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olimi365-my.sharepoint.com/personal/10005117_polimi_it/Documents/TEAM_Idrogeo/PTUA_2022/STATO_QUANTITATIVO/DB_Corpi_Idrici/"/>
    </mc:Choice>
  </mc:AlternateContent>
  <xr:revisionPtr revIDLastSave="1229" documentId="13_ncr:1_{13A0FF15-F359-423F-96AE-A58A0DF0373C}" xr6:coauthVersionLast="47" xr6:coauthVersionMax="47" xr10:uidLastSave="{E2B6B94F-04F2-45ED-B000-22172862028A}"/>
  <bookViews>
    <workbookView xWindow="28680" yWindow="-120" windowWidth="29040" windowHeight="15840" firstSheet="5" activeTab="1" xr2:uid="{1C30299F-EA0E-4EE9-AFA5-1F23F0DA734F}"/>
  </bookViews>
  <sheets>
    <sheet name="ANAGRAFICA" sheetId="1" r:id="rId1"/>
    <sheet name="PIEZOMETRIE" sheetId="2" r:id="rId2"/>
    <sheet name="Completezza" sheetId="8" r:id="rId3"/>
    <sheet name="Continuità" sheetId="9" r:id="rId4"/>
    <sheet name="Mann-Kendall" sheetId="10" r:id="rId5"/>
    <sheet name="Foglio1" sheetId="11" r:id="rId6"/>
    <sheet name="PO0161830R0003-SONDA" sheetId="6" r:id="rId7"/>
    <sheet name="PO0161530R0004-SONDA" sheetId="5" r:id="rId8"/>
    <sheet name="PO016042NU0001-SONDA" sheetId="4" r:id="rId9"/>
    <sheet name="PO0160280R0003-SONDA" sheetId="3" r:id="rId10"/>
  </sheets>
  <definedNames>
    <definedName name="_xlnm._FilterDatabase" localSheetId="0" hidden="1">ANAGRAFICA!$A$1:$AA$36</definedName>
    <definedName name="_xlnm._FilterDatabase" localSheetId="2" hidden="1">Completezza!$B$1:$B$1882</definedName>
    <definedName name="_xlnm._FilterDatabase" localSheetId="4" hidden="1">'Mann-Kendall'!$D$1:$F$2395</definedName>
    <definedName name="_xlnm._FilterDatabase" localSheetId="1" hidden="1">PIEZOMETRIE!$A$1:$P$2376</definedName>
    <definedName name="_xlcn.WorksheetConnection_PIEZOMETRIEC1G2376" hidden="1">PIEZOMETRIE!$C$1:$G$2376</definedName>
    <definedName name="_xlcn.WorksheetConnection_PIEZOMETRIEC1H2376" hidden="1">PIEZOMETRIE!$C$1:$H$2376</definedName>
  </definedNames>
  <calcPr calcId="191028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lo" name="Intervallo" connection="WorksheetConnection_PIEZOMETRIE!$C$1:$H$2376"/>
          <x15:modelTable id="Intervallo 1" name="Intervallo 1" connection="WorksheetConnection_PIEZOMETRIE!$C$1:$G$2376"/>
        </x15:modelTables>
        <x15:extLst>
          <ext xmlns:x16="http://schemas.microsoft.com/office/spreadsheetml/2014/11/main" uri="{9835A34E-60A6-4A7C-AAB8-D5F71C897F49}">
            <x16:modelTimeGroupings>
              <x16:modelTimeGrouping tableName="Intervallo 1" columnName="DATA" columnId="DATA">
                <x16:calculatedTimeColumn columnName="DATA (anno)" columnId="DATA (anno)" contentType="years" isSelected="1"/>
                <x16:calculatedTimeColumn columnName="DATA (trimestre)" columnId="DATA (trimestre)" contentType="quarters" isSelected="1"/>
                <x16:calculatedTimeColumn columnName="DATA (indice mese)" columnId="DATA (indice mese)" contentType="monthsindex" isSelected="1"/>
                <x16:calculatedTimeColumn columnName="DATA (mese)" columnId="DATA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5" i="8" l="1"/>
  <c r="P27" i="8"/>
  <c r="P26" i="8"/>
  <c r="P25" i="8"/>
  <c r="P24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25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48" i="8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V3" i="9"/>
  <c r="W3" i="9"/>
  <c r="X3" i="9"/>
  <c r="Y3" i="9"/>
  <c r="Z3" i="9"/>
  <c r="AA3" i="9"/>
  <c r="AB3" i="9"/>
  <c r="AC3" i="9"/>
  <c r="AD3" i="9"/>
  <c r="AE3" i="9"/>
  <c r="AF3" i="9"/>
  <c r="AF135" i="9" s="1"/>
  <c r="AG3" i="9"/>
  <c r="AH3" i="9"/>
  <c r="AI3" i="9"/>
  <c r="AJ3" i="9"/>
  <c r="AK3" i="9"/>
  <c r="AL3" i="9"/>
  <c r="W2" i="9"/>
  <c r="X2" i="9"/>
  <c r="Y2" i="9"/>
  <c r="Z2" i="9"/>
  <c r="AA2" i="9"/>
  <c r="AB2" i="9"/>
  <c r="AC2" i="9"/>
  <c r="AD2" i="9"/>
  <c r="AE2" i="9"/>
  <c r="AE135" i="9" s="1"/>
  <c r="AF2" i="9"/>
  <c r="AG2" i="9"/>
  <c r="AH2" i="9"/>
  <c r="AI2" i="9"/>
  <c r="AJ2" i="9"/>
  <c r="AK2" i="9"/>
  <c r="AL2" i="9"/>
  <c r="U3" i="9"/>
  <c r="V2" i="9"/>
  <c r="U2" i="9"/>
  <c r="U135" i="9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2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" i="2"/>
  <c r="I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AD135" i="9" l="1"/>
  <c r="AG135" i="9"/>
  <c r="V135" i="9"/>
  <c r="AB135" i="9"/>
  <c r="AA135" i="9"/>
  <c r="AL135" i="9"/>
  <c r="Z135" i="9"/>
  <c r="AK135" i="9"/>
  <c r="Y135" i="9"/>
  <c r="AC135" i="9"/>
  <c r="AJ135" i="9"/>
  <c r="X135" i="9"/>
  <c r="AI135" i="9"/>
  <c r="W135" i="9"/>
  <c r="AH135" i="9"/>
  <c r="K2" i="2"/>
  <c r="L2" i="2" s="1"/>
  <c r="K710" i="2"/>
  <c r="L710" i="2" s="1"/>
  <c r="K614" i="2"/>
  <c r="L614" i="2" s="1"/>
  <c r="K734" i="2"/>
  <c r="L734" i="2" s="1"/>
  <c r="K654" i="2"/>
  <c r="L654" i="2" s="1"/>
  <c r="K606" i="2"/>
  <c r="L606" i="2" s="1"/>
  <c r="K558" i="2"/>
  <c r="L558" i="2" s="1"/>
  <c r="K2371" i="2"/>
  <c r="K2355" i="2"/>
  <c r="L2355" i="2" s="1"/>
  <c r="K2339" i="2"/>
  <c r="L2339" i="2" s="1"/>
  <c r="K2323" i="2"/>
  <c r="L2323" i="2" s="1"/>
  <c r="K2307" i="2"/>
  <c r="K2291" i="2"/>
  <c r="L2291" i="2" s="1"/>
  <c r="K2275" i="2"/>
  <c r="K2259" i="2"/>
  <c r="L2259" i="2" s="1"/>
  <c r="K2243" i="2"/>
  <c r="K2227" i="2"/>
  <c r="M2227" i="2" s="1"/>
  <c r="K2211" i="2"/>
  <c r="L2211" i="2" s="1"/>
  <c r="K2195" i="2"/>
  <c r="L2195" i="2" s="1"/>
  <c r="K2179" i="2"/>
  <c r="K2163" i="2"/>
  <c r="L2163" i="2" s="1"/>
  <c r="K2147" i="2"/>
  <c r="K2131" i="2"/>
  <c r="L2131" i="2" s="1"/>
  <c r="K2115" i="2"/>
  <c r="K2099" i="2"/>
  <c r="L2099" i="2" s="1"/>
  <c r="K2083" i="2"/>
  <c r="L2083" i="2" s="1"/>
  <c r="K2067" i="2"/>
  <c r="L2067" i="2" s="1"/>
  <c r="K2051" i="2"/>
  <c r="K2035" i="2"/>
  <c r="K2019" i="2"/>
  <c r="K2003" i="2"/>
  <c r="L2003" i="2" s="1"/>
  <c r="K1987" i="2"/>
  <c r="K1971" i="2"/>
  <c r="L1971" i="2" s="1"/>
  <c r="K1955" i="2"/>
  <c r="L1955" i="2" s="1"/>
  <c r="K1939" i="2"/>
  <c r="L1939" i="2" s="1"/>
  <c r="K1923" i="2"/>
  <c r="K1907" i="2"/>
  <c r="L1907" i="2" s="1"/>
  <c r="K1891" i="2"/>
  <c r="K1875" i="2"/>
  <c r="M1875" i="2" s="1"/>
  <c r="K1859" i="2"/>
  <c r="K1843" i="2"/>
  <c r="M1843" i="2" s="1"/>
  <c r="K1827" i="2"/>
  <c r="L1827" i="2" s="1"/>
  <c r="K1811" i="2"/>
  <c r="L1811" i="2" s="1"/>
  <c r="K1795" i="2"/>
  <c r="K1779" i="2"/>
  <c r="M1779" i="2" s="1"/>
  <c r="K1763" i="2"/>
  <c r="K1747" i="2"/>
  <c r="L1747" i="2" s="1"/>
  <c r="K1731" i="2"/>
  <c r="K1715" i="2"/>
  <c r="L1715" i="2" s="1"/>
  <c r="K1699" i="2"/>
  <c r="L1699" i="2" s="1"/>
  <c r="K1683" i="2"/>
  <c r="L1683" i="2" s="1"/>
  <c r="K1667" i="2"/>
  <c r="K1651" i="2"/>
  <c r="L1651" i="2" s="1"/>
  <c r="K1635" i="2"/>
  <c r="K1619" i="2"/>
  <c r="L1619" i="2" s="1"/>
  <c r="K1603" i="2"/>
  <c r="K1587" i="2"/>
  <c r="L1587" i="2" s="1"/>
  <c r="K1571" i="2"/>
  <c r="L1571" i="2" s="1"/>
  <c r="K1555" i="2"/>
  <c r="L1555" i="2" s="1"/>
  <c r="K1539" i="2"/>
  <c r="K1523" i="2"/>
  <c r="M1523" i="2" s="1"/>
  <c r="K1507" i="2"/>
  <c r="K1491" i="2"/>
  <c r="L1491" i="2" s="1"/>
  <c r="K1475" i="2"/>
  <c r="K1459" i="2"/>
  <c r="L1459" i="2" s="1"/>
  <c r="K1443" i="2"/>
  <c r="L1443" i="2" s="1"/>
  <c r="K1427" i="2"/>
  <c r="L1427" i="2" s="1"/>
  <c r="K1411" i="2"/>
  <c r="K1395" i="2"/>
  <c r="M1395" i="2" s="1"/>
  <c r="K1379" i="2"/>
  <c r="K1363" i="2"/>
  <c r="M1363" i="2" s="1"/>
  <c r="K1347" i="2"/>
  <c r="K1331" i="2"/>
  <c r="M1331" i="2" s="1"/>
  <c r="K1315" i="2"/>
  <c r="L1315" i="2" s="1"/>
  <c r="K1299" i="2"/>
  <c r="L1299" i="2" s="1"/>
  <c r="K1283" i="2"/>
  <c r="K1267" i="2"/>
  <c r="L1267" i="2" s="1"/>
  <c r="K1251" i="2"/>
  <c r="K1235" i="2"/>
  <c r="L1235" i="2" s="1"/>
  <c r="K1219" i="2"/>
  <c r="K1203" i="2"/>
  <c r="L1203" i="2" s="1"/>
  <c r="K1187" i="2"/>
  <c r="L1187" i="2" s="1"/>
  <c r="K1171" i="2"/>
  <c r="K1155" i="2"/>
  <c r="K1139" i="2"/>
  <c r="L1139" i="2" s="1"/>
  <c r="K1123" i="2"/>
  <c r="K1075" i="2"/>
  <c r="L1075" i="2" s="1"/>
  <c r="K1011" i="2"/>
  <c r="L1011" i="2" s="1"/>
  <c r="K979" i="2"/>
  <c r="L979" i="2" s="1"/>
  <c r="K915" i="2"/>
  <c r="L915" i="2" s="1"/>
  <c r="K883" i="2"/>
  <c r="L883" i="2" s="1"/>
  <c r="K851" i="2"/>
  <c r="L851" i="2" s="1"/>
  <c r="K819" i="2"/>
  <c r="L819" i="2" s="1"/>
  <c r="K723" i="2"/>
  <c r="L723" i="2" s="1"/>
  <c r="K659" i="2"/>
  <c r="L659" i="2" s="1"/>
  <c r="K627" i="2"/>
  <c r="L627" i="2" s="1"/>
  <c r="K563" i="2"/>
  <c r="L563" i="2" s="1"/>
  <c r="K499" i="2"/>
  <c r="L499" i="2" s="1"/>
  <c r="K307" i="2"/>
  <c r="L307" i="2" s="1"/>
  <c r="K115" i="2"/>
  <c r="L115" i="2" s="1"/>
  <c r="K19" i="2"/>
  <c r="L19" i="2" s="1"/>
  <c r="K411" i="2"/>
  <c r="L411" i="2" s="1"/>
  <c r="K379" i="2"/>
  <c r="L379" i="2" s="1"/>
  <c r="K331" i="2"/>
  <c r="L331" i="2" s="1"/>
  <c r="K251" i="2"/>
  <c r="L251" i="2" s="1"/>
  <c r="K203" i="2"/>
  <c r="L203" i="2" s="1"/>
  <c r="K155" i="2"/>
  <c r="L155" i="2" s="1"/>
  <c r="K43" i="2"/>
  <c r="L43" i="2" s="1"/>
  <c r="K2370" i="2"/>
  <c r="K2354" i="2"/>
  <c r="K2338" i="2"/>
  <c r="K2322" i="2"/>
  <c r="L2322" i="2" s="1"/>
  <c r="K2306" i="2"/>
  <c r="L2306" i="2" s="1"/>
  <c r="K2290" i="2"/>
  <c r="L2290" i="2" s="1"/>
  <c r="K2274" i="2"/>
  <c r="K2258" i="2"/>
  <c r="L2258" i="2" s="1"/>
  <c r="K2242" i="2"/>
  <c r="K2226" i="2"/>
  <c r="L2226" i="2" s="1"/>
  <c r="K2210" i="2"/>
  <c r="K2194" i="2"/>
  <c r="L2194" i="2" s="1"/>
  <c r="K2178" i="2"/>
  <c r="K2162" i="2"/>
  <c r="L2162" i="2" s="1"/>
  <c r="K2146" i="2"/>
  <c r="K2130" i="2"/>
  <c r="L2130" i="2" s="1"/>
  <c r="K2114" i="2"/>
  <c r="K2098" i="2"/>
  <c r="M2098" i="2" s="1"/>
  <c r="K2082" i="2"/>
  <c r="K2066" i="2"/>
  <c r="M2066" i="2" s="1"/>
  <c r="K2050" i="2"/>
  <c r="L2050" i="2" s="1"/>
  <c r="K2034" i="2"/>
  <c r="L2034" i="2" s="1"/>
  <c r="K2018" i="2"/>
  <c r="K2002" i="2"/>
  <c r="K1986" i="2"/>
  <c r="K1970" i="2"/>
  <c r="L1970" i="2" s="1"/>
  <c r="K1954" i="2"/>
  <c r="K1938" i="2"/>
  <c r="M1938" i="2" s="1"/>
  <c r="K1922" i="2"/>
  <c r="L1922" i="2" s="1"/>
  <c r="K1906" i="2"/>
  <c r="M1906" i="2" s="1"/>
  <c r="K1890" i="2"/>
  <c r="K1874" i="2"/>
  <c r="L1874" i="2" s="1"/>
  <c r="K1858" i="2"/>
  <c r="K1842" i="2"/>
  <c r="L1842" i="2" s="1"/>
  <c r="K1826" i="2"/>
  <c r="K1810" i="2"/>
  <c r="M1810" i="2" s="1"/>
  <c r="K1794" i="2"/>
  <c r="L1794" i="2" s="1"/>
  <c r="K1778" i="2"/>
  <c r="L1778" i="2" s="1"/>
  <c r="K1762" i="2"/>
  <c r="K1746" i="2"/>
  <c r="L1746" i="2" s="1"/>
  <c r="K1730" i="2"/>
  <c r="K1714" i="2"/>
  <c r="L1714" i="2" s="1"/>
  <c r="K1698" i="2"/>
  <c r="K1682" i="2"/>
  <c r="L1682" i="2" s="1"/>
  <c r="K1666" i="2"/>
  <c r="L1666" i="2" s="1"/>
  <c r="K1650" i="2"/>
  <c r="L1650" i="2" s="1"/>
  <c r="K1634" i="2"/>
  <c r="K1618" i="2"/>
  <c r="L1618" i="2" s="1"/>
  <c r="K1602" i="2"/>
  <c r="K1586" i="2"/>
  <c r="M1586" i="2" s="1"/>
  <c r="K1570" i="2"/>
  <c r="K1554" i="2"/>
  <c r="L1554" i="2" s="1"/>
  <c r="K1538" i="2"/>
  <c r="L1538" i="2" s="1"/>
  <c r="K1522" i="2"/>
  <c r="L1522" i="2" s="1"/>
  <c r="K1506" i="2"/>
  <c r="K1490" i="2"/>
  <c r="L1490" i="2" s="1"/>
  <c r="K1474" i="2"/>
  <c r="K1458" i="2"/>
  <c r="M1458" i="2" s="1"/>
  <c r="K1442" i="2"/>
  <c r="K1426" i="2"/>
  <c r="L1426" i="2" s="1"/>
  <c r="K1410" i="2"/>
  <c r="L1410" i="2" s="1"/>
  <c r="K1394" i="2"/>
  <c r="L1394" i="2" s="1"/>
  <c r="K1378" i="2"/>
  <c r="K1362" i="2"/>
  <c r="L1362" i="2" s="1"/>
  <c r="K1346" i="2"/>
  <c r="K1330" i="2"/>
  <c r="L1330" i="2" s="1"/>
  <c r="K1314" i="2"/>
  <c r="K1298" i="2"/>
  <c r="L1298" i="2" s="1"/>
  <c r="K1282" i="2"/>
  <c r="L1282" i="2" s="1"/>
  <c r="K1266" i="2"/>
  <c r="L1266" i="2" s="1"/>
  <c r="K1250" i="2"/>
  <c r="K1234" i="2"/>
  <c r="L1234" i="2" s="1"/>
  <c r="K1218" i="2"/>
  <c r="K1202" i="2"/>
  <c r="L1202" i="2" s="1"/>
  <c r="K1186" i="2"/>
  <c r="K1170" i="2"/>
  <c r="M1170" i="2" s="1"/>
  <c r="K1154" i="2"/>
  <c r="L1154" i="2" s="1"/>
  <c r="K1138" i="2"/>
  <c r="L1138" i="2" s="1"/>
  <c r="K1122" i="2"/>
  <c r="K1106" i="2"/>
  <c r="L1106" i="2" s="1"/>
  <c r="K1090" i="2"/>
  <c r="K1074" i="2"/>
  <c r="L1074" i="2" s="1"/>
  <c r="K1058" i="2"/>
  <c r="K1042" i="2"/>
  <c r="L1042" i="2" s="1"/>
  <c r="K1026" i="2"/>
  <c r="L1026" i="2" s="1"/>
  <c r="K1010" i="2"/>
  <c r="L1010" i="2" s="1"/>
  <c r="K994" i="2"/>
  <c r="K978" i="2"/>
  <c r="L978" i="2" s="1"/>
  <c r="K962" i="2"/>
  <c r="K946" i="2"/>
  <c r="K930" i="2"/>
  <c r="K914" i="2"/>
  <c r="L914" i="2" s="1"/>
  <c r="K898" i="2"/>
  <c r="L898" i="2" s="1"/>
  <c r="K882" i="2"/>
  <c r="L882" i="2" s="1"/>
  <c r="K866" i="2"/>
  <c r="K850" i="2"/>
  <c r="L850" i="2" s="1"/>
  <c r="K834" i="2"/>
  <c r="K818" i="2"/>
  <c r="L818" i="2" s="1"/>
  <c r="K802" i="2"/>
  <c r="K786" i="2"/>
  <c r="L786" i="2" s="1"/>
  <c r="K770" i="2"/>
  <c r="L770" i="2" s="1"/>
  <c r="K754" i="2"/>
  <c r="L754" i="2" s="1"/>
  <c r="K738" i="2"/>
  <c r="K722" i="2"/>
  <c r="L722" i="2" s="1"/>
  <c r="K706" i="2"/>
  <c r="K690" i="2"/>
  <c r="L690" i="2" s="1"/>
  <c r="K674" i="2"/>
  <c r="K658" i="2"/>
  <c r="L658" i="2" s="1"/>
  <c r="K642" i="2"/>
  <c r="L642" i="2" s="1"/>
  <c r="K626" i="2"/>
  <c r="L626" i="2" s="1"/>
  <c r="K610" i="2"/>
  <c r="K594" i="2"/>
  <c r="L594" i="2" s="1"/>
  <c r="K578" i="2"/>
  <c r="K562" i="2"/>
  <c r="L562" i="2" s="1"/>
  <c r="K546" i="2"/>
  <c r="K530" i="2"/>
  <c r="L530" i="2" s="1"/>
  <c r="K514" i="2"/>
  <c r="L514" i="2" s="1"/>
  <c r="K498" i="2"/>
  <c r="L498" i="2" s="1"/>
  <c r="K482" i="2"/>
  <c r="K466" i="2"/>
  <c r="M466" i="2" s="1"/>
  <c r="K450" i="2"/>
  <c r="M450" i="2" s="1"/>
  <c r="K434" i="2"/>
  <c r="M434" i="2" s="1"/>
  <c r="K418" i="2"/>
  <c r="M418" i="2" s="1"/>
  <c r="K402" i="2"/>
  <c r="M402" i="2" s="1"/>
  <c r="K386" i="2"/>
  <c r="M386" i="2" s="1"/>
  <c r="K370" i="2"/>
  <c r="M370" i="2" s="1"/>
  <c r="K354" i="2"/>
  <c r="M354" i="2" s="1"/>
  <c r="K338" i="2"/>
  <c r="M338" i="2" s="1"/>
  <c r="K322" i="2"/>
  <c r="M322" i="2" s="1"/>
  <c r="K306" i="2"/>
  <c r="M306" i="2" s="1"/>
  <c r="K290" i="2"/>
  <c r="M290" i="2" s="1"/>
  <c r="K258" i="2"/>
  <c r="L258" i="2" s="1"/>
  <c r="K178" i="2"/>
  <c r="K146" i="2"/>
  <c r="L146" i="2" s="1"/>
  <c r="K114" i="2"/>
  <c r="L114" i="2" s="1"/>
  <c r="K98" i="2"/>
  <c r="L98" i="2" s="1"/>
  <c r="K2369" i="2"/>
  <c r="L2369" i="2" s="1"/>
  <c r="K2353" i="2"/>
  <c r="L2353" i="2" s="1"/>
  <c r="K2337" i="2"/>
  <c r="L2337" i="2" s="1"/>
  <c r="K2321" i="2"/>
  <c r="L2321" i="2" s="1"/>
  <c r="K2305" i="2"/>
  <c r="L2305" i="2" s="1"/>
  <c r="K2289" i="2"/>
  <c r="L2289" i="2" s="1"/>
  <c r="K2273" i="2"/>
  <c r="L2273" i="2" s="1"/>
  <c r="K2257" i="2"/>
  <c r="K2241" i="2"/>
  <c r="L2241" i="2" s="1"/>
  <c r="K2225" i="2"/>
  <c r="L2225" i="2" s="1"/>
  <c r="K2209" i="2"/>
  <c r="L2209" i="2" s="1"/>
  <c r="K2193" i="2"/>
  <c r="M2193" i="2" s="1"/>
  <c r="K2177" i="2"/>
  <c r="L2177" i="2" s="1"/>
  <c r="K2161" i="2"/>
  <c r="L2161" i="2" s="1"/>
  <c r="K2145" i="2"/>
  <c r="L2145" i="2" s="1"/>
  <c r="K2129" i="2"/>
  <c r="K2113" i="2"/>
  <c r="L2113" i="2" s="1"/>
  <c r="K2097" i="2"/>
  <c r="L2097" i="2" s="1"/>
  <c r="K2081" i="2"/>
  <c r="L2081" i="2" s="1"/>
  <c r="K2065" i="2"/>
  <c r="L2065" i="2" s="1"/>
  <c r="K2049" i="2"/>
  <c r="L2049" i="2" s="1"/>
  <c r="K2033" i="2"/>
  <c r="L2033" i="2" s="1"/>
  <c r="K2017" i="2"/>
  <c r="L2017" i="2" s="1"/>
  <c r="K2001" i="2"/>
  <c r="K1985" i="2"/>
  <c r="L1985" i="2" s="1"/>
  <c r="K1969" i="2"/>
  <c r="L1969" i="2" s="1"/>
  <c r="K1953" i="2"/>
  <c r="K1937" i="2"/>
  <c r="M1937" i="2" s="1"/>
  <c r="K1921" i="2"/>
  <c r="L1921" i="2" s="1"/>
  <c r="K1905" i="2"/>
  <c r="L1905" i="2" s="1"/>
  <c r="K1889" i="2"/>
  <c r="L1889" i="2" s="1"/>
  <c r="K1873" i="2"/>
  <c r="K1857" i="2"/>
  <c r="L1857" i="2" s="1"/>
  <c r="K1841" i="2"/>
  <c r="L1841" i="2" s="1"/>
  <c r="K1825" i="2"/>
  <c r="L1825" i="2" s="1"/>
  <c r="K1809" i="2"/>
  <c r="L1809" i="2" s="1"/>
  <c r="K1793" i="2"/>
  <c r="K1777" i="2"/>
  <c r="L1777" i="2" s="1"/>
  <c r="K1761" i="2"/>
  <c r="L1761" i="2" s="1"/>
  <c r="K1745" i="2"/>
  <c r="K1729" i="2"/>
  <c r="L1729" i="2" s="1"/>
  <c r="K1713" i="2"/>
  <c r="L1713" i="2" s="1"/>
  <c r="K1697" i="2"/>
  <c r="L1697" i="2" s="1"/>
  <c r="K1681" i="2"/>
  <c r="L1681" i="2" s="1"/>
  <c r="K1665" i="2"/>
  <c r="L1665" i="2" s="1"/>
  <c r="K1649" i="2"/>
  <c r="L1649" i="2" s="1"/>
  <c r="K1633" i="2"/>
  <c r="L1633" i="2" s="1"/>
  <c r="K1617" i="2"/>
  <c r="K1601" i="2"/>
  <c r="L1601" i="2" s="1"/>
  <c r="K1585" i="2"/>
  <c r="L1585" i="2" s="1"/>
  <c r="K1569" i="2"/>
  <c r="L1569" i="2" s="1"/>
  <c r="K1553" i="2"/>
  <c r="L1553" i="2" s="1"/>
  <c r="K1537" i="2"/>
  <c r="L1537" i="2" s="1"/>
  <c r="K1521" i="2"/>
  <c r="L1521" i="2" s="1"/>
  <c r="K1505" i="2"/>
  <c r="L1505" i="2" s="1"/>
  <c r="K1489" i="2"/>
  <c r="K1473" i="2"/>
  <c r="L1473" i="2" s="1"/>
  <c r="K1457" i="2"/>
  <c r="K1441" i="2"/>
  <c r="L1441" i="2" s="1"/>
  <c r="K1425" i="2"/>
  <c r="L1425" i="2" s="1"/>
  <c r="K1409" i="2"/>
  <c r="L1409" i="2" s="1"/>
  <c r="K1393" i="2"/>
  <c r="K1377" i="2"/>
  <c r="L1377" i="2" s="1"/>
  <c r="K1361" i="2"/>
  <c r="K1345" i="2"/>
  <c r="L1345" i="2" s="1"/>
  <c r="K1329" i="2"/>
  <c r="L1329" i="2" s="1"/>
  <c r="K1313" i="2"/>
  <c r="L1313" i="2" s="1"/>
  <c r="K1297" i="2"/>
  <c r="M1297" i="2" s="1"/>
  <c r="K1281" i="2"/>
  <c r="L1281" i="2" s="1"/>
  <c r="K1265" i="2"/>
  <c r="K1249" i="2"/>
  <c r="L1249" i="2" s="1"/>
  <c r="K1233" i="2"/>
  <c r="K1217" i="2"/>
  <c r="L1217" i="2" s="1"/>
  <c r="K1201" i="2"/>
  <c r="L1201" i="2" s="1"/>
  <c r="K1185" i="2"/>
  <c r="L1185" i="2" s="1"/>
  <c r="K1169" i="2"/>
  <c r="M1169" i="2" s="1"/>
  <c r="K1153" i="2"/>
  <c r="L1153" i="2" s="1"/>
  <c r="K1137" i="2"/>
  <c r="K1121" i="2"/>
  <c r="L1121" i="2" s="1"/>
  <c r="K1105" i="2"/>
  <c r="K1089" i="2"/>
  <c r="L1089" i="2" s="1"/>
  <c r="K1073" i="2"/>
  <c r="L1073" i="2" s="1"/>
  <c r="K1057" i="2"/>
  <c r="L1057" i="2" s="1"/>
  <c r="K1041" i="2"/>
  <c r="L1041" i="2" s="1"/>
  <c r="K1025" i="2"/>
  <c r="L1025" i="2" s="1"/>
  <c r="K1009" i="2"/>
  <c r="K993" i="2"/>
  <c r="L993" i="2" s="1"/>
  <c r="K977" i="2"/>
  <c r="K961" i="2"/>
  <c r="L961" i="2" s="1"/>
  <c r="K945" i="2"/>
  <c r="L945" i="2" s="1"/>
  <c r="K929" i="2"/>
  <c r="L929" i="2" s="1"/>
  <c r="K913" i="2"/>
  <c r="L913" i="2" s="1"/>
  <c r="K897" i="2"/>
  <c r="L897" i="2" s="1"/>
  <c r="K881" i="2"/>
  <c r="K865" i="2"/>
  <c r="L865" i="2" s="1"/>
  <c r="K849" i="2"/>
  <c r="K833" i="2"/>
  <c r="L833" i="2" s="1"/>
  <c r="K817" i="2"/>
  <c r="L817" i="2" s="1"/>
  <c r="K801" i="2"/>
  <c r="L801" i="2" s="1"/>
  <c r="K785" i="2"/>
  <c r="K769" i="2"/>
  <c r="L769" i="2" s="1"/>
  <c r="K753" i="2"/>
  <c r="K737" i="2"/>
  <c r="L737" i="2" s="1"/>
  <c r="K721" i="2"/>
  <c r="K705" i="2"/>
  <c r="L705" i="2" s="1"/>
  <c r="K689" i="2"/>
  <c r="L689" i="2" s="1"/>
  <c r="K673" i="2"/>
  <c r="L673" i="2" s="1"/>
  <c r="K657" i="2"/>
  <c r="L657" i="2" s="1"/>
  <c r="K641" i="2"/>
  <c r="L641" i="2" s="1"/>
  <c r="K625" i="2"/>
  <c r="K609" i="2"/>
  <c r="L609" i="2" s="1"/>
  <c r="K593" i="2"/>
  <c r="K577" i="2"/>
  <c r="L577" i="2" s="1"/>
  <c r="K561" i="2"/>
  <c r="L561" i="2" s="1"/>
  <c r="K545" i="2"/>
  <c r="M545" i="2" s="1"/>
  <c r="K529" i="2"/>
  <c r="M529" i="2" s="1"/>
  <c r="K513" i="2"/>
  <c r="M513" i="2" s="1"/>
  <c r="K497" i="2"/>
  <c r="M497" i="2" s="1"/>
  <c r="K481" i="2"/>
  <c r="M481" i="2" s="1"/>
  <c r="K465" i="2"/>
  <c r="M465" i="2" s="1"/>
  <c r="K449" i="2"/>
  <c r="K433" i="2"/>
  <c r="M433" i="2" s="1"/>
  <c r="K417" i="2"/>
  <c r="M417" i="2" s="1"/>
  <c r="K401" i="2"/>
  <c r="M401" i="2" s="1"/>
  <c r="K385" i="2"/>
  <c r="M385" i="2" s="1"/>
  <c r="K369" i="2"/>
  <c r="M369" i="2" s="1"/>
  <c r="K353" i="2"/>
  <c r="M353" i="2" s="1"/>
  <c r="K337" i="2"/>
  <c r="M337" i="2" s="1"/>
  <c r="K321" i="2"/>
  <c r="M321" i="2" s="1"/>
  <c r="K305" i="2"/>
  <c r="M305" i="2" s="1"/>
  <c r="K289" i="2"/>
  <c r="M289" i="2" s="1"/>
  <c r="K257" i="2"/>
  <c r="L257" i="2" s="1"/>
  <c r="K225" i="2"/>
  <c r="L225" i="2" s="1"/>
  <c r="K193" i="2"/>
  <c r="K145" i="2"/>
  <c r="L145" i="2" s="1"/>
  <c r="K129" i="2"/>
  <c r="K2368" i="2"/>
  <c r="M2368" i="2" s="1"/>
  <c r="K2352" i="2"/>
  <c r="L2352" i="2" s="1"/>
  <c r="K2336" i="2"/>
  <c r="L2336" i="2" s="1"/>
  <c r="K2320" i="2"/>
  <c r="L2320" i="2" s="1"/>
  <c r="K2304" i="2"/>
  <c r="L2304" i="2" s="1"/>
  <c r="K2288" i="2"/>
  <c r="K2272" i="2"/>
  <c r="M2272" i="2" s="1"/>
  <c r="K2256" i="2"/>
  <c r="L2256" i="2" s="1"/>
  <c r="K2240" i="2"/>
  <c r="L2240" i="2" s="1"/>
  <c r="K2224" i="2"/>
  <c r="L2224" i="2" s="1"/>
  <c r="K2208" i="2"/>
  <c r="L2208" i="2" s="1"/>
  <c r="K2192" i="2"/>
  <c r="L2192" i="2" s="1"/>
  <c r="M2176" i="2"/>
  <c r="K2176" i="2"/>
  <c r="L2176" i="2" s="1"/>
  <c r="K2160" i="2"/>
  <c r="K2144" i="2"/>
  <c r="L2144" i="2" s="1"/>
  <c r="K2128" i="2"/>
  <c r="L2128" i="2" s="1"/>
  <c r="K2112" i="2"/>
  <c r="M2112" i="2" s="1"/>
  <c r="K2096" i="2"/>
  <c r="L2096" i="2" s="1"/>
  <c r="K2080" i="2"/>
  <c r="L2080" i="2" s="1"/>
  <c r="K2064" i="2"/>
  <c r="L2064" i="2" s="1"/>
  <c r="K2048" i="2"/>
  <c r="L2048" i="2" s="1"/>
  <c r="K2032" i="2"/>
  <c r="K2016" i="2"/>
  <c r="L2016" i="2" s="1"/>
  <c r="K2000" i="2"/>
  <c r="L2000" i="2" s="1"/>
  <c r="K1984" i="2"/>
  <c r="M1984" i="2" s="1"/>
  <c r="K1968" i="2"/>
  <c r="L1968" i="2" s="1"/>
  <c r="K1952" i="2"/>
  <c r="L1952" i="2" s="1"/>
  <c r="K1936" i="2"/>
  <c r="L1936" i="2" s="1"/>
  <c r="K1920" i="2"/>
  <c r="L1920" i="2" s="1"/>
  <c r="K1904" i="2"/>
  <c r="K1888" i="2"/>
  <c r="L1888" i="2" s="1"/>
  <c r="K1872" i="2"/>
  <c r="L1872" i="2" s="1"/>
  <c r="K1856" i="2"/>
  <c r="M1856" i="2" s="1"/>
  <c r="K1840" i="2"/>
  <c r="L1840" i="2" s="1"/>
  <c r="K1824" i="2"/>
  <c r="L1824" i="2" s="1"/>
  <c r="K1808" i="2"/>
  <c r="L1808" i="2" s="1"/>
  <c r="K1792" i="2"/>
  <c r="L1792" i="2" s="1"/>
  <c r="K1776" i="2"/>
  <c r="K1760" i="2"/>
  <c r="M1760" i="2" s="1"/>
  <c r="K1744" i="2"/>
  <c r="L1744" i="2" s="1"/>
  <c r="K1728" i="2"/>
  <c r="M1728" i="2" s="1"/>
  <c r="K1712" i="2"/>
  <c r="M1712" i="2" s="1"/>
  <c r="K1696" i="2"/>
  <c r="L1696" i="2" s="1"/>
  <c r="K1680" i="2"/>
  <c r="L1680" i="2" s="1"/>
  <c r="K1664" i="2"/>
  <c r="L1664" i="2" s="1"/>
  <c r="K1648" i="2"/>
  <c r="K1632" i="2"/>
  <c r="K1616" i="2"/>
  <c r="L1616" i="2" s="1"/>
  <c r="K1600" i="2"/>
  <c r="L1600" i="2" s="1"/>
  <c r="K1584" i="2"/>
  <c r="L1584" i="2" s="1"/>
  <c r="K1568" i="2"/>
  <c r="L1568" i="2" s="1"/>
  <c r="K1552" i="2"/>
  <c r="L1552" i="2" s="1"/>
  <c r="K1536" i="2"/>
  <c r="L1536" i="2" s="1"/>
  <c r="K1520" i="2"/>
  <c r="K1504" i="2"/>
  <c r="M1504" i="2" s="1"/>
  <c r="K1488" i="2"/>
  <c r="L1488" i="2" s="1"/>
  <c r="K1472" i="2"/>
  <c r="K1456" i="2"/>
  <c r="M1456" i="2" s="1"/>
  <c r="K1440" i="2"/>
  <c r="L1440" i="2" s="1"/>
  <c r="K1424" i="2"/>
  <c r="M1424" i="2" s="1"/>
  <c r="K1408" i="2"/>
  <c r="M1408" i="2" s="1"/>
  <c r="K1392" i="2"/>
  <c r="M1392" i="2" s="1"/>
  <c r="K1376" i="2"/>
  <c r="M1376" i="2" s="1"/>
  <c r="K1360" i="2"/>
  <c r="M1360" i="2" s="1"/>
  <c r="K1344" i="2"/>
  <c r="M1344" i="2" s="1"/>
  <c r="K1328" i="2"/>
  <c r="M1328" i="2" s="1"/>
  <c r="K1312" i="2"/>
  <c r="M1312" i="2" s="1"/>
  <c r="K1296" i="2"/>
  <c r="M1296" i="2" s="1"/>
  <c r="K1280" i="2"/>
  <c r="M1280" i="2" s="1"/>
  <c r="K1264" i="2"/>
  <c r="M1264" i="2" s="1"/>
  <c r="K1248" i="2"/>
  <c r="M1248" i="2" s="1"/>
  <c r="K1232" i="2"/>
  <c r="M1232" i="2" s="1"/>
  <c r="K1216" i="2"/>
  <c r="M1216" i="2" s="1"/>
  <c r="K1200" i="2"/>
  <c r="M1200" i="2" s="1"/>
  <c r="K1184" i="2"/>
  <c r="L1184" i="2" s="1"/>
  <c r="K1168" i="2"/>
  <c r="M1168" i="2" s="1"/>
  <c r="K1152" i="2"/>
  <c r="M1152" i="2" s="1"/>
  <c r="K1136" i="2"/>
  <c r="M1136" i="2" s="1"/>
  <c r="K1120" i="2"/>
  <c r="M1120" i="2" s="1"/>
  <c r="K1104" i="2"/>
  <c r="M1104" i="2" s="1"/>
  <c r="K1088" i="2"/>
  <c r="M1088" i="2" s="1"/>
  <c r="K1072" i="2"/>
  <c r="M1072" i="2" s="1"/>
  <c r="K1056" i="2"/>
  <c r="M1056" i="2" s="1"/>
  <c r="K1040" i="2"/>
  <c r="M1040" i="2" s="1"/>
  <c r="K1024" i="2"/>
  <c r="M1024" i="2" s="1"/>
  <c r="K1008" i="2"/>
  <c r="M1008" i="2" s="1"/>
  <c r="K992" i="2"/>
  <c r="M992" i="2" s="1"/>
  <c r="K976" i="2"/>
  <c r="K960" i="2"/>
  <c r="M960" i="2" s="1"/>
  <c r="K944" i="2"/>
  <c r="M944" i="2" s="1"/>
  <c r="K928" i="2"/>
  <c r="L928" i="2" s="1"/>
  <c r="K912" i="2"/>
  <c r="M912" i="2" s="1"/>
  <c r="K896" i="2"/>
  <c r="M896" i="2" s="1"/>
  <c r="K880" i="2"/>
  <c r="M880" i="2" s="1"/>
  <c r="K864" i="2"/>
  <c r="M864" i="2" s="1"/>
  <c r="K848" i="2"/>
  <c r="M848" i="2" s="1"/>
  <c r="K832" i="2"/>
  <c r="M832" i="2" s="1"/>
  <c r="K816" i="2"/>
  <c r="M816" i="2" s="1"/>
  <c r="K800" i="2"/>
  <c r="M800" i="2" s="1"/>
  <c r="K784" i="2"/>
  <c r="M784" i="2" s="1"/>
  <c r="K768" i="2"/>
  <c r="M768" i="2" s="1"/>
  <c r="K752" i="2"/>
  <c r="M752" i="2" s="1"/>
  <c r="K736" i="2"/>
  <c r="M736" i="2" s="1"/>
  <c r="K720" i="2"/>
  <c r="M720" i="2" s="1"/>
  <c r="K704" i="2"/>
  <c r="M704" i="2" s="1"/>
  <c r="K688" i="2"/>
  <c r="M688" i="2" s="1"/>
  <c r="K672" i="2"/>
  <c r="L672" i="2" s="1"/>
  <c r="K656" i="2"/>
  <c r="M656" i="2" s="1"/>
  <c r="K640" i="2"/>
  <c r="M640" i="2" s="1"/>
  <c r="K624" i="2"/>
  <c r="M624" i="2" s="1"/>
  <c r="K608" i="2"/>
  <c r="M608" i="2" s="1"/>
  <c r="K592" i="2"/>
  <c r="M592" i="2" s="1"/>
  <c r="K576" i="2"/>
  <c r="M576" i="2" s="1"/>
  <c r="K560" i="2"/>
  <c r="M560" i="2" s="1"/>
  <c r="K544" i="2"/>
  <c r="M544" i="2" s="1"/>
  <c r="K528" i="2"/>
  <c r="M528" i="2" s="1"/>
  <c r="K512" i="2"/>
  <c r="M512" i="2" s="1"/>
  <c r="K496" i="2"/>
  <c r="M496" i="2" s="1"/>
  <c r="K480" i="2"/>
  <c r="M480" i="2" s="1"/>
  <c r="K464" i="2"/>
  <c r="K448" i="2"/>
  <c r="M448" i="2" s="1"/>
  <c r="K432" i="2"/>
  <c r="M432" i="2" s="1"/>
  <c r="K416" i="2"/>
  <c r="M416" i="2" s="1"/>
  <c r="K400" i="2"/>
  <c r="M400" i="2" s="1"/>
  <c r="K384" i="2"/>
  <c r="M384" i="2" s="1"/>
  <c r="K368" i="2"/>
  <c r="L368" i="2" s="1"/>
  <c r="K352" i="2"/>
  <c r="K288" i="2"/>
  <c r="M288" i="2" s="1"/>
  <c r="K256" i="2"/>
  <c r="L256" i="2" s="1"/>
  <c r="K192" i="2"/>
  <c r="L192" i="2" s="1"/>
  <c r="K176" i="2"/>
  <c r="K160" i="2"/>
  <c r="K120" i="2"/>
  <c r="L120" i="2" s="1"/>
  <c r="K104" i="2"/>
  <c r="L104" i="2" s="1"/>
  <c r="K88" i="2"/>
  <c r="L88" i="2" s="1"/>
  <c r="K72" i="2"/>
  <c r="L72" i="2" s="1"/>
  <c r="K56" i="2"/>
  <c r="L56" i="2" s="1"/>
  <c r="K2367" i="2"/>
  <c r="L2367" i="2" s="1"/>
  <c r="K2351" i="2"/>
  <c r="K2335" i="2"/>
  <c r="L2335" i="2" s="1"/>
  <c r="K2319" i="2"/>
  <c r="L2319" i="2" s="1"/>
  <c r="K2303" i="2"/>
  <c r="L2303" i="2" s="1"/>
  <c r="K2287" i="2"/>
  <c r="K2271" i="2"/>
  <c r="L2271" i="2" s="1"/>
  <c r="K2255" i="2"/>
  <c r="L2255" i="2" s="1"/>
  <c r="K2239" i="2"/>
  <c r="L2239" i="2" s="1"/>
  <c r="K2223" i="2"/>
  <c r="M2223" i="2" s="1"/>
  <c r="M2207" i="2"/>
  <c r="K2207" i="2"/>
  <c r="L2207" i="2" s="1"/>
  <c r="K2191" i="2"/>
  <c r="L2191" i="2" s="1"/>
  <c r="K2175" i="2"/>
  <c r="L2175" i="2" s="1"/>
  <c r="K2159" i="2"/>
  <c r="L2159" i="2" s="1"/>
  <c r="K2143" i="2"/>
  <c r="L2143" i="2" s="1"/>
  <c r="K2127" i="2"/>
  <c r="L2127" i="2" s="1"/>
  <c r="K2111" i="2"/>
  <c r="M2111" i="2" s="1"/>
  <c r="K2095" i="2"/>
  <c r="K2079" i="2"/>
  <c r="M2079" i="2" s="1"/>
  <c r="K2063" i="2"/>
  <c r="L2063" i="2" s="1"/>
  <c r="K2047" i="2"/>
  <c r="L2047" i="2" s="1"/>
  <c r="K2031" i="2"/>
  <c r="L2031" i="2" s="1"/>
  <c r="K2015" i="2"/>
  <c r="L2015" i="2" s="1"/>
  <c r="K1999" i="2"/>
  <c r="L1999" i="2" s="1"/>
  <c r="K1983" i="2"/>
  <c r="L1983" i="2" s="1"/>
  <c r="K1967" i="2"/>
  <c r="M1967" i="2" s="1"/>
  <c r="K1951" i="2"/>
  <c r="L1951" i="2" s="1"/>
  <c r="K1935" i="2"/>
  <c r="L1935" i="2" s="1"/>
  <c r="K1919" i="2"/>
  <c r="L1919" i="2" s="1"/>
  <c r="K1903" i="2"/>
  <c r="L1903" i="2" s="1"/>
  <c r="K1887" i="2"/>
  <c r="L1887" i="2" s="1"/>
  <c r="K1871" i="2"/>
  <c r="L1871" i="2" s="1"/>
  <c r="K1855" i="2"/>
  <c r="M1855" i="2" s="1"/>
  <c r="K1839" i="2"/>
  <c r="K1823" i="2"/>
  <c r="L1823" i="2" s="1"/>
  <c r="K1807" i="2"/>
  <c r="L1807" i="2" s="1"/>
  <c r="K1791" i="2"/>
  <c r="L1791" i="2" s="1"/>
  <c r="K1775" i="2"/>
  <c r="L1775" i="2" s="1"/>
  <c r="K1759" i="2"/>
  <c r="L1759" i="2" s="1"/>
  <c r="K1743" i="2"/>
  <c r="L1743" i="2" s="1"/>
  <c r="K1727" i="2"/>
  <c r="L1727" i="2" s="1"/>
  <c r="K1711" i="2"/>
  <c r="M1711" i="2" s="1"/>
  <c r="K1695" i="2"/>
  <c r="L1695" i="2" s="1"/>
  <c r="K1679" i="2"/>
  <c r="L1679" i="2" s="1"/>
  <c r="K1663" i="2"/>
  <c r="L1663" i="2" s="1"/>
  <c r="K1647" i="2"/>
  <c r="L1647" i="2" s="1"/>
  <c r="K1631" i="2"/>
  <c r="L1631" i="2" s="1"/>
  <c r="K1615" i="2"/>
  <c r="L1615" i="2" s="1"/>
  <c r="K1599" i="2"/>
  <c r="M1599" i="2" s="1"/>
  <c r="K1583" i="2"/>
  <c r="K1567" i="2"/>
  <c r="L1567" i="2" s="1"/>
  <c r="K1551" i="2"/>
  <c r="M1551" i="2" s="1"/>
  <c r="K1535" i="2"/>
  <c r="L1535" i="2" s="1"/>
  <c r="K1519" i="2"/>
  <c r="L1519" i="2" s="1"/>
  <c r="K1503" i="2"/>
  <c r="L1503" i="2" s="1"/>
  <c r="K1487" i="2"/>
  <c r="L1487" i="2" s="1"/>
  <c r="K1471" i="2"/>
  <c r="L1471" i="2" s="1"/>
  <c r="K1455" i="2"/>
  <c r="M1455" i="2" s="1"/>
  <c r="K1439" i="2"/>
  <c r="L1439" i="2" s="1"/>
  <c r="K1423" i="2"/>
  <c r="L1423" i="2" s="1"/>
  <c r="K1407" i="2"/>
  <c r="L1407" i="2" s="1"/>
  <c r="K1391" i="2"/>
  <c r="M1391" i="2" s="1"/>
  <c r="K1375" i="2"/>
  <c r="L1375" i="2" s="1"/>
  <c r="K1359" i="2"/>
  <c r="L1359" i="2" s="1"/>
  <c r="K1343" i="2"/>
  <c r="L1343" i="2" s="1"/>
  <c r="K1327" i="2"/>
  <c r="K1311" i="2"/>
  <c r="M1311" i="2" s="1"/>
  <c r="K1295" i="2"/>
  <c r="M1295" i="2" s="1"/>
  <c r="K1279" i="2"/>
  <c r="M1279" i="2" s="1"/>
  <c r="K1263" i="2"/>
  <c r="M1263" i="2" s="1"/>
  <c r="K1247" i="2"/>
  <c r="M1247" i="2" s="1"/>
  <c r="K1231" i="2"/>
  <c r="M1231" i="2" s="1"/>
  <c r="K1215" i="2"/>
  <c r="M1215" i="2" s="1"/>
  <c r="K1199" i="2"/>
  <c r="M1199" i="2" s="1"/>
  <c r="K1183" i="2"/>
  <c r="M1183" i="2" s="1"/>
  <c r="K1167" i="2"/>
  <c r="M1167" i="2" s="1"/>
  <c r="K1151" i="2"/>
  <c r="M1151" i="2" s="1"/>
  <c r="K1135" i="2"/>
  <c r="L1135" i="2" s="1"/>
  <c r="K1119" i="2"/>
  <c r="M1119" i="2" s="1"/>
  <c r="K1103" i="2"/>
  <c r="M1103" i="2" s="1"/>
  <c r="K1087" i="2"/>
  <c r="M1087" i="2" s="1"/>
  <c r="K1071" i="2"/>
  <c r="M1071" i="2" s="1"/>
  <c r="K1055" i="2"/>
  <c r="M1055" i="2" s="1"/>
  <c r="K1039" i="2"/>
  <c r="M1039" i="2" s="1"/>
  <c r="K1023" i="2"/>
  <c r="M1023" i="2" s="1"/>
  <c r="K1007" i="2"/>
  <c r="L1007" i="2" s="1"/>
  <c r="K991" i="2"/>
  <c r="M991" i="2" s="1"/>
  <c r="K975" i="2"/>
  <c r="M975" i="2" s="1"/>
  <c r="K959" i="2"/>
  <c r="M959" i="2" s="1"/>
  <c r="K943" i="2"/>
  <c r="M943" i="2" s="1"/>
  <c r="K927" i="2"/>
  <c r="M927" i="2" s="1"/>
  <c r="K911" i="2"/>
  <c r="M911" i="2" s="1"/>
  <c r="K895" i="2"/>
  <c r="M895" i="2" s="1"/>
  <c r="K879" i="2"/>
  <c r="K863" i="2"/>
  <c r="M863" i="2" s="1"/>
  <c r="K847" i="2"/>
  <c r="M847" i="2" s="1"/>
  <c r="K831" i="2"/>
  <c r="M831" i="2" s="1"/>
  <c r="K815" i="2"/>
  <c r="M815" i="2" s="1"/>
  <c r="K799" i="2"/>
  <c r="M799" i="2" s="1"/>
  <c r="K783" i="2"/>
  <c r="M783" i="2" s="1"/>
  <c r="K767" i="2"/>
  <c r="M767" i="2" s="1"/>
  <c r="K751" i="2"/>
  <c r="L751" i="2" s="1"/>
  <c r="K735" i="2"/>
  <c r="M735" i="2" s="1"/>
  <c r="K719" i="2"/>
  <c r="M719" i="2" s="1"/>
  <c r="K687" i="2"/>
  <c r="K623" i="2"/>
  <c r="L623" i="2" s="1"/>
  <c r="K559" i="2"/>
  <c r="K527" i="2"/>
  <c r="L527" i="2" s="1"/>
  <c r="K463" i="2"/>
  <c r="K431" i="2"/>
  <c r="L431" i="2" s="1"/>
  <c r="K367" i="2"/>
  <c r="K335" i="2"/>
  <c r="L335" i="2" s="1"/>
  <c r="K303" i="2"/>
  <c r="L303" i="2" s="1"/>
  <c r="K271" i="2"/>
  <c r="M271" i="2" s="1"/>
  <c r="K207" i="2"/>
  <c r="M207" i="2" s="1"/>
  <c r="K175" i="2"/>
  <c r="L175" i="2" s="1"/>
  <c r="K127" i="2"/>
  <c r="K95" i="2"/>
  <c r="K79" i="2"/>
  <c r="L79" i="2" s="1"/>
  <c r="K63" i="2"/>
  <c r="K47" i="2"/>
  <c r="K15" i="2"/>
  <c r="L15" i="2" s="1"/>
  <c r="K2366" i="2"/>
  <c r="L2366" i="2" s="1"/>
  <c r="K2350" i="2"/>
  <c r="L2350" i="2" s="1"/>
  <c r="K2334" i="2"/>
  <c r="L2334" i="2" s="1"/>
  <c r="K2318" i="2"/>
  <c r="L2318" i="2" s="1"/>
  <c r="K2302" i="2"/>
  <c r="K2286" i="2"/>
  <c r="L2286" i="2" s="1"/>
  <c r="K2270" i="2"/>
  <c r="L2270" i="2" s="1"/>
  <c r="K2254" i="2"/>
  <c r="M2254" i="2" s="1"/>
  <c r="K2238" i="2"/>
  <c r="L2238" i="2" s="1"/>
  <c r="K2222" i="2"/>
  <c r="L2222" i="2" s="1"/>
  <c r="K2206" i="2"/>
  <c r="L2206" i="2" s="1"/>
  <c r="K2190" i="2"/>
  <c r="L2190" i="2" s="1"/>
  <c r="K2174" i="2"/>
  <c r="K2158" i="2"/>
  <c r="L2158" i="2" s="1"/>
  <c r="K2142" i="2"/>
  <c r="L2142" i="2" s="1"/>
  <c r="K2126" i="2"/>
  <c r="L2126" i="2" s="1"/>
  <c r="K2110" i="2"/>
  <c r="M2110" i="2" s="1"/>
  <c r="K2094" i="2"/>
  <c r="L2094" i="2" s="1"/>
  <c r="K2078" i="2"/>
  <c r="L2078" i="2" s="1"/>
  <c r="K2062" i="2"/>
  <c r="L2062" i="2" s="1"/>
  <c r="K2046" i="2"/>
  <c r="K2030" i="2"/>
  <c r="L2030" i="2" s="1"/>
  <c r="K2014" i="2"/>
  <c r="L2014" i="2" s="1"/>
  <c r="K1998" i="2"/>
  <c r="L1998" i="2" s="1"/>
  <c r="K1982" i="2"/>
  <c r="L1982" i="2" s="1"/>
  <c r="K1966" i="2"/>
  <c r="L1966" i="2" s="1"/>
  <c r="K1950" i="2"/>
  <c r="L1950" i="2" s="1"/>
  <c r="K1934" i="2"/>
  <c r="L1934" i="2" s="1"/>
  <c r="K1918" i="2"/>
  <c r="K1902" i="2"/>
  <c r="L1902" i="2" s="1"/>
  <c r="K1886" i="2"/>
  <c r="L1886" i="2" s="1"/>
  <c r="K1870" i="2"/>
  <c r="L1870" i="2" s="1"/>
  <c r="K1854" i="2"/>
  <c r="L1854" i="2" s="1"/>
  <c r="K1838" i="2"/>
  <c r="M1838" i="2" s="1"/>
  <c r="K1822" i="2"/>
  <c r="L1822" i="2" s="1"/>
  <c r="K1806" i="2"/>
  <c r="L1806" i="2" s="1"/>
  <c r="K1790" i="2"/>
  <c r="K1774" i="2"/>
  <c r="L1774" i="2" s="1"/>
  <c r="K1758" i="2"/>
  <c r="L1758" i="2" s="1"/>
  <c r="K1742" i="2"/>
  <c r="M1742" i="2" s="1"/>
  <c r="K1726" i="2"/>
  <c r="L1726" i="2" s="1"/>
  <c r="K1710" i="2"/>
  <c r="L1710" i="2" s="1"/>
  <c r="K1694" i="2"/>
  <c r="L1694" i="2" s="1"/>
  <c r="K1678" i="2"/>
  <c r="L1678" i="2" s="1"/>
  <c r="K1662" i="2"/>
  <c r="K1646" i="2"/>
  <c r="K1630" i="2"/>
  <c r="L1630" i="2" s="1"/>
  <c r="K1614" i="2"/>
  <c r="L1614" i="2" s="1"/>
  <c r="K1598" i="2"/>
  <c r="L1598" i="2" s="1"/>
  <c r="K1582" i="2"/>
  <c r="L1582" i="2" s="1"/>
  <c r="K1566" i="2"/>
  <c r="M1566" i="2" s="1"/>
  <c r="K1550" i="2"/>
  <c r="M1550" i="2" s="1"/>
  <c r="K1534" i="2"/>
  <c r="K1518" i="2"/>
  <c r="L1518" i="2" s="1"/>
  <c r="K1502" i="2"/>
  <c r="M1502" i="2" s="1"/>
  <c r="K1486" i="2"/>
  <c r="L1486" i="2" s="1"/>
  <c r="K1470" i="2"/>
  <c r="M1470" i="2" s="1"/>
  <c r="K1454" i="2"/>
  <c r="L1454" i="2" s="1"/>
  <c r="K1438" i="2"/>
  <c r="L1438" i="2" s="1"/>
  <c r="K1422" i="2"/>
  <c r="L1422" i="2" s="1"/>
  <c r="K1406" i="2"/>
  <c r="M1406" i="2" s="1"/>
  <c r="K1390" i="2"/>
  <c r="L1390" i="2" s="1"/>
  <c r="K1374" i="2"/>
  <c r="L1374" i="2" s="1"/>
  <c r="K1358" i="2"/>
  <c r="L1358" i="2" s="1"/>
  <c r="K518" i="2"/>
  <c r="L518" i="2" s="1"/>
  <c r="K486" i="2"/>
  <c r="L486" i="2" s="1"/>
  <c r="K390" i="2"/>
  <c r="L390" i="2" s="1"/>
  <c r="K294" i="2"/>
  <c r="L294" i="2" s="1"/>
  <c r="K262" i="2"/>
  <c r="L262" i="2" s="1"/>
  <c r="K230" i="2"/>
  <c r="L230" i="2" s="1"/>
  <c r="K214" i="2"/>
  <c r="L214" i="2" s="1"/>
  <c r="K198" i="2"/>
  <c r="L198" i="2" s="1"/>
  <c r="K182" i="2"/>
  <c r="L182" i="2" s="1"/>
  <c r="K166" i="2"/>
  <c r="L166" i="2" s="1"/>
  <c r="K150" i="2"/>
  <c r="L150" i="2" s="1"/>
  <c r="K134" i="2"/>
  <c r="L134" i="2" s="1"/>
  <c r="K118" i="2"/>
  <c r="L118" i="2" s="1"/>
  <c r="K102" i="2"/>
  <c r="L102" i="2" s="1"/>
  <c r="K86" i="2"/>
  <c r="L86" i="2" s="1"/>
  <c r="K70" i="2"/>
  <c r="L70" i="2" s="1"/>
  <c r="K54" i="2"/>
  <c r="L54" i="2" s="1"/>
  <c r="K38" i="2"/>
  <c r="L38" i="2" s="1"/>
  <c r="K22" i="2"/>
  <c r="L22" i="2" s="1"/>
  <c r="K6" i="2"/>
  <c r="L6" i="2" s="1"/>
  <c r="K2365" i="2"/>
  <c r="L2365" i="2" s="1"/>
  <c r="K2349" i="2"/>
  <c r="L2349" i="2" s="1"/>
  <c r="K2333" i="2"/>
  <c r="L2333" i="2" s="1"/>
  <c r="K2317" i="2"/>
  <c r="L2317" i="2" s="1"/>
  <c r="K2301" i="2"/>
  <c r="L2301" i="2" s="1"/>
  <c r="K2285" i="2"/>
  <c r="M2285" i="2" s="1"/>
  <c r="K2269" i="2"/>
  <c r="L2269" i="2" s="1"/>
  <c r="K2253" i="2"/>
  <c r="L2253" i="2" s="1"/>
  <c r="K2237" i="2"/>
  <c r="L2237" i="2" s="1"/>
  <c r="K2221" i="2"/>
  <c r="L2221" i="2" s="1"/>
  <c r="K2205" i="2"/>
  <c r="L2205" i="2" s="1"/>
  <c r="K2189" i="2"/>
  <c r="L2189" i="2" s="1"/>
  <c r="K2173" i="2"/>
  <c r="L2173" i="2" s="1"/>
  <c r="K2157" i="2"/>
  <c r="K2141" i="2"/>
  <c r="M2141" i="2" s="1"/>
  <c r="K2125" i="2"/>
  <c r="L2125" i="2" s="1"/>
  <c r="K2109" i="2"/>
  <c r="L2109" i="2" s="1"/>
  <c r="K2093" i="2"/>
  <c r="L2093" i="2" s="1"/>
  <c r="K2077" i="2"/>
  <c r="L2077" i="2" s="1"/>
  <c r="K2061" i="2"/>
  <c r="L2061" i="2" s="1"/>
  <c r="K2045" i="2"/>
  <c r="L2045" i="2" s="1"/>
  <c r="K2029" i="2"/>
  <c r="K2013" i="2"/>
  <c r="L2013" i="2" s="1"/>
  <c r="K1997" i="2"/>
  <c r="L1997" i="2" s="1"/>
  <c r="K1981" i="2"/>
  <c r="L1981" i="2" s="1"/>
  <c r="K1965" i="2"/>
  <c r="L1965" i="2" s="1"/>
  <c r="K1949" i="2"/>
  <c r="L1949" i="2" s="1"/>
  <c r="K1933" i="2"/>
  <c r="L1933" i="2" s="1"/>
  <c r="K1917" i="2"/>
  <c r="M1917" i="2" s="1"/>
  <c r="K1901" i="2"/>
  <c r="K1885" i="2"/>
  <c r="L1885" i="2" s="1"/>
  <c r="K1869" i="2"/>
  <c r="L1869" i="2" s="1"/>
  <c r="K1853" i="2"/>
  <c r="L1853" i="2" s="1"/>
  <c r="K1837" i="2"/>
  <c r="L1837" i="2" s="1"/>
  <c r="K1821" i="2"/>
  <c r="L1821" i="2" s="1"/>
  <c r="K1805" i="2"/>
  <c r="L1805" i="2" s="1"/>
  <c r="K1789" i="2"/>
  <c r="L1789" i="2" s="1"/>
  <c r="K1773" i="2"/>
  <c r="K1757" i="2"/>
  <c r="L1757" i="2" s="1"/>
  <c r="K1741" i="2"/>
  <c r="L1741" i="2" s="1"/>
  <c r="K1725" i="2"/>
  <c r="L1725" i="2" s="1"/>
  <c r="K1709" i="2"/>
  <c r="L1709" i="2" s="1"/>
  <c r="K1693" i="2"/>
  <c r="L1693" i="2" s="1"/>
  <c r="K1677" i="2"/>
  <c r="L1677" i="2" s="1"/>
  <c r="K1661" i="2"/>
  <c r="L1661" i="2" s="1"/>
  <c r="K1645" i="2"/>
  <c r="K1629" i="2"/>
  <c r="L1629" i="2" s="1"/>
  <c r="K1613" i="2"/>
  <c r="L1613" i="2" s="1"/>
  <c r="K1597" i="2"/>
  <c r="L1597" i="2" s="1"/>
  <c r="K1581" i="2"/>
  <c r="L1581" i="2" s="1"/>
  <c r="K1565" i="2"/>
  <c r="L1565" i="2" s="1"/>
  <c r="K1549" i="2"/>
  <c r="L1549" i="2" s="1"/>
  <c r="K1533" i="2"/>
  <c r="L1533" i="2" s="1"/>
  <c r="K1517" i="2"/>
  <c r="K1501" i="2"/>
  <c r="L1501" i="2" s="1"/>
  <c r="K1485" i="2"/>
  <c r="L1485" i="2" s="1"/>
  <c r="K1469" i="2"/>
  <c r="L1469" i="2" s="1"/>
  <c r="K1453" i="2"/>
  <c r="L1453" i="2" s="1"/>
  <c r="K1437" i="2"/>
  <c r="L1437" i="2" s="1"/>
  <c r="K1421" i="2"/>
  <c r="L1421" i="2" s="1"/>
  <c r="K1405" i="2"/>
  <c r="L1405" i="2" s="1"/>
  <c r="K1389" i="2"/>
  <c r="K1373" i="2"/>
  <c r="L1373" i="2" s="1"/>
  <c r="K1357" i="2"/>
  <c r="K1341" i="2"/>
  <c r="K1325" i="2"/>
  <c r="L1325" i="2" s="1"/>
  <c r="K1309" i="2"/>
  <c r="L1309" i="2" s="1"/>
  <c r="K1293" i="2"/>
  <c r="K1277" i="2"/>
  <c r="K1261" i="2"/>
  <c r="K1245" i="2"/>
  <c r="L1245" i="2" s="1"/>
  <c r="K1229" i="2"/>
  <c r="L1229" i="2" s="1"/>
  <c r="K1213" i="2"/>
  <c r="L1213" i="2" s="1"/>
  <c r="K1197" i="2"/>
  <c r="L1197" i="2" s="1"/>
  <c r="K1181" i="2"/>
  <c r="K1165" i="2"/>
  <c r="L1165" i="2" s="1"/>
  <c r="K1149" i="2"/>
  <c r="L1149" i="2" s="1"/>
  <c r="K1133" i="2"/>
  <c r="K1117" i="2"/>
  <c r="K1101" i="2"/>
  <c r="L1101" i="2" s="1"/>
  <c r="K1085" i="2"/>
  <c r="K1069" i="2"/>
  <c r="L1069" i="2" s="1"/>
  <c r="K1053" i="2"/>
  <c r="K1037" i="2"/>
  <c r="L1037" i="2" s="1"/>
  <c r="K1021" i="2"/>
  <c r="K1005" i="2"/>
  <c r="M1005" i="2" s="1"/>
  <c r="K989" i="2"/>
  <c r="L989" i="2" s="1"/>
  <c r="K973" i="2"/>
  <c r="L973" i="2" s="1"/>
  <c r="K957" i="2"/>
  <c r="M957" i="2" s="1"/>
  <c r="K941" i="2"/>
  <c r="L941" i="2" s="1"/>
  <c r="K925" i="2"/>
  <c r="M925" i="2" s="1"/>
  <c r="K909" i="2"/>
  <c r="M909" i="2" s="1"/>
  <c r="K893" i="2"/>
  <c r="M893" i="2" s="1"/>
  <c r="K877" i="2"/>
  <c r="M877" i="2" s="1"/>
  <c r="K861" i="2"/>
  <c r="M861" i="2" s="1"/>
  <c r="K845" i="2"/>
  <c r="M845" i="2" s="1"/>
  <c r="K829" i="2"/>
  <c r="M829" i="2" s="1"/>
  <c r="K813" i="2"/>
  <c r="M813" i="2" s="1"/>
  <c r="K797" i="2"/>
  <c r="M797" i="2" s="1"/>
  <c r="K781" i="2"/>
  <c r="M781" i="2" s="1"/>
  <c r="K765" i="2"/>
  <c r="M765" i="2" s="1"/>
  <c r="K749" i="2"/>
  <c r="M749" i="2" s="1"/>
  <c r="K733" i="2"/>
  <c r="L733" i="2" s="1"/>
  <c r="K717" i="2"/>
  <c r="M717" i="2" s="1"/>
  <c r="K701" i="2"/>
  <c r="M701" i="2" s="1"/>
  <c r="K685" i="2"/>
  <c r="M685" i="2" s="1"/>
  <c r="K669" i="2"/>
  <c r="M669" i="2" s="1"/>
  <c r="K653" i="2"/>
  <c r="M653" i="2" s="1"/>
  <c r="K637" i="2"/>
  <c r="M637" i="2" s="1"/>
  <c r="K621" i="2"/>
  <c r="M621" i="2" s="1"/>
  <c r="K605" i="2"/>
  <c r="M605" i="2" s="1"/>
  <c r="K589" i="2"/>
  <c r="M589" i="2" s="1"/>
  <c r="K573" i="2"/>
  <c r="M573" i="2" s="1"/>
  <c r="K557" i="2"/>
  <c r="M557" i="2" s="1"/>
  <c r="K541" i="2"/>
  <c r="M541" i="2" s="1"/>
  <c r="K525" i="2"/>
  <c r="M525" i="2" s="1"/>
  <c r="K509" i="2"/>
  <c r="M509" i="2" s="1"/>
  <c r="K493" i="2"/>
  <c r="M493" i="2" s="1"/>
  <c r="K477" i="2"/>
  <c r="M477" i="2" s="1"/>
  <c r="K461" i="2"/>
  <c r="M461" i="2" s="1"/>
  <c r="K445" i="2"/>
  <c r="M445" i="2" s="1"/>
  <c r="K429" i="2"/>
  <c r="M429" i="2" s="1"/>
  <c r="K413" i="2"/>
  <c r="M413" i="2" s="1"/>
  <c r="K397" i="2"/>
  <c r="M397" i="2" s="1"/>
  <c r="K381" i="2"/>
  <c r="M381" i="2" s="1"/>
  <c r="K365" i="2"/>
  <c r="M365" i="2" s="1"/>
  <c r="K349" i="2"/>
  <c r="M349" i="2" s="1"/>
  <c r="K2364" i="2"/>
  <c r="L2364" i="2" s="1"/>
  <c r="K2348" i="2"/>
  <c r="K2332" i="2"/>
  <c r="L2332" i="2" s="1"/>
  <c r="K2316" i="2"/>
  <c r="L2316" i="2" s="1"/>
  <c r="K2300" i="2"/>
  <c r="K2284" i="2"/>
  <c r="K2268" i="2"/>
  <c r="L2268" i="2" s="1"/>
  <c r="K2252" i="2"/>
  <c r="L2252" i="2" s="1"/>
  <c r="K2236" i="2"/>
  <c r="K2220" i="2"/>
  <c r="K2204" i="2"/>
  <c r="L2204" i="2" s="1"/>
  <c r="K2188" i="2"/>
  <c r="L2188" i="2" s="1"/>
  <c r="K2172" i="2"/>
  <c r="K2156" i="2"/>
  <c r="K2140" i="2"/>
  <c r="L2140" i="2" s="1"/>
  <c r="K2124" i="2"/>
  <c r="L2124" i="2" s="1"/>
  <c r="K2108" i="2"/>
  <c r="K2092" i="2"/>
  <c r="L2092" i="2" s="1"/>
  <c r="K2076" i="2"/>
  <c r="L2076" i="2" s="1"/>
  <c r="K2060" i="2"/>
  <c r="L2060" i="2" s="1"/>
  <c r="K2044" i="2"/>
  <c r="K2028" i="2"/>
  <c r="L2028" i="2" s="1"/>
  <c r="K2012" i="2"/>
  <c r="L2012" i="2" s="1"/>
  <c r="K1996" i="2"/>
  <c r="L1996" i="2" s="1"/>
  <c r="K1980" i="2"/>
  <c r="K1964" i="2"/>
  <c r="L1964" i="2" s="1"/>
  <c r="K1948" i="2"/>
  <c r="L1948" i="2" s="1"/>
  <c r="K1932" i="2"/>
  <c r="L1932" i="2" s="1"/>
  <c r="K1916" i="2"/>
  <c r="K1900" i="2"/>
  <c r="L1900" i="2" s="1"/>
  <c r="K1884" i="2"/>
  <c r="L1884" i="2" s="1"/>
  <c r="K1868" i="2"/>
  <c r="L1868" i="2" s="1"/>
  <c r="K1852" i="2"/>
  <c r="K1836" i="2"/>
  <c r="L1836" i="2" s="1"/>
  <c r="K1820" i="2"/>
  <c r="L1820" i="2" s="1"/>
  <c r="K1804" i="2"/>
  <c r="L1804" i="2" s="1"/>
  <c r="K1788" i="2"/>
  <c r="K1772" i="2"/>
  <c r="L1772" i="2" s="1"/>
  <c r="K1756" i="2"/>
  <c r="M1756" i="2" s="1"/>
  <c r="K1740" i="2"/>
  <c r="L1740" i="2" s="1"/>
  <c r="K1724" i="2"/>
  <c r="K1708" i="2"/>
  <c r="L1708" i="2" s="1"/>
  <c r="K1692" i="2"/>
  <c r="L1692" i="2" s="1"/>
  <c r="K1676" i="2"/>
  <c r="L1676" i="2" s="1"/>
  <c r="K1660" i="2"/>
  <c r="M1644" i="2"/>
  <c r="K1644" i="2"/>
  <c r="L1644" i="2" s="1"/>
  <c r="K1628" i="2"/>
  <c r="L1628" i="2" s="1"/>
  <c r="K1612" i="2"/>
  <c r="L1612" i="2" s="1"/>
  <c r="K1596" i="2"/>
  <c r="K1580" i="2"/>
  <c r="L1580" i="2" s="1"/>
  <c r="K1564" i="2"/>
  <c r="L1564" i="2" s="1"/>
  <c r="K1548" i="2"/>
  <c r="L1548" i="2" s="1"/>
  <c r="K1532" i="2"/>
  <c r="K1516" i="2"/>
  <c r="L1516" i="2" s="1"/>
  <c r="K1500" i="2"/>
  <c r="L1500" i="2" s="1"/>
  <c r="K1484" i="2"/>
  <c r="L1484" i="2" s="1"/>
  <c r="K1468" i="2"/>
  <c r="K1452" i="2"/>
  <c r="L1452" i="2" s="1"/>
  <c r="K1436" i="2"/>
  <c r="L1436" i="2" s="1"/>
  <c r="K1420" i="2"/>
  <c r="L1420" i="2" s="1"/>
  <c r="K1404" i="2"/>
  <c r="K1388" i="2"/>
  <c r="L1388" i="2" s="1"/>
  <c r="K1372" i="2"/>
  <c r="M1372" i="2" s="1"/>
  <c r="K1356" i="2"/>
  <c r="L1356" i="2" s="1"/>
  <c r="K1340" i="2"/>
  <c r="K1324" i="2"/>
  <c r="L1324" i="2" s="1"/>
  <c r="K1308" i="2"/>
  <c r="L1308" i="2" s="1"/>
  <c r="K1292" i="2"/>
  <c r="L1292" i="2" s="1"/>
  <c r="K1276" i="2"/>
  <c r="K1260" i="2"/>
  <c r="L1260" i="2" s="1"/>
  <c r="K1244" i="2"/>
  <c r="L1244" i="2" s="1"/>
  <c r="K1228" i="2"/>
  <c r="L1228" i="2" s="1"/>
  <c r="K1212" i="2"/>
  <c r="K1196" i="2"/>
  <c r="L1196" i="2" s="1"/>
  <c r="K1180" i="2"/>
  <c r="L1180" i="2" s="1"/>
  <c r="K1164" i="2"/>
  <c r="L1164" i="2" s="1"/>
  <c r="K1148" i="2"/>
  <c r="K1132" i="2"/>
  <c r="L1132" i="2" s="1"/>
  <c r="K1116" i="2"/>
  <c r="L1116" i="2" s="1"/>
  <c r="K1100" i="2"/>
  <c r="L1100" i="2" s="1"/>
  <c r="K1084" i="2"/>
  <c r="K1068" i="2"/>
  <c r="L1068" i="2" s="1"/>
  <c r="K1052" i="2"/>
  <c r="L1052" i="2" s="1"/>
  <c r="K1036" i="2"/>
  <c r="L1036" i="2" s="1"/>
  <c r="K1020" i="2"/>
  <c r="K1004" i="2"/>
  <c r="L1004" i="2" s="1"/>
  <c r="K988" i="2"/>
  <c r="M988" i="2" s="1"/>
  <c r="K972" i="2"/>
  <c r="L972" i="2" s="1"/>
  <c r="K956" i="2"/>
  <c r="K940" i="2"/>
  <c r="L940" i="2" s="1"/>
  <c r="K924" i="2"/>
  <c r="L924" i="2" s="1"/>
  <c r="K908" i="2"/>
  <c r="L908" i="2" s="1"/>
  <c r="K892" i="2"/>
  <c r="K876" i="2"/>
  <c r="L876" i="2" s="1"/>
  <c r="K860" i="2"/>
  <c r="L860" i="2" s="1"/>
  <c r="K844" i="2"/>
  <c r="L844" i="2" s="1"/>
  <c r="K828" i="2"/>
  <c r="K812" i="2"/>
  <c r="L812" i="2" s="1"/>
  <c r="K796" i="2"/>
  <c r="L796" i="2" s="1"/>
  <c r="K780" i="2"/>
  <c r="L780" i="2" s="1"/>
  <c r="K764" i="2"/>
  <c r="K748" i="2"/>
  <c r="L748" i="2" s="1"/>
  <c r="K732" i="2"/>
  <c r="L732" i="2" s="1"/>
  <c r="K716" i="2"/>
  <c r="L716" i="2" s="1"/>
  <c r="K700" i="2"/>
  <c r="K684" i="2"/>
  <c r="L684" i="2" s="1"/>
  <c r="K668" i="2"/>
  <c r="L668" i="2" s="1"/>
  <c r="K652" i="2"/>
  <c r="L652" i="2" s="1"/>
  <c r="K636" i="2"/>
  <c r="K620" i="2"/>
  <c r="L620" i="2" s="1"/>
  <c r="K604" i="2"/>
  <c r="M604" i="2" s="1"/>
  <c r="K588" i="2"/>
  <c r="L588" i="2" s="1"/>
  <c r="K572" i="2"/>
  <c r="K556" i="2"/>
  <c r="L556" i="2" s="1"/>
  <c r="K540" i="2"/>
  <c r="L540" i="2" s="1"/>
  <c r="K524" i="2"/>
  <c r="L524" i="2" s="1"/>
  <c r="K508" i="2"/>
  <c r="K492" i="2"/>
  <c r="L492" i="2" s="1"/>
  <c r="K476" i="2"/>
  <c r="M476" i="2" s="1"/>
  <c r="K460" i="2"/>
  <c r="L460" i="2" s="1"/>
  <c r="K444" i="2"/>
  <c r="K428" i="2"/>
  <c r="L428" i="2" s="1"/>
  <c r="K412" i="2"/>
  <c r="L412" i="2" s="1"/>
  <c r="K396" i="2"/>
  <c r="L396" i="2" s="1"/>
  <c r="K380" i="2"/>
  <c r="K364" i="2"/>
  <c r="L364" i="2" s="1"/>
  <c r="K348" i="2"/>
  <c r="L348" i="2" s="1"/>
  <c r="K332" i="2"/>
  <c r="L332" i="2" s="1"/>
  <c r="K316" i="2"/>
  <c r="K300" i="2"/>
  <c r="L300" i="2" s="1"/>
  <c r="K284" i="2"/>
  <c r="L284" i="2" s="1"/>
  <c r="K156" i="2"/>
  <c r="L156" i="2" s="1"/>
  <c r="K2363" i="2"/>
  <c r="L2363" i="2" s="1"/>
  <c r="K2347" i="2"/>
  <c r="K2331" i="2"/>
  <c r="L2331" i="2" s="1"/>
  <c r="K2315" i="2"/>
  <c r="L2315" i="2" s="1"/>
  <c r="K2299" i="2"/>
  <c r="L2299" i="2" s="1"/>
  <c r="K2283" i="2"/>
  <c r="K2267" i="2"/>
  <c r="L2267" i="2" s="1"/>
  <c r="K2251" i="2"/>
  <c r="L2251" i="2" s="1"/>
  <c r="K2235" i="2"/>
  <c r="L2235" i="2" s="1"/>
  <c r="K2219" i="2"/>
  <c r="K2203" i="2"/>
  <c r="L2203" i="2" s="1"/>
  <c r="K2187" i="2"/>
  <c r="L2187" i="2" s="1"/>
  <c r="K2171" i="2"/>
  <c r="L2171" i="2" s="1"/>
  <c r="K2155" i="2"/>
  <c r="K2139" i="2"/>
  <c r="L2139" i="2" s="1"/>
  <c r="K2123" i="2"/>
  <c r="L2123" i="2" s="1"/>
  <c r="K2107" i="2"/>
  <c r="L2107" i="2" s="1"/>
  <c r="K2091" i="2"/>
  <c r="K2075" i="2"/>
  <c r="L2075" i="2" s="1"/>
  <c r="K2059" i="2"/>
  <c r="L2059" i="2" s="1"/>
  <c r="K2043" i="2"/>
  <c r="L2043" i="2" s="1"/>
  <c r="K2027" i="2"/>
  <c r="K2011" i="2"/>
  <c r="L2011" i="2" s="1"/>
  <c r="K1995" i="2"/>
  <c r="L1995" i="2" s="1"/>
  <c r="K1979" i="2"/>
  <c r="L1979" i="2" s="1"/>
  <c r="K1963" i="2"/>
  <c r="K1947" i="2"/>
  <c r="L1947" i="2" s="1"/>
  <c r="K1931" i="2"/>
  <c r="L1931" i="2" s="1"/>
  <c r="K1915" i="2"/>
  <c r="L1915" i="2" s="1"/>
  <c r="K1899" i="2"/>
  <c r="K1883" i="2"/>
  <c r="L1883" i="2" s="1"/>
  <c r="K1867" i="2"/>
  <c r="L1867" i="2" s="1"/>
  <c r="K1851" i="2"/>
  <c r="L1851" i="2" s="1"/>
  <c r="K1835" i="2"/>
  <c r="K1819" i="2"/>
  <c r="L1819" i="2" s="1"/>
  <c r="K1803" i="2"/>
  <c r="L1803" i="2" s="1"/>
  <c r="K1787" i="2"/>
  <c r="L1787" i="2" s="1"/>
  <c r="K1771" i="2"/>
  <c r="K1755" i="2"/>
  <c r="L1755" i="2" s="1"/>
  <c r="K1739" i="2"/>
  <c r="L1739" i="2" s="1"/>
  <c r="K1723" i="2"/>
  <c r="L1723" i="2" s="1"/>
  <c r="K1707" i="2"/>
  <c r="K1691" i="2"/>
  <c r="L1691" i="2" s="1"/>
  <c r="K1675" i="2"/>
  <c r="L1675" i="2" s="1"/>
  <c r="K1659" i="2"/>
  <c r="K1643" i="2"/>
  <c r="K1627" i="2"/>
  <c r="L1627" i="2" s="1"/>
  <c r="K1611" i="2"/>
  <c r="L1611" i="2" s="1"/>
  <c r="K1595" i="2"/>
  <c r="L1595" i="2" s="1"/>
  <c r="K1579" i="2"/>
  <c r="K1563" i="2"/>
  <c r="L1563" i="2" s="1"/>
  <c r="K1547" i="2"/>
  <c r="L1547" i="2" s="1"/>
  <c r="K1531" i="2"/>
  <c r="L1531" i="2" s="1"/>
  <c r="K1515" i="2"/>
  <c r="K1499" i="2"/>
  <c r="K1483" i="2"/>
  <c r="L1483" i="2" s="1"/>
  <c r="K1467" i="2"/>
  <c r="L1467" i="2" s="1"/>
  <c r="K1451" i="2"/>
  <c r="K1435" i="2"/>
  <c r="L1435" i="2" s="1"/>
  <c r="K1419" i="2"/>
  <c r="L1419" i="2" s="1"/>
  <c r="K1403" i="2"/>
  <c r="L1403" i="2" s="1"/>
  <c r="K1387" i="2"/>
  <c r="K1371" i="2"/>
  <c r="L1371" i="2" s="1"/>
  <c r="K1355" i="2"/>
  <c r="L1355" i="2" s="1"/>
  <c r="K1339" i="2"/>
  <c r="L1339" i="2" s="1"/>
  <c r="K1323" i="2"/>
  <c r="K1307" i="2"/>
  <c r="L1307" i="2" s="1"/>
  <c r="K1291" i="2"/>
  <c r="L1291" i="2" s="1"/>
  <c r="K1275" i="2"/>
  <c r="L1275" i="2" s="1"/>
  <c r="K1259" i="2"/>
  <c r="K1243" i="2"/>
  <c r="L1243" i="2" s="1"/>
  <c r="K1227" i="2"/>
  <c r="L1227" i="2" s="1"/>
  <c r="K1211" i="2"/>
  <c r="L1211" i="2" s="1"/>
  <c r="K1195" i="2"/>
  <c r="K1179" i="2"/>
  <c r="L1179" i="2" s="1"/>
  <c r="K1163" i="2"/>
  <c r="L1163" i="2" s="1"/>
  <c r="K1147" i="2"/>
  <c r="L1147" i="2" s="1"/>
  <c r="K1131" i="2"/>
  <c r="K859" i="2"/>
  <c r="L859" i="2" s="1"/>
  <c r="K667" i="2"/>
  <c r="L667" i="2" s="1"/>
  <c r="K587" i="2"/>
  <c r="L587" i="2" s="1"/>
  <c r="K507" i="2"/>
  <c r="L507" i="2" s="1"/>
  <c r="K315" i="2"/>
  <c r="L315" i="2" s="1"/>
  <c r="K467" i="2"/>
  <c r="L467" i="2" s="1"/>
  <c r="K403" i="2"/>
  <c r="L403" i="2" s="1"/>
  <c r="K371" i="2"/>
  <c r="L371" i="2" s="1"/>
  <c r="K339" i="2"/>
  <c r="L339" i="2" s="1"/>
  <c r="K243" i="2"/>
  <c r="L243" i="2" s="1"/>
  <c r="K147" i="2"/>
  <c r="L147" i="2" s="1"/>
  <c r="K131" i="2"/>
  <c r="L131" i="2" s="1"/>
  <c r="K35" i="2"/>
  <c r="L35" i="2" s="1"/>
  <c r="K2362" i="2"/>
  <c r="K2346" i="2"/>
  <c r="L2346" i="2" s="1"/>
  <c r="K2330" i="2"/>
  <c r="L2330" i="2" s="1"/>
  <c r="K2314" i="2"/>
  <c r="L2314" i="2" s="1"/>
  <c r="K2298" i="2"/>
  <c r="K2282" i="2"/>
  <c r="L2282" i="2" s="1"/>
  <c r="K2266" i="2"/>
  <c r="L2266" i="2" s="1"/>
  <c r="K2250" i="2"/>
  <c r="L2250" i="2" s="1"/>
  <c r="K2234" i="2"/>
  <c r="K2218" i="2"/>
  <c r="L2218" i="2" s="1"/>
  <c r="K2202" i="2"/>
  <c r="L2202" i="2" s="1"/>
  <c r="K2186" i="2"/>
  <c r="L2186" i="2" s="1"/>
  <c r="K2170" i="2"/>
  <c r="K2154" i="2"/>
  <c r="L2154" i="2" s="1"/>
  <c r="K2138" i="2"/>
  <c r="L2138" i="2" s="1"/>
  <c r="K2122" i="2"/>
  <c r="L2122" i="2" s="1"/>
  <c r="K2106" i="2"/>
  <c r="K2090" i="2"/>
  <c r="L2090" i="2" s="1"/>
  <c r="K2074" i="2"/>
  <c r="L2074" i="2" s="1"/>
  <c r="K2058" i="2"/>
  <c r="K2042" i="2"/>
  <c r="K2026" i="2"/>
  <c r="L2026" i="2" s="1"/>
  <c r="K2010" i="2"/>
  <c r="L2010" i="2" s="1"/>
  <c r="K1994" i="2"/>
  <c r="L1994" i="2" s="1"/>
  <c r="K1978" i="2"/>
  <c r="K1962" i="2"/>
  <c r="L1962" i="2" s="1"/>
  <c r="K1946" i="2"/>
  <c r="L1946" i="2" s="1"/>
  <c r="K1930" i="2"/>
  <c r="L1930" i="2" s="1"/>
  <c r="K1914" i="2"/>
  <c r="K1898" i="2"/>
  <c r="K1882" i="2"/>
  <c r="L1882" i="2" s="1"/>
  <c r="K1866" i="2"/>
  <c r="L1866" i="2" s="1"/>
  <c r="K1850" i="2"/>
  <c r="K1834" i="2"/>
  <c r="L1834" i="2" s="1"/>
  <c r="K1818" i="2"/>
  <c r="L1818" i="2" s="1"/>
  <c r="K1802" i="2"/>
  <c r="L1802" i="2" s="1"/>
  <c r="K1786" i="2"/>
  <c r="K1770" i="2"/>
  <c r="L1770" i="2" s="1"/>
  <c r="K1754" i="2"/>
  <c r="L1754" i="2" s="1"/>
  <c r="K1738" i="2"/>
  <c r="L1738" i="2" s="1"/>
  <c r="K1722" i="2"/>
  <c r="K1706" i="2"/>
  <c r="L1706" i="2" s="1"/>
  <c r="K1690" i="2"/>
  <c r="L1690" i="2" s="1"/>
  <c r="K1674" i="2"/>
  <c r="L1674" i="2" s="1"/>
  <c r="K1658" i="2"/>
  <c r="K1642" i="2"/>
  <c r="L1642" i="2" s="1"/>
  <c r="K1626" i="2"/>
  <c r="L1626" i="2" s="1"/>
  <c r="K1610" i="2"/>
  <c r="L1610" i="2" s="1"/>
  <c r="K1594" i="2"/>
  <c r="K1578" i="2"/>
  <c r="L1578" i="2" s="1"/>
  <c r="K1562" i="2"/>
  <c r="L1562" i="2" s="1"/>
  <c r="K1546" i="2"/>
  <c r="L1546" i="2" s="1"/>
  <c r="K1530" i="2"/>
  <c r="K1514" i="2"/>
  <c r="L1514" i="2" s="1"/>
  <c r="K1498" i="2"/>
  <c r="L1498" i="2" s="1"/>
  <c r="K1482" i="2"/>
  <c r="L1482" i="2" s="1"/>
  <c r="K1466" i="2"/>
  <c r="K1450" i="2"/>
  <c r="L1450" i="2" s="1"/>
  <c r="K1434" i="2"/>
  <c r="K1418" i="2"/>
  <c r="L1418" i="2" s="1"/>
  <c r="K1402" i="2"/>
  <c r="K1386" i="2"/>
  <c r="L1386" i="2" s="1"/>
  <c r="K1370" i="2"/>
  <c r="L1370" i="2" s="1"/>
  <c r="K1354" i="2"/>
  <c r="L1354" i="2" s="1"/>
  <c r="K1338" i="2"/>
  <c r="K1322" i="2"/>
  <c r="L1322" i="2" s="1"/>
  <c r="K1306" i="2"/>
  <c r="L1306" i="2" s="1"/>
  <c r="K1290" i="2"/>
  <c r="L1290" i="2" s="1"/>
  <c r="K1274" i="2"/>
  <c r="K1258" i="2"/>
  <c r="L1258" i="2" s="1"/>
  <c r="K1242" i="2"/>
  <c r="L1242" i="2" s="1"/>
  <c r="K1226" i="2"/>
  <c r="L1226" i="2" s="1"/>
  <c r="K1210" i="2"/>
  <c r="K1194" i="2"/>
  <c r="L1194" i="2" s="1"/>
  <c r="K1178" i="2"/>
  <c r="L1178" i="2" s="1"/>
  <c r="K1162" i="2"/>
  <c r="L1162" i="2" s="1"/>
  <c r="K1146" i="2"/>
  <c r="K1130" i="2"/>
  <c r="K1114" i="2"/>
  <c r="L1114" i="2" s="1"/>
  <c r="K1098" i="2"/>
  <c r="L1098" i="2" s="1"/>
  <c r="K1082" i="2"/>
  <c r="K1066" i="2"/>
  <c r="K1050" i="2"/>
  <c r="K1034" i="2"/>
  <c r="K1018" i="2"/>
  <c r="K1002" i="2"/>
  <c r="L1002" i="2" s="1"/>
  <c r="K986" i="2"/>
  <c r="L986" i="2" s="1"/>
  <c r="K970" i="2"/>
  <c r="K954" i="2"/>
  <c r="K938" i="2"/>
  <c r="L938" i="2" s="1"/>
  <c r="K922" i="2"/>
  <c r="L922" i="2" s="1"/>
  <c r="K906" i="2"/>
  <c r="L906" i="2" s="1"/>
  <c r="K890" i="2"/>
  <c r="K874" i="2"/>
  <c r="K858" i="2"/>
  <c r="L858" i="2" s="1"/>
  <c r="K842" i="2"/>
  <c r="L842" i="2" s="1"/>
  <c r="K826" i="2"/>
  <c r="K810" i="2"/>
  <c r="K794" i="2"/>
  <c r="K778" i="2"/>
  <c r="L778" i="2" s="1"/>
  <c r="K762" i="2"/>
  <c r="K746" i="2"/>
  <c r="L746" i="2" s="1"/>
  <c r="K730" i="2"/>
  <c r="L730" i="2" s="1"/>
  <c r="K714" i="2"/>
  <c r="L714" i="2" s="1"/>
  <c r="K698" i="2"/>
  <c r="K682" i="2"/>
  <c r="L682" i="2" s="1"/>
  <c r="K666" i="2"/>
  <c r="K650" i="2"/>
  <c r="K634" i="2"/>
  <c r="K618" i="2"/>
  <c r="L618" i="2" s="1"/>
  <c r="K602" i="2"/>
  <c r="L602" i="2" s="1"/>
  <c r="K586" i="2"/>
  <c r="K570" i="2"/>
  <c r="K554" i="2"/>
  <c r="L554" i="2" s="1"/>
  <c r="K538" i="2"/>
  <c r="K522" i="2"/>
  <c r="L522" i="2" s="1"/>
  <c r="K506" i="2"/>
  <c r="L506" i="2" s="1"/>
  <c r="K490" i="2"/>
  <c r="L490" i="2" s="1"/>
  <c r="K474" i="2"/>
  <c r="L474" i="2" s="1"/>
  <c r="K458" i="2"/>
  <c r="L458" i="2" s="1"/>
  <c r="K442" i="2"/>
  <c r="L442" i="2" s="1"/>
  <c r="K426" i="2"/>
  <c r="L426" i="2" s="1"/>
  <c r="K410" i="2"/>
  <c r="K394" i="2"/>
  <c r="L394" i="2" s="1"/>
  <c r="K378" i="2"/>
  <c r="L378" i="2" s="1"/>
  <c r="K362" i="2"/>
  <c r="L362" i="2" s="1"/>
  <c r="K346" i="2"/>
  <c r="L346" i="2" s="1"/>
  <c r="K330" i="2"/>
  <c r="L330" i="2" s="1"/>
  <c r="K314" i="2"/>
  <c r="L314" i="2" s="1"/>
  <c r="K298" i="2"/>
  <c r="L298" i="2" s="1"/>
  <c r="K282" i="2"/>
  <c r="K234" i="2"/>
  <c r="L234" i="2" s="1"/>
  <c r="K106" i="2"/>
  <c r="L106" i="2" s="1"/>
  <c r="K26" i="2"/>
  <c r="L26" i="2" s="1"/>
  <c r="L450" i="2"/>
  <c r="N450" i="2" s="1"/>
  <c r="L386" i="2"/>
  <c r="L354" i="2"/>
  <c r="N354" i="2" s="1"/>
  <c r="L338" i="2"/>
  <c r="L322" i="2"/>
  <c r="N322" i="2" s="1"/>
  <c r="L306" i="2"/>
  <c r="L178" i="2"/>
  <c r="K2361" i="2"/>
  <c r="K2345" i="2"/>
  <c r="L2345" i="2" s="1"/>
  <c r="K2329" i="2"/>
  <c r="K2313" i="2"/>
  <c r="L2313" i="2" s="1"/>
  <c r="K2297" i="2"/>
  <c r="K2281" i="2"/>
  <c r="L2281" i="2" s="1"/>
  <c r="K2265" i="2"/>
  <c r="K2249" i="2"/>
  <c r="L2249" i="2" s="1"/>
  <c r="K2233" i="2"/>
  <c r="K2217" i="2"/>
  <c r="L2217" i="2" s="1"/>
  <c r="K2201" i="2"/>
  <c r="K2185" i="2"/>
  <c r="K2169" i="2"/>
  <c r="K2153" i="2"/>
  <c r="L2153" i="2" s="1"/>
  <c r="K2137" i="2"/>
  <c r="K2121" i="2"/>
  <c r="L2121" i="2" s="1"/>
  <c r="K2105" i="2"/>
  <c r="K2089" i="2"/>
  <c r="L2089" i="2" s="1"/>
  <c r="K2073" i="2"/>
  <c r="K2057" i="2"/>
  <c r="K2041" i="2"/>
  <c r="K2025" i="2"/>
  <c r="L2025" i="2" s="1"/>
  <c r="K2009" i="2"/>
  <c r="K1993" i="2"/>
  <c r="L1993" i="2" s="1"/>
  <c r="K1977" i="2"/>
  <c r="K1961" i="2"/>
  <c r="L1961" i="2" s="1"/>
  <c r="K1945" i="2"/>
  <c r="K1929" i="2"/>
  <c r="L1929" i="2" s="1"/>
  <c r="K1913" i="2"/>
  <c r="K1897" i="2"/>
  <c r="L1897" i="2" s="1"/>
  <c r="K1881" i="2"/>
  <c r="K1865" i="2"/>
  <c r="K1849" i="2"/>
  <c r="K1833" i="2"/>
  <c r="L1833" i="2" s="1"/>
  <c r="K1817" i="2"/>
  <c r="K1801" i="2"/>
  <c r="L1801" i="2" s="1"/>
  <c r="K1785" i="2"/>
  <c r="K1769" i="2"/>
  <c r="L1769" i="2" s="1"/>
  <c r="K1753" i="2"/>
  <c r="K1737" i="2"/>
  <c r="L1737" i="2" s="1"/>
  <c r="K1721" i="2"/>
  <c r="K1705" i="2"/>
  <c r="L1705" i="2" s="1"/>
  <c r="K1689" i="2"/>
  <c r="K1673" i="2"/>
  <c r="L1673" i="2" s="1"/>
  <c r="K1657" i="2"/>
  <c r="K1641" i="2"/>
  <c r="L1641" i="2" s="1"/>
  <c r="K1625" i="2"/>
  <c r="K1609" i="2"/>
  <c r="L1609" i="2" s="1"/>
  <c r="K1593" i="2"/>
  <c r="K1577" i="2"/>
  <c r="L1577" i="2" s="1"/>
  <c r="K1561" i="2"/>
  <c r="K1545" i="2"/>
  <c r="L1545" i="2" s="1"/>
  <c r="K1529" i="2"/>
  <c r="K1513" i="2"/>
  <c r="L1513" i="2" s="1"/>
  <c r="K1497" i="2"/>
  <c r="K1481" i="2"/>
  <c r="L1481" i="2" s="1"/>
  <c r="K1465" i="2"/>
  <c r="K1449" i="2"/>
  <c r="L1449" i="2" s="1"/>
  <c r="K1433" i="2"/>
  <c r="K1417" i="2"/>
  <c r="L1417" i="2" s="1"/>
  <c r="K1401" i="2"/>
  <c r="K1385" i="2"/>
  <c r="L1385" i="2" s="1"/>
  <c r="K1369" i="2"/>
  <c r="K1353" i="2"/>
  <c r="L1353" i="2" s="1"/>
  <c r="K1337" i="2"/>
  <c r="K1321" i="2"/>
  <c r="L1321" i="2" s="1"/>
  <c r="K1305" i="2"/>
  <c r="K1289" i="2"/>
  <c r="L1289" i="2" s="1"/>
  <c r="K1273" i="2"/>
  <c r="K1257" i="2"/>
  <c r="L1257" i="2" s="1"/>
  <c r="K1241" i="2"/>
  <c r="K1225" i="2"/>
  <c r="L1225" i="2" s="1"/>
  <c r="K1209" i="2"/>
  <c r="K1193" i="2"/>
  <c r="L1193" i="2" s="1"/>
  <c r="K1177" i="2"/>
  <c r="K1161" i="2"/>
  <c r="K1145" i="2"/>
  <c r="K1129" i="2"/>
  <c r="L1129" i="2" s="1"/>
  <c r="K1113" i="2"/>
  <c r="K1097" i="2"/>
  <c r="L1097" i="2" s="1"/>
  <c r="K1081" i="2"/>
  <c r="K1065" i="2"/>
  <c r="L1065" i="2" s="1"/>
  <c r="K1049" i="2"/>
  <c r="K1033" i="2"/>
  <c r="K1017" i="2"/>
  <c r="K1001" i="2"/>
  <c r="L1001" i="2" s="1"/>
  <c r="K985" i="2"/>
  <c r="K969" i="2"/>
  <c r="L969" i="2" s="1"/>
  <c r="K953" i="2"/>
  <c r="K937" i="2"/>
  <c r="L937" i="2" s="1"/>
  <c r="K921" i="2"/>
  <c r="K905" i="2"/>
  <c r="L905" i="2" s="1"/>
  <c r="K889" i="2"/>
  <c r="K873" i="2"/>
  <c r="L873" i="2" s="1"/>
  <c r="K857" i="2"/>
  <c r="K841" i="2"/>
  <c r="L841" i="2" s="1"/>
  <c r="K825" i="2"/>
  <c r="K809" i="2"/>
  <c r="L809" i="2" s="1"/>
  <c r="K793" i="2"/>
  <c r="K777" i="2"/>
  <c r="L777" i="2" s="1"/>
  <c r="K761" i="2"/>
  <c r="K745" i="2"/>
  <c r="L745" i="2" s="1"/>
  <c r="K729" i="2"/>
  <c r="K713" i="2"/>
  <c r="K697" i="2"/>
  <c r="K681" i="2"/>
  <c r="L681" i="2" s="1"/>
  <c r="K665" i="2"/>
  <c r="K649" i="2"/>
  <c r="L649" i="2" s="1"/>
  <c r="K633" i="2"/>
  <c r="K617" i="2"/>
  <c r="L617" i="2" s="1"/>
  <c r="K601" i="2"/>
  <c r="K585" i="2"/>
  <c r="K569" i="2"/>
  <c r="K553" i="2"/>
  <c r="L553" i="2" s="1"/>
  <c r="K537" i="2"/>
  <c r="K521" i="2"/>
  <c r="L521" i="2" s="1"/>
  <c r="K505" i="2"/>
  <c r="K489" i="2"/>
  <c r="L489" i="2" s="1"/>
  <c r="K473" i="2"/>
  <c r="K457" i="2"/>
  <c r="L457" i="2" s="1"/>
  <c r="K441" i="2"/>
  <c r="K425" i="2"/>
  <c r="L425" i="2" s="1"/>
  <c r="K409" i="2"/>
  <c r="K393" i="2"/>
  <c r="L393" i="2" s="1"/>
  <c r="K377" i="2"/>
  <c r="K361" i="2"/>
  <c r="L361" i="2" s="1"/>
  <c r="K345" i="2"/>
  <c r="K329" i="2"/>
  <c r="L329" i="2" s="1"/>
  <c r="K313" i="2"/>
  <c r="K297" i="2"/>
  <c r="L297" i="2" s="1"/>
  <c r="K281" i="2"/>
  <c r="K233" i="2"/>
  <c r="L233" i="2" s="1"/>
  <c r="K105" i="2"/>
  <c r="L105" i="2" s="1"/>
  <c r="L529" i="2"/>
  <c r="N529" i="2" s="1"/>
  <c r="L481" i="2"/>
  <c r="L417" i="2"/>
  <c r="L337" i="2"/>
  <c r="N337" i="2" s="1"/>
  <c r="L321" i="2"/>
  <c r="N321" i="2" s="1"/>
  <c r="L305" i="2"/>
  <c r="L289" i="2"/>
  <c r="L193" i="2"/>
  <c r="L129" i="2"/>
  <c r="K2376" i="2"/>
  <c r="L2376" i="2" s="1"/>
  <c r="K2360" i="2"/>
  <c r="K2344" i="2"/>
  <c r="L2344" i="2" s="1"/>
  <c r="K2328" i="2"/>
  <c r="K2312" i="2"/>
  <c r="L2312" i="2" s="1"/>
  <c r="K2296" i="2"/>
  <c r="K2280" i="2"/>
  <c r="L2280" i="2" s="1"/>
  <c r="K2264" i="2"/>
  <c r="K2248" i="2"/>
  <c r="L2248" i="2" s="1"/>
  <c r="K2232" i="2"/>
  <c r="K2216" i="2"/>
  <c r="L2216" i="2" s="1"/>
  <c r="K2200" i="2"/>
  <c r="K2184" i="2"/>
  <c r="L2184" i="2" s="1"/>
  <c r="K2168" i="2"/>
  <c r="K2152" i="2"/>
  <c r="K2136" i="2"/>
  <c r="K2120" i="2"/>
  <c r="L2120" i="2" s="1"/>
  <c r="K2104" i="2"/>
  <c r="K2088" i="2"/>
  <c r="L2088" i="2" s="1"/>
  <c r="K2072" i="2"/>
  <c r="K2056" i="2"/>
  <c r="L2056" i="2" s="1"/>
  <c r="K2040" i="2"/>
  <c r="K2024" i="2"/>
  <c r="L2024" i="2" s="1"/>
  <c r="K2008" i="2"/>
  <c r="K1992" i="2"/>
  <c r="L1992" i="2" s="1"/>
  <c r="K1976" i="2"/>
  <c r="K1960" i="2"/>
  <c r="K1944" i="2"/>
  <c r="K1928" i="2"/>
  <c r="L1928" i="2" s="1"/>
  <c r="K1912" i="2"/>
  <c r="K1896" i="2"/>
  <c r="L1896" i="2" s="1"/>
  <c r="K1880" i="2"/>
  <c r="K1864" i="2"/>
  <c r="L1864" i="2" s="1"/>
  <c r="K1848" i="2"/>
  <c r="K1832" i="2"/>
  <c r="L1832" i="2" s="1"/>
  <c r="K1816" i="2"/>
  <c r="K1800" i="2"/>
  <c r="L1800" i="2" s="1"/>
  <c r="K1784" i="2"/>
  <c r="K1768" i="2"/>
  <c r="L1768" i="2" s="1"/>
  <c r="K1752" i="2"/>
  <c r="K1736" i="2"/>
  <c r="L1736" i="2" s="1"/>
  <c r="K1720" i="2"/>
  <c r="K1704" i="2"/>
  <c r="L1704" i="2" s="1"/>
  <c r="K1688" i="2"/>
  <c r="K1672" i="2"/>
  <c r="L1672" i="2" s="1"/>
  <c r="K1656" i="2"/>
  <c r="K1640" i="2"/>
  <c r="K1624" i="2"/>
  <c r="K1608" i="2"/>
  <c r="L1608" i="2" s="1"/>
  <c r="K1592" i="2"/>
  <c r="K1576" i="2"/>
  <c r="L1576" i="2" s="1"/>
  <c r="K1560" i="2"/>
  <c r="K1544" i="2"/>
  <c r="L1544" i="2" s="1"/>
  <c r="K1528" i="2"/>
  <c r="K1512" i="2"/>
  <c r="L1512" i="2" s="1"/>
  <c r="K1496" i="2"/>
  <c r="K1480" i="2"/>
  <c r="L1480" i="2" s="1"/>
  <c r="K1464" i="2"/>
  <c r="K1448" i="2"/>
  <c r="K1432" i="2"/>
  <c r="K1416" i="2"/>
  <c r="L1416" i="2" s="1"/>
  <c r="K1400" i="2"/>
  <c r="K1384" i="2"/>
  <c r="L1384" i="2" s="1"/>
  <c r="K1368" i="2"/>
  <c r="K1352" i="2"/>
  <c r="L1352" i="2" s="1"/>
  <c r="K1336" i="2"/>
  <c r="K1320" i="2"/>
  <c r="K1304" i="2"/>
  <c r="K1288" i="2"/>
  <c r="L1288" i="2" s="1"/>
  <c r="K1272" i="2"/>
  <c r="K1256" i="2"/>
  <c r="L1256" i="2" s="1"/>
  <c r="K1240" i="2"/>
  <c r="K1224" i="2"/>
  <c r="L1224" i="2" s="1"/>
  <c r="K1208" i="2"/>
  <c r="K1192" i="2"/>
  <c r="L1192" i="2" s="1"/>
  <c r="K1176" i="2"/>
  <c r="K1160" i="2"/>
  <c r="L1160" i="2" s="1"/>
  <c r="K1144" i="2"/>
  <c r="K1128" i="2"/>
  <c r="L1128" i="2" s="1"/>
  <c r="K1112" i="2"/>
  <c r="K1096" i="2"/>
  <c r="L1096" i="2" s="1"/>
  <c r="K1080" i="2"/>
  <c r="K1064" i="2"/>
  <c r="L1064" i="2" s="1"/>
  <c r="K1048" i="2"/>
  <c r="K1032" i="2"/>
  <c r="L1032" i="2" s="1"/>
  <c r="K1016" i="2"/>
  <c r="K1000" i="2"/>
  <c r="L1000" i="2" s="1"/>
  <c r="K984" i="2"/>
  <c r="K968" i="2"/>
  <c r="L968" i="2" s="1"/>
  <c r="K952" i="2"/>
  <c r="M936" i="2"/>
  <c r="K936" i="2"/>
  <c r="L936" i="2" s="1"/>
  <c r="K920" i="2"/>
  <c r="K904" i="2"/>
  <c r="L904" i="2" s="1"/>
  <c r="K888" i="2"/>
  <c r="K872" i="2"/>
  <c r="L872" i="2" s="1"/>
  <c r="K856" i="2"/>
  <c r="K840" i="2"/>
  <c r="L840" i="2" s="1"/>
  <c r="K824" i="2"/>
  <c r="K808" i="2"/>
  <c r="K792" i="2"/>
  <c r="K776" i="2"/>
  <c r="L776" i="2" s="1"/>
  <c r="K760" i="2"/>
  <c r="K744" i="2"/>
  <c r="L744" i="2" s="1"/>
  <c r="K728" i="2"/>
  <c r="K712" i="2"/>
  <c r="L712" i="2" s="1"/>
  <c r="K696" i="2"/>
  <c r="K680" i="2"/>
  <c r="L680" i="2" s="1"/>
  <c r="K664" i="2"/>
  <c r="K648" i="2"/>
  <c r="L648" i="2" s="1"/>
  <c r="K632" i="2"/>
  <c r="K616" i="2"/>
  <c r="L616" i="2" s="1"/>
  <c r="K600" i="2"/>
  <c r="K584" i="2"/>
  <c r="L584" i="2" s="1"/>
  <c r="K568" i="2"/>
  <c r="K552" i="2"/>
  <c r="L552" i="2" s="1"/>
  <c r="K536" i="2"/>
  <c r="K520" i="2"/>
  <c r="L520" i="2" s="1"/>
  <c r="K504" i="2"/>
  <c r="K488" i="2"/>
  <c r="L488" i="2" s="1"/>
  <c r="K472" i="2"/>
  <c r="L472" i="2" s="1"/>
  <c r="K456" i="2"/>
  <c r="L456" i="2" s="1"/>
  <c r="K440" i="2"/>
  <c r="K424" i="2"/>
  <c r="L424" i="2" s="1"/>
  <c r="K408" i="2"/>
  <c r="L408" i="2" s="1"/>
  <c r="K392" i="2"/>
  <c r="L392" i="2" s="1"/>
  <c r="K344" i="2"/>
  <c r="L344" i="2" s="1"/>
  <c r="K152" i="2"/>
  <c r="L152" i="2" s="1"/>
  <c r="L1376" i="2"/>
  <c r="N1376" i="2" s="1"/>
  <c r="L1360" i="2"/>
  <c r="N1360" i="2" s="1"/>
  <c r="L1312" i="2"/>
  <c r="N1312" i="2" s="1"/>
  <c r="L1280" i="2"/>
  <c r="L1264" i="2"/>
  <c r="N1264" i="2" s="1"/>
  <c r="L1152" i="2"/>
  <c r="N1152" i="2" s="1"/>
  <c r="L1120" i="2"/>
  <c r="L1104" i="2"/>
  <c r="N1104" i="2" s="1"/>
  <c r="L1072" i="2"/>
  <c r="N1072" i="2" s="1"/>
  <c r="L1040" i="2"/>
  <c r="N1040" i="2" s="1"/>
  <c r="L1024" i="2"/>
  <c r="L912" i="2"/>
  <c r="N912" i="2" s="1"/>
  <c r="L896" i="2"/>
  <c r="L880" i="2"/>
  <c r="N880" i="2" s="1"/>
  <c r="L848" i="2"/>
  <c r="N848" i="2" s="1"/>
  <c r="L816" i="2"/>
  <c r="N816" i="2" s="1"/>
  <c r="L768" i="2"/>
  <c r="N768" i="2" s="1"/>
  <c r="L752" i="2"/>
  <c r="N752" i="2" s="1"/>
  <c r="L720" i="2"/>
  <c r="L704" i="2"/>
  <c r="L640" i="2"/>
  <c r="N640" i="2" s="1"/>
  <c r="L608" i="2"/>
  <c r="L560" i="2"/>
  <c r="N560" i="2" s="1"/>
  <c r="L384" i="2"/>
  <c r="L352" i="2"/>
  <c r="L288" i="2"/>
  <c r="L176" i="2"/>
  <c r="L160" i="2"/>
  <c r="K96" i="2"/>
  <c r="L96" i="2" s="1"/>
  <c r="K64" i="2"/>
  <c r="L64" i="2" s="1"/>
  <c r="K32" i="2"/>
  <c r="L32" i="2" s="1"/>
  <c r="K16" i="2"/>
  <c r="L16" i="2" s="1"/>
  <c r="K2375" i="2"/>
  <c r="K2359" i="2"/>
  <c r="L2359" i="2" s="1"/>
  <c r="K2343" i="2"/>
  <c r="L2343" i="2" s="1"/>
  <c r="K2327" i="2"/>
  <c r="L2327" i="2" s="1"/>
  <c r="K2311" i="2"/>
  <c r="K2295" i="2"/>
  <c r="L2295" i="2" s="1"/>
  <c r="K2279" i="2"/>
  <c r="L2279" i="2" s="1"/>
  <c r="K2263" i="2"/>
  <c r="L2263" i="2" s="1"/>
  <c r="K2247" i="2"/>
  <c r="K2231" i="2"/>
  <c r="L2231" i="2" s="1"/>
  <c r="K2215" i="2"/>
  <c r="L2215" i="2" s="1"/>
  <c r="K2199" i="2"/>
  <c r="L2199" i="2" s="1"/>
  <c r="K2183" i="2"/>
  <c r="K2167" i="2"/>
  <c r="L2167" i="2" s="1"/>
  <c r="K2151" i="2"/>
  <c r="L2151" i="2" s="1"/>
  <c r="K2135" i="2"/>
  <c r="L2135" i="2" s="1"/>
  <c r="K2119" i="2"/>
  <c r="K2103" i="2"/>
  <c r="L2103" i="2" s="1"/>
  <c r="K2087" i="2"/>
  <c r="L2087" i="2" s="1"/>
  <c r="K2071" i="2"/>
  <c r="L2071" i="2" s="1"/>
  <c r="K2055" i="2"/>
  <c r="K2039" i="2"/>
  <c r="L2039" i="2" s="1"/>
  <c r="K2023" i="2"/>
  <c r="L2023" i="2" s="1"/>
  <c r="K2007" i="2"/>
  <c r="L2007" i="2" s="1"/>
  <c r="K1991" i="2"/>
  <c r="K1975" i="2"/>
  <c r="L1975" i="2" s="1"/>
  <c r="K1959" i="2"/>
  <c r="L1959" i="2" s="1"/>
  <c r="K1943" i="2"/>
  <c r="L1943" i="2" s="1"/>
  <c r="K1927" i="2"/>
  <c r="K1911" i="2"/>
  <c r="L1911" i="2" s="1"/>
  <c r="K1895" i="2"/>
  <c r="L1895" i="2" s="1"/>
  <c r="K1879" i="2"/>
  <c r="L1879" i="2" s="1"/>
  <c r="K1863" i="2"/>
  <c r="K1847" i="2"/>
  <c r="L1847" i="2" s="1"/>
  <c r="K1831" i="2"/>
  <c r="L1831" i="2" s="1"/>
  <c r="K1815" i="2"/>
  <c r="L1815" i="2" s="1"/>
  <c r="K1799" i="2"/>
  <c r="K1783" i="2"/>
  <c r="K1767" i="2"/>
  <c r="L1767" i="2" s="1"/>
  <c r="K1751" i="2"/>
  <c r="K1735" i="2"/>
  <c r="K1719" i="2"/>
  <c r="L1719" i="2" s="1"/>
  <c r="K1703" i="2"/>
  <c r="L1703" i="2" s="1"/>
  <c r="K1687" i="2"/>
  <c r="L1687" i="2" s="1"/>
  <c r="K1671" i="2"/>
  <c r="K1655" i="2"/>
  <c r="L1655" i="2" s="1"/>
  <c r="K1639" i="2"/>
  <c r="K1623" i="2"/>
  <c r="K1607" i="2"/>
  <c r="K1591" i="2"/>
  <c r="L1591" i="2" s="1"/>
  <c r="K1575" i="2"/>
  <c r="L1575" i="2" s="1"/>
  <c r="K1559" i="2"/>
  <c r="L1559" i="2" s="1"/>
  <c r="K1543" i="2"/>
  <c r="K1527" i="2"/>
  <c r="L1527" i="2" s="1"/>
  <c r="K1511" i="2"/>
  <c r="L1511" i="2" s="1"/>
  <c r="K1495" i="2"/>
  <c r="L1495" i="2" s="1"/>
  <c r="K1479" i="2"/>
  <c r="K1463" i="2"/>
  <c r="L1463" i="2" s="1"/>
  <c r="K1447" i="2"/>
  <c r="L1447" i="2" s="1"/>
  <c r="K1431" i="2"/>
  <c r="L1431" i="2" s="1"/>
  <c r="K1415" i="2"/>
  <c r="K1399" i="2"/>
  <c r="L1399" i="2" s="1"/>
  <c r="K1383" i="2"/>
  <c r="K1367" i="2"/>
  <c r="L1367" i="2" s="1"/>
  <c r="K1351" i="2"/>
  <c r="K1335" i="2"/>
  <c r="L1335" i="2" s="1"/>
  <c r="K1319" i="2"/>
  <c r="L1319" i="2" s="1"/>
  <c r="K1303" i="2"/>
  <c r="L1303" i="2" s="1"/>
  <c r="K1287" i="2"/>
  <c r="L1287" i="2" s="1"/>
  <c r="K1271" i="2"/>
  <c r="L1271" i="2" s="1"/>
  <c r="K1255" i="2"/>
  <c r="L1255" i="2" s="1"/>
  <c r="K1239" i="2"/>
  <c r="L1239" i="2" s="1"/>
  <c r="K1223" i="2"/>
  <c r="L1223" i="2" s="1"/>
  <c r="K1207" i="2"/>
  <c r="L1207" i="2" s="1"/>
  <c r="K1191" i="2"/>
  <c r="L1191" i="2" s="1"/>
  <c r="K1175" i="2"/>
  <c r="L1175" i="2" s="1"/>
  <c r="K1159" i="2"/>
  <c r="L1159" i="2" s="1"/>
  <c r="K1143" i="2"/>
  <c r="L1143" i="2" s="1"/>
  <c r="K1127" i="2"/>
  <c r="L1127" i="2" s="1"/>
  <c r="K1111" i="2"/>
  <c r="L1111" i="2" s="1"/>
  <c r="K1095" i="2"/>
  <c r="L1095" i="2" s="1"/>
  <c r="K1079" i="2"/>
  <c r="L1079" i="2" s="1"/>
  <c r="K1063" i="2"/>
  <c r="L1063" i="2" s="1"/>
  <c r="K1047" i="2"/>
  <c r="L1047" i="2" s="1"/>
  <c r="K1031" i="2"/>
  <c r="L1031" i="2" s="1"/>
  <c r="K1015" i="2"/>
  <c r="K999" i="2"/>
  <c r="L999" i="2" s="1"/>
  <c r="K983" i="2"/>
  <c r="L983" i="2" s="1"/>
  <c r="K967" i="2"/>
  <c r="L967" i="2" s="1"/>
  <c r="K951" i="2"/>
  <c r="L951" i="2" s="1"/>
  <c r="K935" i="2"/>
  <c r="L935" i="2" s="1"/>
  <c r="K919" i="2"/>
  <c r="L919" i="2" s="1"/>
  <c r="K903" i="2"/>
  <c r="L903" i="2" s="1"/>
  <c r="K887" i="2"/>
  <c r="L887" i="2" s="1"/>
  <c r="K871" i="2"/>
  <c r="L871" i="2" s="1"/>
  <c r="K855" i="2"/>
  <c r="L855" i="2" s="1"/>
  <c r="K839" i="2"/>
  <c r="L839" i="2" s="1"/>
  <c r="K823" i="2"/>
  <c r="L823" i="2" s="1"/>
  <c r="K807" i="2"/>
  <c r="L807" i="2" s="1"/>
  <c r="K791" i="2"/>
  <c r="L791" i="2" s="1"/>
  <c r="K775" i="2"/>
  <c r="L775" i="2" s="1"/>
  <c r="K759" i="2"/>
  <c r="K743" i="2"/>
  <c r="L743" i="2" s="1"/>
  <c r="K727" i="2"/>
  <c r="L727" i="2" s="1"/>
  <c r="K711" i="2"/>
  <c r="L711" i="2" s="1"/>
  <c r="K615" i="2"/>
  <c r="L615" i="2" s="1"/>
  <c r="K535" i="2"/>
  <c r="L535" i="2" s="1"/>
  <c r="K471" i="2"/>
  <c r="L471" i="2" s="1"/>
  <c r="K423" i="2"/>
  <c r="L423" i="2" s="1"/>
  <c r="K343" i="2"/>
  <c r="L343" i="2" s="1"/>
  <c r="K311" i="2"/>
  <c r="L311" i="2" s="1"/>
  <c r="K23" i="2"/>
  <c r="L23" i="2" s="1"/>
  <c r="L1295" i="2"/>
  <c r="L1279" i="2"/>
  <c r="N1279" i="2" s="1"/>
  <c r="L1231" i="2"/>
  <c r="L1151" i="2"/>
  <c r="N1151" i="2" s="1"/>
  <c r="L1055" i="2"/>
  <c r="N1055" i="2" s="1"/>
  <c r="L1023" i="2"/>
  <c r="L975" i="2"/>
  <c r="L943" i="2"/>
  <c r="N943" i="2" s="1"/>
  <c r="L895" i="2"/>
  <c r="N895" i="2" s="1"/>
  <c r="L863" i="2"/>
  <c r="N863" i="2" s="1"/>
  <c r="L831" i="2"/>
  <c r="N831" i="2" s="1"/>
  <c r="L799" i="2"/>
  <c r="L687" i="2"/>
  <c r="L559" i="2"/>
  <c r="L463" i="2"/>
  <c r="L367" i="2"/>
  <c r="L127" i="2"/>
  <c r="L95" i="2"/>
  <c r="L63" i="2"/>
  <c r="L47" i="2"/>
  <c r="K2374" i="2"/>
  <c r="L2374" i="2" s="1"/>
  <c r="K2358" i="2"/>
  <c r="L2358" i="2" s="1"/>
  <c r="K2342" i="2"/>
  <c r="L2342" i="2" s="1"/>
  <c r="K2326" i="2"/>
  <c r="L2326" i="2" s="1"/>
  <c r="K2310" i="2"/>
  <c r="L2310" i="2" s="1"/>
  <c r="K2294" i="2"/>
  <c r="L2294" i="2" s="1"/>
  <c r="K2278" i="2"/>
  <c r="L2278" i="2" s="1"/>
  <c r="K2262" i="2"/>
  <c r="L2262" i="2" s="1"/>
  <c r="K2246" i="2"/>
  <c r="L2246" i="2" s="1"/>
  <c r="K2230" i="2"/>
  <c r="L2230" i="2" s="1"/>
  <c r="K2214" i="2"/>
  <c r="L2214" i="2" s="1"/>
  <c r="K2198" i="2"/>
  <c r="L2198" i="2" s="1"/>
  <c r="K2182" i="2"/>
  <c r="L2182" i="2" s="1"/>
  <c r="K2166" i="2"/>
  <c r="L2166" i="2" s="1"/>
  <c r="K2150" i="2"/>
  <c r="L2150" i="2" s="1"/>
  <c r="K2134" i="2"/>
  <c r="L2134" i="2" s="1"/>
  <c r="K2118" i="2"/>
  <c r="K2102" i="2"/>
  <c r="L2102" i="2" s="1"/>
  <c r="K2086" i="2"/>
  <c r="L2086" i="2" s="1"/>
  <c r="K2070" i="2"/>
  <c r="L2070" i="2" s="1"/>
  <c r="K2054" i="2"/>
  <c r="L2054" i="2" s="1"/>
  <c r="K2038" i="2"/>
  <c r="L2038" i="2" s="1"/>
  <c r="K2022" i="2"/>
  <c r="L2022" i="2" s="1"/>
  <c r="K2006" i="2"/>
  <c r="L2006" i="2" s="1"/>
  <c r="K1990" i="2"/>
  <c r="L1990" i="2" s="1"/>
  <c r="K1974" i="2"/>
  <c r="L1974" i="2" s="1"/>
  <c r="K1958" i="2"/>
  <c r="L1958" i="2" s="1"/>
  <c r="K1942" i="2"/>
  <c r="L1942" i="2" s="1"/>
  <c r="K1926" i="2"/>
  <c r="L1926" i="2" s="1"/>
  <c r="K1910" i="2"/>
  <c r="L1910" i="2" s="1"/>
  <c r="K1894" i="2"/>
  <c r="L1894" i="2" s="1"/>
  <c r="K1878" i="2"/>
  <c r="L1878" i="2" s="1"/>
  <c r="K1862" i="2"/>
  <c r="L1862" i="2" s="1"/>
  <c r="K1846" i="2"/>
  <c r="L1846" i="2" s="1"/>
  <c r="K1830" i="2"/>
  <c r="L1830" i="2" s="1"/>
  <c r="K1814" i="2"/>
  <c r="L1814" i="2" s="1"/>
  <c r="K1798" i="2"/>
  <c r="L1798" i="2" s="1"/>
  <c r="K1782" i="2"/>
  <c r="K1766" i="2"/>
  <c r="L1766" i="2" s="1"/>
  <c r="K1750" i="2"/>
  <c r="L1750" i="2" s="1"/>
  <c r="K1734" i="2"/>
  <c r="L1734" i="2" s="1"/>
  <c r="K1718" i="2"/>
  <c r="L1718" i="2" s="1"/>
  <c r="K1702" i="2"/>
  <c r="L1702" i="2" s="1"/>
  <c r="K1686" i="2"/>
  <c r="L1686" i="2" s="1"/>
  <c r="K1670" i="2"/>
  <c r="L1670" i="2" s="1"/>
  <c r="K1654" i="2"/>
  <c r="L1654" i="2" s="1"/>
  <c r="K1638" i="2"/>
  <c r="L1638" i="2" s="1"/>
  <c r="K1622" i="2"/>
  <c r="L1622" i="2" s="1"/>
  <c r="K1606" i="2"/>
  <c r="L1606" i="2" s="1"/>
  <c r="K1590" i="2"/>
  <c r="K1574" i="2"/>
  <c r="L1574" i="2" s="1"/>
  <c r="K1558" i="2"/>
  <c r="L1558" i="2" s="1"/>
  <c r="K1542" i="2"/>
  <c r="L1542" i="2" s="1"/>
  <c r="K1526" i="2"/>
  <c r="L1526" i="2" s="1"/>
  <c r="K1510" i="2"/>
  <c r="L1510" i="2" s="1"/>
  <c r="K1494" i="2"/>
  <c r="L1494" i="2" s="1"/>
  <c r="K1478" i="2"/>
  <c r="L1478" i="2" s="1"/>
  <c r="K1462" i="2"/>
  <c r="L1462" i="2" s="1"/>
  <c r="K1446" i="2"/>
  <c r="L1446" i="2" s="1"/>
  <c r="K1430" i="2"/>
  <c r="L1430" i="2" s="1"/>
  <c r="K1414" i="2"/>
  <c r="L1414" i="2" s="1"/>
  <c r="K1398" i="2"/>
  <c r="L1398" i="2" s="1"/>
  <c r="K1382" i="2"/>
  <c r="L1382" i="2" s="1"/>
  <c r="K1366" i="2"/>
  <c r="L1366" i="2" s="1"/>
  <c r="K1318" i="2"/>
  <c r="L1318" i="2" s="1"/>
  <c r="K1286" i="2"/>
  <c r="L1286" i="2" s="1"/>
  <c r="K1158" i="2"/>
  <c r="L1158" i="2" s="1"/>
  <c r="K1126" i="2"/>
  <c r="L1126" i="2" s="1"/>
  <c r="K966" i="2"/>
  <c r="L966" i="2" s="1"/>
  <c r="K806" i="2"/>
  <c r="L806" i="2" s="1"/>
  <c r="K774" i="2"/>
  <c r="L774" i="2" s="1"/>
  <c r="K742" i="2"/>
  <c r="L742" i="2" s="1"/>
  <c r="K550" i="2"/>
  <c r="L550" i="2" s="1"/>
  <c r="K454" i="2"/>
  <c r="L454" i="2" s="1"/>
  <c r="K526" i="2"/>
  <c r="L526" i="2" s="1"/>
  <c r="K478" i="2"/>
  <c r="L478" i="2" s="1"/>
  <c r="K462" i="2"/>
  <c r="L462" i="2" s="1"/>
  <c r="K398" i="2"/>
  <c r="M398" i="2" s="1"/>
  <c r="K366" i="2"/>
  <c r="L366" i="2" s="1"/>
  <c r="K350" i="2"/>
  <c r="K302" i="2"/>
  <c r="L302" i="2" s="1"/>
  <c r="K286" i="2"/>
  <c r="L286" i="2" s="1"/>
  <c r="K222" i="2"/>
  <c r="L222" i="2" s="1"/>
  <c r="K206" i="2"/>
  <c r="L206" i="2" s="1"/>
  <c r="K190" i="2"/>
  <c r="L190" i="2" s="1"/>
  <c r="K174" i="2"/>
  <c r="L174" i="2" s="1"/>
  <c r="K158" i="2"/>
  <c r="M158" i="2" s="1"/>
  <c r="K142" i="2"/>
  <c r="L142" i="2" s="1"/>
  <c r="K126" i="2"/>
  <c r="L126" i="2" s="1"/>
  <c r="K110" i="2"/>
  <c r="L110" i="2" s="1"/>
  <c r="K78" i="2"/>
  <c r="L78" i="2" s="1"/>
  <c r="K62" i="2"/>
  <c r="L62" i="2" s="1"/>
  <c r="K46" i="2"/>
  <c r="M46" i="2" s="1"/>
  <c r="K14" i="2"/>
  <c r="M14" i="2" s="1"/>
  <c r="K2373" i="2"/>
  <c r="L2373" i="2" s="1"/>
  <c r="K2357" i="2"/>
  <c r="L2357" i="2" s="1"/>
  <c r="K2341" i="2"/>
  <c r="L2341" i="2" s="1"/>
  <c r="K2325" i="2"/>
  <c r="L2325" i="2" s="1"/>
  <c r="K2309" i="2"/>
  <c r="L2309" i="2" s="1"/>
  <c r="K2293" i="2"/>
  <c r="L2293" i="2" s="1"/>
  <c r="K2277" i="2"/>
  <c r="L2277" i="2" s="1"/>
  <c r="K2261" i="2"/>
  <c r="L2261" i="2" s="1"/>
  <c r="K2245" i="2"/>
  <c r="L2245" i="2" s="1"/>
  <c r="K2229" i="2"/>
  <c r="L2229" i="2" s="1"/>
  <c r="K2213" i="2"/>
  <c r="L2213" i="2" s="1"/>
  <c r="K2197" i="2"/>
  <c r="K2181" i="2"/>
  <c r="L2181" i="2" s="1"/>
  <c r="K2165" i="2"/>
  <c r="L2165" i="2" s="1"/>
  <c r="K2149" i="2"/>
  <c r="L2149" i="2" s="1"/>
  <c r="K2133" i="2"/>
  <c r="L2133" i="2" s="1"/>
  <c r="K2117" i="2"/>
  <c r="L2117" i="2" s="1"/>
  <c r="K2101" i="2"/>
  <c r="L2101" i="2" s="1"/>
  <c r="K2085" i="2"/>
  <c r="L2085" i="2" s="1"/>
  <c r="K2069" i="2"/>
  <c r="L2069" i="2" s="1"/>
  <c r="K2053" i="2"/>
  <c r="L2053" i="2" s="1"/>
  <c r="K2037" i="2"/>
  <c r="L2037" i="2" s="1"/>
  <c r="K2021" i="2"/>
  <c r="K2005" i="2"/>
  <c r="K1989" i="2"/>
  <c r="K1973" i="2"/>
  <c r="L1973" i="2" s="1"/>
  <c r="K1957" i="2"/>
  <c r="L1957" i="2" s="1"/>
  <c r="K1941" i="2"/>
  <c r="L1941" i="2" s="1"/>
  <c r="K1925" i="2"/>
  <c r="L1925" i="2" s="1"/>
  <c r="K1909" i="2"/>
  <c r="L1909" i="2" s="1"/>
  <c r="K1893" i="2"/>
  <c r="L1893" i="2" s="1"/>
  <c r="K1877" i="2"/>
  <c r="L1877" i="2" s="1"/>
  <c r="K1861" i="2"/>
  <c r="L1861" i="2" s="1"/>
  <c r="K1845" i="2"/>
  <c r="L1845" i="2" s="1"/>
  <c r="K1829" i="2"/>
  <c r="L1829" i="2" s="1"/>
  <c r="K1813" i="2"/>
  <c r="L1813" i="2" s="1"/>
  <c r="K1797" i="2"/>
  <c r="L1797" i="2" s="1"/>
  <c r="K1781" i="2"/>
  <c r="L1781" i="2" s="1"/>
  <c r="K1765" i="2"/>
  <c r="L1765" i="2" s="1"/>
  <c r="K1749" i="2"/>
  <c r="K1733" i="2"/>
  <c r="K1717" i="2"/>
  <c r="L1717" i="2" s="1"/>
  <c r="K1701" i="2"/>
  <c r="L1701" i="2" s="1"/>
  <c r="K1685" i="2"/>
  <c r="K1669" i="2"/>
  <c r="K1653" i="2"/>
  <c r="L1653" i="2" s="1"/>
  <c r="K1637" i="2"/>
  <c r="L1637" i="2" s="1"/>
  <c r="K1621" i="2"/>
  <c r="L1621" i="2" s="1"/>
  <c r="K1605" i="2"/>
  <c r="L1605" i="2" s="1"/>
  <c r="K1589" i="2"/>
  <c r="L1589" i="2" s="1"/>
  <c r="K1573" i="2"/>
  <c r="L1573" i="2" s="1"/>
  <c r="K1557" i="2"/>
  <c r="K1541" i="2"/>
  <c r="L1541" i="2" s="1"/>
  <c r="K1525" i="2"/>
  <c r="L1525" i="2" s="1"/>
  <c r="K1509" i="2"/>
  <c r="L1509" i="2" s="1"/>
  <c r="K1493" i="2"/>
  <c r="K1477" i="2"/>
  <c r="L1477" i="2" s="1"/>
  <c r="K1461" i="2"/>
  <c r="L1461" i="2" s="1"/>
  <c r="K1445" i="2"/>
  <c r="L1445" i="2" s="1"/>
  <c r="K1429" i="2"/>
  <c r="L1429" i="2" s="1"/>
  <c r="K1413" i="2"/>
  <c r="L1413" i="2" s="1"/>
  <c r="K1397" i="2"/>
  <c r="L1397" i="2" s="1"/>
  <c r="K1381" i="2"/>
  <c r="L1381" i="2" s="1"/>
  <c r="K1365" i="2"/>
  <c r="L1365" i="2" s="1"/>
  <c r="K1349" i="2"/>
  <c r="L1349" i="2" s="1"/>
  <c r="K1333" i="2"/>
  <c r="L1333" i="2" s="1"/>
  <c r="K1317" i="2"/>
  <c r="L1317" i="2" s="1"/>
  <c r="K1301" i="2"/>
  <c r="L1301" i="2" s="1"/>
  <c r="K1285" i="2"/>
  <c r="L1285" i="2" s="1"/>
  <c r="K1269" i="2"/>
  <c r="L1269" i="2" s="1"/>
  <c r="K1253" i="2"/>
  <c r="L1253" i="2" s="1"/>
  <c r="K1237" i="2"/>
  <c r="L1237" i="2" s="1"/>
  <c r="K1221" i="2"/>
  <c r="L1221" i="2" s="1"/>
  <c r="K1205" i="2"/>
  <c r="L1205" i="2" s="1"/>
  <c r="K1189" i="2"/>
  <c r="L1189" i="2" s="1"/>
  <c r="K1173" i="2"/>
  <c r="L1173" i="2" s="1"/>
  <c r="K1157" i="2"/>
  <c r="L1157" i="2" s="1"/>
  <c r="K1141" i="2"/>
  <c r="L1141" i="2" s="1"/>
  <c r="K1125" i="2"/>
  <c r="L1125" i="2" s="1"/>
  <c r="K1109" i="2"/>
  <c r="L1109" i="2" s="1"/>
  <c r="K1093" i="2"/>
  <c r="K1077" i="2"/>
  <c r="L1077" i="2" s="1"/>
  <c r="K1061" i="2"/>
  <c r="L1061" i="2" s="1"/>
  <c r="K1045" i="2"/>
  <c r="L1045" i="2" s="1"/>
  <c r="K1029" i="2"/>
  <c r="L1029" i="2" s="1"/>
  <c r="K1013" i="2"/>
  <c r="L1013" i="2" s="1"/>
  <c r="K997" i="2"/>
  <c r="L997" i="2" s="1"/>
  <c r="K981" i="2"/>
  <c r="L981" i="2" s="1"/>
  <c r="K965" i="2"/>
  <c r="L965" i="2" s="1"/>
  <c r="K949" i="2"/>
  <c r="L949" i="2" s="1"/>
  <c r="K933" i="2"/>
  <c r="L933" i="2" s="1"/>
  <c r="K917" i="2"/>
  <c r="M917" i="2" s="1"/>
  <c r="K901" i="2"/>
  <c r="M901" i="2" s="1"/>
  <c r="K885" i="2"/>
  <c r="L885" i="2" s="1"/>
  <c r="K869" i="2"/>
  <c r="L869" i="2" s="1"/>
  <c r="K853" i="2"/>
  <c r="L853" i="2" s="1"/>
  <c r="K837" i="2"/>
  <c r="K821" i="2"/>
  <c r="M821" i="2" s="1"/>
  <c r="K805" i="2"/>
  <c r="L805" i="2" s="1"/>
  <c r="K789" i="2"/>
  <c r="L789" i="2" s="1"/>
  <c r="K773" i="2"/>
  <c r="M773" i="2" s="1"/>
  <c r="K757" i="2"/>
  <c r="K741" i="2"/>
  <c r="L741" i="2" s="1"/>
  <c r="K725" i="2"/>
  <c r="L725" i="2" s="1"/>
  <c r="K709" i="2"/>
  <c r="L709" i="2" s="1"/>
  <c r="K693" i="2"/>
  <c r="K677" i="2"/>
  <c r="L677" i="2" s="1"/>
  <c r="K661" i="2"/>
  <c r="L661" i="2" s="1"/>
  <c r="K645" i="2"/>
  <c r="L645" i="2" s="1"/>
  <c r="K629" i="2"/>
  <c r="K613" i="2"/>
  <c r="L613" i="2" s="1"/>
  <c r="K597" i="2"/>
  <c r="L597" i="2" s="1"/>
  <c r="K581" i="2"/>
  <c r="L581" i="2" s="1"/>
  <c r="K565" i="2"/>
  <c r="K549" i="2"/>
  <c r="L549" i="2" s="1"/>
  <c r="K533" i="2"/>
  <c r="L533" i="2" s="1"/>
  <c r="K517" i="2"/>
  <c r="L517" i="2" s="1"/>
  <c r="K501" i="2"/>
  <c r="K485" i="2"/>
  <c r="L485" i="2" s="1"/>
  <c r="K469" i="2"/>
  <c r="K453" i="2"/>
  <c r="L453" i="2" s="1"/>
  <c r="K437" i="2"/>
  <c r="K421" i="2"/>
  <c r="M421" i="2" s="1"/>
  <c r="K405" i="2"/>
  <c r="K389" i="2"/>
  <c r="L389" i="2" s="1"/>
  <c r="K373" i="2"/>
  <c r="K357" i="2"/>
  <c r="L357" i="2" s="1"/>
  <c r="K341" i="2"/>
  <c r="L909" i="2"/>
  <c r="N909" i="2" s="1"/>
  <c r="L845" i="2"/>
  <c r="N845" i="2" s="1"/>
  <c r="L797" i="2"/>
  <c r="N797" i="2" s="1"/>
  <c r="L749" i="2"/>
  <c r="N749" i="2" s="1"/>
  <c r="L717" i="2"/>
  <c r="L701" i="2"/>
  <c r="L685" i="2"/>
  <c r="L669" i="2"/>
  <c r="L557" i="2"/>
  <c r="N557" i="2" s="1"/>
  <c r="L541" i="2"/>
  <c r="N541" i="2" s="1"/>
  <c r="L525" i="2"/>
  <c r="N525" i="2" s="1"/>
  <c r="L477" i="2"/>
  <c r="N477" i="2" s="1"/>
  <c r="L429" i="2"/>
  <c r="L413" i="2"/>
  <c r="N413" i="2" s="1"/>
  <c r="L397" i="2"/>
  <c r="L365" i="2"/>
  <c r="N365" i="2" s="1"/>
  <c r="K2372" i="2"/>
  <c r="L2372" i="2" s="1"/>
  <c r="K2356" i="2"/>
  <c r="L2356" i="2" s="1"/>
  <c r="K2340" i="2"/>
  <c r="L2340" i="2" s="1"/>
  <c r="K2324" i="2"/>
  <c r="L2324" i="2" s="1"/>
  <c r="K2308" i="2"/>
  <c r="K2292" i="2"/>
  <c r="L2292" i="2" s="1"/>
  <c r="K2276" i="2"/>
  <c r="L2276" i="2" s="1"/>
  <c r="K2260" i="2"/>
  <c r="L2260" i="2" s="1"/>
  <c r="K2244" i="2"/>
  <c r="K2228" i="2"/>
  <c r="K2212" i="2"/>
  <c r="L2212" i="2" s="1"/>
  <c r="K2196" i="2"/>
  <c r="L2196" i="2" s="1"/>
  <c r="K2180" i="2"/>
  <c r="L2180" i="2" s="1"/>
  <c r="K2164" i="2"/>
  <c r="K2148" i="2"/>
  <c r="L2148" i="2" s="1"/>
  <c r="K2132" i="2"/>
  <c r="K2116" i="2"/>
  <c r="L2116" i="2" s="1"/>
  <c r="K2100" i="2"/>
  <c r="M2084" i="2"/>
  <c r="K2084" i="2"/>
  <c r="L2084" i="2" s="1"/>
  <c r="K2068" i="2"/>
  <c r="L2068" i="2" s="1"/>
  <c r="K2052" i="2"/>
  <c r="L2052" i="2" s="1"/>
  <c r="K2036" i="2"/>
  <c r="K2020" i="2"/>
  <c r="L2020" i="2" s="1"/>
  <c r="K2004" i="2"/>
  <c r="L2004" i="2" s="1"/>
  <c r="K1988" i="2"/>
  <c r="L1988" i="2" s="1"/>
  <c r="K1972" i="2"/>
  <c r="K1956" i="2"/>
  <c r="K1940" i="2"/>
  <c r="K1924" i="2"/>
  <c r="L1924" i="2" s="1"/>
  <c r="K1908" i="2"/>
  <c r="K1892" i="2"/>
  <c r="L1892" i="2" s="1"/>
  <c r="K1876" i="2"/>
  <c r="L1876" i="2" s="1"/>
  <c r="K1860" i="2"/>
  <c r="L1860" i="2" s="1"/>
  <c r="K1844" i="2"/>
  <c r="K1828" i="2"/>
  <c r="L1828" i="2" s="1"/>
  <c r="K1812" i="2"/>
  <c r="L1812" i="2" s="1"/>
  <c r="K1796" i="2"/>
  <c r="L1796" i="2" s="1"/>
  <c r="K1780" i="2"/>
  <c r="K1764" i="2"/>
  <c r="L1764" i="2" s="1"/>
  <c r="K1748" i="2"/>
  <c r="L1748" i="2" s="1"/>
  <c r="K1732" i="2"/>
  <c r="L1732" i="2" s="1"/>
  <c r="K1716" i="2"/>
  <c r="K1700" i="2"/>
  <c r="L1700" i="2" s="1"/>
  <c r="K1684" i="2"/>
  <c r="L1684" i="2" s="1"/>
  <c r="K1668" i="2"/>
  <c r="L1668" i="2" s="1"/>
  <c r="K1652" i="2"/>
  <c r="K1636" i="2"/>
  <c r="L1636" i="2" s="1"/>
  <c r="K1620" i="2"/>
  <c r="L1620" i="2" s="1"/>
  <c r="K1604" i="2"/>
  <c r="L1604" i="2" s="1"/>
  <c r="K1588" i="2"/>
  <c r="K1572" i="2"/>
  <c r="L1572" i="2" s="1"/>
  <c r="K1556" i="2"/>
  <c r="L1556" i="2" s="1"/>
  <c r="K1540" i="2"/>
  <c r="K1524" i="2"/>
  <c r="K1508" i="2"/>
  <c r="L1508" i="2" s="1"/>
  <c r="K1492" i="2"/>
  <c r="L1492" i="2" s="1"/>
  <c r="K1476" i="2"/>
  <c r="L1476" i="2" s="1"/>
  <c r="K1460" i="2"/>
  <c r="K1444" i="2"/>
  <c r="L1444" i="2" s="1"/>
  <c r="K1428" i="2"/>
  <c r="L1428" i="2" s="1"/>
  <c r="K1412" i="2"/>
  <c r="L1412" i="2" s="1"/>
  <c r="K1396" i="2"/>
  <c r="K1380" i="2"/>
  <c r="L1380" i="2" s="1"/>
  <c r="K1364" i="2"/>
  <c r="K1348" i="2"/>
  <c r="L1348" i="2" s="1"/>
  <c r="K1332" i="2"/>
  <c r="K1316" i="2"/>
  <c r="L1316" i="2" s="1"/>
  <c r="K1300" i="2"/>
  <c r="L1300" i="2" s="1"/>
  <c r="K1284" i="2"/>
  <c r="L1284" i="2" s="1"/>
  <c r="K1268" i="2"/>
  <c r="K1252" i="2"/>
  <c r="L1252" i="2" s="1"/>
  <c r="K1236" i="2"/>
  <c r="L1236" i="2" s="1"/>
  <c r="K1220" i="2"/>
  <c r="L1220" i="2" s="1"/>
  <c r="K1204" i="2"/>
  <c r="K1188" i="2"/>
  <c r="L1188" i="2" s="1"/>
  <c r="K1172" i="2"/>
  <c r="K1156" i="2"/>
  <c r="L1156" i="2" s="1"/>
  <c r="K1140" i="2"/>
  <c r="K1124" i="2"/>
  <c r="L1124" i="2" s="1"/>
  <c r="K1108" i="2"/>
  <c r="L1108" i="2" s="1"/>
  <c r="K1092" i="2"/>
  <c r="L1092" i="2" s="1"/>
  <c r="K1076" i="2"/>
  <c r="K1060" i="2"/>
  <c r="L1060" i="2" s="1"/>
  <c r="K1044" i="2"/>
  <c r="L1044" i="2" s="1"/>
  <c r="K1028" i="2"/>
  <c r="L1028" i="2" s="1"/>
  <c r="K1012" i="2"/>
  <c r="K996" i="2"/>
  <c r="K980" i="2"/>
  <c r="L980" i="2" s="1"/>
  <c r="K964" i="2"/>
  <c r="L964" i="2" s="1"/>
  <c r="K948" i="2"/>
  <c r="K932" i="2"/>
  <c r="L932" i="2" s="1"/>
  <c r="K916" i="2"/>
  <c r="K900" i="2"/>
  <c r="L900" i="2" s="1"/>
  <c r="K884" i="2"/>
  <c r="K868" i="2"/>
  <c r="L868" i="2" s="1"/>
  <c r="M852" i="2"/>
  <c r="K852" i="2"/>
  <c r="L852" i="2" s="1"/>
  <c r="K836" i="2"/>
  <c r="L836" i="2" s="1"/>
  <c r="K820" i="2"/>
  <c r="K804" i="2"/>
  <c r="L804" i="2" s="1"/>
  <c r="K788" i="2"/>
  <c r="L788" i="2" s="1"/>
  <c r="K772" i="2"/>
  <c r="L772" i="2" s="1"/>
  <c r="K756" i="2"/>
  <c r="K740" i="2"/>
  <c r="K724" i="2"/>
  <c r="L724" i="2" s="1"/>
  <c r="K708" i="2"/>
  <c r="L708" i="2" s="1"/>
  <c r="K692" i="2"/>
  <c r="K676" i="2"/>
  <c r="L676" i="2" s="1"/>
  <c r="K660" i="2"/>
  <c r="L660" i="2" s="1"/>
  <c r="K644" i="2"/>
  <c r="L644" i="2" s="1"/>
  <c r="K628" i="2"/>
  <c r="K612" i="2"/>
  <c r="L612" i="2" s="1"/>
  <c r="K596" i="2"/>
  <c r="L596" i="2" s="1"/>
  <c r="K580" i="2"/>
  <c r="L580" i="2" s="1"/>
  <c r="K564" i="2"/>
  <c r="K548" i="2"/>
  <c r="L548" i="2" s="1"/>
  <c r="K532" i="2"/>
  <c r="L532" i="2" s="1"/>
  <c r="K516" i="2"/>
  <c r="L516" i="2" s="1"/>
  <c r="K500" i="2"/>
  <c r="K484" i="2"/>
  <c r="L484" i="2" s="1"/>
  <c r="K468" i="2"/>
  <c r="L468" i="2" s="1"/>
  <c r="K452" i="2"/>
  <c r="L452" i="2" s="1"/>
  <c r="K436" i="2"/>
  <c r="K420" i="2"/>
  <c r="L420" i="2" s="1"/>
  <c r="K404" i="2"/>
  <c r="L404" i="2" s="1"/>
  <c r="K388" i="2"/>
  <c r="L388" i="2" s="1"/>
  <c r="K372" i="2"/>
  <c r="K356" i="2"/>
  <c r="L356" i="2" s="1"/>
  <c r="K340" i="2"/>
  <c r="L340" i="2" s="1"/>
  <c r="K324" i="2"/>
  <c r="L324" i="2" s="1"/>
  <c r="K308" i="2"/>
  <c r="K292" i="2"/>
  <c r="K276" i="2"/>
  <c r="L276" i="2" s="1"/>
  <c r="K228" i="2"/>
  <c r="L228" i="2" s="1"/>
  <c r="K196" i="2"/>
  <c r="L196" i="2" s="1"/>
  <c r="K68" i="2"/>
  <c r="L68" i="2" s="1"/>
  <c r="K52" i="2"/>
  <c r="L52" i="2" s="1"/>
  <c r="K4" i="2"/>
  <c r="K1342" i="2"/>
  <c r="L1342" i="2" s="1"/>
  <c r="K1278" i="2"/>
  <c r="K1214" i="2"/>
  <c r="K1198" i="2"/>
  <c r="K1182" i="2"/>
  <c r="L1182" i="2" s="1"/>
  <c r="K1150" i="2"/>
  <c r="L1150" i="2" s="1"/>
  <c r="K1102" i="2"/>
  <c r="K1086" i="2"/>
  <c r="L1086" i="2" s="1"/>
  <c r="K1022" i="2"/>
  <c r="L1022" i="2" s="1"/>
  <c r="K958" i="2"/>
  <c r="L958" i="2" s="1"/>
  <c r="K942" i="2"/>
  <c r="L942" i="2" s="1"/>
  <c r="K926" i="2"/>
  <c r="K894" i="2"/>
  <c r="L894" i="2" s="1"/>
  <c r="K846" i="2"/>
  <c r="L846" i="2" s="1"/>
  <c r="K830" i="2"/>
  <c r="L830" i="2" s="1"/>
  <c r="K766" i="2"/>
  <c r="L766" i="2" s="1"/>
  <c r="M734" i="2"/>
  <c r="K702" i="2"/>
  <c r="L702" i="2" s="1"/>
  <c r="K686" i="2"/>
  <c r="L686" i="2" s="1"/>
  <c r="K670" i="2"/>
  <c r="M654" i="2"/>
  <c r="K638" i="2"/>
  <c r="L638" i="2" s="1"/>
  <c r="M606" i="2"/>
  <c r="K590" i="2"/>
  <c r="K574" i="2"/>
  <c r="M558" i="2"/>
  <c r="M526" i="2"/>
  <c r="K510" i="2"/>
  <c r="L510" i="2" s="1"/>
  <c r="M462" i="2"/>
  <c r="K446" i="2"/>
  <c r="L446" i="2" s="1"/>
  <c r="M430" i="2"/>
  <c r="K430" i="2"/>
  <c r="L430" i="2" s="1"/>
  <c r="K414" i="2"/>
  <c r="L414" i="2" s="1"/>
  <c r="K382" i="2"/>
  <c r="L382" i="2" s="1"/>
  <c r="K334" i="2"/>
  <c r="K318" i="2"/>
  <c r="K254" i="2"/>
  <c r="L254" i="2" s="1"/>
  <c r="K862" i="2"/>
  <c r="L862" i="2" s="1"/>
  <c r="K238" i="2"/>
  <c r="L238" i="2" s="1"/>
  <c r="K333" i="2"/>
  <c r="L333" i="2" s="1"/>
  <c r="K317" i="2"/>
  <c r="L317" i="2" s="1"/>
  <c r="K301" i="2"/>
  <c r="M301" i="2" s="1"/>
  <c r="K285" i="2"/>
  <c r="K269" i="2"/>
  <c r="L269" i="2" s="1"/>
  <c r="K253" i="2"/>
  <c r="L253" i="2" s="1"/>
  <c r="K237" i="2"/>
  <c r="L237" i="2" s="1"/>
  <c r="K221" i="2"/>
  <c r="K205" i="2"/>
  <c r="L205" i="2" s="1"/>
  <c r="K189" i="2"/>
  <c r="L189" i="2" s="1"/>
  <c r="K173" i="2"/>
  <c r="M173" i="2" s="1"/>
  <c r="K157" i="2"/>
  <c r="K141" i="2"/>
  <c r="L141" i="2" s="1"/>
  <c r="K125" i="2"/>
  <c r="L125" i="2" s="1"/>
  <c r="K109" i="2"/>
  <c r="M109" i="2" s="1"/>
  <c r="K93" i="2"/>
  <c r="K77" i="2"/>
  <c r="L77" i="2" s="1"/>
  <c r="K61" i="2"/>
  <c r="L61" i="2" s="1"/>
  <c r="K45" i="2"/>
  <c r="K29" i="2"/>
  <c r="M29" i="2" s="1"/>
  <c r="K1134" i="2"/>
  <c r="L1134" i="2" s="1"/>
  <c r="K1054" i="2"/>
  <c r="L1054" i="2" s="1"/>
  <c r="K782" i="2"/>
  <c r="L782" i="2" s="1"/>
  <c r="K274" i="2"/>
  <c r="K268" i="2"/>
  <c r="L268" i="2" s="1"/>
  <c r="K252" i="2"/>
  <c r="K236" i="2"/>
  <c r="L236" i="2" s="1"/>
  <c r="K204" i="2"/>
  <c r="L204" i="2" s="1"/>
  <c r="K172" i="2"/>
  <c r="M156" i="2"/>
  <c r="K108" i="2"/>
  <c r="L108" i="2" s="1"/>
  <c r="K92" i="2"/>
  <c r="L92" i="2" s="1"/>
  <c r="K76" i="2"/>
  <c r="K60" i="2"/>
  <c r="K44" i="2"/>
  <c r="L44" i="2" s="1"/>
  <c r="K28" i="2"/>
  <c r="L28" i="2" s="1"/>
  <c r="K1326" i="2"/>
  <c r="L1326" i="2" s="1"/>
  <c r="K1246" i="2"/>
  <c r="L1246" i="2" s="1"/>
  <c r="K974" i="2"/>
  <c r="L974" i="2" s="1"/>
  <c r="K1067" i="2"/>
  <c r="L1067" i="2" s="1"/>
  <c r="K1051" i="2"/>
  <c r="K1035" i="2"/>
  <c r="L1035" i="2" s="1"/>
  <c r="K1003" i="2"/>
  <c r="L1003" i="2" s="1"/>
  <c r="K955" i="2"/>
  <c r="K939" i="2"/>
  <c r="L939" i="2" s="1"/>
  <c r="K875" i="2"/>
  <c r="K811" i="2"/>
  <c r="K795" i="2"/>
  <c r="L795" i="2" s="1"/>
  <c r="K779" i="2"/>
  <c r="L779" i="2" s="1"/>
  <c r="K747" i="2"/>
  <c r="L747" i="2" s="1"/>
  <c r="K699" i="2"/>
  <c r="K683" i="2"/>
  <c r="L683" i="2" s="1"/>
  <c r="K619" i="2"/>
  <c r="M587" i="2"/>
  <c r="K555" i="2"/>
  <c r="L555" i="2" s="1"/>
  <c r="K539" i="2"/>
  <c r="L539" i="2" s="1"/>
  <c r="K523" i="2"/>
  <c r="K491" i="2"/>
  <c r="L491" i="2" s="1"/>
  <c r="K443" i="2"/>
  <c r="L443" i="2" s="1"/>
  <c r="K427" i="2"/>
  <c r="L427" i="2" s="1"/>
  <c r="M411" i="2"/>
  <c r="M379" i="2"/>
  <c r="K363" i="2"/>
  <c r="L363" i="2" s="1"/>
  <c r="K299" i="2"/>
  <c r="L299" i="2" s="1"/>
  <c r="K283" i="2"/>
  <c r="L283" i="2" s="1"/>
  <c r="K267" i="2"/>
  <c r="L267" i="2" s="1"/>
  <c r="M251" i="2"/>
  <c r="K235" i="2"/>
  <c r="L235" i="2" s="1"/>
  <c r="K187" i="2"/>
  <c r="L187" i="2" s="1"/>
  <c r="K171" i="2"/>
  <c r="M155" i="2"/>
  <c r="K139" i="2"/>
  <c r="L139" i="2" s="1"/>
  <c r="K123" i="2"/>
  <c r="K107" i="2"/>
  <c r="L107" i="2" s="1"/>
  <c r="K91" i="2"/>
  <c r="L91" i="2" s="1"/>
  <c r="K75" i="2"/>
  <c r="L75" i="2" s="1"/>
  <c r="K59" i="2"/>
  <c r="L59" i="2" s="1"/>
  <c r="K27" i="2"/>
  <c r="K11" i="2"/>
  <c r="L11" i="2" s="1"/>
  <c r="K1166" i="2"/>
  <c r="L1166" i="2" s="1"/>
  <c r="K971" i="2"/>
  <c r="K622" i="2"/>
  <c r="L622" i="2" s="1"/>
  <c r="K542" i="2"/>
  <c r="L542" i="2" s="1"/>
  <c r="K347" i="2"/>
  <c r="L347" i="2" s="1"/>
  <c r="K270" i="2"/>
  <c r="L270" i="2" s="1"/>
  <c r="K250" i="2"/>
  <c r="L250" i="2" s="1"/>
  <c r="M234" i="2"/>
  <c r="K218" i="2"/>
  <c r="L218" i="2" s="1"/>
  <c r="K202" i="2"/>
  <c r="K186" i="2"/>
  <c r="L186" i="2" s="1"/>
  <c r="K154" i="2"/>
  <c r="L154" i="2" s="1"/>
  <c r="K138" i="2"/>
  <c r="L138" i="2" s="1"/>
  <c r="K122" i="2"/>
  <c r="K90" i="2"/>
  <c r="L90" i="2" s="1"/>
  <c r="K74" i="2"/>
  <c r="L74" i="2" s="1"/>
  <c r="K58" i="2"/>
  <c r="L58" i="2" s="1"/>
  <c r="K42" i="2"/>
  <c r="L42" i="2" s="1"/>
  <c r="K891" i="2"/>
  <c r="L891" i="2" s="1"/>
  <c r="K814" i="2"/>
  <c r="L814" i="2" s="1"/>
  <c r="K266" i="2"/>
  <c r="K188" i="2"/>
  <c r="L188" i="2" s="1"/>
  <c r="K217" i="2"/>
  <c r="L217" i="2" s="1"/>
  <c r="K153" i="2"/>
  <c r="L153" i="2" s="1"/>
  <c r="K121" i="2"/>
  <c r="M105" i="2"/>
  <c r="K57" i="2"/>
  <c r="L57" i="2" s="1"/>
  <c r="K25" i="2"/>
  <c r="L25" i="2" s="1"/>
  <c r="K9" i="2"/>
  <c r="L9" i="2" s="1"/>
  <c r="K1083" i="2"/>
  <c r="L1083" i="2" s="1"/>
  <c r="K1006" i="2"/>
  <c r="L1006" i="2" s="1"/>
  <c r="K695" i="2"/>
  <c r="K459" i="2"/>
  <c r="L459" i="2" s="1"/>
  <c r="K265" i="2"/>
  <c r="L265" i="2" s="1"/>
  <c r="K185" i="2"/>
  <c r="L185" i="2" s="1"/>
  <c r="K12" i="2"/>
  <c r="K360" i="2"/>
  <c r="M344" i="2"/>
  <c r="K328" i="2"/>
  <c r="L328" i="2" s="1"/>
  <c r="K312" i="2"/>
  <c r="L312" i="2" s="1"/>
  <c r="K296" i="2"/>
  <c r="L296" i="2" s="1"/>
  <c r="K264" i="2"/>
  <c r="K232" i="2"/>
  <c r="L232" i="2" s="1"/>
  <c r="K216" i="2"/>
  <c r="L216" i="2" s="1"/>
  <c r="K200" i="2"/>
  <c r="K168" i="2"/>
  <c r="L168" i="2" s="1"/>
  <c r="K731" i="2"/>
  <c r="L731" i="2" s="1"/>
  <c r="K651" i="2"/>
  <c r="L651" i="2" s="1"/>
  <c r="K184" i="2"/>
  <c r="K10" i="2"/>
  <c r="L10" i="2" s="1"/>
  <c r="K663" i="2"/>
  <c r="L663" i="2" s="1"/>
  <c r="K647" i="2"/>
  <c r="K583" i="2"/>
  <c r="L583" i="2" s="1"/>
  <c r="K519" i="2"/>
  <c r="K503" i="2"/>
  <c r="K487" i="2"/>
  <c r="L487" i="2" s="1"/>
  <c r="K455" i="2"/>
  <c r="M423" i="2"/>
  <c r="K407" i="2"/>
  <c r="K391" i="2"/>
  <c r="L391" i="2" s="1"/>
  <c r="M343" i="2"/>
  <c r="K327" i="2"/>
  <c r="L327" i="2" s="1"/>
  <c r="K263" i="2"/>
  <c r="K247" i="2"/>
  <c r="L247" i="2" s="1"/>
  <c r="K231" i="2"/>
  <c r="L231" i="2" s="1"/>
  <c r="K199" i="2"/>
  <c r="L199" i="2" s="1"/>
  <c r="K151" i="2"/>
  <c r="L151" i="2" s="1"/>
  <c r="K135" i="2"/>
  <c r="L135" i="2" s="1"/>
  <c r="K103" i="2"/>
  <c r="K87" i="2"/>
  <c r="L87" i="2" s="1"/>
  <c r="K71" i="2"/>
  <c r="L71" i="2" s="1"/>
  <c r="K55" i="2"/>
  <c r="L55" i="2" s="1"/>
  <c r="K39" i="2"/>
  <c r="M23" i="2"/>
  <c r="K7" i="2"/>
  <c r="L7" i="2" s="1"/>
  <c r="K1118" i="2"/>
  <c r="L1118" i="2" s="1"/>
  <c r="K923" i="2"/>
  <c r="L923" i="2" s="1"/>
  <c r="K843" i="2"/>
  <c r="L843" i="2" s="1"/>
  <c r="K571" i="2"/>
  <c r="L571" i="2" s="1"/>
  <c r="K494" i="2"/>
  <c r="L494" i="2" s="1"/>
  <c r="K376" i="2"/>
  <c r="K220" i="2"/>
  <c r="L220" i="2" s="1"/>
  <c r="K183" i="2"/>
  <c r="L183" i="2" s="1"/>
  <c r="K140" i="2"/>
  <c r="L140" i="2" s="1"/>
  <c r="K1350" i="2"/>
  <c r="L1350" i="2" s="1"/>
  <c r="K1334" i="2"/>
  <c r="K1302" i="2"/>
  <c r="K1270" i="2"/>
  <c r="L1270" i="2" s="1"/>
  <c r="K1238" i="2"/>
  <c r="L1238" i="2" s="1"/>
  <c r="K1206" i="2"/>
  <c r="L1206" i="2" s="1"/>
  <c r="K1190" i="2"/>
  <c r="L1190" i="2" s="1"/>
  <c r="K1174" i="2"/>
  <c r="K1142" i="2"/>
  <c r="L1142" i="2" s="1"/>
  <c r="K1110" i="2"/>
  <c r="L1110" i="2" s="1"/>
  <c r="K1094" i="2"/>
  <c r="K1078" i="2"/>
  <c r="L1078" i="2" s="1"/>
  <c r="K1046" i="2"/>
  <c r="L1046" i="2" s="1"/>
  <c r="K1014" i="2"/>
  <c r="K982" i="2"/>
  <c r="L982" i="2" s="1"/>
  <c r="K950" i="2"/>
  <c r="L950" i="2" s="1"/>
  <c r="K934" i="2"/>
  <c r="K918" i="2"/>
  <c r="L918" i="2" s="1"/>
  <c r="K886" i="2"/>
  <c r="L886" i="2" s="1"/>
  <c r="K854" i="2"/>
  <c r="K838" i="2"/>
  <c r="L838" i="2" s="1"/>
  <c r="K822" i="2"/>
  <c r="L822" i="2" s="1"/>
  <c r="K790" i="2"/>
  <c r="L790" i="2" s="1"/>
  <c r="K758" i="2"/>
  <c r="L758" i="2" s="1"/>
  <c r="K726" i="2"/>
  <c r="L726" i="2" s="1"/>
  <c r="M710" i="2"/>
  <c r="K694" i="2"/>
  <c r="K678" i="2"/>
  <c r="L678" i="2" s="1"/>
  <c r="K662" i="2"/>
  <c r="L662" i="2" s="1"/>
  <c r="K630" i="2"/>
  <c r="L630" i="2" s="1"/>
  <c r="M614" i="2"/>
  <c r="K598" i="2"/>
  <c r="L598" i="2" s="1"/>
  <c r="K582" i="2"/>
  <c r="L582" i="2" s="1"/>
  <c r="K566" i="2"/>
  <c r="L566" i="2" s="1"/>
  <c r="K534" i="2"/>
  <c r="L534" i="2" s="1"/>
  <c r="K502" i="2"/>
  <c r="L502" i="2" s="1"/>
  <c r="K470" i="2"/>
  <c r="K438" i="2"/>
  <c r="L438" i="2" s="1"/>
  <c r="K422" i="2"/>
  <c r="L422" i="2" s="1"/>
  <c r="K406" i="2"/>
  <c r="L406" i="2" s="1"/>
  <c r="M390" i="2"/>
  <c r="K374" i="2"/>
  <c r="L374" i="2" s="1"/>
  <c r="K342" i="2"/>
  <c r="L342" i="2" s="1"/>
  <c r="K326" i="2"/>
  <c r="L326" i="2" s="1"/>
  <c r="K310" i="2"/>
  <c r="K278" i="2"/>
  <c r="L278" i="2" s="1"/>
  <c r="M262" i="2"/>
  <c r="K246" i="2"/>
  <c r="L246" i="2" s="1"/>
  <c r="K1310" i="2"/>
  <c r="L1310" i="2" s="1"/>
  <c r="K1115" i="2"/>
  <c r="K1038" i="2"/>
  <c r="L1038" i="2" s="1"/>
  <c r="K998" i="2"/>
  <c r="L998" i="2" s="1"/>
  <c r="K763" i="2"/>
  <c r="L763" i="2" s="1"/>
  <c r="K646" i="2"/>
  <c r="L646" i="2" s="1"/>
  <c r="K375" i="2"/>
  <c r="K295" i="2"/>
  <c r="L295" i="2" s="1"/>
  <c r="K219" i="2"/>
  <c r="L219" i="2" s="1"/>
  <c r="K137" i="2"/>
  <c r="L137" i="2" s="1"/>
  <c r="K325" i="2"/>
  <c r="L325" i="2" s="1"/>
  <c r="K309" i="2"/>
  <c r="L309" i="2" s="1"/>
  <c r="K293" i="2"/>
  <c r="L293" i="2" s="1"/>
  <c r="K277" i="2"/>
  <c r="K261" i="2"/>
  <c r="L261" i="2" s="1"/>
  <c r="K245" i="2"/>
  <c r="L245" i="2" s="1"/>
  <c r="K229" i="2"/>
  <c r="L229" i="2" s="1"/>
  <c r="K213" i="2"/>
  <c r="K197" i="2"/>
  <c r="L197" i="2" s="1"/>
  <c r="K181" i="2"/>
  <c r="L181" i="2" s="1"/>
  <c r="K165" i="2"/>
  <c r="L165" i="2" s="1"/>
  <c r="K149" i="2"/>
  <c r="K133" i="2"/>
  <c r="L133" i="2" s="1"/>
  <c r="K117" i="2"/>
  <c r="L117" i="2" s="1"/>
  <c r="K101" i="2"/>
  <c r="L101" i="2" s="1"/>
  <c r="K85" i="2"/>
  <c r="K69" i="2"/>
  <c r="L69" i="2" s="1"/>
  <c r="K53" i="2"/>
  <c r="L53" i="2" s="1"/>
  <c r="K37" i="2"/>
  <c r="L37" i="2" s="1"/>
  <c r="K21" i="2"/>
  <c r="K1230" i="2"/>
  <c r="L1230" i="2" s="1"/>
  <c r="K567" i="2"/>
  <c r="L567" i="2" s="1"/>
  <c r="K215" i="2"/>
  <c r="L215" i="2" s="1"/>
  <c r="K136" i="2"/>
  <c r="L136" i="2" s="1"/>
  <c r="K89" i="2"/>
  <c r="L89" i="2" s="1"/>
  <c r="K260" i="2"/>
  <c r="L260" i="2" s="1"/>
  <c r="K244" i="2"/>
  <c r="L244" i="2" s="1"/>
  <c r="K180" i="2"/>
  <c r="L180" i="2" s="1"/>
  <c r="K148" i="2"/>
  <c r="L148" i="2" s="1"/>
  <c r="K132" i="2"/>
  <c r="L132" i="2" s="1"/>
  <c r="K116" i="2"/>
  <c r="L116" i="2" s="1"/>
  <c r="K100" i="2"/>
  <c r="L100" i="2" s="1"/>
  <c r="K84" i="2"/>
  <c r="L84" i="2" s="1"/>
  <c r="K20" i="2"/>
  <c r="L20" i="2" s="1"/>
  <c r="K878" i="2"/>
  <c r="L878" i="2" s="1"/>
  <c r="K798" i="2"/>
  <c r="L798" i="2" s="1"/>
  <c r="K603" i="2"/>
  <c r="L603" i="2" s="1"/>
  <c r="K212" i="2"/>
  <c r="L212" i="2" s="1"/>
  <c r="K1091" i="2"/>
  <c r="L1091" i="2" s="1"/>
  <c r="M1075" i="2"/>
  <c r="K1059" i="2"/>
  <c r="L1059" i="2" s="1"/>
  <c r="K1043" i="2"/>
  <c r="L1043" i="2" s="1"/>
  <c r="K1027" i="2"/>
  <c r="L1027" i="2" s="1"/>
  <c r="M1011" i="2"/>
  <c r="K995" i="2"/>
  <c r="M979" i="2"/>
  <c r="K963" i="2"/>
  <c r="L963" i="2" s="1"/>
  <c r="K947" i="2"/>
  <c r="L947" i="2" s="1"/>
  <c r="K931" i="2"/>
  <c r="L931" i="2" s="1"/>
  <c r="M915" i="2"/>
  <c r="K899" i="2"/>
  <c r="L899" i="2" s="1"/>
  <c r="M883" i="2"/>
  <c r="K867" i="2"/>
  <c r="L867" i="2" s="1"/>
  <c r="M851" i="2"/>
  <c r="K835" i="2"/>
  <c r="K803" i="2"/>
  <c r="L803" i="2" s="1"/>
  <c r="K787" i="2"/>
  <c r="L787" i="2" s="1"/>
  <c r="K771" i="2"/>
  <c r="L771" i="2" s="1"/>
  <c r="K739" i="2"/>
  <c r="L739" i="2" s="1"/>
  <c r="M723" i="2"/>
  <c r="K707" i="2"/>
  <c r="L707" i="2" s="1"/>
  <c r="K691" i="2"/>
  <c r="L691" i="2" s="1"/>
  <c r="K675" i="2"/>
  <c r="L675" i="2" s="1"/>
  <c r="K643" i="2"/>
  <c r="L643" i="2" s="1"/>
  <c r="M627" i="2"/>
  <c r="K611" i="2"/>
  <c r="L611" i="2" s="1"/>
  <c r="K579" i="2"/>
  <c r="L579" i="2" s="1"/>
  <c r="K547" i="2"/>
  <c r="L547" i="2" s="1"/>
  <c r="K531" i="2"/>
  <c r="L531" i="2" s="1"/>
  <c r="K515" i="2"/>
  <c r="L515" i="2" s="1"/>
  <c r="M499" i="2"/>
  <c r="K483" i="2"/>
  <c r="L483" i="2" s="1"/>
  <c r="M467" i="2"/>
  <c r="K451" i="2"/>
  <c r="L451" i="2" s="1"/>
  <c r="K435" i="2"/>
  <c r="L435" i="2" s="1"/>
  <c r="K419" i="2"/>
  <c r="L419" i="2" s="1"/>
  <c r="M403" i="2"/>
  <c r="K387" i="2"/>
  <c r="L387" i="2" s="1"/>
  <c r="K355" i="2"/>
  <c r="L355" i="2" s="1"/>
  <c r="K323" i="2"/>
  <c r="L323" i="2" s="1"/>
  <c r="M307" i="2"/>
  <c r="K291" i="2"/>
  <c r="L291" i="2" s="1"/>
  <c r="K275" i="2"/>
  <c r="L275" i="2" s="1"/>
  <c r="K259" i="2"/>
  <c r="L259" i="2" s="1"/>
  <c r="M243" i="2"/>
  <c r="K227" i="2"/>
  <c r="L227" i="2" s="1"/>
  <c r="K195" i="2"/>
  <c r="L195" i="2" s="1"/>
  <c r="K179" i="2"/>
  <c r="L179" i="2" s="1"/>
  <c r="K163" i="2"/>
  <c r="L163" i="2" s="1"/>
  <c r="M131" i="2"/>
  <c r="M115" i="2"/>
  <c r="K99" i="2"/>
  <c r="L99" i="2" s="1"/>
  <c r="K83" i="2"/>
  <c r="L83" i="2" s="1"/>
  <c r="K67" i="2"/>
  <c r="L67" i="2" s="1"/>
  <c r="K51" i="2"/>
  <c r="M35" i="2"/>
  <c r="M19" i="2"/>
  <c r="K3" i="2"/>
  <c r="L3" i="2" s="1"/>
  <c r="K1107" i="2"/>
  <c r="L1107" i="2" s="1"/>
  <c r="K1070" i="2"/>
  <c r="L1070" i="2" s="1"/>
  <c r="K1030" i="2"/>
  <c r="L1030" i="2" s="1"/>
  <c r="K990" i="2"/>
  <c r="L990" i="2" s="1"/>
  <c r="K755" i="2"/>
  <c r="K718" i="2"/>
  <c r="L718" i="2" s="1"/>
  <c r="K679" i="2"/>
  <c r="L679" i="2" s="1"/>
  <c r="K249" i="2"/>
  <c r="L249" i="2" s="1"/>
  <c r="K211" i="2"/>
  <c r="K170" i="2"/>
  <c r="L170" i="2" s="1"/>
  <c r="K41" i="2"/>
  <c r="L41" i="2" s="1"/>
  <c r="M258" i="2"/>
  <c r="K226" i="2"/>
  <c r="L226" i="2" s="1"/>
  <c r="K210" i="2"/>
  <c r="L210" i="2" s="1"/>
  <c r="K194" i="2"/>
  <c r="L194" i="2" s="1"/>
  <c r="M178" i="2"/>
  <c r="K162" i="2"/>
  <c r="L162" i="2" s="1"/>
  <c r="K130" i="2"/>
  <c r="L130" i="2" s="1"/>
  <c r="M114" i="2"/>
  <c r="K66" i="2"/>
  <c r="L66" i="2" s="1"/>
  <c r="K50" i="2"/>
  <c r="L50" i="2" s="1"/>
  <c r="K34" i="2"/>
  <c r="L34" i="2" s="1"/>
  <c r="K18" i="2"/>
  <c r="K1262" i="2"/>
  <c r="K1222" i="2"/>
  <c r="L1222" i="2" s="1"/>
  <c r="K910" i="2"/>
  <c r="L910" i="2" s="1"/>
  <c r="K715" i="2"/>
  <c r="L715" i="2" s="1"/>
  <c r="K599" i="2"/>
  <c r="L599" i="2" s="1"/>
  <c r="K248" i="2"/>
  <c r="L248" i="2" s="1"/>
  <c r="K169" i="2"/>
  <c r="L169" i="2" s="1"/>
  <c r="K82" i="2"/>
  <c r="L82" i="2" s="1"/>
  <c r="K36" i="2"/>
  <c r="L36" i="2" s="1"/>
  <c r="K273" i="2"/>
  <c r="L273" i="2" s="1"/>
  <c r="K241" i="2"/>
  <c r="L241" i="2" s="1"/>
  <c r="K209" i="2"/>
  <c r="L209" i="2" s="1"/>
  <c r="M193" i="2"/>
  <c r="K177" i="2"/>
  <c r="L177" i="2" s="1"/>
  <c r="M129" i="2"/>
  <c r="K113" i="2"/>
  <c r="L113" i="2" s="1"/>
  <c r="K97" i="2"/>
  <c r="L97" i="2" s="1"/>
  <c r="K81" i="2"/>
  <c r="L81" i="2" s="1"/>
  <c r="K65" i="2"/>
  <c r="K49" i="2"/>
  <c r="L49" i="2" s="1"/>
  <c r="K33" i="2"/>
  <c r="L33" i="2" s="1"/>
  <c r="K17" i="2"/>
  <c r="L17" i="2" s="1"/>
  <c r="K987" i="2"/>
  <c r="L987" i="2" s="1"/>
  <c r="K907" i="2"/>
  <c r="L907" i="2" s="1"/>
  <c r="K870" i="2"/>
  <c r="K635" i="2"/>
  <c r="K595" i="2"/>
  <c r="L595" i="2" s="1"/>
  <c r="K167" i="2"/>
  <c r="L167" i="2" s="1"/>
  <c r="K124" i="2"/>
  <c r="L124" i="2" s="1"/>
  <c r="M368" i="2"/>
  <c r="M352" i="2"/>
  <c r="K336" i="2"/>
  <c r="K320" i="2"/>
  <c r="L320" i="2" s="1"/>
  <c r="K304" i="2"/>
  <c r="L304" i="2" s="1"/>
  <c r="K272" i="2"/>
  <c r="L272" i="2" s="1"/>
  <c r="K224" i="2"/>
  <c r="L224" i="2" s="1"/>
  <c r="K208" i="2"/>
  <c r="L208" i="2" s="1"/>
  <c r="M192" i="2"/>
  <c r="M176" i="2"/>
  <c r="M160" i="2"/>
  <c r="K144" i="2"/>
  <c r="L144" i="2" s="1"/>
  <c r="K128" i="2"/>
  <c r="L128" i="2" s="1"/>
  <c r="K1099" i="2"/>
  <c r="L1099" i="2" s="1"/>
  <c r="K1062" i="2"/>
  <c r="L1062" i="2" s="1"/>
  <c r="K827" i="2"/>
  <c r="L827" i="2" s="1"/>
  <c r="K750" i="2"/>
  <c r="K439" i="2"/>
  <c r="L439" i="2" s="1"/>
  <c r="K359" i="2"/>
  <c r="L359" i="2" s="1"/>
  <c r="K280" i="2"/>
  <c r="K242" i="2"/>
  <c r="L242" i="2" s="1"/>
  <c r="K164" i="2"/>
  <c r="K703" i="2"/>
  <c r="M703" i="2" s="1"/>
  <c r="M687" i="2"/>
  <c r="K671" i="2"/>
  <c r="L671" i="2" s="1"/>
  <c r="K655" i="2"/>
  <c r="L655" i="2" s="1"/>
  <c r="K639" i="2"/>
  <c r="L639" i="2" s="1"/>
  <c r="M623" i="2"/>
  <c r="K607" i="2"/>
  <c r="L607" i="2" s="1"/>
  <c r="K575" i="2"/>
  <c r="L575" i="2" s="1"/>
  <c r="M559" i="2"/>
  <c r="K543" i="2"/>
  <c r="L543" i="2" s="1"/>
  <c r="M527" i="2"/>
  <c r="K511" i="2"/>
  <c r="L511" i="2" s="1"/>
  <c r="K495" i="2"/>
  <c r="L495" i="2" s="1"/>
  <c r="K479" i="2"/>
  <c r="L479" i="2" s="1"/>
  <c r="M463" i="2"/>
  <c r="K447" i="2"/>
  <c r="L447" i="2" s="1"/>
  <c r="M431" i="2"/>
  <c r="K415" i="2"/>
  <c r="L415" i="2" s="1"/>
  <c r="K399" i="2"/>
  <c r="L399" i="2" s="1"/>
  <c r="K383" i="2"/>
  <c r="M367" i="2"/>
  <c r="K351" i="2"/>
  <c r="L351" i="2" s="1"/>
  <c r="K319" i="2"/>
  <c r="L319" i="2" s="1"/>
  <c r="M303" i="2"/>
  <c r="K287" i="2"/>
  <c r="L287" i="2" s="1"/>
  <c r="K255" i="2"/>
  <c r="L255" i="2" s="1"/>
  <c r="K239" i="2"/>
  <c r="L239" i="2" s="1"/>
  <c r="K223" i="2"/>
  <c r="K191" i="2"/>
  <c r="L191" i="2" s="1"/>
  <c r="K159" i="2"/>
  <c r="L159" i="2" s="1"/>
  <c r="K143" i="2"/>
  <c r="M127" i="2"/>
  <c r="K111" i="2"/>
  <c r="L111" i="2" s="1"/>
  <c r="M95" i="2"/>
  <c r="M79" i="2"/>
  <c r="M63" i="2"/>
  <c r="M47" i="2"/>
  <c r="M15" i="2"/>
  <c r="K1294" i="2"/>
  <c r="L1294" i="2" s="1"/>
  <c r="K1254" i="2"/>
  <c r="K1019" i="2"/>
  <c r="L1019" i="2" s="1"/>
  <c r="K902" i="2"/>
  <c r="L902" i="2" s="1"/>
  <c r="K631" i="2"/>
  <c r="L631" i="2" s="1"/>
  <c r="K591" i="2"/>
  <c r="K551" i="2"/>
  <c r="K475" i="2"/>
  <c r="L475" i="2" s="1"/>
  <c r="K395" i="2"/>
  <c r="L395" i="2" s="1"/>
  <c r="K358" i="2"/>
  <c r="L358" i="2" s="1"/>
  <c r="K279" i="2"/>
  <c r="K240" i="2"/>
  <c r="L240" i="2" s="1"/>
  <c r="K201" i="2"/>
  <c r="L201" i="2" s="1"/>
  <c r="K161" i="2"/>
  <c r="L161" i="2" s="1"/>
  <c r="K119" i="2"/>
  <c r="L119" i="2" s="1"/>
  <c r="K73" i="2"/>
  <c r="K31" i="2"/>
  <c r="L31" i="2" s="1"/>
  <c r="M214" i="2"/>
  <c r="M222" i="2"/>
  <c r="K30" i="2"/>
  <c r="M104" i="2"/>
  <c r="M88" i="2"/>
  <c r="M72" i="2"/>
  <c r="K5" i="2"/>
  <c r="L5" i="2" s="1"/>
  <c r="K24" i="2"/>
  <c r="L24" i="2" s="1"/>
  <c r="K40" i="2"/>
  <c r="L40" i="2" s="1"/>
  <c r="K112" i="2"/>
  <c r="L112" i="2" s="1"/>
  <c r="M96" i="2"/>
  <c r="M64" i="2"/>
  <c r="K48" i="2"/>
  <c r="M32" i="2"/>
  <c r="K80" i="2"/>
  <c r="L80" i="2" s="1"/>
  <c r="K13" i="2"/>
  <c r="L13" i="2" s="1"/>
  <c r="K8" i="2"/>
  <c r="L8" i="2" s="1"/>
  <c r="M198" i="2"/>
  <c r="M182" i="2"/>
  <c r="M166" i="2"/>
  <c r="M150" i="2"/>
  <c r="M102" i="2"/>
  <c r="M86" i="2"/>
  <c r="M70" i="2"/>
  <c r="M54" i="2"/>
  <c r="M38" i="2"/>
  <c r="M22" i="2"/>
  <c r="M6" i="2"/>
  <c r="M174" i="2"/>
  <c r="M142" i="2"/>
  <c r="K94" i="2"/>
  <c r="L94" i="2" s="1"/>
  <c r="M2" i="2"/>
  <c r="L381" i="2" l="1"/>
  <c r="L877" i="2"/>
  <c r="N877" i="2" s="1"/>
  <c r="L512" i="2"/>
  <c r="N512" i="2" s="1"/>
  <c r="L369" i="2"/>
  <c r="N369" i="2" s="1"/>
  <c r="L434" i="2"/>
  <c r="M1450" i="2"/>
  <c r="M1681" i="2"/>
  <c r="M460" i="2"/>
  <c r="M1318" i="2"/>
  <c r="M446" i="2"/>
  <c r="M830" i="2"/>
  <c r="L445" i="2"/>
  <c r="N445" i="2" s="1"/>
  <c r="M2166" i="2"/>
  <c r="L656" i="2"/>
  <c r="N656" i="2" s="1"/>
  <c r="L1216" i="2"/>
  <c r="L545" i="2"/>
  <c r="N545" i="2" s="1"/>
  <c r="M1267" i="2"/>
  <c r="M788" i="2"/>
  <c r="M53" i="2"/>
  <c r="M362" i="2"/>
  <c r="M1814" i="2"/>
  <c r="M256" i="2"/>
  <c r="M315" i="2"/>
  <c r="L573" i="2"/>
  <c r="N573" i="2" s="1"/>
  <c r="L1071" i="2"/>
  <c r="N1071" i="2" s="1"/>
  <c r="L400" i="2"/>
  <c r="N400" i="2" s="1"/>
  <c r="L944" i="2"/>
  <c r="N944" i="2" s="1"/>
  <c r="L1424" i="2"/>
  <c r="N1424" i="2" s="1"/>
  <c r="M733" i="2"/>
  <c r="M1997" i="2"/>
  <c r="M1126" i="2"/>
  <c r="L637" i="2"/>
  <c r="L1087" i="2"/>
  <c r="N1087" i="2" s="1"/>
  <c r="L480" i="2"/>
  <c r="N480" i="2" s="1"/>
  <c r="L1008" i="2"/>
  <c r="N1008" i="2" s="1"/>
  <c r="M1627" i="2"/>
  <c r="M774" i="2"/>
  <c r="L290" i="2"/>
  <c r="N290" i="2" s="1"/>
  <c r="L1088" i="2"/>
  <c r="L735" i="2"/>
  <c r="N735" i="2" s="1"/>
  <c r="M2194" i="2"/>
  <c r="L433" i="2"/>
  <c r="N433" i="2" s="1"/>
  <c r="M595" i="2"/>
  <c r="M2357" i="2"/>
  <c r="L493" i="2"/>
  <c r="N493" i="2" s="1"/>
  <c r="L991" i="2"/>
  <c r="N991" i="2" s="1"/>
  <c r="L1344" i="2"/>
  <c r="N1344" i="2" s="1"/>
  <c r="M230" i="2"/>
  <c r="M90" i="2"/>
  <c r="M1028" i="2"/>
  <c r="L783" i="2"/>
  <c r="N783" i="2" s="1"/>
  <c r="L1263" i="2"/>
  <c r="L1392" i="2"/>
  <c r="N1392" i="2" s="1"/>
  <c r="M1394" i="2"/>
  <c r="M2003" i="2"/>
  <c r="M521" i="2"/>
  <c r="M190" i="2"/>
  <c r="M335" i="2"/>
  <c r="M225" i="2"/>
  <c r="M819" i="2"/>
  <c r="L847" i="2"/>
  <c r="N847" i="2" s="1"/>
  <c r="L576" i="2"/>
  <c r="N576" i="2" s="1"/>
  <c r="M1488" i="2"/>
  <c r="M1426" i="2"/>
  <c r="M1286" i="2"/>
  <c r="M1108" i="2"/>
  <c r="M1910" i="2"/>
  <c r="M1546" i="2"/>
  <c r="L349" i="2"/>
  <c r="N349" i="2" s="1"/>
  <c r="M339" i="2"/>
  <c r="M1548" i="2"/>
  <c r="M1684" i="2"/>
  <c r="M1526" i="2"/>
  <c r="L1395" i="2"/>
  <c r="L829" i="2"/>
  <c r="N829" i="2" s="1"/>
  <c r="M2309" i="2"/>
  <c r="L1103" i="2"/>
  <c r="N1103" i="2" s="1"/>
  <c r="M1767" i="2"/>
  <c r="N1767" i="2" s="1"/>
  <c r="L513" i="2"/>
  <c r="M1178" i="2"/>
  <c r="M1642" i="2"/>
  <c r="M239" i="2"/>
  <c r="M276" i="2"/>
  <c r="M1235" i="2"/>
  <c r="M257" i="2"/>
  <c r="M9" i="2"/>
  <c r="M26" i="2"/>
  <c r="M2053" i="2"/>
  <c r="L1199" i="2"/>
  <c r="N1199" i="2" s="1"/>
  <c r="M887" i="2"/>
  <c r="L432" i="2"/>
  <c r="N432" i="2" s="1"/>
  <c r="L736" i="2"/>
  <c r="N736" i="2" s="1"/>
  <c r="L1296" i="2"/>
  <c r="N1296" i="2" s="1"/>
  <c r="L418" i="2"/>
  <c r="N418" i="2" s="1"/>
  <c r="M490" i="2"/>
  <c r="N490" i="2" s="1"/>
  <c r="M331" i="2"/>
  <c r="M548" i="2"/>
  <c r="M1060" i="2"/>
  <c r="M1220" i="2"/>
  <c r="L46" i="2"/>
  <c r="L959" i="2"/>
  <c r="N959" i="2" s="1"/>
  <c r="L1328" i="2"/>
  <c r="N1328" i="2" s="1"/>
  <c r="L353" i="2"/>
  <c r="M2330" i="2"/>
  <c r="M1903" i="2"/>
  <c r="N2" i="2"/>
  <c r="M291" i="2"/>
  <c r="N291" i="2" s="1"/>
  <c r="M58" i="2"/>
  <c r="M942" i="2"/>
  <c r="L781" i="2"/>
  <c r="N781" i="2" s="1"/>
  <c r="M1925" i="2"/>
  <c r="M2101" i="2"/>
  <c r="L784" i="2"/>
  <c r="M1225" i="2"/>
  <c r="L466" i="2"/>
  <c r="M378" i="2"/>
  <c r="M714" i="2"/>
  <c r="M126" i="2"/>
  <c r="M118" i="2"/>
  <c r="N118" i="2" s="1"/>
  <c r="M454" i="2"/>
  <c r="M120" i="2"/>
  <c r="M2180" i="2"/>
  <c r="L813" i="2"/>
  <c r="N813" i="2" s="1"/>
  <c r="L767" i="2"/>
  <c r="L592" i="2"/>
  <c r="N592" i="2" s="1"/>
  <c r="M472" i="2"/>
  <c r="N472" i="2" s="1"/>
  <c r="M922" i="2"/>
  <c r="M1775" i="2"/>
  <c r="L864" i="2"/>
  <c r="N864" i="2" s="1"/>
  <c r="L465" i="2"/>
  <c r="N465" i="2" s="1"/>
  <c r="M161" i="2"/>
  <c r="N161" i="2" s="1"/>
  <c r="M133" i="2"/>
  <c r="M151" i="2"/>
  <c r="M233" i="2"/>
  <c r="L624" i="2"/>
  <c r="N624" i="2" s="1"/>
  <c r="L1200" i="2"/>
  <c r="N1200" i="2" s="1"/>
  <c r="L1408" i="2"/>
  <c r="M426" i="2"/>
  <c r="L2112" i="2"/>
  <c r="M371" i="2"/>
  <c r="M68" i="2"/>
  <c r="M518" i="2"/>
  <c r="N518" i="2" s="1"/>
  <c r="M742" i="2"/>
  <c r="N742" i="2" s="1"/>
  <c r="L653" i="2"/>
  <c r="N653" i="2" s="1"/>
  <c r="L861" i="2"/>
  <c r="N861" i="2" s="1"/>
  <c r="L207" i="2"/>
  <c r="L815" i="2"/>
  <c r="N815" i="2" s="1"/>
  <c r="L497" i="2"/>
  <c r="N497" i="2" s="1"/>
  <c r="M16" i="2"/>
  <c r="M206" i="2"/>
  <c r="M272" i="2"/>
  <c r="M189" i="2"/>
  <c r="N189" i="2" s="1"/>
  <c r="M238" i="2"/>
  <c r="L1248" i="2"/>
  <c r="N1248" i="2" s="1"/>
  <c r="M615" i="2"/>
  <c r="N615" i="2" s="1"/>
  <c r="L1119" i="2"/>
  <c r="N1119" i="2" s="1"/>
  <c r="M67" i="2"/>
  <c r="M197" i="2"/>
  <c r="N197" i="2" s="1"/>
  <c r="M1206" i="2"/>
  <c r="M484" i="2"/>
  <c r="M1668" i="2"/>
  <c r="M2181" i="2"/>
  <c r="M2341" i="2"/>
  <c r="L398" i="2"/>
  <c r="M1990" i="2"/>
  <c r="M2294" i="2"/>
  <c r="M1399" i="2"/>
  <c r="N1399" i="2" s="1"/>
  <c r="M1482" i="2"/>
  <c r="M1580" i="2"/>
  <c r="M2124" i="2"/>
  <c r="M1709" i="2"/>
  <c r="M2303" i="2"/>
  <c r="M850" i="2"/>
  <c r="L1856" i="2"/>
  <c r="N1856" i="2" s="1"/>
  <c r="M1326" i="2"/>
  <c r="M474" i="2"/>
  <c r="M876" i="2"/>
  <c r="M1598" i="2"/>
  <c r="N1598" i="2" s="1"/>
  <c r="M2126" i="2"/>
  <c r="N2126" i="2" s="1"/>
  <c r="M1536" i="2"/>
  <c r="M1761" i="2"/>
  <c r="L1984" i="2"/>
  <c r="M2142" i="2"/>
  <c r="M598" i="2"/>
  <c r="M260" i="2"/>
  <c r="M406" i="2"/>
  <c r="M806" i="2"/>
  <c r="M1078" i="2"/>
  <c r="M827" i="2"/>
  <c r="M2052" i="2"/>
  <c r="N2052" i="2" s="1"/>
  <c r="M2196" i="2"/>
  <c r="N2196" i="2" s="1"/>
  <c r="L301" i="2"/>
  <c r="M2229" i="2"/>
  <c r="M2038" i="2"/>
  <c r="M2198" i="2"/>
  <c r="M680" i="2"/>
  <c r="M1609" i="2"/>
  <c r="M682" i="2"/>
  <c r="M2026" i="2"/>
  <c r="M2186" i="2"/>
  <c r="M1595" i="2"/>
  <c r="M2107" i="2"/>
  <c r="N2107" i="2" s="1"/>
  <c r="M1757" i="2"/>
  <c r="M1998" i="2"/>
  <c r="M1503" i="2"/>
  <c r="N1503" i="2" s="1"/>
  <c r="M2031" i="2"/>
  <c r="M1936" i="2"/>
  <c r="M1427" i="2"/>
  <c r="M1971" i="2"/>
  <c r="L1169" i="2"/>
  <c r="M40" i="2"/>
  <c r="M226" i="2"/>
  <c r="M547" i="2"/>
  <c r="N547" i="2" s="1"/>
  <c r="M267" i="2"/>
  <c r="N267" i="2" s="1"/>
  <c r="M891" i="2"/>
  <c r="M404" i="2"/>
  <c r="M1732" i="2"/>
  <c r="M453" i="2"/>
  <c r="M1398" i="2"/>
  <c r="M1787" i="2"/>
  <c r="M2047" i="2"/>
  <c r="N2047" i="2" s="1"/>
  <c r="M1600" i="2"/>
  <c r="M1298" i="2"/>
  <c r="L1331" i="2"/>
  <c r="L1742" i="2"/>
  <c r="N1742" i="2" s="1"/>
  <c r="M1444" i="2"/>
  <c r="N1444" i="2" s="1"/>
  <c r="M1620" i="2"/>
  <c r="M1413" i="2"/>
  <c r="M1942" i="2"/>
  <c r="M2246" i="2"/>
  <c r="N767" i="2"/>
  <c r="M2039" i="2"/>
  <c r="M906" i="2"/>
  <c r="M1578" i="2"/>
  <c r="M2074" i="2"/>
  <c r="M1886" i="2"/>
  <c r="M1007" i="2"/>
  <c r="N1007" i="2" s="1"/>
  <c r="M2049" i="2"/>
  <c r="N2049" i="2" s="1"/>
  <c r="M2225" i="2"/>
  <c r="M2034" i="2"/>
  <c r="L1523" i="2"/>
  <c r="M270" i="2"/>
  <c r="M978" i="2"/>
  <c r="N978" i="2" s="1"/>
  <c r="M2088" i="2"/>
  <c r="M1388" i="2"/>
  <c r="M1325" i="2"/>
  <c r="M1693" i="2"/>
  <c r="M1837" i="2"/>
  <c r="M2241" i="2"/>
  <c r="N2241" i="2" s="1"/>
  <c r="M2226" i="2"/>
  <c r="N2226" i="2" s="1"/>
  <c r="M94" i="2"/>
  <c r="M726" i="2"/>
  <c r="M846" i="2"/>
  <c r="N846" i="2" s="1"/>
  <c r="M1796" i="2"/>
  <c r="M709" i="2"/>
  <c r="M1559" i="2"/>
  <c r="M1911" i="2"/>
  <c r="M2263" i="2"/>
  <c r="M1545" i="2"/>
  <c r="M314" i="2"/>
  <c r="M1610" i="2"/>
  <c r="N1610" i="2" s="1"/>
  <c r="M1962" i="2"/>
  <c r="N1962" i="2" s="1"/>
  <c r="M1147" i="2"/>
  <c r="M2043" i="2"/>
  <c r="M973" i="2"/>
  <c r="M2013" i="2"/>
  <c r="M1362" i="2"/>
  <c r="N1362" i="2" s="1"/>
  <c r="M1715" i="2"/>
  <c r="M24" i="2"/>
  <c r="N24" i="2" s="1"/>
  <c r="M447" i="2"/>
  <c r="M275" i="2"/>
  <c r="M611" i="2"/>
  <c r="M966" i="2"/>
  <c r="N966" i="2" s="1"/>
  <c r="M111" i="2"/>
  <c r="N111" i="2" s="1"/>
  <c r="M99" i="2"/>
  <c r="M311" i="2"/>
  <c r="M299" i="2"/>
  <c r="M204" i="2"/>
  <c r="M1252" i="2"/>
  <c r="M2324" i="2"/>
  <c r="N2324" i="2" s="1"/>
  <c r="M965" i="2"/>
  <c r="M1845" i="2"/>
  <c r="M2165" i="2"/>
  <c r="M2054" i="2"/>
  <c r="M2310" i="2"/>
  <c r="N2310" i="2" s="1"/>
  <c r="L271" i="2"/>
  <c r="N271" i="2" s="1"/>
  <c r="L1039" i="2"/>
  <c r="N1039" i="2" s="1"/>
  <c r="L528" i="2"/>
  <c r="L992" i="2"/>
  <c r="N992" i="2" s="1"/>
  <c r="M1384" i="2"/>
  <c r="N1384" i="2" s="1"/>
  <c r="M2249" i="2"/>
  <c r="M730" i="2"/>
  <c r="M1194" i="2"/>
  <c r="M1932" i="2"/>
  <c r="M2092" i="2"/>
  <c r="M2252" i="2"/>
  <c r="N2252" i="2" s="1"/>
  <c r="M1197" i="2"/>
  <c r="M1614" i="2"/>
  <c r="M1519" i="2"/>
  <c r="N1519" i="2" s="1"/>
  <c r="M2000" i="2"/>
  <c r="M737" i="2"/>
  <c r="M2065" i="2"/>
  <c r="N2065" i="2" s="1"/>
  <c r="M498" i="2"/>
  <c r="M658" i="2"/>
  <c r="L1938" i="2"/>
  <c r="L1170" i="2"/>
  <c r="M659" i="2"/>
  <c r="N659" i="2" s="1"/>
  <c r="M309" i="2"/>
  <c r="N309" i="2" s="1"/>
  <c r="M1030" i="2"/>
  <c r="M28" i="2"/>
  <c r="M253" i="2"/>
  <c r="M340" i="2"/>
  <c r="N340" i="2" s="1"/>
  <c r="M644" i="2"/>
  <c r="M1876" i="2"/>
  <c r="M2340" i="2"/>
  <c r="N685" i="2"/>
  <c r="L893" i="2"/>
  <c r="N893" i="2" s="1"/>
  <c r="M1349" i="2"/>
  <c r="M2070" i="2"/>
  <c r="N2070" i="2" s="1"/>
  <c r="M1143" i="2"/>
  <c r="N1143" i="2" s="1"/>
  <c r="N1024" i="2"/>
  <c r="M872" i="2"/>
  <c r="M2344" i="2"/>
  <c r="M618" i="2"/>
  <c r="N618" i="2" s="1"/>
  <c r="M746" i="2"/>
  <c r="M1386" i="2"/>
  <c r="M2122" i="2"/>
  <c r="M1243" i="2"/>
  <c r="M2203" i="2"/>
  <c r="M1484" i="2"/>
  <c r="M1804" i="2"/>
  <c r="N1804" i="2" s="1"/>
  <c r="M1069" i="2"/>
  <c r="N1069" i="2" s="1"/>
  <c r="M2173" i="2"/>
  <c r="M2349" i="2"/>
  <c r="N2349" i="2" s="1"/>
  <c r="M672" i="2"/>
  <c r="M2016" i="2"/>
  <c r="N2016" i="2" s="1"/>
  <c r="M913" i="2"/>
  <c r="M2081" i="2"/>
  <c r="M1154" i="2"/>
  <c r="M1618" i="2"/>
  <c r="N1618" i="2" s="1"/>
  <c r="M1139" i="2"/>
  <c r="M1587" i="2"/>
  <c r="M2211" i="2"/>
  <c r="N2211" i="2" s="1"/>
  <c r="L1363" i="2"/>
  <c r="N1363" i="2" s="1"/>
  <c r="M13" i="2"/>
  <c r="N13" i="2" s="1"/>
  <c r="M175" i="2"/>
  <c r="M822" i="2"/>
  <c r="N822" i="2" s="1"/>
  <c r="M119" i="2"/>
  <c r="N119" i="2" s="1"/>
  <c r="M11" i="2"/>
  <c r="M269" i="2"/>
  <c r="M286" i="2"/>
  <c r="M1022" i="2"/>
  <c r="M516" i="2"/>
  <c r="M660" i="2"/>
  <c r="M1476" i="2"/>
  <c r="N1476" i="2" s="1"/>
  <c r="N717" i="2"/>
  <c r="L925" i="2"/>
  <c r="N925" i="2" s="1"/>
  <c r="M1541" i="2"/>
  <c r="M1974" i="2"/>
  <c r="M2230" i="2"/>
  <c r="N2230" i="2" s="1"/>
  <c r="M1527" i="2"/>
  <c r="M1847" i="2"/>
  <c r="N608" i="2"/>
  <c r="M1417" i="2"/>
  <c r="N1417" i="2" s="1"/>
  <c r="M1098" i="2"/>
  <c r="M1435" i="2"/>
  <c r="M1915" i="2"/>
  <c r="N1915" i="2" s="1"/>
  <c r="M652" i="2"/>
  <c r="N652" i="2" s="1"/>
  <c r="M1356" i="2"/>
  <c r="M1245" i="2"/>
  <c r="N1245" i="2" s="1"/>
  <c r="M751" i="2"/>
  <c r="M1759" i="2"/>
  <c r="N1759" i="2" s="1"/>
  <c r="M1920" i="2"/>
  <c r="M929" i="2"/>
  <c r="M1969" i="2"/>
  <c r="M2097" i="2"/>
  <c r="M1330" i="2"/>
  <c r="M2258" i="2"/>
  <c r="M1939" i="2"/>
  <c r="N1939" i="2" s="1"/>
  <c r="M675" i="2"/>
  <c r="N675" i="2" s="1"/>
  <c r="M1046" i="2"/>
  <c r="M56" i="2"/>
  <c r="M82" i="2"/>
  <c r="M37" i="2"/>
  <c r="N37" i="2" s="1"/>
  <c r="M294" i="2"/>
  <c r="M218" i="2"/>
  <c r="M203" i="2"/>
  <c r="M667" i="2"/>
  <c r="M141" i="2"/>
  <c r="M302" i="2"/>
  <c r="L29" i="2"/>
  <c r="N29" i="2" s="1"/>
  <c r="M1221" i="2"/>
  <c r="N1221" i="2" s="1"/>
  <c r="M2069" i="2"/>
  <c r="M1686" i="2"/>
  <c r="M2102" i="2"/>
  <c r="N2102" i="2" s="1"/>
  <c r="M2374" i="2"/>
  <c r="M1703" i="2"/>
  <c r="L832" i="2"/>
  <c r="N832" i="2" s="1"/>
  <c r="M2313" i="2"/>
  <c r="L370" i="2"/>
  <c r="N370" i="2" s="1"/>
  <c r="M298" i="2"/>
  <c r="M506" i="2"/>
  <c r="M938" i="2"/>
  <c r="N938" i="2" s="1"/>
  <c r="M1562" i="2"/>
  <c r="N1562" i="2" s="1"/>
  <c r="M1866" i="2"/>
  <c r="M2314" i="2"/>
  <c r="M1611" i="2"/>
  <c r="M1996" i="2"/>
  <c r="N1996" i="2" s="1"/>
  <c r="M1421" i="2"/>
  <c r="N1421" i="2" s="1"/>
  <c r="M2158" i="2"/>
  <c r="M2063" i="2"/>
  <c r="N2063" i="2" s="1"/>
  <c r="M801" i="2"/>
  <c r="N801" i="2" s="1"/>
  <c r="M1281" i="2"/>
  <c r="M1809" i="2"/>
  <c r="M562" i="2"/>
  <c r="M722" i="2"/>
  <c r="N722" i="2" s="1"/>
  <c r="M1650" i="2"/>
  <c r="M1970" i="2"/>
  <c r="M2130" i="2"/>
  <c r="N2130" i="2" s="1"/>
  <c r="M1619" i="2"/>
  <c r="M2099" i="2"/>
  <c r="L2272" i="2"/>
  <c r="M98" i="2"/>
  <c r="M486" i="2"/>
  <c r="M43" i="2"/>
  <c r="L173" i="2"/>
  <c r="N173" i="2" s="1"/>
  <c r="N384" i="2"/>
  <c r="M945" i="2"/>
  <c r="N945" i="2" s="1"/>
  <c r="M1202" i="2"/>
  <c r="M1187" i="2"/>
  <c r="L1906" i="2"/>
  <c r="L1875" i="2"/>
  <c r="N1875" i="2" s="1"/>
  <c r="N701" i="2"/>
  <c r="M563" i="2"/>
  <c r="M152" i="2"/>
  <c r="N1120" i="2"/>
  <c r="L402" i="2"/>
  <c r="N303" i="2"/>
  <c r="M147" i="2"/>
  <c r="N147" i="2" s="1"/>
  <c r="M110" i="2"/>
  <c r="N110" i="2" s="1"/>
  <c r="M145" i="2"/>
  <c r="M326" i="2"/>
  <c r="M250" i="2"/>
  <c r="N250" i="2" s="1"/>
  <c r="M59" i="2"/>
  <c r="N59" i="2" s="1"/>
  <c r="M443" i="2"/>
  <c r="N443" i="2" s="1"/>
  <c r="M108" i="2"/>
  <c r="M317" i="2"/>
  <c r="M366" i="2"/>
  <c r="M1166" i="2"/>
  <c r="M1812" i="2"/>
  <c r="M1718" i="2"/>
  <c r="N1718" i="2" s="1"/>
  <c r="L719" i="2"/>
  <c r="N719" i="2" s="1"/>
  <c r="L1215" i="2"/>
  <c r="N1215" i="2" s="1"/>
  <c r="L1136" i="2"/>
  <c r="N1136" i="2" s="1"/>
  <c r="M456" i="2"/>
  <c r="N456" i="2" s="1"/>
  <c r="M616" i="2"/>
  <c r="M1738" i="2"/>
  <c r="M1803" i="2"/>
  <c r="M2123" i="2"/>
  <c r="N2123" i="2" s="1"/>
  <c r="M1068" i="2"/>
  <c r="N1068" i="2" s="1"/>
  <c r="M1149" i="2"/>
  <c r="M1933" i="2"/>
  <c r="M1582" i="2"/>
  <c r="N1582" i="2" s="1"/>
  <c r="M2062" i="2"/>
  <c r="N2062" i="2" s="1"/>
  <c r="M1487" i="2"/>
  <c r="M833" i="2"/>
  <c r="M2305" i="2"/>
  <c r="N2305" i="2" s="1"/>
  <c r="M914" i="2"/>
  <c r="M1074" i="2"/>
  <c r="N1074" i="2" s="1"/>
  <c r="M1682" i="2"/>
  <c r="N1682" i="2" s="1"/>
  <c r="M1651" i="2"/>
  <c r="M2131" i="2"/>
  <c r="M2291" i="2"/>
  <c r="L589" i="2"/>
  <c r="N589" i="2" s="1"/>
  <c r="L688" i="2"/>
  <c r="N688" i="2" s="1"/>
  <c r="M393" i="2"/>
  <c r="N393" i="2" s="1"/>
  <c r="N434" i="2"/>
  <c r="M330" i="2"/>
  <c r="M442" i="2"/>
  <c r="N442" i="2" s="1"/>
  <c r="M554" i="2"/>
  <c r="M1322" i="2"/>
  <c r="M2202" i="2"/>
  <c r="M2346" i="2"/>
  <c r="M1339" i="2"/>
  <c r="M1900" i="2"/>
  <c r="M1661" i="2"/>
  <c r="N1661" i="2" s="1"/>
  <c r="M1983" i="2"/>
  <c r="M1680" i="2"/>
  <c r="N1680" i="2" s="1"/>
  <c r="M1840" i="2"/>
  <c r="M770" i="2"/>
  <c r="N770" i="2" s="1"/>
  <c r="M2322" i="2"/>
  <c r="N2322" i="2" s="1"/>
  <c r="L1297" i="2"/>
  <c r="M146" i="2"/>
  <c r="M771" i="2"/>
  <c r="M491" i="2"/>
  <c r="N491" i="2" s="1"/>
  <c r="M779" i="2"/>
  <c r="M333" i="2"/>
  <c r="M382" i="2"/>
  <c r="M1828" i="2"/>
  <c r="N1828" i="2" s="1"/>
  <c r="M1988" i="2"/>
  <c r="N1988" i="2" s="1"/>
  <c r="N381" i="2"/>
  <c r="L621" i="2"/>
  <c r="N621" i="2" s="1"/>
  <c r="M581" i="2"/>
  <c r="L1247" i="2"/>
  <c r="N1247" i="2" s="1"/>
  <c r="L496" i="2"/>
  <c r="N496" i="2" s="1"/>
  <c r="L1168" i="2"/>
  <c r="L2254" i="2"/>
  <c r="N2254" i="2" s="1"/>
  <c r="L2227" i="2"/>
  <c r="M134" i="2"/>
  <c r="N611" i="2"/>
  <c r="M106" i="2"/>
  <c r="M1158" i="2"/>
  <c r="N1158" i="2" s="1"/>
  <c r="M1350" i="2"/>
  <c r="M216" i="2"/>
  <c r="N216" i="2" s="1"/>
  <c r="M507" i="2"/>
  <c r="M61" i="2"/>
  <c r="N61" i="2" s="1"/>
  <c r="M1572" i="2"/>
  <c r="N1572" i="2" s="1"/>
  <c r="N397" i="2"/>
  <c r="N637" i="2"/>
  <c r="N1023" i="2"/>
  <c r="N1408" i="2"/>
  <c r="M1673" i="2"/>
  <c r="M346" i="2"/>
  <c r="N346" i="2" s="1"/>
  <c r="M458" i="2"/>
  <c r="N458" i="2" s="1"/>
  <c r="M1946" i="2"/>
  <c r="M2331" i="2"/>
  <c r="N2331" i="2" s="1"/>
  <c r="M1292" i="2"/>
  <c r="M1677" i="2"/>
  <c r="M1696" i="2"/>
  <c r="L334" i="2"/>
  <c r="M334" i="2"/>
  <c r="L1669" i="2"/>
  <c r="M1669" i="2"/>
  <c r="L2185" i="2"/>
  <c r="M2185" i="2"/>
  <c r="L282" i="2"/>
  <c r="M282" i="2"/>
  <c r="L586" i="2"/>
  <c r="M586" i="2"/>
  <c r="N623" i="2"/>
  <c r="L464" i="2"/>
  <c r="M464" i="2"/>
  <c r="L1793" i="2"/>
  <c r="M1793" i="2"/>
  <c r="M62" i="2"/>
  <c r="L870" i="2"/>
  <c r="M870" i="2"/>
  <c r="M196" i="2"/>
  <c r="N196" i="2" s="1"/>
  <c r="M630" i="2"/>
  <c r="M679" i="2"/>
  <c r="N679" i="2" s="1"/>
  <c r="M89" i="2"/>
  <c r="L619" i="2"/>
  <c r="M619" i="2"/>
  <c r="M907" i="2"/>
  <c r="M44" i="2"/>
  <c r="N44" i="2" s="1"/>
  <c r="M125" i="2"/>
  <c r="N125" i="2" s="1"/>
  <c r="M285" i="2"/>
  <c r="L285" i="2"/>
  <c r="M638" i="2"/>
  <c r="N638" i="2" s="1"/>
  <c r="M772" i="2"/>
  <c r="N772" i="2" s="1"/>
  <c r="M1316" i="2"/>
  <c r="M1508" i="2"/>
  <c r="N1508" i="2" s="1"/>
  <c r="M1477" i="2"/>
  <c r="L1685" i="2"/>
  <c r="M1685" i="2"/>
  <c r="M1877" i="2"/>
  <c r="L14" i="2"/>
  <c r="L703" i="2"/>
  <c r="L1751" i="2"/>
  <c r="M1751" i="2"/>
  <c r="M1192" i="2"/>
  <c r="M1097" i="2"/>
  <c r="N1097" i="2" s="1"/>
  <c r="M1737" i="2"/>
  <c r="N1737" i="2" s="1"/>
  <c r="L1171" i="2"/>
  <c r="M1171" i="2"/>
  <c r="L123" i="2"/>
  <c r="M123" i="2"/>
  <c r="L252" i="2"/>
  <c r="M252" i="2"/>
  <c r="L970" i="2"/>
  <c r="M970" i="2"/>
  <c r="M78" i="2"/>
  <c r="N78" i="2" s="1"/>
  <c r="M208" i="2"/>
  <c r="M515" i="2"/>
  <c r="N515" i="2" s="1"/>
  <c r="M691" i="2"/>
  <c r="N691" i="2" s="1"/>
  <c r="M899" i="2"/>
  <c r="N899" i="2" s="1"/>
  <c r="M212" i="2"/>
  <c r="N212" i="2" s="1"/>
  <c r="M245" i="2"/>
  <c r="N245" i="2" s="1"/>
  <c r="M646" i="2"/>
  <c r="M391" i="2"/>
  <c r="N391" i="2" s="1"/>
  <c r="M328" i="2"/>
  <c r="M651" i="2"/>
  <c r="N651" i="2" s="1"/>
  <c r="L60" i="2"/>
  <c r="M60" i="2"/>
  <c r="N60" i="2" s="1"/>
  <c r="M268" i="2"/>
  <c r="N268" i="2" s="1"/>
  <c r="M958" i="2"/>
  <c r="N958" i="2" s="1"/>
  <c r="M420" i="2"/>
  <c r="N420" i="2" s="1"/>
  <c r="M596" i="2"/>
  <c r="M964" i="2"/>
  <c r="M1156" i="2"/>
  <c r="M2276" i="2"/>
  <c r="N2276" i="2" s="1"/>
  <c r="N669" i="2"/>
  <c r="L1493" i="2"/>
  <c r="M1493" i="2"/>
  <c r="M552" i="2"/>
  <c r="N552" i="2" s="1"/>
  <c r="L1448" i="2"/>
  <c r="M1448" i="2"/>
  <c r="L2152" i="2"/>
  <c r="M2152" i="2"/>
  <c r="N513" i="2"/>
  <c r="M649" i="2"/>
  <c r="L794" i="2"/>
  <c r="M794" i="2"/>
  <c r="L1434" i="2"/>
  <c r="M1434" i="2"/>
  <c r="M449" i="2"/>
  <c r="L449" i="2"/>
  <c r="L407" i="2"/>
  <c r="M407" i="2"/>
  <c r="L184" i="2"/>
  <c r="M184" i="2"/>
  <c r="L121" i="2"/>
  <c r="M121" i="2"/>
  <c r="L955" i="2"/>
  <c r="M955" i="2"/>
  <c r="L670" i="2"/>
  <c r="M670" i="2"/>
  <c r="L1172" i="2"/>
  <c r="M1172" i="2"/>
  <c r="L1540" i="2"/>
  <c r="M1540" i="2"/>
  <c r="N286" i="2"/>
  <c r="L810" i="2"/>
  <c r="M810" i="2"/>
  <c r="L1181" i="2"/>
  <c r="M1181" i="2"/>
  <c r="M5" i="2"/>
  <c r="M287" i="2"/>
  <c r="M531" i="2"/>
  <c r="N531" i="2" s="1"/>
  <c r="M244" i="2"/>
  <c r="N244" i="2" s="1"/>
  <c r="L470" i="2"/>
  <c r="M470" i="2"/>
  <c r="M902" i="2"/>
  <c r="L360" i="2"/>
  <c r="M360" i="2"/>
  <c r="M157" i="2"/>
  <c r="L157" i="2"/>
  <c r="L1364" i="2"/>
  <c r="M1364" i="2"/>
  <c r="L2308" i="2"/>
  <c r="N2308" i="2" s="1"/>
  <c r="M2308" i="2"/>
  <c r="L837" i="2"/>
  <c r="M837" i="2"/>
  <c r="L1733" i="2"/>
  <c r="M1733" i="2"/>
  <c r="M2261" i="2"/>
  <c r="L1383" i="2"/>
  <c r="M1383" i="2"/>
  <c r="L1783" i="2"/>
  <c r="M1783" i="2"/>
  <c r="L808" i="2"/>
  <c r="M808" i="2"/>
  <c r="M1704" i="2"/>
  <c r="N1704" i="2" s="1"/>
  <c r="M457" i="2"/>
  <c r="N457" i="2" s="1"/>
  <c r="M905" i="2"/>
  <c r="N905" i="2" s="1"/>
  <c r="L1034" i="2"/>
  <c r="M1034" i="2"/>
  <c r="L2354" i="2"/>
  <c r="M2354" i="2"/>
  <c r="M707" i="2"/>
  <c r="M101" i="2"/>
  <c r="M137" i="2"/>
  <c r="L996" i="2"/>
  <c r="M996" i="2"/>
  <c r="L279" i="2"/>
  <c r="M279" i="2"/>
  <c r="N272" i="2"/>
  <c r="M355" i="2"/>
  <c r="N355" i="2" s="1"/>
  <c r="M931" i="2"/>
  <c r="M1142" i="2"/>
  <c r="N1142" i="2" s="1"/>
  <c r="M439" i="2"/>
  <c r="N439" i="2" s="1"/>
  <c r="M683" i="2"/>
  <c r="M1019" i="2"/>
  <c r="N1019" i="2" s="1"/>
  <c r="M686" i="2"/>
  <c r="M452" i="2"/>
  <c r="N452" i="2" s="1"/>
  <c r="M804" i="2"/>
  <c r="N429" i="2"/>
  <c r="L1093" i="2"/>
  <c r="M1093" i="2"/>
  <c r="L1749" i="2"/>
  <c r="M1749" i="2"/>
  <c r="M350" i="2"/>
  <c r="L350" i="2"/>
  <c r="L1960" i="2"/>
  <c r="M1960" i="2"/>
  <c r="L1161" i="2"/>
  <c r="M1161" i="2"/>
  <c r="L650" i="2"/>
  <c r="M650" i="2"/>
  <c r="L1050" i="2"/>
  <c r="M1050" i="2"/>
  <c r="L2058" i="2"/>
  <c r="M2058" i="2"/>
  <c r="L2287" i="2"/>
  <c r="M2287" i="2"/>
  <c r="L976" i="2"/>
  <c r="M976" i="2"/>
  <c r="L2178" i="2"/>
  <c r="M2178" i="2"/>
  <c r="L2035" i="2"/>
  <c r="M2035" i="2"/>
  <c r="L1940" i="2"/>
  <c r="M1940" i="2"/>
  <c r="L2118" i="2"/>
  <c r="M2118" i="2"/>
  <c r="L713" i="2"/>
  <c r="M713" i="2"/>
  <c r="L666" i="2"/>
  <c r="M666" i="2"/>
  <c r="L1066" i="2"/>
  <c r="M1066" i="2"/>
  <c r="L755" i="2"/>
  <c r="M755" i="2"/>
  <c r="M219" i="2"/>
  <c r="N219" i="2" s="1"/>
  <c r="L2132" i="2"/>
  <c r="M2132" i="2"/>
  <c r="M319" i="2"/>
  <c r="M543" i="2"/>
  <c r="N543" i="2" s="1"/>
  <c r="L65" i="2"/>
  <c r="M65" i="2"/>
  <c r="M36" i="2"/>
  <c r="M471" i="2"/>
  <c r="M217" i="2"/>
  <c r="M459" i="2"/>
  <c r="N459" i="2" s="1"/>
  <c r="M731" i="2"/>
  <c r="N731" i="2" s="1"/>
  <c r="M124" i="2"/>
  <c r="N124" i="2" s="1"/>
  <c r="L292" i="2"/>
  <c r="M292" i="2"/>
  <c r="M1764" i="2"/>
  <c r="L1956" i="2"/>
  <c r="M1956" i="2"/>
  <c r="L461" i="2"/>
  <c r="N461" i="2" s="1"/>
  <c r="L1557" i="2"/>
  <c r="M1557" i="2"/>
  <c r="M1941" i="2"/>
  <c r="N1941" i="2" s="1"/>
  <c r="M2117" i="2"/>
  <c r="N2117" i="2" s="1"/>
  <c r="M2293" i="2"/>
  <c r="N2293" i="2" s="1"/>
  <c r="L1782" i="2"/>
  <c r="M1782" i="2"/>
  <c r="N799" i="2"/>
  <c r="L1623" i="2"/>
  <c r="M1623" i="2"/>
  <c r="N896" i="2"/>
  <c r="M1064" i="2"/>
  <c r="M2216" i="2"/>
  <c r="N2216" i="2" s="1"/>
  <c r="N289" i="2"/>
  <c r="L2057" i="2"/>
  <c r="M2057" i="2"/>
  <c r="N386" i="2"/>
  <c r="L874" i="2"/>
  <c r="M874" i="2"/>
  <c r="L946" i="2"/>
  <c r="M946" i="2"/>
  <c r="L45" i="2"/>
  <c r="M45" i="2"/>
  <c r="L1590" i="2"/>
  <c r="M1590" i="2"/>
  <c r="L1639" i="2"/>
  <c r="M1639" i="2"/>
  <c r="L1898" i="2"/>
  <c r="M1898" i="2"/>
  <c r="L785" i="2"/>
  <c r="M785" i="2"/>
  <c r="L2002" i="2"/>
  <c r="M2002" i="2"/>
  <c r="L551" i="2"/>
  <c r="M551" i="2"/>
  <c r="M325" i="2"/>
  <c r="M534" i="2"/>
  <c r="N534" i="2" s="1"/>
  <c r="M199" i="2"/>
  <c r="N199" i="2" s="1"/>
  <c r="M487" i="2"/>
  <c r="L202" i="2"/>
  <c r="M202" i="2"/>
  <c r="M1067" i="2"/>
  <c r="L172" i="2"/>
  <c r="M172" i="2"/>
  <c r="M205" i="2"/>
  <c r="N205" i="2" s="1"/>
  <c r="M1428" i="2"/>
  <c r="N453" i="2"/>
  <c r="M1797" i="2"/>
  <c r="M1973" i="2"/>
  <c r="N1973" i="2" s="1"/>
  <c r="L1320" i="2"/>
  <c r="M1320" i="2"/>
  <c r="L1865" i="2"/>
  <c r="M1865" i="2"/>
  <c r="L1457" i="2"/>
  <c r="M1457" i="2"/>
  <c r="M787" i="2"/>
  <c r="M84" i="2"/>
  <c r="M165" i="2"/>
  <c r="M982" i="2"/>
  <c r="L503" i="2"/>
  <c r="M503" i="2"/>
  <c r="M1083" i="2"/>
  <c r="N1083" i="2" s="1"/>
  <c r="M188" i="2"/>
  <c r="N188" i="2" s="1"/>
  <c r="L221" i="2"/>
  <c r="M221" i="2"/>
  <c r="L1198" i="2"/>
  <c r="M1198" i="2"/>
  <c r="L759" i="2"/>
  <c r="M759" i="2"/>
  <c r="M1655" i="2"/>
  <c r="L1659" i="2"/>
  <c r="M1659" i="2"/>
  <c r="L1632" i="2"/>
  <c r="M1632" i="2"/>
  <c r="L635" i="2"/>
  <c r="M635" i="2"/>
  <c r="M607" i="2"/>
  <c r="M194" i="2"/>
  <c r="M435" i="2"/>
  <c r="M566" i="2"/>
  <c r="M231" i="2"/>
  <c r="N231" i="2" s="1"/>
  <c r="L519" i="2"/>
  <c r="M519" i="2"/>
  <c r="M254" i="2"/>
  <c r="L1214" i="2"/>
  <c r="M1214" i="2"/>
  <c r="M1605" i="2"/>
  <c r="M1813" i="2"/>
  <c r="L1989" i="2"/>
  <c r="M1989" i="2"/>
  <c r="L158" i="2"/>
  <c r="M2326" i="2"/>
  <c r="L1015" i="2"/>
  <c r="M1015" i="2"/>
  <c r="M1576" i="2"/>
  <c r="N1576" i="2" s="1"/>
  <c r="M777" i="2"/>
  <c r="L1130" i="2"/>
  <c r="M1130" i="2"/>
  <c r="L1646" i="2"/>
  <c r="M1646" i="2"/>
  <c r="L1953" i="2"/>
  <c r="M1953" i="2"/>
  <c r="M100" i="2"/>
  <c r="N100" i="2" s="1"/>
  <c r="M181" i="2"/>
  <c r="N181" i="2" s="1"/>
  <c r="M283" i="2"/>
  <c r="N283" i="2" s="1"/>
  <c r="M795" i="2"/>
  <c r="N795" i="2" s="1"/>
  <c r="M77" i="2"/>
  <c r="N77" i="2" s="1"/>
  <c r="M237" i="2"/>
  <c r="N237" i="2" s="1"/>
  <c r="M708" i="2"/>
  <c r="L109" i="2"/>
  <c r="L2005" i="2"/>
  <c r="M2005" i="2"/>
  <c r="M2182" i="2"/>
  <c r="N2182" i="2" s="1"/>
  <c r="M1128" i="2"/>
  <c r="L1033" i="2"/>
  <c r="M1033" i="2"/>
  <c r="M1897" i="2"/>
  <c r="N1897" i="2" s="1"/>
  <c r="M2121" i="2"/>
  <c r="N2121" i="2" s="1"/>
  <c r="L538" i="2"/>
  <c r="M538" i="2"/>
  <c r="L591" i="2"/>
  <c r="M591" i="2"/>
  <c r="M451" i="2"/>
  <c r="N451" i="2" s="1"/>
  <c r="M1043" i="2"/>
  <c r="M374" i="2"/>
  <c r="M790" i="2"/>
  <c r="M1270" i="2"/>
  <c r="M583" i="2"/>
  <c r="N583" i="2" s="1"/>
  <c r="L264" i="2"/>
  <c r="M264" i="2"/>
  <c r="M91" i="2"/>
  <c r="M539" i="2"/>
  <c r="N539" i="2" s="1"/>
  <c r="L811" i="2"/>
  <c r="M811" i="2"/>
  <c r="M220" i="2"/>
  <c r="N220" i="2" s="1"/>
  <c r="L93" i="2"/>
  <c r="M93" i="2"/>
  <c r="M1310" i="2"/>
  <c r="L916" i="2"/>
  <c r="M916" i="2"/>
  <c r="M1284" i="2"/>
  <c r="N1284" i="2" s="1"/>
  <c r="M2020" i="2"/>
  <c r="N2020" i="2" s="1"/>
  <c r="M1621" i="2"/>
  <c r="L2021" i="2"/>
  <c r="M2021" i="2"/>
  <c r="M1654" i="2"/>
  <c r="M1846" i="2"/>
  <c r="M2342" i="2"/>
  <c r="M1271" i="2"/>
  <c r="M1495" i="2"/>
  <c r="M1895" i="2"/>
  <c r="N1895" i="2" s="1"/>
  <c r="M1832" i="2"/>
  <c r="N417" i="2"/>
  <c r="L585" i="2"/>
  <c r="M585" i="2"/>
  <c r="M1481" i="2"/>
  <c r="N1481" i="2" s="1"/>
  <c r="L1499" i="2"/>
  <c r="M1499" i="2"/>
  <c r="L1472" i="2"/>
  <c r="M1472" i="2"/>
  <c r="N1472" i="2" s="1"/>
  <c r="M191" i="2"/>
  <c r="N191" i="2" s="1"/>
  <c r="L1262" i="2"/>
  <c r="M1262" i="2"/>
  <c r="L590" i="2"/>
  <c r="M590" i="2"/>
  <c r="L410" i="2"/>
  <c r="M410" i="2"/>
  <c r="L879" i="2"/>
  <c r="M879" i="2"/>
  <c r="L740" i="2"/>
  <c r="M740" i="2"/>
  <c r="L2197" i="2"/>
  <c r="M2197" i="2"/>
  <c r="N595" i="2"/>
  <c r="M177" i="2"/>
  <c r="M1059" i="2"/>
  <c r="N1059" i="2" s="1"/>
  <c r="L1302" i="2"/>
  <c r="M1302" i="2"/>
  <c r="L647" i="2"/>
  <c r="M647" i="2"/>
  <c r="M296" i="2"/>
  <c r="N296" i="2" s="1"/>
  <c r="M41" i="2"/>
  <c r="N41" i="2" s="1"/>
  <c r="M107" i="2"/>
  <c r="M571" i="2"/>
  <c r="M236" i="2"/>
  <c r="N236" i="2" s="1"/>
  <c r="N269" i="2"/>
  <c r="L318" i="2"/>
  <c r="M318" i="2"/>
  <c r="M932" i="2"/>
  <c r="N932" i="2" s="1"/>
  <c r="M1300" i="2"/>
  <c r="N1300" i="2" s="1"/>
  <c r="L2244" i="2"/>
  <c r="M2244" i="2"/>
  <c r="M1462" i="2"/>
  <c r="N1462" i="2" s="1"/>
  <c r="M2358" i="2"/>
  <c r="N1295" i="2"/>
  <c r="N1088" i="2"/>
  <c r="L1640" i="2"/>
  <c r="M1640" i="2"/>
  <c r="M1289" i="2"/>
  <c r="M1929" i="2"/>
  <c r="M859" i="2"/>
  <c r="N859" i="2" s="1"/>
  <c r="L509" i="2"/>
  <c r="N509" i="2" s="1"/>
  <c r="L765" i="2"/>
  <c r="N765" i="2" s="1"/>
  <c r="L911" i="2"/>
  <c r="N911" i="2" s="1"/>
  <c r="L1167" i="2"/>
  <c r="N1167" i="2" s="1"/>
  <c r="L448" i="2"/>
  <c r="N448" i="2" s="1"/>
  <c r="N704" i="2"/>
  <c r="L960" i="2"/>
  <c r="N960" i="2" s="1"/>
  <c r="N1216" i="2"/>
  <c r="L385" i="2"/>
  <c r="N385" i="2" s="1"/>
  <c r="L2098" i="2"/>
  <c r="L2368" i="2"/>
  <c r="N2368" i="2" s="1"/>
  <c r="M20" i="2"/>
  <c r="N20" i="2" s="1"/>
  <c r="N133" i="2"/>
  <c r="M678" i="2"/>
  <c r="N678" i="2" s="1"/>
  <c r="M71" i="2"/>
  <c r="N71" i="2" s="1"/>
  <c r="M327" i="2"/>
  <c r="M153" i="2"/>
  <c r="N153" i="2" s="1"/>
  <c r="M1861" i="2"/>
  <c r="M2325" i="2"/>
  <c r="N47" i="2"/>
  <c r="L927" i="2"/>
  <c r="N927" i="2" s="1"/>
  <c r="L1183" i="2"/>
  <c r="N1183" i="2" s="1"/>
  <c r="N720" i="2"/>
  <c r="L1232" i="2"/>
  <c r="N1232" i="2" s="1"/>
  <c r="M1896" i="2"/>
  <c r="L401" i="2"/>
  <c r="N401" i="2" s="1"/>
  <c r="M969" i="2"/>
  <c r="M1801" i="2"/>
  <c r="M1993" i="2"/>
  <c r="M394" i="2"/>
  <c r="M522" i="2"/>
  <c r="M1290" i="2"/>
  <c r="M1754" i="2"/>
  <c r="N1754" i="2" s="1"/>
  <c r="M2218" i="2"/>
  <c r="M1211" i="2"/>
  <c r="M1355" i="2"/>
  <c r="N1355" i="2" s="1"/>
  <c r="M1819" i="2"/>
  <c r="N1819" i="2" s="1"/>
  <c r="M1979" i="2"/>
  <c r="N1979" i="2" s="1"/>
  <c r="M2139" i="2"/>
  <c r="M2299" i="2"/>
  <c r="M364" i="2"/>
  <c r="M1132" i="2"/>
  <c r="M989" i="2"/>
  <c r="N989" i="2" s="1"/>
  <c r="M1725" i="2"/>
  <c r="M2093" i="2"/>
  <c r="N2093" i="2" s="1"/>
  <c r="M2269" i="2"/>
  <c r="M1486" i="2"/>
  <c r="N1486" i="2" s="1"/>
  <c r="M1854" i="2"/>
  <c r="M1791" i="2"/>
  <c r="M2143" i="2"/>
  <c r="N2143" i="2" s="1"/>
  <c r="M1792" i="2"/>
  <c r="N1792" i="2" s="1"/>
  <c r="M1952" i="2"/>
  <c r="M641" i="2"/>
  <c r="M2113" i="2"/>
  <c r="N2113" i="2" s="1"/>
  <c r="M626" i="2"/>
  <c r="N626" i="2" s="1"/>
  <c r="M786" i="2"/>
  <c r="N786" i="2" s="1"/>
  <c r="M1490" i="2"/>
  <c r="N1490" i="2" s="1"/>
  <c r="M1666" i="2"/>
  <c r="M1842" i="2"/>
  <c r="N1842" i="2" s="1"/>
  <c r="N2194" i="2"/>
  <c r="M1699" i="2"/>
  <c r="N1699" i="2" s="1"/>
  <c r="L1311" i="2"/>
  <c r="L1456" i="2"/>
  <c r="L1937" i="2"/>
  <c r="L1550" i="2"/>
  <c r="L1391" i="2"/>
  <c r="L1810" i="2"/>
  <c r="N1810" i="2" s="1"/>
  <c r="M842" i="2"/>
  <c r="N842" i="2" s="1"/>
  <c r="M1002" i="2"/>
  <c r="N1002" i="2" s="1"/>
  <c r="M1162" i="2"/>
  <c r="N1162" i="2" s="1"/>
  <c r="M1306" i="2"/>
  <c r="N1306" i="2" s="1"/>
  <c r="M1770" i="2"/>
  <c r="N1770" i="2" s="1"/>
  <c r="M1930" i="2"/>
  <c r="N1930" i="2" s="1"/>
  <c r="M1227" i="2"/>
  <c r="M1371" i="2"/>
  <c r="M1531" i="2"/>
  <c r="M1691" i="2"/>
  <c r="M2315" i="2"/>
  <c r="M588" i="2"/>
  <c r="N588" i="2" s="1"/>
  <c r="M780" i="2"/>
  <c r="M972" i="2"/>
  <c r="N972" i="2" s="1"/>
  <c r="M2364" i="2"/>
  <c r="M1405" i="2"/>
  <c r="M1581" i="2"/>
  <c r="N1581" i="2" s="1"/>
  <c r="M1741" i="2"/>
  <c r="N1741" i="2" s="1"/>
  <c r="M1870" i="2"/>
  <c r="N1870" i="2" s="1"/>
  <c r="M2159" i="2"/>
  <c r="N2159" i="2" s="1"/>
  <c r="M1184" i="2"/>
  <c r="N1184" i="2" s="1"/>
  <c r="M1664" i="2"/>
  <c r="N1664" i="2" s="1"/>
  <c r="M1968" i="2"/>
  <c r="M657" i="2"/>
  <c r="M993" i="2"/>
  <c r="M1153" i="2"/>
  <c r="M1313" i="2"/>
  <c r="M1665" i="2"/>
  <c r="N1665" i="2" s="1"/>
  <c r="M642" i="2"/>
  <c r="N642" i="2" s="1"/>
  <c r="L1504" i="2"/>
  <c r="L1458" i="2"/>
  <c r="L1779" i="2"/>
  <c r="N709" i="2"/>
  <c r="N462" i="2"/>
  <c r="N975" i="2"/>
  <c r="N1231" i="2"/>
  <c r="N1280" i="2"/>
  <c r="N306" i="2"/>
  <c r="N298" i="2"/>
  <c r="N426" i="2"/>
  <c r="M2090" i="2"/>
  <c r="N2090" i="2" s="1"/>
  <c r="M2250" i="2"/>
  <c r="M1851" i="2"/>
  <c r="M2011" i="2"/>
  <c r="N2011" i="2" s="1"/>
  <c r="M2171" i="2"/>
  <c r="N2171" i="2" s="1"/>
  <c r="M396" i="2"/>
  <c r="N396" i="2" s="1"/>
  <c r="M1164" i="2"/>
  <c r="M1213" i="2"/>
  <c r="N1213" i="2" s="1"/>
  <c r="M1949" i="2"/>
  <c r="N1949" i="2" s="1"/>
  <c r="M2078" i="2"/>
  <c r="N2078" i="2" s="1"/>
  <c r="M1647" i="2"/>
  <c r="N1647" i="2" s="1"/>
  <c r="M1823" i="2"/>
  <c r="M1999" i="2"/>
  <c r="N1999" i="2" s="1"/>
  <c r="M2319" i="2"/>
  <c r="N2319" i="2" s="1"/>
  <c r="M2144" i="2"/>
  <c r="N2144" i="2" s="1"/>
  <c r="M2304" i="2"/>
  <c r="N2304" i="2" s="1"/>
  <c r="M1825" i="2"/>
  <c r="N1825" i="2" s="1"/>
  <c r="M2321" i="2"/>
  <c r="N2321" i="2" s="1"/>
  <c r="M818" i="2"/>
  <c r="N818" i="2" s="1"/>
  <c r="M1874" i="2"/>
  <c r="M1203" i="2"/>
  <c r="M1555" i="2"/>
  <c r="M1907" i="2"/>
  <c r="N1907" i="2" s="1"/>
  <c r="M2259" i="2"/>
  <c r="N2259" i="2" s="1"/>
  <c r="L1551" i="2"/>
  <c r="L2193" i="2"/>
  <c r="L1586" i="2"/>
  <c r="N1586" i="2" s="1"/>
  <c r="L1843" i="2"/>
  <c r="N131" i="2"/>
  <c r="L2066" i="2"/>
  <c r="N2066" i="2" s="1"/>
  <c r="L605" i="2"/>
  <c r="N605" i="2" s="1"/>
  <c r="N1413" i="2"/>
  <c r="N2229" i="2"/>
  <c r="N1990" i="2"/>
  <c r="N751" i="2"/>
  <c r="N1263" i="2"/>
  <c r="L544" i="2"/>
  <c r="N544" i="2" s="1"/>
  <c r="L800" i="2"/>
  <c r="N800" i="2" s="1"/>
  <c r="L1056" i="2"/>
  <c r="N1056" i="2" s="1"/>
  <c r="N338" i="2"/>
  <c r="M1802" i="2"/>
  <c r="M2266" i="2"/>
  <c r="N2266" i="2" s="1"/>
  <c r="M1403" i="2"/>
  <c r="N1403" i="2" s="1"/>
  <c r="M1563" i="2"/>
  <c r="N1563" i="2" s="1"/>
  <c r="M1723" i="2"/>
  <c r="M1867" i="2"/>
  <c r="N1867" i="2" s="1"/>
  <c r="M620" i="2"/>
  <c r="N620" i="2" s="1"/>
  <c r="M1965" i="2"/>
  <c r="M1358" i="2"/>
  <c r="N1358" i="2" s="1"/>
  <c r="M2094" i="2"/>
  <c r="M1135" i="2"/>
  <c r="N1135" i="2" s="1"/>
  <c r="M2335" i="2"/>
  <c r="N1536" i="2"/>
  <c r="M689" i="2"/>
  <c r="M1025" i="2"/>
  <c r="M1345" i="2"/>
  <c r="M1537" i="2"/>
  <c r="N1537" i="2" s="1"/>
  <c r="M1841" i="2"/>
  <c r="N1841" i="2" s="1"/>
  <c r="M2017" i="2"/>
  <c r="N2017" i="2" s="1"/>
  <c r="M2177" i="2"/>
  <c r="N2177" i="2" s="1"/>
  <c r="M2337" i="2"/>
  <c r="N850" i="2"/>
  <c r="M1554" i="2"/>
  <c r="M1714" i="2"/>
  <c r="M1747" i="2"/>
  <c r="N1747" i="2" s="1"/>
  <c r="L1728" i="2"/>
  <c r="L1760" i="2"/>
  <c r="N1760" i="2" s="1"/>
  <c r="M1354" i="2"/>
  <c r="N1354" i="2" s="1"/>
  <c r="M1514" i="2"/>
  <c r="N1514" i="2" s="1"/>
  <c r="M1674" i="2"/>
  <c r="N1674" i="2" s="1"/>
  <c r="M1818" i="2"/>
  <c r="N1818" i="2" s="1"/>
  <c r="M2282" i="2"/>
  <c r="N2282" i="2" s="1"/>
  <c r="M1275" i="2"/>
  <c r="M1739" i="2"/>
  <c r="M1883" i="2"/>
  <c r="M2363" i="2"/>
  <c r="M844" i="2"/>
  <c r="M1036" i="2"/>
  <c r="N1036" i="2" s="1"/>
  <c r="M1420" i="2"/>
  <c r="N1420" i="2" s="1"/>
  <c r="M1612" i="2"/>
  <c r="N1612" i="2" s="1"/>
  <c r="M1453" i="2"/>
  <c r="M1374" i="2"/>
  <c r="M1871" i="2"/>
  <c r="N1871" i="2" s="1"/>
  <c r="M2352" i="2"/>
  <c r="M705" i="2"/>
  <c r="N705" i="2" s="1"/>
  <c r="M1041" i="2"/>
  <c r="M1201" i="2"/>
  <c r="N1201" i="2" s="1"/>
  <c r="M1553" i="2"/>
  <c r="N1553" i="2" s="1"/>
  <c r="M1713" i="2"/>
  <c r="M1857" i="2"/>
  <c r="N1857" i="2" s="1"/>
  <c r="M2353" i="2"/>
  <c r="N2353" i="2" s="1"/>
  <c r="M530" i="2"/>
  <c r="N530" i="2" s="1"/>
  <c r="M690" i="2"/>
  <c r="M1042" i="2"/>
  <c r="N1042" i="2" s="1"/>
  <c r="M1746" i="2"/>
  <c r="N402" i="2"/>
  <c r="M1226" i="2"/>
  <c r="M1690" i="2"/>
  <c r="N1690" i="2" s="1"/>
  <c r="M1834" i="2"/>
  <c r="N1834" i="2" s="1"/>
  <c r="M1994" i="2"/>
  <c r="N1994" i="2" s="1"/>
  <c r="M2154" i="2"/>
  <c r="M1291" i="2"/>
  <c r="N1291" i="2" s="1"/>
  <c r="M1755" i="2"/>
  <c r="N1755" i="2" s="1"/>
  <c r="M2075" i="2"/>
  <c r="N2075" i="2" s="1"/>
  <c r="M2235" i="2"/>
  <c r="M1469" i="2"/>
  <c r="N2013" i="2"/>
  <c r="M2205" i="2"/>
  <c r="M1390" i="2"/>
  <c r="M2334" i="2"/>
  <c r="N2334" i="2" s="1"/>
  <c r="M1727" i="2"/>
  <c r="N1727" i="2" s="1"/>
  <c r="M2239" i="2"/>
  <c r="M928" i="2"/>
  <c r="N928" i="2" s="1"/>
  <c r="M1568" i="2"/>
  <c r="N1568" i="2" s="1"/>
  <c r="M1888" i="2"/>
  <c r="N1888" i="2" s="1"/>
  <c r="M2208" i="2"/>
  <c r="M561" i="2"/>
  <c r="M1057" i="2"/>
  <c r="N1057" i="2" s="1"/>
  <c r="M1217" i="2"/>
  <c r="M1569" i="2"/>
  <c r="M1729" i="2"/>
  <c r="M2369" i="2"/>
  <c r="M882" i="2"/>
  <c r="N882" i="2" s="1"/>
  <c r="M1234" i="2"/>
  <c r="M1459" i="2"/>
  <c r="N1459" i="2" s="1"/>
  <c r="M2163" i="2"/>
  <c r="N2163" i="2" s="1"/>
  <c r="M778" i="2"/>
  <c r="N778" i="2" s="1"/>
  <c r="M1242" i="2"/>
  <c r="N1242" i="2" s="1"/>
  <c r="M1706" i="2"/>
  <c r="M1307" i="2"/>
  <c r="M1467" i="2"/>
  <c r="M2251" i="2"/>
  <c r="N2251" i="2" s="1"/>
  <c r="M1868" i="2"/>
  <c r="N1868" i="2" s="1"/>
  <c r="M2060" i="2"/>
  <c r="N2060" i="2" s="1"/>
  <c r="M941" i="2"/>
  <c r="N1325" i="2"/>
  <c r="M1485" i="2"/>
  <c r="M2221" i="2"/>
  <c r="N2221" i="2" s="1"/>
  <c r="M1806" i="2"/>
  <c r="N1806" i="2" s="1"/>
  <c r="N1998" i="2"/>
  <c r="M2350" i="2"/>
  <c r="M2255" i="2"/>
  <c r="N2255" i="2" s="1"/>
  <c r="M1744" i="2"/>
  <c r="N1744" i="2" s="1"/>
  <c r="M2048" i="2"/>
  <c r="N2048" i="2" s="1"/>
  <c r="M2224" i="2"/>
  <c r="M577" i="2"/>
  <c r="N577" i="2" s="1"/>
  <c r="M1073" i="2"/>
  <c r="M1425" i="2"/>
  <c r="M1585" i="2"/>
  <c r="N2003" i="2"/>
  <c r="M2355" i="2"/>
  <c r="N733" i="2"/>
  <c r="L416" i="2"/>
  <c r="N416" i="2" s="1"/>
  <c r="N672" i="2"/>
  <c r="N466" i="2"/>
  <c r="M1258" i="2"/>
  <c r="M1418" i="2"/>
  <c r="M1179" i="2"/>
  <c r="M1483" i="2"/>
  <c r="M1947" i="2"/>
  <c r="M2267" i="2"/>
  <c r="N2267" i="2" s="1"/>
  <c r="M332" i="2"/>
  <c r="N332" i="2" s="1"/>
  <c r="M524" i="2"/>
  <c r="N524" i="2" s="1"/>
  <c r="M716" i="2"/>
  <c r="N716" i="2" s="1"/>
  <c r="M908" i="2"/>
  <c r="N908" i="2" s="1"/>
  <c r="M1100" i="2"/>
  <c r="N1100" i="2" s="1"/>
  <c r="M1676" i="2"/>
  <c r="N1676" i="2" s="1"/>
  <c r="N973" i="2"/>
  <c r="N1709" i="2"/>
  <c r="M2237" i="2"/>
  <c r="M1822" i="2"/>
  <c r="M2366" i="2"/>
  <c r="N2366" i="2" s="1"/>
  <c r="M1567" i="2"/>
  <c r="N1567" i="2" s="1"/>
  <c r="M1935" i="2"/>
  <c r="N1935" i="2" s="1"/>
  <c r="M2271" i="2"/>
  <c r="N2271" i="2" s="1"/>
  <c r="M2240" i="2"/>
  <c r="N2240" i="2" s="1"/>
  <c r="M769" i="2"/>
  <c r="N769" i="2" s="1"/>
  <c r="M1089" i="2"/>
  <c r="M1441" i="2"/>
  <c r="M1601" i="2"/>
  <c r="N1601" i="2" s="1"/>
  <c r="M594" i="2"/>
  <c r="N594" i="2" s="1"/>
  <c r="M1106" i="2"/>
  <c r="N1106" i="2" s="1"/>
  <c r="N1298" i="2"/>
  <c r="M1491" i="2"/>
  <c r="N1491" i="2" s="1"/>
  <c r="L48" i="2"/>
  <c r="M48" i="2"/>
  <c r="M128" i="2"/>
  <c r="N128" i="2" s="1"/>
  <c r="M33" i="2"/>
  <c r="N33" i="2" s="1"/>
  <c r="M162" i="2"/>
  <c r="N162" i="2" s="1"/>
  <c r="M1091" i="2"/>
  <c r="N1091" i="2" s="1"/>
  <c r="M80" i="2"/>
  <c r="N80" i="2" s="1"/>
  <c r="N902" i="2"/>
  <c r="M351" i="2"/>
  <c r="N351" i="2" s="1"/>
  <c r="M511" i="2"/>
  <c r="N511" i="2" s="1"/>
  <c r="M671" i="2"/>
  <c r="N671" i="2" s="1"/>
  <c r="M144" i="2"/>
  <c r="N144" i="2" s="1"/>
  <c r="M320" i="2"/>
  <c r="N320" i="2" s="1"/>
  <c r="M49" i="2"/>
  <c r="N49" i="2" s="1"/>
  <c r="M209" i="2"/>
  <c r="N209" i="2" s="1"/>
  <c r="M18" i="2"/>
  <c r="L18" i="2"/>
  <c r="N787" i="2"/>
  <c r="M947" i="2"/>
  <c r="N947" i="2" s="1"/>
  <c r="M132" i="2"/>
  <c r="N165" i="2"/>
  <c r="M422" i="2"/>
  <c r="N422" i="2" s="1"/>
  <c r="N598" i="2"/>
  <c r="M758" i="2"/>
  <c r="N758" i="2" s="1"/>
  <c r="L934" i="2"/>
  <c r="M934" i="2"/>
  <c r="M1110" i="2"/>
  <c r="N1110" i="2" s="1"/>
  <c r="M7" i="2"/>
  <c r="M183" i="2"/>
  <c r="N183" i="2" s="1"/>
  <c r="N328" i="2"/>
  <c r="M265" i="2"/>
  <c r="N265" i="2" s="1"/>
  <c r="L122" i="2"/>
  <c r="M122" i="2"/>
  <c r="M475" i="2"/>
  <c r="N475" i="2" s="1"/>
  <c r="M843" i="2"/>
  <c r="N843" i="2" s="1"/>
  <c r="L1051" i="2"/>
  <c r="M1051" i="2"/>
  <c r="M92" i="2"/>
  <c r="N430" i="2"/>
  <c r="N830" i="2"/>
  <c r="M1006" i="2"/>
  <c r="N404" i="2"/>
  <c r="N548" i="2"/>
  <c r="L692" i="2"/>
  <c r="M692" i="2"/>
  <c r="M836" i="2"/>
  <c r="N836" i="2" s="1"/>
  <c r="M980" i="2"/>
  <c r="N980" i="2" s="1"/>
  <c r="M1124" i="2"/>
  <c r="N1124" i="2" s="1"/>
  <c r="N1428" i="2"/>
  <c r="L1716" i="2"/>
  <c r="M1716" i="2"/>
  <c r="M1860" i="2"/>
  <c r="N1860" i="2" s="1"/>
  <c r="M2004" i="2"/>
  <c r="N2004" i="2" s="1"/>
  <c r="M2148" i="2"/>
  <c r="N157" i="2"/>
  <c r="L405" i="2"/>
  <c r="M405" i="2"/>
  <c r="L629" i="2"/>
  <c r="M629" i="2"/>
  <c r="N16" i="2"/>
  <c r="L21" i="2"/>
  <c r="M21" i="2"/>
  <c r="N683" i="2"/>
  <c r="N1067" i="2"/>
  <c r="N108" i="2"/>
  <c r="N254" i="2"/>
  <c r="N708" i="2"/>
  <c r="N852" i="2"/>
  <c r="L1140" i="2"/>
  <c r="M1140" i="2"/>
  <c r="N1732" i="2"/>
  <c r="N1876" i="2"/>
  <c r="L2164" i="2"/>
  <c r="M2164" i="2"/>
  <c r="M112" i="2"/>
  <c r="N112" i="2" s="1"/>
  <c r="M383" i="2"/>
  <c r="L383" i="2"/>
  <c r="M34" i="2"/>
  <c r="N34" i="2" s="1"/>
  <c r="M163" i="2"/>
  <c r="N163" i="2" s="1"/>
  <c r="M323" i="2"/>
  <c r="N323" i="2" s="1"/>
  <c r="M483" i="2"/>
  <c r="N483" i="2" s="1"/>
  <c r="M643" i="2"/>
  <c r="N643" i="2" s="1"/>
  <c r="M963" i="2"/>
  <c r="N963" i="2" s="1"/>
  <c r="M148" i="2"/>
  <c r="N148" i="2" s="1"/>
  <c r="N325" i="2"/>
  <c r="M278" i="2"/>
  <c r="N278" i="2" s="1"/>
  <c r="M438" i="2"/>
  <c r="N438" i="2" s="1"/>
  <c r="M950" i="2"/>
  <c r="N950" i="2" s="1"/>
  <c r="L39" i="2"/>
  <c r="M39" i="2"/>
  <c r="M599" i="2"/>
  <c r="N599" i="2" s="1"/>
  <c r="M168" i="2"/>
  <c r="N168" i="2" s="1"/>
  <c r="M57" i="2"/>
  <c r="N57" i="2" s="1"/>
  <c r="L266" i="2"/>
  <c r="M266" i="2"/>
  <c r="M138" i="2"/>
  <c r="N138" i="2" s="1"/>
  <c r="N299" i="2"/>
  <c r="L875" i="2"/>
  <c r="M875" i="2"/>
  <c r="M274" i="2"/>
  <c r="L274" i="2"/>
  <c r="N253" i="2"/>
  <c r="N446" i="2"/>
  <c r="N276" i="2"/>
  <c r="L564" i="2"/>
  <c r="M564" i="2"/>
  <c r="N1156" i="2"/>
  <c r="L1588" i="2"/>
  <c r="M1588" i="2"/>
  <c r="N2180" i="2"/>
  <c r="L437" i="2"/>
  <c r="M437" i="2"/>
  <c r="N366" i="2"/>
  <c r="L73" i="2"/>
  <c r="M73" i="2"/>
  <c r="L1334" i="2"/>
  <c r="M1334" i="2"/>
  <c r="M215" i="2"/>
  <c r="N215" i="2" s="1"/>
  <c r="L971" i="2"/>
  <c r="M971" i="2"/>
  <c r="L699" i="2"/>
  <c r="M699" i="2"/>
  <c r="M1038" i="2"/>
  <c r="N1038" i="2" s="1"/>
  <c r="M1012" i="2"/>
  <c r="L1012" i="2"/>
  <c r="L2036" i="2"/>
  <c r="M2036" i="2"/>
  <c r="N40" i="2"/>
  <c r="L223" i="2"/>
  <c r="M223" i="2"/>
  <c r="M241" i="2"/>
  <c r="N241" i="2" s="1"/>
  <c r="M210" i="2"/>
  <c r="N210" i="2" s="1"/>
  <c r="M803" i="2"/>
  <c r="N803" i="2" s="1"/>
  <c r="M31" i="2"/>
  <c r="N31" i="2" s="1"/>
  <c r="N239" i="2"/>
  <c r="M399" i="2"/>
  <c r="N399" i="2" s="1"/>
  <c r="L164" i="2"/>
  <c r="M164" i="2"/>
  <c r="N208" i="2"/>
  <c r="M81" i="2"/>
  <c r="N81" i="2" s="1"/>
  <c r="M50" i="2"/>
  <c r="N50" i="2" s="1"/>
  <c r="N226" i="2"/>
  <c r="M3" i="2"/>
  <c r="N3" i="2" s="1"/>
  <c r="M179" i="2"/>
  <c r="N179" i="2" s="1"/>
  <c r="L995" i="2"/>
  <c r="M995" i="2"/>
  <c r="M180" i="2"/>
  <c r="N180" i="2" s="1"/>
  <c r="N53" i="2"/>
  <c r="N137" i="2"/>
  <c r="L310" i="2"/>
  <c r="M310" i="2"/>
  <c r="N982" i="2"/>
  <c r="N1350" i="2"/>
  <c r="M55" i="2"/>
  <c r="N55" i="2" s="1"/>
  <c r="M631" i="2"/>
  <c r="N631" i="2" s="1"/>
  <c r="L200" i="2"/>
  <c r="M200" i="2"/>
  <c r="N891" i="2"/>
  <c r="M154" i="2"/>
  <c r="N154" i="2" s="1"/>
  <c r="N1166" i="2"/>
  <c r="M139" i="2"/>
  <c r="N139" i="2" s="1"/>
  <c r="L523" i="2"/>
  <c r="M523" i="2"/>
  <c r="M715" i="2"/>
  <c r="N715" i="2" s="1"/>
  <c r="M1099" i="2"/>
  <c r="N1099" i="2" s="1"/>
  <c r="M140" i="2"/>
  <c r="N140" i="2" s="1"/>
  <c r="M862" i="2"/>
  <c r="N862" i="2" s="1"/>
  <c r="M1054" i="2"/>
  <c r="N1054" i="2" s="1"/>
  <c r="M1230" i="2"/>
  <c r="N1230" i="2" s="1"/>
  <c r="L436" i="2"/>
  <c r="M436" i="2"/>
  <c r="M580" i="2"/>
  <c r="N580" i="2" s="1"/>
  <c r="M724" i="2"/>
  <c r="N724" i="2" s="1"/>
  <c r="M868" i="2"/>
  <c r="N868" i="2" s="1"/>
  <c r="N1028" i="2"/>
  <c r="N1316" i="2"/>
  <c r="L1460" i="2"/>
  <c r="M1460" i="2"/>
  <c r="M1604" i="2"/>
  <c r="N1604" i="2" s="1"/>
  <c r="M1748" i="2"/>
  <c r="N1748" i="2" s="1"/>
  <c r="M1892" i="2"/>
  <c r="N1892" i="2" s="1"/>
  <c r="N2340" i="2"/>
  <c r="L693" i="2"/>
  <c r="M693" i="2"/>
  <c r="L1254" i="2"/>
  <c r="M1254" i="2"/>
  <c r="L835" i="2"/>
  <c r="M835" i="2"/>
  <c r="N326" i="2"/>
  <c r="L1174" i="2"/>
  <c r="M1174" i="2"/>
  <c r="L12" i="2"/>
  <c r="M12" i="2"/>
  <c r="N121" i="2"/>
  <c r="M10" i="2"/>
  <c r="N10" i="2" s="1"/>
  <c r="M170" i="2"/>
  <c r="N170" i="2" s="1"/>
  <c r="N11" i="2"/>
  <c r="M923" i="2"/>
  <c r="N923" i="2" s="1"/>
  <c r="M494" i="2"/>
  <c r="N494" i="2" s="1"/>
  <c r="N686" i="2"/>
  <c r="M878" i="2"/>
  <c r="N878" i="2" s="1"/>
  <c r="M1070" i="2"/>
  <c r="N1070" i="2" s="1"/>
  <c r="M1246" i="2"/>
  <c r="N1246" i="2" s="1"/>
  <c r="N596" i="2"/>
  <c r="N740" i="2"/>
  <c r="M884" i="2"/>
  <c r="L884" i="2"/>
  <c r="N1620" i="2"/>
  <c r="N1764" i="2"/>
  <c r="L1908" i="2"/>
  <c r="M1908" i="2"/>
  <c r="L469" i="2"/>
  <c r="M469" i="2"/>
  <c r="N174" i="2"/>
  <c r="N96" i="2"/>
  <c r="M66" i="2"/>
  <c r="N66" i="2" s="1"/>
  <c r="L213" i="2"/>
  <c r="M213" i="2"/>
  <c r="L171" i="2"/>
  <c r="M171" i="2"/>
  <c r="L308" i="2"/>
  <c r="M308" i="2"/>
  <c r="L1332" i="2"/>
  <c r="M1332" i="2"/>
  <c r="N301" i="2"/>
  <c r="M415" i="2"/>
  <c r="N415" i="2" s="1"/>
  <c r="M97" i="2"/>
  <c r="N97" i="2" s="1"/>
  <c r="M242" i="2"/>
  <c r="N242" i="2" s="1"/>
  <c r="M195" i="2"/>
  <c r="N195" i="2" s="1"/>
  <c r="M224" i="2"/>
  <c r="N224" i="2" s="1"/>
  <c r="M1027" i="2"/>
  <c r="N1027" i="2" s="1"/>
  <c r="M52" i="2"/>
  <c r="N52" i="2" s="1"/>
  <c r="M228" i="2"/>
  <c r="N228" i="2" s="1"/>
  <c r="M69" i="2"/>
  <c r="N69" i="2" s="1"/>
  <c r="L375" i="2"/>
  <c r="M375" i="2"/>
  <c r="M662" i="2"/>
  <c r="N662" i="2" s="1"/>
  <c r="L1014" i="2"/>
  <c r="M1014" i="2"/>
  <c r="M1190" i="2"/>
  <c r="N1190" i="2" s="1"/>
  <c r="M247" i="2"/>
  <c r="N247" i="2" s="1"/>
  <c r="M186" i="2"/>
  <c r="N186" i="2" s="1"/>
  <c r="L27" i="2"/>
  <c r="M27" i="2"/>
  <c r="M363" i="2"/>
  <c r="N363" i="2" s="1"/>
  <c r="M747" i="2"/>
  <c r="N747" i="2" s="1"/>
  <c r="M939" i="2"/>
  <c r="N939" i="2" s="1"/>
  <c r="N1326" i="2"/>
  <c r="M510" i="2"/>
  <c r="N510" i="2" s="1"/>
  <c r="M894" i="2"/>
  <c r="N894" i="2" s="1"/>
  <c r="M1086" i="2"/>
  <c r="N1086" i="2" s="1"/>
  <c r="L1278" i="2"/>
  <c r="M1278" i="2"/>
  <c r="L756" i="2"/>
  <c r="M756" i="2"/>
  <c r="M900" i="2"/>
  <c r="N900" i="2" s="1"/>
  <c r="M1044" i="2"/>
  <c r="N1044" i="2" s="1"/>
  <c r="M1188" i="2"/>
  <c r="N1188" i="2" s="1"/>
  <c r="M1780" i="2"/>
  <c r="L1780" i="2"/>
  <c r="M1924" i="2"/>
  <c r="N1924" i="2" s="1"/>
  <c r="M2068" i="2"/>
  <c r="N2068" i="2" s="1"/>
  <c r="M2212" i="2"/>
  <c r="N2212" i="2" s="1"/>
  <c r="L501" i="2"/>
  <c r="M501" i="2"/>
  <c r="M575" i="2"/>
  <c r="N575" i="2" s="1"/>
  <c r="L280" i="2"/>
  <c r="M280" i="2"/>
  <c r="M273" i="2"/>
  <c r="N273" i="2" s="1"/>
  <c r="M998" i="2"/>
  <c r="N998" i="2" s="1"/>
  <c r="L455" i="2"/>
  <c r="M455" i="2"/>
  <c r="M8" i="2"/>
  <c r="N8" i="2" s="1"/>
  <c r="M255" i="2"/>
  <c r="N255" i="2" s="1"/>
  <c r="N36" i="2"/>
  <c r="L51" i="2"/>
  <c r="M51" i="2"/>
  <c r="N447" i="2"/>
  <c r="N607" i="2"/>
  <c r="M240" i="2"/>
  <c r="N240" i="2" s="1"/>
  <c r="M113" i="2"/>
  <c r="N113" i="2" s="1"/>
  <c r="N82" i="2"/>
  <c r="N67" i="2"/>
  <c r="M227" i="2"/>
  <c r="N227" i="2" s="1"/>
  <c r="M387" i="2"/>
  <c r="N387" i="2" s="1"/>
  <c r="N707" i="2"/>
  <c r="M867" i="2"/>
  <c r="N867" i="2" s="1"/>
  <c r="N1043" i="2"/>
  <c r="L85" i="2"/>
  <c r="M85" i="2"/>
  <c r="M229" i="2"/>
  <c r="N229" i="2" s="1"/>
  <c r="N646" i="2"/>
  <c r="M342" i="2"/>
  <c r="N342" i="2" s="1"/>
  <c r="M502" i="2"/>
  <c r="N502" i="2" s="1"/>
  <c r="M838" i="2"/>
  <c r="N838" i="2" s="1"/>
  <c r="N1206" i="2"/>
  <c r="M87" i="2"/>
  <c r="N87" i="2" s="1"/>
  <c r="L263" i="2"/>
  <c r="M263" i="2"/>
  <c r="N487" i="2"/>
  <c r="M663" i="2"/>
  <c r="N663" i="2" s="1"/>
  <c r="M232" i="2"/>
  <c r="N232" i="2" s="1"/>
  <c r="M42" i="2"/>
  <c r="N42" i="2" s="1"/>
  <c r="M187" i="2"/>
  <c r="N187" i="2" s="1"/>
  <c r="M555" i="2"/>
  <c r="N555" i="2" s="1"/>
  <c r="M763" i="2"/>
  <c r="N763" i="2" s="1"/>
  <c r="N955" i="2"/>
  <c r="N28" i="2"/>
  <c r="N334" i="2"/>
  <c r="M702" i="2"/>
  <c r="N702" i="2" s="1"/>
  <c r="M910" i="2"/>
  <c r="N910" i="2" s="1"/>
  <c r="L1102" i="2"/>
  <c r="M1102" i="2"/>
  <c r="M1294" i="2"/>
  <c r="N1294" i="2" s="1"/>
  <c r="M324" i="2"/>
  <c r="N324" i="2" s="1"/>
  <c r="M468" i="2"/>
  <c r="N468" i="2" s="1"/>
  <c r="M612" i="2"/>
  <c r="N612" i="2" s="1"/>
  <c r="N1060" i="2"/>
  <c r="L1204" i="2"/>
  <c r="M1204" i="2"/>
  <c r="M1348" i="2"/>
  <c r="N1348" i="2" s="1"/>
  <c r="M1492" i="2"/>
  <c r="N1492" i="2" s="1"/>
  <c r="M1636" i="2"/>
  <c r="N1636" i="2" s="1"/>
  <c r="N1796" i="2"/>
  <c r="N2084" i="2"/>
  <c r="L2228" i="2"/>
  <c r="M2228" i="2"/>
  <c r="M2372" i="2"/>
  <c r="N2372" i="2" s="1"/>
  <c r="L336" i="2"/>
  <c r="M336" i="2"/>
  <c r="N287" i="2"/>
  <c r="L750" i="2"/>
  <c r="M750" i="2"/>
  <c r="N84" i="2"/>
  <c r="N101" i="2"/>
  <c r="M358" i="2"/>
  <c r="N358" i="2" s="1"/>
  <c r="L854" i="2"/>
  <c r="M854" i="2"/>
  <c r="N1046" i="2"/>
  <c r="M376" i="2"/>
  <c r="L376" i="2"/>
  <c r="L103" i="2"/>
  <c r="M103" i="2"/>
  <c r="M248" i="2"/>
  <c r="N248" i="2" s="1"/>
  <c r="L695" i="2"/>
  <c r="M695" i="2"/>
  <c r="M395" i="2"/>
  <c r="N395" i="2" s="1"/>
  <c r="N779" i="2"/>
  <c r="N204" i="2"/>
  <c r="M542" i="2"/>
  <c r="N542" i="2" s="1"/>
  <c r="M718" i="2"/>
  <c r="N718" i="2" s="1"/>
  <c r="L926" i="2"/>
  <c r="M926" i="2"/>
  <c r="M1118" i="2"/>
  <c r="N1118" i="2" s="1"/>
  <c r="N484" i="2"/>
  <c r="L628" i="2"/>
  <c r="M628" i="2"/>
  <c r="N1220" i="2"/>
  <c r="M1652" i="2"/>
  <c r="L1652" i="2"/>
  <c r="L757" i="2"/>
  <c r="M757" i="2"/>
  <c r="L211" i="2"/>
  <c r="M211" i="2"/>
  <c r="N260" i="2"/>
  <c r="N374" i="2"/>
  <c r="L694" i="2"/>
  <c r="M694" i="2"/>
  <c r="M1222" i="2"/>
  <c r="N1222" i="2" s="1"/>
  <c r="M295" i="2"/>
  <c r="N295" i="2" s="1"/>
  <c r="N1006" i="2"/>
  <c r="M185" i="2"/>
  <c r="N185" i="2" s="1"/>
  <c r="N218" i="2"/>
  <c r="M987" i="2"/>
  <c r="N987" i="2" s="1"/>
  <c r="N317" i="2"/>
  <c r="N942" i="2"/>
  <c r="M1134" i="2"/>
  <c r="N1134" i="2" s="1"/>
  <c r="N644" i="2"/>
  <c r="N788" i="2"/>
  <c r="L1076" i="2"/>
  <c r="M1076" i="2"/>
  <c r="N1668" i="2"/>
  <c r="N1812" i="2"/>
  <c r="L2100" i="2"/>
  <c r="M2100" i="2"/>
  <c r="M259" i="2"/>
  <c r="N259" i="2" s="1"/>
  <c r="M603" i="2"/>
  <c r="N603" i="2" s="1"/>
  <c r="L574" i="2"/>
  <c r="M574" i="2"/>
  <c r="M500" i="2"/>
  <c r="L500" i="2"/>
  <c r="L1524" i="2"/>
  <c r="M1524" i="2"/>
  <c r="N45" i="2"/>
  <c r="L565" i="2"/>
  <c r="M565" i="2"/>
  <c r="M130" i="2"/>
  <c r="N130" i="2" s="1"/>
  <c r="M83" i="2"/>
  <c r="N83" i="2" s="1"/>
  <c r="M419" i="2"/>
  <c r="N419" i="2" s="1"/>
  <c r="M1062" i="2"/>
  <c r="N1062" i="2" s="1"/>
  <c r="M201" i="2"/>
  <c r="N201" i="2" s="1"/>
  <c r="L143" i="2"/>
  <c r="M143" i="2"/>
  <c r="N319" i="2"/>
  <c r="M479" i="2"/>
  <c r="N479" i="2" s="1"/>
  <c r="M639" i="2"/>
  <c r="N639" i="2" s="1"/>
  <c r="M17" i="2"/>
  <c r="N17" i="2" s="1"/>
  <c r="N177" i="2"/>
  <c r="N99" i="2"/>
  <c r="N275" i="2"/>
  <c r="N435" i="2"/>
  <c r="M579" i="2"/>
  <c r="N579" i="2" s="1"/>
  <c r="M739" i="2"/>
  <c r="N739" i="2" s="1"/>
  <c r="N89" i="2"/>
  <c r="M117" i="2"/>
  <c r="N117" i="2" s="1"/>
  <c r="M261" i="2"/>
  <c r="N261" i="2" s="1"/>
  <c r="L1115" i="2"/>
  <c r="M1115" i="2"/>
  <c r="N566" i="2"/>
  <c r="N726" i="2"/>
  <c r="M886" i="2"/>
  <c r="N886" i="2" s="1"/>
  <c r="N1078" i="2"/>
  <c r="M1238" i="2"/>
  <c r="N1238" i="2" s="1"/>
  <c r="M135" i="2"/>
  <c r="N135" i="2" s="1"/>
  <c r="N327" i="2"/>
  <c r="N9" i="2"/>
  <c r="N217" i="2"/>
  <c r="M74" i="2"/>
  <c r="N74" i="2" s="1"/>
  <c r="M75" i="2"/>
  <c r="N75" i="2" s="1"/>
  <c r="M235" i="2"/>
  <c r="N235" i="2" s="1"/>
  <c r="M427" i="2"/>
  <c r="N427" i="2" s="1"/>
  <c r="M1003" i="2"/>
  <c r="N1003" i="2" s="1"/>
  <c r="N333" i="2"/>
  <c r="N382" i="2"/>
  <c r="M766" i="2"/>
  <c r="N766" i="2" s="1"/>
  <c r="M1150" i="2"/>
  <c r="N1150" i="2" s="1"/>
  <c r="M1342" i="2"/>
  <c r="N1342" i="2" s="1"/>
  <c r="M356" i="2"/>
  <c r="N356" i="2" s="1"/>
  <c r="N516" i="2"/>
  <c r="N660" i="2"/>
  <c r="N804" i="2"/>
  <c r="L948" i="2"/>
  <c r="M948" i="2"/>
  <c r="M1092" i="2"/>
  <c r="N1092" i="2" s="1"/>
  <c r="M1236" i="2"/>
  <c r="N1236" i="2" s="1"/>
  <c r="M1380" i="2"/>
  <c r="N1380" i="2" s="1"/>
  <c r="N1684" i="2"/>
  <c r="L1972" i="2"/>
  <c r="M1972" i="2"/>
  <c r="M2116" i="2"/>
  <c r="N2116" i="2" s="1"/>
  <c r="M2260" i="2"/>
  <c r="N2260" i="2" s="1"/>
  <c r="M341" i="2"/>
  <c r="L341" i="2"/>
  <c r="N62" i="2"/>
  <c r="L277" i="2"/>
  <c r="M277" i="2"/>
  <c r="N406" i="2"/>
  <c r="N1270" i="2"/>
  <c r="N151" i="2"/>
  <c r="N90" i="2"/>
  <c r="N91" i="2"/>
  <c r="M782" i="2"/>
  <c r="N782" i="2" s="1"/>
  <c r="L4" i="2"/>
  <c r="M4" i="2"/>
  <c r="L372" i="2"/>
  <c r="M372" i="2"/>
  <c r="N964" i="2"/>
  <c r="N1108" i="2"/>
  <c r="N1252" i="2"/>
  <c r="M1396" i="2"/>
  <c r="L1396" i="2"/>
  <c r="N109" i="2"/>
  <c r="M655" i="2"/>
  <c r="N655" i="2" s="1"/>
  <c r="M116" i="2"/>
  <c r="N116" i="2" s="1"/>
  <c r="L76" i="2"/>
  <c r="M76" i="2"/>
  <c r="M798" i="2"/>
  <c r="N798" i="2" s="1"/>
  <c r="M974" i="2"/>
  <c r="N974" i="2" s="1"/>
  <c r="L820" i="2"/>
  <c r="M820" i="2"/>
  <c r="L1844" i="2"/>
  <c r="M1844" i="2"/>
  <c r="L373" i="2"/>
  <c r="M373" i="2"/>
  <c r="N302" i="2"/>
  <c r="N94" i="2"/>
  <c r="L30" i="2"/>
  <c r="M30" i="2"/>
  <c r="M159" i="2"/>
  <c r="N159" i="2" s="1"/>
  <c r="M495" i="2"/>
  <c r="N495" i="2" s="1"/>
  <c r="M304" i="2"/>
  <c r="N304" i="2" s="1"/>
  <c r="L1094" i="2"/>
  <c r="M1094" i="2"/>
  <c r="N1262" i="2"/>
  <c r="M1107" i="2"/>
  <c r="N1107" i="2" s="1"/>
  <c r="N132" i="2"/>
  <c r="L149" i="2"/>
  <c r="M149" i="2"/>
  <c r="M293" i="2"/>
  <c r="N293" i="2" s="1"/>
  <c r="M246" i="2"/>
  <c r="N246" i="2" s="1"/>
  <c r="M582" i="2"/>
  <c r="N582" i="2" s="1"/>
  <c r="M918" i="2"/>
  <c r="N918" i="2" s="1"/>
  <c r="N7" i="2"/>
  <c r="M167" i="2"/>
  <c r="N167" i="2" s="1"/>
  <c r="M359" i="2"/>
  <c r="N359" i="2" s="1"/>
  <c r="M567" i="2"/>
  <c r="N567" i="2" s="1"/>
  <c r="M136" i="2"/>
  <c r="N136" i="2" s="1"/>
  <c r="M312" i="2"/>
  <c r="N312" i="2" s="1"/>
  <c r="M25" i="2"/>
  <c r="N25" i="2" s="1"/>
  <c r="M249" i="2"/>
  <c r="N249" i="2" s="1"/>
  <c r="N270" i="2"/>
  <c r="M1035" i="2"/>
  <c r="N1035" i="2" s="1"/>
  <c r="N92" i="2"/>
  <c r="M414" i="2"/>
  <c r="N414" i="2" s="1"/>
  <c r="M622" i="2"/>
  <c r="N622" i="2" s="1"/>
  <c r="M814" i="2"/>
  <c r="N814" i="2" s="1"/>
  <c r="M990" i="2"/>
  <c r="N990" i="2" s="1"/>
  <c r="M1182" i="2"/>
  <c r="N1182" i="2" s="1"/>
  <c r="N68" i="2"/>
  <c r="M388" i="2"/>
  <c r="N388" i="2" s="1"/>
  <c r="M532" i="2"/>
  <c r="N532" i="2" s="1"/>
  <c r="M676" i="2"/>
  <c r="N676" i="2" s="1"/>
  <c r="M1268" i="2"/>
  <c r="L1268" i="2"/>
  <c r="M1412" i="2"/>
  <c r="N1412" i="2" s="1"/>
  <c r="M1556" i="2"/>
  <c r="N1556" i="2" s="1"/>
  <c r="M1700" i="2"/>
  <c r="N1700" i="2" s="1"/>
  <c r="N2148" i="2"/>
  <c r="N141" i="2"/>
  <c r="N827" i="2"/>
  <c r="N907" i="2"/>
  <c r="N1310" i="2"/>
  <c r="M550" i="2"/>
  <c r="N550" i="2" s="1"/>
  <c r="M535" i="2"/>
  <c r="N535" i="2" s="1"/>
  <c r="M169" i="2"/>
  <c r="N169" i="2" s="1"/>
  <c r="N58" i="2"/>
  <c r="M347" i="2"/>
  <c r="N347" i="2" s="1"/>
  <c r="N252" i="2"/>
  <c r="M2356" i="2"/>
  <c r="N2356" i="2" s="1"/>
  <c r="M357" i="2"/>
  <c r="N357" i="2" s="1"/>
  <c r="M485" i="2"/>
  <c r="N485" i="2" s="1"/>
  <c r="M613" i="2"/>
  <c r="N613" i="2" s="1"/>
  <c r="M741" i="2"/>
  <c r="M869" i="2"/>
  <c r="N869" i="2" s="1"/>
  <c r="M997" i="2"/>
  <c r="N997" i="2" s="1"/>
  <c r="M1125" i="2"/>
  <c r="M1253" i="2"/>
  <c r="M1381" i="2"/>
  <c r="N1381" i="2" s="1"/>
  <c r="M1509" i="2"/>
  <c r="N1509" i="2" s="1"/>
  <c r="M1637" i="2"/>
  <c r="N1637" i="2" s="1"/>
  <c r="M1765" i="2"/>
  <c r="N1765" i="2" s="1"/>
  <c r="M1893" i="2"/>
  <c r="N1893" i="2" s="1"/>
  <c r="M2149" i="2"/>
  <c r="M2277" i="2"/>
  <c r="N1398" i="2"/>
  <c r="N1526" i="2"/>
  <c r="N1654" i="2"/>
  <c r="N1910" i="2"/>
  <c r="N2038" i="2"/>
  <c r="N2166" i="2"/>
  <c r="N2294" i="2"/>
  <c r="N79" i="2"/>
  <c r="N335" i="2"/>
  <c r="N423" i="2"/>
  <c r="M791" i="2"/>
  <c r="N791" i="2" s="1"/>
  <c r="M919" i="2"/>
  <c r="N919" i="2" s="1"/>
  <c r="M1047" i="2"/>
  <c r="N1047" i="2" s="1"/>
  <c r="M1175" i="2"/>
  <c r="N1175" i="2" s="1"/>
  <c r="M1303" i="2"/>
  <c r="M1447" i="2"/>
  <c r="M1591" i="2"/>
  <c r="N2039" i="2"/>
  <c r="L2183" i="2"/>
  <c r="M2183" i="2"/>
  <c r="M2327" i="2"/>
  <c r="N1168" i="2"/>
  <c r="L504" i="2"/>
  <c r="M504" i="2"/>
  <c r="N680" i="2"/>
  <c r="M840" i="2"/>
  <c r="L1016" i="2"/>
  <c r="M1016" i="2"/>
  <c r="N1192" i="2"/>
  <c r="M1352" i="2"/>
  <c r="N1352" i="2" s="1"/>
  <c r="L1528" i="2"/>
  <c r="M1528" i="2"/>
  <c r="M1864" i="2"/>
  <c r="N1864" i="2" s="1"/>
  <c r="L2040" i="2"/>
  <c r="M2040" i="2"/>
  <c r="M2376" i="2"/>
  <c r="N305" i="2"/>
  <c r="N105" i="2"/>
  <c r="M425" i="2"/>
  <c r="L601" i="2"/>
  <c r="M601" i="2"/>
  <c r="N777" i="2"/>
  <c r="M937" i="2"/>
  <c r="N937" i="2" s="1"/>
  <c r="L1113" i="2"/>
  <c r="M1113" i="2"/>
  <c r="N1289" i="2"/>
  <c r="M1449" i="2"/>
  <c r="L1625" i="2"/>
  <c r="M1625" i="2"/>
  <c r="N1801" i="2"/>
  <c r="M1961" i="2"/>
  <c r="L2137" i="2"/>
  <c r="M2137" i="2"/>
  <c r="N2313" i="2"/>
  <c r="N26" i="2"/>
  <c r="N378" i="2"/>
  <c r="N506" i="2"/>
  <c r="N794" i="2"/>
  <c r="L1082" i="2"/>
  <c r="M1082" i="2"/>
  <c r="M1370" i="2"/>
  <c r="N1370" i="2" s="1"/>
  <c r="L2106" i="2"/>
  <c r="M2106" i="2"/>
  <c r="L1643" i="2"/>
  <c r="M1643" i="2"/>
  <c r="M1931" i="2"/>
  <c r="N1931" i="2" s="1"/>
  <c r="M684" i="2"/>
  <c r="M1196" i="2"/>
  <c r="N1196" i="2" s="1"/>
  <c r="N1548" i="2"/>
  <c r="M1708" i="2"/>
  <c r="L773" i="2"/>
  <c r="N773" i="2" s="1"/>
  <c r="M1357" i="2"/>
  <c r="L1357" i="2"/>
  <c r="N46" i="2"/>
  <c r="N350" i="2"/>
  <c r="N526" i="2"/>
  <c r="N95" i="2"/>
  <c r="N471" i="2"/>
  <c r="L1607" i="2"/>
  <c r="M1607" i="2"/>
  <c r="N152" i="2"/>
  <c r="L856" i="2"/>
  <c r="M856" i="2"/>
  <c r="L1368" i="2"/>
  <c r="M1368" i="2"/>
  <c r="L1880" i="2"/>
  <c r="M1880" i="2"/>
  <c r="N233" i="2"/>
  <c r="L441" i="2"/>
  <c r="M441" i="2"/>
  <c r="L953" i="2"/>
  <c r="M953" i="2"/>
  <c r="L1465" i="2"/>
  <c r="M1465" i="2"/>
  <c r="L1977" i="2"/>
  <c r="M1977" i="2"/>
  <c r="N106" i="2"/>
  <c r="L1530" i="2"/>
  <c r="M1530" i="2"/>
  <c r="N1803" i="2"/>
  <c r="L2091" i="2"/>
  <c r="M2091" i="2"/>
  <c r="N364" i="2"/>
  <c r="L700" i="2"/>
  <c r="M700" i="2"/>
  <c r="N876" i="2"/>
  <c r="L1212" i="2"/>
  <c r="M1212" i="2"/>
  <c r="N1388" i="2"/>
  <c r="M1724" i="2"/>
  <c r="L1724" i="2"/>
  <c r="N1900" i="2"/>
  <c r="L821" i="2"/>
  <c r="N821" i="2" s="1"/>
  <c r="N86" i="2"/>
  <c r="N294" i="2"/>
  <c r="M885" i="2"/>
  <c r="N885" i="2" s="1"/>
  <c r="M1013" i="2"/>
  <c r="N1013" i="2" s="1"/>
  <c r="M1141" i="2"/>
  <c r="N1141" i="2" s="1"/>
  <c r="M1269" i="2"/>
  <c r="N1269" i="2" s="1"/>
  <c r="M1397" i="2"/>
  <c r="N1397" i="2" s="1"/>
  <c r="M1525" i="2"/>
  <c r="N1525" i="2" s="1"/>
  <c r="M1653" i="2"/>
  <c r="N1653" i="2" s="1"/>
  <c r="M1781" i="2"/>
  <c r="N1781" i="2" s="1"/>
  <c r="M1909" i="2"/>
  <c r="N1909" i="2" s="1"/>
  <c r="M2037" i="2"/>
  <c r="N2037" i="2" s="1"/>
  <c r="N2165" i="2"/>
  <c r="N190" i="2"/>
  <c r="N454" i="2"/>
  <c r="N2054" i="2"/>
  <c r="N367" i="2"/>
  <c r="M807" i="2"/>
  <c r="N807" i="2" s="1"/>
  <c r="M935" i="2"/>
  <c r="N935" i="2" s="1"/>
  <c r="M1063" i="2"/>
  <c r="N1063" i="2" s="1"/>
  <c r="M1191" i="2"/>
  <c r="N1191" i="2" s="1"/>
  <c r="M1319" i="2"/>
  <c r="N1319" i="2" s="1"/>
  <c r="M1463" i="2"/>
  <c r="N1463" i="2" s="1"/>
  <c r="N1623" i="2"/>
  <c r="N1911" i="2"/>
  <c r="L2055" i="2"/>
  <c r="M2055" i="2"/>
  <c r="M2199" i="2"/>
  <c r="N2199" i="2" s="1"/>
  <c r="M2343" i="2"/>
  <c r="N2343" i="2" s="1"/>
  <c r="N160" i="2"/>
  <c r="N344" i="2"/>
  <c r="M520" i="2"/>
  <c r="N520" i="2" s="1"/>
  <c r="M696" i="2"/>
  <c r="L696" i="2"/>
  <c r="N872" i="2"/>
  <c r="M1032" i="2"/>
  <c r="N1032" i="2" s="1"/>
  <c r="L1208" i="2"/>
  <c r="M1208" i="2"/>
  <c r="M1544" i="2"/>
  <c r="N1544" i="2" s="1"/>
  <c r="L1720" i="2"/>
  <c r="M1720" i="2"/>
  <c r="N1896" i="2"/>
  <c r="M2056" i="2"/>
  <c r="N2056" i="2" s="1"/>
  <c r="L2232" i="2"/>
  <c r="M2232" i="2"/>
  <c r="M281" i="2"/>
  <c r="L281" i="2"/>
  <c r="M617" i="2"/>
  <c r="N617" i="2" s="1"/>
  <c r="L793" i="2"/>
  <c r="M793" i="2"/>
  <c r="N969" i="2"/>
  <c r="M1129" i="2"/>
  <c r="N1129" i="2" s="1"/>
  <c r="L1305" i="2"/>
  <c r="M1305" i="2"/>
  <c r="M1641" i="2"/>
  <c r="N1641" i="2" s="1"/>
  <c r="L1817" i="2"/>
  <c r="M1817" i="2"/>
  <c r="N1993" i="2"/>
  <c r="M2153" i="2"/>
  <c r="N2153" i="2" s="1"/>
  <c r="L2329" i="2"/>
  <c r="M2329" i="2"/>
  <c r="N234" i="2"/>
  <c r="N666" i="2"/>
  <c r="L954" i="2"/>
  <c r="M954" i="2"/>
  <c r="L1978" i="2"/>
  <c r="M1978" i="2"/>
  <c r="N371" i="2"/>
  <c r="N315" i="2"/>
  <c r="N1227" i="2"/>
  <c r="L1515" i="2"/>
  <c r="M1515" i="2"/>
  <c r="M1389" i="2"/>
  <c r="L1389" i="2"/>
  <c r="N390" i="2"/>
  <c r="N1541" i="2"/>
  <c r="N1669" i="2"/>
  <c r="N1797" i="2"/>
  <c r="N1925" i="2"/>
  <c r="N2053" i="2"/>
  <c r="N2181" i="2"/>
  <c r="N2309" i="2"/>
  <c r="M1414" i="2"/>
  <c r="N1414" i="2" s="1"/>
  <c r="M1542" i="2"/>
  <c r="N1542" i="2" s="1"/>
  <c r="M1670" i="2"/>
  <c r="N1670" i="2" s="1"/>
  <c r="M1798" i="2"/>
  <c r="N1798" i="2" s="1"/>
  <c r="M1926" i="2"/>
  <c r="N1926" i="2" s="1"/>
  <c r="N127" i="2"/>
  <c r="L1479" i="2"/>
  <c r="M1479" i="2"/>
  <c r="N176" i="2"/>
  <c r="L536" i="2"/>
  <c r="M536" i="2"/>
  <c r="L1048" i="2"/>
  <c r="M1048" i="2"/>
  <c r="L1560" i="2"/>
  <c r="M1560" i="2"/>
  <c r="L2072" i="2"/>
  <c r="M2072" i="2"/>
  <c r="L633" i="2"/>
  <c r="M633" i="2"/>
  <c r="L1145" i="2"/>
  <c r="M1145" i="2"/>
  <c r="L1657" i="2"/>
  <c r="M1657" i="2"/>
  <c r="L2169" i="2"/>
  <c r="M2169" i="2"/>
  <c r="L1402" i="2"/>
  <c r="M1402" i="2"/>
  <c r="N507" i="2"/>
  <c r="L1963" i="2"/>
  <c r="M1963" i="2"/>
  <c r="L380" i="2"/>
  <c r="M380" i="2"/>
  <c r="L892" i="2"/>
  <c r="M892" i="2"/>
  <c r="M1228" i="2"/>
  <c r="N1228" i="2" s="1"/>
  <c r="L1404" i="2"/>
  <c r="M1404" i="2"/>
  <c r="N1580" i="2"/>
  <c r="M1740" i="2"/>
  <c r="N1740" i="2" s="1"/>
  <c r="L1916" i="2"/>
  <c r="M1916" i="2"/>
  <c r="N2092" i="2"/>
  <c r="L2284" i="2"/>
  <c r="M2284" i="2"/>
  <c r="L901" i="2"/>
  <c r="N901" i="2" s="1"/>
  <c r="N486" i="2"/>
  <c r="M389" i="2"/>
  <c r="N389" i="2" s="1"/>
  <c r="M517" i="2"/>
  <c r="N517" i="2" s="1"/>
  <c r="M645" i="2"/>
  <c r="N645" i="2" s="1"/>
  <c r="M1029" i="2"/>
  <c r="N1029" i="2" s="1"/>
  <c r="M1157" i="2"/>
  <c r="N1157" i="2" s="1"/>
  <c r="M1285" i="2"/>
  <c r="N1285" i="2" s="1"/>
  <c r="N206" i="2"/>
  <c r="N1686" i="2"/>
  <c r="N1814" i="2"/>
  <c r="N1942" i="2"/>
  <c r="N2198" i="2"/>
  <c r="N2326" i="2"/>
  <c r="M823" i="2"/>
  <c r="N823" i="2" s="1"/>
  <c r="M951" i="2"/>
  <c r="N951" i="2" s="1"/>
  <c r="M1079" i="2"/>
  <c r="N1079" i="2" s="1"/>
  <c r="M1207" i="2"/>
  <c r="N1207" i="2" s="1"/>
  <c r="M1335" i="2"/>
  <c r="N1335" i="2" s="1"/>
  <c r="N1495" i="2"/>
  <c r="N1783" i="2"/>
  <c r="L1927" i="2"/>
  <c r="M1927" i="2"/>
  <c r="M2071" i="2"/>
  <c r="N2071" i="2" s="1"/>
  <c r="M2215" i="2"/>
  <c r="N2215" i="2" s="1"/>
  <c r="M2359" i="2"/>
  <c r="N2359" i="2" s="1"/>
  <c r="M392" i="2"/>
  <c r="N392" i="2" s="1"/>
  <c r="M712" i="2"/>
  <c r="N712" i="2" s="1"/>
  <c r="L888" i="2"/>
  <c r="M888" i="2"/>
  <c r="N1064" i="2"/>
  <c r="M1224" i="2"/>
  <c r="N1224" i="2" s="1"/>
  <c r="M1400" i="2"/>
  <c r="L1400" i="2"/>
  <c r="M1736" i="2"/>
  <c r="N1736" i="2" s="1"/>
  <c r="L1912" i="2"/>
  <c r="M1912" i="2"/>
  <c r="N2088" i="2"/>
  <c r="M2248" i="2"/>
  <c r="N2248" i="2" s="1"/>
  <c r="M297" i="2"/>
  <c r="N297" i="2" s="1"/>
  <c r="M473" i="2"/>
  <c r="L473" i="2"/>
  <c r="N649" i="2"/>
  <c r="M809" i="2"/>
  <c r="N809" i="2" s="1"/>
  <c r="L985" i="2"/>
  <c r="M985" i="2"/>
  <c r="M1321" i="2"/>
  <c r="N1321" i="2" s="1"/>
  <c r="L1497" i="2"/>
  <c r="M1497" i="2"/>
  <c r="N1673" i="2"/>
  <c r="M1833" i="2"/>
  <c r="N1833" i="2" s="1"/>
  <c r="L2009" i="2"/>
  <c r="M2009" i="2"/>
  <c r="M2345" i="2"/>
  <c r="N2345" i="2" s="1"/>
  <c r="L826" i="2"/>
  <c r="M826" i="2"/>
  <c r="M1114" i="2"/>
  <c r="N1114" i="2" s="1"/>
  <c r="L1850" i="2"/>
  <c r="M1850" i="2"/>
  <c r="M2138" i="2"/>
  <c r="N2138" i="2" s="1"/>
  <c r="N403" i="2"/>
  <c r="N587" i="2"/>
  <c r="L1387" i="2"/>
  <c r="M1387" i="2"/>
  <c r="M1675" i="2"/>
  <c r="N1675" i="2" s="1"/>
  <c r="M556" i="2"/>
  <c r="N556" i="2" s="1"/>
  <c r="N1932" i="2"/>
  <c r="L2300" i="2"/>
  <c r="M2300" i="2"/>
  <c r="L917" i="2"/>
  <c r="N917" i="2" s="1"/>
  <c r="L1021" i="2"/>
  <c r="M1021" i="2"/>
  <c r="N1685" i="2"/>
  <c r="N1813" i="2"/>
  <c r="N2069" i="2"/>
  <c r="N2197" i="2"/>
  <c r="N2325" i="2"/>
  <c r="N774" i="2"/>
  <c r="M1430" i="2"/>
  <c r="N1430" i="2" s="1"/>
  <c r="M1558" i="2"/>
  <c r="N1558" i="2" s="1"/>
  <c r="L1351" i="2"/>
  <c r="M1351" i="2"/>
  <c r="L2375" i="2"/>
  <c r="M2375" i="2"/>
  <c r="M728" i="2"/>
  <c r="L728" i="2"/>
  <c r="M1240" i="2"/>
  <c r="L1240" i="2"/>
  <c r="L1752" i="2"/>
  <c r="M1752" i="2"/>
  <c r="L2264" i="2"/>
  <c r="M2264" i="2"/>
  <c r="L313" i="2"/>
  <c r="M313" i="2"/>
  <c r="L825" i="2"/>
  <c r="M825" i="2"/>
  <c r="L1337" i="2"/>
  <c r="M1337" i="2"/>
  <c r="L1849" i="2"/>
  <c r="M1849" i="2"/>
  <c r="L2361" i="2"/>
  <c r="M2361" i="2"/>
  <c r="L1274" i="2"/>
  <c r="M1274" i="2"/>
  <c r="L2298" i="2"/>
  <c r="M2298" i="2"/>
  <c r="N667" i="2"/>
  <c r="N1547" i="2"/>
  <c r="L1835" i="2"/>
  <c r="M1835" i="2"/>
  <c r="L572" i="2"/>
  <c r="M572" i="2"/>
  <c r="L1084" i="2"/>
  <c r="M1084" i="2"/>
  <c r="L1596" i="2"/>
  <c r="M1596" i="2"/>
  <c r="L2108" i="2"/>
  <c r="M2108" i="2"/>
  <c r="M533" i="2"/>
  <c r="N533" i="2" s="1"/>
  <c r="M661" i="2"/>
  <c r="N661" i="2" s="1"/>
  <c r="M789" i="2"/>
  <c r="N789" i="2" s="1"/>
  <c r="M1045" i="2"/>
  <c r="N1045" i="2" s="1"/>
  <c r="M1173" i="2"/>
  <c r="N1173" i="2" s="1"/>
  <c r="M1301" i="2"/>
  <c r="N1301" i="2" s="1"/>
  <c r="M1429" i="2"/>
  <c r="N1429" i="2" s="1"/>
  <c r="N222" i="2"/>
  <c r="N398" i="2"/>
  <c r="N806" i="2"/>
  <c r="N2342" i="2"/>
  <c r="N175" i="2"/>
  <c r="N431" i="2"/>
  <c r="N687" i="2"/>
  <c r="M711" i="2"/>
  <c r="N711" i="2" s="1"/>
  <c r="M839" i="2"/>
  <c r="N839" i="2" s="1"/>
  <c r="M967" i="2"/>
  <c r="N967" i="2" s="1"/>
  <c r="M1095" i="2"/>
  <c r="N1095" i="2" s="1"/>
  <c r="M1223" i="2"/>
  <c r="N1223" i="2" s="1"/>
  <c r="N1655" i="2"/>
  <c r="L1799" i="2"/>
  <c r="M1799" i="2"/>
  <c r="M1943" i="2"/>
  <c r="N1943" i="2" s="1"/>
  <c r="M2087" i="2"/>
  <c r="N2087" i="2" s="1"/>
  <c r="M2231" i="2"/>
  <c r="N2231" i="2" s="1"/>
  <c r="M408" i="2"/>
  <c r="N408" i="2" s="1"/>
  <c r="L568" i="2"/>
  <c r="M568" i="2"/>
  <c r="M904" i="2"/>
  <c r="N904" i="2" s="1"/>
  <c r="L1080" i="2"/>
  <c r="M1080" i="2"/>
  <c r="M1416" i="2"/>
  <c r="N1416" i="2" s="1"/>
  <c r="L1592" i="2"/>
  <c r="M1592" i="2"/>
  <c r="M1928" i="2"/>
  <c r="N1928" i="2" s="1"/>
  <c r="L2104" i="2"/>
  <c r="M2104" i="2"/>
  <c r="N129" i="2"/>
  <c r="M489" i="2"/>
  <c r="N489" i="2" s="1"/>
  <c r="L665" i="2"/>
  <c r="M665" i="2"/>
  <c r="M1001" i="2"/>
  <c r="N1001" i="2" s="1"/>
  <c r="L1177" i="2"/>
  <c r="M1177" i="2"/>
  <c r="M1513" i="2"/>
  <c r="N1513" i="2" s="1"/>
  <c r="L1689" i="2"/>
  <c r="M1689" i="2"/>
  <c r="M2025" i="2"/>
  <c r="N2025" i="2" s="1"/>
  <c r="L2201" i="2"/>
  <c r="M2201" i="2"/>
  <c r="L698" i="2"/>
  <c r="M698" i="2"/>
  <c r="M986" i="2"/>
  <c r="N986" i="2" s="1"/>
  <c r="L1722" i="2"/>
  <c r="M1722" i="2"/>
  <c r="M2010" i="2"/>
  <c r="N2010" i="2" s="1"/>
  <c r="L1259" i="2"/>
  <c r="M1259" i="2"/>
  <c r="M1547" i="2"/>
  <c r="L2283" i="2"/>
  <c r="M2283" i="2"/>
  <c r="M748" i="2"/>
  <c r="N748" i="2" s="1"/>
  <c r="M1260" i="2"/>
  <c r="N1260" i="2" s="1"/>
  <c r="M1772" i="2"/>
  <c r="N1772" i="2" s="1"/>
  <c r="N2124" i="2"/>
  <c r="M2316" i="2"/>
  <c r="N2316" i="2" s="1"/>
  <c r="L421" i="2"/>
  <c r="N421" i="2" s="1"/>
  <c r="L1053" i="2"/>
  <c r="M1053" i="2"/>
  <c r="N238" i="2"/>
  <c r="M1446" i="2"/>
  <c r="N1446" i="2" s="1"/>
  <c r="M1574" i="2"/>
  <c r="N1574" i="2" s="1"/>
  <c r="M1702" i="2"/>
  <c r="N1702" i="2" s="1"/>
  <c r="M1830" i="2"/>
  <c r="N1830" i="2" s="1"/>
  <c r="M1958" i="2"/>
  <c r="N1958" i="2" s="1"/>
  <c r="M2086" i="2"/>
  <c r="N2086" i="2" s="1"/>
  <c r="M2214" i="2"/>
  <c r="N2214" i="2" s="1"/>
  <c r="M1367" i="2"/>
  <c r="N1367" i="2" s="1"/>
  <c r="M1511" i="2"/>
  <c r="N1511" i="2" s="1"/>
  <c r="L2247" i="2"/>
  <c r="M2247" i="2"/>
  <c r="M744" i="2"/>
  <c r="N744" i="2" s="1"/>
  <c r="L920" i="2"/>
  <c r="M920" i="2"/>
  <c r="M1256" i="2"/>
  <c r="N1256" i="2" s="1"/>
  <c r="L1432" i="2"/>
  <c r="M1432" i="2"/>
  <c r="M1768" i="2"/>
  <c r="N1768" i="2" s="1"/>
  <c r="L1944" i="2"/>
  <c r="M1944" i="2"/>
  <c r="M2280" i="2"/>
  <c r="N2280" i="2" s="1"/>
  <c r="N145" i="2"/>
  <c r="M329" i="2"/>
  <c r="N329" i="2" s="1"/>
  <c r="M505" i="2"/>
  <c r="L505" i="2"/>
  <c r="M841" i="2"/>
  <c r="N841" i="2" s="1"/>
  <c r="L1017" i="2"/>
  <c r="M1017" i="2"/>
  <c r="M1353" i="2"/>
  <c r="N1353" i="2" s="1"/>
  <c r="L1529" i="2"/>
  <c r="M1529" i="2"/>
  <c r="L2041" i="2"/>
  <c r="M2041" i="2"/>
  <c r="L1146" i="2"/>
  <c r="M1146" i="2"/>
  <c r="L2170" i="2"/>
  <c r="M2170" i="2"/>
  <c r="L1707" i="2"/>
  <c r="M1707" i="2"/>
  <c r="M1995" i="2"/>
  <c r="N1995" i="2" s="1"/>
  <c r="L764" i="2"/>
  <c r="M764" i="2"/>
  <c r="L1276" i="2"/>
  <c r="M1276" i="2"/>
  <c r="L1788" i="2"/>
  <c r="M1788" i="2"/>
  <c r="N703" i="2"/>
  <c r="N5" i="2"/>
  <c r="N194" i="2"/>
  <c r="N1030" i="2"/>
  <c r="N771" i="2"/>
  <c r="N931" i="2"/>
  <c r="N630" i="2"/>
  <c r="N790" i="2"/>
  <c r="N571" i="2"/>
  <c r="N360" i="2"/>
  <c r="N107" i="2"/>
  <c r="N619" i="2"/>
  <c r="M478" i="2"/>
  <c r="N478" i="2" s="1"/>
  <c r="N670" i="2"/>
  <c r="N1022" i="2"/>
  <c r="M2292" i="2"/>
  <c r="N2292" i="2" s="1"/>
  <c r="M549" i="2"/>
  <c r="N549" i="2" s="1"/>
  <c r="M677" i="2"/>
  <c r="N677" i="2" s="1"/>
  <c r="M805" i="2"/>
  <c r="N805" i="2" s="1"/>
  <c r="M933" i="2"/>
  <c r="N933" i="2" s="1"/>
  <c r="M1061" i="2"/>
  <c r="N1061" i="2" s="1"/>
  <c r="M1189" i="2"/>
  <c r="N1189" i="2" s="1"/>
  <c r="M1317" i="2"/>
  <c r="N1317" i="2" s="1"/>
  <c r="M1445" i="2"/>
  <c r="N1445" i="2" s="1"/>
  <c r="M1573" i="2"/>
  <c r="N1573" i="2" s="1"/>
  <c r="M1701" i="2"/>
  <c r="N1701" i="2" s="1"/>
  <c r="M1829" i="2"/>
  <c r="N1829" i="2" s="1"/>
  <c r="M1957" i="2"/>
  <c r="N1957" i="2" s="1"/>
  <c r="M2085" i="2"/>
  <c r="N2085" i="2" s="1"/>
  <c r="M2213" i="2"/>
  <c r="N2213" i="2" s="1"/>
  <c r="N2341" i="2"/>
  <c r="N1126" i="2"/>
  <c r="N1590" i="2"/>
  <c r="N1846" i="2"/>
  <c r="N1974" i="2"/>
  <c r="N2358" i="2"/>
  <c r="N207" i="2"/>
  <c r="N463" i="2"/>
  <c r="M727" i="2"/>
  <c r="N727" i="2" s="1"/>
  <c r="M855" i="2"/>
  <c r="N855" i="2" s="1"/>
  <c r="M983" i="2"/>
  <c r="N983" i="2" s="1"/>
  <c r="M1111" i="2"/>
  <c r="N1111" i="2" s="1"/>
  <c r="M1239" i="2"/>
  <c r="N1239" i="2" s="1"/>
  <c r="N1383" i="2"/>
  <c r="N1527" i="2"/>
  <c r="L1671" i="2"/>
  <c r="M1671" i="2"/>
  <c r="M1815" i="2"/>
  <c r="N1815" i="2" s="1"/>
  <c r="M1959" i="2"/>
  <c r="N1959" i="2" s="1"/>
  <c r="M2103" i="2"/>
  <c r="N2103" i="2" s="1"/>
  <c r="N2263" i="2"/>
  <c r="N256" i="2"/>
  <c r="N528" i="2"/>
  <c r="N784" i="2"/>
  <c r="M424" i="2"/>
  <c r="N424" i="2" s="1"/>
  <c r="M584" i="2"/>
  <c r="N584" i="2" s="1"/>
  <c r="L760" i="2"/>
  <c r="M760" i="2"/>
  <c r="N936" i="2"/>
  <c r="M1096" i="2"/>
  <c r="N1096" i="2" s="1"/>
  <c r="L1272" i="2"/>
  <c r="M1272" i="2"/>
  <c r="N1448" i="2"/>
  <c r="M1608" i="2"/>
  <c r="N1608" i="2" s="1"/>
  <c r="L1784" i="2"/>
  <c r="M1784" i="2"/>
  <c r="N1960" i="2"/>
  <c r="M2120" i="2"/>
  <c r="N2120" i="2" s="1"/>
  <c r="L2296" i="2"/>
  <c r="M2296" i="2"/>
  <c r="L345" i="2"/>
  <c r="M345" i="2"/>
  <c r="N521" i="2"/>
  <c r="M681" i="2"/>
  <c r="N681" i="2" s="1"/>
  <c r="L857" i="2"/>
  <c r="M857" i="2"/>
  <c r="N1033" i="2"/>
  <c r="M1193" i="2"/>
  <c r="N1193" i="2" s="1"/>
  <c r="L1369" i="2"/>
  <c r="M1369" i="2"/>
  <c r="N1545" i="2"/>
  <c r="M1705" i="2"/>
  <c r="N1705" i="2" s="1"/>
  <c r="L1881" i="2"/>
  <c r="M1881" i="2"/>
  <c r="M2217" i="2"/>
  <c r="N2217" i="2" s="1"/>
  <c r="N314" i="2"/>
  <c r="L570" i="2"/>
  <c r="M570" i="2"/>
  <c r="M858" i="2"/>
  <c r="N858" i="2" s="1"/>
  <c r="L1594" i="2"/>
  <c r="M1594" i="2"/>
  <c r="M1882" i="2"/>
  <c r="N1882" i="2" s="1"/>
  <c r="N2330" i="2"/>
  <c r="L1131" i="2"/>
  <c r="M1131" i="2"/>
  <c r="M1419" i="2"/>
  <c r="N1419" i="2" s="1"/>
  <c r="L2155" i="2"/>
  <c r="M2155" i="2"/>
  <c r="M428" i="2"/>
  <c r="N428" i="2" s="1"/>
  <c r="N780" i="2"/>
  <c r="M940" i="2"/>
  <c r="N940" i="2" s="1"/>
  <c r="N1292" i="2"/>
  <c r="M1452" i="2"/>
  <c r="N1452" i="2" s="1"/>
  <c r="M1964" i="2"/>
  <c r="N1964" i="2" s="1"/>
  <c r="M2348" i="2"/>
  <c r="L2348" i="2"/>
  <c r="N150" i="2"/>
  <c r="N1845" i="2"/>
  <c r="N2357" i="2"/>
  <c r="L2119" i="2"/>
  <c r="M2119" i="2"/>
  <c r="N32" i="2"/>
  <c r="L440" i="2"/>
  <c r="M440" i="2"/>
  <c r="L600" i="2"/>
  <c r="M600" i="2"/>
  <c r="L1112" i="2"/>
  <c r="M1112" i="2"/>
  <c r="L1624" i="2"/>
  <c r="M1624" i="2"/>
  <c r="L2136" i="2"/>
  <c r="M2136" i="2"/>
  <c r="N193" i="2"/>
  <c r="L697" i="2"/>
  <c r="M697" i="2"/>
  <c r="L1209" i="2"/>
  <c r="M1209" i="2"/>
  <c r="L1721" i="2"/>
  <c r="M1721" i="2"/>
  <c r="L2233" i="2"/>
  <c r="M2233" i="2"/>
  <c r="N730" i="2"/>
  <c r="L1018" i="2"/>
  <c r="M1018" i="2"/>
  <c r="L2042" i="2"/>
  <c r="M2042" i="2"/>
  <c r="N467" i="2"/>
  <c r="L1579" i="2"/>
  <c r="M1579" i="2"/>
  <c r="N2315" i="2"/>
  <c r="N156" i="2"/>
  <c r="L444" i="2"/>
  <c r="M444" i="2"/>
  <c r="M956" i="2"/>
  <c r="L956" i="2"/>
  <c r="N1132" i="2"/>
  <c r="L1468" i="2"/>
  <c r="M1468" i="2"/>
  <c r="N1644" i="2"/>
  <c r="L1980" i="2"/>
  <c r="M1980" i="2"/>
  <c r="L2156" i="2"/>
  <c r="M2156" i="2"/>
  <c r="L1085" i="2"/>
  <c r="M1085" i="2"/>
  <c r="M949" i="2"/>
  <c r="N949" i="2" s="1"/>
  <c r="M1077" i="2"/>
  <c r="N1077" i="2" s="1"/>
  <c r="M1205" i="2"/>
  <c r="N1205" i="2" s="1"/>
  <c r="M1333" i="2"/>
  <c r="N1333" i="2" s="1"/>
  <c r="M1461" i="2"/>
  <c r="N1461" i="2" s="1"/>
  <c r="M1589" i="2"/>
  <c r="N1589" i="2" s="1"/>
  <c r="M1717" i="2"/>
  <c r="N1717" i="2" s="1"/>
  <c r="N2101" i="2"/>
  <c r="N126" i="2"/>
  <c r="N1286" i="2"/>
  <c r="N2118" i="2"/>
  <c r="N2246" i="2"/>
  <c r="N2374" i="2"/>
  <c r="M743" i="2"/>
  <c r="N743" i="2" s="1"/>
  <c r="M871" i="2"/>
  <c r="N871" i="2" s="1"/>
  <c r="M999" i="2"/>
  <c r="N999" i="2" s="1"/>
  <c r="M1127" i="2"/>
  <c r="N1127" i="2" s="1"/>
  <c r="M1255" i="2"/>
  <c r="N1255" i="2" s="1"/>
  <c r="L1543" i="2"/>
  <c r="M1543" i="2"/>
  <c r="M1687" i="2"/>
  <c r="N1687" i="2" s="1"/>
  <c r="M1831" i="2"/>
  <c r="N1831" i="2" s="1"/>
  <c r="M1975" i="2"/>
  <c r="N1975" i="2" s="1"/>
  <c r="N288" i="2"/>
  <c r="N616" i="2"/>
  <c r="M776" i="2"/>
  <c r="N776" i="2" s="1"/>
  <c r="M952" i="2"/>
  <c r="L952" i="2"/>
  <c r="N952" i="2" s="1"/>
  <c r="N1128" i="2"/>
  <c r="M1288" i="2"/>
  <c r="N1288" i="2" s="1"/>
  <c r="L1464" i="2"/>
  <c r="M1464" i="2"/>
  <c r="M1800" i="2"/>
  <c r="N1800" i="2" s="1"/>
  <c r="L1976" i="2"/>
  <c r="M1976" i="2"/>
  <c r="N2152" i="2"/>
  <c r="M2312" i="2"/>
  <c r="N2312" i="2" s="1"/>
  <c r="M361" i="2"/>
  <c r="N361" i="2" s="1"/>
  <c r="M537" i="2"/>
  <c r="L537" i="2"/>
  <c r="N713" i="2"/>
  <c r="M873" i="2"/>
  <c r="N873" i="2" s="1"/>
  <c r="L1049" i="2"/>
  <c r="M1049" i="2"/>
  <c r="N1225" i="2"/>
  <c r="M1385" i="2"/>
  <c r="N1385" i="2" s="1"/>
  <c r="L1561" i="2"/>
  <c r="M1561" i="2"/>
  <c r="L2073" i="2"/>
  <c r="M2073" i="2"/>
  <c r="N2249" i="2"/>
  <c r="N98" i="2"/>
  <c r="N1178" i="2"/>
  <c r="L1466" i="2"/>
  <c r="M1466" i="2"/>
  <c r="N2202" i="2"/>
  <c r="N243" i="2"/>
  <c r="N1739" i="2"/>
  <c r="L2027" i="2"/>
  <c r="M2027" i="2"/>
  <c r="N460" i="2"/>
  <c r="N1484" i="2"/>
  <c r="L2172" i="2"/>
  <c r="M2172" i="2"/>
  <c r="L1277" i="2"/>
  <c r="M1277" i="2"/>
  <c r="N6" i="2"/>
  <c r="N182" i="2"/>
  <c r="N581" i="2"/>
  <c r="N965" i="2"/>
  <c r="N1349" i="2"/>
  <c r="N1477" i="2"/>
  <c r="N1605" i="2"/>
  <c r="N1861" i="2"/>
  <c r="M2245" i="2"/>
  <c r="N2245" i="2" s="1"/>
  <c r="M2373" i="2"/>
  <c r="N2373" i="2" s="1"/>
  <c r="N1318" i="2"/>
  <c r="M1478" i="2"/>
  <c r="N1478" i="2" s="1"/>
  <c r="M1606" i="2"/>
  <c r="N1606" i="2" s="1"/>
  <c r="M1734" i="2"/>
  <c r="N1734" i="2" s="1"/>
  <c r="M1862" i="2"/>
  <c r="N1862" i="2" s="1"/>
  <c r="N759" i="2"/>
  <c r="N887" i="2"/>
  <c r="N1015" i="2"/>
  <c r="N1271" i="2"/>
  <c r="N1559" i="2"/>
  <c r="N1703" i="2"/>
  <c r="N1847" i="2"/>
  <c r="L1991" i="2"/>
  <c r="M1991" i="2"/>
  <c r="M2135" i="2"/>
  <c r="N2135" i="2" s="1"/>
  <c r="M2279" i="2"/>
  <c r="N2279" i="2" s="1"/>
  <c r="L792" i="2"/>
  <c r="M792" i="2"/>
  <c r="L1304" i="2"/>
  <c r="M1304" i="2"/>
  <c r="L1816" i="2"/>
  <c r="M1816" i="2"/>
  <c r="L2328" i="2"/>
  <c r="M2328" i="2"/>
  <c r="L377" i="2"/>
  <c r="M377" i="2"/>
  <c r="L889" i="2"/>
  <c r="M889" i="2"/>
  <c r="L1401" i="2"/>
  <c r="M1401" i="2"/>
  <c r="L1913" i="2"/>
  <c r="M1913" i="2"/>
  <c r="N114" i="2"/>
  <c r="L890" i="2"/>
  <c r="M890" i="2"/>
  <c r="L1914" i="2"/>
  <c r="M1914" i="2"/>
  <c r="L1451" i="2"/>
  <c r="M1451" i="2"/>
  <c r="L636" i="2"/>
  <c r="M636" i="2"/>
  <c r="L1148" i="2"/>
  <c r="M1148" i="2"/>
  <c r="L1660" i="2"/>
  <c r="M1660" i="2"/>
  <c r="L1117" i="2"/>
  <c r="M1117" i="2"/>
  <c r="M1293" i="2"/>
  <c r="L1293" i="2"/>
  <c r="N22" i="2"/>
  <c r="N198" i="2"/>
  <c r="N142" i="2"/>
  <c r="N15" i="2"/>
  <c r="N527" i="2"/>
  <c r="L1415" i="2"/>
  <c r="M1415" i="2"/>
  <c r="N64" i="2"/>
  <c r="M632" i="2"/>
  <c r="L632" i="2"/>
  <c r="N808" i="2"/>
  <c r="M968" i="2"/>
  <c r="N968" i="2" s="1"/>
  <c r="L1144" i="2"/>
  <c r="M1144" i="2"/>
  <c r="M1480" i="2"/>
  <c r="N1480" i="2" s="1"/>
  <c r="L1656" i="2"/>
  <c r="M1656" i="2"/>
  <c r="N1832" i="2"/>
  <c r="M1992" i="2"/>
  <c r="N1992" i="2" s="1"/>
  <c r="L2168" i="2"/>
  <c r="M2168" i="2"/>
  <c r="N2344" i="2"/>
  <c r="M553" i="2"/>
  <c r="N553" i="2" s="1"/>
  <c r="L729" i="2"/>
  <c r="M729" i="2"/>
  <c r="M1065" i="2"/>
  <c r="N1065" i="2" s="1"/>
  <c r="L1241" i="2"/>
  <c r="M1241" i="2"/>
  <c r="M1577" i="2"/>
  <c r="N1577" i="2" s="1"/>
  <c r="L1753" i="2"/>
  <c r="M1753" i="2"/>
  <c r="N1929" i="2"/>
  <c r="M2089" i="2"/>
  <c r="N2089" i="2" s="1"/>
  <c r="L2265" i="2"/>
  <c r="M2265" i="2"/>
  <c r="N146" i="2"/>
  <c r="N474" i="2"/>
  <c r="M602" i="2"/>
  <c r="N602" i="2" s="1"/>
  <c r="L1338" i="2"/>
  <c r="M1338" i="2"/>
  <c r="M1626" i="2"/>
  <c r="N1626" i="2" s="1"/>
  <c r="N2074" i="2"/>
  <c r="L2362" i="2"/>
  <c r="M2362" i="2"/>
  <c r="M1163" i="2"/>
  <c r="N1163" i="2" s="1"/>
  <c r="N1611" i="2"/>
  <c r="L1899" i="2"/>
  <c r="M1899" i="2"/>
  <c r="M2187" i="2"/>
  <c r="N2187" i="2" s="1"/>
  <c r="M300" i="2"/>
  <c r="N300" i="2" s="1"/>
  <c r="M812" i="2"/>
  <c r="N812" i="2" s="1"/>
  <c r="N1164" i="2"/>
  <c r="M1324" i="2"/>
  <c r="N1324" i="2" s="1"/>
  <c r="M1836" i="2"/>
  <c r="N1836" i="2" s="1"/>
  <c r="M2188" i="2"/>
  <c r="N2188" i="2" s="1"/>
  <c r="L1133" i="2"/>
  <c r="M1133" i="2"/>
  <c r="N214" i="2"/>
  <c r="N1621" i="2"/>
  <c r="N1877" i="2"/>
  <c r="N2005" i="2"/>
  <c r="M2133" i="2"/>
  <c r="N2133" i="2" s="1"/>
  <c r="N2261" i="2"/>
  <c r="M1366" i="2"/>
  <c r="N1366" i="2" s="1"/>
  <c r="M1494" i="2"/>
  <c r="N1494" i="2" s="1"/>
  <c r="M1622" i="2"/>
  <c r="N1622" i="2" s="1"/>
  <c r="M1750" i="2"/>
  <c r="N1750" i="2" s="1"/>
  <c r="M1878" i="2"/>
  <c r="N1878" i="2" s="1"/>
  <c r="M2006" i="2"/>
  <c r="N2006" i="2" s="1"/>
  <c r="M2134" i="2"/>
  <c r="N2134" i="2" s="1"/>
  <c r="M2262" i="2"/>
  <c r="N2262" i="2" s="1"/>
  <c r="N23" i="2"/>
  <c r="L1863" i="2"/>
  <c r="M1863" i="2"/>
  <c r="M2007" i="2"/>
  <c r="N2007" i="2" s="1"/>
  <c r="M2151" i="2"/>
  <c r="N2151" i="2" s="1"/>
  <c r="M2295" i="2"/>
  <c r="N2295" i="2" s="1"/>
  <c r="N352" i="2"/>
  <c r="M984" i="2"/>
  <c r="L984" i="2"/>
  <c r="L1496" i="2"/>
  <c r="M1496" i="2"/>
  <c r="L2008" i="2"/>
  <c r="M2008" i="2"/>
  <c r="N257" i="2"/>
  <c r="L569" i="2"/>
  <c r="M569" i="2"/>
  <c r="L1081" i="2"/>
  <c r="M1081" i="2"/>
  <c r="L1593" i="2"/>
  <c r="M1593" i="2"/>
  <c r="L2105" i="2"/>
  <c r="M2105" i="2"/>
  <c r="L762" i="2"/>
  <c r="M762" i="2"/>
  <c r="L1786" i="2"/>
  <c r="M1786" i="2"/>
  <c r="N19" i="2"/>
  <c r="L1323" i="2"/>
  <c r="M1323" i="2"/>
  <c r="L2347" i="2"/>
  <c r="M2347" i="2"/>
  <c r="L316" i="2"/>
  <c r="M316" i="2"/>
  <c r="L828" i="2"/>
  <c r="M828" i="2"/>
  <c r="L1340" i="2"/>
  <c r="M1340" i="2"/>
  <c r="L1852" i="2"/>
  <c r="M1852" i="2"/>
  <c r="N88" i="2"/>
  <c r="M597" i="2"/>
  <c r="N597" i="2" s="1"/>
  <c r="M725" i="2"/>
  <c r="N725" i="2" s="1"/>
  <c r="M853" i="2"/>
  <c r="N853" i="2" s="1"/>
  <c r="M981" i="2"/>
  <c r="N981" i="2" s="1"/>
  <c r="M1109" i="2"/>
  <c r="N1109" i="2" s="1"/>
  <c r="M1237" i="2"/>
  <c r="N1237" i="2" s="1"/>
  <c r="M1365" i="2"/>
  <c r="N1365" i="2" s="1"/>
  <c r="N14" i="2"/>
  <c r="N158" i="2"/>
  <c r="N318" i="2"/>
  <c r="N559" i="2"/>
  <c r="N311" i="2"/>
  <c r="M775" i="2"/>
  <c r="N775" i="2" s="1"/>
  <c r="M903" i="2"/>
  <c r="N903" i="2" s="1"/>
  <c r="M1031" i="2"/>
  <c r="N1031" i="2" s="1"/>
  <c r="M1159" i="2"/>
  <c r="N1159" i="2" s="1"/>
  <c r="M1287" i="2"/>
  <c r="N1287" i="2" s="1"/>
  <c r="M1431" i="2"/>
  <c r="N1431" i="2" s="1"/>
  <c r="M1575" i="2"/>
  <c r="N1575" i="2" s="1"/>
  <c r="M1719" i="2"/>
  <c r="N1719" i="2" s="1"/>
  <c r="L2311" i="2"/>
  <c r="M2311" i="2"/>
  <c r="N368" i="2"/>
  <c r="M648" i="2"/>
  <c r="N648" i="2" s="1"/>
  <c r="L824" i="2"/>
  <c r="M824" i="2"/>
  <c r="M1160" i="2"/>
  <c r="N1160" i="2" s="1"/>
  <c r="L1336" i="2"/>
  <c r="M1336" i="2"/>
  <c r="M1672" i="2"/>
  <c r="N1672" i="2" s="1"/>
  <c r="L1848" i="2"/>
  <c r="M1848" i="2"/>
  <c r="M2184" i="2"/>
  <c r="N2184" i="2" s="1"/>
  <c r="L2360" i="2"/>
  <c r="M2360" i="2"/>
  <c r="L409" i="2"/>
  <c r="M409" i="2"/>
  <c r="M745" i="2"/>
  <c r="N745" i="2" s="1"/>
  <c r="L921" i="2"/>
  <c r="M921" i="2"/>
  <c r="M1257" i="2"/>
  <c r="N1257" i="2" s="1"/>
  <c r="L1433" i="2"/>
  <c r="M1433" i="2"/>
  <c r="N1609" i="2"/>
  <c r="M1769" i="2"/>
  <c r="N1769" i="2" s="1"/>
  <c r="L1945" i="2"/>
  <c r="M1945" i="2"/>
  <c r="M2281" i="2"/>
  <c r="N2281" i="2" s="1"/>
  <c r="N178" i="2"/>
  <c r="N362" i="2"/>
  <c r="N922" i="2"/>
  <c r="L1210" i="2"/>
  <c r="M1210" i="2"/>
  <c r="M1498" i="2"/>
  <c r="N1498" i="2" s="1"/>
  <c r="N1946" i="2"/>
  <c r="L2234" i="2"/>
  <c r="M2234" i="2"/>
  <c r="N563" i="2"/>
  <c r="N1483" i="2"/>
  <c r="L1771" i="2"/>
  <c r="M1771" i="2"/>
  <c r="M2059" i="2"/>
  <c r="N2059" i="2" s="1"/>
  <c r="M492" i="2"/>
  <c r="N492" i="2" s="1"/>
  <c r="N844" i="2"/>
  <c r="M1004" i="2"/>
  <c r="N1004" i="2" s="1"/>
  <c r="N1356" i="2"/>
  <c r="M1516" i="2"/>
  <c r="N1516" i="2" s="1"/>
  <c r="M2028" i="2"/>
  <c r="N2028" i="2" s="1"/>
  <c r="L2220" i="2"/>
  <c r="M2220" i="2"/>
  <c r="N104" i="2"/>
  <c r="N741" i="2"/>
  <c r="N1125" i="2"/>
  <c r="N1253" i="2"/>
  <c r="N2149" i="2"/>
  <c r="N2277" i="2"/>
  <c r="M1382" i="2"/>
  <c r="N1382" i="2" s="1"/>
  <c r="M1510" i="2"/>
  <c r="N1510" i="2" s="1"/>
  <c r="M1638" i="2"/>
  <c r="N1638" i="2" s="1"/>
  <c r="M1766" i="2"/>
  <c r="N1766" i="2" s="1"/>
  <c r="M1894" i="2"/>
  <c r="N1894" i="2" s="1"/>
  <c r="M2022" i="2"/>
  <c r="N2022" i="2" s="1"/>
  <c r="M2150" i="2"/>
  <c r="N2150" i="2" s="1"/>
  <c r="M2278" i="2"/>
  <c r="N2278" i="2" s="1"/>
  <c r="N63" i="2"/>
  <c r="N343" i="2"/>
  <c r="N1303" i="2"/>
  <c r="N1447" i="2"/>
  <c r="N1591" i="2"/>
  <c r="L1735" i="2"/>
  <c r="M1735" i="2"/>
  <c r="M1879" i="2"/>
  <c r="N1879" i="2" s="1"/>
  <c r="M2023" i="2"/>
  <c r="N2023" i="2" s="1"/>
  <c r="M2167" i="2"/>
  <c r="N2167" i="2" s="1"/>
  <c r="N2327" i="2"/>
  <c r="M488" i="2"/>
  <c r="N488" i="2" s="1"/>
  <c r="L664" i="2"/>
  <c r="M664" i="2"/>
  <c r="N840" i="2"/>
  <c r="M1000" i="2"/>
  <c r="N1000" i="2" s="1"/>
  <c r="L1176" i="2"/>
  <c r="M1176" i="2"/>
  <c r="M1512" i="2"/>
  <c r="N1512" i="2" s="1"/>
  <c r="L1688" i="2"/>
  <c r="M1688" i="2"/>
  <c r="M2024" i="2"/>
  <c r="N2024" i="2" s="1"/>
  <c r="L2200" i="2"/>
  <c r="M2200" i="2"/>
  <c r="N2376" i="2"/>
  <c r="N425" i="2"/>
  <c r="L761" i="2"/>
  <c r="M761" i="2"/>
  <c r="L1273" i="2"/>
  <c r="M1273" i="2"/>
  <c r="N1449" i="2"/>
  <c r="L1785" i="2"/>
  <c r="M1785" i="2"/>
  <c r="N1961" i="2"/>
  <c r="L2297" i="2"/>
  <c r="M2297" i="2"/>
  <c r="L634" i="2"/>
  <c r="M634" i="2"/>
  <c r="L1658" i="2"/>
  <c r="M1658" i="2"/>
  <c r="N35" i="2"/>
  <c r="N339" i="2"/>
  <c r="L1195" i="2"/>
  <c r="M1195" i="2"/>
  <c r="L2219" i="2"/>
  <c r="M2219" i="2"/>
  <c r="L508" i="2"/>
  <c r="M508" i="2"/>
  <c r="N684" i="2"/>
  <c r="L1020" i="2"/>
  <c r="M1020" i="2"/>
  <c r="L1532" i="2"/>
  <c r="M1532" i="2"/>
  <c r="N1708" i="2"/>
  <c r="L2044" i="2"/>
  <c r="M2044" i="2"/>
  <c r="L2236" i="2"/>
  <c r="M2236" i="2"/>
  <c r="L1341" i="2"/>
  <c r="M1341" i="2"/>
  <c r="N120" i="2"/>
  <c r="N258" i="2"/>
  <c r="N394" i="2"/>
  <c r="N522" i="2"/>
  <c r="N906" i="2"/>
  <c r="N1290" i="2"/>
  <c r="N1418" i="2"/>
  <c r="N1546" i="2"/>
  <c r="N1802" i="2"/>
  <c r="N2058" i="2"/>
  <c r="N2186" i="2"/>
  <c r="N2314" i="2"/>
  <c r="N115" i="2"/>
  <c r="N1147" i="2"/>
  <c r="N1275" i="2"/>
  <c r="N1531" i="2"/>
  <c r="N1787" i="2"/>
  <c r="N2043" i="2"/>
  <c r="N2299" i="2"/>
  <c r="M284" i="2"/>
  <c r="N284" i="2" s="1"/>
  <c r="M412" i="2"/>
  <c r="N412" i="2" s="1"/>
  <c r="M540" i="2"/>
  <c r="N540" i="2" s="1"/>
  <c r="M668" i="2"/>
  <c r="N668" i="2" s="1"/>
  <c r="M796" i="2"/>
  <c r="N796" i="2" s="1"/>
  <c r="M924" i="2"/>
  <c r="N924" i="2" s="1"/>
  <c r="M1052" i="2"/>
  <c r="N1052" i="2" s="1"/>
  <c r="M1180" i="2"/>
  <c r="N1180" i="2" s="1"/>
  <c r="M1308" i="2"/>
  <c r="N1308" i="2" s="1"/>
  <c r="M1436" i="2"/>
  <c r="N1436" i="2" s="1"/>
  <c r="M1564" i="2"/>
  <c r="N1564" i="2" s="1"/>
  <c r="M1692" i="2"/>
  <c r="N1692" i="2" s="1"/>
  <c r="M1820" i="2"/>
  <c r="N1820" i="2" s="1"/>
  <c r="M1948" i="2"/>
  <c r="N1948" i="2" s="1"/>
  <c r="M2076" i="2"/>
  <c r="N2076" i="2" s="1"/>
  <c r="M2204" i="2"/>
  <c r="N2204" i="2" s="1"/>
  <c r="M2332" i="2"/>
  <c r="N2332" i="2" s="1"/>
  <c r="M1101" i="2"/>
  <c r="N1101" i="2" s="1"/>
  <c r="M1373" i="2"/>
  <c r="N1373" i="2" s="1"/>
  <c r="L1517" i="2"/>
  <c r="M1517" i="2"/>
  <c r="M1789" i="2"/>
  <c r="N1789" i="2" s="1"/>
  <c r="N1933" i="2"/>
  <c r="M2061" i="2"/>
  <c r="N2061" i="2" s="1"/>
  <c r="N2205" i="2"/>
  <c r="M2333" i="2"/>
  <c r="N2333" i="2" s="1"/>
  <c r="N230" i="2"/>
  <c r="M1438" i="2"/>
  <c r="N1438" i="2" s="1"/>
  <c r="M1710" i="2"/>
  <c r="N1710" i="2" s="1"/>
  <c r="N1854" i="2"/>
  <c r="M1982" i="2"/>
  <c r="N1982" i="2" s="1"/>
  <c r="M1343" i="2"/>
  <c r="N1343" i="2" s="1"/>
  <c r="N1487" i="2"/>
  <c r="M1615" i="2"/>
  <c r="N1615" i="2" s="1"/>
  <c r="M1887" i="2"/>
  <c r="N1887" i="2" s="1"/>
  <c r="N2303" i="2"/>
  <c r="M1584" i="2"/>
  <c r="N1584" i="2" s="1"/>
  <c r="N2000" i="2"/>
  <c r="M2128" i="2"/>
  <c r="N2128" i="2" s="1"/>
  <c r="M609" i="2"/>
  <c r="N609" i="2" s="1"/>
  <c r="N1345" i="2"/>
  <c r="M1489" i="2"/>
  <c r="L1489" i="2"/>
  <c r="M1633" i="2"/>
  <c r="N1633" i="2" s="1"/>
  <c r="N2081" i="2"/>
  <c r="N2225" i="2"/>
  <c r="N2369" i="2"/>
  <c r="M514" i="2"/>
  <c r="M674" i="2"/>
  <c r="L674" i="2"/>
  <c r="L834" i="2"/>
  <c r="M834" i="2"/>
  <c r="M994" i="2"/>
  <c r="L994" i="2"/>
  <c r="N1154" i="2"/>
  <c r="M1778" i="2"/>
  <c r="N2258" i="2"/>
  <c r="M1299" i="2"/>
  <c r="M2083" i="2"/>
  <c r="M2243" i="2"/>
  <c r="L2243" i="2"/>
  <c r="L476" i="2"/>
  <c r="N476" i="2" s="1"/>
  <c r="L1470" i="2"/>
  <c r="N1470" i="2" s="1"/>
  <c r="N2031" i="2"/>
  <c r="N1504" i="2"/>
  <c r="N102" i="2"/>
  <c r="L625" i="2"/>
  <c r="M625" i="2"/>
  <c r="M1314" i="2"/>
  <c r="L1314" i="2"/>
  <c r="L1474" i="2"/>
  <c r="M1474" i="2"/>
  <c r="M1634" i="2"/>
  <c r="L1634" i="2"/>
  <c r="N379" i="2"/>
  <c r="L1155" i="2"/>
  <c r="M1155" i="2"/>
  <c r="L2141" i="2"/>
  <c r="N2141" i="2" s="1"/>
  <c r="L1566" i="2"/>
  <c r="N1566" i="2" s="1"/>
  <c r="N1551" i="2"/>
  <c r="N2364" i="2"/>
  <c r="M1261" i="2"/>
  <c r="L1261" i="2"/>
  <c r="N1405" i="2"/>
  <c r="M1533" i="2"/>
  <c r="N1533" i="2" s="1"/>
  <c r="N1677" i="2"/>
  <c r="M1805" i="2"/>
  <c r="N1805" i="2" s="1"/>
  <c r="M2077" i="2"/>
  <c r="N2077" i="2" s="1"/>
  <c r="M1454" i="2"/>
  <c r="N1454" i="2" s="1"/>
  <c r="M1726" i="2"/>
  <c r="N1726" i="2" s="1"/>
  <c r="N2142" i="2"/>
  <c r="M2270" i="2"/>
  <c r="N2270" i="2" s="1"/>
  <c r="M1359" i="2"/>
  <c r="N1359" i="2" s="1"/>
  <c r="M1631" i="2"/>
  <c r="N1631" i="2" s="1"/>
  <c r="M2175" i="2"/>
  <c r="N2175" i="2" s="1"/>
  <c r="M1872" i="2"/>
  <c r="N1872" i="2" s="1"/>
  <c r="L2288" i="2"/>
  <c r="M2288" i="2"/>
  <c r="N641" i="2"/>
  <c r="N929" i="2"/>
  <c r="N1073" i="2"/>
  <c r="N1217" i="2"/>
  <c r="M1361" i="2"/>
  <c r="L1361" i="2"/>
  <c r="M1505" i="2"/>
  <c r="N1505" i="2" s="1"/>
  <c r="N1953" i="2"/>
  <c r="N2097" i="2"/>
  <c r="M1010" i="2"/>
  <c r="N1010" i="2" s="1"/>
  <c r="N1650" i="2"/>
  <c r="M1794" i="2"/>
  <c r="N1794" i="2" s="1"/>
  <c r="M1954" i="2"/>
  <c r="L1954" i="2"/>
  <c r="L2114" i="2"/>
  <c r="M2114" i="2"/>
  <c r="L2274" i="2"/>
  <c r="M2274" i="2"/>
  <c r="N1171" i="2"/>
  <c r="M1315" i="2"/>
  <c r="N1315" i="2" s="1"/>
  <c r="L1475" i="2"/>
  <c r="M1475" i="2"/>
  <c r="L1635" i="2"/>
  <c r="M1635" i="2"/>
  <c r="M1795" i="2"/>
  <c r="L1795" i="2"/>
  <c r="L1372" i="2"/>
  <c r="N1372" i="2" s="1"/>
  <c r="L1756" i="2"/>
  <c r="N1756" i="2" s="1"/>
  <c r="L2285" i="2"/>
  <c r="N2285" i="2" s="1"/>
  <c r="N558" i="2"/>
  <c r="N1614" i="2"/>
  <c r="L2079" i="2"/>
  <c r="N2079" i="2" s="1"/>
  <c r="N1600" i="2"/>
  <c r="N1906" i="2"/>
  <c r="N262" i="2"/>
  <c r="M2160" i="2"/>
  <c r="L2160" i="2"/>
  <c r="M546" i="2"/>
  <c r="L546" i="2"/>
  <c r="L706" i="2"/>
  <c r="M706" i="2"/>
  <c r="L866" i="2"/>
  <c r="M866" i="2"/>
  <c r="M1955" i="2"/>
  <c r="N1955" i="2" s="1"/>
  <c r="M2115" i="2"/>
  <c r="L2115" i="2"/>
  <c r="L2275" i="2"/>
  <c r="M2275" i="2"/>
  <c r="L1599" i="2"/>
  <c r="N1599" i="2" s="1"/>
  <c r="L2111" i="2"/>
  <c r="N2111" i="2" s="1"/>
  <c r="N225" i="2"/>
  <c r="N481" i="2"/>
  <c r="N554" i="2"/>
  <c r="N682" i="2"/>
  <c r="N1066" i="2"/>
  <c r="N1194" i="2"/>
  <c r="N1322" i="2"/>
  <c r="N1450" i="2"/>
  <c r="N1578" i="2"/>
  <c r="N1706" i="2"/>
  <c r="N2218" i="2"/>
  <c r="N2346" i="2"/>
  <c r="N1179" i="2"/>
  <c r="N1307" i="2"/>
  <c r="N1435" i="2"/>
  <c r="N1691" i="2"/>
  <c r="N1947" i="2"/>
  <c r="N2203" i="2"/>
  <c r="N1149" i="2"/>
  <c r="M1549" i="2"/>
  <c r="N1549" i="2" s="1"/>
  <c r="M1821" i="2"/>
  <c r="N1821" i="2" s="1"/>
  <c r="N1965" i="2"/>
  <c r="N2237" i="2"/>
  <c r="M2365" i="2"/>
  <c r="N2365" i="2" s="1"/>
  <c r="M2014" i="2"/>
  <c r="N2014" i="2" s="1"/>
  <c r="N2158" i="2"/>
  <c r="M2286" i="2"/>
  <c r="N2286" i="2" s="1"/>
  <c r="M1375" i="2"/>
  <c r="N1375" i="2" s="1"/>
  <c r="N1791" i="2"/>
  <c r="M1919" i="2"/>
  <c r="N1919" i="2" s="1"/>
  <c r="M2191" i="2"/>
  <c r="N2191" i="2" s="1"/>
  <c r="N2335" i="2"/>
  <c r="N1488" i="2"/>
  <c r="M1616" i="2"/>
  <c r="N1616" i="2" s="1"/>
  <c r="L2032" i="2"/>
  <c r="M2032" i="2"/>
  <c r="N1089" i="2"/>
  <c r="M1233" i="2"/>
  <c r="L1233" i="2"/>
  <c r="M1377" i="2"/>
  <c r="N1377" i="2" s="1"/>
  <c r="N1969" i="2"/>
  <c r="M2257" i="2"/>
  <c r="L2257" i="2"/>
  <c r="M1026" i="2"/>
  <c r="N1026" i="2" s="1"/>
  <c r="M1186" i="2"/>
  <c r="L1186" i="2"/>
  <c r="L1346" i="2"/>
  <c r="M1346" i="2"/>
  <c r="L1506" i="2"/>
  <c r="M1506" i="2"/>
  <c r="N1666" i="2"/>
  <c r="M2290" i="2"/>
  <c r="N2290" i="2" s="1"/>
  <c r="N155" i="2"/>
  <c r="N1187" i="2"/>
  <c r="M1811" i="2"/>
  <c r="N1811" i="2" s="1"/>
  <c r="N2131" i="2"/>
  <c r="N2291" i="2"/>
  <c r="L604" i="2"/>
  <c r="N604" i="2" s="1"/>
  <c r="L988" i="2"/>
  <c r="N988" i="2" s="1"/>
  <c r="L1406" i="2"/>
  <c r="N1406" i="2" s="1"/>
  <c r="L1838" i="2"/>
  <c r="N1838" i="2" s="1"/>
  <c r="L1712" i="2"/>
  <c r="N1712" i="2" s="1"/>
  <c r="N2109" i="2"/>
  <c r="N134" i="2"/>
  <c r="L2302" i="2"/>
  <c r="M2302" i="2"/>
  <c r="N2207" i="2"/>
  <c r="M1904" i="2"/>
  <c r="L1904" i="2"/>
  <c r="L1393" i="2"/>
  <c r="M1393" i="2"/>
  <c r="M1826" i="2"/>
  <c r="L1826" i="2"/>
  <c r="N1826" i="2" s="1"/>
  <c r="L1986" i="2"/>
  <c r="M1986" i="2"/>
  <c r="L2146" i="2"/>
  <c r="M2146" i="2"/>
  <c r="M1347" i="2"/>
  <c r="L1347" i="2"/>
  <c r="M1507" i="2"/>
  <c r="L1507" i="2"/>
  <c r="L1667" i="2"/>
  <c r="M1667" i="2"/>
  <c r="N1453" i="2"/>
  <c r="L1502" i="2"/>
  <c r="N1502" i="2" s="1"/>
  <c r="N1886" i="2"/>
  <c r="N1728" i="2"/>
  <c r="M1565" i="2"/>
  <c r="N1565" i="2" s="1"/>
  <c r="M2109" i="2"/>
  <c r="M1758" i="2"/>
  <c r="N1758" i="2" s="1"/>
  <c r="M2030" i="2"/>
  <c r="N2030" i="2" s="1"/>
  <c r="L2174" i="2"/>
  <c r="M2174" i="2"/>
  <c r="M1663" i="2"/>
  <c r="N1663" i="2" s="1"/>
  <c r="M2351" i="2"/>
  <c r="L2351" i="2"/>
  <c r="L1776" i="2"/>
  <c r="M1776" i="2"/>
  <c r="M2320" i="2"/>
  <c r="N2320" i="2" s="1"/>
  <c r="M1105" i="2"/>
  <c r="L1105" i="2"/>
  <c r="M1249" i="2"/>
  <c r="N1249" i="2" s="1"/>
  <c r="M2129" i="2"/>
  <c r="L2129" i="2"/>
  <c r="M2273" i="2"/>
  <c r="N2273" i="2" s="1"/>
  <c r="L578" i="2"/>
  <c r="M578" i="2"/>
  <c r="M738" i="2"/>
  <c r="L738" i="2"/>
  <c r="M1522" i="2"/>
  <c r="N1522" i="2" s="1"/>
  <c r="M2306" i="2"/>
  <c r="N2306" i="2" s="1"/>
  <c r="N203" i="2"/>
  <c r="N723" i="2"/>
  <c r="M1827" i="2"/>
  <c r="N1827" i="2" s="1"/>
  <c r="L1987" i="2"/>
  <c r="M1987" i="2"/>
  <c r="L2147" i="2"/>
  <c r="M2147" i="2"/>
  <c r="L2307" i="2"/>
  <c r="M2307" i="2"/>
  <c r="L957" i="2"/>
  <c r="N957" i="2" s="1"/>
  <c r="N1550" i="2"/>
  <c r="L2110" i="2"/>
  <c r="N2110" i="2" s="1"/>
  <c r="L1711" i="2"/>
  <c r="N1711" i="2" s="1"/>
  <c r="L2223" i="2"/>
  <c r="N2223" i="2" s="1"/>
  <c r="N627" i="2"/>
  <c r="M1165" i="2"/>
  <c r="N1165" i="2" s="1"/>
  <c r="M1437" i="2"/>
  <c r="N1437" i="2" s="1"/>
  <c r="M1981" i="2"/>
  <c r="N1981" i="2" s="1"/>
  <c r="M2253" i="2"/>
  <c r="N2253" i="2" s="1"/>
  <c r="M1630" i="2"/>
  <c r="N1630" i="2" s="1"/>
  <c r="M1902" i="2"/>
  <c r="N1902" i="2" s="1"/>
  <c r="L2046" i="2"/>
  <c r="M2046" i="2"/>
  <c r="M2318" i="2"/>
  <c r="N2318" i="2" s="1"/>
  <c r="M1535" i="2"/>
  <c r="N1535" i="2" s="1"/>
  <c r="M1807" i="2"/>
  <c r="N1807" i="2" s="1"/>
  <c r="M1648" i="2"/>
  <c r="L1648" i="2"/>
  <c r="M2192" i="2"/>
  <c r="N2192" i="2" s="1"/>
  <c r="M673" i="2"/>
  <c r="N673" i="2" s="1"/>
  <c r="M817" i="2"/>
  <c r="N817" i="2" s="1"/>
  <c r="M961" i="2"/>
  <c r="N961" i="2" s="1"/>
  <c r="L1265" i="2"/>
  <c r="M1265" i="2"/>
  <c r="M1409" i="2"/>
  <c r="N1409" i="2" s="1"/>
  <c r="M1697" i="2"/>
  <c r="N1697" i="2" s="1"/>
  <c r="M1985" i="2"/>
  <c r="N1985" i="2" s="1"/>
  <c r="M898" i="2"/>
  <c r="N898" i="2" s="1"/>
  <c r="M1058" i="2"/>
  <c r="L1058" i="2"/>
  <c r="L1218" i="2"/>
  <c r="M1218" i="2"/>
  <c r="L1378" i="2"/>
  <c r="M1378" i="2"/>
  <c r="M2162" i="2"/>
  <c r="N2162" i="2" s="1"/>
  <c r="N819" i="2"/>
  <c r="M1683" i="2"/>
  <c r="N1683" i="2" s="1"/>
  <c r="N1025" i="2"/>
  <c r="N330" i="2"/>
  <c r="N714" i="2"/>
  <c r="N970" i="2"/>
  <c r="N1098" i="2"/>
  <c r="N1226" i="2"/>
  <c r="N1482" i="2"/>
  <c r="N1738" i="2"/>
  <c r="N1866" i="2"/>
  <c r="N2122" i="2"/>
  <c r="N2250" i="2"/>
  <c r="N1211" i="2"/>
  <c r="N1339" i="2"/>
  <c r="N1467" i="2"/>
  <c r="N1595" i="2"/>
  <c r="N1723" i="2"/>
  <c r="N1851" i="2"/>
  <c r="N2235" i="2"/>
  <c r="N2363" i="2"/>
  <c r="M348" i="2"/>
  <c r="N348" i="2" s="1"/>
  <c r="M732" i="2"/>
  <c r="N732" i="2" s="1"/>
  <c r="M860" i="2"/>
  <c r="N860" i="2" s="1"/>
  <c r="M1116" i="2"/>
  <c r="N1116" i="2" s="1"/>
  <c r="M1244" i="2"/>
  <c r="N1244" i="2" s="1"/>
  <c r="M1500" i="2"/>
  <c r="N1500" i="2" s="1"/>
  <c r="M1628" i="2"/>
  <c r="N1628" i="2" s="1"/>
  <c r="M1884" i="2"/>
  <c r="N1884" i="2" s="1"/>
  <c r="M2012" i="2"/>
  <c r="N2012" i="2" s="1"/>
  <c r="M2140" i="2"/>
  <c r="N2140" i="2" s="1"/>
  <c r="M2268" i="2"/>
  <c r="N2268" i="2" s="1"/>
  <c r="M1037" i="2"/>
  <c r="N1037" i="2" s="1"/>
  <c r="M1309" i="2"/>
  <c r="N1309" i="2" s="1"/>
  <c r="N1725" i="2"/>
  <c r="M1853" i="2"/>
  <c r="N1853" i="2" s="1"/>
  <c r="N1997" i="2"/>
  <c r="M2125" i="2"/>
  <c r="N2125" i="2" s="1"/>
  <c r="N2269" i="2"/>
  <c r="N166" i="2"/>
  <c r="N1374" i="2"/>
  <c r="M1774" i="2"/>
  <c r="N1774" i="2" s="1"/>
  <c r="L1918" i="2"/>
  <c r="M1918" i="2"/>
  <c r="M2190" i="2"/>
  <c r="N2190" i="2" s="1"/>
  <c r="M1407" i="2"/>
  <c r="N1407" i="2" s="1"/>
  <c r="M1679" i="2"/>
  <c r="N1679" i="2" s="1"/>
  <c r="M1951" i="2"/>
  <c r="N1951" i="2" s="1"/>
  <c r="M2095" i="2"/>
  <c r="L2095" i="2"/>
  <c r="N2239" i="2"/>
  <c r="M2367" i="2"/>
  <c r="N2367" i="2" s="1"/>
  <c r="L1520" i="2"/>
  <c r="M1520" i="2"/>
  <c r="N1936" i="2"/>
  <c r="M2064" i="2"/>
  <c r="N2064" i="2" s="1"/>
  <c r="N2208" i="2"/>
  <c r="M2336" i="2"/>
  <c r="N2336" i="2" s="1"/>
  <c r="N689" i="2"/>
  <c r="N833" i="2"/>
  <c r="M977" i="2"/>
  <c r="L977" i="2"/>
  <c r="N977" i="2" s="1"/>
  <c r="M1121" i="2"/>
  <c r="N1121" i="2" s="1"/>
  <c r="N1569" i="2"/>
  <c r="N1713" i="2"/>
  <c r="M2001" i="2"/>
  <c r="L2001" i="2"/>
  <c r="M2145" i="2"/>
  <c r="N2145" i="2" s="1"/>
  <c r="M754" i="2"/>
  <c r="N754" i="2" s="1"/>
  <c r="N1234" i="2"/>
  <c r="N1394" i="2"/>
  <c r="M1538" i="2"/>
  <c r="N1538" i="2" s="1"/>
  <c r="M1698" i="2"/>
  <c r="L1698" i="2"/>
  <c r="L1858" i="2"/>
  <c r="M1858" i="2"/>
  <c r="L2018" i="2"/>
  <c r="M2018" i="2"/>
  <c r="N251" i="2"/>
  <c r="L1219" i="2"/>
  <c r="M1219" i="2"/>
  <c r="L1379" i="2"/>
  <c r="M1379" i="2"/>
  <c r="M1539" i="2"/>
  <c r="L1539" i="2"/>
  <c r="M2323" i="2"/>
  <c r="N2323" i="2" s="1"/>
  <c r="L1005" i="2"/>
  <c r="N1005" i="2" s="1"/>
  <c r="N1775" i="2"/>
  <c r="N2287" i="2"/>
  <c r="N38" i="2"/>
  <c r="L1790" i="2"/>
  <c r="M1790" i="2"/>
  <c r="N2352" i="2"/>
  <c r="N993" i="2"/>
  <c r="L1137" i="2"/>
  <c r="M1137" i="2"/>
  <c r="L610" i="2"/>
  <c r="M610" i="2"/>
  <c r="N1554" i="2"/>
  <c r="N1874" i="2"/>
  <c r="N2034" i="2"/>
  <c r="M2338" i="2"/>
  <c r="L2338" i="2"/>
  <c r="N883" i="2"/>
  <c r="N1235" i="2"/>
  <c r="N1555" i="2"/>
  <c r="M1859" i="2"/>
  <c r="L1859" i="2"/>
  <c r="L2019" i="2"/>
  <c r="M2019" i="2"/>
  <c r="L2179" i="2"/>
  <c r="M2179" i="2"/>
  <c r="N1693" i="2"/>
  <c r="N654" i="2"/>
  <c r="N2098" i="2"/>
  <c r="N1984" i="2"/>
  <c r="N1197" i="2"/>
  <c r="N1469" i="2"/>
  <c r="M1597" i="2"/>
  <c r="N1597" i="2" s="1"/>
  <c r="M1869" i="2"/>
  <c r="N1869" i="2" s="1"/>
  <c r="N1390" i="2"/>
  <c r="M1518" i="2"/>
  <c r="N1518" i="2" s="1"/>
  <c r="L1662" i="2"/>
  <c r="M1662" i="2"/>
  <c r="M1934" i="2"/>
  <c r="N1934" i="2" s="1"/>
  <c r="M2206" i="2"/>
  <c r="N2206" i="2" s="1"/>
  <c r="N2350" i="2"/>
  <c r="M1423" i="2"/>
  <c r="N1423" i="2" s="1"/>
  <c r="M1695" i="2"/>
  <c r="N1695" i="2" s="1"/>
  <c r="M1839" i="2"/>
  <c r="L1839" i="2"/>
  <c r="N1983" i="2"/>
  <c r="M1808" i="2"/>
  <c r="N1808" i="2" s="1"/>
  <c r="N1952" i="2"/>
  <c r="M2080" i="2"/>
  <c r="N2080" i="2" s="1"/>
  <c r="N2224" i="2"/>
  <c r="N561" i="2"/>
  <c r="M849" i="2"/>
  <c r="L849" i="2"/>
  <c r="N1153" i="2"/>
  <c r="N1441" i="2"/>
  <c r="N1585" i="2"/>
  <c r="N1729" i="2"/>
  <c r="M1873" i="2"/>
  <c r="L1873" i="2"/>
  <c r="M930" i="2"/>
  <c r="L930" i="2"/>
  <c r="L1090" i="2"/>
  <c r="M1090" i="2"/>
  <c r="M1250" i="2"/>
  <c r="L1250" i="2"/>
  <c r="N915" i="2"/>
  <c r="M2339" i="2"/>
  <c r="N2339" i="2" s="1"/>
  <c r="N1311" i="2"/>
  <c r="N1823" i="2"/>
  <c r="N1281" i="2"/>
  <c r="M2157" i="2"/>
  <c r="L2157" i="2"/>
  <c r="N54" i="2"/>
  <c r="L1534" i="2"/>
  <c r="M1534" i="2"/>
  <c r="L1009" i="2"/>
  <c r="M1009" i="2"/>
  <c r="M1410" i="2"/>
  <c r="N1410" i="2" s="1"/>
  <c r="M1570" i="2"/>
  <c r="L1570" i="2"/>
  <c r="L1730" i="2"/>
  <c r="M1730" i="2"/>
  <c r="L1890" i="2"/>
  <c r="M1890" i="2"/>
  <c r="N979" i="2"/>
  <c r="M1251" i="2"/>
  <c r="L1251" i="2"/>
  <c r="L1411" i="2"/>
  <c r="M1411" i="2"/>
  <c r="M2195" i="2"/>
  <c r="N2195" i="2" s="1"/>
  <c r="N1837" i="2"/>
  <c r="L1855" i="2"/>
  <c r="N1855" i="2" s="1"/>
  <c r="N1746" i="2"/>
  <c r="N192" i="2"/>
  <c r="N353" i="2"/>
  <c r="N746" i="2"/>
  <c r="N874" i="2"/>
  <c r="N1258" i="2"/>
  <c r="N1386" i="2"/>
  <c r="N1642" i="2"/>
  <c r="N2026" i="2"/>
  <c r="N2154" i="2"/>
  <c r="N1243" i="2"/>
  <c r="N1371" i="2"/>
  <c r="N1627" i="2"/>
  <c r="N1883" i="2"/>
  <c r="N2139" i="2"/>
  <c r="N941" i="2"/>
  <c r="N1485" i="2"/>
  <c r="M1613" i="2"/>
  <c r="N1613" i="2" s="1"/>
  <c r="N1757" i="2"/>
  <c r="M1885" i="2"/>
  <c r="N1885" i="2" s="1"/>
  <c r="L2029" i="2"/>
  <c r="M2029" i="2"/>
  <c r="N2173" i="2"/>
  <c r="M2301" i="2"/>
  <c r="N2301" i="2" s="1"/>
  <c r="M1678" i="2"/>
  <c r="N1678" i="2" s="1"/>
  <c r="N1822" i="2"/>
  <c r="M1950" i="2"/>
  <c r="N1950" i="2" s="1"/>
  <c r="N2094" i="2"/>
  <c r="M2222" i="2"/>
  <c r="N2222" i="2" s="1"/>
  <c r="M1439" i="2"/>
  <c r="N1439" i="2" s="1"/>
  <c r="M1583" i="2"/>
  <c r="L1583" i="2"/>
  <c r="M2127" i="2"/>
  <c r="N2127" i="2" s="1"/>
  <c r="N56" i="2"/>
  <c r="M1552" i="2"/>
  <c r="N1552" i="2" s="1"/>
  <c r="N1696" i="2"/>
  <c r="M1824" i="2"/>
  <c r="N1824" i="2" s="1"/>
  <c r="N1968" i="2"/>
  <c r="M2096" i="2"/>
  <c r="N2096" i="2" s="1"/>
  <c r="M721" i="2"/>
  <c r="L721" i="2"/>
  <c r="M865" i="2"/>
  <c r="N865" i="2" s="1"/>
  <c r="N1313" i="2"/>
  <c r="N1457" i="2"/>
  <c r="M1745" i="2"/>
  <c r="L1745" i="2"/>
  <c r="M1889" i="2"/>
  <c r="N1889" i="2" s="1"/>
  <c r="N2337" i="2"/>
  <c r="M482" i="2"/>
  <c r="L482" i="2"/>
  <c r="M1266" i="2"/>
  <c r="N1266" i="2" s="1"/>
  <c r="M2050" i="2"/>
  <c r="N2050" i="2" s="1"/>
  <c r="M2210" i="2"/>
  <c r="L2210" i="2"/>
  <c r="L2370" i="2"/>
  <c r="M2370" i="2"/>
  <c r="N1427" i="2"/>
  <c r="M1571" i="2"/>
  <c r="N1571" i="2" s="1"/>
  <c r="L1731" i="2"/>
  <c r="M1731" i="2"/>
  <c r="L1891" i="2"/>
  <c r="M1891" i="2"/>
  <c r="M2051" i="2"/>
  <c r="L2051" i="2"/>
  <c r="L1917" i="2"/>
  <c r="N1917" i="2" s="1"/>
  <c r="M1901" i="2"/>
  <c r="L1901" i="2"/>
  <c r="N70" i="2"/>
  <c r="N1840" i="2"/>
  <c r="N737" i="2"/>
  <c r="L881" i="2"/>
  <c r="M881" i="2"/>
  <c r="N1761" i="2"/>
  <c r="N498" i="2"/>
  <c r="M802" i="2"/>
  <c r="L802" i="2"/>
  <c r="L962" i="2"/>
  <c r="M962" i="2"/>
  <c r="L1122" i="2"/>
  <c r="M1122" i="2"/>
  <c r="N1075" i="2"/>
  <c r="L2371" i="2"/>
  <c r="M2371" i="2"/>
  <c r="N734" i="2"/>
  <c r="N1391" i="2"/>
  <c r="N1903" i="2"/>
  <c r="M1629" i="2"/>
  <c r="N1629" i="2" s="1"/>
  <c r="M1773" i="2"/>
  <c r="L1773" i="2"/>
  <c r="M2045" i="2"/>
  <c r="N2045" i="2" s="1"/>
  <c r="M2317" i="2"/>
  <c r="N2317" i="2" s="1"/>
  <c r="M1422" i="2"/>
  <c r="N1422" i="2" s="1"/>
  <c r="M1694" i="2"/>
  <c r="N1694" i="2" s="1"/>
  <c r="M1966" i="2"/>
  <c r="N1966" i="2" s="1"/>
  <c r="M2238" i="2"/>
  <c r="N2238" i="2" s="1"/>
  <c r="M1327" i="2"/>
  <c r="L1327" i="2"/>
  <c r="N72" i="2"/>
  <c r="M593" i="2"/>
  <c r="L593" i="2"/>
  <c r="M1617" i="2"/>
  <c r="L1617" i="2"/>
  <c r="M1282" i="2"/>
  <c r="N1282" i="2" s="1"/>
  <c r="M1442" i="2"/>
  <c r="L1442" i="2"/>
  <c r="L1602" i="2"/>
  <c r="M1602" i="2"/>
  <c r="L1762" i="2"/>
  <c r="M1762" i="2"/>
  <c r="N43" i="2"/>
  <c r="N331" i="2"/>
  <c r="L1123" i="2"/>
  <c r="M1123" i="2"/>
  <c r="M1283" i="2"/>
  <c r="L1283" i="2"/>
  <c r="M2067" i="2"/>
  <c r="N2067" i="2" s="1"/>
  <c r="L1455" i="2"/>
  <c r="N1455" i="2" s="1"/>
  <c r="L1967" i="2"/>
  <c r="N1967" i="2" s="1"/>
  <c r="N1456" i="2"/>
  <c r="N307" i="2"/>
  <c r="N499" i="2"/>
  <c r="M1229" i="2"/>
  <c r="N1229" i="2" s="1"/>
  <c r="M1501" i="2"/>
  <c r="N1501" i="2" s="1"/>
  <c r="M1645" i="2"/>
  <c r="L1645" i="2"/>
  <c r="M2189" i="2"/>
  <c r="N2189" i="2" s="1"/>
  <c r="M1471" i="2"/>
  <c r="N1471" i="2" s="1"/>
  <c r="M1743" i="2"/>
  <c r="N1743" i="2" s="1"/>
  <c r="M2015" i="2"/>
  <c r="N2015" i="2" s="1"/>
  <c r="M1440" i="2"/>
  <c r="N1440" i="2" s="1"/>
  <c r="M2256" i="2"/>
  <c r="N2256" i="2" s="1"/>
  <c r="L753" i="2"/>
  <c r="M753" i="2"/>
  <c r="M897" i="2"/>
  <c r="N897" i="2" s="1"/>
  <c r="M1185" i="2"/>
  <c r="N1185" i="2" s="1"/>
  <c r="M1329" i="2"/>
  <c r="N1329" i="2" s="1"/>
  <c r="M1473" i="2"/>
  <c r="N1473" i="2" s="1"/>
  <c r="M1921" i="2"/>
  <c r="N1921" i="2" s="1"/>
  <c r="M2209" i="2"/>
  <c r="N2209" i="2" s="1"/>
  <c r="N514" i="2"/>
  <c r="M1138" i="2"/>
  <c r="N1138" i="2" s="1"/>
  <c r="N1778" i="2"/>
  <c r="M1922" i="2"/>
  <c r="N1922" i="2" s="1"/>
  <c r="M2082" i="2"/>
  <c r="L2082" i="2"/>
  <c r="L2242" i="2"/>
  <c r="M2242" i="2"/>
  <c r="N1299" i="2"/>
  <c r="M1443" i="2"/>
  <c r="N1443" i="2" s="1"/>
  <c r="M1603" i="2"/>
  <c r="L1603" i="2"/>
  <c r="M1763" i="2"/>
  <c r="L1763" i="2"/>
  <c r="L1923" i="2"/>
  <c r="M1923" i="2"/>
  <c r="N2083" i="2"/>
  <c r="M1521" i="2"/>
  <c r="N1521" i="2" s="1"/>
  <c r="M1649" i="2"/>
  <c r="N1649" i="2" s="1"/>
  <c r="M1777" i="2"/>
  <c r="N1777" i="2" s="1"/>
  <c r="M1905" i="2"/>
  <c r="N1905" i="2" s="1"/>
  <c r="M2033" i="2"/>
  <c r="N2033" i="2" s="1"/>
  <c r="M2161" i="2"/>
  <c r="N2161" i="2" s="1"/>
  <c r="M2289" i="2"/>
  <c r="N2289" i="2" s="1"/>
  <c r="N1938" i="2"/>
  <c r="N1920" i="2"/>
  <c r="N2176" i="2"/>
  <c r="N1011" i="2"/>
  <c r="N1267" i="2"/>
  <c r="N1523" i="2"/>
  <c r="N1779" i="2"/>
  <c r="N2099" i="2"/>
  <c r="N411" i="2"/>
  <c r="N606" i="2"/>
  <c r="N614" i="2"/>
  <c r="N562" i="2"/>
  <c r="N1330" i="2"/>
  <c r="N1331" i="2"/>
  <c r="N1587" i="2"/>
  <c r="N1843" i="2"/>
  <c r="N2227" i="2"/>
  <c r="N785" i="2"/>
  <c r="N1041" i="2"/>
  <c r="N1297" i="2"/>
  <c r="N1809" i="2"/>
  <c r="N2272" i="2"/>
  <c r="N851" i="2"/>
  <c r="N1619" i="2"/>
  <c r="N1714" i="2"/>
  <c r="N1139" i="2"/>
  <c r="N1395" i="2"/>
  <c r="N1651" i="2"/>
  <c r="N2355" i="2"/>
  <c r="N658" i="2"/>
  <c r="N914" i="2"/>
  <c r="N1170" i="2"/>
  <c r="N1426" i="2"/>
  <c r="N710" i="2"/>
  <c r="N1970" i="2"/>
  <c r="N690" i="2"/>
  <c r="N946" i="2"/>
  <c r="N1202" i="2"/>
  <c r="N1458" i="2"/>
  <c r="N2112" i="2"/>
  <c r="N1203" i="2"/>
  <c r="N1715" i="2"/>
  <c r="N1971" i="2"/>
  <c r="N657" i="2"/>
  <c r="N913" i="2"/>
  <c r="N1169" i="2"/>
  <c r="N1425" i="2"/>
  <c r="N1681" i="2"/>
  <c r="N1937" i="2"/>
  <c r="N2193" i="2"/>
  <c r="N590" i="2" l="1"/>
  <c r="N586" i="2"/>
  <c r="N1499" i="2"/>
  <c r="N1904" i="2"/>
  <c r="N537" i="2"/>
  <c r="N1130" i="2"/>
  <c r="N519" i="2"/>
  <c r="N1198" i="2"/>
  <c r="N551" i="2"/>
  <c r="N65" i="2"/>
  <c r="N810" i="2"/>
  <c r="N1186" i="2"/>
  <c r="N279" i="2"/>
  <c r="N2185" i="2"/>
  <c r="N345" i="2"/>
  <c r="N482" i="2"/>
  <c r="N1251" i="2"/>
  <c r="N870" i="2"/>
  <c r="N1859" i="2"/>
  <c r="N266" i="2"/>
  <c r="N837" i="2"/>
  <c r="N21" i="2"/>
  <c r="N650" i="2"/>
  <c r="N1181" i="2"/>
  <c r="N449" i="2"/>
  <c r="N2021" i="2"/>
  <c r="N1273" i="2"/>
  <c r="N2362" i="2"/>
  <c r="N1293" i="2"/>
  <c r="N811" i="2"/>
  <c r="N221" i="2"/>
  <c r="N1865" i="2"/>
  <c r="N202" i="2"/>
  <c r="N1898" i="2"/>
  <c r="N1782" i="2"/>
  <c r="N1940" i="2"/>
  <c r="N1050" i="2"/>
  <c r="N1749" i="2"/>
  <c r="N1034" i="2"/>
  <c r="N470" i="2"/>
  <c r="N282" i="2"/>
  <c r="N1320" i="2"/>
  <c r="N647" i="2"/>
  <c r="N1963" i="2"/>
  <c r="N2244" i="2"/>
  <c r="N2371" i="2"/>
  <c r="N1302" i="2"/>
  <c r="N410" i="2"/>
  <c r="N585" i="2"/>
  <c r="N849" i="2"/>
  <c r="N996" i="2"/>
  <c r="N1347" i="2"/>
  <c r="N1532" i="2"/>
  <c r="N1346" i="2"/>
  <c r="N593" i="2"/>
  <c r="N956" i="2"/>
  <c r="N1689" i="2"/>
  <c r="N149" i="2"/>
  <c r="N1209" i="2"/>
  <c r="N1085" i="2"/>
  <c r="N292" i="2"/>
  <c r="N962" i="2"/>
  <c r="N2129" i="2"/>
  <c r="N1507" i="2"/>
  <c r="N889" i="2"/>
  <c r="N1724" i="2"/>
  <c r="N263" i="2"/>
  <c r="N756" i="2"/>
  <c r="N1332" i="2"/>
  <c r="N1659" i="2"/>
  <c r="N285" i="2"/>
  <c r="N802" i="2"/>
  <c r="N632" i="2"/>
  <c r="N264" i="2"/>
  <c r="N2178" i="2"/>
  <c r="N2234" i="2"/>
  <c r="N1863" i="2"/>
  <c r="N1720" i="2"/>
  <c r="N2040" i="2"/>
  <c r="N916" i="2"/>
  <c r="N634" i="2"/>
  <c r="N2008" i="2"/>
  <c r="N2009" i="2"/>
  <c r="N1640" i="2"/>
  <c r="N274" i="2"/>
  <c r="N373" i="2"/>
  <c r="N1733" i="2"/>
  <c r="N1540" i="2"/>
  <c r="N407" i="2"/>
  <c r="N1688" i="2"/>
  <c r="N223" i="2"/>
  <c r="N1632" i="2"/>
  <c r="N1174" i="2"/>
  <c r="N1639" i="2"/>
  <c r="N2057" i="2"/>
  <c r="N1093" i="2"/>
  <c r="N1172" i="2"/>
  <c r="N1148" i="2"/>
  <c r="N1259" i="2"/>
  <c r="N441" i="2"/>
  <c r="N2137" i="2"/>
  <c r="N601" i="2"/>
  <c r="N213" i="2"/>
  <c r="N995" i="2"/>
  <c r="N875" i="2"/>
  <c r="N2035" i="2"/>
  <c r="N1751" i="2"/>
  <c r="N828" i="2"/>
  <c r="N1592" i="2"/>
  <c r="N2375" i="2"/>
  <c r="N985" i="2"/>
  <c r="N501" i="2"/>
  <c r="N503" i="2"/>
  <c r="N1662" i="2"/>
  <c r="N984" i="2"/>
  <c r="N1018" i="2"/>
  <c r="N2136" i="2"/>
  <c r="N1799" i="2"/>
  <c r="N1016" i="2"/>
  <c r="N1254" i="2"/>
  <c r="N1161" i="2"/>
  <c r="N1364" i="2"/>
  <c r="N1218" i="2"/>
  <c r="N1341" i="2"/>
  <c r="N1656" i="2"/>
  <c r="N1624" i="2"/>
  <c r="N1671" i="2"/>
  <c r="N1387" i="2"/>
  <c r="N1058" i="2"/>
  <c r="N1954" i="2"/>
  <c r="N1945" i="2"/>
  <c r="N2360" i="2"/>
  <c r="N2041" i="2"/>
  <c r="N665" i="2"/>
  <c r="N1274" i="2"/>
  <c r="N536" i="2"/>
  <c r="N1368" i="2"/>
  <c r="N1102" i="2"/>
  <c r="N2164" i="2"/>
  <c r="N1989" i="2"/>
  <c r="N172" i="2"/>
  <c r="N2002" i="2"/>
  <c r="N1956" i="2"/>
  <c r="N123" i="2"/>
  <c r="N2018" i="2"/>
  <c r="N2219" i="2"/>
  <c r="N1529" i="2"/>
  <c r="N2361" i="2"/>
  <c r="N934" i="2"/>
  <c r="N635" i="2"/>
  <c r="N2354" i="2"/>
  <c r="N184" i="2"/>
  <c r="N1603" i="2"/>
  <c r="N1773" i="2"/>
  <c r="N2146" i="2"/>
  <c r="N1635" i="2"/>
  <c r="N674" i="2"/>
  <c r="N2044" i="2"/>
  <c r="N377" i="2"/>
  <c r="N764" i="2"/>
  <c r="N2201" i="2"/>
  <c r="N572" i="2"/>
  <c r="N2300" i="2"/>
  <c r="N1113" i="2"/>
  <c r="N372" i="2"/>
  <c r="N757" i="2"/>
  <c r="N376" i="2"/>
  <c r="N1214" i="2"/>
  <c r="N2132" i="2"/>
  <c r="N2157" i="2"/>
  <c r="N1987" i="2"/>
  <c r="N1786" i="2"/>
  <c r="N728" i="2"/>
  <c r="N2183" i="2"/>
  <c r="N1652" i="2"/>
  <c r="N971" i="2"/>
  <c r="N1140" i="2"/>
  <c r="N538" i="2"/>
  <c r="N1493" i="2"/>
  <c r="N1785" i="2"/>
  <c r="N1340" i="2"/>
  <c r="N1049" i="2"/>
  <c r="N1131" i="2"/>
  <c r="N1784" i="2"/>
  <c r="N1850" i="2"/>
  <c r="N1607" i="2"/>
  <c r="N2106" i="2"/>
  <c r="N85" i="2"/>
  <c r="N1278" i="2"/>
  <c r="N2036" i="2"/>
  <c r="N1304" i="2"/>
  <c r="N1657" i="2"/>
  <c r="N629" i="2"/>
  <c r="N1793" i="2"/>
  <c r="N2082" i="2"/>
  <c r="N1873" i="2"/>
  <c r="N2338" i="2"/>
  <c r="N1379" i="2"/>
  <c r="N1520" i="2"/>
  <c r="N1634" i="2"/>
  <c r="N1241" i="2"/>
  <c r="N792" i="2"/>
  <c r="N440" i="2"/>
  <c r="N2298" i="2"/>
  <c r="N1145" i="2"/>
  <c r="N1978" i="2"/>
  <c r="N1465" i="2"/>
  <c r="N1908" i="2"/>
  <c r="N405" i="2"/>
  <c r="N755" i="2"/>
  <c r="N464" i="2"/>
  <c r="N1977" i="2"/>
  <c r="N2001" i="2"/>
  <c r="N546" i="2"/>
  <c r="N2348" i="2"/>
  <c r="N976" i="2"/>
  <c r="N1434" i="2"/>
  <c r="N2095" i="2"/>
  <c r="N1648" i="2"/>
  <c r="N1795" i="2"/>
  <c r="N1261" i="2"/>
  <c r="N316" i="2"/>
  <c r="N636" i="2"/>
  <c r="N697" i="2"/>
  <c r="N2119" i="2"/>
  <c r="N1432" i="2"/>
  <c r="N1053" i="2"/>
  <c r="N2108" i="2"/>
  <c r="N1240" i="2"/>
  <c r="N633" i="2"/>
  <c r="N18" i="2"/>
  <c r="N1646" i="2"/>
  <c r="N2114" i="2"/>
  <c r="N1583" i="2"/>
  <c r="N2160" i="2"/>
  <c r="N761" i="2"/>
  <c r="N664" i="2"/>
  <c r="N1722" i="2"/>
  <c r="N1596" i="2"/>
  <c r="N473" i="2"/>
  <c r="N341" i="2"/>
  <c r="N1021" i="2"/>
  <c r="N1133" i="2"/>
  <c r="N1923" i="2"/>
  <c r="N1122" i="2"/>
  <c r="N1323" i="2"/>
  <c r="N570" i="2"/>
  <c r="N760" i="2"/>
  <c r="N1084" i="2"/>
  <c r="N1849" i="2"/>
  <c r="N2329" i="2"/>
  <c r="N1880" i="2"/>
  <c r="N1524" i="2"/>
  <c r="N375" i="2"/>
  <c r="N1588" i="2"/>
  <c r="N1763" i="2"/>
  <c r="N2370" i="2"/>
  <c r="N721" i="2"/>
  <c r="N1250" i="2"/>
  <c r="N2179" i="2"/>
  <c r="N2351" i="2"/>
  <c r="N1475" i="2"/>
  <c r="N625" i="2"/>
  <c r="N1336" i="2"/>
  <c r="N2265" i="2"/>
  <c r="N698" i="2"/>
  <c r="N1916" i="2"/>
  <c r="N1560" i="2"/>
  <c r="N1155" i="2"/>
  <c r="N1901" i="2"/>
  <c r="N2210" i="2"/>
  <c r="N1698" i="2"/>
  <c r="N2115" i="2"/>
  <c r="N1361" i="2"/>
  <c r="N1534" i="2"/>
  <c r="N1090" i="2"/>
  <c r="N1137" i="2"/>
  <c r="N1918" i="2"/>
  <c r="N1816" i="2"/>
  <c r="N1835" i="2"/>
  <c r="N2169" i="2"/>
  <c r="N1048" i="2"/>
  <c r="N856" i="2"/>
  <c r="N591" i="2"/>
  <c r="N1557" i="2"/>
  <c r="N866" i="2"/>
  <c r="N1645" i="2"/>
  <c r="N1283" i="2"/>
  <c r="N2257" i="2"/>
  <c r="N921" i="2"/>
  <c r="N762" i="2"/>
  <c r="N2233" i="2"/>
  <c r="N1112" i="2"/>
  <c r="N879" i="2"/>
  <c r="N93" i="2"/>
  <c r="N881" i="2"/>
  <c r="N2051" i="2"/>
  <c r="N2029" i="2"/>
  <c r="N1730" i="2"/>
  <c r="N738" i="2"/>
  <c r="N1517" i="2"/>
  <c r="N508" i="2"/>
  <c r="N1753" i="2"/>
  <c r="N1415" i="2"/>
  <c r="N1561" i="2"/>
  <c r="N1543" i="2"/>
  <c r="N1980" i="2"/>
  <c r="N1944" i="2"/>
  <c r="N2283" i="2"/>
  <c r="N825" i="2"/>
  <c r="N1404" i="2"/>
  <c r="N281" i="2"/>
  <c r="N1212" i="2"/>
  <c r="N1625" i="2"/>
  <c r="N1268" i="2"/>
  <c r="N1076" i="2"/>
  <c r="N926" i="2"/>
  <c r="N854" i="2"/>
  <c r="N2228" i="2"/>
  <c r="N27" i="2"/>
  <c r="N884" i="2"/>
  <c r="N437" i="2"/>
  <c r="N2242" i="2"/>
  <c r="N753" i="2"/>
  <c r="N1617" i="2"/>
  <c r="N1570" i="2"/>
  <c r="N2019" i="2"/>
  <c r="N1858" i="2"/>
  <c r="N1401" i="2"/>
  <c r="N1464" i="2"/>
  <c r="N2042" i="2"/>
  <c r="N383" i="2"/>
  <c r="N1123" i="2"/>
  <c r="N1891" i="2"/>
  <c r="N1745" i="2"/>
  <c r="N930" i="2"/>
  <c r="N2307" i="2"/>
  <c r="N578" i="2"/>
  <c r="N1776" i="2"/>
  <c r="N1986" i="2"/>
  <c r="N2302" i="2"/>
  <c r="N1233" i="2"/>
  <c r="N706" i="2"/>
  <c r="N2243" i="2"/>
  <c r="N1176" i="2"/>
  <c r="N1210" i="2"/>
  <c r="N824" i="2"/>
  <c r="N1451" i="2"/>
  <c r="N2027" i="2"/>
  <c r="N1468" i="2"/>
  <c r="N2155" i="2"/>
  <c r="N2296" i="2"/>
  <c r="N1177" i="2"/>
  <c r="N313" i="2"/>
  <c r="N826" i="2"/>
  <c r="N888" i="2"/>
  <c r="N892" i="2"/>
  <c r="N2232" i="2"/>
  <c r="N700" i="2"/>
  <c r="N1528" i="2"/>
  <c r="N820" i="2"/>
  <c r="N4" i="2"/>
  <c r="N500" i="2"/>
  <c r="N694" i="2"/>
  <c r="N12" i="2"/>
  <c r="N693" i="2"/>
  <c r="N436" i="2"/>
  <c r="N200" i="2"/>
  <c r="N2147" i="2"/>
  <c r="N1506" i="2"/>
  <c r="N2274" i="2"/>
  <c r="N2236" i="2"/>
  <c r="N1195" i="2"/>
  <c r="N409" i="2"/>
  <c r="N2105" i="2"/>
  <c r="N1496" i="2"/>
  <c r="N1338" i="2"/>
  <c r="N1144" i="2"/>
  <c r="N1117" i="2"/>
  <c r="N1881" i="2"/>
  <c r="N1707" i="2"/>
  <c r="N1080" i="2"/>
  <c r="N2264" i="2"/>
  <c r="N1515" i="2"/>
  <c r="N1817" i="2"/>
  <c r="N953" i="2"/>
  <c r="N1082" i="2"/>
  <c r="N30" i="2"/>
  <c r="N948" i="2"/>
  <c r="N1334" i="2"/>
  <c r="N1716" i="2"/>
  <c r="N1731" i="2"/>
  <c r="N1539" i="2"/>
  <c r="N1489" i="2"/>
  <c r="N1914" i="2"/>
  <c r="N1991" i="2"/>
  <c r="N1277" i="2"/>
  <c r="N1017" i="2"/>
  <c r="N1351" i="2"/>
  <c r="N380" i="2"/>
  <c r="N2055" i="2"/>
  <c r="N2091" i="2"/>
  <c r="N455" i="2"/>
  <c r="N1780" i="2"/>
  <c r="N308" i="2"/>
  <c r="N1012" i="2"/>
  <c r="N1762" i="2"/>
  <c r="N1411" i="2"/>
  <c r="N1009" i="2"/>
  <c r="N1839" i="2"/>
  <c r="N2311" i="2"/>
  <c r="N1593" i="2"/>
  <c r="N729" i="2"/>
  <c r="N1466" i="2"/>
  <c r="N2170" i="2"/>
  <c r="N920" i="2"/>
  <c r="N1752" i="2"/>
  <c r="N1115" i="2"/>
  <c r="N695" i="2"/>
  <c r="N750" i="2"/>
  <c r="N1204" i="2"/>
  <c r="N1051" i="2"/>
  <c r="N1667" i="2"/>
  <c r="N1393" i="2"/>
  <c r="N2032" i="2"/>
  <c r="N2275" i="2"/>
  <c r="N2288" i="2"/>
  <c r="N1658" i="2"/>
  <c r="N2347" i="2"/>
  <c r="N1660" i="2"/>
  <c r="N890" i="2"/>
  <c r="N2328" i="2"/>
  <c r="N2172" i="2"/>
  <c r="N444" i="2"/>
  <c r="N1721" i="2"/>
  <c r="N1369" i="2"/>
  <c r="N505" i="2"/>
  <c r="N568" i="2"/>
  <c r="N2284" i="2"/>
  <c r="N1305" i="2"/>
  <c r="N564" i="2"/>
  <c r="N1265" i="2"/>
  <c r="N1530" i="2"/>
  <c r="N143" i="2"/>
  <c r="N565" i="2"/>
  <c r="N574" i="2"/>
  <c r="N469" i="2"/>
  <c r="N310" i="2"/>
  <c r="N1602" i="2"/>
  <c r="N2174" i="2"/>
  <c r="N1442" i="2"/>
  <c r="N1790" i="2"/>
  <c r="N1219" i="2"/>
  <c r="N1105" i="2"/>
  <c r="N994" i="2"/>
  <c r="N2200" i="2"/>
  <c r="N1771" i="2"/>
  <c r="N1848" i="2"/>
  <c r="N1081" i="2"/>
  <c r="N1594" i="2"/>
  <c r="N1272" i="2"/>
  <c r="N1788" i="2"/>
  <c r="N1146" i="2"/>
  <c r="N1912" i="2"/>
  <c r="N1927" i="2"/>
  <c r="N1389" i="2"/>
  <c r="N1208" i="2"/>
  <c r="N504" i="2"/>
  <c r="N1396" i="2"/>
  <c r="N2100" i="2"/>
  <c r="N628" i="2"/>
  <c r="N103" i="2"/>
  <c r="N280" i="2"/>
  <c r="N1014" i="2"/>
  <c r="N835" i="2"/>
  <c r="N1460" i="2"/>
  <c r="N73" i="2"/>
  <c r="N1378" i="2"/>
  <c r="N2046" i="2"/>
  <c r="N1474" i="2"/>
  <c r="N1020" i="2"/>
  <c r="N1899" i="2"/>
  <c r="N2168" i="2"/>
  <c r="N2073" i="2"/>
  <c r="N1976" i="2"/>
  <c r="N1579" i="2"/>
  <c r="N600" i="2"/>
  <c r="N857" i="2"/>
  <c r="N2247" i="2"/>
  <c r="N2104" i="2"/>
  <c r="N1337" i="2"/>
  <c r="N1402" i="2"/>
  <c r="N954" i="2"/>
  <c r="N793" i="2"/>
  <c r="N1094" i="2"/>
  <c r="N76" i="2"/>
  <c r="N1972" i="2"/>
  <c r="N211" i="2"/>
  <c r="N336" i="2"/>
  <c r="N171" i="2"/>
  <c r="N523" i="2"/>
  <c r="N164" i="2"/>
  <c r="N39" i="2"/>
  <c r="N692" i="2"/>
  <c r="N122" i="2"/>
  <c r="N48" i="2"/>
  <c r="N1327" i="2"/>
  <c r="N1890" i="2"/>
  <c r="N610" i="2"/>
  <c r="N1314" i="2"/>
  <c r="N834" i="2"/>
  <c r="N2297" i="2"/>
  <c r="N1735" i="2"/>
  <c r="N2220" i="2"/>
  <c r="N1433" i="2"/>
  <c r="N1852" i="2"/>
  <c r="N569" i="2"/>
  <c r="N1913" i="2"/>
  <c r="N2156" i="2"/>
  <c r="N1276" i="2"/>
  <c r="N1497" i="2"/>
  <c r="N1400" i="2"/>
  <c r="N2072" i="2"/>
  <c r="N1479" i="2"/>
  <c r="N696" i="2"/>
  <c r="N1357" i="2"/>
  <c r="N1643" i="2"/>
  <c r="N1844" i="2"/>
  <c r="N277" i="2"/>
  <c r="N51" i="2"/>
  <c r="N69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Autore</author>
  </authors>
  <commentList>
    <comment ref="F1" authorId="0" shapeId="0" xr:uid="{3A430014-1C69-4284-A788-2070359A3672}">
      <text>
        <r>
          <rPr>
            <sz val="9"/>
            <color indexed="81"/>
            <rFont val="Tahoma"/>
            <family val="2"/>
          </rPr>
          <t>1: punto appartenente alla Rete quantitativa
2: punto appartenente alla Rete qualitativa
3: punto appartenente alla Rete quantitativa e alla Rete qualitativa</t>
        </r>
      </text>
    </comment>
    <comment ref="G1" authorId="0" shapeId="0" xr:uid="{17DDBCB4-EB5C-484F-8EE4-326BBA1A2973}">
      <text>
        <r>
          <rPr>
            <sz val="9"/>
            <color indexed="81"/>
            <rFont val="Tahoma"/>
            <family val="2"/>
          </rPr>
          <t>Monitoraggio rete quantitativa. 
1: pozzi superficiali - misure effettuate da ARPA
2: pozzi superficiali - misure effettuate da Gestore
3: pozzi profondi - misure effettuate da ARPA
4: pozzi profondi - misure effettuate da Gestore
5: trasmettitore automatico di livello ARPA
6:trasmettitore automatico di livello Gestore</t>
        </r>
      </text>
    </comment>
    <comment ref="H1" authorId="0" shapeId="0" xr:uid="{52BFEAD6-DB4F-4480-858C-CDD16F99B414}">
      <text>
        <r>
          <rPr>
            <sz val="9"/>
            <color indexed="81"/>
            <rFont val="Tahoma"/>
            <family val="2"/>
          </rPr>
          <t>M: attualmente monitorato
N: attualmente non monitorato
S: attualmente monitorato e sostitutivo di un pozzo N - continua la serie dati
C: attualmente monitorato e sostitutivo di un pozzo N - non continua la serie dati</t>
        </r>
      </text>
    </comment>
    <comment ref="L1" authorId="0" shapeId="0" xr:uid="{7576AA45-46B8-4FED-9065-9AFB96FD74F6}">
      <text>
        <r>
          <rPr>
            <sz val="9"/>
            <color indexed="81"/>
            <rFont val="Tahoma"/>
            <family val="2"/>
          </rPr>
          <t>1: GPS o TEODOLITE; 
2: CTR</t>
        </r>
      </text>
    </comment>
    <comment ref="M1" authorId="0" shapeId="0" xr:uid="{5A3551D7-1E4C-4AAE-B7D3-CC27E0F4F5AA}">
      <text>
        <r>
          <rPr>
            <sz val="9"/>
            <color indexed="81"/>
            <rFont val="Tahoma"/>
            <family val="2"/>
          </rPr>
          <t>Corrisponde alla Quota di riferimento misura slm in Sire</t>
        </r>
      </text>
    </comment>
    <comment ref="O1" authorId="0" shapeId="0" xr:uid="{220B2E27-1C47-4057-A601-FEC81D19DF9C}">
      <text>
        <r>
          <rPr>
            <sz val="9"/>
            <color indexed="81"/>
            <rFont val="Tahoma"/>
            <family val="2"/>
          </rPr>
          <t xml:space="preserve">corrisponde alla differenza tra QUOTA_MISURA_SLM e QUOTA_PC_SLM
</t>
        </r>
      </text>
    </comment>
    <comment ref="P1" authorId="0" shapeId="0" xr:uid="{6A515946-359E-4878-8ECF-EAAD5D588746}">
      <text>
        <r>
          <rPr>
            <sz val="9"/>
            <color indexed="81"/>
            <rFont val="Tahoma"/>
            <family val="2"/>
          </rPr>
          <t>Da p.c. 
(fonti: stratigrafie o Catasto)</t>
        </r>
      </text>
    </comment>
    <comment ref="F28" authorId="0" shapeId="0" xr:uid="{7AAF87E6-CCA9-4169-B804-2C6C0C4673D5}">
      <text>
        <r>
          <rPr>
            <b/>
            <sz val="9"/>
            <color indexed="81"/>
            <rFont val="Tahoma"/>
            <family val="2"/>
          </rPr>
          <t>Autore:</t>
        </r>
        <r>
          <rPr>
            <sz val="9"/>
            <color indexed="81"/>
            <rFont val="Tahoma"/>
            <family val="2"/>
          </rPr>
          <t xml:space="preserve">
PASSA DA 3 A 2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605E90-3E9A-4D14-9CDC-B360C4CB919F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B1843E9-378F-4C55-8B28-F8E94CCCEF2B}" name="WorksheetConnection_PIEZOMETRIE!$C$1:$G$2376" type="102" refreshedVersion="7" minRefreshableVersion="5">
    <extLst>
      <ext xmlns:x15="http://schemas.microsoft.com/office/spreadsheetml/2010/11/main" uri="{DE250136-89BD-433C-8126-D09CA5730AF9}">
        <x15:connection id="Intervallo 1" autoDelete="1">
          <x15:rangePr sourceName="_xlcn.WorksheetConnection_PIEZOMETRIEC1G2376"/>
        </x15:connection>
      </ext>
    </extLst>
  </connection>
  <connection id="3" xr16:uid="{0FDF1A24-6BFA-43E0-A510-D10A9EE452DD}" name="WorksheetConnection_PIEZOMETRIE!$C$1:$H$2376" type="102" refreshedVersion="7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PIEZOMETRIEC1H2376"/>
        </x15:connection>
      </ext>
    </extLst>
  </connection>
</connections>
</file>

<file path=xl/sharedStrings.xml><?xml version="1.0" encoding="utf-8"?>
<sst xmlns="http://schemas.openxmlformats.org/spreadsheetml/2006/main" count="51309" uniqueCount="755">
  <si>
    <t>PROVINCIA</t>
  </si>
  <si>
    <t>COMUNE</t>
  </si>
  <si>
    <t>CODICE</t>
  </si>
  <si>
    <t>CODICEWISE</t>
  </si>
  <si>
    <t>RETE</t>
  </si>
  <si>
    <t>QUANTI_ESECUTORE</t>
  </si>
  <si>
    <t>STATO</t>
  </si>
  <si>
    <t>DATA_INIZO</t>
  </si>
  <si>
    <t>X_WGS84</t>
  </si>
  <si>
    <t>Y_WGS84</t>
  </si>
  <si>
    <t>ORIGINE_COORDINATE</t>
  </si>
  <si>
    <t>QUOTA_MISURA_SLM (Qr)</t>
  </si>
  <si>
    <t>QUOTA_PC_SLM</t>
  </si>
  <si>
    <t>H_BP</t>
  </si>
  <si>
    <t>PROFONDITà</t>
  </si>
  <si>
    <t>FILTRI_N</t>
  </si>
  <si>
    <t>FILTRI_TOP</t>
  </si>
  <si>
    <t>FILTRI_BOTTOM</t>
  </si>
  <si>
    <t>USO</t>
  </si>
  <si>
    <t>TIPO</t>
  </si>
  <si>
    <t>GWB_2015</t>
  </si>
  <si>
    <t>Codice WISE Corpo idrico</t>
  </si>
  <si>
    <t>Nome Corpo Idrico</t>
  </si>
  <si>
    <t>Area GWB</t>
  </si>
  <si>
    <t>SONDA AUTOMATICA</t>
  </si>
  <si>
    <t>NOTE</t>
  </si>
  <si>
    <t>BG</t>
  </si>
  <si>
    <t>BERGAMO</t>
  </si>
  <si>
    <t>PO0160240R0273</t>
  </si>
  <si>
    <t>IT03GWBISSAPAO_PO0160240R0273</t>
  </si>
  <si>
    <t>M</t>
  </si>
  <si>
    <t>n.d.</t>
  </si>
  <si>
    <t>INDUSTRIALE</t>
  </si>
  <si>
    <t>POZZO</t>
  </si>
  <si>
    <t>GWB ISS APAO</t>
  </si>
  <si>
    <t>IT03GWBISSAPAO</t>
  </si>
  <si>
    <t>Corpo idrico sotterraneo superficiale di Alta pianura Bacino Adda - Oglio</t>
  </si>
  <si>
    <t>629661681,3987942</t>
  </si>
  <si>
    <t>PO0160240R0296</t>
  </si>
  <si>
    <t>IT03GWBISSAPAO_PO0160240R0296</t>
  </si>
  <si>
    <t>S</t>
  </si>
  <si>
    <t>2</t>
  </si>
  <si>
    <t>MONITORAGGIO BONIFICA</t>
  </si>
  <si>
    <t>PIEZOMETRO</t>
  </si>
  <si>
    <t>BOLGARE</t>
  </si>
  <si>
    <t>PO0160280R0003</t>
  </si>
  <si>
    <t>IT03GWBISSAPAO_PO0160280R0003</t>
  </si>
  <si>
    <t>1</t>
  </si>
  <si>
    <t>SI</t>
  </si>
  <si>
    <t>BRIGNANO GERA D'ADDA</t>
  </si>
  <si>
    <t>PO0160400U0001</t>
  </si>
  <si>
    <t>IT03GWBISSAPAO_PO0160400U0001</t>
  </si>
  <si>
    <t>POTABILE</t>
  </si>
  <si>
    <t>BRUSAPORTO</t>
  </si>
  <si>
    <t>PO016042NU0001</t>
  </si>
  <si>
    <t>IT03GWBISSAPAO_PO016042NU0001</t>
  </si>
  <si>
    <t>IRRIGUO</t>
  </si>
  <si>
    <t>CAPRIATE SAN GERVASIO</t>
  </si>
  <si>
    <t>PO0160510R0161</t>
  </si>
  <si>
    <t>IT03GWBISSAPAO_PO0160510R0161</t>
  </si>
  <si>
    <t>IGIENICO SANITARIO</t>
  </si>
  <si>
    <t>CISERANO</t>
  </si>
  <si>
    <t>PO0160750U0002</t>
  </si>
  <si>
    <t>IT03GWBISSAPAO_PO0160750U0002</t>
  </si>
  <si>
    <t>PO0160750U0003</t>
  </si>
  <si>
    <t>IT03GWBISSAPAO_PO0160750U0003</t>
  </si>
  <si>
    <t>C</t>
  </si>
  <si>
    <t>MONITORAGGIO</t>
  </si>
  <si>
    <t>CIVIDATE AL PIANO</t>
  </si>
  <si>
    <t>PO0160760R1284</t>
  </si>
  <si>
    <t>IT03GWBISSAPAO_PO0160760R1284</t>
  </si>
  <si>
    <t>CORTENUOVA</t>
  </si>
  <si>
    <t>PO0160830R0001</t>
  </si>
  <si>
    <t>IT03GWBISSAPAO_PO0160830R0001</t>
  </si>
  <si>
    <t>CURNO</t>
  </si>
  <si>
    <t>PO0160890R0001</t>
  </si>
  <si>
    <t>IT03GWBISSAPAO_PO0160890R0001</t>
  </si>
  <si>
    <t>FARA GERA D'ADDA</t>
  </si>
  <si>
    <t>PO0160960U0001</t>
  </si>
  <si>
    <t>IT03GWBISSAPAO_PO0160960U0001</t>
  </si>
  <si>
    <t>FILAGO</t>
  </si>
  <si>
    <t>PO0160980R0009</t>
  </si>
  <si>
    <t>IT03GWBISSAPAO_PO0160980R0009</t>
  </si>
  <si>
    <t>MONITORAGGIO DISCARICA</t>
  </si>
  <si>
    <t>GHISALBA</t>
  </si>
  <si>
    <t>PO0161130R0001</t>
  </si>
  <si>
    <t>IT03GWBISSAPAO_PO0161130R0001</t>
  </si>
  <si>
    <t>GORLE</t>
  </si>
  <si>
    <t>PO0161150R0118</t>
  </si>
  <si>
    <t>IT03GWBISSAPAO_PO0161150R0118</t>
  </si>
  <si>
    <t>PO0161150U0002</t>
  </si>
  <si>
    <t>IT03GWBISSAPAO_PO0161150U0002</t>
  </si>
  <si>
    <t>GRASSOBBIO</t>
  </si>
  <si>
    <t>PO0161170R0112</t>
  </si>
  <si>
    <t>IT03GWBISSAPAO_PO0161170R0112</t>
  </si>
  <si>
    <t>PO016117NU0001</t>
  </si>
  <si>
    <t>IT03GWBISSAPAO_PO016117NU0001</t>
  </si>
  <si>
    <t>LALLIO</t>
  </si>
  <si>
    <t>PO016123NU0001</t>
  </si>
  <si>
    <t>IT03GWBISSAPAO_PO016123NU0001</t>
  </si>
  <si>
    <t>LEVATE</t>
  </si>
  <si>
    <t>PO0161260R0002</t>
  </si>
  <si>
    <t>IT03GWBISSAPAO_PO0161260R0002</t>
  </si>
  <si>
    <t>LURANO</t>
  </si>
  <si>
    <t>PO0161290R0001</t>
  </si>
  <si>
    <t>IT03GWBISSAPAO_PO0161290R0001</t>
  </si>
  <si>
    <t>MARTINENGO</t>
  </si>
  <si>
    <t>PO0161330R0158</t>
  </si>
  <si>
    <t>IT03GWBISSAPAO_PO0161330R0158</t>
  </si>
  <si>
    <t>MORENGO</t>
  </si>
  <si>
    <t>PO0161400R0001</t>
  </si>
  <si>
    <t>IT03GWBISSAPAO_PO0161400R0001</t>
  </si>
  <si>
    <t>ZOOTECNICO</t>
  </si>
  <si>
    <t>OSIO SOTTO</t>
  </si>
  <si>
    <t>PO0161530R0004</t>
  </si>
  <si>
    <t>IT03GWBISSAPAO_PO0161530R0004</t>
  </si>
  <si>
    <t>3</t>
  </si>
  <si>
    <t>PAGAZZANO</t>
  </si>
  <si>
    <t>PO0161540R0001</t>
  </si>
  <si>
    <t>IT03GWBISSAPAO_PO0161540R0001</t>
  </si>
  <si>
    <t>PALOSCO</t>
  </si>
  <si>
    <t>PO0161570R3380</t>
  </si>
  <si>
    <t>IT03GWBISSAPAO_PO0161570R3380</t>
  </si>
  <si>
    <t>N</t>
  </si>
  <si>
    <t>DOMESTICO</t>
  </si>
  <si>
    <t>PONTIROLO NUOVO</t>
  </si>
  <si>
    <t>PO0161720U0001</t>
  </si>
  <si>
    <t>IT03GWBISSAPAO_PO0161720U0001</t>
  </si>
  <si>
    <t>PUMENENGO</t>
  </si>
  <si>
    <t>PO0161770U0001</t>
  </si>
  <si>
    <t>IT03GWBISSAPAO_PO0161770U0001</t>
  </si>
  <si>
    <t>DATI SONDA AUTOMATICA NON VALIDI</t>
  </si>
  <si>
    <t>ROMANO DI LOMBARDIA</t>
  </si>
  <si>
    <t>PO0161830R0003</t>
  </si>
  <si>
    <t>IT03GWBISSAPAO_PO0161830R0003</t>
  </si>
  <si>
    <t>STEZZANO</t>
  </si>
  <si>
    <t>PO0162070R0001</t>
  </si>
  <si>
    <t>IT03GWBISSAPAO_PO0162070R0001</t>
  </si>
  <si>
    <t>TELGATE</t>
  </si>
  <si>
    <t>PO0162120R0001</t>
  </si>
  <si>
    <t>IT03GWBISSAPAO_PO0162120R0001</t>
  </si>
  <si>
    <t>TERNO D'ISOLA</t>
  </si>
  <si>
    <t>PO0162130R0002</t>
  </si>
  <si>
    <t>IT03GWBISSAPAO_PO0162130R0002</t>
  </si>
  <si>
    <t>TREVIGLIO</t>
  </si>
  <si>
    <t>PO016219NUP001</t>
  </si>
  <si>
    <t>IT03GWBISSAPAO_PO016219NUP001</t>
  </si>
  <si>
    <t>VALBREMBO</t>
  </si>
  <si>
    <t>PO0162240R0001</t>
  </si>
  <si>
    <t>IT03GWBISSAPAO_PO0162240R0001</t>
  </si>
  <si>
    <t>CODICE PUNTO</t>
  </si>
  <si>
    <t>DATA</t>
  </si>
  <si>
    <t>Qr[m s.l.m.]</t>
  </si>
  <si>
    <t>DESCRIZIONE</t>
  </si>
  <si>
    <t>SOGGIACENZA [m]</t>
  </si>
  <si>
    <t>PIEZOMETRIA [m s.l.m.]</t>
  </si>
  <si>
    <t>1Q_PIEZO</t>
  </si>
  <si>
    <t>3Q_PIEZO</t>
  </si>
  <si>
    <t>INT_Q_PIEZO</t>
  </si>
  <si>
    <t>INF</t>
  </si>
  <si>
    <t>SUP</t>
  </si>
  <si>
    <t>OUTLIER_PIEZO</t>
  </si>
  <si>
    <t>1Q_SOGG</t>
  </si>
  <si>
    <t>3Q_SOGG</t>
  </si>
  <si>
    <t>Etichette di riga</t>
  </si>
  <si>
    <t>soggiacenza statica</t>
  </si>
  <si>
    <t>Etichette di colonna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</si>
  <si>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</si>
  <si>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</si>
  <si>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</si>
  <si>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</si>
  <si>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</si>
  <si>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</si>
  <si>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</si>
  <si>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</si>
  <si>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</si>
  <si>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</si>
  <si>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</si>
  <si>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</si>
  <si>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1Q_SOG</t>
  </si>
  <si>
    <t>3Q_SOG</t>
  </si>
  <si>
    <t>Conteggio di PIEZOMETRIA [m s.l.m.]</t>
  </si>
  <si>
    <t>&lt;16/01/2009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</si>
  <si>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</si>
  <si>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</si>
  <si>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</si>
  <si>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</si>
  <si>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</si>
  <si>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</si>
  <si>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</si>
  <si>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</si>
  <si>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</si>
  <si>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</si>
  <si>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</si>
  <si>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&gt;20/12/2019</t>
  </si>
  <si>
    <t>Totale complessivo</t>
  </si>
  <si>
    <t>LIVELLO_NEW</t>
  </si>
  <si>
    <t>TOT</t>
  </si>
  <si>
    <t>FREQUENZA MEDIA</t>
  </si>
  <si>
    <t>ANNI CON 12 DATI</t>
  </si>
  <si>
    <t>ANNI SENZA DATI</t>
  </si>
  <si>
    <t>CONFIDENZA</t>
  </si>
  <si>
    <t>Media di PIEZOMETRIA [m s.l.m.]</t>
  </si>
  <si>
    <t>piezo82</t>
  </si>
  <si>
    <t>BASSA</t>
  </si>
  <si>
    <t>MEDIA</t>
  </si>
  <si>
    <t>ALTA</t>
  </si>
  <si>
    <t xml:space="preserve"> --&gt; inter vuoti</t>
  </si>
  <si>
    <t>tot</t>
  </si>
  <si>
    <t>CONTINUITA'</t>
  </si>
  <si>
    <t>%</t>
  </si>
  <si>
    <t>Somma di PIEZOMETRIA [m s.l.m.]</t>
  </si>
  <si>
    <t>WellName</t>
  </si>
  <si>
    <t>Time</t>
  </si>
  <si>
    <t>Piezo</t>
  </si>
  <si>
    <t>NA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</si>
  <si>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</si>
  <si>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</si>
  <si>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</si>
  <si>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</si>
  <si>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</si>
  <si>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</si>
  <si>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</si>
  <si>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</si>
  <si>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</si>
  <si>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</si>
  <si>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</si>
  <si>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</si>
  <si>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Data</t>
  </si>
  <si>
    <t>ora</t>
  </si>
  <si>
    <t>misura (m)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</si>
  <si>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</si>
  <si>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</si>
  <si>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</si>
  <si>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</si>
  <si>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</si>
  <si>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</si>
  <si>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</si>
  <si>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</si>
  <si>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</si>
  <si>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</si>
  <si>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</si>
  <si>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</si>
  <si>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</si>
  <si>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</si>
  <si>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</si>
  <si>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</si>
  <si>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</si>
  <si>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</si>
  <si>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</si>
  <si>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</si>
  <si>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</si>
  <si>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</si>
  <si>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</si>
  <si>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</si>
  <si>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---</t>
  </si>
  <si>
    <t>OSIO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</si>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</sst>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/yyyy"/>
    <numFmt numFmtId="165" formatCode="0.000"/>
    <numFmt numFmtId="166" formatCode="dd/mm/yy"/>
    <numFmt numFmtId="167" formatCode="h:mm:ss;@"/>
    <numFmt numFmtId="168" formatCode="[$-F400]h:mm:ss\ AM/PM"/>
    <numFmt numFmtId="169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9"/>
      <color indexed="81"/>
      <name val="Tahoma"/>
      <family val="2"/>
    </font>
    <font>
      <b/>
      <sz val="16"/>
      <color rgb="FF000000"/>
      <name val="Arial Narrow"/>
      <family val="2"/>
      <charset val="1"/>
    </font>
    <font>
      <b/>
      <sz val="11"/>
      <color rgb="FF000000"/>
      <name val="Arial Narrow"/>
      <family val="2"/>
      <charset val="1"/>
    </font>
    <font>
      <sz val="11"/>
      <name val="Calibri"/>
      <family val="2"/>
      <scheme val="minor"/>
    </font>
    <font>
      <sz val="10"/>
      <color rgb="FF000000"/>
      <name val="Arial"/>
      <family val="2"/>
      <charset val="1"/>
    </font>
    <font>
      <sz val="16"/>
      <color rgb="FF000000"/>
      <name val="Arial Narrow"/>
      <family val="2"/>
      <charset val="1"/>
    </font>
    <font>
      <sz val="11"/>
      <color rgb="FF000000"/>
      <name val="Arial Narrow"/>
      <family val="2"/>
      <charset val="1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CC"/>
        <bgColor rgb="FFC0C0C0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9A9A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2" fillId="0" borderId="0"/>
    <xf numFmtId="0" fontId="9" fillId="0" borderId="0"/>
  </cellStyleXfs>
  <cellXfs count="71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164" fontId="3" fillId="2" borderId="1" xfId="1" applyNumberFormat="1" applyFont="1" applyFill="1" applyBorder="1" applyAlignment="1">
      <alignment horizontal="center" vertical="center" wrapText="1"/>
    </xf>
    <xf numFmtId="1" fontId="3" fillId="2" borderId="1" xfId="1" applyNumberFormat="1" applyFont="1" applyFill="1" applyBorder="1" applyAlignment="1">
      <alignment horizontal="center" vertical="center" wrapText="1"/>
    </xf>
    <xf numFmtId="165" fontId="4" fillId="2" borderId="1" xfId="1" applyNumberFormat="1" applyFont="1" applyFill="1" applyBorder="1" applyAlignment="1">
      <alignment horizontal="center" vertical="center" wrapText="1"/>
    </xf>
    <xf numFmtId="165" fontId="3" fillId="2" borderId="1" xfId="1" applyNumberFormat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7" fillId="3" borderId="1" xfId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1" fontId="8" fillId="5" borderId="1" xfId="0" applyNumberFormat="1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14" fontId="8" fillId="5" borderId="1" xfId="0" applyNumberFormat="1" applyFont="1" applyFill="1" applyBorder="1" applyAlignment="1">
      <alignment horizontal="center" vertical="center" wrapText="1"/>
    </xf>
    <xf numFmtId="165" fontId="8" fillId="5" borderId="1" xfId="0" applyNumberFormat="1" applyFont="1" applyFill="1" applyBorder="1" applyAlignment="1">
      <alignment horizontal="center" vertical="center" wrapText="1"/>
    </xf>
    <xf numFmtId="0" fontId="10" fillId="5" borderId="1" xfId="2" applyFont="1" applyFill="1" applyBorder="1" applyAlignment="1">
      <alignment horizontal="center" vertical="center" wrapText="1"/>
    </xf>
    <xf numFmtId="0" fontId="11" fillId="5" borderId="1" xfId="2" applyFont="1" applyFill="1" applyBorder="1" applyAlignment="1">
      <alignment horizontal="center" vertical="center" wrapText="1"/>
    </xf>
    <xf numFmtId="49" fontId="11" fillId="5" borderId="1" xfId="2" applyNumberFormat="1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14" fillId="6" borderId="3" xfId="0" applyFont="1" applyFill="1" applyBorder="1" applyAlignment="1">
      <alignment horizontal="center"/>
    </xf>
    <xf numFmtId="0" fontId="0" fillId="0" borderId="3" xfId="0" applyBorder="1"/>
    <xf numFmtId="166" fontId="0" fillId="0" borderId="3" xfId="0" applyNumberFormat="1" applyBorder="1"/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1" fontId="0" fillId="0" borderId="0" xfId="0" applyNumberFormat="1"/>
    <xf numFmtId="14" fontId="0" fillId="0" borderId="0" xfId="0" applyNumberFormat="1"/>
    <xf numFmtId="14" fontId="15" fillId="0" borderId="0" xfId="0" applyNumberFormat="1" applyFont="1"/>
    <xf numFmtId="14" fontId="0" fillId="0" borderId="3" xfId="0" applyNumberFormat="1" applyBorder="1"/>
    <xf numFmtId="166" fontId="0" fillId="0" borderId="0" xfId="0" applyNumberFormat="1"/>
    <xf numFmtId="0" fontId="15" fillId="0" borderId="0" xfId="0" applyFont="1"/>
    <xf numFmtId="2" fontId="0" fillId="0" borderId="0" xfId="0" applyNumberFormat="1"/>
    <xf numFmtId="0" fontId="15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68" fontId="0" fillId="0" borderId="0" xfId="0" applyNumberFormat="1"/>
    <xf numFmtId="0" fontId="15" fillId="7" borderId="4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4" fillId="8" borderId="0" xfId="0" applyFont="1" applyFill="1"/>
    <xf numFmtId="0" fontId="0" fillId="9" borderId="0" xfId="0" applyFill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/>
    <xf numFmtId="0" fontId="0" fillId="0" borderId="1" xfId="0" applyBorder="1"/>
    <xf numFmtId="0" fontId="15" fillId="9" borderId="5" xfId="0" applyFont="1" applyFill="1" applyBorder="1" applyAlignment="1">
      <alignment horizontal="right"/>
    </xf>
    <xf numFmtId="0" fontId="0" fillId="9" borderId="5" xfId="0" applyFill="1" applyBorder="1"/>
    <xf numFmtId="0" fontId="15" fillId="9" borderId="0" xfId="0" applyFont="1" applyFill="1"/>
    <xf numFmtId="0" fontId="0" fillId="0" borderId="0" xfId="0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right"/>
    </xf>
    <xf numFmtId="0" fontId="17" fillId="0" borderId="0" xfId="0" applyFont="1"/>
    <xf numFmtId="0" fontId="15" fillId="7" borderId="6" xfId="0" applyFont="1" applyFill="1" applyBorder="1"/>
    <xf numFmtId="0" fontId="15" fillId="7" borderId="0" xfId="0" applyFont="1" applyFill="1"/>
    <xf numFmtId="0" fontId="18" fillId="7" borderId="6" xfId="0" applyFont="1" applyFill="1" applyBorder="1"/>
    <xf numFmtId="169" fontId="0" fillId="0" borderId="0" xfId="0" applyNumberFormat="1"/>
    <xf numFmtId="0" fontId="18" fillId="7" borderId="0" xfId="0" applyFont="1" applyFill="1"/>
    <xf numFmtId="0" fontId="0" fillId="11" borderId="0" xfId="0" applyFill="1" applyAlignment="1">
      <alignment horizontal="left"/>
    </xf>
    <xf numFmtId="0" fontId="18" fillId="0" borderId="0" xfId="0" applyFont="1"/>
    <xf numFmtId="0" fontId="18" fillId="7" borderId="7" xfId="0" applyFont="1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0" borderId="11" xfId="0" applyFill="1" applyBorder="1"/>
    <xf numFmtId="0" fontId="0" fillId="0" borderId="12" xfId="0" applyBorder="1"/>
  </cellXfs>
  <cellStyles count="3">
    <cellStyle name="Normale" xfId="0" builtinId="0"/>
    <cellStyle name="Normale_Acque sotterranee" xfId="2" xr:uid="{99DE9F2E-2088-476F-A2F9-4264F9A9791E}"/>
    <cellStyle name="Normale_Foglio1" xfId="1" xr:uid="{1AC96B19-9BD0-43B3-B4F9-8318E44AB438}"/>
  </cellStyles>
  <dxfs count="3"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PO0161290R0001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2646981627296591"/>
          <c:y val="0.16708333333333336"/>
          <c:w val="0.78708573928258962"/>
          <c:h val="0.697739501312335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Foglio1!$B$1</c:f>
              <c:strCache>
                <c:ptCount val="1"/>
                <c:pt idx="0">
                  <c:v>Piezo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Foglio1!$A$2:$A$95</c:f>
              <c:numCache>
                <c:formatCode>General</c:formatCode>
                <c:ptCount val="94"/>
                <c:pt idx="0">
                  <c:v>2009</c:v>
                </c:pt>
                <c:pt idx="1">
                  <c:v>2009.08251</c:v>
                </c:pt>
                <c:pt idx="2">
                  <c:v>2009.16588</c:v>
                </c:pt>
                <c:pt idx="3">
                  <c:v>2009.2492500000001</c:v>
                </c:pt>
                <c:pt idx="4">
                  <c:v>2009.3326199999999</c:v>
                </c:pt>
                <c:pt idx="5">
                  <c:v>2009.41599</c:v>
                </c:pt>
                <c:pt idx="6">
                  <c:v>2009.6660999999999</c:v>
                </c:pt>
                <c:pt idx="7">
                  <c:v>2009.74947</c:v>
                </c:pt>
                <c:pt idx="8">
                  <c:v>2009.83284</c:v>
                </c:pt>
                <c:pt idx="9">
                  <c:v>2010</c:v>
                </c:pt>
                <c:pt idx="10">
                  <c:v>2010.08295</c:v>
                </c:pt>
                <c:pt idx="11">
                  <c:v>2010.16632</c:v>
                </c:pt>
                <c:pt idx="12">
                  <c:v>2010.2496900000001</c:v>
                </c:pt>
                <c:pt idx="13">
                  <c:v>2010.41643</c:v>
                </c:pt>
                <c:pt idx="14">
                  <c:v>2010.4998000000001</c:v>
                </c:pt>
                <c:pt idx="15">
                  <c:v>2010.5831700000001</c:v>
                </c:pt>
                <c:pt idx="16">
                  <c:v>2010.6665399999999</c:v>
                </c:pt>
                <c:pt idx="17">
                  <c:v>2010.74991</c:v>
                </c:pt>
                <c:pt idx="18">
                  <c:v>2010.8332800000001</c:v>
                </c:pt>
                <c:pt idx="19">
                  <c:v>2010.9166499999999</c:v>
                </c:pt>
                <c:pt idx="20">
                  <c:v>2011</c:v>
                </c:pt>
                <c:pt idx="21">
                  <c:v>2011.0833</c:v>
                </c:pt>
                <c:pt idx="22">
                  <c:v>2011.1669999999999</c:v>
                </c:pt>
                <c:pt idx="23">
                  <c:v>2011.25</c:v>
                </c:pt>
                <c:pt idx="24">
                  <c:v>2011.3330000000001</c:v>
                </c:pt>
                <c:pt idx="25">
                  <c:v>2011.4169999999999</c:v>
                </c:pt>
                <c:pt idx="26">
                  <c:v>2011.5</c:v>
                </c:pt>
                <c:pt idx="27">
                  <c:v>2011.5830000000001</c:v>
                </c:pt>
                <c:pt idx="28">
                  <c:v>2011.6669999999999</c:v>
                </c:pt>
                <c:pt idx="29">
                  <c:v>2011.75</c:v>
                </c:pt>
                <c:pt idx="30">
                  <c:v>2011.8330000000001</c:v>
                </c:pt>
                <c:pt idx="31">
                  <c:v>2011.9169999999999</c:v>
                </c:pt>
                <c:pt idx="32">
                  <c:v>2012</c:v>
                </c:pt>
                <c:pt idx="33">
                  <c:v>2012.0833</c:v>
                </c:pt>
                <c:pt idx="34">
                  <c:v>2012.5</c:v>
                </c:pt>
                <c:pt idx="35">
                  <c:v>2012.5830000000001</c:v>
                </c:pt>
                <c:pt idx="36">
                  <c:v>2012.6669999999999</c:v>
                </c:pt>
                <c:pt idx="37">
                  <c:v>2012.75</c:v>
                </c:pt>
                <c:pt idx="38">
                  <c:v>2012.8330000000001</c:v>
                </c:pt>
                <c:pt idx="39">
                  <c:v>2012.9169999999999</c:v>
                </c:pt>
                <c:pt idx="40">
                  <c:v>2013</c:v>
                </c:pt>
                <c:pt idx="41">
                  <c:v>2013.0833</c:v>
                </c:pt>
                <c:pt idx="42">
                  <c:v>2013.1669999999999</c:v>
                </c:pt>
                <c:pt idx="43">
                  <c:v>2013.25</c:v>
                </c:pt>
                <c:pt idx="44">
                  <c:v>2013.3330000000001</c:v>
                </c:pt>
                <c:pt idx="45">
                  <c:v>2013.4169999999999</c:v>
                </c:pt>
                <c:pt idx="46">
                  <c:v>2013.5</c:v>
                </c:pt>
                <c:pt idx="47">
                  <c:v>2013.5830000000001</c:v>
                </c:pt>
                <c:pt idx="48">
                  <c:v>2013.6669999999999</c:v>
                </c:pt>
                <c:pt idx="49">
                  <c:v>2013.75</c:v>
                </c:pt>
                <c:pt idx="50">
                  <c:v>2013.8330000000001</c:v>
                </c:pt>
                <c:pt idx="51">
                  <c:v>2013.9169999999999</c:v>
                </c:pt>
                <c:pt idx="52">
                  <c:v>2014</c:v>
                </c:pt>
                <c:pt idx="53">
                  <c:v>2014.0833</c:v>
                </c:pt>
                <c:pt idx="54">
                  <c:v>2014.1669999999999</c:v>
                </c:pt>
                <c:pt idx="55">
                  <c:v>2014.25</c:v>
                </c:pt>
                <c:pt idx="56">
                  <c:v>2014.3330000000001</c:v>
                </c:pt>
                <c:pt idx="57">
                  <c:v>2014.4169999999999</c:v>
                </c:pt>
                <c:pt idx="58">
                  <c:v>2014.5</c:v>
                </c:pt>
                <c:pt idx="59">
                  <c:v>2014.5830000000001</c:v>
                </c:pt>
                <c:pt idx="60">
                  <c:v>2014.6669999999999</c:v>
                </c:pt>
                <c:pt idx="61">
                  <c:v>2014.75</c:v>
                </c:pt>
                <c:pt idx="62">
                  <c:v>2014.8330000000001</c:v>
                </c:pt>
                <c:pt idx="63">
                  <c:v>2014.9169999999999</c:v>
                </c:pt>
                <c:pt idx="64">
                  <c:v>2015</c:v>
                </c:pt>
                <c:pt idx="65">
                  <c:v>2015.0833</c:v>
                </c:pt>
                <c:pt idx="66">
                  <c:v>2015.1669999999999</c:v>
                </c:pt>
                <c:pt idx="67">
                  <c:v>2015.25</c:v>
                </c:pt>
                <c:pt idx="68">
                  <c:v>2015.3330000000001</c:v>
                </c:pt>
                <c:pt idx="69">
                  <c:v>2015.4169999999999</c:v>
                </c:pt>
                <c:pt idx="70">
                  <c:v>2015.5</c:v>
                </c:pt>
                <c:pt idx="71">
                  <c:v>2015.5830000000001</c:v>
                </c:pt>
                <c:pt idx="72">
                  <c:v>2015.6669999999999</c:v>
                </c:pt>
                <c:pt idx="73">
                  <c:v>2015.75</c:v>
                </c:pt>
                <c:pt idx="74">
                  <c:v>2015.9169999999999</c:v>
                </c:pt>
                <c:pt idx="75">
                  <c:v>2016</c:v>
                </c:pt>
                <c:pt idx="76">
                  <c:v>2016.5</c:v>
                </c:pt>
                <c:pt idx="77">
                  <c:v>2016.5830000000001</c:v>
                </c:pt>
                <c:pt idx="78">
                  <c:v>2016.6669999999999</c:v>
                </c:pt>
                <c:pt idx="79">
                  <c:v>2016.75</c:v>
                </c:pt>
                <c:pt idx="80">
                  <c:v>2016.8330000000001</c:v>
                </c:pt>
                <c:pt idx="81">
                  <c:v>2016.9169999999999</c:v>
                </c:pt>
                <c:pt idx="82">
                  <c:v>2017</c:v>
                </c:pt>
                <c:pt idx="83">
                  <c:v>2017.0833</c:v>
                </c:pt>
                <c:pt idx="84">
                  <c:v>2017.5</c:v>
                </c:pt>
                <c:pt idx="85">
                  <c:v>2017.5830000000001</c:v>
                </c:pt>
                <c:pt idx="86">
                  <c:v>2017.6669999999999</c:v>
                </c:pt>
                <c:pt idx="87">
                  <c:v>2017.75</c:v>
                </c:pt>
                <c:pt idx="88">
                  <c:v>2017.8330000000001</c:v>
                </c:pt>
                <c:pt idx="89">
                  <c:v>2017.9169999999999</c:v>
                </c:pt>
                <c:pt idx="90">
                  <c:v>2018</c:v>
                </c:pt>
                <c:pt idx="91">
                  <c:v>2018.0833</c:v>
                </c:pt>
                <c:pt idx="92">
                  <c:v>2018.1669999999999</c:v>
                </c:pt>
                <c:pt idx="93">
                  <c:v>2018.25</c:v>
                </c:pt>
              </c:numCache>
            </c:numRef>
          </c:xVal>
          <c:yVal>
            <c:numRef>
              <c:f>Foglio1!$B$2:$B$95</c:f>
              <c:numCache>
                <c:formatCode>General</c:formatCode>
                <c:ptCount val="94"/>
                <c:pt idx="0">
                  <c:v>135.17599999999999</c:v>
                </c:pt>
                <c:pt idx="1">
                  <c:v>135.626</c:v>
                </c:pt>
                <c:pt idx="2">
                  <c:v>135.136</c:v>
                </c:pt>
                <c:pt idx="3">
                  <c:v>135.006</c:v>
                </c:pt>
                <c:pt idx="4">
                  <c:v>135.066</c:v>
                </c:pt>
                <c:pt idx="5">
                  <c:v>135.446</c:v>
                </c:pt>
                <c:pt idx="6">
                  <c:v>135.876</c:v>
                </c:pt>
                <c:pt idx="7">
                  <c:v>135.386</c:v>
                </c:pt>
                <c:pt idx="8">
                  <c:v>134.95599999999999</c:v>
                </c:pt>
                <c:pt idx="9">
                  <c:v>134.99600000000001</c:v>
                </c:pt>
                <c:pt idx="10">
                  <c:v>134.846</c:v>
                </c:pt>
                <c:pt idx="11">
                  <c:v>134.90600000000001</c:v>
                </c:pt>
                <c:pt idx="12">
                  <c:v>134.73599999999999</c:v>
                </c:pt>
                <c:pt idx="13">
                  <c:v>134.92599999999999</c:v>
                </c:pt>
                <c:pt idx="14">
                  <c:v>135.10599999999999</c:v>
                </c:pt>
                <c:pt idx="15">
                  <c:v>135.226</c:v>
                </c:pt>
                <c:pt idx="16">
                  <c:v>135.80600000000001</c:v>
                </c:pt>
                <c:pt idx="17">
                  <c:v>135.45599999999999</c:v>
                </c:pt>
                <c:pt idx="18">
                  <c:v>135.566</c:v>
                </c:pt>
                <c:pt idx="19">
                  <c:v>136.05600000000001</c:v>
                </c:pt>
                <c:pt idx="20">
                  <c:v>135.36600000000001</c:v>
                </c:pt>
                <c:pt idx="21">
                  <c:v>135.20599999999999</c:v>
                </c:pt>
                <c:pt idx="22">
                  <c:v>135.15600000000001</c:v>
                </c:pt>
                <c:pt idx="23">
                  <c:v>134.90600000000001</c:v>
                </c:pt>
                <c:pt idx="24">
                  <c:v>134.45599999999999</c:v>
                </c:pt>
                <c:pt idx="25">
                  <c:v>135.15600000000001</c:v>
                </c:pt>
                <c:pt idx="26">
                  <c:v>134.58600000000001</c:v>
                </c:pt>
                <c:pt idx="27">
                  <c:v>135.52600000000001</c:v>
                </c:pt>
                <c:pt idx="28">
                  <c:v>135.226</c:v>
                </c:pt>
                <c:pt idx="29">
                  <c:v>135.02600000000001</c:v>
                </c:pt>
                <c:pt idx="30">
                  <c:v>135.02600000000001</c:v>
                </c:pt>
                <c:pt idx="31">
                  <c:v>134.83600000000001</c:v>
                </c:pt>
                <c:pt idx="32">
                  <c:v>134.68600000000001</c:v>
                </c:pt>
                <c:pt idx="33">
                  <c:v>134.52600000000001</c:v>
                </c:pt>
                <c:pt idx="34">
                  <c:v>134.476</c:v>
                </c:pt>
                <c:pt idx="35">
                  <c:v>134.876</c:v>
                </c:pt>
                <c:pt idx="36">
                  <c:v>135.20599999999999</c:v>
                </c:pt>
                <c:pt idx="37">
                  <c:v>134.90600000000001</c:v>
                </c:pt>
                <c:pt idx="38">
                  <c:v>135.066</c:v>
                </c:pt>
                <c:pt idx="39">
                  <c:v>135.04599999999999</c:v>
                </c:pt>
                <c:pt idx="40">
                  <c:v>134.98599999999999</c:v>
                </c:pt>
                <c:pt idx="41">
                  <c:v>134.86600000000001</c:v>
                </c:pt>
                <c:pt idx="42">
                  <c:v>134.90600000000001</c:v>
                </c:pt>
                <c:pt idx="43">
                  <c:v>134.90600000000001</c:v>
                </c:pt>
                <c:pt idx="44">
                  <c:v>134.916</c:v>
                </c:pt>
                <c:pt idx="45">
                  <c:v>135.17599999999999</c:v>
                </c:pt>
                <c:pt idx="46">
                  <c:v>135.376</c:v>
                </c:pt>
                <c:pt idx="47">
                  <c:v>135.49600000000001</c:v>
                </c:pt>
                <c:pt idx="48">
                  <c:v>135.316</c:v>
                </c:pt>
                <c:pt idx="49">
                  <c:v>135.10599999999999</c:v>
                </c:pt>
                <c:pt idx="50">
                  <c:v>134.99600000000001</c:v>
                </c:pt>
                <c:pt idx="51">
                  <c:v>134.89599999999999</c:v>
                </c:pt>
                <c:pt idx="52">
                  <c:v>135.666</c:v>
                </c:pt>
                <c:pt idx="53">
                  <c:v>135.68600000000001</c:v>
                </c:pt>
                <c:pt idx="54">
                  <c:v>135.226</c:v>
                </c:pt>
                <c:pt idx="55">
                  <c:v>135.05600000000001</c:v>
                </c:pt>
                <c:pt idx="56">
                  <c:v>135.006</c:v>
                </c:pt>
                <c:pt idx="57">
                  <c:v>135.33600000000001</c:v>
                </c:pt>
                <c:pt idx="58">
                  <c:v>135.54599999999999</c:v>
                </c:pt>
                <c:pt idx="59">
                  <c:v>135.846</c:v>
                </c:pt>
                <c:pt idx="60">
                  <c:v>135.48599999999999</c:v>
                </c:pt>
                <c:pt idx="61">
                  <c:v>135.166</c:v>
                </c:pt>
                <c:pt idx="62">
                  <c:v>135.07599999999999</c:v>
                </c:pt>
                <c:pt idx="63">
                  <c:v>135.536</c:v>
                </c:pt>
                <c:pt idx="64">
                  <c:v>135.11600000000001</c:v>
                </c:pt>
                <c:pt idx="65">
                  <c:v>135.20599999999999</c:v>
                </c:pt>
                <c:pt idx="66">
                  <c:v>134.876</c:v>
                </c:pt>
                <c:pt idx="67">
                  <c:v>134.74600000000001</c:v>
                </c:pt>
                <c:pt idx="68">
                  <c:v>134.74600000000001</c:v>
                </c:pt>
                <c:pt idx="69">
                  <c:v>134.886</c:v>
                </c:pt>
                <c:pt idx="70">
                  <c:v>134.67599999999999</c:v>
                </c:pt>
                <c:pt idx="71">
                  <c:v>135.27600000000001</c:v>
                </c:pt>
                <c:pt idx="72">
                  <c:v>134.92599999999999</c:v>
                </c:pt>
                <c:pt idx="73">
                  <c:v>134.816</c:v>
                </c:pt>
                <c:pt idx="74">
                  <c:v>134.666</c:v>
                </c:pt>
                <c:pt idx="75">
                  <c:v>134.46600000000001</c:v>
                </c:pt>
                <c:pt idx="76">
                  <c:v>134.95599999999999</c:v>
                </c:pt>
                <c:pt idx="77">
                  <c:v>135.596</c:v>
                </c:pt>
                <c:pt idx="78">
                  <c:v>135.506</c:v>
                </c:pt>
                <c:pt idx="79">
                  <c:v>134.99600000000001</c:v>
                </c:pt>
                <c:pt idx="80">
                  <c:v>134.92599999999999</c:v>
                </c:pt>
                <c:pt idx="81">
                  <c:v>134.86600000000001</c:v>
                </c:pt>
                <c:pt idx="82">
                  <c:v>134.64599999999999</c:v>
                </c:pt>
                <c:pt idx="83">
                  <c:v>134.446</c:v>
                </c:pt>
                <c:pt idx="84">
                  <c:v>134.976</c:v>
                </c:pt>
                <c:pt idx="85">
                  <c:v>135.226</c:v>
                </c:pt>
                <c:pt idx="86">
                  <c:v>135.27600000000001</c:v>
                </c:pt>
                <c:pt idx="87">
                  <c:v>135.02600000000001</c:v>
                </c:pt>
                <c:pt idx="88">
                  <c:v>134.74600000000001</c:v>
                </c:pt>
                <c:pt idx="89">
                  <c:v>134.57599999999999</c:v>
                </c:pt>
                <c:pt idx="90">
                  <c:v>134.42599999999999</c:v>
                </c:pt>
                <c:pt idx="91">
                  <c:v>133.946</c:v>
                </c:pt>
                <c:pt idx="92">
                  <c:v>134.65600000000001</c:v>
                </c:pt>
                <c:pt idx="93">
                  <c:v>134.596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5C-44C8-A778-354B1D5B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422000"/>
        <c:axId val="651421168"/>
      </c:scatterChart>
      <c:valAx>
        <c:axId val="651422000"/>
        <c:scaling>
          <c:orientation val="minMax"/>
          <c:max val="2020"/>
          <c:min val="2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1421168"/>
        <c:crosses val="autoZero"/>
        <c:crossBetween val="midCat"/>
      </c:valAx>
      <c:valAx>
        <c:axId val="65142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5142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1</xdr:row>
      <xdr:rowOff>0</xdr:rowOff>
    </xdr:from>
    <xdr:to>
      <xdr:col>11</xdr:col>
      <xdr:colOff>558800</xdr:colOff>
      <xdr:row>15</xdr:row>
      <xdr:rowOff>76200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3DE6760-3D62-11A6-503B-89A2C3068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cia Pollicino" refreshedDate="44358.563324884257" createdVersion="7" refreshedVersion="7" minRefreshableVersion="3" recordCount="1881" xr:uid="{F1F34104-4CA1-45E7-8ABD-82D551924A92}">
  <cacheSource type="worksheet">
    <worksheetSource ref="A1:E1882" sheet="Completezza"/>
  </cacheSource>
  <cacheFields count="7">
    <cacheField name="CODICE PUNTO" numFmtId="0">
      <sharedItems count="18">
        <s v="PO0160240R0296"/>
        <s v="PO0160280R0003"/>
        <s v="PO016042NU0001"/>
        <s v="PO0160750U0003"/>
        <s v="PO0160760R1284"/>
        <s v="PO0160890R0001"/>
        <s v="PO0160980R0009"/>
        <s v="PO0161150U0002"/>
        <s v="PO016117NU0001"/>
        <s v="PO016123NU0001"/>
        <s v="PO0161290R0001"/>
        <s v="PO0161530R0004"/>
        <s v="PO0161570R3380"/>
        <s v="PO0161770U0001"/>
        <s v="PO0161830R0003"/>
        <s v="PO0162120R0001"/>
        <s v="PO0162130R0002"/>
        <s v="PO016219NUP001"/>
      </sharedItems>
    </cacheField>
    <cacheField name="DATA" numFmtId="0">
      <sharedItems containsSemiMixedTypes="0" containsNonDate="0" containsDate="1" containsString="0" minDate="2009-01-16T00:00:00" maxDate="2019-12-20T00:00:00" count="823">
        <d v="2011-01-25T00:00:00"/>
        <d v="2011-02-22T00:00:00"/>
        <d v="2011-03-15T00:00:00"/>
        <d v="2011-04-14T00:00:00"/>
        <d v="2011-05-04T00:00:00"/>
        <d v="2011-06-06T00:00:00"/>
        <d v="2011-07-20T00:00:00"/>
        <d v="2011-08-12T00:00:00"/>
        <d v="2011-09-09T00:00:00"/>
        <d v="2011-10-07T00:00:00"/>
        <d v="2011-11-07T00:00:00"/>
        <d v="2011-12-01T00:00:00"/>
        <d v="2012-01-09T00:00:00"/>
        <d v="2012-04-05T00:00:00"/>
        <d v="2012-05-03T00:00:00"/>
        <d v="2012-06-07T00:00:00"/>
        <d v="2012-07-04T00:00:00"/>
        <d v="2012-08-01T00:00:00"/>
        <d v="2012-09-07T00:00:00"/>
        <d v="2012-10-15T00:00:00"/>
        <d v="2012-11-16T00:00:00"/>
        <d v="2012-12-07T00:00:00"/>
        <d v="2013-01-03T00:00:00"/>
        <d v="2013-02-08T00:00:00"/>
        <d v="2013-03-08T00:00:00"/>
        <d v="2013-04-02T00:00:00"/>
        <d v="2013-05-10T00:00:00"/>
        <d v="2013-06-07T00:00:00"/>
        <d v="2013-07-12T00:00:00"/>
        <d v="2013-08-05T00:00:00"/>
        <d v="2013-09-06T00:00:00"/>
        <d v="2013-10-09T00:00:00"/>
        <d v="2013-11-26T00:00:00"/>
        <d v="2013-12-11T00:00:00"/>
        <d v="2014-01-17T00:00:00"/>
        <d v="2014-02-14T00:00:00"/>
        <d v="2014-03-20T00:00:00"/>
        <d v="2014-04-23T00:00:00"/>
        <d v="2014-05-22T00:00:00"/>
        <d v="2014-06-20T00:00:00"/>
        <d v="2014-07-24T00:00:00"/>
        <d v="2014-08-22T00:00:00"/>
        <d v="2014-09-12T00:00:00"/>
        <d v="2014-10-31T00:00:00"/>
        <d v="2014-11-26T00:00:00"/>
        <d v="2014-12-18T00:00:00"/>
        <d v="2015-01-12T00:00:00"/>
        <d v="2015-02-02T00:00:00"/>
        <d v="2015-03-04T00:00:00"/>
        <d v="2015-04-20T00:00:00"/>
        <d v="2015-05-12T00:00:00"/>
        <d v="2015-06-05T00:00:00"/>
        <d v="2015-07-21T00:00:00"/>
        <d v="2015-08-05T00:00:00"/>
        <d v="2015-09-04T00:00:00"/>
        <d v="2015-10-01T00:00:00"/>
        <d v="2015-11-06T00:00:00"/>
        <d v="2015-12-01T00:00:00"/>
        <d v="2016-01-15T00:00:00"/>
        <d v="2016-02-02T00:00:00"/>
        <d v="2016-03-03T00:00:00"/>
        <d v="2016-04-01T00:00:00"/>
        <d v="2016-05-17T00:00:00"/>
        <d v="2016-06-24T00:00:00"/>
        <d v="2016-07-15T00:00:00"/>
        <d v="2016-08-03T00:00:00"/>
        <d v="2016-09-02T00:00:00"/>
        <d v="2016-10-03T00:00:00"/>
        <d v="2016-11-02T00:00:00"/>
        <d v="2016-12-02T00:00:00"/>
        <d v="2017-01-13T00:00:00"/>
        <d v="2017-02-10T00:00:00"/>
        <d v="2017-03-01T00:00:00"/>
        <d v="2017-05-23T00:00:00"/>
        <d v="2017-06-19T00:00:00"/>
        <d v="2017-07-17T00:00:00"/>
        <d v="2017-08-02T00:00:00"/>
        <d v="2017-09-08T00:00:00"/>
        <d v="2017-10-13T00:00:00"/>
        <d v="2017-11-07T00:00:00"/>
        <d v="2017-12-18T00:00:00"/>
        <d v="2018-01-18T00:00:00"/>
        <d v="2018-02-12T00:00:00"/>
        <d v="2018-03-09T00:00:00"/>
        <d v="2018-04-03T00:00:00"/>
        <d v="2018-05-09T00:00:00"/>
        <d v="2018-06-15T00:00:00"/>
        <d v="2018-07-12T00:00:00"/>
        <d v="2018-08-09T00:00:00"/>
        <d v="2018-09-24T00:00:00"/>
        <d v="2018-12-04T00:00:00"/>
        <d v="2019-01-21T00:00:00"/>
        <d v="2019-02-06T00:00:00"/>
        <d v="2019-03-08T00:00:00"/>
        <d v="2019-04-30T00:00:00"/>
        <d v="2019-05-16T00:00:00"/>
        <d v="2019-06-24T00:00:00"/>
        <d v="2019-07-02T00:00:00"/>
        <d v="2019-08-21T00:00:00"/>
        <d v="2019-09-13T00:00:00"/>
        <d v="2019-10-28T00:00:00"/>
        <d v="2019-12-19T00:00:00"/>
        <d v="2011-01-12T00:00:00"/>
        <d v="2011-03-18T00:00:00"/>
        <d v="2011-04-15T00:00:00"/>
        <d v="2011-05-11T00:00:00"/>
        <d v="2011-06-08T00:00:00"/>
        <d v="2011-07-08T00:00:00"/>
        <d v="2011-08-08T00:00:00"/>
        <d v="2011-09-06T00:00:00"/>
        <d v="2011-11-10T00:00:00"/>
        <d v="2011-12-06T00:00:00"/>
        <d v="2012-01-13T00:00:00"/>
        <d v="2012-02-06T00:00:00"/>
        <d v="2012-03-09T00:00:00"/>
        <d v="2012-05-08T00:00:00"/>
        <d v="2012-06-08T00:00:00"/>
        <d v="2012-07-06T00:00:00"/>
        <d v="2012-08-03T00:00:00"/>
        <d v="2012-10-01T00:00:00"/>
        <d v="2013-01-02T00:00:00"/>
        <d v="2013-02-01T00:00:00"/>
        <d v="2013-03-01T00:00:00"/>
        <d v="2013-05-06T00:00:00"/>
        <d v="2013-07-11T00:00:00"/>
        <d v="2013-09-25T00:00:00"/>
        <d v="2013-11-28T00:00:00"/>
        <d v="2014-03-07T00:00:00"/>
        <d v="2014-04-16T00:00:00"/>
        <d v="2014-05-05T00:00:00"/>
        <d v="2014-06-13T00:00:00"/>
        <d v="2014-07-28T00:00:00"/>
        <d v="2014-08-25T00:00:00"/>
        <d v="2014-09-19T00:00:00"/>
        <d v="2014-11-10T00:00:00"/>
        <d v="2015-04-10T00:00:00"/>
        <d v="2015-05-20T00:00:00"/>
        <d v="2015-07-23T00:00:00"/>
        <d v="2015-11-27T00:00:00"/>
        <d v="2015-12-09T00:00:00"/>
        <d v="2016-01-18T00:00:00"/>
        <d v="2016-02-16T00:00:00"/>
        <d v="2016-03-08T00:00:00"/>
        <d v="2016-05-06T00:00:00"/>
        <d v="2016-06-17T00:00:00"/>
        <d v="2016-07-14T00:00:00"/>
        <d v="2016-08-19T00:00:00"/>
        <d v="2016-09-05T00:00:00"/>
        <d v="2016-10-05T00:00:00"/>
        <d v="2016-11-11T00:00:00"/>
        <d v="2016-12-09T00:00:00"/>
        <d v="2017-03-02T00:00:00"/>
        <d v="2017-04-14T00:00:00"/>
        <d v="2017-05-02T00:00:00"/>
        <d v="2017-06-16T00:00:00"/>
        <d v="2017-07-14T00:00:00"/>
        <d v="2019-09-23T00:00:00"/>
        <d v="2019-12-17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2-07-16T00:00:00"/>
        <d v="2012-08-20T00:00:00"/>
        <d v="2012-09-27T00:00:00"/>
        <d v="2012-11-29T00:00:00"/>
        <d v="2012-12-05T00:00:00"/>
        <d v="2013-04-10T00:00:00"/>
        <d v="2013-05-17T00:00:00"/>
        <d v="2013-06-14T00:00:00"/>
        <d v="2013-07-19T00:00:00"/>
        <d v="2013-08-20T00:00:00"/>
        <d v="2013-09-13T00:00:00"/>
        <d v="2014-01-31T00:00:00"/>
        <d v="2014-05-13T00:00:00"/>
        <d v="2014-06-17T00:00:00"/>
        <d v="2014-09-30T00:00:00"/>
        <d v="2014-10-21T00:00:00"/>
        <d v="2014-11-25T00:00:00"/>
        <d v="2015-01-29T00:00:00"/>
        <d v="2015-02-26T00:00:00"/>
        <d v="2015-03-26T00:00:00"/>
        <d v="2015-04-14T00:00:00"/>
        <d v="2015-06-23T00:00:00"/>
        <d v="2015-08-14T00:00:00"/>
        <d v="2015-09-18T00:00:00"/>
        <d v="2015-10-19T00:00:00"/>
        <d v="2016-02-24T00:00:00"/>
        <d v="2016-05-30T00:00:00"/>
        <d v="2016-07-26T00:00:00"/>
        <d v="2016-08-29T00:00:00"/>
        <d v="2016-09-19T00:00:00"/>
        <d v="2016-10-26T00:00:00"/>
        <d v="2016-11-25T00:00:00"/>
        <d v="2017-05-29T00:00:00"/>
        <d v="2019-09-01T00:00:00"/>
        <d v="2019-10-01T00:00:00"/>
        <d v="2011-01-18T00:00:00"/>
        <d v="2011-02-15T00:00:00"/>
        <d v="2011-04-18T00:00:00"/>
        <d v="2011-05-09T00:00:00"/>
        <d v="2011-06-30T00:00:00"/>
        <d v="2011-07-10T00:00:00"/>
        <d v="2011-08-07T00:00:00"/>
        <d v="2011-09-08T00:00:00"/>
        <d v="2011-10-11T00:00:00"/>
        <d v="2011-11-18T00:00:00"/>
        <d v="2011-12-19T00:00:00"/>
        <d v="2012-01-20T00:00:00"/>
        <d v="2012-02-09T00:00:00"/>
        <d v="2012-03-15T00:00:00"/>
        <d v="2012-04-04T00:00:00"/>
        <d v="2012-05-17T00:00:00"/>
        <d v="2012-06-25T00:00:00"/>
        <d v="2012-09-21T00:00:00"/>
        <d v="2012-10-16T00:00:00"/>
        <d v="2012-11-22T00:00:00"/>
        <d v="2012-12-04T00:00:00"/>
        <d v="2013-01-17T00:00:00"/>
        <d v="2013-02-07T00:00:00"/>
        <d v="2013-03-11T00:00:00"/>
        <d v="2013-04-08T00:00:00"/>
        <d v="2013-05-20T00:00:00"/>
        <d v="2013-06-10T00:00:00"/>
        <d v="2013-07-10T00:00:00"/>
        <d v="2013-09-14T00:00:00"/>
        <d v="2013-10-28T00:00:00"/>
        <d v="2014-01-24T00:00:00"/>
        <d v="2014-04-13T00:00:00"/>
        <d v="2014-05-28T00:00:00"/>
        <d v="2014-06-30T00:00:00"/>
        <d v="2014-07-27T00:00:00"/>
        <d v="2014-10-29T00:00:00"/>
        <d v="2014-11-20T00:00:00"/>
        <d v="2014-12-11T00:00:00"/>
        <d v="2015-01-21T00:00:00"/>
        <d v="2015-02-24T00:00:00"/>
        <d v="2015-03-09T00:00:00"/>
        <d v="2015-04-08T00:00:00"/>
        <d v="2015-05-14T00:00:00"/>
        <d v="2015-06-17T00:00:00"/>
        <d v="2015-07-22T00:00:00"/>
        <d v="2015-08-12T00:00:00"/>
        <d v="2015-09-25T00:00:00"/>
        <d v="2015-10-20T00:00:00"/>
        <d v="2015-11-13T00:00:00"/>
        <d v="2015-12-10T00:00:00"/>
        <d v="2016-02-26T00:00:00"/>
        <d v="2016-03-18T00:00:00"/>
        <d v="2016-04-08T00:00:00"/>
        <d v="2016-05-24T00:00:00"/>
        <d v="2016-06-29T00:00:00"/>
        <d v="2016-09-12T00:00:00"/>
        <d v="2016-10-21T00:00:00"/>
        <d v="2016-11-10T00:00:00"/>
        <d v="2016-12-15T00:00:00"/>
        <d v="2017-01-19T00:00:00"/>
        <d v="2017-02-08T00:00:00"/>
        <d v="2017-03-12T00:00:00"/>
        <d v="2017-04-13T00:00:00"/>
        <d v="2017-05-30T00:00:00"/>
        <d v="2017-06-14T00:00:00"/>
        <d v="2017-07-07T00:00:00"/>
        <d v="2017-08-19T00:00:00"/>
        <d v="2017-09-29T00:00:00"/>
        <d v="2017-10-10T00:00:00"/>
        <d v="2017-11-11T00:00:00"/>
        <d v="2017-12-12T00:00:00"/>
        <d v="2018-02-16T00:00:00"/>
        <d v="2018-03-23T00:00:00"/>
        <d v="2018-04-20T00:00:00"/>
        <d v="2018-05-28T00:00:00"/>
        <d v="2018-06-22T00:00:00"/>
        <d v="2018-07-30T00:00:00"/>
        <d v="2018-08-28T00:00:00"/>
        <d v="2018-09-27T00:00:00"/>
        <d v="2018-12-18T00:00:00"/>
        <d v="2019-01-25T00:00:00"/>
        <d v="2019-02-20T00:00:00"/>
        <d v="2019-03-22T00:00:00"/>
        <d v="2019-06-04T00:00:00"/>
        <d v="2019-08-28T00:00:00"/>
        <d v="2019-09-30T00:00:00"/>
        <d v="2019-10-29T00:00:00"/>
        <d v="2019-12-16T00:00:00"/>
        <d v="2011-01-27T00:00:00"/>
        <d v="2011-03-16T00:00:00"/>
        <d v="2011-04-13T00:00:00"/>
        <d v="2011-05-02T00:00:00"/>
        <d v="2011-06-27T00:00:00"/>
        <d v="2011-07-13T00:00:00"/>
        <d v="2011-08-05T00:00:00"/>
        <d v="2011-09-23T00:00:00"/>
        <d v="2011-10-14T00:00:00"/>
        <d v="2011-11-21T00:00:00"/>
        <d v="2012-02-07T00:00:00"/>
        <d v="2012-03-14T00:00:00"/>
        <d v="2012-06-14T00:00:00"/>
        <d v="2012-11-14T00:00:00"/>
        <d v="2013-01-11T00:00:00"/>
        <d v="2013-03-15T00:00:00"/>
        <d v="2013-06-17T00:00:00"/>
        <d v="2013-08-02T00:00:00"/>
        <d v="2013-09-26T00:00:00"/>
        <d v="2013-10-10T00:00:00"/>
        <d v="2013-11-18T00:00:00"/>
        <d v="2013-12-12T00:00:00"/>
        <d v="2014-01-22T00:00:00"/>
        <d v="2014-05-20T00:00:00"/>
        <d v="2014-11-17T00:00:00"/>
        <d v="2014-12-12T00:00:00"/>
        <d v="2015-01-20T00:00:00"/>
        <d v="2015-02-27T00:00:00"/>
        <d v="2015-03-10T00:00:00"/>
        <d v="2015-05-19T00:00:00"/>
        <d v="2015-06-26T00:00:00"/>
        <d v="2015-07-17T00:00:00"/>
        <d v="2015-08-31T00:00:00"/>
        <d v="2015-09-29T00:00:00"/>
        <d v="2015-11-20T00:00:00"/>
        <d v="2015-12-21T00:00:00"/>
        <d v="2016-03-11T00:00:00"/>
        <d v="2016-04-11T00:00:00"/>
        <d v="2016-05-18T00:00:00"/>
        <d v="2016-08-05T00:00:00"/>
        <d v="2016-12-05T00:00:00"/>
        <d v="2017-01-24T00:00:00"/>
        <d v="2017-02-15T00:00:00"/>
        <d v="2017-03-06T00:00:00"/>
        <d v="2017-04-06T00:00:00"/>
        <d v="2017-06-20T00:00:00"/>
        <d v="2017-07-18T00:00:00"/>
        <d v="2017-08-23T00:00:00"/>
        <d v="2017-09-19T00:00:00"/>
        <d v="2017-10-31T00:00:00"/>
        <d v="2018-01-19T00:00:00"/>
        <d v="2018-02-09T00:00:00"/>
        <d v="2018-03-16T00:00:00"/>
        <d v="2018-04-13T00:00:00"/>
        <d v="2018-05-30T00:00:00"/>
        <d v="2018-06-21T00:00:00"/>
        <d v="2018-08-27T00:00:00"/>
        <d v="2018-09-17T00:00:00"/>
        <d v="2018-10-30T00:00:00"/>
        <d v="2018-12-06T00:00:00"/>
        <d v="2019-02-27T00:00:00"/>
        <d v="2019-04-19T00:00:00"/>
        <d v="2019-05-30T00:00:00"/>
        <d v="2019-06-03T00:00:00"/>
        <d v="2019-07-16T00:00:00"/>
        <d v="2019-10-22T00:00:00"/>
        <d v="2011-02-08T00:00:00"/>
        <d v="2011-06-03T00:00:00"/>
        <d v="2011-08-16T00:00:00"/>
        <d v="2011-09-26T00:00:00"/>
        <d v="2011-11-30T00:00:00"/>
        <d v="2011-12-13T00:00:00"/>
        <d v="2012-01-27T00:00:00"/>
        <d v="2012-02-08T00:00:00"/>
        <d v="2012-03-02T00:00:00"/>
        <d v="2012-04-02T00:00:00"/>
        <d v="2012-05-07T00:00:00"/>
        <d v="2012-07-12T00:00:00"/>
        <d v="2012-09-13T00:00:00"/>
        <d v="2012-10-08T00:00:00"/>
        <d v="2012-12-06T00:00:00"/>
        <d v="2013-01-18T00:00:00"/>
        <d v="2013-03-19T00:00:00"/>
        <d v="2013-04-09T00:00:00"/>
        <d v="2013-05-08T00:00:00"/>
        <d v="2013-07-05T00:00:00"/>
        <d v="2013-08-14T00:00:00"/>
        <d v="2013-10-14T00:00:00"/>
        <d v="2013-11-07T00:00:00"/>
        <d v="2013-12-06T00:00:00"/>
        <d v="2014-01-08T00:00:00"/>
        <d v="2014-02-05T00:00:00"/>
        <d v="2014-03-31T00:00:00"/>
        <d v="2014-04-22T00:00:00"/>
        <d v="2014-07-18T00:00:00"/>
        <d v="2014-10-13T00:00:00"/>
        <d v="2014-11-11T00:00:00"/>
        <d v="2015-01-28T00:00:00"/>
        <d v="2015-02-18T00:00:00"/>
        <d v="2015-03-19T00:00:00"/>
        <d v="2015-04-27T00:00:00"/>
        <d v="2015-05-26T00:00:00"/>
        <d v="2015-06-19T00:00:00"/>
        <d v="2015-07-28T00:00:00"/>
        <d v="2015-08-18T00:00:00"/>
        <d v="2015-09-16T00:00:00"/>
        <d v="2015-10-16T00:00:00"/>
        <d v="2016-05-26T00:00:00"/>
        <d v="2016-07-08T00:00:00"/>
        <d v="2016-08-16T00:00:00"/>
        <d v="2016-10-07T00:00:00"/>
        <d v="2016-11-18T00:00:00"/>
        <d v="2016-12-12T00:00:00"/>
        <d v="2017-01-11T00:00:00"/>
        <d v="2017-02-13T00:00:00"/>
        <d v="2017-04-07T00:00:00"/>
        <d v="2017-06-09T00:00:00"/>
        <d v="2017-07-12T00:00:00"/>
        <d v="2017-08-11T00:00:00"/>
        <d v="2017-10-30T00:00:00"/>
        <d v="2017-11-29T00:00:00"/>
        <d v="2017-12-15T00:00:00"/>
        <d v="2018-01-16T00:00:00"/>
        <d v="2018-04-11T00:00:00"/>
        <d v="2018-06-28T00:00:00"/>
        <d v="2018-09-14T00:00:00"/>
        <d v="2018-11-09T00:00:00"/>
        <d v="2019-02-26T00:00:00"/>
        <d v="2019-03-15T00:00:00"/>
        <d v="2019-04-15T00:00:00"/>
        <d v="2019-05-08T00:00:00"/>
        <d v="2019-06-11T00:00:00"/>
        <d v="2019-07-04T00:00:00"/>
        <d v="2019-08-22T00:00:00"/>
        <d v="2019-10-14T00:00:00"/>
        <d v="2019-11-20T00:00:00"/>
        <d v="2011-02-23T00:00:00"/>
        <d v="2011-03-24T00:00:00"/>
        <d v="2011-04-29T00:00:00"/>
        <d v="2011-05-31T00:00:00"/>
        <d v="2011-07-28T00:00:00"/>
        <d v="2011-08-30T00:00:00"/>
        <d v="2011-09-30T00:00:00"/>
        <d v="2011-10-26T00:00:00"/>
        <d v="2011-11-23T00:00:00"/>
        <d v="2011-12-30T00:00:00"/>
        <d v="2012-01-26T00:00:00"/>
        <d v="2012-02-28T00:00:00"/>
        <d v="2012-05-10T00:00:00"/>
        <d v="2012-07-19T00:00:00"/>
        <d v="2012-08-30T00:00:00"/>
        <d v="2012-09-20T00:00:00"/>
        <d v="2012-10-30T00:00:00"/>
        <d v="2012-11-30T00:00:00"/>
        <d v="2012-12-31T00:00:00"/>
        <d v="2013-01-30T00:00:00"/>
        <d v="2013-02-28T00:00:00"/>
        <d v="2013-03-29T00:00:00"/>
        <d v="2013-04-23T00:00:00"/>
        <d v="2013-05-21T00:00:00"/>
        <d v="2013-07-30T00:00:00"/>
        <d v="2013-08-26T00:00:00"/>
        <d v="2013-09-19T00:00:00"/>
        <d v="2013-10-15T00:00:00"/>
        <d v="2013-11-06T00:00:00"/>
        <d v="2013-12-19T00:00:00"/>
        <d v="2014-02-28T00:00:00"/>
        <d v="2014-04-29T00:00:00"/>
        <d v="2014-05-30T00:00:00"/>
        <d v="2014-06-18T00:00:00"/>
        <d v="2014-07-30T00:00:00"/>
        <d v="2014-08-29T00:00:00"/>
        <d v="2014-09-15T00:00:00"/>
        <d v="2014-10-14T00:00:00"/>
        <d v="2014-12-23T00:00:00"/>
        <d v="2015-01-30T00:00:00"/>
        <d v="2015-02-20T00:00:00"/>
        <d v="2015-03-16T00:00:00"/>
        <d v="2015-04-15T00:00:00"/>
        <d v="2015-06-12T00:00:00"/>
        <d v="2015-07-10T00:00:00"/>
        <d v="2015-08-20T00:00:00"/>
        <d v="2015-10-30T00:00:00"/>
        <d v="2016-06-30T00:00:00"/>
        <d v="2016-07-29T00:00:00"/>
        <d v="2016-08-31T00:00:00"/>
        <d v="2016-09-30T00:00:00"/>
        <d v="2016-10-31T00:00:00"/>
        <d v="2016-11-30T00:00:00"/>
        <d v="2016-12-30T00:00:00"/>
        <d v="2017-02-09T00:00:00"/>
        <d v="2017-03-24T00:00:00"/>
        <d v="2017-04-21T00:00:00"/>
        <d v="2017-05-19T00:00:00"/>
        <d v="2017-06-23T00:00:00"/>
        <d v="2017-07-27T00:00:00"/>
        <d v="2017-08-21T00:00:00"/>
        <d v="2017-09-06T00:00:00"/>
        <d v="2017-11-13T00:00:00"/>
        <d v="2018-05-15T00:00:00"/>
        <d v="2018-07-16T00:00:00"/>
        <d v="2018-08-14T00:00:00"/>
        <d v="2018-10-15T00:00:00"/>
        <d v="2018-11-15T00:00:00"/>
        <d v="2018-12-14T00:00:00"/>
        <d v="2019-01-14T00:00:00"/>
        <d v="2019-02-14T00:00:00"/>
        <d v="2019-03-13T00:00:00"/>
        <d v="2019-05-15T00:00:00"/>
        <d v="2019-06-15T00:00:00"/>
        <d v="2019-07-15T00:00:00"/>
        <d v="2019-08-15T00:00:00"/>
        <d v="2019-09-15T00:00:00"/>
        <d v="2019-10-04T00:00:00"/>
        <d v="2011-08-09T00:00:00"/>
        <d v="2012-05-18T00:00:00"/>
        <d v="2013-05-02T00:00:00"/>
        <d v="2013-11-27T00:00:00"/>
        <d v="2014-11-24T00:00:00"/>
        <d v="2015-05-11T00:00:00"/>
        <d v="2015-07-20T00:00:00"/>
        <d v="2016-06-03T00:00:00"/>
        <d v="2016-07-22T00:00:00"/>
        <d v="2016-12-07T00:00:00"/>
        <d v="2017-05-15T00:00:00"/>
        <d v="2017-10-06T00:00:00"/>
        <d v="2017-11-20T00:00:00"/>
        <d v="2018-05-03T00:00:00"/>
        <d v="2018-06-06T00:00:00"/>
        <d v="2018-08-03T00:00:00"/>
        <d v="2018-10-22T00:00:00"/>
        <d v="2018-11-12T00:00:00"/>
        <d v="2019-06-25T00:00:00"/>
        <d v="2011-06-10T00:00:00"/>
        <d v="2011-11-14T00:00:00"/>
        <d v="2012-01-16T00:00:00"/>
        <d v="2012-05-11T00:00:00"/>
        <d v="2012-12-03T00:00:00"/>
        <d v="2013-05-13T00:00:00"/>
        <d v="2013-08-16T00:00:00"/>
        <d v="2013-10-18T00:00:00"/>
        <d v="2013-11-21T00:00:00"/>
        <d v="2013-12-13T00:00:00"/>
        <d v="2014-02-18T00:00:00"/>
        <d v="2014-05-19T00:00:00"/>
        <d v="2015-02-10T00:00:00"/>
        <d v="2015-08-13T00:00:00"/>
        <d v="2016-01-21T00:00:00"/>
        <d v="2017-11-02T00:00:00"/>
        <d v="2018-06-20T00:00:00"/>
        <d v="2018-09-21T00:00:00"/>
        <d v="2018-10-25T00:00:00"/>
        <d v="2018-11-30T00:00:00"/>
        <d v="2019-05-29T00:00:00"/>
        <d v="2019-07-10T00:00:00"/>
        <d v="2012-08-21T00:00:00"/>
        <d v="2013-02-22T00:00:00"/>
        <d v="2013-07-24T00:00:00"/>
        <d v="2014-03-21T00:00:00"/>
        <d v="2014-08-21T00:00:00"/>
        <d v="2014-12-09T00:00:00"/>
        <d v="2015-01-22T00:00:00"/>
        <d v="2015-02-09T00:00:00"/>
        <d v="2015-03-20T00:00:00"/>
        <d v="2015-04-28T00:00:00"/>
        <d v="2015-07-16T00:00:00"/>
        <d v="2015-08-10T00:00:00"/>
        <d v="2015-12-03T00:00:00"/>
        <d v="2016-05-23T00:00:00"/>
        <d v="2017-05-24T00:00:00"/>
        <d v="2017-11-23T00:00:00"/>
        <d v="2018-05-14T00:00:00"/>
        <d v="2018-07-24T00:00:00"/>
        <d v="2018-08-17T00:00:00"/>
        <d v="2018-12-11T00:00:00"/>
        <d v="2011-07-15T00:00:00"/>
        <d v="2011-08-22T00:00:00"/>
        <d v="2011-10-13T00:00:00"/>
        <d v="2011-11-22T00:00:00"/>
        <d v="2012-11-26T00:00:00"/>
        <d v="2012-12-18T00:00:00"/>
        <d v="2013-01-04T00:00:00"/>
        <d v="2013-02-15T00:00:00"/>
        <d v="2013-05-07T00:00:00"/>
        <d v="2013-09-30T00:00:00"/>
        <d v="2013-11-20T00:00:00"/>
        <d v="2013-12-10T00:00:00"/>
        <d v="2014-02-17T00:00:00"/>
        <d v="2014-07-02T00:00:00"/>
        <d v="2014-11-05T00:00:00"/>
        <d v="2015-03-27T00:00:00"/>
        <d v="2015-05-07T00:00:00"/>
        <d v="2015-06-25T00:00:00"/>
        <d v="2015-12-04T00:00:00"/>
        <d v="2016-10-27T00:00:00"/>
        <d v="2017-01-20T00:00:00"/>
        <d v="2017-02-17T00:00:00"/>
        <d v="2017-07-25T00:00:00"/>
        <d v="2017-08-25T00:00:00"/>
        <d v="2017-10-11T00:00:00"/>
        <d v="2017-11-27T00:00:00"/>
        <d v="2018-01-24T00:00:00"/>
        <d v="2018-03-27T00:00:00"/>
        <d v="2018-05-16T00:00:00"/>
        <d v="2018-07-26T00:00:00"/>
        <d v="2019-12-12T00:00:00"/>
        <d v="2011-06-09T00:00:00"/>
        <d v="2011-07-21T00:00:00"/>
        <d v="2011-08-19T00:00:00"/>
        <d v="2011-10-12T00:00:00"/>
        <d v="2011-12-09T00:00:00"/>
        <d v="2012-01-17T00:00:00"/>
        <d v="2012-03-12T00:00:00"/>
        <d v="2012-06-15T00:00:00"/>
        <d v="2012-07-09T00:00:00"/>
        <d v="2012-08-10T00:00:00"/>
        <d v="2013-02-19T00:00:00"/>
        <d v="2013-05-09T00:00:00"/>
        <d v="2013-09-27T00:00:00"/>
        <d v="2013-10-21T00:00:00"/>
        <d v="2014-02-11T00:00:00"/>
        <d v="2014-04-02T00:00:00"/>
        <d v="2014-05-21T00:00:00"/>
        <d v="2014-11-06T00:00:00"/>
        <d v="2015-04-13T00:00:00"/>
        <d v="2015-06-16T00:00:00"/>
        <d v="2015-07-09T00:00:00"/>
        <d v="2015-09-17T00:00:00"/>
        <d v="2015-10-06T00:00:00"/>
        <d v="2015-11-19T00:00:00"/>
        <d v="2016-01-19T00:00:00"/>
        <d v="2016-07-13T00:00:00"/>
        <d v="2016-08-04T00:00:00"/>
        <d v="2016-10-18T00:00:00"/>
        <d v="2016-12-06T00:00:00"/>
        <d v="2017-03-07T00:00:00"/>
        <d v="2017-04-28T00:00:00"/>
        <d v="2017-06-21T00:00:00"/>
        <d v="2017-08-28T00:00:00"/>
        <d v="2017-10-09T00:00:00"/>
        <d v="2019-11-01T00:00:00"/>
        <d v="2019-12-01T00:00:00"/>
        <d v="2011-09-01T00:00:00"/>
        <d v="2011-10-10T00:00:00"/>
        <d v="2013-06-11T00:00:00"/>
        <d v="2014-02-12T00:00:00"/>
        <d v="2014-04-08T00:00:00"/>
        <d v="2014-09-16T00:00:00"/>
        <d v="2015-02-04T00:00:00"/>
        <d v="2015-05-06T00:00:00"/>
        <d v="2015-07-27T00:00:00"/>
        <d v="2015-12-23T00:00:00"/>
        <d v="2016-08-08T00:00:00"/>
        <d v="2017-08-22T00:00:00"/>
        <d v="2017-10-17T00:00:00"/>
        <d v="2017-11-21T00:00:00"/>
        <d v="2011-04-19T00:00:00"/>
        <d v="2011-08-18T00:00:00"/>
        <d v="2011-11-16T00:00:00"/>
        <d v="2012-12-17T00:00:00"/>
        <d v="2015-07-29T00:00:00"/>
        <d v="2015-09-30T00:00:00"/>
        <d v="2015-11-30T00:00:00"/>
        <d v="2015-12-07T00:00:00"/>
        <d v="2016-04-13T00:00:00"/>
        <d v="2016-05-19T00:00:00"/>
        <d v="2016-07-25T00:00:00"/>
        <d v="2016-12-13T00:00:00"/>
        <d v="2017-04-03T00:00:00"/>
        <d v="2017-08-29T00:00:00"/>
        <d v="2017-12-04T00:00:00"/>
        <d v="2018-01-25T00:00:00"/>
        <d v="2018-02-23T00:00:00"/>
        <d v="2018-05-10T00:00:00"/>
        <d v="2018-07-25T00:00:00"/>
        <d v="2018-12-12T00:00:00"/>
        <d v="2019-01-31T00:00:00"/>
        <d v="2019-03-29T00:00:00"/>
        <d v="2019-08-23T00:00:00"/>
        <d v="2019-10-08T00:00:00"/>
        <d v="2011-05-12T00:00:00"/>
        <d v="2012-01-19T00:00:00"/>
        <d v="2012-07-10T00:00:00"/>
        <d v="2012-11-21T00:00:00"/>
        <d v="2013-02-06T00:00:00"/>
        <d v="2013-05-28T00:00:00"/>
        <d v="2013-07-15T00:00:00"/>
        <d v="2015-09-28T00:00:00"/>
        <d v="2016-04-12T00:00:00"/>
        <d v="2016-09-09T00:00:00"/>
        <d v="2016-10-14T00:00:00"/>
        <d v="2017-01-25T00:00:00"/>
        <d v="2017-02-14T00:00:00"/>
        <d v="2017-04-20T00:00:00"/>
        <d v="2017-05-16T00:00:00"/>
        <d v="2017-06-22T00:00:00"/>
        <d v="2017-09-21T00:00:00"/>
        <d v="2017-10-19T00:00:00"/>
        <d v="2017-12-19T00:00:00"/>
        <d v="2018-02-13T00:00:00"/>
        <d v="2017-07-01T00:00:00"/>
        <d v="2014-05-29T00:00:00"/>
        <d v="2014-10-28T00:00:00"/>
        <d v="2015-08-17T00:00:00"/>
        <d v="2016-01-26T00:00:00"/>
        <d v="2016-06-09T00:00:00"/>
        <d v="2016-08-30T00:00:00"/>
        <d v="2017-02-27T00:00:00"/>
        <d v="2017-09-15T00:00:00"/>
        <d v="2017-11-24T00:00:00"/>
        <d v="2018-07-31T00:00:00"/>
        <d v="2019-08-20T00:00:00"/>
        <d v="2011-05-10T00:00:00"/>
        <d v="2011-06-24T00:00:00"/>
        <d v="2011-12-05T00:00:00"/>
        <d v="2012-04-19T00:00:00"/>
        <d v="2012-05-21T00:00:00"/>
        <d v="2012-08-13T00:00:00"/>
        <d v="2012-10-19T00:00:00"/>
        <d v="2012-12-10T00:00:00"/>
        <d v="2014-05-27T00:00:00"/>
        <d v="2015-12-02T00:00:00"/>
        <d v="2016-01-13T00:00:00"/>
        <d v="2016-04-05T00:00:00"/>
        <d v="2016-05-05T00:00:00"/>
        <d v="2016-12-14T00:00:00"/>
        <d v="2017-05-05T00:00:00"/>
        <d v="2017-11-10T00:00:00"/>
        <d v="2017-12-05T00:00:00"/>
        <d v="2018-02-20T00:00:00"/>
        <d v="2018-07-06T00:00:00"/>
        <d v="2019-01-30T00:00:00"/>
        <d v="2015-04-21T00:00:00"/>
        <d v="2015-05-25T00:00:00"/>
        <d v="2015-10-21T00:00:00"/>
        <d v="2015-11-25T00:00:00"/>
        <d v="2015-12-18T00:00:00"/>
        <d v="2016-02-23T00:00:00"/>
        <d v="2016-03-17T00:00:00"/>
        <d v="2016-04-14T00:00:00"/>
        <d v="2016-07-18T00:00:00"/>
        <d v="2016-08-12T00:00:00"/>
        <d v="2017-01-26T00:00:00"/>
        <d v="2017-02-22T00:00:00"/>
        <d v="2017-03-22T00:00:00"/>
        <d v="2017-04-19T00:00:00"/>
        <d v="2017-05-17T00:00:00"/>
        <d v="2017-07-19T00:00:00"/>
        <d v="2017-09-20T00:00:00"/>
        <d v="2017-11-22T00:00:00"/>
        <d v="2017-12-20T00:00:00"/>
        <d v="2018-02-21T00:00:00"/>
        <d v="2018-04-17T00:00:00"/>
        <d v="2018-05-17T00:00:00"/>
        <d v="2018-07-18T00:00:00"/>
        <d v="2018-08-08T00:00:00"/>
        <d v="2018-12-17T00:00:00"/>
        <d v="2019-01-24T00:00:00"/>
        <d v="2019-05-23T00:00:00"/>
        <d v="2019-09-27T00:00:00"/>
        <d v="2019-10-30T00:00:00"/>
        <d v="2010-01-15T00:00:00"/>
        <d v="2010-02-09T00:00:00"/>
        <d v="2010-03-10T00:00:00"/>
        <d v="2010-05-18T00:00:00"/>
        <d v="2010-06-17T00:00:00"/>
        <d v="2010-07-09T00:00:00"/>
        <d v="2010-08-12T00:00:00"/>
        <d v="2010-09-15T00:00:00"/>
        <d v="2010-10-13T00:00:00"/>
        <d v="2010-11-11T00:00:00"/>
        <d v="2009-01-16T00:00:00"/>
        <d v="2009-02-10T00:00:00"/>
        <d v="2009-03-10T00:00:00"/>
        <d v="2009-04-02T00:00:00"/>
        <d v="2009-05-01T00:00:00"/>
        <d v="2009-06-05T00:00:00"/>
        <d v="2009-08-05T00:00:00"/>
        <d v="2009-09-01T00:00:00"/>
        <d v="2009-12-17T00:00:00"/>
        <d v="2010-01-13T00:00:00"/>
        <d v="2010-02-11T00:00:00"/>
        <d v="2010-04-09T00:00:00"/>
        <d v="2010-05-05T00:00:00"/>
        <d v="2010-06-11T00:00:00"/>
        <d v="2010-07-02T00:00:00"/>
        <d v="2010-08-11T00:00:00"/>
        <d v="2010-09-10T00:00:00"/>
        <d v="2010-11-03T00:00:00"/>
        <d v="2010-12-16T00:00:00"/>
        <d v="2010-03-17T00:00:00"/>
        <d v="2010-04-12T00:00:00"/>
        <d v="2010-08-13T00:00:00"/>
        <d v="2010-11-10T00:00:00"/>
        <d v="2010-12-27T00:00:00"/>
        <d v="2009-10-22T00:00:00"/>
        <d v="2009-11-17T00:00:00"/>
        <d v="2009-05-14T00:00:00"/>
        <d v="2009-06-09T00:00:00"/>
        <d v="2009-07-29T00:00:00"/>
        <d v="2009-08-06T00:00:00"/>
        <d v="2009-10-26T00:00:00"/>
        <d v="2010-01-14T00:00:00"/>
        <d v="2010-02-16T00:00:00"/>
        <d v="2009-02-11T00:00:00"/>
        <d v="2009-05-15T00:00:00"/>
        <d v="2010-11-16T00:00:00"/>
        <d v="2010-11-04T00:00:00"/>
        <d v="2009-05-18T00:00:00"/>
        <d v="2010-02-17T00:00:00"/>
        <d v="2010-03-11T00:00:00"/>
        <d v="2010-05-10T00:00:00"/>
        <d v="2010-06-18T00:00:00"/>
        <d v="2010-11-18T00:00:00"/>
        <d v="2010-12-15T00:00:00"/>
        <d v="2009-05-22T00:00:00"/>
        <d v="2010-11-22T00:00:00"/>
      </sharedItems>
      <fieldGroup par="6" base="1">
        <rangePr groupBy="months" startDate="2009-01-16T00:00:00" endDate="2019-12-20T00:00:00"/>
        <groupItems count="14">
          <s v="&lt;16/0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/12/2019"/>
        </groupItems>
      </fieldGroup>
    </cacheField>
    <cacheField name="Qr[m s.l.m.]" numFmtId="0">
      <sharedItems containsSemiMixedTypes="0" containsString="0" containsNumber="1" minValue="110.197" maxValue="262.95499999999998"/>
    </cacheField>
    <cacheField name="SOGGIACENZA [m]" numFmtId="0">
      <sharedItems containsSemiMixedTypes="0" containsString="0" containsNumber="1" minValue="2.34" maxValue="56.7"/>
    </cacheField>
    <cacheField name="PIEZOMETRIA [m s.l.m.]" numFmtId="0">
      <sharedItems containsSemiMixedTypes="0" containsString="0" containsNumber="1" minValue="98.266999999999996" maxValue="219.94499999999999"/>
    </cacheField>
    <cacheField name="Trimestri" numFmtId="0" databaseField="0">
      <fieldGroup base="1">
        <rangePr groupBy="quarters" startDate="2009-01-16T00:00:00" endDate="2019-12-20T00:00:00"/>
        <groupItems count="6">
          <s v="&lt;16/01/2009"/>
          <s v="Trim1"/>
          <s v="Trim2"/>
          <s v="Trim3"/>
          <s v="Trim4"/>
          <s v="&gt;20/12/2019"/>
        </groupItems>
      </fieldGroup>
    </cacheField>
    <cacheField name="Anni" numFmtId="0" databaseField="0">
      <fieldGroup base="1">
        <rangePr groupBy="years" startDate="2009-01-16T00:00:00" endDate="2019-12-20T00:00:00"/>
        <groupItems count="13">
          <s v="&lt;16/01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20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65.679865972219" backgroundQuery="1" createdVersion="7" refreshedVersion="7" minRefreshableVersion="3" recordCount="0" supportSubquery="1" supportAdvancedDrill="1" xr:uid="{CD296116-B034-480B-81FE-8F6EE8EDD780}">
  <cacheSource type="external" connectionId="1"/>
  <cacheFields count="5">
    <cacheField name="[Intervallo].[CODICE PUNTO].[CODICE PUNTO]" caption="CODICE PUNTO" numFmtId="0" level="1">
      <sharedItems count="18">
        <s v="PO0160240R0296"/>
        <s v="PO0160280R0003"/>
        <s v="PO016042NU0001"/>
        <s v="PO0160750U0003"/>
        <s v="PO0160760R1284"/>
        <s v="PO0160890R0001"/>
        <s v="PO0160980R0009"/>
        <s v="PO0161150U0002"/>
        <s v="PO016117NU0001"/>
        <s v="PO016123NU0001"/>
        <s v="PO0161290R0001"/>
        <s v="PO0161530R0004"/>
        <s v="PO0161570R3380"/>
        <s v="PO0161770U0001"/>
        <s v="PO0161830R0003"/>
        <s v="PO0162120R0001"/>
        <s v="PO0162130R0002"/>
        <s v="PO016219NUP001"/>
      </sharedItems>
    </cacheField>
    <cacheField name="[Measures].[1Q_PIEZO]" caption="1Q_PIEZO" numFmtId="0" hierarchy="15" level="32767"/>
    <cacheField name="[Measures].[3Q_PIEZO]" caption="3Q_PIEZO" numFmtId="0" hierarchy="16" level="32767"/>
    <cacheField name="[Measures].[1Q_SOGG]" caption="1Q_SOGG" numFmtId="0" hierarchy="17" level="32767"/>
    <cacheField name="[Measures].[3Q_SOGG]" caption="3Q_SOGG" numFmtId="0" hierarchy="18" level="32767"/>
  </cacheFields>
  <cacheHierarchies count="24">
    <cacheHierarchy uniqueName="[Intervallo].[CODICE PUNTO]" caption="CODICE PUNTO" attribute="1" defaultMemberUniqueName="[Intervallo].[CODICE PUNTO].[All]" allUniqueName="[Intervallo].[CODICE PUNTO].[All]" dimensionUniqueName="[Intervallo]" displayFolder="" count="2" memberValueDatatype="130" unbalanced="0">
      <fieldsUsage count="2">
        <fieldUsage x="-1"/>
        <fieldUsage x="0"/>
      </fieldsUsage>
    </cacheHierarchy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SOGGIACENZA [m]]]" caption="SOGGIACENZA [m]" attribute="1" defaultMemberUniqueName="[Intervallo].[SOGGIACENZA [m]]].[All]" allUniqueName="[Intervallo].[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0" memberValueDatatype="130" unbalanced="0"/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5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SOGGIACENZA [m]]]" caption="SOGGIACENZA [m]" attribute="1" defaultMemberUniqueName="[Intervallo 1].[SOGGIACENZA [m]]].[All]" allUniqueName="[Intervallo 1].[SOGGIACENZA [m]]].[All]" dimensionUniqueName="[Intervallo 1]" displayFolder="" count="0" memberValueDatatype="5" unbalanced="0"/>
    <cacheHierarchy uniqueName="[Intervallo 1].[DATA (anno)]" caption="DATA (anno)" attribute="1" defaultMemberUniqueName="[Intervallo 1].[DATA (anno)].[All]" allUniqueName="[Intervallo 1].[DATA (anno)].[All]" dimensionUniqueName="[Intervallo 1]" displayFolder="" count="0" memberValueDatatype="130" unbalanced="0"/>
    <cacheHierarchy uniqueName="[Intervallo 1].[DATA (trimestre)]" caption="DATA (trimestre)" attribute="1" defaultMemberUniqueName="[Intervallo 1].[DATA (trimestre)].[All]" allUniqueName="[Intervallo 1].[DATA (trimestre)].[All]" dimensionUniqueName="[Intervallo 1]" displayFolder="" count="0" memberValueDatatype="130" unbalanced="0"/>
    <cacheHierarchy uniqueName="[Intervallo 1].[DATA (mese)]" caption="DATA (mese)" attribute="1" defaultMemberUniqueName="[Intervallo 1].[DATA (mese)].[All]" allUniqueName="[Intervallo 1].[DATA (mese)].[All]" dimensionUniqueName="[Intervallo 1]" displayFolder="" count="0" memberValueDatatype="130" unbalanced="0"/>
    <cacheHierarchy uniqueName="[Intervallo 1].[DATA (indice mese)]" caption="DATA (indice mese)" attribute="1" defaultMemberUniqueName="[Intervallo 1].[DATA (indice mese)].[All]" allUniqueName="[Intervallo 1].[DATA (indice mese)].[All]" dimensionUniqueName="[Intervallo 1]" displayFolder="" count="0" memberValueDatatype="20" unbalanced="0" hidden="1"/>
    <cacheHierarchy uniqueName="[Measures].[1Q_PIEZO]" caption="1Q_PIEZO" measure="1" displayFolder="" measureGroup="Intervallo" count="0" oneField="1">
      <fieldsUsage count="1">
        <fieldUsage x="1"/>
      </fieldsUsage>
    </cacheHierarchy>
    <cacheHierarchy uniqueName="[Measures].[3Q_PIEZO]" caption="3Q_PIEZO" measure="1" displayFolder="" measureGroup="Intervallo" count="0" oneField="1">
      <fieldsUsage count="1">
        <fieldUsage x="2"/>
      </fieldsUsage>
    </cacheHierarchy>
    <cacheHierarchy uniqueName="[Measures].[1Q_SOGG]" caption="1Q_SOGG" measure="1" displayFolder="" measureGroup="Intervallo" count="0" oneField="1">
      <fieldsUsage count="1">
        <fieldUsage x="3"/>
      </fieldsUsage>
    </cacheHierarchy>
    <cacheHierarchy uniqueName="[Measures].[3Q_SOGG]" caption="3Q_SOGG" measure="1" displayFolder="" measureGroup="Intervallo" count="0" oneField="1">
      <fieldsUsage count="1">
        <fieldUsage x="4"/>
      </fieldsUsage>
    </cacheHierarchy>
    <cacheHierarchy uniqueName="[Measures].[1Q_SOG]" caption="1Q_SOG" measure="1" displayFolder="" measureGroup="Intervallo" count="0"/>
    <cacheHierarchy uniqueName="[Measures].[3Q_SOG]" caption="3Q_SOG" measure="1" displayFolder="" measureGroup="Intervallo" count="0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65.6799875" backgroundQuery="1" createdVersion="7" refreshedVersion="7" minRefreshableVersion="3" recordCount="0" supportSubquery="1" supportAdvancedDrill="1" xr:uid="{B2D546B7-6287-47AA-9034-EC31E183F0A5}">
  <cacheSource type="external" connectionId="1"/>
  <cacheFields count="4">
    <cacheField name="[Intervallo 1].[CODICE PUNTO].[CODICE PUNTO]" caption="CODICE PUNTO" numFmtId="0" hierarchy="6" level="1">
      <sharedItems count="18">
        <s v="PO0160240R0296"/>
        <s v="PO0160280R0003"/>
        <s v="PO016042NU0001"/>
        <s v="PO0160750U0003"/>
        <s v="PO0160760R1284"/>
        <s v="PO0160890R0001"/>
        <s v="PO0160980R0009"/>
        <s v="PO0161150U0002"/>
        <s v="PO016117NU0001"/>
        <s v="PO016123NU0001"/>
        <s v="PO0161290R0001"/>
        <s v="PO0161530R0004"/>
        <s v="PO0161570R3380"/>
        <s v="PO0161770U0001"/>
        <s v="PO0161830R0003"/>
        <s v="PO0162120R0001"/>
        <s v="PO0162130R0002"/>
        <s v="PO016219NUP001"/>
      </sharedItems>
    </cacheField>
    <cacheField name="[Intervallo 1].[DATA (mese)].[DATA (mese)]" caption="DATA (mese)" numFmtId="0" hierarchy="13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1Q_SOG]" caption="1Q_SOG" numFmtId="0" hierarchy="19" level="32767"/>
    <cacheField name="[Measures].[3Q_SOG]" caption="3Q_SOG" numFmtId="0" hierarchy="20" level="32767"/>
  </cacheFields>
  <cacheHierarchies count="24">
    <cacheHierarchy uniqueName="[Intervallo].[CODICE PUNTO]" caption="CODICE PUNTO" attribute="1" defaultMemberUniqueName="[Intervallo].[CODICE PUNTO].[All]" allUniqueName="[Intervallo].[CODICE PUNTO].[All]" dimensionUniqueName="[Intervallo]" displayFolder="" count="0" memberValueDatatype="130" unbalanced="0"/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SOGGIACENZA [m]]]" caption="SOGGIACENZA [m]" attribute="1" defaultMemberUniqueName="[Intervallo].[SOGGIACENZA [m]]].[All]" allUniqueName="[Intervallo].[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2" memberValueDatatype="130" unbalanced="0">
      <fieldsUsage count="2">
        <fieldUsage x="-1"/>
        <fieldUsage x="0"/>
      </fieldsUsage>
    </cacheHierarchy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5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SOGGIACENZA [m]]]" caption="SOGGIACENZA [m]" attribute="1" defaultMemberUniqueName="[Intervallo 1].[SOGGIACENZA [m]]].[All]" allUniqueName="[Intervallo 1].[SOGGIACENZA [m]]].[All]" dimensionUniqueName="[Intervallo 1]" displayFolder="" count="0" memberValueDatatype="5" unbalanced="0"/>
    <cacheHierarchy uniqueName="[Intervallo 1].[DATA (anno)]" caption="DATA (anno)" attribute="1" defaultMemberUniqueName="[Intervallo 1].[DATA (anno)].[All]" allUniqueName="[Intervallo 1].[DATA (anno)].[All]" dimensionUniqueName="[Intervallo 1]" displayFolder="" count="0" memberValueDatatype="130" unbalanced="0"/>
    <cacheHierarchy uniqueName="[Intervallo 1].[DATA (trimestre)]" caption="DATA (trimestre)" attribute="1" defaultMemberUniqueName="[Intervallo 1].[DATA (trimestre)].[All]" allUniqueName="[Intervallo 1].[DATA (trimestre)].[All]" dimensionUniqueName="[Intervallo 1]" displayFolder="" count="0" memberValueDatatype="130" unbalanced="0"/>
    <cacheHierarchy uniqueName="[Intervallo 1].[DATA (mese)]" caption="DATA (mese)" attribute="1" defaultMemberUniqueName="[Intervallo 1].[DATA (mese)].[All]" allUniqueName="[Intervallo 1].[DATA (mese)].[All]" dimensionUniqueName="[Intervallo 1]" displayFolder="" count="2" memberValueDatatype="130" unbalanced="0">
      <fieldsUsage count="2">
        <fieldUsage x="-1"/>
        <fieldUsage x="1"/>
      </fieldsUsage>
    </cacheHierarchy>
    <cacheHierarchy uniqueName="[Intervallo 1].[DATA (indice mese)]" caption="DATA (indice mese)" attribute="1" defaultMemberUniqueName="[Intervallo 1].[DATA (indice mese)].[All]" allUniqueName="[Intervallo 1].[DATA (indice mese)].[All]" dimensionUniqueName="[Intervallo 1]" displayFolder="" count="0" memberValueDatatype="20" unbalanced="0" hidden="1"/>
    <cacheHierarchy uniqueName="[Measures].[1Q_PIEZO]" caption="1Q_PIEZO" measure="1" displayFolder="" measureGroup="Intervallo" count="0"/>
    <cacheHierarchy uniqueName="[Measures].[3Q_PIEZO]" caption="3Q_PIEZO" measure="1" displayFolder="" measureGroup="Intervallo" count="0"/>
    <cacheHierarchy uniqueName="[Measures].[1Q_SOGG]" caption="1Q_SOGG" measure="1" displayFolder="" measureGroup="Intervallo" count="0"/>
    <cacheHierarchy uniqueName="[Measures].[3Q_SOGG]" caption="3Q_SOGG" measure="1" displayFolder="" measureGroup="Intervallo" count="0"/>
    <cacheHierarchy uniqueName="[Measures].[1Q_SOG]" caption="1Q_SOG" measure="1" displayFolder="" measureGroup="Intervallo" count="0" oneField="1">
      <fieldsUsage count="1">
        <fieldUsage x="2"/>
      </fieldsUsage>
    </cacheHierarchy>
    <cacheHierarchy uniqueName="[Measures].[3Q_SOG]" caption="3Q_SOG" measure="1" displayFolder="" measureGroup="Intervallo" count="0" oneField="1">
      <fieldsUsage count="1">
        <fieldUsage x="3"/>
      </fieldsUsage>
    </cacheHierarchy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1">
  <r>
    <x v="0"/>
    <x v="0"/>
    <n v="232"/>
    <n v="50.31"/>
    <n v="181.69"/>
  </r>
  <r>
    <x v="0"/>
    <x v="1"/>
    <n v="232"/>
    <n v="52.28"/>
    <n v="179.72"/>
  </r>
  <r>
    <x v="0"/>
    <x v="2"/>
    <n v="232"/>
    <n v="54.5"/>
    <n v="177.5"/>
  </r>
  <r>
    <x v="0"/>
    <x v="3"/>
    <n v="232"/>
    <n v="54.83"/>
    <n v="177.17"/>
  </r>
  <r>
    <x v="0"/>
    <x v="4"/>
    <n v="232"/>
    <n v="51.62"/>
    <n v="180.38"/>
  </r>
  <r>
    <x v="0"/>
    <x v="5"/>
    <n v="232"/>
    <n v="51.38"/>
    <n v="180.62"/>
  </r>
  <r>
    <x v="0"/>
    <x v="6"/>
    <n v="232"/>
    <n v="51.49"/>
    <n v="180.51"/>
  </r>
  <r>
    <x v="0"/>
    <x v="7"/>
    <n v="232"/>
    <n v="50.93"/>
    <n v="181.07"/>
  </r>
  <r>
    <x v="0"/>
    <x v="8"/>
    <n v="232"/>
    <n v="51.49"/>
    <n v="180.51"/>
  </r>
  <r>
    <x v="0"/>
    <x v="9"/>
    <n v="232"/>
    <n v="52.62"/>
    <n v="179.38"/>
  </r>
  <r>
    <x v="0"/>
    <x v="10"/>
    <n v="232"/>
    <n v="52.28"/>
    <n v="179.72"/>
  </r>
  <r>
    <x v="0"/>
    <x v="11"/>
    <n v="232"/>
    <n v="53.8"/>
    <n v="178.2"/>
  </r>
  <r>
    <x v="0"/>
    <x v="12"/>
    <n v="232"/>
    <n v="55.53"/>
    <n v="176.47"/>
  </r>
  <r>
    <x v="0"/>
    <x v="13"/>
    <n v="232"/>
    <n v="54.53"/>
    <n v="177.47"/>
  </r>
  <r>
    <x v="0"/>
    <x v="14"/>
    <n v="232"/>
    <n v="51.8"/>
    <n v="180.2"/>
  </r>
  <r>
    <x v="0"/>
    <x v="15"/>
    <n v="232"/>
    <n v="51.95"/>
    <n v="180.05"/>
  </r>
  <r>
    <x v="0"/>
    <x v="16"/>
    <n v="232"/>
    <n v="49.18"/>
    <n v="182.82"/>
  </r>
  <r>
    <x v="0"/>
    <x v="17"/>
    <n v="232"/>
    <n v="50.09"/>
    <n v="181.91"/>
  </r>
  <r>
    <x v="0"/>
    <x v="18"/>
    <n v="232"/>
    <n v="51.67"/>
    <n v="180.33"/>
  </r>
  <r>
    <x v="0"/>
    <x v="19"/>
    <n v="232"/>
    <n v="52.95"/>
    <n v="179.05"/>
  </r>
  <r>
    <x v="0"/>
    <x v="20"/>
    <n v="232"/>
    <n v="51.72"/>
    <n v="180.28"/>
  </r>
  <r>
    <x v="0"/>
    <x v="21"/>
    <n v="232"/>
    <n v="52.62"/>
    <n v="179.38"/>
  </r>
  <r>
    <x v="0"/>
    <x v="22"/>
    <n v="232"/>
    <n v="52.78"/>
    <n v="179.22"/>
  </r>
  <r>
    <x v="0"/>
    <x v="23"/>
    <n v="232"/>
    <n v="51.77"/>
    <n v="180.23"/>
  </r>
  <r>
    <x v="0"/>
    <x v="24"/>
    <n v="232"/>
    <n v="53.05"/>
    <n v="178.95"/>
  </r>
  <r>
    <x v="0"/>
    <x v="25"/>
    <n v="232"/>
    <n v="51.17"/>
    <n v="180.83"/>
  </r>
  <r>
    <x v="0"/>
    <x v="26"/>
    <n v="232"/>
    <n v="50.72"/>
    <n v="181.28"/>
  </r>
  <r>
    <x v="0"/>
    <x v="27"/>
    <n v="232"/>
    <n v="49.51"/>
    <n v="182.49"/>
  </r>
  <r>
    <x v="0"/>
    <x v="28"/>
    <n v="232"/>
    <n v="49.67"/>
    <n v="182.33"/>
  </r>
  <r>
    <x v="0"/>
    <x v="29"/>
    <n v="232"/>
    <n v="49.89"/>
    <n v="182.11"/>
  </r>
  <r>
    <x v="0"/>
    <x v="30"/>
    <n v="232"/>
    <n v="50.76"/>
    <n v="181.24"/>
  </r>
  <r>
    <x v="0"/>
    <x v="31"/>
    <n v="232"/>
    <n v="51.6"/>
    <n v="180.4"/>
  </r>
  <r>
    <x v="0"/>
    <x v="32"/>
    <n v="232"/>
    <n v="51.11"/>
    <n v="180.89"/>
  </r>
  <r>
    <x v="0"/>
    <x v="33"/>
    <n v="232"/>
    <n v="51.7"/>
    <n v="180.3"/>
  </r>
  <r>
    <x v="0"/>
    <x v="34"/>
    <n v="232"/>
    <n v="51.05"/>
    <n v="180.95"/>
  </r>
  <r>
    <x v="0"/>
    <x v="35"/>
    <n v="232"/>
    <n v="48.78"/>
    <n v="183.22"/>
  </r>
  <r>
    <x v="0"/>
    <x v="36"/>
    <n v="232"/>
    <n v="52.01"/>
    <n v="179.99"/>
  </r>
  <r>
    <x v="0"/>
    <x v="37"/>
    <n v="232"/>
    <n v="52.44"/>
    <n v="179.56"/>
  </r>
  <r>
    <x v="0"/>
    <x v="38"/>
    <n v="232"/>
    <n v="52.15"/>
    <n v="179.85"/>
  </r>
  <r>
    <x v="0"/>
    <x v="39"/>
    <n v="232"/>
    <n v="49.59"/>
    <n v="182.41"/>
  </r>
  <r>
    <x v="0"/>
    <x v="40"/>
    <n v="232"/>
    <n v="46.98"/>
    <n v="185.02"/>
  </r>
  <r>
    <x v="0"/>
    <x v="41"/>
    <n v="232"/>
    <n v="48.04"/>
    <n v="183.96"/>
  </r>
  <r>
    <x v="0"/>
    <x v="42"/>
    <n v="232"/>
    <n v="49.29"/>
    <n v="182.71"/>
  </r>
  <r>
    <x v="0"/>
    <x v="43"/>
    <n v="232"/>
    <n v="51.08"/>
    <n v="180.92"/>
  </r>
  <r>
    <x v="0"/>
    <x v="44"/>
    <n v="232"/>
    <n v="49.29"/>
    <n v="182.71"/>
  </r>
  <r>
    <x v="0"/>
    <x v="45"/>
    <n v="232"/>
    <n v="49.47"/>
    <n v="182.53"/>
  </r>
  <r>
    <x v="0"/>
    <x v="46"/>
    <n v="232"/>
    <n v="51.95"/>
    <n v="180.05"/>
  </r>
  <r>
    <x v="0"/>
    <x v="47"/>
    <n v="232"/>
    <n v="51.85"/>
    <n v="180.15"/>
  </r>
  <r>
    <x v="0"/>
    <x v="48"/>
    <n v="232"/>
    <n v="52.58"/>
    <n v="179.42"/>
  </r>
  <r>
    <x v="0"/>
    <x v="49"/>
    <n v="232"/>
    <n v="52.44"/>
    <n v="179.56"/>
  </r>
  <r>
    <x v="0"/>
    <x v="50"/>
    <n v="232"/>
    <n v="52.22"/>
    <n v="179.78"/>
  </r>
  <r>
    <x v="0"/>
    <x v="51"/>
    <n v="232"/>
    <n v="52.03"/>
    <n v="179.97"/>
  </r>
  <r>
    <x v="0"/>
    <x v="52"/>
    <n v="232"/>
    <n v="51.57"/>
    <n v="180.43"/>
  </r>
  <r>
    <x v="0"/>
    <x v="53"/>
    <n v="232"/>
    <n v="51.77"/>
    <n v="180.23"/>
  </r>
  <r>
    <x v="0"/>
    <x v="54"/>
    <n v="232"/>
    <n v="52.16"/>
    <n v="179.84"/>
  </r>
  <r>
    <x v="0"/>
    <x v="55"/>
    <n v="232"/>
    <n v="52.48"/>
    <n v="179.52"/>
  </r>
  <r>
    <x v="0"/>
    <x v="56"/>
    <n v="232"/>
    <n v="52.75"/>
    <n v="179.25"/>
  </r>
  <r>
    <x v="0"/>
    <x v="57"/>
    <n v="232"/>
    <n v="54.18"/>
    <n v="177.82"/>
  </r>
  <r>
    <x v="0"/>
    <x v="58"/>
    <n v="232"/>
    <n v="53.86"/>
    <n v="178.14"/>
  </r>
  <r>
    <x v="0"/>
    <x v="59"/>
    <n v="232"/>
    <n v="56.3"/>
    <n v="175.7"/>
  </r>
  <r>
    <x v="0"/>
    <x v="60"/>
    <n v="232"/>
    <n v="56.34"/>
    <n v="175.66"/>
  </r>
  <r>
    <x v="0"/>
    <x v="61"/>
    <n v="232"/>
    <n v="54.75"/>
    <n v="177.25"/>
  </r>
  <r>
    <x v="0"/>
    <x v="62"/>
    <n v="232"/>
    <n v="52.96"/>
    <n v="179.04"/>
  </r>
  <r>
    <x v="0"/>
    <x v="63"/>
    <n v="232"/>
    <n v="49.77"/>
    <n v="182.23"/>
  </r>
  <r>
    <x v="0"/>
    <x v="64"/>
    <n v="232"/>
    <n v="48.82"/>
    <n v="183.18"/>
  </r>
  <r>
    <x v="0"/>
    <x v="65"/>
    <n v="232"/>
    <n v="48.19"/>
    <n v="183.81"/>
  </r>
  <r>
    <x v="0"/>
    <x v="66"/>
    <n v="232"/>
    <n v="49.11"/>
    <n v="182.89"/>
  </r>
  <r>
    <x v="0"/>
    <x v="67"/>
    <n v="232"/>
    <n v="50.43"/>
    <n v="181.57"/>
  </r>
  <r>
    <x v="0"/>
    <x v="68"/>
    <n v="232"/>
    <n v="51.17"/>
    <n v="180.83"/>
  </r>
  <r>
    <x v="0"/>
    <x v="69"/>
    <n v="232"/>
    <n v="51.45"/>
    <n v="180.55"/>
  </r>
  <r>
    <x v="0"/>
    <x v="70"/>
    <n v="232"/>
    <n v="55.42"/>
    <n v="176.58"/>
  </r>
  <r>
    <x v="0"/>
    <x v="71"/>
    <n v="232"/>
    <n v="54.88"/>
    <n v="177.12"/>
  </r>
  <r>
    <x v="0"/>
    <x v="72"/>
    <n v="232"/>
    <n v="56.7"/>
    <n v="175.3"/>
  </r>
  <r>
    <x v="0"/>
    <x v="73"/>
    <n v="232"/>
    <n v="51.46"/>
    <n v="180.54"/>
  </r>
  <r>
    <x v="0"/>
    <x v="74"/>
    <n v="232"/>
    <n v="51.07"/>
    <n v="180.93"/>
  </r>
  <r>
    <x v="0"/>
    <x v="75"/>
    <n v="232"/>
    <n v="50"/>
    <n v="182"/>
  </r>
  <r>
    <x v="0"/>
    <x v="76"/>
    <n v="232"/>
    <n v="49.72"/>
    <n v="182.28"/>
  </r>
  <r>
    <x v="0"/>
    <x v="77"/>
    <n v="232"/>
    <n v="49.93"/>
    <n v="182.07"/>
  </r>
  <r>
    <x v="0"/>
    <x v="78"/>
    <n v="232"/>
    <n v="51.19"/>
    <n v="180.81"/>
  </r>
  <r>
    <x v="0"/>
    <x v="79"/>
    <n v="232"/>
    <n v="52.31"/>
    <n v="179.69"/>
  </r>
  <r>
    <x v="0"/>
    <x v="80"/>
    <n v="232"/>
    <n v="53.55"/>
    <n v="178.45"/>
  </r>
  <r>
    <x v="0"/>
    <x v="81"/>
    <n v="232"/>
    <n v="53.8"/>
    <n v="178.2"/>
  </r>
  <r>
    <x v="0"/>
    <x v="82"/>
    <n v="232"/>
    <n v="54.71"/>
    <n v="177.29"/>
  </r>
  <r>
    <x v="0"/>
    <x v="83"/>
    <n v="232"/>
    <n v="54.34"/>
    <n v="177.66"/>
  </r>
  <r>
    <x v="0"/>
    <x v="84"/>
    <n v="232"/>
    <n v="52.8"/>
    <n v="179.2"/>
  </r>
  <r>
    <x v="0"/>
    <x v="85"/>
    <n v="232"/>
    <n v="50.84"/>
    <n v="181.16"/>
  </r>
  <r>
    <x v="0"/>
    <x v="86"/>
    <n v="232"/>
    <n v="50.3"/>
    <n v="181.7"/>
  </r>
  <r>
    <x v="0"/>
    <x v="87"/>
    <n v="232"/>
    <n v="50.08"/>
    <n v="181.92"/>
  </r>
  <r>
    <x v="0"/>
    <x v="88"/>
    <n v="232"/>
    <n v="49.89"/>
    <n v="182.11"/>
  </r>
  <r>
    <x v="0"/>
    <x v="89"/>
    <n v="232"/>
    <n v="50.76"/>
    <n v="181.24"/>
  </r>
  <r>
    <x v="0"/>
    <x v="90"/>
    <n v="232"/>
    <n v="49.91"/>
    <n v="182.09"/>
  </r>
  <r>
    <x v="0"/>
    <x v="91"/>
    <n v="232"/>
    <n v="52.88"/>
    <n v="179.12"/>
  </r>
  <r>
    <x v="0"/>
    <x v="92"/>
    <n v="232"/>
    <n v="53.68"/>
    <n v="178.32"/>
  </r>
  <r>
    <x v="0"/>
    <x v="93"/>
    <n v="232"/>
    <n v="54.25"/>
    <n v="177.75"/>
  </r>
  <r>
    <x v="0"/>
    <x v="94"/>
    <n v="232"/>
    <n v="53.47"/>
    <n v="178.53"/>
  </r>
  <r>
    <x v="0"/>
    <x v="95"/>
    <n v="232"/>
    <n v="52.52"/>
    <n v="179.48"/>
  </r>
  <r>
    <x v="0"/>
    <x v="96"/>
    <n v="232"/>
    <n v="50.85"/>
    <n v="181.15"/>
  </r>
  <r>
    <x v="0"/>
    <x v="97"/>
    <n v="232"/>
    <n v="50.2"/>
    <n v="181.8"/>
  </r>
  <r>
    <x v="0"/>
    <x v="98"/>
    <n v="232"/>
    <n v="49.75"/>
    <n v="182.25"/>
  </r>
  <r>
    <x v="0"/>
    <x v="99"/>
    <n v="232"/>
    <n v="50.15"/>
    <n v="181.85"/>
  </r>
  <r>
    <x v="0"/>
    <x v="100"/>
    <n v="232"/>
    <n v="50.37"/>
    <n v="181.63"/>
  </r>
  <r>
    <x v="0"/>
    <x v="101"/>
    <n v="232"/>
    <n v="49.73"/>
    <n v="182.27"/>
  </r>
  <r>
    <x v="1"/>
    <x v="102"/>
    <n v="192.624"/>
    <n v="14.22"/>
    <n v="178.404"/>
  </r>
  <r>
    <x v="1"/>
    <x v="1"/>
    <n v="192.624"/>
    <n v="16.79"/>
    <n v="175.834"/>
  </r>
  <r>
    <x v="1"/>
    <x v="103"/>
    <n v="192.624"/>
    <n v="17.27"/>
    <n v="175.35400000000001"/>
  </r>
  <r>
    <x v="1"/>
    <x v="104"/>
    <n v="192.624"/>
    <n v="17.350000000000001"/>
    <n v="175.274"/>
  </r>
  <r>
    <x v="1"/>
    <x v="105"/>
    <n v="192.624"/>
    <n v="17.22"/>
    <n v="175.404"/>
  </r>
  <r>
    <x v="1"/>
    <x v="106"/>
    <n v="192.624"/>
    <n v="16.63"/>
    <n v="175.994"/>
  </r>
  <r>
    <x v="1"/>
    <x v="107"/>
    <n v="192.624"/>
    <n v="16.690000000000001"/>
    <n v="175.934"/>
  </r>
  <r>
    <x v="1"/>
    <x v="108"/>
    <n v="192.624"/>
    <n v="15.92"/>
    <n v="176.70400000000001"/>
  </r>
  <r>
    <x v="1"/>
    <x v="109"/>
    <n v="192.624"/>
    <n v="16.239999999999998"/>
    <n v="176.38399999999999"/>
  </r>
  <r>
    <x v="1"/>
    <x v="9"/>
    <n v="192.624"/>
    <n v="16.77"/>
    <n v="175.85400000000001"/>
  </r>
  <r>
    <x v="1"/>
    <x v="110"/>
    <n v="192.624"/>
    <n v="17.25"/>
    <n v="175.374"/>
  </r>
  <r>
    <x v="1"/>
    <x v="111"/>
    <n v="192.624"/>
    <n v="17.41"/>
    <n v="175.214"/>
  </r>
  <r>
    <x v="1"/>
    <x v="112"/>
    <n v="192.624"/>
    <n v="18.05"/>
    <n v="174.57400000000001"/>
  </r>
  <r>
    <x v="1"/>
    <x v="113"/>
    <n v="192.624"/>
    <n v="18.149999999999999"/>
    <n v="174.47399999999999"/>
  </r>
  <r>
    <x v="1"/>
    <x v="114"/>
    <n v="192.624"/>
    <n v="18.73"/>
    <n v="173.89400000000001"/>
  </r>
  <r>
    <x v="1"/>
    <x v="13"/>
    <n v="192.624"/>
    <n v="18.82"/>
    <n v="173.804"/>
  </r>
  <r>
    <x v="1"/>
    <x v="115"/>
    <n v="192.624"/>
    <n v="17.7"/>
    <n v="174.92400000000001"/>
  </r>
  <r>
    <x v="1"/>
    <x v="116"/>
    <n v="192.624"/>
    <n v="17.02"/>
    <n v="175.60400000000001"/>
  </r>
  <r>
    <x v="1"/>
    <x v="117"/>
    <n v="192.624"/>
    <n v="16.16"/>
    <n v="176.464"/>
  </r>
  <r>
    <x v="1"/>
    <x v="118"/>
    <n v="192.624"/>
    <n v="15.83"/>
    <n v="176.79400000000001"/>
  </r>
  <r>
    <x v="1"/>
    <x v="18"/>
    <n v="192.624"/>
    <n v="16.59"/>
    <n v="176.03399999999999"/>
  </r>
  <r>
    <x v="1"/>
    <x v="119"/>
    <n v="192.624"/>
    <n v="16.93"/>
    <n v="175.69399999999999"/>
  </r>
  <r>
    <x v="1"/>
    <x v="20"/>
    <n v="192.624"/>
    <n v="14.75"/>
    <n v="177.874"/>
  </r>
  <r>
    <x v="1"/>
    <x v="21"/>
    <n v="192.624"/>
    <n v="14.65"/>
    <n v="177.97399999999999"/>
  </r>
  <r>
    <x v="1"/>
    <x v="120"/>
    <n v="192.624"/>
    <n v="16.78"/>
    <n v="175.84399999999999"/>
  </r>
  <r>
    <x v="1"/>
    <x v="121"/>
    <n v="192.624"/>
    <n v="16.510000000000002"/>
    <n v="176.114"/>
  </r>
  <r>
    <x v="1"/>
    <x v="122"/>
    <n v="192.624"/>
    <n v="17.239999999999998"/>
    <n v="175.38399999999999"/>
  </r>
  <r>
    <x v="1"/>
    <x v="25"/>
    <n v="192.624"/>
    <n v="16.36"/>
    <n v="176.26400000000001"/>
  </r>
  <r>
    <x v="1"/>
    <x v="123"/>
    <n v="192.624"/>
    <n v="16.010000000000002"/>
    <n v="176.614"/>
  </r>
  <r>
    <x v="1"/>
    <x v="27"/>
    <n v="192.624"/>
    <n v="14.65"/>
    <n v="177.97399999999999"/>
  </r>
  <r>
    <x v="1"/>
    <x v="124"/>
    <n v="192.624"/>
    <n v="14.8"/>
    <n v="177.82400000000001"/>
  </r>
  <r>
    <x v="1"/>
    <x v="29"/>
    <n v="192.624"/>
    <n v="15.79"/>
    <n v="176.834"/>
  </r>
  <r>
    <x v="1"/>
    <x v="125"/>
    <n v="192.624"/>
    <n v="16.86"/>
    <n v="175.76400000000001"/>
  </r>
  <r>
    <x v="1"/>
    <x v="31"/>
    <n v="192.624"/>
    <n v="17.29"/>
    <n v="175.334"/>
  </r>
  <r>
    <x v="1"/>
    <x v="126"/>
    <n v="192.624"/>
    <n v="17.18"/>
    <n v="175.44399999999999"/>
  </r>
  <r>
    <x v="1"/>
    <x v="33"/>
    <n v="192.624"/>
    <n v="17.059999999999999"/>
    <n v="175.56399999999999"/>
  </r>
  <r>
    <x v="1"/>
    <x v="34"/>
    <n v="192.624"/>
    <n v="16.32"/>
    <n v="176.304"/>
  </r>
  <r>
    <x v="1"/>
    <x v="127"/>
    <n v="192.624"/>
    <n v="13.97"/>
    <n v="178.654"/>
  </r>
  <r>
    <x v="1"/>
    <x v="128"/>
    <n v="192.624"/>
    <n v="16.66"/>
    <n v="175.964"/>
  </r>
  <r>
    <x v="1"/>
    <x v="129"/>
    <n v="192.624"/>
    <n v="17.12"/>
    <n v="175.50399999999999"/>
  </r>
  <r>
    <x v="1"/>
    <x v="130"/>
    <n v="192.624"/>
    <n v="16.41"/>
    <n v="176.214"/>
  </r>
  <r>
    <x v="1"/>
    <x v="131"/>
    <n v="192.624"/>
    <n v="16.18"/>
    <n v="176.44399999999999"/>
  </r>
  <r>
    <x v="1"/>
    <x v="132"/>
    <n v="192.624"/>
    <n v="15.12"/>
    <n v="177.50399999999999"/>
  </r>
  <r>
    <x v="1"/>
    <x v="133"/>
    <n v="192.624"/>
    <n v="14.13"/>
    <n v="178.494"/>
  </r>
  <r>
    <x v="1"/>
    <x v="43"/>
    <n v="192.624"/>
    <n v="16.66"/>
    <n v="175.964"/>
  </r>
  <r>
    <x v="1"/>
    <x v="134"/>
    <n v="192.624"/>
    <n v="16.739999999999998"/>
    <n v="175.88399999999999"/>
  </r>
  <r>
    <x v="1"/>
    <x v="46"/>
    <n v="192.624"/>
    <n v="15.6"/>
    <n v="177.024"/>
  </r>
  <r>
    <x v="1"/>
    <x v="47"/>
    <n v="192.624"/>
    <n v="16.82"/>
    <n v="175.804"/>
  </r>
  <r>
    <x v="1"/>
    <x v="48"/>
    <n v="192.624"/>
    <n v="16.16"/>
    <n v="176.464"/>
  </r>
  <r>
    <x v="1"/>
    <x v="135"/>
    <n v="192.624"/>
    <n v="17.079999999999998"/>
    <n v="175.54400000000001"/>
  </r>
  <r>
    <x v="1"/>
    <x v="136"/>
    <n v="192.624"/>
    <n v="17.71"/>
    <n v="174.91399999999999"/>
  </r>
  <r>
    <x v="1"/>
    <x v="51"/>
    <n v="192.624"/>
    <n v="17.62"/>
    <n v="175.00399999999999"/>
  </r>
  <r>
    <x v="1"/>
    <x v="137"/>
    <n v="192.624"/>
    <n v="17.62"/>
    <n v="175.00399999999999"/>
  </r>
  <r>
    <x v="1"/>
    <x v="53"/>
    <n v="192.624"/>
    <n v="17.86"/>
    <n v="174.76400000000001"/>
  </r>
  <r>
    <x v="1"/>
    <x v="54"/>
    <n v="192.624"/>
    <n v="17.920000000000002"/>
    <n v="174.70400000000001"/>
  </r>
  <r>
    <x v="1"/>
    <x v="55"/>
    <n v="192.624"/>
    <n v="18.309999999999999"/>
    <n v="174.31399999999999"/>
  </r>
  <r>
    <x v="1"/>
    <x v="138"/>
    <n v="192.624"/>
    <n v="17.940000000000001"/>
    <n v="174.684"/>
  </r>
  <r>
    <x v="1"/>
    <x v="139"/>
    <n v="192.624"/>
    <n v="18.22"/>
    <n v="174.404"/>
  </r>
  <r>
    <x v="1"/>
    <x v="140"/>
    <n v="192.624"/>
    <n v="18.87"/>
    <n v="173.75399999999999"/>
  </r>
  <r>
    <x v="1"/>
    <x v="141"/>
    <n v="192.624"/>
    <n v="18.68"/>
    <n v="173.94399999999999"/>
  </r>
  <r>
    <x v="1"/>
    <x v="142"/>
    <n v="192.624"/>
    <n v="17.46"/>
    <n v="175.16399999999999"/>
  </r>
  <r>
    <x v="1"/>
    <x v="61"/>
    <n v="192.624"/>
    <n v="17.440000000000001"/>
    <n v="175.184"/>
  </r>
  <r>
    <x v="1"/>
    <x v="143"/>
    <n v="192.624"/>
    <n v="17.78"/>
    <n v="174.84399999999999"/>
  </r>
  <r>
    <x v="1"/>
    <x v="144"/>
    <n v="192.624"/>
    <n v="15.37"/>
    <n v="177.25399999999999"/>
  </r>
  <r>
    <x v="1"/>
    <x v="145"/>
    <n v="192.624"/>
    <n v="14.47"/>
    <n v="178.154"/>
  </r>
  <r>
    <x v="1"/>
    <x v="146"/>
    <n v="192.624"/>
    <n v="14.86"/>
    <n v="177.76400000000001"/>
  </r>
  <r>
    <x v="1"/>
    <x v="147"/>
    <n v="192.624"/>
    <n v="15.16"/>
    <n v="177.464"/>
  </r>
  <r>
    <x v="1"/>
    <x v="148"/>
    <n v="192.624"/>
    <n v="16.8"/>
    <n v="175.82400000000001"/>
  </r>
  <r>
    <x v="1"/>
    <x v="149"/>
    <n v="192.624"/>
    <n v="17.579999999999998"/>
    <n v="175.04400000000001"/>
  </r>
  <r>
    <x v="1"/>
    <x v="150"/>
    <n v="192.624"/>
    <n v="17.600000000000001"/>
    <n v="175.024"/>
  </r>
  <r>
    <x v="1"/>
    <x v="70"/>
    <n v="192.624"/>
    <n v="18.23"/>
    <n v="174.39400000000001"/>
  </r>
  <r>
    <x v="1"/>
    <x v="71"/>
    <n v="192.624"/>
    <n v="18.72"/>
    <n v="173.904"/>
  </r>
  <r>
    <x v="1"/>
    <x v="151"/>
    <n v="192.624"/>
    <n v="18.89"/>
    <n v="173.73400000000001"/>
  </r>
  <r>
    <x v="1"/>
    <x v="152"/>
    <n v="192.624"/>
    <n v="18.98"/>
    <n v="173.64400000000001"/>
  </r>
  <r>
    <x v="1"/>
    <x v="153"/>
    <n v="192.624"/>
    <n v="19.03"/>
    <n v="173.59399999999999"/>
  </r>
  <r>
    <x v="1"/>
    <x v="154"/>
    <n v="192.624"/>
    <n v="17.190000000000001"/>
    <n v="175.434"/>
  </r>
  <r>
    <x v="1"/>
    <x v="155"/>
    <n v="192.624"/>
    <n v="17.239999999999998"/>
    <n v="175.38399999999999"/>
  </r>
  <r>
    <x v="1"/>
    <x v="156"/>
    <n v="192.624"/>
    <n v="17.03"/>
    <n v="175.59399999999999"/>
  </r>
  <r>
    <x v="1"/>
    <x v="157"/>
    <n v="192.624"/>
    <n v="15.22"/>
    <n v="177.404"/>
  </r>
  <r>
    <x v="1"/>
    <x v="158"/>
    <n v="192.624"/>
    <n v="17.508000000000003"/>
    <n v="175.11599999999999"/>
  </r>
  <r>
    <x v="1"/>
    <x v="159"/>
    <n v="192.624"/>
    <n v="17.587166666666651"/>
    <n v="175.03683333333333"/>
  </r>
  <r>
    <x v="1"/>
    <x v="160"/>
    <n v="192.624"/>
    <n v="18.024354838709662"/>
    <n v="174.59964516129034"/>
  </r>
  <r>
    <x v="1"/>
    <x v="161"/>
    <n v="192.624"/>
    <n v="18.575833333333303"/>
    <n v="174.0481666666667"/>
  </r>
  <r>
    <x v="1"/>
    <x v="162"/>
    <n v="192.624"/>
    <n v="18.766370967741924"/>
    <n v="173.85762903225807"/>
  </r>
  <r>
    <x v="1"/>
    <x v="163"/>
    <n v="192.624"/>
    <n v="18.621370967741921"/>
    <n v="174.00262903225808"/>
  </r>
  <r>
    <x v="1"/>
    <x v="164"/>
    <n v="192.624"/>
    <n v="18.70982142857142"/>
    <n v="173.91417857142858"/>
  </r>
  <r>
    <x v="1"/>
    <x v="165"/>
    <n v="192.624"/>
    <n v="18.465161290322587"/>
    <n v="174.15883870967741"/>
  </r>
  <r>
    <x v="1"/>
    <x v="166"/>
    <n v="192.624"/>
    <n v="17.056666666666665"/>
    <n v="175.56733333333332"/>
  </r>
  <r>
    <x v="1"/>
    <x v="167"/>
    <n v="192.624"/>
    <n v="16.827177419354832"/>
    <n v="175.79682258064517"/>
  </r>
  <r>
    <x v="1"/>
    <x v="168"/>
    <n v="192.624"/>
    <n v="17.056333333333335"/>
    <n v="175.56766666666667"/>
  </r>
  <r>
    <x v="1"/>
    <x v="169"/>
    <n v="192.624"/>
    <n v="16.432419354838718"/>
    <n v="176.19158064516128"/>
  </r>
  <r>
    <x v="1"/>
    <x v="170"/>
    <n v="192.624"/>
    <n v="16.528790322580647"/>
    <n v="176.09520967741935"/>
  </r>
  <r>
    <x v="1"/>
    <x v="171"/>
    <n v="192.624"/>
    <n v="17.284666666666666"/>
    <n v="175.33933333333334"/>
  </r>
  <r>
    <x v="1"/>
    <x v="172"/>
    <n v="192.624"/>
    <n v="18.248145161290314"/>
    <n v="174.37585483870967"/>
  </r>
  <r>
    <x v="1"/>
    <x v="173"/>
    <n v="192.624"/>
    <n v="17.080833333333334"/>
    <n v="175.54316666666665"/>
  </r>
  <r>
    <x v="1"/>
    <x v="174"/>
    <n v="192.624"/>
    <n v="16.487826086956524"/>
    <n v="176.13617391304348"/>
  </r>
  <r>
    <x v="1"/>
    <x v="175"/>
    <n v="192.624"/>
    <n v="17.948373983739842"/>
    <n v="174.67562601626014"/>
  </r>
  <r>
    <x v="1"/>
    <x v="176"/>
    <n v="192.624"/>
    <n v="18.349821428571406"/>
    <n v="174.27417857142859"/>
  </r>
  <r>
    <x v="1"/>
    <x v="177"/>
    <n v="192.624"/>
    <n v="18.25822580645163"/>
    <n v="174.36577419354836"/>
  </r>
  <r>
    <x v="1"/>
    <x v="178"/>
    <n v="192.624"/>
    <n v="18.04375000000001"/>
    <n v="174.58024999999998"/>
  </r>
  <r>
    <x v="1"/>
    <x v="179"/>
    <n v="192.624"/>
    <n v="17.190080645161284"/>
    <n v="175.43391935483871"/>
  </r>
  <r>
    <x v="1"/>
    <x v="180"/>
    <n v="192.624"/>
    <n v="16.584583333333338"/>
    <n v="176.03941666666665"/>
  </r>
  <r>
    <x v="1"/>
    <x v="181"/>
    <n v="192.624"/>
    <n v="16.7475806451613"/>
    <n v="175.8764193548387"/>
  </r>
  <r>
    <x v="1"/>
    <x v="182"/>
    <n v="192.624"/>
    <n v="16.893414634146342"/>
    <n v="175.73058536585364"/>
  </r>
  <r>
    <x v="2"/>
    <x v="14"/>
    <n v="232"/>
    <n v="33.950000000000003"/>
    <n v="198.05"/>
  </r>
  <r>
    <x v="2"/>
    <x v="116"/>
    <n v="232"/>
    <n v="34.200000000000003"/>
    <n v="197.8"/>
  </r>
  <r>
    <x v="2"/>
    <x v="183"/>
    <n v="232"/>
    <n v="34.9"/>
    <n v="197.1"/>
  </r>
  <r>
    <x v="2"/>
    <x v="184"/>
    <n v="232"/>
    <n v="34.79"/>
    <n v="197.21"/>
  </r>
  <r>
    <x v="2"/>
    <x v="185"/>
    <n v="232"/>
    <n v="35.799999999999997"/>
    <n v="196.2"/>
  </r>
  <r>
    <x v="2"/>
    <x v="19"/>
    <n v="232"/>
    <n v="34.700000000000003"/>
    <n v="197.3"/>
  </r>
  <r>
    <x v="2"/>
    <x v="186"/>
    <n v="232"/>
    <n v="34.31"/>
    <n v="197.69"/>
  </r>
  <r>
    <x v="2"/>
    <x v="187"/>
    <n v="232"/>
    <n v="34.6"/>
    <n v="197.4"/>
  </r>
  <r>
    <x v="2"/>
    <x v="22"/>
    <n v="232"/>
    <n v="34.270000000000003"/>
    <n v="197.73"/>
  </r>
  <r>
    <x v="2"/>
    <x v="23"/>
    <n v="232"/>
    <n v="33.869999999999997"/>
    <n v="198.13"/>
  </r>
  <r>
    <x v="2"/>
    <x v="24"/>
    <n v="232"/>
    <n v="33.69"/>
    <n v="198.31"/>
  </r>
  <r>
    <x v="2"/>
    <x v="188"/>
    <n v="232"/>
    <n v="33.729999999999997"/>
    <n v="198.27"/>
  </r>
  <r>
    <x v="2"/>
    <x v="189"/>
    <n v="232"/>
    <n v="33.299999999999997"/>
    <n v="198.7"/>
  </r>
  <r>
    <x v="2"/>
    <x v="190"/>
    <n v="232"/>
    <n v="35.93"/>
    <n v="196.07"/>
  </r>
  <r>
    <x v="2"/>
    <x v="191"/>
    <n v="232"/>
    <n v="36.56"/>
    <n v="195.44"/>
  </r>
  <r>
    <x v="2"/>
    <x v="192"/>
    <n v="232"/>
    <n v="34.450000000000003"/>
    <n v="197.55"/>
  </r>
  <r>
    <x v="2"/>
    <x v="193"/>
    <n v="232"/>
    <n v="34.32"/>
    <n v="197.68"/>
  </r>
  <r>
    <x v="2"/>
    <x v="31"/>
    <n v="232"/>
    <n v="33.85"/>
    <n v="198.15"/>
  </r>
  <r>
    <x v="2"/>
    <x v="126"/>
    <n v="232"/>
    <n v="33.79"/>
    <n v="198.21"/>
  </r>
  <r>
    <x v="2"/>
    <x v="33"/>
    <n v="232"/>
    <n v="33.700000000000003"/>
    <n v="198.3"/>
  </r>
  <r>
    <x v="2"/>
    <x v="194"/>
    <n v="232"/>
    <n v="33.17"/>
    <n v="198.83"/>
  </r>
  <r>
    <x v="2"/>
    <x v="35"/>
    <n v="232"/>
    <n v="33.07"/>
    <n v="198.93"/>
  </r>
  <r>
    <x v="2"/>
    <x v="127"/>
    <n v="232"/>
    <n v="33.03"/>
    <n v="198.97"/>
  </r>
  <r>
    <x v="2"/>
    <x v="128"/>
    <n v="232"/>
    <n v="32.840000000000003"/>
    <n v="199.16"/>
  </r>
  <r>
    <x v="2"/>
    <x v="195"/>
    <n v="232"/>
    <n v="32.46"/>
    <n v="199.54"/>
  </r>
  <r>
    <x v="2"/>
    <x v="196"/>
    <n v="232"/>
    <n v="33.159999999999997"/>
    <n v="198.84"/>
  </r>
  <r>
    <x v="2"/>
    <x v="131"/>
    <n v="232"/>
    <n v="32.979999999999997"/>
    <n v="199.02"/>
  </r>
  <r>
    <x v="2"/>
    <x v="132"/>
    <n v="232"/>
    <n v="32.92"/>
    <n v="199.08"/>
  </r>
  <r>
    <x v="2"/>
    <x v="197"/>
    <n v="232"/>
    <n v="32.92"/>
    <n v="199.08"/>
  </r>
  <r>
    <x v="2"/>
    <x v="198"/>
    <n v="232"/>
    <n v="32.840000000000003"/>
    <n v="199.16"/>
  </r>
  <r>
    <x v="2"/>
    <x v="199"/>
    <n v="232"/>
    <n v="32.69"/>
    <n v="199.31"/>
  </r>
  <r>
    <x v="2"/>
    <x v="45"/>
    <n v="232"/>
    <n v="32.450000000000003"/>
    <n v="199.55"/>
  </r>
  <r>
    <x v="2"/>
    <x v="200"/>
    <n v="232"/>
    <n v="32.130000000000003"/>
    <n v="199.87"/>
  </r>
  <r>
    <x v="2"/>
    <x v="201"/>
    <n v="232"/>
    <n v="32.19"/>
    <n v="199.81"/>
  </r>
  <r>
    <x v="2"/>
    <x v="202"/>
    <n v="232"/>
    <n v="32.01"/>
    <n v="199.99"/>
  </r>
  <r>
    <x v="2"/>
    <x v="203"/>
    <n v="232"/>
    <n v="32.369999999999997"/>
    <n v="199.63"/>
  </r>
  <r>
    <x v="2"/>
    <x v="136"/>
    <n v="232"/>
    <n v="32.21"/>
    <n v="199.79"/>
  </r>
  <r>
    <x v="2"/>
    <x v="204"/>
    <n v="232"/>
    <n v="32.31"/>
    <n v="199.69"/>
  </r>
  <r>
    <x v="2"/>
    <x v="137"/>
    <n v="232"/>
    <n v="32.82"/>
    <n v="199.18"/>
  </r>
  <r>
    <x v="2"/>
    <x v="205"/>
    <n v="232"/>
    <n v="33.340000000000003"/>
    <n v="198.66"/>
  </r>
  <r>
    <x v="2"/>
    <x v="206"/>
    <n v="232"/>
    <n v="32.86"/>
    <n v="199.14"/>
  </r>
  <r>
    <x v="2"/>
    <x v="207"/>
    <n v="232"/>
    <n v="32.979999999999997"/>
    <n v="199.02"/>
  </r>
  <r>
    <x v="2"/>
    <x v="138"/>
    <n v="232"/>
    <n v="32.76"/>
    <n v="199.24"/>
  </r>
  <r>
    <x v="2"/>
    <x v="57"/>
    <n v="232"/>
    <n v="32.840000000000003"/>
    <n v="199.16"/>
  </r>
  <r>
    <x v="2"/>
    <x v="140"/>
    <n v="232"/>
    <n v="32.96"/>
    <n v="199.04"/>
  </r>
  <r>
    <x v="2"/>
    <x v="208"/>
    <n v="232"/>
    <n v="33.04"/>
    <n v="198.96"/>
  </r>
  <r>
    <x v="2"/>
    <x v="142"/>
    <n v="232"/>
    <n v="32.909999999999997"/>
    <n v="199.09"/>
  </r>
  <r>
    <x v="2"/>
    <x v="61"/>
    <n v="232"/>
    <n v="32.9"/>
    <n v="199.1"/>
  </r>
  <r>
    <x v="2"/>
    <x v="209"/>
    <n v="232"/>
    <n v="33.17"/>
    <n v="198.83"/>
  </r>
  <r>
    <x v="2"/>
    <x v="144"/>
    <n v="232"/>
    <n v="33.049999999999997"/>
    <n v="198.95"/>
  </r>
  <r>
    <x v="2"/>
    <x v="210"/>
    <n v="232"/>
    <n v="33.450000000000003"/>
    <n v="198.55"/>
  </r>
  <r>
    <x v="2"/>
    <x v="211"/>
    <n v="232"/>
    <n v="33.270000000000003"/>
    <n v="198.73"/>
  </r>
  <r>
    <x v="2"/>
    <x v="212"/>
    <n v="232"/>
    <n v="33.33"/>
    <n v="198.67"/>
  </r>
  <r>
    <x v="2"/>
    <x v="213"/>
    <n v="232"/>
    <n v="33.409999999999997"/>
    <n v="198.59"/>
  </r>
  <r>
    <x v="2"/>
    <x v="214"/>
    <n v="232"/>
    <n v="33.340000000000003"/>
    <n v="198.66"/>
  </r>
  <r>
    <x v="2"/>
    <x v="69"/>
    <n v="232"/>
    <n v="33.340000000000003"/>
    <n v="198.66"/>
  </r>
  <r>
    <x v="2"/>
    <x v="70"/>
    <n v="232"/>
    <n v="33.15"/>
    <n v="198.85"/>
  </r>
  <r>
    <x v="2"/>
    <x v="71"/>
    <n v="232"/>
    <n v="33.47"/>
    <n v="198.53"/>
  </r>
  <r>
    <x v="2"/>
    <x v="151"/>
    <n v="232"/>
    <n v="33.47"/>
    <n v="198.53"/>
  </r>
  <r>
    <x v="2"/>
    <x v="152"/>
    <n v="232"/>
    <n v="35.5"/>
    <n v="196.5"/>
  </r>
  <r>
    <x v="2"/>
    <x v="215"/>
    <n v="232"/>
    <n v="35.51"/>
    <n v="196.49"/>
  </r>
  <r>
    <x v="2"/>
    <x v="154"/>
    <n v="232"/>
    <n v="34.03"/>
    <n v="197.97"/>
  </r>
  <r>
    <x v="2"/>
    <x v="155"/>
    <n v="232"/>
    <n v="33.89"/>
    <n v="198.11"/>
  </r>
  <r>
    <x v="2"/>
    <x v="157"/>
    <n v="232"/>
    <n v="35.549999999999997"/>
    <n v="196.45"/>
  </r>
  <r>
    <x v="2"/>
    <x v="158"/>
    <n v="232"/>
    <n v="34.832105263157892"/>
    <n v="197.1678947368421"/>
  </r>
  <r>
    <x v="2"/>
    <x v="159"/>
    <n v="232"/>
    <n v="34.320277777777797"/>
    <n v="197.67972222222221"/>
  </r>
  <r>
    <x v="2"/>
    <x v="160"/>
    <n v="232"/>
    <n v="34.035053763440871"/>
    <n v="197.96494623655911"/>
  </r>
  <r>
    <x v="2"/>
    <x v="161"/>
    <n v="232"/>
    <n v="33.979888888888922"/>
    <n v="198.02011111111108"/>
  </r>
  <r>
    <x v="2"/>
    <x v="162"/>
    <n v="232"/>
    <n v="34.083387096774189"/>
    <n v="197.91661290322583"/>
  </r>
  <r>
    <x v="2"/>
    <x v="163"/>
    <n v="232"/>
    <n v="34.142903225806478"/>
    <n v="197.85709677419351"/>
  </r>
  <r>
    <x v="2"/>
    <x v="164"/>
    <n v="232"/>
    <n v="34.151964285714257"/>
    <n v="197.84803571428574"/>
  </r>
  <r>
    <x v="2"/>
    <x v="165"/>
    <n v="232"/>
    <n v="34.125107526881713"/>
    <n v="197.87489247311828"/>
  </r>
  <r>
    <x v="2"/>
    <x v="166"/>
    <n v="232"/>
    <n v="34.082388888888893"/>
    <n v="197.91761111111111"/>
  </r>
  <r>
    <x v="2"/>
    <x v="167"/>
    <n v="232"/>
    <n v="34.162545454545445"/>
    <n v="197.83745454545456"/>
  </r>
  <r>
    <x v="2"/>
    <x v="168"/>
    <n v="232"/>
    <n v="35.109777777777758"/>
    <n v="196.89022222222223"/>
  </r>
  <r>
    <x v="2"/>
    <x v="169"/>
    <n v="232"/>
    <n v="35.216129032258024"/>
    <n v="196.78387096774196"/>
  </r>
  <r>
    <x v="2"/>
    <x v="170"/>
    <n v="232"/>
    <n v="35.260376344086055"/>
    <n v="196.73962365591393"/>
  </r>
  <r>
    <x v="2"/>
    <x v="171"/>
    <n v="232"/>
    <n v="35.444055555555515"/>
    <n v="196.55594444444449"/>
  </r>
  <r>
    <x v="2"/>
    <x v="172"/>
    <n v="232"/>
    <n v="35.472634408602175"/>
    <n v="196.52736559139782"/>
  </r>
  <r>
    <x v="2"/>
    <x v="173"/>
    <n v="232"/>
    <n v="34.454055555555549"/>
    <n v="197.54594444444444"/>
  </r>
  <r>
    <x v="2"/>
    <x v="174"/>
    <n v="232"/>
    <n v="34.292419354838728"/>
    <n v="197.70758064516127"/>
  </r>
  <r>
    <x v="2"/>
    <x v="175"/>
    <n v="232"/>
    <n v="34.21594594594594"/>
    <n v="197.78405405405405"/>
  </r>
  <r>
    <x v="2"/>
    <x v="176"/>
    <n v="232"/>
    <n v="34.424583333333338"/>
    <n v="197.57541666666665"/>
  </r>
  <r>
    <x v="2"/>
    <x v="177"/>
    <n v="232"/>
    <n v="35.227849462365569"/>
    <n v="196.77215053763445"/>
  </r>
  <r>
    <x v="2"/>
    <x v="178"/>
    <n v="232"/>
    <n v="35.532333333333334"/>
    <n v="196.46766666666667"/>
  </r>
  <r>
    <x v="2"/>
    <x v="179"/>
    <n v="232"/>
    <n v="35.359408602150523"/>
    <n v="196.64059139784948"/>
  </r>
  <r>
    <x v="2"/>
    <x v="180"/>
    <n v="232"/>
    <n v="35.109666666666683"/>
    <n v="196.89033333333333"/>
  </r>
  <r>
    <x v="2"/>
    <x v="181"/>
    <n v="232"/>
    <n v="35.584999999999987"/>
    <n v="196.41500000000002"/>
  </r>
  <r>
    <x v="2"/>
    <x v="182"/>
    <n v="232"/>
    <n v="35.567311827956964"/>
    <n v="196.43268817204304"/>
  </r>
  <r>
    <x v="2"/>
    <x v="216"/>
    <n v="232"/>
    <n v="35.625666666666639"/>
    <n v="196.37433333333337"/>
  </r>
  <r>
    <x v="2"/>
    <x v="217"/>
    <n v="232"/>
    <n v="35.598424242424265"/>
    <n v="196.40157575757573"/>
  </r>
  <r>
    <x v="3"/>
    <x v="218"/>
    <n v="159.04"/>
    <n v="4.5599999999999996"/>
    <n v="154.47999999999999"/>
  </r>
  <r>
    <x v="3"/>
    <x v="219"/>
    <n v="159.04"/>
    <n v="5.39"/>
    <n v="153.65"/>
  </r>
  <r>
    <x v="3"/>
    <x v="103"/>
    <n v="159.04"/>
    <n v="5.68"/>
    <n v="153.36000000000001"/>
  </r>
  <r>
    <x v="3"/>
    <x v="220"/>
    <n v="159.04"/>
    <n v="7.1379999999999999"/>
    <n v="151.90199999999999"/>
  </r>
  <r>
    <x v="3"/>
    <x v="221"/>
    <n v="159.04"/>
    <n v="7.444"/>
    <n v="151.596"/>
  </r>
  <r>
    <x v="3"/>
    <x v="222"/>
    <n v="159.04"/>
    <n v="5.35"/>
    <n v="153.69"/>
  </r>
  <r>
    <x v="3"/>
    <x v="223"/>
    <n v="159.04"/>
    <n v="4.91"/>
    <n v="154.13"/>
  </r>
  <r>
    <x v="3"/>
    <x v="224"/>
    <n v="159.04"/>
    <n v="3.94"/>
    <n v="155.1"/>
  </r>
  <r>
    <x v="3"/>
    <x v="225"/>
    <n v="159.04"/>
    <n v="3.3820000000000001"/>
    <n v="155.65799999999999"/>
  </r>
  <r>
    <x v="3"/>
    <x v="226"/>
    <n v="159.04"/>
    <n v="5.4569999999999999"/>
    <n v="153.583"/>
  </r>
  <r>
    <x v="3"/>
    <x v="227"/>
    <n v="159.04"/>
    <n v="6.2249999999999996"/>
    <n v="152.815"/>
  </r>
  <r>
    <x v="3"/>
    <x v="228"/>
    <n v="159.04"/>
    <n v="7.1"/>
    <n v="151.94"/>
  </r>
  <r>
    <x v="3"/>
    <x v="229"/>
    <n v="159.04"/>
    <n v="7.976"/>
    <n v="151.06399999999999"/>
  </r>
  <r>
    <x v="3"/>
    <x v="230"/>
    <n v="159.04"/>
    <n v="8.7569999999999997"/>
    <n v="150.28299999999999"/>
  </r>
  <r>
    <x v="3"/>
    <x v="231"/>
    <n v="159.04"/>
    <n v="10.225"/>
    <n v="148.815"/>
  </r>
  <r>
    <x v="3"/>
    <x v="232"/>
    <n v="159.04"/>
    <n v="7.9119999999999999"/>
    <n v="151.12799999999999"/>
  </r>
  <r>
    <x v="3"/>
    <x v="233"/>
    <n v="159.04"/>
    <n v="11.9"/>
    <n v="147.13999999999999"/>
  </r>
  <r>
    <x v="3"/>
    <x v="234"/>
    <n v="159.04"/>
    <n v="8.44"/>
    <n v="150.6"/>
  </r>
  <r>
    <x v="3"/>
    <x v="235"/>
    <n v="159.04"/>
    <n v="5.7"/>
    <n v="153.34"/>
  </r>
  <r>
    <x v="3"/>
    <x v="236"/>
    <n v="159.04"/>
    <n v="6.3570000000000002"/>
    <n v="152.68299999999999"/>
  </r>
  <r>
    <x v="3"/>
    <x v="237"/>
    <n v="159.04"/>
    <n v="6.569"/>
    <n v="152.471"/>
  </r>
  <r>
    <x v="3"/>
    <x v="238"/>
    <n v="159.04"/>
    <n v="6.49"/>
    <n v="152.55000000000001"/>
  </r>
  <r>
    <x v="3"/>
    <x v="239"/>
    <n v="159.04"/>
    <n v="6.532"/>
    <n v="152.50800000000001"/>
  </r>
  <r>
    <x v="3"/>
    <x v="240"/>
    <n v="159.04"/>
    <n v="6.85"/>
    <n v="152.19"/>
  </r>
  <r>
    <x v="3"/>
    <x v="241"/>
    <n v="159.04"/>
    <n v="7.5439999999999996"/>
    <n v="151.49600000000001"/>
  </r>
  <r>
    <x v="3"/>
    <x v="242"/>
    <n v="159.04"/>
    <n v="7.2069999999999999"/>
    <n v="151.833"/>
  </r>
  <r>
    <x v="3"/>
    <x v="243"/>
    <n v="159.04"/>
    <n v="6"/>
    <n v="153.04"/>
  </r>
  <r>
    <x v="3"/>
    <x v="244"/>
    <n v="159.04"/>
    <n v="5.5"/>
    <n v="153.54"/>
  </r>
  <r>
    <x v="3"/>
    <x v="245"/>
    <n v="159.04"/>
    <n v="4.0380000000000003"/>
    <n v="155.00200000000001"/>
  </r>
  <r>
    <x v="3"/>
    <x v="29"/>
    <n v="159.04"/>
    <n v="3.3570000000000002"/>
    <n v="155.68299999999999"/>
  </r>
  <r>
    <x v="3"/>
    <x v="246"/>
    <n v="159.04"/>
    <n v="3.2690000000000001"/>
    <n v="155.77099999999999"/>
  </r>
  <r>
    <x v="3"/>
    <x v="247"/>
    <n v="159.04"/>
    <n v="5.6189999999999998"/>
    <n v="153.42099999999999"/>
  </r>
  <r>
    <x v="3"/>
    <x v="32"/>
    <n v="159.04"/>
    <n v="6.32"/>
    <n v="152.72"/>
  </r>
  <r>
    <x v="3"/>
    <x v="33"/>
    <n v="159.04"/>
    <n v="6.86"/>
    <n v="152.18"/>
  </r>
  <r>
    <x v="3"/>
    <x v="248"/>
    <n v="159.04"/>
    <n v="4.6900000000000004"/>
    <n v="154.35"/>
  </r>
  <r>
    <x v="3"/>
    <x v="35"/>
    <n v="159.04"/>
    <n v="3.87"/>
    <n v="155.16999999999999"/>
  </r>
  <r>
    <x v="3"/>
    <x v="36"/>
    <n v="159.04"/>
    <n v="4.7"/>
    <n v="154.34"/>
  </r>
  <r>
    <x v="3"/>
    <x v="249"/>
    <n v="159.04"/>
    <n v="5.39"/>
    <n v="153.65"/>
  </r>
  <r>
    <x v="3"/>
    <x v="250"/>
    <n v="159.04"/>
    <n v="5.49"/>
    <n v="153.55000000000001"/>
  </r>
  <r>
    <x v="3"/>
    <x v="251"/>
    <n v="159.04"/>
    <n v="3.23"/>
    <n v="155.81"/>
  </r>
  <r>
    <x v="3"/>
    <x v="252"/>
    <n v="159.04"/>
    <n v="2.7"/>
    <n v="156.34"/>
  </r>
  <r>
    <x v="3"/>
    <x v="132"/>
    <n v="159.04"/>
    <n v="2.87"/>
    <n v="156.16999999999999"/>
  </r>
  <r>
    <x v="3"/>
    <x v="197"/>
    <n v="159.04"/>
    <n v="4.1100000000000003"/>
    <n v="154.93"/>
  </r>
  <r>
    <x v="3"/>
    <x v="253"/>
    <n v="159.04"/>
    <n v="5.05"/>
    <n v="153.99"/>
  </r>
  <r>
    <x v="3"/>
    <x v="254"/>
    <n v="159.04"/>
    <n v="3.59"/>
    <n v="155.44999999999999"/>
  </r>
  <r>
    <x v="3"/>
    <x v="255"/>
    <n v="159.04"/>
    <n v="3.87"/>
    <n v="155.16999999999999"/>
  </r>
  <r>
    <x v="3"/>
    <x v="256"/>
    <n v="159.04"/>
    <n v="5.1630000000000003"/>
    <n v="153.87700000000001"/>
  </r>
  <r>
    <x v="3"/>
    <x v="257"/>
    <n v="159.04"/>
    <n v="5.3259999999999996"/>
    <n v="153.714"/>
  </r>
  <r>
    <x v="3"/>
    <x v="258"/>
    <n v="159.04"/>
    <n v="5.9130000000000003"/>
    <n v="153.12700000000001"/>
  </r>
  <r>
    <x v="3"/>
    <x v="259"/>
    <n v="159.04"/>
    <n v="7.17"/>
    <n v="151.87"/>
  </r>
  <r>
    <x v="3"/>
    <x v="260"/>
    <n v="159.04"/>
    <n v="8.1"/>
    <n v="150.94"/>
  </r>
  <r>
    <x v="3"/>
    <x v="261"/>
    <n v="159.04"/>
    <n v="6.62"/>
    <n v="152.41999999999999"/>
  </r>
  <r>
    <x v="3"/>
    <x v="262"/>
    <n v="159.04"/>
    <n v="5.21"/>
    <n v="153.83000000000001"/>
  </r>
  <r>
    <x v="3"/>
    <x v="263"/>
    <n v="159.04"/>
    <n v="4.67"/>
    <n v="154.37"/>
  </r>
  <r>
    <x v="3"/>
    <x v="264"/>
    <n v="159.04"/>
    <n v="5.77"/>
    <n v="153.27000000000001"/>
  </r>
  <r>
    <x v="3"/>
    <x v="265"/>
    <n v="159.04"/>
    <n v="6.88"/>
    <n v="152.16"/>
  </r>
  <r>
    <x v="3"/>
    <x v="266"/>
    <n v="159.04"/>
    <n v="7.69"/>
    <n v="151.35"/>
  </r>
  <r>
    <x v="3"/>
    <x v="267"/>
    <n v="159.04"/>
    <n v="8.44"/>
    <n v="150.6"/>
  </r>
  <r>
    <x v="3"/>
    <x v="58"/>
    <n v="159.04"/>
    <n v="9.52"/>
    <n v="149.52000000000001"/>
  </r>
  <r>
    <x v="3"/>
    <x v="268"/>
    <n v="159.04"/>
    <n v="10.86"/>
    <n v="148.18"/>
  </r>
  <r>
    <x v="3"/>
    <x v="269"/>
    <n v="159.04"/>
    <n v="11.23"/>
    <n v="147.81"/>
  </r>
  <r>
    <x v="3"/>
    <x v="270"/>
    <n v="159.04"/>
    <n v="11.87"/>
    <n v="147.16999999999999"/>
  </r>
  <r>
    <x v="3"/>
    <x v="271"/>
    <n v="159.04"/>
    <n v="11.86"/>
    <n v="147.18"/>
  </r>
  <r>
    <x v="3"/>
    <x v="272"/>
    <n v="159.04"/>
    <n v="8.6999999999999993"/>
    <n v="150.34"/>
  </r>
  <r>
    <x v="3"/>
    <x v="64"/>
    <n v="159.04"/>
    <n v="8.6999999999999993"/>
    <n v="150.34"/>
  </r>
  <r>
    <x v="3"/>
    <x v="65"/>
    <n v="159.04"/>
    <n v="4.62"/>
    <n v="154.41999999999999"/>
  </r>
  <r>
    <x v="3"/>
    <x v="273"/>
    <n v="159.04"/>
    <n v="4.18"/>
    <n v="154.86000000000001"/>
  </r>
  <r>
    <x v="3"/>
    <x v="274"/>
    <n v="159.04"/>
    <n v="5.52"/>
    <n v="153.52000000000001"/>
  </r>
  <r>
    <x v="3"/>
    <x v="275"/>
    <n v="159.04"/>
    <n v="6"/>
    <n v="153.04"/>
  </r>
  <r>
    <x v="3"/>
    <x v="276"/>
    <n v="159.04"/>
    <n v="6.88"/>
    <n v="152.16"/>
  </r>
  <r>
    <x v="3"/>
    <x v="277"/>
    <n v="159.04"/>
    <n v="8.1440000000000001"/>
    <n v="150.89599999999999"/>
  </r>
  <r>
    <x v="3"/>
    <x v="278"/>
    <n v="159.04"/>
    <n v="8.7880000000000003"/>
    <n v="150.25200000000001"/>
  </r>
  <r>
    <x v="3"/>
    <x v="279"/>
    <n v="159.04"/>
    <n v="10.313000000000001"/>
    <n v="148.727"/>
  </r>
  <r>
    <x v="3"/>
    <x v="280"/>
    <n v="159.04"/>
    <n v="11.632"/>
    <n v="147.40799999999999"/>
  </r>
  <r>
    <x v="3"/>
    <x v="281"/>
    <n v="159.04"/>
    <n v="11.718999999999999"/>
    <n v="147.321"/>
  </r>
  <r>
    <x v="3"/>
    <x v="282"/>
    <n v="159.04"/>
    <n v="10.37"/>
    <n v="148.66999999999999"/>
  </r>
  <r>
    <x v="3"/>
    <x v="283"/>
    <n v="159.04"/>
    <n v="7.2880000000000003"/>
    <n v="151.75200000000001"/>
  </r>
  <r>
    <x v="3"/>
    <x v="284"/>
    <n v="159.04"/>
    <n v="4.3630000000000004"/>
    <n v="154.67699999999999"/>
  </r>
  <r>
    <x v="3"/>
    <x v="285"/>
    <n v="159.04"/>
    <n v="4.5599999999999996"/>
    <n v="154.47999999999999"/>
  </r>
  <r>
    <x v="3"/>
    <x v="286"/>
    <n v="159.04"/>
    <n v="5.2249999999999996"/>
    <n v="153.815"/>
  </r>
  <r>
    <x v="3"/>
    <x v="287"/>
    <n v="159.04"/>
    <n v="6.78"/>
    <n v="152.26"/>
  </r>
  <r>
    <x v="3"/>
    <x v="288"/>
    <n v="159.04"/>
    <n v="8.2880000000000003"/>
    <n v="150.75200000000001"/>
  </r>
  <r>
    <x v="3"/>
    <x v="81"/>
    <n v="159.04"/>
    <n v="9.2439999999999998"/>
    <n v="149.79599999999999"/>
  </r>
  <r>
    <x v="3"/>
    <x v="289"/>
    <n v="159.04"/>
    <n v="10.210000000000001"/>
    <n v="148.83000000000001"/>
  </r>
  <r>
    <x v="3"/>
    <x v="290"/>
    <n v="159.04"/>
    <n v="9.58"/>
    <n v="149.46"/>
  </r>
  <r>
    <x v="3"/>
    <x v="291"/>
    <n v="159.04"/>
    <n v="9.3699999999999992"/>
    <n v="149.66999999999999"/>
  </r>
  <r>
    <x v="3"/>
    <x v="292"/>
    <n v="159.04"/>
    <n v="8.75"/>
    <n v="150.29"/>
  </r>
  <r>
    <x v="3"/>
    <x v="293"/>
    <n v="159.04"/>
    <n v="6.92"/>
    <n v="152.12"/>
  </r>
  <r>
    <x v="3"/>
    <x v="294"/>
    <n v="159.04"/>
    <n v="4.58"/>
    <n v="154.46"/>
  </r>
  <r>
    <x v="3"/>
    <x v="295"/>
    <n v="159.04"/>
    <n v="4.2300000000000004"/>
    <n v="154.81"/>
  </r>
  <r>
    <x v="3"/>
    <x v="296"/>
    <n v="159.04"/>
    <n v="5.35"/>
    <n v="153.69"/>
  </r>
  <r>
    <x v="3"/>
    <x v="297"/>
    <n v="159.04"/>
    <n v="7.45"/>
    <n v="151.59"/>
  </r>
  <r>
    <x v="3"/>
    <x v="298"/>
    <n v="159.04"/>
    <n v="8.5"/>
    <n v="150.54"/>
  </r>
  <r>
    <x v="3"/>
    <x v="299"/>
    <n v="159.04"/>
    <n v="9.35"/>
    <n v="149.69"/>
  </r>
  <r>
    <x v="3"/>
    <x v="300"/>
    <n v="159.04"/>
    <n v="10.53"/>
    <n v="148.51"/>
  </r>
  <r>
    <x v="3"/>
    <x v="94"/>
    <n v="159.04"/>
    <n v="11.43"/>
    <n v="147.61000000000001"/>
  </r>
  <r>
    <x v="3"/>
    <x v="301"/>
    <n v="159.04"/>
    <n v="9.43"/>
    <n v="149.61000000000001"/>
  </r>
  <r>
    <x v="3"/>
    <x v="97"/>
    <n v="159.04"/>
    <n v="7.39"/>
    <n v="151.65"/>
  </r>
  <r>
    <x v="3"/>
    <x v="302"/>
    <n v="159.04"/>
    <n v="4.17"/>
    <n v="154.87"/>
  </r>
  <r>
    <x v="3"/>
    <x v="303"/>
    <n v="159.04"/>
    <n v="5.54"/>
    <n v="153.5"/>
  </r>
  <r>
    <x v="3"/>
    <x v="304"/>
    <n v="159.04"/>
    <n v="5.98"/>
    <n v="153.06"/>
  </r>
  <r>
    <x v="3"/>
    <x v="305"/>
    <n v="159.04"/>
    <n v="5.32"/>
    <n v="153.72"/>
  </r>
  <r>
    <x v="4"/>
    <x v="306"/>
    <n v="131.5"/>
    <n v="9.9700000000000006"/>
    <n v="121.53"/>
  </r>
  <r>
    <x v="4"/>
    <x v="1"/>
    <n v="131.5"/>
    <n v="10.58"/>
    <n v="120.92"/>
  </r>
  <r>
    <x v="4"/>
    <x v="307"/>
    <n v="131.5"/>
    <n v="10.68"/>
    <n v="120.82"/>
  </r>
  <r>
    <x v="4"/>
    <x v="308"/>
    <n v="131.5"/>
    <n v="10.8"/>
    <n v="120.7"/>
  </r>
  <r>
    <x v="4"/>
    <x v="309"/>
    <n v="131.5"/>
    <n v="10.45"/>
    <n v="121.05"/>
  </r>
  <r>
    <x v="4"/>
    <x v="310"/>
    <n v="131.5"/>
    <n v="9.7899999999999991"/>
    <n v="121.71"/>
  </r>
  <r>
    <x v="4"/>
    <x v="311"/>
    <n v="131.5"/>
    <n v="9.61"/>
    <n v="121.89"/>
  </r>
  <r>
    <x v="4"/>
    <x v="312"/>
    <n v="131.5"/>
    <n v="9.64"/>
    <n v="121.86"/>
  </r>
  <r>
    <x v="4"/>
    <x v="313"/>
    <n v="131.5"/>
    <n v="9.92"/>
    <n v="121.58"/>
  </r>
  <r>
    <x v="4"/>
    <x v="314"/>
    <n v="131.5"/>
    <n v="10.32"/>
    <n v="121.18"/>
  </r>
  <r>
    <x v="4"/>
    <x v="315"/>
    <n v="131.5"/>
    <n v="10.54"/>
    <n v="120.96"/>
  </r>
  <r>
    <x v="4"/>
    <x v="111"/>
    <n v="131.5"/>
    <n v="10.6"/>
    <n v="120.9"/>
  </r>
  <r>
    <x v="4"/>
    <x v="112"/>
    <n v="131.5"/>
    <n v="10.83"/>
    <n v="120.67"/>
  </r>
  <r>
    <x v="4"/>
    <x v="316"/>
    <n v="131.5"/>
    <n v="11.08"/>
    <n v="120.42"/>
  </r>
  <r>
    <x v="4"/>
    <x v="317"/>
    <n v="131.5"/>
    <n v="11.47"/>
    <n v="120.03"/>
  </r>
  <r>
    <x v="4"/>
    <x v="13"/>
    <n v="131.5"/>
    <n v="11.55"/>
    <n v="119.95"/>
  </r>
  <r>
    <x v="4"/>
    <x v="115"/>
    <n v="131.5"/>
    <n v="11.28"/>
    <n v="120.22"/>
  </r>
  <r>
    <x v="4"/>
    <x v="318"/>
    <n v="131.5"/>
    <n v="10.58"/>
    <n v="120.92"/>
  </r>
  <r>
    <x v="4"/>
    <x v="117"/>
    <n v="131.5"/>
    <n v="10.029999999999999"/>
    <n v="121.47"/>
  </r>
  <r>
    <x v="4"/>
    <x v="17"/>
    <n v="131.5"/>
    <n v="9.7799999999999994"/>
    <n v="121.72"/>
  </r>
  <r>
    <x v="4"/>
    <x v="18"/>
    <n v="131.5"/>
    <n v="9.98"/>
    <n v="121.52"/>
  </r>
  <r>
    <x v="4"/>
    <x v="119"/>
    <n v="131.5"/>
    <n v="10.33"/>
    <n v="121.17"/>
  </r>
  <r>
    <x v="4"/>
    <x v="319"/>
    <n v="131.5"/>
    <n v="10.01"/>
    <n v="121.49"/>
  </r>
  <r>
    <x v="4"/>
    <x v="21"/>
    <n v="131.5"/>
    <n v="10.4"/>
    <n v="121.1"/>
  </r>
  <r>
    <x v="4"/>
    <x v="320"/>
    <n v="131.5"/>
    <n v="10.69"/>
    <n v="120.81"/>
  </r>
  <r>
    <x v="4"/>
    <x v="23"/>
    <n v="131.5"/>
    <n v="10.83"/>
    <n v="120.67"/>
  </r>
  <r>
    <x v="4"/>
    <x v="321"/>
    <n v="131.5"/>
    <n v="10.89"/>
    <n v="120.61"/>
  </r>
  <r>
    <x v="4"/>
    <x v="242"/>
    <n v="131.5"/>
    <n v="10.73"/>
    <n v="120.77"/>
  </r>
  <r>
    <x v="4"/>
    <x v="123"/>
    <n v="131.5"/>
    <n v="10.220000000000001"/>
    <n v="121.28"/>
  </r>
  <r>
    <x v="4"/>
    <x v="322"/>
    <n v="131.5"/>
    <n v="10.130000000000001"/>
    <n v="121.37"/>
  </r>
  <r>
    <x v="4"/>
    <x v="124"/>
    <n v="131.5"/>
    <n v="9.8000000000000007"/>
    <n v="121.7"/>
  </r>
  <r>
    <x v="4"/>
    <x v="323"/>
    <n v="131.5"/>
    <n v="9.5"/>
    <n v="122"/>
  </r>
  <r>
    <x v="4"/>
    <x v="324"/>
    <n v="131.5"/>
    <n v="9.89"/>
    <n v="121.61"/>
  </r>
  <r>
    <x v="4"/>
    <x v="325"/>
    <n v="131.5"/>
    <n v="10.26"/>
    <n v="121.24"/>
  </r>
  <r>
    <x v="4"/>
    <x v="326"/>
    <n v="131.5"/>
    <n v="10.35"/>
    <n v="121.15"/>
  </r>
  <r>
    <x v="4"/>
    <x v="327"/>
    <n v="131.5"/>
    <n v="10.58"/>
    <n v="120.92"/>
  </r>
  <r>
    <x v="4"/>
    <x v="328"/>
    <n v="131.5"/>
    <n v="9.92"/>
    <n v="121.58"/>
  </r>
  <r>
    <x v="4"/>
    <x v="35"/>
    <n v="131.5"/>
    <n v="9.74"/>
    <n v="121.76"/>
  </r>
  <r>
    <x v="4"/>
    <x v="127"/>
    <n v="131.5"/>
    <n v="10.119999999999999"/>
    <n v="121.38"/>
  </r>
  <r>
    <x v="4"/>
    <x v="128"/>
    <n v="131.5"/>
    <n v="10.53"/>
    <n v="120.97"/>
  </r>
  <r>
    <x v="4"/>
    <x v="329"/>
    <n v="131.5"/>
    <n v="10.4"/>
    <n v="121.1"/>
  </r>
  <r>
    <x v="4"/>
    <x v="130"/>
    <n v="131.5"/>
    <n v="9.5399999999999991"/>
    <n v="121.96"/>
  </r>
  <r>
    <x v="4"/>
    <x v="131"/>
    <n v="131.5"/>
    <n v="9.01"/>
    <n v="122.49"/>
  </r>
  <r>
    <x v="4"/>
    <x v="132"/>
    <n v="131.5"/>
    <n v="9.11"/>
    <n v="122.39"/>
  </r>
  <r>
    <x v="4"/>
    <x v="197"/>
    <n v="131.5"/>
    <n v="9.9700000000000006"/>
    <n v="121.53"/>
  </r>
  <r>
    <x v="4"/>
    <x v="43"/>
    <n v="131.5"/>
    <n v="10.24"/>
    <n v="121.26"/>
  </r>
  <r>
    <x v="4"/>
    <x v="330"/>
    <n v="131.5"/>
    <n v="9.33"/>
    <n v="122.17"/>
  </r>
  <r>
    <x v="4"/>
    <x v="331"/>
    <n v="131.5"/>
    <n v="9.83"/>
    <n v="121.67"/>
  </r>
  <r>
    <x v="4"/>
    <x v="332"/>
    <n v="131.5"/>
    <n v="10.4"/>
    <n v="121.1"/>
  </r>
  <r>
    <x v="4"/>
    <x v="333"/>
    <n v="131.5"/>
    <n v="10.39"/>
    <n v="121.11"/>
  </r>
  <r>
    <x v="4"/>
    <x v="334"/>
    <n v="131.5"/>
    <n v="10.52"/>
    <n v="120.98"/>
  </r>
  <r>
    <x v="4"/>
    <x v="49"/>
    <n v="131.5"/>
    <n v="10.87"/>
    <n v="120.63"/>
  </r>
  <r>
    <x v="4"/>
    <x v="335"/>
    <n v="131.5"/>
    <n v="10.84"/>
    <n v="120.66"/>
  </r>
  <r>
    <x v="4"/>
    <x v="336"/>
    <n v="131.5"/>
    <n v="10.1"/>
    <n v="121.4"/>
  </r>
  <r>
    <x v="4"/>
    <x v="337"/>
    <n v="131.5"/>
    <n v="9.81"/>
    <n v="121.69"/>
  </r>
  <r>
    <x v="4"/>
    <x v="338"/>
    <n v="131.5"/>
    <n v="10.210000000000001"/>
    <n v="121.29"/>
  </r>
  <r>
    <x v="4"/>
    <x v="339"/>
    <n v="131.5"/>
    <n v="10.42"/>
    <n v="121.08"/>
  </r>
  <r>
    <x v="4"/>
    <x v="207"/>
    <n v="131.5"/>
    <n v="10.46"/>
    <n v="121.04"/>
  </r>
  <r>
    <x v="4"/>
    <x v="340"/>
    <n v="131.5"/>
    <n v="10.83"/>
    <n v="120.67"/>
  </r>
  <r>
    <x v="4"/>
    <x v="341"/>
    <n v="131.5"/>
    <n v="10.98"/>
    <n v="120.52"/>
  </r>
  <r>
    <x v="4"/>
    <x v="140"/>
    <n v="131.5"/>
    <n v="11.07"/>
    <n v="120.43"/>
  </r>
  <r>
    <x v="4"/>
    <x v="141"/>
    <n v="131.5"/>
    <n v="11.18"/>
    <n v="120.32"/>
  </r>
  <r>
    <x v="4"/>
    <x v="342"/>
    <n v="131.5"/>
    <n v="11.18"/>
    <n v="120.32"/>
  </r>
  <r>
    <x v="4"/>
    <x v="343"/>
    <n v="131.5"/>
    <n v="11.39"/>
    <n v="120.11"/>
  </r>
  <r>
    <x v="4"/>
    <x v="344"/>
    <n v="131.5"/>
    <n v="10.88"/>
    <n v="120.62"/>
  </r>
  <r>
    <x v="4"/>
    <x v="144"/>
    <n v="131.5"/>
    <n v="10.34"/>
    <n v="121.16"/>
  </r>
  <r>
    <x v="4"/>
    <x v="145"/>
    <n v="131.5"/>
    <n v="9.76"/>
    <n v="121.74"/>
  </r>
  <r>
    <x v="4"/>
    <x v="345"/>
    <n v="131.5"/>
    <n v="9.64"/>
    <n v="121.86"/>
  </r>
  <r>
    <x v="4"/>
    <x v="147"/>
    <n v="131.5"/>
    <n v="9.7200000000000006"/>
    <n v="121.78"/>
  </r>
  <r>
    <x v="4"/>
    <x v="148"/>
    <n v="131.5"/>
    <n v="10.19"/>
    <n v="121.31"/>
  </r>
  <r>
    <x v="4"/>
    <x v="214"/>
    <n v="131.5"/>
    <n v="10.5"/>
    <n v="121"/>
  </r>
  <r>
    <x v="4"/>
    <x v="346"/>
    <n v="131.5"/>
    <n v="10.52"/>
    <n v="120.98"/>
  </r>
  <r>
    <x v="4"/>
    <x v="347"/>
    <n v="131.5"/>
    <n v="11.13"/>
    <n v="120.37"/>
  </r>
  <r>
    <x v="4"/>
    <x v="348"/>
    <n v="131.5"/>
    <n v="11.29"/>
    <n v="120.21"/>
  </r>
  <r>
    <x v="4"/>
    <x v="349"/>
    <n v="131.5"/>
    <n v="11.37"/>
    <n v="120.13"/>
  </r>
  <r>
    <x v="4"/>
    <x v="350"/>
    <n v="131.5"/>
    <n v="11.4"/>
    <n v="120.1"/>
  </r>
  <r>
    <x v="4"/>
    <x v="215"/>
    <n v="131.5"/>
    <n v="11"/>
    <n v="120.5"/>
  </r>
  <r>
    <x v="4"/>
    <x v="351"/>
    <n v="131.5"/>
    <n v="10.68"/>
    <n v="120.82"/>
  </r>
  <r>
    <x v="4"/>
    <x v="352"/>
    <n v="131.5"/>
    <n v="9.84"/>
    <n v="121.66"/>
  </r>
  <r>
    <x v="4"/>
    <x v="353"/>
    <n v="131.5"/>
    <n v="9.7100000000000009"/>
    <n v="121.79"/>
  </r>
  <r>
    <x v="4"/>
    <x v="354"/>
    <n v="131.5"/>
    <n v="10.15"/>
    <n v="121.35"/>
  </r>
  <r>
    <x v="4"/>
    <x v="355"/>
    <n v="131.5"/>
    <n v="10.81"/>
    <n v="120.69"/>
  </r>
  <r>
    <x v="4"/>
    <x v="80"/>
    <n v="131.5"/>
    <n v="10.91"/>
    <n v="120.59"/>
  </r>
  <r>
    <x v="4"/>
    <x v="356"/>
    <n v="131.5"/>
    <n v="11.04"/>
    <n v="120.46"/>
  </r>
  <r>
    <x v="4"/>
    <x v="357"/>
    <n v="131.5"/>
    <n v="11.23"/>
    <n v="120.27"/>
  </r>
  <r>
    <x v="4"/>
    <x v="358"/>
    <n v="131.5"/>
    <n v="11.36"/>
    <n v="120.14"/>
  </r>
  <r>
    <x v="4"/>
    <x v="359"/>
    <n v="131.5"/>
    <n v="11.18"/>
    <n v="120.32"/>
  </r>
  <r>
    <x v="4"/>
    <x v="360"/>
    <n v="131.5"/>
    <n v="10.49"/>
    <n v="121.01"/>
  </r>
  <r>
    <x v="4"/>
    <x v="361"/>
    <n v="131.5"/>
    <n v="10.11"/>
    <n v="121.39"/>
  </r>
  <r>
    <x v="4"/>
    <x v="87"/>
    <n v="131.5"/>
    <n v="9.6999999999999993"/>
    <n v="121.8"/>
  </r>
  <r>
    <x v="4"/>
    <x v="362"/>
    <n v="131.5"/>
    <n v="10.23"/>
    <n v="121.27"/>
  </r>
  <r>
    <x v="4"/>
    <x v="363"/>
    <n v="131.5"/>
    <n v="10.039999999999999"/>
    <n v="121.46"/>
  </r>
  <r>
    <x v="4"/>
    <x v="364"/>
    <n v="131.5"/>
    <n v="10.32"/>
    <n v="121.18"/>
  </r>
  <r>
    <x v="4"/>
    <x v="365"/>
    <n v="131.5"/>
    <n v="10.58"/>
    <n v="120.92"/>
  </r>
  <r>
    <x v="4"/>
    <x v="91"/>
    <n v="131.5"/>
    <n v="11.05"/>
    <n v="120.45"/>
  </r>
  <r>
    <x v="4"/>
    <x v="366"/>
    <n v="131.5"/>
    <n v="11.32"/>
    <n v="120.18"/>
  </r>
  <r>
    <x v="4"/>
    <x v="93"/>
    <n v="131.5"/>
    <n v="11.38"/>
    <n v="120.12"/>
  </r>
  <r>
    <x v="4"/>
    <x v="367"/>
    <n v="131.5"/>
    <n v="11.5"/>
    <n v="120"/>
  </r>
  <r>
    <x v="4"/>
    <x v="368"/>
    <n v="131.5"/>
    <n v="10.85"/>
    <n v="120.65"/>
  </r>
  <r>
    <x v="4"/>
    <x v="369"/>
    <n v="131.5"/>
    <n v="10.81"/>
    <n v="120.69"/>
  </r>
  <r>
    <x v="4"/>
    <x v="370"/>
    <n v="131.5"/>
    <n v="9.77"/>
    <n v="121.73"/>
  </r>
  <r>
    <x v="4"/>
    <x v="302"/>
    <n v="131.5"/>
    <n v="9.5399999999999991"/>
    <n v="121.96"/>
  </r>
  <r>
    <x v="4"/>
    <x v="156"/>
    <n v="131.5"/>
    <n v="10"/>
    <n v="121.5"/>
  </r>
  <r>
    <x v="4"/>
    <x v="371"/>
    <n v="131.5"/>
    <n v="10.45"/>
    <n v="121.05"/>
  </r>
  <r>
    <x v="4"/>
    <x v="157"/>
    <n v="131.5"/>
    <n v="10.14"/>
    <n v="121.36"/>
  </r>
  <r>
    <x v="5"/>
    <x v="0"/>
    <n v="201.04400000000001"/>
    <n v="12.43"/>
    <n v="188.614"/>
  </r>
  <r>
    <x v="5"/>
    <x v="372"/>
    <n v="201.04400000000001"/>
    <n v="13.12"/>
    <n v="187.92400000000001"/>
  </r>
  <r>
    <x v="5"/>
    <x v="307"/>
    <n v="201.04400000000001"/>
    <n v="14.15"/>
    <n v="186.89400000000001"/>
  </r>
  <r>
    <x v="5"/>
    <x v="3"/>
    <n v="201.04400000000001"/>
    <n v="13.55"/>
    <n v="187.494"/>
  </r>
  <r>
    <x v="5"/>
    <x v="4"/>
    <n v="201.04400000000001"/>
    <n v="14.81"/>
    <n v="186.23400000000001"/>
  </r>
  <r>
    <x v="5"/>
    <x v="373"/>
    <n v="201.04400000000001"/>
    <n v="13.21"/>
    <n v="187.834"/>
  </r>
  <r>
    <x v="5"/>
    <x v="6"/>
    <n v="201.04400000000001"/>
    <n v="12.94"/>
    <n v="188.10400000000001"/>
  </r>
  <r>
    <x v="5"/>
    <x v="374"/>
    <n v="201.04400000000001"/>
    <n v="13.48"/>
    <n v="187.56399999999999"/>
  </r>
  <r>
    <x v="5"/>
    <x v="375"/>
    <n v="201.04400000000001"/>
    <n v="12.65"/>
    <n v="188.39400000000001"/>
  </r>
  <r>
    <x v="5"/>
    <x v="314"/>
    <n v="201.04400000000001"/>
    <n v="12.6"/>
    <n v="188.44399999999999"/>
  </r>
  <r>
    <x v="5"/>
    <x v="376"/>
    <n v="201.04400000000001"/>
    <n v="12.32"/>
    <n v="188.72399999999999"/>
  </r>
  <r>
    <x v="5"/>
    <x v="377"/>
    <n v="201.04400000000001"/>
    <n v="12.8"/>
    <n v="188.244"/>
  </r>
  <r>
    <x v="5"/>
    <x v="378"/>
    <n v="201.04400000000001"/>
    <n v="13.97"/>
    <n v="187.07400000000001"/>
  </r>
  <r>
    <x v="5"/>
    <x v="379"/>
    <n v="201.04400000000001"/>
    <n v="14.18"/>
    <n v="186.864"/>
  </r>
  <r>
    <x v="5"/>
    <x v="380"/>
    <n v="201.04400000000001"/>
    <n v="13.87"/>
    <n v="187.17400000000001"/>
  </r>
  <r>
    <x v="5"/>
    <x v="381"/>
    <n v="201.04400000000001"/>
    <n v="13.7"/>
    <n v="187.34399999999999"/>
  </r>
  <r>
    <x v="5"/>
    <x v="382"/>
    <n v="201.04400000000001"/>
    <n v="11.52"/>
    <n v="189.524"/>
  </r>
  <r>
    <x v="5"/>
    <x v="15"/>
    <n v="201.04400000000001"/>
    <n v="12.55"/>
    <n v="188.494"/>
  </r>
  <r>
    <x v="5"/>
    <x v="383"/>
    <n v="201.04400000000001"/>
    <n v="11.92"/>
    <n v="189.124"/>
  </r>
  <r>
    <x v="5"/>
    <x v="17"/>
    <n v="201.04400000000001"/>
    <n v="12.43"/>
    <n v="188.614"/>
  </r>
  <r>
    <x v="5"/>
    <x v="384"/>
    <n v="201.04400000000001"/>
    <n v="13.22"/>
    <n v="187.82400000000001"/>
  </r>
  <r>
    <x v="5"/>
    <x v="385"/>
    <n v="201.04400000000001"/>
    <n v="14.28"/>
    <n v="186.76400000000001"/>
  </r>
  <r>
    <x v="5"/>
    <x v="186"/>
    <n v="201.04400000000001"/>
    <n v="11.23"/>
    <n v="189.81399999999999"/>
  </r>
  <r>
    <x v="5"/>
    <x v="386"/>
    <n v="201.04400000000001"/>
    <n v="11.6"/>
    <n v="189.44399999999999"/>
  </r>
  <r>
    <x v="5"/>
    <x v="387"/>
    <n v="201.04400000000001"/>
    <n v="13.15"/>
    <n v="187.89400000000001"/>
  </r>
  <r>
    <x v="5"/>
    <x v="240"/>
    <n v="201.04400000000001"/>
    <n v="13.63"/>
    <n v="187.41399999999999"/>
  </r>
  <r>
    <x v="5"/>
    <x v="388"/>
    <n v="201.04400000000001"/>
    <n v="13.22"/>
    <n v="187.82400000000001"/>
  </r>
  <r>
    <x v="5"/>
    <x v="389"/>
    <n v="201.04400000000001"/>
    <n v="12.7"/>
    <n v="188.34399999999999"/>
  </r>
  <r>
    <x v="5"/>
    <x v="390"/>
    <n v="201.04400000000001"/>
    <n v="11.5"/>
    <n v="189.54400000000001"/>
  </r>
  <r>
    <x v="5"/>
    <x v="244"/>
    <n v="201.04400000000001"/>
    <n v="11.2"/>
    <n v="189.84399999999999"/>
  </r>
  <r>
    <x v="5"/>
    <x v="391"/>
    <n v="201.04400000000001"/>
    <n v="11.9"/>
    <n v="189.14400000000001"/>
  </r>
  <r>
    <x v="5"/>
    <x v="392"/>
    <n v="201.04400000000001"/>
    <n v="12.39"/>
    <n v="188.654"/>
  </r>
  <r>
    <x v="5"/>
    <x v="193"/>
    <n v="201.04400000000001"/>
    <n v="12.35"/>
    <n v="188.69399999999999"/>
  </r>
  <r>
    <x v="5"/>
    <x v="393"/>
    <n v="201.04400000000001"/>
    <n v="13.71"/>
    <n v="187.334"/>
  </r>
  <r>
    <x v="5"/>
    <x v="394"/>
    <n v="201.04400000000001"/>
    <n v="12.08"/>
    <n v="188.964"/>
  </r>
  <r>
    <x v="5"/>
    <x v="395"/>
    <n v="201.04400000000001"/>
    <n v="13.36"/>
    <n v="187.684"/>
  </r>
  <r>
    <x v="5"/>
    <x v="396"/>
    <n v="201.04400000000001"/>
    <n v="11.48"/>
    <n v="189.56399999999999"/>
  </r>
  <r>
    <x v="5"/>
    <x v="397"/>
    <n v="201.04400000000001"/>
    <n v="11.26"/>
    <n v="189.78399999999999"/>
  </r>
  <r>
    <x v="5"/>
    <x v="398"/>
    <n v="201.04400000000001"/>
    <n v="11.78"/>
    <n v="189.26400000000001"/>
  </r>
  <r>
    <x v="5"/>
    <x v="399"/>
    <n v="201.04400000000001"/>
    <n v="11.96"/>
    <n v="189.084"/>
  </r>
  <r>
    <x v="5"/>
    <x v="38"/>
    <n v="201.04400000000001"/>
    <n v="12.48"/>
    <n v="188.56399999999999"/>
  </r>
  <r>
    <x v="5"/>
    <x v="251"/>
    <n v="201.04400000000001"/>
    <n v="12.32"/>
    <n v="188.72399999999999"/>
  </r>
  <r>
    <x v="5"/>
    <x v="400"/>
    <n v="201.04400000000001"/>
    <n v="11.7"/>
    <n v="189.34399999999999"/>
  </r>
  <r>
    <x v="5"/>
    <x v="41"/>
    <n v="201.04400000000001"/>
    <n v="11.04"/>
    <n v="190.00399999999999"/>
  </r>
  <r>
    <x v="5"/>
    <x v="42"/>
    <n v="201.04400000000001"/>
    <n v="12"/>
    <n v="189.04400000000001"/>
  </r>
  <r>
    <x v="5"/>
    <x v="401"/>
    <n v="201.04400000000001"/>
    <n v="12.54"/>
    <n v="188.50399999999999"/>
  </r>
  <r>
    <x v="5"/>
    <x v="402"/>
    <n v="201.04400000000001"/>
    <n v="10.61"/>
    <n v="190.434"/>
  </r>
  <r>
    <x v="5"/>
    <x v="45"/>
    <n v="201.04400000000001"/>
    <n v="11.63"/>
    <n v="189.41399999999999"/>
  </r>
  <r>
    <x v="5"/>
    <x v="403"/>
    <n v="201.04400000000001"/>
    <n v="12.67"/>
    <n v="188.374"/>
  </r>
  <r>
    <x v="5"/>
    <x v="404"/>
    <n v="201.04400000000001"/>
    <n v="12.51"/>
    <n v="188.53399999999999"/>
  </r>
  <r>
    <x v="5"/>
    <x v="405"/>
    <n v="201.04400000000001"/>
    <n v="12.94"/>
    <n v="188.10400000000001"/>
  </r>
  <r>
    <x v="5"/>
    <x v="406"/>
    <n v="201.04400000000001"/>
    <n v="14.04"/>
    <n v="187.00399999999999"/>
  </r>
  <r>
    <x v="5"/>
    <x v="407"/>
    <n v="201.04400000000001"/>
    <n v="12.71"/>
    <n v="188.334"/>
  </r>
  <r>
    <x v="5"/>
    <x v="408"/>
    <n v="201.04400000000001"/>
    <n v="12.38"/>
    <n v="188.66399999999999"/>
  </r>
  <r>
    <x v="5"/>
    <x v="409"/>
    <n v="201.04400000000001"/>
    <n v="13.25"/>
    <n v="187.79400000000001"/>
  </r>
  <r>
    <x v="5"/>
    <x v="410"/>
    <n v="201.04400000000001"/>
    <n v="14.03"/>
    <n v="187.01400000000001"/>
  </r>
  <r>
    <x v="5"/>
    <x v="411"/>
    <n v="201.04400000000001"/>
    <n v="14.28"/>
    <n v="186.76400000000001"/>
  </r>
  <r>
    <x v="5"/>
    <x v="412"/>
    <n v="201.04400000000001"/>
    <n v="14"/>
    <n v="187.04400000000001"/>
  </r>
  <r>
    <x v="5"/>
    <x v="60"/>
    <n v="201.04400000000001"/>
    <n v="16.600000000000001"/>
    <n v="184.44399999999999"/>
  </r>
  <r>
    <x v="5"/>
    <x v="413"/>
    <n v="201.04400000000001"/>
    <n v="15.3"/>
    <n v="185.744"/>
  </r>
  <r>
    <x v="5"/>
    <x v="414"/>
    <n v="201.04400000000001"/>
    <n v="12.26"/>
    <n v="188.78399999999999"/>
  </r>
  <r>
    <x v="5"/>
    <x v="415"/>
    <n v="201.04400000000001"/>
    <n v="12.07"/>
    <n v="188.97399999999999"/>
  </r>
  <r>
    <x v="5"/>
    <x v="66"/>
    <n v="201.04400000000001"/>
    <n v="12.55"/>
    <n v="188.494"/>
  </r>
  <r>
    <x v="5"/>
    <x v="416"/>
    <n v="201.04400000000001"/>
    <n v="12.9"/>
    <n v="188.14400000000001"/>
  </r>
  <r>
    <x v="5"/>
    <x v="417"/>
    <n v="201.04400000000001"/>
    <n v="14.81"/>
    <n v="186.23400000000001"/>
  </r>
  <r>
    <x v="5"/>
    <x v="418"/>
    <n v="201.04400000000001"/>
    <n v="13.91"/>
    <n v="187.13399999999999"/>
  </r>
  <r>
    <x v="5"/>
    <x v="419"/>
    <n v="201.04400000000001"/>
    <n v="15.06"/>
    <n v="185.98400000000001"/>
  </r>
  <r>
    <x v="5"/>
    <x v="420"/>
    <n v="201.04400000000001"/>
    <n v="15.96"/>
    <n v="185.084"/>
  </r>
  <r>
    <x v="5"/>
    <x v="72"/>
    <n v="201.04400000000001"/>
    <n v="15.92"/>
    <n v="185.124"/>
  </r>
  <r>
    <x v="5"/>
    <x v="421"/>
    <n v="201.04400000000001"/>
    <n v="16.170000000000002"/>
    <n v="184.874"/>
  </r>
  <r>
    <x v="5"/>
    <x v="73"/>
    <n v="201.04400000000001"/>
    <n v="13.04"/>
    <n v="188.00399999999999"/>
  </r>
  <r>
    <x v="5"/>
    <x v="422"/>
    <n v="201.04400000000001"/>
    <n v="12.84"/>
    <n v="188.20400000000001"/>
  </r>
  <r>
    <x v="5"/>
    <x v="423"/>
    <n v="201.04400000000001"/>
    <n v="12.47"/>
    <n v="188.57400000000001"/>
  </r>
  <r>
    <x v="5"/>
    <x v="424"/>
    <n v="201.04400000000001"/>
    <n v="13.11"/>
    <n v="187.934"/>
  </r>
  <r>
    <x v="5"/>
    <x v="159"/>
    <n v="201.04400000000001"/>
    <n v="12.27"/>
    <n v="188.774"/>
  </r>
  <r>
    <x v="5"/>
    <x v="425"/>
    <n v="201.04400000000001"/>
    <n v="13.32"/>
    <n v="187.72399999999999"/>
  </r>
  <r>
    <x v="5"/>
    <x v="426"/>
    <n v="201.04400000000001"/>
    <n v="14.04"/>
    <n v="187.00399999999999"/>
  </r>
  <r>
    <x v="5"/>
    <x v="427"/>
    <n v="201.04400000000001"/>
    <n v="13.16"/>
    <n v="187.88399999999999"/>
  </r>
  <r>
    <x v="5"/>
    <x v="428"/>
    <n v="201.04400000000001"/>
    <n v="12.24"/>
    <n v="188.804"/>
  </r>
  <r>
    <x v="5"/>
    <x v="289"/>
    <n v="201.04400000000001"/>
    <n v="13.58"/>
    <n v="187.464"/>
  </r>
  <r>
    <x v="5"/>
    <x v="83"/>
    <n v="201.04400000000001"/>
    <n v="13.77"/>
    <n v="187.274"/>
  </r>
  <r>
    <x v="5"/>
    <x v="429"/>
    <n v="201.04400000000001"/>
    <n v="12.48"/>
    <n v="188.56399999999999"/>
  </r>
  <r>
    <x v="5"/>
    <x v="85"/>
    <n v="201.04400000000001"/>
    <n v="12.03"/>
    <n v="189.01400000000001"/>
  </r>
  <r>
    <x v="5"/>
    <x v="430"/>
    <n v="201.04400000000001"/>
    <n v="13.07"/>
    <n v="187.97399999999999"/>
  </r>
  <r>
    <x v="5"/>
    <x v="431"/>
    <n v="201.04400000000001"/>
    <n v="14.89"/>
    <n v="186.154"/>
  </r>
  <r>
    <x v="5"/>
    <x v="432"/>
    <n v="201.04400000000001"/>
    <n v="11.17"/>
    <n v="189.874"/>
  </r>
  <r>
    <x v="5"/>
    <x v="298"/>
    <n v="201.04400000000001"/>
    <n v="13.85"/>
    <n v="187.19399999999999"/>
  </r>
  <r>
    <x v="5"/>
    <x v="433"/>
    <n v="201.04400000000001"/>
    <n v="14.5"/>
    <n v="186.54400000000001"/>
  </r>
  <r>
    <x v="5"/>
    <x v="434"/>
    <n v="201.04400000000001"/>
    <n v="14.45"/>
    <n v="186.59399999999999"/>
  </r>
  <r>
    <x v="5"/>
    <x v="435"/>
    <n v="201.04400000000001"/>
    <n v="14.25"/>
    <n v="186.79400000000001"/>
  </r>
  <r>
    <x v="5"/>
    <x v="436"/>
    <n v="201.04400000000001"/>
    <n v="10.92"/>
    <n v="190.124"/>
  </r>
  <r>
    <x v="5"/>
    <x v="437"/>
    <n v="201.04400000000001"/>
    <n v="12.36"/>
    <n v="188.684"/>
  </r>
  <r>
    <x v="5"/>
    <x v="438"/>
    <n v="201.04400000000001"/>
    <n v="12.24"/>
    <n v="188.804"/>
  </r>
  <r>
    <x v="5"/>
    <x v="439"/>
    <n v="201.04400000000001"/>
    <n v="13.56"/>
    <n v="187.48400000000001"/>
  </r>
  <r>
    <x v="5"/>
    <x v="99"/>
    <n v="201.04400000000001"/>
    <n v="13.36"/>
    <n v="187.684"/>
  </r>
  <r>
    <x v="5"/>
    <x v="440"/>
    <n v="201.04400000000001"/>
    <n v="15"/>
    <n v="186.04400000000001"/>
  </r>
  <r>
    <x v="5"/>
    <x v="441"/>
    <n v="201.04400000000001"/>
    <n v="10.94"/>
    <n v="190.10400000000001"/>
  </r>
  <r>
    <x v="5"/>
    <x v="101"/>
    <n v="201.04400000000001"/>
    <n v="11.48"/>
    <n v="189.56399999999999"/>
  </r>
  <r>
    <x v="6"/>
    <x v="442"/>
    <n v="202.83600000000001"/>
    <n v="36.200000000000003"/>
    <n v="166.636"/>
  </r>
  <r>
    <x v="6"/>
    <x v="443"/>
    <n v="202.83600000000001"/>
    <n v="35.520000000000003"/>
    <n v="167.316"/>
  </r>
  <r>
    <x v="6"/>
    <x v="444"/>
    <n v="202.83600000000001"/>
    <n v="36.5"/>
    <n v="166.33600000000001"/>
  </r>
  <r>
    <x v="6"/>
    <x v="445"/>
    <n v="202.83600000000001"/>
    <n v="39.36"/>
    <n v="163.476"/>
  </r>
  <r>
    <x v="6"/>
    <x v="222"/>
    <n v="202.83600000000001"/>
    <n v="39.92"/>
    <n v="162.916"/>
  </r>
  <r>
    <x v="6"/>
    <x v="446"/>
    <n v="202.83600000000001"/>
    <n v="38.75"/>
    <n v="164.08600000000001"/>
  </r>
  <r>
    <x v="6"/>
    <x v="447"/>
    <n v="202.83600000000001"/>
    <n v="38.85"/>
    <n v="163.98599999999999"/>
  </r>
  <r>
    <x v="6"/>
    <x v="448"/>
    <n v="202.83600000000001"/>
    <n v="38.200000000000003"/>
    <n v="164.636"/>
  </r>
  <r>
    <x v="6"/>
    <x v="449"/>
    <n v="202.83600000000001"/>
    <n v="39.5"/>
    <n v="163.33600000000001"/>
  </r>
  <r>
    <x v="6"/>
    <x v="450"/>
    <n v="202.83600000000001"/>
    <n v="39.799999999999997"/>
    <n v="163.036"/>
  </r>
  <r>
    <x v="6"/>
    <x v="451"/>
    <n v="202.83600000000001"/>
    <n v="36.6"/>
    <n v="166.23599999999999"/>
  </r>
  <r>
    <x v="6"/>
    <x v="452"/>
    <n v="202.83600000000001"/>
    <n v="39.1"/>
    <n v="163.73599999999999"/>
  </r>
  <r>
    <x v="6"/>
    <x v="453"/>
    <n v="202.83600000000001"/>
    <n v="38.9"/>
    <n v="163.93600000000001"/>
  </r>
  <r>
    <x v="6"/>
    <x v="454"/>
    <n v="202.83600000000001"/>
    <n v="42.7"/>
    <n v="160.136"/>
  </r>
  <r>
    <x v="6"/>
    <x v="455"/>
    <n v="202.83600000000001"/>
    <n v="40.1"/>
    <n v="162.73599999999999"/>
  </r>
  <r>
    <x v="6"/>
    <x v="456"/>
    <n v="202.83600000000001"/>
    <n v="38.6"/>
    <n v="164.23599999999999"/>
  </r>
  <r>
    <x v="6"/>
    <x v="457"/>
    <n v="202.83600000000001"/>
    <n v="38.6"/>
    <n v="164.23599999999999"/>
  </r>
  <r>
    <x v="6"/>
    <x v="458"/>
    <n v="202.83600000000001"/>
    <n v="40.4"/>
    <n v="162.43600000000001"/>
  </r>
  <r>
    <x v="6"/>
    <x v="459"/>
    <n v="202.83600000000001"/>
    <n v="39.200000000000003"/>
    <n v="163.636"/>
  </r>
  <r>
    <x v="6"/>
    <x v="460"/>
    <n v="202.83600000000001"/>
    <n v="38.9"/>
    <n v="163.93600000000001"/>
  </r>
  <r>
    <x v="6"/>
    <x v="461"/>
    <n v="202.83600000000001"/>
    <n v="38.200000000000003"/>
    <n v="164.636"/>
  </r>
  <r>
    <x v="6"/>
    <x v="462"/>
    <n v="202.83600000000001"/>
    <n v="38.9"/>
    <n v="163.93600000000001"/>
  </r>
  <r>
    <x v="6"/>
    <x v="463"/>
    <n v="202.83600000000001"/>
    <n v="38.1"/>
    <n v="164.73599999999999"/>
  </r>
  <r>
    <x v="6"/>
    <x v="464"/>
    <n v="202.83600000000001"/>
    <n v="37.9"/>
    <n v="164.93600000000001"/>
  </r>
  <r>
    <x v="6"/>
    <x v="465"/>
    <n v="202.83600000000001"/>
    <n v="36.5"/>
    <n v="166.33600000000001"/>
  </r>
  <r>
    <x v="6"/>
    <x v="322"/>
    <n v="202.83600000000001"/>
    <n v="36.799999999999997"/>
    <n v="166.036"/>
  </r>
  <r>
    <x v="6"/>
    <x v="466"/>
    <n v="202.83600000000001"/>
    <n v="37.1"/>
    <n v="165.73599999999999"/>
  </r>
  <r>
    <x v="6"/>
    <x v="467"/>
    <n v="202.83600000000001"/>
    <n v="37.299999999999997"/>
    <n v="165.536"/>
  </r>
  <r>
    <x v="6"/>
    <x v="468"/>
    <n v="202.83600000000001"/>
    <n v="37.9"/>
    <n v="164.93600000000001"/>
  </r>
  <r>
    <x v="6"/>
    <x v="469"/>
    <n v="202.83600000000001"/>
    <n v="38.1"/>
    <n v="164.73599999999999"/>
  </r>
  <r>
    <x v="6"/>
    <x v="470"/>
    <n v="202.83600000000001"/>
    <n v="38.69"/>
    <n v="164.14599999999999"/>
  </r>
  <r>
    <x v="6"/>
    <x v="471"/>
    <n v="202.83600000000001"/>
    <n v="38.299999999999997"/>
    <n v="164.536"/>
  </r>
  <r>
    <x v="6"/>
    <x v="194"/>
    <n v="202.83600000000001"/>
    <n v="38.1"/>
    <n v="164.73599999999999"/>
  </r>
  <r>
    <x v="6"/>
    <x v="472"/>
    <n v="202.83600000000001"/>
    <n v="38"/>
    <n v="164.83600000000001"/>
  </r>
  <r>
    <x v="6"/>
    <x v="473"/>
    <n v="202.83600000000001"/>
    <n v="35.229999999999997"/>
    <n v="167.60599999999999"/>
  </r>
  <r>
    <x v="6"/>
    <x v="474"/>
    <n v="202.83600000000001"/>
    <n v="35.94"/>
    <n v="166.89599999999999"/>
  </r>
  <r>
    <x v="6"/>
    <x v="475"/>
    <n v="202.83600000000001"/>
    <n v="36.520000000000003"/>
    <n v="166.316"/>
  </r>
  <r>
    <x v="6"/>
    <x v="476"/>
    <n v="202.83600000000001"/>
    <n v="35.82"/>
    <n v="167.01599999999999"/>
  </r>
  <r>
    <x v="6"/>
    <x v="477"/>
    <n v="202.83600000000001"/>
    <n v="35.33"/>
    <n v="167.506"/>
  </r>
  <r>
    <x v="6"/>
    <x v="478"/>
    <n v="202.83600000000001"/>
    <n v="35.64"/>
    <n v="167.196"/>
  </r>
  <r>
    <x v="6"/>
    <x v="479"/>
    <n v="202.83600000000001"/>
    <n v="35.200000000000003"/>
    <n v="167.636"/>
  </r>
  <r>
    <x v="6"/>
    <x v="330"/>
    <n v="202.83600000000001"/>
    <n v="35.049999999999997"/>
    <n v="167.786"/>
  </r>
  <r>
    <x v="6"/>
    <x v="480"/>
    <n v="202.83600000000001"/>
    <n v="35.92"/>
    <n v="166.916"/>
  </r>
  <r>
    <x v="6"/>
    <x v="481"/>
    <n v="202.83600000000001"/>
    <n v="36.1"/>
    <n v="166.73599999999999"/>
  </r>
  <r>
    <x v="6"/>
    <x v="482"/>
    <n v="202.83600000000001"/>
    <n v="36.32"/>
    <n v="166.51599999999999"/>
  </r>
  <r>
    <x v="6"/>
    <x v="483"/>
    <n v="202.83600000000001"/>
    <n v="37.21"/>
    <n v="165.626"/>
  </r>
  <r>
    <x v="6"/>
    <x v="484"/>
    <n v="202.83600000000001"/>
    <n v="38.840000000000003"/>
    <n v="163.99600000000001"/>
  </r>
  <r>
    <x v="6"/>
    <x v="50"/>
    <n v="202.83600000000001"/>
    <n v="38.979999999999997"/>
    <n v="163.85599999999999"/>
  </r>
  <r>
    <x v="6"/>
    <x v="485"/>
    <n v="202.83600000000001"/>
    <n v="39.01"/>
    <n v="163.82599999999999"/>
  </r>
  <r>
    <x v="6"/>
    <x v="486"/>
    <n v="202.83600000000001"/>
    <n v="39.119999999999997"/>
    <n v="163.71600000000001"/>
  </r>
  <r>
    <x v="6"/>
    <x v="487"/>
    <n v="202.83600000000001"/>
    <n v="39.18"/>
    <n v="163.65600000000001"/>
  </r>
  <r>
    <x v="6"/>
    <x v="264"/>
    <n v="202.83600000000001"/>
    <n v="40.1"/>
    <n v="162.73599999999999"/>
  </r>
  <r>
    <x v="6"/>
    <x v="488"/>
    <n v="202.83600000000001"/>
    <n v="41.92"/>
    <n v="160.916"/>
  </r>
  <r>
    <x v="6"/>
    <x v="138"/>
    <n v="202.83600000000001"/>
    <n v="42.05"/>
    <n v="160.786"/>
  </r>
  <r>
    <x v="6"/>
    <x v="489"/>
    <n v="202.83600000000001"/>
    <n v="42.68"/>
    <n v="160.15600000000001"/>
  </r>
  <r>
    <x v="6"/>
    <x v="490"/>
    <n v="202.83600000000001"/>
    <n v="41.13"/>
    <n v="161.70599999999999"/>
  </r>
  <r>
    <x v="6"/>
    <x v="491"/>
    <n v="202.83600000000001"/>
    <n v="41.1"/>
    <n v="161.73599999999999"/>
  </r>
  <r>
    <x v="6"/>
    <x v="492"/>
    <n v="202.83600000000001"/>
    <n v="40.82"/>
    <n v="162.01599999999999"/>
  </r>
  <r>
    <x v="6"/>
    <x v="493"/>
    <n v="202.83600000000001"/>
    <n v="39.21"/>
    <n v="163.626"/>
  </r>
  <r>
    <x v="6"/>
    <x v="494"/>
    <n v="202.83600000000001"/>
    <n v="38.92"/>
    <n v="163.916"/>
  </r>
  <r>
    <x v="6"/>
    <x v="495"/>
    <n v="202.83600000000001"/>
    <n v="39.369999999999997"/>
    <n v="163.46600000000001"/>
  </r>
  <r>
    <x v="6"/>
    <x v="419"/>
    <n v="202.83600000000001"/>
    <n v="39.93"/>
    <n v="162.90600000000001"/>
  </r>
  <r>
    <x v="6"/>
    <x v="496"/>
    <n v="202.83600000000001"/>
    <n v="41.73"/>
    <n v="161.10599999999999"/>
  </r>
  <r>
    <x v="6"/>
    <x v="497"/>
    <n v="202.83600000000001"/>
    <n v="41.36"/>
    <n v="161.476"/>
  </r>
  <r>
    <x v="6"/>
    <x v="498"/>
    <n v="202.83600000000001"/>
    <n v="41.07"/>
    <n v="161.76599999999999"/>
  </r>
  <r>
    <x v="6"/>
    <x v="499"/>
    <n v="202.83600000000001"/>
    <n v="40.880000000000003"/>
    <n v="161.95599999999999"/>
  </r>
  <r>
    <x v="6"/>
    <x v="500"/>
    <n v="202.83600000000001"/>
    <n v="40.51"/>
    <n v="162.32599999999999"/>
  </r>
  <r>
    <x v="6"/>
    <x v="501"/>
    <n v="202.83600000000001"/>
    <n v="39.82"/>
    <n v="163.01599999999999"/>
  </r>
  <r>
    <x v="6"/>
    <x v="502"/>
    <n v="202.83600000000001"/>
    <n v="39.4"/>
    <n v="163.43600000000001"/>
  </r>
  <r>
    <x v="6"/>
    <x v="503"/>
    <n v="202.83600000000001"/>
    <n v="38.97"/>
    <n v="163.86600000000001"/>
  </r>
  <r>
    <x v="6"/>
    <x v="504"/>
    <n v="202.83600000000001"/>
    <n v="39.53"/>
    <n v="163.30600000000001"/>
  </r>
  <r>
    <x v="6"/>
    <x v="80"/>
    <n v="202.83600000000001"/>
    <n v="40.630000000000003"/>
    <n v="162.20599999999999"/>
  </r>
  <r>
    <x v="6"/>
    <x v="428"/>
    <n v="202.83600000000001"/>
    <n v="39.82"/>
    <n v="163.01599999999999"/>
  </r>
  <r>
    <x v="6"/>
    <x v="289"/>
    <n v="202.83600000000001"/>
    <n v="39.58"/>
    <n v="163.256"/>
  </r>
  <r>
    <x v="6"/>
    <x v="358"/>
    <n v="202.83600000000001"/>
    <n v="39.36"/>
    <n v="163.476"/>
  </r>
  <r>
    <x v="6"/>
    <x v="359"/>
    <n v="202.83600000000001"/>
    <n v="38.94"/>
    <n v="163.89599999999999"/>
  </r>
  <r>
    <x v="6"/>
    <x v="505"/>
    <n v="202.83600000000001"/>
    <n v="38.119999999999997"/>
    <n v="164.71600000000001"/>
  </r>
  <r>
    <x v="6"/>
    <x v="86"/>
    <n v="202.83600000000001"/>
    <n v="37.49"/>
    <n v="165.346"/>
  </r>
  <r>
    <x v="6"/>
    <x v="506"/>
    <n v="202.83600000000001"/>
    <n v="37.85"/>
    <n v="164.98599999999999"/>
  </r>
  <r>
    <x v="6"/>
    <x v="507"/>
    <n v="202.83600000000001"/>
    <n v="37.909999999999997"/>
    <n v="164.92599999999999"/>
  </r>
  <r>
    <x v="6"/>
    <x v="431"/>
    <n v="202.83600000000001"/>
    <n v="37.950000000000003"/>
    <n v="164.886"/>
  </r>
  <r>
    <x v="6"/>
    <x v="508"/>
    <n v="202.83600000000001"/>
    <n v="38.049999999999997"/>
    <n v="164.786"/>
  </r>
  <r>
    <x v="6"/>
    <x v="509"/>
    <n v="202.83600000000001"/>
    <n v="38.42"/>
    <n v="164.416"/>
  </r>
  <r>
    <x v="6"/>
    <x v="510"/>
    <n v="202.83600000000001"/>
    <n v="38.520000000000003"/>
    <n v="164.316"/>
  </r>
  <r>
    <x v="6"/>
    <x v="511"/>
    <n v="202.83600000000001"/>
    <n v="39.119999999999997"/>
    <n v="163.71600000000001"/>
  </r>
  <r>
    <x v="6"/>
    <x v="512"/>
    <n v="202.83600000000001"/>
    <n v="40.15"/>
    <n v="162.68600000000001"/>
  </r>
  <r>
    <x v="6"/>
    <x v="513"/>
    <n v="202.83600000000001"/>
    <n v="41.83"/>
    <n v="161.006"/>
  </r>
  <r>
    <x v="6"/>
    <x v="435"/>
    <n v="202.83600000000001"/>
    <n v="40.58"/>
    <n v="162.256"/>
  </r>
  <r>
    <x v="6"/>
    <x v="514"/>
    <n v="202.83600000000001"/>
    <n v="40.119999999999997"/>
    <n v="162.71600000000001"/>
  </r>
  <r>
    <x v="6"/>
    <x v="515"/>
    <n v="202.83600000000001"/>
    <n v="39.96"/>
    <n v="162.876"/>
  </r>
  <r>
    <x v="6"/>
    <x v="516"/>
    <n v="202.83600000000001"/>
    <n v="39.020000000000003"/>
    <n v="163.816"/>
  </r>
  <r>
    <x v="6"/>
    <x v="517"/>
    <n v="202.83600000000001"/>
    <n v="39.020000000000003"/>
    <n v="163.816"/>
  </r>
  <r>
    <x v="6"/>
    <x v="518"/>
    <n v="202.83600000000001"/>
    <n v="38.93"/>
    <n v="163.90600000000001"/>
  </r>
  <r>
    <x v="6"/>
    <x v="519"/>
    <n v="202.83600000000001"/>
    <n v="38.72"/>
    <n v="164.11600000000001"/>
  </r>
  <r>
    <x v="6"/>
    <x v="441"/>
    <n v="202.83600000000001"/>
    <n v="38.159999999999997"/>
    <n v="164.67599999999999"/>
  </r>
  <r>
    <x v="6"/>
    <x v="101"/>
    <n v="202.83600000000001"/>
    <n v="39.56"/>
    <n v="163.27600000000001"/>
  </r>
  <r>
    <x v="7"/>
    <x v="0"/>
    <n v="262.95499999999998"/>
    <n v="45.29"/>
    <n v="217.66499999999999"/>
  </r>
  <r>
    <x v="7"/>
    <x v="372"/>
    <n v="262.95499999999998"/>
    <n v="46.08"/>
    <n v="216.875"/>
  </r>
  <r>
    <x v="7"/>
    <x v="307"/>
    <n v="262.95499999999998"/>
    <n v="47.75"/>
    <n v="215.20500000000001"/>
  </r>
  <r>
    <x v="7"/>
    <x v="220"/>
    <n v="262.95499999999998"/>
    <n v="47.76"/>
    <n v="215.19499999999999"/>
  </r>
  <r>
    <x v="7"/>
    <x v="4"/>
    <n v="262.95499999999998"/>
    <n v="47.7"/>
    <n v="215.255"/>
  </r>
  <r>
    <x v="7"/>
    <x v="5"/>
    <n v="262.95499999999998"/>
    <n v="46.86"/>
    <n v="216.095"/>
  </r>
  <r>
    <x v="7"/>
    <x v="107"/>
    <n v="262.95499999999998"/>
    <n v="46.16"/>
    <n v="216.79499999999999"/>
  </r>
  <r>
    <x v="7"/>
    <x v="520"/>
    <n v="262.95499999999998"/>
    <n v="45.53"/>
    <n v="217.42500000000001"/>
  </r>
  <r>
    <x v="7"/>
    <x v="109"/>
    <n v="262.95499999999998"/>
    <n v="45.35"/>
    <n v="217.60499999999999"/>
  </r>
  <r>
    <x v="7"/>
    <x v="9"/>
    <n v="262.95499999999998"/>
    <n v="46.14"/>
    <n v="216.815"/>
  </r>
  <r>
    <x v="7"/>
    <x v="10"/>
    <n v="262.95499999999998"/>
    <n v="46.57"/>
    <n v="216.38499999999999"/>
  </r>
  <r>
    <x v="7"/>
    <x v="111"/>
    <n v="262.95499999999998"/>
    <n v="47.35"/>
    <n v="215.60499999999999"/>
  </r>
  <r>
    <x v="7"/>
    <x v="12"/>
    <n v="262.95499999999998"/>
    <n v="48.33"/>
    <n v="214.625"/>
  </r>
  <r>
    <x v="7"/>
    <x v="113"/>
    <n v="262.95499999999998"/>
    <n v="48.77"/>
    <n v="214.185"/>
  </r>
  <r>
    <x v="7"/>
    <x v="114"/>
    <n v="262.95499999999998"/>
    <n v="49.15"/>
    <n v="213.80500000000001"/>
  </r>
  <r>
    <x v="7"/>
    <x v="13"/>
    <n v="262.95499999999998"/>
    <n v="49.2"/>
    <n v="213.755"/>
  </r>
  <r>
    <x v="7"/>
    <x v="521"/>
    <n v="262.95499999999998"/>
    <n v="47.47"/>
    <n v="215.48500000000001"/>
  </r>
  <r>
    <x v="7"/>
    <x v="116"/>
    <n v="262.95499999999998"/>
    <n v="45.98"/>
    <n v="216.97499999999999"/>
  </r>
  <r>
    <x v="7"/>
    <x v="16"/>
    <n v="262.95499999999998"/>
    <n v="44.95"/>
    <n v="218.005"/>
  </r>
  <r>
    <x v="7"/>
    <x v="118"/>
    <n v="262.95499999999998"/>
    <n v="45"/>
    <n v="217.95500000000001"/>
  </r>
  <r>
    <x v="7"/>
    <x v="18"/>
    <n v="262.95499999999998"/>
    <n v="45.9"/>
    <n v="217.05500000000001"/>
  </r>
  <r>
    <x v="7"/>
    <x v="119"/>
    <n v="262.95499999999998"/>
    <n v="46.32"/>
    <n v="216.63499999999999"/>
  </r>
  <r>
    <x v="7"/>
    <x v="20"/>
    <n v="262.95499999999998"/>
    <n v="44.88"/>
    <n v="218.07499999999999"/>
  </r>
  <r>
    <x v="7"/>
    <x v="21"/>
    <n v="262.95499999999998"/>
    <n v="44.88"/>
    <n v="218.07499999999999"/>
  </r>
  <r>
    <x v="7"/>
    <x v="120"/>
    <n v="262.95499999999998"/>
    <n v="46.57"/>
    <n v="216.38499999999999"/>
  </r>
  <r>
    <x v="7"/>
    <x v="121"/>
    <n v="262.95499999999998"/>
    <n v="47.31"/>
    <n v="215.64500000000001"/>
  </r>
  <r>
    <x v="7"/>
    <x v="122"/>
    <n v="262.95499999999998"/>
    <n v="47.8"/>
    <n v="215.155"/>
  </r>
  <r>
    <x v="7"/>
    <x v="25"/>
    <n v="262.95499999999998"/>
    <n v="47.19"/>
    <n v="215.76499999999999"/>
  </r>
  <r>
    <x v="7"/>
    <x v="522"/>
    <n v="262.95499999999998"/>
    <n v="45.48"/>
    <n v="217.47499999999999"/>
  </r>
  <r>
    <x v="7"/>
    <x v="27"/>
    <n v="262.95499999999998"/>
    <n v="44.18"/>
    <n v="218.77500000000001"/>
  </r>
  <r>
    <x v="7"/>
    <x v="28"/>
    <n v="262.95499999999998"/>
    <n v="44.28"/>
    <n v="218.67500000000001"/>
  </r>
  <r>
    <x v="7"/>
    <x v="29"/>
    <n v="262.95499999999998"/>
    <n v="44.24"/>
    <n v="218.715"/>
  </r>
  <r>
    <x v="7"/>
    <x v="30"/>
    <n v="262.95499999999998"/>
    <n v="44.87"/>
    <n v="218.08500000000001"/>
  </r>
  <r>
    <x v="7"/>
    <x v="31"/>
    <n v="262.95499999999998"/>
    <n v="45.79"/>
    <n v="217.16499999999999"/>
  </r>
  <r>
    <x v="7"/>
    <x v="523"/>
    <n v="262.95499999999998"/>
    <n v="44.96"/>
    <n v="217.995"/>
  </r>
  <r>
    <x v="7"/>
    <x v="33"/>
    <n v="262.95499999999998"/>
    <n v="45.83"/>
    <n v="217.125"/>
  </r>
  <r>
    <x v="7"/>
    <x v="34"/>
    <n v="262.95499999999998"/>
    <n v="44.85"/>
    <n v="218.10499999999999"/>
  </r>
  <r>
    <x v="7"/>
    <x v="397"/>
    <n v="262.95499999999998"/>
    <n v="43.68"/>
    <n v="219.27500000000001"/>
  </r>
  <r>
    <x v="7"/>
    <x v="127"/>
    <n v="262.95499999999998"/>
    <n v="44.24"/>
    <n v="218.715"/>
  </r>
  <r>
    <x v="7"/>
    <x v="128"/>
    <n v="262.95499999999998"/>
    <n v="44.3"/>
    <n v="218.655"/>
  </r>
  <r>
    <x v="7"/>
    <x v="195"/>
    <n v="262.95499999999998"/>
    <n v="44.34"/>
    <n v="218.61500000000001"/>
  </r>
  <r>
    <x v="7"/>
    <x v="130"/>
    <n v="262.95499999999998"/>
    <n v="44.31"/>
    <n v="218.64500000000001"/>
  </r>
  <r>
    <x v="7"/>
    <x v="40"/>
    <n v="262.95499999999998"/>
    <n v="43.91"/>
    <n v="219.04499999999999"/>
  </r>
  <r>
    <x v="7"/>
    <x v="132"/>
    <n v="262.95499999999998"/>
    <n v="43.01"/>
    <n v="219.94499999999999"/>
  </r>
  <r>
    <x v="7"/>
    <x v="133"/>
    <n v="262.95499999999998"/>
    <n v="44.13"/>
    <n v="218.82499999999999"/>
  </r>
  <r>
    <x v="7"/>
    <x v="198"/>
    <n v="262.95499999999998"/>
    <n v="44.98"/>
    <n v="217.97499999999999"/>
  </r>
  <r>
    <x v="7"/>
    <x v="524"/>
    <n v="262.95499999999998"/>
    <n v="43.84"/>
    <n v="219.11500000000001"/>
  </r>
  <r>
    <x v="7"/>
    <x v="45"/>
    <n v="262.95499999999998"/>
    <n v="44.08"/>
    <n v="218.875"/>
  </r>
  <r>
    <x v="7"/>
    <x v="46"/>
    <n v="262.95499999999998"/>
    <n v="45.19"/>
    <n v="217.76499999999999"/>
  </r>
  <r>
    <x v="7"/>
    <x v="47"/>
    <n v="262.95499999999998"/>
    <n v="45.76"/>
    <n v="217.19499999999999"/>
  </r>
  <r>
    <x v="7"/>
    <x v="48"/>
    <n v="262.95499999999998"/>
    <n v="46.34"/>
    <n v="216.61500000000001"/>
  </r>
  <r>
    <x v="7"/>
    <x v="135"/>
    <n v="262.95499999999998"/>
    <n v="47.1"/>
    <n v="215.85499999999999"/>
  </r>
  <r>
    <x v="7"/>
    <x v="525"/>
    <n v="262.95499999999998"/>
    <n v="46.89"/>
    <n v="216.065"/>
  </r>
  <r>
    <x v="7"/>
    <x v="51"/>
    <n v="262.95499999999998"/>
    <n v="46.43"/>
    <n v="216.52500000000001"/>
  </r>
  <r>
    <x v="7"/>
    <x v="526"/>
    <n v="262.95499999999998"/>
    <n v="45.12"/>
    <n v="217.83500000000001"/>
  </r>
  <r>
    <x v="7"/>
    <x v="53"/>
    <n v="262.95499999999998"/>
    <n v="45.51"/>
    <n v="217.44499999999999"/>
  </r>
  <r>
    <x v="7"/>
    <x v="54"/>
    <n v="262.95499999999998"/>
    <n v="45.28"/>
    <n v="217.67500000000001"/>
  </r>
  <r>
    <x v="7"/>
    <x v="55"/>
    <n v="262.95499999999998"/>
    <n v="45.54"/>
    <n v="217.41499999999999"/>
  </r>
  <r>
    <x v="7"/>
    <x v="138"/>
    <n v="262.95499999999998"/>
    <n v="46.21"/>
    <n v="216.745"/>
  </r>
  <r>
    <x v="7"/>
    <x v="140"/>
    <n v="262.95499999999998"/>
    <n v="47.97"/>
    <n v="214.98500000000001"/>
  </r>
  <r>
    <x v="7"/>
    <x v="208"/>
    <n v="262.95499999999998"/>
    <n v="48.69"/>
    <n v="214.26499999999999"/>
  </r>
  <r>
    <x v="7"/>
    <x v="142"/>
    <n v="262.95499999999998"/>
    <n v="48.27"/>
    <n v="214.685"/>
  </r>
  <r>
    <x v="7"/>
    <x v="61"/>
    <n v="262.95499999999998"/>
    <n v="47.7"/>
    <n v="215.255"/>
  </r>
  <r>
    <x v="7"/>
    <x v="62"/>
    <n v="262.95499999999998"/>
    <n v="46.57"/>
    <n v="216.38499999999999"/>
  </r>
  <r>
    <x v="7"/>
    <x v="527"/>
    <n v="262.95499999999998"/>
    <n v="45.55"/>
    <n v="217.405"/>
  </r>
  <r>
    <x v="7"/>
    <x v="528"/>
    <n v="262.95499999999998"/>
    <n v="44.41"/>
    <n v="218.54499999999999"/>
  </r>
  <r>
    <x v="7"/>
    <x v="345"/>
    <n v="262.95499999999998"/>
    <n v="43.82"/>
    <n v="219.13499999999999"/>
  </r>
  <r>
    <x v="7"/>
    <x v="66"/>
    <n v="262.95499999999998"/>
    <n v="44.28"/>
    <n v="218.67500000000001"/>
  </r>
  <r>
    <x v="7"/>
    <x v="148"/>
    <n v="262.95499999999998"/>
    <n v="45.03"/>
    <n v="217.92500000000001"/>
  </r>
  <r>
    <x v="7"/>
    <x v="214"/>
    <n v="262.95499999999998"/>
    <n v="45.89"/>
    <n v="217.065"/>
  </r>
  <r>
    <x v="7"/>
    <x v="529"/>
    <n v="262.95499999999998"/>
    <n v="45.825000000000003"/>
    <n v="217.13"/>
  </r>
  <r>
    <x v="7"/>
    <x v="70"/>
    <n v="262.95499999999998"/>
    <n v="46.9"/>
    <n v="216.05500000000001"/>
  </r>
  <r>
    <x v="7"/>
    <x v="71"/>
    <n v="262.95499999999998"/>
    <n v="47.65"/>
    <n v="215.30500000000001"/>
  </r>
  <r>
    <x v="7"/>
    <x v="151"/>
    <n v="262.95499999999998"/>
    <n v="48.07"/>
    <n v="214.88499999999999"/>
  </r>
  <r>
    <x v="7"/>
    <x v="421"/>
    <n v="262.95499999999998"/>
    <n v="47.93"/>
    <n v="215.02500000000001"/>
  </r>
  <r>
    <x v="7"/>
    <x v="530"/>
    <n v="262.95499999999998"/>
    <n v="45.61"/>
    <n v="217.345"/>
  </r>
  <r>
    <x v="7"/>
    <x v="154"/>
    <n v="262.95499999999998"/>
    <n v="44.43"/>
    <n v="218.52500000000001"/>
  </r>
  <r>
    <x v="7"/>
    <x v="155"/>
    <n v="262.95499999999998"/>
    <n v="44.53"/>
    <n v="218.42500000000001"/>
  </r>
  <r>
    <x v="7"/>
    <x v="76"/>
    <n v="262.95499999999998"/>
    <n v="44.53"/>
    <n v="218.42500000000001"/>
  </r>
  <r>
    <x v="7"/>
    <x v="77"/>
    <n v="262.95499999999998"/>
    <n v="44.66"/>
    <n v="218.29499999999999"/>
  </r>
  <r>
    <x v="7"/>
    <x v="531"/>
    <n v="262.95499999999998"/>
    <n v="44.88"/>
    <n v="218.07499999999999"/>
  </r>
  <r>
    <x v="7"/>
    <x v="532"/>
    <n v="262.95499999999998"/>
    <n v="46.56"/>
    <n v="216.39500000000001"/>
  </r>
  <r>
    <x v="7"/>
    <x v="80"/>
    <n v="262.95499999999998"/>
    <n v="45.57"/>
    <n v="217.38499999999999"/>
  </r>
  <r>
    <x v="7"/>
    <x v="81"/>
    <n v="262.95499999999998"/>
    <n v="48"/>
    <n v="214.95500000000001"/>
  </r>
  <r>
    <x v="7"/>
    <x v="82"/>
    <n v="262.95499999999998"/>
    <n v="48.35"/>
    <n v="214.60499999999999"/>
  </r>
  <r>
    <x v="7"/>
    <x v="83"/>
    <n v="262.95499999999998"/>
    <n v="48.53"/>
    <n v="214.42500000000001"/>
  </r>
  <r>
    <x v="7"/>
    <x v="84"/>
    <n v="262.95499999999998"/>
    <n v="46.66"/>
    <n v="216.29499999999999"/>
  </r>
  <r>
    <x v="7"/>
    <x v="533"/>
    <n v="262.95499999999998"/>
    <n v="44.9"/>
    <n v="218.05500000000001"/>
  </r>
  <r>
    <x v="7"/>
    <x v="534"/>
    <n v="262.95499999999998"/>
    <n v="45.12"/>
    <n v="217.83500000000001"/>
  </r>
  <r>
    <x v="7"/>
    <x v="87"/>
    <n v="262.95499999999998"/>
    <n v="44.59"/>
    <n v="218.36500000000001"/>
  </r>
  <r>
    <x v="7"/>
    <x v="535"/>
    <n v="262.95499999999998"/>
    <n v="44.7"/>
    <n v="218.255"/>
  </r>
  <r>
    <x v="7"/>
    <x v="363"/>
    <n v="262.95499999999998"/>
    <n v="44.89"/>
    <n v="218.065"/>
  </r>
  <r>
    <x v="7"/>
    <x v="536"/>
    <n v="262.95499999999998"/>
    <n v="45.55"/>
    <n v="217.405"/>
  </r>
  <r>
    <x v="7"/>
    <x v="537"/>
    <n v="262.95499999999998"/>
    <n v="44.53"/>
    <n v="218.42500000000001"/>
  </r>
  <r>
    <x v="7"/>
    <x v="365"/>
    <n v="262.95499999999998"/>
    <n v="45.5"/>
    <n v="217.45500000000001"/>
  </r>
  <r>
    <x v="7"/>
    <x v="91"/>
    <n v="262.95499999999998"/>
    <n v="47.4"/>
    <n v="215.55500000000001"/>
  </r>
  <r>
    <x v="7"/>
    <x v="92"/>
    <n v="262.95499999999998"/>
    <n v="47.9"/>
    <n v="215.05500000000001"/>
  </r>
  <r>
    <x v="7"/>
    <x v="93"/>
    <n v="262.95499999999998"/>
    <n v="48.35"/>
    <n v="214.60499999999999"/>
  </r>
  <r>
    <x v="7"/>
    <x v="367"/>
    <n v="262.95499999999998"/>
    <n v="47.72"/>
    <n v="215.23500000000001"/>
  </r>
  <r>
    <x v="7"/>
    <x v="538"/>
    <n v="262.95499999999998"/>
    <n v="44.84"/>
    <n v="218.11500000000001"/>
  </r>
  <r>
    <x v="7"/>
    <x v="370"/>
    <n v="262.95499999999998"/>
    <n v="44.57"/>
    <n v="218.38499999999999"/>
  </r>
  <r>
    <x v="7"/>
    <x v="98"/>
    <n v="262.95499999999998"/>
    <n v="44.47"/>
    <n v="218.48500000000001"/>
  </r>
  <r>
    <x v="7"/>
    <x v="156"/>
    <n v="262.95499999999998"/>
    <n v="45.18"/>
    <n v="217.77500000000001"/>
  </r>
  <r>
    <x v="7"/>
    <x v="100"/>
    <n v="262.95499999999998"/>
    <n v="44.64"/>
    <n v="218.315"/>
  </r>
  <r>
    <x v="7"/>
    <x v="157"/>
    <n v="262.95499999999998"/>
    <n v="44"/>
    <n v="218.95500000000001"/>
  </r>
  <r>
    <x v="8"/>
    <x v="306"/>
    <n v="204.898"/>
    <n v="39.71"/>
    <n v="165.18799999999999"/>
  </r>
  <r>
    <x v="8"/>
    <x v="103"/>
    <n v="204.898"/>
    <n v="42.42"/>
    <n v="162.47800000000001"/>
  </r>
  <r>
    <x v="8"/>
    <x v="104"/>
    <n v="204.898"/>
    <n v="42.68"/>
    <n v="162.21799999999999"/>
  </r>
  <r>
    <x v="8"/>
    <x v="221"/>
    <n v="204.898"/>
    <n v="43.06"/>
    <n v="161.83799999999999"/>
  </r>
  <r>
    <x v="8"/>
    <x v="539"/>
    <n v="204.898"/>
    <n v="42.4"/>
    <n v="162.49799999999999"/>
  </r>
  <r>
    <x v="8"/>
    <x v="107"/>
    <n v="204.898"/>
    <n v="41.89"/>
    <n v="163.00800000000001"/>
  </r>
  <r>
    <x v="8"/>
    <x v="7"/>
    <n v="204.898"/>
    <n v="40.81"/>
    <n v="164.08799999999999"/>
  </r>
  <r>
    <x v="8"/>
    <x v="109"/>
    <n v="204.898"/>
    <n v="41.29"/>
    <n v="163.608"/>
  </r>
  <r>
    <x v="8"/>
    <x v="9"/>
    <n v="204.898"/>
    <n v="41.15"/>
    <n v="163.74799999999999"/>
  </r>
  <r>
    <x v="8"/>
    <x v="540"/>
    <n v="204.898"/>
    <n v="41.74"/>
    <n v="163.15799999999999"/>
  </r>
  <r>
    <x v="8"/>
    <x v="541"/>
    <n v="204.898"/>
    <n v="44.64"/>
    <n v="160.25800000000001"/>
  </r>
  <r>
    <x v="8"/>
    <x v="316"/>
    <n v="204.898"/>
    <n v="45.63"/>
    <n v="159.268"/>
  </r>
  <r>
    <x v="8"/>
    <x v="114"/>
    <n v="204.898"/>
    <n v="46.47"/>
    <n v="158.428"/>
  </r>
  <r>
    <x v="8"/>
    <x v="13"/>
    <n v="204.898"/>
    <n v="47.41"/>
    <n v="157.488"/>
  </r>
  <r>
    <x v="8"/>
    <x v="542"/>
    <n v="204.898"/>
    <n v="45.2"/>
    <n v="159.69800000000001"/>
  </r>
  <r>
    <x v="8"/>
    <x v="116"/>
    <n v="204.898"/>
    <n v="43.56"/>
    <n v="161.33799999999999"/>
  </r>
  <r>
    <x v="8"/>
    <x v="117"/>
    <n v="204.898"/>
    <n v="41.87"/>
    <n v="163.02799999999999"/>
  </r>
  <r>
    <x v="8"/>
    <x v="118"/>
    <n v="204.898"/>
    <n v="41.64"/>
    <n v="163.25800000000001"/>
  </r>
  <r>
    <x v="8"/>
    <x v="18"/>
    <n v="204.898"/>
    <n v="42.09"/>
    <n v="162.80799999999999"/>
  </r>
  <r>
    <x v="8"/>
    <x v="119"/>
    <n v="204.898"/>
    <n v="42.26"/>
    <n v="162.63800000000001"/>
  </r>
  <r>
    <x v="8"/>
    <x v="20"/>
    <n v="204.898"/>
    <n v="40.33"/>
    <n v="164.56800000000001"/>
  </r>
  <r>
    <x v="8"/>
    <x v="543"/>
    <n v="204.898"/>
    <n v="40.090000000000003"/>
    <n v="164.80799999999999"/>
  </r>
  <r>
    <x v="8"/>
    <x v="22"/>
    <n v="204.898"/>
    <n v="41.18"/>
    <n v="163.71799999999999"/>
  </r>
  <r>
    <x v="8"/>
    <x v="23"/>
    <n v="204.898"/>
    <n v="42.34"/>
    <n v="162.55799999999999"/>
  </r>
  <r>
    <x v="8"/>
    <x v="122"/>
    <n v="204.898"/>
    <n v="43.44"/>
    <n v="161.458"/>
  </r>
  <r>
    <x v="8"/>
    <x v="242"/>
    <n v="204.898"/>
    <n v="43.19"/>
    <n v="161.708"/>
  </r>
  <r>
    <x v="8"/>
    <x v="544"/>
    <n v="204.898"/>
    <n v="41.57"/>
    <n v="163.328"/>
  </r>
  <r>
    <x v="8"/>
    <x v="27"/>
    <n v="204.898"/>
    <n v="39.909999999999997"/>
    <n v="164.988"/>
  </r>
  <r>
    <x v="8"/>
    <x v="124"/>
    <n v="204.898"/>
    <n v="40.1"/>
    <n v="164.798"/>
  </r>
  <r>
    <x v="8"/>
    <x v="545"/>
    <n v="204.898"/>
    <n v="40.33"/>
    <n v="164.56800000000001"/>
  </r>
  <r>
    <x v="8"/>
    <x v="125"/>
    <n v="204.898"/>
    <n v="41.63"/>
    <n v="163.268"/>
  </r>
  <r>
    <x v="8"/>
    <x v="546"/>
    <n v="204.898"/>
    <n v="42.61"/>
    <n v="162.28800000000001"/>
  </r>
  <r>
    <x v="8"/>
    <x v="547"/>
    <n v="204.898"/>
    <n v="42.24"/>
    <n v="162.65799999999999"/>
  </r>
  <r>
    <x v="8"/>
    <x v="548"/>
    <n v="204.898"/>
    <n v="42.55"/>
    <n v="162.34800000000001"/>
  </r>
  <r>
    <x v="8"/>
    <x v="34"/>
    <n v="204.898"/>
    <n v="41.54"/>
    <n v="163.358"/>
  </r>
  <r>
    <x v="8"/>
    <x v="549"/>
    <n v="204.898"/>
    <n v="38.94"/>
    <n v="165.958"/>
  </r>
  <r>
    <x v="8"/>
    <x v="127"/>
    <n v="204.898"/>
    <n v="39.49"/>
    <n v="165.40799999999999"/>
  </r>
  <r>
    <x v="8"/>
    <x v="128"/>
    <n v="204.898"/>
    <n v="40.619999999999997"/>
    <n v="164.27799999999999"/>
  </r>
  <r>
    <x v="8"/>
    <x v="550"/>
    <n v="204.898"/>
    <n v="41.28"/>
    <n v="163.61799999999999"/>
  </r>
  <r>
    <x v="8"/>
    <x v="251"/>
    <n v="204.898"/>
    <n v="40.35"/>
    <n v="164.548"/>
  </r>
  <r>
    <x v="8"/>
    <x v="131"/>
    <n v="204.898"/>
    <n v="39.43"/>
    <n v="165.46799999999999"/>
  </r>
  <r>
    <x v="8"/>
    <x v="132"/>
    <n v="204.898"/>
    <n v="38.18"/>
    <n v="166.71799999999999"/>
  </r>
  <r>
    <x v="8"/>
    <x v="133"/>
    <n v="204.898"/>
    <n v="39.21"/>
    <n v="165.68799999999999"/>
  </r>
  <r>
    <x v="8"/>
    <x v="198"/>
    <n v="204.898"/>
    <n v="40.98"/>
    <n v="163.91800000000001"/>
  </r>
  <r>
    <x v="8"/>
    <x v="330"/>
    <n v="204.898"/>
    <n v="39.76"/>
    <n v="165.13800000000001"/>
  </r>
  <r>
    <x v="8"/>
    <x v="331"/>
    <n v="204.898"/>
    <n v="39.229999999999997"/>
    <n v="165.66800000000001"/>
  </r>
  <r>
    <x v="8"/>
    <x v="332"/>
    <n v="204.898"/>
    <n v="41.38"/>
    <n v="163.518"/>
  </r>
  <r>
    <x v="8"/>
    <x v="551"/>
    <n v="204.898"/>
    <n v="42.37"/>
    <n v="162.52799999999999"/>
  </r>
  <r>
    <x v="8"/>
    <x v="48"/>
    <n v="204.898"/>
    <n v="43.25"/>
    <n v="161.648"/>
  </r>
  <r>
    <x v="8"/>
    <x v="135"/>
    <n v="204.898"/>
    <n v="43.51"/>
    <n v="161.38800000000001"/>
  </r>
  <r>
    <x v="8"/>
    <x v="525"/>
    <n v="204.898"/>
    <n v="43.86"/>
    <n v="161.03800000000001"/>
  </r>
  <r>
    <x v="8"/>
    <x v="51"/>
    <n v="204.898"/>
    <n v="43.83"/>
    <n v="161.06800000000001"/>
  </r>
  <r>
    <x v="8"/>
    <x v="409"/>
    <n v="204.898"/>
    <n v="43.63"/>
    <n v="161.268"/>
  </r>
  <r>
    <x v="8"/>
    <x v="552"/>
    <n v="204.898"/>
    <n v="43.74"/>
    <n v="161.15799999999999"/>
  </r>
  <r>
    <x v="8"/>
    <x v="54"/>
    <n v="204.898"/>
    <n v="43.05"/>
    <n v="161.84800000000001"/>
  </r>
  <r>
    <x v="8"/>
    <x v="55"/>
    <n v="204.898"/>
    <n v="42.84"/>
    <n v="162.05799999999999"/>
  </r>
  <r>
    <x v="8"/>
    <x v="56"/>
    <n v="204.898"/>
    <n v="43.2"/>
    <n v="161.69800000000001"/>
  </r>
  <r>
    <x v="8"/>
    <x v="57"/>
    <n v="204.898"/>
    <n v="44.19"/>
    <n v="160.708"/>
  </r>
  <r>
    <x v="8"/>
    <x v="553"/>
    <n v="204.898"/>
    <n v="46.26"/>
    <n v="158.63800000000001"/>
  </r>
  <r>
    <x v="8"/>
    <x v="142"/>
    <n v="204.898"/>
    <n v="46.85"/>
    <n v="158.048"/>
  </r>
  <r>
    <x v="8"/>
    <x v="61"/>
    <n v="204.898"/>
    <n v="46.71"/>
    <n v="158.18799999999999"/>
  </r>
  <r>
    <x v="8"/>
    <x v="62"/>
    <n v="204.898"/>
    <n v="46.11"/>
    <n v="158.78800000000001"/>
  </r>
  <r>
    <x v="8"/>
    <x v="144"/>
    <n v="204.898"/>
    <n v="43.56"/>
    <n v="161.33799999999999"/>
  </r>
  <r>
    <x v="8"/>
    <x v="528"/>
    <n v="204.898"/>
    <n v="41.09"/>
    <n v="163.80799999999999"/>
  </r>
  <r>
    <x v="8"/>
    <x v="146"/>
    <n v="204.898"/>
    <n v="39.51"/>
    <n v="165.38800000000001"/>
  </r>
  <r>
    <x v="8"/>
    <x v="66"/>
    <n v="204.898"/>
    <n v="39.9"/>
    <n v="164.99799999999999"/>
  </r>
  <r>
    <x v="8"/>
    <x v="148"/>
    <n v="204.898"/>
    <n v="41.58"/>
    <n v="163.31800000000001"/>
  </r>
  <r>
    <x v="8"/>
    <x v="68"/>
    <n v="204.898"/>
    <n v="42.45"/>
    <n v="162.44800000000001"/>
  </r>
  <r>
    <x v="8"/>
    <x v="69"/>
    <n v="204.898"/>
    <n v="42.65"/>
    <n v="162.24799999999999"/>
  </r>
  <r>
    <x v="8"/>
    <x v="70"/>
    <n v="204.898"/>
    <n v="43.45"/>
    <n v="161.44800000000001"/>
  </r>
  <r>
    <x v="8"/>
    <x v="71"/>
    <n v="204.898"/>
    <n v="45.45"/>
    <n v="159.44800000000001"/>
  </r>
  <r>
    <x v="8"/>
    <x v="151"/>
    <n v="204.898"/>
    <n v="46.1"/>
    <n v="158.798"/>
  </r>
  <r>
    <x v="8"/>
    <x v="421"/>
    <n v="204.898"/>
    <n v="46.76"/>
    <n v="158.13800000000001"/>
  </r>
  <r>
    <x v="8"/>
    <x v="73"/>
    <n v="204.898"/>
    <n v="45.43"/>
    <n v="159.46799999999999"/>
  </r>
  <r>
    <x v="8"/>
    <x v="154"/>
    <n v="204.898"/>
    <n v="44.21"/>
    <n v="160.68799999999999"/>
  </r>
  <r>
    <x v="8"/>
    <x v="423"/>
    <n v="204.898"/>
    <n v="42.76"/>
    <n v="162.13800000000001"/>
  </r>
  <r>
    <x v="8"/>
    <x v="76"/>
    <n v="204.898"/>
    <n v="40.15"/>
    <n v="164.74799999999999"/>
  </r>
  <r>
    <x v="8"/>
    <x v="77"/>
    <n v="204.898"/>
    <n v="42.44"/>
    <n v="162.458"/>
  </r>
  <r>
    <x v="8"/>
    <x v="531"/>
    <n v="204.898"/>
    <n v="42.65"/>
    <n v="162.24799999999999"/>
  </r>
  <r>
    <x v="8"/>
    <x v="554"/>
    <n v="204.898"/>
    <n v="43.8"/>
    <n v="161.09800000000001"/>
  </r>
  <r>
    <x v="8"/>
    <x v="80"/>
    <n v="204.898"/>
    <n v="45.68"/>
    <n v="159.21799999999999"/>
  </r>
  <r>
    <x v="8"/>
    <x v="81"/>
    <n v="204.898"/>
    <n v="45.85"/>
    <n v="159.048"/>
  </r>
  <r>
    <x v="8"/>
    <x v="357"/>
    <n v="204.898"/>
    <n v="46.52"/>
    <n v="158.37799999999999"/>
  </r>
  <r>
    <x v="8"/>
    <x v="83"/>
    <n v="204.898"/>
    <n v="47.3"/>
    <n v="157.59800000000001"/>
  </r>
  <r>
    <x v="8"/>
    <x v="84"/>
    <n v="204.898"/>
    <n v="45.25"/>
    <n v="159.648"/>
  </r>
  <r>
    <x v="8"/>
    <x v="85"/>
    <n v="204.898"/>
    <n v="43.53"/>
    <n v="161.36799999999999"/>
  </r>
  <r>
    <x v="8"/>
    <x v="555"/>
    <n v="204.898"/>
    <n v="43.02"/>
    <n v="161.87799999999999"/>
  </r>
  <r>
    <x v="8"/>
    <x v="87"/>
    <n v="204.898"/>
    <n v="42.74"/>
    <n v="162.15799999999999"/>
  </r>
  <r>
    <x v="8"/>
    <x v="535"/>
    <n v="204.898"/>
    <n v="42.59"/>
    <n v="162.30799999999999"/>
  </r>
  <r>
    <x v="8"/>
    <x v="556"/>
    <n v="204.898"/>
    <n v="42.15"/>
    <n v="162.74799999999999"/>
  </r>
  <r>
    <x v="8"/>
    <x v="557"/>
    <n v="204.898"/>
    <n v="43.93"/>
    <n v="160.96799999999999"/>
  </r>
  <r>
    <x v="8"/>
    <x v="558"/>
    <n v="204.898"/>
    <n v="41.54"/>
    <n v="163.358"/>
  </r>
  <r>
    <x v="8"/>
    <x v="90"/>
    <n v="204.898"/>
    <n v="41.66"/>
    <n v="163.238"/>
  </r>
  <r>
    <x v="8"/>
    <x v="91"/>
    <n v="204.898"/>
    <n v="44.45"/>
    <n v="160.44800000000001"/>
  </r>
  <r>
    <x v="8"/>
    <x v="92"/>
    <n v="204.898"/>
    <n v="45.08"/>
    <n v="159.81800000000001"/>
  </r>
  <r>
    <x v="8"/>
    <x v="93"/>
    <n v="204.898"/>
    <n v="46.28"/>
    <n v="158.61799999999999"/>
  </r>
  <r>
    <x v="8"/>
    <x v="559"/>
    <n v="204.898"/>
    <n v="44.63"/>
    <n v="160.268"/>
  </r>
  <r>
    <x v="8"/>
    <x v="96"/>
    <n v="204.898"/>
    <n v="43.7"/>
    <n v="161.19800000000001"/>
  </r>
  <r>
    <x v="8"/>
    <x v="560"/>
    <n v="204.898"/>
    <n v="43.37"/>
    <n v="161.52799999999999"/>
  </r>
  <r>
    <x v="8"/>
    <x v="302"/>
    <n v="204.898"/>
    <n v="42.16"/>
    <n v="162.738"/>
  </r>
  <r>
    <x v="8"/>
    <x v="156"/>
    <n v="204.898"/>
    <n v="42.91"/>
    <n v="161.988"/>
  </r>
  <r>
    <x v="8"/>
    <x v="100"/>
    <n v="204.898"/>
    <n v="43.08"/>
    <n v="161.81800000000001"/>
  </r>
  <r>
    <x v="8"/>
    <x v="305"/>
    <n v="204.898"/>
    <n v="40.03"/>
    <n v="164.86799999999999"/>
  </r>
  <r>
    <x v="9"/>
    <x v="14"/>
    <n v="216.8"/>
    <n v="50.35"/>
    <n v="166.45"/>
  </r>
  <r>
    <x v="9"/>
    <x v="15"/>
    <n v="216.8"/>
    <n v="49"/>
    <n v="167.8"/>
  </r>
  <r>
    <x v="9"/>
    <x v="183"/>
    <n v="216.8"/>
    <n v="46.5"/>
    <n v="170.3"/>
  </r>
  <r>
    <x v="9"/>
    <x v="561"/>
    <n v="216.8"/>
    <n v="46.19"/>
    <n v="170.61"/>
  </r>
  <r>
    <x v="9"/>
    <x v="235"/>
    <n v="216.8"/>
    <n v="46.52"/>
    <n v="170.28"/>
  </r>
  <r>
    <x v="9"/>
    <x v="19"/>
    <n v="216.8"/>
    <n v="46.85"/>
    <n v="169.95"/>
  </r>
  <r>
    <x v="9"/>
    <x v="459"/>
    <n v="216.8"/>
    <n v="46.13"/>
    <n v="170.67"/>
  </r>
  <r>
    <x v="9"/>
    <x v="386"/>
    <n v="216.8"/>
    <n v="46.05"/>
    <n v="170.75"/>
  </r>
  <r>
    <x v="9"/>
    <x v="387"/>
    <n v="216.8"/>
    <n v="46.54"/>
    <n v="170.26"/>
  </r>
  <r>
    <x v="9"/>
    <x v="562"/>
    <n v="216.8"/>
    <n v="47.61"/>
    <n v="169.19"/>
  </r>
  <r>
    <x v="9"/>
    <x v="388"/>
    <n v="216.8"/>
    <n v="48.05"/>
    <n v="168.75"/>
  </r>
  <r>
    <x v="9"/>
    <x v="188"/>
    <n v="216.8"/>
    <n v="46.78"/>
    <n v="170.02"/>
  </r>
  <r>
    <x v="9"/>
    <x v="26"/>
    <n v="216.8"/>
    <n v="45.9"/>
    <n v="170.9"/>
  </r>
  <r>
    <x v="9"/>
    <x v="190"/>
    <n v="216.8"/>
    <n v="43.73"/>
    <n v="173.07"/>
  </r>
  <r>
    <x v="9"/>
    <x v="563"/>
    <n v="216.8"/>
    <n v="44.16"/>
    <n v="172.64"/>
  </r>
  <r>
    <x v="9"/>
    <x v="192"/>
    <n v="216.8"/>
    <n v="44.41"/>
    <n v="172.39"/>
  </r>
  <r>
    <x v="9"/>
    <x v="193"/>
    <n v="216.8"/>
    <n v="44.86"/>
    <n v="171.94"/>
  </r>
  <r>
    <x v="9"/>
    <x v="546"/>
    <n v="216.8"/>
    <n v="45.93"/>
    <n v="170.87"/>
  </r>
  <r>
    <x v="9"/>
    <x v="32"/>
    <n v="216.8"/>
    <n v="46.54"/>
    <n v="170.26"/>
  </r>
  <r>
    <x v="9"/>
    <x v="548"/>
    <n v="216.8"/>
    <n v="46.61"/>
    <n v="170.19"/>
  </r>
  <r>
    <x v="9"/>
    <x v="194"/>
    <n v="216.8"/>
    <n v="44.14"/>
    <n v="172.66"/>
  </r>
  <r>
    <x v="9"/>
    <x v="472"/>
    <n v="216.8"/>
    <n v="42.7"/>
    <n v="174.1"/>
  </r>
  <r>
    <x v="9"/>
    <x v="564"/>
    <n v="216.8"/>
    <n v="42.98"/>
    <n v="173.82"/>
  </r>
  <r>
    <x v="9"/>
    <x v="399"/>
    <n v="216.8"/>
    <n v="43.87"/>
    <n v="172.93"/>
  </r>
  <r>
    <x v="9"/>
    <x v="38"/>
    <n v="216.8"/>
    <n v="44.48"/>
    <n v="172.32"/>
  </r>
  <r>
    <x v="9"/>
    <x v="251"/>
    <n v="216.8"/>
    <n v="44.78"/>
    <n v="172.02"/>
  </r>
  <r>
    <x v="9"/>
    <x v="400"/>
    <n v="216.8"/>
    <n v="43.95"/>
    <n v="172.85"/>
  </r>
  <r>
    <x v="9"/>
    <x v="565"/>
    <n v="216.8"/>
    <n v="43.41"/>
    <n v="173.39"/>
  </r>
  <r>
    <x v="9"/>
    <x v="42"/>
    <n v="216.8"/>
    <n v="42.16"/>
    <n v="174.64"/>
  </r>
  <r>
    <x v="9"/>
    <x v="401"/>
    <n v="216.8"/>
    <n v="43.36"/>
    <n v="173.44"/>
  </r>
  <r>
    <x v="9"/>
    <x v="402"/>
    <n v="216.8"/>
    <n v="44.64"/>
    <n v="172.16"/>
  </r>
  <r>
    <x v="9"/>
    <x v="566"/>
    <n v="216.8"/>
    <n v="42.78"/>
    <n v="174.02"/>
  </r>
  <r>
    <x v="9"/>
    <x v="567"/>
    <n v="216.8"/>
    <n v="43.86"/>
    <n v="172.94"/>
  </r>
  <r>
    <x v="9"/>
    <x v="568"/>
    <n v="216.8"/>
    <n v="44.84"/>
    <n v="171.96"/>
  </r>
  <r>
    <x v="9"/>
    <x v="569"/>
    <n v="216.8"/>
    <n v="45.58"/>
    <n v="171.22"/>
  </r>
  <r>
    <x v="9"/>
    <x v="570"/>
    <n v="216.8"/>
    <n v="46.67"/>
    <n v="170.13"/>
  </r>
  <r>
    <x v="9"/>
    <x v="407"/>
    <n v="216.8"/>
    <n v="47.34"/>
    <n v="169.46"/>
  </r>
  <r>
    <x v="9"/>
    <x v="408"/>
    <n v="216.8"/>
    <n v="47.19"/>
    <n v="169.61"/>
  </r>
  <r>
    <x v="9"/>
    <x v="571"/>
    <n v="216.8"/>
    <n v="46.77"/>
    <n v="170.03"/>
  </r>
  <r>
    <x v="9"/>
    <x v="572"/>
    <n v="216.8"/>
    <n v="46.95"/>
    <n v="169.85"/>
  </r>
  <r>
    <x v="9"/>
    <x v="206"/>
    <n v="216.8"/>
    <n v="47.01"/>
    <n v="169.79"/>
  </r>
  <r>
    <x v="9"/>
    <x v="412"/>
    <n v="216.8"/>
    <n v="47.12"/>
    <n v="169.68"/>
  </r>
  <r>
    <x v="9"/>
    <x v="266"/>
    <n v="216.8"/>
    <n v="47.41"/>
    <n v="169.39"/>
  </r>
  <r>
    <x v="9"/>
    <x v="573"/>
    <n v="216.8"/>
    <n v="48.3"/>
    <n v="168.5"/>
  </r>
  <r>
    <x v="9"/>
    <x v="553"/>
    <n v="216.8"/>
    <n v="50.9"/>
    <n v="165.9"/>
  </r>
  <r>
    <x v="9"/>
    <x v="574"/>
    <n v="216.8"/>
    <n v="51.17"/>
    <n v="165.63"/>
  </r>
  <r>
    <x v="9"/>
    <x v="414"/>
    <n v="216.8"/>
    <n v="46.38"/>
    <n v="170.42"/>
  </r>
  <r>
    <x v="9"/>
    <x v="415"/>
    <n v="216.8"/>
    <n v="43.81"/>
    <n v="172.99"/>
  </r>
  <r>
    <x v="9"/>
    <x v="66"/>
    <n v="216.8"/>
    <n v="43.78"/>
    <n v="173.02"/>
  </r>
  <r>
    <x v="9"/>
    <x v="416"/>
    <n v="216.8"/>
    <n v="44.62"/>
    <n v="172.18"/>
  </r>
  <r>
    <x v="9"/>
    <x v="417"/>
    <n v="216.8"/>
    <n v="46.03"/>
    <n v="170.77"/>
  </r>
  <r>
    <x v="9"/>
    <x v="529"/>
    <n v="216.8"/>
    <n v="46.36"/>
    <n v="170.44"/>
  </r>
  <r>
    <x v="9"/>
    <x v="419"/>
    <n v="216.8"/>
    <n v="47.37"/>
    <n v="169.43"/>
  </r>
  <r>
    <x v="9"/>
    <x v="420"/>
    <n v="216.8"/>
    <n v="49.3"/>
    <n v="167.5"/>
  </r>
  <r>
    <x v="9"/>
    <x v="72"/>
    <n v="216.8"/>
    <n v="50.22"/>
    <n v="166.58"/>
  </r>
  <r>
    <x v="9"/>
    <x v="421"/>
    <n v="216.8"/>
    <n v="50.82"/>
    <n v="165.98"/>
  </r>
  <r>
    <x v="9"/>
    <x v="575"/>
    <n v="216.8"/>
    <n v="50.28"/>
    <n v="166.52"/>
  </r>
  <r>
    <x v="9"/>
    <x v="422"/>
    <n v="216.8"/>
    <n v="48.71"/>
    <n v="168.09"/>
  </r>
  <r>
    <x v="9"/>
    <x v="423"/>
    <n v="216.8"/>
    <n v="46.94"/>
    <n v="169.86"/>
  </r>
  <r>
    <x v="9"/>
    <x v="76"/>
    <n v="216.8"/>
    <n v="46.56"/>
    <n v="170.24"/>
  </r>
  <r>
    <x v="9"/>
    <x v="159"/>
    <n v="216.8"/>
    <n v="46.14"/>
    <n v="170.66"/>
  </r>
  <r>
    <x v="9"/>
    <x v="531"/>
    <n v="216.8"/>
    <n v="45.2"/>
    <n v="171.6"/>
  </r>
  <r>
    <x v="9"/>
    <x v="576"/>
    <n v="216.8"/>
    <n v="46.76"/>
    <n v="170.04"/>
  </r>
  <r>
    <x v="9"/>
    <x v="427"/>
    <n v="216.8"/>
    <n v="47.59"/>
    <n v="169.21"/>
  </r>
  <r>
    <x v="9"/>
    <x v="428"/>
    <n v="216.8"/>
    <n v="48.04"/>
    <n v="168.76"/>
  </r>
  <r>
    <x v="9"/>
    <x v="82"/>
    <n v="216.8"/>
    <n v="48.34"/>
    <n v="168.46"/>
  </r>
  <r>
    <x v="9"/>
    <x v="83"/>
    <n v="216.8"/>
    <n v="48.95"/>
    <n v="167.85"/>
  </r>
  <r>
    <x v="9"/>
    <x v="84"/>
    <n v="216.8"/>
    <n v="47.56"/>
    <n v="169.24"/>
  </r>
  <r>
    <x v="9"/>
    <x v="577"/>
    <n v="216.8"/>
    <n v="45.48"/>
    <n v="171.32"/>
  </r>
  <r>
    <x v="9"/>
    <x v="430"/>
    <n v="216.8"/>
    <n v="45.63"/>
    <n v="171.17"/>
  </r>
  <r>
    <x v="9"/>
    <x v="578"/>
    <n v="216.8"/>
    <n v="45.99"/>
    <n v="170.81"/>
  </r>
  <r>
    <x v="9"/>
    <x v="579"/>
    <n v="216.8"/>
    <n v="45.8"/>
    <n v="171"/>
  </r>
  <r>
    <x v="9"/>
    <x v="431"/>
    <n v="216.8"/>
    <n v="45.26"/>
    <n v="171.54"/>
  </r>
  <r>
    <x v="9"/>
    <x v="432"/>
    <n v="216.8"/>
    <n v="46.84"/>
    <n v="169.96"/>
  </r>
  <r>
    <x v="9"/>
    <x v="580"/>
    <n v="216.8"/>
    <n v="45.41"/>
    <n v="171.39"/>
  </r>
  <r>
    <x v="9"/>
    <x v="91"/>
    <n v="216.8"/>
    <n v="46.5"/>
    <n v="170.3"/>
  </r>
  <r>
    <x v="9"/>
    <x v="433"/>
    <n v="216.8"/>
    <n v="48.64"/>
    <n v="168.16"/>
  </r>
  <r>
    <x v="9"/>
    <x v="514"/>
    <n v="216.8"/>
    <n v="49.24"/>
    <n v="167.56"/>
  </r>
  <r>
    <x v="9"/>
    <x v="438"/>
    <n v="216.8"/>
    <n v="46.89"/>
    <n v="169.91"/>
  </r>
  <r>
    <x v="9"/>
    <x v="99"/>
    <n v="216.8"/>
    <n v="45.87"/>
    <n v="170.93"/>
  </r>
  <r>
    <x v="9"/>
    <x v="440"/>
    <n v="216.8"/>
    <n v="46.67"/>
    <n v="170.13"/>
  </r>
  <r>
    <x v="10"/>
    <x v="306"/>
    <n v="142.42599999999999"/>
    <n v="7.06"/>
    <n v="135.36600000000001"/>
  </r>
  <r>
    <x v="10"/>
    <x v="1"/>
    <n v="142.42599999999999"/>
    <n v="7.22"/>
    <n v="135.20599999999999"/>
  </r>
  <r>
    <x v="10"/>
    <x v="103"/>
    <n v="142.42599999999999"/>
    <n v="7.27"/>
    <n v="135.15600000000001"/>
  </r>
  <r>
    <x v="10"/>
    <x v="104"/>
    <n v="142.42599999999999"/>
    <n v="7.52"/>
    <n v="134.90600000000001"/>
  </r>
  <r>
    <x v="10"/>
    <x v="221"/>
    <n v="142.42599999999999"/>
    <n v="7.97"/>
    <n v="134.45599999999999"/>
  </r>
  <r>
    <x v="10"/>
    <x v="310"/>
    <n v="142.42599999999999"/>
    <n v="7.27"/>
    <n v="135.15600000000001"/>
  </r>
  <r>
    <x v="10"/>
    <x v="581"/>
    <n v="142.42599999999999"/>
    <n v="7.84"/>
    <n v="134.58600000000001"/>
  </r>
  <r>
    <x v="10"/>
    <x v="582"/>
    <n v="142.42599999999999"/>
    <n v="6.9"/>
    <n v="135.52600000000001"/>
  </r>
  <r>
    <x v="10"/>
    <x v="313"/>
    <n v="142.42599999999999"/>
    <n v="7.2"/>
    <n v="135.226"/>
  </r>
  <r>
    <x v="10"/>
    <x v="583"/>
    <n v="142.42599999999999"/>
    <n v="7.4"/>
    <n v="135.02600000000001"/>
  </r>
  <r>
    <x v="10"/>
    <x v="584"/>
    <n v="142.42599999999999"/>
    <n v="7.4"/>
    <n v="135.02600000000001"/>
  </r>
  <r>
    <x v="10"/>
    <x v="228"/>
    <n v="142.42599999999999"/>
    <n v="7.59"/>
    <n v="134.83600000000001"/>
  </r>
  <r>
    <x v="10"/>
    <x v="541"/>
    <n v="142.42599999999999"/>
    <n v="7.74"/>
    <n v="134.68600000000001"/>
  </r>
  <r>
    <x v="10"/>
    <x v="230"/>
    <n v="142.42599999999999"/>
    <n v="7.9"/>
    <n v="134.52600000000001"/>
  </r>
  <r>
    <x v="10"/>
    <x v="117"/>
    <n v="142.42599999999999"/>
    <n v="7.95"/>
    <n v="134.476"/>
  </r>
  <r>
    <x v="10"/>
    <x v="17"/>
    <n v="142.42599999999999"/>
    <n v="7.55"/>
    <n v="134.876"/>
  </r>
  <r>
    <x v="10"/>
    <x v="384"/>
    <n v="142.42599999999999"/>
    <n v="7.22"/>
    <n v="135.20599999999999"/>
  </r>
  <r>
    <x v="10"/>
    <x v="19"/>
    <n v="142.42599999999999"/>
    <n v="7.52"/>
    <n v="134.90600000000001"/>
  </r>
  <r>
    <x v="10"/>
    <x v="585"/>
    <n v="142.42599999999999"/>
    <n v="7.36"/>
    <n v="135.066"/>
  </r>
  <r>
    <x v="10"/>
    <x v="586"/>
    <n v="142.42599999999999"/>
    <n v="7.38"/>
    <n v="135.04599999999999"/>
  </r>
  <r>
    <x v="10"/>
    <x v="587"/>
    <n v="142.42599999999999"/>
    <n v="7.44"/>
    <n v="134.98599999999999"/>
  </r>
  <r>
    <x v="10"/>
    <x v="588"/>
    <n v="142.42599999999999"/>
    <n v="7.56"/>
    <n v="134.86600000000001"/>
  </r>
  <r>
    <x v="10"/>
    <x v="388"/>
    <n v="142.42599999999999"/>
    <n v="7.52"/>
    <n v="134.90600000000001"/>
  </r>
  <r>
    <x v="10"/>
    <x v="389"/>
    <n v="142.42599999999999"/>
    <n v="7.52"/>
    <n v="134.90600000000001"/>
  </r>
  <r>
    <x v="10"/>
    <x v="589"/>
    <n v="142.42599999999999"/>
    <n v="7.51"/>
    <n v="134.916"/>
  </r>
  <r>
    <x v="10"/>
    <x v="244"/>
    <n v="142.42599999999999"/>
    <n v="7.25"/>
    <n v="135.17599999999999"/>
  </r>
  <r>
    <x v="10"/>
    <x v="391"/>
    <n v="142.42599999999999"/>
    <n v="7.05"/>
    <n v="135.376"/>
  </r>
  <r>
    <x v="10"/>
    <x v="323"/>
    <n v="142.42599999999999"/>
    <n v="6.93"/>
    <n v="135.49600000000001"/>
  </r>
  <r>
    <x v="10"/>
    <x v="590"/>
    <n v="142.42599999999999"/>
    <n v="7.11"/>
    <n v="135.316"/>
  </r>
  <r>
    <x v="10"/>
    <x v="393"/>
    <n v="142.42599999999999"/>
    <n v="7.32"/>
    <n v="135.10599999999999"/>
  </r>
  <r>
    <x v="10"/>
    <x v="591"/>
    <n v="142.42599999999999"/>
    <n v="7.43"/>
    <n v="134.99600000000001"/>
  </r>
  <r>
    <x v="10"/>
    <x v="592"/>
    <n v="142.42599999999999"/>
    <n v="7.53"/>
    <n v="134.89599999999999"/>
  </r>
  <r>
    <x v="10"/>
    <x v="248"/>
    <n v="142.42599999999999"/>
    <n v="6.76"/>
    <n v="135.666"/>
  </r>
  <r>
    <x v="10"/>
    <x v="593"/>
    <n v="142.42599999999999"/>
    <n v="6.74"/>
    <n v="135.68600000000001"/>
  </r>
  <r>
    <x v="10"/>
    <x v="564"/>
    <n v="142.42599999999999"/>
    <n v="7.2"/>
    <n v="135.226"/>
  </r>
  <r>
    <x v="10"/>
    <x v="37"/>
    <n v="142.42599999999999"/>
    <n v="7.37"/>
    <n v="135.05600000000001"/>
  </r>
  <r>
    <x v="10"/>
    <x v="329"/>
    <n v="142.42599999999999"/>
    <n v="7.42"/>
    <n v="135.006"/>
  </r>
  <r>
    <x v="10"/>
    <x v="39"/>
    <n v="142.42599999999999"/>
    <n v="7.09"/>
    <n v="135.33600000000001"/>
  </r>
  <r>
    <x v="10"/>
    <x v="594"/>
    <n v="142.42599999999999"/>
    <n v="6.88"/>
    <n v="135.54599999999999"/>
  </r>
  <r>
    <x v="10"/>
    <x v="565"/>
    <n v="142.42599999999999"/>
    <n v="6.58"/>
    <n v="135.846"/>
  </r>
  <r>
    <x v="10"/>
    <x v="478"/>
    <n v="142.42599999999999"/>
    <n v="6.94"/>
    <n v="135.48599999999999"/>
  </r>
  <r>
    <x v="10"/>
    <x v="198"/>
    <n v="142.42599999999999"/>
    <n v="7.26"/>
    <n v="135.166"/>
  </r>
  <r>
    <x v="10"/>
    <x v="595"/>
    <n v="142.42599999999999"/>
    <n v="7.35"/>
    <n v="135.07599999999999"/>
  </r>
  <r>
    <x v="10"/>
    <x v="255"/>
    <n v="142.42599999999999"/>
    <n v="6.89"/>
    <n v="135.536"/>
  </r>
  <r>
    <x v="10"/>
    <x v="567"/>
    <n v="142.42599999999999"/>
    <n v="7.31"/>
    <n v="135.11600000000001"/>
  </r>
  <r>
    <x v="10"/>
    <x v="257"/>
    <n v="142.42599999999999"/>
    <n v="7.22"/>
    <n v="135.20599999999999"/>
  </r>
  <r>
    <x v="10"/>
    <x v="596"/>
    <n v="142.42599999999999"/>
    <n v="7.55"/>
    <n v="134.876"/>
  </r>
  <r>
    <x v="10"/>
    <x v="49"/>
    <n v="142.42599999999999"/>
    <n v="7.68"/>
    <n v="134.74600000000001"/>
  </r>
  <r>
    <x v="10"/>
    <x v="597"/>
    <n v="142.42599999999999"/>
    <n v="7.68"/>
    <n v="134.74600000000001"/>
  </r>
  <r>
    <x v="10"/>
    <x v="598"/>
    <n v="142.42599999999999"/>
    <n v="7.54"/>
    <n v="134.886"/>
  </r>
  <r>
    <x v="10"/>
    <x v="52"/>
    <n v="142.42599999999999"/>
    <n v="7.75"/>
    <n v="134.67599999999999"/>
  </r>
  <r>
    <x v="10"/>
    <x v="338"/>
    <n v="142.42599999999999"/>
    <n v="7.15"/>
    <n v="135.27600000000001"/>
  </r>
  <r>
    <x v="10"/>
    <x v="264"/>
    <n v="142.42599999999999"/>
    <n v="7.5"/>
    <n v="134.92599999999999"/>
  </r>
  <r>
    <x v="10"/>
    <x v="265"/>
    <n v="142.42599999999999"/>
    <n v="7.61"/>
    <n v="134.816"/>
  </r>
  <r>
    <x v="10"/>
    <x v="599"/>
    <n v="142.42599999999999"/>
    <n v="7.76"/>
    <n v="134.666"/>
  </r>
  <r>
    <x v="10"/>
    <x v="58"/>
    <n v="142.42599999999999"/>
    <n v="7.96"/>
    <n v="134.46600000000001"/>
  </r>
  <r>
    <x v="10"/>
    <x v="64"/>
    <n v="142.42599999999999"/>
    <n v="7.47"/>
    <n v="134.95599999999999"/>
  </r>
  <r>
    <x v="10"/>
    <x v="65"/>
    <n v="142.42599999999999"/>
    <n v="6.83"/>
    <n v="135.596"/>
  </r>
  <r>
    <x v="10"/>
    <x v="273"/>
    <n v="142.42599999999999"/>
    <n v="6.92"/>
    <n v="135.506"/>
  </r>
  <r>
    <x v="10"/>
    <x v="600"/>
    <n v="142.42599999999999"/>
    <n v="7.43"/>
    <n v="134.99600000000001"/>
  </r>
  <r>
    <x v="10"/>
    <x v="149"/>
    <n v="142.42599999999999"/>
    <n v="7.5"/>
    <n v="134.92599999999999"/>
  </r>
  <r>
    <x v="10"/>
    <x v="150"/>
    <n v="142.42599999999999"/>
    <n v="7.56"/>
    <n v="134.86600000000001"/>
  </r>
  <r>
    <x v="10"/>
    <x v="601"/>
    <n v="142.42599999999999"/>
    <n v="7.78"/>
    <n v="134.64599999999999"/>
  </r>
  <r>
    <x v="10"/>
    <x v="602"/>
    <n v="142.42599999999999"/>
    <n v="7.98"/>
    <n v="134.446"/>
  </r>
  <r>
    <x v="10"/>
    <x v="603"/>
    <n v="142.42599999999999"/>
    <n v="7.45"/>
    <n v="134.976"/>
  </r>
  <r>
    <x v="10"/>
    <x v="604"/>
    <n v="142.42599999999999"/>
    <n v="7.2"/>
    <n v="135.226"/>
  </r>
  <r>
    <x v="10"/>
    <x v="285"/>
    <n v="142.42599999999999"/>
    <n v="7.15"/>
    <n v="135.27600000000001"/>
  </r>
  <r>
    <x v="10"/>
    <x v="605"/>
    <n v="142.42599999999999"/>
    <n v="7.4"/>
    <n v="135.02600000000001"/>
  </r>
  <r>
    <x v="10"/>
    <x v="606"/>
    <n v="142.42599999999999"/>
    <n v="7.68"/>
    <n v="134.74600000000001"/>
  </r>
  <r>
    <x v="10"/>
    <x v="427"/>
    <n v="142.42599999999999"/>
    <n v="7.85"/>
    <n v="134.57599999999999"/>
  </r>
  <r>
    <x v="10"/>
    <x v="607"/>
    <n v="142.42599999999999"/>
    <n v="8"/>
    <n v="134.42599999999999"/>
  </r>
  <r>
    <x v="10"/>
    <x v="289"/>
    <n v="142.42599999999999"/>
    <n v="8.48"/>
    <n v="133.946"/>
  </r>
  <r>
    <x v="10"/>
    <x v="608"/>
    <n v="142.42599999999999"/>
    <n v="7.77"/>
    <n v="134.65600000000001"/>
  </r>
  <r>
    <x v="10"/>
    <x v="291"/>
    <n v="142.42599999999999"/>
    <n v="7.83"/>
    <n v="134.596"/>
  </r>
  <r>
    <x v="10"/>
    <x v="609"/>
    <n v="142.42599999999999"/>
    <n v="7.81"/>
    <n v="134.61600000000001"/>
  </r>
  <r>
    <x v="10"/>
    <x v="293"/>
    <n v="142.42599999999999"/>
    <n v="7.63"/>
    <n v="134.79599999999999"/>
  </r>
  <r>
    <x v="10"/>
    <x v="610"/>
    <n v="142.42599999999999"/>
    <n v="7.14"/>
    <n v="135.286"/>
  </r>
  <r>
    <x v="10"/>
    <x v="295"/>
    <n v="142.42599999999999"/>
    <n v="7.08"/>
    <n v="135.346"/>
  </r>
  <r>
    <x v="10"/>
    <x v="296"/>
    <n v="142.42599999999999"/>
    <n v="7.39"/>
    <n v="135.036"/>
  </r>
  <r>
    <x v="10"/>
    <x v="90"/>
    <n v="142.42599999999999"/>
    <n v="7.53"/>
    <n v="134.89599999999999"/>
  </r>
  <r>
    <x v="10"/>
    <x v="298"/>
    <n v="142.42599999999999"/>
    <n v="7.77"/>
    <n v="134.65600000000001"/>
  </r>
  <r>
    <x v="10"/>
    <x v="300"/>
    <n v="142.42599999999999"/>
    <n v="8.6199999999999992"/>
    <n v="133.80600000000001"/>
  </r>
  <r>
    <x v="10"/>
    <x v="301"/>
    <n v="142.42599999999999"/>
    <n v="8.56"/>
    <n v="133.86600000000001"/>
  </r>
  <r>
    <x v="10"/>
    <x v="97"/>
    <n v="142.42599999999999"/>
    <n v="7.68"/>
    <n v="134.74600000000001"/>
  </r>
  <r>
    <x v="10"/>
    <x v="302"/>
    <n v="142.42599999999999"/>
    <n v="6.91"/>
    <n v="135.51599999999999"/>
  </r>
  <r>
    <x v="10"/>
    <x v="303"/>
    <n v="142.42599999999999"/>
    <n v="7.45"/>
    <n v="134.976"/>
  </r>
  <r>
    <x v="10"/>
    <x v="304"/>
    <n v="142.42599999999999"/>
    <n v="7.42"/>
    <n v="135.006"/>
  </r>
  <r>
    <x v="10"/>
    <x v="611"/>
    <n v="142.42599999999999"/>
    <n v="7.16"/>
    <n v="135.26599999999999"/>
  </r>
  <r>
    <x v="11"/>
    <x v="0"/>
    <n v="182.63499999999999"/>
    <n v="23.51"/>
    <n v="159.125"/>
  </r>
  <r>
    <x v="11"/>
    <x v="372"/>
    <n v="182.63499999999999"/>
    <n v="24"/>
    <n v="158.63499999999999"/>
  </r>
  <r>
    <x v="11"/>
    <x v="307"/>
    <n v="182.63499999999999"/>
    <n v="25.14"/>
    <n v="157.495"/>
  </r>
  <r>
    <x v="11"/>
    <x v="220"/>
    <n v="182.63499999999999"/>
    <n v="25.6"/>
    <n v="157.035"/>
  </r>
  <r>
    <x v="11"/>
    <x v="4"/>
    <n v="182.63499999999999"/>
    <n v="25.56"/>
    <n v="157.07499999999999"/>
  </r>
  <r>
    <x v="11"/>
    <x v="612"/>
    <n v="182.63499999999999"/>
    <n v="24.43"/>
    <n v="158.20500000000001"/>
  </r>
  <r>
    <x v="11"/>
    <x v="613"/>
    <n v="182.63499999999999"/>
    <n v="23.68"/>
    <n v="158.95500000000001"/>
  </r>
  <r>
    <x v="11"/>
    <x v="614"/>
    <n v="182.63499999999999"/>
    <n v="23.26"/>
    <n v="159.375"/>
  </r>
  <r>
    <x v="11"/>
    <x v="375"/>
    <n v="182.63499999999999"/>
    <n v="24.15"/>
    <n v="158.48500000000001"/>
  </r>
  <r>
    <x v="11"/>
    <x v="615"/>
    <n v="182.63499999999999"/>
    <n v="24.48"/>
    <n v="158.155"/>
  </r>
  <r>
    <x v="11"/>
    <x v="227"/>
    <n v="182.63499999999999"/>
    <n v="24.9"/>
    <n v="157.73500000000001"/>
  </r>
  <r>
    <x v="11"/>
    <x v="616"/>
    <n v="182.63499999999999"/>
    <n v="25.36"/>
    <n v="157.27500000000001"/>
  </r>
  <r>
    <x v="11"/>
    <x v="617"/>
    <n v="182.63499999999999"/>
    <n v="26.33"/>
    <n v="156.30500000000001"/>
  </r>
  <r>
    <x v="11"/>
    <x v="230"/>
    <n v="182.63499999999999"/>
    <n v="27.04"/>
    <n v="155.595"/>
  </r>
  <r>
    <x v="11"/>
    <x v="618"/>
    <n v="182.63499999999999"/>
    <n v="28"/>
    <n v="154.63499999999999"/>
  </r>
  <r>
    <x v="11"/>
    <x v="381"/>
    <n v="182.63499999999999"/>
    <n v="28.54"/>
    <n v="154.095"/>
  </r>
  <r>
    <x v="11"/>
    <x v="233"/>
    <n v="182.63499999999999"/>
    <n v="27.21"/>
    <n v="155.42500000000001"/>
  </r>
  <r>
    <x v="11"/>
    <x v="619"/>
    <n v="182.63499999999999"/>
    <n v="25.57"/>
    <n v="157.065"/>
  </r>
  <r>
    <x v="11"/>
    <x v="620"/>
    <n v="182.63499999999999"/>
    <n v="23.86"/>
    <n v="158.77500000000001"/>
  </r>
  <r>
    <x v="11"/>
    <x v="621"/>
    <n v="182.63499999999999"/>
    <n v="22.89"/>
    <n v="159.745"/>
  </r>
  <r>
    <x v="11"/>
    <x v="384"/>
    <n v="182.63499999999999"/>
    <n v="23.92"/>
    <n v="158.715"/>
  </r>
  <r>
    <x v="11"/>
    <x v="385"/>
    <n v="182.63499999999999"/>
    <n v="24.7"/>
    <n v="157.935"/>
  </r>
  <r>
    <x v="11"/>
    <x v="459"/>
    <n v="182.63499999999999"/>
    <n v="24.41"/>
    <n v="158.22499999999999"/>
  </r>
  <r>
    <x v="11"/>
    <x v="386"/>
    <n v="182.63499999999999"/>
    <n v="24.49"/>
    <n v="158.14500000000001"/>
  </r>
  <r>
    <x v="11"/>
    <x v="22"/>
    <n v="182.63499999999999"/>
    <n v="24.75"/>
    <n v="157.88499999999999"/>
  </r>
  <r>
    <x v="11"/>
    <x v="622"/>
    <n v="182.63499999999999"/>
    <n v="25.69"/>
    <n v="156.94499999999999"/>
  </r>
  <r>
    <x v="11"/>
    <x v="388"/>
    <n v="182.63499999999999"/>
    <n v="25.78"/>
    <n v="156.85499999999999"/>
  </r>
  <r>
    <x v="11"/>
    <x v="242"/>
    <n v="182.63499999999999"/>
    <n v="25.18"/>
    <n v="157.45500000000001"/>
  </r>
  <r>
    <x v="11"/>
    <x v="623"/>
    <n v="182.63499999999999"/>
    <n v="24.56"/>
    <n v="158.07499999999999"/>
  </r>
  <r>
    <x v="11"/>
    <x v="244"/>
    <n v="182.63499999999999"/>
    <n v="23.33"/>
    <n v="159.30500000000001"/>
  </r>
  <r>
    <x v="11"/>
    <x v="391"/>
    <n v="182.63499999999999"/>
    <n v="22.72"/>
    <n v="159.91499999999999"/>
  </r>
  <r>
    <x v="11"/>
    <x v="545"/>
    <n v="182.63499999999999"/>
    <n v="21.89"/>
    <n v="160.745"/>
  </r>
  <r>
    <x v="11"/>
    <x v="624"/>
    <n v="182.63499999999999"/>
    <n v="23.52"/>
    <n v="159.11500000000001"/>
  </r>
  <r>
    <x v="11"/>
    <x v="625"/>
    <n v="182.63499999999999"/>
    <n v="24.46"/>
    <n v="158.17500000000001"/>
  </r>
  <r>
    <x v="11"/>
    <x v="470"/>
    <n v="182.63499999999999"/>
    <n v="24.56"/>
    <n v="158.07499999999999"/>
  </r>
  <r>
    <x v="11"/>
    <x v="592"/>
    <n v="182.63499999999999"/>
    <n v="25.04"/>
    <n v="157.595"/>
  </r>
  <r>
    <x v="11"/>
    <x v="396"/>
    <n v="182.63499999999999"/>
    <n v="24.73"/>
    <n v="157.905"/>
  </r>
  <r>
    <x v="11"/>
    <x v="626"/>
    <n v="182.63499999999999"/>
    <n v="22.87"/>
    <n v="159.76499999999999"/>
  </r>
  <r>
    <x v="11"/>
    <x v="36"/>
    <n v="182.63499999999999"/>
    <n v="23.23"/>
    <n v="159.405"/>
  </r>
  <r>
    <x v="11"/>
    <x v="627"/>
    <n v="182.63499999999999"/>
    <n v="23.48"/>
    <n v="159.155"/>
  </r>
  <r>
    <x v="11"/>
    <x v="628"/>
    <n v="182.63499999999999"/>
    <n v="23.97"/>
    <n v="158.66499999999999"/>
  </r>
  <r>
    <x v="11"/>
    <x v="196"/>
    <n v="182.63499999999999"/>
    <n v="22.76"/>
    <n v="159.875"/>
  </r>
  <r>
    <x v="11"/>
    <x v="40"/>
    <n v="182.63499999999999"/>
    <n v="22.68"/>
    <n v="159.95500000000001"/>
  </r>
  <r>
    <x v="11"/>
    <x v="41"/>
    <n v="182.63499999999999"/>
    <n v="22.3"/>
    <n v="160.33500000000001"/>
  </r>
  <r>
    <x v="11"/>
    <x v="42"/>
    <n v="182.63499999999999"/>
    <n v="22.28"/>
    <n v="160.35499999999999"/>
  </r>
  <r>
    <x v="11"/>
    <x v="401"/>
    <n v="182.63499999999999"/>
    <n v="23.47"/>
    <n v="159.16499999999999"/>
  </r>
  <r>
    <x v="11"/>
    <x v="629"/>
    <n v="182.63499999999999"/>
    <n v="25.86"/>
    <n v="156.77500000000001"/>
  </r>
  <r>
    <x v="11"/>
    <x v="566"/>
    <n v="182.63499999999999"/>
    <n v="22.89"/>
    <n v="159.745"/>
  </r>
  <r>
    <x v="11"/>
    <x v="567"/>
    <n v="182.63499999999999"/>
    <n v="23.74"/>
    <n v="158.89500000000001"/>
  </r>
  <r>
    <x v="11"/>
    <x v="404"/>
    <n v="182.63499999999999"/>
    <n v="24.22"/>
    <n v="158.41499999999999"/>
  </r>
  <r>
    <x v="11"/>
    <x v="405"/>
    <n v="182.63499999999999"/>
    <n v="24.96"/>
    <n v="157.67500000000001"/>
  </r>
  <r>
    <x v="11"/>
    <x v="630"/>
    <n v="182.63499999999999"/>
    <n v="25.35"/>
    <n v="157.285"/>
  </r>
  <r>
    <x v="11"/>
    <x v="407"/>
    <n v="182.63499999999999"/>
    <n v="25.43"/>
    <n v="157.20500000000001"/>
  </r>
  <r>
    <x v="11"/>
    <x v="631"/>
    <n v="182.63499999999999"/>
    <n v="24.63"/>
    <n v="158.005"/>
  </r>
  <r>
    <x v="11"/>
    <x v="632"/>
    <n v="182.63499999999999"/>
    <n v="24.02"/>
    <n v="158.61500000000001"/>
  </r>
  <r>
    <x v="11"/>
    <x v="572"/>
    <n v="182.63499999999999"/>
    <n v="23.98"/>
    <n v="158.655"/>
  </r>
  <r>
    <x v="11"/>
    <x v="633"/>
    <n v="182.63499999999999"/>
    <n v="24.4"/>
    <n v="158.23500000000001"/>
  </r>
  <r>
    <x v="11"/>
    <x v="634"/>
    <n v="182.63499999999999"/>
    <n v="25.1"/>
    <n v="157.535"/>
  </r>
  <r>
    <x v="11"/>
    <x v="635"/>
    <n v="182.63499999999999"/>
    <n v="26.2"/>
    <n v="156.435"/>
  </r>
  <r>
    <x v="11"/>
    <x v="139"/>
    <n v="182.63499999999999"/>
    <n v="26.96"/>
    <n v="155.67500000000001"/>
  </r>
  <r>
    <x v="11"/>
    <x v="636"/>
    <n v="182.63499999999999"/>
    <n v="28.3"/>
    <n v="154.33500000000001"/>
  </r>
  <r>
    <x v="11"/>
    <x v="63"/>
    <n v="182.63499999999999"/>
    <n v="26.1"/>
    <n v="156.535"/>
  </r>
  <r>
    <x v="11"/>
    <x v="637"/>
    <n v="182.63499999999999"/>
    <n v="24.37"/>
    <n v="158.26499999999999"/>
  </r>
  <r>
    <x v="11"/>
    <x v="638"/>
    <n v="182.63499999999999"/>
    <n v="23.2"/>
    <n v="159.435"/>
  </r>
  <r>
    <x v="11"/>
    <x v="273"/>
    <n v="182.63499999999999"/>
    <n v="22.93"/>
    <n v="159.70500000000001"/>
  </r>
  <r>
    <x v="11"/>
    <x v="639"/>
    <n v="182.63499999999999"/>
    <n v="24.24"/>
    <n v="158.39500000000001"/>
  </r>
  <r>
    <x v="11"/>
    <x v="417"/>
    <n v="182.63499999999999"/>
    <n v="25.11"/>
    <n v="157.52500000000001"/>
  </r>
  <r>
    <x v="11"/>
    <x v="640"/>
    <n v="182.63499999999999"/>
    <n v="24.89"/>
    <n v="157.745"/>
  </r>
  <r>
    <x v="11"/>
    <x v="601"/>
    <n v="182.63499999999999"/>
    <n v="26.38"/>
    <n v="156.255"/>
  </r>
  <r>
    <x v="11"/>
    <x v="602"/>
    <n v="182.63499999999999"/>
    <n v="27.34"/>
    <n v="155.29499999999999"/>
  </r>
  <r>
    <x v="11"/>
    <x v="641"/>
    <n v="182.63499999999999"/>
    <n v="27.82"/>
    <n v="154.815"/>
  </r>
  <r>
    <x v="11"/>
    <x v="642"/>
    <n v="182.63499999999999"/>
    <n v="28.81"/>
    <n v="153.82499999999999"/>
  </r>
  <r>
    <x v="11"/>
    <x v="153"/>
    <n v="182.63499999999999"/>
    <n v="28.76"/>
    <n v="153.875"/>
  </r>
  <r>
    <x v="11"/>
    <x v="643"/>
    <n v="182.63499999999999"/>
    <n v="25.7"/>
    <n v="156.935"/>
  </r>
  <r>
    <x v="11"/>
    <x v="603"/>
    <n v="182.63499999999999"/>
    <n v="24.13"/>
    <n v="158.505"/>
  </r>
  <r>
    <x v="11"/>
    <x v="644"/>
    <n v="182.63499999999999"/>
    <n v="23.13"/>
    <n v="159.505"/>
  </r>
  <r>
    <x v="11"/>
    <x v="285"/>
    <n v="182.63499999999999"/>
    <n v="23.87"/>
    <n v="158.76499999999999"/>
  </r>
  <r>
    <x v="11"/>
    <x v="645"/>
    <n v="182.63499999999999"/>
    <n v="24.27"/>
    <n v="158.36500000000001"/>
  </r>
  <r>
    <x v="11"/>
    <x v="532"/>
    <n v="182.63499999999999"/>
    <n v="25.5"/>
    <n v="157.13499999999999"/>
  </r>
  <r>
    <x v="11"/>
    <x v="289"/>
    <n v="182.63499999999999"/>
    <n v="26.68"/>
    <n v="155.95500000000001"/>
  </r>
  <r>
    <x v="11"/>
    <x v="290"/>
    <n v="182.63499999999999"/>
    <n v="26.35"/>
    <n v="156.285"/>
  </r>
  <r>
    <x v="11"/>
    <x v="429"/>
    <n v="182.63499999999999"/>
    <n v="25.91"/>
    <n v="156.72499999999999"/>
  </r>
  <r>
    <x v="11"/>
    <x v="162"/>
    <n v="182.63499999999999"/>
    <n v="26.041666666666657"/>
    <n v="156.59333333333333"/>
  </r>
  <r>
    <x v="11"/>
    <x v="163"/>
    <n v="182.63499999999999"/>
    <n v="25.925847457627142"/>
    <n v="156.70915254237286"/>
  </r>
  <r>
    <x v="11"/>
    <x v="167"/>
    <n v="182.63499999999999"/>
    <n v="25.004744376278126"/>
    <n v="157.63025562372187"/>
  </r>
  <r>
    <x v="11"/>
    <x v="168"/>
    <n v="182.63499999999999"/>
    <n v="24.559472222222251"/>
    <n v="158.07552777777775"/>
  </r>
  <r>
    <x v="11"/>
    <x v="169"/>
    <n v="182.63499999999999"/>
    <n v="23.858494623656004"/>
    <n v="158.77650537634398"/>
  </r>
  <r>
    <x v="11"/>
    <x v="170"/>
    <n v="182.63499999999999"/>
    <n v="23.415161290322654"/>
    <n v="159.21983870967733"/>
  </r>
  <r>
    <x v="11"/>
    <x v="171"/>
    <n v="182.63499999999999"/>
    <n v="24.01776388888889"/>
    <n v="158.61723611111111"/>
  </r>
  <r>
    <x v="11"/>
    <x v="172"/>
    <n v="182.63499999999999"/>
    <n v="25.477231182795688"/>
    <n v="157.1577688172043"/>
  </r>
  <r>
    <x v="11"/>
    <x v="173"/>
    <n v="182.63499999999999"/>
    <n v="25.259471153846167"/>
    <n v="157.37552884615383"/>
  </r>
  <r>
    <x v="11"/>
    <x v="175"/>
    <n v="182.63499999999999"/>
    <n v="25.854414535666276"/>
    <n v="156.78058546433371"/>
  </r>
  <r>
    <x v="11"/>
    <x v="176"/>
    <n v="182.63499999999999"/>
    <n v="26.638898809523837"/>
    <n v="155.99610119047617"/>
  </r>
  <r>
    <x v="11"/>
    <x v="177"/>
    <n v="182.63499999999999"/>
    <n v="27.343387096774201"/>
    <n v="155.2916129032258"/>
  </r>
  <r>
    <x v="11"/>
    <x v="178"/>
    <n v="182.63499999999999"/>
    <n v="27.610708333333328"/>
    <n v="155.02429166666667"/>
  </r>
  <r>
    <x v="11"/>
    <x v="179"/>
    <n v="182.63499999999999"/>
    <n v="26.889233870967768"/>
    <n v="155.74576612903223"/>
  </r>
  <r>
    <x v="11"/>
    <x v="180"/>
    <n v="182.63499999999999"/>
    <n v="25.347569444444424"/>
    <n v="157.28743055555557"/>
  </r>
  <r>
    <x v="11"/>
    <x v="181"/>
    <n v="182.63499999999999"/>
    <n v="23.962795698924815"/>
    <n v="158.67220430107517"/>
  </r>
  <r>
    <x v="11"/>
    <x v="182"/>
    <n v="182.63499999999999"/>
    <n v="23.543319892472979"/>
    <n v="159.091680107527"/>
  </r>
  <r>
    <x v="11"/>
    <x v="216"/>
    <n v="182.63499999999999"/>
    <n v="23.992597222222198"/>
    <n v="158.64240277777779"/>
  </r>
  <r>
    <x v="11"/>
    <x v="217"/>
    <n v="182.63499999999999"/>
    <n v="24.980577956989155"/>
    <n v="157.65442204301084"/>
  </r>
  <r>
    <x v="11"/>
    <x v="646"/>
    <n v="182.63499999999999"/>
    <n v="24.350138888888893"/>
    <n v="158.2848611111111"/>
  </r>
  <r>
    <x v="11"/>
    <x v="647"/>
    <n v="182.63499999999999"/>
    <n v="23.560470430107529"/>
    <n v="159.07452956989246"/>
  </r>
  <r>
    <x v="12"/>
    <x v="102"/>
    <n v="149.67099999999999"/>
    <n v="10.7"/>
    <n v="138.971"/>
  </r>
  <r>
    <x v="12"/>
    <x v="1"/>
    <n v="149.67099999999999"/>
    <n v="11.74"/>
    <n v="137.93100000000001"/>
  </r>
  <r>
    <x v="12"/>
    <x v="307"/>
    <n v="149.67099999999999"/>
    <n v="12.15"/>
    <n v="137.52099999999999"/>
  </r>
  <r>
    <x v="12"/>
    <x v="308"/>
    <n v="149.67099999999999"/>
    <n v="12.55"/>
    <n v="137.12100000000001"/>
  </r>
  <r>
    <x v="12"/>
    <x v="309"/>
    <n v="149.67099999999999"/>
    <n v="12.29"/>
    <n v="137.381"/>
  </r>
  <r>
    <x v="12"/>
    <x v="310"/>
    <n v="149.67099999999999"/>
    <n v="11.85"/>
    <n v="137.821"/>
  </r>
  <r>
    <x v="12"/>
    <x v="311"/>
    <n v="149.67099999999999"/>
    <n v="11.38"/>
    <n v="138.291"/>
  </r>
  <r>
    <x v="12"/>
    <x v="520"/>
    <n v="149.67099999999999"/>
    <n v="10.94"/>
    <n v="138.73099999999999"/>
  </r>
  <r>
    <x v="12"/>
    <x v="648"/>
    <n v="149.67099999999999"/>
    <n v="11.34"/>
    <n v="138.33099999999999"/>
  </r>
  <r>
    <x v="12"/>
    <x v="649"/>
    <n v="149.67099999999999"/>
    <n v="11.7"/>
    <n v="137.971"/>
  </r>
  <r>
    <x v="12"/>
    <x v="110"/>
    <n v="149.67099999999999"/>
    <n v="11.99"/>
    <n v="137.68100000000001"/>
  </r>
  <r>
    <x v="12"/>
    <x v="111"/>
    <n v="149.67099999999999"/>
    <n v="12.43"/>
    <n v="137.24100000000001"/>
  </r>
  <r>
    <x v="12"/>
    <x v="112"/>
    <n v="149.67099999999999"/>
    <n v="12.98"/>
    <n v="136.691"/>
  </r>
  <r>
    <x v="12"/>
    <x v="316"/>
    <n v="149.67099999999999"/>
    <n v="13.55"/>
    <n v="136.12100000000001"/>
  </r>
  <r>
    <x v="12"/>
    <x v="380"/>
    <n v="149.67099999999999"/>
    <n v="14.05"/>
    <n v="135.62100000000001"/>
  </r>
  <r>
    <x v="12"/>
    <x v="13"/>
    <n v="149.67099999999999"/>
    <n v="14.61"/>
    <n v="135.06100000000001"/>
  </r>
  <r>
    <x v="12"/>
    <x v="115"/>
    <n v="149.67099999999999"/>
    <n v="14.05"/>
    <n v="135.62100000000001"/>
  </r>
  <r>
    <x v="12"/>
    <x v="318"/>
    <n v="149.67099999999999"/>
    <n v="12.73"/>
    <n v="136.941"/>
  </r>
  <r>
    <x v="12"/>
    <x v="117"/>
    <n v="149.67099999999999"/>
    <n v="11.99"/>
    <n v="137.68100000000001"/>
  </r>
  <r>
    <x v="12"/>
    <x v="118"/>
    <n v="149.67099999999999"/>
    <n v="11.75"/>
    <n v="137.92099999999999"/>
  </r>
  <r>
    <x v="12"/>
    <x v="18"/>
    <n v="149.67099999999999"/>
    <n v="11.75"/>
    <n v="137.92099999999999"/>
  </r>
  <r>
    <x v="12"/>
    <x v="119"/>
    <n v="149.67099999999999"/>
    <n v="12.25"/>
    <n v="137.42099999999999"/>
  </r>
  <r>
    <x v="12"/>
    <x v="20"/>
    <n v="149.67099999999999"/>
    <n v="11.27"/>
    <n v="138.40100000000001"/>
  </r>
  <r>
    <x v="12"/>
    <x v="21"/>
    <n v="149.67099999999999"/>
    <n v="11.55"/>
    <n v="138.12100000000001"/>
  </r>
  <r>
    <x v="12"/>
    <x v="120"/>
    <n v="149.67099999999999"/>
    <n v="12.04"/>
    <n v="137.631"/>
  </r>
  <r>
    <x v="12"/>
    <x v="121"/>
    <n v="149.67099999999999"/>
    <n v="12.4"/>
    <n v="137.27099999999999"/>
  </r>
  <r>
    <x v="12"/>
    <x v="122"/>
    <n v="149.67099999999999"/>
    <n v="12.83"/>
    <n v="136.84100000000001"/>
  </r>
  <r>
    <x v="12"/>
    <x v="25"/>
    <n v="149.67099999999999"/>
    <n v="12.6"/>
    <n v="137.071"/>
  </r>
  <r>
    <x v="12"/>
    <x v="123"/>
    <n v="149.67099999999999"/>
    <n v="11.53"/>
    <n v="138.14099999999999"/>
  </r>
  <r>
    <x v="12"/>
    <x v="650"/>
    <n v="149.67099999999999"/>
    <n v="11.24"/>
    <n v="138.43100000000001"/>
  </r>
  <r>
    <x v="12"/>
    <x v="124"/>
    <n v="149.67099999999999"/>
    <n v="11.36"/>
    <n v="138.31100000000001"/>
  </r>
  <r>
    <x v="12"/>
    <x v="323"/>
    <n v="149.67099999999999"/>
    <n v="10.89"/>
    <n v="138.78100000000001"/>
  </r>
  <r>
    <x v="12"/>
    <x v="125"/>
    <n v="149.67099999999999"/>
    <n v="11.45"/>
    <n v="138.221"/>
  </r>
  <r>
    <x v="12"/>
    <x v="325"/>
    <n v="149.67099999999999"/>
    <n v="11.92"/>
    <n v="137.751"/>
  </r>
  <r>
    <x v="12"/>
    <x v="523"/>
    <n v="149.67099999999999"/>
    <n v="11.76"/>
    <n v="137.911"/>
  </r>
  <r>
    <x v="12"/>
    <x v="327"/>
    <n v="149.67099999999999"/>
    <n v="12.2"/>
    <n v="137.471"/>
  </r>
  <r>
    <x v="12"/>
    <x v="34"/>
    <n v="149.67099999999999"/>
    <n v="11.78"/>
    <n v="137.89099999999999"/>
  </r>
  <r>
    <x v="12"/>
    <x v="651"/>
    <n v="149.67099999999999"/>
    <n v="10.6"/>
    <n v="139.071"/>
  </r>
  <r>
    <x v="12"/>
    <x v="127"/>
    <n v="149.67099999999999"/>
    <n v="11.08"/>
    <n v="138.59100000000001"/>
  </r>
  <r>
    <x v="12"/>
    <x v="652"/>
    <n v="149.67099999999999"/>
    <n v="11.7"/>
    <n v="137.971"/>
  </r>
  <r>
    <x v="12"/>
    <x v="129"/>
    <n v="149.67099999999999"/>
    <n v="11.64"/>
    <n v="138.03100000000001"/>
  </r>
  <r>
    <x v="12"/>
    <x v="130"/>
    <n v="149.67099999999999"/>
    <n v="11.7"/>
    <n v="137.971"/>
  </r>
  <r>
    <x v="12"/>
    <x v="131"/>
    <n v="149.67099999999999"/>
    <n v="10.68"/>
    <n v="138.99100000000001"/>
  </r>
  <r>
    <x v="12"/>
    <x v="132"/>
    <n v="149.67099999999999"/>
    <n v="10.130000000000001"/>
    <n v="139.541"/>
  </r>
  <r>
    <x v="12"/>
    <x v="653"/>
    <n v="149.67099999999999"/>
    <n v="10.97"/>
    <n v="138.70099999999999"/>
  </r>
  <r>
    <x v="12"/>
    <x v="43"/>
    <n v="149.67099999999999"/>
    <n v="11.47"/>
    <n v="138.20099999999999"/>
  </r>
  <r>
    <x v="12"/>
    <x v="134"/>
    <n v="149.67099999999999"/>
    <n v="11.09"/>
    <n v="138.58099999999999"/>
  </r>
  <r>
    <x v="12"/>
    <x v="331"/>
    <n v="149.67099999999999"/>
    <n v="10.57"/>
    <n v="139.101"/>
  </r>
  <r>
    <x v="12"/>
    <x v="46"/>
    <n v="149.67099999999999"/>
    <n v="11.32"/>
    <n v="138.351"/>
  </r>
  <r>
    <x v="12"/>
    <x v="654"/>
    <n v="149.67099999999999"/>
    <n v="11.83"/>
    <n v="137.84100000000001"/>
  </r>
  <r>
    <x v="12"/>
    <x v="334"/>
    <n v="149.67099999999999"/>
    <n v="11.99"/>
    <n v="137.68100000000001"/>
  </r>
  <r>
    <x v="12"/>
    <x v="135"/>
    <n v="149.67099999999999"/>
    <n v="12.63"/>
    <n v="137.041"/>
  </r>
  <r>
    <x v="12"/>
    <x v="655"/>
    <n v="149.67099999999999"/>
    <n v="12.82"/>
    <n v="136.851"/>
  </r>
  <r>
    <x v="12"/>
    <x v="51"/>
    <n v="149.67099999999999"/>
    <n v="13.01"/>
    <n v="136.661"/>
  </r>
  <r>
    <x v="12"/>
    <x v="656"/>
    <n v="149.67099999999999"/>
    <n v="11.82"/>
    <n v="137.851"/>
  </r>
  <r>
    <x v="12"/>
    <x v="53"/>
    <n v="149.67099999999999"/>
    <n v="12.19"/>
    <n v="137.48099999999999"/>
  </r>
  <r>
    <x v="12"/>
    <x v="54"/>
    <n v="149.67099999999999"/>
    <n v="12.36"/>
    <n v="137.31100000000001"/>
  </r>
  <r>
    <x v="12"/>
    <x v="55"/>
    <n v="149.67099999999999"/>
    <n v="12.69"/>
    <n v="136.98099999999999"/>
  </r>
  <r>
    <x v="12"/>
    <x v="340"/>
    <n v="149.67099999999999"/>
    <n v="13.01"/>
    <n v="136.661"/>
  </r>
  <r>
    <x v="12"/>
    <x v="657"/>
    <n v="149.67099999999999"/>
    <n v="13.58"/>
    <n v="136.09100000000001"/>
  </r>
  <r>
    <x v="12"/>
    <x v="140"/>
    <n v="149.67099999999999"/>
    <n v="13.96"/>
    <n v="135.71100000000001"/>
  </r>
  <r>
    <x v="12"/>
    <x v="141"/>
    <n v="149.67099999999999"/>
    <n v="14.29"/>
    <n v="135.381"/>
  </r>
  <r>
    <x v="12"/>
    <x v="142"/>
    <n v="149.67099999999999"/>
    <n v="14.29"/>
    <n v="135.381"/>
  </r>
  <r>
    <x v="12"/>
    <x v="343"/>
    <n v="149.67099999999999"/>
    <n v="14.38"/>
    <n v="135.291"/>
  </r>
  <r>
    <x v="12"/>
    <x v="344"/>
    <n v="149.67099999999999"/>
    <n v="13.68"/>
    <n v="135.99100000000001"/>
  </r>
  <r>
    <x v="12"/>
    <x v="144"/>
    <n v="149.67099999999999"/>
    <n v="12.3"/>
    <n v="137.37100000000001"/>
  </r>
  <r>
    <x v="12"/>
    <x v="145"/>
    <n v="149.67099999999999"/>
    <n v="11.97"/>
    <n v="137.70099999999999"/>
  </r>
  <r>
    <x v="12"/>
    <x v="658"/>
    <n v="149.67099999999999"/>
    <n v="11.33"/>
    <n v="138.34100000000001"/>
  </r>
  <r>
    <x v="12"/>
    <x v="147"/>
    <n v="149.67099999999999"/>
    <n v="11.24"/>
    <n v="138.43100000000001"/>
  </r>
  <r>
    <x v="12"/>
    <x v="148"/>
    <n v="149.67099999999999"/>
    <n v="11.79"/>
    <n v="137.881"/>
  </r>
  <r>
    <x v="12"/>
    <x v="214"/>
    <n v="149.67099999999999"/>
    <n v="12.33"/>
    <n v="137.34100000000001"/>
  </r>
  <r>
    <x v="12"/>
    <x v="346"/>
    <n v="149.67099999999999"/>
    <n v="12.4"/>
    <n v="137.27099999999999"/>
  </r>
  <r>
    <x v="12"/>
    <x v="347"/>
    <n v="149.67099999999999"/>
    <n v="13.63"/>
    <n v="136.041"/>
  </r>
  <r>
    <x v="12"/>
    <x v="348"/>
    <n v="149.67099999999999"/>
    <n v="14.08"/>
    <n v="135.59100000000001"/>
  </r>
  <r>
    <x v="12"/>
    <x v="349"/>
    <n v="149.67099999999999"/>
    <n v="14.36"/>
    <n v="135.31100000000001"/>
  </r>
  <r>
    <x v="12"/>
    <x v="350"/>
    <n v="149.67099999999999"/>
    <n v="14.51"/>
    <n v="135.161"/>
  </r>
  <r>
    <x v="12"/>
    <x v="352"/>
    <n v="149.67099999999999"/>
    <n v="12.16"/>
    <n v="137.511"/>
  </r>
  <r>
    <x v="12"/>
    <x v="659"/>
    <n v="149.67099999999999"/>
    <n v="12.12"/>
    <n v="137.55099999999999"/>
  </r>
  <r>
    <x v="12"/>
    <x v="354"/>
    <n v="149.67099999999999"/>
    <n v="12.41"/>
    <n v="137.261"/>
  </r>
  <r>
    <x v="12"/>
    <x v="660"/>
    <n v="149.67099999999999"/>
    <n v="12.75"/>
    <n v="136.92099999999999"/>
  </r>
  <r>
    <x v="12"/>
    <x v="661"/>
    <n v="149.67099999999999"/>
    <n v="13.23"/>
    <n v="136.441"/>
  </r>
  <r>
    <x v="12"/>
    <x v="80"/>
    <n v="149.67099999999999"/>
    <n v="13.59"/>
    <n v="136.08099999999999"/>
  </r>
  <r>
    <x v="12"/>
    <x v="81"/>
    <n v="149.67099999999999"/>
    <n v="13.85"/>
    <n v="135.821"/>
  </r>
  <r>
    <x v="12"/>
    <x v="357"/>
    <n v="149.67099999999999"/>
    <n v="14.27"/>
    <n v="135.40100000000001"/>
  </r>
  <r>
    <x v="12"/>
    <x v="358"/>
    <n v="149.67099999999999"/>
    <n v="14.71"/>
    <n v="134.96100000000001"/>
  </r>
  <r>
    <x v="12"/>
    <x v="84"/>
    <n v="149.67099999999999"/>
    <n v="14.01"/>
    <n v="135.661"/>
  </r>
  <r>
    <x v="12"/>
    <x v="505"/>
    <n v="149.67099999999999"/>
    <n v="12.94"/>
    <n v="136.73099999999999"/>
  </r>
  <r>
    <x v="12"/>
    <x v="361"/>
    <n v="149.67099999999999"/>
    <n v="12.48"/>
    <n v="137.191"/>
  </r>
  <r>
    <x v="13"/>
    <x v="102"/>
    <n v="110.197"/>
    <n v="10.48"/>
    <n v="99.716999999999999"/>
  </r>
  <r>
    <x v="13"/>
    <x v="1"/>
    <n v="110.197"/>
    <n v="11.12"/>
    <n v="99.076999999999998"/>
  </r>
  <r>
    <x v="13"/>
    <x v="307"/>
    <n v="110.197"/>
    <n v="11.22"/>
    <n v="98.977000000000004"/>
  </r>
  <r>
    <x v="13"/>
    <x v="662"/>
    <n v="110.197"/>
    <n v="11.11"/>
    <n v="99.087000000000003"/>
  </r>
  <r>
    <x v="13"/>
    <x v="309"/>
    <n v="110.197"/>
    <n v="10.45"/>
    <n v="99.747"/>
  </r>
  <r>
    <x v="13"/>
    <x v="373"/>
    <n v="110.197"/>
    <n v="9.4"/>
    <n v="100.797"/>
  </r>
  <r>
    <x v="13"/>
    <x v="581"/>
    <n v="110.197"/>
    <n v="8.75"/>
    <n v="101.447"/>
  </r>
  <r>
    <x v="13"/>
    <x v="663"/>
    <n v="110.197"/>
    <n v="8.98"/>
    <n v="101.217"/>
  </r>
  <r>
    <x v="13"/>
    <x v="313"/>
    <n v="110.197"/>
    <n v="9.7200000000000006"/>
    <n v="100.477"/>
  </r>
  <r>
    <x v="13"/>
    <x v="314"/>
    <n v="110.197"/>
    <n v="10.199999999999999"/>
    <n v="99.997"/>
  </r>
  <r>
    <x v="13"/>
    <x v="664"/>
    <n v="110.197"/>
    <n v="10.4"/>
    <n v="99.796999999999997"/>
  </r>
  <r>
    <x v="13"/>
    <x v="111"/>
    <n v="110.197"/>
    <n v="10.6"/>
    <n v="99.596999999999994"/>
  </r>
  <r>
    <x v="13"/>
    <x v="541"/>
    <n v="110.197"/>
    <n v="10.77"/>
    <n v="99.427000000000007"/>
  </r>
  <r>
    <x v="13"/>
    <x v="316"/>
    <n v="110.197"/>
    <n v="11.13"/>
    <n v="99.066999999999993"/>
  </r>
  <r>
    <x v="13"/>
    <x v="317"/>
    <n v="110.197"/>
    <n v="11.4"/>
    <n v="98.796999999999997"/>
  </r>
  <r>
    <x v="13"/>
    <x v="13"/>
    <n v="110.197"/>
    <n v="11.6"/>
    <n v="98.596999999999994"/>
  </r>
  <r>
    <x v="13"/>
    <x v="542"/>
    <n v="110.197"/>
    <n v="11.15"/>
    <n v="99.046999999999997"/>
  </r>
  <r>
    <x v="13"/>
    <x v="318"/>
    <n v="110.197"/>
    <n v="10.02"/>
    <n v="100.17700000000001"/>
  </r>
  <r>
    <x v="13"/>
    <x v="117"/>
    <n v="110.197"/>
    <n v="9.15"/>
    <n v="101.047"/>
  </r>
  <r>
    <x v="13"/>
    <x v="118"/>
    <n v="110.197"/>
    <n v="9.1300000000000008"/>
    <n v="101.06699999999999"/>
  </r>
  <r>
    <x v="13"/>
    <x v="18"/>
    <n v="110.197"/>
    <n v="9.5500000000000007"/>
    <n v="100.64700000000001"/>
  </r>
  <r>
    <x v="13"/>
    <x v="119"/>
    <n v="110.197"/>
    <n v="10.28"/>
    <n v="99.917000000000002"/>
  </r>
  <r>
    <x v="13"/>
    <x v="319"/>
    <n v="110.197"/>
    <n v="10.130000000000001"/>
    <n v="100.06699999999999"/>
  </r>
  <r>
    <x v="13"/>
    <x v="665"/>
    <n v="110.197"/>
    <n v="10.54"/>
    <n v="99.656999999999996"/>
  </r>
  <r>
    <x v="13"/>
    <x v="320"/>
    <n v="110.197"/>
    <n v="10.75"/>
    <n v="99.447000000000003"/>
  </r>
  <r>
    <x v="13"/>
    <x v="23"/>
    <n v="110.197"/>
    <n v="10.83"/>
    <n v="99.367000000000004"/>
  </r>
  <r>
    <x v="13"/>
    <x v="321"/>
    <n v="110.197"/>
    <n v="11.13"/>
    <n v="99.066999999999993"/>
  </r>
  <r>
    <x v="13"/>
    <x v="25"/>
    <n v="110.197"/>
    <n v="10.94"/>
    <n v="99.257000000000005"/>
  </r>
  <r>
    <x v="13"/>
    <x v="123"/>
    <n v="110.197"/>
    <n v="10.64"/>
    <n v="99.557000000000002"/>
  </r>
  <r>
    <x v="13"/>
    <x v="322"/>
    <n v="110.197"/>
    <n v="10.210000000000001"/>
    <n v="99.986999999999995"/>
  </r>
  <r>
    <x v="13"/>
    <x v="124"/>
    <n v="110.197"/>
    <n v="9.3000000000000007"/>
    <n v="100.89700000000001"/>
  </r>
  <r>
    <x v="13"/>
    <x v="323"/>
    <n v="110.197"/>
    <n v="8.9700000000000006"/>
    <n v="101.227"/>
  </r>
  <r>
    <x v="13"/>
    <x v="324"/>
    <n v="110.197"/>
    <n v="9.9499999999999993"/>
    <n v="100.247"/>
  </r>
  <r>
    <x v="13"/>
    <x v="325"/>
    <n v="110.197"/>
    <n v="10.29"/>
    <n v="99.906999999999996"/>
  </r>
  <r>
    <x v="13"/>
    <x v="326"/>
    <n v="110.197"/>
    <n v="10.61"/>
    <n v="99.587000000000003"/>
  </r>
  <r>
    <x v="13"/>
    <x v="327"/>
    <n v="110.197"/>
    <n v="10.82"/>
    <n v="99.376999999999995"/>
  </r>
  <r>
    <x v="13"/>
    <x v="328"/>
    <n v="110.197"/>
    <n v="10.61"/>
    <n v="99.587000000000003"/>
  </r>
  <r>
    <x v="13"/>
    <x v="35"/>
    <n v="110.197"/>
    <n v="10.68"/>
    <n v="99.516999999999996"/>
  </r>
  <r>
    <x v="13"/>
    <x v="127"/>
    <n v="110.197"/>
    <n v="10.78"/>
    <n v="99.417000000000002"/>
  </r>
  <r>
    <x v="13"/>
    <x v="128"/>
    <n v="110.197"/>
    <n v="11.32"/>
    <n v="98.876999999999995"/>
  </r>
  <r>
    <x v="13"/>
    <x v="129"/>
    <n v="110.197"/>
    <n v="10.52"/>
    <n v="99.677000000000007"/>
  </r>
  <r>
    <x v="13"/>
    <x v="130"/>
    <n v="110.197"/>
    <n v="9.18"/>
    <n v="101.017"/>
  </r>
  <r>
    <x v="13"/>
    <x v="131"/>
    <n v="110.197"/>
    <n v="8.52"/>
    <n v="101.67700000000001"/>
  </r>
  <r>
    <x v="13"/>
    <x v="132"/>
    <n v="110.197"/>
    <n v="9.5399999999999991"/>
    <n v="100.657"/>
  </r>
  <r>
    <x v="13"/>
    <x v="133"/>
    <n v="110.197"/>
    <n v="10.28"/>
    <n v="99.917000000000002"/>
  </r>
  <r>
    <x v="13"/>
    <x v="43"/>
    <n v="110.197"/>
    <n v="10.61"/>
    <n v="99.587000000000003"/>
  </r>
  <r>
    <x v="13"/>
    <x v="134"/>
    <n v="110.197"/>
    <n v="10.46"/>
    <n v="99.736999999999995"/>
  </r>
  <r>
    <x v="13"/>
    <x v="331"/>
    <n v="110.197"/>
    <n v="10.46"/>
    <n v="99.736999999999995"/>
  </r>
  <r>
    <x v="13"/>
    <x v="46"/>
    <n v="110.197"/>
    <n v="10.78"/>
    <n v="99.417000000000002"/>
  </r>
  <r>
    <x v="13"/>
    <x v="333"/>
    <n v="110.197"/>
    <n v="10.93"/>
    <n v="99.266999999999996"/>
  </r>
  <r>
    <x v="13"/>
    <x v="334"/>
    <n v="110.197"/>
    <n v="11.08"/>
    <n v="99.117000000000004"/>
  </r>
  <r>
    <x v="13"/>
    <x v="135"/>
    <n v="110.197"/>
    <n v="11.43"/>
    <n v="98.766999999999996"/>
  </r>
  <r>
    <x v="13"/>
    <x v="655"/>
    <n v="110.197"/>
    <n v="10.82"/>
    <n v="99.376999999999995"/>
  </r>
  <r>
    <x v="13"/>
    <x v="598"/>
    <n v="110.197"/>
    <n v="10.15"/>
    <n v="100.047"/>
  </r>
  <r>
    <x v="13"/>
    <x v="666"/>
    <n v="110.197"/>
    <n v="9.49"/>
    <n v="100.70699999999999"/>
  </r>
  <r>
    <x v="13"/>
    <x v="552"/>
    <n v="110.197"/>
    <n v="9.8699999999999992"/>
    <n v="100.327"/>
  </r>
  <r>
    <x v="13"/>
    <x v="667"/>
    <n v="110.197"/>
    <n v="10.32"/>
    <n v="99.876999999999995"/>
  </r>
  <r>
    <x v="13"/>
    <x v="207"/>
    <n v="110.197"/>
    <n v="10.56"/>
    <n v="99.637"/>
  </r>
  <r>
    <x v="13"/>
    <x v="668"/>
    <n v="110.197"/>
    <n v="11.14"/>
    <n v="99.057000000000002"/>
  </r>
  <r>
    <x v="13"/>
    <x v="669"/>
    <n v="110.197"/>
    <n v="11.21"/>
    <n v="98.986999999999995"/>
  </r>
  <r>
    <x v="13"/>
    <x v="140"/>
    <n v="110.197"/>
    <n v="11.43"/>
    <n v="98.766999999999996"/>
  </r>
  <r>
    <x v="13"/>
    <x v="141"/>
    <n v="110.197"/>
    <n v="11.32"/>
    <n v="98.876999999999995"/>
  </r>
  <r>
    <x v="13"/>
    <x v="342"/>
    <n v="110.197"/>
    <n v="11.28"/>
    <n v="98.917000000000002"/>
  </r>
  <r>
    <x v="13"/>
    <x v="670"/>
    <n v="110.197"/>
    <n v="11.47"/>
    <n v="98.727000000000004"/>
  </r>
  <r>
    <x v="13"/>
    <x v="671"/>
    <n v="110.197"/>
    <n v="10.53"/>
    <n v="99.667000000000002"/>
  </r>
  <r>
    <x v="13"/>
    <x v="144"/>
    <n v="110.197"/>
    <n v="10.24"/>
    <n v="99.956999999999994"/>
  </r>
  <r>
    <x v="13"/>
    <x v="672"/>
    <n v="110.197"/>
    <n v="9.1"/>
    <n v="101.09699999999999"/>
  </r>
  <r>
    <x v="13"/>
    <x v="146"/>
    <n v="110.197"/>
    <n v="9.5"/>
    <n v="100.697"/>
  </r>
  <r>
    <x v="13"/>
    <x v="147"/>
    <n v="110.197"/>
    <n v="9.5"/>
    <n v="100.697"/>
  </r>
  <r>
    <x v="13"/>
    <x v="274"/>
    <n v="110.197"/>
    <n v="10.97"/>
    <n v="99.227000000000004"/>
  </r>
  <r>
    <x v="13"/>
    <x v="214"/>
    <n v="110.197"/>
    <n v="11.25"/>
    <n v="98.947000000000003"/>
  </r>
  <r>
    <x v="13"/>
    <x v="673"/>
    <n v="110.197"/>
    <n v="11.29"/>
    <n v="98.906999999999996"/>
  </r>
  <r>
    <x v="13"/>
    <x v="277"/>
    <n v="110.197"/>
    <n v="11.42"/>
    <n v="98.777000000000001"/>
  </r>
  <r>
    <x v="13"/>
    <x v="348"/>
    <n v="110.197"/>
    <n v="11.39"/>
    <n v="98.807000000000002"/>
  </r>
  <r>
    <x v="13"/>
    <x v="349"/>
    <n v="110.197"/>
    <n v="11.66"/>
    <n v="98.537000000000006"/>
  </r>
  <r>
    <x v="13"/>
    <x v="674"/>
    <n v="110.197"/>
    <n v="11.93"/>
    <n v="98.266999999999996"/>
  </r>
  <r>
    <x v="13"/>
    <x v="153"/>
    <n v="110.197"/>
    <n v="11.23"/>
    <n v="98.966999999999999"/>
  </r>
  <r>
    <x v="13"/>
    <x v="351"/>
    <n v="110.197"/>
    <n v="10.02"/>
    <n v="100.17700000000001"/>
  </r>
  <r>
    <x v="13"/>
    <x v="352"/>
    <n v="110.197"/>
    <n v="9.66"/>
    <n v="100.53700000000001"/>
  </r>
  <r>
    <x v="13"/>
    <x v="675"/>
    <n v="110.197"/>
    <n v="9.77"/>
    <n v="100.42700000000001"/>
  </r>
  <r>
    <x v="13"/>
    <x v="354"/>
    <n v="110.197"/>
    <n v="10.15"/>
    <n v="100.047"/>
  </r>
  <r>
    <x v="13"/>
    <x v="660"/>
    <n v="110.197"/>
    <n v="10.85"/>
    <n v="99.346999999999994"/>
  </r>
  <r>
    <x v="13"/>
    <x v="661"/>
    <n v="110.197"/>
    <n v="11.2"/>
    <n v="98.997"/>
  </r>
  <r>
    <x v="13"/>
    <x v="676"/>
    <n v="110.197"/>
    <n v="11.1"/>
    <n v="99.096999999999994"/>
  </r>
  <r>
    <x v="13"/>
    <x v="677"/>
    <n v="110.197"/>
    <n v="11.45"/>
    <n v="98.747"/>
  </r>
  <r>
    <x v="13"/>
    <x v="678"/>
    <n v="110.197"/>
    <n v="11.43"/>
    <n v="98.766999999999996"/>
  </r>
  <r>
    <x v="13"/>
    <x v="358"/>
    <n v="110.197"/>
    <n v="11.42"/>
    <n v="98.777000000000001"/>
  </r>
  <r>
    <x v="13"/>
    <x v="359"/>
    <n v="110.197"/>
    <n v="11.35"/>
    <n v="98.846999999999994"/>
  </r>
  <r>
    <x v="13"/>
    <x v="679"/>
    <n v="110.197"/>
    <n v="11.09"/>
    <n v="99.106999999999999"/>
  </r>
  <r>
    <x v="13"/>
    <x v="361"/>
    <n v="110.197"/>
    <n v="10.1"/>
    <n v="100.09699999999999"/>
  </r>
  <r>
    <x v="13"/>
    <x v="680"/>
    <n v="110.197"/>
    <n v="9.6999999999999993"/>
    <n v="100.497"/>
  </r>
  <r>
    <x v="13"/>
    <x v="362"/>
    <n v="110.197"/>
    <n v="9.8000000000000007"/>
    <n v="100.39700000000001"/>
  </r>
  <r>
    <x v="13"/>
    <x v="363"/>
    <n v="110.197"/>
    <n v="10.19"/>
    <n v="100.00700000000001"/>
  </r>
  <r>
    <x v="13"/>
    <x v="536"/>
    <n v="110.197"/>
    <n v="10.75"/>
    <n v="99.447000000000003"/>
  </r>
  <r>
    <x v="13"/>
    <x v="681"/>
    <n v="110.197"/>
    <n v="10.98"/>
    <n v="99.216999999999999"/>
  </r>
  <r>
    <x v="13"/>
    <x v="682"/>
    <n v="110.197"/>
    <n v="11.57"/>
    <n v="98.626999999999995"/>
  </r>
  <r>
    <x v="13"/>
    <x v="366"/>
    <n v="110.197"/>
    <n v="11.7"/>
    <n v="98.497"/>
  </r>
  <r>
    <x v="13"/>
    <x v="683"/>
    <n v="110.197"/>
    <n v="11.7"/>
    <n v="98.497"/>
  </r>
  <r>
    <x v="13"/>
    <x v="368"/>
    <n v="110.197"/>
    <n v="11.21"/>
    <n v="98.986999999999995"/>
  </r>
  <r>
    <x v="13"/>
    <x v="97"/>
    <n v="110.197"/>
    <n v="9.85"/>
    <n v="100.34699999999999"/>
  </r>
  <r>
    <x v="13"/>
    <x v="684"/>
    <n v="110.197"/>
    <n v="9.4499999999999993"/>
    <n v="100.747"/>
  </r>
  <r>
    <x v="13"/>
    <x v="156"/>
    <n v="110.197"/>
    <n v="9.9499999999999993"/>
    <n v="100.247"/>
  </r>
  <r>
    <x v="13"/>
    <x v="685"/>
    <n v="110.197"/>
    <n v="10.4"/>
    <n v="99.796999999999997"/>
  </r>
  <r>
    <x v="13"/>
    <x v="157"/>
    <n v="110.197"/>
    <n v="10.62"/>
    <n v="99.576999999999998"/>
  </r>
  <r>
    <x v="14"/>
    <x v="102"/>
    <n v="124.20699999999999"/>
    <n v="2.6"/>
    <n v="121.607"/>
  </r>
  <r>
    <x v="14"/>
    <x v="1"/>
    <n v="124.20699999999999"/>
    <n v="2.78"/>
    <n v="121.42700000000001"/>
  </r>
  <r>
    <x v="14"/>
    <x v="307"/>
    <n v="124.20699999999999"/>
    <n v="2.88"/>
    <n v="121.327"/>
  </r>
  <r>
    <x v="14"/>
    <x v="662"/>
    <n v="124.20699999999999"/>
    <n v="3.16"/>
    <n v="121.047"/>
  </r>
  <r>
    <x v="14"/>
    <x v="686"/>
    <n v="124.20699999999999"/>
    <n v="3.42"/>
    <n v="120.78700000000001"/>
  </r>
  <r>
    <x v="14"/>
    <x v="373"/>
    <n v="124.20699999999999"/>
    <n v="3.61"/>
    <n v="120.59699999999999"/>
  </r>
  <r>
    <x v="14"/>
    <x v="6"/>
    <n v="124.20699999999999"/>
    <n v="3.21"/>
    <n v="120.997"/>
  </r>
  <r>
    <x v="14"/>
    <x v="614"/>
    <n v="124.20699999999999"/>
    <n v="3.55"/>
    <n v="120.657"/>
  </r>
  <r>
    <x v="14"/>
    <x v="648"/>
    <n v="124.20699999999999"/>
    <n v="3.58"/>
    <n v="120.627"/>
  </r>
  <r>
    <x v="14"/>
    <x v="314"/>
    <n v="124.20699999999999"/>
    <n v="3.37"/>
    <n v="120.837"/>
  </r>
  <r>
    <x v="14"/>
    <x v="10"/>
    <n v="124.20699999999999"/>
    <n v="3.56"/>
    <n v="120.64700000000001"/>
  </r>
  <r>
    <x v="14"/>
    <x v="228"/>
    <n v="124.20699999999999"/>
    <n v="3.6"/>
    <n v="120.607"/>
  </r>
  <r>
    <x v="14"/>
    <x v="687"/>
    <n v="124.20699999999999"/>
    <n v="3.63"/>
    <n v="120.577"/>
  </r>
  <r>
    <x v="14"/>
    <x v="230"/>
    <n v="124.20699999999999"/>
    <n v="3.76"/>
    <n v="120.447"/>
  </r>
  <r>
    <x v="14"/>
    <x v="380"/>
    <n v="124.20699999999999"/>
    <n v="3.93"/>
    <n v="120.277"/>
  </r>
  <r>
    <x v="14"/>
    <x v="381"/>
    <n v="124.20699999999999"/>
    <n v="4.08"/>
    <n v="120.127"/>
  </r>
  <r>
    <x v="14"/>
    <x v="454"/>
    <n v="124.20699999999999"/>
    <n v="4.05"/>
    <n v="120.157"/>
  </r>
  <r>
    <x v="14"/>
    <x v="318"/>
    <n v="124.20699999999999"/>
    <n v="3.72"/>
    <n v="120.48699999999999"/>
  </r>
  <r>
    <x v="14"/>
    <x v="688"/>
    <n v="124.20699999999999"/>
    <n v="3.56"/>
    <n v="120.64700000000001"/>
  </r>
  <r>
    <x v="14"/>
    <x v="17"/>
    <n v="124.20699999999999"/>
    <n v="4.21"/>
    <n v="119.997"/>
  </r>
  <r>
    <x v="14"/>
    <x v="185"/>
    <n v="124.20699999999999"/>
    <n v="3.65"/>
    <n v="120.557"/>
  </r>
  <r>
    <x v="14"/>
    <x v="19"/>
    <n v="124.20699999999999"/>
    <n v="3.48"/>
    <n v="120.727"/>
  </r>
  <r>
    <x v="14"/>
    <x v="689"/>
    <n v="124.20699999999999"/>
    <n v="3.11"/>
    <n v="121.09699999999999"/>
  </r>
  <r>
    <x v="14"/>
    <x v="665"/>
    <n v="124.20699999999999"/>
    <n v="2.72"/>
    <n v="121.48699999999999"/>
  </r>
  <r>
    <x v="14"/>
    <x v="387"/>
    <n v="124.20699999999999"/>
    <n v="2.77"/>
    <n v="121.437"/>
  </r>
  <r>
    <x v="14"/>
    <x v="690"/>
    <n v="124.20699999999999"/>
    <n v="2.83"/>
    <n v="121.377"/>
  </r>
  <r>
    <x v="14"/>
    <x v="321"/>
    <n v="124.20699999999999"/>
    <n v="2.89"/>
    <n v="121.31699999999999"/>
  </r>
  <r>
    <x v="14"/>
    <x v="25"/>
    <n v="124.20699999999999"/>
    <n v="2.71"/>
    <n v="121.497"/>
  </r>
  <r>
    <x v="14"/>
    <x v="691"/>
    <n v="124.20699999999999"/>
    <n v="2.75"/>
    <n v="121.45699999999999"/>
  </r>
  <r>
    <x v="14"/>
    <x v="650"/>
    <n v="124.20699999999999"/>
    <n v="2.66"/>
    <n v="121.547"/>
  </r>
  <r>
    <x v="14"/>
    <x v="692"/>
    <n v="124.20699999999999"/>
    <n v="3.06"/>
    <n v="121.14700000000001"/>
  </r>
  <r>
    <x v="14"/>
    <x v="29"/>
    <n v="124.20699999999999"/>
    <n v="3.35"/>
    <n v="120.857"/>
  </r>
  <r>
    <x v="14"/>
    <x v="324"/>
    <n v="124.20699999999999"/>
    <n v="3.17"/>
    <n v="121.03700000000001"/>
  </r>
  <r>
    <x v="14"/>
    <x v="325"/>
    <n v="124.20699999999999"/>
    <n v="3.22"/>
    <n v="120.98699999999999"/>
  </r>
  <r>
    <x v="14"/>
    <x v="326"/>
    <n v="124.20699999999999"/>
    <n v="3.21"/>
    <n v="120.997"/>
  </r>
  <r>
    <x v="14"/>
    <x v="327"/>
    <n v="124.20699999999999"/>
    <n v="3.12"/>
    <n v="121.087"/>
  </r>
  <r>
    <x v="14"/>
    <x v="328"/>
    <n v="124.20699999999999"/>
    <n v="2.74"/>
    <n v="121.467"/>
  </r>
  <r>
    <x v="14"/>
    <x v="35"/>
    <n v="124.20699999999999"/>
    <n v="2.39"/>
    <n v="121.81699999999999"/>
  </r>
  <r>
    <x v="14"/>
    <x v="127"/>
    <n v="124.20699999999999"/>
    <n v="2.57"/>
    <n v="121.637"/>
  </r>
  <r>
    <x v="14"/>
    <x v="128"/>
    <n v="124.20699999999999"/>
    <n v="2.83"/>
    <n v="121.377"/>
  </r>
  <r>
    <x v="14"/>
    <x v="329"/>
    <n v="124.20699999999999"/>
    <n v="3"/>
    <n v="121.20699999999999"/>
  </r>
  <r>
    <x v="14"/>
    <x v="39"/>
    <n v="124.20699999999999"/>
    <n v="3.08"/>
    <n v="121.127"/>
  </r>
  <r>
    <x v="14"/>
    <x v="131"/>
    <n v="124.20699999999999"/>
    <n v="2.88"/>
    <n v="121.327"/>
  </r>
  <r>
    <x v="14"/>
    <x v="132"/>
    <n v="124.20699999999999"/>
    <n v="2.5299999999999998"/>
    <n v="121.67700000000001"/>
  </r>
  <r>
    <x v="14"/>
    <x v="133"/>
    <n v="124.20699999999999"/>
    <n v="2.78"/>
    <n v="121.42700000000001"/>
  </r>
  <r>
    <x v="14"/>
    <x v="43"/>
    <n v="124.20699999999999"/>
    <n v="2.93"/>
    <n v="121.277"/>
  </r>
  <r>
    <x v="14"/>
    <x v="330"/>
    <n v="124.20699999999999"/>
    <n v="2.34"/>
    <n v="121.867"/>
  </r>
  <r>
    <x v="14"/>
    <x v="331"/>
    <n v="124.20699999999999"/>
    <n v="2.4500000000000002"/>
    <n v="121.75700000000001"/>
  </r>
  <r>
    <x v="14"/>
    <x v="46"/>
    <n v="124.20699999999999"/>
    <n v="2.76"/>
    <n v="121.447"/>
  </r>
  <r>
    <x v="14"/>
    <x v="333"/>
    <n v="124.20699999999999"/>
    <n v="2.69"/>
    <n v="121.517"/>
  </r>
  <r>
    <x v="14"/>
    <x v="334"/>
    <n v="124.20699999999999"/>
    <n v="2.82"/>
    <n v="121.387"/>
  </r>
  <r>
    <x v="14"/>
    <x v="135"/>
    <n v="124.20699999999999"/>
    <n v="3.08"/>
    <n v="121.127"/>
  </r>
  <r>
    <x v="14"/>
    <x v="335"/>
    <n v="124.20699999999999"/>
    <n v="3.3"/>
    <n v="120.907"/>
  </r>
  <r>
    <x v="14"/>
    <x v="598"/>
    <n v="124.20699999999999"/>
    <n v="3.6"/>
    <n v="120.607"/>
  </r>
  <r>
    <x v="14"/>
    <x v="337"/>
    <n v="124.20699999999999"/>
    <n v="4.3499999999999996"/>
    <n v="119.857"/>
  </r>
  <r>
    <x v="14"/>
    <x v="53"/>
    <n v="124.20699999999999"/>
    <n v="4.42"/>
    <n v="119.78700000000001"/>
  </r>
  <r>
    <x v="14"/>
    <x v="693"/>
    <n v="124.20699999999999"/>
    <n v="3.88"/>
    <n v="120.327"/>
  </r>
  <r>
    <x v="14"/>
    <x v="207"/>
    <n v="124.20699999999999"/>
    <n v="3.71"/>
    <n v="120.497"/>
  </r>
  <r>
    <x v="14"/>
    <x v="668"/>
    <n v="124.20699999999999"/>
    <n v="3.73"/>
    <n v="120.477"/>
  </r>
  <r>
    <x v="14"/>
    <x v="669"/>
    <n v="124.20699999999999"/>
    <n v="3.93"/>
    <n v="120.277"/>
  </r>
  <r>
    <x v="14"/>
    <x v="140"/>
    <n v="124.20699999999999"/>
    <n v="3.98"/>
    <n v="120.227"/>
  </r>
  <r>
    <x v="14"/>
    <x v="141"/>
    <n v="124.20699999999999"/>
    <n v="3.96"/>
    <n v="120.247"/>
  </r>
  <r>
    <x v="14"/>
    <x v="342"/>
    <n v="124.20699999999999"/>
    <n v="3.71"/>
    <n v="120.497"/>
  </r>
  <r>
    <x v="14"/>
    <x v="694"/>
    <n v="124.20699999999999"/>
    <n v="3.87"/>
    <n v="120.337"/>
  </r>
  <r>
    <x v="14"/>
    <x v="671"/>
    <n v="124.20699999999999"/>
    <n v="3.91"/>
    <n v="120.297"/>
  </r>
  <r>
    <x v="14"/>
    <x v="144"/>
    <n v="124.20699999999999"/>
    <n v="3.25"/>
    <n v="120.95699999999999"/>
  </r>
  <r>
    <x v="14"/>
    <x v="672"/>
    <n v="124.20699999999999"/>
    <n v="3.72"/>
    <n v="120.48699999999999"/>
  </r>
  <r>
    <x v="14"/>
    <x v="146"/>
    <n v="124.20699999999999"/>
    <n v="3.01"/>
    <n v="121.197"/>
  </r>
  <r>
    <x v="14"/>
    <x v="695"/>
    <n v="124.20699999999999"/>
    <n v="3.04"/>
    <n v="121.167"/>
  </r>
  <r>
    <x v="14"/>
    <x v="696"/>
    <n v="124.20699999999999"/>
    <n v="3.13"/>
    <n v="121.077"/>
  </r>
  <r>
    <x v="14"/>
    <x v="149"/>
    <n v="124.20699999999999"/>
    <n v="3.26"/>
    <n v="120.947"/>
  </r>
  <r>
    <x v="14"/>
    <x v="673"/>
    <n v="124.20699999999999"/>
    <n v="3.56"/>
    <n v="120.64700000000001"/>
  </r>
  <r>
    <x v="14"/>
    <x v="697"/>
    <n v="124.20699999999999"/>
    <n v="3.98"/>
    <n v="120.227"/>
  </r>
  <r>
    <x v="14"/>
    <x v="698"/>
    <n v="124.20699999999999"/>
    <n v="4.09"/>
    <n v="120.117"/>
  </r>
  <r>
    <x v="14"/>
    <x v="641"/>
    <n v="124.20699999999999"/>
    <n v="4.2"/>
    <n v="120.00700000000001"/>
  </r>
  <r>
    <x v="14"/>
    <x v="699"/>
    <n v="124.20699999999999"/>
    <n v="4.38"/>
    <n v="119.827"/>
  </r>
  <r>
    <x v="14"/>
    <x v="700"/>
    <n v="124.20699999999999"/>
    <n v="4.2699999999999996"/>
    <n v="119.937"/>
  </r>
  <r>
    <x v="14"/>
    <x v="701"/>
    <n v="124.20699999999999"/>
    <n v="4.57"/>
    <n v="119.637"/>
  </r>
  <r>
    <x v="14"/>
    <x v="702"/>
    <n v="124.20699999999999"/>
    <n v="4.12"/>
    <n v="120.087"/>
  </r>
  <r>
    <x v="14"/>
    <x v="703"/>
    <n v="124.20699999999999"/>
    <n v="4.01"/>
    <n v="120.197"/>
  </r>
  <r>
    <x v="14"/>
    <x v="426"/>
    <n v="124.20699999999999"/>
    <n v="3.81"/>
    <n v="120.39700000000001"/>
  </r>
  <r>
    <x v="14"/>
    <x v="704"/>
    <n v="124.20699999999999"/>
    <n v="3.88"/>
    <n v="120.327"/>
  </r>
  <r>
    <x v="14"/>
    <x v="677"/>
    <n v="124.20699999999999"/>
    <n v="3.82"/>
    <n v="120.387"/>
  </r>
  <r>
    <x v="14"/>
    <x v="705"/>
    <n v="124.20699999999999"/>
    <n v="3.91"/>
    <n v="120.297"/>
  </r>
  <r>
    <x v="14"/>
    <x v="290"/>
    <n v="124.20699999999999"/>
    <n v="3.53"/>
    <n v="120.67700000000001"/>
  </r>
  <r>
    <x v="14"/>
    <x v="302"/>
    <n v="124.20699999999999"/>
    <n v="3.76"/>
    <n v="120.447"/>
  </r>
  <r>
    <x v="14"/>
    <x v="156"/>
    <n v="124.20699999999999"/>
    <n v="3.68"/>
    <n v="120.527"/>
  </r>
  <r>
    <x v="14"/>
    <x v="157"/>
    <n v="124.20699999999999"/>
    <n v="2.83"/>
    <n v="121.377"/>
  </r>
  <r>
    <x v="14"/>
    <x v="706"/>
    <n v="124.20699999999999"/>
    <n v="4.2101956521739128"/>
    <n v="119.99680434782609"/>
  </r>
  <r>
    <x v="14"/>
    <x v="158"/>
    <n v="124.20699999999999"/>
    <n v="4.2219912280701752"/>
    <n v="119.98500877192981"/>
  </r>
  <r>
    <x v="14"/>
    <x v="166"/>
    <n v="124.20699999999999"/>
    <n v="3.4499761904762161"/>
    <n v="120.75702380952377"/>
  </r>
  <r>
    <x v="14"/>
    <x v="167"/>
    <n v="124.20699999999999"/>
    <n v="3.466008064516132"/>
    <n v="120.74099193548386"/>
  </r>
  <r>
    <x v="14"/>
    <x v="168"/>
    <n v="124.20699999999999"/>
    <n v="3.4175833333333396"/>
    <n v="120.78941666666665"/>
  </r>
  <r>
    <x v="14"/>
    <x v="169"/>
    <n v="124.20699999999999"/>
    <n v="3.6195430107527016"/>
    <n v="120.58745698924729"/>
  </r>
  <r>
    <x v="14"/>
    <x v="170"/>
    <n v="124.20699999999999"/>
    <n v="3.7952016129032313"/>
    <n v="120.41179838709677"/>
  </r>
  <r>
    <x v="14"/>
    <x v="171"/>
    <n v="124.20699999999999"/>
    <n v="3.6650416666666832"/>
    <n v="120.54195833333331"/>
  </r>
  <r>
    <x v="14"/>
    <x v="172"/>
    <n v="124.20699999999999"/>
    <n v="3.7429435483871059"/>
    <n v="120.46405645161289"/>
  </r>
  <r>
    <x v="14"/>
    <x v="173"/>
    <n v="124.20699999999999"/>
    <n v="3.1902499999999572"/>
    <n v="121.01675000000003"/>
  </r>
  <r>
    <x v="14"/>
    <x v="174"/>
    <n v="124.20699999999999"/>
    <n v="3.3162768817204107"/>
    <n v="120.89072311827958"/>
  </r>
  <r>
    <x v="14"/>
    <x v="175"/>
    <n v="124.20699999999999"/>
    <n v="3.6282930107527034"/>
    <n v="120.57870698924729"/>
  </r>
  <r>
    <x v="14"/>
    <x v="176"/>
    <n v="124.20699999999999"/>
    <n v="3.7956845238095012"/>
    <n v="120.4113154761905"/>
  </r>
  <r>
    <x v="14"/>
    <x v="177"/>
    <n v="124.20699999999999"/>
    <n v="4.0006989247311946"/>
    <n v="120.2063010752688"/>
  </r>
  <r>
    <x v="14"/>
    <x v="178"/>
    <n v="124.20699999999999"/>
    <n v="4.1295416666666878"/>
    <n v="120.07745833333331"/>
  </r>
  <r>
    <x v="14"/>
    <x v="179"/>
    <n v="124.20699999999999"/>
    <n v="3.951854838709711"/>
    <n v="120.25514516129029"/>
  </r>
  <r>
    <x v="14"/>
    <x v="180"/>
    <n v="124.20699999999999"/>
    <n v="3.8707222222222115"/>
    <n v="120.33627777777778"/>
  </r>
  <r>
    <x v="14"/>
    <x v="181"/>
    <n v="124.20699999999999"/>
    <n v="3.9960352422907635"/>
    <n v="120.21096475770923"/>
  </r>
  <r>
    <x v="15"/>
    <x v="707"/>
    <n v="191"/>
    <n v="45.51"/>
    <n v="145.49"/>
  </r>
  <r>
    <x v="15"/>
    <x v="708"/>
    <n v="191"/>
    <n v="43.56"/>
    <n v="147.44"/>
  </r>
  <r>
    <x v="15"/>
    <x v="596"/>
    <n v="191"/>
    <n v="54.57"/>
    <n v="136.43"/>
  </r>
  <r>
    <x v="15"/>
    <x v="49"/>
    <n v="191"/>
    <n v="46.49"/>
    <n v="144.51"/>
  </r>
  <r>
    <x v="15"/>
    <x v="525"/>
    <n v="191"/>
    <n v="47.3"/>
    <n v="143.69999999999999"/>
  </r>
  <r>
    <x v="15"/>
    <x v="204"/>
    <n v="191"/>
    <n v="48.03"/>
    <n v="142.97"/>
  </r>
  <r>
    <x v="15"/>
    <x v="137"/>
    <n v="191"/>
    <n v="48.47"/>
    <n v="142.53"/>
  </r>
  <r>
    <x v="15"/>
    <x v="709"/>
    <n v="191"/>
    <n v="47.5"/>
    <n v="143.5"/>
  </r>
  <r>
    <x v="15"/>
    <x v="206"/>
    <n v="191"/>
    <n v="47.36"/>
    <n v="143.63999999999999"/>
  </r>
  <r>
    <x v="15"/>
    <x v="207"/>
    <n v="191"/>
    <n v="47.72"/>
    <n v="143.28"/>
  </r>
  <r>
    <x v="15"/>
    <x v="139"/>
    <n v="191"/>
    <n v="48.92"/>
    <n v="142.08000000000001"/>
  </r>
  <r>
    <x v="15"/>
    <x v="710"/>
    <n v="191"/>
    <n v="50.34"/>
    <n v="140.66"/>
  </r>
  <r>
    <x v="15"/>
    <x v="141"/>
    <n v="191"/>
    <n v="50.95"/>
    <n v="140.05000000000001"/>
  </r>
  <r>
    <x v="15"/>
    <x v="142"/>
    <n v="191"/>
    <n v="51.43"/>
    <n v="139.57"/>
  </r>
  <r>
    <x v="15"/>
    <x v="343"/>
    <n v="191"/>
    <n v="51.93"/>
    <n v="139.07"/>
  </r>
  <r>
    <x v="15"/>
    <x v="209"/>
    <n v="191"/>
    <n v="51.93"/>
    <n v="139.07"/>
  </r>
  <r>
    <x v="15"/>
    <x v="711"/>
    <n v="191"/>
    <n v="51.48"/>
    <n v="139.52000000000001"/>
  </r>
  <r>
    <x v="15"/>
    <x v="145"/>
    <n v="191"/>
    <n v="49.65"/>
    <n v="141.35"/>
  </r>
  <r>
    <x v="15"/>
    <x v="712"/>
    <n v="191"/>
    <n v="53.21"/>
    <n v="137.79"/>
  </r>
  <r>
    <x v="15"/>
    <x v="212"/>
    <n v="191"/>
    <n v="45.87"/>
    <n v="145.13"/>
  </r>
  <r>
    <x v="15"/>
    <x v="213"/>
    <n v="191"/>
    <n v="46.33"/>
    <n v="144.66999999999999"/>
  </r>
  <r>
    <x v="15"/>
    <x v="214"/>
    <n v="191"/>
    <n v="47.02"/>
    <n v="143.97999999999999"/>
  </r>
  <r>
    <x v="15"/>
    <x v="150"/>
    <n v="191"/>
    <n v="47.35"/>
    <n v="143.65"/>
  </r>
  <r>
    <x v="15"/>
    <x v="70"/>
    <n v="191"/>
    <n v="48.24"/>
    <n v="142.76"/>
  </r>
  <r>
    <x v="15"/>
    <x v="713"/>
    <n v="191"/>
    <n v="52.19"/>
    <n v="138.81"/>
  </r>
  <r>
    <x v="15"/>
    <x v="497"/>
    <n v="191"/>
    <n v="51.13"/>
    <n v="139.87"/>
  </r>
  <r>
    <x v="15"/>
    <x v="152"/>
    <n v="191"/>
    <n v="53.2"/>
    <n v="137.80000000000001"/>
  </r>
  <r>
    <x v="15"/>
    <x v="215"/>
    <n v="191"/>
    <n v="52.6"/>
    <n v="138.4"/>
  </r>
  <r>
    <x v="15"/>
    <x v="154"/>
    <n v="191"/>
    <n v="52.33"/>
    <n v="138.66999999999999"/>
  </r>
  <r>
    <x v="15"/>
    <x v="155"/>
    <n v="191"/>
    <n v="50.71"/>
    <n v="140.29"/>
  </r>
  <r>
    <x v="15"/>
    <x v="675"/>
    <n v="191"/>
    <n v="48.5"/>
    <n v="142.5"/>
  </r>
  <r>
    <x v="15"/>
    <x v="714"/>
    <n v="191"/>
    <n v="47.91"/>
    <n v="143.09"/>
  </r>
  <r>
    <x v="15"/>
    <x v="355"/>
    <n v="191"/>
    <n v="48.38"/>
    <n v="142.62"/>
  </r>
  <r>
    <x v="15"/>
    <x v="715"/>
    <n v="191"/>
    <n v="48.9"/>
    <n v="142.1"/>
  </r>
  <r>
    <x v="15"/>
    <x v="80"/>
    <n v="191"/>
    <n v="49.6"/>
    <n v="141.4"/>
  </r>
  <r>
    <x v="15"/>
    <x v="356"/>
    <n v="191"/>
    <n v="50.43"/>
    <n v="140.57"/>
  </r>
  <r>
    <x v="15"/>
    <x v="357"/>
    <n v="191"/>
    <n v="51.03"/>
    <n v="139.97"/>
  </r>
  <r>
    <x v="15"/>
    <x v="358"/>
    <n v="191"/>
    <n v="51.86"/>
    <n v="139.13999999999999"/>
  </r>
  <r>
    <x v="15"/>
    <x v="359"/>
    <n v="191"/>
    <n v="51.63"/>
    <n v="139.37"/>
  </r>
  <r>
    <x v="15"/>
    <x v="360"/>
    <n v="191"/>
    <n v="51.45"/>
    <n v="139.55000000000001"/>
  </r>
  <r>
    <x v="15"/>
    <x v="361"/>
    <n v="191"/>
    <n v="50.73"/>
    <n v="140.27000000000001"/>
  </r>
  <r>
    <x v="15"/>
    <x v="716"/>
    <n v="191"/>
    <n v="48.84"/>
    <n v="142.16"/>
  </r>
  <r>
    <x v="15"/>
    <x v="362"/>
    <n v="191"/>
    <n v="47.6"/>
    <n v="143.4"/>
  </r>
  <r>
    <x v="15"/>
    <x v="363"/>
    <n v="191"/>
    <n v="46.88"/>
    <n v="144.12"/>
  </r>
  <r>
    <x v="15"/>
    <x v="365"/>
    <n v="191"/>
    <n v="46.95"/>
    <n v="144.05000000000001"/>
  </r>
  <r>
    <x v="15"/>
    <x v="91"/>
    <n v="191"/>
    <n v="48.08"/>
    <n v="142.91999999999999"/>
  </r>
  <r>
    <x v="15"/>
    <x v="92"/>
    <n v="191"/>
    <n v="48.68"/>
    <n v="142.32"/>
  </r>
  <r>
    <x v="15"/>
    <x v="93"/>
    <n v="191"/>
    <n v="50.1"/>
    <n v="140.9"/>
  </r>
  <r>
    <x v="15"/>
    <x v="367"/>
    <n v="191"/>
    <n v="51.76"/>
    <n v="139.24"/>
  </r>
  <r>
    <x v="15"/>
    <x v="96"/>
    <n v="191"/>
    <n v="51.45"/>
    <n v="139.55000000000001"/>
  </r>
  <r>
    <x v="15"/>
    <x v="370"/>
    <n v="191"/>
    <n v="50.14"/>
    <n v="140.86000000000001"/>
  </r>
  <r>
    <x v="15"/>
    <x v="717"/>
    <n v="191"/>
    <n v="47.94"/>
    <n v="143.06"/>
  </r>
  <r>
    <x v="15"/>
    <x v="371"/>
    <n v="191"/>
    <n v="46.05"/>
    <n v="144.94999999999999"/>
  </r>
  <r>
    <x v="15"/>
    <x v="157"/>
    <n v="191"/>
    <n v="45.75"/>
    <n v="145.25"/>
  </r>
  <r>
    <x v="16"/>
    <x v="0"/>
    <n v="230.29"/>
    <n v="31.92"/>
    <n v="198.37"/>
  </r>
  <r>
    <x v="16"/>
    <x v="372"/>
    <n v="230.29"/>
    <n v="33.92"/>
    <n v="196.37"/>
  </r>
  <r>
    <x v="16"/>
    <x v="307"/>
    <n v="230.29"/>
    <n v="35.299999999999997"/>
    <n v="194.99"/>
  </r>
  <r>
    <x v="16"/>
    <x v="220"/>
    <n v="230.29"/>
    <n v="35.21"/>
    <n v="195.08"/>
  </r>
  <r>
    <x v="16"/>
    <x v="718"/>
    <n v="230.29"/>
    <n v="36.29"/>
    <n v="194"/>
  </r>
  <r>
    <x v="16"/>
    <x v="719"/>
    <n v="230.29"/>
    <n v="36.479999999999997"/>
    <n v="193.81"/>
  </r>
  <r>
    <x v="16"/>
    <x v="6"/>
    <n v="230.29"/>
    <n v="35.119999999999997"/>
    <n v="195.17"/>
  </r>
  <r>
    <x v="16"/>
    <x v="312"/>
    <n v="230.29"/>
    <n v="35.4"/>
    <n v="194.89"/>
  </r>
  <r>
    <x v="16"/>
    <x v="8"/>
    <n v="230.29"/>
    <n v="36.25"/>
    <n v="194.04"/>
  </r>
  <r>
    <x v="16"/>
    <x v="583"/>
    <n v="230.29"/>
    <n v="36.75"/>
    <n v="193.54"/>
  </r>
  <r>
    <x v="16"/>
    <x v="227"/>
    <n v="230.29"/>
    <n v="35.61"/>
    <n v="194.68"/>
  </r>
  <r>
    <x v="16"/>
    <x v="720"/>
    <n v="230.29"/>
    <n v="36.46"/>
    <n v="193.83"/>
  </r>
  <r>
    <x v="16"/>
    <x v="229"/>
    <n v="230.29"/>
    <n v="37.409999999999997"/>
    <n v="192.88"/>
  </r>
  <r>
    <x v="16"/>
    <x v="230"/>
    <n v="230.29"/>
    <n v="37.65"/>
    <n v="192.64"/>
  </r>
  <r>
    <x v="16"/>
    <x v="618"/>
    <n v="230.29"/>
    <n v="37.51"/>
    <n v="192.78"/>
  </r>
  <r>
    <x v="16"/>
    <x v="721"/>
    <n v="230.29"/>
    <n v="36.54"/>
    <n v="193.75"/>
  </r>
  <r>
    <x v="16"/>
    <x v="722"/>
    <n v="230.29"/>
    <n v="35.119999999999997"/>
    <n v="195.17"/>
  </r>
  <r>
    <x v="16"/>
    <x v="619"/>
    <n v="230.29"/>
    <n v="33.880000000000003"/>
    <n v="196.41"/>
  </r>
  <r>
    <x v="16"/>
    <x v="620"/>
    <n v="230.29"/>
    <n v="34.659999999999997"/>
    <n v="195.63"/>
  </r>
  <r>
    <x v="16"/>
    <x v="723"/>
    <n v="230.29"/>
    <n v="35.090000000000003"/>
    <n v="195.2"/>
  </r>
  <r>
    <x v="16"/>
    <x v="235"/>
    <n v="230.29"/>
    <n v="35.5"/>
    <n v="194.79"/>
  </r>
  <r>
    <x v="16"/>
    <x v="724"/>
    <n v="230.29"/>
    <n v="35.42"/>
    <n v="194.87"/>
  </r>
  <r>
    <x v="16"/>
    <x v="459"/>
    <n v="230.29"/>
    <n v="34.68"/>
    <n v="195.61"/>
  </r>
  <r>
    <x v="16"/>
    <x v="725"/>
    <n v="230.29"/>
    <n v="33.94"/>
    <n v="196.35"/>
  </r>
  <r>
    <x v="16"/>
    <x v="320"/>
    <n v="230.29"/>
    <n v="34.67"/>
    <n v="195.62"/>
  </r>
  <r>
    <x v="16"/>
    <x v="622"/>
    <n v="230.29"/>
    <n v="35.36"/>
    <n v="194.93"/>
  </r>
  <r>
    <x v="16"/>
    <x v="24"/>
    <n v="230.29"/>
    <n v="35.08"/>
    <n v="195.21"/>
  </r>
  <r>
    <x v="16"/>
    <x v="188"/>
    <n v="230.29"/>
    <n v="32.11"/>
    <n v="198.18"/>
  </r>
  <r>
    <x v="16"/>
    <x v="322"/>
    <n v="230.29"/>
    <n v="30.61"/>
    <n v="199.68"/>
  </r>
  <r>
    <x v="16"/>
    <x v="692"/>
    <n v="230.29"/>
    <n v="33.83"/>
    <n v="196.46"/>
  </r>
  <r>
    <x v="16"/>
    <x v="545"/>
    <n v="230.29"/>
    <n v="35.200000000000003"/>
    <n v="195.09"/>
  </r>
  <r>
    <x v="16"/>
    <x v="624"/>
    <n v="230.29"/>
    <n v="35.94"/>
    <n v="194.35"/>
  </r>
  <r>
    <x v="16"/>
    <x v="625"/>
    <n v="230.29"/>
    <n v="36.200000000000003"/>
    <n v="194.09"/>
  </r>
  <r>
    <x v="16"/>
    <x v="394"/>
    <n v="230.29"/>
    <n v="35.83"/>
    <n v="194.46"/>
  </r>
  <r>
    <x v="16"/>
    <x v="395"/>
    <n v="230.29"/>
    <n v="34.61"/>
    <n v="195.68"/>
  </r>
  <r>
    <x v="16"/>
    <x v="328"/>
    <n v="230.29"/>
    <n v="32.67"/>
    <n v="197.62"/>
  </r>
  <r>
    <x v="16"/>
    <x v="398"/>
    <n v="230.29"/>
    <n v="31.6"/>
    <n v="198.69"/>
  </r>
  <r>
    <x v="16"/>
    <x v="399"/>
    <n v="230.29"/>
    <n v="33.479999999999997"/>
    <n v="196.81"/>
  </r>
  <r>
    <x v="16"/>
    <x v="726"/>
    <n v="230.29"/>
    <n v="33.840000000000003"/>
    <n v="196.45"/>
  </r>
  <r>
    <x v="16"/>
    <x v="196"/>
    <n v="230.29"/>
    <n v="35.020000000000003"/>
    <n v="195.27"/>
  </r>
  <r>
    <x v="16"/>
    <x v="40"/>
    <n v="230.29"/>
    <n v="33.42"/>
    <n v="196.87"/>
  </r>
  <r>
    <x v="16"/>
    <x v="41"/>
    <n v="230.29"/>
    <n v="31.19"/>
    <n v="199.1"/>
  </r>
  <r>
    <x v="16"/>
    <x v="42"/>
    <n v="230.29"/>
    <n v="30.79"/>
    <n v="199.5"/>
  </r>
  <r>
    <x v="16"/>
    <x v="401"/>
    <n v="230.29"/>
    <n v="33.64"/>
    <n v="196.65"/>
  </r>
  <r>
    <x v="16"/>
    <x v="566"/>
    <n v="230.29"/>
    <n v="30.36"/>
    <n v="199.93"/>
  </r>
  <r>
    <x v="16"/>
    <x v="403"/>
    <n v="230.29"/>
    <n v="33.35"/>
    <n v="196.94"/>
  </r>
  <r>
    <x v="16"/>
    <x v="568"/>
    <n v="230.29"/>
    <n v="33.43"/>
    <n v="196.86"/>
  </r>
  <r>
    <x v="16"/>
    <x v="569"/>
    <n v="230.29"/>
    <n v="33.4"/>
    <n v="196.89"/>
  </r>
  <r>
    <x v="16"/>
    <x v="570"/>
    <n v="230.29"/>
    <n v="35.06"/>
    <n v="195.23"/>
  </r>
  <r>
    <x v="16"/>
    <x v="407"/>
    <n v="230.29"/>
    <n v="34.79"/>
    <n v="195.5"/>
  </r>
  <r>
    <x v="16"/>
    <x v="408"/>
    <n v="230.29"/>
    <n v="34.950000000000003"/>
    <n v="195.34"/>
  </r>
  <r>
    <x v="16"/>
    <x v="571"/>
    <n v="230.29"/>
    <n v="35.22"/>
    <n v="195.07"/>
  </r>
  <r>
    <x v="16"/>
    <x v="205"/>
    <n v="230.29"/>
    <n v="36.01"/>
    <n v="194.28"/>
  </r>
  <r>
    <x v="16"/>
    <x v="411"/>
    <n v="230.29"/>
    <n v="36.33"/>
    <n v="193.96"/>
  </r>
  <r>
    <x v="16"/>
    <x v="412"/>
    <n v="230.29"/>
    <n v="36.29"/>
    <n v="194"/>
  </r>
  <r>
    <x v="16"/>
    <x v="727"/>
    <n v="230.29"/>
    <n v="35.67"/>
    <n v="194.62"/>
  </r>
  <r>
    <x v="16"/>
    <x v="728"/>
    <n v="230.29"/>
    <n v="36.82"/>
    <n v="193.47"/>
  </r>
  <r>
    <x v="16"/>
    <x v="59"/>
    <n v="230.29"/>
    <n v="37.340000000000003"/>
    <n v="192.95"/>
  </r>
  <r>
    <x v="16"/>
    <x v="60"/>
    <n v="230.29"/>
    <n v="36.369999999999997"/>
    <n v="193.92"/>
  </r>
  <r>
    <x v="16"/>
    <x v="729"/>
    <n v="230.29"/>
    <n v="35.42"/>
    <n v="194.87"/>
  </r>
  <r>
    <x v="16"/>
    <x v="730"/>
    <n v="230.29"/>
    <n v="36.28"/>
    <n v="194.01"/>
  </r>
  <r>
    <x v="16"/>
    <x v="414"/>
    <n v="230.29"/>
    <n v="31.96"/>
    <n v="198.33"/>
  </r>
  <r>
    <x v="16"/>
    <x v="415"/>
    <n v="230.29"/>
    <n v="31.78"/>
    <n v="198.51"/>
  </r>
  <r>
    <x v="16"/>
    <x v="66"/>
    <n v="230.29"/>
    <n v="33.68"/>
    <n v="196.61"/>
  </r>
  <r>
    <x v="16"/>
    <x v="416"/>
    <n v="230.29"/>
    <n v="33.85"/>
    <n v="196.44"/>
  </r>
  <r>
    <x v="16"/>
    <x v="417"/>
    <n v="230.29"/>
    <n v="34.58"/>
    <n v="195.71"/>
  </r>
  <r>
    <x v="16"/>
    <x v="731"/>
    <n v="230.29"/>
    <n v="33.270000000000003"/>
    <n v="197.02"/>
  </r>
  <r>
    <x v="16"/>
    <x v="419"/>
    <n v="230.29"/>
    <n v="35.909999999999997"/>
    <n v="194.38"/>
  </r>
  <r>
    <x v="16"/>
    <x v="420"/>
    <n v="230.29"/>
    <n v="35.700000000000003"/>
    <n v="194.59"/>
  </r>
  <r>
    <x v="16"/>
    <x v="72"/>
    <n v="230.29"/>
    <n v="35.94"/>
    <n v="194.35"/>
  </r>
  <r>
    <x v="16"/>
    <x v="421"/>
    <n v="230.29"/>
    <n v="35.9"/>
    <n v="194.39"/>
  </r>
  <r>
    <x v="16"/>
    <x v="732"/>
    <n v="230.29"/>
    <n v="36.19"/>
    <n v="194.1"/>
  </r>
  <r>
    <x v="16"/>
    <x v="423"/>
    <n v="230.29"/>
    <n v="34.69"/>
    <n v="195.6"/>
  </r>
  <r>
    <x v="16"/>
    <x v="424"/>
    <n v="230.29"/>
    <n v="34.69"/>
    <n v="195.6"/>
  </r>
  <r>
    <x v="16"/>
    <x v="159"/>
    <n v="230.29"/>
    <n v="36.04"/>
    <n v="194.25"/>
  </r>
  <r>
    <x v="16"/>
    <x v="78"/>
    <n v="230.29"/>
    <n v="35.549999999999997"/>
    <n v="194.74"/>
  </r>
  <r>
    <x v="16"/>
    <x v="733"/>
    <n v="230.29"/>
    <n v="36.07"/>
    <n v="194.22"/>
  </r>
  <r>
    <x v="16"/>
    <x v="734"/>
    <n v="230.29"/>
    <n v="36.08"/>
    <n v="194.21"/>
  </r>
  <r>
    <x v="16"/>
    <x v="428"/>
    <n v="230.29"/>
    <n v="35.01"/>
    <n v="195.28"/>
  </r>
  <r>
    <x v="16"/>
    <x v="735"/>
    <n v="230.29"/>
    <n v="35.6"/>
    <n v="194.69"/>
  </r>
  <r>
    <x v="16"/>
    <x v="290"/>
    <n v="230.29"/>
    <n v="32.28"/>
    <n v="198.01"/>
  </r>
  <r>
    <x v="16"/>
    <x v="429"/>
    <n v="230.29"/>
    <n v="32.9"/>
    <n v="197.39"/>
  </r>
  <r>
    <x v="16"/>
    <x v="292"/>
    <n v="230.29"/>
    <n v="33.97"/>
    <n v="196.32"/>
  </r>
  <r>
    <x v="16"/>
    <x v="736"/>
    <n v="230.29"/>
    <n v="35.14"/>
    <n v="195.15"/>
  </r>
  <r>
    <x v="16"/>
    <x v="579"/>
    <n v="230.29"/>
    <n v="35.33"/>
    <n v="194.96"/>
  </r>
  <r>
    <x v="16"/>
    <x v="431"/>
    <n v="230.29"/>
    <n v="35.5"/>
    <n v="194.79"/>
  </r>
  <r>
    <x v="16"/>
    <x v="432"/>
    <n v="230.29"/>
    <n v="33.15"/>
    <n v="197.14"/>
  </r>
  <r>
    <x v="16"/>
    <x v="737"/>
    <n v="230.29"/>
    <n v="35.71"/>
    <n v="194.58"/>
  </r>
  <r>
    <x v="16"/>
    <x v="433"/>
    <n v="230.29"/>
    <n v="35.9"/>
    <n v="194.39"/>
  </r>
  <r>
    <x v="16"/>
    <x v="434"/>
    <n v="230.29"/>
    <n v="34.72"/>
    <n v="195.57"/>
  </r>
  <r>
    <x v="16"/>
    <x v="435"/>
    <n v="230.29"/>
    <n v="36.380000000000003"/>
    <n v="193.91"/>
  </r>
  <r>
    <x v="16"/>
    <x v="437"/>
    <n v="230.29"/>
    <n v="32.53"/>
    <n v="197.76"/>
  </r>
  <r>
    <x v="16"/>
    <x v="438"/>
    <n v="230.29"/>
    <n v="34.06"/>
    <n v="196.23"/>
  </r>
  <r>
    <x v="16"/>
    <x v="439"/>
    <n v="230.29"/>
    <n v="34.479999999999997"/>
    <n v="195.81"/>
  </r>
  <r>
    <x v="16"/>
    <x v="99"/>
    <n v="230.29"/>
    <n v="35.06"/>
    <n v="195.23"/>
  </r>
  <r>
    <x v="16"/>
    <x v="519"/>
    <n v="230.29"/>
    <n v="35.659999999999997"/>
    <n v="194.63"/>
  </r>
  <r>
    <x v="16"/>
    <x v="441"/>
    <n v="230.29"/>
    <n v="31.6"/>
    <n v="198.69"/>
  </r>
  <r>
    <x v="16"/>
    <x v="101"/>
    <n v="230.29"/>
    <n v="31.62"/>
    <n v="198.67"/>
  </r>
  <r>
    <x v="17"/>
    <x v="596"/>
    <n v="127.309"/>
    <n v="13.86"/>
    <n v="113.449"/>
  </r>
  <r>
    <x v="17"/>
    <x v="738"/>
    <n v="127.309"/>
    <n v="14.26"/>
    <n v="113.04900000000001"/>
  </r>
  <r>
    <x v="17"/>
    <x v="739"/>
    <n v="127.309"/>
    <n v="13.86"/>
    <n v="113.449"/>
  </r>
  <r>
    <x v="17"/>
    <x v="598"/>
    <n v="127.309"/>
    <n v="12.44"/>
    <n v="114.869"/>
  </r>
  <r>
    <x v="17"/>
    <x v="526"/>
    <n v="127.309"/>
    <n v="11.59"/>
    <n v="115.71899999999999"/>
  </r>
  <r>
    <x v="17"/>
    <x v="487"/>
    <n v="127.309"/>
    <n v="11.11"/>
    <n v="116.199"/>
  </r>
  <r>
    <x v="17"/>
    <x v="667"/>
    <n v="127.309"/>
    <n v="11.48"/>
    <n v="115.82899999999999"/>
  </r>
  <r>
    <x v="17"/>
    <x v="740"/>
    <n v="127.309"/>
    <n v="12.14"/>
    <n v="115.169"/>
  </r>
  <r>
    <x v="17"/>
    <x v="741"/>
    <n v="127.309"/>
    <n v="13.05"/>
    <n v="114.259"/>
  </r>
  <r>
    <x v="17"/>
    <x v="742"/>
    <n v="127.309"/>
    <n v="13.55"/>
    <n v="113.759"/>
  </r>
  <r>
    <x v="17"/>
    <x v="636"/>
    <n v="127.309"/>
    <n v="14.15"/>
    <n v="113.15900000000001"/>
  </r>
  <r>
    <x v="17"/>
    <x v="743"/>
    <n v="127.309"/>
    <n v="14.6"/>
    <n v="112.709"/>
  </r>
  <r>
    <x v="17"/>
    <x v="744"/>
    <n v="127.309"/>
    <n v="14.73"/>
    <n v="112.57899999999999"/>
  </r>
  <r>
    <x v="17"/>
    <x v="745"/>
    <n v="127.309"/>
    <n v="15.12"/>
    <n v="112.18899999999999"/>
  </r>
  <r>
    <x v="17"/>
    <x v="272"/>
    <n v="127.309"/>
    <n v="13.06"/>
    <n v="114.249"/>
  </r>
  <r>
    <x v="17"/>
    <x v="746"/>
    <n v="127.309"/>
    <n v="12.06"/>
    <n v="115.249"/>
  </r>
  <r>
    <x v="17"/>
    <x v="747"/>
    <n v="127.309"/>
    <n v="11.15"/>
    <n v="116.15900000000001"/>
  </r>
  <r>
    <x v="17"/>
    <x v="273"/>
    <n v="127.309"/>
    <n v="11.08"/>
    <n v="116.229"/>
  </r>
  <r>
    <x v="17"/>
    <x v="696"/>
    <n v="127.309"/>
    <n v="11.81"/>
    <n v="115.499"/>
  </r>
  <r>
    <x v="17"/>
    <x v="417"/>
    <n v="127.309"/>
    <n v="12.92"/>
    <n v="114.389"/>
  </r>
  <r>
    <x v="17"/>
    <x v="640"/>
    <n v="127.309"/>
    <n v="13.32"/>
    <n v="113.989"/>
  </r>
  <r>
    <x v="17"/>
    <x v="748"/>
    <n v="127.309"/>
    <n v="14.14"/>
    <n v="113.169"/>
  </r>
  <r>
    <x v="17"/>
    <x v="749"/>
    <n v="127.309"/>
    <n v="14.58"/>
    <n v="112.729"/>
  </r>
  <r>
    <x v="17"/>
    <x v="750"/>
    <n v="127.309"/>
    <n v="15.09"/>
    <n v="112.21899999999999"/>
  </r>
  <r>
    <x v="17"/>
    <x v="751"/>
    <n v="127.309"/>
    <n v="15.32"/>
    <n v="111.989"/>
  </r>
  <r>
    <x v="17"/>
    <x v="752"/>
    <n v="127.309"/>
    <n v="14.78"/>
    <n v="112.529"/>
  </r>
  <r>
    <x v="17"/>
    <x v="643"/>
    <n v="127.309"/>
    <n v="13.42"/>
    <n v="113.889"/>
  </r>
  <r>
    <x v="17"/>
    <x v="753"/>
    <n v="127.309"/>
    <n v="12.1"/>
    <n v="115.209"/>
  </r>
  <r>
    <x v="17"/>
    <x v="353"/>
    <n v="127.309"/>
    <n v="11.1"/>
    <n v="116.209"/>
  </r>
  <r>
    <x v="17"/>
    <x v="754"/>
    <n v="127.309"/>
    <n v="10.83"/>
    <n v="116.479"/>
  </r>
  <r>
    <x v="17"/>
    <x v="605"/>
    <n v="127.309"/>
    <n v="11.5"/>
    <n v="115.809"/>
  </r>
  <r>
    <x v="17"/>
    <x v="755"/>
    <n v="127.309"/>
    <n v="12.78"/>
    <n v="114.529"/>
  </r>
  <r>
    <x v="17"/>
    <x v="756"/>
    <n v="127.309"/>
    <n v="13.47"/>
    <n v="113.839"/>
  </r>
  <r>
    <x v="17"/>
    <x v="607"/>
    <n v="127.309"/>
    <n v="14.07"/>
    <n v="113.239"/>
  </r>
  <r>
    <x v="17"/>
    <x v="757"/>
    <n v="127.309"/>
    <n v="14.58"/>
    <n v="112.729"/>
  </r>
  <r>
    <x v="17"/>
    <x v="758"/>
    <n v="127.309"/>
    <n v="14.75"/>
    <n v="112.559"/>
  </r>
  <r>
    <x v="17"/>
    <x v="759"/>
    <n v="127.309"/>
    <n v="14.59"/>
    <n v="112.71899999999999"/>
  </r>
  <r>
    <x v="17"/>
    <x v="555"/>
    <n v="127.309"/>
    <n v="13.35"/>
    <n v="113.959"/>
  </r>
  <r>
    <x v="17"/>
    <x v="760"/>
    <n v="127.309"/>
    <n v="11.7"/>
    <n v="115.60899999999999"/>
  </r>
  <r>
    <x v="17"/>
    <x v="761"/>
    <n v="127.309"/>
    <n v="11.24"/>
    <n v="116.069"/>
  </r>
  <r>
    <x v="17"/>
    <x v="556"/>
    <n v="127.309"/>
    <n v="11"/>
    <n v="116.309"/>
  </r>
  <r>
    <x v="17"/>
    <x v="762"/>
    <n v="127.309"/>
    <n v="12.85"/>
    <n v="114.459"/>
  </r>
  <r>
    <x v="17"/>
    <x v="763"/>
    <n v="127.309"/>
    <n v="13.71"/>
    <n v="113.599"/>
  </r>
  <r>
    <x v="17"/>
    <x v="299"/>
    <n v="127.309"/>
    <n v="14.21"/>
    <n v="113.099"/>
  </r>
  <r>
    <x v="17"/>
    <x v="300"/>
    <n v="127.309"/>
    <n v="14.94"/>
    <n v="112.369"/>
  </r>
  <r>
    <x v="17"/>
    <x v="764"/>
    <n v="127.309"/>
    <n v="15.12"/>
    <n v="112.18899999999999"/>
  </r>
  <r>
    <x v="17"/>
    <x v="560"/>
    <n v="127.309"/>
    <n v="13"/>
    <n v="114.309"/>
  </r>
  <r>
    <x v="17"/>
    <x v="684"/>
    <n v="127.309"/>
    <n v="11.29"/>
    <n v="116.01900000000001"/>
  </r>
  <r>
    <x v="17"/>
    <x v="765"/>
    <n v="127.309"/>
    <n v="10.87"/>
    <n v="116.43899999999999"/>
  </r>
  <r>
    <x v="17"/>
    <x v="766"/>
    <n v="127.309"/>
    <n v="11.86"/>
    <n v="115.449"/>
  </r>
  <r>
    <x v="1"/>
    <x v="767"/>
    <n v="192.624"/>
    <n v="15.46"/>
    <n v="177.16399999999999"/>
  </r>
  <r>
    <x v="1"/>
    <x v="768"/>
    <n v="192.624"/>
    <n v="16.579999999999998"/>
    <n v="176.04400000000001"/>
  </r>
  <r>
    <x v="1"/>
    <x v="769"/>
    <n v="192.624"/>
    <n v="16.03"/>
    <n v="176.59399999999999"/>
  </r>
  <r>
    <x v="1"/>
    <x v="770"/>
    <n v="192.624"/>
    <n v="16.25"/>
    <n v="176.374"/>
  </r>
  <r>
    <x v="1"/>
    <x v="771"/>
    <n v="192.624"/>
    <n v="15.8"/>
    <n v="176.82400000000001"/>
  </r>
  <r>
    <x v="1"/>
    <x v="772"/>
    <n v="192.624"/>
    <n v="15.45"/>
    <n v="177.17400000000001"/>
  </r>
  <r>
    <x v="1"/>
    <x v="773"/>
    <n v="192.624"/>
    <n v="15.86"/>
    <n v="176.76400000000001"/>
  </r>
  <r>
    <x v="1"/>
    <x v="774"/>
    <n v="192.624"/>
    <n v="15.71"/>
    <n v="176.91399999999999"/>
  </r>
  <r>
    <x v="1"/>
    <x v="775"/>
    <n v="192.624"/>
    <n v="16.29"/>
    <n v="176.334"/>
  </r>
  <r>
    <x v="1"/>
    <x v="776"/>
    <n v="192.624"/>
    <n v="15.23"/>
    <n v="177.39400000000001"/>
  </r>
  <r>
    <x v="5"/>
    <x v="777"/>
    <n v="201.04400000000001"/>
    <n v="12.25"/>
    <n v="188.79400000000001"/>
  </r>
  <r>
    <x v="5"/>
    <x v="778"/>
    <n v="201.04400000000001"/>
    <n v="11.66"/>
    <n v="189.38399999999999"/>
  </r>
  <r>
    <x v="5"/>
    <x v="779"/>
    <n v="201.04400000000001"/>
    <n v="12.3"/>
    <n v="188.744"/>
  </r>
  <r>
    <x v="5"/>
    <x v="780"/>
    <n v="201.04400000000001"/>
    <n v="12.34"/>
    <n v="188.70400000000001"/>
  </r>
  <r>
    <x v="5"/>
    <x v="781"/>
    <n v="201.04400000000001"/>
    <n v="11.55"/>
    <n v="189.494"/>
  </r>
  <r>
    <x v="5"/>
    <x v="782"/>
    <n v="201.04400000000001"/>
    <n v="12.85"/>
    <n v="188.19399999999999"/>
  </r>
  <r>
    <x v="5"/>
    <x v="783"/>
    <n v="201.04400000000001"/>
    <n v="15.04"/>
    <n v="186.00399999999999"/>
  </r>
  <r>
    <x v="5"/>
    <x v="784"/>
    <n v="201.04400000000001"/>
    <n v="15.61"/>
    <n v="185.434"/>
  </r>
  <r>
    <x v="5"/>
    <x v="785"/>
    <n v="201.04400000000001"/>
    <n v="13.74"/>
    <n v="187.304"/>
  </r>
  <r>
    <x v="5"/>
    <x v="786"/>
    <n v="201.04400000000001"/>
    <n v="12"/>
    <n v="189.04400000000001"/>
  </r>
  <r>
    <x v="5"/>
    <x v="787"/>
    <n v="201.04400000000001"/>
    <n v="12.82"/>
    <n v="188.22399999999999"/>
  </r>
  <r>
    <x v="5"/>
    <x v="769"/>
    <n v="201.04400000000001"/>
    <n v="13.05"/>
    <n v="187.994"/>
  </r>
  <r>
    <x v="5"/>
    <x v="788"/>
    <n v="201.04400000000001"/>
    <n v="12.82"/>
    <n v="188.22399999999999"/>
  </r>
  <r>
    <x v="5"/>
    <x v="789"/>
    <n v="201.04400000000001"/>
    <n v="13.08"/>
    <n v="187.964"/>
  </r>
  <r>
    <x v="5"/>
    <x v="790"/>
    <n v="201.04400000000001"/>
    <n v="12.24"/>
    <n v="188.804"/>
  </r>
  <r>
    <x v="5"/>
    <x v="791"/>
    <n v="201.04400000000001"/>
    <n v="12.88"/>
    <n v="188.16399999999999"/>
  </r>
  <r>
    <x v="5"/>
    <x v="792"/>
    <n v="201.04400000000001"/>
    <n v="13.98"/>
    <n v="187.06399999999999"/>
  </r>
  <r>
    <x v="5"/>
    <x v="793"/>
    <n v="201.04400000000001"/>
    <n v="12.78"/>
    <n v="188.26400000000001"/>
  </r>
  <r>
    <x v="5"/>
    <x v="775"/>
    <n v="201.04400000000001"/>
    <n v="11.53"/>
    <n v="189.51400000000001"/>
  </r>
  <r>
    <x v="5"/>
    <x v="794"/>
    <n v="201.04400000000001"/>
    <n v="10.81"/>
    <n v="190.23400000000001"/>
  </r>
  <r>
    <x v="5"/>
    <x v="795"/>
    <n v="201.04400000000001"/>
    <n v="11.51"/>
    <n v="189.53399999999999"/>
  </r>
  <r>
    <x v="6"/>
    <x v="786"/>
    <n v="202.83600000000001"/>
    <n v="40.369999999999997"/>
    <n v="162.46600000000001"/>
  </r>
  <r>
    <x v="6"/>
    <x v="768"/>
    <n v="202.83600000000001"/>
    <n v="39.68"/>
    <n v="163.15600000000001"/>
  </r>
  <r>
    <x v="6"/>
    <x v="796"/>
    <n v="202.83600000000001"/>
    <n v="38.200000000000003"/>
    <n v="164.636"/>
  </r>
  <r>
    <x v="6"/>
    <x v="797"/>
    <n v="202.83600000000001"/>
    <n v="39.08"/>
    <n v="163.756"/>
  </r>
  <r>
    <x v="6"/>
    <x v="770"/>
    <n v="202.83600000000001"/>
    <n v="38.35"/>
    <n v="164.48599999999999"/>
  </r>
  <r>
    <x v="6"/>
    <x v="790"/>
    <n v="202.83600000000001"/>
    <n v="37.82"/>
    <n v="165.01599999999999"/>
  </r>
  <r>
    <x v="6"/>
    <x v="791"/>
    <n v="202.83600000000001"/>
    <n v="37.33"/>
    <n v="165.506"/>
  </r>
  <r>
    <x v="6"/>
    <x v="798"/>
    <n v="202.83600000000001"/>
    <n v="37.68"/>
    <n v="165.15600000000001"/>
  </r>
  <r>
    <x v="6"/>
    <x v="774"/>
    <n v="202.83600000000001"/>
    <n v="37.92"/>
    <n v="164.916"/>
  </r>
  <r>
    <x v="6"/>
    <x v="799"/>
    <n v="202.83600000000001"/>
    <n v="37.4"/>
    <n v="165.43600000000001"/>
  </r>
  <r>
    <x v="6"/>
    <x v="800"/>
    <n v="202.83600000000001"/>
    <n v="35.18"/>
    <n v="167.65600000000001"/>
  </r>
  <r>
    <x v="7"/>
    <x v="777"/>
    <n v="262.95499999999998"/>
    <n v="46.52"/>
    <n v="216.435"/>
  </r>
  <r>
    <x v="7"/>
    <x v="778"/>
    <n v="262.95499999999998"/>
    <n v="45.5"/>
    <n v="217.45500000000001"/>
  </r>
  <r>
    <x v="7"/>
    <x v="779"/>
    <n v="262.95499999999998"/>
    <n v="46.74"/>
    <n v="216.215"/>
  </r>
  <r>
    <x v="7"/>
    <x v="780"/>
    <n v="262.95499999999998"/>
    <n v="47.19"/>
    <n v="215.76499999999999"/>
  </r>
  <r>
    <x v="7"/>
    <x v="781"/>
    <n v="262.95499999999998"/>
    <n v="45.95"/>
    <n v="217.005"/>
  </r>
  <r>
    <x v="7"/>
    <x v="782"/>
    <n v="262.95499999999998"/>
    <n v="45.12"/>
    <n v="217.83500000000001"/>
  </r>
  <r>
    <x v="7"/>
    <x v="783"/>
    <n v="262.95499999999998"/>
    <n v="44.8"/>
    <n v="218.155"/>
  </r>
  <r>
    <x v="7"/>
    <x v="784"/>
    <n v="262.95499999999998"/>
    <n v="45.08"/>
    <n v="217.875"/>
  </r>
  <r>
    <x v="7"/>
    <x v="801"/>
    <n v="262.95499999999998"/>
    <n v="46.92"/>
    <n v="216.035"/>
  </r>
  <r>
    <x v="7"/>
    <x v="802"/>
    <n v="262.95499999999998"/>
    <n v="47.86"/>
    <n v="215.095"/>
  </r>
  <r>
    <x v="7"/>
    <x v="785"/>
    <n v="262.95499999999998"/>
    <n v="48.11"/>
    <n v="214.845"/>
  </r>
  <r>
    <x v="7"/>
    <x v="786"/>
    <n v="262.95499999999998"/>
    <n v="47.36"/>
    <n v="215.595"/>
  </r>
  <r>
    <x v="7"/>
    <x v="768"/>
    <n v="262.95499999999998"/>
    <n v="48.17"/>
    <n v="214.785"/>
  </r>
  <r>
    <x v="7"/>
    <x v="769"/>
    <n v="262.95499999999998"/>
    <n v="47.99"/>
    <n v="214.965"/>
  </r>
  <r>
    <x v="7"/>
    <x v="789"/>
    <n v="262.95499999999998"/>
    <n v="47.42"/>
    <n v="215.535"/>
  </r>
  <r>
    <x v="7"/>
    <x v="790"/>
    <n v="262.95499999999998"/>
    <n v="44.83"/>
    <n v="218.125"/>
  </r>
  <r>
    <x v="7"/>
    <x v="791"/>
    <n v="262.95499999999998"/>
    <n v="44.45"/>
    <n v="218.505"/>
  </r>
  <r>
    <x v="7"/>
    <x v="792"/>
    <n v="262.95499999999998"/>
    <n v="44.09"/>
    <n v="218.86500000000001"/>
  </r>
  <r>
    <x v="7"/>
    <x v="793"/>
    <n v="262.95499999999998"/>
    <n v="44.79"/>
    <n v="218.16499999999999"/>
  </r>
  <r>
    <x v="7"/>
    <x v="775"/>
    <n v="262.95499999999998"/>
    <n v="45"/>
    <n v="217.95500000000001"/>
  </r>
  <r>
    <x v="7"/>
    <x v="794"/>
    <n v="262.95499999999998"/>
    <n v="44.41"/>
    <n v="218.54499999999999"/>
  </r>
  <r>
    <x v="7"/>
    <x v="795"/>
    <n v="262.95499999999998"/>
    <n v="44.41"/>
    <n v="218.54499999999999"/>
  </r>
  <r>
    <x v="8"/>
    <x v="779"/>
    <n v="204.898"/>
    <n v="40.98"/>
    <n v="163.91800000000001"/>
  </r>
  <r>
    <x v="8"/>
    <x v="780"/>
    <n v="204.898"/>
    <n v="41.6"/>
    <n v="163.298"/>
  </r>
  <r>
    <x v="8"/>
    <x v="803"/>
    <n v="204.898"/>
    <n v="40.68"/>
    <n v="164.21799999999999"/>
  </r>
  <r>
    <x v="8"/>
    <x v="804"/>
    <n v="204.898"/>
    <n v="40.15"/>
    <n v="164.74799999999999"/>
  </r>
  <r>
    <x v="8"/>
    <x v="805"/>
    <n v="204.898"/>
    <n v="38.840000000000003"/>
    <n v="166.05799999999999"/>
  </r>
  <r>
    <x v="8"/>
    <x v="806"/>
    <n v="204.898"/>
    <n v="38.72"/>
    <n v="166.178"/>
  </r>
  <r>
    <x v="8"/>
    <x v="784"/>
    <n v="204.898"/>
    <n v="40.29"/>
    <n v="164.608"/>
  </r>
  <r>
    <x v="8"/>
    <x v="807"/>
    <n v="204.898"/>
    <n v="40.85"/>
    <n v="164.048"/>
  </r>
  <r>
    <x v="8"/>
    <x v="802"/>
    <n v="204.898"/>
    <n v="43.6"/>
    <n v="161.298"/>
  </r>
  <r>
    <x v="8"/>
    <x v="808"/>
    <n v="204.898"/>
    <n v="41.44"/>
    <n v="163.458"/>
  </r>
  <r>
    <x v="8"/>
    <x v="809"/>
    <n v="204.898"/>
    <n v="42.65"/>
    <n v="162.24799999999999"/>
  </r>
  <r>
    <x v="8"/>
    <x v="769"/>
    <n v="204.898"/>
    <n v="42.42"/>
    <n v="162.47800000000001"/>
  </r>
  <r>
    <x v="8"/>
    <x v="797"/>
    <n v="204.898"/>
    <n v="42.56"/>
    <n v="162.33799999999999"/>
  </r>
  <r>
    <x v="8"/>
    <x v="771"/>
    <n v="204.898"/>
    <n v="40.299999999999997"/>
    <n v="164.59800000000001"/>
  </r>
  <r>
    <x v="8"/>
    <x v="772"/>
    <n v="204.898"/>
    <n v="39.700000000000003"/>
    <n v="165.19800000000001"/>
  </r>
  <r>
    <x v="8"/>
    <x v="773"/>
    <n v="204.898"/>
    <n v="39.86"/>
    <n v="165.03800000000001"/>
  </r>
  <r>
    <x v="8"/>
    <x v="793"/>
    <n v="204.898"/>
    <n v="39.01"/>
    <n v="165.88800000000001"/>
  </r>
  <r>
    <x v="8"/>
    <x v="775"/>
    <n v="204.898"/>
    <n v="39.72"/>
    <n v="165.178"/>
  </r>
  <r>
    <x v="8"/>
    <x v="776"/>
    <n v="204.898"/>
    <n v="39.1"/>
    <n v="165.798"/>
  </r>
  <r>
    <x v="8"/>
    <x v="800"/>
    <n v="204.898"/>
    <n v="38.5"/>
    <n v="166.398"/>
  </r>
  <r>
    <x v="10"/>
    <x v="777"/>
    <n v="142.42599999999999"/>
    <n v="7.25"/>
    <n v="135.17599999999999"/>
  </r>
  <r>
    <x v="10"/>
    <x v="810"/>
    <n v="142.42599999999999"/>
    <n v="6.8"/>
    <n v="135.626"/>
  </r>
  <r>
    <x v="10"/>
    <x v="779"/>
    <n v="142.42599999999999"/>
    <n v="7.29"/>
    <n v="135.136"/>
  </r>
  <r>
    <x v="10"/>
    <x v="780"/>
    <n v="142.42599999999999"/>
    <n v="7.42"/>
    <n v="135.006"/>
  </r>
  <r>
    <x v="10"/>
    <x v="811"/>
    <n v="142.42599999999999"/>
    <n v="7.36"/>
    <n v="135.066"/>
  </r>
  <r>
    <x v="10"/>
    <x v="804"/>
    <n v="142.42599999999999"/>
    <n v="6.98"/>
    <n v="135.446"/>
  </r>
  <r>
    <x v="10"/>
    <x v="784"/>
    <n v="142.42599999999999"/>
    <n v="6.55"/>
    <n v="135.876"/>
  </r>
  <r>
    <x v="10"/>
    <x v="807"/>
    <n v="142.42599999999999"/>
    <n v="7.04"/>
    <n v="135.386"/>
  </r>
  <r>
    <x v="10"/>
    <x v="802"/>
    <n v="142.42599999999999"/>
    <n v="7.47"/>
    <n v="134.95599999999999"/>
  </r>
  <r>
    <x v="10"/>
    <x v="808"/>
    <n v="142.42599999999999"/>
    <n v="7.43"/>
    <n v="134.99600000000001"/>
  </r>
  <r>
    <x v="10"/>
    <x v="809"/>
    <n v="142.42599999999999"/>
    <n v="7.58"/>
    <n v="134.846"/>
  </r>
  <r>
    <x v="10"/>
    <x v="769"/>
    <n v="142.42599999999999"/>
    <n v="7.52"/>
    <n v="134.90600000000001"/>
  </r>
  <r>
    <x v="10"/>
    <x v="797"/>
    <n v="142.42599999999999"/>
    <n v="7.69"/>
    <n v="134.73599999999999"/>
  </r>
  <r>
    <x v="10"/>
    <x v="771"/>
    <n v="142.42599999999999"/>
    <n v="7.5"/>
    <n v="134.92599999999999"/>
  </r>
  <r>
    <x v="10"/>
    <x v="772"/>
    <n v="142.42599999999999"/>
    <n v="7.32"/>
    <n v="135.10599999999999"/>
  </r>
  <r>
    <x v="10"/>
    <x v="773"/>
    <n v="142.42599999999999"/>
    <n v="7.2"/>
    <n v="135.226"/>
  </r>
  <r>
    <x v="10"/>
    <x v="774"/>
    <n v="142.42599999999999"/>
    <n v="6.62"/>
    <n v="135.80600000000001"/>
  </r>
  <r>
    <x v="10"/>
    <x v="775"/>
    <n v="142.42599999999999"/>
    <n v="6.97"/>
    <n v="135.45599999999999"/>
  </r>
  <r>
    <x v="10"/>
    <x v="812"/>
    <n v="142.42599999999999"/>
    <n v="6.86"/>
    <n v="135.566"/>
  </r>
  <r>
    <x v="10"/>
    <x v="800"/>
    <n v="142.42599999999999"/>
    <n v="6.37"/>
    <n v="136.05600000000001"/>
  </r>
  <r>
    <x v="11"/>
    <x v="786"/>
    <n v="182.63499999999999"/>
    <n v="25.26"/>
    <n v="157.375"/>
  </r>
  <r>
    <x v="11"/>
    <x v="768"/>
    <n v="182.63499999999999"/>
    <n v="25.82"/>
    <n v="156.815"/>
  </r>
  <r>
    <x v="11"/>
    <x v="769"/>
    <n v="182.63499999999999"/>
    <n v="25.63"/>
    <n v="157.005"/>
  </r>
  <r>
    <x v="11"/>
    <x v="788"/>
    <n v="182.63499999999999"/>
    <n v="25.94"/>
    <n v="156.69499999999999"/>
  </r>
  <r>
    <x v="11"/>
    <x v="789"/>
    <n v="182.63499999999999"/>
    <n v="26.15"/>
    <n v="156.48500000000001"/>
  </r>
  <r>
    <x v="11"/>
    <x v="790"/>
    <n v="182.63499999999999"/>
    <n v="24.36"/>
    <n v="158.27500000000001"/>
  </r>
  <r>
    <x v="11"/>
    <x v="791"/>
    <n v="182.63499999999999"/>
    <n v="23.36"/>
    <n v="159.27500000000001"/>
  </r>
  <r>
    <x v="11"/>
    <x v="792"/>
    <n v="182.63499999999999"/>
    <n v="23.21"/>
    <n v="159.42500000000001"/>
  </r>
  <r>
    <x v="11"/>
    <x v="793"/>
    <n v="182.63499999999999"/>
    <n v="23.1"/>
    <n v="159.535"/>
  </r>
  <r>
    <x v="11"/>
    <x v="775"/>
    <n v="182.63499999999999"/>
    <n v="23.23"/>
    <n v="159.405"/>
  </r>
  <r>
    <x v="11"/>
    <x v="813"/>
    <n v="182.63499999999999"/>
    <n v="22.76"/>
    <n v="159.875"/>
  </r>
  <r>
    <x v="11"/>
    <x v="795"/>
    <n v="182.63499999999999"/>
    <n v="23.06"/>
    <n v="159.57499999999999"/>
  </r>
  <r>
    <x v="12"/>
    <x v="777"/>
    <n v="149.67099999999999"/>
    <n v="11.82"/>
    <n v="137.851"/>
  </r>
  <r>
    <x v="12"/>
    <x v="810"/>
    <n v="149.67099999999999"/>
    <n v="10.9"/>
    <n v="138.77099999999999"/>
  </r>
  <r>
    <x v="12"/>
    <x v="779"/>
    <n v="149.67099999999999"/>
    <n v="11.71"/>
    <n v="137.96100000000001"/>
  </r>
  <r>
    <x v="12"/>
    <x v="780"/>
    <n v="149.67099999999999"/>
    <n v="12.14"/>
    <n v="137.53100000000001"/>
  </r>
  <r>
    <x v="12"/>
    <x v="814"/>
    <n v="149.67099999999999"/>
    <n v="11.38"/>
    <n v="138.291"/>
  </r>
  <r>
    <x v="12"/>
    <x v="804"/>
    <n v="149.67099999999999"/>
    <n v="11.15"/>
    <n v="138.52099999999999"/>
  </r>
  <r>
    <x v="12"/>
    <x v="805"/>
    <n v="149.67099999999999"/>
    <n v="10.47"/>
    <n v="139.20099999999999"/>
  </r>
  <r>
    <x v="12"/>
    <x v="806"/>
    <n v="149.67099999999999"/>
    <n v="10.87"/>
    <n v="138.80099999999999"/>
  </r>
  <r>
    <x v="12"/>
    <x v="784"/>
    <n v="149.67099999999999"/>
    <n v="10.78"/>
    <n v="138.89099999999999"/>
  </r>
  <r>
    <x v="12"/>
    <x v="807"/>
    <n v="149.67099999999999"/>
    <n v="12.25"/>
    <n v="137.42099999999999"/>
  </r>
  <r>
    <x v="12"/>
    <x v="802"/>
    <n v="149.67099999999999"/>
    <n v="12.45"/>
    <n v="137.221"/>
  </r>
  <r>
    <x v="12"/>
    <x v="767"/>
    <n v="149.67099999999999"/>
    <n v="12.15"/>
    <n v="137.52099999999999"/>
  </r>
  <r>
    <x v="12"/>
    <x v="815"/>
    <n v="149.67099999999999"/>
    <n v="12.43"/>
    <n v="137.24100000000001"/>
  </r>
  <r>
    <x v="12"/>
    <x v="816"/>
    <n v="149.67099999999999"/>
    <n v="12.33"/>
    <n v="137.34100000000001"/>
  </r>
  <r>
    <x v="12"/>
    <x v="817"/>
    <n v="149.67099999999999"/>
    <n v="11.78"/>
    <n v="137.89099999999999"/>
  </r>
  <r>
    <x v="12"/>
    <x v="818"/>
    <n v="149.67099999999999"/>
    <n v="11.1"/>
    <n v="138.571"/>
  </r>
  <r>
    <x v="12"/>
    <x v="772"/>
    <n v="149.67099999999999"/>
    <n v="11.33"/>
    <n v="138.34100000000001"/>
  </r>
  <r>
    <x v="12"/>
    <x v="792"/>
    <n v="149.67099999999999"/>
    <n v="11.36"/>
    <n v="138.31100000000001"/>
  </r>
  <r>
    <x v="12"/>
    <x v="774"/>
    <n v="149.67099999999999"/>
    <n v="10.84"/>
    <n v="138.83099999999999"/>
  </r>
  <r>
    <x v="12"/>
    <x v="775"/>
    <n v="149.67099999999999"/>
    <n v="11.07"/>
    <n v="138.601"/>
  </r>
  <r>
    <x v="12"/>
    <x v="819"/>
    <n v="149.67099999999999"/>
    <n v="10.73"/>
    <n v="138.941"/>
  </r>
  <r>
    <x v="12"/>
    <x v="820"/>
    <n v="149.67099999999999"/>
    <n v="10.49"/>
    <n v="139.18100000000001"/>
  </r>
  <r>
    <x v="13"/>
    <x v="777"/>
    <n v="110.197"/>
    <n v="10.62"/>
    <n v="99.576999999999998"/>
  </r>
  <r>
    <x v="13"/>
    <x v="810"/>
    <n v="110.197"/>
    <n v="10.3"/>
    <n v="99.897000000000006"/>
  </r>
  <r>
    <x v="13"/>
    <x v="779"/>
    <n v="110.197"/>
    <n v="10.98"/>
    <n v="99.216999999999999"/>
  </r>
  <r>
    <x v="13"/>
    <x v="780"/>
    <n v="110.197"/>
    <n v="11.2"/>
    <n v="98.997"/>
  </r>
  <r>
    <x v="13"/>
    <x v="821"/>
    <n v="110.197"/>
    <n v="10.35"/>
    <n v="99.846999999999994"/>
  </r>
  <r>
    <x v="13"/>
    <x v="804"/>
    <n v="110.197"/>
    <n v="9.85"/>
    <n v="100.34699999999999"/>
  </r>
  <r>
    <x v="13"/>
    <x v="805"/>
    <n v="110.197"/>
    <n v="8.8800000000000008"/>
    <n v="101.31699999999999"/>
  </r>
  <r>
    <x v="13"/>
    <x v="806"/>
    <n v="110.197"/>
    <n v="8.9"/>
    <n v="101.297"/>
  </r>
  <r>
    <x v="13"/>
    <x v="784"/>
    <n v="110.197"/>
    <n v="9.01"/>
    <n v="101.187"/>
  </r>
  <r>
    <x v="13"/>
    <x v="807"/>
    <n v="110.197"/>
    <n v="10.9"/>
    <n v="99.296999999999997"/>
  </r>
  <r>
    <x v="13"/>
    <x v="802"/>
    <n v="110.197"/>
    <n v="10.79"/>
    <n v="99.406999999999996"/>
  </r>
  <r>
    <x v="13"/>
    <x v="767"/>
    <n v="110.197"/>
    <n v="10.73"/>
    <n v="99.466999999999999"/>
  </r>
  <r>
    <x v="13"/>
    <x v="815"/>
    <n v="110.197"/>
    <n v="11.01"/>
    <n v="99.186999999999998"/>
  </r>
  <r>
    <x v="13"/>
    <x v="816"/>
    <n v="110.197"/>
    <n v="11.08"/>
    <n v="99.117000000000004"/>
  </r>
  <r>
    <x v="13"/>
    <x v="770"/>
    <n v="110.197"/>
    <n v="10.86"/>
    <n v="99.337000000000003"/>
  </r>
  <r>
    <x v="13"/>
    <x v="818"/>
    <n v="110.197"/>
    <n v="9.44"/>
    <n v="100.75700000000001"/>
  </r>
  <r>
    <x v="13"/>
    <x v="772"/>
    <n v="110.197"/>
    <n v="9"/>
    <n v="101.197"/>
  </r>
  <r>
    <x v="13"/>
    <x v="792"/>
    <n v="110.197"/>
    <n v="9.2200000000000006"/>
    <n v="100.977"/>
  </r>
  <r>
    <x v="13"/>
    <x v="774"/>
    <n v="110.197"/>
    <n v="9.42"/>
    <n v="100.777"/>
  </r>
  <r>
    <x v="13"/>
    <x v="775"/>
    <n v="110.197"/>
    <n v="10.1"/>
    <n v="100.09699999999999"/>
  </r>
  <r>
    <x v="13"/>
    <x v="822"/>
    <n v="110.197"/>
    <n v="10.24"/>
    <n v="99.956999999999994"/>
  </r>
  <r>
    <x v="13"/>
    <x v="820"/>
    <n v="110.197"/>
    <n v="10.3"/>
    <n v="99.897000000000006"/>
  </r>
  <r>
    <x v="14"/>
    <x v="777"/>
    <n v="124.20699999999999"/>
    <n v="3.05"/>
    <n v="121.157"/>
  </r>
  <r>
    <x v="14"/>
    <x v="810"/>
    <n v="124.20699999999999"/>
    <n v="2.4900000000000002"/>
    <n v="121.717"/>
  </r>
  <r>
    <x v="14"/>
    <x v="779"/>
    <n v="124.20699999999999"/>
    <n v="2.61"/>
    <n v="121.59699999999999"/>
  </r>
  <r>
    <x v="14"/>
    <x v="780"/>
    <n v="124.20699999999999"/>
    <n v="3.06"/>
    <n v="121.14700000000001"/>
  </r>
  <r>
    <x v="14"/>
    <x v="811"/>
    <n v="124.20699999999999"/>
    <n v="2.83"/>
    <n v="121.377"/>
  </r>
  <r>
    <x v="14"/>
    <x v="804"/>
    <n v="124.20699999999999"/>
    <n v="2.83"/>
    <n v="121.377"/>
  </r>
  <r>
    <x v="14"/>
    <x v="805"/>
    <n v="124.20699999999999"/>
    <n v="3.18"/>
    <n v="121.027"/>
  </r>
  <r>
    <x v="14"/>
    <x v="806"/>
    <n v="124.20699999999999"/>
    <n v="3.4"/>
    <n v="120.807"/>
  </r>
  <r>
    <x v="14"/>
    <x v="784"/>
    <n v="124.20699999999999"/>
    <n v="3.72"/>
    <n v="120.48699999999999"/>
  </r>
  <r>
    <x v="14"/>
    <x v="807"/>
    <n v="124.20699999999999"/>
    <n v="3.48"/>
    <n v="120.727"/>
  </r>
  <r>
    <x v="14"/>
    <x v="802"/>
    <n v="124.20699999999999"/>
    <n v="3.47"/>
    <n v="120.73699999999999"/>
  </r>
  <r>
    <x v="14"/>
    <x v="808"/>
    <n v="124.20699999999999"/>
    <n v="2.97"/>
    <n v="121.23699999999999"/>
  </r>
  <r>
    <x v="14"/>
    <x v="809"/>
    <n v="124.20699999999999"/>
    <n v="3.13"/>
    <n v="121.077"/>
  </r>
  <r>
    <x v="14"/>
    <x v="816"/>
    <n v="124.20699999999999"/>
    <n v="2.95"/>
    <n v="121.25700000000001"/>
  </r>
  <r>
    <x v="14"/>
    <x v="818"/>
    <n v="124.20699999999999"/>
    <n v="3.09"/>
    <n v="121.117"/>
  </r>
  <r>
    <x v="14"/>
    <x v="772"/>
    <n v="124.20699999999999"/>
    <n v="3.11"/>
    <n v="121.09699999999999"/>
  </r>
  <r>
    <x v="14"/>
    <x v="773"/>
    <n v="124.20699999999999"/>
    <n v="3.23"/>
    <n v="120.977"/>
  </r>
  <r>
    <x v="14"/>
    <x v="774"/>
    <n v="124.20699999999999"/>
    <n v="2.97"/>
    <n v="121.23699999999999"/>
  </r>
  <r>
    <x v="14"/>
    <x v="775"/>
    <n v="124.20699999999999"/>
    <n v="2.88"/>
    <n v="121.327"/>
  </r>
  <r>
    <x v="14"/>
    <x v="812"/>
    <n v="124.20699999999999"/>
    <n v="2.76"/>
    <n v="121.447"/>
  </r>
  <r>
    <x v="14"/>
    <x v="820"/>
    <n v="124.20699999999999"/>
    <n v="2.54"/>
    <n v="121.667"/>
  </r>
  <r>
    <x v="16"/>
    <x v="777"/>
    <n v="230.29"/>
    <n v="33.9"/>
    <n v="196.39"/>
  </r>
  <r>
    <x v="16"/>
    <x v="778"/>
    <n v="230.29"/>
    <n v="30.96"/>
    <n v="199.33"/>
  </r>
  <r>
    <x v="16"/>
    <x v="779"/>
    <n v="230.29"/>
    <n v="32.97"/>
    <n v="197.32"/>
  </r>
  <r>
    <x v="16"/>
    <x v="780"/>
    <n v="230.29"/>
    <n v="34.92"/>
    <n v="195.37"/>
  </r>
  <r>
    <x v="16"/>
    <x v="781"/>
    <n v="230.29"/>
    <n v="33.65"/>
    <n v="196.64"/>
  </r>
  <r>
    <x v="16"/>
    <x v="782"/>
    <n v="230.29"/>
    <n v="34.340000000000003"/>
    <n v="195.95"/>
  </r>
  <r>
    <x v="16"/>
    <x v="783"/>
    <n v="230.29"/>
    <n v="35.57"/>
    <n v="194.72"/>
  </r>
  <r>
    <x v="16"/>
    <x v="784"/>
    <n v="230.29"/>
    <n v="36.92"/>
    <n v="193.37"/>
  </r>
  <r>
    <x v="16"/>
    <x v="801"/>
    <n v="230.29"/>
    <n v="37.979999999999997"/>
    <n v="192.31"/>
  </r>
  <r>
    <x v="16"/>
    <x v="802"/>
    <n v="230.29"/>
    <n v="37.92"/>
    <n v="192.37"/>
  </r>
  <r>
    <x v="16"/>
    <x v="785"/>
    <n v="230.29"/>
    <n v="36.68"/>
    <n v="193.61"/>
  </r>
  <r>
    <x v="16"/>
    <x v="786"/>
    <n v="230.29"/>
    <n v="36.520000000000003"/>
    <n v="193.77"/>
  </r>
  <r>
    <x v="16"/>
    <x v="787"/>
    <n v="230.29"/>
    <n v="35.049999999999997"/>
    <n v="195.24"/>
  </r>
  <r>
    <x v="16"/>
    <x v="769"/>
    <n v="230.29"/>
    <n v="34.06"/>
    <n v="196.23"/>
  </r>
  <r>
    <x v="16"/>
    <x v="789"/>
    <n v="230.29"/>
    <n v="36"/>
    <n v="194.29"/>
  </r>
  <r>
    <x v="16"/>
    <x v="790"/>
    <n v="230.29"/>
    <n v="35.14"/>
    <n v="195.15"/>
  </r>
  <r>
    <x v="16"/>
    <x v="791"/>
    <n v="230.29"/>
    <n v="35.58"/>
    <n v="194.71"/>
  </r>
  <r>
    <x v="16"/>
    <x v="792"/>
    <n v="230.29"/>
    <n v="36.380000000000003"/>
    <n v="193.91"/>
  </r>
  <r>
    <x v="16"/>
    <x v="793"/>
    <n v="230.29"/>
    <n v="36.76"/>
    <n v="193.53"/>
  </r>
  <r>
    <x v="16"/>
    <x v="775"/>
    <n v="230.29"/>
    <n v="35.46"/>
    <n v="194.83"/>
  </r>
  <r>
    <x v="16"/>
    <x v="794"/>
    <n v="230.29"/>
    <n v="33.29"/>
    <n v="197"/>
  </r>
  <r>
    <x v="16"/>
    <x v="795"/>
    <n v="230.29"/>
    <n v="33.92"/>
    <n v="196.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B5BFA-FAEB-4351-AE84-3763B3BB3FEF}" name="Tabella pivot4" cacheId="2" applyNumberFormats="0" applyBorderFormats="0" applyFontFormats="0" applyPatternFormats="0" applyAlignmentFormats="0" applyWidthHeightFormats="1" dataCaption="Valori" tag="e8f6a66e-c87a-40b9-bab5-35853817c4e3" updatedVersion="7" minRefreshableVersion="3" useAutoFormatting="1" rowGrandTotals="0" colGrandTotals="0" itemPrintTitles="1" createdVersion="7" indent="0" outline="1" outlineData="1" multipleFieldFilters="0">
  <location ref="R21:AP41" firstHeaderRow="1" firstDataRow="3" firstDataCol="1"/>
  <pivotFields count="4">
    <pivotField axis="axisRow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2">
    <field x="1"/>
    <field x="-2"/>
  </colFields>
  <colItems count="2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</colItems>
  <dataFields count="2">
    <dataField fld="2" subtotal="count" baseField="0" baseItem="0"/>
    <dataField fld="3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2">
    <colHierarchyUsage hierarchyUsage="1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 1]"/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C9340-1CCA-4404-9944-BE6ADC782EF2}" name="Tabella pivot2" cacheId="1" applyNumberFormats="0" applyBorderFormats="0" applyFontFormats="0" applyPatternFormats="0" applyAlignmentFormats="0" applyWidthHeightFormats="1" dataCaption="Valori" tag="eac51aeb-2148-4dd8-b0c5-a86e18eedadd" updatedVersion="7" minRefreshableVersion="3" useAutoFormatting="1" rowGrandTotals="0" itemPrintTitles="1" createdVersion="7" indent="0" outline="1" outlineData="1" multipleFieldFilters="0">
  <location ref="R1:V19" firstHeaderRow="0" firstDataRow="1" firstDataCol="1"/>
  <pivotFields count="5">
    <pivotField axis="axisRow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IEZOMETRIE!$C$1:$H$2376"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72949-6E2E-412D-A3CC-6CC0C67EF77D}" name="Tabella pivot4" cacheId="0" applyNumberFormats="0" applyBorderFormats="0" applyFontFormats="0" applyPatternFormats="0" applyAlignmentFormats="0" applyWidthHeightFormats="1" dataCaption="Valori" missingCaption="0" updatedVersion="7" minRefreshableVersion="3" useAutoFormatting="1" itemPrintTitles="1" createdVersion="7" indent="0" outline="1" outlineData="1" multipleFieldFilters="0">
  <location ref="G1:U22" firstHeaderRow="1" firstDataRow="3" firstDataCol="1"/>
  <pivotFields count="7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Col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dataField="1" showAll="0"/>
    <pivotField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defaultSubtota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2">
    <field x="6"/>
    <field x="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nteggio di PIEZOMETRIA [m s.l.m.]" fld="4" subtotal="count" baseField="0" baseItem="0"/>
  </dataFields>
  <formats count="2">
    <format dxfId="1">
      <pivotArea dataOnly="0" labelOnly="1" fieldPosition="0">
        <references count="1">
          <reference field="0" count="1">
            <x v="15"/>
          </reference>
        </references>
      </pivotArea>
    </format>
    <format dxfId="0">
      <pivotArea dataOnly="0" labelOnly="1" fieldPosition="0">
        <references count="1">
          <reference field="0" count="1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6F8A3-09F6-4CAB-B5FF-979BBA9F8D62}" name="Tabella pivot1" cacheId="0" applyNumberFormats="0" applyBorderFormats="0" applyFontFormats="0" applyPatternFormats="0" applyAlignmentFormats="0" applyWidthHeightFormats="1" dataCaption="Valori" missingCaption="NA" updatedVersion="7" minRefreshableVersion="3" useAutoFormatting="1" rowGrandTotals="0" colGrandTotals="0" itemPrintTitles="1" createdVersion="7" indent="0" outline="1" outlineData="1" multipleFieldFilters="0">
  <location ref="A1:B2593" firstHeaderRow="1" firstDataRow="1" firstDataCol="1"/>
  <pivotFields count="7">
    <pivotField axis="axisRow" subtotalTop="0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ubtotalTop="0" sortType="ascending" defaultSubtotal="0">
      <items count="13">
        <item h="1" sd="0" x="0"/>
        <item h="1" sd="0" x="12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3">
    <field x="0"/>
    <field x="6"/>
    <field x="1"/>
  </rowFields>
  <rowItems count="2592">
    <i>
      <x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rowItems>
  <colItems count="1">
    <i/>
  </colItems>
  <dataFields count="1">
    <dataField name="Somma di PIEZOMETRIA [m s.l.m.]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91BED-B237-494F-B6C3-D5903FF13F87}">
  <dimension ref="A1:AA36"/>
  <sheetViews>
    <sheetView topLeftCell="E19" zoomScale="55" zoomScaleNormal="55" workbookViewId="0">
      <selection activeCell="E19" sqref="E19"/>
    </sheetView>
  </sheetViews>
  <sheetFormatPr defaultColWidth="20.81640625" defaultRowHeight="14.5" x14ac:dyDescent="0.35"/>
  <sheetData>
    <row r="1" spans="1:27" ht="40" x14ac:dyDescent="0.35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2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5" t="s">
        <v>15</v>
      </c>
      <c r="R1" s="7" t="s">
        <v>16</v>
      </c>
      <c r="S1" s="7" t="s">
        <v>17</v>
      </c>
      <c r="T1" s="1" t="s">
        <v>18</v>
      </c>
      <c r="U1" s="1" t="s">
        <v>19</v>
      </c>
      <c r="V1" s="1" t="s">
        <v>20</v>
      </c>
      <c r="W1" s="8" t="s">
        <v>21</v>
      </c>
      <c r="X1" s="9" t="s">
        <v>22</v>
      </c>
      <c r="Y1" s="9" t="s">
        <v>23</v>
      </c>
      <c r="Z1" s="1" t="s">
        <v>24</v>
      </c>
      <c r="AA1" s="10" t="s">
        <v>25</v>
      </c>
    </row>
    <row r="2" spans="1:27" ht="42" x14ac:dyDescent="0.35">
      <c r="A2" t="str">
        <f>+_xlfn.XLOOKUP(D2,Completezza!$G$25:$G$42,Completezza!$G$25:$G$42, " ",0)</f>
        <v xml:space="preserve"> </v>
      </c>
      <c r="B2" s="11" t="s">
        <v>26</v>
      </c>
      <c r="C2" s="11" t="s">
        <v>27</v>
      </c>
      <c r="D2" s="12" t="s">
        <v>28</v>
      </c>
      <c r="E2" s="11" t="s">
        <v>29</v>
      </c>
      <c r="F2" s="11">
        <v>2</v>
      </c>
      <c r="G2" s="11"/>
      <c r="H2" s="11" t="s">
        <v>30</v>
      </c>
      <c r="I2" s="13">
        <v>38718</v>
      </c>
      <c r="J2" s="11">
        <v>552407</v>
      </c>
      <c r="K2" s="11">
        <v>5057621</v>
      </c>
      <c r="L2" s="11">
        <v>1</v>
      </c>
      <c r="M2" s="14">
        <v>231.47800000000001</v>
      </c>
      <c r="N2" s="14">
        <v>231.47800000000001</v>
      </c>
      <c r="O2" s="14" t="s">
        <v>31</v>
      </c>
      <c r="P2" s="14">
        <v>80</v>
      </c>
      <c r="Q2" s="11" t="s">
        <v>31</v>
      </c>
      <c r="R2" s="14" t="s">
        <v>31</v>
      </c>
      <c r="S2" s="14" t="s">
        <v>31</v>
      </c>
      <c r="T2" s="14" t="s">
        <v>32</v>
      </c>
      <c r="U2" s="14" t="s">
        <v>33</v>
      </c>
      <c r="V2" s="11" t="s">
        <v>34</v>
      </c>
      <c r="W2" s="15" t="s">
        <v>35</v>
      </c>
      <c r="X2" s="16" t="s">
        <v>36</v>
      </c>
      <c r="Y2" s="17" t="s">
        <v>37</v>
      </c>
      <c r="Z2" s="18"/>
      <c r="AA2" s="19"/>
    </row>
    <row r="3" spans="1:27" ht="42" x14ac:dyDescent="0.35">
      <c r="A3" t="str">
        <f>+_xlfn.XLOOKUP(D3,Completezza!$G$25:$G$42,Completezza!$G$25:$G$42, " ",0)</f>
        <v>PO0160240R0296</v>
      </c>
      <c r="B3" s="11" t="s">
        <v>26</v>
      </c>
      <c r="C3" s="11" t="s">
        <v>27</v>
      </c>
      <c r="D3" s="12" t="s">
        <v>38</v>
      </c>
      <c r="E3" s="11" t="s">
        <v>39</v>
      </c>
      <c r="F3" s="11">
        <v>1</v>
      </c>
      <c r="G3" s="11">
        <v>1</v>
      </c>
      <c r="H3" s="11" t="s">
        <v>40</v>
      </c>
      <c r="I3" s="13">
        <v>40544</v>
      </c>
      <c r="J3" s="11">
        <v>552395</v>
      </c>
      <c r="K3" s="11">
        <v>5057957</v>
      </c>
      <c r="L3" s="11">
        <v>1</v>
      </c>
      <c r="M3" s="14">
        <v>232</v>
      </c>
      <c r="N3" s="14">
        <v>232</v>
      </c>
      <c r="O3" s="14">
        <v>0</v>
      </c>
      <c r="P3" s="14">
        <v>76</v>
      </c>
      <c r="Q3" s="11" t="s">
        <v>41</v>
      </c>
      <c r="R3" s="14">
        <v>46</v>
      </c>
      <c r="S3" s="14">
        <v>67</v>
      </c>
      <c r="T3" s="14" t="s">
        <v>42</v>
      </c>
      <c r="U3" s="14" t="s">
        <v>43</v>
      </c>
      <c r="V3" s="11" t="s">
        <v>34</v>
      </c>
      <c r="W3" s="15" t="s">
        <v>35</v>
      </c>
      <c r="X3" s="16" t="s">
        <v>36</v>
      </c>
      <c r="Y3" s="17" t="s">
        <v>37</v>
      </c>
      <c r="Z3" s="18"/>
      <c r="AA3" s="19"/>
    </row>
    <row r="4" spans="1:27" ht="42" x14ac:dyDescent="0.35">
      <c r="A4" t="str">
        <f>+_xlfn.XLOOKUP(D4,Completezza!$G$25:$G$42,Completezza!$G$25:$G$42, " ",0)</f>
        <v>PO0160280R0003</v>
      </c>
      <c r="B4" s="11" t="s">
        <v>26</v>
      </c>
      <c r="C4" s="11" t="s">
        <v>44</v>
      </c>
      <c r="D4" s="12" t="s">
        <v>45</v>
      </c>
      <c r="E4" s="11" t="s">
        <v>46</v>
      </c>
      <c r="F4" s="11">
        <v>1</v>
      </c>
      <c r="G4" s="11">
        <v>1</v>
      </c>
      <c r="H4" s="11" t="s">
        <v>40</v>
      </c>
      <c r="I4" s="13">
        <v>40118</v>
      </c>
      <c r="J4" s="11">
        <v>563270</v>
      </c>
      <c r="K4" s="11">
        <v>5053189</v>
      </c>
      <c r="L4" s="11">
        <v>1</v>
      </c>
      <c r="M4" s="14">
        <v>192.624</v>
      </c>
      <c r="N4" s="14">
        <v>192.47399999999999</v>
      </c>
      <c r="O4" s="14">
        <v>0.15</v>
      </c>
      <c r="P4" s="14">
        <v>22</v>
      </c>
      <c r="Q4" s="11" t="s">
        <v>47</v>
      </c>
      <c r="R4" s="14">
        <v>10</v>
      </c>
      <c r="S4" s="14">
        <v>20</v>
      </c>
      <c r="T4" s="14" t="s">
        <v>42</v>
      </c>
      <c r="U4" s="14" t="s">
        <v>43</v>
      </c>
      <c r="V4" s="11" t="s">
        <v>34</v>
      </c>
      <c r="W4" s="15" t="s">
        <v>35</v>
      </c>
      <c r="X4" s="16" t="s">
        <v>36</v>
      </c>
      <c r="Y4" s="17" t="s">
        <v>37</v>
      </c>
      <c r="Z4" s="18" t="s">
        <v>48</v>
      </c>
      <c r="AA4" s="19"/>
    </row>
    <row r="5" spans="1:27" ht="42" x14ac:dyDescent="0.35">
      <c r="A5" t="str">
        <f>+_xlfn.XLOOKUP(D5,Completezza!$G$25:$G$42,Completezza!$G$25:$G$42, " ",0)</f>
        <v xml:space="preserve"> </v>
      </c>
      <c r="B5" s="11" t="s">
        <v>26</v>
      </c>
      <c r="C5" s="11" t="s">
        <v>49</v>
      </c>
      <c r="D5" s="12" t="s">
        <v>50</v>
      </c>
      <c r="E5" s="11" t="s">
        <v>51</v>
      </c>
      <c r="F5" s="11">
        <v>2</v>
      </c>
      <c r="G5" s="11"/>
      <c r="H5" s="11" t="s">
        <v>30</v>
      </c>
      <c r="I5" s="13">
        <v>38718</v>
      </c>
      <c r="J5" s="11">
        <v>550962</v>
      </c>
      <c r="K5" s="11">
        <v>5043677</v>
      </c>
      <c r="L5" s="11">
        <v>2</v>
      </c>
      <c r="M5" s="14">
        <v>130</v>
      </c>
      <c r="N5" s="14">
        <v>130</v>
      </c>
      <c r="O5" s="14" t="s">
        <v>31</v>
      </c>
      <c r="P5" s="14">
        <v>40</v>
      </c>
      <c r="Q5" s="11" t="s">
        <v>47</v>
      </c>
      <c r="R5" s="14">
        <v>29.35</v>
      </c>
      <c r="S5" s="14">
        <v>38.14</v>
      </c>
      <c r="T5" s="14" t="s">
        <v>52</v>
      </c>
      <c r="U5" s="14" t="s">
        <v>33</v>
      </c>
      <c r="V5" s="11" t="s">
        <v>34</v>
      </c>
      <c r="W5" s="15" t="s">
        <v>35</v>
      </c>
      <c r="X5" s="16" t="s">
        <v>36</v>
      </c>
      <c r="Y5" s="17" t="s">
        <v>37</v>
      </c>
      <c r="Z5" s="18"/>
      <c r="AA5" s="19"/>
    </row>
    <row r="6" spans="1:27" ht="42" x14ac:dyDescent="0.35">
      <c r="A6" t="str">
        <f>+_xlfn.XLOOKUP(D6,Completezza!$G$25:$G$42,Completezza!$G$25:$G$42, " ",0)</f>
        <v>PO016042NU0001</v>
      </c>
      <c r="B6" s="11" t="s">
        <v>26</v>
      </c>
      <c r="C6" s="11" t="s">
        <v>53</v>
      </c>
      <c r="D6" s="12" t="s">
        <v>54</v>
      </c>
      <c r="E6" s="11" t="s">
        <v>55</v>
      </c>
      <c r="F6" s="11">
        <v>3</v>
      </c>
      <c r="G6" s="11">
        <v>1</v>
      </c>
      <c r="H6" s="11" t="s">
        <v>30</v>
      </c>
      <c r="I6" s="13">
        <v>40969</v>
      </c>
      <c r="J6" s="11">
        <v>560015</v>
      </c>
      <c r="K6" s="11">
        <v>5057521</v>
      </c>
      <c r="L6" s="11">
        <v>1</v>
      </c>
      <c r="M6" s="14">
        <v>232</v>
      </c>
      <c r="N6" s="14">
        <v>232</v>
      </c>
      <c r="O6" s="14">
        <v>0</v>
      </c>
      <c r="P6" s="14">
        <v>75</v>
      </c>
      <c r="Q6" s="11" t="s">
        <v>47</v>
      </c>
      <c r="R6" s="14">
        <v>39</v>
      </c>
      <c r="S6" s="14">
        <v>69</v>
      </c>
      <c r="T6" s="14" t="s">
        <v>56</v>
      </c>
      <c r="U6" s="14" t="s">
        <v>33</v>
      </c>
      <c r="V6" s="11" t="s">
        <v>34</v>
      </c>
      <c r="W6" s="15" t="s">
        <v>35</v>
      </c>
      <c r="X6" s="16" t="s">
        <v>36</v>
      </c>
      <c r="Y6" s="17" t="s">
        <v>37</v>
      </c>
      <c r="Z6" s="18" t="s">
        <v>48</v>
      </c>
      <c r="AA6" s="19"/>
    </row>
    <row r="7" spans="1:27" ht="42" x14ac:dyDescent="0.35">
      <c r="A7" t="str">
        <f>+_xlfn.XLOOKUP(D7,Completezza!$G$25:$G$42,Completezza!$G$25:$G$42, " ",0)</f>
        <v xml:space="preserve"> </v>
      </c>
      <c r="B7" s="11" t="s">
        <v>26</v>
      </c>
      <c r="C7" s="11" t="s">
        <v>57</v>
      </c>
      <c r="D7" s="12" t="s">
        <v>58</v>
      </c>
      <c r="E7" s="11" t="s">
        <v>59</v>
      </c>
      <c r="F7" s="11">
        <v>2</v>
      </c>
      <c r="G7" s="11"/>
      <c r="H7" s="11" t="s">
        <v>40</v>
      </c>
      <c r="I7" s="13">
        <v>39569</v>
      </c>
      <c r="J7" s="11">
        <v>541717</v>
      </c>
      <c r="K7" s="11">
        <v>5050871</v>
      </c>
      <c r="L7" s="11">
        <v>1</v>
      </c>
      <c r="M7" s="14">
        <v>187.12</v>
      </c>
      <c r="N7" s="14">
        <v>187.12</v>
      </c>
      <c r="O7" s="14">
        <v>0</v>
      </c>
      <c r="P7" s="14">
        <v>76.5</v>
      </c>
      <c r="Q7" s="11" t="s">
        <v>47</v>
      </c>
      <c r="R7" s="14">
        <v>45</v>
      </c>
      <c r="S7" s="14">
        <v>50</v>
      </c>
      <c r="T7" s="14" t="s">
        <v>60</v>
      </c>
      <c r="U7" s="14" t="s">
        <v>33</v>
      </c>
      <c r="V7" s="11" t="s">
        <v>34</v>
      </c>
      <c r="W7" s="15" t="s">
        <v>35</v>
      </c>
      <c r="X7" s="16" t="s">
        <v>36</v>
      </c>
      <c r="Y7" s="17" t="s">
        <v>37</v>
      </c>
      <c r="Z7" s="18"/>
      <c r="AA7" s="19"/>
    </row>
    <row r="8" spans="1:27" ht="42" x14ac:dyDescent="0.35">
      <c r="A8" t="str">
        <f>+_xlfn.XLOOKUP(D8,Completezza!$G$25:$G$42,Completezza!$G$25:$G$42, " ",0)</f>
        <v xml:space="preserve"> </v>
      </c>
      <c r="B8" s="11" t="s">
        <v>26</v>
      </c>
      <c r="C8" s="11" t="s">
        <v>61</v>
      </c>
      <c r="D8" s="12" t="s">
        <v>62</v>
      </c>
      <c r="E8" s="11" t="s">
        <v>63</v>
      </c>
      <c r="F8" s="11">
        <v>2</v>
      </c>
      <c r="G8" s="11"/>
      <c r="H8" s="11" t="s">
        <v>30</v>
      </c>
      <c r="I8" s="13">
        <v>38718</v>
      </c>
      <c r="J8" s="11">
        <v>546779</v>
      </c>
      <c r="K8" s="11">
        <v>5047838</v>
      </c>
      <c r="L8" s="11">
        <v>1</v>
      </c>
      <c r="M8" s="14">
        <v>159.316</v>
      </c>
      <c r="N8" s="14">
        <v>158.566</v>
      </c>
      <c r="O8" s="14">
        <v>0.75</v>
      </c>
      <c r="P8" s="14">
        <v>30</v>
      </c>
      <c r="Q8" s="11" t="s">
        <v>47</v>
      </c>
      <c r="R8" s="14">
        <v>20</v>
      </c>
      <c r="S8" s="14">
        <v>30</v>
      </c>
      <c r="T8" s="14" t="s">
        <v>60</v>
      </c>
      <c r="U8" s="14" t="s">
        <v>33</v>
      </c>
      <c r="V8" s="11" t="s">
        <v>34</v>
      </c>
      <c r="W8" s="15" t="s">
        <v>35</v>
      </c>
      <c r="X8" s="16" t="s">
        <v>36</v>
      </c>
      <c r="Y8" s="17" t="s">
        <v>37</v>
      </c>
      <c r="Z8" s="18"/>
      <c r="AA8" s="19"/>
    </row>
    <row r="9" spans="1:27" ht="42" x14ac:dyDescent="0.35">
      <c r="A9" t="str">
        <f>+_xlfn.XLOOKUP(D9,Completezza!$G$25:$G$42,Completezza!$G$25:$G$42, " ",0)</f>
        <v>PO0160750U0003</v>
      </c>
      <c r="B9" s="11" t="s">
        <v>26</v>
      </c>
      <c r="C9" s="11" t="s">
        <v>61</v>
      </c>
      <c r="D9" s="12" t="s">
        <v>64</v>
      </c>
      <c r="E9" s="11" t="s">
        <v>65</v>
      </c>
      <c r="F9" s="11">
        <v>1</v>
      </c>
      <c r="G9" s="11">
        <v>2</v>
      </c>
      <c r="H9" s="11" t="s">
        <v>66</v>
      </c>
      <c r="I9" s="13">
        <v>40878</v>
      </c>
      <c r="J9" s="11">
        <v>548086</v>
      </c>
      <c r="K9" s="11">
        <v>5048605</v>
      </c>
      <c r="L9" s="11">
        <v>1</v>
      </c>
      <c r="M9" s="14">
        <v>159.04</v>
      </c>
      <c r="N9" s="14">
        <v>159.04</v>
      </c>
      <c r="O9" s="14">
        <v>0</v>
      </c>
      <c r="P9" s="14">
        <v>20</v>
      </c>
      <c r="Q9" s="11" t="s">
        <v>47</v>
      </c>
      <c r="R9" s="14">
        <v>5</v>
      </c>
      <c r="S9" s="14">
        <v>20</v>
      </c>
      <c r="T9" s="14" t="s">
        <v>67</v>
      </c>
      <c r="U9" s="14" t="s">
        <v>43</v>
      </c>
      <c r="V9" s="11" t="s">
        <v>34</v>
      </c>
      <c r="W9" s="15" t="s">
        <v>35</v>
      </c>
      <c r="X9" s="16" t="s">
        <v>36</v>
      </c>
      <c r="Y9" s="17" t="s">
        <v>37</v>
      </c>
      <c r="Z9" s="18"/>
      <c r="AA9" s="19"/>
    </row>
    <row r="10" spans="1:27" ht="42" x14ac:dyDescent="0.35">
      <c r="A10" t="str">
        <f>+_xlfn.XLOOKUP(D10,Completezza!$G$25:$G$42,Completezza!$G$25:$G$42, " ",0)</f>
        <v>PO0160760R1284</v>
      </c>
      <c r="B10" s="11" t="s">
        <v>26</v>
      </c>
      <c r="C10" s="11" t="s">
        <v>68</v>
      </c>
      <c r="D10" s="12" t="s">
        <v>69</v>
      </c>
      <c r="E10" s="11" t="s">
        <v>70</v>
      </c>
      <c r="F10" s="11">
        <v>1</v>
      </c>
      <c r="G10" s="11">
        <v>1</v>
      </c>
      <c r="H10" s="11" t="s">
        <v>30</v>
      </c>
      <c r="I10" s="13">
        <v>40969</v>
      </c>
      <c r="J10" s="11">
        <v>565653</v>
      </c>
      <c r="K10" s="11">
        <v>5042196</v>
      </c>
      <c r="L10" s="11">
        <v>1</v>
      </c>
      <c r="M10" s="14">
        <v>131.5</v>
      </c>
      <c r="N10" s="14">
        <v>131.5</v>
      </c>
      <c r="O10" s="14">
        <v>0</v>
      </c>
      <c r="P10" s="14">
        <v>18</v>
      </c>
      <c r="Q10" s="11" t="s">
        <v>31</v>
      </c>
      <c r="R10" s="14" t="s">
        <v>31</v>
      </c>
      <c r="S10" s="14" t="s">
        <v>31</v>
      </c>
      <c r="T10" s="14" t="s">
        <v>67</v>
      </c>
      <c r="U10" s="14" t="s">
        <v>43</v>
      </c>
      <c r="V10" s="11" t="s">
        <v>34</v>
      </c>
      <c r="W10" s="15" t="s">
        <v>35</v>
      </c>
      <c r="X10" s="16" t="s">
        <v>36</v>
      </c>
      <c r="Y10" s="17" t="s">
        <v>37</v>
      </c>
      <c r="Z10" s="18"/>
      <c r="AA10" s="19"/>
    </row>
    <row r="11" spans="1:27" ht="42" x14ac:dyDescent="0.35">
      <c r="A11" t="str">
        <f>+_xlfn.XLOOKUP(D11,Completezza!$G$25:$G$42,Completezza!$G$25:$G$42, " ",0)</f>
        <v xml:space="preserve"> </v>
      </c>
      <c r="B11" s="11" t="s">
        <v>26</v>
      </c>
      <c r="C11" s="11" t="s">
        <v>71</v>
      </c>
      <c r="D11" s="12" t="s">
        <v>72</v>
      </c>
      <c r="E11" s="11" t="s">
        <v>73</v>
      </c>
      <c r="F11" s="11">
        <v>2</v>
      </c>
      <c r="G11" s="11"/>
      <c r="H11" s="11" t="s">
        <v>30</v>
      </c>
      <c r="I11" s="13">
        <v>38718</v>
      </c>
      <c r="J11" s="11">
        <v>561871</v>
      </c>
      <c r="K11" s="11">
        <v>5042210</v>
      </c>
      <c r="L11" s="11">
        <v>2</v>
      </c>
      <c r="M11" s="14" t="s">
        <v>31</v>
      </c>
      <c r="N11" s="14">
        <v>130.43</v>
      </c>
      <c r="O11" s="14" t="s">
        <v>31</v>
      </c>
      <c r="P11" s="14">
        <v>38</v>
      </c>
      <c r="Q11" s="11" t="s">
        <v>47</v>
      </c>
      <c r="R11" s="14">
        <v>15</v>
      </c>
      <c r="S11" s="14">
        <v>37</v>
      </c>
      <c r="T11" s="14" t="s">
        <v>56</v>
      </c>
      <c r="U11" s="14" t="s">
        <v>33</v>
      </c>
      <c r="V11" s="11" t="s">
        <v>34</v>
      </c>
      <c r="W11" s="15" t="s">
        <v>35</v>
      </c>
      <c r="X11" s="16" t="s">
        <v>36</v>
      </c>
      <c r="Y11" s="17" t="s">
        <v>37</v>
      </c>
      <c r="Z11" s="18"/>
      <c r="AA11" s="19"/>
    </row>
    <row r="12" spans="1:27" ht="42" x14ac:dyDescent="0.35">
      <c r="A12" t="str">
        <f>+_xlfn.XLOOKUP(D12,Completezza!$G$25:$G$42,Completezza!$G$25:$G$42, " ",0)</f>
        <v>PO0160890R0001</v>
      </c>
      <c r="B12" s="11" t="s">
        <v>26</v>
      </c>
      <c r="C12" s="11" t="s">
        <v>74</v>
      </c>
      <c r="D12" s="12" t="s">
        <v>75</v>
      </c>
      <c r="E12" s="11" t="s">
        <v>76</v>
      </c>
      <c r="F12" s="11">
        <v>3</v>
      </c>
      <c r="G12" s="11">
        <v>1</v>
      </c>
      <c r="H12" s="11" t="s">
        <v>30</v>
      </c>
      <c r="I12" s="13">
        <v>38718</v>
      </c>
      <c r="J12" s="11">
        <v>546219</v>
      </c>
      <c r="K12" s="11">
        <v>5058655</v>
      </c>
      <c r="L12" s="11">
        <v>1</v>
      </c>
      <c r="M12" s="20">
        <v>201.04400000000001</v>
      </c>
      <c r="N12" s="14">
        <v>200.29400000000001</v>
      </c>
      <c r="O12" s="14">
        <v>0.54</v>
      </c>
      <c r="P12" s="14">
        <v>40</v>
      </c>
      <c r="Q12" s="11" t="s">
        <v>47</v>
      </c>
      <c r="R12" s="14">
        <v>25</v>
      </c>
      <c r="S12" s="14">
        <v>35</v>
      </c>
      <c r="T12" s="14" t="s">
        <v>56</v>
      </c>
      <c r="U12" s="14" t="s">
        <v>33</v>
      </c>
      <c r="V12" s="11" t="s">
        <v>34</v>
      </c>
      <c r="W12" s="15" t="s">
        <v>35</v>
      </c>
      <c r="X12" s="16" t="s">
        <v>36</v>
      </c>
      <c r="Y12" s="17" t="s">
        <v>37</v>
      </c>
      <c r="Z12" s="18"/>
      <c r="AA12" s="19"/>
    </row>
    <row r="13" spans="1:27" ht="42" x14ac:dyDescent="0.35">
      <c r="A13" t="str">
        <f>+_xlfn.XLOOKUP(D13,Completezza!$G$25:$G$42,Completezza!$G$25:$G$42, " ",0)</f>
        <v xml:space="preserve"> </v>
      </c>
      <c r="B13" s="11" t="s">
        <v>26</v>
      </c>
      <c r="C13" s="11" t="s">
        <v>77</v>
      </c>
      <c r="D13" s="12" t="s">
        <v>78</v>
      </c>
      <c r="E13" s="11" t="s">
        <v>79</v>
      </c>
      <c r="F13" s="11">
        <v>2</v>
      </c>
      <c r="G13" s="11"/>
      <c r="H13" s="11" t="s">
        <v>30</v>
      </c>
      <c r="I13" s="13">
        <v>38718</v>
      </c>
      <c r="J13" s="11">
        <v>541563</v>
      </c>
      <c r="K13" s="11">
        <v>5044939</v>
      </c>
      <c r="L13" s="11">
        <v>2</v>
      </c>
      <c r="M13" s="14">
        <v>131</v>
      </c>
      <c r="N13" s="14">
        <v>131</v>
      </c>
      <c r="O13" s="14" t="s">
        <v>31</v>
      </c>
      <c r="P13" s="14">
        <v>39</v>
      </c>
      <c r="Q13" s="11" t="s">
        <v>47</v>
      </c>
      <c r="R13" s="14">
        <v>29</v>
      </c>
      <c r="S13" s="14">
        <v>37</v>
      </c>
      <c r="T13" s="14" t="s">
        <v>52</v>
      </c>
      <c r="U13" s="14" t="s">
        <v>33</v>
      </c>
      <c r="V13" s="11" t="s">
        <v>34</v>
      </c>
      <c r="W13" s="15" t="s">
        <v>35</v>
      </c>
      <c r="X13" s="16" t="s">
        <v>36</v>
      </c>
      <c r="Y13" s="17" t="s">
        <v>37</v>
      </c>
      <c r="Z13" s="18"/>
      <c r="AA13" s="19"/>
    </row>
    <row r="14" spans="1:27" ht="42" x14ac:dyDescent="0.35">
      <c r="A14" t="str">
        <f>+_xlfn.XLOOKUP(D14,Completezza!$G$25:$G$42,Completezza!$G$25:$G$42, " ",0)</f>
        <v>PO0160980R0009</v>
      </c>
      <c r="B14" s="11" t="s">
        <v>26</v>
      </c>
      <c r="C14" s="11" t="s">
        <v>80</v>
      </c>
      <c r="D14" s="12" t="s">
        <v>81</v>
      </c>
      <c r="E14" s="11" t="s">
        <v>82</v>
      </c>
      <c r="F14" s="11">
        <v>1</v>
      </c>
      <c r="G14" s="11">
        <v>2</v>
      </c>
      <c r="H14" s="11" t="s">
        <v>40</v>
      </c>
      <c r="I14" s="13">
        <v>40179</v>
      </c>
      <c r="J14" s="11">
        <v>541795</v>
      </c>
      <c r="K14" s="11">
        <v>5054560</v>
      </c>
      <c r="L14" s="11">
        <v>1</v>
      </c>
      <c r="M14" s="14">
        <v>202.83600000000001</v>
      </c>
      <c r="N14" s="14">
        <v>202.83600000000001</v>
      </c>
      <c r="O14" s="14">
        <v>0</v>
      </c>
      <c r="P14" s="14">
        <v>70</v>
      </c>
      <c r="Q14" s="11" t="s">
        <v>47</v>
      </c>
      <c r="R14" s="14">
        <v>50</v>
      </c>
      <c r="S14" s="14">
        <v>70</v>
      </c>
      <c r="T14" s="14" t="s">
        <v>83</v>
      </c>
      <c r="U14" s="14" t="s">
        <v>43</v>
      </c>
      <c r="V14" s="11" t="s">
        <v>34</v>
      </c>
      <c r="W14" s="15" t="s">
        <v>35</v>
      </c>
      <c r="X14" s="16" t="s">
        <v>36</v>
      </c>
      <c r="Y14" s="17" t="s">
        <v>37</v>
      </c>
      <c r="Z14" s="18"/>
      <c r="AA14" s="19"/>
    </row>
    <row r="15" spans="1:27" ht="42" x14ac:dyDescent="0.35">
      <c r="A15" t="str">
        <f>+_xlfn.XLOOKUP(D15,Completezza!$G$25:$G$42,Completezza!$G$25:$G$42, " ",0)</f>
        <v xml:space="preserve"> </v>
      </c>
      <c r="B15" s="11" t="s">
        <v>26</v>
      </c>
      <c r="C15" s="11" t="s">
        <v>84</v>
      </c>
      <c r="D15" s="12" t="s">
        <v>85</v>
      </c>
      <c r="E15" s="11" t="s">
        <v>86</v>
      </c>
      <c r="F15" s="11">
        <v>2</v>
      </c>
      <c r="G15" s="11"/>
      <c r="H15" s="11" t="s">
        <v>30</v>
      </c>
      <c r="I15" s="13">
        <v>38718</v>
      </c>
      <c r="J15" s="11">
        <v>559894</v>
      </c>
      <c r="K15" s="11">
        <v>5049743</v>
      </c>
      <c r="L15" s="11">
        <v>2</v>
      </c>
      <c r="M15" s="14" t="s">
        <v>31</v>
      </c>
      <c r="N15" s="14">
        <v>169</v>
      </c>
      <c r="O15" s="14" t="s">
        <v>31</v>
      </c>
      <c r="P15" s="14">
        <v>35</v>
      </c>
      <c r="Q15" s="11" t="s">
        <v>47</v>
      </c>
      <c r="R15" s="14">
        <v>18</v>
      </c>
      <c r="S15" s="14">
        <v>25</v>
      </c>
      <c r="T15" s="14" t="s">
        <v>32</v>
      </c>
      <c r="U15" s="14" t="s">
        <v>33</v>
      </c>
      <c r="V15" s="11" t="s">
        <v>34</v>
      </c>
      <c r="W15" s="15" t="s">
        <v>35</v>
      </c>
      <c r="X15" s="16" t="s">
        <v>36</v>
      </c>
      <c r="Y15" s="17" t="s">
        <v>37</v>
      </c>
      <c r="Z15" s="18"/>
      <c r="AA15" s="19"/>
    </row>
    <row r="16" spans="1:27" ht="42" x14ac:dyDescent="0.35">
      <c r="A16" t="str">
        <f>+_xlfn.XLOOKUP(D16,Completezza!$G$25:$G$42,Completezza!$G$25:$G$42, " ",0)</f>
        <v xml:space="preserve"> </v>
      </c>
      <c r="B16" s="11" t="s">
        <v>26</v>
      </c>
      <c r="C16" s="11" t="s">
        <v>87</v>
      </c>
      <c r="D16" s="12" t="s">
        <v>88</v>
      </c>
      <c r="E16" s="11" t="s">
        <v>89</v>
      </c>
      <c r="F16" s="11">
        <v>2</v>
      </c>
      <c r="G16" s="11"/>
      <c r="H16" s="11" t="s">
        <v>30</v>
      </c>
      <c r="I16" s="13">
        <v>38718</v>
      </c>
      <c r="J16" s="11">
        <v>555466</v>
      </c>
      <c r="K16" s="11">
        <v>5060205</v>
      </c>
      <c r="L16" s="11">
        <v>2</v>
      </c>
      <c r="M16" s="14">
        <v>261.5</v>
      </c>
      <c r="N16" s="14">
        <v>261.5</v>
      </c>
      <c r="O16" s="14" t="s">
        <v>31</v>
      </c>
      <c r="P16" s="14">
        <v>70.5</v>
      </c>
      <c r="Q16" s="11" t="s">
        <v>47</v>
      </c>
      <c r="R16" s="14">
        <v>56</v>
      </c>
      <c r="S16" s="14">
        <v>68</v>
      </c>
      <c r="T16" s="14" t="s">
        <v>32</v>
      </c>
      <c r="U16" s="14" t="s">
        <v>33</v>
      </c>
      <c r="V16" s="11" t="s">
        <v>34</v>
      </c>
      <c r="W16" s="15" t="s">
        <v>35</v>
      </c>
      <c r="X16" s="16" t="s">
        <v>36</v>
      </c>
      <c r="Y16" s="17" t="s">
        <v>37</v>
      </c>
      <c r="Z16" s="18"/>
      <c r="AA16" s="19"/>
    </row>
    <row r="17" spans="1:27" ht="42" x14ac:dyDescent="0.35">
      <c r="A17" t="str">
        <f>+_xlfn.XLOOKUP(D17,Completezza!$G$25:$G$42,Completezza!$G$25:$G$42, " ",0)</f>
        <v>PO0161150U0002</v>
      </c>
      <c r="B17" s="11" t="s">
        <v>26</v>
      </c>
      <c r="C17" s="11" t="s">
        <v>87</v>
      </c>
      <c r="D17" s="12" t="s">
        <v>90</v>
      </c>
      <c r="E17" s="11" t="s">
        <v>91</v>
      </c>
      <c r="F17" s="11">
        <v>1</v>
      </c>
      <c r="G17" s="11">
        <v>1</v>
      </c>
      <c r="H17" s="11" t="s">
        <v>30</v>
      </c>
      <c r="I17" s="13">
        <v>38108</v>
      </c>
      <c r="J17" s="11">
        <v>555750</v>
      </c>
      <c r="K17" s="11">
        <v>5060383</v>
      </c>
      <c r="L17" s="11">
        <v>1</v>
      </c>
      <c r="M17" s="14">
        <v>262.95499999999998</v>
      </c>
      <c r="N17" s="14">
        <v>262.95499999999998</v>
      </c>
      <c r="O17" s="14">
        <v>0</v>
      </c>
      <c r="P17" s="14">
        <v>65</v>
      </c>
      <c r="Q17" s="11" t="s">
        <v>47</v>
      </c>
      <c r="R17" s="14">
        <v>41</v>
      </c>
      <c r="S17" s="14">
        <v>65</v>
      </c>
      <c r="T17" s="14" t="s">
        <v>42</v>
      </c>
      <c r="U17" s="14" t="s">
        <v>43</v>
      </c>
      <c r="V17" s="11" t="s">
        <v>34</v>
      </c>
      <c r="W17" s="15" t="s">
        <v>35</v>
      </c>
      <c r="X17" s="16" t="s">
        <v>36</v>
      </c>
      <c r="Y17" s="17" t="s">
        <v>37</v>
      </c>
      <c r="Z17" s="18"/>
      <c r="AA17" s="19"/>
    </row>
    <row r="18" spans="1:27" ht="42" x14ac:dyDescent="0.35">
      <c r="A18" t="str">
        <f>+_xlfn.XLOOKUP(D18,Completezza!$G$25:$G$42,Completezza!$G$25:$G$42, " ",0)</f>
        <v xml:space="preserve"> </v>
      </c>
      <c r="B18" s="11" t="s">
        <v>26</v>
      </c>
      <c r="C18" s="11" t="s">
        <v>92</v>
      </c>
      <c r="D18" s="12" t="s">
        <v>93</v>
      </c>
      <c r="E18" s="11" t="s">
        <v>94</v>
      </c>
      <c r="F18" s="11">
        <v>2</v>
      </c>
      <c r="G18" s="11"/>
      <c r="H18" s="11" t="s">
        <v>30</v>
      </c>
      <c r="I18" s="13">
        <v>38718</v>
      </c>
      <c r="J18" s="11">
        <v>557613</v>
      </c>
      <c r="K18" s="11">
        <v>5053360</v>
      </c>
      <c r="L18" s="11">
        <v>2</v>
      </c>
      <c r="M18" s="14">
        <v>195.1</v>
      </c>
      <c r="N18" s="14">
        <v>195.1</v>
      </c>
      <c r="O18" s="14" t="s">
        <v>31</v>
      </c>
      <c r="P18" s="14">
        <v>53</v>
      </c>
      <c r="Q18" s="11" t="s">
        <v>47</v>
      </c>
      <c r="R18" s="14">
        <v>10</v>
      </c>
      <c r="S18" s="14">
        <v>53</v>
      </c>
      <c r="T18" s="14" t="s">
        <v>32</v>
      </c>
      <c r="U18" s="14" t="s">
        <v>33</v>
      </c>
      <c r="V18" s="11" t="s">
        <v>34</v>
      </c>
      <c r="W18" s="15" t="s">
        <v>35</v>
      </c>
      <c r="X18" s="16" t="s">
        <v>36</v>
      </c>
      <c r="Y18" s="17" t="s">
        <v>37</v>
      </c>
      <c r="Z18" s="18"/>
      <c r="AA18" s="19"/>
    </row>
    <row r="19" spans="1:27" ht="42" x14ac:dyDescent="0.35">
      <c r="A19" t="str">
        <f>+_xlfn.XLOOKUP(D19,Completezza!$G$25:$G$42,Completezza!$G$25:$G$42, " ",0)</f>
        <v>PO016117NU0001</v>
      </c>
      <c r="B19" s="11" t="s">
        <v>26</v>
      </c>
      <c r="C19" s="11" t="s">
        <v>92</v>
      </c>
      <c r="D19" s="12" t="s">
        <v>95</v>
      </c>
      <c r="E19" s="11" t="s">
        <v>96</v>
      </c>
      <c r="F19" s="11">
        <v>1</v>
      </c>
      <c r="G19" s="11">
        <v>1</v>
      </c>
      <c r="H19" s="11" t="s">
        <v>40</v>
      </c>
      <c r="I19" s="13">
        <v>39873</v>
      </c>
      <c r="J19" s="11">
        <v>556822</v>
      </c>
      <c r="K19" s="11">
        <v>5054066</v>
      </c>
      <c r="L19" s="11">
        <v>1</v>
      </c>
      <c r="M19" s="14">
        <v>204.898</v>
      </c>
      <c r="N19" s="14">
        <v>204.898</v>
      </c>
      <c r="O19" s="14">
        <v>0</v>
      </c>
      <c r="P19" s="14">
        <v>60</v>
      </c>
      <c r="Q19" s="11" t="s">
        <v>47</v>
      </c>
      <c r="R19" s="14">
        <v>21</v>
      </c>
      <c r="S19" s="14">
        <v>60</v>
      </c>
      <c r="T19" s="14" t="s">
        <v>42</v>
      </c>
      <c r="U19" s="14" t="s">
        <v>43</v>
      </c>
      <c r="V19" s="11" t="s">
        <v>34</v>
      </c>
      <c r="W19" s="15" t="s">
        <v>35</v>
      </c>
      <c r="X19" s="16" t="s">
        <v>36</v>
      </c>
      <c r="Y19" s="17" t="s">
        <v>37</v>
      </c>
      <c r="Z19" s="18"/>
      <c r="AA19" s="19"/>
    </row>
    <row r="20" spans="1:27" ht="42" x14ac:dyDescent="0.35">
      <c r="A20" t="str">
        <f>+_xlfn.XLOOKUP(D20,Completezza!$G$25:$G$42,Completezza!$G$25:$G$42, " ",0)</f>
        <v>PO016123NU0001</v>
      </c>
      <c r="B20" s="11" t="s">
        <v>26</v>
      </c>
      <c r="C20" s="11" t="s">
        <v>97</v>
      </c>
      <c r="D20" s="12" t="s">
        <v>98</v>
      </c>
      <c r="E20" s="11" t="s">
        <v>99</v>
      </c>
      <c r="F20" s="11">
        <v>3</v>
      </c>
      <c r="G20" s="11">
        <v>1</v>
      </c>
      <c r="H20" s="11" t="s">
        <v>30</v>
      </c>
      <c r="I20" s="13">
        <v>40969</v>
      </c>
      <c r="J20" s="11">
        <v>548636</v>
      </c>
      <c r="K20" s="11">
        <v>5057202</v>
      </c>
      <c r="L20" s="11">
        <v>1</v>
      </c>
      <c r="M20" s="14">
        <v>216.8</v>
      </c>
      <c r="N20" s="14">
        <v>216.8</v>
      </c>
      <c r="O20" s="14">
        <v>0</v>
      </c>
      <c r="P20" s="14">
        <v>60</v>
      </c>
      <c r="Q20" s="11" t="s">
        <v>47</v>
      </c>
      <c r="R20" s="14">
        <v>55</v>
      </c>
      <c r="S20" s="14">
        <v>60</v>
      </c>
      <c r="T20" s="14" t="s">
        <v>56</v>
      </c>
      <c r="U20" s="14" t="s">
        <v>33</v>
      </c>
      <c r="V20" s="11" t="s">
        <v>34</v>
      </c>
      <c r="W20" s="15" t="s">
        <v>35</v>
      </c>
      <c r="X20" s="16" t="s">
        <v>36</v>
      </c>
      <c r="Y20" s="17" t="s">
        <v>37</v>
      </c>
      <c r="Z20" s="18"/>
      <c r="AA20" s="19"/>
    </row>
    <row r="21" spans="1:27" ht="42" x14ac:dyDescent="0.35">
      <c r="A21" t="str">
        <f>+_xlfn.XLOOKUP(D21,Completezza!$G$25:$G$42,Completezza!$G$25:$G$42, " ",0)</f>
        <v xml:space="preserve"> </v>
      </c>
      <c r="B21" s="11" t="s">
        <v>26</v>
      </c>
      <c r="C21" s="11" t="s">
        <v>100</v>
      </c>
      <c r="D21" s="12" t="s">
        <v>101</v>
      </c>
      <c r="E21" s="11" t="s">
        <v>102</v>
      </c>
      <c r="F21" s="11">
        <v>2</v>
      </c>
      <c r="G21" s="11"/>
      <c r="H21" s="11" t="s">
        <v>30</v>
      </c>
      <c r="I21" s="13">
        <v>41760</v>
      </c>
      <c r="J21" s="11">
        <v>549370.81400000001</v>
      </c>
      <c r="K21" s="11">
        <v>5052182.8360000001</v>
      </c>
      <c r="L21" s="11">
        <v>2</v>
      </c>
      <c r="M21" s="14" t="s">
        <v>31</v>
      </c>
      <c r="N21" s="14">
        <v>183.3</v>
      </c>
      <c r="O21" s="14" t="s">
        <v>31</v>
      </c>
      <c r="P21" s="14">
        <v>55</v>
      </c>
      <c r="Q21" s="11" t="s">
        <v>41</v>
      </c>
      <c r="R21" s="14">
        <v>32</v>
      </c>
      <c r="S21" s="14">
        <v>53</v>
      </c>
      <c r="T21" s="14" t="s">
        <v>32</v>
      </c>
      <c r="U21" s="14" t="s">
        <v>33</v>
      </c>
      <c r="V21" s="11" t="s">
        <v>34</v>
      </c>
      <c r="W21" s="15" t="s">
        <v>35</v>
      </c>
      <c r="X21" s="16" t="s">
        <v>36</v>
      </c>
      <c r="Y21" s="17" t="s">
        <v>37</v>
      </c>
      <c r="Z21" s="18"/>
      <c r="AA21" s="19"/>
    </row>
    <row r="22" spans="1:27" ht="42" x14ac:dyDescent="0.35">
      <c r="A22" t="str">
        <f>+_xlfn.XLOOKUP(D22,Completezza!$G$25:$G$42,Completezza!$G$25:$G$42, " ",0)</f>
        <v>PO0161290R0001</v>
      </c>
      <c r="B22" s="11" t="s">
        <v>26</v>
      </c>
      <c r="C22" s="11" t="s">
        <v>103</v>
      </c>
      <c r="D22" s="12" t="s">
        <v>104</v>
      </c>
      <c r="E22" s="11" t="s">
        <v>105</v>
      </c>
      <c r="F22" s="11">
        <v>3</v>
      </c>
      <c r="G22" s="11">
        <v>1</v>
      </c>
      <c r="H22" s="11" t="s">
        <v>30</v>
      </c>
      <c r="I22" s="13">
        <v>38718</v>
      </c>
      <c r="J22" s="11">
        <v>550460</v>
      </c>
      <c r="K22" s="11">
        <v>5045643</v>
      </c>
      <c r="L22" s="11">
        <v>1</v>
      </c>
      <c r="M22" s="14">
        <v>142.42599999999999</v>
      </c>
      <c r="N22" s="14">
        <v>142.29599999999999</v>
      </c>
      <c r="O22" s="14">
        <v>0.13</v>
      </c>
      <c r="P22" s="14">
        <v>30</v>
      </c>
      <c r="Q22" s="11" t="s">
        <v>47</v>
      </c>
      <c r="R22" s="14">
        <v>25</v>
      </c>
      <c r="S22" s="14">
        <v>30</v>
      </c>
      <c r="T22" s="14" t="s">
        <v>32</v>
      </c>
      <c r="U22" s="14" t="s">
        <v>33</v>
      </c>
      <c r="V22" s="11" t="s">
        <v>34</v>
      </c>
      <c r="W22" s="15" t="s">
        <v>35</v>
      </c>
      <c r="X22" s="16" t="s">
        <v>36</v>
      </c>
      <c r="Y22" s="17" t="s">
        <v>37</v>
      </c>
      <c r="Z22" s="18"/>
      <c r="AA22" s="19"/>
    </row>
    <row r="23" spans="1:27" ht="42" x14ac:dyDescent="0.35">
      <c r="A23" t="str">
        <f>+_xlfn.XLOOKUP(D23,Completezza!$G$25:$G$42,Completezza!$G$25:$G$42, " ",0)</f>
        <v xml:space="preserve"> </v>
      </c>
      <c r="B23" s="11" t="s">
        <v>26</v>
      </c>
      <c r="C23" s="11" t="s">
        <v>106</v>
      </c>
      <c r="D23" s="12" t="s">
        <v>107</v>
      </c>
      <c r="E23" s="11" t="s">
        <v>108</v>
      </c>
      <c r="F23" s="11">
        <v>2</v>
      </c>
      <c r="G23" s="11"/>
      <c r="H23" s="11" t="s">
        <v>30</v>
      </c>
      <c r="I23" s="13">
        <v>38718</v>
      </c>
      <c r="J23" s="11">
        <v>559068</v>
      </c>
      <c r="K23" s="11">
        <v>5046574</v>
      </c>
      <c r="L23" s="11">
        <v>2</v>
      </c>
      <c r="M23" s="14">
        <v>150.69999999999999</v>
      </c>
      <c r="N23" s="14">
        <v>150.69999999999999</v>
      </c>
      <c r="O23" s="14" t="s">
        <v>31</v>
      </c>
      <c r="P23" s="14">
        <v>34.5</v>
      </c>
      <c r="Q23" s="11" t="s">
        <v>31</v>
      </c>
      <c r="R23" s="14" t="s">
        <v>31</v>
      </c>
      <c r="S23" s="14" t="s">
        <v>31</v>
      </c>
      <c r="T23" s="14" t="s">
        <v>32</v>
      </c>
      <c r="U23" s="14" t="s">
        <v>33</v>
      </c>
      <c r="V23" s="11" t="s">
        <v>34</v>
      </c>
      <c r="W23" s="15" t="s">
        <v>35</v>
      </c>
      <c r="X23" s="16" t="s">
        <v>36</v>
      </c>
      <c r="Y23" s="17" t="s">
        <v>37</v>
      </c>
      <c r="Z23" s="18"/>
      <c r="AA23" s="19"/>
    </row>
    <row r="24" spans="1:27" ht="42" x14ac:dyDescent="0.35">
      <c r="A24" t="str">
        <f>+_xlfn.XLOOKUP(D24,Completezza!$G$25:$G$42,Completezza!$G$25:$G$42, " ",0)</f>
        <v xml:space="preserve"> </v>
      </c>
      <c r="B24" s="11" t="s">
        <v>26</v>
      </c>
      <c r="C24" s="11" t="s">
        <v>109</v>
      </c>
      <c r="D24" s="12" t="s">
        <v>110</v>
      </c>
      <c r="E24" s="11" t="s">
        <v>111</v>
      </c>
      <c r="F24" s="11">
        <v>2</v>
      </c>
      <c r="G24" s="11"/>
      <c r="H24" s="11" t="s">
        <v>30</v>
      </c>
      <c r="I24" s="13">
        <v>38718</v>
      </c>
      <c r="J24" s="11">
        <v>554043</v>
      </c>
      <c r="K24" s="11">
        <v>5044672</v>
      </c>
      <c r="L24" s="11">
        <v>2</v>
      </c>
      <c r="M24" s="14">
        <v>139.30000000000001</v>
      </c>
      <c r="N24" s="14">
        <v>139.30000000000001</v>
      </c>
      <c r="O24" s="14" t="s">
        <v>31</v>
      </c>
      <c r="P24" s="14">
        <v>35</v>
      </c>
      <c r="Q24" s="11" t="s">
        <v>47</v>
      </c>
      <c r="R24" s="14">
        <v>17</v>
      </c>
      <c r="S24" s="14">
        <v>32</v>
      </c>
      <c r="T24" s="14" t="s">
        <v>112</v>
      </c>
      <c r="U24" s="14" t="s">
        <v>33</v>
      </c>
      <c r="V24" s="11" t="s">
        <v>34</v>
      </c>
      <c r="W24" s="15" t="s">
        <v>35</v>
      </c>
      <c r="X24" s="16" t="s">
        <v>36</v>
      </c>
      <c r="Y24" s="17" t="s">
        <v>37</v>
      </c>
      <c r="Z24" s="18"/>
      <c r="AA24" s="19"/>
    </row>
    <row r="25" spans="1:27" ht="42" x14ac:dyDescent="0.35">
      <c r="A25" t="str">
        <f>+_xlfn.XLOOKUP(D25,Completezza!$G$25:$G$42,Completezza!$G$25:$G$42, " ",0)</f>
        <v>PO0161530R0004</v>
      </c>
      <c r="B25" s="11" t="s">
        <v>26</v>
      </c>
      <c r="C25" s="11" t="s">
        <v>113</v>
      </c>
      <c r="D25" s="12" t="s">
        <v>114</v>
      </c>
      <c r="E25" s="11" t="s">
        <v>115</v>
      </c>
      <c r="F25" s="11">
        <v>1</v>
      </c>
      <c r="G25" s="11">
        <v>1</v>
      </c>
      <c r="H25" s="11" t="s">
        <v>30</v>
      </c>
      <c r="I25" s="13">
        <v>40179</v>
      </c>
      <c r="J25" s="11">
        <v>544462</v>
      </c>
      <c r="K25" s="11">
        <v>5052042</v>
      </c>
      <c r="L25" s="11">
        <v>1</v>
      </c>
      <c r="M25" s="14">
        <v>182.63499999999999</v>
      </c>
      <c r="N25" s="14">
        <v>181.91499999999999</v>
      </c>
      <c r="O25" s="14">
        <v>0.72</v>
      </c>
      <c r="P25" s="14">
        <v>50</v>
      </c>
      <c r="Q25" s="11" t="s">
        <v>116</v>
      </c>
      <c r="R25" s="14">
        <v>24.5</v>
      </c>
      <c r="S25" s="14">
        <v>35.200000000000003</v>
      </c>
      <c r="T25" s="14" t="s">
        <v>83</v>
      </c>
      <c r="U25" s="14" t="s">
        <v>43</v>
      </c>
      <c r="V25" s="11" t="s">
        <v>34</v>
      </c>
      <c r="W25" s="15" t="s">
        <v>35</v>
      </c>
      <c r="X25" s="16" t="s">
        <v>36</v>
      </c>
      <c r="Y25" s="17" t="s">
        <v>37</v>
      </c>
      <c r="Z25" s="18" t="s">
        <v>48</v>
      </c>
      <c r="AA25" s="19"/>
    </row>
    <row r="26" spans="1:27" ht="42" x14ac:dyDescent="0.35">
      <c r="A26" t="str">
        <f>+_xlfn.XLOOKUP(D26,Completezza!$G$25:$G$42,Completezza!$G$25:$G$42, " ",0)</f>
        <v xml:space="preserve"> </v>
      </c>
      <c r="B26" s="11" t="s">
        <v>26</v>
      </c>
      <c r="C26" s="11" t="s">
        <v>117</v>
      </c>
      <c r="D26" s="12" t="s">
        <v>118</v>
      </c>
      <c r="E26" s="11" t="s">
        <v>119</v>
      </c>
      <c r="F26" s="11">
        <v>2</v>
      </c>
      <c r="G26" s="11"/>
      <c r="H26" s="11" t="s">
        <v>30</v>
      </c>
      <c r="I26" s="13">
        <v>38718</v>
      </c>
      <c r="J26" s="11">
        <v>553557</v>
      </c>
      <c r="K26" s="11">
        <v>5041981</v>
      </c>
      <c r="L26" s="11">
        <v>1</v>
      </c>
      <c r="M26" s="14">
        <v>122.91</v>
      </c>
      <c r="N26" s="14">
        <v>122.73</v>
      </c>
      <c r="O26" s="14">
        <v>0.18</v>
      </c>
      <c r="P26" s="14">
        <v>42</v>
      </c>
      <c r="Q26" s="11" t="s">
        <v>41</v>
      </c>
      <c r="R26" s="14">
        <v>21</v>
      </c>
      <c r="S26" s="14">
        <v>42</v>
      </c>
      <c r="T26" s="14" t="s">
        <v>56</v>
      </c>
      <c r="U26" s="14" t="s">
        <v>33</v>
      </c>
      <c r="V26" s="11" t="s">
        <v>34</v>
      </c>
      <c r="W26" s="15" t="s">
        <v>35</v>
      </c>
      <c r="X26" s="16" t="s">
        <v>36</v>
      </c>
      <c r="Y26" s="17" t="s">
        <v>37</v>
      </c>
      <c r="Z26" s="18"/>
      <c r="AA26" s="19"/>
    </row>
    <row r="27" spans="1:27" ht="42" x14ac:dyDescent="0.35">
      <c r="A27" t="str">
        <f>+_xlfn.XLOOKUP(D27,Completezza!$G$25:$G$42,Completezza!$G$25:$G$42, " ",0)</f>
        <v>PO0161570R3380</v>
      </c>
      <c r="B27" s="11" t="s">
        <v>26</v>
      </c>
      <c r="C27" s="11" t="s">
        <v>120</v>
      </c>
      <c r="D27" s="12" t="s">
        <v>121</v>
      </c>
      <c r="E27" s="11" t="s">
        <v>122</v>
      </c>
      <c r="F27" s="11">
        <v>3</v>
      </c>
      <c r="G27" s="11">
        <v>1</v>
      </c>
      <c r="H27" s="11" t="s">
        <v>123</v>
      </c>
      <c r="I27" s="13">
        <v>38718</v>
      </c>
      <c r="J27" s="11">
        <v>564666</v>
      </c>
      <c r="K27" s="11">
        <v>5047586</v>
      </c>
      <c r="L27" s="11">
        <v>1</v>
      </c>
      <c r="M27" s="14">
        <v>149.67099999999999</v>
      </c>
      <c r="N27" s="14">
        <v>149.501</v>
      </c>
      <c r="O27" s="14">
        <v>0.17</v>
      </c>
      <c r="P27" s="14">
        <v>48</v>
      </c>
      <c r="Q27" s="11" t="s">
        <v>47</v>
      </c>
      <c r="R27" s="14">
        <v>35</v>
      </c>
      <c r="S27" s="14">
        <v>44</v>
      </c>
      <c r="T27" s="14" t="s">
        <v>124</v>
      </c>
      <c r="U27" s="14" t="s">
        <v>33</v>
      </c>
      <c r="V27" s="11" t="s">
        <v>34</v>
      </c>
      <c r="W27" s="15" t="s">
        <v>35</v>
      </c>
      <c r="X27" s="16" t="s">
        <v>36</v>
      </c>
      <c r="Y27" s="17" t="s">
        <v>37</v>
      </c>
      <c r="Z27" s="18"/>
      <c r="AA27" s="19"/>
    </row>
    <row r="28" spans="1:27" ht="42" x14ac:dyDescent="0.35">
      <c r="A28" t="str">
        <f>+_xlfn.XLOOKUP(D28,Completezza!$G$25:$G$42,Completezza!$G$25:$G$42, " ",0)</f>
        <v>PO0161570R3380</v>
      </c>
      <c r="B28" s="11" t="s">
        <v>26</v>
      </c>
      <c r="C28" s="11" t="s">
        <v>120</v>
      </c>
      <c r="D28" s="12" t="s">
        <v>121</v>
      </c>
      <c r="E28" s="11" t="s">
        <v>122</v>
      </c>
      <c r="F28" s="11">
        <v>2</v>
      </c>
      <c r="G28" s="11">
        <v>1</v>
      </c>
      <c r="H28" s="11" t="s">
        <v>30</v>
      </c>
      <c r="I28" s="13">
        <v>38718</v>
      </c>
      <c r="J28" s="11">
        <v>564666</v>
      </c>
      <c r="K28" s="11">
        <v>5047586</v>
      </c>
      <c r="L28" s="11">
        <v>1</v>
      </c>
      <c r="M28" s="14">
        <v>149.67099999999999</v>
      </c>
      <c r="N28" s="14">
        <v>149.501</v>
      </c>
      <c r="O28" s="14">
        <v>0.17</v>
      </c>
      <c r="P28" s="14">
        <v>48</v>
      </c>
      <c r="Q28" s="11" t="s">
        <v>47</v>
      </c>
      <c r="R28" s="14">
        <v>35</v>
      </c>
      <c r="S28" s="14">
        <v>44</v>
      </c>
      <c r="T28" s="14" t="s">
        <v>124</v>
      </c>
      <c r="U28" s="14" t="s">
        <v>33</v>
      </c>
      <c r="V28" s="11" t="s">
        <v>34</v>
      </c>
      <c r="W28" s="15" t="s">
        <v>35</v>
      </c>
      <c r="X28" s="16" t="s">
        <v>36</v>
      </c>
      <c r="Y28" s="17" t="s">
        <v>37</v>
      </c>
      <c r="Z28" s="18"/>
      <c r="AA28" s="19"/>
    </row>
    <row r="29" spans="1:27" ht="42" x14ac:dyDescent="0.35">
      <c r="A29" t="str">
        <f>+_xlfn.XLOOKUP(D29,Completezza!$G$25:$G$42,Completezza!$G$25:$G$42, " ",0)</f>
        <v xml:space="preserve"> </v>
      </c>
      <c r="B29" s="11" t="s">
        <v>26</v>
      </c>
      <c r="C29" s="11" t="s">
        <v>125</v>
      </c>
      <c r="D29" s="12" t="s">
        <v>126</v>
      </c>
      <c r="E29" s="11" t="s">
        <v>127</v>
      </c>
      <c r="F29" s="11">
        <v>2</v>
      </c>
      <c r="G29" s="11"/>
      <c r="H29" s="11" t="s">
        <v>30</v>
      </c>
      <c r="I29" s="13">
        <v>41760</v>
      </c>
      <c r="J29" s="11">
        <v>544739.79</v>
      </c>
      <c r="K29" s="11">
        <v>5046504.966</v>
      </c>
      <c r="L29" s="11">
        <v>2</v>
      </c>
      <c r="M29" s="14" t="s">
        <v>31</v>
      </c>
      <c r="N29" s="14">
        <v>154.4</v>
      </c>
      <c r="O29" s="14" t="s">
        <v>31</v>
      </c>
      <c r="P29" s="14">
        <v>42</v>
      </c>
      <c r="Q29" s="11" t="s">
        <v>47</v>
      </c>
      <c r="R29" s="14">
        <v>33</v>
      </c>
      <c r="S29" s="14">
        <v>39</v>
      </c>
      <c r="T29" s="14" t="s">
        <v>56</v>
      </c>
      <c r="U29" s="14" t="s">
        <v>33</v>
      </c>
      <c r="V29" s="11" t="s">
        <v>34</v>
      </c>
      <c r="W29" s="15" t="s">
        <v>35</v>
      </c>
      <c r="X29" s="16" t="s">
        <v>36</v>
      </c>
      <c r="Y29" s="17" t="s">
        <v>37</v>
      </c>
      <c r="Z29" s="18"/>
      <c r="AA29" s="19"/>
    </row>
    <row r="30" spans="1:27" ht="42" x14ac:dyDescent="0.35">
      <c r="A30" t="str">
        <f>+_xlfn.XLOOKUP(D30,Completezza!$G$25:$G$42,Completezza!$G$25:$G$42, " ",0)</f>
        <v>PO0161770U0001</v>
      </c>
      <c r="B30" s="11" t="s">
        <v>26</v>
      </c>
      <c r="C30" s="11" t="s">
        <v>128</v>
      </c>
      <c r="D30" s="12" t="s">
        <v>129</v>
      </c>
      <c r="E30" s="11" t="s">
        <v>130</v>
      </c>
      <c r="F30" s="11">
        <v>3</v>
      </c>
      <c r="G30" s="11">
        <v>1</v>
      </c>
      <c r="H30" s="11" t="s">
        <v>30</v>
      </c>
      <c r="I30" s="13">
        <v>38718</v>
      </c>
      <c r="J30" s="11">
        <v>567748</v>
      </c>
      <c r="K30" s="11">
        <v>5036468</v>
      </c>
      <c r="L30" s="11">
        <v>1</v>
      </c>
      <c r="M30" s="20">
        <v>110.197</v>
      </c>
      <c r="N30" s="20">
        <v>110.197</v>
      </c>
      <c r="O30" s="14">
        <v>0</v>
      </c>
      <c r="P30" s="14">
        <v>60</v>
      </c>
      <c r="Q30" s="11" t="s">
        <v>47</v>
      </c>
      <c r="R30" s="14">
        <v>42</v>
      </c>
      <c r="S30" s="14">
        <v>54</v>
      </c>
      <c r="T30" s="14" t="s">
        <v>52</v>
      </c>
      <c r="U30" s="14" t="s">
        <v>33</v>
      </c>
      <c r="V30" s="11" t="s">
        <v>34</v>
      </c>
      <c r="W30" s="15" t="s">
        <v>35</v>
      </c>
      <c r="X30" s="16" t="s">
        <v>36</v>
      </c>
      <c r="Y30" s="17" t="s">
        <v>37</v>
      </c>
      <c r="Z30" s="18" t="s">
        <v>48</v>
      </c>
      <c r="AA30" s="19" t="s">
        <v>131</v>
      </c>
    </row>
    <row r="31" spans="1:27" ht="42" x14ac:dyDescent="0.35">
      <c r="A31" t="str">
        <f>+_xlfn.XLOOKUP(D31,Completezza!$G$25:$G$42,Completezza!$G$25:$G$42, " ",0)</f>
        <v>PO0161830R0003</v>
      </c>
      <c r="B31" s="11" t="s">
        <v>26</v>
      </c>
      <c r="C31" s="11" t="s">
        <v>132</v>
      </c>
      <c r="D31" s="12" t="s">
        <v>133</v>
      </c>
      <c r="E31" s="11" t="s">
        <v>134</v>
      </c>
      <c r="F31" s="11">
        <v>1</v>
      </c>
      <c r="G31" s="11">
        <v>1</v>
      </c>
      <c r="H31" s="11" t="s">
        <v>30</v>
      </c>
      <c r="I31" s="13">
        <v>38749</v>
      </c>
      <c r="J31" s="11">
        <v>559060</v>
      </c>
      <c r="K31" s="11">
        <v>5041598</v>
      </c>
      <c r="L31" s="11">
        <v>1</v>
      </c>
      <c r="M31" s="14">
        <v>124.20699999999999</v>
      </c>
      <c r="N31" s="14">
        <v>124.20699999999999</v>
      </c>
      <c r="O31" s="14">
        <v>0</v>
      </c>
      <c r="P31" s="14">
        <v>62</v>
      </c>
      <c r="Q31" s="11" t="s">
        <v>47</v>
      </c>
      <c r="R31" s="14">
        <v>55</v>
      </c>
      <c r="S31" s="14">
        <v>60</v>
      </c>
      <c r="T31" s="14" t="s">
        <v>52</v>
      </c>
      <c r="U31" s="14" t="s">
        <v>33</v>
      </c>
      <c r="V31" s="11" t="s">
        <v>34</v>
      </c>
      <c r="W31" s="15" t="s">
        <v>35</v>
      </c>
      <c r="X31" s="16" t="s">
        <v>36</v>
      </c>
      <c r="Y31" s="17" t="s">
        <v>37</v>
      </c>
      <c r="Z31" s="18" t="s">
        <v>48</v>
      </c>
      <c r="AA31" s="19"/>
    </row>
    <row r="32" spans="1:27" ht="42" x14ac:dyDescent="0.35">
      <c r="A32" t="str">
        <f>+_xlfn.XLOOKUP(D32,Completezza!$G$25:$G$42,Completezza!$G$25:$G$42, " ",0)</f>
        <v xml:space="preserve"> </v>
      </c>
      <c r="B32" s="11" t="s">
        <v>26</v>
      </c>
      <c r="C32" s="11" t="s">
        <v>135</v>
      </c>
      <c r="D32" s="12" t="s">
        <v>136</v>
      </c>
      <c r="E32" s="11" t="s">
        <v>137</v>
      </c>
      <c r="F32" s="11">
        <v>2</v>
      </c>
      <c r="G32" s="11"/>
      <c r="H32" s="11" t="s">
        <v>30</v>
      </c>
      <c r="I32" s="13">
        <v>38718</v>
      </c>
      <c r="J32" s="11">
        <v>551903</v>
      </c>
      <c r="K32" s="11">
        <v>5055400</v>
      </c>
      <c r="L32" s="11">
        <v>2</v>
      </c>
      <c r="M32" s="14">
        <v>214</v>
      </c>
      <c r="N32" s="14">
        <v>214</v>
      </c>
      <c r="O32" s="14" t="s">
        <v>31</v>
      </c>
      <c r="P32" s="14">
        <v>84</v>
      </c>
      <c r="Q32" s="11" t="s">
        <v>116</v>
      </c>
      <c r="R32" s="14">
        <v>54</v>
      </c>
      <c r="S32" s="14">
        <v>81</v>
      </c>
      <c r="T32" s="14" t="s">
        <v>56</v>
      </c>
      <c r="U32" s="14" t="s">
        <v>33</v>
      </c>
      <c r="V32" s="11" t="s">
        <v>34</v>
      </c>
      <c r="W32" s="15" t="s">
        <v>35</v>
      </c>
      <c r="X32" s="16" t="s">
        <v>36</v>
      </c>
      <c r="Y32" s="17" t="s">
        <v>37</v>
      </c>
      <c r="Z32" s="18"/>
      <c r="AA32" s="19"/>
    </row>
    <row r="33" spans="1:27" ht="42" x14ac:dyDescent="0.35">
      <c r="A33" t="str">
        <f>+_xlfn.XLOOKUP(D33,Completezza!$G$25:$G$42,Completezza!$G$25:$G$42, " ",0)</f>
        <v>PO0162120R0001</v>
      </c>
      <c r="B33" s="11" t="s">
        <v>26</v>
      </c>
      <c r="C33" s="11" t="s">
        <v>138</v>
      </c>
      <c r="D33" s="12" t="s">
        <v>139</v>
      </c>
      <c r="E33" s="11" t="s">
        <v>140</v>
      </c>
      <c r="F33" s="11">
        <v>3</v>
      </c>
      <c r="G33" s="11">
        <v>1</v>
      </c>
      <c r="H33" s="11" t="s">
        <v>30</v>
      </c>
      <c r="I33" s="13">
        <v>41760</v>
      </c>
      <c r="J33" s="11">
        <v>567086.73</v>
      </c>
      <c r="K33" s="11">
        <v>5052562.733</v>
      </c>
      <c r="L33" s="11">
        <v>2</v>
      </c>
      <c r="M33" s="14">
        <v>191</v>
      </c>
      <c r="N33" s="14">
        <v>190.5</v>
      </c>
      <c r="O33" s="14">
        <v>0.5</v>
      </c>
      <c r="P33" s="14">
        <v>72</v>
      </c>
      <c r="Q33" s="11" t="s">
        <v>47</v>
      </c>
      <c r="R33" s="14">
        <v>48</v>
      </c>
      <c r="S33" s="14">
        <v>72</v>
      </c>
      <c r="T33" s="14" t="s">
        <v>56</v>
      </c>
      <c r="U33" s="14" t="s">
        <v>33</v>
      </c>
      <c r="V33" s="11" t="s">
        <v>34</v>
      </c>
      <c r="W33" s="15" t="s">
        <v>35</v>
      </c>
      <c r="X33" s="16" t="s">
        <v>36</v>
      </c>
      <c r="Y33" s="17" t="s">
        <v>37</v>
      </c>
      <c r="Z33" s="18"/>
      <c r="AA33" s="19"/>
    </row>
    <row r="34" spans="1:27" ht="42" x14ac:dyDescent="0.35">
      <c r="A34" t="str">
        <f>+_xlfn.XLOOKUP(D34,Completezza!$G$25:$G$42,Completezza!$G$25:$G$42, " ",0)</f>
        <v>PO0162130R0002</v>
      </c>
      <c r="B34" s="11" t="s">
        <v>26</v>
      </c>
      <c r="C34" s="11" t="s">
        <v>141</v>
      </c>
      <c r="D34" s="12" t="s">
        <v>142</v>
      </c>
      <c r="E34" s="11" t="s">
        <v>143</v>
      </c>
      <c r="F34" s="11">
        <v>1</v>
      </c>
      <c r="G34" s="11">
        <v>1</v>
      </c>
      <c r="H34" s="11" t="s">
        <v>30</v>
      </c>
      <c r="I34" s="13">
        <v>38200</v>
      </c>
      <c r="J34" s="11">
        <v>541508</v>
      </c>
      <c r="K34" s="11">
        <v>5059467</v>
      </c>
      <c r="L34" s="11">
        <v>1</v>
      </c>
      <c r="M34" s="14">
        <v>230.29</v>
      </c>
      <c r="N34" s="14">
        <v>230.29</v>
      </c>
      <c r="O34" s="14">
        <v>0</v>
      </c>
      <c r="P34" s="14">
        <v>58</v>
      </c>
      <c r="Q34" s="11" t="s">
        <v>47</v>
      </c>
      <c r="R34" s="14">
        <v>30</v>
      </c>
      <c r="S34" s="14">
        <v>52</v>
      </c>
      <c r="T34" s="14" t="s">
        <v>42</v>
      </c>
      <c r="U34" s="14" t="s">
        <v>43</v>
      </c>
      <c r="V34" s="11" t="s">
        <v>34</v>
      </c>
      <c r="W34" s="15" t="s">
        <v>35</v>
      </c>
      <c r="X34" s="16" t="s">
        <v>36</v>
      </c>
      <c r="Y34" s="17" t="s">
        <v>37</v>
      </c>
      <c r="Z34" s="18"/>
      <c r="AA34" s="19"/>
    </row>
    <row r="35" spans="1:27" ht="42" x14ac:dyDescent="0.35">
      <c r="A35" t="str">
        <f>+_xlfn.XLOOKUP(D35,Completezza!$G$25:$G$42,Completezza!$G$25:$G$42, " ",0)</f>
        <v>PO016219NUP001</v>
      </c>
      <c r="B35" s="11" t="s">
        <v>26</v>
      </c>
      <c r="C35" s="11" t="s">
        <v>144</v>
      </c>
      <c r="D35" s="12" t="s">
        <v>145</v>
      </c>
      <c r="E35" s="11" t="s">
        <v>146</v>
      </c>
      <c r="F35" s="11">
        <v>3</v>
      </c>
      <c r="G35" s="11">
        <v>1</v>
      </c>
      <c r="H35" s="11" t="s">
        <v>30</v>
      </c>
      <c r="I35" s="13">
        <v>42064</v>
      </c>
      <c r="J35" s="11">
        <v>546053.62066699995</v>
      </c>
      <c r="K35" s="11">
        <v>5041359.1579999998</v>
      </c>
      <c r="L35" s="11">
        <v>1</v>
      </c>
      <c r="M35" s="14">
        <v>127.309</v>
      </c>
      <c r="N35" s="14">
        <v>126.559</v>
      </c>
      <c r="O35" s="14">
        <v>-0.75</v>
      </c>
      <c r="P35" s="14">
        <v>57</v>
      </c>
      <c r="Q35" s="11">
        <v>2</v>
      </c>
      <c r="R35" s="14">
        <v>38</v>
      </c>
      <c r="S35" s="14">
        <v>54</v>
      </c>
      <c r="T35" s="14" t="s">
        <v>52</v>
      </c>
      <c r="U35" s="14" t="s">
        <v>33</v>
      </c>
      <c r="V35" s="11" t="s">
        <v>34</v>
      </c>
      <c r="W35" s="15" t="s">
        <v>35</v>
      </c>
      <c r="X35" s="16" t="s">
        <v>36</v>
      </c>
      <c r="Y35" s="17" t="s">
        <v>37</v>
      </c>
      <c r="Z35" s="18"/>
      <c r="AA35" s="19"/>
    </row>
    <row r="36" spans="1:27" ht="42" x14ac:dyDescent="0.35">
      <c r="A36" t="str">
        <f>+_xlfn.XLOOKUP(D36,Completezza!$G$25:$G$42,Completezza!$G$25:$G$42, " ",0)</f>
        <v xml:space="preserve"> </v>
      </c>
      <c r="B36" s="11" t="s">
        <v>26</v>
      </c>
      <c r="C36" s="11" t="s">
        <v>147</v>
      </c>
      <c r="D36" s="12" t="s">
        <v>148</v>
      </c>
      <c r="E36" s="11" t="s">
        <v>149</v>
      </c>
      <c r="F36" s="11">
        <v>2</v>
      </c>
      <c r="G36" s="11"/>
      <c r="H36" s="11" t="s">
        <v>30</v>
      </c>
      <c r="I36" s="13">
        <v>38718</v>
      </c>
      <c r="J36" s="11">
        <v>546487</v>
      </c>
      <c r="K36" s="11">
        <v>5062498</v>
      </c>
      <c r="L36" s="11">
        <v>1</v>
      </c>
      <c r="M36" s="14">
        <v>239.214</v>
      </c>
      <c r="N36" s="14">
        <v>239.214</v>
      </c>
      <c r="O36" s="14">
        <v>0</v>
      </c>
      <c r="P36" s="14">
        <v>102</v>
      </c>
      <c r="Q36" s="11" t="s">
        <v>41</v>
      </c>
      <c r="R36" s="14">
        <v>54</v>
      </c>
      <c r="S36" s="14">
        <v>100</v>
      </c>
      <c r="T36" s="14" t="s">
        <v>112</v>
      </c>
      <c r="U36" s="14" t="s">
        <v>33</v>
      </c>
      <c r="V36" s="11" t="s">
        <v>34</v>
      </c>
      <c r="W36" s="15" t="s">
        <v>35</v>
      </c>
      <c r="X36" s="16" t="s">
        <v>36</v>
      </c>
      <c r="Y36" s="17" t="s">
        <v>37</v>
      </c>
      <c r="Z36" s="18"/>
      <c r="AA36" s="19"/>
    </row>
  </sheetData>
  <conditionalFormatting sqref="D1:D36">
    <cfRule type="duplicateValues" dxfId="2" priority="1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807F-D4C8-4FD4-870B-EEE541C4EF69}">
  <dimension ref="A1:AP2377"/>
  <sheetViews>
    <sheetView tabSelected="1" topLeftCell="B1" workbookViewId="0">
      <selection activeCell="C1" sqref="C1"/>
    </sheetView>
  </sheetViews>
  <sheetFormatPr defaultColWidth="23.453125" defaultRowHeight="14.5" x14ac:dyDescent="0.35"/>
  <cols>
    <col min="1" max="1" width="10.1796875" bestFit="1" customWidth="1"/>
    <col min="2" max="2" width="16.81640625" customWidth="1"/>
    <col min="3" max="3" width="15.81640625" bestFit="1" customWidth="1"/>
    <col min="4" max="4" width="10.453125" bestFit="1" customWidth="1"/>
    <col min="5" max="5" width="10.81640625" bestFit="1" customWidth="1"/>
    <col min="6" max="6" width="11.81640625" customWidth="1"/>
    <col min="7" max="7" width="16.453125" bestFit="1" customWidth="1"/>
    <col min="8" max="8" width="20.81640625" bestFit="1" customWidth="1"/>
    <col min="9" max="10" width="9.1796875" bestFit="1" customWidth="1"/>
    <col min="11" max="11" width="12" bestFit="1" customWidth="1"/>
    <col min="12" max="13" width="6.81640625" customWidth="1"/>
    <col min="14" max="14" width="14" bestFit="1" customWidth="1"/>
    <col min="15" max="16" width="9" bestFit="1" customWidth="1"/>
    <col min="17" max="17" width="9" customWidth="1"/>
    <col min="18" max="18" width="16.1796875" bestFit="1" customWidth="1"/>
    <col min="19" max="19" width="19.81640625" bestFit="1" customWidth="1"/>
    <col min="20" max="28" width="11.81640625" bestFit="1" customWidth="1"/>
    <col min="29" max="29" width="7.81640625" bestFit="1" customWidth="1"/>
    <col min="30" max="42" width="11.81640625" bestFit="1" customWidth="1"/>
    <col min="43" max="44" width="13.1796875" bestFit="1" customWidth="1"/>
    <col min="45" max="1105" width="10.453125" bestFit="1" customWidth="1"/>
    <col min="1106" max="1106" width="16.81640625" bestFit="1" customWidth="1"/>
  </cols>
  <sheetData>
    <row r="1" spans="1:22" x14ac:dyDescent="0.35">
      <c r="A1" s="21" t="s">
        <v>0</v>
      </c>
      <c r="B1" s="21" t="s">
        <v>1</v>
      </c>
      <c r="C1" s="21" t="s">
        <v>150</v>
      </c>
      <c r="D1" s="21" t="s">
        <v>151</v>
      </c>
      <c r="E1" s="21" t="s">
        <v>152</v>
      </c>
      <c r="F1" s="21" t="s">
        <v>153</v>
      </c>
      <c r="G1" s="21" t="s">
        <v>154</v>
      </c>
      <c r="H1" s="21" t="s">
        <v>155</v>
      </c>
      <c r="I1" s="42" t="s">
        <v>156</v>
      </c>
      <c r="J1" s="42" t="s">
        <v>157</v>
      </c>
      <c r="K1" s="42" t="s">
        <v>158</v>
      </c>
      <c r="L1" s="42" t="s">
        <v>159</v>
      </c>
      <c r="M1" s="42" t="s">
        <v>160</v>
      </c>
      <c r="N1" s="42" t="s">
        <v>161</v>
      </c>
      <c r="O1" s="42" t="s">
        <v>162</v>
      </c>
      <c r="P1" s="42" t="s">
        <v>163</v>
      </c>
      <c r="Q1" s="42"/>
      <c r="R1" s="40" t="s">
        <v>164</v>
      </c>
      <c r="S1" t="s">
        <v>156</v>
      </c>
      <c r="T1" t="s">
        <v>157</v>
      </c>
      <c r="U1" t="s">
        <v>162</v>
      </c>
      <c r="V1" t="s">
        <v>163</v>
      </c>
    </row>
    <row r="2" spans="1:22" x14ac:dyDescent="0.35">
      <c r="A2" s="22" t="s">
        <v>26</v>
      </c>
      <c r="B2" s="22" t="s">
        <v>27</v>
      </c>
      <c r="C2" s="22" t="s">
        <v>38</v>
      </c>
      <c r="D2" s="23">
        <v>40568</v>
      </c>
      <c r="E2" s="22">
        <v>232</v>
      </c>
      <c r="F2" s="22" t="s">
        <v>165</v>
      </c>
      <c r="G2" s="22">
        <v>50.31</v>
      </c>
      <c r="H2" s="22">
        <v>181.69</v>
      </c>
      <c r="I2">
        <f>+VLOOKUP($C2,$R$2:$V$19, 2, TRUE)</f>
        <v>179.22749999999999</v>
      </c>
      <c r="J2">
        <f>+VLOOKUP($C2,$R$2:$V$19, 3, TRUE)</f>
        <v>181.9375</v>
      </c>
      <c r="K2">
        <f>+J2-I2</f>
        <v>2.710000000000008</v>
      </c>
      <c r="L2">
        <f>+I2-K2*1.5</f>
        <v>175.16249999999997</v>
      </c>
      <c r="M2">
        <f>+J2+K2*1.5</f>
        <v>186.0025</v>
      </c>
      <c r="N2" t="str">
        <f>+IF(OR(H2&lt;L2,H2&gt;M2), "OUTLIER", " ")</f>
        <v xml:space="preserve"> </v>
      </c>
      <c r="O2">
        <f>+VLOOKUP($C2,$R$2:$V$19, 4, TRUE)</f>
        <v>50.0625</v>
      </c>
      <c r="P2">
        <f>+VLOOKUP($C2,$R$2:$V$19,5, TRUE)</f>
        <v>52.772500000000001</v>
      </c>
      <c r="R2" s="41" t="s">
        <v>38</v>
      </c>
      <c r="S2">
        <v>179.22749999999999</v>
      </c>
      <c r="T2">
        <v>181.9375</v>
      </c>
      <c r="U2">
        <v>50.0625</v>
      </c>
      <c r="V2">
        <v>52.772500000000001</v>
      </c>
    </row>
    <row r="3" spans="1:22" x14ac:dyDescent="0.35">
      <c r="A3" s="22" t="s">
        <v>26</v>
      </c>
      <c r="B3" s="22" t="s">
        <v>27</v>
      </c>
      <c r="C3" s="22" t="s">
        <v>38</v>
      </c>
      <c r="D3" s="23">
        <v>40596</v>
      </c>
      <c r="E3" s="22">
        <v>232</v>
      </c>
      <c r="F3" s="22" t="s">
        <v>165</v>
      </c>
      <c r="G3" s="22">
        <v>52.28</v>
      </c>
      <c r="H3" s="22">
        <v>179.72</v>
      </c>
      <c r="I3">
        <f t="shared" ref="I3:I66" si="0">+VLOOKUP($C3,$R$2:$V$19, 2, TRUE)</f>
        <v>179.22749999999999</v>
      </c>
      <c r="J3">
        <f t="shared" ref="J3:J66" si="1">+VLOOKUP($C3,$R$2:$V$19, 3, TRUE)</f>
        <v>181.9375</v>
      </c>
      <c r="K3">
        <f t="shared" ref="K3:K66" si="2">+J3-I3</f>
        <v>2.710000000000008</v>
      </c>
      <c r="L3">
        <f t="shared" ref="L3:L66" si="3">+I3-K3*1.5</f>
        <v>175.16249999999997</v>
      </c>
      <c r="M3">
        <f t="shared" ref="M3:M66" si="4">+J3+K3*1.5</f>
        <v>186.0025</v>
      </c>
      <c r="N3" t="str">
        <f t="shared" ref="N3:N66" si="5">+IF(OR(H3&lt;L3,H3&gt;M3), "OUTLIER", " ")</f>
        <v xml:space="preserve"> </v>
      </c>
      <c r="O3">
        <f t="shared" ref="O3:O66" si="6">+VLOOKUP($C3,$R$2:$V$19, 4, TRUE)</f>
        <v>50.0625</v>
      </c>
      <c r="P3">
        <f t="shared" ref="P3:P66" si="7">+VLOOKUP($C3,$R$2:$V$19,5, TRUE)</f>
        <v>52.772500000000001</v>
      </c>
      <c r="R3" s="41" t="s">
        <v>45</v>
      </c>
      <c r="S3">
        <v>174.97483333333332</v>
      </c>
      <c r="T3">
        <v>176.459</v>
      </c>
      <c r="U3">
        <v>16.164999999999999</v>
      </c>
      <c r="V3">
        <v>17.649166666666666</v>
      </c>
    </row>
    <row r="4" spans="1:22" x14ac:dyDescent="0.35">
      <c r="A4" s="22" t="s">
        <v>26</v>
      </c>
      <c r="B4" s="22" t="s">
        <v>27</v>
      </c>
      <c r="C4" s="22" t="s">
        <v>38</v>
      </c>
      <c r="D4" s="23">
        <v>40617</v>
      </c>
      <c r="E4" s="22">
        <v>232</v>
      </c>
      <c r="F4" s="22" t="s">
        <v>165</v>
      </c>
      <c r="G4" s="22">
        <v>54.5</v>
      </c>
      <c r="H4" s="22">
        <v>177.5</v>
      </c>
      <c r="I4">
        <f t="shared" si="0"/>
        <v>179.22749999999999</v>
      </c>
      <c r="J4">
        <f t="shared" si="1"/>
        <v>181.9375</v>
      </c>
      <c r="K4">
        <f t="shared" si="2"/>
        <v>2.710000000000008</v>
      </c>
      <c r="L4">
        <f t="shared" si="3"/>
        <v>175.16249999999997</v>
      </c>
      <c r="M4">
        <f t="shared" si="4"/>
        <v>186.0025</v>
      </c>
      <c r="N4" t="str">
        <f t="shared" si="5"/>
        <v xml:space="preserve"> </v>
      </c>
      <c r="O4">
        <f t="shared" si="6"/>
        <v>50.0625</v>
      </c>
      <c r="P4">
        <f t="shared" si="7"/>
        <v>52.772500000000001</v>
      </c>
      <c r="R4" s="41" t="s">
        <v>54</v>
      </c>
      <c r="S4">
        <v>197.35000000000002</v>
      </c>
      <c r="T4">
        <v>198.95499999999998</v>
      </c>
      <c r="U4">
        <v>33.045000000000002</v>
      </c>
      <c r="V4">
        <v>34.650000000000006</v>
      </c>
    </row>
    <row r="5" spans="1:22" x14ac:dyDescent="0.35">
      <c r="A5" s="22" t="s">
        <v>26</v>
      </c>
      <c r="B5" s="22" t="s">
        <v>27</v>
      </c>
      <c r="C5" s="22" t="s">
        <v>38</v>
      </c>
      <c r="D5" s="23">
        <v>40647</v>
      </c>
      <c r="E5" s="22">
        <v>232</v>
      </c>
      <c r="F5" s="22" t="s">
        <v>165</v>
      </c>
      <c r="G5" s="22">
        <v>54.83</v>
      </c>
      <c r="H5" s="22">
        <v>177.17</v>
      </c>
      <c r="I5">
        <f t="shared" si="0"/>
        <v>179.22749999999999</v>
      </c>
      <c r="J5">
        <f t="shared" si="1"/>
        <v>181.9375</v>
      </c>
      <c r="K5">
        <f t="shared" si="2"/>
        <v>2.710000000000008</v>
      </c>
      <c r="L5">
        <f t="shared" si="3"/>
        <v>175.16249999999997</v>
      </c>
      <c r="M5">
        <f t="shared" si="4"/>
        <v>186.0025</v>
      </c>
      <c r="N5" t="str">
        <f t="shared" si="5"/>
        <v xml:space="preserve"> </v>
      </c>
      <c r="O5">
        <f t="shared" si="6"/>
        <v>50.0625</v>
      </c>
      <c r="P5">
        <f t="shared" si="7"/>
        <v>52.772500000000001</v>
      </c>
      <c r="R5" s="41" t="s">
        <v>64</v>
      </c>
      <c r="S5">
        <v>150.6</v>
      </c>
      <c r="T5">
        <v>153.99</v>
      </c>
      <c r="U5">
        <v>5.05</v>
      </c>
      <c r="V5">
        <v>8.44</v>
      </c>
    </row>
    <row r="6" spans="1:22" x14ac:dyDescent="0.35">
      <c r="A6" s="22" t="s">
        <v>26</v>
      </c>
      <c r="B6" s="22" t="s">
        <v>27</v>
      </c>
      <c r="C6" s="22" t="s">
        <v>38</v>
      </c>
      <c r="D6" s="23">
        <v>40667</v>
      </c>
      <c r="E6" s="22">
        <v>232</v>
      </c>
      <c r="F6" s="22" t="s">
        <v>165</v>
      </c>
      <c r="G6" s="22">
        <v>51.62</v>
      </c>
      <c r="H6" s="22">
        <v>180.38</v>
      </c>
      <c r="I6">
        <f t="shared" si="0"/>
        <v>179.22749999999999</v>
      </c>
      <c r="J6">
        <f t="shared" si="1"/>
        <v>181.9375</v>
      </c>
      <c r="K6">
        <f t="shared" si="2"/>
        <v>2.710000000000008</v>
      </c>
      <c r="L6">
        <f t="shared" si="3"/>
        <v>175.16249999999997</v>
      </c>
      <c r="M6">
        <f t="shared" si="4"/>
        <v>186.0025</v>
      </c>
      <c r="N6" t="str">
        <f t="shared" si="5"/>
        <v xml:space="preserve"> </v>
      </c>
      <c r="O6">
        <f t="shared" si="6"/>
        <v>50.0625</v>
      </c>
      <c r="P6">
        <f t="shared" si="7"/>
        <v>52.772500000000001</v>
      </c>
      <c r="R6" s="41" t="s">
        <v>69</v>
      </c>
      <c r="S6">
        <v>120.66499999999999</v>
      </c>
      <c r="T6">
        <v>121.53</v>
      </c>
      <c r="U6">
        <v>9.9700000000000006</v>
      </c>
      <c r="V6">
        <v>10.835000000000001</v>
      </c>
    </row>
    <row r="7" spans="1:22" x14ac:dyDescent="0.35">
      <c r="A7" s="22" t="s">
        <v>26</v>
      </c>
      <c r="B7" s="22" t="s">
        <v>27</v>
      </c>
      <c r="C7" s="22" t="s">
        <v>38</v>
      </c>
      <c r="D7" s="23">
        <v>40700</v>
      </c>
      <c r="E7" s="22">
        <v>232</v>
      </c>
      <c r="F7" s="22" t="s">
        <v>165</v>
      </c>
      <c r="G7" s="22">
        <v>51.38</v>
      </c>
      <c r="H7" s="22">
        <v>180.62</v>
      </c>
      <c r="I7">
        <f t="shared" si="0"/>
        <v>179.22749999999999</v>
      </c>
      <c r="J7">
        <f t="shared" si="1"/>
        <v>181.9375</v>
      </c>
      <c r="K7">
        <f t="shared" si="2"/>
        <v>2.710000000000008</v>
      </c>
      <c r="L7">
        <f t="shared" si="3"/>
        <v>175.16249999999997</v>
      </c>
      <c r="M7">
        <f t="shared" si="4"/>
        <v>186.0025</v>
      </c>
      <c r="N7" t="str">
        <f t="shared" si="5"/>
        <v xml:space="preserve"> </v>
      </c>
      <c r="O7">
        <f t="shared" si="6"/>
        <v>50.0625</v>
      </c>
      <c r="P7">
        <f t="shared" si="7"/>
        <v>52.772500000000001</v>
      </c>
      <c r="R7" s="41" t="s">
        <v>75</v>
      </c>
      <c r="S7">
        <v>187.01400000000001</v>
      </c>
      <c r="T7">
        <v>188.804</v>
      </c>
      <c r="U7">
        <v>12.24</v>
      </c>
      <c r="V7">
        <v>14.03</v>
      </c>
    </row>
    <row r="8" spans="1:22" x14ac:dyDescent="0.35">
      <c r="A8" s="22" t="s">
        <v>26</v>
      </c>
      <c r="B8" s="22" t="s">
        <v>27</v>
      </c>
      <c r="C8" s="22" t="s">
        <v>38</v>
      </c>
      <c r="D8" s="23">
        <v>40744</v>
      </c>
      <c r="E8" s="22">
        <v>232</v>
      </c>
      <c r="F8" s="22" t="s">
        <v>165</v>
      </c>
      <c r="G8" s="22">
        <v>51.49</v>
      </c>
      <c r="H8" s="22">
        <v>180.51</v>
      </c>
      <c r="I8">
        <f t="shared" si="0"/>
        <v>179.22749999999999</v>
      </c>
      <c r="J8">
        <f t="shared" si="1"/>
        <v>181.9375</v>
      </c>
      <c r="K8">
        <f t="shared" si="2"/>
        <v>2.710000000000008</v>
      </c>
      <c r="L8">
        <f t="shared" si="3"/>
        <v>175.16249999999997</v>
      </c>
      <c r="M8">
        <f t="shared" si="4"/>
        <v>186.0025</v>
      </c>
      <c r="N8" t="str">
        <f t="shared" si="5"/>
        <v xml:space="preserve"> </v>
      </c>
      <c r="O8">
        <f t="shared" si="6"/>
        <v>50.0625</v>
      </c>
      <c r="P8">
        <f t="shared" si="7"/>
        <v>52.772500000000001</v>
      </c>
      <c r="R8" s="41" t="s">
        <v>81</v>
      </c>
      <c r="S8">
        <v>162.916</v>
      </c>
      <c r="T8">
        <v>164.93600000000001</v>
      </c>
      <c r="U8">
        <v>37.9</v>
      </c>
      <c r="V8">
        <v>39.92</v>
      </c>
    </row>
    <row r="9" spans="1:22" x14ac:dyDescent="0.35">
      <c r="A9" s="22" t="s">
        <v>26</v>
      </c>
      <c r="B9" s="22" t="s">
        <v>27</v>
      </c>
      <c r="C9" s="22" t="s">
        <v>38</v>
      </c>
      <c r="D9" s="23">
        <v>40767</v>
      </c>
      <c r="E9" s="22">
        <v>232</v>
      </c>
      <c r="F9" s="22" t="s">
        <v>165</v>
      </c>
      <c r="G9" s="22">
        <v>50.93</v>
      </c>
      <c r="H9" s="22">
        <v>181.07</v>
      </c>
      <c r="I9">
        <f t="shared" si="0"/>
        <v>179.22749999999999</v>
      </c>
      <c r="J9">
        <f t="shared" si="1"/>
        <v>181.9375</v>
      </c>
      <c r="K9">
        <f t="shared" si="2"/>
        <v>2.710000000000008</v>
      </c>
      <c r="L9">
        <f t="shared" si="3"/>
        <v>175.16249999999997</v>
      </c>
      <c r="M9">
        <f t="shared" si="4"/>
        <v>186.0025</v>
      </c>
      <c r="N9" t="str">
        <f t="shared" si="5"/>
        <v xml:space="preserve"> </v>
      </c>
      <c r="O9">
        <f t="shared" si="6"/>
        <v>50.0625</v>
      </c>
      <c r="P9">
        <f t="shared" si="7"/>
        <v>52.772500000000001</v>
      </c>
      <c r="R9" s="41" t="s">
        <v>90</v>
      </c>
      <c r="S9">
        <v>215.245</v>
      </c>
      <c r="T9">
        <v>218.07999999999998</v>
      </c>
      <c r="U9">
        <v>44.875</v>
      </c>
      <c r="V9">
        <v>47.71</v>
      </c>
    </row>
    <row r="10" spans="1:22" x14ac:dyDescent="0.35">
      <c r="A10" s="22" t="s">
        <v>26</v>
      </c>
      <c r="B10" s="22" t="s">
        <v>27</v>
      </c>
      <c r="C10" s="22" t="s">
        <v>38</v>
      </c>
      <c r="D10" s="23">
        <v>40795</v>
      </c>
      <c r="E10" s="22">
        <v>232</v>
      </c>
      <c r="F10" s="22" t="s">
        <v>165</v>
      </c>
      <c r="G10" s="22">
        <v>51.49</v>
      </c>
      <c r="H10" s="22">
        <v>180.51</v>
      </c>
      <c r="I10">
        <f t="shared" si="0"/>
        <v>179.22749999999999</v>
      </c>
      <c r="J10">
        <f t="shared" si="1"/>
        <v>181.9375</v>
      </c>
      <c r="K10">
        <f t="shared" si="2"/>
        <v>2.710000000000008</v>
      </c>
      <c r="L10">
        <f t="shared" si="3"/>
        <v>175.16249999999997</v>
      </c>
      <c r="M10">
        <f t="shared" si="4"/>
        <v>186.0025</v>
      </c>
      <c r="N10" t="str">
        <f t="shared" si="5"/>
        <v xml:space="preserve"> </v>
      </c>
      <c r="O10">
        <f t="shared" si="6"/>
        <v>50.0625</v>
      </c>
      <c r="P10">
        <f t="shared" si="7"/>
        <v>52.772500000000001</v>
      </c>
      <c r="R10" s="41" t="s">
        <v>95</v>
      </c>
      <c r="S10">
        <v>161.33799999999999</v>
      </c>
      <c r="T10">
        <v>164.24799999999999</v>
      </c>
      <c r="U10">
        <v>40.65</v>
      </c>
      <c r="V10">
        <v>43.56</v>
      </c>
    </row>
    <row r="11" spans="1:22" x14ac:dyDescent="0.35">
      <c r="A11" s="22" t="s">
        <v>26</v>
      </c>
      <c r="B11" s="22" t="s">
        <v>27</v>
      </c>
      <c r="C11" s="22" t="s">
        <v>38</v>
      </c>
      <c r="D11" s="23">
        <v>40823</v>
      </c>
      <c r="E11" s="22">
        <v>232</v>
      </c>
      <c r="F11" s="22" t="s">
        <v>165</v>
      </c>
      <c r="G11" s="22">
        <v>52.62</v>
      </c>
      <c r="H11" s="22">
        <v>179.38</v>
      </c>
      <c r="I11">
        <f t="shared" si="0"/>
        <v>179.22749999999999</v>
      </c>
      <c r="J11">
        <f t="shared" si="1"/>
        <v>181.9375</v>
      </c>
      <c r="K11">
        <f t="shared" si="2"/>
        <v>2.710000000000008</v>
      </c>
      <c r="L11">
        <f t="shared" si="3"/>
        <v>175.16249999999997</v>
      </c>
      <c r="M11">
        <f t="shared" si="4"/>
        <v>186.0025</v>
      </c>
      <c r="N11" t="str">
        <f t="shared" si="5"/>
        <v xml:space="preserve"> </v>
      </c>
      <c r="O11">
        <f t="shared" si="6"/>
        <v>50.0625</v>
      </c>
      <c r="P11">
        <f t="shared" si="7"/>
        <v>52.772500000000001</v>
      </c>
      <c r="R11" s="41" t="s">
        <v>98</v>
      </c>
      <c r="S11">
        <v>169.39</v>
      </c>
      <c r="T11">
        <v>172.16</v>
      </c>
      <c r="U11">
        <v>44.64</v>
      </c>
      <c r="V11">
        <v>47.41</v>
      </c>
    </row>
    <row r="12" spans="1:22" x14ac:dyDescent="0.35">
      <c r="A12" s="22" t="s">
        <v>26</v>
      </c>
      <c r="B12" s="22" t="s">
        <v>27</v>
      </c>
      <c r="C12" s="22" t="s">
        <v>38</v>
      </c>
      <c r="D12" s="23">
        <v>40854</v>
      </c>
      <c r="E12" s="22">
        <v>232</v>
      </c>
      <c r="F12" s="22" t="s">
        <v>165</v>
      </c>
      <c r="G12" s="22">
        <v>52.28</v>
      </c>
      <c r="H12" s="22">
        <v>179.72</v>
      </c>
      <c r="I12">
        <f t="shared" si="0"/>
        <v>179.22749999999999</v>
      </c>
      <c r="J12">
        <f t="shared" si="1"/>
        <v>181.9375</v>
      </c>
      <c r="K12">
        <f t="shared" si="2"/>
        <v>2.710000000000008</v>
      </c>
      <c r="L12">
        <f t="shared" si="3"/>
        <v>175.16249999999997</v>
      </c>
      <c r="M12">
        <f t="shared" si="4"/>
        <v>186.0025</v>
      </c>
      <c r="N12" t="str">
        <f t="shared" si="5"/>
        <v xml:space="preserve"> </v>
      </c>
      <c r="O12">
        <f t="shared" si="6"/>
        <v>50.0625</v>
      </c>
      <c r="P12">
        <f t="shared" si="7"/>
        <v>52.772500000000001</v>
      </c>
      <c r="R12" s="41" t="s">
        <v>104</v>
      </c>
      <c r="S12">
        <v>134.65600000000001</v>
      </c>
      <c r="T12">
        <v>135.226</v>
      </c>
      <c r="U12">
        <v>7.2</v>
      </c>
      <c r="V12">
        <v>7.77</v>
      </c>
    </row>
    <row r="13" spans="1:22" x14ac:dyDescent="0.35">
      <c r="A13" s="22" t="s">
        <v>26</v>
      </c>
      <c r="B13" s="22" t="s">
        <v>27</v>
      </c>
      <c r="C13" s="22" t="s">
        <v>38</v>
      </c>
      <c r="D13" s="23">
        <v>40878</v>
      </c>
      <c r="E13" s="22">
        <v>232</v>
      </c>
      <c r="F13" s="22" t="s">
        <v>165</v>
      </c>
      <c r="G13" s="22">
        <v>53.8</v>
      </c>
      <c r="H13" s="22">
        <v>178.2</v>
      </c>
      <c r="I13">
        <f t="shared" si="0"/>
        <v>179.22749999999999</v>
      </c>
      <c r="J13">
        <f t="shared" si="1"/>
        <v>181.9375</v>
      </c>
      <c r="K13">
        <f t="shared" si="2"/>
        <v>2.710000000000008</v>
      </c>
      <c r="L13">
        <f t="shared" si="3"/>
        <v>175.16249999999997</v>
      </c>
      <c r="M13">
        <f t="shared" si="4"/>
        <v>186.0025</v>
      </c>
      <c r="N13" t="str">
        <f t="shared" si="5"/>
        <v xml:space="preserve"> </v>
      </c>
      <c r="O13">
        <f t="shared" si="6"/>
        <v>50.0625</v>
      </c>
      <c r="P13">
        <f t="shared" si="7"/>
        <v>52.772500000000001</v>
      </c>
      <c r="R13" s="41" t="s">
        <v>114</v>
      </c>
      <c r="S13">
        <v>156.845</v>
      </c>
      <c r="T13">
        <v>158.89727150537635</v>
      </c>
      <c r="U13">
        <v>23.73772849462366</v>
      </c>
      <c r="V13">
        <v>25.79</v>
      </c>
    </row>
    <row r="14" spans="1:22" x14ac:dyDescent="0.35">
      <c r="A14" s="22" t="s">
        <v>26</v>
      </c>
      <c r="B14" s="22" t="s">
        <v>27</v>
      </c>
      <c r="C14" s="22" t="s">
        <v>38</v>
      </c>
      <c r="D14" s="23">
        <v>40917</v>
      </c>
      <c r="E14" s="22">
        <v>232</v>
      </c>
      <c r="F14" s="22" t="s">
        <v>165</v>
      </c>
      <c r="G14" s="22">
        <v>55.53</v>
      </c>
      <c r="H14" s="22">
        <v>176.47</v>
      </c>
      <c r="I14">
        <f t="shared" si="0"/>
        <v>179.22749999999999</v>
      </c>
      <c r="J14">
        <f t="shared" si="1"/>
        <v>181.9375</v>
      </c>
      <c r="K14">
        <f t="shared" si="2"/>
        <v>2.710000000000008</v>
      </c>
      <c r="L14">
        <f t="shared" si="3"/>
        <v>175.16249999999997</v>
      </c>
      <c r="M14">
        <f t="shared" si="4"/>
        <v>186.0025</v>
      </c>
      <c r="N14" t="str">
        <f t="shared" si="5"/>
        <v xml:space="preserve"> </v>
      </c>
      <c r="O14">
        <f t="shared" si="6"/>
        <v>50.0625</v>
      </c>
      <c r="P14">
        <f t="shared" si="7"/>
        <v>52.772500000000001</v>
      </c>
      <c r="R14" s="41" t="s">
        <v>121</v>
      </c>
      <c r="S14">
        <v>136.0635</v>
      </c>
      <c r="T14">
        <v>137.971</v>
      </c>
      <c r="U14">
        <v>11.7</v>
      </c>
      <c r="V14">
        <v>13.6075</v>
      </c>
    </row>
    <row r="15" spans="1:22" x14ac:dyDescent="0.35">
      <c r="A15" s="22" t="s">
        <v>26</v>
      </c>
      <c r="B15" s="22" t="s">
        <v>27</v>
      </c>
      <c r="C15" s="22" t="s">
        <v>38</v>
      </c>
      <c r="D15" s="23">
        <v>40945</v>
      </c>
      <c r="E15" s="22">
        <v>232</v>
      </c>
      <c r="F15" s="22" t="s">
        <v>165</v>
      </c>
      <c r="G15" s="22">
        <v>57.05</v>
      </c>
      <c r="H15" s="22">
        <v>174.95</v>
      </c>
      <c r="I15">
        <f t="shared" si="0"/>
        <v>179.22749999999999</v>
      </c>
      <c r="J15">
        <f t="shared" si="1"/>
        <v>181.9375</v>
      </c>
      <c r="K15">
        <f t="shared" si="2"/>
        <v>2.710000000000008</v>
      </c>
      <c r="L15">
        <f t="shared" si="3"/>
        <v>175.16249999999997</v>
      </c>
      <c r="M15">
        <f t="shared" si="4"/>
        <v>186.0025</v>
      </c>
      <c r="N15" t="str">
        <f t="shared" si="5"/>
        <v>OUTLIER</v>
      </c>
      <c r="O15">
        <f t="shared" si="6"/>
        <v>50.0625</v>
      </c>
      <c r="P15">
        <f t="shared" si="7"/>
        <v>52.772500000000001</v>
      </c>
      <c r="R15" s="41" t="s">
        <v>129</v>
      </c>
      <c r="S15">
        <v>99.117000000000004</v>
      </c>
      <c r="T15">
        <v>100.42700000000001</v>
      </c>
      <c r="U15">
        <v>9.77</v>
      </c>
      <c r="V15">
        <v>11.08</v>
      </c>
    </row>
    <row r="16" spans="1:22" x14ac:dyDescent="0.35">
      <c r="A16" s="22" t="s">
        <v>26</v>
      </c>
      <c r="B16" s="22" t="s">
        <v>27</v>
      </c>
      <c r="C16" s="22" t="s">
        <v>38</v>
      </c>
      <c r="D16" s="23">
        <v>40977</v>
      </c>
      <c r="E16" s="22">
        <v>232</v>
      </c>
      <c r="F16" s="22" t="s">
        <v>165</v>
      </c>
      <c r="G16" s="22">
        <v>57.36</v>
      </c>
      <c r="H16" s="22">
        <v>174.64</v>
      </c>
      <c r="I16">
        <f t="shared" si="0"/>
        <v>179.22749999999999</v>
      </c>
      <c r="J16">
        <f t="shared" si="1"/>
        <v>181.9375</v>
      </c>
      <c r="K16">
        <f t="shared" si="2"/>
        <v>2.710000000000008</v>
      </c>
      <c r="L16">
        <f t="shared" si="3"/>
        <v>175.16249999999997</v>
      </c>
      <c r="M16">
        <f t="shared" si="4"/>
        <v>186.0025</v>
      </c>
      <c r="N16" t="str">
        <f t="shared" si="5"/>
        <v>OUTLIER</v>
      </c>
      <c r="O16">
        <f t="shared" si="6"/>
        <v>50.0625</v>
      </c>
      <c r="P16">
        <f t="shared" si="7"/>
        <v>52.772500000000001</v>
      </c>
      <c r="R16" s="41" t="s">
        <v>133</v>
      </c>
      <c r="S16">
        <v>120.297</v>
      </c>
      <c r="T16">
        <v>121.15265732758621</v>
      </c>
      <c r="U16">
        <v>3.0543426724137896</v>
      </c>
      <c r="V16">
        <v>3.91</v>
      </c>
    </row>
    <row r="17" spans="1:42" x14ac:dyDescent="0.35">
      <c r="A17" s="22" t="s">
        <v>26</v>
      </c>
      <c r="B17" s="22" t="s">
        <v>27</v>
      </c>
      <c r="C17" s="22" t="s">
        <v>38</v>
      </c>
      <c r="D17" s="23">
        <v>41004</v>
      </c>
      <c r="E17" s="22">
        <v>232</v>
      </c>
      <c r="F17" s="22" t="s">
        <v>165</v>
      </c>
      <c r="G17" s="22">
        <v>54.53</v>
      </c>
      <c r="H17" s="22">
        <v>177.47</v>
      </c>
      <c r="I17">
        <f t="shared" si="0"/>
        <v>179.22749999999999</v>
      </c>
      <c r="J17">
        <f t="shared" si="1"/>
        <v>181.9375</v>
      </c>
      <c r="K17">
        <f t="shared" si="2"/>
        <v>2.710000000000008</v>
      </c>
      <c r="L17">
        <f t="shared" si="3"/>
        <v>175.16249999999997</v>
      </c>
      <c r="M17">
        <f t="shared" si="4"/>
        <v>186.0025</v>
      </c>
      <c r="N17" t="str">
        <f t="shared" si="5"/>
        <v xml:space="preserve"> </v>
      </c>
      <c r="O17">
        <f t="shared" si="6"/>
        <v>50.0625</v>
      </c>
      <c r="P17">
        <f t="shared" si="7"/>
        <v>52.772500000000001</v>
      </c>
      <c r="R17" s="41" t="s">
        <v>139</v>
      </c>
      <c r="S17">
        <v>139.79500000000002</v>
      </c>
      <c r="T17">
        <v>143.9975</v>
      </c>
      <c r="U17">
        <v>47.002500000000005</v>
      </c>
      <c r="V17">
        <v>51.204999999999998</v>
      </c>
    </row>
    <row r="18" spans="1:42" x14ac:dyDescent="0.35">
      <c r="A18" s="22" t="s">
        <v>26</v>
      </c>
      <c r="B18" s="22" t="s">
        <v>27</v>
      </c>
      <c r="C18" s="22" t="s">
        <v>38</v>
      </c>
      <c r="D18" s="23">
        <v>41032</v>
      </c>
      <c r="E18" s="22">
        <v>232</v>
      </c>
      <c r="F18" s="22" t="s">
        <v>165</v>
      </c>
      <c r="G18" s="22">
        <v>51.8</v>
      </c>
      <c r="H18" s="22">
        <v>180.2</v>
      </c>
      <c r="I18">
        <f t="shared" si="0"/>
        <v>179.22749999999999</v>
      </c>
      <c r="J18">
        <f t="shared" si="1"/>
        <v>181.9375</v>
      </c>
      <c r="K18">
        <f t="shared" si="2"/>
        <v>2.710000000000008</v>
      </c>
      <c r="L18">
        <f t="shared" si="3"/>
        <v>175.16249999999997</v>
      </c>
      <c r="M18">
        <f t="shared" si="4"/>
        <v>186.0025</v>
      </c>
      <c r="N18" t="str">
        <f t="shared" si="5"/>
        <v xml:space="preserve"> </v>
      </c>
      <c r="O18">
        <f t="shared" si="6"/>
        <v>50.0625</v>
      </c>
      <c r="P18">
        <f t="shared" si="7"/>
        <v>52.772500000000001</v>
      </c>
      <c r="R18" s="41" t="s">
        <v>142</v>
      </c>
      <c r="S18">
        <v>193.78</v>
      </c>
      <c r="T18">
        <v>196.405</v>
      </c>
      <c r="U18">
        <v>33.885000000000005</v>
      </c>
      <c r="V18">
        <v>36.510000000000005</v>
      </c>
    </row>
    <row r="19" spans="1:42" x14ac:dyDescent="0.35">
      <c r="A19" s="22" t="s">
        <v>26</v>
      </c>
      <c r="B19" s="22" t="s">
        <v>27</v>
      </c>
      <c r="C19" s="22" t="s">
        <v>38</v>
      </c>
      <c r="D19" s="23">
        <v>41067</v>
      </c>
      <c r="E19" s="22">
        <v>232</v>
      </c>
      <c r="F19" s="22" t="s">
        <v>165</v>
      </c>
      <c r="G19" s="22">
        <v>51.95</v>
      </c>
      <c r="H19" s="22">
        <v>180.05</v>
      </c>
      <c r="I19">
        <f t="shared" si="0"/>
        <v>179.22749999999999</v>
      </c>
      <c r="J19">
        <f t="shared" si="1"/>
        <v>181.9375</v>
      </c>
      <c r="K19">
        <f t="shared" si="2"/>
        <v>2.710000000000008</v>
      </c>
      <c r="L19">
        <f t="shared" si="3"/>
        <v>175.16249999999997</v>
      </c>
      <c r="M19">
        <f t="shared" si="4"/>
        <v>186.0025</v>
      </c>
      <c r="N19" t="str">
        <f t="shared" si="5"/>
        <v xml:space="preserve"> </v>
      </c>
      <c r="O19">
        <f t="shared" si="6"/>
        <v>50.0625</v>
      </c>
      <c r="P19">
        <f t="shared" si="7"/>
        <v>52.772500000000001</v>
      </c>
      <c r="R19" s="41" t="s">
        <v>145</v>
      </c>
      <c r="S19">
        <v>113.164</v>
      </c>
      <c r="T19">
        <v>115.764</v>
      </c>
      <c r="U19">
        <v>11.545</v>
      </c>
      <c r="V19">
        <v>14.145</v>
      </c>
    </row>
    <row r="20" spans="1:42" x14ac:dyDescent="0.35">
      <c r="A20" s="22" t="s">
        <v>26</v>
      </c>
      <c r="B20" s="22" t="s">
        <v>27</v>
      </c>
      <c r="C20" s="22" t="s">
        <v>38</v>
      </c>
      <c r="D20" s="23">
        <v>41094</v>
      </c>
      <c r="E20" s="22">
        <v>232</v>
      </c>
      <c r="F20" s="22" t="s">
        <v>165</v>
      </c>
      <c r="G20" s="22">
        <v>49.18</v>
      </c>
      <c r="H20" s="22">
        <v>182.82</v>
      </c>
      <c r="I20">
        <f t="shared" si="0"/>
        <v>179.22749999999999</v>
      </c>
      <c r="J20">
        <f t="shared" si="1"/>
        <v>181.9375</v>
      </c>
      <c r="K20">
        <f t="shared" si="2"/>
        <v>2.710000000000008</v>
      </c>
      <c r="L20">
        <f t="shared" si="3"/>
        <v>175.16249999999997</v>
      </c>
      <c r="M20">
        <f t="shared" si="4"/>
        <v>186.0025</v>
      </c>
      <c r="N20" t="str">
        <f t="shared" si="5"/>
        <v xml:space="preserve"> </v>
      </c>
      <c r="O20">
        <f t="shared" si="6"/>
        <v>50.0625</v>
      </c>
      <c r="P20">
        <f t="shared" si="7"/>
        <v>52.772500000000001</v>
      </c>
    </row>
    <row r="21" spans="1:42" x14ac:dyDescent="0.35">
      <c r="A21" s="22" t="s">
        <v>26</v>
      </c>
      <c r="B21" s="22" t="s">
        <v>27</v>
      </c>
      <c r="C21" s="22" t="s">
        <v>38</v>
      </c>
      <c r="D21" s="23">
        <v>41122</v>
      </c>
      <c r="E21" s="22">
        <v>232</v>
      </c>
      <c r="F21" s="22" t="s">
        <v>165</v>
      </c>
      <c r="G21" s="22">
        <v>50.09</v>
      </c>
      <c r="H21" s="22">
        <v>181.91</v>
      </c>
      <c r="I21">
        <f t="shared" si="0"/>
        <v>179.22749999999999</v>
      </c>
      <c r="J21">
        <f t="shared" si="1"/>
        <v>181.9375</v>
      </c>
      <c r="K21">
        <f t="shared" si="2"/>
        <v>2.710000000000008</v>
      </c>
      <c r="L21">
        <f t="shared" si="3"/>
        <v>175.16249999999997</v>
      </c>
      <c r="M21">
        <f t="shared" si="4"/>
        <v>186.0025</v>
      </c>
      <c r="N21" t="str">
        <f t="shared" si="5"/>
        <v xml:space="preserve"> </v>
      </c>
      <c r="O21">
        <f t="shared" si="6"/>
        <v>50.0625</v>
      </c>
      <c r="P21">
        <f t="shared" si="7"/>
        <v>52.772500000000001</v>
      </c>
      <c r="S21" s="40" t="s">
        <v>166</v>
      </c>
    </row>
    <row r="22" spans="1:42" x14ac:dyDescent="0.35">
      <c r="A22" s="22" t="s">
        <v>26</v>
      </c>
      <c r="B22" s="22" t="s">
        <v>27</v>
      </c>
      <c r="C22" s="22" t="s">
        <v>38</v>
      </c>
      <c r="D22" s="23">
        <v>41159</v>
      </c>
      <c r="E22" s="22">
        <v>232</v>
      </c>
      <c r="F22" s="22" t="s">
        <v>165</v>
      </c>
      <c r="G22" s="22">
        <v>51.67</v>
      </c>
      <c r="H22" s="22">
        <v>180.33</v>
      </c>
      <c r="I22">
        <f t="shared" si="0"/>
        <v>179.22749999999999</v>
      </c>
      <c r="J22">
        <f t="shared" si="1"/>
        <v>181.9375</v>
      </c>
      <c r="K22">
        <f t="shared" si="2"/>
        <v>2.710000000000008</v>
      </c>
      <c r="L22">
        <f t="shared" si="3"/>
        <v>175.16249999999997</v>
      </c>
      <c r="M22">
        <f t="shared" si="4"/>
        <v>186.0025</v>
      </c>
      <c r="N22" t="str">
        <f t="shared" si="5"/>
        <v xml:space="preserve"> </v>
      </c>
      <c r="O22">
        <f t="shared" si="6"/>
        <v>50.0625</v>
      </c>
      <c r="P22">
        <f t="shared" si="7"/>
        <v>52.772500000000001</v>
      </c>
      <c r="S22" t="s">
        <v>167</v>
      </c>
      <c r="U22" t="s">
        <v>168</v>
      </c>
      <c r="W22" t="s">
        <v>169</v>
      </c>
      <c r="Y22" t="s">
        <v>170</v>
      </c>
      <c r="AA22" t="s">
        <v>171</v>
      </c>
      <c r="AC22" t="s">
        <v>172</v>
      </c>
      <c r="AE22" t="s">
        <v>173</v>
      </c>
      <c r="AG22" t="s">
        <v>174</v>
      </c>
      <c r="AI22" t="s">
        <v>175</v>
      </c>
      <c r="AK22" t="s">
        <v>176</v>
      </c>
      <c r="AM22" t="s">
        <v>177</v>
      </c>
      <c r="AO22" t="s">
        <v>178</v>
      </c>
    </row>
    <row r="23" spans="1:42" x14ac:dyDescent="0.35">
      <c r="A23" s="22" t="s">
        <v>26</v>
      </c>
      <c r="B23" s="22" t="s">
        <v>27</v>
      </c>
      <c r="C23" s="22" t="s">
        <v>38</v>
      </c>
      <c r="D23" s="23">
        <v>41197</v>
      </c>
      <c r="E23" s="22">
        <v>232</v>
      </c>
      <c r="F23" s="22" t="s">
        <v>165</v>
      </c>
      <c r="G23" s="22">
        <v>52.95</v>
      </c>
      <c r="H23" s="22">
        <v>179.05</v>
      </c>
      <c r="I23">
        <f t="shared" si="0"/>
        <v>179.22749999999999</v>
      </c>
      <c r="J23">
        <f t="shared" si="1"/>
        <v>181.9375</v>
      </c>
      <c r="K23">
        <f t="shared" si="2"/>
        <v>2.710000000000008</v>
      </c>
      <c r="L23">
        <f t="shared" si="3"/>
        <v>175.16249999999997</v>
      </c>
      <c r="M23">
        <f t="shared" si="4"/>
        <v>186.0025</v>
      </c>
      <c r="N23" t="str">
        <f t="shared" si="5"/>
        <v xml:space="preserve"> </v>
      </c>
      <c r="O23">
        <f t="shared" si="6"/>
        <v>50.0625</v>
      </c>
      <c r="P23">
        <f t="shared" si="7"/>
        <v>52.772500000000001</v>
      </c>
      <c r="R23" s="40" t="s">
        <v>164</v>
      </c>
      <c r="S23" t="s">
        <v>179</v>
      </c>
      <c r="T23" t="s">
        <v>180</v>
      </c>
      <c r="U23" t="s">
        <v>179</v>
      </c>
      <c r="V23" t="s">
        <v>180</v>
      </c>
      <c r="W23" t="s">
        <v>179</v>
      </c>
      <c r="X23" t="s">
        <v>180</v>
      </c>
      <c r="Y23" t="s">
        <v>179</v>
      </c>
      <c r="Z23" t="s">
        <v>180</v>
      </c>
      <c r="AA23" t="s">
        <v>179</v>
      </c>
      <c r="AB23" t="s">
        <v>180</v>
      </c>
      <c r="AC23" t="s">
        <v>179</v>
      </c>
      <c r="AD23" t="s">
        <v>180</v>
      </c>
      <c r="AE23" t="s">
        <v>179</v>
      </c>
      <c r="AF23" t="s">
        <v>180</v>
      </c>
      <c r="AG23" t="s">
        <v>179</v>
      </c>
      <c r="AH23" t="s">
        <v>180</v>
      </c>
      <c r="AI23" t="s">
        <v>179</v>
      </c>
      <c r="AJ23" t="s">
        <v>180</v>
      </c>
      <c r="AK23" t="s">
        <v>179</v>
      </c>
      <c r="AL23" t="s">
        <v>180</v>
      </c>
      <c r="AM23" t="s">
        <v>179</v>
      </c>
      <c r="AN23" t="s">
        <v>180</v>
      </c>
      <c r="AO23" t="s">
        <v>179</v>
      </c>
      <c r="AP23" t="s">
        <v>180</v>
      </c>
    </row>
    <row r="24" spans="1:42" x14ac:dyDescent="0.35">
      <c r="A24" s="22" t="s">
        <v>26</v>
      </c>
      <c r="B24" s="22" t="s">
        <v>27</v>
      </c>
      <c r="C24" s="22" t="s">
        <v>38</v>
      </c>
      <c r="D24" s="23">
        <v>41229</v>
      </c>
      <c r="E24" s="22">
        <v>232</v>
      </c>
      <c r="F24" s="22" t="s">
        <v>165</v>
      </c>
      <c r="G24" s="22">
        <v>51.72</v>
      </c>
      <c r="H24" s="22">
        <v>180.28</v>
      </c>
      <c r="I24">
        <f t="shared" si="0"/>
        <v>179.22749999999999</v>
      </c>
      <c r="J24">
        <f t="shared" si="1"/>
        <v>181.9375</v>
      </c>
      <c r="K24">
        <f t="shared" si="2"/>
        <v>2.710000000000008</v>
      </c>
      <c r="L24">
        <f t="shared" si="3"/>
        <v>175.16249999999997</v>
      </c>
      <c r="M24">
        <f t="shared" si="4"/>
        <v>186.0025</v>
      </c>
      <c r="N24" t="str">
        <f t="shared" si="5"/>
        <v xml:space="preserve"> </v>
      </c>
      <c r="O24">
        <f t="shared" si="6"/>
        <v>50.0625</v>
      </c>
      <c r="P24">
        <f t="shared" si="7"/>
        <v>52.772500000000001</v>
      </c>
      <c r="R24" s="41" t="s">
        <v>38</v>
      </c>
      <c r="S24">
        <v>50.68</v>
      </c>
      <c r="T24">
        <v>53.83</v>
      </c>
      <c r="U24">
        <v>51.74</v>
      </c>
      <c r="V24">
        <v>54.795000000000002</v>
      </c>
      <c r="W24">
        <v>53.05</v>
      </c>
      <c r="X24">
        <v>56.34</v>
      </c>
      <c r="Y24">
        <v>52.44</v>
      </c>
      <c r="Z24">
        <v>54.75</v>
      </c>
      <c r="AA24">
        <v>51.46</v>
      </c>
      <c r="AB24">
        <v>52.22</v>
      </c>
      <c r="AC24">
        <v>49.635000000000005</v>
      </c>
      <c r="AD24">
        <v>51.302500000000002</v>
      </c>
      <c r="AE24">
        <v>49.0075</v>
      </c>
      <c r="AF24">
        <v>50.17</v>
      </c>
      <c r="AG24">
        <v>49.134999999999998</v>
      </c>
      <c r="AH24">
        <v>50.040000000000006</v>
      </c>
      <c r="AI24">
        <v>49.965000000000003</v>
      </c>
      <c r="AJ24">
        <v>51.307500000000005</v>
      </c>
      <c r="AK24">
        <v>50.43</v>
      </c>
      <c r="AL24">
        <v>52.48</v>
      </c>
      <c r="AM24">
        <v>51.14</v>
      </c>
      <c r="AN24">
        <v>52.295000000000002</v>
      </c>
      <c r="AO24">
        <v>49.91</v>
      </c>
      <c r="AP24">
        <v>53.55</v>
      </c>
    </row>
    <row r="25" spans="1:42" x14ac:dyDescent="0.35">
      <c r="A25" s="22" t="s">
        <v>26</v>
      </c>
      <c r="B25" s="22" t="s">
        <v>27</v>
      </c>
      <c r="C25" s="22" t="s">
        <v>38</v>
      </c>
      <c r="D25" s="23">
        <v>41250</v>
      </c>
      <c r="E25" s="22">
        <v>232</v>
      </c>
      <c r="F25" s="22" t="s">
        <v>165</v>
      </c>
      <c r="G25" s="22">
        <v>52.62</v>
      </c>
      <c r="H25" s="22">
        <v>179.38</v>
      </c>
      <c r="I25">
        <f t="shared" si="0"/>
        <v>179.22749999999999</v>
      </c>
      <c r="J25">
        <f t="shared" si="1"/>
        <v>181.9375</v>
      </c>
      <c r="K25">
        <f t="shared" si="2"/>
        <v>2.710000000000008</v>
      </c>
      <c r="L25">
        <f t="shared" si="3"/>
        <v>175.16249999999997</v>
      </c>
      <c r="M25">
        <f t="shared" si="4"/>
        <v>186.0025</v>
      </c>
      <c r="N25" t="str">
        <f t="shared" si="5"/>
        <v xml:space="preserve"> </v>
      </c>
      <c r="O25">
        <f t="shared" si="6"/>
        <v>50.0625</v>
      </c>
      <c r="P25">
        <f t="shared" si="7"/>
        <v>52.772500000000001</v>
      </c>
      <c r="R25" s="41" t="s">
        <v>45</v>
      </c>
      <c r="S25">
        <v>15.690060975609757</v>
      </c>
      <c r="T25">
        <v>18.094999999999999</v>
      </c>
      <c r="U25">
        <v>16.5625</v>
      </c>
      <c r="V25">
        <v>18.432366071428554</v>
      </c>
      <c r="W25">
        <v>16.661653225806454</v>
      </c>
      <c r="X25">
        <v>18.309959677419371</v>
      </c>
      <c r="Y25">
        <v>17.068333333333332</v>
      </c>
      <c r="Z25">
        <v>18.013208333333331</v>
      </c>
      <c r="AA25">
        <v>17.04679435483871</v>
      </c>
      <c r="AB25">
        <v>17.713004032258059</v>
      </c>
      <c r="AC25">
        <v>16.105</v>
      </c>
      <c r="AD25">
        <v>17.043708333333335</v>
      </c>
      <c r="AE25">
        <v>15.659717741935488</v>
      </c>
      <c r="AF25">
        <v>16.718790322580652</v>
      </c>
      <c r="AG25">
        <v>15.809999999999999</v>
      </c>
      <c r="AH25">
        <v>16.711102478363493</v>
      </c>
      <c r="AI25">
        <v>15.975</v>
      </c>
      <c r="AJ25">
        <v>17.157333333333334</v>
      </c>
      <c r="AK25">
        <v>16.7775</v>
      </c>
      <c r="AL25">
        <v>17.840766129032247</v>
      </c>
      <c r="AM25">
        <v>16.76627083333333</v>
      </c>
      <c r="AN25">
        <v>17.497499999999999</v>
      </c>
      <c r="AO25">
        <v>14.935</v>
      </c>
      <c r="AP25">
        <v>17.505000000000003</v>
      </c>
    </row>
    <row r="26" spans="1:42" x14ac:dyDescent="0.35">
      <c r="A26" s="22" t="s">
        <v>26</v>
      </c>
      <c r="B26" s="22" t="s">
        <v>27</v>
      </c>
      <c r="C26" s="22" t="s">
        <v>38</v>
      </c>
      <c r="D26" s="23">
        <v>41277</v>
      </c>
      <c r="E26" s="22">
        <v>232</v>
      </c>
      <c r="F26" s="22" t="s">
        <v>165</v>
      </c>
      <c r="G26" s="22">
        <v>52.78</v>
      </c>
      <c r="H26" s="22">
        <v>179.22</v>
      </c>
      <c r="I26">
        <f t="shared" si="0"/>
        <v>179.22749999999999</v>
      </c>
      <c r="J26">
        <f t="shared" si="1"/>
        <v>181.9375</v>
      </c>
      <c r="K26">
        <f t="shared" si="2"/>
        <v>2.710000000000008</v>
      </c>
      <c r="L26">
        <f t="shared" si="3"/>
        <v>175.16249999999997</v>
      </c>
      <c r="M26">
        <f t="shared" si="4"/>
        <v>186.0025</v>
      </c>
      <c r="N26" t="str">
        <f t="shared" si="5"/>
        <v xml:space="preserve"> </v>
      </c>
      <c r="O26">
        <f t="shared" si="6"/>
        <v>50.0625</v>
      </c>
      <c r="P26">
        <f t="shared" si="7"/>
        <v>52.772500000000001</v>
      </c>
      <c r="R26" s="41" t="s">
        <v>54</v>
      </c>
      <c r="S26">
        <v>33.102499999999999</v>
      </c>
      <c r="T26">
        <v>34.203986486486485</v>
      </c>
      <c r="U26">
        <v>33.0625</v>
      </c>
      <c r="V26">
        <v>34.150491071428561</v>
      </c>
      <c r="W26">
        <v>33</v>
      </c>
      <c r="X26">
        <v>34.148830645161283</v>
      </c>
      <c r="Y26">
        <v>32.870000000000005</v>
      </c>
      <c r="Z26">
        <v>34.791194444444443</v>
      </c>
      <c r="AA26">
        <v>32.9925</v>
      </c>
      <c r="AB26">
        <v>34.461761241446716</v>
      </c>
      <c r="AC26">
        <v>33.132499999999993</v>
      </c>
      <c r="AD26">
        <v>35.10969444444445</v>
      </c>
      <c r="AE26">
        <v>33.332500000000003</v>
      </c>
      <c r="AF26">
        <v>35.308346774193517</v>
      </c>
      <c r="AG26">
        <v>33.322500000000005</v>
      </c>
      <c r="AH26">
        <v>34.939173033389935</v>
      </c>
      <c r="AI26">
        <v>33.227499999999999</v>
      </c>
      <c r="AJ26">
        <v>35.489458333333296</v>
      </c>
      <c r="AK26">
        <v>33.409999999999997</v>
      </c>
      <c r="AL26">
        <v>34.72</v>
      </c>
      <c r="AM26">
        <v>33.049999999999997</v>
      </c>
      <c r="AN26">
        <v>34.144944444444462</v>
      </c>
      <c r="AO26">
        <v>33.215000000000003</v>
      </c>
      <c r="AP26">
        <v>34.369314516129045</v>
      </c>
    </row>
    <row r="27" spans="1:42" x14ac:dyDescent="0.35">
      <c r="A27" s="22" t="s">
        <v>26</v>
      </c>
      <c r="B27" s="22" t="s">
        <v>27</v>
      </c>
      <c r="C27" s="22" t="s">
        <v>38</v>
      </c>
      <c r="D27" s="23">
        <v>41313</v>
      </c>
      <c r="E27" s="22">
        <v>232</v>
      </c>
      <c r="F27" s="22" t="s">
        <v>165</v>
      </c>
      <c r="G27" s="22">
        <v>51.77</v>
      </c>
      <c r="H27" s="22">
        <v>180.23</v>
      </c>
      <c r="I27">
        <f t="shared" si="0"/>
        <v>179.22749999999999</v>
      </c>
      <c r="J27">
        <f t="shared" si="1"/>
        <v>181.9375</v>
      </c>
      <c r="K27">
        <f t="shared" si="2"/>
        <v>2.710000000000008</v>
      </c>
      <c r="L27">
        <f t="shared" si="3"/>
        <v>175.16249999999997</v>
      </c>
      <c r="M27">
        <f t="shared" si="4"/>
        <v>186.0025</v>
      </c>
      <c r="N27" t="str">
        <f t="shared" si="5"/>
        <v xml:space="preserve"> </v>
      </c>
      <c r="O27">
        <f t="shared" si="6"/>
        <v>50.0625</v>
      </c>
      <c r="P27">
        <f t="shared" si="7"/>
        <v>52.772500000000001</v>
      </c>
      <c r="R27" s="41" t="s">
        <v>64</v>
      </c>
      <c r="S27">
        <v>5.1215000000000002</v>
      </c>
      <c r="T27">
        <v>8.3219999999999992</v>
      </c>
      <c r="U27">
        <v>5.4249999999999998</v>
      </c>
      <c r="V27">
        <v>9.0689999999999991</v>
      </c>
      <c r="W27">
        <v>5.9130000000000003</v>
      </c>
      <c r="X27">
        <v>10.313000000000001</v>
      </c>
      <c r="Y27">
        <v>7.17</v>
      </c>
      <c r="Z27">
        <v>11.43</v>
      </c>
      <c r="AA27">
        <v>7.0830000000000002</v>
      </c>
      <c r="AB27">
        <v>11.754249999999999</v>
      </c>
      <c r="AC27">
        <v>5.5724999999999998</v>
      </c>
      <c r="AD27">
        <v>8.6349999999999998</v>
      </c>
      <c r="AE27">
        <v>4.6400000000000006</v>
      </c>
      <c r="AF27">
        <v>7.3644999999999996</v>
      </c>
      <c r="AG27">
        <v>3.7450000000000001</v>
      </c>
      <c r="AH27">
        <v>4.5557499999999997</v>
      </c>
      <c r="AI27">
        <v>4.1275000000000004</v>
      </c>
      <c r="AJ27">
        <v>5.4924999999999997</v>
      </c>
      <c r="AK27">
        <v>5.2249999999999996</v>
      </c>
      <c r="AL27">
        <v>5.98</v>
      </c>
      <c r="AM27">
        <v>6.1124999999999998</v>
      </c>
      <c r="AN27">
        <v>6.6745000000000001</v>
      </c>
      <c r="AO27">
        <v>6.49</v>
      </c>
      <c r="AP27">
        <v>7.45</v>
      </c>
    </row>
    <row r="28" spans="1:42" x14ac:dyDescent="0.35">
      <c r="A28" s="22" t="s">
        <v>26</v>
      </c>
      <c r="B28" s="22" t="s">
        <v>27</v>
      </c>
      <c r="C28" s="22" t="s">
        <v>38</v>
      </c>
      <c r="D28" s="23">
        <v>41341</v>
      </c>
      <c r="E28" s="22">
        <v>232</v>
      </c>
      <c r="F28" s="22" t="s">
        <v>165</v>
      </c>
      <c r="G28" s="22">
        <v>53.05</v>
      </c>
      <c r="H28" s="22">
        <v>178.95</v>
      </c>
      <c r="I28">
        <f t="shared" si="0"/>
        <v>179.22749999999999</v>
      </c>
      <c r="J28">
        <f t="shared" si="1"/>
        <v>181.9375</v>
      </c>
      <c r="K28">
        <f t="shared" si="2"/>
        <v>2.710000000000008</v>
      </c>
      <c r="L28">
        <f t="shared" si="3"/>
        <v>175.16249999999997</v>
      </c>
      <c r="M28">
        <f t="shared" si="4"/>
        <v>186.0025</v>
      </c>
      <c r="N28" t="str">
        <f t="shared" si="5"/>
        <v xml:space="preserve"> </v>
      </c>
      <c r="O28">
        <f t="shared" si="6"/>
        <v>50.0625</v>
      </c>
      <c r="P28">
        <f t="shared" si="7"/>
        <v>52.772500000000001</v>
      </c>
      <c r="R28" s="41" t="s">
        <v>69</v>
      </c>
      <c r="S28">
        <v>10.265000000000001</v>
      </c>
      <c r="T28">
        <v>11.045</v>
      </c>
      <c r="U28">
        <v>10.6225</v>
      </c>
      <c r="V28">
        <v>11.217500000000001</v>
      </c>
      <c r="W28">
        <v>10.68</v>
      </c>
      <c r="X28">
        <v>11.37</v>
      </c>
      <c r="Y28">
        <v>10.8</v>
      </c>
      <c r="Z28">
        <v>11.4</v>
      </c>
      <c r="AA28">
        <v>10.45</v>
      </c>
      <c r="AB28">
        <v>10.88</v>
      </c>
      <c r="AC28">
        <v>9.8674999999999997</v>
      </c>
      <c r="AD28">
        <v>10.52</v>
      </c>
      <c r="AE28">
        <v>9.6325000000000003</v>
      </c>
      <c r="AF28">
        <v>9.807500000000001</v>
      </c>
      <c r="AG28">
        <v>9.5399999999999991</v>
      </c>
      <c r="AH28">
        <v>9.7799999999999994</v>
      </c>
      <c r="AI28">
        <v>9.9224999999999994</v>
      </c>
      <c r="AJ28">
        <v>10.029999999999999</v>
      </c>
      <c r="AK28">
        <v>10.26</v>
      </c>
      <c r="AL28">
        <v>10.45</v>
      </c>
      <c r="AM28">
        <v>10.094999999999999</v>
      </c>
      <c r="AN28">
        <v>10.53</v>
      </c>
      <c r="AO28">
        <v>10.4</v>
      </c>
      <c r="AP28">
        <v>10.6</v>
      </c>
    </row>
    <row r="29" spans="1:42" x14ac:dyDescent="0.35">
      <c r="A29" s="22" t="s">
        <v>26</v>
      </c>
      <c r="B29" s="22" t="s">
        <v>27</v>
      </c>
      <c r="C29" s="22" t="s">
        <v>38</v>
      </c>
      <c r="D29" s="23">
        <v>41366</v>
      </c>
      <c r="E29" s="22">
        <v>232</v>
      </c>
      <c r="F29" s="22" t="s">
        <v>165</v>
      </c>
      <c r="G29" s="22">
        <v>51.17</v>
      </c>
      <c r="H29" s="22">
        <v>180.83</v>
      </c>
      <c r="I29">
        <f t="shared" si="0"/>
        <v>179.22749999999999</v>
      </c>
      <c r="J29">
        <f t="shared" si="1"/>
        <v>181.9375</v>
      </c>
      <c r="K29">
        <f t="shared" si="2"/>
        <v>2.710000000000008</v>
      </c>
      <c r="L29">
        <f t="shared" si="3"/>
        <v>175.16249999999997</v>
      </c>
      <c r="M29">
        <f t="shared" si="4"/>
        <v>186.0025</v>
      </c>
      <c r="N29" t="str">
        <f t="shared" si="5"/>
        <v xml:space="preserve"> </v>
      </c>
      <c r="O29">
        <f t="shared" si="6"/>
        <v>50.0625</v>
      </c>
      <c r="P29">
        <f t="shared" si="7"/>
        <v>52.772500000000001</v>
      </c>
      <c r="R29" s="41" t="s">
        <v>75</v>
      </c>
      <c r="S29">
        <v>12.2775</v>
      </c>
      <c r="T29">
        <v>14.165000000000001</v>
      </c>
      <c r="U29">
        <v>12.6625</v>
      </c>
      <c r="V29">
        <v>14.42</v>
      </c>
      <c r="W29">
        <v>13.092500000000001</v>
      </c>
      <c r="X29">
        <v>14.1</v>
      </c>
      <c r="Y29">
        <v>12.645</v>
      </c>
      <c r="Z29">
        <v>14.092499999999999</v>
      </c>
      <c r="AA29">
        <v>11.5425</v>
      </c>
      <c r="AB29">
        <v>13.34</v>
      </c>
      <c r="AC29">
        <v>12.24</v>
      </c>
      <c r="AD29">
        <v>12.85</v>
      </c>
      <c r="AE29">
        <v>11.965</v>
      </c>
      <c r="AF29">
        <v>12.895</v>
      </c>
      <c r="AG29">
        <v>12.39</v>
      </c>
      <c r="AH29">
        <v>13.98</v>
      </c>
      <c r="AI29">
        <v>12.55</v>
      </c>
      <c r="AJ29">
        <v>14.28</v>
      </c>
      <c r="AK29">
        <v>12.584999999999999</v>
      </c>
      <c r="AL29">
        <v>14.459999999999999</v>
      </c>
      <c r="AM29">
        <v>11.03</v>
      </c>
      <c r="AN29">
        <v>14.4</v>
      </c>
      <c r="AO29">
        <v>11.615</v>
      </c>
      <c r="AP29">
        <v>13.55</v>
      </c>
    </row>
    <row r="30" spans="1:42" x14ac:dyDescent="0.35">
      <c r="A30" s="22" t="s">
        <v>26</v>
      </c>
      <c r="B30" s="22" t="s">
        <v>27</v>
      </c>
      <c r="C30" s="22" t="s">
        <v>38</v>
      </c>
      <c r="D30" s="23">
        <v>41404</v>
      </c>
      <c r="E30" s="22">
        <v>232</v>
      </c>
      <c r="F30" s="22" t="s">
        <v>165</v>
      </c>
      <c r="G30" s="22">
        <v>50.72</v>
      </c>
      <c r="H30" s="22">
        <v>181.28</v>
      </c>
      <c r="I30">
        <f t="shared" si="0"/>
        <v>179.22749999999999</v>
      </c>
      <c r="J30">
        <f t="shared" si="1"/>
        <v>181.9375</v>
      </c>
      <c r="K30">
        <f t="shared" si="2"/>
        <v>2.710000000000008</v>
      </c>
      <c r="L30">
        <f t="shared" si="3"/>
        <v>175.16249999999997</v>
      </c>
      <c r="M30">
        <f t="shared" si="4"/>
        <v>186.0025</v>
      </c>
      <c r="N30" t="str">
        <f t="shared" si="5"/>
        <v xml:space="preserve"> </v>
      </c>
      <c r="O30">
        <f t="shared" si="6"/>
        <v>50.0625</v>
      </c>
      <c r="P30">
        <f t="shared" si="7"/>
        <v>52.772500000000001</v>
      </c>
      <c r="R30" s="41" t="s">
        <v>81</v>
      </c>
      <c r="S30">
        <v>38.125</v>
      </c>
      <c r="T30">
        <v>39.902500000000003</v>
      </c>
      <c r="U30">
        <v>37.510000000000005</v>
      </c>
      <c r="V30">
        <v>39.914999999999999</v>
      </c>
      <c r="W30">
        <v>37.409999999999997</v>
      </c>
      <c r="X30">
        <v>41.594999999999999</v>
      </c>
      <c r="Y30">
        <v>37.92</v>
      </c>
      <c r="Z30">
        <v>40.825000000000003</v>
      </c>
      <c r="AA30">
        <v>38.234999999999999</v>
      </c>
      <c r="AB30">
        <v>40.5</v>
      </c>
      <c r="AC30">
        <v>37.655000000000001</v>
      </c>
      <c r="AD30">
        <v>40.234999999999999</v>
      </c>
      <c r="AE30">
        <v>37.590000000000003</v>
      </c>
      <c r="AF30">
        <v>39.47</v>
      </c>
      <c r="AG30">
        <v>37.795000000000002</v>
      </c>
      <c r="AH30">
        <v>39.1</v>
      </c>
      <c r="AI30">
        <v>37.935000000000002</v>
      </c>
      <c r="AJ30">
        <v>38.950000000000003</v>
      </c>
      <c r="AK30">
        <v>38.1</v>
      </c>
      <c r="AL30">
        <v>39.5</v>
      </c>
      <c r="AM30">
        <v>38.129999999999995</v>
      </c>
      <c r="AN30">
        <v>39.365000000000002</v>
      </c>
      <c r="AO30">
        <v>37.32</v>
      </c>
      <c r="AP30">
        <v>39.465000000000003</v>
      </c>
    </row>
    <row r="31" spans="1:42" x14ac:dyDescent="0.35">
      <c r="A31" s="22" t="s">
        <v>26</v>
      </c>
      <c r="B31" s="22" t="s">
        <v>27</v>
      </c>
      <c r="C31" s="22" t="s">
        <v>38</v>
      </c>
      <c r="D31" s="23">
        <v>41432</v>
      </c>
      <c r="E31" s="22">
        <v>232</v>
      </c>
      <c r="F31" s="22" t="s">
        <v>165</v>
      </c>
      <c r="G31" s="22">
        <v>49.51</v>
      </c>
      <c r="H31" s="22">
        <v>182.49</v>
      </c>
      <c r="I31">
        <f t="shared" si="0"/>
        <v>179.22749999999999</v>
      </c>
      <c r="J31">
        <f t="shared" si="1"/>
        <v>181.9375</v>
      </c>
      <c r="K31">
        <f t="shared" si="2"/>
        <v>2.710000000000008</v>
      </c>
      <c r="L31">
        <f t="shared" si="3"/>
        <v>175.16249999999997</v>
      </c>
      <c r="M31">
        <f t="shared" si="4"/>
        <v>186.0025</v>
      </c>
      <c r="N31" t="str">
        <f t="shared" si="5"/>
        <v xml:space="preserve"> </v>
      </c>
      <c r="O31">
        <f t="shared" si="6"/>
        <v>50.0625</v>
      </c>
      <c r="P31">
        <f t="shared" si="7"/>
        <v>52.772500000000001</v>
      </c>
      <c r="R31" s="41" t="s">
        <v>90</v>
      </c>
      <c r="S31">
        <v>45.384999999999998</v>
      </c>
      <c r="T31">
        <v>47.984999999999999</v>
      </c>
      <c r="U31">
        <v>45.97</v>
      </c>
      <c r="V31">
        <v>48.71</v>
      </c>
      <c r="W31">
        <v>47.762500000000003</v>
      </c>
      <c r="X31">
        <v>48.994999999999997</v>
      </c>
      <c r="Y31">
        <v>47.167499999999997</v>
      </c>
      <c r="Z31">
        <v>48.247500000000002</v>
      </c>
      <c r="AA31">
        <v>45.61</v>
      </c>
      <c r="AB31">
        <v>47.7</v>
      </c>
      <c r="AC31">
        <v>44.73</v>
      </c>
      <c r="AD31">
        <v>46.5</v>
      </c>
      <c r="AE31">
        <v>44.344999999999999</v>
      </c>
      <c r="AF31">
        <v>45.64</v>
      </c>
      <c r="AG31">
        <v>44.202500000000001</v>
      </c>
      <c r="AH31">
        <v>45.515000000000001</v>
      </c>
      <c r="AI31">
        <v>44.7575</v>
      </c>
      <c r="AJ31">
        <v>45.487499999999997</v>
      </c>
      <c r="AK31">
        <v>44.994999999999997</v>
      </c>
      <c r="AL31">
        <v>46.47</v>
      </c>
      <c r="AM31">
        <v>44.88</v>
      </c>
      <c r="AN31">
        <v>46.57</v>
      </c>
      <c r="AO31">
        <v>44.88</v>
      </c>
      <c r="AP31">
        <v>47.35</v>
      </c>
    </row>
    <row r="32" spans="1:42" x14ac:dyDescent="0.35">
      <c r="A32" s="22" t="s">
        <v>26</v>
      </c>
      <c r="B32" s="22" t="s">
        <v>27</v>
      </c>
      <c r="C32" s="22" t="s">
        <v>38</v>
      </c>
      <c r="D32" s="23">
        <v>41467</v>
      </c>
      <c r="E32" s="22">
        <v>232</v>
      </c>
      <c r="F32" s="22" t="s">
        <v>165</v>
      </c>
      <c r="G32" s="22">
        <v>49.67</v>
      </c>
      <c r="H32" s="22">
        <v>182.33</v>
      </c>
      <c r="I32">
        <f t="shared" si="0"/>
        <v>179.22749999999999</v>
      </c>
      <c r="J32">
        <f t="shared" si="1"/>
        <v>181.9375</v>
      </c>
      <c r="K32">
        <f t="shared" si="2"/>
        <v>2.710000000000008</v>
      </c>
      <c r="L32">
        <f t="shared" si="3"/>
        <v>175.16249999999997</v>
      </c>
      <c r="M32">
        <f t="shared" si="4"/>
        <v>186.0025</v>
      </c>
      <c r="N32" t="str">
        <f t="shared" si="5"/>
        <v xml:space="preserve"> </v>
      </c>
      <c r="O32">
        <f t="shared" si="6"/>
        <v>50.0625</v>
      </c>
      <c r="P32">
        <f t="shared" si="7"/>
        <v>52.772500000000001</v>
      </c>
      <c r="R32" s="41" t="s">
        <v>95</v>
      </c>
      <c r="S32">
        <v>41.18</v>
      </c>
      <c r="T32">
        <v>44.497500000000002</v>
      </c>
      <c r="U32">
        <v>42.11</v>
      </c>
      <c r="V32">
        <v>45.540000000000006</v>
      </c>
      <c r="W32">
        <v>42.42</v>
      </c>
      <c r="X32">
        <v>46.375</v>
      </c>
      <c r="Y32">
        <v>42.59</v>
      </c>
      <c r="Z32">
        <v>46.344999999999999</v>
      </c>
      <c r="AA32">
        <v>41.942500000000003</v>
      </c>
      <c r="AB32">
        <v>45.057500000000005</v>
      </c>
      <c r="AC32">
        <v>40.337499999999999</v>
      </c>
      <c r="AD32">
        <v>43.594999999999999</v>
      </c>
      <c r="AE32">
        <v>40</v>
      </c>
      <c r="AF32">
        <v>42.745000000000005</v>
      </c>
      <c r="AG32">
        <v>39.772500000000001</v>
      </c>
      <c r="AH32">
        <v>41.769999999999996</v>
      </c>
      <c r="AI32">
        <v>40.192499999999995</v>
      </c>
      <c r="AJ32">
        <v>42.222499999999997</v>
      </c>
      <c r="AK32">
        <v>40.947499999999998</v>
      </c>
      <c r="AL32">
        <v>42.697499999999998</v>
      </c>
      <c r="AM32">
        <v>40.6325</v>
      </c>
      <c r="AN32">
        <v>43.012500000000003</v>
      </c>
      <c r="AO32">
        <v>40.03</v>
      </c>
      <c r="AP32">
        <v>42.65</v>
      </c>
    </row>
    <row r="33" spans="1:42" x14ac:dyDescent="0.35">
      <c r="A33" s="22" t="s">
        <v>26</v>
      </c>
      <c r="B33" s="22" t="s">
        <v>27</v>
      </c>
      <c r="C33" s="22" t="s">
        <v>38</v>
      </c>
      <c r="D33" s="23">
        <v>41491</v>
      </c>
      <c r="E33" s="22">
        <v>232</v>
      </c>
      <c r="F33" s="22" t="s">
        <v>165</v>
      </c>
      <c r="G33" s="22">
        <v>49.89</v>
      </c>
      <c r="H33" s="22">
        <v>182.11</v>
      </c>
      <c r="I33">
        <f t="shared" si="0"/>
        <v>179.22749999999999</v>
      </c>
      <c r="J33">
        <f t="shared" si="1"/>
        <v>181.9375</v>
      </c>
      <c r="K33">
        <f t="shared" si="2"/>
        <v>2.710000000000008</v>
      </c>
      <c r="L33">
        <f t="shared" si="3"/>
        <v>175.16249999999997</v>
      </c>
      <c r="M33">
        <f t="shared" si="4"/>
        <v>186.0025</v>
      </c>
      <c r="N33" t="str">
        <f t="shared" si="5"/>
        <v xml:space="preserve"> </v>
      </c>
      <c r="O33">
        <f t="shared" si="6"/>
        <v>50.0625</v>
      </c>
      <c r="P33">
        <f t="shared" si="7"/>
        <v>52.772500000000001</v>
      </c>
      <c r="R33" s="41" t="s">
        <v>98</v>
      </c>
      <c r="S33">
        <v>43.88</v>
      </c>
      <c r="T33">
        <v>47.37</v>
      </c>
      <c r="U33">
        <v>44.58</v>
      </c>
      <c r="V33">
        <v>48.805</v>
      </c>
      <c r="W33">
        <v>46.197499999999998</v>
      </c>
      <c r="X33">
        <v>49.902500000000003</v>
      </c>
      <c r="Y33">
        <v>46.697500000000005</v>
      </c>
      <c r="Z33">
        <v>50.005000000000003</v>
      </c>
      <c r="AA33">
        <v>45.795000000000002</v>
      </c>
      <c r="AB33">
        <v>50.297499999999999</v>
      </c>
      <c r="AC33">
        <v>44.9925</v>
      </c>
      <c r="AD33">
        <v>48.33</v>
      </c>
      <c r="AE33">
        <v>45.532499999999999</v>
      </c>
      <c r="AF33">
        <v>46.800000000000004</v>
      </c>
      <c r="AG33">
        <v>44.1325</v>
      </c>
      <c r="AH33">
        <v>46.282499999999999</v>
      </c>
      <c r="AI33">
        <v>44.59</v>
      </c>
      <c r="AJ33">
        <v>46.234999999999999</v>
      </c>
      <c r="AK33">
        <v>44.54</v>
      </c>
      <c r="AL33">
        <v>46.715000000000003</v>
      </c>
      <c r="AM33">
        <v>46.08</v>
      </c>
      <c r="AN33">
        <v>46.8</v>
      </c>
      <c r="AO33">
        <v>45.73</v>
      </c>
      <c r="AP33">
        <v>47.1</v>
      </c>
    </row>
    <row r="34" spans="1:42" x14ac:dyDescent="0.35">
      <c r="A34" s="22" t="s">
        <v>26</v>
      </c>
      <c r="B34" s="22" t="s">
        <v>27</v>
      </c>
      <c r="C34" s="22" t="s">
        <v>38</v>
      </c>
      <c r="D34" s="23">
        <v>41523</v>
      </c>
      <c r="E34" s="22">
        <v>232</v>
      </c>
      <c r="F34" s="22" t="s">
        <v>165</v>
      </c>
      <c r="G34" s="22">
        <v>50.76</v>
      </c>
      <c r="H34" s="22">
        <v>181.24</v>
      </c>
      <c r="I34">
        <f t="shared" si="0"/>
        <v>179.22749999999999</v>
      </c>
      <c r="J34">
        <f t="shared" si="1"/>
        <v>181.9375</v>
      </c>
      <c r="K34">
        <f t="shared" si="2"/>
        <v>2.710000000000008</v>
      </c>
      <c r="L34">
        <f t="shared" si="3"/>
        <v>175.16249999999997</v>
      </c>
      <c r="M34">
        <f t="shared" si="4"/>
        <v>186.0025</v>
      </c>
      <c r="N34" t="str">
        <f t="shared" si="5"/>
        <v xml:space="preserve"> </v>
      </c>
      <c r="O34">
        <f t="shared" si="6"/>
        <v>50.0625</v>
      </c>
      <c r="P34">
        <f t="shared" si="7"/>
        <v>52.772500000000001</v>
      </c>
      <c r="R34" s="41" t="s">
        <v>104</v>
      </c>
      <c r="S34">
        <v>7.2750000000000004</v>
      </c>
      <c r="T34">
        <v>7.87</v>
      </c>
      <c r="U34">
        <v>7.2275</v>
      </c>
      <c r="V34">
        <v>8.25</v>
      </c>
      <c r="W34">
        <v>7.4624999999999995</v>
      </c>
      <c r="X34">
        <v>8.6824999999999992</v>
      </c>
      <c r="Y34">
        <v>7.52</v>
      </c>
      <c r="Z34">
        <v>9.2650000000000006</v>
      </c>
      <c r="AA34">
        <v>7.5525000000000002</v>
      </c>
      <c r="AB34">
        <v>9.2424999999999997</v>
      </c>
      <c r="AC34">
        <v>7.26</v>
      </c>
      <c r="AD34">
        <v>8.56</v>
      </c>
      <c r="AE34">
        <v>7.14</v>
      </c>
      <c r="AF34">
        <v>7.75</v>
      </c>
      <c r="AG34">
        <v>6.8475000000000001</v>
      </c>
      <c r="AH34">
        <v>7.2</v>
      </c>
      <c r="AI34">
        <v>6.9249999999999998</v>
      </c>
      <c r="AJ34">
        <v>7.3475000000000001</v>
      </c>
      <c r="AK34">
        <v>7.24</v>
      </c>
      <c r="AL34">
        <v>7.43</v>
      </c>
      <c r="AM34">
        <v>7.35</v>
      </c>
      <c r="AN34">
        <v>7.47</v>
      </c>
      <c r="AO34">
        <v>7.16</v>
      </c>
      <c r="AP34">
        <v>7.7</v>
      </c>
    </row>
    <row r="35" spans="1:42" x14ac:dyDescent="0.35">
      <c r="A35" s="22" t="s">
        <v>26</v>
      </c>
      <c r="B35" s="22" t="s">
        <v>27</v>
      </c>
      <c r="C35" s="22" t="s">
        <v>38</v>
      </c>
      <c r="D35" s="23">
        <v>41556</v>
      </c>
      <c r="E35" s="22">
        <v>232</v>
      </c>
      <c r="F35" s="22" t="s">
        <v>165</v>
      </c>
      <c r="G35" s="22">
        <v>51.6</v>
      </c>
      <c r="H35" s="22">
        <v>180.4</v>
      </c>
      <c r="I35">
        <f t="shared" si="0"/>
        <v>179.22749999999999</v>
      </c>
      <c r="J35">
        <f t="shared" si="1"/>
        <v>181.9375</v>
      </c>
      <c r="K35">
        <f t="shared" si="2"/>
        <v>2.710000000000008</v>
      </c>
      <c r="L35">
        <f t="shared" si="3"/>
        <v>175.16249999999997</v>
      </c>
      <c r="M35">
        <f t="shared" si="4"/>
        <v>186.0025</v>
      </c>
      <c r="N35" t="str">
        <f t="shared" si="5"/>
        <v xml:space="preserve"> </v>
      </c>
      <c r="O35">
        <f t="shared" si="6"/>
        <v>50.0625</v>
      </c>
      <c r="P35">
        <f t="shared" si="7"/>
        <v>52.772500000000001</v>
      </c>
      <c r="R35" s="41" t="s">
        <v>114</v>
      </c>
      <c r="S35">
        <v>23.752641129032263</v>
      </c>
      <c r="T35">
        <v>26.026885593220356</v>
      </c>
      <c r="U35">
        <v>24.164999999999999</v>
      </c>
      <c r="V35">
        <v>26.77</v>
      </c>
      <c r="W35">
        <v>25.094999999999999</v>
      </c>
      <c r="X35">
        <v>27.462540322580651</v>
      </c>
      <c r="Y35">
        <v>25.307500000000001</v>
      </c>
      <c r="Z35">
        <v>27.843031249999996</v>
      </c>
      <c r="AA35">
        <v>25.058977003160514</v>
      </c>
      <c r="AB35">
        <v>26.969425403225827</v>
      </c>
      <c r="AC35">
        <v>24.395</v>
      </c>
      <c r="AD35">
        <v>25.458784722222212</v>
      </c>
      <c r="AE35">
        <v>23.349495967741959</v>
      </c>
      <c r="AF35">
        <v>23.991397849462409</v>
      </c>
      <c r="AG35">
        <v>22.866653225806452</v>
      </c>
      <c r="AH35">
        <v>23.337580645161328</v>
      </c>
      <c r="AI35">
        <v>23.23169444444445</v>
      </c>
      <c r="AJ35">
        <v>24.005180555555544</v>
      </c>
      <c r="AK35">
        <v>23.960961021505369</v>
      </c>
      <c r="AL35">
        <v>24.840288978494577</v>
      </c>
      <c r="AM35">
        <v>24.380069444444445</v>
      </c>
      <c r="AN35">
        <v>25.379735576923082</v>
      </c>
      <c r="AO35">
        <v>23.686878360215076</v>
      </c>
      <c r="AP35">
        <v>25.28</v>
      </c>
    </row>
    <row r="36" spans="1:42" x14ac:dyDescent="0.35">
      <c r="A36" s="22" t="s">
        <v>26</v>
      </c>
      <c r="B36" s="22" t="s">
        <v>27</v>
      </c>
      <c r="C36" s="22" t="s">
        <v>38</v>
      </c>
      <c r="D36" s="23">
        <v>41604</v>
      </c>
      <c r="E36" s="22">
        <v>232</v>
      </c>
      <c r="F36" s="22" t="s">
        <v>165</v>
      </c>
      <c r="G36" s="22">
        <v>51.11</v>
      </c>
      <c r="H36" s="22">
        <v>180.89</v>
      </c>
      <c r="I36">
        <f t="shared" si="0"/>
        <v>179.22749999999999</v>
      </c>
      <c r="J36">
        <f t="shared" si="1"/>
        <v>181.9375</v>
      </c>
      <c r="K36">
        <f t="shared" si="2"/>
        <v>2.710000000000008</v>
      </c>
      <c r="L36">
        <f t="shared" si="3"/>
        <v>175.16249999999997</v>
      </c>
      <c r="M36">
        <f t="shared" si="4"/>
        <v>186.0025</v>
      </c>
      <c r="N36" t="str">
        <f t="shared" si="5"/>
        <v xml:space="preserve"> </v>
      </c>
      <c r="O36">
        <f t="shared" si="6"/>
        <v>50.0625</v>
      </c>
      <c r="P36">
        <f t="shared" si="7"/>
        <v>52.772500000000001</v>
      </c>
      <c r="R36" s="41" t="s">
        <v>121</v>
      </c>
      <c r="S36">
        <v>11.93</v>
      </c>
      <c r="T36">
        <v>13.79</v>
      </c>
      <c r="U36">
        <v>12.2575</v>
      </c>
      <c r="V36">
        <v>14.274999999999999</v>
      </c>
      <c r="W36">
        <v>12.285</v>
      </c>
      <c r="X36">
        <v>14.352499999999999</v>
      </c>
      <c r="Y36">
        <v>12.6</v>
      </c>
      <c r="Z36">
        <v>14.51</v>
      </c>
      <c r="AA36">
        <v>11.907499999999999</v>
      </c>
      <c r="AB36">
        <v>13.9575</v>
      </c>
      <c r="AC36">
        <v>11.774999999999999</v>
      </c>
      <c r="AD36">
        <v>12.835000000000001</v>
      </c>
      <c r="AE36">
        <v>11.370000000000001</v>
      </c>
      <c r="AF36">
        <v>12.205</v>
      </c>
      <c r="AG36">
        <v>11.135</v>
      </c>
      <c r="AH36">
        <v>12.32</v>
      </c>
      <c r="AI36">
        <v>11.280000000000001</v>
      </c>
      <c r="AJ36">
        <v>12.655000000000001</v>
      </c>
      <c r="AK36">
        <v>11.774999999999999</v>
      </c>
      <c r="AL36">
        <v>13</v>
      </c>
      <c r="AM36">
        <v>11.67</v>
      </c>
      <c r="AN36">
        <v>13.120000000000001</v>
      </c>
      <c r="AO36">
        <v>11.5</v>
      </c>
      <c r="AP36">
        <v>13.1075</v>
      </c>
    </row>
    <row r="37" spans="1:42" x14ac:dyDescent="0.35">
      <c r="A37" s="22" t="s">
        <v>26</v>
      </c>
      <c r="B37" s="22" t="s">
        <v>27</v>
      </c>
      <c r="C37" s="22" t="s">
        <v>38</v>
      </c>
      <c r="D37" s="23">
        <v>41619</v>
      </c>
      <c r="E37" s="22">
        <v>232</v>
      </c>
      <c r="F37" s="22" t="s">
        <v>165</v>
      </c>
      <c r="G37" s="22">
        <v>51.7</v>
      </c>
      <c r="H37" s="22">
        <v>180.3</v>
      </c>
      <c r="I37">
        <f t="shared" si="0"/>
        <v>179.22749999999999</v>
      </c>
      <c r="J37">
        <f t="shared" si="1"/>
        <v>181.9375</v>
      </c>
      <c r="K37">
        <f t="shared" si="2"/>
        <v>2.710000000000008</v>
      </c>
      <c r="L37">
        <f t="shared" si="3"/>
        <v>175.16249999999997</v>
      </c>
      <c r="M37">
        <f t="shared" si="4"/>
        <v>186.0025</v>
      </c>
      <c r="N37" t="str">
        <f t="shared" si="5"/>
        <v xml:space="preserve"> </v>
      </c>
      <c r="O37">
        <f t="shared" si="6"/>
        <v>50.0625</v>
      </c>
      <c r="P37">
        <f t="shared" si="7"/>
        <v>52.772500000000001</v>
      </c>
      <c r="R37" s="41" t="s">
        <v>129</v>
      </c>
      <c r="S37">
        <v>10.614999999999998</v>
      </c>
      <c r="T37">
        <v>11.4</v>
      </c>
      <c r="U37">
        <v>10.92</v>
      </c>
      <c r="V37">
        <v>11.355</v>
      </c>
      <c r="W37">
        <v>11.08</v>
      </c>
      <c r="X37">
        <v>11.48</v>
      </c>
      <c r="Y37">
        <v>11.225</v>
      </c>
      <c r="Z37">
        <v>11.567499999999999</v>
      </c>
      <c r="AA37">
        <v>10.4</v>
      </c>
      <c r="AB37">
        <v>10.94</v>
      </c>
      <c r="AC37">
        <v>9.2349999999999994</v>
      </c>
      <c r="AD37">
        <v>10.137499999999999</v>
      </c>
      <c r="AE37">
        <v>8.9400000000000013</v>
      </c>
      <c r="AF37">
        <v>9.5949999999999989</v>
      </c>
      <c r="AG37">
        <v>9.0500000000000007</v>
      </c>
      <c r="AH37">
        <v>9.6549999999999994</v>
      </c>
      <c r="AI37">
        <v>9.5274999999999999</v>
      </c>
      <c r="AJ37">
        <v>10.125</v>
      </c>
      <c r="AK37">
        <v>10.199999999999999</v>
      </c>
      <c r="AL37">
        <v>10.585000000000001</v>
      </c>
      <c r="AM37">
        <v>10.135000000000002</v>
      </c>
      <c r="AN37">
        <v>10.7</v>
      </c>
      <c r="AO37">
        <v>10.49</v>
      </c>
      <c r="AP37">
        <v>10.9975</v>
      </c>
    </row>
    <row r="38" spans="1:42" x14ac:dyDescent="0.35">
      <c r="A38" s="22" t="s">
        <v>26</v>
      </c>
      <c r="B38" s="22" t="s">
        <v>27</v>
      </c>
      <c r="C38" s="22" t="s">
        <v>38</v>
      </c>
      <c r="D38" s="23">
        <v>41656</v>
      </c>
      <c r="E38" s="22">
        <v>232</v>
      </c>
      <c r="F38" s="22" t="s">
        <v>165</v>
      </c>
      <c r="G38" s="22">
        <v>51.05</v>
      </c>
      <c r="H38" s="22">
        <v>180.95</v>
      </c>
      <c r="I38">
        <f t="shared" si="0"/>
        <v>179.22749999999999</v>
      </c>
      <c r="J38">
        <f t="shared" si="1"/>
        <v>181.9375</v>
      </c>
      <c r="K38">
        <f t="shared" si="2"/>
        <v>2.710000000000008</v>
      </c>
      <c r="L38">
        <f t="shared" si="3"/>
        <v>175.16249999999997</v>
      </c>
      <c r="M38">
        <f t="shared" si="4"/>
        <v>186.0025</v>
      </c>
      <c r="N38" t="str">
        <f t="shared" si="5"/>
        <v xml:space="preserve"> </v>
      </c>
      <c r="O38">
        <f t="shared" si="6"/>
        <v>50.0625</v>
      </c>
      <c r="P38">
        <f t="shared" si="7"/>
        <v>52.772500000000001</v>
      </c>
      <c r="R38" s="41" t="s">
        <v>133</v>
      </c>
      <c r="S38">
        <v>2.7649999999999997</v>
      </c>
      <c r="T38">
        <v>3.9</v>
      </c>
      <c r="U38">
        <v>2.8107142857142899</v>
      </c>
      <c r="V38">
        <v>3.9699999999999998</v>
      </c>
      <c r="W38">
        <v>2.8875000000000002</v>
      </c>
      <c r="X38">
        <v>4.0305241935483958</v>
      </c>
      <c r="Y38">
        <v>3.1</v>
      </c>
      <c r="Z38">
        <v>4.0600000000000005</v>
      </c>
      <c r="AA38">
        <v>3.3</v>
      </c>
      <c r="AB38">
        <v>3.951854838709711</v>
      </c>
      <c r="AC38">
        <v>3.13</v>
      </c>
      <c r="AD38">
        <v>3.7949999999999999</v>
      </c>
      <c r="AE38">
        <v>3.1875</v>
      </c>
      <c r="AF38">
        <v>3.9770264317180724</v>
      </c>
      <c r="AG38">
        <v>3.3624999999999998</v>
      </c>
      <c r="AH38">
        <v>4.1574999999999998</v>
      </c>
      <c r="AI38">
        <v>3.2267847222222237</v>
      </c>
      <c r="AJ38">
        <v>3.7150000000000003</v>
      </c>
      <c r="AK38">
        <v>3.22</v>
      </c>
      <c r="AL38">
        <v>3.71</v>
      </c>
      <c r="AM38">
        <v>3.170187499999968</v>
      </c>
      <c r="AN38">
        <v>3.4925000000000002</v>
      </c>
      <c r="AO38">
        <v>2.83</v>
      </c>
      <c r="AP38">
        <v>3.6</v>
      </c>
    </row>
    <row r="39" spans="1:42" x14ac:dyDescent="0.35">
      <c r="A39" s="22" t="s">
        <v>26</v>
      </c>
      <c r="B39" s="22" t="s">
        <v>27</v>
      </c>
      <c r="C39" s="22" t="s">
        <v>38</v>
      </c>
      <c r="D39" s="23">
        <v>41684</v>
      </c>
      <c r="E39" s="22">
        <v>232</v>
      </c>
      <c r="F39" s="22" t="s">
        <v>165</v>
      </c>
      <c r="G39" s="22">
        <v>48.78</v>
      </c>
      <c r="H39" s="22">
        <v>183.22</v>
      </c>
      <c r="I39">
        <f t="shared" si="0"/>
        <v>179.22749999999999</v>
      </c>
      <c r="J39">
        <f t="shared" si="1"/>
        <v>181.9375</v>
      </c>
      <c r="K39">
        <f t="shared" si="2"/>
        <v>2.710000000000008</v>
      </c>
      <c r="L39">
        <f t="shared" si="3"/>
        <v>175.16249999999997</v>
      </c>
      <c r="M39">
        <f t="shared" si="4"/>
        <v>186.0025</v>
      </c>
      <c r="N39" t="str">
        <f t="shared" si="5"/>
        <v xml:space="preserve"> </v>
      </c>
      <c r="O39">
        <f t="shared" si="6"/>
        <v>50.0625</v>
      </c>
      <c r="P39">
        <f t="shared" si="7"/>
        <v>52.772500000000001</v>
      </c>
      <c r="R39" s="41" t="s">
        <v>139</v>
      </c>
      <c r="S39">
        <v>45.8825</v>
      </c>
      <c r="T39">
        <v>49.815000000000005</v>
      </c>
      <c r="U39">
        <v>46.265000000000001</v>
      </c>
      <c r="V39">
        <v>51.010000000000005</v>
      </c>
      <c r="W39">
        <v>51.13</v>
      </c>
      <c r="X39">
        <v>51.86</v>
      </c>
      <c r="Y39">
        <v>51.63</v>
      </c>
      <c r="Z39">
        <v>51.93</v>
      </c>
      <c r="AA39">
        <v>47.3</v>
      </c>
      <c r="AB39">
        <v>51.93</v>
      </c>
      <c r="AC39">
        <v>50.73</v>
      </c>
      <c r="AD39">
        <v>51.48</v>
      </c>
      <c r="AE39">
        <v>48.5625</v>
      </c>
      <c r="AF39">
        <v>50.017499999999998</v>
      </c>
      <c r="AG39">
        <v>47.6</v>
      </c>
      <c r="AH39">
        <v>48.5</v>
      </c>
      <c r="AI39">
        <v>45.87</v>
      </c>
      <c r="AJ39">
        <v>47.36</v>
      </c>
      <c r="AK39">
        <v>46.05</v>
      </c>
      <c r="AL39">
        <v>47.72</v>
      </c>
      <c r="AM39">
        <v>47.49</v>
      </c>
      <c r="AN39">
        <v>48.43</v>
      </c>
      <c r="AO39">
        <v>46.95</v>
      </c>
      <c r="AP39">
        <v>48.92</v>
      </c>
    </row>
    <row r="40" spans="1:42" x14ac:dyDescent="0.35">
      <c r="A40" s="22" t="s">
        <v>26</v>
      </c>
      <c r="B40" s="22" t="s">
        <v>27</v>
      </c>
      <c r="C40" s="22" t="s">
        <v>38</v>
      </c>
      <c r="D40" s="23">
        <v>41718</v>
      </c>
      <c r="E40" s="22">
        <v>232</v>
      </c>
      <c r="F40" s="22" t="s">
        <v>165</v>
      </c>
      <c r="G40" s="22">
        <v>52.01</v>
      </c>
      <c r="H40" s="22">
        <v>179.99</v>
      </c>
      <c r="I40">
        <f t="shared" si="0"/>
        <v>179.22749999999999</v>
      </c>
      <c r="J40">
        <f t="shared" si="1"/>
        <v>181.9375</v>
      </c>
      <c r="K40">
        <f t="shared" si="2"/>
        <v>2.710000000000008</v>
      </c>
      <c r="L40">
        <f t="shared" si="3"/>
        <v>175.16249999999997</v>
      </c>
      <c r="M40">
        <f t="shared" si="4"/>
        <v>186.0025</v>
      </c>
      <c r="N40" t="str">
        <f t="shared" si="5"/>
        <v xml:space="preserve"> </v>
      </c>
      <c r="O40">
        <f t="shared" si="6"/>
        <v>50.0625</v>
      </c>
      <c r="P40">
        <f t="shared" si="7"/>
        <v>52.772500000000001</v>
      </c>
      <c r="R40" s="41" t="s">
        <v>142</v>
      </c>
      <c r="S40">
        <v>33.35</v>
      </c>
      <c r="T40">
        <v>36.967500000000001</v>
      </c>
      <c r="U40">
        <v>33.797499999999999</v>
      </c>
      <c r="V40">
        <v>37.417500000000004</v>
      </c>
      <c r="W40">
        <v>33.504999999999995</v>
      </c>
      <c r="X40">
        <v>36.94</v>
      </c>
      <c r="Y40">
        <v>34.56</v>
      </c>
      <c r="Z40">
        <v>36.42</v>
      </c>
      <c r="AA40">
        <v>33.9375</v>
      </c>
      <c r="AB40">
        <v>36.282499999999999</v>
      </c>
      <c r="AC40">
        <v>32.8825</v>
      </c>
      <c r="AD40">
        <v>35.475000000000001</v>
      </c>
      <c r="AE40">
        <v>33.925000000000004</v>
      </c>
      <c r="AF40">
        <v>35.200000000000003</v>
      </c>
      <c r="AG40">
        <v>34.795000000000002</v>
      </c>
      <c r="AH40">
        <v>36.102499999999999</v>
      </c>
      <c r="AI40">
        <v>35.412500000000001</v>
      </c>
      <c r="AJ40">
        <v>36.799999999999997</v>
      </c>
      <c r="AK40">
        <v>35.43</v>
      </c>
      <c r="AL40">
        <v>37.672499999999999</v>
      </c>
      <c r="AM40">
        <v>33.29</v>
      </c>
      <c r="AN40">
        <v>36.299999999999997</v>
      </c>
      <c r="AO40">
        <v>33.44</v>
      </c>
      <c r="AP40">
        <v>36.365000000000002</v>
      </c>
    </row>
    <row r="41" spans="1:42" x14ac:dyDescent="0.35">
      <c r="A41" s="22" t="s">
        <v>26</v>
      </c>
      <c r="B41" s="22" t="s">
        <v>27</v>
      </c>
      <c r="C41" s="22" t="s">
        <v>38</v>
      </c>
      <c r="D41" s="23">
        <v>41752</v>
      </c>
      <c r="E41" s="22">
        <v>232</v>
      </c>
      <c r="F41" s="22" t="s">
        <v>165</v>
      </c>
      <c r="G41" s="22">
        <v>52.44</v>
      </c>
      <c r="H41" s="22">
        <v>179.56</v>
      </c>
      <c r="I41">
        <f t="shared" si="0"/>
        <v>179.22749999999999</v>
      </c>
      <c r="J41">
        <f t="shared" si="1"/>
        <v>181.9375</v>
      </c>
      <c r="K41">
        <f t="shared" si="2"/>
        <v>2.710000000000008</v>
      </c>
      <c r="L41">
        <f t="shared" si="3"/>
        <v>175.16249999999997</v>
      </c>
      <c r="M41">
        <f t="shared" si="4"/>
        <v>186.0025</v>
      </c>
      <c r="N41" t="str">
        <f t="shared" si="5"/>
        <v xml:space="preserve"> </v>
      </c>
      <c r="O41">
        <f t="shared" si="6"/>
        <v>50.0625</v>
      </c>
      <c r="P41">
        <f t="shared" si="7"/>
        <v>52.772500000000001</v>
      </c>
      <c r="R41" s="41" t="s">
        <v>145</v>
      </c>
      <c r="S41">
        <v>13.0725</v>
      </c>
      <c r="T41">
        <v>14.1225</v>
      </c>
      <c r="U41">
        <v>13.46</v>
      </c>
      <c r="V41">
        <v>14.58</v>
      </c>
      <c r="W41">
        <v>14.512499999999999</v>
      </c>
      <c r="X41">
        <v>14.977499999999999</v>
      </c>
      <c r="Y41">
        <v>14.6275</v>
      </c>
      <c r="Z41">
        <v>15.17</v>
      </c>
      <c r="AA41">
        <v>14.407499999999999</v>
      </c>
      <c r="AB41">
        <v>14.864999999999998</v>
      </c>
      <c r="AC41">
        <v>12.44</v>
      </c>
      <c r="AD41">
        <v>13.35</v>
      </c>
      <c r="AE41">
        <v>11.6175</v>
      </c>
      <c r="AF41">
        <v>12.09</v>
      </c>
      <c r="AG41">
        <v>11.102499999999999</v>
      </c>
      <c r="AH41">
        <v>11.217500000000001</v>
      </c>
      <c r="AI41">
        <v>10.872499999999999</v>
      </c>
      <c r="AJ41">
        <v>11.06</v>
      </c>
      <c r="AK41">
        <v>11.5</v>
      </c>
      <c r="AL41">
        <v>11.86</v>
      </c>
      <c r="AM41">
        <v>12.85</v>
      </c>
      <c r="AN41">
        <v>12.984999999999999</v>
      </c>
      <c r="AO41">
        <v>13.202500000000001</v>
      </c>
      <c r="AP41">
        <v>13.49</v>
      </c>
    </row>
    <row r="42" spans="1:42" x14ac:dyDescent="0.35">
      <c r="A42" s="22" t="s">
        <v>26</v>
      </c>
      <c r="B42" s="22" t="s">
        <v>27</v>
      </c>
      <c r="C42" s="22" t="s">
        <v>38</v>
      </c>
      <c r="D42" s="23">
        <v>41781</v>
      </c>
      <c r="E42" s="22">
        <v>232</v>
      </c>
      <c r="F42" s="22" t="s">
        <v>165</v>
      </c>
      <c r="G42" s="22">
        <v>52.15</v>
      </c>
      <c r="H42" s="22">
        <v>179.85</v>
      </c>
      <c r="I42">
        <f t="shared" si="0"/>
        <v>179.22749999999999</v>
      </c>
      <c r="J42">
        <f t="shared" si="1"/>
        <v>181.9375</v>
      </c>
      <c r="K42">
        <f t="shared" si="2"/>
        <v>2.710000000000008</v>
      </c>
      <c r="L42">
        <f t="shared" si="3"/>
        <v>175.16249999999997</v>
      </c>
      <c r="M42">
        <f t="shared" si="4"/>
        <v>186.0025</v>
      </c>
      <c r="N42" t="str">
        <f t="shared" si="5"/>
        <v xml:space="preserve"> </v>
      </c>
      <c r="O42">
        <f t="shared" si="6"/>
        <v>50.0625</v>
      </c>
      <c r="P42">
        <f t="shared" si="7"/>
        <v>52.772500000000001</v>
      </c>
    </row>
    <row r="43" spans="1:42" x14ac:dyDescent="0.35">
      <c r="A43" s="22" t="s">
        <v>26</v>
      </c>
      <c r="B43" s="22" t="s">
        <v>27</v>
      </c>
      <c r="C43" s="22" t="s">
        <v>38</v>
      </c>
      <c r="D43" s="23">
        <v>41810</v>
      </c>
      <c r="E43" s="22">
        <v>232</v>
      </c>
      <c r="F43" s="22" t="s">
        <v>165</v>
      </c>
      <c r="G43" s="22">
        <v>49.59</v>
      </c>
      <c r="H43" s="22">
        <v>182.41</v>
      </c>
      <c r="I43">
        <f t="shared" si="0"/>
        <v>179.22749999999999</v>
      </c>
      <c r="J43">
        <f t="shared" si="1"/>
        <v>181.9375</v>
      </c>
      <c r="K43">
        <f t="shared" si="2"/>
        <v>2.710000000000008</v>
      </c>
      <c r="L43">
        <f t="shared" si="3"/>
        <v>175.16249999999997</v>
      </c>
      <c r="M43">
        <f t="shared" si="4"/>
        <v>186.0025</v>
      </c>
      <c r="N43" t="str">
        <f t="shared" si="5"/>
        <v xml:space="preserve"> </v>
      </c>
      <c r="O43">
        <f t="shared" si="6"/>
        <v>50.0625</v>
      </c>
      <c r="P43">
        <f t="shared" si="7"/>
        <v>52.772500000000001</v>
      </c>
    </row>
    <row r="44" spans="1:42" x14ac:dyDescent="0.35">
      <c r="A44" s="22" t="s">
        <v>26</v>
      </c>
      <c r="B44" s="22" t="s">
        <v>27</v>
      </c>
      <c r="C44" s="22" t="s">
        <v>38</v>
      </c>
      <c r="D44" s="23">
        <v>41844</v>
      </c>
      <c r="E44" s="22">
        <v>232</v>
      </c>
      <c r="F44" s="22" t="s">
        <v>165</v>
      </c>
      <c r="G44" s="22">
        <v>46.98</v>
      </c>
      <c r="H44" s="22">
        <v>185.02</v>
      </c>
      <c r="I44">
        <f t="shared" si="0"/>
        <v>179.22749999999999</v>
      </c>
      <c r="J44">
        <f t="shared" si="1"/>
        <v>181.9375</v>
      </c>
      <c r="K44">
        <f t="shared" si="2"/>
        <v>2.710000000000008</v>
      </c>
      <c r="L44">
        <f t="shared" si="3"/>
        <v>175.16249999999997</v>
      </c>
      <c r="M44">
        <f t="shared" si="4"/>
        <v>186.0025</v>
      </c>
      <c r="N44" t="str">
        <f t="shared" si="5"/>
        <v xml:space="preserve"> </v>
      </c>
      <c r="O44">
        <f t="shared" si="6"/>
        <v>50.0625</v>
      </c>
      <c r="P44">
        <f t="shared" si="7"/>
        <v>52.772500000000001</v>
      </c>
    </row>
    <row r="45" spans="1:42" x14ac:dyDescent="0.35">
      <c r="A45" s="22" t="s">
        <v>26</v>
      </c>
      <c r="B45" s="22" t="s">
        <v>27</v>
      </c>
      <c r="C45" s="22" t="s">
        <v>38</v>
      </c>
      <c r="D45" s="23">
        <v>41873</v>
      </c>
      <c r="E45" s="22">
        <v>232</v>
      </c>
      <c r="F45" s="22" t="s">
        <v>165</v>
      </c>
      <c r="G45" s="22">
        <v>48.04</v>
      </c>
      <c r="H45" s="22">
        <v>183.96</v>
      </c>
      <c r="I45">
        <f t="shared" si="0"/>
        <v>179.22749999999999</v>
      </c>
      <c r="J45">
        <f t="shared" si="1"/>
        <v>181.9375</v>
      </c>
      <c r="K45">
        <f t="shared" si="2"/>
        <v>2.710000000000008</v>
      </c>
      <c r="L45">
        <f t="shared" si="3"/>
        <v>175.16249999999997</v>
      </c>
      <c r="M45">
        <f t="shared" si="4"/>
        <v>186.0025</v>
      </c>
      <c r="N45" t="str">
        <f t="shared" si="5"/>
        <v xml:space="preserve"> </v>
      </c>
      <c r="O45">
        <f t="shared" si="6"/>
        <v>50.0625</v>
      </c>
      <c r="P45">
        <f t="shared" si="7"/>
        <v>52.772500000000001</v>
      </c>
    </row>
    <row r="46" spans="1:42" x14ac:dyDescent="0.35">
      <c r="A46" s="22" t="s">
        <v>26</v>
      </c>
      <c r="B46" s="22" t="s">
        <v>27</v>
      </c>
      <c r="C46" s="22" t="s">
        <v>38</v>
      </c>
      <c r="D46" s="23">
        <v>41894</v>
      </c>
      <c r="E46" s="22">
        <v>232</v>
      </c>
      <c r="F46" s="22" t="s">
        <v>165</v>
      </c>
      <c r="G46" s="22">
        <v>49.29</v>
      </c>
      <c r="H46" s="22">
        <v>182.71</v>
      </c>
      <c r="I46">
        <f t="shared" si="0"/>
        <v>179.22749999999999</v>
      </c>
      <c r="J46">
        <f t="shared" si="1"/>
        <v>181.9375</v>
      </c>
      <c r="K46">
        <f t="shared" si="2"/>
        <v>2.710000000000008</v>
      </c>
      <c r="L46">
        <f t="shared" si="3"/>
        <v>175.16249999999997</v>
      </c>
      <c r="M46">
        <f t="shared" si="4"/>
        <v>186.0025</v>
      </c>
      <c r="N46" t="str">
        <f t="shared" si="5"/>
        <v xml:space="preserve"> </v>
      </c>
      <c r="O46">
        <f t="shared" si="6"/>
        <v>50.0625</v>
      </c>
      <c r="P46">
        <f t="shared" si="7"/>
        <v>52.772500000000001</v>
      </c>
    </row>
    <row r="47" spans="1:42" x14ac:dyDescent="0.35">
      <c r="A47" s="22" t="s">
        <v>26</v>
      </c>
      <c r="B47" s="22" t="s">
        <v>27</v>
      </c>
      <c r="C47" s="22" t="s">
        <v>38</v>
      </c>
      <c r="D47" s="23">
        <v>41943</v>
      </c>
      <c r="E47" s="22">
        <v>232</v>
      </c>
      <c r="F47" s="22" t="s">
        <v>165</v>
      </c>
      <c r="G47" s="22">
        <v>51.08</v>
      </c>
      <c r="H47" s="22">
        <v>180.92</v>
      </c>
      <c r="I47">
        <f t="shared" si="0"/>
        <v>179.22749999999999</v>
      </c>
      <c r="J47">
        <f t="shared" si="1"/>
        <v>181.9375</v>
      </c>
      <c r="K47">
        <f t="shared" si="2"/>
        <v>2.710000000000008</v>
      </c>
      <c r="L47">
        <f t="shared" si="3"/>
        <v>175.16249999999997</v>
      </c>
      <c r="M47">
        <f t="shared" si="4"/>
        <v>186.0025</v>
      </c>
      <c r="N47" t="str">
        <f t="shared" si="5"/>
        <v xml:space="preserve"> </v>
      </c>
      <c r="O47">
        <f t="shared" si="6"/>
        <v>50.0625</v>
      </c>
      <c r="P47">
        <f t="shared" si="7"/>
        <v>52.772500000000001</v>
      </c>
    </row>
    <row r="48" spans="1:42" x14ac:dyDescent="0.35">
      <c r="A48" s="22" t="s">
        <v>26</v>
      </c>
      <c r="B48" s="22" t="s">
        <v>27</v>
      </c>
      <c r="C48" s="22" t="s">
        <v>38</v>
      </c>
      <c r="D48" s="23">
        <v>41969</v>
      </c>
      <c r="E48" s="22">
        <v>232</v>
      </c>
      <c r="F48" s="22" t="s">
        <v>165</v>
      </c>
      <c r="G48" s="22">
        <v>49.29</v>
      </c>
      <c r="H48" s="22">
        <v>182.71</v>
      </c>
      <c r="I48">
        <f t="shared" si="0"/>
        <v>179.22749999999999</v>
      </c>
      <c r="J48">
        <f t="shared" si="1"/>
        <v>181.9375</v>
      </c>
      <c r="K48">
        <f t="shared" si="2"/>
        <v>2.710000000000008</v>
      </c>
      <c r="L48">
        <f t="shared" si="3"/>
        <v>175.16249999999997</v>
      </c>
      <c r="M48">
        <f t="shared" si="4"/>
        <v>186.0025</v>
      </c>
      <c r="N48" t="str">
        <f t="shared" si="5"/>
        <v xml:space="preserve"> </v>
      </c>
      <c r="O48">
        <f t="shared" si="6"/>
        <v>50.0625</v>
      </c>
      <c r="P48">
        <f t="shared" si="7"/>
        <v>52.772500000000001</v>
      </c>
    </row>
    <row r="49" spans="1:16" x14ac:dyDescent="0.35">
      <c r="A49" s="22" t="s">
        <v>26</v>
      </c>
      <c r="B49" s="22" t="s">
        <v>27</v>
      </c>
      <c r="C49" s="22" t="s">
        <v>38</v>
      </c>
      <c r="D49" s="23">
        <v>41991</v>
      </c>
      <c r="E49" s="22">
        <v>232</v>
      </c>
      <c r="F49" s="22" t="s">
        <v>165</v>
      </c>
      <c r="G49" s="22">
        <v>49.47</v>
      </c>
      <c r="H49" s="22">
        <v>182.53</v>
      </c>
      <c r="I49">
        <f t="shared" si="0"/>
        <v>179.22749999999999</v>
      </c>
      <c r="J49">
        <f t="shared" si="1"/>
        <v>181.9375</v>
      </c>
      <c r="K49">
        <f t="shared" si="2"/>
        <v>2.710000000000008</v>
      </c>
      <c r="L49">
        <f t="shared" si="3"/>
        <v>175.16249999999997</v>
      </c>
      <c r="M49">
        <f t="shared" si="4"/>
        <v>186.0025</v>
      </c>
      <c r="N49" t="str">
        <f t="shared" si="5"/>
        <v xml:space="preserve"> </v>
      </c>
      <c r="O49">
        <f t="shared" si="6"/>
        <v>50.0625</v>
      </c>
      <c r="P49">
        <f t="shared" si="7"/>
        <v>52.772500000000001</v>
      </c>
    </row>
    <row r="50" spans="1:16" x14ac:dyDescent="0.35">
      <c r="A50" s="22" t="s">
        <v>26</v>
      </c>
      <c r="B50" s="22" t="s">
        <v>27</v>
      </c>
      <c r="C50" s="22" t="s">
        <v>38</v>
      </c>
      <c r="D50" s="23">
        <v>42016</v>
      </c>
      <c r="E50" s="22">
        <v>232</v>
      </c>
      <c r="F50" s="22" t="s">
        <v>165</v>
      </c>
      <c r="G50" s="22">
        <v>51.95</v>
      </c>
      <c r="H50" s="22">
        <v>180.05</v>
      </c>
      <c r="I50">
        <f t="shared" si="0"/>
        <v>179.22749999999999</v>
      </c>
      <c r="J50">
        <f t="shared" si="1"/>
        <v>181.9375</v>
      </c>
      <c r="K50">
        <f t="shared" si="2"/>
        <v>2.710000000000008</v>
      </c>
      <c r="L50">
        <f t="shared" si="3"/>
        <v>175.16249999999997</v>
      </c>
      <c r="M50">
        <f t="shared" si="4"/>
        <v>186.0025</v>
      </c>
      <c r="N50" t="str">
        <f t="shared" si="5"/>
        <v xml:space="preserve"> </v>
      </c>
      <c r="O50">
        <f t="shared" si="6"/>
        <v>50.0625</v>
      </c>
      <c r="P50">
        <f t="shared" si="7"/>
        <v>52.772500000000001</v>
      </c>
    </row>
    <row r="51" spans="1:16" x14ac:dyDescent="0.35">
      <c r="A51" s="22" t="s">
        <v>26</v>
      </c>
      <c r="B51" s="22" t="s">
        <v>27</v>
      </c>
      <c r="C51" s="22" t="s">
        <v>38</v>
      </c>
      <c r="D51" s="23">
        <v>42037</v>
      </c>
      <c r="E51" s="22">
        <v>232</v>
      </c>
      <c r="F51" s="22" t="s">
        <v>165</v>
      </c>
      <c r="G51" s="22">
        <v>51.85</v>
      </c>
      <c r="H51" s="22">
        <v>180.15</v>
      </c>
      <c r="I51">
        <f t="shared" si="0"/>
        <v>179.22749999999999</v>
      </c>
      <c r="J51">
        <f t="shared" si="1"/>
        <v>181.9375</v>
      </c>
      <c r="K51">
        <f t="shared" si="2"/>
        <v>2.710000000000008</v>
      </c>
      <c r="L51">
        <f t="shared" si="3"/>
        <v>175.16249999999997</v>
      </c>
      <c r="M51">
        <f t="shared" si="4"/>
        <v>186.0025</v>
      </c>
      <c r="N51" t="str">
        <f t="shared" si="5"/>
        <v xml:space="preserve"> </v>
      </c>
      <c r="O51">
        <f t="shared" si="6"/>
        <v>50.0625</v>
      </c>
      <c r="P51">
        <f t="shared" si="7"/>
        <v>52.772500000000001</v>
      </c>
    </row>
    <row r="52" spans="1:16" x14ac:dyDescent="0.35">
      <c r="A52" s="22" t="s">
        <v>26</v>
      </c>
      <c r="B52" s="22" t="s">
        <v>27</v>
      </c>
      <c r="C52" s="22" t="s">
        <v>38</v>
      </c>
      <c r="D52" s="23">
        <v>42067</v>
      </c>
      <c r="E52" s="22">
        <v>232</v>
      </c>
      <c r="F52" s="22" t="s">
        <v>165</v>
      </c>
      <c r="G52" s="22">
        <v>52.58</v>
      </c>
      <c r="H52" s="22">
        <v>179.42</v>
      </c>
      <c r="I52">
        <f t="shared" si="0"/>
        <v>179.22749999999999</v>
      </c>
      <c r="J52">
        <f t="shared" si="1"/>
        <v>181.9375</v>
      </c>
      <c r="K52">
        <f t="shared" si="2"/>
        <v>2.710000000000008</v>
      </c>
      <c r="L52">
        <f t="shared" si="3"/>
        <v>175.16249999999997</v>
      </c>
      <c r="M52">
        <f t="shared" si="4"/>
        <v>186.0025</v>
      </c>
      <c r="N52" t="str">
        <f t="shared" si="5"/>
        <v xml:space="preserve"> </v>
      </c>
      <c r="O52">
        <f t="shared" si="6"/>
        <v>50.0625</v>
      </c>
      <c r="P52">
        <f t="shared" si="7"/>
        <v>52.772500000000001</v>
      </c>
    </row>
    <row r="53" spans="1:16" x14ac:dyDescent="0.35">
      <c r="A53" s="22" t="s">
        <v>26</v>
      </c>
      <c r="B53" s="22" t="s">
        <v>27</v>
      </c>
      <c r="C53" s="22" t="s">
        <v>38</v>
      </c>
      <c r="D53" s="23">
        <v>42114</v>
      </c>
      <c r="E53" s="22">
        <v>232</v>
      </c>
      <c r="F53" s="22" t="s">
        <v>165</v>
      </c>
      <c r="G53" s="22">
        <v>52.44</v>
      </c>
      <c r="H53" s="22">
        <v>179.56</v>
      </c>
      <c r="I53">
        <f t="shared" si="0"/>
        <v>179.22749999999999</v>
      </c>
      <c r="J53">
        <f t="shared" si="1"/>
        <v>181.9375</v>
      </c>
      <c r="K53">
        <f t="shared" si="2"/>
        <v>2.710000000000008</v>
      </c>
      <c r="L53">
        <f t="shared" si="3"/>
        <v>175.16249999999997</v>
      </c>
      <c r="M53">
        <f t="shared" si="4"/>
        <v>186.0025</v>
      </c>
      <c r="N53" t="str">
        <f t="shared" si="5"/>
        <v xml:space="preserve"> </v>
      </c>
      <c r="O53">
        <f t="shared" si="6"/>
        <v>50.0625</v>
      </c>
      <c r="P53">
        <f t="shared" si="7"/>
        <v>52.772500000000001</v>
      </c>
    </row>
    <row r="54" spans="1:16" x14ac:dyDescent="0.35">
      <c r="A54" s="22" t="s">
        <v>26</v>
      </c>
      <c r="B54" s="22" t="s">
        <v>27</v>
      </c>
      <c r="C54" s="22" t="s">
        <v>38</v>
      </c>
      <c r="D54" s="23">
        <v>42136</v>
      </c>
      <c r="E54" s="22">
        <v>232</v>
      </c>
      <c r="F54" s="22" t="s">
        <v>165</v>
      </c>
      <c r="G54" s="22">
        <v>52.22</v>
      </c>
      <c r="H54" s="22">
        <v>179.78</v>
      </c>
      <c r="I54">
        <f t="shared" si="0"/>
        <v>179.22749999999999</v>
      </c>
      <c r="J54">
        <f t="shared" si="1"/>
        <v>181.9375</v>
      </c>
      <c r="K54">
        <f t="shared" si="2"/>
        <v>2.710000000000008</v>
      </c>
      <c r="L54">
        <f t="shared" si="3"/>
        <v>175.16249999999997</v>
      </c>
      <c r="M54">
        <f t="shared" si="4"/>
        <v>186.0025</v>
      </c>
      <c r="N54" t="str">
        <f t="shared" si="5"/>
        <v xml:space="preserve"> </v>
      </c>
      <c r="O54">
        <f t="shared" si="6"/>
        <v>50.0625</v>
      </c>
      <c r="P54">
        <f t="shared" si="7"/>
        <v>52.772500000000001</v>
      </c>
    </row>
    <row r="55" spans="1:16" x14ac:dyDescent="0.35">
      <c r="A55" s="22" t="s">
        <v>26</v>
      </c>
      <c r="B55" s="22" t="s">
        <v>27</v>
      </c>
      <c r="C55" s="22" t="s">
        <v>38</v>
      </c>
      <c r="D55" s="23">
        <v>42160</v>
      </c>
      <c r="E55" s="22">
        <v>232</v>
      </c>
      <c r="F55" s="22" t="s">
        <v>165</v>
      </c>
      <c r="G55" s="22">
        <v>52.03</v>
      </c>
      <c r="H55" s="22">
        <v>179.97</v>
      </c>
      <c r="I55">
        <f t="shared" si="0"/>
        <v>179.22749999999999</v>
      </c>
      <c r="J55">
        <f t="shared" si="1"/>
        <v>181.9375</v>
      </c>
      <c r="K55">
        <f t="shared" si="2"/>
        <v>2.710000000000008</v>
      </c>
      <c r="L55">
        <f t="shared" si="3"/>
        <v>175.16249999999997</v>
      </c>
      <c r="M55">
        <f t="shared" si="4"/>
        <v>186.0025</v>
      </c>
      <c r="N55" t="str">
        <f t="shared" si="5"/>
        <v xml:space="preserve"> </v>
      </c>
      <c r="O55">
        <f t="shared" si="6"/>
        <v>50.0625</v>
      </c>
      <c r="P55">
        <f t="shared" si="7"/>
        <v>52.772500000000001</v>
      </c>
    </row>
    <row r="56" spans="1:16" x14ac:dyDescent="0.35">
      <c r="A56" s="22" t="s">
        <v>26</v>
      </c>
      <c r="B56" s="22" t="s">
        <v>27</v>
      </c>
      <c r="C56" s="22" t="s">
        <v>38</v>
      </c>
      <c r="D56" s="23">
        <v>42206</v>
      </c>
      <c r="E56" s="22">
        <v>232</v>
      </c>
      <c r="F56" s="22" t="s">
        <v>165</v>
      </c>
      <c r="G56" s="22">
        <v>51.57</v>
      </c>
      <c r="H56" s="22">
        <v>180.43</v>
      </c>
      <c r="I56">
        <f t="shared" si="0"/>
        <v>179.22749999999999</v>
      </c>
      <c r="J56">
        <f t="shared" si="1"/>
        <v>181.9375</v>
      </c>
      <c r="K56">
        <f t="shared" si="2"/>
        <v>2.710000000000008</v>
      </c>
      <c r="L56">
        <f t="shared" si="3"/>
        <v>175.16249999999997</v>
      </c>
      <c r="M56">
        <f t="shared" si="4"/>
        <v>186.0025</v>
      </c>
      <c r="N56" t="str">
        <f t="shared" si="5"/>
        <v xml:space="preserve"> </v>
      </c>
      <c r="O56">
        <f t="shared" si="6"/>
        <v>50.0625</v>
      </c>
      <c r="P56">
        <f t="shared" si="7"/>
        <v>52.772500000000001</v>
      </c>
    </row>
    <row r="57" spans="1:16" x14ac:dyDescent="0.35">
      <c r="A57" s="22" t="s">
        <v>26</v>
      </c>
      <c r="B57" s="22" t="s">
        <v>27</v>
      </c>
      <c r="C57" s="22" t="s">
        <v>38</v>
      </c>
      <c r="D57" s="23">
        <v>42221</v>
      </c>
      <c r="E57" s="22">
        <v>232</v>
      </c>
      <c r="F57" s="22" t="s">
        <v>165</v>
      </c>
      <c r="G57" s="22">
        <v>51.77</v>
      </c>
      <c r="H57" s="22">
        <v>180.23</v>
      </c>
      <c r="I57">
        <f t="shared" si="0"/>
        <v>179.22749999999999</v>
      </c>
      <c r="J57">
        <f t="shared" si="1"/>
        <v>181.9375</v>
      </c>
      <c r="K57">
        <f t="shared" si="2"/>
        <v>2.710000000000008</v>
      </c>
      <c r="L57">
        <f t="shared" si="3"/>
        <v>175.16249999999997</v>
      </c>
      <c r="M57">
        <f t="shared" si="4"/>
        <v>186.0025</v>
      </c>
      <c r="N57" t="str">
        <f t="shared" si="5"/>
        <v xml:space="preserve"> </v>
      </c>
      <c r="O57">
        <f t="shared" si="6"/>
        <v>50.0625</v>
      </c>
      <c r="P57">
        <f t="shared" si="7"/>
        <v>52.772500000000001</v>
      </c>
    </row>
    <row r="58" spans="1:16" x14ac:dyDescent="0.35">
      <c r="A58" s="22" t="s">
        <v>26</v>
      </c>
      <c r="B58" s="22" t="s">
        <v>27</v>
      </c>
      <c r="C58" s="22" t="s">
        <v>38</v>
      </c>
      <c r="D58" s="23">
        <v>42251</v>
      </c>
      <c r="E58" s="22">
        <v>232</v>
      </c>
      <c r="F58" s="22" t="s">
        <v>165</v>
      </c>
      <c r="G58" s="22">
        <v>52.16</v>
      </c>
      <c r="H58" s="22">
        <v>179.84</v>
      </c>
      <c r="I58">
        <f t="shared" si="0"/>
        <v>179.22749999999999</v>
      </c>
      <c r="J58">
        <f t="shared" si="1"/>
        <v>181.9375</v>
      </c>
      <c r="K58">
        <f t="shared" si="2"/>
        <v>2.710000000000008</v>
      </c>
      <c r="L58">
        <f t="shared" si="3"/>
        <v>175.16249999999997</v>
      </c>
      <c r="M58">
        <f t="shared" si="4"/>
        <v>186.0025</v>
      </c>
      <c r="N58" t="str">
        <f t="shared" si="5"/>
        <v xml:space="preserve"> </v>
      </c>
      <c r="O58">
        <f t="shared" si="6"/>
        <v>50.0625</v>
      </c>
      <c r="P58">
        <f t="shared" si="7"/>
        <v>52.772500000000001</v>
      </c>
    </row>
    <row r="59" spans="1:16" x14ac:dyDescent="0.35">
      <c r="A59" s="22" t="s">
        <v>26</v>
      </c>
      <c r="B59" s="22" t="s">
        <v>27</v>
      </c>
      <c r="C59" s="22" t="s">
        <v>38</v>
      </c>
      <c r="D59" s="23">
        <v>42278</v>
      </c>
      <c r="E59" s="22">
        <v>232</v>
      </c>
      <c r="F59" s="22" t="s">
        <v>165</v>
      </c>
      <c r="G59" s="22">
        <v>52.48</v>
      </c>
      <c r="H59" s="22">
        <v>179.52</v>
      </c>
      <c r="I59">
        <f t="shared" si="0"/>
        <v>179.22749999999999</v>
      </c>
      <c r="J59">
        <f t="shared" si="1"/>
        <v>181.9375</v>
      </c>
      <c r="K59">
        <f t="shared" si="2"/>
        <v>2.710000000000008</v>
      </c>
      <c r="L59">
        <f t="shared" si="3"/>
        <v>175.16249999999997</v>
      </c>
      <c r="M59">
        <f t="shared" si="4"/>
        <v>186.0025</v>
      </c>
      <c r="N59" t="str">
        <f t="shared" si="5"/>
        <v xml:space="preserve"> </v>
      </c>
      <c r="O59">
        <f t="shared" si="6"/>
        <v>50.0625</v>
      </c>
      <c r="P59">
        <f t="shared" si="7"/>
        <v>52.772500000000001</v>
      </c>
    </row>
    <row r="60" spans="1:16" x14ac:dyDescent="0.35">
      <c r="A60" s="22" t="s">
        <v>26</v>
      </c>
      <c r="B60" s="22" t="s">
        <v>27</v>
      </c>
      <c r="C60" s="22" t="s">
        <v>38</v>
      </c>
      <c r="D60" s="23">
        <v>42314</v>
      </c>
      <c r="E60" s="22">
        <v>232</v>
      </c>
      <c r="F60" s="22" t="s">
        <v>165</v>
      </c>
      <c r="G60" s="22">
        <v>52.75</v>
      </c>
      <c r="H60" s="22">
        <v>179.25</v>
      </c>
      <c r="I60">
        <f t="shared" si="0"/>
        <v>179.22749999999999</v>
      </c>
      <c r="J60">
        <f t="shared" si="1"/>
        <v>181.9375</v>
      </c>
      <c r="K60">
        <f t="shared" si="2"/>
        <v>2.710000000000008</v>
      </c>
      <c r="L60">
        <f t="shared" si="3"/>
        <v>175.16249999999997</v>
      </c>
      <c r="M60">
        <f t="shared" si="4"/>
        <v>186.0025</v>
      </c>
      <c r="N60" t="str">
        <f t="shared" si="5"/>
        <v xml:space="preserve"> </v>
      </c>
      <c r="O60">
        <f t="shared" si="6"/>
        <v>50.0625</v>
      </c>
      <c r="P60">
        <f t="shared" si="7"/>
        <v>52.772500000000001</v>
      </c>
    </row>
    <row r="61" spans="1:16" x14ac:dyDescent="0.35">
      <c r="A61" s="22" t="s">
        <v>26</v>
      </c>
      <c r="B61" s="22" t="s">
        <v>27</v>
      </c>
      <c r="C61" s="22" t="s">
        <v>38</v>
      </c>
      <c r="D61" s="23">
        <v>42339</v>
      </c>
      <c r="E61" s="22">
        <v>232</v>
      </c>
      <c r="F61" s="22" t="s">
        <v>165</v>
      </c>
      <c r="G61" s="22">
        <v>54.18</v>
      </c>
      <c r="H61" s="22">
        <v>177.82</v>
      </c>
      <c r="I61">
        <f t="shared" si="0"/>
        <v>179.22749999999999</v>
      </c>
      <c r="J61">
        <f t="shared" si="1"/>
        <v>181.9375</v>
      </c>
      <c r="K61">
        <f t="shared" si="2"/>
        <v>2.710000000000008</v>
      </c>
      <c r="L61">
        <f t="shared" si="3"/>
        <v>175.16249999999997</v>
      </c>
      <c r="M61">
        <f t="shared" si="4"/>
        <v>186.0025</v>
      </c>
      <c r="N61" t="str">
        <f t="shared" si="5"/>
        <v xml:space="preserve"> </v>
      </c>
      <c r="O61">
        <f t="shared" si="6"/>
        <v>50.0625</v>
      </c>
      <c r="P61">
        <f t="shared" si="7"/>
        <v>52.772500000000001</v>
      </c>
    </row>
    <row r="62" spans="1:16" x14ac:dyDescent="0.35">
      <c r="A62" s="22" t="s">
        <v>26</v>
      </c>
      <c r="B62" s="22" t="s">
        <v>27</v>
      </c>
      <c r="C62" s="22" t="s">
        <v>38</v>
      </c>
      <c r="D62" s="23">
        <v>42384</v>
      </c>
      <c r="E62" s="22">
        <v>232</v>
      </c>
      <c r="F62" s="22" t="s">
        <v>165</v>
      </c>
      <c r="G62" s="22">
        <v>53.86</v>
      </c>
      <c r="H62" s="22">
        <v>178.14</v>
      </c>
      <c r="I62">
        <f t="shared" si="0"/>
        <v>179.22749999999999</v>
      </c>
      <c r="J62">
        <f t="shared" si="1"/>
        <v>181.9375</v>
      </c>
      <c r="K62">
        <f t="shared" si="2"/>
        <v>2.710000000000008</v>
      </c>
      <c r="L62">
        <f t="shared" si="3"/>
        <v>175.16249999999997</v>
      </c>
      <c r="M62">
        <f t="shared" si="4"/>
        <v>186.0025</v>
      </c>
      <c r="N62" t="str">
        <f t="shared" si="5"/>
        <v xml:space="preserve"> </v>
      </c>
      <c r="O62">
        <f t="shared" si="6"/>
        <v>50.0625</v>
      </c>
      <c r="P62">
        <f t="shared" si="7"/>
        <v>52.772500000000001</v>
      </c>
    </row>
    <row r="63" spans="1:16" x14ac:dyDescent="0.35">
      <c r="A63" s="22" t="s">
        <v>26</v>
      </c>
      <c r="B63" s="22" t="s">
        <v>27</v>
      </c>
      <c r="C63" s="22" t="s">
        <v>38</v>
      </c>
      <c r="D63" s="23">
        <v>42402</v>
      </c>
      <c r="E63" s="22">
        <v>232</v>
      </c>
      <c r="F63" s="22" t="s">
        <v>165</v>
      </c>
      <c r="G63" s="22">
        <v>56.3</v>
      </c>
      <c r="H63" s="22">
        <v>175.7</v>
      </c>
      <c r="I63">
        <f t="shared" si="0"/>
        <v>179.22749999999999</v>
      </c>
      <c r="J63">
        <f t="shared" si="1"/>
        <v>181.9375</v>
      </c>
      <c r="K63">
        <f t="shared" si="2"/>
        <v>2.710000000000008</v>
      </c>
      <c r="L63">
        <f t="shared" si="3"/>
        <v>175.16249999999997</v>
      </c>
      <c r="M63">
        <f t="shared" si="4"/>
        <v>186.0025</v>
      </c>
      <c r="N63" t="str">
        <f t="shared" si="5"/>
        <v xml:space="preserve"> </v>
      </c>
      <c r="O63">
        <f t="shared" si="6"/>
        <v>50.0625</v>
      </c>
      <c r="P63">
        <f t="shared" si="7"/>
        <v>52.772500000000001</v>
      </c>
    </row>
    <row r="64" spans="1:16" x14ac:dyDescent="0.35">
      <c r="A64" s="22" t="s">
        <v>26</v>
      </c>
      <c r="B64" s="22" t="s">
        <v>27</v>
      </c>
      <c r="C64" s="22" t="s">
        <v>38</v>
      </c>
      <c r="D64" s="23">
        <v>42432</v>
      </c>
      <c r="E64" s="22">
        <v>232</v>
      </c>
      <c r="F64" s="22" t="s">
        <v>165</v>
      </c>
      <c r="G64" s="22">
        <v>56.34</v>
      </c>
      <c r="H64" s="22">
        <v>175.66</v>
      </c>
      <c r="I64">
        <f t="shared" si="0"/>
        <v>179.22749999999999</v>
      </c>
      <c r="J64">
        <f t="shared" si="1"/>
        <v>181.9375</v>
      </c>
      <c r="K64">
        <f t="shared" si="2"/>
        <v>2.710000000000008</v>
      </c>
      <c r="L64">
        <f t="shared" si="3"/>
        <v>175.16249999999997</v>
      </c>
      <c r="M64">
        <f t="shared" si="4"/>
        <v>186.0025</v>
      </c>
      <c r="N64" t="str">
        <f t="shared" si="5"/>
        <v xml:space="preserve"> </v>
      </c>
      <c r="O64">
        <f t="shared" si="6"/>
        <v>50.0625</v>
      </c>
      <c r="P64">
        <f t="shared" si="7"/>
        <v>52.772500000000001</v>
      </c>
    </row>
    <row r="65" spans="1:16" x14ac:dyDescent="0.35">
      <c r="A65" s="22" t="s">
        <v>26</v>
      </c>
      <c r="B65" s="22" t="s">
        <v>27</v>
      </c>
      <c r="C65" s="22" t="s">
        <v>38</v>
      </c>
      <c r="D65" s="23">
        <v>42461</v>
      </c>
      <c r="E65" s="22">
        <v>232</v>
      </c>
      <c r="F65" s="22" t="s">
        <v>165</v>
      </c>
      <c r="G65" s="22">
        <v>54.75</v>
      </c>
      <c r="H65" s="22">
        <v>177.25</v>
      </c>
      <c r="I65">
        <f t="shared" si="0"/>
        <v>179.22749999999999</v>
      </c>
      <c r="J65">
        <f t="shared" si="1"/>
        <v>181.9375</v>
      </c>
      <c r="K65">
        <f t="shared" si="2"/>
        <v>2.710000000000008</v>
      </c>
      <c r="L65">
        <f t="shared" si="3"/>
        <v>175.16249999999997</v>
      </c>
      <c r="M65">
        <f t="shared" si="4"/>
        <v>186.0025</v>
      </c>
      <c r="N65" t="str">
        <f t="shared" si="5"/>
        <v xml:space="preserve"> </v>
      </c>
      <c r="O65">
        <f t="shared" si="6"/>
        <v>50.0625</v>
      </c>
      <c r="P65">
        <f t="shared" si="7"/>
        <v>52.772500000000001</v>
      </c>
    </row>
    <row r="66" spans="1:16" x14ac:dyDescent="0.35">
      <c r="A66" s="22" t="s">
        <v>26</v>
      </c>
      <c r="B66" s="22" t="s">
        <v>27</v>
      </c>
      <c r="C66" s="22" t="s">
        <v>38</v>
      </c>
      <c r="D66" s="23">
        <v>42507</v>
      </c>
      <c r="E66" s="22">
        <v>232</v>
      </c>
      <c r="F66" s="22" t="s">
        <v>165</v>
      </c>
      <c r="G66" s="22">
        <v>52.96</v>
      </c>
      <c r="H66" s="22">
        <v>179.04</v>
      </c>
      <c r="I66">
        <f t="shared" si="0"/>
        <v>179.22749999999999</v>
      </c>
      <c r="J66">
        <f t="shared" si="1"/>
        <v>181.9375</v>
      </c>
      <c r="K66">
        <f t="shared" si="2"/>
        <v>2.710000000000008</v>
      </c>
      <c r="L66">
        <f t="shared" si="3"/>
        <v>175.16249999999997</v>
      </c>
      <c r="M66">
        <f t="shared" si="4"/>
        <v>186.0025</v>
      </c>
      <c r="N66" t="str">
        <f t="shared" si="5"/>
        <v xml:space="preserve"> </v>
      </c>
      <c r="O66">
        <f t="shared" si="6"/>
        <v>50.0625</v>
      </c>
      <c r="P66">
        <f t="shared" si="7"/>
        <v>52.772500000000001</v>
      </c>
    </row>
    <row r="67" spans="1:16" x14ac:dyDescent="0.35">
      <c r="A67" s="22" t="s">
        <v>26</v>
      </c>
      <c r="B67" s="22" t="s">
        <v>27</v>
      </c>
      <c r="C67" s="22" t="s">
        <v>38</v>
      </c>
      <c r="D67" s="23">
        <v>42545</v>
      </c>
      <c r="E67" s="22">
        <v>232</v>
      </c>
      <c r="F67" s="22" t="s">
        <v>165</v>
      </c>
      <c r="G67" s="22">
        <v>49.77</v>
      </c>
      <c r="H67" s="22">
        <v>182.23</v>
      </c>
      <c r="I67">
        <f t="shared" ref="I67:I130" si="8">+VLOOKUP($C67,$R$2:$V$19, 2, TRUE)</f>
        <v>179.22749999999999</v>
      </c>
      <c r="J67">
        <f t="shared" ref="J67:J130" si="9">+VLOOKUP($C67,$R$2:$V$19, 3, TRUE)</f>
        <v>181.9375</v>
      </c>
      <c r="K67">
        <f t="shared" ref="K67:K130" si="10">+J67-I67</f>
        <v>2.710000000000008</v>
      </c>
      <c r="L67">
        <f t="shared" ref="L67:L130" si="11">+I67-K67*1.5</f>
        <v>175.16249999999997</v>
      </c>
      <c r="M67">
        <f t="shared" ref="M67:M130" si="12">+J67+K67*1.5</f>
        <v>186.0025</v>
      </c>
      <c r="N67" t="str">
        <f t="shared" ref="N67:N130" si="13">+IF(OR(H67&lt;L67,H67&gt;M67), "OUTLIER", " ")</f>
        <v xml:space="preserve"> </v>
      </c>
      <c r="O67">
        <f t="shared" ref="O67:O130" si="14">+VLOOKUP($C67,$R$2:$V$19, 4, TRUE)</f>
        <v>50.0625</v>
      </c>
      <c r="P67">
        <f t="shared" ref="P67:P130" si="15">+VLOOKUP($C67,$R$2:$V$19,5, TRUE)</f>
        <v>52.772500000000001</v>
      </c>
    </row>
    <row r="68" spans="1:16" x14ac:dyDescent="0.35">
      <c r="A68" s="22" t="s">
        <v>26</v>
      </c>
      <c r="B68" s="22" t="s">
        <v>27</v>
      </c>
      <c r="C68" s="22" t="s">
        <v>38</v>
      </c>
      <c r="D68" s="23">
        <v>42566</v>
      </c>
      <c r="E68" s="22">
        <v>232</v>
      </c>
      <c r="F68" s="22" t="s">
        <v>165</v>
      </c>
      <c r="G68" s="22">
        <v>48.82</v>
      </c>
      <c r="H68" s="22">
        <v>183.18</v>
      </c>
      <c r="I68">
        <f t="shared" si="8"/>
        <v>179.22749999999999</v>
      </c>
      <c r="J68">
        <f t="shared" si="9"/>
        <v>181.9375</v>
      </c>
      <c r="K68">
        <f t="shared" si="10"/>
        <v>2.710000000000008</v>
      </c>
      <c r="L68">
        <f t="shared" si="11"/>
        <v>175.16249999999997</v>
      </c>
      <c r="M68">
        <f t="shared" si="12"/>
        <v>186.0025</v>
      </c>
      <c r="N68" t="str">
        <f t="shared" si="13"/>
        <v xml:space="preserve"> </v>
      </c>
      <c r="O68">
        <f t="shared" si="14"/>
        <v>50.0625</v>
      </c>
      <c r="P68">
        <f t="shared" si="15"/>
        <v>52.772500000000001</v>
      </c>
    </row>
    <row r="69" spans="1:16" x14ac:dyDescent="0.35">
      <c r="A69" s="22" t="s">
        <v>26</v>
      </c>
      <c r="B69" s="22" t="s">
        <v>27</v>
      </c>
      <c r="C69" s="22" t="s">
        <v>38</v>
      </c>
      <c r="D69" s="23">
        <v>42585</v>
      </c>
      <c r="E69" s="22">
        <v>232</v>
      </c>
      <c r="F69" s="22" t="s">
        <v>165</v>
      </c>
      <c r="G69" s="22">
        <v>48.19</v>
      </c>
      <c r="H69" s="22">
        <v>183.81</v>
      </c>
      <c r="I69">
        <f t="shared" si="8"/>
        <v>179.22749999999999</v>
      </c>
      <c r="J69">
        <f t="shared" si="9"/>
        <v>181.9375</v>
      </c>
      <c r="K69">
        <f t="shared" si="10"/>
        <v>2.710000000000008</v>
      </c>
      <c r="L69">
        <f t="shared" si="11"/>
        <v>175.16249999999997</v>
      </c>
      <c r="M69">
        <f t="shared" si="12"/>
        <v>186.0025</v>
      </c>
      <c r="N69" t="str">
        <f t="shared" si="13"/>
        <v xml:space="preserve"> </v>
      </c>
      <c r="O69">
        <f t="shared" si="14"/>
        <v>50.0625</v>
      </c>
      <c r="P69">
        <f t="shared" si="15"/>
        <v>52.772500000000001</v>
      </c>
    </row>
    <row r="70" spans="1:16" x14ac:dyDescent="0.35">
      <c r="A70" s="22" t="s">
        <v>26</v>
      </c>
      <c r="B70" s="22" t="s">
        <v>27</v>
      </c>
      <c r="C70" s="22" t="s">
        <v>38</v>
      </c>
      <c r="D70" s="23">
        <v>42615</v>
      </c>
      <c r="E70" s="22">
        <v>232</v>
      </c>
      <c r="F70" s="22" t="s">
        <v>165</v>
      </c>
      <c r="G70" s="22">
        <v>49.11</v>
      </c>
      <c r="H70" s="22">
        <v>182.89</v>
      </c>
      <c r="I70">
        <f t="shared" si="8"/>
        <v>179.22749999999999</v>
      </c>
      <c r="J70">
        <f t="shared" si="9"/>
        <v>181.9375</v>
      </c>
      <c r="K70">
        <f t="shared" si="10"/>
        <v>2.710000000000008</v>
      </c>
      <c r="L70">
        <f t="shared" si="11"/>
        <v>175.16249999999997</v>
      </c>
      <c r="M70">
        <f t="shared" si="12"/>
        <v>186.0025</v>
      </c>
      <c r="N70" t="str">
        <f t="shared" si="13"/>
        <v xml:space="preserve"> </v>
      </c>
      <c r="O70">
        <f t="shared" si="14"/>
        <v>50.0625</v>
      </c>
      <c r="P70">
        <f t="shared" si="15"/>
        <v>52.772500000000001</v>
      </c>
    </row>
    <row r="71" spans="1:16" x14ac:dyDescent="0.35">
      <c r="A71" s="22" t="s">
        <v>26</v>
      </c>
      <c r="B71" s="22" t="s">
        <v>27</v>
      </c>
      <c r="C71" s="22" t="s">
        <v>38</v>
      </c>
      <c r="D71" s="23">
        <v>42646</v>
      </c>
      <c r="E71" s="22">
        <v>232</v>
      </c>
      <c r="F71" s="22" t="s">
        <v>165</v>
      </c>
      <c r="G71" s="22">
        <v>50.43</v>
      </c>
      <c r="H71" s="22">
        <v>181.57</v>
      </c>
      <c r="I71">
        <f t="shared" si="8"/>
        <v>179.22749999999999</v>
      </c>
      <c r="J71">
        <f t="shared" si="9"/>
        <v>181.9375</v>
      </c>
      <c r="K71">
        <f t="shared" si="10"/>
        <v>2.710000000000008</v>
      </c>
      <c r="L71">
        <f t="shared" si="11"/>
        <v>175.16249999999997</v>
      </c>
      <c r="M71">
        <f t="shared" si="12"/>
        <v>186.0025</v>
      </c>
      <c r="N71" t="str">
        <f t="shared" si="13"/>
        <v xml:space="preserve"> </v>
      </c>
      <c r="O71">
        <f t="shared" si="14"/>
        <v>50.0625</v>
      </c>
      <c r="P71">
        <f t="shared" si="15"/>
        <v>52.772500000000001</v>
      </c>
    </row>
    <row r="72" spans="1:16" x14ac:dyDescent="0.35">
      <c r="A72" s="22" t="s">
        <v>26</v>
      </c>
      <c r="B72" s="22" t="s">
        <v>27</v>
      </c>
      <c r="C72" s="22" t="s">
        <v>38</v>
      </c>
      <c r="D72" s="23">
        <v>42676</v>
      </c>
      <c r="E72" s="22">
        <v>232</v>
      </c>
      <c r="F72" s="22" t="s">
        <v>165</v>
      </c>
      <c r="G72" s="22">
        <v>51.17</v>
      </c>
      <c r="H72" s="22">
        <v>180.83</v>
      </c>
      <c r="I72">
        <f t="shared" si="8"/>
        <v>179.22749999999999</v>
      </c>
      <c r="J72">
        <f t="shared" si="9"/>
        <v>181.9375</v>
      </c>
      <c r="K72">
        <f t="shared" si="10"/>
        <v>2.710000000000008</v>
      </c>
      <c r="L72">
        <f t="shared" si="11"/>
        <v>175.16249999999997</v>
      </c>
      <c r="M72">
        <f t="shared" si="12"/>
        <v>186.0025</v>
      </c>
      <c r="N72" t="str">
        <f t="shared" si="13"/>
        <v xml:space="preserve"> </v>
      </c>
      <c r="O72">
        <f t="shared" si="14"/>
        <v>50.0625</v>
      </c>
      <c r="P72">
        <f t="shared" si="15"/>
        <v>52.772500000000001</v>
      </c>
    </row>
    <row r="73" spans="1:16" x14ac:dyDescent="0.35">
      <c r="A73" s="22" t="s">
        <v>26</v>
      </c>
      <c r="B73" s="22" t="s">
        <v>27</v>
      </c>
      <c r="C73" s="22" t="s">
        <v>38</v>
      </c>
      <c r="D73" s="23">
        <v>42706</v>
      </c>
      <c r="E73" s="22">
        <v>232</v>
      </c>
      <c r="F73" s="22" t="s">
        <v>165</v>
      </c>
      <c r="G73" s="22">
        <v>51.45</v>
      </c>
      <c r="H73" s="22">
        <v>180.55</v>
      </c>
      <c r="I73">
        <f t="shared" si="8"/>
        <v>179.22749999999999</v>
      </c>
      <c r="J73">
        <f t="shared" si="9"/>
        <v>181.9375</v>
      </c>
      <c r="K73">
        <f t="shared" si="10"/>
        <v>2.710000000000008</v>
      </c>
      <c r="L73">
        <f t="shared" si="11"/>
        <v>175.16249999999997</v>
      </c>
      <c r="M73">
        <f t="shared" si="12"/>
        <v>186.0025</v>
      </c>
      <c r="N73" t="str">
        <f t="shared" si="13"/>
        <v xml:space="preserve"> </v>
      </c>
      <c r="O73">
        <f t="shared" si="14"/>
        <v>50.0625</v>
      </c>
      <c r="P73">
        <f t="shared" si="15"/>
        <v>52.772500000000001</v>
      </c>
    </row>
    <row r="74" spans="1:16" x14ac:dyDescent="0.35">
      <c r="A74" s="22" t="s">
        <v>26</v>
      </c>
      <c r="B74" s="22" t="s">
        <v>27</v>
      </c>
      <c r="C74" s="22" t="s">
        <v>38</v>
      </c>
      <c r="D74" s="23">
        <v>42748</v>
      </c>
      <c r="E74" s="22">
        <v>232</v>
      </c>
      <c r="F74" s="22" t="s">
        <v>165</v>
      </c>
      <c r="G74" s="22">
        <v>55.42</v>
      </c>
      <c r="H74" s="22">
        <v>176.58</v>
      </c>
      <c r="I74">
        <f t="shared" si="8"/>
        <v>179.22749999999999</v>
      </c>
      <c r="J74">
        <f t="shared" si="9"/>
        <v>181.9375</v>
      </c>
      <c r="K74">
        <f t="shared" si="10"/>
        <v>2.710000000000008</v>
      </c>
      <c r="L74">
        <f t="shared" si="11"/>
        <v>175.16249999999997</v>
      </c>
      <c r="M74">
        <f t="shared" si="12"/>
        <v>186.0025</v>
      </c>
      <c r="N74" t="str">
        <f t="shared" si="13"/>
        <v xml:space="preserve"> </v>
      </c>
      <c r="O74">
        <f t="shared" si="14"/>
        <v>50.0625</v>
      </c>
      <c r="P74">
        <f t="shared" si="15"/>
        <v>52.772500000000001</v>
      </c>
    </row>
    <row r="75" spans="1:16" x14ac:dyDescent="0.35">
      <c r="A75" s="22" t="s">
        <v>26</v>
      </c>
      <c r="B75" s="22" t="s">
        <v>27</v>
      </c>
      <c r="C75" s="22" t="s">
        <v>38</v>
      </c>
      <c r="D75" s="23">
        <v>42776</v>
      </c>
      <c r="E75" s="22">
        <v>232</v>
      </c>
      <c r="F75" s="22" t="s">
        <v>165</v>
      </c>
      <c r="G75" s="22">
        <v>54.88</v>
      </c>
      <c r="H75" s="22">
        <v>177.12</v>
      </c>
      <c r="I75">
        <f t="shared" si="8"/>
        <v>179.22749999999999</v>
      </c>
      <c r="J75">
        <f t="shared" si="9"/>
        <v>181.9375</v>
      </c>
      <c r="K75">
        <f t="shared" si="10"/>
        <v>2.710000000000008</v>
      </c>
      <c r="L75">
        <f t="shared" si="11"/>
        <v>175.16249999999997</v>
      </c>
      <c r="M75">
        <f t="shared" si="12"/>
        <v>186.0025</v>
      </c>
      <c r="N75" t="str">
        <f t="shared" si="13"/>
        <v xml:space="preserve"> </v>
      </c>
      <c r="O75">
        <f t="shared" si="14"/>
        <v>50.0625</v>
      </c>
      <c r="P75">
        <f t="shared" si="15"/>
        <v>52.772500000000001</v>
      </c>
    </row>
    <row r="76" spans="1:16" x14ac:dyDescent="0.35">
      <c r="A76" s="22" t="s">
        <v>26</v>
      </c>
      <c r="B76" s="22" t="s">
        <v>27</v>
      </c>
      <c r="C76" s="22" t="s">
        <v>38</v>
      </c>
      <c r="D76" s="23">
        <v>42795</v>
      </c>
      <c r="E76" s="22">
        <v>232</v>
      </c>
      <c r="F76" s="22" t="s">
        <v>165</v>
      </c>
      <c r="G76" s="22">
        <v>56.7</v>
      </c>
      <c r="H76" s="22">
        <v>175.3</v>
      </c>
      <c r="I76">
        <f t="shared" si="8"/>
        <v>179.22749999999999</v>
      </c>
      <c r="J76">
        <f t="shared" si="9"/>
        <v>181.9375</v>
      </c>
      <c r="K76">
        <f t="shared" si="10"/>
        <v>2.710000000000008</v>
      </c>
      <c r="L76">
        <f t="shared" si="11"/>
        <v>175.16249999999997</v>
      </c>
      <c r="M76">
        <f t="shared" si="12"/>
        <v>186.0025</v>
      </c>
      <c r="N76" t="str">
        <f t="shared" si="13"/>
        <v xml:space="preserve"> </v>
      </c>
      <c r="O76">
        <f t="shared" si="14"/>
        <v>50.0625</v>
      </c>
      <c r="P76">
        <f t="shared" si="15"/>
        <v>52.772500000000001</v>
      </c>
    </row>
    <row r="77" spans="1:16" x14ac:dyDescent="0.35">
      <c r="A77" s="22" t="s">
        <v>26</v>
      </c>
      <c r="B77" s="22" t="s">
        <v>27</v>
      </c>
      <c r="C77" s="22" t="s">
        <v>38</v>
      </c>
      <c r="D77" s="23">
        <v>42832</v>
      </c>
      <c r="E77" s="22">
        <v>232</v>
      </c>
      <c r="F77" s="22" t="s">
        <v>165</v>
      </c>
      <c r="G77" s="22">
        <v>56.98</v>
      </c>
      <c r="H77" s="22">
        <v>175.02</v>
      </c>
      <c r="I77">
        <f t="shared" si="8"/>
        <v>179.22749999999999</v>
      </c>
      <c r="J77">
        <f t="shared" si="9"/>
        <v>181.9375</v>
      </c>
      <c r="K77">
        <f t="shared" si="10"/>
        <v>2.710000000000008</v>
      </c>
      <c r="L77">
        <f t="shared" si="11"/>
        <v>175.16249999999997</v>
      </c>
      <c r="M77">
        <f t="shared" si="12"/>
        <v>186.0025</v>
      </c>
      <c r="N77" t="str">
        <f t="shared" si="13"/>
        <v>OUTLIER</v>
      </c>
      <c r="O77">
        <f t="shared" si="14"/>
        <v>50.0625</v>
      </c>
      <c r="P77">
        <f t="shared" si="15"/>
        <v>52.772500000000001</v>
      </c>
    </row>
    <row r="78" spans="1:16" x14ac:dyDescent="0.35">
      <c r="A78" s="22" t="s">
        <v>26</v>
      </c>
      <c r="B78" s="22" t="s">
        <v>27</v>
      </c>
      <c r="C78" s="22" t="s">
        <v>38</v>
      </c>
      <c r="D78" s="23">
        <v>42878</v>
      </c>
      <c r="E78" s="22">
        <v>232</v>
      </c>
      <c r="F78" s="22" t="s">
        <v>165</v>
      </c>
      <c r="G78" s="22">
        <v>51.46</v>
      </c>
      <c r="H78" s="22">
        <v>180.54</v>
      </c>
      <c r="I78">
        <f t="shared" si="8"/>
        <v>179.22749999999999</v>
      </c>
      <c r="J78">
        <f t="shared" si="9"/>
        <v>181.9375</v>
      </c>
      <c r="K78">
        <f t="shared" si="10"/>
        <v>2.710000000000008</v>
      </c>
      <c r="L78">
        <f t="shared" si="11"/>
        <v>175.16249999999997</v>
      </c>
      <c r="M78">
        <f t="shared" si="12"/>
        <v>186.0025</v>
      </c>
      <c r="N78" t="str">
        <f t="shared" si="13"/>
        <v xml:space="preserve"> </v>
      </c>
      <c r="O78">
        <f t="shared" si="14"/>
        <v>50.0625</v>
      </c>
      <c r="P78">
        <f t="shared" si="15"/>
        <v>52.772500000000001</v>
      </c>
    </row>
    <row r="79" spans="1:16" x14ac:dyDescent="0.35">
      <c r="A79" s="22" t="s">
        <v>26</v>
      </c>
      <c r="B79" s="22" t="s">
        <v>27</v>
      </c>
      <c r="C79" s="22" t="s">
        <v>38</v>
      </c>
      <c r="D79" s="23">
        <v>42905</v>
      </c>
      <c r="E79" s="22">
        <v>232</v>
      </c>
      <c r="F79" s="22" t="s">
        <v>165</v>
      </c>
      <c r="G79" s="22">
        <v>51.07</v>
      </c>
      <c r="H79" s="22">
        <v>180.93</v>
      </c>
      <c r="I79">
        <f t="shared" si="8"/>
        <v>179.22749999999999</v>
      </c>
      <c r="J79">
        <f t="shared" si="9"/>
        <v>181.9375</v>
      </c>
      <c r="K79">
        <f t="shared" si="10"/>
        <v>2.710000000000008</v>
      </c>
      <c r="L79">
        <f t="shared" si="11"/>
        <v>175.16249999999997</v>
      </c>
      <c r="M79">
        <f t="shared" si="12"/>
        <v>186.0025</v>
      </c>
      <c r="N79" t="str">
        <f t="shared" si="13"/>
        <v xml:space="preserve"> </v>
      </c>
      <c r="O79">
        <f t="shared" si="14"/>
        <v>50.0625</v>
      </c>
      <c r="P79">
        <f t="shared" si="15"/>
        <v>52.772500000000001</v>
      </c>
    </row>
    <row r="80" spans="1:16" x14ac:dyDescent="0.35">
      <c r="A80" s="22" t="s">
        <v>26</v>
      </c>
      <c r="B80" s="22" t="s">
        <v>27</v>
      </c>
      <c r="C80" s="22" t="s">
        <v>38</v>
      </c>
      <c r="D80" s="23">
        <v>42933</v>
      </c>
      <c r="E80" s="22">
        <v>232</v>
      </c>
      <c r="F80" s="22" t="s">
        <v>165</v>
      </c>
      <c r="G80" s="22">
        <v>50</v>
      </c>
      <c r="H80" s="22">
        <v>182</v>
      </c>
      <c r="I80">
        <f t="shared" si="8"/>
        <v>179.22749999999999</v>
      </c>
      <c r="J80">
        <f t="shared" si="9"/>
        <v>181.9375</v>
      </c>
      <c r="K80">
        <f t="shared" si="10"/>
        <v>2.710000000000008</v>
      </c>
      <c r="L80">
        <f t="shared" si="11"/>
        <v>175.16249999999997</v>
      </c>
      <c r="M80">
        <f t="shared" si="12"/>
        <v>186.0025</v>
      </c>
      <c r="N80" t="str">
        <f t="shared" si="13"/>
        <v xml:space="preserve"> </v>
      </c>
      <c r="O80">
        <f t="shared" si="14"/>
        <v>50.0625</v>
      </c>
      <c r="P80">
        <f t="shared" si="15"/>
        <v>52.772500000000001</v>
      </c>
    </row>
    <row r="81" spans="1:16" x14ac:dyDescent="0.35">
      <c r="A81" s="22" t="s">
        <v>26</v>
      </c>
      <c r="B81" s="22" t="s">
        <v>27</v>
      </c>
      <c r="C81" s="22" t="s">
        <v>38</v>
      </c>
      <c r="D81" s="23">
        <v>42949</v>
      </c>
      <c r="E81" s="22">
        <v>232</v>
      </c>
      <c r="F81" s="22" t="s">
        <v>165</v>
      </c>
      <c r="G81" s="22">
        <v>49.72</v>
      </c>
      <c r="H81" s="22">
        <v>182.28</v>
      </c>
      <c r="I81">
        <f t="shared" si="8"/>
        <v>179.22749999999999</v>
      </c>
      <c r="J81">
        <f t="shared" si="9"/>
        <v>181.9375</v>
      </c>
      <c r="K81">
        <f t="shared" si="10"/>
        <v>2.710000000000008</v>
      </c>
      <c r="L81">
        <f t="shared" si="11"/>
        <v>175.16249999999997</v>
      </c>
      <c r="M81">
        <f t="shared" si="12"/>
        <v>186.0025</v>
      </c>
      <c r="N81" t="str">
        <f t="shared" si="13"/>
        <v xml:space="preserve"> </v>
      </c>
      <c r="O81">
        <f t="shared" si="14"/>
        <v>50.0625</v>
      </c>
      <c r="P81">
        <f t="shared" si="15"/>
        <v>52.772500000000001</v>
      </c>
    </row>
    <row r="82" spans="1:16" x14ac:dyDescent="0.35">
      <c r="A82" s="22" t="s">
        <v>26</v>
      </c>
      <c r="B82" s="22" t="s">
        <v>27</v>
      </c>
      <c r="C82" s="22" t="s">
        <v>38</v>
      </c>
      <c r="D82" s="23">
        <v>42986</v>
      </c>
      <c r="E82" s="22">
        <v>232</v>
      </c>
      <c r="F82" s="22" t="s">
        <v>165</v>
      </c>
      <c r="G82" s="22">
        <v>49.93</v>
      </c>
      <c r="H82" s="22">
        <v>182.07</v>
      </c>
      <c r="I82">
        <f t="shared" si="8"/>
        <v>179.22749999999999</v>
      </c>
      <c r="J82">
        <f t="shared" si="9"/>
        <v>181.9375</v>
      </c>
      <c r="K82">
        <f t="shared" si="10"/>
        <v>2.710000000000008</v>
      </c>
      <c r="L82">
        <f t="shared" si="11"/>
        <v>175.16249999999997</v>
      </c>
      <c r="M82">
        <f t="shared" si="12"/>
        <v>186.0025</v>
      </c>
      <c r="N82" t="str">
        <f t="shared" si="13"/>
        <v xml:space="preserve"> </v>
      </c>
      <c r="O82">
        <f t="shared" si="14"/>
        <v>50.0625</v>
      </c>
      <c r="P82">
        <f t="shared" si="15"/>
        <v>52.772500000000001</v>
      </c>
    </row>
    <row r="83" spans="1:16" x14ac:dyDescent="0.35">
      <c r="A83" s="22" t="s">
        <v>26</v>
      </c>
      <c r="B83" s="22" t="s">
        <v>27</v>
      </c>
      <c r="C83" s="22" t="s">
        <v>38</v>
      </c>
      <c r="D83" s="23">
        <v>43021</v>
      </c>
      <c r="E83" s="22">
        <v>232</v>
      </c>
      <c r="F83" s="22" t="s">
        <v>165</v>
      </c>
      <c r="G83" s="22">
        <v>51.19</v>
      </c>
      <c r="H83" s="22">
        <v>180.81</v>
      </c>
      <c r="I83">
        <f t="shared" si="8"/>
        <v>179.22749999999999</v>
      </c>
      <c r="J83">
        <f t="shared" si="9"/>
        <v>181.9375</v>
      </c>
      <c r="K83">
        <f t="shared" si="10"/>
        <v>2.710000000000008</v>
      </c>
      <c r="L83">
        <f t="shared" si="11"/>
        <v>175.16249999999997</v>
      </c>
      <c r="M83">
        <f t="shared" si="12"/>
        <v>186.0025</v>
      </c>
      <c r="N83" t="str">
        <f t="shared" si="13"/>
        <v xml:space="preserve"> </v>
      </c>
      <c r="O83">
        <f t="shared" si="14"/>
        <v>50.0625</v>
      </c>
      <c r="P83">
        <f t="shared" si="15"/>
        <v>52.772500000000001</v>
      </c>
    </row>
    <row r="84" spans="1:16" x14ac:dyDescent="0.35">
      <c r="A84" s="22" t="s">
        <v>26</v>
      </c>
      <c r="B84" s="22" t="s">
        <v>27</v>
      </c>
      <c r="C84" s="22" t="s">
        <v>38</v>
      </c>
      <c r="D84" s="23">
        <v>43046</v>
      </c>
      <c r="E84" s="22">
        <v>232</v>
      </c>
      <c r="F84" s="22" t="s">
        <v>165</v>
      </c>
      <c r="G84" s="22">
        <v>52.31</v>
      </c>
      <c r="H84" s="22">
        <v>179.69</v>
      </c>
      <c r="I84">
        <f t="shared" si="8"/>
        <v>179.22749999999999</v>
      </c>
      <c r="J84">
        <f t="shared" si="9"/>
        <v>181.9375</v>
      </c>
      <c r="K84">
        <f t="shared" si="10"/>
        <v>2.710000000000008</v>
      </c>
      <c r="L84">
        <f t="shared" si="11"/>
        <v>175.16249999999997</v>
      </c>
      <c r="M84">
        <f t="shared" si="12"/>
        <v>186.0025</v>
      </c>
      <c r="N84" t="str">
        <f t="shared" si="13"/>
        <v xml:space="preserve"> </v>
      </c>
      <c r="O84">
        <f t="shared" si="14"/>
        <v>50.0625</v>
      </c>
      <c r="P84">
        <f t="shared" si="15"/>
        <v>52.772500000000001</v>
      </c>
    </row>
    <row r="85" spans="1:16" x14ac:dyDescent="0.35">
      <c r="A85" s="22" t="s">
        <v>26</v>
      </c>
      <c r="B85" s="22" t="s">
        <v>27</v>
      </c>
      <c r="C85" s="22" t="s">
        <v>38</v>
      </c>
      <c r="D85" s="23">
        <v>43087</v>
      </c>
      <c r="E85" s="22">
        <v>232</v>
      </c>
      <c r="F85" s="22" t="s">
        <v>165</v>
      </c>
      <c r="G85" s="22">
        <v>53.55</v>
      </c>
      <c r="H85" s="22">
        <v>178.45</v>
      </c>
      <c r="I85">
        <f t="shared" si="8"/>
        <v>179.22749999999999</v>
      </c>
      <c r="J85">
        <f t="shared" si="9"/>
        <v>181.9375</v>
      </c>
      <c r="K85">
        <f t="shared" si="10"/>
        <v>2.710000000000008</v>
      </c>
      <c r="L85">
        <f t="shared" si="11"/>
        <v>175.16249999999997</v>
      </c>
      <c r="M85">
        <f t="shared" si="12"/>
        <v>186.0025</v>
      </c>
      <c r="N85" t="str">
        <f t="shared" si="13"/>
        <v xml:space="preserve"> </v>
      </c>
      <c r="O85">
        <f t="shared" si="14"/>
        <v>50.0625</v>
      </c>
      <c r="P85">
        <f t="shared" si="15"/>
        <v>52.772500000000001</v>
      </c>
    </row>
    <row r="86" spans="1:16" x14ac:dyDescent="0.35">
      <c r="A86" s="22" t="s">
        <v>26</v>
      </c>
      <c r="B86" s="22" t="s">
        <v>27</v>
      </c>
      <c r="C86" s="22" t="s">
        <v>38</v>
      </c>
      <c r="D86" s="23">
        <v>43118</v>
      </c>
      <c r="E86" s="22">
        <v>232</v>
      </c>
      <c r="F86" s="22" t="s">
        <v>165</v>
      </c>
      <c r="G86" s="22">
        <v>53.8</v>
      </c>
      <c r="H86" s="22">
        <v>178.2</v>
      </c>
      <c r="I86">
        <f t="shared" si="8"/>
        <v>179.22749999999999</v>
      </c>
      <c r="J86">
        <f t="shared" si="9"/>
        <v>181.9375</v>
      </c>
      <c r="K86">
        <f t="shared" si="10"/>
        <v>2.710000000000008</v>
      </c>
      <c r="L86">
        <f t="shared" si="11"/>
        <v>175.16249999999997</v>
      </c>
      <c r="M86">
        <f t="shared" si="12"/>
        <v>186.0025</v>
      </c>
      <c r="N86" t="str">
        <f t="shared" si="13"/>
        <v xml:space="preserve"> </v>
      </c>
      <c r="O86">
        <f t="shared" si="14"/>
        <v>50.0625</v>
      </c>
      <c r="P86">
        <f t="shared" si="15"/>
        <v>52.772500000000001</v>
      </c>
    </row>
    <row r="87" spans="1:16" x14ac:dyDescent="0.35">
      <c r="A87" s="22" t="s">
        <v>26</v>
      </c>
      <c r="B87" s="22" t="s">
        <v>27</v>
      </c>
      <c r="C87" s="22" t="s">
        <v>38</v>
      </c>
      <c r="D87" s="23">
        <v>43143</v>
      </c>
      <c r="E87" s="22">
        <v>232</v>
      </c>
      <c r="F87" s="22" t="s">
        <v>165</v>
      </c>
      <c r="G87" s="22">
        <v>54.71</v>
      </c>
      <c r="H87" s="22">
        <v>177.29</v>
      </c>
      <c r="I87">
        <f t="shared" si="8"/>
        <v>179.22749999999999</v>
      </c>
      <c r="J87">
        <f t="shared" si="9"/>
        <v>181.9375</v>
      </c>
      <c r="K87">
        <f t="shared" si="10"/>
        <v>2.710000000000008</v>
      </c>
      <c r="L87">
        <f t="shared" si="11"/>
        <v>175.16249999999997</v>
      </c>
      <c r="M87">
        <f t="shared" si="12"/>
        <v>186.0025</v>
      </c>
      <c r="N87" t="str">
        <f t="shared" si="13"/>
        <v xml:space="preserve"> </v>
      </c>
      <c r="O87">
        <f t="shared" si="14"/>
        <v>50.0625</v>
      </c>
      <c r="P87">
        <f t="shared" si="15"/>
        <v>52.772500000000001</v>
      </c>
    </row>
    <row r="88" spans="1:16" x14ac:dyDescent="0.35">
      <c r="A88" s="22" t="s">
        <v>26</v>
      </c>
      <c r="B88" s="22" t="s">
        <v>27</v>
      </c>
      <c r="C88" s="22" t="s">
        <v>38</v>
      </c>
      <c r="D88" s="23">
        <v>43168</v>
      </c>
      <c r="E88" s="22">
        <v>232</v>
      </c>
      <c r="F88" s="22" t="s">
        <v>165</v>
      </c>
      <c r="G88" s="22">
        <v>54.34</v>
      </c>
      <c r="H88" s="22">
        <v>177.66</v>
      </c>
      <c r="I88">
        <f t="shared" si="8"/>
        <v>179.22749999999999</v>
      </c>
      <c r="J88">
        <f t="shared" si="9"/>
        <v>181.9375</v>
      </c>
      <c r="K88">
        <f t="shared" si="10"/>
        <v>2.710000000000008</v>
      </c>
      <c r="L88">
        <f t="shared" si="11"/>
        <v>175.16249999999997</v>
      </c>
      <c r="M88">
        <f t="shared" si="12"/>
        <v>186.0025</v>
      </c>
      <c r="N88" t="str">
        <f t="shared" si="13"/>
        <v xml:space="preserve"> </v>
      </c>
      <c r="O88">
        <f t="shared" si="14"/>
        <v>50.0625</v>
      </c>
      <c r="P88">
        <f t="shared" si="15"/>
        <v>52.772500000000001</v>
      </c>
    </row>
    <row r="89" spans="1:16" x14ac:dyDescent="0.35">
      <c r="A89" s="22" t="s">
        <v>26</v>
      </c>
      <c r="B89" s="22" t="s">
        <v>27</v>
      </c>
      <c r="C89" s="22" t="s">
        <v>38</v>
      </c>
      <c r="D89" s="23">
        <v>43193</v>
      </c>
      <c r="E89" s="22">
        <v>232</v>
      </c>
      <c r="F89" s="22" t="s">
        <v>165</v>
      </c>
      <c r="G89" s="22">
        <v>52.8</v>
      </c>
      <c r="H89" s="22">
        <v>179.2</v>
      </c>
      <c r="I89">
        <f t="shared" si="8"/>
        <v>179.22749999999999</v>
      </c>
      <c r="J89">
        <f t="shared" si="9"/>
        <v>181.9375</v>
      </c>
      <c r="K89">
        <f t="shared" si="10"/>
        <v>2.710000000000008</v>
      </c>
      <c r="L89">
        <f t="shared" si="11"/>
        <v>175.16249999999997</v>
      </c>
      <c r="M89">
        <f t="shared" si="12"/>
        <v>186.0025</v>
      </c>
      <c r="N89" t="str">
        <f t="shared" si="13"/>
        <v xml:space="preserve"> </v>
      </c>
      <c r="O89">
        <f t="shared" si="14"/>
        <v>50.0625</v>
      </c>
      <c r="P89">
        <f t="shared" si="15"/>
        <v>52.772500000000001</v>
      </c>
    </row>
    <row r="90" spans="1:16" x14ac:dyDescent="0.35">
      <c r="A90" s="22" t="s">
        <v>26</v>
      </c>
      <c r="B90" s="22" t="s">
        <v>27</v>
      </c>
      <c r="C90" s="22" t="s">
        <v>38</v>
      </c>
      <c r="D90" s="23">
        <v>43229</v>
      </c>
      <c r="E90" s="22">
        <v>232</v>
      </c>
      <c r="F90" s="22" t="s">
        <v>165</v>
      </c>
      <c r="G90" s="22">
        <v>50.84</v>
      </c>
      <c r="H90" s="22">
        <v>181.16</v>
      </c>
      <c r="I90">
        <f t="shared" si="8"/>
        <v>179.22749999999999</v>
      </c>
      <c r="J90">
        <f t="shared" si="9"/>
        <v>181.9375</v>
      </c>
      <c r="K90">
        <f t="shared" si="10"/>
        <v>2.710000000000008</v>
      </c>
      <c r="L90">
        <f t="shared" si="11"/>
        <v>175.16249999999997</v>
      </c>
      <c r="M90">
        <f t="shared" si="12"/>
        <v>186.0025</v>
      </c>
      <c r="N90" t="str">
        <f t="shared" si="13"/>
        <v xml:space="preserve"> </v>
      </c>
      <c r="O90">
        <f t="shared" si="14"/>
        <v>50.0625</v>
      </c>
      <c r="P90">
        <f t="shared" si="15"/>
        <v>52.772500000000001</v>
      </c>
    </row>
    <row r="91" spans="1:16" x14ac:dyDescent="0.35">
      <c r="A91" s="22" t="s">
        <v>26</v>
      </c>
      <c r="B91" s="22" t="s">
        <v>27</v>
      </c>
      <c r="C91" s="22" t="s">
        <v>38</v>
      </c>
      <c r="D91" s="23">
        <v>43266</v>
      </c>
      <c r="E91" s="22">
        <v>232</v>
      </c>
      <c r="F91" s="22" t="s">
        <v>165</v>
      </c>
      <c r="G91" s="22">
        <v>50.3</v>
      </c>
      <c r="H91" s="22">
        <v>181.7</v>
      </c>
      <c r="I91">
        <f t="shared" si="8"/>
        <v>179.22749999999999</v>
      </c>
      <c r="J91">
        <f t="shared" si="9"/>
        <v>181.9375</v>
      </c>
      <c r="K91">
        <f t="shared" si="10"/>
        <v>2.710000000000008</v>
      </c>
      <c r="L91">
        <f t="shared" si="11"/>
        <v>175.16249999999997</v>
      </c>
      <c r="M91">
        <f t="shared" si="12"/>
        <v>186.0025</v>
      </c>
      <c r="N91" t="str">
        <f t="shared" si="13"/>
        <v xml:space="preserve"> </v>
      </c>
      <c r="O91">
        <f t="shared" si="14"/>
        <v>50.0625</v>
      </c>
      <c r="P91">
        <f t="shared" si="15"/>
        <v>52.772500000000001</v>
      </c>
    </row>
    <row r="92" spans="1:16" x14ac:dyDescent="0.35">
      <c r="A92" s="22" t="s">
        <v>26</v>
      </c>
      <c r="B92" s="22" t="s">
        <v>27</v>
      </c>
      <c r="C92" s="22" t="s">
        <v>38</v>
      </c>
      <c r="D92" s="23">
        <v>43293</v>
      </c>
      <c r="E92" s="22">
        <v>232</v>
      </c>
      <c r="F92" s="22" t="s">
        <v>165</v>
      </c>
      <c r="G92" s="22">
        <v>50.08</v>
      </c>
      <c r="H92" s="22">
        <v>181.92</v>
      </c>
      <c r="I92">
        <f t="shared" si="8"/>
        <v>179.22749999999999</v>
      </c>
      <c r="J92">
        <f t="shared" si="9"/>
        <v>181.9375</v>
      </c>
      <c r="K92">
        <f t="shared" si="10"/>
        <v>2.710000000000008</v>
      </c>
      <c r="L92">
        <f t="shared" si="11"/>
        <v>175.16249999999997</v>
      </c>
      <c r="M92">
        <f t="shared" si="12"/>
        <v>186.0025</v>
      </c>
      <c r="N92" t="str">
        <f t="shared" si="13"/>
        <v xml:space="preserve"> </v>
      </c>
      <c r="O92">
        <f t="shared" si="14"/>
        <v>50.0625</v>
      </c>
      <c r="P92">
        <f t="shared" si="15"/>
        <v>52.772500000000001</v>
      </c>
    </row>
    <row r="93" spans="1:16" x14ac:dyDescent="0.35">
      <c r="A93" s="22" t="s">
        <v>26</v>
      </c>
      <c r="B93" s="22" t="s">
        <v>27</v>
      </c>
      <c r="C93" s="22" t="s">
        <v>38</v>
      </c>
      <c r="D93" s="23">
        <v>43321</v>
      </c>
      <c r="E93" s="22">
        <v>232</v>
      </c>
      <c r="F93" s="22" t="s">
        <v>165</v>
      </c>
      <c r="G93" s="22">
        <v>49.89</v>
      </c>
      <c r="H93" s="22">
        <v>182.11</v>
      </c>
      <c r="I93">
        <f t="shared" si="8"/>
        <v>179.22749999999999</v>
      </c>
      <c r="J93">
        <f t="shared" si="9"/>
        <v>181.9375</v>
      </c>
      <c r="K93">
        <f t="shared" si="10"/>
        <v>2.710000000000008</v>
      </c>
      <c r="L93">
        <f t="shared" si="11"/>
        <v>175.16249999999997</v>
      </c>
      <c r="M93">
        <f t="shared" si="12"/>
        <v>186.0025</v>
      </c>
      <c r="N93" t="str">
        <f t="shared" si="13"/>
        <v xml:space="preserve"> </v>
      </c>
      <c r="O93">
        <f t="shared" si="14"/>
        <v>50.0625</v>
      </c>
      <c r="P93">
        <f t="shared" si="15"/>
        <v>52.772500000000001</v>
      </c>
    </row>
    <row r="94" spans="1:16" x14ac:dyDescent="0.35">
      <c r="A94" s="22" t="s">
        <v>26</v>
      </c>
      <c r="B94" s="22" t="s">
        <v>27</v>
      </c>
      <c r="C94" s="22" t="s">
        <v>38</v>
      </c>
      <c r="D94" s="23">
        <v>43367</v>
      </c>
      <c r="E94" s="22">
        <v>232</v>
      </c>
      <c r="F94" s="22" t="s">
        <v>165</v>
      </c>
      <c r="G94" s="22">
        <v>50.76</v>
      </c>
      <c r="H94" s="22">
        <v>181.24</v>
      </c>
      <c r="I94">
        <f t="shared" si="8"/>
        <v>179.22749999999999</v>
      </c>
      <c r="J94">
        <f t="shared" si="9"/>
        <v>181.9375</v>
      </c>
      <c r="K94">
        <f t="shared" si="10"/>
        <v>2.710000000000008</v>
      </c>
      <c r="L94">
        <f t="shared" si="11"/>
        <v>175.16249999999997</v>
      </c>
      <c r="M94">
        <f t="shared" si="12"/>
        <v>186.0025</v>
      </c>
      <c r="N94" t="str">
        <f t="shared" si="13"/>
        <v xml:space="preserve"> </v>
      </c>
      <c r="O94">
        <f t="shared" si="14"/>
        <v>50.0625</v>
      </c>
      <c r="P94">
        <f t="shared" si="15"/>
        <v>52.772500000000001</v>
      </c>
    </row>
    <row r="95" spans="1:16" x14ac:dyDescent="0.35">
      <c r="A95" s="22" t="s">
        <v>26</v>
      </c>
      <c r="B95" s="22" t="s">
        <v>27</v>
      </c>
      <c r="C95" s="22" t="s">
        <v>38</v>
      </c>
      <c r="D95" s="23">
        <v>43438</v>
      </c>
      <c r="E95" s="22">
        <v>232</v>
      </c>
      <c r="F95" s="22" t="s">
        <v>165</v>
      </c>
      <c r="G95" s="22">
        <v>49.91</v>
      </c>
      <c r="H95" s="22">
        <v>182.09</v>
      </c>
      <c r="I95">
        <f t="shared" si="8"/>
        <v>179.22749999999999</v>
      </c>
      <c r="J95">
        <f t="shared" si="9"/>
        <v>181.9375</v>
      </c>
      <c r="K95">
        <f t="shared" si="10"/>
        <v>2.710000000000008</v>
      </c>
      <c r="L95">
        <f t="shared" si="11"/>
        <v>175.16249999999997</v>
      </c>
      <c r="M95">
        <f t="shared" si="12"/>
        <v>186.0025</v>
      </c>
      <c r="N95" t="str">
        <f t="shared" si="13"/>
        <v xml:space="preserve"> </v>
      </c>
      <c r="O95">
        <f t="shared" si="14"/>
        <v>50.0625</v>
      </c>
      <c r="P95">
        <f t="shared" si="15"/>
        <v>52.772500000000001</v>
      </c>
    </row>
    <row r="96" spans="1:16" x14ac:dyDescent="0.35">
      <c r="A96" s="22" t="s">
        <v>26</v>
      </c>
      <c r="B96" s="22" t="s">
        <v>27</v>
      </c>
      <c r="C96" s="22" t="s">
        <v>38</v>
      </c>
      <c r="D96" s="23">
        <v>43486</v>
      </c>
      <c r="E96" s="22">
        <v>232</v>
      </c>
      <c r="F96" s="22" t="s">
        <v>165</v>
      </c>
      <c r="G96" s="22">
        <v>52.88</v>
      </c>
      <c r="H96" s="22">
        <v>179.12</v>
      </c>
      <c r="I96">
        <f t="shared" si="8"/>
        <v>179.22749999999999</v>
      </c>
      <c r="J96">
        <f t="shared" si="9"/>
        <v>181.9375</v>
      </c>
      <c r="K96">
        <f t="shared" si="10"/>
        <v>2.710000000000008</v>
      </c>
      <c r="L96">
        <f t="shared" si="11"/>
        <v>175.16249999999997</v>
      </c>
      <c r="M96">
        <f t="shared" si="12"/>
        <v>186.0025</v>
      </c>
      <c r="N96" t="str">
        <f t="shared" si="13"/>
        <v xml:space="preserve"> </v>
      </c>
      <c r="O96">
        <f t="shared" si="14"/>
        <v>50.0625</v>
      </c>
      <c r="P96">
        <f t="shared" si="15"/>
        <v>52.772500000000001</v>
      </c>
    </row>
    <row r="97" spans="1:16" x14ac:dyDescent="0.35">
      <c r="A97" s="22" t="s">
        <v>26</v>
      </c>
      <c r="B97" s="22" t="s">
        <v>27</v>
      </c>
      <c r="C97" s="22" t="s">
        <v>38</v>
      </c>
      <c r="D97" s="23">
        <v>43502</v>
      </c>
      <c r="E97" s="22">
        <v>232</v>
      </c>
      <c r="F97" s="22" t="s">
        <v>165</v>
      </c>
      <c r="G97" s="22">
        <v>53.68</v>
      </c>
      <c r="H97" s="22">
        <v>178.32</v>
      </c>
      <c r="I97">
        <f t="shared" si="8"/>
        <v>179.22749999999999</v>
      </c>
      <c r="J97">
        <f t="shared" si="9"/>
        <v>181.9375</v>
      </c>
      <c r="K97">
        <f t="shared" si="10"/>
        <v>2.710000000000008</v>
      </c>
      <c r="L97">
        <f t="shared" si="11"/>
        <v>175.16249999999997</v>
      </c>
      <c r="M97">
        <f t="shared" si="12"/>
        <v>186.0025</v>
      </c>
      <c r="N97" t="str">
        <f t="shared" si="13"/>
        <v xml:space="preserve"> </v>
      </c>
      <c r="O97">
        <f t="shared" si="14"/>
        <v>50.0625</v>
      </c>
      <c r="P97">
        <f t="shared" si="15"/>
        <v>52.772500000000001</v>
      </c>
    </row>
    <row r="98" spans="1:16" x14ac:dyDescent="0.35">
      <c r="A98" s="22" t="s">
        <v>26</v>
      </c>
      <c r="B98" s="22" t="s">
        <v>27</v>
      </c>
      <c r="C98" s="22" t="s">
        <v>38</v>
      </c>
      <c r="D98" s="23">
        <v>43532</v>
      </c>
      <c r="E98" s="22">
        <v>232</v>
      </c>
      <c r="F98" s="22" t="s">
        <v>165</v>
      </c>
      <c r="G98" s="22">
        <v>54.25</v>
      </c>
      <c r="H98" s="22">
        <v>177.75</v>
      </c>
      <c r="I98">
        <f t="shared" si="8"/>
        <v>179.22749999999999</v>
      </c>
      <c r="J98">
        <f t="shared" si="9"/>
        <v>181.9375</v>
      </c>
      <c r="K98">
        <f t="shared" si="10"/>
        <v>2.710000000000008</v>
      </c>
      <c r="L98">
        <f t="shared" si="11"/>
        <v>175.16249999999997</v>
      </c>
      <c r="M98">
        <f t="shared" si="12"/>
        <v>186.0025</v>
      </c>
      <c r="N98" t="str">
        <f t="shared" si="13"/>
        <v xml:space="preserve"> </v>
      </c>
      <c r="O98">
        <f t="shared" si="14"/>
        <v>50.0625</v>
      </c>
      <c r="P98">
        <f t="shared" si="15"/>
        <v>52.772500000000001</v>
      </c>
    </row>
    <row r="99" spans="1:16" x14ac:dyDescent="0.35">
      <c r="A99" s="22" t="s">
        <v>26</v>
      </c>
      <c r="B99" s="22" t="s">
        <v>27</v>
      </c>
      <c r="C99" s="22" t="s">
        <v>38</v>
      </c>
      <c r="D99" s="23">
        <v>43585</v>
      </c>
      <c r="E99" s="22">
        <v>232</v>
      </c>
      <c r="F99" s="22" t="s">
        <v>165</v>
      </c>
      <c r="G99" s="22">
        <v>53.47</v>
      </c>
      <c r="H99" s="22">
        <v>178.53</v>
      </c>
      <c r="I99">
        <f t="shared" si="8"/>
        <v>179.22749999999999</v>
      </c>
      <c r="J99">
        <f t="shared" si="9"/>
        <v>181.9375</v>
      </c>
      <c r="K99">
        <f t="shared" si="10"/>
        <v>2.710000000000008</v>
      </c>
      <c r="L99">
        <f t="shared" si="11"/>
        <v>175.16249999999997</v>
      </c>
      <c r="M99">
        <f t="shared" si="12"/>
        <v>186.0025</v>
      </c>
      <c r="N99" t="str">
        <f t="shared" si="13"/>
        <v xml:space="preserve"> </v>
      </c>
      <c r="O99">
        <f t="shared" si="14"/>
        <v>50.0625</v>
      </c>
      <c r="P99">
        <f t="shared" si="15"/>
        <v>52.772500000000001</v>
      </c>
    </row>
    <row r="100" spans="1:16" x14ac:dyDescent="0.35">
      <c r="A100" s="22" t="s">
        <v>26</v>
      </c>
      <c r="B100" s="22" t="s">
        <v>27</v>
      </c>
      <c r="C100" s="22" t="s">
        <v>38</v>
      </c>
      <c r="D100" s="23">
        <v>43601</v>
      </c>
      <c r="E100" s="22">
        <v>232</v>
      </c>
      <c r="F100" s="22" t="s">
        <v>165</v>
      </c>
      <c r="G100" s="22">
        <v>52.52</v>
      </c>
      <c r="H100" s="22">
        <v>179.48</v>
      </c>
      <c r="I100">
        <f t="shared" si="8"/>
        <v>179.22749999999999</v>
      </c>
      <c r="J100">
        <f t="shared" si="9"/>
        <v>181.9375</v>
      </c>
      <c r="K100">
        <f t="shared" si="10"/>
        <v>2.710000000000008</v>
      </c>
      <c r="L100">
        <f t="shared" si="11"/>
        <v>175.16249999999997</v>
      </c>
      <c r="M100">
        <f t="shared" si="12"/>
        <v>186.0025</v>
      </c>
      <c r="N100" t="str">
        <f t="shared" si="13"/>
        <v xml:space="preserve"> </v>
      </c>
      <c r="O100">
        <f t="shared" si="14"/>
        <v>50.0625</v>
      </c>
      <c r="P100">
        <f t="shared" si="15"/>
        <v>52.772500000000001</v>
      </c>
    </row>
    <row r="101" spans="1:16" x14ac:dyDescent="0.35">
      <c r="A101" s="22" t="s">
        <v>26</v>
      </c>
      <c r="B101" s="22" t="s">
        <v>27</v>
      </c>
      <c r="C101" s="22" t="s">
        <v>38</v>
      </c>
      <c r="D101" s="23">
        <v>43640</v>
      </c>
      <c r="E101" s="22">
        <v>232</v>
      </c>
      <c r="F101" s="22" t="s">
        <v>165</v>
      </c>
      <c r="G101" s="22">
        <v>50.85</v>
      </c>
      <c r="H101" s="22">
        <v>181.15</v>
      </c>
      <c r="I101">
        <f t="shared" si="8"/>
        <v>179.22749999999999</v>
      </c>
      <c r="J101">
        <f t="shared" si="9"/>
        <v>181.9375</v>
      </c>
      <c r="K101">
        <f t="shared" si="10"/>
        <v>2.710000000000008</v>
      </c>
      <c r="L101">
        <f t="shared" si="11"/>
        <v>175.16249999999997</v>
      </c>
      <c r="M101">
        <f t="shared" si="12"/>
        <v>186.0025</v>
      </c>
      <c r="N101" t="str">
        <f t="shared" si="13"/>
        <v xml:space="preserve"> </v>
      </c>
      <c r="O101">
        <f t="shared" si="14"/>
        <v>50.0625</v>
      </c>
      <c r="P101">
        <f t="shared" si="15"/>
        <v>52.772500000000001</v>
      </c>
    </row>
    <row r="102" spans="1:16" x14ac:dyDescent="0.35">
      <c r="A102" s="22" t="s">
        <v>26</v>
      </c>
      <c r="B102" s="22" t="s">
        <v>27</v>
      </c>
      <c r="C102" s="22" t="s">
        <v>38</v>
      </c>
      <c r="D102" s="23">
        <v>43648</v>
      </c>
      <c r="E102" s="22">
        <v>232</v>
      </c>
      <c r="F102" s="22" t="s">
        <v>165</v>
      </c>
      <c r="G102" s="22">
        <v>50.2</v>
      </c>
      <c r="H102" s="22">
        <v>181.8</v>
      </c>
      <c r="I102">
        <f t="shared" si="8"/>
        <v>179.22749999999999</v>
      </c>
      <c r="J102">
        <f t="shared" si="9"/>
        <v>181.9375</v>
      </c>
      <c r="K102">
        <f t="shared" si="10"/>
        <v>2.710000000000008</v>
      </c>
      <c r="L102">
        <f t="shared" si="11"/>
        <v>175.16249999999997</v>
      </c>
      <c r="M102">
        <f t="shared" si="12"/>
        <v>186.0025</v>
      </c>
      <c r="N102" t="str">
        <f t="shared" si="13"/>
        <v xml:space="preserve"> </v>
      </c>
      <c r="O102">
        <f t="shared" si="14"/>
        <v>50.0625</v>
      </c>
      <c r="P102">
        <f t="shared" si="15"/>
        <v>52.772500000000001</v>
      </c>
    </row>
    <row r="103" spans="1:16" x14ac:dyDescent="0.35">
      <c r="A103" s="22" t="s">
        <v>26</v>
      </c>
      <c r="B103" s="22" t="s">
        <v>27</v>
      </c>
      <c r="C103" s="22" t="s">
        <v>38</v>
      </c>
      <c r="D103" s="23">
        <v>43698</v>
      </c>
      <c r="E103" s="22">
        <v>232</v>
      </c>
      <c r="F103" s="22" t="s">
        <v>165</v>
      </c>
      <c r="G103" s="22">
        <v>49.75</v>
      </c>
      <c r="H103" s="22">
        <v>182.25</v>
      </c>
      <c r="I103">
        <f t="shared" si="8"/>
        <v>179.22749999999999</v>
      </c>
      <c r="J103">
        <f t="shared" si="9"/>
        <v>181.9375</v>
      </c>
      <c r="K103">
        <f t="shared" si="10"/>
        <v>2.710000000000008</v>
      </c>
      <c r="L103">
        <f t="shared" si="11"/>
        <v>175.16249999999997</v>
      </c>
      <c r="M103">
        <f t="shared" si="12"/>
        <v>186.0025</v>
      </c>
      <c r="N103" t="str">
        <f t="shared" si="13"/>
        <v xml:space="preserve"> </v>
      </c>
      <c r="O103">
        <f t="shared" si="14"/>
        <v>50.0625</v>
      </c>
      <c r="P103">
        <f t="shared" si="15"/>
        <v>52.772500000000001</v>
      </c>
    </row>
    <row r="104" spans="1:16" x14ac:dyDescent="0.35">
      <c r="A104" s="22" t="s">
        <v>26</v>
      </c>
      <c r="B104" s="22" t="s">
        <v>27</v>
      </c>
      <c r="C104" s="22" t="s">
        <v>38</v>
      </c>
      <c r="D104" s="23">
        <v>43721</v>
      </c>
      <c r="E104" s="22">
        <v>232</v>
      </c>
      <c r="F104" s="22" t="s">
        <v>165</v>
      </c>
      <c r="G104" s="22">
        <v>50.15</v>
      </c>
      <c r="H104" s="22">
        <v>181.85</v>
      </c>
      <c r="I104">
        <f t="shared" si="8"/>
        <v>179.22749999999999</v>
      </c>
      <c r="J104">
        <f t="shared" si="9"/>
        <v>181.9375</v>
      </c>
      <c r="K104">
        <f t="shared" si="10"/>
        <v>2.710000000000008</v>
      </c>
      <c r="L104">
        <f t="shared" si="11"/>
        <v>175.16249999999997</v>
      </c>
      <c r="M104">
        <f t="shared" si="12"/>
        <v>186.0025</v>
      </c>
      <c r="N104" t="str">
        <f t="shared" si="13"/>
        <v xml:space="preserve"> </v>
      </c>
      <c r="O104">
        <f t="shared" si="14"/>
        <v>50.0625</v>
      </c>
      <c r="P104">
        <f t="shared" si="15"/>
        <v>52.772500000000001</v>
      </c>
    </row>
    <row r="105" spans="1:16" x14ac:dyDescent="0.35">
      <c r="A105" s="22" t="s">
        <v>26</v>
      </c>
      <c r="B105" s="22" t="s">
        <v>27</v>
      </c>
      <c r="C105" s="22" t="s">
        <v>38</v>
      </c>
      <c r="D105" s="23">
        <v>43766</v>
      </c>
      <c r="E105" s="22">
        <v>232</v>
      </c>
      <c r="F105" s="22" t="s">
        <v>165</v>
      </c>
      <c r="G105" s="22">
        <v>50.37</v>
      </c>
      <c r="H105" s="22">
        <v>181.63</v>
      </c>
      <c r="I105">
        <f t="shared" si="8"/>
        <v>179.22749999999999</v>
      </c>
      <c r="J105">
        <f t="shared" si="9"/>
        <v>181.9375</v>
      </c>
      <c r="K105">
        <f t="shared" si="10"/>
        <v>2.710000000000008</v>
      </c>
      <c r="L105">
        <f t="shared" si="11"/>
        <v>175.16249999999997</v>
      </c>
      <c r="M105">
        <f t="shared" si="12"/>
        <v>186.0025</v>
      </c>
      <c r="N105" t="str">
        <f t="shared" si="13"/>
        <v xml:space="preserve"> </v>
      </c>
      <c r="O105">
        <f t="shared" si="14"/>
        <v>50.0625</v>
      </c>
      <c r="P105">
        <f t="shared" si="15"/>
        <v>52.772500000000001</v>
      </c>
    </row>
    <row r="106" spans="1:16" x14ac:dyDescent="0.35">
      <c r="A106" s="22" t="s">
        <v>26</v>
      </c>
      <c r="B106" s="22" t="s">
        <v>27</v>
      </c>
      <c r="C106" s="22" t="s">
        <v>38</v>
      </c>
      <c r="D106" s="23">
        <v>43818</v>
      </c>
      <c r="E106" s="22">
        <v>232</v>
      </c>
      <c r="F106" s="22" t="s">
        <v>165</v>
      </c>
      <c r="G106" s="22">
        <v>49.73</v>
      </c>
      <c r="H106" s="22">
        <v>182.27</v>
      </c>
      <c r="I106">
        <f t="shared" si="8"/>
        <v>179.22749999999999</v>
      </c>
      <c r="J106">
        <f t="shared" si="9"/>
        <v>181.9375</v>
      </c>
      <c r="K106">
        <f t="shared" si="10"/>
        <v>2.710000000000008</v>
      </c>
      <c r="L106">
        <f t="shared" si="11"/>
        <v>175.16249999999997</v>
      </c>
      <c r="M106">
        <f t="shared" si="12"/>
        <v>186.0025</v>
      </c>
      <c r="N106" t="str">
        <f t="shared" si="13"/>
        <v xml:space="preserve"> </v>
      </c>
      <c r="O106">
        <f t="shared" si="14"/>
        <v>50.0625</v>
      </c>
      <c r="P106">
        <f t="shared" si="15"/>
        <v>52.772500000000001</v>
      </c>
    </row>
    <row r="107" spans="1:16" x14ac:dyDescent="0.35">
      <c r="A107" s="22" t="s">
        <v>26</v>
      </c>
      <c r="B107" s="22" t="s">
        <v>27</v>
      </c>
      <c r="C107" s="22" t="s">
        <v>38</v>
      </c>
      <c r="D107" s="23">
        <v>43852</v>
      </c>
      <c r="E107" s="22">
        <v>232</v>
      </c>
      <c r="F107" s="22" t="s">
        <v>165</v>
      </c>
      <c r="G107" s="22">
        <v>50.06</v>
      </c>
      <c r="H107" s="22">
        <v>181.94</v>
      </c>
      <c r="I107">
        <f t="shared" si="8"/>
        <v>179.22749999999999</v>
      </c>
      <c r="J107">
        <f t="shared" si="9"/>
        <v>181.9375</v>
      </c>
      <c r="K107">
        <f t="shared" si="10"/>
        <v>2.710000000000008</v>
      </c>
      <c r="L107">
        <f t="shared" si="11"/>
        <v>175.16249999999997</v>
      </c>
      <c r="M107">
        <f t="shared" si="12"/>
        <v>186.0025</v>
      </c>
      <c r="N107" t="str">
        <f t="shared" si="13"/>
        <v xml:space="preserve"> </v>
      </c>
      <c r="O107">
        <f t="shared" si="14"/>
        <v>50.0625</v>
      </c>
      <c r="P107">
        <f t="shared" si="15"/>
        <v>52.772500000000001</v>
      </c>
    </row>
    <row r="108" spans="1:16" x14ac:dyDescent="0.35">
      <c r="A108" s="22" t="s">
        <v>26</v>
      </c>
      <c r="B108" s="22" t="s">
        <v>27</v>
      </c>
      <c r="C108" s="22" t="s">
        <v>38</v>
      </c>
      <c r="D108" s="23">
        <v>43872</v>
      </c>
      <c r="E108" s="22">
        <v>232</v>
      </c>
      <c r="F108" s="22" t="s">
        <v>165</v>
      </c>
      <c r="G108" s="22">
        <v>51.71</v>
      </c>
      <c r="H108" s="22">
        <v>180.29</v>
      </c>
      <c r="I108">
        <f t="shared" si="8"/>
        <v>179.22749999999999</v>
      </c>
      <c r="J108">
        <f t="shared" si="9"/>
        <v>181.9375</v>
      </c>
      <c r="K108">
        <f t="shared" si="10"/>
        <v>2.710000000000008</v>
      </c>
      <c r="L108">
        <f t="shared" si="11"/>
        <v>175.16249999999997</v>
      </c>
      <c r="M108">
        <f t="shared" si="12"/>
        <v>186.0025</v>
      </c>
      <c r="N108" t="str">
        <f t="shared" si="13"/>
        <v xml:space="preserve"> </v>
      </c>
      <c r="O108">
        <f t="shared" si="14"/>
        <v>50.0625</v>
      </c>
      <c r="P108">
        <f t="shared" si="15"/>
        <v>52.772500000000001</v>
      </c>
    </row>
    <row r="109" spans="1:16" x14ac:dyDescent="0.35">
      <c r="A109" s="22" t="s">
        <v>26</v>
      </c>
      <c r="B109" s="22" t="s">
        <v>27</v>
      </c>
      <c r="C109" s="22" t="s">
        <v>38</v>
      </c>
      <c r="D109" s="23">
        <v>44006</v>
      </c>
      <c r="E109" s="22">
        <v>232</v>
      </c>
      <c r="F109" s="22" t="s">
        <v>165</v>
      </c>
      <c r="G109" s="22">
        <v>48.3</v>
      </c>
      <c r="H109" s="22">
        <v>183.7</v>
      </c>
      <c r="I109">
        <f t="shared" si="8"/>
        <v>179.22749999999999</v>
      </c>
      <c r="J109">
        <f t="shared" si="9"/>
        <v>181.9375</v>
      </c>
      <c r="K109">
        <f t="shared" si="10"/>
        <v>2.710000000000008</v>
      </c>
      <c r="L109">
        <f t="shared" si="11"/>
        <v>175.16249999999997</v>
      </c>
      <c r="M109">
        <f t="shared" si="12"/>
        <v>186.0025</v>
      </c>
      <c r="N109" t="str">
        <f t="shared" si="13"/>
        <v xml:space="preserve"> </v>
      </c>
      <c r="O109">
        <f t="shared" si="14"/>
        <v>50.0625</v>
      </c>
      <c r="P109">
        <f t="shared" si="15"/>
        <v>52.772500000000001</v>
      </c>
    </row>
    <row r="110" spans="1:16" x14ac:dyDescent="0.35">
      <c r="A110" s="22" t="s">
        <v>26</v>
      </c>
      <c r="B110" s="22" t="s">
        <v>27</v>
      </c>
      <c r="C110" s="22" t="s">
        <v>38</v>
      </c>
      <c r="D110" s="23">
        <v>44040</v>
      </c>
      <c r="E110" s="22">
        <v>232</v>
      </c>
      <c r="F110" s="22" t="s">
        <v>165</v>
      </c>
      <c r="G110" s="22">
        <v>48.95</v>
      </c>
      <c r="H110" s="22">
        <v>183.05</v>
      </c>
      <c r="I110">
        <f t="shared" si="8"/>
        <v>179.22749999999999</v>
      </c>
      <c r="J110">
        <f t="shared" si="9"/>
        <v>181.9375</v>
      </c>
      <c r="K110">
        <f t="shared" si="10"/>
        <v>2.710000000000008</v>
      </c>
      <c r="L110">
        <f t="shared" si="11"/>
        <v>175.16249999999997</v>
      </c>
      <c r="M110">
        <f t="shared" si="12"/>
        <v>186.0025</v>
      </c>
      <c r="N110" t="str">
        <f t="shared" si="13"/>
        <v xml:space="preserve"> </v>
      </c>
      <c r="O110">
        <f t="shared" si="14"/>
        <v>50.0625</v>
      </c>
      <c r="P110">
        <f t="shared" si="15"/>
        <v>52.772500000000001</v>
      </c>
    </row>
    <row r="111" spans="1:16" x14ac:dyDescent="0.35">
      <c r="A111" s="22" t="s">
        <v>26</v>
      </c>
      <c r="B111" s="22" t="s">
        <v>27</v>
      </c>
      <c r="C111" s="22" t="s">
        <v>38</v>
      </c>
      <c r="D111" s="23">
        <v>44056</v>
      </c>
      <c r="E111" s="22">
        <v>232</v>
      </c>
      <c r="F111" s="22" t="s">
        <v>165</v>
      </c>
      <c r="G111" s="22">
        <v>48.94</v>
      </c>
      <c r="H111" s="22">
        <v>183.06</v>
      </c>
      <c r="I111">
        <f t="shared" si="8"/>
        <v>179.22749999999999</v>
      </c>
      <c r="J111">
        <f t="shared" si="9"/>
        <v>181.9375</v>
      </c>
      <c r="K111">
        <f t="shared" si="10"/>
        <v>2.710000000000008</v>
      </c>
      <c r="L111">
        <f t="shared" si="11"/>
        <v>175.16249999999997</v>
      </c>
      <c r="M111">
        <f t="shared" si="12"/>
        <v>186.0025</v>
      </c>
      <c r="N111" t="str">
        <f t="shared" si="13"/>
        <v xml:space="preserve"> </v>
      </c>
      <c r="O111">
        <f t="shared" si="14"/>
        <v>50.0625</v>
      </c>
      <c r="P111">
        <f t="shared" si="15"/>
        <v>52.772500000000001</v>
      </c>
    </row>
    <row r="112" spans="1:16" x14ac:dyDescent="0.35">
      <c r="A112" s="22" t="s">
        <v>26</v>
      </c>
      <c r="B112" s="22" t="s">
        <v>27</v>
      </c>
      <c r="C112" s="22" t="s">
        <v>38</v>
      </c>
      <c r="D112" s="23">
        <v>44092</v>
      </c>
      <c r="E112" s="22">
        <v>232</v>
      </c>
      <c r="F112" s="22" t="s">
        <v>165</v>
      </c>
      <c r="G112" s="22">
        <v>50.07</v>
      </c>
      <c r="H112" s="22">
        <v>181.93</v>
      </c>
      <c r="I112">
        <f t="shared" si="8"/>
        <v>179.22749999999999</v>
      </c>
      <c r="J112">
        <f t="shared" si="9"/>
        <v>181.9375</v>
      </c>
      <c r="K112">
        <f t="shared" si="10"/>
        <v>2.710000000000008</v>
      </c>
      <c r="L112">
        <f t="shared" si="11"/>
        <v>175.16249999999997</v>
      </c>
      <c r="M112">
        <f t="shared" si="12"/>
        <v>186.0025</v>
      </c>
      <c r="N112" t="str">
        <f t="shared" si="13"/>
        <v xml:space="preserve"> </v>
      </c>
      <c r="O112">
        <f t="shared" si="14"/>
        <v>50.0625</v>
      </c>
      <c r="P112">
        <f t="shared" si="15"/>
        <v>52.772500000000001</v>
      </c>
    </row>
    <row r="113" spans="1:16" x14ac:dyDescent="0.35">
      <c r="A113" s="22" t="s">
        <v>26</v>
      </c>
      <c r="B113" s="22" t="s">
        <v>27</v>
      </c>
      <c r="C113" s="22" t="s">
        <v>38</v>
      </c>
      <c r="D113" s="23">
        <v>44118</v>
      </c>
      <c r="E113" s="22">
        <v>232</v>
      </c>
      <c r="F113" s="22" t="s">
        <v>165</v>
      </c>
      <c r="G113" s="22">
        <v>49.56</v>
      </c>
      <c r="H113" s="22">
        <v>182.44</v>
      </c>
      <c r="I113">
        <f t="shared" si="8"/>
        <v>179.22749999999999</v>
      </c>
      <c r="J113">
        <f t="shared" si="9"/>
        <v>181.9375</v>
      </c>
      <c r="K113">
        <f t="shared" si="10"/>
        <v>2.710000000000008</v>
      </c>
      <c r="L113">
        <f t="shared" si="11"/>
        <v>175.16249999999997</v>
      </c>
      <c r="M113">
        <f t="shared" si="12"/>
        <v>186.0025</v>
      </c>
      <c r="N113" t="str">
        <f t="shared" si="13"/>
        <v xml:space="preserve"> </v>
      </c>
      <c r="O113">
        <f t="shared" si="14"/>
        <v>50.0625</v>
      </c>
      <c r="P113">
        <f t="shared" si="15"/>
        <v>52.772500000000001</v>
      </c>
    </row>
    <row r="114" spans="1:16" x14ac:dyDescent="0.35">
      <c r="A114" s="22" t="s">
        <v>26</v>
      </c>
      <c r="B114" s="22" t="s">
        <v>27</v>
      </c>
      <c r="C114" s="22" t="s">
        <v>38</v>
      </c>
      <c r="D114" s="23">
        <v>44222</v>
      </c>
      <c r="E114" s="22">
        <v>232</v>
      </c>
      <c r="F114" s="22" t="s">
        <v>165</v>
      </c>
      <c r="G114" s="22">
        <v>50.06</v>
      </c>
      <c r="H114" s="22">
        <v>181.94</v>
      </c>
      <c r="I114">
        <f t="shared" si="8"/>
        <v>179.22749999999999</v>
      </c>
      <c r="J114">
        <f t="shared" si="9"/>
        <v>181.9375</v>
      </c>
      <c r="K114">
        <f t="shared" si="10"/>
        <v>2.710000000000008</v>
      </c>
      <c r="L114">
        <f t="shared" si="11"/>
        <v>175.16249999999997</v>
      </c>
      <c r="M114">
        <f t="shared" si="12"/>
        <v>186.0025</v>
      </c>
      <c r="N114" t="str">
        <f t="shared" si="13"/>
        <v xml:space="preserve"> </v>
      </c>
      <c r="O114">
        <f t="shared" si="14"/>
        <v>50.0625</v>
      </c>
      <c r="P114">
        <f t="shared" si="15"/>
        <v>52.772500000000001</v>
      </c>
    </row>
    <row r="115" spans="1:16" x14ac:dyDescent="0.35">
      <c r="A115" s="22" t="s">
        <v>26</v>
      </c>
      <c r="B115" s="22" t="s">
        <v>27</v>
      </c>
      <c r="C115" s="22" t="s">
        <v>38</v>
      </c>
      <c r="D115" s="23">
        <v>44246</v>
      </c>
      <c r="E115" s="22">
        <v>232</v>
      </c>
      <c r="F115" s="22" t="s">
        <v>165</v>
      </c>
      <c r="G115" s="22">
        <v>49.79</v>
      </c>
      <c r="H115" s="22">
        <v>182.21</v>
      </c>
      <c r="I115">
        <f t="shared" si="8"/>
        <v>179.22749999999999</v>
      </c>
      <c r="J115">
        <f t="shared" si="9"/>
        <v>181.9375</v>
      </c>
      <c r="K115">
        <f t="shared" si="10"/>
        <v>2.710000000000008</v>
      </c>
      <c r="L115">
        <f t="shared" si="11"/>
        <v>175.16249999999997</v>
      </c>
      <c r="M115">
        <f t="shared" si="12"/>
        <v>186.0025</v>
      </c>
      <c r="N115" t="str">
        <f t="shared" si="13"/>
        <v xml:space="preserve"> </v>
      </c>
      <c r="O115">
        <f t="shared" si="14"/>
        <v>50.0625</v>
      </c>
      <c r="P115">
        <f t="shared" si="15"/>
        <v>52.772500000000001</v>
      </c>
    </row>
    <row r="116" spans="1:16" x14ac:dyDescent="0.35">
      <c r="A116" s="22" t="s">
        <v>26</v>
      </c>
      <c r="B116" s="22" t="s">
        <v>44</v>
      </c>
      <c r="C116" s="22" t="s">
        <v>45</v>
      </c>
      <c r="D116" s="23">
        <v>40193</v>
      </c>
      <c r="E116" s="22">
        <v>192.624</v>
      </c>
      <c r="F116" s="22" t="s">
        <v>165</v>
      </c>
      <c r="G116" s="22">
        <v>15.46</v>
      </c>
      <c r="H116" s="22">
        <v>177.16399999999999</v>
      </c>
      <c r="I116">
        <f t="shared" si="8"/>
        <v>174.97483333333332</v>
      </c>
      <c r="J116">
        <f t="shared" si="9"/>
        <v>176.459</v>
      </c>
      <c r="K116">
        <f t="shared" si="10"/>
        <v>1.4841666666666811</v>
      </c>
      <c r="L116">
        <f t="shared" si="11"/>
        <v>172.7485833333333</v>
      </c>
      <c r="M116">
        <f t="shared" si="12"/>
        <v>178.68525000000002</v>
      </c>
      <c r="N116" t="str">
        <f t="shared" si="13"/>
        <v xml:space="preserve"> </v>
      </c>
      <c r="O116">
        <f t="shared" si="14"/>
        <v>16.164999999999999</v>
      </c>
      <c r="P116">
        <f t="shared" si="15"/>
        <v>17.649166666666666</v>
      </c>
    </row>
    <row r="117" spans="1:16" x14ac:dyDescent="0.35">
      <c r="A117" s="22" t="s">
        <v>26</v>
      </c>
      <c r="B117" s="22" t="s">
        <v>44</v>
      </c>
      <c r="C117" s="22" t="s">
        <v>45</v>
      </c>
      <c r="D117" s="23">
        <v>40218</v>
      </c>
      <c r="E117" s="22">
        <v>192.624</v>
      </c>
      <c r="F117" s="22" t="s">
        <v>165</v>
      </c>
      <c r="G117" s="22">
        <v>16.579999999999998</v>
      </c>
      <c r="H117" s="22">
        <v>176.04400000000001</v>
      </c>
      <c r="I117">
        <f t="shared" si="8"/>
        <v>174.97483333333332</v>
      </c>
      <c r="J117">
        <f t="shared" si="9"/>
        <v>176.459</v>
      </c>
      <c r="K117">
        <f t="shared" si="10"/>
        <v>1.4841666666666811</v>
      </c>
      <c r="L117">
        <f t="shared" si="11"/>
        <v>172.7485833333333</v>
      </c>
      <c r="M117">
        <f t="shared" si="12"/>
        <v>178.68525000000002</v>
      </c>
      <c r="N117" t="str">
        <f t="shared" si="13"/>
        <v xml:space="preserve"> </v>
      </c>
      <c r="O117">
        <f t="shared" si="14"/>
        <v>16.164999999999999</v>
      </c>
      <c r="P117">
        <f t="shared" si="15"/>
        <v>17.649166666666666</v>
      </c>
    </row>
    <row r="118" spans="1:16" x14ac:dyDescent="0.35">
      <c r="A118" s="22" t="s">
        <v>26</v>
      </c>
      <c r="B118" s="22" t="s">
        <v>44</v>
      </c>
      <c r="C118" s="22" t="s">
        <v>45</v>
      </c>
      <c r="D118" s="23">
        <v>40247</v>
      </c>
      <c r="E118" s="22">
        <v>192.624</v>
      </c>
      <c r="F118" s="22" t="s">
        <v>165</v>
      </c>
      <c r="G118" s="22">
        <v>16.03</v>
      </c>
      <c r="H118" s="22">
        <v>176.59399999999999</v>
      </c>
      <c r="I118">
        <f t="shared" si="8"/>
        <v>174.97483333333332</v>
      </c>
      <c r="J118">
        <f t="shared" si="9"/>
        <v>176.459</v>
      </c>
      <c r="K118">
        <f t="shared" si="10"/>
        <v>1.4841666666666811</v>
      </c>
      <c r="L118">
        <f t="shared" si="11"/>
        <v>172.7485833333333</v>
      </c>
      <c r="M118">
        <f t="shared" si="12"/>
        <v>178.68525000000002</v>
      </c>
      <c r="N118" t="str">
        <f t="shared" si="13"/>
        <v xml:space="preserve"> </v>
      </c>
      <c r="O118">
        <f t="shared" si="14"/>
        <v>16.164999999999999</v>
      </c>
      <c r="P118">
        <f t="shared" si="15"/>
        <v>17.649166666666666</v>
      </c>
    </row>
    <row r="119" spans="1:16" x14ac:dyDescent="0.35">
      <c r="A119" s="22" t="s">
        <v>26</v>
      </c>
      <c r="B119" s="22" t="s">
        <v>44</v>
      </c>
      <c r="C119" s="22" t="s">
        <v>45</v>
      </c>
      <c r="D119" s="23">
        <v>40316</v>
      </c>
      <c r="E119" s="22">
        <v>192.624</v>
      </c>
      <c r="F119" s="22" t="s">
        <v>165</v>
      </c>
      <c r="G119" s="22">
        <v>16.25</v>
      </c>
      <c r="H119" s="22">
        <v>176.374</v>
      </c>
      <c r="I119">
        <f t="shared" si="8"/>
        <v>174.97483333333332</v>
      </c>
      <c r="J119">
        <f t="shared" si="9"/>
        <v>176.459</v>
      </c>
      <c r="K119">
        <f t="shared" si="10"/>
        <v>1.4841666666666811</v>
      </c>
      <c r="L119">
        <f t="shared" si="11"/>
        <v>172.7485833333333</v>
      </c>
      <c r="M119">
        <f t="shared" si="12"/>
        <v>178.68525000000002</v>
      </c>
      <c r="N119" t="str">
        <f t="shared" si="13"/>
        <v xml:space="preserve"> </v>
      </c>
      <c r="O119">
        <f t="shared" si="14"/>
        <v>16.164999999999999</v>
      </c>
      <c r="P119">
        <f t="shared" si="15"/>
        <v>17.649166666666666</v>
      </c>
    </row>
    <row r="120" spans="1:16" x14ac:dyDescent="0.35">
      <c r="A120" s="22" t="s">
        <v>26</v>
      </c>
      <c r="B120" s="22" t="s">
        <v>44</v>
      </c>
      <c r="C120" s="22" t="s">
        <v>45</v>
      </c>
      <c r="D120" s="23">
        <v>40346</v>
      </c>
      <c r="E120" s="22">
        <v>192.624</v>
      </c>
      <c r="F120" s="22" t="s">
        <v>165</v>
      </c>
      <c r="G120" s="22">
        <v>15.8</v>
      </c>
      <c r="H120" s="22">
        <v>176.82400000000001</v>
      </c>
      <c r="I120">
        <f t="shared" si="8"/>
        <v>174.97483333333332</v>
      </c>
      <c r="J120">
        <f t="shared" si="9"/>
        <v>176.459</v>
      </c>
      <c r="K120">
        <f t="shared" si="10"/>
        <v>1.4841666666666811</v>
      </c>
      <c r="L120">
        <f t="shared" si="11"/>
        <v>172.7485833333333</v>
      </c>
      <c r="M120">
        <f t="shared" si="12"/>
        <v>178.68525000000002</v>
      </c>
      <c r="N120" t="str">
        <f t="shared" si="13"/>
        <v xml:space="preserve"> </v>
      </c>
      <c r="O120">
        <f t="shared" si="14"/>
        <v>16.164999999999999</v>
      </c>
      <c r="P120">
        <f t="shared" si="15"/>
        <v>17.649166666666666</v>
      </c>
    </row>
    <row r="121" spans="1:16" x14ac:dyDescent="0.35">
      <c r="A121" s="22" t="s">
        <v>26</v>
      </c>
      <c r="B121" s="22" t="s">
        <v>44</v>
      </c>
      <c r="C121" s="22" t="s">
        <v>45</v>
      </c>
      <c r="D121" s="23">
        <v>40368</v>
      </c>
      <c r="E121" s="22">
        <v>192.624</v>
      </c>
      <c r="F121" s="22" t="s">
        <v>165</v>
      </c>
      <c r="G121" s="22">
        <v>15.45</v>
      </c>
      <c r="H121" s="22">
        <v>177.17400000000001</v>
      </c>
      <c r="I121">
        <f t="shared" si="8"/>
        <v>174.97483333333332</v>
      </c>
      <c r="J121">
        <f t="shared" si="9"/>
        <v>176.459</v>
      </c>
      <c r="K121">
        <f t="shared" si="10"/>
        <v>1.4841666666666811</v>
      </c>
      <c r="L121">
        <f t="shared" si="11"/>
        <v>172.7485833333333</v>
      </c>
      <c r="M121">
        <f t="shared" si="12"/>
        <v>178.68525000000002</v>
      </c>
      <c r="N121" t="str">
        <f t="shared" si="13"/>
        <v xml:space="preserve"> </v>
      </c>
      <c r="O121">
        <f t="shared" si="14"/>
        <v>16.164999999999999</v>
      </c>
      <c r="P121">
        <f t="shared" si="15"/>
        <v>17.649166666666666</v>
      </c>
    </row>
    <row r="122" spans="1:16" x14ac:dyDescent="0.35">
      <c r="A122" s="22" t="s">
        <v>26</v>
      </c>
      <c r="B122" s="22" t="s">
        <v>44</v>
      </c>
      <c r="C122" s="22" t="s">
        <v>45</v>
      </c>
      <c r="D122" s="23">
        <v>40402</v>
      </c>
      <c r="E122" s="22">
        <v>192.624</v>
      </c>
      <c r="F122" s="22" t="s">
        <v>165</v>
      </c>
      <c r="G122" s="22">
        <v>15.86</v>
      </c>
      <c r="H122" s="22">
        <v>176.76400000000001</v>
      </c>
      <c r="I122">
        <f t="shared" si="8"/>
        <v>174.97483333333332</v>
      </c>
      <c r="J122">
        <f t="shared" si="9"/>
        <v>176.459</v>
      </c>
      <c r="K122">
        <f t="shared" si="10"/>
        <v>1.4841666666666811</v>
      </c>
      <c r="L122">
        <f t="shared" si="11"/>
        <v>172.7485833333333</v>
      </c>
      <c r="M122">
        <f t="shared" si="12"/>
        <v>178.68525000000002</v>
      </c>
      <c r="N122" t="str">
        <f t="shared" si="13"/>
        <v xml:space="preserve"> </v>
      </c>
      <c r="O122">
        <f t="shared" si="14"/>
        <v>16.164999999999999</v>
      </c>
      <c r="P122">
        <f t="shared" si="15"/>
        <v>17.649166666666666</v>
      </c>
    </row>
    <row r="123" spans="1:16" x14ac:dyDescent="0.35">
      <c r="A123" s="22" t="s">
        <v>26</v>
      </c>
      <c r="B123" s="22" t="s">
        <v>44</v>
      </c>
      <c r="C123" s="22" t="s">
        <v>45</v>
      </c>
      <c r="D123" s="23">
        <v>40436</v>
      </c>
      <c r="E123" s="22">
        <v>192.624</v>
      </c>
      <c r="F123" s="22" t="s">
        <v>165</v>
      </c>
      <c r="G123" s="22">
        <v>15.71</v>
      </c>
      <c r="H123" s="22">
        <v>176.91399999999999</v>
      </c>
      <c r="I123">
        <f t="shared" si="8"/>
        <v>174.97483333333332</v>
      </c>
      <c r="J123">
        <f t="shared" si="9"/>
        <v>176.459</v>
      </c>
      <c r="K123">
        <f t="shared" si="10"/>
        <v>1.4841666666666811</v>
      </c>
      <c r="L123">
        <f t="shared" si="11"/>
        <v>172.7485833333333</v>
      </c>
      <c r="M123">
        <f t="shared" si="12"/>
        <v>178.68525000000002</v>
      </c>
      <c r="N123" t="str">
        <f t="shared" si="13"/>
        <v xml:space="preserve"> </v>
      </c>
      <c r="O123">
        <f t="shared" si="14"/>
        <v>16.164999999999999</v>
      </c>
      <c r="P123">
        <f t="shared" si="15"/>
        <v>17.649166666666666</v>
      </c>
    </row>
    <row r="124" spans="1:16" x14ac:dyDescent="0.35">
      <c r="A124" s="22" t="s">
        <v>26</v>
      </c>
      <c r="B124" s="22" t="s">
        <v>44</v>
      </c>
      <c r="C124" s="22" t="s">
        <v>45</v>
      </c>
      <c r="D124" s="23">
        <v>40464</v>
      </c>
      <c r="E124" s="22">
        <v>192.624</v>
      </c>
      <c r="F124" s="22" t="s">
        <v>165</v>
      </c>
      <c r="G124" s="22">
        <v>16.29</v>
      </c>
      <c r="H124" s="22">
        <v>176.334</v>
      </c>
      <c r="I124">
        <f t="shared" si="8"/>
        <v>174.97483333333332</v>
      </c>
      <c r="J124">
        <f t="shared" si="9"/>
        <v>176.459</v>
      </c>
      <c r="K124">
        <f t="shared" si="10"/>
        <v>1.4841666666666811</v>
      </c>
      <c r="L124">
        <f t="shared" si="11"/>
        <v>172.7485833333333</v>
      </c>
      <c r="M124">
        <f t="shared" si="12"/>
        <v>178.68525000000002</v>
      </c>
      <c r="N124" t="str">
        <f t="shared" si="13"/>
        <v xml:space="preserve"> </v>
      </c>
      <c r="O124">
        <f t="shared" si="14"/>
        <v>16.164999999999999</v>
      </c>
      <c r="P124">
        <f t="shared" si="15"/>
        <v>17.649166666666666</v>
      </c>
    </row>
    <row r="125" spans="1:16" x14ac:dyDescent="0.35">
      <c r="A125" s="22" t="s">
        <v>26</v>
      </c>
      <c r="B125" s="22" t="s">
        <v>44</v>
      </c>
      <c r="C125" s="22" t="s">
        <v>45</v>
      </c>
      <c r="D125" s="23">
        <v>40493</v>
      </c>
      <c r="E125" s="22">
        <v>192.624</v>
      </c>
      <c r="F125" s="22" t="s">
        <v>165</v>
      </c>
      <c r="G125" s="22">
        <v>15.23</v>
      </c>
      <c r="H125" s="22">
        <v>177.39400000000001</v>
      </c>
      <c r="I125">
        <f t="shared" si="8"/>
        <v>174.97483333333332</v>
      </c>
      <c r="J125">
        <f t="shared" si="9"/>
        <v>176.459</v>
      </c>
      <c r="K125">
        <f t="shared" si="10"/>
        <v>1.4841666666666811</v>
      </c>
      <c r="L125">
        <f t="shared" si="11"/>
        <v>172.7485833333333</v>
      </c>
      <c r="M125">
        <f t="shared" si="12"/>
        <v>178.68525000000002</v>
      </c>
      <c r="N125" t="str">
        <f t="shared" si="13"/>
        <v xml:space="preserve"> </v>
      </c>
      <c r="O125">
        <f t="shared" si="14"/>
        <v>16.164999999999999</v>
      </c>
      <c r="P125">
        <f t="shared" si="15"/>
        <v>17.649166666666666</v>
      </c>
    </row>
    <row r="126" spans="1:16" x14ac:dyDescent="0.35">
      <c r="A126" s="22" t="s">
        <v>26</v>
      </c>
      <c r="B126" s="22" t="s">
        <v>44</v>
      </c>
      <c r="C126" s="22" t="s">
        <v>45</v>
      </c>
      <c r="D126" s="23">
        <v>40527</v>
      </c>
      <c r="E126" s="22">
        <v>192.624</v>
      </c>
      <c r="F126" s="22" t="s">
        <v>165</v>
      </c>
      <c r="G126" s="22">
        <v>13.68</v>
      </c>
      <c r="H126" s="22">
        <v>178.94399999999999</v>
      </c>
      <c r="I126">
        <f t="shared" si="8"/>
        <v>174.97483333333332</v>
      </c>
      <c r="J126">
        <f t="shared" si="9"/>
        <v>176.459</v>
      </c>
      <c r="K126">
        <f t="shared" si="10"/>
        <v>1.4841666666666811</v>
      </c>
      <c r="L126">
        <f t="shared" si="11"/>
        <v>172.7485833333333</v>
      </c>
      <c r="M126">
        <f t="shared" si="12"/>
        <v>178.68525000000002</v>
      </c>
      <c r="N126" t="str">
        <f t="shared" si="13"/>
        <v>OUTLIER</v>
      </c>
      <c r="O126">
        <f t="shared" si="14"/>
        <v>16.164999999999999</v>
      </c>
      <c r="P126">
        <f t="shared" si="15"/>
        <v>17.649166666666666</v>
      </c>
    </row>
    <row r="127" spans="1:16" x14ac:dyDescent="0.35">
      <c r="A127" s="22" t="s">
        <v>26</v>
      </c>
      <c r="B127" s="22" t="s">
        <v>44</v>
      </c>
      <c r="C127" s="22" t="s">
        <v>45</v>
      </c>
      <c r="D127" s="23">
        <v>40555</v>
      </c>
      <c r="E127" s="22">
        <v>192.624</v>
      </c>
      <c r="F127" s="22" t="s">
        <v>165</v>
      </c>
      <c r="G127" s="22">
        <v>14.22</v>
      </c>
      <c r="H127" s="22">
        <v>178.404</v>
      </c>
      <c r="I127">
        <f t="shared" si="8"/>
        <v>174.97483333333332</v>
      </c>
      <c r="J127">
        <f t="shared" si="9"/>
        <v>176.459</v>
      </c>
      <c r="K127">
        <f t="shared" si="10"/>
        <v>1.4841666666666811</v>
      </c>
      <c r="L127">
        <f t="shared" si="11"/>
        <v>172.7485833333333</v>
      </c>
      <c r="M127">
        <f t="shared" si="12"/>
        <v>178.68525000000002</v>
      </c>
      <c r="N127" t="str">
        <f t="shared" si="13"/>
        <v xml:space="preserve"> </v>
      </c>
      <c r="O127">
        <f t="shared" si="14"/>
        <v>16.164999999999999</v>
      </c>
      <c r="P127">
        <f t="shared" si="15"/>
        <v>17.649166666666666</v>
      </c>
    </row>
    <row r="128" spans="1:16" x14ac:dyDescent="0.35">
      <c r="A128" s="22" t="s">
        <v>26</v>
      </c>
      <c r="B128" s="22" t="s">
        <v>44</v>
      </c>
      <c r="C128" s="22" t="s">
        <v>45</v>
      </c>
      <c r="D128" s="23">
        <v>40596</v>
      </c>
      <c r="E128" s="22">
        <v>192.624</v>
      </c>
      <c r="F128" s="22" t="s">
        <v>165</v>
      </c>
      <c r="G128" s="22">
        <v>16.79</v>
      </c>
      <c r="H128" s="22">
        <v>175.834</v>
      </c>
      <c r="I128">
        <f t="shared" si="8"/>
        <v>174.97483333333332</v>
      </c>
      <c r="J128">
        <f t="shared" si="9"/>
        <v>176.459</v>
      </c>
      <c r="K128">
        <f t="shared" si="10"/>
        <v>1.4841666666666811</v>
      </c>
      <c r="L128">
        <f t="shared" si="11"/>
        <v>172.7485833333333</v>
      </c>
      <c r="M128">
        <f t="shared" si="12"/>
        <v>178.68525000000002</v>
      </c>
      <c r="N128" t="str">
        <f t="shared" si="13"/>
        <v xml:space="preserve"> </v>
      </c>
      <c r="O128">
        <f t="shared" si="14"/>
        <v>16.164999999999999</v>
      </c>
      <c r="P128">
        <f t="shared" si="15"/>
        <v>17.649166666666666</v>
      </c>
    </row>
    <row r="129" spans="1:16" x14ac:dyDescent="0.35">
      <c r="A129" s="22" t="s">
        <v>26</v>
      </c>
      <c r="B129" s="22" t="s">
        <v>44</v>
      </c>
      <c r="C129" s="22" t="s">
        <v>45</v>
      </c>
      <c r="D129" s="23">
        <v>40620</v>
      </c>
      <c r="E129" s="22">
        <v>192.624</v>
      </c>
      <c r="F129" s="22" t="s">
        <v>165</v>
      </c>
      <c r="G129" s="22">
        <v>17.27</v>
      </c>
      <c r="H129" s="22">
        <v>175.35400000000001</v>
      </c>
      <c r="I129">
        <f t="shared" si="8"/>
        <v>174.97483333333332</v>
      </c>
      <c r="J129">
        <f t="shared" si="9"/>
        <v>176.459</v>
      </c>
      <c r="K129">
        <f t="shared" si="10"/>
        <v>1.4841666666666811</v>
      </c>
      <c r="L129">
        <f t="shared" si="11"/>
        <v>172.7485833333333</v>
      </c>
      <c r="M129">
        <f t="shared" si="12"/>
        <v>178.68525000000002</v>
      </c>
      <c r="N129" t="str">
        <f t="shared" si="13"/>
        <v xml:space="preserve"> </v>
      </c>
      <c r="O129">
        <f t="shared" si="14"/>
        <v>16.164999999999999</v>
      </c>
      <c r="P129">
        <f t="shared" si="15"/>
        <v>17.649166666666666</v>
      </c>
    </row>
    <row r="130" spans="1:16" x14ac:dyDescent="0.35">
      <c r="A130" s="22" t="s">
        <v>26</v>
      </c>
      <c r="B130" s="22" t="s">
        <v>44</v>
      </c>
      <c r="C130" s="22" t="s">
        <v>45</v>
      </c>
      <c r="D130" s="23">
        <v>40648</v>
      </c>
      <c r="E130" s="22">
        <v>192.624</v>
      </c>
      <c r="F130" s="22" t="s">
        <v>165</v>
      </c>
      <c r="G130" s="22">
        <v>17.350000000000001</v>
      </c>
      <c r="H130" s="22">
        <v>175.274</v>
      </c>
      <c r="I130">
        <f t="shared" si="8"/>
        <v>174.97483333333332</v>
      </c>
      <c r="J130">
        <f t="shared" si="9"/>
        <v>176.459</v>
      </c>
      <c r="K130">
        <f t="shared" si="10"/>
        <v>1.4841666666666811</v>
      </c>
      <c r="L130">
        <f t="shared" si="11"/>
        <v>172.7485833333333</v>
      </c>
      <c r="M130">
        <f t="shared" si="12"/>
        <v>178.68525000000002</v>
      </c>
      <c r="N130" t="str">
        <f t="shared" si="13"/>
        <v xml:space="preserve"> </v>
      </c>
      <c r="O130">
        <f t="shared" si="14"/>
        <v>16.164999999999999</v>
      </c>
      <c r="P130">
        <f t="shared" si="15"/>
        <v>17.649166666666666</v>
      </c>
    </row>
    <row r="131" spans="1:16" x14ac:dyDescent="0.35">
      <c r="A131" s="22" t="s">
        <v>26</v>
      </c>
      <c r="B131" s="22" t="s">
        <v>44</v>
      </c>
      <c r="C131" s="22" t="s">
        <v>45</v>
      </c>
      <c r="D131" s="23">
        <v>40674</v>
      </c>
      <c r="E131" s="22">
        <v>192.624</v>
      </c>
      <c r="F131" s="22" t="s">
        <v>165</v>
      </c>
      <c r="G131" s="22">
        <v>17.22</v>
      </c>
      <c r="H131" s="22">
        <v>175.404</v>
      </c>
      <c r="I131">
        <f t="shared" ref="I131:I194" si="16">+VLOOKUP($C131,$R$2:$V$19, 2, TRUE)</f>
        <v>174.97483333333332</v>
      </c>
      <c r="J131">
        <f t="shared" ref="J131:J194" si="17">+VLOOKUP($C131,$R$2:$V$19, 3, TRUE)</f>
        <v>176.459</v>
      </c>
      <c r="K131">
        <f t="shared" ref="K131:K194" si="18">+J131-I131</f>
        <v>1.4841666666666811</v>
      </c>
      <c r="L131">
        <f t="shared" ref="L131:L194" si="19">+I131-K131*1.5</f>
        <v>172.7485833333333</v>
      </c>
      <c r="M131">
        <f t="shared" ref="M131:M194" si="20">+J131+K131*1.5</f>
        <v>178.68525000000002</v>
      </c>
      <c r="N131" t="str">
        <f t="shared" ref="N131:N194" si="21">+IF(OR(H131&lt;L131,H131&gt;M131), "OUTLIER", " ")</f>
        <v xml:space="preserve"> </v>
      </c>
      <c r="O131">
        <f t="shared" ref="O131:O194" si="22">+VLOOKUP($C131,$R$2:$V$19, 4, TRUE)</f>
        <v>16.164999999999999</v>
      </c>
      <c r="P131">
        <f t="shared" ref="P131:P194" si="23">+VLOOKUP($C131,$R$2:$V$19,5, TRUE)</f>
        <v>17.649166666666666</v>
      </c>
    </row>
    <row r="132" spans="1:16" x14ac:dyDescent="0.35">
      <c r="A132" s="22" t="s">
        <v>26</v>
      </c>
      <c r="B132" s="22" t="s">
        <v>44</v>
      </c>
      <c r="C132" s="22" t="s">
        <v>45</v>
      </c>
      <c r="D132" s="23">
        <v>40702</v>
      </c>
      <c r="E132" s="22">
        <v>192.624</v>
      </c>
      <c r="F132" s="22" t="s">
        <v>165</v>
      </c>
      <c r="G132" s="22">
        <v>16.63</v>
      </c>
      <c r="H132" s="22">
        <v>175.994</v>
      </c>
      <c r="I132">
        <f t="shared" si="16"/>
        <v>174.97483333333332</v>
      </c>
      <c r="J132">
        <f t="shared" si="17"/>
        <v>176.459</v>
      </c>
      <c r="K132">
        <f t="shared" si="18"/>
        <v>1.4841666666666811</v>
      </c>
      <c r="L132">
        <f t="shared" si="19"/>
        <v>172.7485833333333</v>
      </c>
      <c r="M132">
        <f t="shared" si="20"/>
        <v>178.68525000000002</v>
      </c>
      <c r="N132" t="str">
        <f t="shared" si="21"/>
        <v xml:space="preserve"> </v>
      </c>
      <c r="O132">
        <f t="shared" si="22"/>
        <v>16.164999999999999</v>
      </c>
      <c r="P132">
        <f t="shared" si="23"/>
        <v>17.649166666666666</v>
      </c>
    </row>
    <row r="133" spans="1:16" x14ac:dyDescent="0.35">
      <c r="A133" s="22" t="s">
        <v>26</v>
      </c>
      <c r="B133" s="22" t="s">
        <v>44</v>
      </c>
      <c r="C133" s="22" t="s">
        <v>45</v>
      </c>
      <c r="D133" s="23">
        <v>40732</v>
      </c>
      <c r="E133" s="22">
        <v>192.624</v>
      </c>
      <c r="F133" s="22" t="s">
        <v>165</v>
      </c>
      <c r="G133" s="22">
        <v>16.690000000000001</v>
      </c>
      <c r="H133" s="22">
        <v>175.934</v>
      </c>
      <c r="I133">
        <f t="shared" si="16"/>
        <v>174.97483333333332</v>
      </c>
      <c r="J133">
        <f t="shared" si="17"/>
        <v>176.459</v>
      </c>
      <c r="K133">
        <f t="shared" si="18"/>
        <v>1.4841666666666811</v>
      </c>
      <c r="L133">
        <f t="shared" si="19"/>
        <v>172.7485833333333</v>
      </c>
      <c r="M133">
        <f t="shared" si="20"/>
        <v>178.68525000000002</v>
      </c>
      <c r="N133" t="str">
        <f t="shared" si="21"/>
        <v xml:space="preserve"> </v>
      </c>
      <c r="O133">
        <f t="shared" si="22"/>
        <v>16.164999999999999</v>
      </c>
      <c r="P133">
        <f t="shared" si="23"/>
        <v>17.649166666666666</v>
      </c>
    </row>
    <row r="134" spans="1:16" x14ac:dyDescent="0.35">
      <c r="A134" s="22" t="s">
        <v>26</v>
      </c>
      <c r="B134" s="22" t="s">
        <v>44</v>
      </c>
      <c r="C134" s="22" t="s">
        <v>45</v>
      </c>
      <c r="D134" s="23">
        <v>40763</v>
      </c>
      <c r="E134" s="22">
        <v>192.624</v>
      </c>
      <c r="F134" s="22" t="s">
        <v>165</v>
      </c>
      <c r="G134" s="22">
        <v>15.92</v>
      </c>
      <c r="H134" s="22">
        <v>176.70400000000001</v>
      </c>
      <c r="I134">
        <f t="shared" si="16"/>
        <v>174.97483333333332</v>
      </c>
      <c r="J134">
        <f t="shared" si="17"/>
        <v>176.459</v>
      </c>
      <c r="K134">
        <f t="shared" si="18"/>
        <v>1.4841666666666811</v>
      </c>
      <c r="L134">
        <f t="shared" si="19"/>
        <v>172.7485833333333</v>
      </c>
      <c r="M134">
        <f t="shared" si="20"/>
        <v>178.68525000000002</v>
      </c>
      <c r="N134" t="str">
        <f t="shared" si="21"/>
        <v xml:space="preserve"> </v>
      </c>
      <c r="O134">
        <f t="shared" si="22"/>
        <v>16.164999999999999</v>
      </c>
      <c r="P134">
        <f t="shared" si="23"/>
        <v>17.649166666666666</v>
      </c>
    </row>
    <row r="135" spans="1:16" x14ac:dyDescent="0.35">
      <c r="A135" s="22" t="s">
        <v>26</v>
      </c>
      <c r="B135" s="22" t="s">
        <v>44</v>
      </c>
      <c r="C135" s="22" t="s">
        <v>45</v>
      </c>
      <c r="D135" s="23">
        <v>40792</v>
      </c>
      <c r="E135" s="22">
        <v>192.624</v>
      </c>
      <c r="F135" s="22" t="s">
        <v>165</v>
      </c>
      <c r="G135" s="22">
        <v>16.239999999999998</v>
      </c>
      <c r="H135" s="22">
        <v>176.38399999999999</v>
      </c>
      <c r="I135">
        <f t="shared" si="16"/>
        <v>174.97483333333332</v>
      </c>
      <c r="J135">
        <f t="shared" si="17"/>
        <v>176.459</v>
      </c>
      <c r="K135">
        <f t="shared" si="18"/>
        <v>1.4841666666666811</v>
      </c>
      <c r="L135">
        <f t="shared" si="19"/>
        <v>172.7485833333333</v>
      </c>
      <c r="M135">
        <f t="shared" si="20"/>
        <v>178.68525000000002</v>
      </c>
      <c r="N135" t="str">
        <f t="shared" si="21"/>
        <v xml:space="preserve"> </v>
      </c>
      <c r="O135">
        <f t="shared" si="22"/>
        <v>16.164999999999999</v>
      </c>
      <c r="P135">
        <f t="shared" si="23"/>
        <v>17.649166666666666</v>
      </c>
    </row>
    <row r="136" spans="1:16" x14ac:dyDescent="0.35">
      <c r="A136" s="22" t="s">
        <v>26</v>
      </c>
      <c r="B136" s="22" t="s">
        <v>44</v>
      </c>
      <c r="C136" s="22" t="s">
        <v>45</v>
      </c>
      <c r="D136" s="23">
        <v>40823</v>
      </c>
      <c r="E136" s="22">
        <v>192.624</v>
      </c>
      <c r="F136" s="22" t="s">
        <v>165</v>
      </c>
      <c r="G136" s="22">
        <v>16.77</v>
      </c>
      <c r="H136" s="22">
        <v>175.85400000000001</v>
      </c>
      <c r="I136">
        <f t="shared" si="16"/>
        <v>174.97483333333332</v>
      </c>
      <c r="J136">
        <f t="shared" si="17"/>
        <v>176.459</v>
      </c>
      <c r="K136">
        <f t="shared" si="18"/>
        <v>1.4841666666666811</v>
      </c>
      <c r="L136">
        <f t="shared" si="19"/>
        <v>172.7485833333333</v>
      </c>
      <c r="M136">
        <f t="shared" si="20"/>
        <v>178.68525000000002</v>
      </c>
      <c r="N136" t="str">
        <f t="shared" si="21"/>
        <v xml:space="preserve"> </v>
      </c>
      <c r="O136">
        <f t="shared" si="22"/>
        <v>16.164999999999999</v>
      </c>
      <c r="P136">
        <f t="shared" si="23"/>
        <v>17.649166666666666</v>
      </c>
    </row>
    <row r="137" spans="1:16" x14ac:dyDescent="0.35">
      <c r="A137" s="22" t="s">
        <v>26</v>
      </c>
      <c r="B137" s="22" t="s">
        <v>44</v>
      </c>
      <c r="C137" s="22" t="s">
        <v>45</v>
      </c>
      <c r="D137" s="23">
        <v>40857</v>
      </c>
      <c r="E137" s="22">
        <v>192.624</v>
      </c>
      <c r="F137" s="22" t="s">
        <v>165</v>
      </c>
      <c r="G137" s="22">
        <v>17.25</v>
      </c>
      <c r="H137" s="22">
        <v>175.374</v>
      </c>
      <c r="I137">
        <f t="shared" si="16"/>
        <v>174.97483333333332</v>
      </c>
      <c r="J137">
        <f t="shared" si="17"/>
        <v>176.459</v>
      </c>
      <c r="K137">
        <f t="shared" si="18"/>
        <v>1.4841666666666811</v>
      </c>
      <c r="L137">
        <f t="shared" si="19"/>
        <v>172.7485833333333</v>
      </c>
      <c r="M137">
        <f t="shared" si="20"/>
        <v>178.68525000000002</v>
      </c>
      <c r="N137" t="str">
        <f t="shared" si="21"/>
        <v xml:space="preserve"> </v>
      </c>
      <c r="O137">
        <f t="shared" si="22"/>
        <v>16.164999999999999</v>
      </c>
      <c r="P137">
        <f t="shared" si="23"/>
        <v>17.649166666666666</v>
      </c>
    </row>
    <row r="138" spans="1:16" x14ac:dyDescent="0.35">
      <c r="A138" s="22" t="s">
        <v>26</v>
      </c>
      <c r="B138" s="22" t="s">
        <v>44</v>
      </c>
      <c r="C138" s="22" t="s">
        <v>45</v>
      </c>
      <c r="D138" s="23">
        <v>40883</v>
      </c>
      <c r="E138" s="22">
        <v>192.624</v>
      </c>
      <c r="F138" s="22" t="s">
        <v>165</v>
      </c>
      <c r="G138" s="22">
        <v>17.41</v>
      </c>
      <c r="H138" s="22">
        <v>175.214</v>
      </c>
      <c r="I138">
        <f t="shared" si="16"/>
        <v>174.97483333333332</v>
      </c>
      <c r="J138">
        <f t="shared" si="17"/>
        <v>176.459</v>
      </c>
      <c r="K138">
        <f t="shared" si="18"/>
        <v>1.4841666666666811</v>
      </c>
      <c r="L138">
        <f t="shared" si="19"/>
        <v>172.7485833333333</v>
      </c>
      <c r="M138">
        <f t="shared" si="20"/>
        <v>178.68525000000002</v>
      </c>
      <c r="N138" t="str">
        <f t="shared" si="21"/>
        <v xml:space="preserve"> </v>
      </c>
      <c r="O138">
        <f t="shared" si="22"/>
        <v>16.164999999999999</v>
      </c>
      <c r="P138">
        <f t="shared" si="23"/>
        <v>17.649166666666666</v>
      </c>
    </row>
    <row r="139" spans="1:16" x14ac:dyDescent="0.35">
      <c r="A139" s="22" t="s">
        <v>26</v>
      </c>
      <c r="B139" s="22" t="s">
        <v>44</v>
      </c>
      <c r="C139" s="22" t="s">
        <v>45</v>
      </c>
      <c r="D139" s="23">
        <v>40921</v>
      </c>
      <c r="E139" s="22">
        <v>192.624</v>
      </c>
      <c r="F139" s="22" t="s">
        <v>165</v>
      </c>
      <c r="G139" s="22">
        <v>18.05</v>
      </c>
      <c r="H139" s="22">
        <v>174.57400000000001</v>
      </c>
      <c r="I139">
        <f t="shared" si="16"/>
        <v>174.97483333333332</v>
      </c>
      <c r="J139">
        <f t="shared" si="17"/>
        <v>176.459</v>
      </c>
      <c r="K139">
        <f t="shared" si="18"/>
        <v>1.4841666666666811</v>
      </c>
      <c r="L139">
        <f t="shared" si="19"/>
        <v>172.7485833333333</v>
      </c>
      <c r="M139">
        <f t="shared" si="20"/>
        <v>178.68525000000002</v>
      </c>
      <c r="N139" t="str">
        <f t="shared" si="21"/>
        <v xml:space="preserve"> </v>
      </c>
      <c r="O139">
        <f t="shared" si="22"/>
        <v>16.164999999999999</v>
      </c>
      <c r="P139">
        <f t="shared" si="23"/>
        <v>17.649166666666666</v>
      </c>
    </row>
    <row r="140" spans="1:16" x14ac:dyDescent="0.35">
      <c r="A140" s="22" t="s">
        <v>26</v>
      </c>
      <c r="B140" s="22" t="s">
        <v>44</v>
      </c>
      <c r="C140" s="22" t="s">
        <v>45</v>
      </c>
      <c r="D140" s="23">
        <v>40945</v>
      </c>
      <c r="E140" s="22">
        <v>192.624</v>
      </c>
      <c r="F140" s="22" t="s">
        <v>165</v>
      </c>
      <c r="G140" s="22">
        <v>18.149999999999999</v>
      </c>
      <c r="H140" s="22">
        <v>174.47399999999999</v>
      </c>
      <c r="I140">
        <f t="shared" si="16"/>
        <v>174.97483333333332</v>
      </c>
      <c r="J140">
        <f t="shared" si="17"/>
        <v>176.459</v>
      </c>
      <c r="K140">
        <f t="shared" si="18"/>
        <v>1.4841666666666811</v>
      </c>
      <c r="L140">
        <f t="shared" si="19"/>
        <v>172.7485833333333</v>
      </c>
      <c r="M140">
        <f t="shared" si="20"/>
        <v>178.68525000000002</v>
      </c>
      <c r="N140" t="str">
        <f t="shared" si="21"/>
        <v xml:space="preserve"> </v>
      </c>
      <c r="O140">
        <f t="shared" si="22"/>
        <v>16.164999999999999</v>
      </c>
      <c r="P140">
        <f t="shared" si="23"/>
        <v>17.649166666666666</v>
      </c>
    </row>
    <row r="141" spans="1:16" x14ac:dyDescent="0.35">
      <c r="A141" s="22" t="s">
        <v>26</v>
      </c>
      <c r="B141" s="22" t="s">
        <v>44</v>
      </c>
      <c r="C141" s="22" t="s">
        <v>45</v>
      </c>
      <c r="D141" s="23">
        <v>40977</v>
      </c>
      <c r="E141" s="22">
        <v>192.624</v>
      </c>
      <c r="F141" s="22" t="s">
        <v>165</v>
      </c>
      <c r="G141" s="22">
        <v>18.73</v>
      </c>
      <c r="H141" s="22">
        <v>173.89400000000001</v>
      </c>
      <c r="I141">
        <f t="shared" si="16"/>
        <v>174.97483333333332</v>
      </c>
      <c r="J141">
        <f t="shared" si="17"/>
        <v>176.459</v>
      </c>
      <c r="K141">
        <f t="shared" si="18"/>
        <v>1.4841666666666811</v>
      </c>
      <c r="L141">
        <f t="shared" si="19"/>
        <v>172.7485833333333</v>
      </c>
      <c r="M141">
        <f t="shared" si="20"/>
        <v>178.68525000000002</v>
      </c>
      <c r="N141" t="str">
        <f t="shared" si="21"/>
        <v xml:space="preserve"> </v>
      </c>
      <c r="O141">
        <f t="shared" si="22"/>
        <v>16.164999999999999</v>
      </c>
      <c r="P141">
        <f t="shared" si="23"/>
        <v>17.649166666666666</v>
      </c>
    </row>
    <row r="142" spans="1:16" x14ac:dyDescent="0.35">
      <c r="A142" s="22" t="s">
        <v>26</v>
      </c>
      <c r="B142" s="22" t="s">
        <v>44</v>
      </c>
      <c r="C142" s="22" t="s">
        <v>45</v>
      </c>
      <c r="D142" s="23">
        <v>41004</v>
      </c>
      <c r="E142" s="22">
        <v>192.624</v>
      </c>
      <c r="F142" s="22" t="s">
        <v>165</v>
      </c>
      <c r="G142" s="22">
        <v>18.82</v>
      </c>
      <c r="H142" s="22">
        <v>173.804</v>
      </c>
      <c r="I142">
        <f t="shared" si="16"/>
        <v>174.97483333333332</v>
      </c>
      <c r="J142">
        <f t="shared" si="17"/>
        <v>176.459</v>
      </c>
      <c r="K142">
        <f t="shared" si="18"/>
        <v>1.4841666666666811</v>
      </c>
      <c r="L142">
        <f t="shared" si="19"/>
        <v>172.7485833333333</v>
      </c>
      <c r="M142">
        <f t="shared" si="20"/>
        <v>178.68525000000002</v>
      </c>
      <c r="N142" t="str">
        <f t="shared" si="21"/>
        <v xml:space="preserve"> </v>
      </c>
      <c r="O142">
        <f t="shared" si="22"/>
        <v>16.164999999999999</v>
      </c>
      <c r="P142">
        <f t="shared" si="23"/>
        <v>17.649166666666666</v>
      </c>
    </row>
    <row r="143" spans="1:16" x14ac:dyDescent="0.35">
      <c r="A143" s="22" t="s">
        <v>26</v>
      </c>
      <c r="B143" s="22" t="s">
        <v>44</v>
      </c>
      <c r="C143" s="22" t="s">
        <v>45</v>
      </c>
      <c r="D143" s="23">
        <v>41037</v>
      </c>
      <c r="E143" s="22">
        <v>192.624</v>
      </c>
      <c r="F143" s="22" t="s">
        <v>165</v>
      </c>
      <c r="G143" s="22">
        <v>17.7</v>
      </c>
      <c r="H143" s="22">
        <v>174.92400000000001</v>
      </c>
      <c r="I143">
        <f t="shared" si="16"/>
        <v>174.97483333333332</v>
      </c>
      <c r="J143">
        <f t="shared" si="17"/>
        <v>176.459</v>
      </c>
      <c r="K143">
        <f t="shared" si="18"/>
        <v>1.4841666666666811</v>
      </c>
      <c r="L143">
        <f t="shared" si="19"/>
        <v>172.7485833333333</v>
      </c>
      <c r="M143">
        <f t="shared" si="20"/>
        <v>178.68525000000002</v>
      </c>
      <c r="N143" t="str">
        <f t="shared" si="21"/>
        <v xml:space="preserve"> </v>
      </c>
      <c r="O143">
        <f t="shared" si="22"/>
        <v>16.164999999999999</v>
      </c>
      <c r="P143">
        <f t="shared" si="23"/>
        <v>17.649166666666666</v>
      </c>
    </row>
    <row r="144" spans="1:16" x14ac:dyDescent="0.35">
      <c r="A144" s="22" t="s">
        <v>26</v>
      </c>
      <c r="B144" s="22" t="s">
        <v>44</v>
      </c>
      <c r="C144" s="22" t="s">
        <v>45</v>
      </c>
      <c r="D144" s="23">
        <v>41068</v>
      </c>
      <c r="E144" s="22">
        <v>192.624</v>
      </c>
      <c r="F144" s="22" t="s">
        <v>165</v>
      </c>
      <c r="G144" s="22">
        <v>17.02</v>
      </c>
      <c r="H144" s="22">
        <v>175.60400000000001</v>
      </c>
      <c r="I144">
        <f t="shared" si="16"/>
        <v>174.97483333333332</v>
      </c>
      <c r="J144">
        <f t="shared" si="17"/>
        <v>176.459</v>
      </c>
      <c r="K144">
        <f t="shared" si="18"/>
        <v>1.4841666666666811</v>
      </c>
      <c r="L144">
        <f t="shared" si="19"/>
        <v>172.7485833333333</v>
      </c>
      <c r="M144">
        <f t="shared" si="20"/>
        <v>178.68525000000002</v>
      </c>
      <c r="N144" t="str">
        <f t="shared" si="21"/>
        <v xml:space="preserve"> </v>
      </c>
      <c r="O144">
        <f t="shared" si="22"/>
        <v>16.164999999999999</v>
      </c>
      <c r="P144">
        <f t="shared" si="23"/>
        <v>17.649166666666666</v>
      </c>
    </row>
    <row r="145" spans="1:16" x14ac:dyDescent="0.35">
      <c r="A145" s="22" t="s">
        <v>26</v>
      </c>
      <c r="B145" s="22" t="s">
        <v>44</v>
      </c>
      <c r="C145" s="22" t="s">
        <v>45</v>
      </c>
      <c r="D145" s="23">
        <v>41096</v>
      </c>
      <c r="E145" s="22">
        <v>192.624</v>
      </c>
      <c r="F145" s="22" t="s">
        <v>165</v>
      </c>
      <c r="G145" s="22">
        <v>16.16</v>
      </c>
      <c r="H145" s="22">
        <v>176.464</v>
      </c>
      <c r="I145">
        <f t="shared" si="16"/>
        <v>174.97483333333332</v>
      </c>
      <c r="J145">
        <f t="shared" si="17"/>
        <v>176.459</v>
      </c>
      <c r="K145">
        <f t="shared" si="18"/>
        <v>1.4841666666666811</v>
      </c>
      <c r="L145">
        <f t="shared" si="19"/>
        <v>172.7485833333333</v>
      </c>
      <c r="M145">
        <f t="shared" si="20"/>
        <v>178.68525000000002</v>
      </c>
      <c r="N145" t="str">
        <f t="shared" si="21"/>
        <v xml:space="preserve"> </v>
      </c>
      <c r="O145">
        <f t="shared" si="22"/>
        <v>16.164999999999999</v>
      </c>
      <c r="P145">
        <f t="shared" si="23"/>
        <v>17.649166666666666</v>
      </c>
    </row>
    <row r="146" spans="1:16" x14ac:dyDescent="0.35">
      <c r="A146" s="22" t="s">
        <v>26</v>
      </c>
      <c r="B146" s="22" t="s">
        <v>44</v>
      </c>
      <c r="C146" s="22" t="s">
        <v>45</v>
      </c>
      <c r="D146" s="23">
        <v>41124</v>
      </c>
      <c r="E146" s="22">
        <v>192.624</v>
      </c>
      <c r="F146" s="22" t="s">
        <v>165</v>
      </c>
      <c r="G146" s="22">
        <v>15.83</v>
      </c>
      <c r="H146" s="22">
        <v>176.79400000000001</v>
      </c>
      <c r="I146">
        <f t="shared" si="16"/>
        <v>174.97483333333332</v>
      </c>
      <c r="J146">
        <f t="shared" si="17"/>
        <v>176.459</v>
      </c>
      <c r="K146">
        <f t="shared" si="18"/>
        <v>1.4841666666666811</v>
      </c>
      <c r="L146">
        <f t="shared" si="19"/>
        <v>172.7485833333333</v>
      </c>
      <c r="M146">
        <f t="shared" si="20"/>
        <v>178.68525000000002</v>
      </c>
      <c r="N146" t="str">
        <f t="shared" si="21"/>
        <v xml:space="preserve"> </v>
      </c>
      <c r="O146">
        <f t="shared" si="22"/>
        <v>16.164999999999999</v>
      </c>
      <c r="P146">
        <f t="shared" si="23"/>
        <v>17.649166666666666</v>
      </c>
    </row>
    <row r="147" spans="1:16" x14ac:dyDescent="0.35">
      <c r="A147" s="22" t="s">
        <v>26</v>
      </c>
      <c r="B147" s="22" t="s">
        <v>44</v>
      </c>
      <c r="C147" s="22" t="s">
        <v>45</v>
      </c>
      <c r="D147" s="23">
        <v>41159</v>
      </c>
      <c r="E147" s="22">
        <v>192.624</v>
      </c>
      <c r="F147" s="22" t="s">
        <v>165</v>
      </c>
      <c r="G147" s="22">
        <v>16.59</v>
      </c>
      <c r="H147" s="22">
        <v>176.03399999999999</v>
      </c>
      <c r="I147">
        <f t="shared" si="16"/>
        <v>174.97483333333332</v>
      </c>
      <c r="J147">
        <f t="shared" si="17"/>
        <v>176.459</v>
      </c>
      <c r="K147">
        <f t="shared" si="18"/>
        <v>1.4841666666666811</v>
      </c>
      <c r="L147">
        <f t="shared" si="19"/>
        <v>172.7485833333333</v>
      </c>
      <c r="M147">
        <f t="shared" si="20"/>
        <v>178.68525000000002</v>
      </c>
      <c r="N147" t="str">
        <f t="shared" si="21"/>
        <v xml:space="preserve"> </v>
      </c>
      <c r="O147">
        <f t="shared" si="22"/>
        <v>16.164999999999999</v>
      </c>
      <c r="P147">
        <f t="shared" si="23"/>
        <v>17.649166666666666</v>
      </c>
    </row>
    <row r="148" spans="1:16" x14ac:dyDescent="0.35">
      <c r="A148" s="22" t="s">
        <v>26</v>
      </c>
      <c r="B148" s="22" t="s">
        <v>44</v>
      </c>
      <c r="C148" s="22" t="s">
        <v>45</v>
      </c>
      <c r="D148" s="23">
        <v>41183</v>
      </c>
      <c r="E148" s="22">
        <v>192.624</v>
      </c>
      <c r="F148" s="22" t="s">
        <v>165</v>
      </c>
      <c r="G148" s="22">
        <v>16.93</v>
      </c>
      <c r="H148" s="22">
        <v>175.69399999999999</v>
      </c>
      <c r="I148">
        <f t="shared" si="16"/>
        <v>174.97483333333332</v>
      </c>
      <c r="J148">
        <f t="shared" si="17"/>
        <v>176.459</v>
      </c>
      <c r="K148">
        <f t="shared" si="18"/>
        <v>1.4841666666666811</v>
      </c>
      <c r="L148">
        <f t="shared" si="19"/>
        <v>172.7485833333333</v>
      </c>
      <c r="M148">
        <f t="shared" si="20"/>
        <v>178.68525000000002</v>
      </c>
      <c r="N148" t="str">
        <f t="shared" si="21"/>
        <v xml:space="preserve"> </v>
      </c>
      <c r="O148">
        <f t="shared" si="22"/>
        <v>16.164999999999999</v>
      </c>
      <c r="P148">
        <f t="shared" si="23"/>
        <v>17.649166666666666</v>
      </c>
    </row>
    <row r="149" spans="1:16" x14ac:dyDescent="0.35">
      <c r="A149" s="22" t="s">
        <v>26</v>
      </c>
      <c r="B149" s="22" t="s">
        <v>44</v>
      </c>
      <c r="C149" s="22" t="s">
        <v>45</v>
      </c>
      <c r="D149" s="23">
        <v>41229</v>
      </c>
      <c r="E149" s="22">
        <v>192.624</v>
      </c>
      <c r="F149" s="22" t="s">
        <v>165</v>
      </c>
      <c r="G149" s="22">
        <v>14.75</v>
      </c>
      <c r="H149" s="22">
        <v>177.874</v>
      </c>
      <c r="I149">
        <f t="shared" si="16"/>
        <v>174.97483333333332</v>
      </c>
      <c r="J149">
        <f t="shared" si="17"/>
        <v>176.459</v>
      </c>
      <c r="K149">
        <f t="shared" si="18"/>
        <v>1.4841666666666811</v>
      </c>
      <c r="L149">
        <f t="shared" si="19"/>
        <v>172.7485833333333</v>
      </c>
      <c r="M149">
        <f t="shared" si="20"/>
        <v>178.68525000000002</v>
      </c>
      <c r="N149" t="str">
        <f t="shared" si="21"/>
        <v xml:space="preserve"> </v>
      </c>
      <c r="O149">
        <f t="shared" si="22"/>
        <v>16.164999999999999</v>
      </c>
      <c r="P149">
        <f t="shared" si="23"/>
        <v>17.649166666666666</v>
      </c>
    </row>
    <row r="150" spans="1:16" x14ac:dyDescent="0.35">
      <c r="A150" s="22" t="s">
        <v>26</v>
      </c>
      <c r="B150" s="22" t="s">
        <v>44</v>
      </c>
      <c r="C150" s="22" t="s">
        <v>45</v>
      </c>
      <c r="D150" s="23">
        <v>41250</v>
      </c>
      <c r="E150" s="22">
        <v>192.624</v>
      </c>
      <c r="F150" s="22" t="s">
        <v>165</v>
      </c>
      <c r="G150" s="22">
        <v>14.65</v>
      </c>
      <c r="H150" s="22">
        <v>177.97399999999999</v>
      </c>
      <c r="I150">
        <f t="shared" si="16"/>
        <v>174.97483333333332</v>
      </c>
      <c r="J150">
        <f t="shared" si="17"/>
        <v>176.459</v>
      </c>
      <c r="K150">
        <f t="shared" si="18"/>
        <v>1.4841666666666811</v>
      </c>
      <c r="L150">
        <f t="shared" si="19"/>
        <v>172.7485833333333</v>
      </c>
      <c r="M150">
        <f t="shared" si="20"/>
        <v>178.68525000000002</v>
      </c>
      <c r="N150" t="str">
        <f t="shared" si="21"/>
        <v xml:space="preserve"> </v>
      </c>
      <c r="O150">
        <f t="shared" si="22"/>
        <v>16.164999999999999</v>
      </c>
      <c r="P150">
        <f t="shared" si="23"/>
        <v>17.649166666666666</v>
      </c>
    </row>
    <row r="151" spans="1:16" x14ac:dyDescent="0.35">
      <c r="A151" s="22" t="s">
        <v>26</v>
      </c>
      <c r="B151" s="22" t="s">
        <v>44</v>
      </c>
      <c r="C151" s="22" t="s">
        <v>45</v>
      </c>
      <c r="D151" s="23">
        <v>41276</v>
      </c>
      <c r="E151" s="22">
        <v>192.624</v>
      </c>
      <c r="F151" s="22" t="s">
        <v>165</v>
      </c>
      <c r="G151" s="22">
        <v>16.78</v>
      </c>
      <c r="H151" s="22">
        <v>175.84399999999999</v>
      </c>
      <c r="I151">
        <f t="shared" si="16"/>
        <v>174.97483333333332</v>
      </c>
      <c r="J151">
        <f t="shared" si="17"/>
        <v>176.459</v>
      </c>
      <c r="K151">
        <f t="shared" si="18"/>
        <v>1.4841666666666811</v>
      </c>
      <c r="L151">
        <f t="shared" si="19"/>
        <v>172.7485833333333</v>
      </c>
      <c r="M151">
        <f t="shared" si="20"/>
        <v>178.68525000000002</v>
      </c>
      <c r="N151" t="str">
        <f t="shared" si="21"/>
        <v xml:space="preserve"> </v>
      </c>
      <c r="O151">
        <f t="shared" si="22"/>
        <v>16.164999999999999</v>
      </c>
      <c r="P151">
        <f t="shared" si="23"/>
        <v>17.649166666666666</v>
      </c>
    </row>
    <row r="152" spans="1:16" x14ac:dyDescent="0.35">
      <c r="A152" s="22" t="s">
        <v>26</v>
      </c>
      <c r="B152" s="22" t="s">
        <v>44</v>
      </c>
      <c r="C152" s="22" t="s">
        <v>45</v>
      </c>
      <c r="D152" s="23">
        <v>41306</v>
      </c>
      <c r="E152" s="22">
        <v>192.624</v>
      </c>
      <c r="F152" s="22" t="s">
        <v>165</v>
      </c>
      <c r="G152" s="22">
        <v>16.510000000000002</v>
      </c>
      <c r="H152" s="22">
        <v>176.114</v>
      </c>
      <c r="I152">
        <f t="shared" si="16"/>
        <v>174.97483333333332</v>
      </c>
      <c r="J152">
        <f t="shared" si="17"/>
        <v>176.459</v>
      </c>
      <c r="K152">
        <f t="shared" si="18"/>
        <v>1.4841666666666811</v>
      </c>
      <c r="L152">
        <f t="shared" si="19"/>
        <v>172.7485833333333</v>
      </c>
      <c r="M152">
        <f t="shared" si="20"/>
        <v>178.68525000000002</v>
      </c>
      <c r="N152" t="str">
        <f t="shared" si="21"/>
        <v xml:space="preserve"> </v>
      </c>
      <c r="O152">
        <f t="shared" si="22"/>
        <v>16.164999999999999</v>
      </c>
      <c r="P152">
        <f t="shared" si="23"/>
        <v>17.649166666666666</v>
      </c>
    </row>
    <row r="153" spans="1:16" x14ac:dyDescent="0.35">
      <c r="A153" s="22" t="s">
        <v>26</v>
      </c>
      <c r="B153" s="22" t="s">
        <v>44</v>
      </c>
      <c r="C153" s="22" t="s">
        <v>45</v>
      </c>
      <c r="D153" s="23">
        <v>41334</v>
      </c>
      <c r="E153" s="22">
        <v>192.624</v>
      </c>
      <c r="F153" s="22" t="s">
        <v>165</v>
      </c>
      <c r="G153" s="22">
        <v>17.239999999999998</v>
      </c>
      <c r="H153" s="22">
        <v>175.38399999999999</v>
      </c>
      <c r="I153">
        <f t="shared" si="16"/>
        <v>174.97483333333332</v>
      </c>
      <c r="J153">
        <f t="shared" si="17"/>
        <v>176.459</v>
      </c>
      <c r="K153">
        <f t="shared" si="18"/>
        <v>1.4841666666666811</v>
      </c>
      <c r="L153">
        <f t="shared" si="19"/>
        <v>172.7485833333333</v>
      </c>
      <c r="M153">
        <f t="shared" si="20"/>
        <v>178.68525000000002</v>
      </c>
      <c r="N153" t="str">
        <f t="shared" si="21"/>
        <v xml:space="preserve"> </v>
      </c>
      <c r="O153">
        <f t="shared" si="22"/>
        <v>16.164999999999999</v>
      </c>
      <c r="P153">
        <f t="shared" si="23"/>
        <v>17.649166666666666</v>
      </c>
    </row>
    <row r="154" spans="1:16" x14ac:dyDescent="0.35">
      <c r="A154" s="22" t="s">
        <v>26</v>
      </c>
      <c r="B154" s="22" t="s">
        <v>44</v>
      </c>
      <c r="C154" s="22" t="s">
        <v>45</v>
      </c>
      <c r="D154" s="23">
        <v>41366</v>
      </c>
      <c r="E154" s="22">
        <v>192.624</v>
      </c>
      <c r="F154" s="22" t="s">
        <v>165</v>
      </c>
      <c r="G154" s="22">
        <v>16.36</v>
      </c>
      <c r="H154" s="22">
        <v>176.26400000000001</v>
      </c>
      <c r="I154">
        <f t="shared" si="16"/>
        <v>174.97483333333332</v>
      </c>
      <c r="J154">
        <f t="shared" si="17"/>
        <v>176.459</v>
      </c>
      <c r="K154">
        <f t="shared" si="18"/>
        <v>1.4841666666666811</v>
      </c>
      <c r="L154">
        <f t="shared" si="19"/>
        <v>172.7485833333333</v>
      </c>
      <c r="M154">
        <f t="shared" si="20"/>
        <v>178.68525000000002</v>
      </c>
      <c r="N154" t="str">
        <f t="shared" si="21"/>
        <v xml:space="preserve"> </v>
      </c>
      <c r="O154">
        <f t="shared" si="22"/>
        <v>16.164999999999999</v>
      </c>
      <c r="P154">
        <f t="shared" si="23"/>
        <v>17.649166666666666</v>
      </c>
    </row>
    <row r="155" spans="1:16" x14ac:dyDescent="0.35">
      <c r="A155" s="22" t="s">
        <v>26</v>
      </c>
      <c r="B155" s="22" t="s">
        <v>44</v>
      </c>
      <c r="C155" s="22" t="s">
        <v>45</v>
      </c>
      <c r="D155" s="23">
        <v>41400</v>
      </c>
      <c r="E155" s="22">
        <v>192.624</v>
      </c>
      <c r="F155" s="22" t="s">
        <v>165</v>
      </c>
      <c r="G155" s="22">
        <v>16.010000000000002</v>
      </c>
      <c r="H155" s="22">
        <v>176.614</v>
      </c>
      <c r="I155">
        <f t="shared" si="16"/>
        <v>174.97483333333332</v>
      </c>
      <c r="J155">
        <f t="shared" si="17"/>
        <v>176.459</v>
      </c>
      <c r="K155">
        <f t="shared" si="18"/>
        <v>1.4841666666666811</v>
      </c>
      <c r="L155">
        <f t="shared" si="19"/>
        <v>172.7485833333333</v>
      </c>
      <c r="M155">
        <f t="shared" si="20"/>
        <v>178.68525000000002</v>
      </c>
      <c r="N155" t="str">
        <f t="shared" si="21"/>
        <v xml:space="preserve"> </v>
      </c>
      <c r="O155">
        <f t="shared" si="22"/>
        <v>16.164999999999999</v>
      </c>
      <c r="P155">
        <f t="shared" si="23"/>
        <v>17.649166666666666</v>
      </c>
    </row>
    <row r="156" spans="1:16" x14ac:dyDescent="0.35">
      <c r="A156" s="22" t="s">
        <v>26</v>
      </c>
      <c r="B156" s="22" t="s">
        <v>44</v>
      </c>
      <c r="C156" s="22" t="s">
        <v>45</v>
      </c>
      <c r="D156" s="23">
        <v>41432</v>
      </c>
      <c r="E156" s="22">
        <v>192.624</v>
      </c>
      <c r="F156" s="22" t="s">
        <v>165</v>
      </c>
      <c r="G156" s="22">
        <v>14.65</v>
      </c>
      <c r="H156" s="22">
        <v>177.97399999999999</v>
      </c>
      <c r="I156">
        <f t="shared" si="16"/>
        <v>174.97483333333332</v>
      </c>
      <c r="J156">
        <f t="shared" si="17"/>
        <v>176.459</v>
      </c>
      <c r="K156">
        <f t="shared" si="18"/>
        <v>1.4841666666666811</v>
      </c>
      <c r="L156">
        <f t="shared" si="19"/>
        <v>172.7485833333333</v>
      </c>
      <c r="M156">
        <f t="shared" si="20"/>
        <v>178.68525000000002</v>
      </c>
      <c r="N156" t="str">
        <f t="shared" si="21"/>
        <v xml:space="preserve"> </v>
      </c>
      <c r="O156">
        <f t="shared" si="22"/>
        <v>16.164999999999999</v>
      </c>
      <c r="P156">
        <f t="shared" si="23"/>
        <v>17.649166666666666</v>
      </c>
    </row>
    <row r="157" spans="1:16" x14ac:dyDescent="0.35">
      <c r="A157" s="22" t="s">
        <v>26</v>
      </c>
      <c r="B157" s="22" t="s">
        <v>44</v>
      </c>
      <c r="C157" s="22" t="s">
        <v>45</v>
      </c>
      <c r="D157" s="23">
        <v>41466</v>
      </c>
      <c r="E157" s="22">
        <v>192.624</v>
      </c>
      <c r="F157" s="22" t="s">
        <v>165</v>
      </c>
      <c r="G157" s="22">
        <v>14.8</v>
      </c>
      <c r="H157" s="22">
        <v>177.82400000000001</v>
      </c>
      <c r="I157">
        <f t="shared" si="16"/>
        <v>174.97483333333332</v>
      </c>
      <c r="J157">
        <f t="shared" si="17"/>
        <v>176.459</v>
      </c>
      <c r="K157">
        <f t="shared" si="18"/>
        <v>1.4841666666666811</v>
      </c>
      <c r="L157">
        <f t="shared" si="19"/>
        <v>172.7485833333333</v>
      </c>
      <c r="M157">
        <f t="shared" si="20"/>
        <v>178.68525000000002</v>
      </c>
      <c r="N157" t="str">
        <f t="shared" si="21"/>
        <v xml:space="preserve"> </v>
      </c>
      <c r="O157">
        <f t="shared" si="22"/>
        <v>16.164999999999999</v>
      </c>
      <c r="P157">
        <f t="shared" si="23"/>
        <v>17.649166666666666</v>
      </c>
    </row>
    <row r="158" spans="1:16" x14ac:dyDescent="0.35">
      <c r="A158" s="22" t="s">
        <v>26</v>
      </c>
      <c r="B158" s="22" t="s">
        <v>44</v>
      </c>
      <c r="C158" s="22" t="s">
        <v>45</v>
      </c>
      <c r="D158" s="23">
        <v>41491</v>
      </c>
      <c r="E158" s="22">
        <v>192.624</v>
      </c>
      <c r="F158" s="22" t="s">
        <v>165</v>
      </c>
      <c r="G158" s="22">
        <v>15.79</v>
      </c>
      <c r="H158" s="22">
        <v>176.834</v>
      </c>
      <c r="I158">
        <f t="shared" si="16"/>
        <v>174.97483333333332</v>
      </c>
      <c r="J158">
        <f t="shared" si="17"/>
        <v>176.459</v>
      </c>
      <c r="K158">
        <f t="shared" si="18"/>
        <v>1.4841666666666811</v>
      </c>
      <c r="L158">
        <f t="shared" si="19"/>
        <v>172.7485833333333</v>
      </c>
      <c r="M158">
        <f t="shared" si="20"/>
        <v>178.68525000000002</v>
      </c>
      <c r="N158" t="str">
        <f t="shared" si="21"/>
        <v xml:space="preserve"> </v>
      </c>
      <c r="O158">
        <f t="shared" si="22"/>
        <v>16.164999999999999</v>
      </c>
      <c r="P158">
        <f t="shared" si="23"/>
        <v>17.649166666666666</v>
      </c>
    </row>
    <row r="159" spans="1:16" x14ac:dyDescent="0.35">
      <c r="A159" s="22" t="s">
        <v>26</v>
      </c>
      <c r="B159" s="22" t="s">
        <v>44</v>
      </c>
      <c r="C159" s="22" t="s">
        <v>45</v>
      </c>
      <c r="D159" s="23">
        <v>41542</v>
      </c>
      <c r="E159" s="22">
        <v>192.624</v>
      </c>
      <c r="F159" s="22" t="s">
        <v>165</v>
      </c>
      <c r="G159" s="22">
        <v>16.86</v>
      </c>
      <c r="H159" s="22">
        <v>175.76400000000001</v>
      </c>
      <c r="I159">
        <f t="shared" si="16"/>
        <v>174.97483333333332</v>
      </c>
      <c r="J159">
        <f t="shared" si="17"/>
        <v>176.459</v>
      </c>
      <c r="K159">
        <f t="shared" si="18"/>
        <v>1.4841666666666811</v>
      </c>
      <c r="L159">
        <f t="shared" si="19"/>
        <v>172.7485833333333</v>
      </c>
      <c r="M159">
        <f t="shared" si="20"/>
        <v>178.68525000000002</v>
      </c>
      <c r="N159" t="str">
        <f t="shared" si="21"/>
        <v xml:space="preserve"> </v>
      </c>
      <c r="O159">
        <f t="shared" si="22"/>
        <v>16.164999999999999</v>
      </c>
      <c r="P159">
        <f t="shared" si="23"/>
        <v>17.649166666666666</v>
      </c>
    </row>
    <row r="160" spans="1:16" x14ac:dyDescent="0.35">
      <c r="A160" s="22" t="s">
        <v>26</v>
      </c>
      <c r="B160" s="22" t="s">
        <v>44</v>
      </c>
      <c r="C160" s="22" t="s">
        <v>45</v>
      </c>
      <c r="D160" s="23">
        <v>41556</v>
      </c>
      <c r="E160" s="22">
        <v>192.624</v>
      </c>
      <c r="F160" s="22" t="s">
        <v>165</v>
      </c>
      <c r="G160" s="22">
        <v>17.29</v>
      </c>
      <c r="H160" s="22">
        <v>175.334</v>
      </c>
      <c r="I160">
        <f t="shared" si="16"/>
        <v>174.97483333333332</v>
      </c>
      <c r="J160">
        <f t="shared" si="17"/>
        <v>176.459</v>
      </c>
      <c r="K160">
        <f t="shared" si="18"/>
        <v>1.4841666666666811</v>
      </c>
      <c r="L160">
        <f t="shared" si="19"/>
        <v>172.7485833333333</v>
      </c>
      <c r="M160">
        <f t="shared" si="20"/>
        <v>178.68525000000002</v>
      </c>
      <c r="N160" t="str">
        <f t="shared" si="21"/>
        <v xml:space="preserve"> </v>
      </c>
      <c r="O160">
        <f t="shared" si="22"/>
        <v>16.164999999999999</v>
      </c>
      <c r="P160">
        <f t="shared" si="23"/>
        <v>17.649166666666666</v>
      </c>
    </row>
    <row r="161" spans="1:16" x14ac:dyDescent="0.35">
      <c r="A161" s="22" t="s">
        <v>26</v>
      </c>
      <c r="B161" s="22" t="s">
        <v>44</v>
      </c>
      <c r="C161" s="22" t="s">
        <v>45</v>
      </c>
      <c r="D161" s="23">
        <v>41606</v>
      </c>
      <c r="E161" s="22">
        <v>192.624</v>
      </c>
      <c r="F161" s="22" t="s">
        <v>165</v>
      </c>
      <c r="G161" s="22">
        <v>17.18</v>
      </c>
      <c r="H161" s="22">
        <v>175.44399999999999</v>
      </c>
      <c r="I161">
        <f t="shared" si="16"/>
        <v>174.97483333333332</v>
      </c>
      <c r="J161">
        <f t="shared" si="17"/>
        <v>176.459</v>
      </c>
      <c r="K161">
        <f t="shared" si="18"/>
        <v>1.4841666666666811</v>
      </c>
      <c r="L161">
        <f t="shared" si="19"/>
        <v>172.7485833333333</v>
      </c>
      <c r="M161">
        <f t="shared" si="20"/>
        <v>178.68525000000002</v>
      </c>
      <c r="N161" t="str">
        <f t="shared" si="21"/>
        <v xml:space="preserve"> </v>
      </c>
      <c r="O161">
        <f t="shared" si="22"/>
        <v>16.164999999999999</v>
      </c>
      <c r="P161">
        <f t="shared" si="23"/>
        <v>17.649166666666666</v>
      </c>
    </row>
    <row r="162" spans="1:16" x14ac:dyDescent="0.35">
      <c r="A162" s="22" t="s">
        <v>26</v>
      </c>
      <c r="B162" s="22" t="s">
        <v>44</v>
      </c>
      <c r="C162" s="22" t="s">
        <v>45</v>
      </c>
      <c r="D162" s="23">
        <v>41619</v>
      </c>
      <c r="E162" s="22">
        <v>192.624</v>
      </c>
      <c r="F162" s="22" t="s">
        <v>165</v>
      </c>
      <c r="G162" s="22">
        <v>17.059999999999999</v>
      </c>
      <c r="H162" s="22">
        <v>175.56399999999999</v>
      </c>
      <c r="I162">
        <f t="shared" si="16"/>
        <v>174.97483333333332</v>
      </c>
      <c r="J162">
        <f t="shared" si="17"/>
        <v>176.459</v>
      </c>
      <c r="K162">
        <f t="shared" si="18"/>
        <v>1.4841666666666811</v>
      </c>
      <c r="L162">
        <f t="shared" si="19"/>
        <v>172.7485833333333</v>
      </c>
      <c r="M162">
        <f t="shared" si="20"/>
        <v>178.68525000000002</v>
      </c>
      <c r="N162" t="str">
        <f t="shared" si="21"/>
        <v xml:space="preserve"> </v>
      </c>
      <c r="O162">
        <f t="shared" si="22"/>
        <v>16.164999999999999</v>
      </c>
      <c r="P162">
        <f t="shared" si="23"/>
        <v>17.649166666666666</v>
      </c>
    </row>
    <row r="163" spans="1:16" x14ac:dyDescent="0.35">
      <c r="A163" s="22" t="s">
        <v>26</v>
      </c>
      <c r="B163" s="22" t="s">
        <v>44</v>
      </c>
      <c r="C163" s="22" t="s">
        <v>45</v>
      </c>
      <c r="D163" s="23">
        <v>41656</v>
      </c>
      <c r="E163" s="22">
        <v>192.624</v>
      </c>
      <c r="F163" s="22" t="s">
        <v>165</v>
      </c>
      <c r="G163" s="22">
        <v>16.32</v>
      </c>
      <c r="H163" s="22">
        <v>176.304</v>
      </c>
      <c r="I163">
        <f t="shared" si="16"/>
        <v>174.97483333333332</v>
      </c>
      <c r="J163">
        <f t="shared" si="17"/>
        <v>176.459</v>
      </c>
      <c r="K163">
        <f t="shared" si="18"/>
        <v>1.4841666666666811</v>
      </c>
      <c r="L163">
        <f t="shared" si="19"/>
        <v>172.7485833333333</v>
      </c>
      <c r="M163">
        <f t="shared" si="20"/>
        <v>178.68525000000002</v>
      </c>
      <c r="N163" t="str">
        <f t="shared" si="21"/>
        <v xml:space="preserve"> </v>
      </c>
      <c r="O163">
        <f t="shared" si="22"/>
        <v>16.164999999999999</v>
      </c>
      <c r="P163">
        <f t="shared" si="23"/>
        <v>17.649166666666666</v>
      </c>
    </row>
    <row r="164" spans="1:16" x14ac:dyDescent="0.35">
      <c r="A164" s="22" t="s">
        <v>26</v>
      </c>
      <c r="B164" s="22" t="s">
        <v>44</v>
      </c>
      <c r="C164" s="22" t="s">
        <v>45</v>
      </c>
      <c r="D164" s="23">
        <v>41682</v>
      </c>
      <c r="E164" s="22">
        <v>192.624</v>
      </c>
      <c r="F164" s="22" t="s">
        <v>165</v>
      </c>
      <c r="G164" s="22">
        <v>13.44</v>
      </c>
      <c r="H164" s="22">
        <v>179.184</v>
      </c>
      <c r="I164">
        <f t="shared" si="16"/>
        <v>174.97483333333332</v>
      </c>
      <c r="J164">
        <f t="shared" si="17"/>
        <v>176.459</v>
      </c>
      <c r="K164">
        <f t="shared" si="18"/>
        <v>1.4841666666666811</v>
      </c>
      <c r="L164">
        <f t="shared" si="19"/>
        <v>172.7485833333333</v>
      </c>
      <c r="M164">
        <f t="shared" si="20"/>
        <v>178.68525000000002</v>
      </c>
      <c r="N164" t="str">
        <f t="shared" si="21"/>
        <v>OUTLIER</v>
      </c>
      <c r="O164">
        <f t="shared" si="22"/>
        <v>16.164999999999999</v>
      </c>
      <c r="P164">
        <f t="shared" si="23"/>
        <v>17.649166666666666</v>
      </c>
    </row>
    <row r="165" spans="1:16" x14ac:dyDescent="0.35">
      <c r="A165" s="22" t="s">
        <v>26</v>
      </c>
      <c r="B165" s="22" t="s">
        <v>44</v>
      </c>
      <c r="C165" s="22" t="s">
        <v>45</v>
      </c>
      <c r="D165" s="23">
        <v>41705</v>
      </c>
      <c r="E165" s="22">
        <v>192.624</v>
      </c>
      <c r="F165" s="22" t="s">
        <v>165</v>
      </c>
      <c r="G165" s="22">
        <v>13.97</v>
      </c>
      <c r="H165" s="22">
        <v>178.654</v>
      </c>
      <c r="I165">
        <f t="shared" si="16"/>
        <v>174.97483333333332</v>
      </c>
      <c r="J165">
        <f t="shared" si="17"/>
        <v>176.459</v>
      </c>
      <c r="K165">
        <f t="shared" si="18"/>
        <v>1.4841666666666811</v>
      </c>
      <c r="L165">
        <f t="shared" si="19"/>
        <v>172.7485833333333</v>
      </c>
      <c r="M165">
        <f t="shared" si="20"/>
        <v>178.68525000000002</v>
      </c>
      <c r="N165" t="str">
        <f t="shared" si="21"/>
        <v xml:space="preserve"> </v>
      </c>
      <c r="O165">
        <f t="shared" si="22"/>
        <v>16.164999999999999</v>
      </c>
      <c r="P165">
        <f t="shared" si="23"/>
        <v>17.649166666666666</v>
      </c>
    </row>
    <row r="166" spans="1:16" x14ac:dyDescent="0.35">
      <c r="A166" s="22" t="s">
        <v>26</v>
      </c>
      <c r="B166" s="22" t="s">
        <v>44</v>
      </c>
      <c r="C166" s="22" t="s">
        <v>45</v>
      </c>
      <c r="D166" s="23">
        <v>41745</v>
      </c>
      <c r="E166" s="22">
        <v>192.624</v>
      </c>
      <c r="F166" s="22" t="s">
        <v>165</v>
      </c>
      <c r="G166" s="22">
        <v>16.66</v>
      </c>
      <c r="H166" s="22">
        <v>175.964</v>
      </c>
      <c r="I166">
        <f t="shared" si="16"/>
        <v>174.97483333333332</v>
      </c>
      <c r="J166">
        <f t="shared" si="17"/>
        <v>176.459</v>
      </c>
      <c r="K166">
        <f t="shared" si="18"/>
        <v>1.4841666666666811</v>
      </c>
      <c r="L166">
        <f t="shared" si="19"/>
        <v>172.7485833333333</v>
      </c>
      <c r="M166">
        <f t="shared" si="20"/>
        <v>178.68525000000002</v>
      </c>
      <c r="N166" t="str">
        <f t="shared" si="21"/>
        <v xml:space="preserve"> </v>
      </c>
      <c r="O166">
        <f t="shared" si="22"/>
        <v>16.164999999999999</v>
      </c>
      <c r="P166">
        <f t="shared" si="23"/>
        <v>17.649166666666666</v>
      </c>
    </row>
    <row r="167" spans="1:16" x14ac:dyDescent="0.35">
      <c r="A167" s="22" t="s">
        <v>26</v>
      </c>
      <c r="B167" s="22" t="s">
        <v>44</v>
      </c>
      <c r="C167" s="22" t="s">
        <v>45</v>
      </c>
      <c r="D167" s="23">
        <v>41764</v>
      </c>
      <c r="E167" s="22">
        <v>192.624</v>
      </c>
      <c r="F167" s="22" t="s">
        <v>165</v>
      </c>
      <c r="G167" s="22">
        <v>17.12</v>
      </c>
      <c r="H167" s="22">
        <v>175.50399999999999</v>
      </c>
      <c r="I167">
        <f t="shared" si="16"/>
        <v>174.97483333333332</v>
      </c>
      <c r="J167">
        <f t="shared" si="17"/>
        <v>176.459</v>
      </c>
      <c r="K167">
        <f t="shared" si="18"/>
        <v>1.4841666666666811</v>
      </c>
      <c r="L167">
        <f t="shared" si="19"/>
        <v>172.7485833333333</v>
      </c>
      <c r="M167">
        <f t="shared" si="20"/>
        <v>178.68525000000002</v>
      </c>
      <c r="N167" t="str">
        <f t="shared" si="21"/>
        <v xml:space="preserve"> </v>
      </c>
      <c r="O167">
        <f t="shared" si="22"/>
        <v>16.164999999999999</v>
      </c>
      <c r="P167">
        <f t="shared" si="23"/>
        <v>17.649166666666666</v>
      </c>
    </row>
    <row r="168" spans="1:16" x14ac:dyDescent="0.35">
      <c r="A168" s="22" t="s">
        <v>26</v>
      </c>
      <c r="B168" s="22" t="s">
        <v>44</v>
      </c>
      <c r="C168" s="22" t="s">
        <v>45</v>
      </c>
      <c r="D168" s="23">
        <v>41803</v>
      </c>
      <c r="E168" s="22">
        <v>192.624</v>
      </c>
      <c r="F168" s="22" t="s">
        <v>165</v>
      </c>
      <c r="G168" s="22">
        <v>16.41</v>
      </c>
      <c r="H168" s="22">
        <v>176.214</v>
      </c>
      <c r="I168">
        <f t="shared" si="16"/>
        <v>174.97483333333332</v>
      </c>
      <c r="J168">
        <f t="shared" si="17"/>
        <v>176.459</v>
      </c>
      <c r="K168">
        <f t="shared" si="18"/>
        <v>1.4841666666666811</v>
      </c>
      <c r="L168">
        <f t="shared" si="19"/>
        <v>172.7485833333333</v>
      </c>
      <c r="M168">
        <f t="shared" si="20"/>
        <v>178.68525000000002</v>
      </c>
      <c r="N168" t="str">
        <f t="shared" si="21"/>
        <v xml:space="preserve"> </v>
      </c>
      <c r="O168">
        <f t="shared" si="22"/>
        <v>16.164999999999999</v>
      </c>
      <c r="P168">
        <f t="shared" si="23"/>
        <v>17.649166666666666</v>
      </c>
    </row>
    <row r="169" spans="1:16" x14ac:dyDescent="0.35">
      <c r="A169" s="22" t="s">
        <v>26</v>
      </c>
      <c r="B169" s="22" t="s">
        <v>44</v>
      </c>
      <c r="C169" s="22" t="s">
        <v>45</v>
      </c>
      <c r="D169" s="23">
        <v>41848</v>
      </c>
      <c r="E169" s="22">
        <v>192.624</v>
      </c>
      <c r="F169" s="22" t="s">
        <v>165</v>
      </c>
      <c r="G169" s="22">
        <v>16.18</v>
      </c>
      <c r="H169" s="22">
        <v>176.44399999999999</v>
      </c>
      <c r="I169">
        <f t="shared" si="16"/>
        <v>174.97483333333332</v>
      </c>
      <c r="J169">
        <f t="shared" si="17"/>
        <v>176.459</v>
      </c>
      <c r="K169">
        <f t="shared" si="18"/>
        <v>1.4841666666666811</v>
      </c>
      <c r="L169">
        <f t="shared" si="19"/>
        <v>172.7485833333333</v>
      </c>
      <c r="M169">
        <f t="shared" si="20"/>
        <v>178.68525000000002</v>
      </c>
      <c r="N169" t="str">
        <f t="shared" si="21"/>
        <v xml:space="preserve"> </v>
      </c>
      <c r="O169">
        <f t="shared" si="22"/>
        <v>16.164999999999999</v>
      </c>
      <c r="P169">
        <f t="shared" si="23"/>
        <v>17.649166666666666</v>
      </c>
    </row>
    <row r="170" spans="1:16" x14ac:dyDescent="0.35">
      <c r="A170" s="22" t="s">
        <v>26</v>
      </c>
      <c r="B170" s="22" t="s">
        <v>44</v>
      </c>
      <c r="C170" s="22" t="s">
        <v>45</v>
      </c>
      <c r="D170" s="23">
        <v>41876</v>
      </c>
      <c r="E170" s="22">
        <v>192.624</v>
      </c>
      <c r="F170" s="22" t="s">
        <v>165</v>
      </c>
      <c r="G170" s="22">
        <v>15.12</v>
      </c>
      <c r="H170" s="22">
        <v>177.50399999999999</v>
      </c>
      <c r="I170">
        <f t="shared" si="16"/>
        <v>174.97483333333332</v>
      </c>
      <c r="J170">
        <f t="shared" si="17"/>
        <v>176.459</v>
      </c>
      <c r="K170">
        <f t="shared" si="18"/>
        <v>1.4841666666666811</v>
      </c>
      <c r="L170">
        <f t="shared" si="19"/>
        <v>172.7485833333333</v>
      </c>
      <c r="M170">
        <f t="shared" si="20"/>
        <v>178.68525000000002</v>
      </c>
      <c r="N170" t="str">
        <f t="shared" si="21"/>
        <v xml:space="preserve"> </v>
      </c>
      <c r="O170">
        <f t="shared" si="22"/>
        <v>16.164999999999999</v>
      </c>
      <c r="P170">
        <f t="shared" si="23"/>
        <v>17.649166666666666</v>
      </c>
    </row>
    <row r="171" spans="1:16" x14ac:dyDescent="0.35">
      <c r="A171" s="22" t="s">
        <v>26</v>
      </c>
      <c r="B171" s="22" t="s">
        <v>44</v>
      </c>
      <c r="C171" s="22" t="s">
        <v>45</v>
      </c>
      <c r="D171" s="23">
        <v>41901</v>
      </c>
      <c r="E171" s="22">
        <v>192.624</v>
      </c>
      <c r="F171" s="22" t="s">
        <v>165</v>
      </c>
      <c r="G171" s="22">
        <v>14.13</v>
      </c>
      <c r="H171" s="22">
        <v>178.494</v>
      </c>
      <c r="I171">
        <f t="shared" si="16"/>
        <v>174.97483333333332</v>
      </c>
      <c r="J171">
        <f t="shared" si="17"/>
        <v>176.459</v>
      </c>
      <c r="K171">
        <f t="shared" si="18"/>
        <v>1.4841666666666811</v>
      </c>
      <c r="L171">
        <f t="shared" si="19"/>
        <v>172.7485833333333</v>
      </c>
      <c r="M171">
        <f t="shared" si="20"/>
        <v>178.68525000000002</v>
      </c>
      <c r="N171" t="str">
        <f t="shared" si="21"/>
        <v xml:space="preserve"> </v>
      </c>
      <c r="O171">
        <f t="shared" si="22"/>
        <v>16.164999999999999</v>
      </c>
      <c r="P171">
        <f t="shared" si="23"/>
        <v>17.649166666666666</v>
      </c>
    </row>
    <row r="172" spans="1:16" x14ac:dyDescent="0.35">
      <c r="A172" s="22" t="s">
        <v>26</v>
      </c>
      <c r="B172" s="22" t="s">
        <v>44</v>
      </c>
      <c r="C172" s="22" t="s">
        <v>45</v>
      </c>
      <c r="D172" s="23">
        <v>41943</v>
      </c>
      <c r="E172" s="22">
        <v>192.624</v>
      </c>
      <c r="F172" s="22" t="s">
        <v>165</v>
      </c>
      <c r="G172" s="22">
        <v>16.66</v>
      </c>
      <c r="H172" s="22">
        <v>175.964</v>
      </c>
      <c r="I172">
        <f t="shared" si="16"/>
        <v>174.97483333333332</v>
      </c>
      <c r="J172">
        <f t="shared" si="17"/>
        <v>176.459</v>
      </c>
      <c r="K172">
        <f t="shared" si="18"/>
        <v>1.4841666666666811</v>
      </c>
      <c r="L172">
        <f t="shared" si="19"/>
        <v>172.7485833333333</v>
      </c>
      <c r="M172">
        <f t="shared" si="20"/>
        <v>178.68525000000002</v>
      </c>
      <c r="N172" t="str">
        <f t="shared" si="21"/>
        <v xml:space="preserve"> </v>
      </c>
      <c r="O172">
        <f t="shared" si="22"/>
        <v>16.164999999999999</v>
      </c>
      <c r="P172">
        <f t="shared" si="23"/>
        <v>17.649166666666666</v>
      </c>
    </row>
    <row r="173" spans="1:16" x14ac:dyDescent="0.35">
      <c r="A173" s="22" t="s">
        <v>26</v>
      </c>
      <c r="B173" s="22" t="s">
        <v>44</v>
      </c>
      <c r="C173" s="22" t="s">
        <v>45</v>
      </c>
      <c r="D173" s="23">
        <v>41953</v>
      </c>
      <c r="E173" s="22">
        <v>192.624</v>
      </c>
      <c r="F173" s="22" t="s">
        <v>165</v>
      </c>
      <c r="G173" s="22">
        <v>16.739999999999998</v>
      </c>
      <c r="H173" s="22">
        <v>175.88399999999999</v>
      </c>
      <c r="I173">
        <f t="shared" si="16"/>
        <v>174.97483333333332</v>
      </c>
      <c r="J173">
        <f t="shared" si="17"/>
        <v>176.459</v>
      </c>
      <c r="K173">
        <f t="shared" si="18"/>
        <v>1.4841666666666811</v>
      </c>
      <c r="L173">
        <f t="shared" si="19"/>
        <v>172.7485833333333</v>
      </c>
      <c r="M173">
        <f t="shared" si="20"/>
        <v>178.68525000000002</v>
      </c>
      <c r="N173" t="str">
        <f t="shared" si="21"/>
        <v xml:space="preserve"> </v>
      </c>
      <c r="O173">
        <f t="shared" si="22"/>
        <v>16.164999999999999</v>
      </c>
      <c r="P173">
        <f t="shared" si="23"/>
        <v>17.649166666666666</v>
      </c>
    </row>
    <row r="174" spans="1:16" x14ac:dyDescent="0.35">
      <c r="A174" s="22" t="s">
        <v>26</v>
      </c>
      <c r="B174" s="22" t="s">
        <v>44</v>
      </c>
      <c r="C174" s="22" t="s">
        <v>45</v>
      </c>
      <c r="D174" s="23">
        <v>41985</v>
      </c>
      <c r="E174" s="22">
        <v>192.624</v>
      </c>
      <c r="F174" s="22" t="s">
        <v>165</v>
      </c>
      <c r="G174" s="22">
        <v>13.63</v>
      </c>
      <c r="H174" s="22">
        <v>178.994</v>
      </c>
      <c r="I174">
        <f t="shared" si="16"/>
        <v>174.97483333333332</v>
      </c>
      <c r="J174">
        <f t="shared" si="17"/>
        <v>176.459</v>
      </c>
      <c r="K174">
        <f t="shared" si="18"/>
        <v>1.4841666666666811</v>
      </c>
      <c r="L174">
        <f t="shared" si="19"/>
        <v>172.7485833333333</v>
      </c>
      <c r="M174">
        <f t="shared" si="20"/>
        <v>178.68525000000002</v>
      </c>
      <c r="N174" t="str">
        <f t="shared" si="21"/>
        <v>OUTLIER</v>
      </c>
      <c r="O174">
        <f t="shared" si="22"/>
        <v>16.164999999999999</v>
      </c>
      <c r="P174">
        <f t="shared" si="23"/>
        <v>17.649166666666666</v>
      </c>
    </row>
    <row r="175" spans="1:16" x14ac:dyDescent="0.35">
      <c r="A175" s="22" t="s">
        <v>26</v>
      </c>
      <c r="B175" s="22" t="s">
        <v>44</v>
      </c>
      <c r="C175" s="22" t="s">
        <v>45</v>
      </c>
      <c r="D175" s="23">
        <v>42016</v>
      </c>
      <c r="E175" s="22">
        <v>192.624</v>
      </c>
      <c r="F175" s="22" t="s">
        <v>165</v>
      </c>
      <c r="G175" s="22">
        <v>15.6</v>
      </c>
      <c r="H175" s="22">
        <v>177.024</v>
      </c>
      <c r="I175">
        <f t="shared" si="16"/>
        <v>174.97483333333332</v>
      </c>
      <c r="J175">
        <f t="shared" si="17"/>
        <v>176.459</v>
      </c>
      <c r="K175">
        <f t="shared" si="18"/>
        <v>1.4841666666666811</v>
      </c>
      <c r="L175">
        <f t="shared" si="19"/>
        <v>172.7485833333333</v>
      </c>
      <c r="M175">
        <f t="shared" si="20"/>
        <v>178.68525000000002</v>
      </c>
      <c r="N175" t="str">
        <f t="shared" si="21"/>
        <v xml:space="preserve"> </v>
      </c>
      <c r="O175">
        <f t="shared" si="22"/>
        <v>16.164999999999999</v>
      </c>
      <c r="P175">
        <f t="shared" si="23"/>
        <v>17.649166666666666</v>
      </c>
    </row>
    <row r="176" spans="1:16" x14ac:dyDescent="0.35">
      <c r="A176" s="22" t="s">
        <v>26</v>
      </c>
      <c r="B176" s="22" t="s">
        <v>44</v>
      </c>
      <c r="C176" s="22" t="s">
        <v>45</v>
      </c>
      <c r="D176" s="23">
        <v>42037</v>
      </c>
      <c r="E176" s="22">
        <v>192.624</v>
      </c>
      <c r="F176" s="22" t="s">
        <v>165</v>
      </c>
      <c r="G176" s="22">
        <v>16.82</v>
      </c>
      <c r="H176" s="22">
        <v>175.804</v>
      </c>
      <c r="I176">
        <f t="shared" si="16"/>
        <v>174.97483333333332</v>
      </c>
      <c r="J176">
        <f t="shared" si="17"/>
        <v>176.459</v>
      </c>
      <c r="K176">
        <f t="shared" si="18"/>
        <v>1.4841666666666811</v>
      </c>
      <c r="L176">
        <f t="shared" si="19"/>
        <v>172.7485833333333</v>
      </c>
      <c r="M176">
        <f t="shared" si="20"/>
        <v>178.68525000000002</v>
      </c>
      <c r="N176" t="str">
        <f t="shared" si="21"/>
        <v xml:space="preserve"> </v>
      </c>
      <c r="O176">
        <f t="shared" si="22"/>
        <v>16.164999999999999</v>
      </c>
      <c r="P176">
        <f t="shared" si="23"/>
        <v>17.649166666666666</v>
      </c>
    </row>
    <row r="177" spans="1:16" x14ac:dyDescent="0.35">
      <c r="A177" s="22" t="s">
        <v>26</v>
      </c>
      <c r="B177" s="22" t="s">
        <v>44</v>
      </c>
      <c r="C177" s="22" t="s">
        <v>45</v>
      </c>
      <c r="D177" s="23">
        <v>42067</v>
      </c>
      <c r="E177" s="22">
        <v>192.624</v>
      </c>
      <c r="F177" s="22" t="s">
        <v>165</v>
      </c>
      <c r="G177" s="22">
        <v>16.16</v>
      </c>
      <c r="H177" s="22">
        <v>176.464</v>
      </c>
      <c r="I177">
        <f t="shared" si="16"/>
        <v>174.97483333333332</v>
      </c>
      <c r="J177">
        <f t="shared" si="17"/>
        <v>176.459</v>
      </c>
      <c r="K177">
        <f t="shared" si="18"/>
        <v>1.4841666666666811</v>
      </c>
      <c r="L177">
        <f t="shared" si="19"/>
        <v>172.7485833333333</v>
      </c>
      <c r="M177">
        <f t="shared" si="20"/>
        <v>178.68525000000002</v>
      </c>
      <c r="N177" t="str">
        <f t="shared" si="21"/>
        <v xml:space="preserve"> </v>
      </c>
      <c r="O177">
        <f t="shared" si="22"/>
        <v>16.164999999999999</v>
      </c>
      <c r="P177">
        <f t="shared" si="23"/>
        <v>17.649166666666666</v>
      </c>
    </row>
    <row r="178" spans="1:16" x14ac:dyDescent="0.35">
      <c r="A178" s="22" t="s">
        <v>26</v>
      </c>
      <c r="B178" s="22" t="s">
        <v>44</v>
      </c>
      <c r="C178" s="22" t="s">
        <v>45</v>
      </c>
      <c r="D178" s="23">
        <v>42104</v>
      </c>
      <c r="E178" s="22">
        <v>192.624</v>
      </c>
      <c r="F178" s="22" t="s">
        <v>165</v>
      </c>
      <c r="G178" s="22">
        <v>17.079999999999998</v>
      </c>
      <c r="H178" s="22">
        <v>175.54400000000001</v>
      </c>
      <c r="I178">
        <f t="shared" si="16"/>
        <v>174.97483333333332</v>
      </c>
      <c r="J178">
        <f t="shared" si="17"/>
        <v>176.459</v>
      </c>
      <c r="K178">
        <f t="shared" si="18"/>
        <v>1.4841666666666811</v>
      </c>
      <c r="L178">
        <f t="shared" si="19"/>
        <v>172.7485833333333</v>
      </c>
      <c r="M178">
        <f t="shared" si="20"/>
        <v>178.68525000000002</v>
      </c>
      <c r="N178" t="str">
        <f t="shared" si="21"/>
        <v xml:space="preserve"> </v>
      </c>
      <c r="O178">
        <f t="shared" si="22"/>
        <v>16.164999999999999</v>
      </c>
      <c r="P178">
        <f t="shared" si="23"/>
        <v>17.649166666666666</v>
      </c>
    </row>
    <row r="179" spans="1:16" x14ac:dyDescent="0.35">
      <c r="A179" s="22" t="s">
        <v>26</v>
      </c>
      <c r="B179" s="22" t="s">
        <v>44</v>
      </c>
      <c r="C179" s="22" t="s">
        <v>45</v>
      </c>
      <c r="D179" s="23">
        <v>42144</v>
      </c>
      <c r="E179" s="22">
        <v>192.624</v>
      </c>
      <c r="F179" s="22" t="s">
        <v>165</v>
      </c>
      <c r="G179" s="22">
        <v>17.71</v>
      </c>
      <c r="H179" s="22">
        <v>174.91399999999999</v>
      </c>
      <c r="I179">
        <f t="shared" si="16"/>
        <v>174.97483333333332</v>
      </c>
      <c r="J179">
        <f t="shared" si="17"/>
        <v>176.459</v>
      </c>
      <c r="K179">
        <f t="shared" si="18"/>
        <v>1.4841666666666811</v>
      </c>
      <c r="L179">
        <f t="shared" si="19"/>
        <v>172.7485833333333</v>
      </c>
      <c r="M179">
        <f t="shared" si="20"/>
        <v>178.68525000000002</v>
      </c>
      <c r="N179" t="str">
        <f t="shared" si="21"/>
        <v xml:space="preserve"> </v>
      </c>
      <c r="O179">
        <f t="shared" si="22"/>
        <v>16.164999999999999</v>
      </c>
      <c r="P179">
        <f t="shared" si="23"/>
        <v>17.649166666666666</v>
      </c>
    </row>
    <row r="180" spans="1:16" x14ac:dyDescent="0.35">
      <c r="A180" s="22" t="s">
        <v>26</v>
      </c>
      <c r="B180" s="22" t="s">
        <v>44</v>
      </c>
      <c r="C180" s="22" t="s">
        <v>45</v>
      </c>
      <c r="D180" s="23">
        <v>42160</v>
      </c>
      <c r="E180" s="22">
        <v>192.624</v>
      </c>
      <c r="F180" s="22" t="s">
        <v>165</v>
      </c>
      <c r="G180" s="22">
        <v>17.62</v>
      </c>
      <c r="H180" s="22">
        <v>175.00399999999999</v>
      </c>
      <c r="I180">
        <f t="shared" si="16"/>
        <v>174.97483333333332</v>
      </c>
      <c r="J180">
        <f t="shared" si="17"/>
        <v>176.459</v>
      </c>
      <c r="K180">
        <f t="shared" si="18"/>
        <v>1.4841666666666811</v>
      </c>
      <c r="L180">
        <f t="shared" si="19"/>
        <v>172.7485833333333</v>
      </c>
      <c r="M180">
        <f t="shared" si="20"/>
        <v>178.68525000000002</v>
      </c>
      <c r="N180" t="str">
        <f t="shared" si="21"/>
        <v xml:space="preserve"> </v>
      </c>
      <c r="O180">
        <f t="shared" si="22"/>
        <v>16.164999999999999</v>
      </c>
      <c r="P180">
        <f t="shared" si="23"/>
        <v>17.649166666666666</v>
      </c>
    </row>
    <row r="181" spans="1:16" x14ac:dyDescent="0.35">
      <c r="A181" s="22" t="s">
        <v>26</v>
      </c>
      <c r="B181" s="22" t="s">
        <v>44</v>
      </c>
      <c r="C181" s="22" t="s">
        <v>45</v>
      </c>
      <c r="D181" s="23">
        <v>42208</v>
      </c>
      <c r="E181" s="22">
        <v>192.624</v>
      </c>
      <c r="F181" s="22" t="s">
        <v>165</v>
      </c>
      <c r="G181" s="22">
        <v>17.62</v>
      </c>
      <c r="H181" s="22">
        <v>175.00399999999999</v>
      </c>
      <c r="I181">
        <f t="shared" si="16"/>
        <v>174.97483333333332</v>
      </c>
      <c r="J181">
        <f t="shared" si="17"/>
        <v>176.459</v>
      </c>
      <c r="K181">
        <f t="shared" si="18"/>
        <v>1.4841666666666811</v>
      </c>
      <c r="L181">
        <f t="shared" si="19"/>
        <v>172.7485833333333</v>
      </c>
      <c r="M181">
        <f t="shared" si="20"/>
        <v>178.68525000000002</v>
      </c>
      <c r="N181" t="str">
        <f t="shared" si="21"/>
        <v xml:space="preserve"> </v>
      </c>
      <c r="O181">
        <f t="shared" si="22"/>
        <v>16.164999999999999</v>
      </c>
      <c r="P181">
        <f t="shared" si="23"/>
        <v>17.649166666666666</v>
      </c>
    </row>
    <row r="182" spans="1:16" x14ac:dyDescent="0.35">
      <c r="A182" s="22" t="s">
        <v>26</v>
      </c>
      <c r="B182" s="22" t="s">
        <v>44</v>
      </c>
      <c r="C182" s="22" t="s">
        <v>45</v>
      </c>
      <c r="D182" s="23">
        <v>42221</v>
      </c>
      <c r="E182" s="22">
        <v>192.624</v>
      </c>
      <c r="F182" s="22" t="s">
        <v>165</v>
      </c>
      <c r="G182" s="22">
        <v>17.86</v>
      </c>
      <c r="H182" s="22">
        <v>174.76400000000001</v>
      </c>
      <c r="I182">
        <f t="shared" si="16"/>
        <v>174.97483333333332</v>
      </c>
      <c r="J182">
        <f t="shared" si="17"/>
        <v>176.459</v>
      </c>
      <c r="K182">
        <f t="shared" si="18"/>
        <v>1.4841666666666811</v>
      </c>
      <c r="L182">
        <f t="shared" si="19"/>
        <v>172.7485833333333</v>
      </c>
      <c r="M182">
        <f t="shared" si="20"/>
        <v>178.68525000000002</v>
      </c>
      <c r="N182" t="str">
        <f t="shared" si="21"/>
        <v xml:space="preserve"> </v>
      </c>
      <c r="O182">
        <f t="shared" si="22"/>
        <v>16.164999999999999</v>
      </c>
      <c r="P182">
        <f t="shared" si="23"/>
        <v>17.649166666666666</v>
      </c>
    </row>
    <row r="183" spans="1:16" x14ac:dyDescent="0.35">
      <c r="A183" s="22" t="s">
        <v>26</v>
      </c>
      <c r="B183" s="22" t="s">
        <v>44</v>
      </c>
      <c r="C183" s="22" t="s">
        <v>45</v>
      </c>
      <c r="D183" s="23">
        <v>42251</v>
      </c>
      <c r="E183" s="22">
        <v>192.624</v>
      </c>
      <c r="F183" s="22" t="s">
        <v>165</v>
      </c>
      <c r="G183" s="22">
        <v>17.920000000000002</v>
      </c>
      <c r="H183" s="22">
        <v>174.70400000000001</v>
      </c>
      <c r="I183">
        <f t="shared" si="16"/>
        <v>174.97483333333332</v>
      </c>
      <c r="J183">
        <f t="shared" si="17"/>
        <v>176.459</v>
      </c>
      <c r="K183">
        <f t="shared" si="18"/>
        <v>1.4841666666666811</v>
      </c>
      <c r="L183">
        <f t="shared" si="19"/>
        <v>172.7485833333333</v>
      </c>
      <c r="M183">
        <f t="shared" si="20"/>
        <v>178.68525000000002</v>
      </c>
      <c r="N183" t="str">
        <f t="shared" si="21"/>
        <v xml:space="preserve"> </v>
      </c>
      <c r="O183">
        <f t="shared" si="22"/>
        <v>16.164999999999999</v>
      </c>
      <c r="P183">
        <f t="shared" si="23"/>
        <v>17.649166666666666</v>
      </c>
    </row>
    <row r="184" spans="1:16" x14ac:dyDescent="0.35">
      <c r="A184" s="22" t="s">
        <v>26</v>
      </c>
      <c r="B184" s="22" t="s">
        <v>44</v>
      </c>
      <c r="C184" s="22" t="s">
        <v>45</v>
      </c>
      <c r="D184" s="23">
        <v>42278</v>
      </c>
      <c r="E184" s="22">
        <v>192.624</v>
      </c>
      <c r="F184" s="22" t="s">
        <v>165</v>
      </c>
      <c r="G184" s="22">
        <v>18.309999999999999</v>
      </c>
      <c r="H184" s="22">
        <v>174.31399999999999</v>
      </c>
      <c r="I184">
        <f t="shared" si="16"/>
        <v>174.97483333333332</v>
      </c>
      <c r="J184">
        <f t="shared" si="17"/>
        <v>176.459</v>
      </c>
      <c r="K184">
        <f t="shared" si="18"/>
        <v>1.4841666666666811</v>
      </c>
      <c r="L184">
        <f t="shared" si="19"/>
        <v>172.7485833333333</v>
      </c>
      <c r="M184">
        <f t="shared" si="20"/>
        <v>178.68525000000002</v>
      </c>
      <c r="N184" t="str">
        <f t="shared" si="21"/>
        <v xml:space="preserve"> </v>
      </c>
      <c r="O184">
        <f t="shared" si="22"/>
        <v>16.164999999999999</v>
      </c>
      <c r="P184">
        <f t="shared" si="23"/>
        <v>17.649166666666666</v>
      </c>
    </row>
    <row r="185" spans="1:16" x14ac:dyDescent="0.35">
      <c r="A185" s="22" t="s">
        <v>26</v>
      </c>
      <c r="B185" s="22" t="s">
        <v>44</v>
      </c>
      <c r="C185" s="22" t="s">
        <v>45</v>
      </c>
      <c r="D185" s="23">
        <v>42335</v>
      </c>
      <c r="E185" s="22">
        <v>192.624</v>
      </c>
      <c r="F185" s="22" t="s">
        <v>165</v>
      </c>
      <c r="G185" s="22">
        <v>17.940000000000001</v>
      </c>
      <c r="H185" s="22">
        <v>174.684</v>
      </c>
      <c r="I185">
        <f t="shared" si="16"/>
        <v>174.97483333333332</v>
      </c>
      <c r="J185">
        <f t="shared" si="17"/>
        <v>176.459</v>
      </c>
      <c r="K185">
        <f t="shared" si="18"/>
        <v>1.4841666666666811</v>
      </c>
      <c r="L185">
        <f t="shared" si="19"/>
        <v>172.7485833333333</v>
      </c>
      <c r="M185">
        <f t="shared" si="20"/>
        <v>178.68525000000002</v>
      </c>
      <c r="N185" t="str">
        <f t="shared" si="21"/>
        <v xml:space="preserve"> </v>
      </c>
      <c r="O185">
        <f t="shared" si="22"/>
        <v>16.164999999999999</v>
      </c>
      <c r="P185">
        <f t="shared" si="23"/>
        <v>17.649166666666666</v>
      </c>
    </row>
    <row r="186" spans="1:16" x14ac:dyDescent="0.35">
      <c r="A186" s="22" t="s">
        <v>26</v>
      </c>
      <c r="B186" s="22" t="s">
        <v>44</v>
      </c>
      <c r="C186" s="22" t="s">
        <v>45</v>
      </c>
      <c r="D186" s="23">
        <v>42347</v>
      </c>
      <c r="E186" s="22">
        <v>192.624</v>
      </c>
      <c r="F186" s="22" t="s">
        <v>165</v>
      </c>
      <c r="G186" s="22">
        <v>18.22</v>
      </c>
      <c r="H186" s="22">
        <v>174.404</v>
      </c>
      <c r="I186">
        <f t="shared" si="16"/>
        <v>174.97483333333332</v>
      </c>
      <c r="J186">
        <f t="shared" si="17"/>
        <v>176.459</v>
      </c>
      <c r="K186">
        <f t="shared" si="18"/>
        <v>1.4841666666666811</v>
      </c>
      <c r="L186">
        <f t="shared" si="19"/>
        <v>172.7485833333333</v>
      </c>
      <c r="M186">
        <f t="shared" si="20"/>
        <v>178.68525000000002</v>
      </c>
      <c r="N186" t="str">
        <f t="shared" si="21"/>
        <v xml:space="preserve"> </v>
      </c>
      <c r="O186">
        <f t="shared" si="22"/>
        <v>16.164999999999999</v>
      </c>
      <c r="P186">
        <f t="shared" si="23"/>
        <v>17.649166666666666</v>
      </c>
    </row>
    <row r="187" spans="1:16" x14ac:dyDescent="0.35">
      <c r="A187" s="22" t="s">
        <v>26</v>
      </c>
      <c r="B187" s="22" t="s">
        <v>44</v>
      </c>
      <c r="C187" s="22" t="s">
        <v>45</v>
      </c>
      <c r="D187" s="23">
        <v>42387</v>
      </c>
      <c r="E187" s="22">
        <v>192.624</v>
      </c>
      <c r="F187" s="22" t="s">
        <v>165</v>
      </c>
      <c r="G187" s="22">
        <v>18.87</v>
      </c>
      <c r="H187" s="22">
        <v>173.75399999999999</v>
      </c>
      <c r="I187">
        <f t="shared" si="16"/>
        <v>174.97483333333332</v>
      </c>
      <c r="J187">
        <f t="shared" si="17"/>
        <v>176.459</v>
      </c>
      <c r="K187">
        <f t="shared" si="18"/>
        <v>1.4841666666666811</v>
      </c>
      <c r="L187">
        <f t="shared" si="19"/>
        <v>172.7485833333333</v>
      </c>
      <c r="M187">
        <f t="shared" si="20"/>
        <v>178.68525000000002</v>
      </c>
      <c r="N187" t="str">
        <f t="shared" si="21"/>
        <v xml:space="preserve"> </v>
      </c>
      <c r="O187">
        <f t="shared" si="22"/>
        <v>16.164999999999999</v>
      </c>
      <c r="P187">
        <f t="shared" si="23"/>
        <v>17.649166666666666</v>
      </c>
    </row>
    <row r="188" spans="1:16" x14ac:dyDescent="0.35">
      <c r="A188" s="22" t="s">
        <v>26</v>
      </c>
      <c r="B188" s="22" t="s">
        <v>44</v>
      </c>
      <c r="C188" s="22" t="s">
        <v>45</v>
      </c>
      <c r="D188" s="23">
        <v>42416</v>
      </c>
      <c r="E188" s="22">
        <v>192.624</v>
      </c>
      <c r="F188" s="22" t="s">
        <v>165</v>
      </c>
      <c r="G188" s="22">
        <v>18.68</v>
      </c>
      <c r="H188" s="22">
        <v>173.94399999999999</v>
      </c>
      <c r="I188">
        <f t="shared" si="16"/>
        <v>174.97483333333332</v>
      </c>
      <c r="J188">
        <f t="shared" si="17"/>
        <v>176.459</v>
      </c>
      <c r="K188">
        <f t="shared" si="18"/>
        <v>1.4841666666666811</v>
      </c>
      <c r="L188">
        <f t="shared" si="19"/>
        <v>172.7485833333333</v>
      </c>
      <c r="M188">
        <f t="shared" si="20"/>
        <v>178.68525000000002</v>
      </c>
      <c r="N188" t="str">
        <f t="shared" si="21"/>
        <v xml:space="preserve"> </v>
      </c>
      <c r="O188">
        <f t="shared" si="22"/>
        <v>16.164999999999999</v>
      </c>
      <c r="P188">
        <f t="shared" si="23"/>
        <v>17.649166666666666</v>
      </c>
    </row>
    <row r="189" spans="1:16" x14ac:dyDescent="0.35">
      <c r="A189" s="22" t="s">
        <v>26</v>
      </c>
      <c r="B189" s="22" t="s">
        <v>44</v>
      </c>
      <c r="C189" s="22" t="s">
        <v>45</v>
      </c>
      <c r="D189" s="23">
        <v>42437</v>
      </c>
      <c r="E189" s="22">
        <v>192.624</v>
      </c>
      <c r="F189" s="22" t="s">
        <v>165</v>
      </c>
      <c r="G189" s="22">
        <v>17.46</v>
      </c>
      <c r="H189" s="22">
        <v>175.16399999999999</v>
      </c>
      <c r="I189">
        <f t="shared" si="16"/>
        <v>174.97483333333332</v>
      </c>
      <c r="J189">
        <f t="shared" si="17"/>
        <v>176.459</v>
      </c>
      <c r="K189">
        <f t="shared" si="18"/>
        <v>1.4841666666666811</v>
      </c>
      <c r="L189">
        <f t="shared" si="19"/>
        <v>172.7485833333333</v>
      </c>
      <c r="M189">
        <f t="shared" si="20"/>
        <v>178.68525000000002</v>
      </c>
      <c r="N189" t="str">
        <f t="shared" si="21"/>
        <v xml:space="preserve"> </v>
      </c>
      <c r="O189">
        <f t="shared" si="22"/>
        <v>16.164999999999999</v>
      </c>
      <c r="P189">
        <f t="shared" si="23"/>
        <v>17.649166666666666</v>
      </c>
    </row>
    <row r="190" spans="1:16" x14ac:dyDescent="0.35">
      <c r="A190" s="22" t="s">
        <v>26</v>
      </c>
      <c r="B190" s="22" t="s">
        <v>44</v>
      </c>
      <c r="C190" s="22" t="s">
        <v>45</v>
      </c>
      <c r="D190" s="23">
        <v>42461</v>
      </c>
      <c r="E190" s="22">
        <v>192.624</v>
      </c>
      <c r="F190" s="22" t="s">
        <v>165</v>
      </c>
      <c r="G190" s="22">
        <v>17.440000000000001</v>
      </c>
      <c r="H190" s="22">
        <v>175.184</v>
      </c>
      <c r="I190">
        <f t="shared" si="16"/>
        <v>174.97483333333332</v>
      </c>
      <c r="J190">
        <f t="shared" si="17"/>
        <v>176.459</v>
      </c>
      <c r="K190">
        <f t="shared" si="18"/>
        <v>1.4841666666666811</v>
      </c>
      <c r="L190">
        <f t="shared" si="19"/>
        <v>172.7485833333333</v>
      </c>
      <c r="M190">
        <f t="shared" si="20"/>
        <v>178.68525000000002</v>
      </c>
      <c r="N190" t="str">
        <f t="shared" si="21"/>
        <v xml:space="preserve"> </v>
      </c>
      <c r="O190">
        <f t="shared" si="22"/>
        <v>16.164999999999999</v>
      </c>
      <c r="P190">
        <f t="shared" si="23"/>
        <v>17.649166666666666</v>
      </c>
    </row>
    <row r="191" spans="1:16" x14ac:dyDescent="0.35">
      <c r="A191" s="22" t="s">
        <v>26</v>
      </c>
      <c r="B191" s="22" t="s">
        <v>44</v>
      </c>
      <c r="C191" s="22" t="s">
        <v>45</v>
      </c>
      <c r="D191" s="23">
        <v>42496</v>
      </c>
      <c r="E191" s="22">
        <v>192.624</v>
      </c>
      <c r="F191" s="22" t="s">
        <v>165</v>
      </c>
      <c r="G191" s="22">
        <v>17.78</v>
      </c>
      <c r="H191" s="22">
        <v>174.84399999999999</v>
      </c>
      <c r="I191">
        <f t="shared" si="16"/>
        <v>174.97483333333332</v>
      </c>
      <c r="J191">
        <f t="shared" si="17"/>
        <v>176.459</v>
      </c>
      <c r="K191">
        <f t="shared" si="18"/>
        <v>1.4841666666666811</v>
      </c>
      <c r="L191">
        <f t="shared" si="19"/>
        <v>172.7485833333333</v>
      </c>
      <c r="M191">
        <f t="shared" si="20"/>
        <v>178.68525000000002</v>
      </c>
      <c r="N191" t="str">
        <f t="shared" si="21"/>
        <v xml:space="preserve"> </v>
      </c>
      <c r="O191">
        <f t="shared" si="22"/>
        <v>16.164999999999999</v>
      </c>
      <c r="P191">
        <f t="shared" si="23"/>
        <v>17.649166666666666</v>
      </c>
    </row>
    <row r="192" spans="1:16" x14ac:dyDescent="0.35">
      <c r="A192" s="22" t="s">
        <v>26</v>
      </c>
      <c r="B192" s="22" t="s">
        <v>44</v>
      </c>
      <c r="C192" s="22" t="s">
        <v>45</v>
      </c>
      <c r="D192" s="23">
        <v>42538</v>
      </c>
      <c r="E192" s="22">
        <v>192.624</v>
      </c>
      <c r="F192" s="22" t="s">
        <v>165</v>
      </c>
      <c r="G192" s="22">
        <v>15.37</v>
      </c>
      <c r="H192" s="22">
        <v>177.25399999999999</v>
      </c>
      <c r="I192">
        <f t="shared" si="16"/>
        <v>174.97483333333332</v>
      </c>
      <c r="J192">
        <f t="shared" si="17"/>
        <v>176.459</v>
      </c>
      <c r="K192">
        <f t="shared" si="18"/>
        <v>1.4841666666666811</v>
      </c>
      <c r="L192">
        <f t="shared" si="19"/>
        <v>172.7485833333333</v>
      </c>
      <c r="M192">
        <f t="shared" si="20"/>
        <v>178.68525000000002</v>
      </c>
      <c r="N192" t="str">
        <f t="shared" si="21"/>
        <v xml:space="preserve"> </v>
      </c>
      <c r="O192">
        <f t="shared" si="22"/>
        <v>16.164999999999999</v>
      </c>
      <c r="P192">
        <f t="shared" si="23"/>
        <v>17.649166666666666</v>
      </c>
    </row>
    <row r="193" spans="1:16" x14ac:dyDescent="0.35">
      <c r="A193" s="22" t="s">
        <v>26</v>
      </c>
      <c r="B193" s="22" t="s">
        <v>44</v>
      </c>
      <c r="C193" s="22" t="s">
        <v>45</v>
      </c>
      <c r="D193" s="23">
        <v>42565</v>
      </c>
      <c r="E193" s="22">
        <v>192.624</v>
      </c>
      <c r="F193" s="22" t="s">
        <v>165</v>
      </c>
      <c r="G193" s="22">
        <v>14.47</v>
      </c>
      <c r="H193" s="22">
        <v>178.154</v>
      </c>
      <c r="I193">
        <f t="shared" si="16"/>
        <v>174.97483333333332</v>
      </c>
      <c r="J193">
        <f t="shared" si="17"/>
        <v>176.459</v>
      </c>
      <c r="K193">
        <f t="shared" si="18"/>
        <v>1.4841666666666811</v>
      </c>
      <c r="L193">
        <f t="shared" si="19"/>
        <v>172.7485833333333</v>
      </c>
      <c r="M193">
        <f t="shared" si="20"/>
        <v>178.68525000000002</v>
      </c>
      <c r="N193" t="str">
        <f t="shared" si="21"/>
        <v xml:space="preserve"> </v>
      </c>
      <c r="O193">
        <f t="shared" si="22"/>
        <v>16.164999999999999</v>
      </c>
      <c r="P193">
        <f t="shared" si="23"/>
        <v>17.649166666666666</v>
      </c>
    </row>
    <row r="194" spans="1:16" x14ac:dyDescent="0.35">
      <c r="A194" s="22" t="s">
        <v>26</v>
      </c>
      <c r="B194" s="22" t="s">
        <v>44</v>
      </c>
      <c r="C194" s="22" t="s">
        <v>45</v>
      </c>
      <c r="D194" s="23">
        <v>42601</v>
      </c>
      <c r="E194" s="22">
        <v>192.624</v>
      </c>
      <c r="F194" s="22" t="s">
        <v>165</v>
      </c>
      <c r="G194" s="22">
        <v>14.86</v>
      </c>
      <c r="H194" s="22">
        <v>177.76400000000001</v>
      </c>
      <c r="I194">
        <f t="shared" si="16"/>
        <v>174.97483333333332</v>
      </c>
      <c r="J194">
        <f t="shared" si="17"/>
        <v>176.459</v>
      </c>
      <c r="K194">
        <f t="shared" si="18"/>
        <v>1.4841666666666811</v>
      </c>
      <c r="L194">
        <f t="shared" si="19"/>
        <v>172.7485833333333</v>
      </c>
      <c r="M194">
        <f t="shared" si="20"/>
        <v>178.68525000000002</v>
      </c>
      <c r="N194" t="str">
        <f t="shared" si="21"/>
        <v xml:space="preserve"> </v>
      </c>
      <c r="O194">
        <f t="shared" si="22"/>
        <v>16.164999999999999</v>
      </c>
      <c r="P194">
        <f t="shared" si="23"/>
        <v>17.649166666666666</v>
      </c>
    </row>
    <row r="195" spans="1:16" x14ac:dyDescent="0.35">
      <c r="A195" s="22" t="s">
        <v>26</v>
      </c>
      <c r="B195" s="22" t="s">
        <v>44</v>
      </c>
      <c r="C195" s="22" t="s">
        <v>45</v>
      </c>
      <c r="D195" s="23">
        <v>42618</v>
      </c>
      <c r="E195" s="22">
        <v>192.624</v>
      </c>
      <c r="F195" s="22" t="s">
        <v>165</v>
      </c>
      <c r="G195" s="22">
        <v>15.16</v>
      </c>
      <c r="H195" s="22">
        <v>177.464</v>
      </c>
      <c r="I195">
        <f t="shared" ref="I195:I258" si="24">+VLOOKUP($C195,$R$2:$V$19, 2, TRUE)</f>
        <v>174.97483333333332</v>
      </c>
      <c r="J195">
        <f t="shared" ref="J195:J258" si="25">+VLOOKUP($C195,$R$2:$V$19, 3, TRUE)</f>
        <v>176.459</v>
      </c>
      <c r="K195">
        <f t="shared" ref="K195:K258" si="26">+J195-I195</f>
        <v>1.4841666666666811</v>
      </c>
      <c r="L195">
        <f t="shared" ref="L195:L258" si="27">+I195-K195*1.5</f>
        <v>172.7485833333333</v>
      </c>
      <c r="M195">
        <f t="shared" ref="M195:M258" si="28">+J195+K195*1.5</f>
        <v>178.68525000000002</v>
      </c>
      <c r="N195" t="str">
        <f t="shared" ref="N195:N258" si="29">+IF(OR(H195&lt;L195,H195&gt;M195), "OUTLIER", " ")</f>
        <v xml:space="preserve"> </v>
      </c>
      <c r="O195">
        <f t="shared" ref="O195:O258" si="30">+VLOOKUP($C195,$R$2:$V$19, 4, TRUE)</f>
        <v>16.164999999999999</v>
      </c>
      <c r="P195">
        <f t="shared" ref="P195:P258" si="31">+VLOOKUP($C195,$R$2:$V$19,5, TRUE)</f>
        <v>17.649166666666666</v>
      </c>
    </row>
    <row r="196" spans="1:16" x14ac:dyDescent="0.35">
      <c r="A196" s="22" t="s">
        <v>26</v>
      </c>
      <c r="B196" s="22" t="s">
        <v>44</v>
      </c>
      <c r="C196" s="22" t="s">
        <v>45</v>
      </c>
      <c r="D196" s="23">
        <v>42648</v>
      </c>
      <c r="E196" s="22">
        <v>192.624</v>
      </c>
      <c r="F196" s="22" t="s">
        <v>165</v>
      </c>
      <c r="G196" s="22">
        <v>16.8</v>
      </c>
      <c r="H196" s="22">
        <v>175.82400000000001</v>
      </c>
      <c r="I196">
        <f t="shared" si="24"/>
        <v>174.97483333333332</v>
      </c>
      <c r="J196">
        <f t="shared" si="25"/>
        <v>176.459</v>
      </c>
      <c r="K196">
        <f t="shared" si="26"/>
        <v>1.4841666666666811</v>
      </c>
      <c r="L196">
        <f t="shared" si="27"/>
        <v>172.7485833333333</v>
      </c>
      <c r="M196">
        <f t="shared" si="28"/>
        <v>178.68525000000002</v>
      </c>
      <c r="N196" t="str">
        <f t="shared" si="29"/>
        <v xml:space="preserve"> </v>
      </c>
      <c r="O196">
        <f t="shared" si="30"/>
        <v>16.164999999999999</v>
      </c>
      <c r="P196">
        <f t="shared" si="31"/>
        <v>17.649166666666666</v>
      </c>
    </row>
    <row r="197" spans="1:16" x14ac:dyDescent="0.35">
      <c r="A197" s="22" t="s">
        <v>26</v>
      </c>
      <c r="B197" s="22" t="s">
        <v>44</v>
      </c>
      <c r="C197" s="22" t="s">
        <v>45</v>
      </c>
      <c r="D197" s="23">
        <v>42685</v>
      </c>
      <c r="E197" s="22">
        <v>192.624</v>
      </c>
      <c r="F197" s="22" t="s">
        <v>165</v>
      </c>
      <c r="G197" s="22">
        <v>17.579999999999998</v>
      </c>
      <c r="H197" s="22">
        <v>175.04400000000001</v>
      </c>
      <c r="I197">
        <f t="shared" si="24"/>
        <v>174.97483333333332</v>
      </c>
      <c r="J197">
        <f t="shared" si="25"/>
        <v>176.459</v>
      </c>
      <c r="K197">
        <f t="shared" si="26"/>
        <v>1.4841666666666811</v>
      </c>
      <c r="L197">
        <f t="shared" si="27"/>
        <v>172.7485833333333</v>
      </c>
      <c r="M197">
        <f t="shared" si="28"/>
        <v>178.68525000000002</v>
      </c>
      <c r="N197" t="str">
        <f t="shared" si="29"/>
        <v xml:space="preserve"> </v>
      </c>
      <c r="O197">
        <f t="shared" si="30"/>
        <v>16.164999999999999</v>
      </c>
      <c r="P197">
        <f t="shared" si="31"/>
        <v>17.649166666666666</v>
      </c>
    </row>
    <row r="198" spans="1:16" x14ac:dyDescent="0.35">
      <c r="A198" s="22" t="s">
        <v>26</v>
      </c>
      <c r="B198" s="22" t="s">
        <v>44</v>
      </c>
      <c r="C198" s="22" t="s">
        <v>45</v>
      </c>
      <c r="D198" s="23">
        <v>42713</v>
      </c>
      <c r="E198" s="22">
        <v>192.624</v>
      </c>
      <c r="F198" s="22" t="s">
        <v>165</v>
      </c>
      <c r="G198" s="22">
        <v>17.600000000000001</v>
      </c>
      <c r="H198" s="22">
        <v>175.024</v>
      </c>
      <c r="I198">
        <f t="shared" si="24"/>
        <v>174.97483333333332</v>
      </c>
      <c r="J198">
        <f t="shared" si="25"/>
        <v>176.459</v>
      </c>
      <c r="K198">
        <f t="shared" si="26"/>
        <v>1.4841666666666811</v>
      </c>
      <c r="L198">
        <f t="shared" si="27"/>
        <v>172.7485833333333</v>
      </c>
      <c r="M198">
        <f t="shared" si="28"/>
        <v>178.68525000000002</v>
      </c>
      <c r="N198" t="str">
        <f t="shared" si="29"/>
        <v xml:space="preserve"> </v>
      </c>
      <c r="O198">
        <f t="shared" si="30"/>
        <v>16.164999999999999</v>
      </c>
      <c r="P198">
        <f t="shared" si="31"/>
        <v>17.649166666666666</v>
      </c>
    </row>
    <row r="199" spans="1:16" x14ac:dyDescent="0.35">
      <c r="A199" s="22" t="s">
        <v>26</v>
      </c>
      <c r="B199" s="22" t="s">
        <v>44</v>
      </c>
      <c r="C199" s="22" t="s">
        <v>45</v>
      </c>
      <c r="D199" s="23">
        <v>42748</v>
      </c>
      <c r="E199" s="22">
        <v>192.624</v>
      </c>
      <c r="F199" s="22" t="s">
        <v>165</v>
      </c>
      <c r="G199" s="22">
        <v>18.23</v>
      </c>
      <c r="H199" s="22">
        <v>174.39400000000001</v>
      </c>
      <c r="I199">
        <f t="shared" si="24"/>
        <v>174.97483333333332</v>
      </c>
      <c r="J199">
        <f t="shared" si="25"/>
        <v>176.459</v>
      </c>
      <c r="K199">
        <f t="shared" si="26"/>
        <v>1.4841666666666811</v>
      </c>
      <c r="L199">
        <f t="shared" si="27"/>
        <v>172.7485833333333</v>
      </c>
      <c r="M199">
        <f t="shared" si="28"/>
        <v>178.68525000000002</v>
      </c>
      <c r="N199" t="str">
        <f t="shared" si="29"/>
        <v xml:space="preserve"> </v>
      </c>
      <c r="O199">
        <f t="shared" si="30"/>
        <v>16.164999999999999</v>
      </c>
      <c r="P199">
        <f t="shared" si="31"/>
        <v>17.649166666666666</v>
      </c>
    </row>
    <row r="200" spans="1:16" x14ac:dyDescent="0.35">
      <c r="A200" s="22" t="s">
        <v>26</v>
      </c>
      <c r="B200" s="22" t="s">
        <v>44</v>
      </c>
      <c r="C200" s="22" t="s">
        <v>45</v>
      </c>
      <c r="D200" s="23">
        <v>42776</v>
      </c>
      <c r="E200" s="22">
        <v>192.624</v>
      </c>
      <c r="F200" s="22" t="s">
        <v>165</v>
      </c>
      <c r="G200" s="22">
        <v>18.72</v>
      </c>
      <c r="H200" s="22">
        <v>173.904</v>
      </c>
      <c r="I200">
        <f t="shared" si="24"/>
        <v>174.97483333333332</v>
      </c>
      <c r="J200">
        <f t="shared" si="25"/>
        <v>176.459</v>
      </c>
      <c r="K200">
        <f t="shared" si="26"/>
        <v>1.4841666666666811</v>
      </c>
      <c r="L200">
        <f t="shared" si="27"/>
        <v>172.7485833333333</v>
      </c>
      <c r="M200">
        <f t="shared" si="28"/>
        <v>178.68525000000002</v>
      </c>
      <c r="N200" t="str">
        <f t="shared" si="29"/>
        <v xml:space="preserve"> </v>
      </c>
      <c r="O200">
        <f t="shared" si="30"/>
        <v>16.164999999999999</v>
      </c>
      <c r="P200">
        <f t="shared" si="31"/>
        <v>17.649166666666666</v>
      </c>
    </row>
    <row r="201" spans="1:16" x14ac:dyDescent="0.35">
      <c r="A201" s="22" t="s">
        <v>26</v>
      </c>
      <c r="B201" s="22" t="s">
        <v>44</v>
      </c>
      <c r="C201" s="22" t="s">
        <v>45</v>
      </c>
      <c r="D201" s="23">
        <v>42796</v>
      </c>
      <c r="E201" s="22">
        <v>192.624</v>
      </c>
      <c r="F201" s="22" t="s">
        <v>165</v>
      </c>
      <c r="G201" s="22">
        <v>18.89</v>
      </c>
      <c r="H201" s="22">
        <v>173.73400000000001</v>
      </c>
      <c r="I201">
        <f t="shared" si="24"/>
        <v>174.97483333333332</v>
      </c>
      <c r="J201">
        <f t="shared" si="25"/>
        <v>176.459</v>
      </c>
      <c r="K201">
        <f t="shared" si="26"/>
        <v>1.4841666666666811</v>
      </c>
      <c r="L201">
        <f t="shared" si="27"/>
        <v>172.7485833333333</v>
      </c>
      <c r="M201">
        <f t="shared" si="28"/>
        <v>178.68525000000002</v>
      </c>
      <c r="N201" t="str">
        <f t="shared" si="29"/>
        <v xml:space="preserve"> </v>
      </c>
      <c r="O201">
        <f t="shared" si="30"/>
        <v>16.164999999999999</v>
      </c>
      <c r="P201">
        <f t="shared" si="31"/>
        <v>17.649166666666666</v>
      </c>
    </row>
    <row r="202" spans="1:16" x14ac:dyDescent="0.35">
      <c r="A202" s="22" t="s">
        <v>26</v>
      </c>
      <c r="B202" s="22" t="s">
        <v>44</v>
      </c>
      <c r="C202" s="22" t="s">
        <v>45</v>
      </c>
      <c r="D202" s="23">
        <v>42839</v>
      </c>
      <c r="E202" s="22">
        <v>192.624</v>
      </c>
      <c r="F202" s="22" t="s">
        <v>165</v>
      </c>
      <c r="G202" s="22">
        <v>18.98</v>
      </c>
      <c r="H202" s="22">
        <v>173.64400000000001</v>
      </c>
      <c r="I202">
        <f t="shared" si="24"/>
        <v>174.97483333333332</v>
      </c>
      <c r="J202">
        <f t="shared" si="25"/>
        <v>176.459</v>
      </c>
      <c r="K202">
        <f t="shared" si="26"/>
        <v>1.4841666666666811</v>
      </c>
      <c r="L202">
        <f t="shared" si="27"/>
        <v>172.7485833333333</v>
      </c>
      <c r="M202">
        <f t="shared" si="28"/>
        <v>178.68525000000002</v>
      </c>
      <c r="N202" t="str">
        <f t="shared" si="29"/>
        <v xml:space="preserve"> </v>
      </c>
      <c r="O202">
        <f t="shared" si="30"/>
        <v>16.164999999999999</v>
      </c>
      <c r="P202">
        <f t="shared" si="31"/>
        <v>17.649166666666666</v>
      </c>
    </row>
    <row r="203" spans="1:16" x14ac:dyDescent="0.35">
      <c r="A203" s="22" t="s">
        <v>26</v>
      </c>
      <c r="B203" s="22" t="s">
        <v>44</v>
      </c>
      <c r="C203" s="22" t="s">
        <v>45</v>
      </c>
      <c r="D203" s="23">
        <v>42857</v>
      </c>
      <c r="E203" s="22">
        <v>192.624</v>
      </c>
      <c r="F203" s="22" t="s">
        <v>165</v>
      </c>
      <c r="G203" s="22">
        <v>19.03</v>
      </c>
      <c r="H203" s="22">
        <v>173.59399999999999</v>
      </c>
      <c r="I203">
        <f t="shared" si="24"/>
        <v>174.97483333333332</v>
      </c>
      <c r="J203">
        <f t="shared" si="25"/>
        <v>176.459</v>
      </c>
      <c r="K203">
        <f t="shared" si="26"/>
        <v>1.4841666666666811</v>
      </c>
      <c r="L203">
        <f t="shared" si="27"/>
        <v>172.7485833333333</v>
      </c>
      <c r="M203">
        <f t="shared" si="28"/>
        <v>178.68525000000002</v>
      </c>
      <c r="N203" t="str">
        <f t="shared" si="29"/>
        <v xml:space="preserve"> </v>
      </c>
      <c r="O203">
        <f t="shared" si="30"/>
        <v>16.164999999999999</v>
      </c>
      <c r="P203">
        <f t="shared" si="31"/>
        <v>17.649166666666666</v>
      </c>
    </row>
    <row r="204" spans="1:16" x14ac:dyDescent="0.35">
      <c r="A204" s="22" t="s">
        <v>26</v>
      </c>
      <c r="B204" s="22" t="s">
        <v>44</v>
      </c>
      <c r="C204" s="22" t="s">
        <v>45</v>
      </c>
      <c r="D204" s="23">
        <v>42902</v>
      </c>
      <c r="E204" s="22">
        <v>192.624</v>
      </c>
      <c r="F204" s="22" t="s">
        <v>165</v>
      </c>
      <c r="G204" s="22">
        <v>17.190000000000001</v>
      </c>
      <c r="H204" s="22">
        <v>175.434</v>
      </c>
      <c r="I204">
        <f t="shared" si="24"/>
        <v>174.97483333333332</v>
      </c>
      <c r="J204">
        <f t="shared" si="25"/>
        <v>176.459</v>
      </c>
      <c r="K204">
        <f t="shared" si="26"/>
        <v>1.4841666666666811</v>
      </c>
      <c r="L204">
        <f t="shared" si="27"/>
        <v>172.7485833333333</v>
      </c>
      <c r="M204">
        <f t="shared" si="28"/>
        <v>178.68525000000002</v>
      </c>
      <c r="N204" t="str">
        <f t="shared" si="29"/>
        <v xml:space="preserve"> </v>
      </c>
      <c r="O204">
        <f t="shared" si="30"/>
        <v>16.164999999999999</v>
      </c>
      <c r="P204">
        <f t="shared" si="31"/>
        <v>17.649166666666666</v>
      </c>
    </row>
    <row r="205" spans="1:16" x14ac:dyDescent="0.35">
      <c r="A205" s="22" t="s">
        <v>26</v>
      </c>
      <c r="B205" s="22" t="s">
        <v>44</v>
      </c>
      <c r="C205" s="22" t="s">
        <v>45</v>
      </c>
      <c r="D205" s="23">
        <v>42930</v>
      </c>
      <c r="E205" s="22">
        <v>192.624</v>
      </c>
      <c r="F205" s="22" t="s">
        <v>165</v>
      </c>
      <c r="G205" s="22">
        <v>17.239999999999998</v>
      </c>
      <c r="H205" s="22">
        <v>175.38399999999999</v>
      </c>
      <c r="I205">
        <f t="shared" si="24"/>
        <v>174.97483333333332</v>
      </c>
      <c r="J205">
        <f t="shared" si="25"/>
        <v>176.459</v>
      </c>
      <c r="K205">
        <f t="shared" si="26"/>
        <v>1.4841666666666811</v>
      </c>
      <c r="L205">
        <f t="shared" si="27"/>
        <v>172.7485833333333</v>
      </c>
      <c r="M205">
        <f t="shared" si="28"/>
        <v>178.68525000000002</v>
      </c>
      <c r="N205" t="str">
        <f t="shared" si="29"/>
        <v xml:space="preserve"> </v>
      </c>
      <c r="O205">
        <f t="shared" si="30"/>
        <v>16.164999999999999</v>
      </c>
      <c r="P205">
        <f t="shared" si="31"/>
        <v>17.649166666666666</v>
      </c>
    </row>
    <row r="206" spans="1:16" x14ac:dyDescent="0.35">
      <c r="A206" s="22" t="s">
        <v>26</v>
      </c>
      <c r="B206" s="22" t="s">
        <v>44</v>
      </c>
      <c r="C206" s="22" t="s">
        <v>45</v>
      </c>
      <c r="D206" s="23">
        <v>43731</v>
      </c>
      <c r="E206" s="22">
        <v>192.624</v>
      </c>
      <c r="F206" s="22" t="s">
        <v>165</v>
      </c>
      <c r="G206" s="22">
        <v>17.03</v>
      </c>
      <c r="H206" s="22">
        <v>175.59399999999999</v>
      </c>
      <c r="I206">
        <f t="shared" si="24"/>
        <v>174.97483333333332</v>
      </c>
      <c r="J206">
        <f t="shared" si="25"/>
        <v>176.459</v>
      </c>
      <c r="K206">
        <f t="shared" si="26"/>
        <v>1.4841666666666811</v>
      </c>
      <c r="L206">
        <f t="shared" si="27"/>
        <v>172.7485833333333</v>
      </c>
      <c r="M206">
        <f t="shared" si="28"/>
        <v>178.68525000000002</v>
      </c>
      <c r="N206" t="str">
        <f t="shared" si="29"/>
        <v xml:space="preserve"> </v>
      </c>
      <c r="O206">
        <f t="shared" si="30"/>
        <v>16.164999999999999</v>
      </c>
      <c r="P206">
        <f t="shared" si="31"/>
        <v>17.649166666666666</v>
      </c>
    </row>
    <row r="207" spans="1:16" x14ac:dyDescent="0.35">
      <c r="A207" s="22" t="s">
        <v>26</v>
      </c>
      <c r="B207" s="22" t="s">
        <v>44</v>
      </c>
      <c r="C207" s="22" t="s">
        <v>45</v>
      </c>
      <c r="D207" s="23">
        <v>43816</v>
      </c>
      <c r="E207" s="22">
        <v>192.624</v>
      </c>
      <c r="F207" s="22" t="s">
        <v>165</v>
      </c>
      <c r="G207" s="22">
        <v>15.22</v>
      </c>
      <c r="H207" s="22">
        <v>177.404</v>
      </c>
      <c r="I207">
        <f t="shared" si="24"/>
        <v>174.97483333333332</v>
      </c>
      <c r="J207">
        <f t="shared" si="25"/>
        <v>176.459</v>
      </c>
      <c r="K207">
        <f t="shared" si="26"/>
        <v>1.4841666666666811</v>
      </c>
      <c r="L207">
        <f t="shared" si="27"/>
        <v>172.7485833333333</v>
      </c>
      <c r="M207">
        <f t="shared" si="28"/>
        <v>178.68525000000002</v>
      </c>
      <c r="N207" t="str">
        <f t="shared" si="29"/>
        <v xml:space="preserve"> </v>
      </c>
      <c r="O207">
        <f t="shared" si="30"/>
        <v>16.164999999999999</v>
      </c>
      <c r="P207">
        <f t="shared" si="31"/>
        <v>17.649166666666666</v>
      </c>
    </row>
    <row r="208" spans="1:16" x14ac:dyDescent="0.35">
      <c r="A208" s="22" t="s">
        <v>26</v>
      </c>
      <c r="B208" s="22" t="s">
        <v>44</v>
      </c>
      <c r="C208" s="22" t="s">
        <v>45</v>
      </c>
      <c r="D208" s="30">
        <v>42948</v>
      </c>
      <c r="E208" s="22">
        <v>192.624</v>
      </c>
      <c r="F208" s="22"/>
      <c r="G208" s="22">
        <v>17.508000000000003</v>
      </c>
      <c r="H208" s="22">
        <v>175.11599999999999</v>
      </c>
      <c r="I208">
        <f t="shared" si="24"/>
        <v>174.97483333333332</v>
      </c>
      <c r="J208">
        <f t="shared" si="25"/>
        <v>176.459</v>
      </c>
      <c r="K208">
        <f t="shared" si="26"/>
        <v>1.4841666666666811</v>
      </c>
      <c r="L208">
        <f t="shared" si="27"/>
        <v>172.7485833333333</v>
      </c>
      <c r="M208">
        <f t="shared" si="28"/>
        <v>178.68525000000002</v>
      </c>
      <c r="N208" t="str">
        <f t="shared" si="29"/>
        <v xml:space="preserve"> </v>
      </c>
      <c r="O208">
        <f t="shared" si="30"/>
        <v>16.164999999999999</v>
      </c>
      <c r="P208">
        <f t="shared" si="31"/>
        <v>17.649166666666666</v>
      </c>
    </row>
    <row r="209" spans="1:16" x14ac:dyDescent="0.35">
      <c r="A209" s="22" t="s">
        <v>26</v>
      </c>
      <c r="B209" s="22" t="s">
        <v>44</v>
      </c>
      <c r="C209" s="22" t="s">
        <v>45</v>
      </c>
      <c r="D209" s="30">
        <v>42979</v>
      </c>
      <c r="E209" s="22">
        <v>192.624</v>
      </c>
      <c r="F209" s="22"/>
      <c r="G209" s="22">
        <v>17.587166666666651</v>
      </c>
      <c r="H209" s="22">
        <v>175.03683333333333</v>
      </c>
      <c r="I209">
        <f t="shared" si="24"/>
        <v>174.97483333333332</v>
      </c>
      <c r="J209">
        <f t="shared" si="25"/>
        <v>176.459</v>
      </c>
      <c r="K209">
        <f t="shared" si="26"/>
        <v>1.4841666666666811</v>
      </c>
      <c r="L209">
        <f t="shared" si="27"/>
        <v>172.7485833333333</v>
      </c>
      <c r="M209">
        <f t="shared" si="28"/>
        <v>178.68525000000002</v>
      </c>
      <c r="N209" t="str">
        <f t="shared" si="29"/>
        <v xml:space="preserve"> </v>
      </c>
      <c r="O209">
        <f t="shared" si="30"/>
        <v>16.164999999999999</v>
      </c>
      <c r="P209">
        <f t="shared" si="31"/>
        <v>17.649166666666666</v>
      </c>
    </row>
    <row r="210" spans="1:16" x14ac:dyDescent="0.35">
      <c r="A210" s="22" t="s">
        <v>26</v>
      </c>
      <c r="B210" s="22" t="s">
        <v>44</v>
      </c>
      <c r="C210" s="22" t="s">
        <v>45</v>
      </c>
      <c r="D210" s="30">
        <v>43009</v>
      </c>
      <c r="E210" s="22">
        <v>192.624</v>
      </c>
      <c r="F210" s="22"/>
      <c r="G210" s="22">
        <v>18.024354838709662</v>
      </c>
      <c r="H210" s="22">
        <v>174.59964516129034</v>
      </c>
      <c r="I210">
        <f t="shared" si="24"/>
        <v>174.97483333333332</v>
      </c>
      <c r="J210">
        <f t="shared" si="25"/>
        <v>176.459</v>
      </c>
      <c r="K210">
        <f t="shared" si="26"/>
        <v>1.4841666666666811</v>
      </c>
      <c r="L210">
        <f t="shared" si="27"/>
        <v>172.7485833333333</v>
      </c>
      <c r="M210">
        <f t="shared" si="28"/>
        <v>178.68525000000002</v>
      </c>
      <c r="N210" t="str">
        <f t="shared" si="29"/>
        <v xml:space="preserve"> </v>
      </c>
      <c r="O210">
        <f t="shared" si="30"/>
        <v>16.164999999999999</v>
      </c>
      <c r="P210">
        <f t="shared" si="31"/>
        <v>17.649166666666666</v>
      </c>
    </row>
    <row r="211" spans="1:16" x14ac:dyDescent="0.35">
      <c r="A211" s="22" t="s">
        <v>26</v>
      </c>
      <c r="B211" s="22" t="s">
        <v>44</v>
      </c>
      <c r="C211" s="22" t="s">
        <v>45</v>
      </c>
      <c r="D211" s="30">
        <v>43040</v>
      </c>
      <c r="E211" s="22">
        <v>192.624</v>
      </c>
      <c r="F211" s="22"/>
      <c r="G211" s="22">
        <v>18.575833333333303</v>
      </c>
      <c r="H211" s="22">
        <v>174.0481666666667</v>
      </c>
      <c r="I211">
        <f t="shared" si="24"/>
        <v>174.97483333333332</v>
      </c>
      <c r="J211">
        <f t="shared" si="25"/>
        <v>176.459</v>
      </c>
      <c r="K211">
        <f t="shared" si="26"/>
        <v>1.4841666666666811</v>
      </c>
      <c r="L211">
        <f t="shared" si="27"/>
        <v>172.7485833333333</v>
      </c>
      <c r="M211">
        <f t="shared" si="28"/>
        <v>178.68525000000002</v>
      </c>
      <c r="N211" t="str">
        <f t="shared" si="29"/>
        <v xml:space="preserve"> </v>
      </c>
      <c r="O211">
        <f t="shared" si="30"/>
        <v>16.164999999999999</v>
      </c>
      <c r="P211">
        <f t="shared" si="31"/>
        <v>17.649166666666666</v>
      </c>
    </row>
    <row r="212" spans="1:16" x14ac:dyDescent="0.35">
      <c r="A212" s="22" t="s">
        <v>26</v>
      </c>
      <c r="B212" s="22" t="s">
        <v>44</v>
      </c>
      <c r="C212" s="22" t="s">
        <v>45</v>
      </c>
      <c r="D212" s="30">
        <v>43070</v>
      </c>
      <c r="E212" s="22">
        <v>192.624</v>
      </c>
      <c r="F212" s="22"/>
      <c r="G212" s="22">
        <v>18.766370967741924</v>
      </c>
      <c r="H212" s="22">
        <v>173.85762903225807</v>
      </c>
      <c r="I212">
        <f t="shared" si="24"/>
        <v>174.97483333333332</v>
      </c>
      <c r="J212">
        <f t="shared" si="25"/>
        <v>176.459</v>
      </c>
      <c r="K212">
        <f t="shared" si="26"/>
        <v>1.4841666666666811</v>
      </c>
      <c r="L212">
        <f t="shared" si="27"/>
        <v>172.7485833333333</v>
      </c>
      <c r="M212">
        <f t="shared" si="28"/>
        <v>178.68525000000002</v>
      </c>
      <c r="N212" t="str">
        <f t="shared" si="29"/>
        <v xml:space="preserve"> </v>
      </c>
      <c r="O212">
        <f t="shared" si="30"/>
        <v>16.164999999999999</v>
      </c>
      <c r="P212">
        <f t="shared" si="31"/>
        <v>17.649166666666666</v>
      </c>
    </row>
    <row r="213" spans="1:16" x14ac:dyDescent="0.35">
      <c r="A213" s="22" t="s">
        <v>26</v>
      </c>
      <c r="B213" s="22" t="s">
        <v>44</v>
      </c>
      <c r="C213" s="22" t="s">
        <v>45</v>
      </c>
      <c r="D213" s="30">
        <v>43101</v>
      </c>
      <c r="E213" s="22">
        <v>192.624</v>
      </c>
      <c r="F213" s="22"/>
      <c r="G213" s="22">
        <v>18.621370967741921</v>
      </c>
      <c r="H213" s="22">
        <v>174.00262903225808</v>
      </c>
      <c r="I213">
        <f t="shared" si="24"/>
        <v>174.97483333333332</v>
      </c>
      <c r="J213">
        <f t="shared" si="25"/>
        <v>176.459</v>
      </c>
      <c r="K213">
        <f t="shared" si="26"/>
        <v>1.4841666666666811</v>
      </c>
      <c r="L213">
        <f t="shared" si="27"/>
        <v>172.7485833333333</v>
      </c>
      <c r="M213">
        <f t="shared" si="28"/>
        <v>178.68525000000002</v>
      </c>
      <c r="N213" t="str">
        <f t="shared" si="29"/>
        <v xml:space="preserve"> </v>
      </c>
      <c r="O213">
        <f t="shared" si="30"/>
        <v>16.164999999999999</v>
      </c>
      <c r="P213">
        <f t="shared" si="31"/>
        <v>17.649166666666666</v>
      </c>
    </row>
    <row r="214" spans="1:16" x14ac:dyDescent="0.35">
      <c r="A214" s="22" t="s">
        <v>26</v>
      </c>
      <c r="B214" s="22" t="s">
        <v>44</v>
      </c>
      <c r="C214" s="22" t="s">
        <v>45</v>
      </c>
      <c r="D214" s="30">
        <v>43132</v>
      </c>
      <c r="E214" s="22">
        <v>192.624</v>
      </c>
      <c r="F214" s="22"/>
      <c r="G214" s="22">
        <v>18.70982142857142</v>
      </c>
      <c r="H214" s="22">
        <v>173.91417857142858</v>
      </c>
      <c r="I214">
        <f t="shared" si="24"/>
        <v>174.97483333333332</v>
      </c>
      <c r="J214">
        <f t="shared" si="25"/>
        <v>176.459</v>
      </c>
      <c r="K214">
        <f t="shared" si="26"/>
        <v>1.4841666666666811</v>
      </c>
      <c r="L214">
        <f t="shared" si="27"/>
        <v>172.7485833333333</v>
      </c>
      <c r="M214">
        <f t="shared" si="28"/>
        <v>178.68525000000002</v>
      </c>
      <c r="N214" t="str">
        <f t="shared" si="29"/>
        <v xml:space="preserve"> </v>
      </c>
      <c r="O214">
        <f t="shared" si="30"/>
        <v>16.164999999999999</v>
      </c>
      <c r="P214">
        <f t="shared" si="31"/>
        <v>17.649166666666666</v>
      </c>
    </row>
    <row r="215" spans="1:16" x14ac:dyDescent="0.35">
      <c r="A215" s="22" t="s">
        <v>26</v>
      </c>
      <c r="B215" s="22" t="s">
        <v>44</v>
      </c>
      <c r="C215" s="22" t="s">
        <v>45</v>
      </c>
      <c r="D215" s="30">
        <v>43160</v>
      </c>
      <c r="E215" s="22">
        <v>192.624</v>
      </c>
      <c r="F215" s="22"/>
      <c r="G215" s="22">
        <v>18.465161290322587</v>
      </c>
      <c r="H215" s="22">
        <v>174.15883870967741</v>
      </c>
      <c r="I215">
        <f t="shared" si="24"/>
        <v>174.97483333333332</v>
      </c>
      <c r="J215">
        <f t="shared" si="25"/>
        <v>176.459</v>
      </c>
      <c r="K215">
        <f t="shared" si="26"/>
        <v>1.4841666666666811</v>
      </c>
      <c r="L215">
        <f t="shared" si="27"/>
        <v>172.7485833333333</v>
      </c>
      <c r="M215">
        <f t="shared" si="28"/>
        <v>178.68525000000002</v>
      </c>
      <c r="N215" t="str">
        <f t="shared" si="29"/>
        <v xml:space="preserve"> </v>
      </c>
      <c r="O215">
        <f t="shared" si="30"/>
        <v>16.164999999999999</v>
      </c>
      <c r="P215">
        <f t="shared" si="31"/>
        <v>17.649166666666666</v>
      </c>
    </row>
    <row r="216" spans="1:16" x14ac:dyDescent="0.35">
      <c r="A216" s="22" t="s">
        <v>26</v>
      </c>
      <c r="B216" s="22" t="s">
        <v>44</v>
      </c>
      <c r="C216" s="22" t="s">
        <v>45</v>
      </c>
      <c r="D216" s="30">
        <v>43191</v>
      </c>
      <c r="E216" s="22">
        <v>192.624</v>
      </c>
      <c r="F216" s="22"/>
      <c r="G216" s="22">
        <v>17.056666666666665</v>
      </c>
      <c r="H216" s="22">
        <v>175.56733333333332</v>
      </c>
      <c r="I216">
        <f t="shared" si="24"/>
        <v>174.97483333333332</v>
      </c>
      <c r="J216">
        <f t="shared" si="25"/>
        <v>176.459</v>
      </c>
      <c r="K216">
        <f t="shared" si="26"/>
        <v>1.4841666666666811</v>
      </c>
      <c r="L216">
        <f t="shared" si="27"/>
        <v>172.7485833333333</v>
      </c>
      <c r="M216">
        <f t="shared" si="28"/>
        <v>178.68525000000002</v>
      </c>
      <c r="N216" t="str">
        <f t="shared" si="29"/>
        <v xml:space="preserve"> </v>
      </c>
      <c r="O216">
        <f t="shared" si="30"/>
        <v>16.164999999999999</v>
      </c>
      <c r="P216">
        <f t="shared" si="31"/>
        <v>17.649166666666666</v>
      </c>
    </row>
    <row r="217" spans="1:16" x14ac:dyDescent="0.35">
      <c r="A217" s="22" t="s">
        <v>26</v>
      </c>
      <c r="B217" s="22" t="s">
        <v>44</v>
      </c>
      <c r="C217" s="22" t="s">
        <v>45</v>
      </c>
      <c r="D217" s="30">
        <v>43221</v>
      </c>
      <c r="E217" s="22">
        <v>192.624</v>
      </c>
      <c r="F217" s="22"/>
      <c r="G217" s="22">
        <v>16.827177419354832</v>
      </c>
      <c r="H217" s="22">
        <v>175.79682258064517</v>
      </c>
      <c r="I217">
        <f t="shared" si="24"/>
        <v>174.97483333333332</v>
      </c>
      <c r="J217">
        <f t="shared" si="25"/>
        <v>176.459</v>
      </c>
      <c r="K217">
        <f t="shared" si="26"/>
        <v>1.4841666666666811</v>
      </c>
      <c r="L217">
        <f t="shared" si="27"/>
        <v>172.7485833333333</v>
      </c>
      <c r="M217">
        <f t="shared" si="28"/>
        <v>178.68525000000002</v>
      </c>
      <c r="N217" t="str">
        <f t="shared" si="29"/>
        <v xml:space="preserve"> </v>
      </c>
      <c r="O217">
        <f t="shared" si="30"/>
        <v>16.164999999999999</v>
      </c>
      <c r="P217">
        <f t="shared" si="31"/>
        <v>17.649166666666666</v>
      </c>
    </row>
    <row r="218" spans="1:16" x14ac:dyDescent="0.35">
      <c r="A218" s="22" t="s">
        <v>26</v>
      </c>
      <c r="B218" s="22" t="s">
        <v>44</v>
      </c>
      <c r="C218" s="22" t="s">
        <v>45</v>
      </c>
      <c r="D218" s="30">
        <v>43252</v>
      </c>
      <c r="E218" s="22">
        <v>192.624</v>
      </c>
      <c r="F218" s="22"/>
      <c r="G218" s="22">
        <v>17.056333333333335</v>
      </c>
      <c r="H218" s="22">
        <v>175.56766666666667</v>
      </c>
      <c r="I218">
        <f t="shared" si="24"/>
        <v>174.97483333333332</v>
      </c>
      <c r="J218">
        <f t="shared" si="25"/>
        <v>176.459</v>
      </c>
      <c r="K218">
        <f t="shared" si="26"/>
        <v>1.4841666666666811</v>
      </c>
      <c r="L218">
        <f t="shared" si="27"/>
        <v>172.7485833333333</v>
      </c>
      <c r="M218">
        <f t="shared" si="28"/>
        <v>178.68525000000002</v>
      </c>
      <c r="N218" t="str">
        <f t="shared" si="29"/>
        <v xml:space="preserve"> </v>
      </c>
      <c r="O218">
        <f t="shared" si="30"/>
        <v>16.164999999999999</v>
      </c>
      <c r="P218">
        <f t="shared" si="31"/>
        <v>17.649166666666666</v>
      </c>
    </row>
    <row r="219" spans="1:16" x14ac:dyDescent="0.35">
      <c r="A219" s="22" t="s">
        <v>26</v>
      </c>
      <c r="B219" s="22" t="s">
        <v>44</v>
      </c>
      <c r="C219" s="22" t="s">
        <v>45</v>
      </c>
      <c r="D219" s="30">
        <v>43282</v>
      </c>
      <c r="E219" s="22">
        <v>192.624</v>
      </c>
      <c r="F219" s="22"/>
      <c r="G219" s="22">
        <v>16.432419354838718</v>
      </c>
      <c r="H219" s="22">
        <v>176.19158064516128</v>
      </c>
      <c r="I219">
        <f t="shared" si="24"/>
        <v>174.97483333333332</v>
      </c>
      <c r="J219">
        <f t="shared" si="25"/>
        <v>176.459</v>
      </c>
      <c r="K219">
        <f t="shared" si="26"/>
        <v>1.4841666666666811</v>
      </c>
      <c r="L219">
        <f t="shared" si="27"/>
        <v>172.7485833333333</v>
      </c>
      <c r="M219">
        <f t="shared" si="28"/>
        <v>178.68525000000002</v>
      </c>
      <c r="N219" t="str">
        <f t="shared" si="29"/>
        <v xml:space="preserve"> </v>
      </c>
      <c r="O219">
        <f t="shared" si="30"/>
        <v>16.164999999999999</v>
      </c>
      <c r="P219">
        <f t="shared" si="31"/>
        <v>17.649166666666666</v>
      </c>
    </row>
    <row r="220" spans="1:16" x14ac:dyDescent="0.35">
      <c r="A220" s="22" t="s">
        <v>26</v>
      </c>
      <c r="B220" s="22" t="s">
        <v>44</v>
      </c>
      <c r="C220" s="22" t="s">
        <v>45</v>
      </c>
      <c r="D220" s="30">
        <v>43313</v>
      </c>
      <c r="E220" s="22">
        <v>192.624</v>
      </c>
      <c r="F220" s="22"/>
      <c r="G220" s="22">
        <v>16.528790322580647</v>
      </c>
      <c r="H220" s="22">
        <v>176.09520967741935</v>
      </c>
      <c r="I220">
        <f t="shared" si="24"/>
        <v>174.97483333333332</v>
      </c>
      <c r="J220">
        <f t="shared" si="25"/>
        <v>176.459</v>
      </c>
      <c r="K220">
        <f t="shared" si="26"/>
        <v>1.4841666666666811</v>
      </c>
      <c r="L220">
        <f t="shared" si="27"/>
        <v>172.7485833333333</v>
      </c>
      <c r="M220">
        <f t="shared" si="28"/>
        <v>178.68525000000002</v>
      </c>
      <c r="N220" t="str">
        <f t="shared" si="29"/>
        <v xml:space="preserve"> </v>
      </c>
      <c r="O220">
        <f t="shared" si="30"/>
        <v>16.164999999999999</v>
      </c>
      <c r="P220">
        <f t="shared" si="31"/>
        <v>17.649166666666666</v>
      </c>
    </row>
    <row r="221" spans="1:16" x14ac:dyDescent="0.35">
      <c r="A221" s="22" t="s">
        <v>26</v>
      </c>
      <c r="B221" s="22" t="s">
        <v>44</v>
      </c>
      <c r="C221" s="22" t="s">
        <v>45</v>
      </c>
      <c r="D221" s="30">
        <v>43344</v>
      </c>
      <c r="E221" s="22">
        <v>192.624</v>
      </c>
      <c r="F221" s="22"/>
      <c r="G221" s="22">
        <v>17.284666666666666</v>
      </c>
      <c r="H221" s="22">
        <v>175.33933333333334</v>
      </c>
      <c r="I221">
        <f t="shared" si="24"/>
        <v>174.97483333333332</v>
      </c>
      <c r="J221">
        <f t="shared" si="25"/>
        <v>176.459</v>
      </c>
      <c r="K221">
        <f t="shared" si="26"/>
        <v>1.4841666666666811</v>
      </c>
      <c r="L221">
        <f t="shared" si="27"/>
        <v>172.7485833333333</v>
      </c>
      <c r="M221">
        <f t="shared" si="28"/>
        <v>178.68525000000002</v>
      </c>
      <c r="N221" t="str">
        <f t="shared" si="29"/>
        <v xml:space="preserve"> </v>
      </c>
      <c r="O221">
        <f t="shared" si="30"/>
        <v>16.164999999999999</v>
      </c>
      <c r="P221">
        <f t="shared" si="31"/>
        <v>17.649166666666666</v>
      </c>
    </row>
    <row r="222" spans="1:16" x14ac:dyDescent="0.35">
      <c r="A222" s="22" t="s">
        <v>26</v>
      </c>
      <c r="B222" s="22" t="s">
        <v>44</v>
      </c>
      <c r="C222" s="22" t="s">
        <v>45</v>
      </c>
      <c r="D222" s="30">
        <v>43374</v>
      </c>
      <c r="E222" s="22">
        <v>192.624</v>
      </c>
      <c r="F222" s="22"/>
      <c r="G222" s="22">
        <v>18.248145161290314</v>
      </c>
      <c r="H222" s="22">
        <v>174.37585483870967</v>
      </c>
      <c r="I222">
        <f t="shared" si="24"/>
        <v>174.97483333333332</v>
      </c>
      <c r="J222">
        <f t="shared" si="25"/>
        <v>176.459</v>
      </c>
      <c r="K222">
        <f t="shared" si="26"/>
        <v>1.4841666666666811</v>
      </c>
      <c r="L222">
        <f t="shared" si="27"/>
        <v>172.7485833333333</v>
      </c>
      <c r="M222">
        <f t="shared" si="28"/>
        <v>178.68525000000002</v>
      </c>
      <c r="N222" t="str">
        <f t="shared" si="29"/>
        <v xml:space="preserve"> </v>
      </c>
      <c r="O222">
        <f t="shared" si="30"/>
        <v>16.164999999999999</v>
      </c>
      <c r="P222">
        <f t="shared" si="31"/>
        <v>17.649166666666666</v>
      </c>
    </row>
    <row r="223" spans="1:16" x14ac:dyDescent="0.35">
      <c r="A223" s="22" t="s">
        <v>26</v>
      </c>
      <c r="B223" s="22" t="s">
        <v>44</v>
      </c>
      <c r="C223" s="22" t="s">
        <v>45</v>
      </c>
      <c r="D223" s="30">
        <v>43405</v>
      </c>
      <c r="E223" s="22">
        <v>192.624</v>
      </c>
      <c r="F223" s="22"/>
      <c r="G223" s="22">
        <v>17.080833333333334</v>
      </c>
      <c r="H223" s="22">
        <v>175.54316666666665</v>
      </c>
      <c r="I223">
        <f t="shared" si="24"/>
        <v>174.97483333333332</v>
      </c>
      <c r="J223">
        <f t="shared" si="25"/>
        <v>176.459</v>
      </c>
      <c r="K223">
        <f t="shared" si="26"/>
        <v>1.4841666666666811</v>
      </c>
      <c r="L223">
        <f t="shared" si="27"/>
        <v>172.7485833333333</v>
      </c>
      <c r="M223">
        <f t="shared" si="28"/>
        <v>178.68525000000002</v>
      </c>
      <c r="N223" t="str">
        <f t="shared" si="29"/>
        <v xml:space="preserve"> </v>
      </c>
      <c r="O223">
        <f t="shared" si="30"/>
        <v>16.164999999999999</v>
      </c>
      <c r="P223">
        <f t="shared" si="31"/>
        <v>17.649166666666666</v>
      </c>
    </row>
    <row r="224" spans="1:16" x14ac:dyDescent="0.35">
      <c r="A224" s="22" t="s">
        <v>26</v>
      </c>
      <c r="B224" s="22" t="s">
        <v>44</v>
      </c>
      <c r="C224" s="22" t="s">
        <v>45</v>
      </c>
      <c r="D224" s="30">
        <v>43435</v>
      </c>
      <c r="E224" s="22">
        <v>192.624</v>
      </c>
      <c r="F224" s="22"/>
      <c r="G224" s="22">
        <v>16.487826086956524</v>
      </c>
      <c r="H224" s="22">
        <v>176.13617391304348</v>
      </c>
      <c r="I224">
        <f t="shared" si="24"/>
        <v>174.97483333333332</v>
      </c>
      <c r="J224">
        <f t="shared" si="25"/>
        <v>176.459</v>
      </c>
      <c r="K224">
        <f t="shared" si="26"/>
        <v>1.4841666666666811</v>
      </c>
      <c r="L224">
        <f t="shared" si="27"/>
        <v>172.7485833333333</v>
      </c>
      <c r="M224">
        <f t="shared" si="28"/>
        <v>178.68525000000002</v>
      </c>
      <c r="N224" t="str">
        <f t="shared" si="29"/>
        <v xml:space="preserve"> </v>
      </c>
      <c r="O224">
        <f t="shared" si="30"/>
        <v>16.164999999999999</v>
      </c>
      <c r="P224">
        <f t="shared" si="31"/>
        <v>17.649166666666666</v>
      </c>
    </row>
    <row r="225" spans="1:16" x14ac:dyDescent="0.35">
      <c r="A225" s="22" t="s">
        <v>26</v>
      </c>
      <c r="B225" s="22" t="s">
        <v>44</v>
      </c>
      <c r="C225" s="22" t="s">
        <v>45</v>
      </c>
      <c r="D225" s="30">
        <v>43466</v>
      </c>
      <c r="E225" s="22">
        <v>192.624</v>
      </c>
      <c r="F225" s="22"/>
      <c r="G225" s="22">
        <v>17.948373983739842</v>
      </c>
      <c r="H225" s="22">
        <v>174.67562601626014</v>
      </c>
      <c r="I225">
        <f t="shared" si="24"/>
        <v>174.97483333333332</v>
      </c>
      <c r="J225">
        <f t="shared" si="25"/>
        <v>176.459</v>
      </c>
      <c r="K225">
        <f t="shared" si="26"/>
        <v>1.4841666666666811</v>
      </c>
      <c r="L225">
        <f t="shared" si="27"/>
        <v>172.7485833333333</v>
      </c>
      <c r="M225">
        <f t="shared" si="28"/>
        <v>178.68525000000002</v>
      </c>
      <c r="N225" t="str">
        <f t="shared" si="29"/>
        <v xml:space="preserve"> </v>
      </c>
      <c r="O225">
        <f t="shared" si="30"/>
        <v>16.164999999999999</v>
      </c>
      <c r="P225">
        <f t="shared" si="31"/>
        <v>17.649166666666666</v>
      </c>
    </row>
    <row r="226" spans="1:16" x14ac:dyDescent="0.35">
      <c r="A226" s="22" t="s">
        <v>26</v>
      </c>
      <c r="B226" s="22" t="s">
        <v>44</v>
      </c>
      <c r="C226" s="22" t="s">
        <v>45</v>
      </c>
      <c r="D226" s="30">
        <v>43497</v>
      </c>
      <c r="E226" s="22">
        <v>192.624</v>
      </c>
      <c r="F226" s="22"/>
      <c r="G226" s="22">
        <v>18.349821428571406</v>
      </c>
      <c r="H226" s="22">
        <v>174.27417857142859</v>
      </c>
      <c r="I226">
        <f t="shared" si="24"/>
        <v>174.97483333333332</v>
      </c>
      <c r="J226">
        <f t="shared" si="25"/>
        <v>176.459</v>
      </c>
      <c r="K226">
        <f t="shared" si="26"/>
        <v>1.4841666666666811</v>
      </c>
      <c r="L226">
        <f t="shared" si="27"/>
        <v>172.7485833333333</v>
      </c>
      <c r="M226">
        <f t="shared" si="28"/>
        <v>178.68525000000002</v>
      </c>
      <c r="N226" t="str">
        <f t="shared" si="29"/>
        <v xml:space="preserve"> </v>
      </c>
      <c r="O226">
        <f t="shared" si="30"/>
        <v>16.164999999999999</v>
      </c>
      <c r="P226">
        <f t="shared" si="31"/>
        <v>17.649166666666666</v>
      </c>
    </row>
    <row r="227" spans="1:16" x14ac:dyDescent="0.35">
      <c r="A227" s="22" t="s">
        <v>26</v>
      </c>
      <c r="B227" s="22" t="s">
        <v>44</v>
      </c>
      <c r="C227" s="22" t="s">
        <v>45</v>
      </c>
      <c r="D227" s="30">
        <v>43525</v>
      </c>
      <c r="E227" s="22">
        <v>192.624</v>
      </c>
      <c r="F227" s="22"/>
      <c r="G227" s="22">
        <v>18.25822580645163</v>
      </c>
      <c r="H227" s="22">
        <v>174.36577419354836</v>
      </c>
      <c r="I227">
        <f t="shared" si="24"/>
        <v>174.97483333333332</v>
      </c>
      <c r="J227">
        <f t="shared" si="25"/>
        <v>176.459</v>
      </c>
      <c r="K227">
        <f t="shared" si="26"/>
        <v>1.4841666666666811</v>
      </c>
      <c r="L227">
        <f t="shared" si="27"/>
        <v>172.7485833333333</v>
      </c>
      <c r="M227">
        <f t="shared" si="28"/>
        <v>178.68525000000002</v>
      </c>
      <c r="N227" t="str">
        <f t="shared" si="29"/>
        <v xml:space="preserve"> </v>
      </c>
      <c r="O227">
        <f t="shared" si="30"/>
        <v>16.164999999999999</v>
      </c>
      <c r="P227">
        <f t="shared" si="31"/>
        <v>17.649166666666666</v>
      </c>
    </row>
    <row r="228" spans="1:16" x14ac:dyDescent="0.35">
      <c r="A228" s="22" t="s">
        <v>26</v>
      </c>
      <c r="B228" s="22" t="s">
        <v>44</v>
      </c>
      <c r="C228" s="22" t="s">
        <v>45</v>
      </c>
      <c r="D228" s="30">
        <v>43556</v>
      </c>
      <c r="E228" s="22">
        <v>192.624</v>
      </c>
      <c r="F228" s="22"/>
      <c r="G228" s="22">
        <v>18.04375000000001</v>
      </c>
      <c r="H228" s="22">
        <v>174.58024999999998</v>
      </c>
      <c r="I228">
        <f t="shared" si="24"/>
        <v>174.97483333333332</v>
      </c>
      <c r="J228">
        <f t="shared" si="25"/>
        <v>176.459</v>
      </c>
      <c r="K228">
        <f t="shared" si="26"/>
        <v>1.4841666666666811</v>
      </c>
      <c r="L228">
        <f t="shared" si="27"/>
        <v>172.7485833333333</v>
      </c>
      <c r="M228">
        <f t="shared" si="28"/>
        <v>178.68525000000002</v>
      </c>
      <c r="N228" t="str">
        <f t="shared" si="29"/>
        <v xml:space="preserve"> </v>
      </c>
      <c r="O228">
        <f t="shared" si="30"/>
        <v>16.164999999999999</v>
      </c>
      <c r="P228">
        <f t="shared" si="31"/>
        <v>17.649166666666666</v>
      </c>
    </row>
    <row r="229" spans="1:16" x14ac:dyDescent="0.35">
      <c r="A229" s="22" t="s">
        <v>26</v>
      </c>
      <c r="B229" s="22" t="s">
        <v>44</v>
      </c>
      <c r="C229" s="22" t="s">
        <v>45</v>
      </c>
      <c r="D229" s="30">
        <v>43586</v>
      </c>
      <c r="E229" s="22">
        <v>192.624</v>
      </c>
      <c r="F229" s="22"/>
      <c r="G229" s="22">
        <v>17.190080645161284</v>
      </c>
      <c r="H229" s="22">
        <v>175.43391935483871</v>
      </c>
      <c r="I229">
        <f t="shared" si="24"/>
        <v>174.97483333333332</v>
      </c>
      <c r="J229">
        <f t="shared" si="25"/>
        <v>176.459</v>
      </c>
      <c r="K229">
        <f t="shared" si="26"/>
        <v>1.4841666666666811</v>
      </c>
      <c r="L229">
        <f t="shared" si="27"/>
        <v>172.7485833333333</v>
      </c>
      <c r="M229">
        <f t="shared" si="28"/>
        <v>178.68525000000002</v>
      </c>
      <c r="N229" t="str">
        <f t="shared" si="29"/>
        <v xml:space="preserve"> </v>
      </c>
      <c r="O229">
        <f t="shared" si="30"/>
        <v>16.164999999999999</v>
      </c>
      <c r="P229">
        <f t="shared" si="31"/>
        <v>17.649166666666666</v>
      </c>
    </row>
    <row r="230" spans="1:16" x14ac:dyDescent="0.35">
      <c r="A230" s="22" t="s">
        <v>26</v>
      </c>
      <c r="B230" s="22" t="s">
        <v>44</v>
      </c>
      <c r="C230" s="22" t="s">
        <v>45</v>
      </c>
      <c r="D230" s="30">
        <v>43617</v>
      </c>
      <c r="E230" s="22">
        <v>192.624</v>
      </c>
      <c r="F230" s="22"/>
      <c r="G230" s="22">
        <v>16.584583333333338</v>
      </c>
      <c r="H230" s="22">
        <v>176.03941666666665</v>
      </c>
      <c r="I230">
        <f t="shared" si="24"/>
        <v>174.97483333333332</v>
      </c>
      <c r="J230">
        <f t="shared" si="25"/>
        <v>176.459</v>
      </c>
      <c r="K230">
        <f t="shared" si="26"/>
        <v>1.4841666666666811</v>
      </c>
      <c r="L230">
        <f t="shared" si="27"/>
        <v>172.7485833333333</v>
      </c>
      <c r="M230">
        <f t="shared" si="28"/>
        <v>178.68525000000002</v>
      </c>
      <c r="N230" t="str">
        <f t="shared" si="29"/>
        <v xml:space="preserve"> </v>
      </c>
      <c r="O230">
        <f t="shared" si="30"/>
        <v>16.164999999999999</v>
      </c>
      <c r="P230">
        <f t="shared" si="31"/>
        <v>17.649166666666666</v>
      </c>
    </row>
    <row r="231" spans="1:16" x14ac:dyDescent="0.35">
      <c r="A231" s="22" t="s">
        <v>26</v>
      </c>
      <c r="B231" s="22" t="s">
        <v>44</v>
      </c>
      <c r="C231" s="22" t="s">
        <v>45</v>
      </c>
      <c r="D231" s="30">
        <v>43647</v>
      </c>
      <c r="E231" s="22">
        <v>192.624</v>
      </c>
      <c r="F231" s="22"/>
      <c r="G231" s="22">
        <v>16.7475806451613</v>
      </c>
      <c r="H231" s="22">
        <v>175.8764193548387</v>
      </c>
      <c r="I231">
        <f t="shared" si="24"/>
        <v>174.97483333333332</v>
      </c>
      <c r="J231">
        <f t="shared" si="25"/>
        <v>176.459</v>
      </c>
      <c r="K231">
        <f t="shared" si="26"/>
        <v>1.4841666666666811</v>
      </c>
      <c r="L231">
        <f t="shared" si="27"/>
        <v>172.7485833333333</v>
      </c>
      <c r="M231">
        <f t="shared" si="28"/>
        <v>178.68525000000002</v>
      </c>
      <c r="N231" t="str">
        <f t="shared" si="29"/>
        <v xml:space="preserve"> </v>
      </c>
      <c r="O231">
        <f t="shared" si="30"/>
        <v>16.164999999999999</v>
      </c>
      <c r="P231">
        <f t="shared" si="31"/>
        <v>17.649166666666666</v>
      </c>
    </row>
    <row r="232" spans="1:16" x14ac:dyDescent="0.35">
      <c r="A232" s="22" t="s">
        <v>26</v>
      </c>
      <c r="B232" s="22" t="s">
        <v>44</v>
      </c>
      <c r="C232" s="22" t="s">
        <v>45</v>
      </c>
      <c r="D232" s="30">
        <v>43678</v>
      </c>
      <c r="E232" s="22">
        <v>192.624</v>
      </c>
      <c r="F232" s="22"/>
      <c r="G232" s="22">
        <v>16.893414634146342</v>
      </c>
      <c r="H232" s="22">
        <v>175.73058536585364</v>
      </c>
      <c r="I232">
        <f t="shared" si="24"/>
        <v>174.97483333333332</v>
      </c>
      <c r="J232">
        <f t="shared" si="25"/>
        <v>176.459</v>
      </c>
      <c r="K232">
        <f t="shared" si="26"/>
        <v>1.4841666666666811</v>
      </c>
      <c r="L232">
        <f t="shared" si="27"/>
        <v>172.7485833333333</v>
      </c>
      <c r="M232">
        <f t="shared" si="28"/>
        <v>178.68525000000002</v>
      </c>
      <c r="N232" t="str">
        <f t="shared" si="29"/>
        <v xml:space="preserve"> </v>
      </c>
      <c r="O232">
        <f t="shared" si="30"/>
        <v>16.164999999999999</v>
      </c>
      <c r="P232">
        <f t="shared" si="31"/>
        <v>17.649166666666666</v>
      </c>
    </row>
    <row r="233" spans="1:16" x14ac:dyDescent="0.35">
      <c r="A233" s="22" t="s">
        <v>26</v>
      </c>
      <c r="B233" s="22" t="s">
        <v>44</v>
      </c>
      <c r="C233" s="22" t="s">
        <v>45</v>
      </c>
      <c r="D233" s="30">
        <v>43831</v>
      </c>
      <c r="E233" s="22">
        <v>192.624</v>
      </c>
      <c r="F233" s="22"/>
      <c r="G233" s="22">
        <v>15.720081300813009</v>
      </c>
      <c r="H233" s="22">
        <v>176.90391869918699</v>
      </c>
      <c r="I233">
        <f t="shared" si="24"/>
        <v>174.97483333333332</v>
      </c>
      <c r="J233">
        <f t="shared" si="25"/>
        <v>176.459</v>
      </c>
      <c r="K233">
        <f t="shared" si="26"/>
        <v>1.4841666666666811</v>
      </c>
      <c r="L233">
        <f t="shared" si="27"/>
        <v>172.7485833333333</v>
      </c>
      <c r="M233">
        <f t="shared" si="28"/>
        <v>178.68525000000002</v>
      </c>
      <c r="N233" t="str">
        <f t="shared" si="29"/>
        <v xml:space="preserve"> </v>
      </c>
      <c r="O233">
        <f t="shared" si="30"/>
        <v>16.164999999999999</v>
      </c>
      <c r="P233">
        <f t="shared" si="31"/>
        <v>17.649166666666666</v>
      </c>
    </row>
    <row r="234" spans="1:16" x14ac:dyDescent="0.35">
      <c r="A234" s="22" t="s">
        <v>26</v>
      </c>
      <c r="B234" s="22" t="s">
        <v>44</v>
      </c>
      <c r="C234" s="22" t="s">
        <v>45</v>
      </c>
      <c r="D234" s="30">
        <v>43862</v>
      </c>
      <c r="E234" s="22">
        <v>192.624</v>
      </c>
      <c r="F234" s="22"/>
      <c r="G234" s="22">
        <v>17.254051724137931</v>
      </c>
      <c r="H234" s="22">
        <v>175.36994827586207</v>
      </c>
      <c r="I234">
        <f t="shared" si="24"/>
        <v>174.97483333333332</v>
      </c>
      <c r="J234">
        <f t="shared" si="25"/>
        <v>176.459</v>
      </c>
      <c r="K234">
        <f t="shared" si="26"/>
        <v>1.4841666666666811</v>
      </c>
      <c r="L234">
        <f t="shared" si="27"/>
        <v>172.7485833333333</v>
      </c>
      <c r="M234">
        <f t="shared" si="28"/>
        <v>178.68525000000002</v>
      </c>
      <c r="N234" t="str">
        <f t="shared" si="29"/>
        <v xml:space="preserve"> </v>
      </c>
      <c r="O234">
        <f t="shared" si="30"/>
        <v>16.164999999999999</v>
      </c>
      <c r="P234">
        <f t="shared" si="31"/>
        <v>17.649166666666666</v>
      </c>
    </row>
    <row r="235" spans="1:16" x14ac:dyDescent="0.35">
      <c r="A235" s="22" t="s">
        <v>26</v>
      </c>
      <c r="B235" s="22" t="s">
        <v>44</v>
      </c>
      <c r="C235" s="22" t="s">
        <v>45</v>
      </c>
      <c r="D235" s="30">
        <v>43891</v>
      </c>
      <c r="E235" s="22">
        <v>192.624</v>
      </c>
      <c r="F235" s="22"/>
      <c r="G235" s="22">
        <v>17.755483870967741</v>
      </c>
      <c r="H235" s="22">
        <v>174.86851612903226</v>
      </c>
      <c r="I235">
        <f t="shared" si="24"/>
        <v>174.97483333333332</v>
      </c>
      <c r="J235">
        <f t="shared" si="25"/>
        <v>176.459</v>
      </c>
      <c r="K235">
        <f t="shared" si="26"/>
        <v>1.4841666666666811</v>
      </c>
      <c r="L235">
        <f t="shared" si="27"/>
        <v>172.7485833333333</v>
      </c>
      <c r="M235">
        <f t="shared" si="28"/>
        <v>178.68525000000002</v>
      </c>
      <c r="N235" t="str">
        <f t="shared" si="29"/>
        <v xml:space="preserve"> </v>
      </c>
      <c r="O235">
        <f t="shared" si="30"/>
        <v>16.164999999999999</v>
      </c>
      <c r="P235">
        <f t="shared" si="31"/>
        <v>17.649166666666666</v>
      </c>
    </row>
    <row r="236" spans="1:16" x14ac:dyDescent="0.35">
      <c r="A236" s="22" t="s">
        <v>26</v>
      </c>
      <c r="B236" s="22" t="s">
        <v>44</v>
      </c>
      <c r="C236" s="22" t="s">
        <v>45</v>
      </c>
      <c r="D236" s="30">
        <v>43922</v>
      </c>
      <c r="E236" s="22">
        <v>192.624</v>
      </c>
      <c r="F236" s="22"/>
      <c r="G236" s="22">
        <v>17.982666666666653</v>
      </c>
      <c r="H236" s="22">
        <v>174.64133333333334</v>
      </c>
      <c r="I236">
        <f t="shared" si="24"/>
        <v>174.97483333333332</v>
      </c>
      <c r="J236">
        <f t="shared" si="25"/>
        <v>176.459</v>
      </c>
      <c r="K236">
        <f t="shared" si="26"/>
        <v>1.4841666666666811</v>
      </c>
      <c r="L236">
        <f t="shared" si="27"/>
        <v>172.7485833333333</v>
      </c>
      <c r="M236">
        <f t="shared" si="28"/>
        <v>178.68525000000002</v>
      </c>
      <c r="N236" t="str">
        <f t="shared" si="29"/>
        <v xml:space="preserve"> </v>
      </c>
      <c r="O236">
        <f t="shared" si="30"/>
        <v>16.164999999999999</v>
      </c>
      <c r="P236">
        <f t="shared" si="31"/>
        <v>17.649166666666666</v>
      </c>
    </row>
    <row r="237" spans="1:16" x14ac:dyDescent="0.35">
      <c r="A237" s="22" t="s">
        <v>26</v>
      </c>
      <c r="B237" s="22" t="s">
        <v>44</v>
      </c>
      <c r="C237" s="22" t="s">
        <v>45</v>
      </c>
      <c r="D237" s="30">
        <v>43952</v>
      </c>
      <c r="E237" s="22">
        <v>192.624</v>
      </c>
      <c r="F237" s="22"/>
      <c r="G237" s="22">
        <v>17.722016129032237</v>
      </c>
      <c r="H237" s="22">
        <v>174.90198387096777</v>
      </c>
      <c r="I237">
        <f t="shared" si="24"/>
        <v>174.97483333333332</v>
      </c>
      <c r="J237">
        <f t="shared" si="25"/>
        <v>176.459</v>
      </c>
      <c r="K237">
        <f t="shared" si="26"/>
        <v>1.4841666666666811</v>
      </c>
      <c r="L237">
        <f t="shared" si="27"/>
        <v>172.7485833333333</v>
      </c>
      <c r="M237">
        <f t="shared" si="28"/>
        <v>178.68525000000002</v>
      </c>
      <c r="N237" t="str">
        <f t="shared" si="29"/>
        <v xml:space="preserve"> </v>
      </c>
      <c r="O237">
        <f t="shared" si="30"/>
        <v>16.164999999999999</v>
      </c>
      <c r="P237">
        <f t="shared" si="31"/>
        <v>17.649166666666666</v>
      </c>
    </row>
    <row r="238" spans="1:16" x14ac:dyDescent="0.35">
      <c r="A238" s="22" t="s">
        <v>26</v>
      </c>
      <c r="B238" s="22" t="s">
        <v>44</v>
      </c>
      <c r="C238" s="22" t="s">
        <v>45</v>
      </c>
      <c r="D238" s="30">
        <v>43983</v>
      </c>
      <c r="E238" s="22">
        <v>192.624</v>
      </c>
      <c r="F238" s="22"/>
      <c r="G238" s="22">
        <v>17.031083333333331</v>
      </c>
      <c r="H238" s="22">
        <v>175.59291666666667</v>
      </c>
      <c r="I238">
        <f t="shared" si="24"/>
        <v>174.97483333333332</v>
      </c>
      <c r="J238">
        <f t="shared" si="25"/>
        <v>176.459</v>
      </c>
      <c r="K238">
        <f t="shared" si="26"/>
        <v>1.4841666666666811</v>
      </c>
      <c r="L238">
        <f t="shared" si="27"/>
        <v>172.7485833333333</v>
      </c>
      <c r="M238">
        <f t="shared" si="28"/>
        <v>178.68525000000002</v>
      </c>
      <c r="N238" t="str">
        <f t="shared" si="29"/>
        <v xml:space="preserve"> </v>
      </c>
      <c r="O238">
        <f t="shared" si="30"/>
        <v>16.164999999999999</v>
      </c>
      <c r="P238">
        <f t="shared" si="31"/>
        <v>17.649166666666666</v>
      </c>
    </row>
    <row r="239" spans="1:16" x14ac:dyDescent="0.35">
      <c r="A239" s="22" t="s">
        <v>26</v>
      </c>
      <c r="B239" s="22" t="s">
        <v>44</v>
      </c>
      <c r="C239" s="22" t="s">
        <v>45</v>
      </c>
      <c r="D239" s="30">
        <v>44013</v>
      </c>
      <c r="E239" s="22">
        <v>192.624</v>
      </c>
      <c r="F239" s="22"/>
      <c r="G239" s="22">
        <v>15.869435483870975</v>
      </c>
      <c r="H239" s="22">
        <v>176.75456451612902</v>
      </c>
      <c r="I239">
        <f t="shared" si="24"/>
        <v>174.97483333333332</v>
      </c>
      <c r="J239">
        <f t="shared" si="25"/>
        <v>176.459</v>
      </c>
      <c r="K239">
        <f t="shared" si="26"/>
        <v>1.4841666666666811</v>
      </c>
      <c r="L239">
        <f t="shared" si="27"/>
        <v>172.7485833333333</v>
      </c>
      <c r="M239">
        <f t="shared" si="28"/>
        <v>178.68525000000002</v>
      </c>
      <c r="N239" t="str">
        <f t="shared" si="29"/>
        <v xml:space="preserve"> </v>
      </c>
      <c r="O239">
        <f t="shared" si="30"/>
        <v>16.164999999999999</v>
      </c>
      <c r="P239">
        <f t="shared" si="31"/>
        <v>17.649166666666666</v>
      </c>
    </row>
    <row r="240" spans="1:16" x14ac:dyDescent="0.35">
      <c r="A240" s="22" t="s">
        <v>26</v>
      </c>
      <c r="B240" s="22" t="s">
        <v>44</v>
      </c>
      <c r="C240" s="22" t="s">
        <v>45</v>
      </c>
      <c r="D240" s="30">
        <v>44044</v>
      </c>
      <c r="E240" s="22">
        <v>192.624</v>
      </c>
      <c r="F240" s="22"/>
      <c r="G240" s="22">
        <v>16.222177419354828</v>
      </c>
      <c r="H240" s="22">
        <v>176.40182258064516</v>
      </c>
      <c r="I240">
        <f t="shared" si="24"/>
        <v>174.97483333333332</v>
      </c>
      <c r="J240">
        <f t="shared" si="25"/>
        <v>176.459</v>
      </c>
      <c r="K240">
        <f t="shared" si="26"/>
        <v>1.4841666666666811</v>
      </c>
      <c r="L240">
        <f t="shared" si="27"/>
        <v>172.7485833333333</v>
      </c>
      <c r="M240">
        <f t="shared" si="28"/>
        <v>178.68525000000002</v>
      </c>
      <c r="N240" t="str">
        <f t="shared" si="29"/>
        <v xml:space="preserve"> </v>
      </c>
      <c r="O240">
        <f t="shared" si="30"/>
        <v>16.164999999999999</v>
      </c>
      <c r="P240">
        <f t="shared" si="31"/>
        <v>17.649166666666666</v>
      </c>
    </row>
    <row r="241" spans="1:16" x14ac:dyDescent="0.35">
      <c r="A241" s="22" t="s">
        <v>26</v>
      </c>
      <c r="B241" s="22" t="s">
        <v>44</v>
      </c>
      <c r="C241" s="22" t="s">
        <v>45</v>
      </c>
      <c r="D241" s="30">
        <v>44075</v>
      </c>
      <c r="E241" s="22">
        <v>192.624</v>
      </c>
      <c r="F241" s="22"/>
      <c r="G241" s="22">
        <v>17.014083333333346</v>
      </c>
      <c r="H241" s="22">
        <v>175.60991666666666</v>
      </c>
      <c r="I241">
        <f t="shared" si="24"/>
        <v>174.97483333333332</v>
      </c>
      <c r="J241">
        <f t="shared" si="25"/>
        <v>176.459</v>
      </c>
      <c r="K241">
        <f t="shared" si="26"/>
        <v>1.4841666666666811</v>
      </c>
      <c r="L241">
        <f t="shared" si="27"/>
        <v>172.7485833333333</v>
      </c>
      <c r="M241">
        <f t="shared" si="28"/>
        <v>178.68525000000002</v>
      </c>
      <c r="N241" t="str">
        <f t="shared" si="29"/>
        <v xml:space="preserve"> </v>
      </c>
      <c r="O241">
        <f t="shared" si="30"/>
        <v>16.164999999999999</v>
      </c>
      <c r="P241">
        <f t="shared" si="31"/>
        <v>17.649166666666666</v>
      </c>
    </row>
    <row r="242" spans="1:16" x14ac:dyDescent="0.35">
      <c r="A242" s="22" t="s">
        <v>26</v>
      </c>
      <c r="B242" s="22" t="s">
        <v>44</v>
      </c>
      <c r="C242" s="22" t="s">
        <v>45</v>
      </c>
      <c r="D242" s="30">
        <v>44105</v>
      </c>
      <c r="E242" s="22">
        <v>192.624</v>
      </c>
      <c r="F242" s="22"/>
      <c r="G242" s="22">
        <v>17.132016129032277</v>
      </c>
      <c r="H242" s="22">
        <v>175.49198387096772</v>
      </c>
      <c r="I242">
        <f t="shared" si="24"/>
        <v>174.97483333333332</v>
      </c>
      <c r="J242">
        <f t="shared" si="25"/>
        <v>176.459</v>
      </c>
      <c r="K242">
        <f t="shared" si="26"/>
        <v>1.4841666666666811</v>
      </c>
      <c r="L242">
        <f t="shared" si="27"/>
        <v>172.7485833333333</v>
      </c>
      <c r="M242">
        <f t="shared" si="28"/>
        <v>178.68525000000002</v>
      </c>
      <c r="N242" t="str">
        <f t="shared" si="29"/>
        <v xml:space="preserve"> </v>
      </c>
      <c r="O242">
        <f t="shared" si="30"/>
        <v>16.164999999999999</v>
      </c>
      <c r="P242">
        <f t="shared" si="31"/>
        <v>17.649166666666666</v>
      </c>
    </row>
    <row r="243" spans="1:16" x14ac:dyDescent="0.35">
      <c r="A243" s="22" t="s">
        <v>26</v>
      </c>
      <c r="B243" s="22" t="s">
        <v>44</v>
      </c>
      <c r="C243" s="22" t="s">
        <v>45</v>
      </c>
      <c r="D243" s="30">
        <v>44136</v>
      </c>
      <c r="E243" s="22">
        <v>192.624</v>
      </c>
      <c r="F243" s="22"/>
      <c r="G243" s="22">
        <v>16.845083333333324</v>
      </c>
      <c r="H243" s="22">
        <v>175.77891666666667</v>
      </c>
      <c r="I243">
        <f t="shared" si="24"/>
        <v>174.97483333333332</v>
      </c>
      <c r="J243">
        <f t="shared" si="25"/>
        <v>176.459</v>
      </c>
      <c r="K243">
        <f t="shared" si="26"/>
        <v>1.4841666666666811</v>
      </c>
      <c r="L243">
        <f t="shared" si="27"/>
        <v>172.7485833333333</v>
      </c>
      <c r="M243">
        <f t="shared" si="28"/>
        <v>178.68525000000002</v>
      </c>
      <c r="N243" t="str">
        <f t="shared" si="29"/>
        <v xml:space="preserve"> </v>
      </c>
      <c r="O243">
        <f t="shared" si="30"/>
        <v>16.164999999999999</v>
      </c>
      <c r="P243">
        <f t="shared" si="31"/>
        <v>17.649166666666666</v>
      </c>
    </row>
    <row r="244" spans="1:16" x14ac:dyDescent="0.35">
      <c r="A244" s="22" t="s">
        <v>26</v>
      </c>
      <c r="B244" s="22" t="s">
        <v>44</v>
      </c>
      <c r="C244" s="22" t="s">
        <v>45</v>
      </c>
      <c r="D244" s="30">
        <v>44166</v>
      </c>
      <c r="E244" s="22">
        <v>192.624</v>
      </c>
      <c r="F244" s="22"/>
      <c r="G244" s="22">
        <v>16.762822580645182</v>
      </c>
      <c r="H244" s="22">
        <v>175.86117741935482</v>
      </c>
      <c r="I244">
        <f t="shared" si="24"/>
        <v>174.97483333333332</v>
      </c>
      <c r="J244">
        <f t="shared" si="25"/>
        <v>176.459</v>
      </c>
      <c r="K244">
        <f t="shared" si="26"/>
        <v>1.4841666666666811</v>
      </c>
      <c r="L244">
        <f t="shared" si="27"/>
        <v>172.7485833333333</v>
      </c>
      <c r="M244">
        <f t="shared" si="28"/>
        <v>178.68525000000002</v>
      </c>
      <c r="N244" t="str">
        <f t="shared" si="29"/>
        <v xml:space="preserve"> </v>
      </c>
      <c r="O244">
        <f t="shared" si="30"/>
        <v>16.164999999999999</v>
      </c>
      <c r="P244">
        <f t="shared" si="31"/>
        <v>17.649166666666666</v>
      </c>
    </row>
    <row r="245" spans="1:16" x14ac:dyDescent="0.35">
      <c r="A245" s="22" t="s">
        <v>26</v>
      </c>
      <c r="B245" s="22" t="s">
        <v>44</v>
      </c>
      <c r="C245" s="22" t="s">
        <v>45</v>
      </c>
      <c r="D245" s="30">
        <v>44197</v>
      </c>
      <c r="E245" s="22">
        <v>192.624</v>
      </c>
      <c r="F245" s="22"/>
      <c r="G245" s="22">
        <v>15.872177419354822</v>
      </c>
      <c r="H245" s="22">
        <v>176.75182258064518</v>
      </c>
      <c r="I245">
        <f t="shared" si="24"/>
        <v>174.97483333333332</v>
      </c>
      <c r="J245">
        <f t="shared" si="25"/>
        <v>176.459</v>
      </c>
      <c r="K245">
        <f t="shared" si="26"/>
        <v>1.4841666666666811</v>
      </c>
      <c r="L245">
        <f t="shared" si="27"/>
        <v>172.7485833333333</v>
      </c>
      <c r="M245">
        <f t="shared" si="28"/>
        <v>178.68525000000002</v>
      </c>
      <c r="N245" t="str">
        <f t="shared" si="29"/>
        <v xml:space="preserve"> </v>
      </c>
      <c r="O245">
        <f t="shared" si="30"/>
        <v>16.164999999999999</v>
      </c>
      <c r="P245">
        <f t="shared" si="31"/>
        <v>17.649166666666666</v>
      </c>
    </row>
    <row r="246" spans="1:16" x14ac:dyDescent="0.35">
      <c r="A246" s="22" t="s">
        <v>26</v>
      </c>
      <c r="B246" s="22" t="s">
        <v>44</v>
      </c>
      <c r="C246" s="22" t="s">
        <v>45</v>
      </c>
      <c r="D246" s="30">
        <v>44228</v>
      </c>
      <c r="E246" s="22">
        <v>192.624</v>
      </c>
      <c r="F246" s="22"/>
      <c r="G246" s="22">
        <v>15.999107142857165</v>
      </c>
      <c r="H246" s="22">
        <v>176.62489285714284</v>
      </c>
      <c r="I246">
        <f t="shared" si="24"/>
        <v>174.97483333333332</v>
      </c>
      <c r="J246">
        <f t="shared" si="25"/>
        <v>176.459</v>
      </c>
      <c r="K246">
        <f t="shared" si="26"/>
        <v>1.4841666666666811</v>
      </c>
      <c r="L246">
        <f t="shared" si="27"/>
        <v>172.7485833333333</v>
      </c>
      <c r="M246">
        <f t="shared" si="28"/>
        <v>178.68525000000002</v>
      </c>
      <c r="N246" t="str">
        <f t="shared" si="29"/>
        <v xml:space="preserve"> </v>
      </c>
      <c r="O246">
        <f t="shared" si="30"/>
        <v>16.164999999999999</v>
      </c>
      <c r="P246">
        <f t="shared" si="31"/>
        <v>17.649166666666666</v>
      </c>
    </row>
    <row r="247" spans="1:16" x14ac:dyDescent="0.35">
      <c r="A247" s="22" t="s">
        <v>26</v>
      </c>
      <c r="B247" s="22" t="s">
        <v>44</v>
      </c>
      <c r="C247" s="22" t="s">
        <v>45</v>
      </c>
      <c r="D247" s="30">
        <v>44256</v>
      </c>
      <c r="E247" s="22">
        <v>192.624</v>
      </c>
      <c r="F247" s="22"/>
      <c r="G247" s="22">
        <v>16.828870967741938</v>
      </c>
      <c r="H247" s="22">
        <v>175.79512903225805</v>
      </c>
      <c r="I247">
        <f t="shared" si="24"/>
        <v>174.97483333333332</v>
      </c>
      <c r="J247">
        <f t="shared" si="25"/>
        <v>176.459</v>
      </c>
      <c r="K247">
        <f t="shared" si="26"/>
        <v>1.4841666666666811</v>
      </c>
      <c r="L247">
        <f t="shared" si="27"/>
        <v>172.7485833333333</v>
      </c>
      <c r="M247">
        <f t="shared" si="28"/>
        <v>178.68525000000002</v>
      </c>
      <c r="N247" t="str">
        <f t="shared" si="29"/>
        <v xml:space="preserve"> </v>
      </c>
      <c r="O247">
        <f t="shared" si="30"/>
        <v>16.164999999999999</v>
      </c>
      <c r="P247">
        <f t="shared" si="31"/>
        <v>17.649166666666666</v>
      </c>
    </row>
    <row r="248" spans="1:16" x14ac:dyDescent="0.35">
      <c r="A248" s="22" t="s">
        <v>26</v>
      </c>
      <c r="B248" s="22" t="s">
        <v>44</v>
      </c>
      <c r="C248" s="22" t="s">
        <v>45</v>
      </c>
      <c r="D248" s="30">
        <v>44287</v>
      </c>
      <c r="E248" s="22">
        <v>192.624</v>
      </c>
      <c r="F248" s="22"/>
      <c r="G248" s="22">
        <v>17.566749999999995</v>
      </c>
      <c r="H248" s="22">
        <v>175.05725000000001</v>
      </c>
      <c r="I248">
        <f t="shared" si="24"/>
        <v>174.97483333333332</v>
      </c>
      <c r="J248">
        <f t="shared" si="25"/>
        <v>176.459</v>
      </c>
      <c r="K248">
        <f t="shared" si="26"/>
        <v>1.4841666666666811</v>
      </c>
      <c r="L248">
        <f t="shared" si="27"/>
        <v>172.7485833333333</v>
      </c>
      <c r="M248">
        <f t="shared" si="28"/>
        <v>178.68525000000002</v>
      </c>
      <c r="N248" t="str">
        <f t="shared" si="29"/>
        <v xml:space="preserve"> </v>
      </c>
      <c r="O248">
        <f t="shared" si="30"/>
        <v>16.164999999999999</v>
      </c>
      <c r="P248">
        <f t="shared" si="31"/>
        <v>17.649166666666666</v>
      </c>
    </row>
    <row r="249" spans="1:16" x14ac:dyDescent="0.35">
      <c r="A249" s="22" t="s">
        <v>26</v>
      </c>
      <c r="B249" s="22" t="s">
        <v>44</v>
      </c>
      <c r="C249" s="22" t="s">
        <v>45</v>
      </c>
      <c r="D249" s="30">
        <v>44317</v>
      </c>
      <c r="E249" s="22">
        <v>192.624</v>
      </c>
      <c r="F249" s="22"/>
      <c r="G249" s="22">
        <v>17.658888888888889</v>
      </c>
      <c r="H249" s="22">
        <v>174.9651111111111</v>
      </c>
      <c r="I249">
        <f t="shared" si="24"/>
        <v>174.97483333333332</v>
      </c>
      <c r="J249">
        <f t="shared" si="25"/>
        <v>176.459</v>
      </c>
      <c r="K249">
        <f t="shared" si="26"/>
        <v>1.4841666666666811</v>
      </c>
      <c r="L249">
        <f t="shared" si="27"/>
        <v>172.7485833333333</v>
      </c>
      <c r="M249">
        <f t="shared" si="28"/>
        <v>178.68525000000002</v>
      </c>
      <c r="N249" t="str">
        <f t="shared" si="29"/>
        <v xml:space="preserve"> </v>
      </c>
      <c r="O249">
        <f t="shared" si="30"/>
        <v>16.164999999999999</v>
      </c>
      <c r="P249">
        <f t="shared" si="31"/>
        <v>17.649166666666666</v>
      </c>
    </row>
    <row r="250" spans="1:16" x14ac:dyDescent="0.35">
      <c r="A250" s="22" t="s">
        <v>26</v>
      </c>
      <c r="B250" s="22" t="s">
        <v>53</v>
      </c>
      <c r="C250" s="22" t="s">
        <v>54</v>
      </c>
      <c r="D250" s="23">
        <v>41032</v>
      </c>
      <c r="E250" s="22">
        <v>232</v>
      </c>
      <c r="F250" s="22" t="s">
        <v>165</v>
      </c>
      <c r="G250" s="22">
        <v>33.950000000000003</v>
      </c>
      <c r="H250" s="22">
        <v>198.05</v>
      </c>
      <c r="I250">
        <f t="shared" si="24"/>
        <v>197.35000000000002</v>
      </c>
      <c r="J250">
        <f t="shared" si="25"/>
        <v>198.95499999999998</v>
      </c>
      <c r="K250">
        <f t="shared" si="26"/>
        <v>1.6049999999999613</v>
      </c>
      <c r="L250">
        <f t="shared" si="27"/>
        <v>194.94250000000008</v>
      </c>
      <c r="M250">
        <f t="shared" si="28"/>
        <v>201.36249999999993</v>
      </c>
      <c r="N250" t="str">
        <f t="shared" si="29"/>
        <v xml:space="preserve"> </v>
      </c>
      <c r="O250">
        <f t="shared" si="30"/>
        <v>33.045000000000002</v>
      </c>
      <c r="P250">
        <f t="shared" si="31"/>
        <v>34.650000000000006</v>
      </c>
    </row>
    <row r="251" spans="1:16" x14ac:dyDescent="0.35">
      <c r="A251" s="22" t="s">
        <v>26</v>
      </c>
      <c r="B251" s="22" t="s">
        <v>53</v>
      </c>
      <c r="C251" s="22" t="s">
        <v>54</v>
      </c>
      <c r="D251" s="23">
        <v>41068</v>
      </c>
      <c r="E251" s="22">
        <v>232</v>
      </c>
      <c r="F251" s="22" t="s">
        <v>165</v>
      </c>
      <c r="G251" s="22">
        <v>34.200000000000003</v>
      </c>
      <c r="H251" s="22">
        <v>197.8</v>
      </c>
      <c r="I251">
        <f t="shared" si="24"/>
        <v>197.35000000000002</v>
      </c>
      <c r="J251">
        <f t="shared" si="25"/>
        <v>198.95499999999998</v>
      </c>
      <c r="K251">
        <f t="shared" si="26"/>
        <v>1.6049999999999613</v>
      </c>
      <c r="L251">
        <f t="shared" si="27"/>
        <v>194.94250000000008</v>
      </c>
      <c r="M251">
        <f t="shared" si="28"/>
        <v>201.36249999999993</v>
      </c>
      <c r="N251" t="str">
        <f t="shared" si="29"/>
        <v xml:space="preserve"> </v>
      </c>
      <c r="O251">
        <f t="shared" si="30"/>
        <v>33.045000000000002</v>
      </c>
      <c r="P251">
        <f t="shared" si="31"/>
        <v>34.650000000000006</v>
      </c>
    </row>
    <row r="252" spans="1:16" x14ac:dyDescent="0.35">
      <c r="A252" s="22" t="s">
        <v>26</v>
      </c>
      <c r="B252" s="22" t="s">
        <v>53</v>
      </c>
      <c r="C252" s="22" t="s">
        <v>54</v>
      </c>
      <c r="D252" s="23">
        <v>41106</v>
      </c>
      <c r="E252" s="22">
        <v>232</v>
      </c>
      <c r="F252" s="22" t="s">
        <v>165</v>
      </c>
      <c r="G252" s="22">
        <v>34.9</v>
      </c>
      <c r="H252" s="22">
        <v>197.1</v>
      </c>
      <c r="I252">
        <f t="shared" si="24"/>
        <v>197.35000000000002</v>
      </c>
      <c r="J252">
        <f t="shared" si="25"/>
        <v>198.95499999999998</v>
      </c>
      <c r="K252">
        <f t="shared" si="26"/>
        <v>1.6049999999999613</v>
      </c>
      <c r="L252">
        <f t="shared" si="27"/>
        <v>194.94250000000008</v>
      </c>
      <c r="M252">
        <f t="shared" si="28"/>
        <v>201.36249999999993</v>
      </c>
      <c r="N252" t="str">
        <f t="shared" si="29"/>
        <v xml:space="preserve"> </v>
      </c>
      <c r="O252">
        <f t="shared" si="30"/>
        <v>33.045000000000002</v>
      </c>
      <c r="P252">
        <f t="shared" si="31"/>
        <v>34.650000000000006</v>
      </c>
    </row>
    <row r="253" spans="1:16" x14ac:dyDescent="0.35">
      <c r="A253" s="22" t="s">
        <v>26</v>
      </c>
      <c r="B253" s="22" t="s">
        <v>53</v>
      </c>
      <c r="C253" s="22" t="s">
        <v>54</v>
      </c>
      <c r="D253" s="23">
        <v>41141</v>
      </c>
      <c r="E253" s="22">
        <v>232</v>
      </c>
      <c r="F253" s="22" t="s">
        <v>165</v>
      </c>
      <c r="G253" s="22">
        <v>34.79</v>
      </c>
      <c r="H253" s="22">
        <v>197.21</v>
      </c>
      <c r="I253">
        <f t="shared" si="24"/>
        <v>197.35000000000002</v>
      </c>
      <c r="J253">
        <f t="shared" si="25"/>
        <v>198.95499999999998</v>
      </c>
      <c r="K253">
        <f t="shared" si="26"/>
        <v>1.6049999999999613</v>
      </c>
      <c r="L253">
        <f t="shared" si="27"/>
        <v>194.94250000000008</v>
      </c>
      <c r="M253">
        <f t="shared" si="28"/>
        <v>201.36249999999993</v>
      </c>
      <c r="N253" t="str">
        <f t="shared" si="29"/>
        <v xml:space="preserve"> </v>
      </c>
      <c r="O253">
        <f t="shared" si="30"/>
        <v>33.045000000000002</v>
      </c>
      <c r="P253">
        <f t="shared" si="31"/>
        <v>34.650000000000006</v>
      </c>
    </row>
    <row r="254" spans="1:16" x14ac:dyDescent="0.35">
      <c r="A254" s="22" t="s">
        <v>26</v>
      </c>
      <c r="B254" s="22" t="s">
        <v>53</v>
      </c>
      <c r="C254" s="22" t="s">
        <v>54</v>
      </c>
      <c r="D254" s="23">
        <v>41179</v>
      </c>
      <c r="E254" s="22">
        <v>232</v>
      </c>
      <c r="F254" s="22" t="s">
        <v>165</v>
      </c>
      <c r="G254" s="22">
        <v>35.799999999999997</v>
      </c>
      <c r="H254" s="22">
        <v>196.2</v>
      </c>
      <c r="I254">
        <f t="shared" si="24"/>
        <v>197.35000000000002</v>
      </c>
      <c r="J254">
        <f t="shared" si="25"/>
        <v>198.95499999999998</v>
      </c>
      <c r="K254">
        <f t="shared" si="26"/>
        <v>1.6049999999999613</v>
      </c>
      <c r="L254">
        <f t="shared" si="27"/>
        <v>194.94250000000008</v>
      </c>
      <c r="M254">
        <f t="shared" si="28"/>
        <v>201.36249999999993</v>
      </c>
      <c r="N254" t="str">
        <f t="shared" si="29"/>
        <v xml:space="preserve"> </v>
      </c>
      <c r="O254">
        <f t="shared" si="30"/>
        <v>33.045000000000002</v>
      </c>
      <c r="P254">
        <f t="shared" si="31"/>
        <v>34.650000000000006</v>
      </c>
    </row>
    <row r="255" spans="1:16" x14ac:dyDescent="0.35">
      <c r="A255" s="22" t="s">
        <v>26</v>
      </c>
      <c r="B255" s="22" t="s">
        <v>53</v>
      </c>
      <c r="C255" s="22" t="s">
        <v>54</v>
      </c>
      <c r="D255" s="23">
        <v>41197</v>
      </c>
      <c r="E255" s="22">
        <v>232</v>
      </c>
      <c r="F255" s="22" t="s">
        <v>165</v>
      </c>
      <c r="G255" s="22">
        <v>34.700000000000003</v>
      </c>
      <c r="H255" s="22">
        <v>197.3</v>
      </c>
      <c r="I255">
        <f t="shared" si="24"/>
        <v>197.35000000000002</v>
      </c>
      <c r="J255">
        <f t="shared" si="25"/>
        <v>198.95499999999998</v>
      </c>
      <c r="K255">
        <f t="shared" si="26"/>
        <v>1.6049999999999613</v>
      </c>
      <c r="L255">
        <f t="shared" si="27"/>
        <v>194.94250000000008</v>
      </c>
      <c r="M255">
        <f t="shared" si="28"/>
        <v>201.36249999999993</v>
      </c>
      <c r="N255" t="str">
        <f t="shared" si="29"/>
        <v xml:space="preserve"> </v>
      </c>
      <c r="O255">
        <f t="shared" si="30"/>
        <v>33.045000000000002</v>
      </c>
      <c r="P255">
        <f t="shared" si="31"/>
        <v>34.650000000000006</v>
      </c>
    </row>
    <row r="256" spans="1:16" x14ac:dyDescent="0.35">
      <c r="A256" s="22" t="s">
        <v>26</v>
      </c>
      <c r="B256" s="22" t="s">
        <v>53</v>
      </c>
      <c r="C256" s="22" t="s">
        <v>54</v>
      </c>
      <c r="D256" s="23">
        <v>41242</v>
      </c>
      <c r="E256" s="22">
        <v>232</v>
      </c>
      <c r="F256" s="22" t="s">
        <v>165</v>
      </c>
      <c r="G256" s="22">
        <v>34.31</v>
      </c>
      <c r="H256" s="22">
        <v>197.69</v>
      </c>
      <c r="I256">
        <f t="shared" si="24"/>
        <v>197.35000000000002</v>
      </c>
      <c r="J256">
        <f t="shared" si="25"/>
        <v>198.95499999999998</v>
      </c>
      <c r="K256">
        <f t="shared" si="26"/>
        <v>1.6049999999999613</v>
      </c>
      <c r="L256">
        <f t="shared" si="27"/>
        <v>194.94250000000008</v>
      </c>
      <c r="M256">
        <f t="shared" si="28"/>
        <v>201.36249999999993</v>
      </c>
      <c r="N256" t="str">
        <f t="shared" si="29"/>
        <v xml:space="preserve"> </v>
      </c>
      <c r="O256">
        <f t="shared" si="30"/>
        <v>33.045000000000002</v>
      </c>
      <c r="P256">
        <f t="shared" si="31"/>
        <v>34.650000000000006</v>
      </c>
    </row>
    <row r="257" spans="1:16" x14ac:dyDescent="0.35">
      <c r="A257" s="22" t="s">
        <v>26</v>
      </c>
      <c r="B257" s="22" t="s">
        <v>53</v>
      </c>
      <c r="C257" s="22" t="s">
        <v>54</v>
      </c>
      <c r="D257" s="23">
        <v>41248</v>
      </c>
      <c r="E257" s="22">
        <v>232</v>
      </c>
      <c r="F257" s="22" t="s">
        <v>165</v>
      </c>
      <c r="G257" s="22">
        <v>34.6</v>
      </c>
      <c r="H257" s="22">
        <v>197.4</v>
      </c>
      <c r="I257">
        <f t="shared" si="24"/>
        <v>197.35000000000002</v>
      </c>
      <c r="J257">
        <f t="shared" si="25"/>
        <v>198.95499999999998</v>
      </c>
      <c r="K257">
        <f t="shared" si="26"/>
        <v>1.6049999999999613</v>
      </c>
      <c r="L257">
        <f t="shared" si="27"/>
        <v>194.94250000000008</v>
      </c>
      <c r="M257">
        <f t="shared" si="28"/>
        <v>201.36249999999993</v>
      </c>
      <c r="N257" t="str">
        <f t="shared" si="29"/>
        <v xml:space="preserve"> </v>
      </c>
      <c r="O257">
        <f t="shared" si="30"/>
        <v>33.045000000000002</v>
      </c>
      <c r="P257">
        <f t="shared" si="31"/>
        <v>34.650000000000006</v>
      </c>
    </row>
    <row r="258" spans="1:16" x14ac:dyDescent="0.35">
      <c r="A258" s="22" t="s">
        <v>26</v>
      </c>
      <c r="B258" s="22" t="s">
        <v>53</v>
      </c>
      <c r="C258" s="22" t="s">
        <v>54</v>
      </c>
      <c r="D258" s="23">
        <v>41277</v>
      </c>
      <c r="E258" s="22">
        <v>232</v>
      </c>
      <c r="F258" s="22" t="s">
        <v>165</v>
      </c>
      <c r="G258" s="22">
        <v>34.270000000000003</v>
      </c>
      <c r="H258" s="22">
        <v>197.73</v>
      </c>
      <c r="I258">
        <f t="shared" si="24"/>
        <v>197.35000000000002</v>
      </c>
      <c r="J258">
        <f t="shared" si="25"/>
        <v>198.95499999999998</v>
      </c>
      <c r="K258">
        <f t="shared" si="26"/>
        <v>1.6049999999999613</v>
      </c>
      <c r="L258">
        <f t="shared" si="27"/>
        <v>194.94250000000008</v>
      </c>
      <c r="M258">
        <f t="shared" si="28"/>
        <v>201.36249999999993</v>
      </c>
      <c r="N258" t="str">
        <f t="shared" si="29"/>
        <v xml:space="preserve"> </v>
      </c>
      <c r="O258">
        <f t="shared" si="30"/>
        <v>33.045000000000002</v>
      </c>
      <c r="P258">
        <f t="shared" si="31"/>
        <v>34.650000000000006</v>
      </c>
    </row>
    <row r="259" spans="1:16" x14ac:dyDescent="0.35">
      <c r="A259" s="22" t="s">
        <v>26</v>
      </c>
      <c r="B259" s="22" t="s">
        <v>53</v>
      </c>
      <c r="C259" s="22" t="s">
        <v>54</v>
      </c>
      <c r="D259" s="23">
        <v>41313</v>
      </c>
      <c r="E259" s="22">
        <v>232</v>
      </c>
      <c r="F259" s="22" t="s">
        <v>165</v>
      </c>
      <c r="G259" s="22">
        <v>33.869999999999997</v>
      </c>
      <c r="H259" s="22">
        <v>198.13</v>
      </c>
      <c r="I259">
        <f t="shared" ref="I259:I322" si="32">+VLOOKUP($C259,$R$2:$V$19, 2, TRUE)</f>
        <v>197.35000000000002</v>
      </c>
      <c r="J259">
        <f t="shared" ref="J259:J322" si="33">+VLOOKUP($C259,$R$2:$V$19, 3, TRUE)</f>
        <v>198.95499999999998</v>
      </c>
      <c r="K259">
        <f t="shared" ref="K259:K322" si="34">+J259-I259</f>
        <v>1.6049999999999613</v>
      </c>
      <c r="L259">
        <f t="shared" ref="L259:L322" si="35">+I259-K259*1.5</f>
        <v>194.94250000000008</v>
      </c>
      <c r="M259">
        <f t="shared" ref="M259:M322" si="36">+J259+K259*1.5</f>
        <v>201.36249999999993</v>
      </c>
      <c r="N259" t="str">
        <f t="shared" ref="N259:N322" si="37">+IF(OR(H259&lt;L259,H259&gt;M259), "OUTLIER", " ")</f>
        <v xml:space="preserve"> </v>
      </c>
      <c r="O259">
        <f t="shared" ref="O259:O322" si="38">+VLOOKUP($C259,$R$2:$V$19, 4, TRUE)</f>
        <v>33.045000000000002</v>
      </c>
      <c r="P259">
        <f t="shared" ref="P259:P322" si="39">+VLOOKUP($C259,$R$2:$V$19,5, TRUE)</f>
        <v>34.650000000000006</v>
      </c>
    </row>
    <row r="260" spans="1:16" x14ac:dyDescent="0.35">
      <c r="A260" s="22" t="s">
        <v>26</v>
      </c>
      <c r="B260" s="22" t="s">
        <v>53</v>
      </c>
      <c r="C260" s="22" t="s">
        <v>54</v>
      </c>
      <c r="D260" s="23">
        <v>41341</v>
      </c>
      <c r="E260" s="22">
        <v>232</v>
      </c>
      <c r="F260" s="22" t="s">
        <v>165</v>
      </c>
      <c r="G260" s="22">
        <v>33.69</v>
      </c>
      <c r="H260" s="22">
        <v>198.31</v>
      </c>
      <c r="I260">
        <f t="shared" si="32"/>
        <v>197.35000000000002</v>
      </c>
      <c r="J260">
        <f t="shared" si="33"/>
        <v>198.95499999999998</v>
      </c>
      <c r="K260">
        <f t="shared" si="34"/>
        <v>1.6049999999999613</v>
      </c>
      <c r="L260">
        <f t="shared" si="35"/>
        <v>194.94250000000008</v>
      </c>
      <c r="M260">
        <f t="shared" si="36"/>
        <v>201.36249999999993</v>
      </c>
      <c r="N260" t="str">
        <f t="shared" si="37"/>
        <v xml:space="preserve"> </v>
      </c>
      <c r="O260">
        <f t="shared" si="38"/>
        <v>33.045000000000002</v>
      </c>
      <c r="P260">
        <f t="shared" si="39"/>
        <v>34.650000000000006</v>
      </c>
    </row>
    <row r="261" spans="1:16" x14ac:dyDescent="0.35">
      <c r="A261" s="22" t="s">
        <v>26</v>
      </c>
      <c r="B261" s="22" t="s">
        <v>53</v>
      </c>
      <c r="C261" s="22" t="s">
        <v>54</v>
      </c>
      <c r="D261" s="23">
        <v>41374</v>
      </c>
      <c r="E261" s="22">
        <v>232</v>
      </c>
      <c r="F261" s="22" t="s">
        <v>165</v>
      </c>
      <c r="G261" s="22">
        <v>33.729999999999997</v>
      </c>
      <c r="H261" s="22">
        <v>198.27</v>
      </c>
      <c r="I261">
        <f t="shared" si="32"/>
        <v>197.35000000000002</v>
      </c>
      <c r="J261">
        <f t="shared" si="33"/>
        <v>198.95499999999998</v>
      </c>
      <c r="K261">
        <f t="shared" si="34"/>
        <v>1.6049999999999613</v>
      </c>
      <c r="L261">
        <f t="shared" si="35"/>
        <v>194.94250000000008</v>
      </c>
      <c r="M261">
        <f t="shared" si="36"/>
        <v>201.36249999999993</v>
      </c>
      <c r="N261" t="str">
        <f t="shared" si="37"/>
        <v xml:space="preserve"> </v>
      </c>
      <c r="O261">
        <f t="shared" si="38"/>
        <v>33.045000000000002</v>
      </c>
      <c r="P261">
        <f t="shared" si="39"/>
        <v>34.650000000000006</v>
      </c>
    </row>
    <row r="262" spans="1:16" x14ac:dyDescent="0.35">
      <c r="A262" s="22" t="s">
        <v>26</v>
      </c>
      <c r="B262" s="22" t="s">
        <v>53</v>
      </c>
      <c r="C262" s="22" t="s">
        <v>54</v>
      </c>
      <c r="D262" s="23">
        <v>41411</v>
      </c>
      <c r="E262" s="22">
        <v>232</v>
      </c>
      <c r="F262" s="22" t="s">
        <v>165</v>
      </c>
      <c r="G262" s="22">
        <v>33.299999999999997</v>
      </c>
      <c r="H262" s="22">
        <v>198.7</v>
      </c>
      <c r="I262">
        <f t="shared" si="32"/>
        <v>197.35000000000002</v>
      </c>
      <c r="J262">
        <f t="shared" si="33"/>
        <v>198.95499999999998</v>
      </c>
      <c r="K262">
        <f t="shared" si="34"/>
        <v>1.6049999999999613</v>
      </c>
      <c r="L262">
        <f t="shared" si="35"/>
        <v>194.94250000000008</v>
      </c>
      <c r="M262">
        <f t="shared" si="36"/>
        <v>201.36249999999993</v>
      </c>
      <c r="N262" t="str">
        <f t="shared" si="37"/>
        <v xml:space="preserve"> </v>
      </c>
      <c r="O262">
        <f t="shared" si="38"/>
        <v>33.045000000000002</v>
      </c>
      <c r="P262">
        <f t="shared" si="39"/>
        <v>34.650000000000006</v>
      </c>
    </row>
    <row r="263" spans="1:16" x14ac:dyDescent="0.35">
      <c r="A263" s="22" t="s">
        <v>26</v>
      </c>
      <c r="B263" s="22" t="s">
        <v>53</v>
      </c>
      <c r="C263" s="22" t="s">
        <v>54</v>
      </c>
      <c r="D263" s="23">
        <v>41439</v>
      </c>
      <c r="E263" s="22">
        <v>232</v>
      </c>
      <c r="F263" s="22" t="s">
        <v>165</v>
      </c>
      <c r="G263" s="22">
        <v>35.93</v>
      </c>
      <c r="H263" s="22">
        <v>196.07</v>
      </c>
      <c r="I263">
        <f t="shared" si="32"/>
        <v>197.35000000000002</v>
      </c>
      <c r="J263">
        <f t="shared" si="33"/>
        <v>198.95499999999998</v>
      </c>
      <c r="K263">
        <f t="shared" si="34"/>
        <v>1.6049999999999613</v>
      </c>
      <c r="L263">
        <f t="shared" si="35"/>
        <v>194.94250000000008</v>
      </c>
      <c r="M263">
        <f t="shared" si="36"/>
        <v>201.36249999999993</v>
      </c>
      <c r="N263" t="str">
        <f t="shared" si="37"/>
        <v xml:space="preserve"> </v>
      </c>
      <c r="O263">
        <f t="shared" si="38"/>
        <v>33.045000000000002</v>
      </c>
      <c r="P263">
        <f t="shared" si="39"/>
        <v>34.650000000000006</v>
      </c>
    </row>
    <row r="264" spans="1:16" x14ac:dyDescent="0.35">
      <c r="A264" s="22" t="s">
        <v>26</v>
      </c>
      <c r="B264" s="22" t="s">
        <v>53</v>
      </c>
      <c r="C264" s="22" t="s">
        <v>54</v>
      </c>
      <c r="D264" s="23">
        <v>41474</v>
      </c>
      <c r="E264" s="22">
        <v>232</v>
      </c>
      <c r="F264" s="22" t="s">
        <v>165</v>
      </c>
      <c r="G264" s="22">
        <v>36.56</v>
      </c>
      <c r="H264" s="22">
        <v>195.44</v>
      </c>
      <c r="I264">
        <f t="shared" si="32"/>
        <v>197.35000000000002</v>
      </c>
      <c r="J264">
        <f t="shared" si="33"/>
        <v>198.95499999999998</v>
      </c>
      <c r="K264">
        <f t="shared" si="34"/>
        <v>1.6049999999999613</v>
      </c>
      <c r="L264">
        <f t="shared" si="35"/>
        <v>194.94250000000008</v>
      </c>
      <c r="M264">
        <f t="shared" si="36"/>
        <v>201.36249999999993</v>
      </c>
      <c r="N264" t="str">
        <f t="shared" si="37"/>
        <v xml:space="preserve"> </v>
      </c>
      <c r="O264">
        <f t="shared" si="38"/>
        <v>33.045000000000002</v>
      </c>
      <c r="P264">
        <f t="shared" si="39"/>
        <v>34.650000000000006</v>
      </c>
    </row>
    <row r="265" spans="1:16" x14ac:dyDescent="0.35">
      <c r="A265" s="22" t="s">
        <v>26</v>
      </c>
      <c r="B265" s="22" t="s">
        <v>53</v>
      </c>
      <c r="C265" s="22" t="s">
        <v>54</v>
      </c>
      <c r="D265" s="23">
        <v>41506</v>
      </c>
      <c r="E265" s="22">
        <v>232</v>
      </c>
      <c r="F265" s="22" t="s">
        <v>165</v>
      </c>
      <c r="G265" s="22">
        <v>34.450000000000003</v>
      </c>
      <c r="H265" s="22">
        <v>197.55</v>
      </c>
      <c r="I265">
        <f t="shared" si="32"/>
        <v>197.35000000000002</v>
      </c>
      <c r="J265">
        <f t="shared" si="33"/>
        <v>198.95499999999998</v>
      </c>
      <c r="K265">
        <f t="shared" si="34"/>
        <v>1.6049999999999613</v>
      </c>
      <c r="L265">
        <f t="shared" si="35"/>
        <v>194.94250000000008</v>
      </c>
      <c r="M265">
        <f t="shared" si="36"/>
        <v>201.36249999999993</v>
      </c>
      <c r="N265" t="str">
        <f t="shared" si="37"/>
        <v xml:space="preserve"> </v>
      </c>
      <c r="O265">
        <f t="shared" si="38"/>
        <v>33.045000000000002</v>
      </c>
      <c r="P265">
        <f t="shared" si="39"/>
        <v>34.650000000000006</v>
      </c>
    </row>
    <row r="266" spans="1:16" x14ac:dyDescent="0.35">
      <c r="A266" s="22" t="s">
        <v>26</v>
      </c>
      <c r="B266" s="22" t="s">
        <v>53</v>
      </c>
      <c r="C266" s="22" t="s">
        <v>54</v>
      </c>
      <c r="D266" s="23">
        <v>41530</v>
      </c>
      <c r="E266" s="22">
        <v>232</v>
      </c>
      <c r="F266" s="22" t="s">
        <v>165</v>
      </c>
      <c r="G266" s="22">
        <v>34.32</v>
      </c>
      <c r="H266" s="22">
        <v>197.68</v>
      </c>
      <c r="I266">
        <f t="shared" si="32"/>
        <v>197.35000000000002</v>
      </c>
      <c r="J266">
        <f t="shared" si="33"/>
        <v>198.95499999999998</v>
      </c>
      <c r="K266">
        <f t="shared" si="34"/>
        <v>1.6049999999999613</v>
      </c>
      <c r="L266">
        <f t="shared" si="35"/>
        <v>194.94250000000008</v>
      </c>
      <c r="M266">
        <f t="shared" si="36"/>
        <v>201.36249999999993</v>
      </c>
      <c r="N266" t="str">
        <f t="shared" si="37"/>
        <v xml:space="preserve"> </v>
      </c>
      <c r="O266">
        <f t="shared" si="38"/>
        <v>33.045000000000002</v>
      </c>
      <c r="P266">
        <f t="shared" si="39"/>
        <v>34.650000000000006</v>
      </c>
    </row>
    <row r="267" spans="1:16" x14ac:dyDescent="0.35">
      <c r="A267" s="22" t="s">
        <v>26</v>
      </c>
      <c r="B267" s="22" t="s">
        <v>53</v>
      </c>
      <c r="C267" s="22" t="s">
        <v>54</v>
      </c>
      <c r="D267" s="23">
        <v>41556</v>
      </c>
      <c r="E267" s="22">
        <v>232</v>
      </c>
      <c r="F267" s="22" t="s">
        <v>165</v>
      </c>
      <c r="G267" s="22">
        <v>33.85</v>
      </c>
      <c r="H267" s="22">
        <v>198.15</v>
      </c>
      <c r="I267">
        <f t="shared" si="32"/>
        <v>197.35000000000002</v>
      </c>
      <c r="J267">
        <f t="shared" si="33"/>
        <v>198.95499999999998</v>
      </c>
      <c r="K267">
        <f t="shared" si="34"/>
        <v>1.6049999999999613</v>
      </c>
      <c r="L267">
        <f t="shared" si="35"/>
        <v>194.94250000000008</v>
      </c>
      <c r="M267">
        <f t="shared" si="36"/>
        <v>201.36249999999993</v>
      </c>
      <c r="N267" t="str">
        <f t="shared" si="37"/>
        <v xml:space="preserve"> </v>
      </c>
      <c r="O267">
        <f t="shared" si="38"/>
        <v>33.045000000000002</v>
      </c>
      <c r="P267">
        <f t="shared" si="39"/>
        <v>34.650000000000006</v>
      </c>
    </row>
    <row r="268" spans="1:16" x14ac:dyDescent="0.35">
      <c r="A268" s="22" t="s">
        <v>26</v>
      </c>
      <c r="B268" s="22" t="s">
        <v>53</v>
      </c>
      <c r="C268" s="22" t="s">
        <v>54</v>
      </c>
      <c r="D268" s="23">
        <v>41606</v>
      </c>
      <c r="E268" s="22">
        <v>232</v>
      </c>
      <c r="F268" s="22" t="s">
        <v>165</v>
      </c>
      <c r="G268" s="22">
        <v>33.79</v>
      </c>
      <c r="H268" s="22">
        <v>198.21</v>
      </c>
      <c r="I268">
        <f t="shared" si="32"/>
        <v>197.35000000000002</v>
      </c>
      <c r="J268">
        <f t="shared" si="33"/>
        <v>198.95499999999998</v>
      </c>
      <c r="K268">
        <f t="shared" si="34"/>
        <v>1.6049999999999613</v>
      </c>
      <c r="L268">
        <f t="shared" si="35"/>
        <v>194.94250000000008</v>
      </c>
      <c r="M268">
        <f t="shared" si="36"/>
        <v>201.36249999999993</v>
      </c>
      <c r="N268" t="str">
        <f t="shared" si="37"/>
        <v xml:space="preserve"> </v>
      </c>
      <c r="O268">
        <f t="shared" si="38"/>
        <v>33.045000000000002</v>
      </c>
      <c r="P268">
        <f t="shared" si="39"/>
        <v>34.650000000000006</v>
      </c>
    </row>
    <row r="269" spans="1:16" x14ac:dyDescent="0.35">
      <c r="A269" s="22" t="s">
        <v>26</v>
      </c>
      <c r="B269" s="22" t="s">
        <v>53</v>
      </c>
      <c r="C269" s="22" t="s">
        <v>54</v>
      </c>
      <c r="D269" s="23">
        <v>41619</v>
      </c>
      <c r="E269" s="22">
        <v>232</v>
      </c>
      <c r="F269" s="22" t="s">
        <v>165</v>
      </c>
      <c r="G269" s="22">
        <v>33.700000000000003</v>
      </c>
      <c r="H269" s="22">
        <v>198.3</v>
      </c>
      <c r="I269">
        <f t="shared" si="32"/>
        <v>197.35000000000002</v>
      </c>
      <c r="J269">
        <f t="shared" si="33"/>
        <v>198.95499999999998</v>
      </c>
      <c r="K269">
        <f t="shared" si="34"/>
        <v>1.6049999999999613</v>
      </c>
      <c r="L269">
        <f t="shared" si="35"/>
        <v>194.94250000000008</v>
      </c>
      <c r="M269">
        <f t="shared" si="36"/>
        <v>201.36249999999993</v>
      </c>
      <c r="N269" t="str">
        <f t="shared" si="37"/>
        <v xml:space="preserve"> </v>
      </c>
      <c r="O269">
        <f t="shared" si="38"/>
        <v>33.045000000000002</v>
      </c>
      <c r="P269">
        <f t="shared" si="39"/>
        <v>34.650000000000006</v>
      </c>
    </row>
    <row r="270" spans="1:16" x14ac:dyDescent="0.35">
      <c r="A270" s="22" t="s">
        <v>26</v>
      </c>
      <c r="B270" s="22" t="s">
        <v>53</v>
      </c>
      <c r="C270" s="22" t="s">
        <v>54</v>
      </c>
      <c r="D270" s="23">
        <v>41670</v>
      </c>
      <c r="E270" s="22">
        <v>232</v>
      </c>
      <c r="F270" s="22" t="s">
        <v>165</v>
      </c>
      <c r="G270" s="22">
        <v>33.17</v>
      </c>
      <c r="H270" s="22">
        <v>198.83</v>
      </c>
      <c r="I270">
        <f t="shared" si="32"/>
        <v>197.35000000000002</v>
      </c>
      <c r="J270">
        <f t="shared" si="33"/>
        <v>198.95499999999998</v>
      </c>
      <c r="K270">
        <f t="shared" si="34"/>
        <v>1.6049999999999613</v>
      </c>
      <c r="L270">
        <f t="shared" si="35"/>
        <v>194.94250000000008</v>
      </c>
      <c r="M270">
        <f t="shared" si="36"/>
        <v>201.36249999999993</v>
      </c>
      <c r="N270" t="str">
        <f t="shared" si="37"/>
        <v xml:space="preserve"> </v>
      </c>
      <c r="O270">
        <f t="shared" si="38"/>
        <v>33.045000000000002</v>
      </c>
      <c r="P270">
        <f t="shared" si="39"/>
        <v>34.650000000000006</v>
      </c>
    </row>
    <row r="271" spans="1:16" x14ac:dyDescent="0.35">
      <c r="A271" s="22" t="s">
        <v>26</v>
      </c>
      <c r="B271" s="22" t="s">
        <v>53</v>
      </c>
      <c r="C271" s="22" t="s">
        <v>54</v>
      </c>
      <c r="D271" s="23">
        <v>41684</v>
      </c>
      <c r="E271" s="22">
        <v>232</v>
      </c>
      <c r="F271" s="22" t="s">
        <v>165</v>
      </c>
      <c r="G271" s="22">
        <v>33.07</v>
      </c>
      <c r="H271" s="22">
        <v>198.93</v>
      </c>
      <c r="I271">
        <f t="shared" si="32"/>
        <v>197.35000000000002</v>
      </c>
      <c r="J271">
        <f t="shared" si="33"/>
        <v>198.95499999999998</v>
      </c>
      <c r="K271">
        <f t="shared" si="34"/>
        <v>1.6049999999999613</v>
      </c>
      <c r="L271">
        <f t="shared" si="35"/>
        <v>194.94250000000008</v>
      </c>
      <c r="M271">
        <f t="shared" si="36"/>
        <v>201.36249999999993</v>
      </c>
      <c r="N271" t="str">
        <f t="shared" si="37"/>
        <v xml:space="preserve"> </v>
      </c>
      <c r="O271">
        <f t="shared" si="38"/>
        <v>33.045000000000002</v>
      </c>
      <c r="P271">
        <f t="shared" si="39"/>
        <v>34.650000000000006</v>
      </c>
    </row>
    <row r="272" spans="1:16" x14ac:dyDescent="0.35">
      <c r="A272" s="22" t="s">
        <v>26</v>
      </c>
      <c r="B272" s="22" t="s">
        <v>53</v>
      </c>
      <c r="C272" s="22" t="s">
        <v>54</v>
      </c>
      <c r="D272" s="23">
        <v>41705</v>
      </c>
      <c r="E272" s="22">
        <v>232</v>
      </c>
      <c r="F272" s="22" t="s">
        <v>165</v>
      </c>
      <c r="G272" s="22">
        <v>33.03</v>
      </c>
      <c r="H272" s="22">
        <v>198.97</v>
      </c>
      <c r="I272">
        <f t="shared" si="32"/>
        <v>197.35000000000002</v>
      </c>
      <c r="J272">
        <f t="shared" si="33"/>
        <v>198.95499999999998</v>
      </c>
      <c r="K272">
        <f t="shared" si="34"/>
        <v>1.6049999999999613</v>
      </c>
      <c r="L272">
        <f t="shared" si="35"/>
        <v>194.94250000000008</v>
      </c>
      <c r="M272">
        <f t="shared" si="36"/>
        <v>201.36249999999993</v>
      </c>
      <c r="N272" t="str">
        <f t="shared" si="37"/>
        <v xml:space="preserve"> </v>
      </c>
      <c r="O272">
        <f t="shared" si="38"/>
        <v>33.045000000000002</v>
      </c>
      <c r="P272">
        <f t="shared" si="39"/>
        <v>34.650000000000006</v>
      </c>
    </row>
    <row r="273" spans="1:16" x14ac:dyDescent="0.35">
      <c r="A273" s="22" t="s">
        <v>26</v>
      </c>
      <c r="B273" s="22" t="s">
        <v>53</v>
      </c>
      <c r="C273" s="22" t="s">
        <v>54</v>
      </c>
      <c r="D273" s="23">
        <v>41745</v>
      </c>
      <c r="E273" s="22">
        <v>232</v>
      </c>
      <c r="F273" s="22" t="s">
        <v>165</v>
      </c>
      <c r="G273" s="22">
        <v>32.840000000000003</v>
      </c>
      <c r="H273" s="22">
        <v>199.16</v>
      </c>
      <c r="I273">
        <f t="shared" si="32"/>
        <v>197.35000000000002</v>
      </c>
      <c r="J273">
        <f t="shared" si="33"/>
        <v>198.95499999999998</v>
      </c>
      <c r="K273">
        <f t="shared" si="34"/>
        <v>1.6049999999999613</v>
      </c>
      <c r="L273">
        <f t="shared" si="35"/>
        <v>194.94250000000008</v>
      </c>
      <c r="M273">
        <f t="shared" si="36"/>
        <v>201.36249999999993</v>
      </c>
      <c r="N273" t="str">
        <f t="shared" si="37"/>
        <v xml:space="preserve"> </v>
      </c>
      <c r="O273">
        <f t="shared" si="38"/>
        <v>33.045000000000002</v>
      </c>
      <c r="P273">
        <f t="shared" si="39"/>
        <v>34.650000000000006</v>
      </c>
    </row>
    <row r="274" spans="1:16" x14ac:dyDescent="0.35">
      <c r="A274" s="22" t="s">
        <v>26</v>
      </c>
      <c r="B274" s="22" t="s">
        <v>53</v>
      </c>
      <c r="C274" s="22" t="s">
        <v>54</v>
      </c>
      <c r="D274" s="23">
        <v>41772</v>
      </c>
      <c r="E274" s="22">
        <v>232</v>
      </c>
      <c r="F274" s="22" t="s">
        <v>165</v>
      </c>
      <c r="G274" s="22">
        <v>32.46</v>
      </c>
      <c r="H274" s="22">
        <v>199.54</v>
      </c>
      <c r="I274">
        <f t="shared" si="32"/>
        <v>197.35000000000002</v>
      </c>
      <c r="J274">
        <f t="shared" si="33"/>
        <v>198.95499999999998</v>
      </c>
      <c r="K274">
        <f t="shared" si="34"/>
        <v>1.6049999999999613</v>
      </c>
      <c r="L274">
        <f t="shared" si="35"/>
        <v>194.94250000000008</v>
      </c>
      <c r="M274">
        <f t="shared" si="36"/>
        <v>201.36249999999993</v>
      </c>
      <c r="N274" t="str">
        <f t="shared" si="37"/>
        <v xml:space="preserve"> </v>
      </c>
      <c r="O274">
        <f t="shared" si="38"/>
        <v>33.045000000000002</v>
      </c>
      <c r="P274">
        <f t="shared" si="39"/>
        <v>34.650000000000006</v>
      </c>
    </row>
    <row r="275" spans="1:16" x14ac:dyDescent="0.35">
      <c r="A275" s="22" t="s">
        <v>26</v>
      </c>
      <c r="B275" s="22" t="s">
        <v>53</v>
      </c>
      <c r="C275" s="22" t="s">
        <v>54</v>
      </c>
      <c r="D275" s="23">
        <v>41807</v>
      </c>
      <c r="E275" s="22">
        <v>232</v>
      </c>
      <c r="F275" s="22" t="s">
        <v>165</v>
      </c>
      <c r="G275" s="22">
        <v>33.159999999999997</v>
      </c>
      <c r="H275" s="22">
        <v>198.84</v>
      </c>
      <c r="I275">
        <f t="shared" si="32"/>
        <v>197.35000000000002</v>
      </c>
      <c r="J275">
        <f t="shared" si="33"/>
        <v>198.95499999999998</v>
      </c>
      <c r="K275">
        <f t="shared" si="34"/>
        <v>1.6049999999999613</v>
      </c>
      <c r="L275">
        <f t="shared" si="35"/>
        <v>194.94250000000008</v>
      </c>
      <c r="M275">
        <f t="shared" si="36"/>
        <v>201.36249999999993</v>
      </c>
      <c r="N275" t="str">
        <f t="shared" si="37"/>
        <v xml:space="preserve"> </v>
      </c>
      <c r="O275">
        <f t="shared" si="38"/>
        <v>33.045000000000002</v>
      </c>
      <c r="P275">
        <f t="shared" si="39"/>
        <v>34.650000000000006</v>
      </c>
    </row>
    <row r="276" spans="1:16" x14ac:dyDescent="0.35">
      <c r="A276" s="22" t="s">
        <v>26</v>
      </c>
      <c r="B276" s="22" t="s">
        <v>53</v>
      </c>
      <c r="C276" s="22" t="s">
        <v>54</v>
      </c>
      <c r="D276" s="23">
        <v>41848</v>
      </c>
      <c r="E276" s="22">
        <v>232</v>
      </c>
      <c r="F276" s="22" t="s">
        <v>165</v>
      </c>
      <c r="G276" s="22">
        <v>32.979999999999997</v>
      </c>
      <c r="H276" s="22">
        <v>199.02</v>
      </c>
      <c r="I276">
        <f t="shared" si="32"/>
        <v>197.35000000000002</v>
      </c>
      <c r="J276">
        <f t="shared" si="33"/>
        <v>198.95499999999998</v>
      </c>
      <c r="K276">
        <f t="shared" si="34"/>
        <v>1.6049999999999613</v>
      </c>
      <c r="L276">
        <f t="shared" si="35"/>
        <v>194.94250000000008</v>
      </c>
      <c r="M276">
        <f t="shared" si="36"/>
        <v>201.36249999999993</v>
      </c>
      <c r="N276" t="str">
        <f t="shared" si="37"/>
        <v xml:space="preserve"> </v>
      </c>
      <c r="O276">
        <f t="shared" si="38"/>
        <v>33.045000000000002</v>
      </c>
      <c r="P276">
        <f t="shared" si="39"/>
        <v>34.650000000000006</v>
      </c>
    </row>
    <row r="277" spans="1:16" x14ac:dyDescent="0.35">
      <c r="A277" s="22" t="s">
        <v>26</v>
      </c>
      <c r="B277" s="22" t="s">
        <v>53</v>
      </c>
      <c r="C277" s="22" t="s">
        <v>54</v>
      </c>
      <c r="D277" s="23">
        <v>41876</v>
      </c>
      <c r="E277" s="22">
        <v>232</v>
      </c>
      <c r="F277" s="22" t="s">
        <v>165</v>
      </c>
      <c r="G277" s="22">
        <v>32.92</v>
      </c>
      <c r="H277" s="22">
        <v>199.08</v>
      </c>
      <c r="I277">
        <f t="shared" si="32"/>
        <v>197.35000000000002</v>
      </c>
      <c r="J277">
        <f t="shared" si="33"/>
        <v>198.95499999999998</v>
      </c>
      <c r="K277">
        <f t="shared" si="34"/>
        <v>1.6049999999999613</v>
      </c>
      <c r="L277">
        <f t="shared" si="35"/>
        <v>194.94250000000008</v>
      </c>
      <c r="M277">
        <f t="shared" si="36"/>
        <v>201.36249999999993</v>
      </c>
      <c r="N277" t="str">
        <f t="shared" si="37"/>
        <v xml:space="preserve"> </v>
      </c>
      <c r="O277">
        <f t="shared" si="38"/>
        <v>33.045000000000002</v>
      </c>
      <c r="P277">
        <f t="shared" si="39"/>
        <v>34.650000000000006</v>
      </c>
    </row>
    <row r="278" spans="1:16" x14ac:dyDescent="0.35">
      <c r="A278" s="22" t="s">
        <v>26</v>
      </c>
      <c r="B278" s="22" t="s">
        <v>53</v>
      </c>
      <c r="C278" s="22" t="s">
        <v>54</v>
      </c>
      <c r="D278" s="23">
        <v>41912</v>
      </c>
      <c r="E278" s="22">
        <v>232</v>
      </c>
      <c r="F278" s="22" t="s">
        <v>165</v>
      </c>
      <c r="G278" s="22">
        <v>32.92</v>
      </c>
      <c r="H278" s="22">
        <v>199.08</v>
      </c>
      <c r="I278">
        <f t="shared" si="32"/>
        <v>197.35000000000002</v>
      </c>
      <c r="J278">
        <f t="shared" si="33"/>
        <v>198.95499999999998</v>
      </c>
      <c r="K278">
        <f t="shared" si="34"/>
        <v>1.6049999999999613</v>
      </c>
      <c r="L278">
        <f t="shared" si="35"/>
        <v>194.94250000000008</v>
      </c>
      <c r="M278">
        <f t="shared" si="36"/>
        <v>201.36249999999993</v>
      </c>
      <c r="N278" t="str">
        <f t="shared" si="37"/>
        <v xml:space="preserve"> </v>
      </c>
      <c r="O278">
        <f t="shared" si="38"/>
        <v>33.045000000000002</v>
      </c>
      <c r="P278">
        <f t="shared" si="39"/>
        <v>34.650000000000006</v>
      </c>
    </row>
    <row r="279" spans="1:16" x14ac:dyDescent="0.35">
      <c r="A279" s="22" t="s">
        <v>26</v>
      </c>
      <c r="B279" s="22" t="s">
        <v>53</v>
      </c>
      <c r="C279" s="22" t="s">
        <v>54</v>
      </c>
      <c r="D279" s="23">
        <v>41933</v>
      </c>
      <c r="E279" s="22">
        <v>232</v>
      </c>
      <c r="F279" s="22" t="s">
        <v>165</v>
      </c>
      <c r="G279" s="22">
        <v>32.840000000000003</v>
      </c>
      <c r="H279" s="22">
        <v>199.16</v>
      </c>
      <c r="I279">
        <f t="shared" si="32"/>
        <v>197.35000000000002</v>
      </c>
      <c r="J279">
        <f t="shared" si="33"/>
        <v>198.95499999999998</v>
      </c>
      <c r="K279">
        <f t="shared" si="34"/>
        <v>1.6049999999999613</v>
      </c>
      <c r="L279">
        <f t="shared" si="35"/>
        <v>194.94250000000008</v>
      </c>
      <c r="M279">
        <f t="shared" si="36"/>
        <v>201.36249999999993</v>
      </c>
      <c r="N279" t="str">
        <f t="shared" si="37"/>
        <v xml:space="preserve"> </v>
      </c>
      <c r="O279">
        <f t="shared" si="38"/>
        <v>33.045000000000002</v>
      </c>
      <c r="P279">
        <f t="shared" si="39"/>
        <v>34.650000000000006</v>
      </c>
    </row>
    <row r="280" spans="1:16" x14ac:dyDescent="0.35">
      <c r="A280" s="22" t="s">
        <v>26</v>
      </c>
      <c r="B280" s="22" t="s">
        <v>53</v>
      </c>
      <c r="C280" s="22" t="s">
        <v>54</v>
      </c>
      <c r="D280" s="23">
        <v>41968</v>
      </c>
      <c r="E280" s="22">
        <v>232</v>
      </c>
      <c r="F280" s="22" t="s">
        <v>165</v>
      </c>
      <c r="G280" s="22">
        <v>32.69</v>
      </c>
      <c r="H280" s="22">
        <v>199.31</v>
      </c>
      <c r="I280">
        <f t="shared" si="32"/>
        <v>197.35000000000002</v>
      </c>
      <c r="J280">
        <f t="shared" si="33"/>
        <v>198.95499999999998</v>
      </c>
      <c r="K280">
        <f t="shared" si="34"/>
        <v>1.6049999999999613</v>
      </c>
      <c r="L280">
        <f t="shared" si="35"/>
        <v>194.94250000000008</v>
      </c>
      <c r="M280">
        <f t="shared" si="36"/>
        <v>201.36249999999993</v>
      </c>
      <c r="N280" t="str">
        <f t="shared" si="37"/>
        <v xml:space="preserve"> </v>
      </c>
      <c r="O280">
        <f t="shared" si="38"/>
        <v>33.045000000000002</v>
      </c>
      <c r="P280">
        <f t="shared" si="39"/>
        <v>34.650000000000006</v>
      </c>
    </row>
    <row r="281" spans="1:16" x14ac:dyDescent="0.35">
      <c r="A281" s="22" t="s">
        <v>26</v>
      </c>
      <c r="B281" s="22" t="s">
        <v>53</v>
      </c>
      <c r="C281" s="22" t="s">
        <v>54</v>
      </c>
      <c r="D281" s="23">
        <v>41991</v>
      </c>
      <c r="E281" s="22">
        <v>232</v>
      </c>
      <c r="F281" s="22" t="s">
        <v>165</v>
      </c>
      <c r="G281" s="22">
        <v>32.450000000000003</v>
      </c>
      <c r="H281" s="22">
        <v>199.55</v>
      </c>
      <c r="I281">
        <f t="shared" si="32"/>
        <v>197.35000000000002</v>
      </c>
      <c r="J281">
        <f t="shared" si="33"/>
        <v>198.95499999999998</v>
      </c>
      <c r="K281">
        <f t="shared" si="34"/>
        <v>1.6049999999999613</v>
      </c>
      <c r="L281">
        <f t="shared" si="35"/>
        <v>194.94250000000008</v>
      </c>
      <c r="M281">
        <f t="shared" si="36"/>
        <v>201.36249999999993</v>
      </c>
      <c r="N281" t="str">
        <f t="shared" si="37"/>
        <v xml:space="preserve"> </v>
      </c>
      <c r="O281">
        <f t="shared" si="38"/>
        <v>33.045000000000002</v>
      </c>
      <c r="P281">
        <f t="shared" si="39"/>
        <v>34.650000000000006</v>
      </c>
    </row>
    <row r="282" spans="1:16" x14ac:dyDescent="0.35">
      <c r="A282" s="22" t="s">
        <v>26</v>
      </c>
      <c r="B282" s="22" t="s">
        <v>53</v>
      </c>
      <c r="C282" s="22" t="s">
        <v>54</v>
      </c>
      <c r="D282" s="23">
        <v>42033</v>
      </c>
      <c r="E282" s="22">
        <v>232</v>
      </c>
      <c r="F282" s="22" t="s">
        <v>165</v>
      </c>
      <c r="G282" s="22">
        <v>32.130000000000003</v>
      </c>
      <c r="H282" s="22">
        <v>199.87</v>
      </c>
      <c r="I282">
        <f t="shared" si="32"/>
        <v>197.35000000000002</v>
      </c>
      <c r="J282">
        <f t="shared" si="33"/>
        <v>198.95499999999998</v>
      </c>
      <c r="K282">
        <f t="shared" si="34"/>
        <v>1.6049999999999613</v>
      </c>
      <c r="L282">
        <f t="shared" si="35"/>
        <v>194.94250000000008</v>
      </c>
      <c r="M282">
        <f t="shared" si="36"/>
        <v>201.36249999999993</v>
      </c>
      <c r="N282" t="str">
        <f t="shared" si="37"/>
        <v xml:space="preserve"> </v>
      </c>
      <c r="O282">
        <f t="shared" si="38"/>
        <v>33.045000000000002</v>
      </c>
      <c r="P282">
        <f t="shared" si="39"/>
        <v>34.650000000000006</v>
      </c>
    </row>
    <row r="283" spans="1:16" x14ac:dyDescent="0.35">
      <c r="A283" s="22" t="s">
        <v>26</v>
      </c>
      <c r="B283" s="22" t="s">
        <v>53</v>
      </c>
      <c r="C283" s="22" t="s">
        <v>54</v>
      </c>
      <c r="D283" s="23">
        <v>42061</v>
      </c>
      <c r="E283" s="22">
        <v>232</v>
      </c>
      <c r="F283" s="22" t="s">
        <v>165</v>
      </c>
      <c r="G283" s="22">
        <v>32.19</v>
      </c>
      <c r="H283" s="22">
        <v>199.81</v>
      </c>
      <c r="I283">
        <f t="shared" si="32"/>
        <v>197.35000000000002</v>
      </c>
      <c r="J283">
        <f t="shared" si="33"/>
        <v>198.95499999999998</v>
      </c>
      <c r="K283">
        <f t="shared" si="34"/>
        <v>1.6049999999999613</v>
      </c>
      <c r="L283">
        <f t="shared" si="35"/>
        <v>194.94250000000008</v>
      </c>
      <c r="M283">
        <f t="shared" si="36"/>
        <v>201.36249999999993</v>
      </c>
      <c r="N283" t="str">
        <f t="shared" si="37"/>
        <v xml:space="preserve"> </v>
      </c>
      <c r="O283">
        <f t="shared" si="38"/>
        <v>33.045000000000002</v>
      </c>
      <c r="P283">
        <f t="shared" si="39"/>
        <v>34.650000000000006</v>
      </c>
    </row>
    <row r="284" spans="1:16" x14ac:dyDescent="0.35">
      <c r="A284" s="22" t="s">
        <v>26</v>
      </c>
      <c r="B284" s="22" t="s">
        <v>53</v>
      </c>
      <c r="C284" s="22" t="s">
        <v>54</v>
      </c>
      <c r="D284" s="23">
        <v>42089</v>
      </c>
      <c r="E284" s="22">
        <v>232</v>
      </c>
      <c r="F284" s="22" t="s">
        <v>165</v>
      </c>
      <c r="G284" s="22">
        <v>32.01</v>
      </c>
      <c r="H284" s="22">
        <v>199.99</v>
      </c>
      <c r="I284">
        <f t="shared" si="32"/>
        <v>197.35000000000002</v>
      </c>
      <c r="J284">
        <f t="shared" si="33"/>
        <v>198.95499999999998</v>
      </c>
      <c r="K284">
        <f t="shared" si="34"/>
        <v>1.6049999999999613</v>
      </c>
      <c r="L284">
        <f t="shared" si="35"/>
        <v>194.94250000000008</v>
      </c>
      <c r="M284">
        <f t="shared" si="36"/>
        <v>201.36249999999993</v>
      </c>
      <c r="N284" t="str">
        <f t="shared" si="37"/>
        <v xml:space="preserve"> </v>
      </c>
      <c r="O284">
        <f t="shared" si="38"/>
        <v>33.045000000000002</v>
      </c>
      <c r="P284">
        <f t="shared" si="39"/>
        <v>34.650000000000006</v>
      </c>
    </row>
    <row r="285" spans="1:16" x14ac:dyDescent="0.35">
      <c r="A285" s="22" t="s">
        <v>26</v>
      </c>
      <c r="B285" s="22" t="s">
        <v>53</v>
      </c>
      <c r="C285" s="22" t="s">
        <v>54</v>
      </c>
      <c r="D285" s="23">
        <v>42108</v>
      </c>
      <c r="E285" s="22">
        <v>232</v>
      </c>
      <c r="F285" s="22" t="s">
        <v>165</v>
      </c>
      <c r="G285" s="22">
        <v>32.369999999999997</v>
      </c>
      <c r="H285" s="22">
        <v>199.63</v>
      </c>
      <c r="I285">
        <f t="shared" si="32"/>
        <v>197.35000000000002</v>
      </c>
      <c r="J285">
        <f t="shared" si="33"/>
        <v>198.95499999999998</v>
      </c>
      <c r="K285">
        <f t="shared" si="34"/>
        <v>1.6049999999999613</v>
      </c>
      <c r="L285">
        <f t="shared" si="35"/>
        <v>194.94250000000008</v>
      </c>
      <c r="M285">
        <f t="shared" si="36"/>
        <v>201.36249999999993</v>
      </c>
      <c r="N285" t="str">
        <f t="shared" si="37"/>
        <v xml:space="preserve"> </v>
      </c>
      <c r="O285">
        <f t="shared" si="38"/>
        <v>33.045000000000002</v>
      </c>
      <c r="P285">
        <f t="shared" si="39"/>
        <v>34.650000000000006</v>
      </c>
    </row>
    <row r="286" spans="1:16" x14ac:dyDescent="0.35">
      <c r="A286" s="22" t="s">
        <v>26</v>
      </c>
      <c r="B286" s="22" t="s">
        <v>53</v>
      </c>
      <c r="C286" s="22" t="s">
        <v>54</v>
      </c>
      <c r="D286" s="23">
        <v>42144</v>
      </c>
      <c r="E286" s="22">
        <v>232</v>
      </c>
      <c r="F286" s="22" t="s">
        <v>165</v>
      </c>
      <c r="G286" s="22">
        <v>32.21</v>
      </c>
      <c r="H286" s="22">
        <v>199.79</v>
      </c>
      <c r="I286">
        <f t="shared" si="32"/>
        <v>197.35000000000002</v>
      </c>
      <c r="J286">
        <f t="shared" si="33"/>
        <v>198.95499999999998</v>
      </c>
      <c r="K286">
        <f t="shared" si="34"/>
        <v>1.6049999999999613</v>
      </c>
      <c r="L286">
        <f t="shared" si="35"/>
        <v>194.94250000000008</v>
      </c>
      <c r="M286">
        <f t="shared" si="36"/>
        <v>201.36249999999993</v>
      </c>
      <c r="N286" t="str">
        <f t="shared" si="37"/>
        <v xml:space="preserve"> </v>
      </c>
      <c r="O286">
        <f t="shared" si="38"/>
        <v>33.045000000000002</v>
      </c>
      <c r="P286">
        <f t="shared" si="39"/>
        <v>34.650000000000006</v>
      </c>
    </row>
    <row r="287" spans="1:16" x14ac:dyDescent="0.35">
      <c r="A287" s="22" t="s">
        <v>26</v>
      </c>
      <c r="B287" s="22" t="s">
        <v>53</v>
      </c>
      <c r="C287" s="22" t="s">
        <v>54</v>
      </c>
      <c r="D287" s="23">
        <v>42178</v>
      </c>
      <c r="E287" s="22">
        <v>232</v>
      </c>
      <c r="F287" s="22" t="s">
        <v>165</v>
      </c>
      <c r="G287" s="22">
        <v>32.31</v>
      </c>
      <c r="H287" s="22">
        <v>199.69</v>
      </c>
      <c r="I287">
        <f t="shared" si="32"/>
        <v>197.35000000000002</v>
      </c>
      <c r="J287">
        <f t="shared" si="33"/>
        <v>198.95499999999998</v>
      </c>
      <c r="K287">
        <f t="shared" si="34"/>
        <v>1.6049999999999613</v>
      </c>
      <c r="L287">
        <f t="shared" si="35"/>
        <v>194.94250000000008</v>
      </c>
      <c r="M287">
        <f t="shared" si="36"/>
        <v>201.36249999999993</v>
      </c>
      <c r="N287" t="str">
        <f t="shared" si="37"/>
        <v xml:space="preserve"> </v>
      </c>
      <c r="O287">
        <f t="shared" si="38"/>
        <v>33.045000000000002</v>
      </c>
      <c r="P287">
        <f t="shared" si="39"/>
        <v>34.650000000000006</v>
      </c>
    </row>
    <row r="288" spans="1:16" x14ac:dyDescent="0.35">
      <c r="A288" s="22" t="s">
        <v>26</v>
      </c>
      <c r="B288" s="22" t="s">
        <v>53</v>
      </c>
      <c r="C288" s="22" t="s">
        <v>54</v>
      </c>
      <c r="D288" s="23">
        <v>42208</v>
      </c>
      <c r="E288" s="22">
        <v>232</v>
      </c>
      <c r="F288" s="22" t="s">
        <v>165</v>
      </c>
      <c r="G288" s="22">
        <v>32.82</v>
      </c>
      <c r="H288" s="22">
        <v>199.18</v>
      </c>
      <c r="I288">
        <f t="shared" si="32"/>
        <v>197.35000000000002</v>
      </c>
      <c r="J288">
        <f t="shared" si="33"/>
        <v>198.95499999999998</v>
      </c>
      <c r="K288">
        <f t="shared" si="34"/>
        <v>1.6049999999999613</v>
      </c>
      <c r="L288">
        <f t="shared" si="35"/>
        <v>194.94250000000008</v>
      </c>
      <c r="M288">
        <f t="shared" si="36"/>
        <v>201.36249999999993</v>
      </c>
      <c r="N288" t="str">
        <f t="shared" si="37"/>
        <v xml:space="preserve"> </v>
      </c>
      <c r="O288">
        <f t="shared" si="38"/>
        <v>33.045000000000002</v>
      </c>
      <c r="P288">
        <f t="shared" si="39"/>
        <v>34.650000000000006</v>
      </c>
    </row>
    <row r="289" spans="1:16" x14ac:dyDescent="0.35">
      <c r="A289" s="22" t="s">
        <v>26</v>
      </c>
      <c r="B289" s="22" t="s">
        <v>53</v>
      </c>
      <c r="C289" s="22" t="s">
        <v>54</v>
      </c>
      <c r="D289" s="23">
        <v>42230</v>
      </c>
      <c r="E289" s="22">
        <v>232</v>
      </c>
      <c r="F289" s="22" t="s">
        <v>165</v>
      </c>
      <c r="G289" s="22">
        <v>33.340000000000003</v>
      </c>
      <c r="H289" s="22">
        <v>198.66</v>
      </c>
      <c r="I289">
        <f t="shared" si="32"/>
        <v>197.35000000000002</v>
      </c>
      <c r="J289">
        <f t="shared" si="33"/>
        <v>198.95499999999998</v>
      </c>
      <c r="K289">
        <f t="shared" si="34"/>
        <v>1.6049999999999613</v>
      </c>
      <c r="L289">
        <f t="shared" si="35"/>
        <v>194.94250000000008</v>
      </c>
      <c r="M289">
        <f t="shared" si="36"/>
        <v>201.36249999999993</v>
      </c>
      <c r="N289" t="str">
        <f t="shared" si="37"/>
        <v xml:space="preserve"> </v>
      </c>
      <c r="O289">
        <f t="shared" si="38"/>
        <v>33.045000000000002</v>
      </c>
      <c r="P289">
        <f t="shared" si="39"/>
        <v>34.650000000000006</v>
      </c>
    </row>
    <row r="290" spans="1:16" x14ac:dyDescent="0.35">
      <c r="A290" s="22" t="s">
        <v>26</v>
      </c>
      <c r="B290" s="22" t="s">
        <v>53</v>
      </c>
      <c r="C290" s="22" t="s">
        <v>54</v>
      </c>
      <c r="D290" s="23">
        <v>42265</v>
      </c>
      <c r="E290" s="22">
        <v>232</v>
      </c>
      <c r="F290" s="22" t="s">
        <v>165</v>
      </c>
      <c r="G290" s="22">
        <v>32.86</v>
      </c>
      <c r="H290" s="22">
        <v>199.14</v>
      </c>
      <c r="I290">
        <f t="shared" si="32"/>
        <v>197.35000000000002</v>
      </c>
      <c r="J290">
        <f t="shared" si="33"/>
        <v>198.95499999999998</v>
      </c>
      <c r="K290">
        <f t="shared" si="34"/>
        <v>1.6049999999999613</v>
      </c>
      <c r="L290">
        <f t="shared" si="35"/>
        <v>194.94250000000008</v>
      </c>
      <c r="M290">
        <f t="shared" si="36"/>
        <v>201.36249999999993</v>
      </c>
      <c r="N290" t="str">
        <f t="shared" si="37"/>
        <v xml:space="preserve"> </v>
      </c>
      <c r="O290">
        <f t="shared" si="38"/>
        <v>33.045000000000002</v>
      </c>
      <c r="P290">
        <f t="shared" si="39"/>
        <v>34.650000000000006</v>
      </c>
    </row>
    <row r="291" spans="1:16" x14ac:dyDescent="0.35">
      <c r="A291" s="22" t="s">
        <v>26</v>
      </c>
      <c r="B291" s="22" t="s">
        <v>53</v>
      </c>
      <c r="C291" s="22" t="s">
        <v>54</v>
      </c>
      <c r="D291" s="23">
        <v>42296</v>
      </c>
      <c r="E291" s="22">
        <v>232</v>
      </c>
      <c r="F291" s="22" t="s">
        <v>165</v>
      </c>
      <c r="G291" s="22">
        <v>32.979999999999997</v>
      </c>
      <c r="H291" s="22">
        <v>199.02</v>
      </c>
      <c r="I291">
        <f t="shared" si="32"/>
        <v>197.35000000000002</v>
      </c>
      <c r="J291">
        <f t="shared" si="33"/>
        <v>198.95499999999998</v>
      </c>
      <c r="K291">
        <f t="shared" si="34"/>
        <v>1.6049999999999613</v>
      </c>
      <c r="L291">
        <f t="shared" si="35"/>
        <v>194.94250000000008</v>
      </c>
      <c r="M291">
        <f t="shared" si="36"/>
        <v>201.36249999999993</v>
      </c>
      <c r="N291" t="str">
        <f t="shared" si="37"/>
        <v xml:space="preserve"> </v>
      </c>
      <c r="O291">
        <f t="shared" si="38"/>
        <v>33.045000000000002</v>
      </c>
      <c r="P291">
        <f t="shared" si="39"/>
        <v>34.650000000000006</v>
      </c>
    </row>
    <row r="292" spans="1:16" x14ac:dyDescent="0.35">
      <c r="A292" s="22" t="s">
        <v>26</v>
      </c>
      <c r="B292" s="22" t="s">
        <v>53</v>
      </c>
      <c r="C292" s="22" t="s">
        <v>54</v>
      </c>
      <c r="D292" s="23">
        <v>42335</v>
      </c>
      <c r="E292" s="22">
        <v>232</v>
      </c>
      <c r="F292" s="22" t="s">
        <v>165</v>
      </c>
      <c r="G292" s="22">
        <v>32.76</v>
      </c>
      <c r="H292" s="22">
        <v>199.24</v>
      </c>
      <c r="I292">
        <f t="shared" si="32"/>
        <v>197.35000000000002</v>
      </c>
      <c r="J292">
        <f t="shared" si="33"/>
        <v>198.95499999999998</v>
      </c>
      <c r="K292">
        <f t="shared" si="34"/>
        <v>1.6049999999999613</v>
      </c>
      <c r="L292">
        <f t="shared" si="35"/>
        <v>194.94250000000008</v>
      </c>
      <c r="M292">
        <f t="shared" si="36"/>
        <v>201.36249999999993</v>
      </c>
      <c r="N292" t="str">
        <f t="shared" si="37"/>
        <v xml:space="preserve"> </v>
      </c>
      <c r="O292">
        <f t="shared" si="38"/>
        <v>33.045000000000002</v>
      </c>
      <c r="P292">
        <f t="shared" si="39"/>
        <v>34.650000000000006</v>
      </c>
    </row>
    <row r="293" spans="1:16" x14ac:dyDescent="0.35">
      <c r="A293" s="22" t="s">
        <v>26</v>
      </c>
      <c r="B293" s="22" t="s">
        <v>53</v>
      </c>
      <c r="C293" s="22" t="s">
        <v>54</v>
      </c>
      <c r="D293" s="23">
        <v>42339</v>
      </c>
      <c r="E293" s="22">
        <v>232</v>
      </c>
      <c r="F293" s="22" t="s">
        <v>165</v>
      </c>
      <c r="G293" s="22">
        <v>32.840000000000003</v>
      </c>
      <c r="H293" s="22">
        <v>199.16</v>
      </c>
      <c r="I293">
        <f t="shared" si="32"/>
        <v>197.35000000000002</v>
      </c>
      <c r="J293">
        <f t="shared" si="33"/>
        <v>198.95499999999998</v>
      </c>
      <c r="K293">
        <f t="shared" si="34"/>
        <v>1.6049999999999613</v>
      </c>
      <c r="L293">
        <f t="shared" si="35"/>
        <v>194.94250000000008</v>
      </c>
      <c r="M293">
        <f t="shared" si="36"/>
        <v>201.36249999999993</v>
      </c>
      <c r="N293" t="str">
        <f t="shared" si="37"/>
        <v xml:space="preserve"> </v>
      </c>
      <c r="O293">
        <f t="shared" si="38"/>
        <v>33.045000000000002</v>
      </c>
      <c r="P293">
        <f t="shared" si="39"/>
        <v>34.650000000000006</v>
      </c>
    </row>
    <row r="294" spans="1:16" x14ac:dyDescent="0.35">
      <c r="A294" s="22" t="s">
        <v>26</v>
      </c>
      <c r="B294" s="22" t="s">
        <v>53</v>
      </c>
      <c r="C294" s="22" t="s">
        <v>54</v>
      </c>
      <c r="D294" s="23">
        <v>42387</v>
      </c>
      <c r="E294" s="22">
        <v>232</v>
      </c>
      <c r="F294" s="22" t="s">
        <v>165</v>
      </c>
      <c r="G294" s="22">
        <v>32.96</v>
      </c>
      <c r="H294" s="22">
        <v>199.04</v>
      </c>
      <c r="I294">
        <f t="shared" si="32"/>
        <v>197.35000000000002</v>
      </c>
      <c r="J294">
        <f t="shared" si="33"/>
        <v>198.95499999999998</v>
      </c>
      <c r="K294">
        <f t="shared" si="34"/>
        <v>1.6049999999999613</v>
      </c>
      <c r="L294">
        <f t="shared" si="35"/>
        <v>194.94250000000008</v>
      </c>
      <c r="M294">
        <f t="shared" si="36"/>
        <v>201.36249999999993</v>
      </c>
      <c r="N294" t="str">
        <f t="shared" si="37"/>
        <v xml:space="preserve"> </v>
      </c>
      <c r="O294">
        <f t="shared" si="38"/>
        <v>33.045000000000002</v>
      </c>
      <c r="P294">
        <f t="shared" si="39"/>
        <v>34.650000000000006</v>
      </c>
    </row>
    <row r="295" spans="1:16" x14ac:dyDescent="0.35">
      <c r="A295" s="22" t="s">
        <v>26</v>
      </c>
      <c r="B295" s="22" t="s">
        <v>53</v>
      </c>
      <c r="C295" s="22" t="s">
        <v>54</v>
      </c>
      <c r="D295" s="23">
        <v>42424</v>
      </c>
      <c r="E295" s="22">
        <v>232</v>
      </c>
      <c r="F295" s="22" t="s">
        <v>165</v>
      </c>
      <c r="G295" s="22">
        <v>33.04</v>
      </c>
      <c r="H295" s="22">
        <v>198.96</v>
      </c>
      <c r="I295">
        <f t="shared" si="32"/>
        <v>197.35000000000002</v>
      </c>
      <c r="J295">
        <f t="shared" si="33"/>
        <v>198.95499999999998</v>
      </c>
      <c r="K295">
        <f t="shared" si="34"/>
        <v>1.6049999999999613</v>
      </c>
      <c r="L295">
        <f t="shared" si="35"/>
        <v>194.94250000000008</v>
      </c>
      <c r="M295">
        <f t="shared" si="36"/>
        <v>201.36249999999993</v>
      </c>
      <c r="N295" t="str">
        <f t="shared" si="37"/>
        <v xml:space="preserve"> </v>
      </c>
      <c r="O295">
        <f t="shared" si="38"/>
        <v>33.045000000000002</v>
      </c>
      <c r="P295">
        <f t="shared" si="39"/>
        <v>34.650000000000006</v>
      </c>
    </row>
    <row r="296" spans="1:16" x14ac:dyDescent="0.35">
      <c r="A296" s="22" t="s">
        <v>26</v>
      </c>
      <c r="B296" s="22" t="s">
        <v>53</v>
      </c>
      <c r="C296" s="22" t="s">
        <v>54</v>
      </c>
      <c r="D296" s="23">
        <v>42437</v>
      </c>
      <c r="E296" s="22">
        <v>232</v>
      </c>
      <c r="F296" s="22" t="s">
        <v>165</v>
      </c>
      <c r="G296" s="22">
        <v>32.909999999999997</v>
      </c>
      <c r="H296" s="22">
        <v>199.09</v>
      </c>
      <c r="I296">
        <f t="shared" si="32"/>
        <v>197.35000000000002</v>
      </c>
      <c r="J296">
        <f t="shared" si="33"/>
        <v>198.95499999999998</v>
      </c>
      <c r="K296">
        <f t="shared" si="34"/>
        <v>1.6049999999999613</v>
      </c>
      <c r="L296">
        <f t="shared" si="35"/>
        <v>194.94250000000008</v>
      </c>
      <c r="M296">
        <f t="shared" si="36"/>
        <v>201.36249999999993</v>
      </c>
      <c r="N296" t="str">
        <f t="shared" si="37"/>
        <v xml:space="preserve"> </v>
      </c>
      <c r="O296">
        <f t="shared" si="38"/>
        <v>33.045000000000002</v>
      </c>
      <c r="P296">
        <f t="shared" si="39"/>
        <v>34.650000000000006</v>
      </c>
    </row>
    <row r="297" spans="1:16" x14ac:dyDescent="0.35">
      <c r="A297" s="22" t="s">
        <v>26</v>
      </c>
      <c r="B297" s="22" t="s">
        <v>53</v>
      </c>
      <c r="C297" s="22" t="s">
        <v>54</v>
      </c>
      <c r="D297" s="23">
        <v>42461</v>
      </c>
      <c r="E297" s="22">
        <v>232</v>
      </c>
      <c r="F297" s="22" t="s">
        <v>165</v>
      </c>
      <c r="G297" s="22">
        <v>32.9</v>
      </c>
      <c r="H297" s="22">
        <v>199.1</v>
      </c>
      <c r="I297">
        <f t="shared" si="32"/>
        <v>197.35000000000002</v>
      </c>
      <c r="J297">
        <f t="shared" si="33"/>
        <v>198.95499999999998</v>
      </c>
      <c r="K297">
        <f t="shared" si="34"/>
        <v>1.6049999999999613</v>
      </c>
      <c r="L297">
        <f t="shared" si="35"/>
        <v>194.94250000000008</v>
      </c>
      <c r="M297">
        <f t="shared" si="36"/>
        <v>201.36249999999993</v>
      </c>
      <c r="N297" t="str">
        <f t="shared" si="37"/>
        <v xml:space="preserve"> </v>
      </c>
      <c r="O297">
        <f t="shared" si="38"/>
        <v>33.045000000000002</v>
      </c>
      <c r="P297">
        <f t="shared" si="39"/>
        <v>34.650000000000006</v>
      </c>
    </row>
    <row r="298" spans="1:16" x14ac:dyDescent="0.35">
      <c r="A298" s="22" t="s">
        <v>26</v>
      </c>
      <c r="B298" s="22" t="s">
        <v>53</v>
      </c>
      <c r="C298" s="22" t="s">
        <v>54</v>
      </c>
      <c r="D298" s="23">
        <v>42520</v>
      </c>
      <c r="E298" s="22">
        <v>232</v>
      </c>
      <c r="F298" s="22" t="s">
        <v>165</v>
      </c>
      <c r="G298" s="22">
        <v>33.17</v>
      </c>
      <c r="H298" s="22">
        <v>198.83</v>
      </c>
      <c r="I298">
        <f t="shared" si="32"/>
        <v>197.35000000000002</v>
      </c>
      <c r="J298">
        <f t="shared" si="33"/>
        <v>198.95499999999998</v>
      </c>
      <c r="K298">
        <f t="shared" si="34"/>
        <v>1.6049999999999613</v>
      </c>
      <c r="L298">
        <f t="shared" si="35"/>
        <v>194.94250000000008</v>
      </c>
      <c r="M298">
        <f t="shared" si="36"/>
        <v>201.36249999999993</v>
      </c>
      <c r="N298" t="str">
        <f t="shared" si="37"/>
        <v xml:space="preserve"> </v>
      </c>
      <c r="O298">
        <f t="shared" si="38"/>
        <v>33.045000000000002</v>
      </c>
      <c r="P298">
        <f t="shared" si="39"/>
        <v>34.650000000000006</v>
      </c>
    </row>
    <row r="299" spans="1:16" x14ac:dyDescent="0.35">
      <c r="A299" s="22" t="s">
        <v>26</v>
      </c>
      <c r="B299" s="22" t="s">
        <v>53</v>
      </c>
      <c r="C299" s="22" t="s">
        <v>54</v>
      </c>
      <c r="D299" s="23">
        <v>42538</v>
      </c>
      <c r="E299" s="22">
        <v>232</v>
      </c>
      <c r="F299" s="22" t="s">
        <v>165</v>
      </c>
      <c r="G299" s="22">
        <v>33.049999999999997</v>
      </c>
      <c r="H299" s="22">
        <v>198.95</v>
      </c>
      <c r="I299">
        <f t="shared" si="32"/>
        <v>197.35000000000002</v>
      </c>
      <c r="J299">
        <f t="shared" si="33"/>
        <v>198.95499999999998</v>
      </c>
      <c r="K299">
        <f t="shared" si="34"/>
        <v>1.6049999999999613</v>
      </c>
      <c r="L299">
        <f t="shared" si="35"/>
        <v>194.94250000000008</v>
      </c>
      <c r="M299">
        <f t="shared" si="36"/>
        <v>201.36249999999993</v>
      </c>
      <c r="N299" t="str">
        <f t="shared" si="37"/>
        <v xml:space="preserve"> </v>
      </c>
      <c r="O299">
        <f t="shared" si="38"/>
        <v>33.045000000000002</v>
      </c>
      <c r="P299">
        <f t="shared" si="39"/>
        <v>34.650000000000006</v>
      </c>
    </row>
    <row r="300" spans="1:16" x14ac:dyDescent="0.35">
      <c r="A300" s="22" t="s">
        <v>26</v>
      </c>
      <c r="B300" s="22" t="s">
        <v>53</v>
      </c>
      <c r="C300" s="22" t="s">
        <v>54</v>
      </c>
      <c r="D300" s="23">
        <v>42577</v>
      </c>
      <c r="E300" s="22">
        <v>232</v>
      </c>
      <c r="F300" s="22" t="s">
        <v>165</v>
      </c>
      <c r="G300" s="22">
        <v>33.450000000000003</v>
      </c>
      <c r="H300" s="22">
        <v>198.55</v>
      </c>
      <c r="I300">
        <f t="shared" si="32"/>
        <v>197.35000000000002</v>
      </c>
      <c r="J300">
        <f t="shared" si="33"/>
        <v>198.95499999999998</v>
      </c>
      <c r="K300">
        <f t="shared" si="34"/>
        <v>1.6049999999999613</v>
      </c>
      <c r="L300">
        <f t="shared" si="35"/>
        <v>194.94250000000008</v>
      </c>
      <c r="M300">
        <f t="shared" si="36"/>
        <v>201.36249999999993</v>
      </c>
      <c r="N300" t="str">
        <f t="shared" si="37"/>
        <v xml:space="preserve"> </v>
      </c>
      <c r="O300">
        <f t="shared" si="38"/>
        <v>33.045000000000002</v>
      </c>
      <c r="P300">
        <f t="shared" si="39"/>
        <v>34.650000000000006</v>
      </c>
    </row>
    <row r="301" spans="1:16" x14ac:dyDescent="0.35">
      <c r="A301" s="22" t="s">
        <v>26</v>
      </c>
      <c r="B301" s="22" t="s">
        <v>53</v>
      </c>
      <c r="C301" s="22" t="s">
        <v>54</v>
      </c>
      <c r="D301" s="23">
        <v>42611</v>
      </c>
      <c r="E301" s="22">
        <v>232</v>
      </c>
      <c r="F301" s="22" t="s">
        <v>165</v>
      </c>
      <c r="G301" s="22">
        <v>33.270000000000003</v>
      </c>
      <c r="H301" s="22">
        <v>198.73</v>
      </c>
      <c r="I301">
        <f t="shared" si="32"/>
        <v>197.35000000000002</v>
      </c>
      <c r="J301">
        <f t="shared" si="33"/>
        <v>198.95499999999998</v>
      </c>
      <c r="K301">
        <f t="shared" si="34"/>
        <v>1.6049999999999613</v>
      </c>
      <c r="L301">
        <f t="shared" si="35"/>
        <v>194.94250000000008</v>
      </c>
      <c r="M301">
        <f t="shared" si="36"/>
        <v>201.36249999999993</v>
      </c>
      <c r="N301" t="str">
        <f t="shared" si="37"/>
        <v xml:space="preserve"> </v>
      </c>
      <c r="O301">
        <f t="shared" si="38"/>
        <v>33.045000000000002</v>
      </c>
      <c r="P301">
        <f t="shared" si="39"/>
        <v>34.650000000000006</v>
      </c>
    </row>
    <row r="302" spans="1:16" x14ac:dyDescent="0.35">
      <c r="A302" s="22" t="s">
        <v>26</v>
      </c>
      <c r="B302" s="22" t="s">
        <v>53</v>
      </c>
      <c r="C302" s="22" t="s">
        <v>54</v>
      </c>
      <c r="D302" s="23">
        <v>42632</v>
      </c>
      <c r="E302" s="22">
        <v>232</v>
      </c>
      <c r="F302" s="22" t="s">
        <v>165</v>
      </c>
      <c r="G302" s="22">
        <v>33.33</v>
      </c>
      <c r="H302" s="22">
        <v>198.67</v>
      </c>
      <c r="I302">
        <f t="shared" si="32"/>
        <v>197.35000000000002</v>
      </c>
      <c r="J302">
        <f t="shared" si="33"/>
        <v>198.95499999999998</v>
      </c>
      <c r="K302">
        <f t="shared" si="34"/>
        <v>1.6049999999999613</v>
      </c>
      <c r="L302">
        <f t="shared" si="35"/>
        <v>194.94250000000008</v>
      </c>
      <c r="M302">
        <f t="shared" si="36"/>
        <v>201.36249999999993</v>
      </c>
      <c r="N302" t="str">
        <f t="shared" si="37"/>
        <v xml:space="preserve"> </v>
      </c>
      <c r="O302">
        <f t="shared" si="38"/>
        <v>33.045000000000002</v>
      </c>
      <c r="P302">
        <f t="shared" si="39"/>
        <v>34.650000000000006</v>
      </c>
    </row>
    <row r="303" spans="1:16" x14ac:dyDescent="0.35">
      <c r="A303" s="22" t="s">
        <v>26</v>
      </c>
      <c r="B303" s="22" t="s">
        <v>53</v>
      </c>
      <c r="C303" s="22" t="s">
        <v>54</v>
      </c>
      <c r="D303" s="23">
        <v>42669</v>
      </c>
      <c r="E303" s="22">
        <v>232</v>
      </c>
      <c r="F303" s="22" t="s">
        <v>165</v>
      </c>
      <c r="G303" s="22">
        <v>33.409999999999997</v>
      </c>
      <c r="H303" s="22">
        <v>198.59</v>
      </c>
      <c r="I303">
        <f t="shared" si="32"/>
        <v>197.35000000000002</v>
      </c>
      <c r="J303">
        <f t="shared" si="33"/>
        <v>198.95499999999998</v>
      </c>
      <c r="K303">
        <f t="shared" si="34"/>
        <v>1.6049999999999613</v>
      </c>
      <c r="L303">
        <f t="shared" si="35"/>
        <v>194.94250000000008</v>
      </c>
      <c r="M303">
        <f t="shared" si="36"/>
        <v>201.36249999999993</v>
      </c>
      <c r="N303" t="str">
        <f t="shared" si="37"/>
        <v xml:space="preserve"> </v>
      </c>
      <c r="O303">
        <f t="shared" si="38"/>
        <v>33.045000000000002</v>
      </c>
      <c r="P303">
        <f t="shared" si="39"/>
        <v>34.650000000000006</v>
      </c>
    </row>
    <row r="304" spans="1:16" x14ac:dyDescent="0.35">
      <c r="A304" s="22" t="s">
        <v>26</v>
      </c>
      <c r="B304" s="22" t="s">
        <v>53</v>
      </c>
      <c r="C304" s="22" t="s">
        <v>54</v>
      </c>
      <c r="D304" s="23">
        <v>42699</v>
      </c>
      <c r="E304" s="22">
        <v>232</v>
      </c>
      <c r="F304" s="22" t="s">
        <v>165</v>
      </c>
      <c r="G304" s="22">
        <v>33.340000000000003</v>
      </c>
      <c r="H304" s="22">
        <v>198.66</v>
      </c>
      <c r="I304">
        <f t="shared" si="32"/>
        <v>197.35000000000002</v>
      </c>
      <c r="J304">
        <f t="shared" si="33"/>
        <v>198.95499999999998</v>
      </c>
      <c r="K304">
        <f t="shared" si="34"/>
        <v>1.6049999999999613</v>
      </c>
      <c r="L304">
        <f t="shared" si="35"/>
        <v>194.94250000000008</v>
      </c>
      <c r="M304">
        <f t="shared" si="36"/>
        <v>201.36249999999993</v>
      </c>
      <c r="N304" t="str">
        <f t="shared" si="37"/>
        <v xml:space="preserve"> </v>
      </c>
      <c r="O304">
        <f t="shared" si="38"/>
        <v>33.045000000000002</v>
      </c>
      <c r="P304">
        <f t="shared" si="39"/>
        <v>34.650000000000006</v>
      </c>
    </row>
    <row r="305" spans="1:16" x14ac:dyDescent="0.35">
      <c r="A305" s="22" t="s">
        <v>26</v>
      </c>
      <c r="B305" s="22" t="s">
        <v>53</v>
      </c>
      <c r="C305" s="22" t="s">
        <v>54</v>
      </c>
      <c r="D305" s="23">
        <v>42706</v>
      </c>
      <c r="E305" s="22">
        <v>232</v>
      </c>
      <c r="F305" s="22" t="s">
        <v>165</v>
      </c>
      <c r="G305" s="22">
        <v>33.340000000000003</v>
      </c>
      <c r="H305" s="22">
        <v>198.66</v>
      </c>
      <c r="I305">
        <f t="shared" si="32"/>
        <v>197.35000000000002</v>
      </c>
      <c r="J305">
        <f t="shared" si="33"/>
        <v>198.95499999999998</v>
      </c>
      <c r="K305">
        <f t="shared" si="34"/>
        <v>1.6049999999999613</v>
      </c>
      <c r="L305">
        <f t="shared" si="35"/>
        <v>194.94250000000008</v>
      </c>
      <c r="M305">
        <f t="shared" si="36"/>
        <v>201.36249999999993</v>
      </c>
      <c r="N305" t="str">
        <f t="shared" si="37"/>
        <v xml:space="preserve"> </v>
      </c>
      <c r="O305">
        <f t="shared" si="38"/>
        <v>33.045000000000002</v>
      </c>
      <c r="P305">
        <f t="shared" si="39"/>
        <v>34.650000000000006</v>
      </c>
    </row>
    <row r="306" spans="1:16" x14ac:dyDescent="0.35">
      <c r="A306" s="22" t="s">
        <v>26</v>
      </c>
      <c r="B306" s="22" t="s">
        <v>53</v>
      </c>
      <c r="C306" s="22" t="s">
        <v>54</v>
      </c>
      <c r="D306" s="23">
        <v>42748</v>
      </c>
      <c r="E306" s="22">
        <v>232</v>
      </c>
      <c r="F306" s="22" t="s">
        <v>165</v>
      </c>
      <c r="G306" s="22">
        <v>33.15</v>
      </c>
      <c r="H306" s="22">
        <v>198.85</v>
      </c>
      <c r="I306">
        <f t="shared" si="32"/>
        <v>197.35000000000002</v>
      </c>
      <c r="J306">
        <f t="shared" si="33"/>
        <v>198.95499999999998</v>
      </c>
      <c r="K306">
        <f t="shared" si="34"/>
        <v>1.6049999999999613</v>
      </c>
      <c r="L306">
        <f t="shared" si="35"/>
        <v>194.94250000000008</v>
      </c>
      <c r="M306">
        <f t="shared" si="36"/>
        <v>201.36249999999993</v>
      </c>
      <c r="N306" t="str">
        <f t="shared" si="37"/>
        <v xml:space="preserve"> </v>
      </c>
      <c r="O306">
        <f t="shared" si="38"/>
        <v>33.045000000000002</v>
      </c>
      <c r="P306">
        <f t="shared" si="39"/>
        <v>34.650000000000006</v>
      </c>
    </row>
    <row r="307" spans="1:16" x14ac:dyDescent="0.35">
      <c r="A307" s="22" t="s">
        <v>26</v>
      </c>
      <c r="B307" s="22" t="s">
        <v>53</v>
      </c>
      <c r="C307" s="22" t="s">
        <v>54</v>
      </c>
      <c r="D307" s="23">
        <v>42776</v>
      </c>
      <c r="E307" s="22">
        <v>232</v>
      </c>
      <c r="F307" s="22" t="s">
        <v>165</v>
      </c>
      <c r="G307" s="22">
        <v>33.47</v>
      </c>
      <c r="H307" s="22">
        <v>198.53</v>
      </c>
      <c r="I307">
        <f t="shared" si="32"/>
        <v>197.35000000000002</v>
      </c>
      <c r="J307">
        <f t="shared" si="33"/>
        <v>198.95499999999998</v>
      </c>
      <c r="K307">
        <f t="shared" si="34"/>
        <v>1.6049999999999613</v>
      </c>
      <c r="L307">
        <f t="shared" si="35"/>
        <v>194.94250000000008</v>
      </c>
      <c r="M307">
        <f t="shared" si="36"/>
        <v>201.36249999999993</v>
      </c>
      <c r="N307" t="str">
        <f t="shared" si="37"/>
        <v xml:space="preserve"> </v>
      </c>
      <c r="O307">
        <f t="shared" si="38"/>
        <v>33.045000000000002</v>
      </c>
      <c r="P307">
        <f t="shared" si="39"/>
        <v>34.650000000000006</v>
      </c>
    </row>
    <row r="308" spans="1:16" x14ac:dyDescent="0.35">
      <c r="A308" s="22" t="s">
        <v>26</v>
      </c>
      <c r="B308" s="22" t="s">
        <v>53</v>
      </c>
      <c r="C308" s="22" t="s">
        <v>54</v>
      </c>
      <c r="D308" s="23">
        <v>42796</v>
      </c>
      <c r="E308" s="22">
        <v>232</v>
      </c>
      <c r="F308" s="22" t="s">
        <v>165</v>
      </c>
      <c r="G308" s="22">
        <v>33.47</v>
      </c>
      <c r="H308" s="22">
        <v>198.53</v>
      </c>
      <c r="I308">
        <f t="shared" si="32"/>
        <v>197.35000000000002</v>
      </c>
      <c r="J308">
        <f t="shared" si="33"/>
        <v>198.95499999999998</v>
      </c>
      <c r="K308">
        <f t="shared" si="34"/>
        <v>1.6049999999999613</v>
      </c>
      <c r="L308">
        <f t="shared" si="35"/>
        <v>194.94250000000008</v>
      </c>
      <c r="M308">
        <f t="shared" si="36"/>
        <v>201.36249999999993</v>
      </c>
      <c r="N308" t="str">
        <f t="shared" si="37"/>
        <v xml:space="preserve"> </v>
      </c>
      <c r="O308">
        <f t="shared" si="38"/>
        <v>33.045000000000002</v>
      </c>
      <c r="P308">
        <f t="shared" si="39"/>
        <v>34.650000000000006</v>
      </c>
    </row>
    <row r="309" spans="1:16" x14ac:dyDescent="0.35">
      <c r="A309" s="22" t="s">
        <v>26</v>
      </c>
      <c r="B309" s="22" t="s">
        <v>53</v>
      </c>
      <c r="C309" s="22" t="s">
        <v>54</v>
      </c>
      <c r="D309" s="23">
        <v>42839</v>
      </c>
      <c r="E309" s="22">
        <v>232</v>
      </c>
      <c r="F309" s="22" t="s">
        <v>165</v>
      </c>
      <c r="G309" s="22">
        <v>35.5</v>
      </c>
      <c r="H309" s="22">
        <v>196.5</v>
      </c>
      <c r="I309">
        <f t="shared" si="32"/>
        <v>197.35000000000002</v>
      </c>
      <c r="J309">
        <f t="shared" si="33"/>
        <v>198.95499999999998</v>
      </c>
      <c r="K309">
        <f t="shared" si="34"/>
        <v>1.6049999999999613</v>
      </c>
      <c r="L309">
        <f t="shared" si="35"/>
        <v>194.94250000000008</v>
      </c>
      <c r="M309">
        <f t="shared" si="36"/>
        <v>201.36249999999993</v>
      </c>
      <c r="N309" t="str">
        <f t="shared" si="37"/>
        <v xml:space="preserve"> </v>
      </c>
      <c r="O309">
        <f t="shared" si="38"/>
        <v>33.045000000000002</v>
      </c>
      <c r="P309">
        <f t="shared" si="39"/>
        <v>34.650000000000006</v>
      </c>
    </row>
    <row r="310" spans="1:16" x14ac:dyDescent="0.35">
      <c r="A310" s="22" t="s">
        <v>26</v>
      </c>
      <c r="B310" s="22" t="s">
        <v>53</v>
      </c>
      <c r="C310" s="22" t="s">
        <v>54</v>
      </c>
      <c r="D310" s="23">
        <v>42884</v>
      </c>
      <c r="E310" s="22">
        <v>232</v>
      </c>
      <c r="F310" s="22" t="s">
        <v>165</v>
      </c>
      <c r="G310" s="22">
        <v>35.51</v>
      </c>
      <c r="H310" s="22">
        <v>196.49</v>
      </c>
      <c r="I310">
        <f t="shared" si="32"/>
        <v>197.35000000000002</v>
      </c>
      <c r="J310">
        <f t="shared" si="33"/>
        <v>198.95499999999998</v>
      </c>
      <c r="K310">
        <f t="shared" si="34"/>
        <v>1.6049999999999613</v>
      </c>
      <c r="L310">
        <f t="shared" si="35"/>
        <v>194.94250000000008</v>
      </c>
      <c r="M310">
        <f t="shared" si="36"/>
        <v>201.36249999999993</v>
      </c>
      <c r="N310" t="str">
        <f t="shared" si="37"/>
        <v xml:space="preserve"> </v>
      </c>
      <c r="O310">
        <f t="shared" si="38"/>
        <v>33.045000000000002</v>
      </c>
      <c r="P310">
        <f t="shared" si="39"/>
        <v>34.650000000000006</v>
      </c>
    </row>
    <row r="311" spans="1:16" x14ac:dyDescent="0.35">
      <c r="A311" s="22" t="s">
        <v>26</v>
      </c>
      <c r="B311" s="22" t="s">
        <v>53</v>
      </c>
      <c r="C311" s="22" t="s">
        <v>54</v>
      </c>
      <c r="D311" s="23">
        <v>42902</v>
      </c>
      <c r="E311" s="22">
        <v>232</v>
      </c>
      <c r="F311" s="22" t="s">
        <v>165</v>
      </c>
      <c r="G311" s="22">
        <v>34.03</v>
      </c>
      <c r="H311" s="22">
        <v>197.97</v>
      </c>
      <c r="I311">
        <f t="shared" si="32"/>
        <v>197.35000000000002</v>
      </c>
      <c r="J311">
        <f t="shared" si="33"/>
        <v>198.95499999999998</v>
      </c>
      <c r="K311">
        <f t="shared" si="34"/>
        <v>1.6049999999999613</v>
      </c>
      <c r="L311">
        <f t="shared" si="35"/>
        <v>194.94250000000008</v>
      </c>
      <c r="M311">
        <f t="shared" si="36"/>
        <v>201.36249999999993</v>
      </c>
      <c r="N311" t="str">
        <f t="shared" si="37"/>
        <v xml:space="preserve"> </v>
      </c>
      <c r="O311">
        <f t="shared" si="38"/>
        <v>33.045000000000002</v>
      </c>
      <c r="P311">
        <f t="shared" si="39"/>
        <v>34.650000000000006</v>
      </c>
    </row>
    <row r="312" spans="1:16" x14ac:dyDescent="0.35">
      <c r="A312" s="22" t="s">
        <v>26</v>
      </c>
      <c r="B312" s="22" t="s">
        <v>53</v>
      </c>
      <c r="C312" s="22" t="s">
        <v>54</v>
      </c>
      <c r="D312" s="23">
        <v>42930</v>
      </c>
      <c r="E312" s="22">
        <v>232</v>
      </c>
      <c r="F312" s="22" t="s">
        <v>165</v>
      </c>
      <c r="G312" s="22">
        <v>33.89</v>
      </c>
      <c r="H312" s="22">
        <v>198.11</v>
      </c>
      <c r="I312">
        <f t="shared" si="32"/>
        <v>197.35000000000002</v>
      </c>
      <c r="J312">
        <f t="shared" si="33"/>
        <v>198.95499999999998</v>
      </c>
      <c r="K312">
        <f t="shared" si="34"/>
        <v>1.6049999999999613</v>
      </c>
      <c r="L312">
        <f t="shared" si="35"/>
        <v>194.94250000000008</v>
      </c>
      <c r="M312">
        <f t="shared" si="36"/>
        <v>201.36249999999993</v>
      </c>
      <c r="N312" t="str">
        <f t="shared" si="37"/>
        <v xml:space="preserve"> </v>
      </c>
      <c r="O312">
        <f t="shared" si="38"/>
        <v>33.045000000000002</v>
      </c>
      <c r="P312">
        <f t="shared" si="39"/>
        <v>34.650000000000006</v>
      </c>
    </row>
    <row r="313" spans="1:16" x14ac:dyDescent="0.35">
      <c r="A313" s="22" t="s">
        <v>26</v>
      </c>
      <c r="B313" s="22" t="s">
        <v>53</v>
      </c>
      <c r="C313" s="22" t="s">
        <v>54</v>
      </c>
      <c r="D313" s="23">
        <v>43816</v>
      </c>
      <c r="E313" s="22">
        <v>232</v>
      </c>
      <c r="F313" s="22" t="s">
        <v>165</v>
      </c>
      <c r="G313" s="22">
        <v>35.549999999999997</v>
      </c>
      <c r="H313" s="22">
        <v>196.45</v>
      </c>
      <c r="I313">
        <f t="shared" si="32"/>
        <v>197.35000000000002</v>
      </c>
      <c r="J313">
        <f t="shared" si="33"/>
        <v>198.95499999999998</v>
      </c>
      <c r="K313">
        <f t="shared" si="34"/>
        <v>1.6049999999999613</v>
      </c>
      <c r="L313">
        <f t="shared" si="35"/>
        <v>194.94250000000008</v>
      </c>
      <c r="M313">
        <f t="shared" si="36"/>
        <v>201.36249999999993</v>
      </c>
      <c r="N313" t="str">
        <f t="shared" si="37"/>
        <v xml:space="preserve"> </v>
      </c>
      <c r="O313">
        <f t="shared" si="38"/>
        <v>33.045000000000002</v>
      </c>
      <c r="P313">
        <f t="shared" si="39"/>
        <v>34.650000000000006</v>
      </c>
    </row>
    <row r="314" spans="1:16" x14ac:dyDescent="0.35">
      <c r="A314" s="22" t="s">
        <v>26</v>
      </c>
      <c r="B314" s="22" t="s">
        <v>53</v>
      </c>
      <c r="C314" s="22" t="s">
        <v>54</v>
      </c>
      <c r="D314" s="23">
        <v>44110</v>
      </c>
      <c r="E314" s="22">
        <v>232</v>
      </c>
      <c r="F314" s="22" t="s">
        <v>165</v>
      </c>
      <c r="G314" s="22">
        <v>34.72</v>
      </c>
      <c r="H314" s="22">
        <v>197.28</v>
      </c>
      <c r="I314">
        <f t="shared" si="32"/>
        <v>197.35000000000002</v>
      </c>
      <c r="J314">
        <f t="shared" si="33"/>
        <v>198.95499999999998</v>
      </c>
      <c r="K314">
        <f t="shared" si="34"/>
        <v>1.6049999999999613</v>
      </c>
      <c r="L314">
        <f t="shared" si="35"/>
        <v>194.94250000000008</v>
      </c>
      <c r="M314">
        <f t="shared" si="36"/>
        <v>201.36249999999993</v>
      </c>
      <c r="N314" t="str">
        <f t="shared" si="37"/>
        <v xml:space="preserve"> </v>
      </c>
      <c r="O314">
        <f t="shared" si="38"/>
        <v>33.045000000000002</v>
      </c>
      <c r="P314">
        <f t="shared" si="39"/>
        <v>34.650000000000006</v>
      </c>
    </row>
    <row r="315" spans="1:16" x14ac:dyDescent="0.35">
      <c r="A315" s="22" t="s">
        <v>26</v>
      </c>
      <c r="B315" s="22" t="s">
        <v>53</v>
      </c>
      <c r="C315" s="22" t="s">
        <v>54</v>
      </c>
      <c r="D315" s="23">
        <v>44217</v>
      </c>
      <c r="E315" s="22">
        <v>232</v>
      </c>
      <c r="F315" s="22" t="s">
        <v>165</v>
      </c>
      <c r="G315" s="22">
        <v>34.200000000000003</v>
      </c>
      <c r="H315" s="22">
        <v>197.8</v>
      </c>
      <c r="I315">
        <f t="shared" si="32"/>
        <v>197.35000000000002</v>
      </c>
      <c r="J315">
        <f t="shared" si="33"/>
        <v>198.95499999999998</v>
      </c>
      <c r="K315">
        <f t="shared" si="34"/>
        <v>1.6049999999999613</v>
      </c>
      <c r="L315">
        <f t="shared" si="35"/>
        <v>194.94250000000008</v>
      </c>
      <c r="M315">
        <f t="shared" si="36"/>
        <v>201.36249999999993</v>
      </c>
      <c r="N315" t="str">
        <f t="shared" si="37"/>
        <v xml:space="preserve"> </v>
      </c>
      <c r="O315">
        <f t="shared" si="38"/>
        <v>33.045000000000002</v>
      </c>
      <c r="P315">
        <f t="shared" si="39"/>
        <v>34.650000000000006</v>
      </c>
    </row>
    <row r="316" spans="1:16" x14ac:dyDescent="0.35">
      <c r="A316" s="22" t="s">
        <v>26</v>
      </c>
      <c r="B316" s="22" t="s">
        <v>53</v>
      </c>
      <c r="C316" s="22" t="s">
        <v>54</v>
      </c>
      <c r="D316" s="23">
        <v>44232</v>
      </c>
      <c r="E316" s="22">
        <v>232</v>
      </c>
      <c r="F316" s="22" t="s">
        <v>165</v>
      </c>
      <c r="G316" s="22">
        <v>34.15</v>
      </c>
      <c r="H316" s="22">
        <v>197.85</v>
      </c>
      <c r="I316">
        <f t="shared" si="32"/>
        <v>197.35000000000002</v>
      </c>
      <c r="J316">
        <f t="shared" si="33"/>
        <v>198.95499999999998</v>
      </c>
      <c r="K316">
        <f t="shared" si="34"/>
        <v>1.6049999999999613</v>
      </c>
      <c r="L316">
        <f t="shared" si="35"/>
        <v>194.94250000000008</v>
      </c>
      <c r="M316">
        <f t="shared" si="36"/>
        <v>201.36249999999993</v>
      </c>
      <c r="N316" t="str">
        <f t="shared" si="37"/>
        <v xml:space="preserve"> </v>
      </c>
      <c r="O316">
        <f t="shared" si="38"/>
        <v>33.045000000000002</v>
      </c>
      <c r="P316">
        <f t="shared" si="39"/>
        <v>34.650000000000006</v>
      </c>
    </row>
    <row r="317" spans="1:16" x14ac:dyDescent="0.35">
      <c r="A317" s="22" t="s">
        <v>26</v>
      </c>
      <c r="B317" s="22" t="s">
        <v>53</v>
      </c>
      <c r="C317" s="22" t="s">
        <v>54</v>
      </c>
      <c r="D317" s="23">
        <v>44260</v>
      </c>
      <c r="E317" s="22">
        <v>232</v>
      </c>
      <c r="F317" s="22" t="s">
        <v>165</v>
      </c>
      <c r="G317" s="22">
        <v>34.22</v>
      </c>
      <c r="H317" s="22">
        <v>197.78</v>
      </c>
      <c r="I317">
        <f t="shared" si="32"/>
        <v>197.35000000000002</v>
      </c>
      <c r="J317">
        <f t="shared" si="33"/>
        <v>198.95499999999998</v>
      </c>
      <c r="K317">
        <f t="shared" si="34"/>
        <v>1.6049999999999613</v>
      </c>
      <c r="L317">
        <f t="shared" si="35"/>
        <v>194.94250000000008</v>
      </c>
      <c r="M317">
        <f t="shared" si="36"/>
        <v>201.36249999999993</v>
      </c>
      <c r="N317" t="str">
        <f t="shared" si="37"/>
        <v xml:space="preserve"> </v>
      </c>
      <c r="O317">
        <f t="shared" si="38"/>
        <v>33.045000000000002</v>
      </c>
      <c r="P317">
        <f t="shared" si="39"/>
        <v>34.650000000000006</v>
      </c>
    </row>
    <row r="318" spans="1:16" x14ac:dyDescent="0.35">
      <c r="A318" s="22" t="s">
        <v>26</v>
      </c>
      <c r="B318" s="22" t="s">
        <v>53</v>
      </c>
      <c r="C318" s="22" t="s">
        <v>54</v>
      </c>
      <c r="D318" s="30">
        <v>42948</v>
      </c>
      <c r="E318" s="22">
        <v>232</v>
      </c>
      <c r="F318" s="22"/>
      <c r="G318" s="22">
        <v>34.832105263157892</v>
      </c>
      <c r="H318" s="22">
        <v>197.1678947368421</v>
      </c>
      <c r="I318">
        <f t="shared" si="32"/>
        <v>197.35000000000002</v>
      </c>
      <c r="J318">
        <f t="shared" si="33"/>
        <v>198.95499999999998</v>
      </c>
      <c r="K318">
        <f t="shared" si="34"/>
        <v>1.6049999999999613</v>
      </c>
      <c r="L318">
        <f t="shared" si="35"/>
        <v>194.94250000000008</v>
      </c>
      <c r="M318">
        <f t="shared" si="36"/>
        <v>201.36249999999993</v>
      </c>
      <c r="N318" t="str">
        <f t="shared" si="37"/>
        <v xml:space="preserve"> </v>
      </c>
      <c r="O318">
        <f t="shared" si="38"/>
        <v>33.045000000000002</v>
      </c>
      <c r="P318">
        <f t="shared" si="39"/>
        <v>34.650000000000006</v>
      </c>
    </row>
    <row r="319" spans="1:16" x14ac:dyDescent="0.35">
      <c r="A319" s="22" t="s">
        <v>26</v>
      </c>
      <c r="B319" s="22" t="s">
        <v>53</v>
      </c>
      <c r="C319" s="22" t="s">
        <v>54</v>
      </c>
      <c r="D319" s="30">
        <v>42979</v>
      </c>
      <c r="E319" s="22">
        <v>232</v>
      </c>
      <c r="F319" s="22"/>
      <c r="G319" s="22">
        <v>34.320277777777797</v>
      </c>
      <c r="H319" s="22">
        <v>197.67972222222221</v>
      </c>
      <c r="I319">
        <f t="shared" si="32"/>
        <v>197.35000000000002</v>
      </c>
      <c r="J319">
        <f t="shared" si="33"/>
        <v>198.95499999999998</v>
      </c>
      <c r="K319">
        <f t="shared" si="34"/>
        <v>1.6049999999999613</v>
      </c>
      <c r="L319">
        <f t="shared" si="35"/>
        <v>194.94250000000008</v>
      </c>
      <c r="M319">
        <f t="shared" si="36"/>
        <v>201.36249999999993</v>
      </c>
      <c r="N319" t="str">
        <f t="shared" si="37"/>
        <v xml:space="preserve"> </v>
      </c>
      <c r="O319">
        <f t="shared" si="38"/>
        <v>33.045000000000002</v>
      </c>
      <c r="P319">
        <f t="shared" si="39"/>
        <v>34.650000000000006</v>
      </c>
    </row>
    <row r="320" spans="1:16" x14ac:dyDescent="0.35">
      <c r="A320" s="22" t="s">
        <v>26</v>
      </c>
      <c r="B320" s="22" t="s">
        <v>53</v>
      </c>
      <c r="C320" s="22" t="s">
        <v>54</v>
      </c>
      <c r="D320" s="30">
        <v>43009</v>
      </c>
      <c r="E320" s="22">
        <v>232</v>
      </c>
      <c r="F320" s="22"/>
      <c r="G320" s="22">
        <v>34.035053763440871</v>
      </c>
      <c r="H320" s="22">
        <v>197.96494623655911</v>
      </c>
      <c r="I320">
        <f t="shared" si="32"/>
        <v>197.35000000000002</v>
      </c>
      <c r="J320">
        <f t="shared" si="33"/>
        <v>198.95499999999998</v>
      </c>
      <c r="K320">
        <f t="shared" si="34"/>
        <v>1.6049999999999613</v>
      </c>
      <c r="L320">
        <f t="shared" si="35"/>
        <v>194.94250000000008</v>
      </c>
      <c r="M320">
        <f t="shared" si="36"/>
        <v>201.36249999999993</v>
      </c>
      <c r="N320" t="str">
        <f t="shared" si="37"/>
        <v xml:space="preserve"> </v>
      </c>
      <c r="O320">
        <f t="shared" si="38"/>
        <v>33.045000000000002</v>
      </c>
      <c r="P320">
        <f t="shared" si="39"/>
        <v>34.650000000000006</v>
      </c>
    </row>
    <row r="321" spans="1:16" x14ac:dyDescent="0.35">
      <c r="A321" s="22" t="s">
        <v>26</v>
      </c>
      <c r="B321" s="22" t="s">
        <v>53</v>
      </c>
      <c r="C321" s="22" t="s">
        <v>54</v>
      </c>
      <c r="D321" s="30">
        <v>43040</v>
      </c>
      <c r="E321" s="22">
        <v>232</v>
      </c>
      <c r="F321" s="22"/>
      <c r="G321" s="22">
        <v>33.979888888888922</v>
      </c>
      <c r="H321" s="22">
        <v>198.02011111111108</v>
      </c>
      <c r="I321">
        <f t="shared" si="32"/>
        <v>197.35000000000002</v>
      </c>
      <c r="J321">
        <f t="shared" si="33"/>
        <v>198.95499999999998</v>
      </c>
      <c r="K321">
        <f t="shared" si="34"/>
        <v>1.6049999999999613</v>
      </c>
      <c r="L321">
        <f t="shared" si="35"/>
        <v>194.94250000000008</v>
      </c>
      <c r="M321">
        <f t="shared" si="36"/>
        <v>201.36249999999993</v>
      </c>
      <c r="N321" t="str">
        <f t="shared" si="37"/>
        <v xml:space="preserve"> </v>
      </c>
      <c r="O321">
        <f t="shared" si="38"/>
        <v>33.045000000000002</v>
      </c>
      <c r="P321">
        <f t="shared" si="39"/>
        <v>34.650000000000006</v>
      </c>
    </row>
    <row r="322" spans="1:16" x14ac:dyDescent="0.35">
      <c r="A322" s="22" t="s">
        <v>26</v>
      </c>
      <c r="B322" s="22" t="s">
        <v>53</v>
      </c>
      <c r="C322" s="22" t="s">
        <v>54</v>
      </c>
      <c r="D322" s="30">
        <v>43070</v>
      </c>
      <c r="E322" s="22">
        <v>232</v>
      </c>
      <c r="F322" s="22"/>
      <c r="G322" s="22">
        <v>34.083387096774189</v>
      </c>
      <c r="H322" s="22">
        <v>197.91661290322583</v>
      </c>
      <c r="I322">
        <f t="shared" si="32"/>
        <v>197.35000000000002</v>
      </c>
      <c r="J322">
        <f t="shared" si="33"/>
        <v>198.95499999999998</v>
      </c>
      <c r="K322">
        <f t="shared" si="34"/>
        <v>1.6049999999999613</v>
      </c>
      <c r="L322">
        <f t="shared" si="35"/>
        <v>194.94250000000008</v>
      </c>
      <c r="M322">
        <f t="shared" si="36"/>
        <v>201.36249999999993</v>
      </c>
      <c r="N322" t="str">
        <f t="shared" si="37"/>
        <v xml:space="preserve"> </v>
      </c>
      <c r="O322">
        <f t="shared" si="38"/>
        <v>33.045000000000002</v>
      </c>
      <c r="P322">
        <f t="shared" si="39"/>
        <v>34.650000000000006</v>
      </c>
    </row>
    <row r="323" spans="1:16" x14ac:dyDescent="0.35">
      <c r="A323" s="22" t="s">
        <v>26</v>
      </c>
      <c r="B323" s="22" t="s">
        <v>53</v>
      </c>
      <c r="C323" s="22" t="s">
        <v>54</v>
      </c>
      <c r="D323" s="30">
        <v>43101</v>
      </c>
      <c r="E323" s="22">
        <v>232</v>
      </c>
      <c r="F323" s="22"/>
      <c r="G323" s="22">
        <v>34.142903225806478</v>
      </c>
      <c r="H323" s="22">
        <v>197.85709677419351</v>
      </c>
      <c r="I323">
        <f t="shared" ref="I323:I386" si="40">+VLOOKUP($C323,$R$2:$V$19, 2, TRUE)</f>
        <v>197.35000000000002</v>
      </c>
      <c r="J323">
        <f t="shared" ref="J323:J386" si="41">+VLOOKUP($C323,$R$2:$V$19, 3, TRUE)</f>
        <v>198.95499999999998</v>
      </c>
      <c r="K323">
        <f t="shared" ref="K323:K386" si="42">+J323-I323</f>
        <v>1.6049999999999613</v>
      </c>
      <c r="L323">
        <f t="shared" ref="L323:L386" si="43">+I323-K323*1.5</f>
        <v>194.94250000000008</v>
      </c>
      <c r="M323">
        <f t="shared" ref="M323:M386" si="44">+J323+K323*1.5</f>
        <v>201.36249999999993</v>
      </c>
      <c r="N323" t="str">
        <f t="shared" ref="N323:N386" si="45">+IF(OR(H323&lt;L323,H323&gt;M323), "OUTLIER", " ")</f>
        <v xml:space="preserve"> </v>
      </c>
      <c r="O323">
        <f t="shared" ref="O323:O386" si="46">+VLOOKUP($C323,$R$2:$V$19, 4, TRUE)</f>
        <v>33.045000000000002</v>
      </c>
      <c r="P323">
        <f t="shared" ref="P323:P386" si="47">+VLOOKUP($C323,$R$2:$V$19,5, TRUE)</f>
        <v>34.650000000000006</v>
      </c>
    </row>
    <row r="324" spans="1:16" x14ac:dyDescent="0.35">
      <c r="A324" s="22" t="s">
        <v>26</v>
      </c>
      <c r="B324" s="22" t="s">
        <v>53</v>
      </c>
      <c r="C324" s="22" t="s">
        <v>54</v>
      </c>
      <c r="D324" s="30">
        <v>43132</v>
      </c>
      <c r="E324" s="22">
        <v>232</v>
      </c>
      <c r="F324" s="22"/>
      <c r="G324" s="22">
        <v>34.151964285714257</v>
      </c>
      <c r="H324" s="22">
        <v>197.84803571428574</v>
      </c>
      <c r="I324">
        <f t="shared" si="40"/>
        <v>197.35000000000002</v>
      </c>
      <c r="J324">
        <f t="shared" si="41"/>
        <v>198.95499999999998</v>
      </c>
      <c r="K324">
        <f t="shared" si="42"/>
        <v>1.6049999999999613</v>
      </c>
      <c r="L324">
        <f t="shared" si="43"/>
        <v>194.94250000000008</v>
      </c>
      <c r="M324">
        <f t="shared" si="44"/>
        <v>201.36249999999993</v>
      </c>
      <c r="N324" t="str">
        <f t="shared" si="45"/>
        <v xml:space="preserve"> </v>
      </c>
      <c r="O324">
        <f t="shared" si="46"/>
        <v>33.045000000000002</v>
      </c>
      <c r="P324">
        <f t="shared" si="47"/>
        <v>34.650000000000006</v>
      </c>
    </row>
    <row r="325" spans="1:16" x14ac:dyDescent="0.35">
      <c r="A325" s="22" t="s">
        <v>26</v>
      </c>
      <c r="B325" s="22" t="s">
        <v>53</v>
      </c>
      <c r="C325" s="22" t="s">
        <v>54</v>
      </c>
      <c r="D325" s="30">
        <v>43160</v>
      </c>
      <c r="E325" s="22">
        <v>232</v>
      </c>
      <c r="F325" s="22"/>
      <c r="G325" s="22">
        <v>34.125107526881713</v>
      </c>
      <c r="H325" s="22">
        <v>197.87489247311828</v>
      </c>
      <c r="I325">
        <f t="shared" si="40"/>
        <v>197.35000000000002</v>
      </c>
      <c r="J325">
        <f t="shared" si="41"/>
        <v>198.95499999999998</v>
      </c>
      <c r="K325">
        <f t="shared" si="42"/>
        <v>1.6049999999999613</v>
      </c>
      <c r="L325">
        <f t="shared" si="43"/>
        <v>194.94250000000008</v>
      </c>
      <c r="M325">
        <f t="shared" si="44"/>
        <v>201.36249999999993</v>
      </c>
      <c r="N325" t="str">
        <f t="shared" si="45"/>
        <v xml:space="preserve"> </v>
      </c>
      <c r="O325">
        <f t="shared" si="46"/>
        <v>33.045000000000002</v>
      </c>
      <c r="P325">
        <f t="shared" si="47"/>
        <v>34.650000000000006</v>
      </c>
    </row>
    <row r="326" spans="1:16" x14ac:dyDescent="0.35">
      <c r="A326" s="22" t="s">
        <v>26</v>
      </c>
      <c r="B326" s="22" t="s">
        <v>53</v>
      </c>
      <c r="C326" s="22" t="s">
        <v>54</v>
      </c>
      <c r="D326" s="30">
        <v>43191</v>
      </c>
      <c r="E326" s="22">
        <v>232</v>
      </c>
      <c r="F326" s="22"/>
      <c r="G326" s="22">
        <v>34.082388888888893</v>
      </c>
      <c r="H326" s="22">
        <v>197.91761111111111</v>
      </c>
      <c r="I326">
        <f t="shared" si="40"/>
        <v>197.35000000000002</v>
      </c>
      <c r="J326">
        <f t="shared" si="41"/>
        <v>198.95499999999998</v>
      </c>
      <c r="K326">
        <f t="shared" si="42"/>
        <v>1.6049999999999613</v>
      </c>
      <c r="L326">
        <f t="shared" si="43"/>
        <v>194.94250000000008</v>
      </c>
      <c r="M326">
        <f t="shared" si="44"/>
        <v>201.36249999999993</v>
      </c>
      <c r="N326" t="str">
        <f t="shared" si="45"/>
        <v xml:space="preserve"> </v>
      </c>
      <c r="O326">
        <f t="shared" si="46"/>
        <v>33.045000000000002</v>
      </c>
      <c r="P326">
        <f t="shared" si="47"/>
        <v>34.650000000000006</v>
      </c>
    </row>
    <row r="327" spans="1:16" x14ac:dyDescent="0.35">
      <c r="A327" s="22" t="s">
        <v>26</v>
      </c>
      <c r="B327" s="22" t="s">
        <v>53</v>
      </c>
      <c r="C327" s="22" t="s">
        <v>54</v>
      </c>
      <c r="D327" s="30">
        <v>43221</v>
      </c>
      <c r="E327" s="22">
        <v>232</v>
      </c>
      <c r="F327" s="22"/>
      <c r="G327" s="22">
        <v>34.162545454545445</v>
      </c>
      <c r="H327" s="22">
        <v>197.83745454545456</v>
      </c>
      <c r="I327">
        <f t="shared" si="40"/>
        <v>197.35000000000002</v>
      </c>
      <c r="J327">
        <f t="shared" si="41"/>
        <v>198.95499999999998</v>
      </c>
      <c r="K327">
        <f t="shared" si="42"/>
        <v>1.6049999999999613</v>
      </c>
      <c r="L327">
        <f t="shared" si="43"/>
        <v>194.94250000000008</v>
      </c>
      <c r="M327">
        <f t="shared" si="44"/>
        <v>201.36249999999993</v>
      </c>
      <c r="N327" t="str">
        <f t="shared" si="45"/>
        <v xml:space="preserve"> </v>
      </c>
      <c r="O327">
        <f t="shared" si="46"/>
        <v>33.045000000000002</v>
      </c>
      <c r="P327">
        <f t="shared" si="47"/>
        <v>34.650000000000006</v>
      </c>
    </row>
    <row r="328" spans="1:16" x14ac:dyDescent="0.35">
      <c r="A328" s="22" t="s">
        <v>26</v>
      </c>
      <c r="B328" s="22" t="s">
        <v>53</v>
      </c>
      <c r="C328" s="22" t="s">
        <v>54</v>
      </c>
      <c r="D328" s="30">
        <v>43252</v>
      </c>
      <c r="E328" s="22">
        <v>232</v>
      </c>
      <c r="F328" s="22"/>
      <c r="G328" s="22">
        <v>35.109777777777758</v>
      </c>
      <c r="H328" s="22">
        <v>196.89022222222223</v>
      </c>
      <c r="I328">
        <f t="shared" si="40"/>
        <v>197.35000000000002</v>
      </c>
      <c r="J328">
        <f t="shared" si="41"/>
        <v>198.95499999999998</v>
      </c>
      <c r="K328">
        <f t="shared" si="42"/>
        <v>1.6049999999999613</v>
      </c>
      <c r="L328">
        <f t="shared" si="43"/>
        <v>194.94250000000008</v>
      </c>
      <c r="M328">
        <f t="shared" si="44"/>
        <v>201.36249999999993</v>
      </c>
      <c r="N328" t="str">
        <f t="shared" si="45"/>
        <v xml:space="preserve"> </v>
      </c>
      <c r="O328">
        <f t="shared" si="46"/>
        <v>33.045000000000002</v>
      </c>
      <c r="P328">
        <f t="shared" si="47"/>
        <v>34.650000000000006</v>
      </c>
    </row>
    <row r="329" spans="1:16" x14ac:dyDescent="0.35">
      <c r="A329" s="22" t="s">
        <v>26</v>
      </c>
      <c r="B329" s="22" t="s">
        <v>53</v>
      </c>
      <c r="C329" s="22" t="s">
        <v>54</v>
      </c>
      <c r="D329" s="30">
        <v>43282</v>
      </c>
      <c r="E329" s="22">
        <v>232</v>
      </c>
      <c r="F329" s="22"/>
      <c r="G329" s="22">
        <v>35.216129032258024</v>
      </c>
      <c r="H329" s="22">
        <v>196.78387096774196</v>
      </c>
      <c r="I329">
        <f t="shared" si="40"/>
        <v>197.35000000000002</v>
      </c>
      <c r="J329">
        <f t="shared" si="41"/>
        <v>198.95499999999998</v>
      </c>
      <c r="K329">
        <f t="shared" si="42"/>
        <v>1.6049999999999613</v>
      </c>
      <c r="L329">
        <f t="shared" si="43"/>
        <v>194.94250000000008</v>
      </c>
      <c r="M329">
        <f t="shared" si="44"/>
        <v>201.36249999999993</v>
      </c>
      <c r="N329" t="str">
        <f t="shared" si="45"/>
        <v xml:space="preserve"> </v>
      </c>
      <c r="O329">
        <f t="shared" si="46"/>
        <v>33.045000000000002</v>
      </c>
      <c r="P329">
        <f t="shared" si="47"/>
        <v>34.650000000000006</v>
      </c>
    </row>
    <row r="330" spans="1:16" x14ac:dyDescent="0.35">
      <c r="A330" s="22" t="s">
        <v>26</v>
      </c>
      <c r="B330" s="22" t="s">
        <v>53</v>
      </c>
      <c r="C330" s="22" t="s">
        <v>54</v>
      </c>
      <c r="D330" s="30">
        <v>43313</v>
      </c>
      <c r="E330" s="22">
        <v>232</v>
      </c>
      <c r="F330" s="22"/>
      <c r="G330" s="22">
        <v>35.260376344086055</v>
      </c>
      <c r="H330" s="22">
        <v>196.73962365591393</v>
      </c>
      <c r="I330">
        <f t="shared" si="40"/>
        <v>197.35000000000002</v>
      </c>
      <c r="J330">
        <f t="shared" si="41"/>
        <v>198.95499999999998</v>
      </c>
      <c r="K330">
        <f t="shared" si="42"/>
        <v>1.6049999999999613</v>
      </c>
      <c r="L330">
        <f t="shared" si="43"/>
        <v>194.94250000000008</v>
      </c>
      <c r="M330">
        <f t="shared" si="44"/>
        <v>201.36249999999993</v>
      </c>
      <c r="N330" t="str">
        <f t="shared" si="45"/>
        <v xml:space="preserve"> </v>
      </c>
      <c r="O330">
        <f t="shared" si="46"/>
        <v>33.045000000000002</v>
      </c>
      <c r="P330">
        <f t="shared" si="47"/>
        <v>34.650000000000006</v>
      </c>
    </row>
    <row r="331" spans="1:16" x14ac:dyDescent="0.35">
      <c r="A331" s="22" t="s">
        <v>26</v>
      </c>
      <c r="B331" s="22" t="s">
        <v>53</v>
      </c>
      <c r="C331" s="22" t="s">
        <v>54</v>
      </c>
      <c r="D331" s="30">
        <v>43344</v>
      </c>
      <c r="E331" s="22">
        <v>232</v>
      </c>
      <c r="F331" s="22"/>
      <c r="G331" s="22">
        <v>35.444055555555515</v>
      </c>
      <c r="H331" s="22">
        <v>196.55594444444449</v>
      </c>
      <c r="I331">
        <f t="shared" si="40"/>
        <v>197.35000000000002</v>
      </c>
      <c r="J331">
        <f t="shared" si="41"/>
        <v>198.95499999999998</v>
      </c>
      <c r="K331">
        <f t="shared" si="42"/>
        <v>1.6049999999999613</v>
      </c>
      <c r="L331">
        <f t="shared" si="43"/>
        <v>194.94250000000008</v>
      </c>
      <c r="M331">
        <f t="shared" si="44"/>
        <v>201.36249999999993</v>
      </c>
      <c r="N331" t="str">
        <f t="shared" si="45"/>
        <v xml:space="preserve"> </v>
      </c>
      <c r="O331">
        <f t="shared" si="46"/>
        <v>33.045000000000002</v>
      </c>
      <c r="P331">
        <f t="shared" si="47"/>
        <v>34.650000000000006</v>
      </c>
    </row>
    <row r="332" spans="1:16" x14ac:dyDescent="0.35">
      <c r="A332" s="22" t="s">
        <v>26</v>
      </c>
      <c r="B332" s="22" t="s">
        <v>53</v>
      </c>
      <c r="C332" s="22" t="s">
        <v>54</v>
      </c>
      <c r="D332" s="30">
        <v>43374</v>
      </c>
      <c r="E332" s="22">
        <v>232</v>
      </c>
      <c r="F332" s="22"/>
      <c r="G332" s="22">
        <v>35.472634408602175</v>
      </c>
      <c r="H332" s="22">
        <v>196.52736559139782</v>
      </c>
      <c r="I332">
        <f t="shared" si="40"/>
        <v>197.35000000000002</v>
      </c>
      <c r="J332">
        <f t="shared" si="41"/>
        <v>198.95499999999998</v>
      </c>
      <c r="K332">
        <f t="shared" si="42"/>
        <v>1.6049999999999613</v>
      </c>
      <c r="L332">
        <f t="shared" si="43"/>
        <v>194.94250000000008</v>
      </c>
      <c r="M332">
        <f t="shared" si="44"/>
        <v>201.36249999999993</v>
      </c>
      <c r="N332" t="str">
        <f t="shared" si="45"/>
        <v xml:space="preserve"> </v>
      </c>
      <c r="O332">
        <f t="shared" si="46"/>
        <v>33.045000000000002</v>
      </c>
      <c r="P332">
        <f t="shared" si="47"/>
        <v>34.650000000000006</v>
      </c>
    </row>
    <row r="333" spans="1:16" x14ac:dyDescent="0.35">
      <c r="A333" s="22" t="s">
        <v>26</v>
      </c>
      <c r="B333" s="22" t="s">
        <v>53</v>
      </c>
      <c r="C333" s="22" t="s">
        <v>54</v>
      </c>
      <c r="D333" s="30">
        <v>43405</v>
      </c>
      <c r="E333" s="22">
        <v>232</v>
      </c>
      <c r="F333" s="22"/>
      <c r="G333" s="22">
        <v>34.454055555555549</v>
      </c>
      <c r="H333" s="22">
        <v>197.54594444444444</v>
      </c>
      <c r="I333">
        <f t="shared" si="40"/>
        <v>197.35000000000002</v>
      </c>
      <c r="J333">
        <f t="shared" si="41"/>
        <v>198.95499999999998</v>
      </c>
      <c r="K333">
        <f t="shared" si="42"/>
        <v>1.6049999999999613</v>
      </c>
      <c r="L333">
        <f t="shared" si="43"/>
        <v>194.94250000000008</v>
      </c>
      <c r="M333">
        <f t="shared" si="44"/>
        <v>201.36249999999993</v>
      </c>
      <c r="N333" t="str">
        <f t="shared" si="45"/>
        <v xml:space="preserve"> </v>
      </c>
      <c r="O333">
        <f t="shared" si="46"/>
        <v>33.045000000000002</v>
      </c>
      <c r="P333">
        <f t="shared" si="47"/>
        <v>34.650000000000006</v>
      </c>
    </row>
    <row r="334" spans="1:16" x14ac:dyDescent="0.35">
      <c r="A334" s="22" t="s">
        <v>26</v>
      </c>
      <c r="B334" s="22" t="s">
        <v>53</v>
      </c>
      <c r="C334" s="22" t="s">
        <v>54</v>
      </c>
      <c r="D334" s="30">
        <v>43435</v>
      </c>
      <c r="E334" s="22">
        <v>232</v>
      </c>
      <c r="F334" s="22"/>
      <c r="G334" s="22">
        <v>34.292419354838728</v>
      </c>
      <c r="H334" s="22">
        <v>197.70758064516127</v>
      </c>
      <c r="I334">
        <f t="shared" si="40"/>
        <v>197.35000000000002</v>
      </c>
      <c r="J334">
        <f t="shared" si="41"/>
        <v>198.95499999999998</v>
      </c>
      <c r="K334">
        <f t="shared" si="42"/>
        <v>1.6049999999999613</v>
      </c>
      <c r="L334">
        <f t="shared" si="43"/>
        <v>194.94250000000008</v>
      </c>
      <c r="M334">
        <f t="shared" si="44"/>
        <v>201.36249999999993</v>
      </c>
      <c r="N334" t="str">
        <f t="shared" si="45"/>
        <v xml:space="preserve"> </v>
      </c>
      <c r="O334">
        <f t="shared" si="46"/>
        <v>33.045000000000002</v>
      </c>
      <c r="P334">
        <f t="shared" si="47"/>
        <v>34.650000000000006</v>
      </c>
    </row>
    <row r="335" spans="1:16" x14ac:dyDescent="0.35">
      <c r="A335" s="22" t="s">
        <v>26</v>
      </c>
      <c r="B335" s="22" t="s">
        <v>53</v>
      </c>
      <c r="C335" s="22" t="s">
        <v>54</v>
      </c>
      <c r="D335" s="30">
        <v>43466</v>
      </c>
      <c r="E335" s="22">
        <v>232</v>
      </c>
      <c r="F335" s="22"/>
      <c r="G335" s="22">
        <v>34.21594594594594</v>
      </c>
      <c r="H335" s="22">
        <v>197.78405405405405</v>
      </c>
      <c r="I335">
        <f t="shared" si="40"/>
        <v>197.35000000000002</v>
      </c>
      <c r="J335">
        <f t="shared" si="41"/>
        <v>198.95499999999998</v>
      </c>
      <c r="K335">
        <f t="shared" si="42"/>
        <v>1.6049999999999613</v>
      </c>
      <c r="L335">
        <f t="shared" si="43"/>
        <v>194.94250000000008</v>
      </c>
      <c r="M335">
        <f t="shared" si="44"/>
        <v>201.36249999999993</v>
      </c>
      <c r="N335" t="str">
        <f t="shared" si="45"/>
        <v xml:space="preserve"> </v>
      </c>
      <c r="O335">
        <f t="shared" si="46"/>
        <v>33.045000000000002</v>
      </c>
      <c r="P335">
        <f t="shared" si="47"/>
        <v>34.650000000000006</v>
      </c>
    </row>
    <row r="336" spans="1:16" x14ac:dyDescent="0.35">
      <c r="A336" s="22" t="s">
        <v>26</v>
      </c>
      <c r="B336" s="22" t="s">
        <v>53</v>
      </c>
      <c r="C336" s="22" t="s">
        <v>54</v>
      </c>
      <c r="D336" s="30">
        <v>43497</v>
      </c>
      <c r="E336" s="22">
        <v>232</v>
      </c>
      <c r="F336" s="22"/>
      <c r="G336" s="22">
        <v>34.424583333333338</v>
      </c>
      <c r="H336" s="22">
        <v>197.57541666666665</v>
      </c>
      <c r="I336">
        <f t="shared" si="40"/>
        <v>197.35000000000002</v>
      </c>
      <c r="J336">
        <f t="shared" si="41"/>
        <v>198.95499999999998</v>
      </c>
      <c r="K336">
        <f t="shared" si="42"/>
        <v>1.6049999999999613</v>
      </c>
      <c r="L336">
        <f t="shared" si="43"/>
        <v>194.94250000000008</v>
      </c>
      <c r="M336">
        <f t="shared" si="44"/>
        <v>201.36249999999993</v>
      </c>
      <c r="N336" t="str">
        <f t="shared" si="45"/>
        <v xml:space="preserve"> </v>
      </c>
      <c r="O336">
        <f t="shared" si="46"/>
        <v>33.045000000000002</v>
      </c>
      <c r="P336">
        <f t="shared" si="47"/>
        <v>34.650000000000006</v>
      </c>
    </row>
    <row r="337" spans="1:16" x14ac:dyDescent="0.35">
      <c r="A337" s="22" t="s">
        <v>26</v>
      </c>
      <c r="B337" s="22" t="s">
        <v>53</v>
      </c>
      <c r="C337" s="22" t="s">
        <v>54</v>
      </c>
      <c r="D337" s="30">
        <v>43525</v>
      </c>
      <c r="E337" s="22">
        <v>232</v>
      </c>
      <c r="F337" s="22"/>
      <c r="G337" s="22">
        <v>35.227849462365569</v>
      </c>
      <c r="H337" s="22">
        <v>196.77215053763445</v>
      </c>
      <c r="I337">
        <f t="shared" si="40"/>
        <v>197.35000000000002</v>
      </c>
      <c r="J337">
        <f t="shared" si="41"/>
        <v>198.95499999999998</v>
      </c>
      <c r="K337">
        <f t="shared" si="42"/>
        <v>1.6049999999999613</v>
      </c>
      <c r="L337">
        <f t="shared" si="43"/>
        <v>194.94250000000008</v>
      </c>
      <c r="M337">
        <f t="shared" si="44"/>
        <v>201.36249999999993</v>
      </c>
      <c r="N337" t="str">
        <f t="shared" si="45"/>
        <v xml:space="preserve"> </v>
      </c>
      <c r="O337">
        <f t="shared" si="46"/>
        <v>33.045000000000002</v>
      </c>
      <c r="P337">
        <f t="shared" si="47"/>
        <v>34.650000000000006</v>
      </c>
    </row>
    <row r="338" spans="1:16" x14ac:dyDescent="0.35">
      <c r="A338" s="22" t="s">
        <v>26</v>
      </c>
      <c r="B338" s="22" t="s">
        <v>53</v>
      </c>
      <c r="C338" s="22" t="s">
        <v>54</v>
      </c>
      <c r="D338" s="30">
        <v>43556</v>
      </c>
      <c r="E338" s="22">
        <v>232</v>
      </c>
      <c r="F338" s="22"/>
      <c r="G338" s="22">
        <v>35.532333333333334</v>
      </c>
      <c r="H338" s="22">
        <v>196.46766666666667</v>
      </c>
      <c r="I338">
        <f t="shared" si="40"/>
        <v>197.35000000000002</v>
      </c>
      <c r="J338">
        <f t="shared" si="41"/>
        <v>198.95499999999998</v>
      </c>
      <c r="K338">
        <f t="shared" si="42"/>
        <v>1.6049999999999613</v>
      </c>
      <c r="L338">
        <f t="shared" si="43"/>
        <v>194.94250000000008</v>
      </c>
      <c r="M338">
        <f t="shared" si="44"/>
        <v>201.36249999999993</v>
      </c>
      <c r="N338" t="str">
        <f t="shared" si="45"/>
        <v xml:space="preserve"> </v>
      </c>
      <c r="O338">
        <f t="shared" si="46"/>
        <v>33.045000000000002</v>
      </c>
      <c r="P338">
        <f t="shared" si="47"/>
        <v>34.650000000000006</v>
      </c>
    </row>
    <row r="339" spans="1:16" x14ac:dyDescent="0.35">
      <c r="A339" s="22" t="s">
        <v>26</v>
      </c>
      <c r="B339" s="22" t="s">
        <v>53</v>
      </c>
      <c r="C339" s="22" t="s">
        <v>54</v>
      </c>
      <c r="D339" s="30">
        <v>43586</v>
      </c>
      <c r="E339" s="22">
        <v>232</v>
      </c>
      <c r="F339" s="22"/>
      <c r="G339" s="22">
        <v>35.359408602150523</v>
      </c>
      <c r="H339" s="22">
        <v>196.64059139784948</v>
      </c>
      <c r="I339">
        <f t="shared" si="40"/>
        <v>197.35000000000002</v>
      </c>
      <c r="J339">
        <f t="shared" si="41"/>
        <v>198.95499999999998</v>
      </c>
      <c r="K339">
        <f t="shared" si="42"/>
        <v>1.6049999999999613</v>
      </c>
      <c r="L339">
        <f t="shared" si="43"/>
        <v>194.94250000000008</v>
      </c>
      <c r="M339">
        <f t="shared" si="44"/>
        <v>201.36249999999993</v>
      </c>
      <c r="N339" t="str">
        <f t="shared" si="45"/>
        <v xml:space="preserve"> </v>
      </c>
      <c r="O339">
        <f t="shared" si="46"/>
        <v>33.045000000000002</v>
      </c>
      <c r="P339">
        <f t="shared" si="47"/>
        <v>34.650000000000006</v>
      </c>
    </row>
    <row r="340" spans="1:16" x14ac:dyDescent="0.35">
      <c r="A340" s="22" t="s">
        <v>26</v>
      </c>
      <c r="B340" s="22" t="s">
        <v>53</v>
      </c>
      <c r="C340" s="22" t="s">
        <v>54</v>
      </c>
      <c r="D340" s="30">
        <v>43617</v>
      </c>
      <c r="E340" s="22">
        <v>232</v>
      </c>
      <c r="F340" s="22"/>
      <c r="G340" s="22">
        <v>35.109666666666683</v>
      </c>
      <c r="H340" s="22">
        <v>196.89033333333333</v>
      </c>
      <c r="I340">
        <f t="shared" si="40"/>
        <v>197.35000000000002</v>
      </c>
      <c r="J340">
        <f t="shared" si="41"/>
        <v>198.95499999999998</v>
      </c>
      <c r="K340">
        <f t="shared" si="42"/>
        <v>1.6049999999999613</v>
      </c>
      <c r="L340">
        <f t="shared" si="43"/>
        <v>194.94250000000008</v>
      </c>
      <c r="M340">
        <f t="shared" si="44"/>
        <v>201.36249999999993</v>
      </c>
      <c r="N340" t="str">
        <f t="shared" si="45"/>
        <v xml:space="preserve"> </v>
      </c>
      <c r="O340">
        <f t="shared" si="46"/>
        <v>33.045000000000002</v>
      </c>
      <c r="P340">
        <f t="shared" si="47"/>
        <v>34.650000000000006</v>
      </c>
    </row>
    <row r="341" spans="1:16" x14ac:dyDescent="0.35">
      <c r="A341" s="22" t="s">
        <v>26</v>
      </c>
      <c r="B341" s="22" t="s">
        <v>53</v>
      </c>
      <c r="C341" s="22" t="s">
        <v>54</v>
      </c>
      <c r="D341" s="30">
        <v>43647</v>
      </c>
      <c r="E341" s="22">
        <v>232</v>
      </c>
      <c r="F341" s="22"/>
      <c r="G341" s="22">
        <v>35.584999999999987</v>
      </c>
      <c r="H341" s="22">
        <v>196.41500000000002</v>
      </c>
      <c r="I341">
        <f t="shared" si="40"/>
        <v>197.35000000000002</v>
      </c>
      <c r="J341">
        <f t="shared" si="41"/>
        <v>198.95499999999998</v>
      </c>
      <c r="K341">
        <f t="shared" si="42"/>
        <v>1.6049999999999613</v>
      </c>
      <c r="L341">
        <f t="shared" si="43"/>
        <v>194.94250000000008</v>
      </c>
      <c r="M341">
        <f t="shared" si="44"/>
        <v>201.36249999999993</v>
      </c>
      <c r="N341" t="str">
        <f t="shared" si="45"/>
        <v xml:space="preserve"> </v>
      </c>
      <c r="O341">
        <f t="shared" si="46"/>
        <v>33.045000000000002</v>
      </c>
      <c r="P341">
        <f t="shared" si="47"/>
        <v>34.650000000000006</v>
      </c>
    </row>
    <row r="342" spans="1:16" x14ac:dyDescent="0.35">
      <c r="A342" s="22" t="s">
        <v>26</v>
      </c>
      <c r="B342" s="22" t="s">
        <v>53</v>
      </c>
      <c r="C342" s="22" t="s">
        <v>54</v>
      </c>
      <c r="D342" s="30">
        <v>43678</v>
      </c>
      <c r="E342" s="22">
        <v>232</v>
      </c>
      <c r="F342" s="22"/>
      <c r="G342" s="22">
        <v>35.567311827956964</v>
      </c>
      <c r="H342" s="22">
        <v>196.43268817204304</v>
      </c>
      <c r="I342">
        <f t="shared" si="40"/>
        <v>197.35000000000002</v>
      </c>
      <c r="J342">
        <f t="shared" si="41"/>
        <v>198.95499999999998</v>
      </c>
      <c r="K342">
        <f t="shared" si="42"/>
        <v>1.6049999999999613</v>
      </c>
      <c r="L342">
        <f t="shared" si="43"/>
        <v>194.94250000000008</v>
      </c>
      <c r="M342">
        <f t="shared" si="44"/>
        <v>201.36249999999993</v>
      </c>
      <c r="N342" t="str">
        <f t="shared" si="45"/>
        <v xml:space="preserve"> </v>
      </c>
      <c r="O342">
        <f t="shared" si="46"/>
        <v>33.045000000000002</v>
      </c>
      <c r="P342">
        <f t="shared" si="47"/>
        <v>34.650000000000006</v>
      </c>
    </row>
    <row r="343" spans="1:16" x14ac:dyDescent="0.35">
      <c r="A343" s="22" t="s">
        <v>26</v>
      </c>
      <c r="B343" s="22" t="s">
        <v>53</v>
      </c>
      <c r="C343" s="22" t="s">
        <v>54</v>
      </c>
      <c r="D343" s="30">
        <v>43709</v>
      </c>
      <c r="E343" s="22">
        <v>232</v>
      </c>
      <c r="F343" s="22"/>
      <c r="G343" s="22">
        <v>35.625666666666639</v>
      </c>
      <c r="H343" s="22">
        <v>196.37433333333337</v>
      </c>
      <c r="I343">
        <f t="shared" si="40"/>
        <v>197.35000000000002</v>
      </c>
      <c r="J343">
        <f t="shared" si="41"/>
        <v>198.95499999999998</v>
      </c>
      <c r="K343">
        <f t="shared" si="42"/>
        <v>1.6049999999999613</v>
      </c>
      <c r="L343">
        <f t="shared" si="43"/>
        <v>194.94250000000008</v>
      </c>
      <c r="M343">
        <f t="shared" si="44"/>
        <v>201.36249999999993</v>
      </c>
      <c r="N343" t="str">
        <f t="shared" si="45"/>
        <v xml:space="preserve"> </v>
      </c>
      <c r="O343">
        <f t="shared" si="46"/>
        <v>33.045000000000002</v>
      </c>
      <c r="P343">
        <f t="shared" si="47"/>
        <v>34.650000000000006</v>
      </c>
    </row>
    <row r="344" spans="1:16" x14ac:dyDescent="0.35">
      <c r="A344" s="22" t="s">
        <v>26</v>
      </c>
      <c r="B344" s="22" t="s">
        <v>53</v>
      </c>
      <c r="C344" s="22" t="s">
        <v>54</v>
      </c>
      <c r="D344" s="30">
        <v>43739</v>
      </c>
      <c r="E344" s="22">
        <v>232</v>
      </c>
      <c r="F344" s="22"/>
      <c r="G344" s="22">
        <v>35.598424242424265</v>
      </c>
      <c r="H344" s="22">
        <v>196.40157575757573</v>
      </c>
      <c r="I344">
        <f t="shared" si="40"/>
        <v>197.35000000000002</v>
      </c>
      <c r="J344">
        <f t="shared" si="41"/>
        <v>198.95499999999998</v>
      </c>
      <c r="K344">
        <f t="shared" si="42"/>
        <v>1.6049999999999613</v>
      </c>
      <c r="L344">
        <f t="shared" si="43"/>
        <v>194.94250000000008</v>
      </c>
      <c r="M344">
        <f t="shared" si="44"/>
        <v>201.36249999999993</v>
      </c>
      <c r="N344" t="str">
        <f t="shared" si="45"/>
        <v xml:space="preserve"> </v>
      </c>
      <c r="O344">
        <f t="shared" si="46"/>
        <v>33.045000000000002</v>
      </c>
      <c r="P344">
        <f t="shared" si="47"/>
        <v>34.650000000000006</v>
      </c>
    </row>
    <row r="345" spans="1:16" x14ac:dyDescent="0.35">
      <c r="A345" s="22" t="s">
        <v>26</v>
      </c>
      <c r="B345" s="22" t="s">
        <v>61</v>
      </c>
      <c r="C345" s="22" t="s">
        <v>64</v>
      </c>
      <c r="D345" s="23">
        <v>40561</v>
      </c>
      <c r="E345" s="22">
        <v>159.04</v>
      </c>
      <c r="F345" s="22" t="s">
        <v>165</v>
      </c>
      <c r="G345" s="22">
        <v>4.5599999999999996</v>
      </c>
      <c r="H345" s="22">
        <v>154.47999999999999</v>
      </c>
      <c r="I345">
        <f t="shared" si="40"/>
        <v>150.6</v>
      </c>
      <c r="J345">
        <f t="shared" si="41"/>
        <v>153.99</v>
      </c>
      <c r="K345">
        <f t="shared" si="42"/>
        <v>3.3900000000000148</v>
      </c>
      <c r="L345">
        <f t="shared" si="43"/>
        <v>145.51499999999999</v>
      </c>
      <c r="M345">
        <f t="shared" si="44"/>
        <v>159.07500000000005</v>
      </c>
      <c r="N345" t="str">
        <f t="shared" si="45"/>
        <v xml:space="preserve"> </v>
      </c>
      <c r="O345">
        <f t="shared" si="46"/>
        <v>5.05</v>
      </c>
      <c r="P345">
        <f t="shared" si="47"/>
        <v>8.44</v>
      </c>
    </row>
    <row r="346" spans="1:16" x14ac:dyDescent="0.35">
      <c r="A346" s="22" t="s">
        <v>26</v>
      </c>
      <c r="B346" s="22" t="s">
        <v>61</v>
      </c>
      <c r="C346" s="22" t="s">
        <v>64</v>
      </c>
      <c r="D346" s="23">
        <v>40589</v>
      </c>
      <c r="E346" s="22">
        <v>159.04</v>
      </c>
      <c r="F346" s="22" t="s">
        <v>165</v>
      </c>
      <c r="G346" s="22">
        <v>5.39</v>
      </c>
      <c r="H346" s="22">
        <v>153.65</v>
      </c>
      <c r="I346">
        <f t="shared" si="40"/>
        <v>150.6</v>
      </c>
      <c r="J346">
        <f t="shared" si="41"/>
        <v>153.99</v>
      </c>
      <c r="K346">
        <f t="shared" si="42"/>
        <v>3.3900000000000148</v>
      </c>
      <c r="L346">
        <f t="shared" si="43"/>
        <v>145.51499999999999</v>
      </c>
      <c r="M346">
        <f t="shared" si="44"/>
        <v>159.07500000000005</v>
      </c>
      <c r="N346" t="str">
        <f t="shared" si="45"/>
        <v xml:space="preserve"> </v>
      </c>
      <c r="O346">
        <f t="shared" si="46"/>
        <v>5.05</v>
      </c>
      <c r="P346">
        <f t="shared" si="47"/>
        <v>8.44</v>
      </c>
    </row>
    <row r="347" spans="1:16" x14ac:dyDescent="0.35">
      <c r="A347" s="22" t="s">
        <v>26</v>
      </c>
      <c r="B347" s="22" t="s">
        <v>61</v>
      </c>
      <c r="C347" s="22" t="s">
        <v>64</v>
      </c>
      <c r="D347" s="23">
        <v>40620</v>
      </c>
      <c r="E347" s="22">
        <v>159.04</v>
      </c>
      <c r="F347" s="22" t="s">
        <v>165</v>
      </c>
      <c r="G347" s="22">
        <v>5.68</v>
      </c>
      <c r="H347" s="22">
        <v>153.36000000000001</v>
      </c>
      <c r="I347">
        <f t="shared" si="40"/>
        <v>150.6</v>
      </c>
      <c r="J347">
        <f t="shared" si="41"/>
        <v>153.99</v>
      </c>
      <c r="K347">
        <f t="shared" si="42"/>
        <v>3.3900000000000148</v>
      </c>
      <c r="L347">
        <f t="shared" si="43"/>
        <v>145.51499999999999</v>
      </c>
      <c r="M347">
        <f t="shared" si="44"/>
        <v>159.07500000000005</v>
      </c>
      <c r="N347" t="str">
        <f t="shared" si="45"/>
        <v xml:space="preserve"> </v>
      </c>
      <c r="O347">
        <f t="shared" si="46"/>
        <v>5.05</v>
      </c>
      <c r="P347">
        <f t="shared" si="47"/>
        <v>8.44</v>
      </c>
    </row>
    <row r="348" spans="1:16" x14ac:dyDescent="0.35">
      <c r="A348" s="22" t="s">
        <v>26</v>
      </c>
      <c r="B348" s="22" t="s">
        <v>61</v>
      </c>
      <c r="C348" s="22" t="s">
        <v>64</v>
      </c>
      <c r="D348" s="23">
        <v>40651</v>
      </c>
      <c r="E348" s="22">
        <v>159.04</v>
      </c>
      <c r="F348" s="22" t="s">
        <v>165</v>
      </c>
      <c r="G348" s="22">
        <v>7.1379999999999999</v>
      </c>
      <c r="H348" s="22">
        <v>151.90199999999999</v>
      </c>
      <c r="I348">
        <f t="shared" si="40"/>
        <v>150.6</v>
      </c>
      <c r="J348">
        <f t="shared" si="41"/>
        <v>153.99</v>
      </c>
      <c r="K348">
        <f t="shared" si="42"/>
        <v>3.3900000000000148</v>
      </c>
      <c r="L348">
        <f t="shared" si="43"/>
        <v>145.51499999999999</v>
      </c>
      <c r="M348">
        <f t="shared" si="44"/>
        <v>159.07500000000005</v>
      </c>
      <c r="N348" t="str">
        <f t="shared" si="45"/>
        <v xml:space="preserve"> </v>
      </c>
      <c r="O348">
        <f t="shared" si="46"/>
        <v>5.05</v>
      </c>
      <c r="P348">
        <f t="shared" si="47"/>
        <v>8.44</v>
      </c>
    </row>
    <row r="349" spans="1:16" x14ac:dyDescent="0.35">
      <c r="A349" s="22" t="s">
        <v>26</v>
      </c>
      <c r="B349" s="22" t="s">
        <v>61</v>
      </c>
      <c r="C349" s="22" t="s">
        <v>64</v>
      </c>
      <c r="D349" s="23">
        <v>40672</v>
      </c>
      <c r="E349" s="22">
        <v>159.04</v>
      </c>
      <c r="F349" s="22" t="s">
        <v>165</v>
      </c>
      <c r="G349" s="22">
        <v>7.444</v>
      </c>
      <c r="H349" s="22">
        <v>151.596</v>
      </c>
      <c r="I349">
        <f t="shared" si="40"/>
        <v>150.6</v>
      </c>
      <c r="J349">
        <f t="shared" si="41"/>
        <v>153.99</v>
      </c>
      <c r="K349">
        <f t="shared" si="42"/>
        <v>3.3900000000000148</v>
      </c>
      <c r="L349">
        <f t="shared" si="43"/>
        <v>145.51499999999999</v>
      </c>
      <c r="M349">
        <f t="shared" si="44"/>
        <v>159.07500000000005</v>
      </c>
      <c r="N349" t="str">
        <f t="shared" si="45"/>
        <v xml:space="preserve"> </v>
      </c>
      <c r="O349">
        <f t="shared" si="46"/>
        <v>5.05</v>
      </c>
      <c r="P349">
        <f t="shared" si="47"/>
        <v>8.44</v>
      </c>
    </row>
    <row r="350" spans="1:16" x14ac:dyDescent="0.35">
      <c r="A350" s="22" t="s">
        <v>26</v>
      </c>
      <c r="B350" s="22" t="s">
        <v>61</v>
      </c>
      <c r="C350" s="22" t="s">
        <v>64</v>
      </c>
      <c r="D350" s="23">
        <v>40724</v>
      </c>
      <c r="E350" s="22">
        <v>159.04</v>
      </c>
      <c r="F350" s="22" t="s">
        <v>165</v>
      </c>
      <c r="G350" s="22">
        <v>5.35</v>
      </c>
      <c r="H350" s="22">
        <v>153.69</v>
      </c>
      <c r="I350">
        <f t="shared" si="40"/>
        <v>150.6</v>
      </c>
      <c r="J350">
        <f t="shared" si="41"/>
        <v>153.99</v>
      </c>
      <c r="K350">
        <f t="shared" si="42"/>
        <v>3.3900000000000148</v>
      </c>
      <c r="L350">
        <f t="shared" si="43"/>
        <v>145.51499999999999</v>
      </c>
      <c r="M350">
        <f t="shared" si="44"/>
        <v>159.07500000000005</v>
      </c>
      <c r="N350" t="str">
        <f t="shared" si="45"/>
        <v xml:space="preserve"> </v>
      </c>
      <c r="O350">
        <f t="shared" si="46"/>
        <v>5.05</v>
      </c>
      <c r="P350">
        <f t="shared" si="47"/>
        <v>8.44</v>
      </c>
    </row>
    <row r="351" spans="1:16" x14ac:dyDescent="0.35">
      <c r="A351" s="22" t="s">
        <v>26</v>
      </c>
      <c r="B351" s="22" t="s">
        <v>61</v>
      </c>
      <c r="C351" s="22" t="s">
        <v>64</v>
      </c>
      <c r="D351" s="23">
        <v>40734</v>
      </c>
      <c r="E351" s="22">
        <v>159.04</v>
      </c>
      <c r="F351" s="22" t="s">
        <v>165</v>
      </c>
      <c r="G351" s="22">
        <v>4.91</v>
      </c>
      <c r="H351" s="22">
        <v>154.13</v>
      </c>
      <c r="I351">
        <f t="shared" si="40"/>
        <v>150.6</v>
      </c>
      <c r="J351">
        <f t="shared" si="41"/>
        <v>153.99</v>
      </c>
      <c r="K351">
        <f t="shared" si="42"/>
        <v>3.3900000000000148</v>
      </c>
      <c r="L351">
        <f t="shared" si="43"/>
        <v>145.51499999999999</v>
      </c>
      <c r="M351">
        <f t="shared" si="44"/>
        <v>159.07500000000005</v>
      </c>
      <c r="N351" t="str">
        <f t="shared" si="45"/>
        <v xml:space="preserve"> </v>
      </c>
      <c r="O351">
        <f t="shared" si="46"/>
        <v>5.05</v>
      </c>
      <c r="P351">
        <f t="shared" si="47"/>
        <v>8.44</v>
      </c>
    </row>
    <row r="352" spans="1:16" x14ac:dyDescent="0.35">
      <c r="A352" s="22" t="s">
        <v>26</v>
      </c>
      <c r="B352" s="22" t="s">
        <v>61</v>
      </c>
      <c r="C352" s="22" t="s">
        <v>64</v>
      </c>
      <c r="D352" s="23">
        <v>40762</v>
      </c>
      <c r="E352" s="22">
        <v>159.04</v>
      </c>
      <c r="F352" s="22" t="s">
        <v>165</v>
      </c>
      <c r="G352" s="22">
        <v>3.94</v>
      </c>
      <c r="H352" s="22">
        <v>155.1</v>
      </c>
      <c r="I352">
        <f t="shared" si="40"/>
        <v>150.6</v>
      </c>
      <c r="J352">
        <f t="shared" si="41"/>
        <v>153.99</v>
      </c>
      <c r="K352">
        <f t="shared" si="42"/>
        <v>3.3900000000000148</v>
      </c>
      <c r="L352">
        <f t="shared" si="43"/>
        <v>145.51499999999999</v>
      </c>
      <c r="M352">
        <f t="shared" si="44"/>
        <v>159.07500000000005</v>
      </c>
      <c r="N352" t="str">
        <f t="shared" si="45"/>
        <v xml:space="preserve"> </v>
      </c>
      <c r="O352">
        <f t="shared" si="46"/>
        <v>5.05</v>
      </c>
      <c r="P352">
        <f t="shared" si="47"/>
        <v>8.44</v>
      </c>
    </row>
    <row r="353" spans="1:16" x14ac:dyDescent="0.35">
      <c r="A353" s="22" t="s">
        <v>26</v>
      </c>
      <c r="B353" s="22" t="s">
        <v>61</v>
      </c>
      <c r="C353" s="22" t="s">
        <v>64</v>
      </c>
      <c r="D353" s="23">
        <v>40794</v>
      </c>
      <c r="E353" s="22">
        <v>159.04</v>
      </c>
      <c r="F353" s="22" t="s">
        <v>165</v>
      </c>
      <c r="G353" s="22">
        <v>3.3820000000000001</v>
      </c>
      <c r="H353" s="22">
        <v>155.65799999999999</v>
      </c>
      <c r="I353">
        <f t="shared" si="40"/>
        <v>150.6</v>
      </c>
      <c r="J353">
        <f t="shared" si="41"/>
        <v>153.99</v>
      </c>
      <c r="K353">
        <f t="shared" si="42"/>
        <v>3.3900000000000148</v>
      </c>
      <c r="L353">
        <f t="shared" si="43"/>
        <v>145.51499999999999</v>
      </c>
      <c r="M353">
        <f t="shared" si="44"/>
        <v>159.07500000000005</v>
      </c>
      <c r="N353" t="str">
        <f t="shared" si="45"/>
        <v xml:space="preserve"> </v>
      </c>
      <c r="O353">
        <f t="shared" si="46"/>
        <v>5.05</v>
      </c>
      <c r="P353">
        <f t="shared" si="47"/>
        <v>8.44</v>
      </c>
    </row>
    <row r="354" spans="1:16" x14ac:dyDescent="0.35">
      <c r="A354" s="22" t="s">
        <v>26</v>
      </c>
      <c r="B354" s="22" t="s">
        <v>61</v>
      </c>
      <c r="C354" s="22" t="s">
        <v>64</v>
      </c>
      <c r="D354" s="23">
        <v>40827</v>
      </c>
      <c r="E354" s="22">
        <v>159.04</v>
      </c>
      <c r="F354" s="22" t="s">
        <v>165</v>
      </c>
      <c r="G354" s="22">
        <v>5.4569999999999999</v>
      </c>
      <c r="H354" s="22">
        <v>153.583</v>
      </c>
      <c r="I354">
        <f t="shared" si="40"/>
        <v>150.6</v>
      </c>
      <c r="J354">
        <f t="shared" si="41"/>
        <v>153.99</v>
      </c>
      <c r="K354">
        <f t="shared" si="42"/>
        <v>3.3900000000000148</v>
      </c>
      <c r="L354">
        <f t="shared" si="43"/>
        <v>145.51499999999999</v>
      </c>
      <c r="M354">
        <f t="shared" si="44"/>
        <v>159.07500000000005</v>
      </c>
      <c r="N354" t="str">
        <f t="shared" si="45"/>
        <v xml:space="preserve"> </v>
      </c>
      <c r="O354">
        <f t="shared" si="46"/>
        <v>5.05</v>
      </c>
      <c r="P354">
        <f t="shared" si="47"/>
        <v>8.44</v>
      </c>
    </row>
    <row r="355" spans="1:16" x14ac:dyDescent="0.35">
      <c r="A355" s="22" t="s">
        <v>26</v>
      </c>
      <c r="B355" s="22" t="s">
        <v>61</v>
      </c>
      <c r="C355" s="22" t="s">
        <v>64</v>
      </c>
      <c r="D355" s="23">
        <v>40865</v>
      </c>
      <c r="E355" s="22">
        <v>159.04</v>
      </c>
      <c r="F355" s="22" t="s">
        <v>165</v>
      </c>
      <c r="G355" s="22">
        <v>6.2249999999999996</v>
      </c>
      <c r="H355" s="22">
        <v>152.815</v>
      </c>
      <c r="I355">
        <f t="shared" si="40"/>
        <v>150.6</v>
      </c>
      <c r="J355">
        <f t="shared" si="41"/>
        <v>153.99</v>
      </c>
      <c r="K355">
        <f t="shared" si="42"/>
        <v>3.3900000000000148</v>
      </c>
      <c r="L355">
        <f t="shared" si="43"/>
        <v>145.51499999999999</v>
      </c>
      <c r="M355">
        <f t="shared" si="44"/>
        <v>159.07500000000005</v>
      </c>
      <c r="N355" t="str">
        <f t="shared" si="45"/>
        <v xml:space="preserve"> </v>
      </c>
      <c r="O355">
        <f t="shared" si="46"/>
        <v>5.05</v>
      </c>
      <c r="P355">
        <f t="shared" si="47"/>
        <v>8.44</v>
      </c>
    </row>
    <row r="356" spans="1:16" x14ac:dyDescent="0.35">
      <c r="A356" s="22" t="s">
        <v>26</v>
      </c>
      <c r="B356" s="22" t="s">
        <v>61</v>
      </c>
      <c r="C356" s="22" t="s">
        <v>64</v>
      </c>
      <c r="D356" s="23">
        <v>40896</v>
      </c>
      <c r="E356" s="22">
        <v>159.04</v>
      </c>
      <c r="F356" s="22" t="s">
        <v>165</v>
      </c>
      <c r="G356" s="22">
        <v>7.1</v>
      </c>
      <c r="H356" s="22">
        <v>151.94</v>
      </c>
      <c r="I356">
        <f t="shared" si="40"/>
        <v>150.6</v>
      </c>
      <c r="J356">
        <f t="shared" si="41"/>
        <v>153.99</v>
      </c>
      <c r="K356">
        <f t="shared" si="42"/>
        <v>3.3900000000000148</v>
      </c>
      <c r="L356">
        <f t="shared" si="43"/>
        <v>145.51499999999999</v>
      </c>
      <c r="M356">
        <f t="shared" si="44"/>
        <v>159.07500000000005</v>
      </c>
      <c r="N356" t="str">
        <f t="shared" si="45"/>
        <v xml:space="preserve"> </v>
      </c>
      <c r="O356">
        <f t="shared" si="46"/>
        <v>5.05</v>
      </c>
      <c r="P356">
        <f t="shared" si="47"/>
        <v>8.44</v>
      </c>
    </row>
    <row r="357" spans="1:16" x14ac:dyDescent="0.35">
      <c r="A357" s="22" t="s">
        <v>26</v>
      </c>
      <c r="B357" s="22" t="s">
        <v>61</v>
      </c>
      <c r="C357" s="22" t="s">
        <v>64</v>
      </c>
      <c r="D357" s="23">
        <v>40928</v>
      </c>
      <c r="E357" s="22">
        <v>159.04</v>
      </c>
      <c r="F357" s="22" t="s">
        <v>165</v>
      </c>
      <c r="G357" s="22">
        <v>7.976</v>
      </c>
      <c r="H357" s="22">
        <v>151.06399999999999</v>
      </c>
      <c r="I357">
        <f t="shared" si="40"/>
        <v>150.6</v>
      </c>
      <c r="J357">
        <f t="shared" si="41"/>
        <v>153.99</v>
      </c>
      <c r="K357">
        <f t="shared" si="42"/>
        <v>3.3900000000000148</v>
      </c>
      <c r="L357">
        <f t="shared" si="43"/>
        <v>145.51499999999999</v>
      </c>
      <c r="M357">
        <f t="shared" si="44"/>
        <v>159.07500000000005</v>
      </c>
      <c r="N357" t="str">
        <f t="shared" si="45"/>
        <v xml:space="preserve"> </v>
      </c>
      <c r="O357">
        <f t="shared" si="46"/>
        <v>5.05</v>
      </c>
      <c r="P357">
        <f t="shared" si="47"/>
        <v>8.44</v>
      </c>
    </row>
    <row r="358" spans="1:16" x14ac:dyDescent="0.35">
      <c r="A358" s="22" t="s">
        <v>26</v>
      </c>
      <c r="B358" s="22" t="s">
        <v>61</v>
      </c>
      <c r="C358" s="22" t="s">
        <v>64</v>
      </c>
      <c r="D358" s="23">
        <v>40948</v>
      </c>
      <c r="E358" s="22">
        <v>159.04</v>
      </c>
      <c r="F358" s="22" t="s">
        <v>165</v>
      </c>
      <c r="G358" s="22">
        <v>8.7569999999999997</v>
      </c>
      <c r="H358" s="22">
        <v>150.28299999999999</v>
      </c>
      <c r="I358">
        <f t="shared" si="40"/>
        <v>150.6</v>
      </c>
      <c r="J358">
        <f t="shared" si="41"/>
        <v>153.99</v>
      </c>
      <c r="K358">
        <f t="shared" si="42"/>
        <v>3.3900000000000148</v>
      </c>
      <c r="L358">
        <f t="shared" si="43"/>
        <v>145.51499999999999</v>
      </c>
      <c r="M358">
        <f t="shared" si="44"/>
        <v>159.07500000000005</v>
      </c>
      <c r="N358" t="str">
        <f t="shared" si="45"/>
        <v xml:space="preserve"> </v>
      </c>
      <c r="O358">
        <f t="shared" si="46"/>
        <v>5.05</v>
      </c>
      <c r="P358">
        <f t="shared" si="47"/>
        <v>8.44</v>
      </c>
    </row>
    <row r="359" spans="1:16" x14ac:dyDescent="0.35">
      <c r="A359" s="22" t="s">
        <v>26</v>
      </c>
      <c r="B359" s="22" t="s">
        <v>61</v>
      </c>
      <c r="C359" s="22" t="s">
        <v>64</v>
      </c>
      <c r="D359" s="23">
        <v>40983</v>
      </c>
      <c r="E359" s="22">
        <v>159.04</v>
      </c>
      <c r="F359" s="22" t="s">
        <v>165</v>
      </c>
      <c r="G359" s="22">
        <v>10.225</v>
      </c>
      <c r="H359" s="22">
        <v>148.815</v>
      </c>
      <c r="I359">
        <f t="shared" si="40"/>
        <v>150.6</v>
      </c>
      <c r="J359">
        <f t="shared" si="41"/>
        <v>153.99</v>
      </c>
      <c r="K359">
        <f t="shared" si="42"/>
        <v>3.3900000000000148</v>
      </c>
      <c r="L359">
        <f t="shared" si="43"/>
        <v>145.51499999999999</v>
      </c>
      <c r="M359">
        <f t="shared" si="44"/>
        <v>159.07500000000005</v>
      </c>
      <c r="N359" t="str">
        <f t="shared" si="45"/>
        <v xml:space="preserve"> </v>
      </c>
      <c r="O359">
        <f t="shared" si="46"/>
        <v>5.05</v>
      </c>
      <c r="P359">
        <f t="shared" si="47"/>
        <v>8.44</v>
      </c>
    </row>
    <row r="360" spans="1:16" x14ac:dyDescent="0.35">
      <c r="A360" s="22" t="s">
        <v>26</v>
      </c>
      <c r="B360" s="22" t="s">
        <v>61</v>
      </c>
      <c r="C360" s="22" t="s">
        <v>64</v>
      </c>
      <c r="D360" s="23">
        <v>41003</v>
      </c>
      <c r="E360" s="22">
        <v>159.04</v>
      </c>
      <c r="F360" s="22" t="s">
        <v>165</v>
      </c>
      <c r="G360" s="22">
        <v>7.9119999999999999</v>
      </c>
      <c r="H360" s="22">
        <v>151.12799999999999</v>
      </c>
      <c r="I360">
        <f t="shared" si="40"/>
        <v>150.6</v>
      </c>
      <c r="J360">
        <f t="shared" si="41"/>
        <v>153.99</v>
      </c>
      <c r="K360">
        <f t="shared" si="42"/>
        <v>3.3900000000000148</v>
      </c>
      <c r="L360">
        <f t="shared" si="43"/>
        <v>145.51499999999999</v>
      </c>
      <c r="M360">
        <f t="shared" si="44"/>
        <v>159.07500000000005</v>
      </c>
      <c r="N360" t="str">
        <f t="shared" si="45"/>
        <v xml:space="preserve"> </v>
      </c>
      <c r="O360">
        <f t="shared" si="46"/>
        <v>5.05</v>
      </c>
      <c r="P360">
        <f t="shared" si="47"/>
        <v>8.44</v>
      </c>
    </row>
    <row r="361" spans="1:16" x14ac:dyDescent="0.35">
      <c r="A361" s="22" t="s">
        <v>26</v>
      </c>
      <c r="B361" s="22" t="s">
        <v>61</v>
      </c>
      <c r="C361" s="22" t="s">
        <v>64</v>
      </c>
      <c r="D361" s="23">
        <v>41046</v>
      </c>
      <c r="E361" s="22">
        <v>159.04</v>
      </c>
      <c r="F361" s="22" t="s">
        <v>165</v>
      </c>
      <c r="G361" s="22">
        <v>11.9</v>
      </c>
      <c r="H361" s="22">
        <v>147.13999999999999</v>
      </c>
      <c r="I361">
        <f t="shared" si="40"/>
        <v>150.6</v>
      </c>
      <c r="J361">
        <f t="shared" si="41"/>
        <v>153.99</v>
      </c>
      <c r="K361">
        <f t="shared" si="42"/>
        <v>3.3900000000000148</v>
      </c>
      <c r="L361">
        <f t="shared" si="43"/>
        <v>145.51499999999999</v>
      </c>
      <c r="M361">
        <f t="shared" si="44"/>
        <v>159.07500000000005</v>
      </c>
      <c r="N361" t="str">
        <f t="shared" si="45"/>
        <v xml:space="preserve"> </v>
      </c>
      <c r="O361">
        <f t="shared" si="46"/>
        <v>5.05</v>
      </c>
      <c r="P361">
        <f t="shared" si="47"/>
        <v>8.44</v>
      </c>
    </row>
    <row r="362" spans="1:16" x14ac:dyDescent="0.35">
      <c r="A362" s="22" t="s">
        <v>26</v>
      </c>
      <c r="B362" s="22" t="s">
        <v>61</v>
      </c>
      <c r="C362" s="22" t="s">
        <v>64</v>
      </c>
      <c r="D362" s="23">
        <v>41085</v>
      </c>
      <c r="E362" s="22">
        <v>159.04</v>
      </c>
      <c r="F362" s="22" t="s">
        <v>165</v>
      </c>
      <c r="G362" s="22">
        <v>8.44</v>
      </c>
      <c r="H362" s="22">
        <v>150.6</v>
      </c>
      <c r="I362">
        <f t="shared" si="40"/>
        <v>150.6</v>
      </c>
      <c r="J362">
        <f t="shared" si="41"/>
        <v>153.99</v>
      </c>
      <c r="K362">
        <f t="shared" si="42"/>
        <v>3.3900000000000148</v>
      </c>
      <c r="L362">
        <f t="shared" si="43"/>
        <v>145.51499999999999</v>
      </c>
      <c r="M362">
        <f t="shared" si="44"/>
        <v>159.07500000000005</v>
      </c>
      <c r="N362" t="str">
        <f t="shared" si="45"/>
        <v xml:space="preserve"> </v>
      </c>
      <c r="O362">
        <f t="shared" si="46"/>
        <v>5.05</v>
      </c>
      <c r="P362">
        <f t="shared" si="47"/>
        <v>8.44</v>
      </c>
    </row>
    <row r="363" spans="1:16" x14ac:dyDescent="0.35">
      <c r="A363" s="22" t="s">
        <v>26</v>
      </c>
      <c r="B363" s="22" t="s">
        <v>61</v>
      </c>
      <c r="C363" s="22" t="s">
        <v>64</v>
      </c>
      <c r="D363" s="23">
        <v>41098</v>
      </c>
      <c r="E363" s="22">
        <v>159.04</v>
      </c>
      <c r="F363" s="22" t="s">
        <v>165</v>
      </c>
      <c r="G363" s="22">
        <v>16.018999999999998</v>
      </c>
      <c r="H363" s="22">
        <v>143.02099999999999</v>
      </c>
      <c r="I363">
        <f t="shared" si="40"/>
        <v>150.6</v>
      </c>
      <c r="J363">
        <f t="shared" si="41"/>
        <v>153.99</v>
      </c>
      <c r="K363">
        <f t="shared" si="42"/>
        <v>3.3900000000000148</v>
      </c>
      <c r="L363">
        <f t="shared" si="43"/>
        <v>145.51499999999999</v>
      </c>
      <c r="M363">
        <f t="shared" si="44"/>
        <v>159.07500000000005</v>
      </c>
      <c r="N363" t="str">
        <f t="shared" si="45"/>
        <v>OUTLIER</v>
      </c>
      <c r="O363">
        <f t="shared" si="46"/>
        <v>5.05</v>
      </c>
      <c r="P363">
        <f t="shared" si="47"/>
        <v>8.44</v>
      </c>
    </row>
    <row r="364" spans="1:16" x14ac:dyDescent="0.35">
      <c r="A364" s="22" t="s">
        <v>26</v>
      </c>
      <c r="B364" s="22" t="s">
        <v>61</v>
      </c>
      <c r="C364" s="22" t="s">
        <v>64</v>
      </c>
      <c r="D364" s="23">
        <v>41122</v>
      </c>
      <c r="E364" s="22">
        <v>159.04</v>
      </c>
      <c r="F364" s="22" t="s">
        <v>165</v>
      </c>
      <c r="G364" s="22">
        <v>13.888</v>
      </c>
      <c r="H364" s="22">
        <v>145.15199999999999</v>
      </c>
      <c r="I364">
        <f t="shared" si="40"/>
        <v>150.6</v>
      </c>
      <c r="J364">
        <f t="shared" si="41"/>
        <v>153.99</v>
      </c>
      <c r="K364">
        <f t="shared" si="42"/>
        <v>3.3900000000000148</v>
      </c>
      <c r="L364">
        <f t="shared" si="43"/>
        <v>145.51499999999999</v>
      </c>
      <c r="M364">
        <f t="shared" si="44"/>
        <v>159.07500000000005</v>
      </c>
      <c r="N364" t="str">
        <f t="shared" si="45"/>
        <v>OUTLIER</v>
      </c>
      <c r="O364">
        <f t="shared" si="46"/>
        <v>5.05</v>
      </c>
      <c r="P364">
        <f t="shared" si="47"/>
        <v>8.44</v>
      </c>
    </row>
    <row r="365" spans="1:16" x14ac:dyDescent="0.35">
      <c r="A365" s="22" t="s">
        <v>26</v>
      </c>
      <c r="B365" s="22" t="s">
        <v>61</v>
      </c>
      <c r="C365" s="22" t="s">
        <v>64</v>
      </c>
      <c r="D365" s="23">
        <v>41173</v>
      </c>
      <c r="E365" s="22">
        <v>159.04</v>
      </c>
      <c r="F365" s="22" t="s">
        <v>165</v>
      </c>
      <c r="G365" s="22">
        <v>5.7</v>
      </c>
      <c r="H365" s="22">
        <v>153.34</v>
      </c>
      <c r="I365">
        <f t="shared" si="40"/>
        <v>150.6</v>
      </c>
      <c r="J365">
        <f t="shared" si="41"/>
        <v>153.99</v>
      </c>
      <c r="K365">
        <f t="shared" si="42"/>
        <v>3.3900000000000148</v>
      </c>
      <c r="L365">
        <f t="shared" si="43"/>
        <v>145.51499999999999</v>
      </c>
      <c r="M365">
        <f t="shared" si="44"/>
        <v>159.07500000000005</v>
      </c>
      <c r="N365" t="str">
        <f t="shared" si="45"/>
        <v xml:space="preserve"> </v>
      </c>
      <c r="O365">
        <f t="shared" si="46"/>
        <v>5.05</v>
      </c>
      <c r="P365">
        <f t="shared" si="47"/>
        <v>8.44</v>
      </c>
    </row>
    <row r="366" spans="1:16" x14ac:dyDescent="0.35">
      <c r="A366" s="22" t="s">
        <v>26</v>
      </c>
      <c r="B366" s="22" t="s">
        <v>61</v>
      </c>
      <c r="C366" s="22" t="s">
        <v>64</v>
      </c>
      <c r="D366" s="23">
        <v>41198</v>
      </c>
      <c r="E366" s="22">
        <v>159.04</v>
      </c>
      <c r="F366" s="22" t="s">
        <v>165</v>
      </c>
      <c r="G366" s="22">
        <v>6.3570000000000002</v>
      </c>
      <c r="H366" s="22">
        <v>152.68299999999999</v>
      </c>
      <c r="I366">
        <f t="shared" si="40"/>
        <v>150.6</v>
      </c>
      <c r="J366">
        <f t="shared" si="41"/>
        <v>153.99</v>
      </c>
      <c r="K366">
        <f t="shared" si="42"/>
        <v>3.3900000000000148</v>
      </c>
      <c r="L366">
        <f t="shared" si="43"/>
        <v>145.51499999999999</v>
      </c>
      <c r="M366">
        <f t="shared" si="44"/>
        <v>159.07500000000005</v>
      </c>
      <c r="N366" t="str">
        <f t="shared" si="45"/>
        <v xml:space="preserve"> </v>
      </c>
      <c r="O366">
        <f t="shared" si="46"/>
        <v>5.05</v>
      </c>
      <c r="P366">
        <f t="shared" si="47"/>
        <v>8.44</v>
      </c>
    </row>
    <row r="367" spans="1:16" x14ac:dyDescent="0.35">
      <c r="A367" s="22" t="s">
        <v>26</v>
      </c>
      <c r="B367" s="22" t="s">
        <v>61</v>
      </c>
      <c r="C367" s="22" t="s">
        <v>64</v>
      </c>
      <c r="D367" s="23">
        <v>41235</v>
      </c>
      <c r="E367" s="22">
        <v>159.04</v>
      </c>
      <c r="F367" s="22" t="s">
        <v>165</v>
      </c>
      <c r="G367" s="22">
        <v>6.569</v>
      </c>
      <c r="H367" s="22">
        <v>152.471</v>
      </c>
      <c r="I367">
        <f t="shared" si="40"/>
        <v>150.6</v>
      </c>
      <c r="J367">
        <f t="shared" si="41"/>
        <v>153.99</v>
      </c>
      <c r="K367">
        <f t="shared" si="42"/>
        <v>3.3900000000000148</v>
      </c>
      <c r="L367">
        <f t="shared" si="43"/>
        <v>145.51499999999999</v>
      </c>
      <c r="M367">
        <f t="shared" si="44"/>
        <v>159.07500000000005</v>
      </c>
      <c r="N367" t="str">
        <f t="shared" si="45"/>
        <v xml:space="preserve"> </v>
      </c>
      <c r="O367">
        <f t="shared" si="46"/>
        <v>5.05</v>
      </c>
      <c r="P367">
        <f t="shared" si="47"/>
        <v>8.44</v>
      </c>
    </row>
    <row r="368" spans="1:16" x14ac:dyDescent="0.35">
      <c r="A368" s="22" t="s">
        <v>26</v>
      </c>
      <c r="B368" s="22" t="s">
        <v>61</v>
      </c>
      <c r="C368" s="22" t="s">
        <v>64</v>
      </c>
      <c r="D368" s="23">
        <v>41247</v>
      </c>
      <c r="E368" s="22">
        <v>159.04</v>
      </c>
      <c r="F368" s="22" t="s">
        <v>165</v>
      </c>
      <c r="G368" s="22">
        <v>6.49</v>
      </c>
      <c r="H368" s="22">
        <v>152.55000000000001</v>
      </c>
      <c r="I368">
        <f t="shared" si="40"/>
        <v>150.6</v>
      </c>
      <c r="J368">
        <f t="shared" si="41"/>
        <v>153.99</v>
      </c>
      <c r="K368">
        <f t="shared" si="42"/>
        <v>3.3900000000000148</v>
      </c>
      <c r="L368">
        <f t="shared" si="43"/>
        <v>145.51499999999999</v>
      </c>
      <c r="M368">
        <f t="shared" si="44"/>
        <v>159.07500000000005</v>
      </c>
      <c r="N368" t="str">
        <f t="shared" si="45"/>
        <v xml:space="preserve"> </v>
      </c>
      <c r="O368">
        <f t="shared" si="46"/>
        <v>5.05</v>
      </c>
      <c r="P368">
        <f t="shared" si="47"/>
        <v>8.44</v>
      </c>
    </row>
    <row r="369" spans="1:16" x14ac:dyDescent="0.35">
      <c r="A369" s="22" t="s">
        <v>26</v>
      </c>
      <c r="B369" s="22" t="s">
        <v>61</v>
      </c>
      <c r="C369" s="22" t="s">
        <v>64</v>
      </c>
      <c r="D369" s="23">
        <v>41291</v>
      </c>
      <c r="E369" s="22">
        <v>159.04</v>
      </c>
      <c r="F369" s="22" t="s">
        <v>165</v>
      </c>
      <c r="G369" s="22">
        <v>6.532</v>
      </c>
      <c r="H369" s="22">
        <v>152.50800000000001</v>
      </c>
      <c r="I369">
        <f t="shared" si="40"/>
        <v>150.6</v>
      </c>
      <c r="J369">
        <f t="shared" si="41"/>
        <v>153.99</v>
      </c>
      <c r="K369">
        <f t="shared" si="42"/>
        <v>3.3900000000000148</v>
      </c>
      <c r="L369">
        <f t="shared" si="43"/>
        <v>145.51499999999999</v>
      </c>
      <c r="M369">
        <f t="shared" si="44"/>
        <v>159.07500000000005</v>
      </c>
      <c r="N369" t="str">
        <f t="shared" si="45"/>
        <v xml:space="preserve"> </v>
      </c>
      <c r="O369">
        <f t="shared" si="46"/>
        <v>5.05</v>
      </c>
      <c r="P369">
        <f t="shared" si="47"/>
        <v>8.44</v>
      </c>
    </row>
    <row r="370" spans="1:16" x14ac:dyDescent="0.35">
      <c r="A370" s="22" t="s">
        <v>26</v>
      </c>
      <c r="B370" s="22" t="s">
        <v>61</v>
      </c>
      <c r="C370" s="22" t="s">
        <v>64</v>
      </c>
      <c r="D370" s="23">
        <v>41312</v>
      </c>
      <c r="E370" s="22">
        <v>159.04</v>
      </c>
      <c r="F370" s="22" t="s">
        <v>165</v>
      </c>
      <c r="G370" s="22">
        <v>6.85</v>
      </c>
      <c r="H370" s="22">
        <v>152.19</v>
      </c>
      <c r="I370">
        <f t="shared" si="40"/>
        <v>150.6</v>
      </c>
      <c r="J370">
        <f t="shared" si="41"/>
        <v>153.99</v>
      </c>
      <c r="K370">
        <f t="shared" si="42"/>
        <v>3.3900000000000148</v>
      </c>
      <c r="L370">
        <f t="shared" si="43"/>
        <v>145.51499999999999</v>
      </c>
      <c r="M370">
        <f t="shared" si="44"/>
        <v>159.07500000000005</v>
      </c>
      <c r="N370" t="str">
        <f t="shared" si="45"/>
        <v xml:space="preserve"> </v>
      </c>
      <c r="O370">
        <f t="shared" si="46"/>
        <v>5.05</v>
      </c>
      <c r="P370">
        <f t="shared" si="47"/>
        <v>8.44</v>
      </c>
    </row>
    <row r="371" spans="1:16" x14ac:dyDescent="0.35">
      <c r="A371" s="22" t="s">
        <v>26</v>
      </c>
      <c r="B371" s="22" t="s">
        <v>61</v>
      </c>
      <c r="C371" s="22" t="s">
        <v>64</v>
      </c>
      <c r="D371" s="23">
        <v>41344</v>
      </c>
      <c r="E371" s="22">
        <v>159.04</v>
      </c>
      <c r="F371" s="22" t="s">
        <v>165</v>
      </c>
      <c r="G371" s="22">
        <v>7.5439999999999996</v>
      </c>
      <c r="H371" s="22">
        <v>151.49600000000001</v>
      </c>
      <c r="I371">
        <f t="shared" si="40"/>
        <v>150.6</v>
      </c>
      <c r="J371">
        <f t="shared" si="41"/>
        <v>153.99</v>
      </c>
      <c r="K371">
        <f t="shared" si="42"/>
        <v>3.3900000000000148</v>
      </c>
      <c r="L371">
        <f t="shared" si="43"/>
        <v>145.51499999999999</v>
      </c>
      <c r="M371">
        <f t="shared" si="44"/>
        <v>159.07500000000005</v>
      </c>
      <c r="N371" t="str">
        <f t="shared" si="45"/>
        <v xml:space="preserve"> </v>
      </c>
      <c r="O371">
        <f t="shared" si="46"/>
        <v>5.05</v>
      </c>
      <c r="P371">
        <f t="shared" si="47"/>
        <v>8.44</v>
      </c>
    </row>
    <row r="372" spans="1:16" x14ac:dyDescent="0.35">
      <c r="A372" s="22" t="s">
        <v>26</v>
      </c>
      <c r="B372" s="22" t="s">
        <v>61</v>
      </c>
      <c r="C372" s="22" t="s">
        <v>64</v>
      </c>
      <c r="D372" s="23">
        <v>41372</v>
      </c>
      <c r="E372" s="22">
        <v>159.04</v>
      </c>
      <c r="F372" s="22" t="s">
        <v>165</v>
      </c>
      <c r="G372" s="22">
        <v>7.2069999999999999</v>
      </c>
      <c r="H372" s="22">
        <v>151.833</v>
      </c>
      <c r="I372">
        <f t="shared" si="40"/>
        <v>150.6</v>
      </c>
      <c r="J372">
        <f t="shared" si="41"/>
        <v>153.99</v>
      </c>
      <c r="K372">
        <f t="shared" si="42"/>
        <v>3.3900000000000148</v>
      </c>
      <c r="L372">
        <f t="shared" si="43"/>
        <v>145.51499999999999</v>
      </c>
      <c r="M372">
        <f t="shared" si="44"/>
        <v>159.07500000000005</v>
      </c>
      <c r="N372" t="str">
        <f t="shared" si="45"/>
        <v xml:space="preserve"> </v>
      </c>
      <c r="O372">
        <f t="shared" si="46"/>
        <v>5.05</v>
      </c>
      <c r="P372">
        <f t="shared" si="47"/>
        <v>8.44</v>
      </c>
    </row>
    <row r="373" spans="1:16" x14ac:dyDescent="0.35">
      <c r="A373" s="22" t="s">
        <v>26</v>
      </c>
      <c r="B373" s="22" t="s">
        <v>61</v>
      </c>
      <c r="C373" s="22" t="s">
        <v>64</v>
      </c>
      <c r="D373" s="23">
        <v>41414</v>
      </c>
      <c r="E373" s="22">
        <v>159.04</v>
      </c>
      <c r="F373" s="22" t="s">
        <v>165</v>
      </c>
      <c r="G373" s="22">
        <v>6</v>
      </c>
      <c r="H373" s="22">
        <v>153.04</v>
      </c>
      <c r="I373">
        <f t="shared" si="40"/>
        <v>150.6</v>
      </c>
      <c r="J373">
        <f t="shared" si="41"/>
        <v>153.99</v>
      </c>
      <c r="K373">
        <f t="shared" si="42"/>
        <v>3.3900000000000148</v>
      </c>
      <c r="L373">
        <f t="shared" si="43"/>
        <v>145.51499999999999</v>
      </c>
      <c r="M373">
        <f t="shared" si="44"/>
        <v>159.07500000000005</v>
      </c>
      <c r="N373" t="str">
        <f t="shared" si="45"/>
        <v xml:space="preserve"> </v>
      </c>
      <c r="O373">
        <f t="shared" si="46"/>
        <v>5.05</v>
      </c>
      <c r="P373">
        <f t="shared" si="47"/>
        <v>8.44</v>
      </c>
    </row>
    <row r="374" spans="1:16" x14ac:dyDescent="0.35">
      <c r="A374" s="22" t="s">
        <v>26</v>
      </c>
      <c r="B374" s="22" t="s">
        <v>61</v>
      </c>
      <c r="C374" s="22" t="s">
        <v>64</v>
      </c>
      <c r="D374" s="23">
        <v>41435</v>
      </c>
      <c r="E374" s="22">
        <v>159.04</v>
      </c>
      <c r="F374" s="22" t="s">
        <v>165</v>
      </c>
      <c r="G374" s="22">
        <v>5.5</v>
      </c>
      <c r="H374" s="22">
        <v>153.54</v>
      </c>
      <c r="I374">
        <f t="shared" si="40"/>
        <v>150.6</v>
      </c>
      <c r="J374">
        <f t="shared" si="41"/>
        <v>153.99</v>
      </c>
      <c r="K374">
        <f t="shared" si="42"/>
        <v>3.3900000000000148</v>
      </c>
      <c r="L374">
        <f t="shared" si="43"/>
        <v>145.51499999999999</v>
      </c>
      <c r="M374">
        <f t="shared" si="44"/>
        <v>159.07500000000005</v>
      </c>
      <c r="N374" t="str">
        <f t="shared" si="45"/>
        <v xml:space="preserve"> </v>
      </c>
      <c r="O374">
        <f t="shared" si="46"/>
        <v>5.05</v>
      </c>
      <c r="P374">
        <f t="shared" si="47"/>
        <v>8.44</v>
      </c>
    </row>
    <row r="375" spans="1:16" x14ac:dyDescent="0.35">
      <c r="A375" s="22" t="s">
        <v>26</v>
      </c>
      <c r="B375" s="22" t="s">
        <v>61</v>
      </c>
      <c r="C375" s="22" t="s">
        <v>64</v>
      </c>
      <c r="D375" s="23">
        <v>41465</v>
      </c>
      <c r="E375" s="22">
        <v>159.04</v>
      </c>
      <c r="F375" s="22" t="s">
        <v>165</v>
      </c>
      <c r="G375" s="22">
        <v>4.0380000000000003</v>
      </c>
      <c r="H375" s="22">
        <v>155.00200000000001</v>
      </c>
      <c r="I375">
        <f t="shared" si="40"/>
        <v>150.6</v>
      </c>
      <c r="J375">
        <f t="shared" si="41"/>
        <v>153.99</v>
      </c>
      <c r="K375">
        <f t="shared" si="42"/>
        <v>3.3900000000000148</v>
      </c>
      <c r="L375">
        <f t="shared" si="43"/>
        <v>145.51499999999999</v>
      </c>
      <c r="M375">
        <f t="shared" si="44"/>
        <v>159.07500000000005</v>
      </c>
      <c r="N375" t="str">
        <f t="shared" si="45"/>
        <v xml:space="preserve"> </v>
      </c>
      <c r="O375">
        <f t="shared" si="46"/>
        <v>5.05</v>
      </c>
      <c r="P375">
        <f t="shared" si="47"/>
        <v>8.44</v>
      </c>
    </row>
    <row r="376" spans="1:16" x14ac:dyDescent="0.35">
      <c r="A376" s="22" t="s">
        <v>26</v>
      </c>
      <c r="B376" s="22" t="s">
        <v>61</v>
      </c>
      <c r="C376" s="22" t="s">
        <v>64</v>
      </c>
      <c r="D376" s="23">
        <v>41491</v>
      </c>
      <c r="E376" s="22">
        <v>159.04</v>
      </c>
      <c r="F376" s="22" t="s">
        <v>165</v>
      </c>
      <c r="G376" s="22">
        <v>3.3570000000000002</v>
      </c>
      <c r="H376" s="22">
        <v>155.68299999999999</v>
      </c>
      <c r="I376">
        <f t="shared" si="40"/>
        <v>150.6</v>
      </c>
      <c r="J376">
        <f t="shared" si="41"/>
        <v>153.99</v>
      </c>
      <c r="K376">
        <f t="shared" si="42"/>
        <v>3.3900000000000148</v>
      </c>
      <c r="L376">
        <f t="shared" si="43"/>
        <v>145.51499999999999</v>
      </c>
      <c r="M376">
        <f t="shared" si="44"/>
        <v>159.07500000000005</v>
      </c>
      <c r="N376" t="str">
        <f t="shared" si="45"/>
        <v xml:space="preserve"> </v>
      </c>
      <c r="O376">
        <f t="shared" si="46"/>
        <v>5.05</v>
      </c>
      <c r="P376">
        <f t="shared" si="47"/>
        <v>8.44</v>
      </c>
    </row>
    <row r="377" spans="1:16" x14ac:dyDescent="0.35">
      <c r="A377" s="22" t="s">
        <v>26</v>
      </c>
      <c r="B377" s="22" t="s">
        <v>61</v>
      </c>
      <c r="C377" s="22" t="s">
        <v>64</v>
      </c>
      <c r="D377" s="23">
        <v>41531</v>
      </c>
      <c r="E377" s="22">
        <v>159.04</v>
      </c>
      <c r="F377" s="22" t="s">
        <v>165</v>
      </c>
      <c r="G377" s="22">
        <v>3.2690000000000001</v>
      </c>
      <c r="H377" s="22">
        <v>155.77099999999999</v>
      </c>
      <c r="I377">
        <f t="shared" si="40"/>
        <v>150.6</v>
      </c>
      <c r="J377">
        <f t="shared" si="41"/>
        <v>153.99</v>
      </c>
      <c r="K377">
        <f t="shared" si="42"/>
        <v>3.3900000000000148</v>
      </c>
      <c r="L377">
        <f t="shared" si="43"/>
        <v>145.51499999999999</v>
      </c>
      <c r="M377">
        <f t="shared" si="44"/>
        <v>159.07500000000005</v>
      </c>
      <c r="N377" t="str">
        <f t="shared" si="45"/>
        <v xml:space="preserve"> </v>
      </c>
      <c r="O377">
        <f t="shared" si="46"/>
        <v>5.05</v>
      </c>
      <c r="P377">
        <f t="shared" si="47"/>
        <v>8.44</v>
      </c>
    </row>
    <row r="378" spans="1:16" x14ac:dyDescent="0.35">
      <c r="A378" s="22" t="s">
        <v>26</v>
      </c>
      <c r="B378" s="22" t="s">
        <v>61</v>
      </c>
      <c r="C378" s="22" t="s">
        <v>64</v>
      </c>
      <c r="D378" s="23">
        <v>41575</v>
      </c>
      <c r="E378" s="22">
        <v>159.04</v>
      </c>
      <c r="F378" s="22" t="s">
        <v>165</v>
      </c>
      <c r="G378" s="22">
        <v>5.6189999999999998</v>
      </c>
      <c r="H378" s="22">
        <v>153.42099999999999</v>
      </c>
      <c r="I378">
        <f t="shared" si="40"/>
        <v>150.6</v>
      </c>
      <c r="J378">
        <f t="shared" si="41"/>
        <v>153.99</v>
      </c>
      <c r="K378">
        <f t="shared" si="42"/>
        <v>3.3900000000000148</v>
      </c>
      <c r="L378">
        <f t="shared" si="43"/>
        <v>145.51499999999999</v>
      </c>
      <c r="M378">
        <f t="shared" si="44"/>
        <v>159.07500000000005</v>
      </c>
      <c r="N378" t="str">
        <f t="shared" si="45"/>
        <v xml:space="preserve"> </v>
      </c>
      <c r="O378">
        <f t="shared" si="46"/>
        <v>5.05</v>
      </c>
      <c r="P378">
        <f t="shared" si="47"/>
        <v>8.44</v>
      </c>
    </row>
    <row r="379" spans="1:16" x14ac:dyDescent="0.35">
      <c r="A379" s="22" t="s">
        <v>26</v>
      </c>
      <c r="B379" s="22" t="s">
        <v>61</v>
      </c>
      <c r="C379" s="22" t="s">
        <v>64</v>
      </c>
      <c r="D379" s="23">
        <v>41604</v>
      </c>
      <c r="E379" s="22">
        <v>159.04</v>
      </c>
      <c r="F379" s="22" t="s">
        <v>165</v>
      </c>
      <c r="G379" s="22">
        <v>6.32</v>
      </c>
      <c r="H379" s="22">
        <v>152.72</v>
      </c>
      <c r="I379">
        <f t="shared" si="40"/>
        <v>150.6</v>
      </c>
      <c r="J379">
        <f t="shared" si="41"/>
        <v>153.99</v>
      </c>
      <c r="K379">
        <f t="shared" si="42"/>
        <v>3.3900000000000148</v>
      </c>
      <c r="L379">
        <f t="shared" si="43"/>
        <v>145.51499999999999</v>
      </c>
      <c r="M379">
        <f t="shared" si="44"/>
        <v>159.07500000000005</v>
      </c>
      <c r="N379" t="str">
        <f t="shared" si="45"/>
        <v xml:space="preserve"> </v>
      </c>
      <c r="O379">
        <f t="shared" si="46"/>
        <v>5.05</v>
      </c>
      <c r="P379">
        <f t="shared" si="47"/>
        <v>8.44</v>
      </c>
    </row>
    <row r="380" spans="1:16" x14ac:dyDescent="0.35">
      <c r="A380" s="22" t="s">
        <v>26</v>
      </c>
      <c r="B380" s="22" t="s">
        <v>61</v>
      </c>
      <c r="C380" s="22" t="s">
        <v>64</v>
      </c>
      <c r="D380" s="23">
        <v>41619</v>
      </c>
      <c r="E380" s="22">
        <v>159.04</v>
      </c>
      <c r="F380" s="22" t="s">
        <v>165</v>
      </c>
      <c r="G380" s="22">
        <v>6.86</v>
      </c>
      <c r="H380" s="22">
        <v>152.18</v>
      </c>
      <c r="I380">
        <f t="shared" si="40"/>
        <v>150.6</v>
      </c>
      <c r="J380">
        <f t="shared" si="41"/>
        <v>153.99</v>
      </c>
      <c r="K380">
        <f t="shared" si="42"/>
        <v>3.3900000000000148</v>
      </c>
      <c r="L380">
        <f t="shared" si="43"/>
        <v>145.51499999999999</v>
      </c>
      <c r="M380">
        <f t="shared" si="44"/>
        <v>159.07500000000005</v>
      </c>
      <c r="N380" t="str">
        <f t="shared" si="45"/>
        <v xml:space="preserve"> </v>
      </c>
      <c r="O380">
        <f t="shared" si="46"/>
        <v>5.05</v>
      </c>
      <c r="P380">
        <f t="shared" si="47"/>
        <v>8.44</v>
      </c>
    </row>
    <row r="381" spans="1:16" x14ac:dyDescent="0.35">
      <c r="A381" s="22" t="s">
        <v>26</v>
      </c>
      <c r="B381" s="22" t="s">
        <v>61</v>
      </c>
      <c r="C381" s="22" t="s">
        <v>64</v>
      </c>
      <c r="D381" s="23">
        <v>41663</v>
      </c>
      <c r="E381" s="22">
        <v>159.04</v>
      </c>
      <c r="F381" s="22" t="s">
        <v>165</v>
      </c>
      <c r="G381" s="22">
        <v>4.6900000000000004</v>
      </c>
      <c r="H381" s="22">
        <v>154.35</v>
      </c>
      <c r="I381">
        <f t="shared" si="40"/>
        <v>150.6</v>
      </c>
      <c r="J381">
        <f t="shared" si="41"/>
        <v>153.99</v>
      </c>
      <c r="K381">
        <f t="shared" si="42"/>
        <v>3.3900000000000148</v>
      </c>
      <c r="L381">
        <f t="shared" si="43"/>
        <v>145.51499999999999</v>
      </c>
      <c r="M381">
        <f t="shared" si="44"/>
        <v>159.07500000000005</v>
      </c>
      <c r="N381" t="str">
        <f t="shared" si="45"/>
        <v xml:space="preserve"> </v>
      </c>
      <c r="O381">
        <f t="shared" si="46"/>
        <v>5.05</v>
      </c>
      <c r="P381">
        <f t="shared" si="47"/>
        <v>8.44</v>
      </c>
    </row>
    <row r="382" spans="1:16" x14ac:dyDescent="0.35">
      <c r="A382" s="22" t="s">
        <v>26</v>
      </c>
      <c r="B382" s="22" t="s">
        <v>61</v>
      </c>
      <c r="C382" s="22" t="s">
        <v>64</v>
      </c>
      <c r="D382" s="23">
        <v>41684</v>
      </c>
      <c r="E382" s="22">
        <v>159.04</v>
      </c>
      <c r="F382" s="22" t="s">
        <v>165</v>
      </c>
      <c r="G382" s="22">
        <v>3.87</v>
      </c>
      <c r="H382" s="22">
        <v>155.16999999999999</v>
      </c>
      <c r="I382">
        <f t="shared" si="40"/>
        <v>150.6</v>
      </c>
      <c r="J382">
        <f t="shared" si="41"/>
        <v>153.99</v>
      </c>
      <c r="K382">
        <f t="shared" si="42"/>
        <v>3.3900000000000148</v>
      </c>
      <c r="L382">
        <f t="shared" si="43"/>
        <v>145.51499999999999</v>
      </c>
      <c r="M382">
        <f t="shared" si="44"/>
        <v>159.07500000000005</v>
      </c>
      <c r="N382" t="str">
        <f t="shared" si="45"/>
        <v xml:space="preserve"> </v>
      </c>
      <c r="O382">
        <f t="shared" si="46"/>
        <v>5.05</v>
      </c>
      <c r="P382">
        <f t="shared" si="47"/>
        <v>8.44</v>
      </c>
    </row>
    <row r="383" spans="1:16" x14ac:dyDescent="0.35">
      <c r="A383" s="22" t="s">
        <v>26</v>
      </c>
      <c r="B383" s="22" t="s">
        <v>61</v>
      </c>
      <c r="C383" s="22" t="s">
        <v>64</v>
      </c>
      <c r="D383" s="23">
        <v>41718</v>
      </c>
      <c r="E383" s="22">
        <v>159.04</v>
      </c>
      <c r="F383" s="22" t="s">
        <v>165</v>
      </c>
      <c r="G383" s="22">
        <v>4.7</v>
      </c>
      <c r="H383" s="22">
        <v>154.34</v>
      </c>
      <c r="I383">
        <f t="shared" si="40"/>
        <v>150.6</v>
      </c>
      <c r="J383">
        <f t="shared" si="41"/>
        <v>153.99</v>
      </c>
      <c r="K383">
        <f t="shared" si="42"/>
        <v>3.3900000000000148</v>
      </c>
      <c r="L383">
        <f t="shared" si="43"/>
        <v>145.51499999999999</v>
      </c>
      <c r="M383">
        <f t="shared" si="44"/>
        <v>159.07500000000005</v>
      </c>
      <c r="N383" t="str">
        <f t="shared" si="45"/>
        <v xml:space="preserve"> </v>
      </c>
      <c r="O383">
        <f t="shared" si="46"/>
        <v>5.05</v>
      </c>
      <c r="P383">
        <f t="shared" si="47"/>
        <v>8.44</v>
      </c>
    </row>
    <row r="384" spans="1:16" x14ac:dyDescent="0.35">
      <c r="A384" s="22" t="s">
        <v>26</v>
      </c>
      <c r="B384" s="22" t="s">
        <v>61</v>
      </c>
      <c r="C384" s="22" t="s">
        <v>64</v>
      </c>
      <c r="D384" s="23">
        <v>41742</v>
      </c>
      <c r="E384" s="22">
        <v>159.04</v>
      </c>
      <c r="F384" s="22" t="s">
        <v>165</v>
      </c>
      <c r="G384" s="22">
        <v>5.39</v>
      </c>
      <c r="H384" s="22">
        <v>153.65</v>
      </c>
      <c r="I384">
        <f t="shared" si="40"/>
        <v>150.6</v>
      </c>
      <c r="J384">
        <f t="shared" si="41"/>
        <v>153.99</v>
      </c>
      <c r="K384">
        <f t="shared" si="42"/>
        <v>3.3900000000000148</v>
      </c>
      <c r="L384">
        <f t="shared" si="43"/>
        <v>145.51499999999999</v>
      </c>
      <c r="M384">
        <f t="shared" si="44"/>
        <v>159.07500000000005</v>
      </c>
      <c r="N384" t="str">
        <f t="shared" si="45"/>
        <v xml:space="preserve"> </v>
      </c>
      <c r="O384">
        <f t="shared" si="46"/>
        <v>5.05</v>
      </c>
      <c r="P384">
        <f t="shared" si="47"/>
        <v>8.44</v>
      </c>
    </row>
    <row r="385" spans="1:16" x14ac:dyDescent="0.35">
      <c r="A385" s="22" t="s">
        <v>26</v>
      </c>
      <c r="B385" s="22" t="s">
        <v>61</v>
      </c>
      <c r="C385" s="22" t="s">
        <v>64</v>
      </c>
      <c r="D385" s="23">
        <v>41787</v>
      </c>
      <c r="E385" s="22">
        <v>159.04</v>
      </c>
      <c r="F385" s="22" t="s">
        <v>165</v>
      </c>
      <c r="G385" s="22">
        <v>5.49</v>
      </c>
      <c r="H385" s="22">
        <v>153.55000000000001</v>
      </c>
      <c r="I385">
        <f t="shared" si="40"/>
        <v>150.6</v>
      </c>
      <c r="J385">
        <f t="shared" si="41"/>
        <v>153.99</v>
      </c>
      <c r="K385">
        <f t="shared" si="42"/>
        <v>3.3900000000000148</v>
      </c>
      <c r="L385">
        <f t="shared" si="43"/>
        <v>145.51499999999999</v>
      </c>
      <c r="M385">
        <f t="shared" si="44"/>
        <v>159.07500000000005</v>
      </c>
      <c r="N385" t="str">
        <f t="shared" si="45"/>
        <v xml:space="preserve"> </v>
      </c>
      <c r="O385">
        <f t="shared" si="46"/>
        <v>5.05</v>
      </c>
      <c r="P385">
        <f t="shared" si="47"/>
        <v>8.44</v>
      </c>
    </row>
    <row r="386" spans="1:16" x14ac:dyDescent="0.35">
      <c r="A386" s="22" t="s">
        <v>26</v>
      </c>
      <c r="B386" s="22" t="s">
        <v>61</v>
      </c>
      <c r="C386" s="22" t="s">
        <v>64</v>
      </c>
      <c r="D386" s="23">
        <v>41820</v>
      </c>
      <c r="E386" s="22">
        <v>159.04</v>
      </c>
      <c r="F386" s="22" t="s">
        <v>165</v>
      </c>
      <c r="G386" s="22">
        <v>3.23</v>
      </c>
      <c r="H386" s="22">
        <v>155.81</v>
      </c>
      <c r="I386">
        <f t="shared" si="40"/>
        <v>150.6</v>
      </c>
      <c r="J386">
        <f t="shared" si="41"/>
        <v>153.99</v>
      </c>
      <c r="K386">
        <f t="shared" si="42"/>
        <v>3.3900000000000148</v>
      </c>
      <c r="L386">
        <f t="shared" si="43"/>
        <v>145.51499999999999</v>
      </c>
      <c r="M386">
        <f t="shared" si="44"/>
        <v>159.07500000000005</v>
      </c>
      <c r="N386" t="str">
        <f t="shared" si="45"/>
        <v xml:space="preserve"> </v>
      </c>
      <c r="O386">
        <f t="shared" si="46"/>
        <v>5.05</v>
      </c>
      <c r="P386">
        <f t="shared" si="47"/>
        <v>8.44</v>
      </c>
    </row>
    <row r="387" spans="1:16" x14ac:dyDescent="0.35">
      <c r="A387" s="22" t="s">
        <v>26</v>
      </c>
      <c r="B387" s="22" t="s">
        <v>61</v>
      </c>
      <c r="C387" s="22" t="s">
        <v>64</v>
      </c>
      <c r="D387" s="23">
        <v>41847</v>
      </c>
      <c r="E387" s="22">
        <v>159.04</v>
      </c>
      <c r="F387" s="22" t="s">
        <v>165</v>
      </c>
      <c r="G387" s="22">
        <v>2.7</v>
      </c>
      <c r="H387" s="22">
        <v>156.34</v>
      </c>
      <c r="I387">
        <f t="shared" ref="I387:I450" si="48">+VLOOKUP($C387,$R$2:$V$19, 2, TRUE)</f>
        <v>150.6</v>
      </c>
      <c r="J387">
        <f t="shared" ref="J387:J450" si="49">+VLOOKUP($C387,$R$2:$V$19, 3, TRUE)</f>
        <v>153.99</v>
      </c>
      <c r="K387">
        <f t="shared" ref="K387:K450" si="50">+J387-I387</f>
        <v>3.3900000000000148</v>
      </c>
      <c r="L387">
        <f t="shared" ref="L387:L450" si="51">+I387-K387*1.5</f>
        <v>145.51499999999999</v>
      </c>
      <c r="M387">
        <f t="shared" ref="M387:M450" si="52">+J387+K387*1.5</f>
        <v>159.07500000000005</v>
      </c>
      <c r="N387" t="str">
        <f t="shared" ref="N387:N450" si="53">+IF(OR(H387&lt;L387,H387&gt;M387), "OUTLIER", " ")</f>
        <v xml:space="preserve"> </v>
      </c>
      <c r="O387">
        <f t="shared" ref="O387:O450" si="54">+VLOOKUP($C387,$R$2:$V$19, 4, TRUE)</f>
        <v>5.05</v>
      </c>
      <c r="P387">
        <f t="shared" ref="P387:P450" si="55">+VLOOKUP($C387,$R$2:$V$19,5, TRUE)</f>
        <v>8.44</v>
      </c>
    </row>
    <row r="388" spans="1:16" x14ac:dyDescent="0.35">
      <c r="A388" s="22" t="s">
        <v>26</v>
      </c>
      <c r="B388" s="22" t="s">
        <v>61</v>
      </c>
      <c r="C388" s="22" t="s">
        <v>64</v>
      </c>
      <c r="D388" s="23">
        <v>41876</v>
      </c>
      <c r="E388" s="22">
        <v>159.04</v>
      </c>
      <c r="F388" s="22" t="s">
        <v>165</v>
      </c>
      <c r="G388" s="22">
        <v>2.87</v>
      </c>
      <c r="H388" s="22">
        <v>156.16999999999999</v>
      </c>
      <c r="I388">
        <f t="shared" si="48"/>
        <v>150.6</v>
      </c>
      <c r="J388">
        <f t="shared" si="49"/>
        <v>153.99</v>
      </c>
      <c r="K388">
        <f t="shared" si="50"/>
        <v>3.3900000000000148</v>
      </c>
      <c r="L388">
        <f t="shared" si="51"/>
        <v>145.51499999999999</v>
      </c>
      <c r="M388">
        <f t="shared" si="52"/>
        <v>159.07500000000005</v>
      </c>
      <c r="N388" t="str">
        <f t="shared" si="53"/>
        <v xml:space="preserve"> </v>
      </c>
      <c r="O388">
        <f t="shared" si="54"/>
        <v>5.05</v>
      </c>
      <c r="P388">
        <f t="shared" si="55"/>
        <v>8.44</v>
      </c>
    </row>
    <row r="389" spans="1:16" x14ac:dyDescent="0.35">
      <c r="A389" s="22" t="s">
        <v>26</v>
      </c>
      <c r="B389" s="22" t="s">
        <v>61</v>
      </c>
      <c r="C389" s="22" t="s">
        <v>64</v>
      </c>
      <c r="D389" s="23">
        <v>41912</v>
      </c>
      <c r="E389" s="22">
        <v>159.04</v>
      </c>
      <c r="F389" s="22" t="s">
        <v>165</v>
      </c>
      <c r="G389" s="22">
        <v>4.1100000000000003</v>
      </c>
      <c r="H389" s="22">
        <v>154.93</v>
      </c>
      <c r="I389">
        <f t="shared" si="48"/>
        <v>150.6</v>
      </c>
      <c r="J389">
        <f t="shared" si="49"/>
        <v>153.99</v>
      </c>
      <c r="K389">
        <f t="shared" si="50"/>
        <v>3.3900000000000148</v>
      </c>
      <c r="L389">
        <f t="shared" si="51"/>
        <v>145.51499999999999</v>
      </c>
      <c r="M389">
        <f t="shared" si="52"/>
        <v>159.07500000000005</v>
      </c>
      <c r="N389" t="str">
        <f t="shared" si="53"/>
        <v xml:space="preserve"> </v>
      </c>
      <c r="O389">
        <f t="shared" si="54"/>
        <v>5.05</v>
      </c>
      <c r="P389">
        <f t="shared" si="55"/>
        <v>8.44</v>
      </c>
    </row>
    <row r="390" spans="1:16" x14ac:dyDescent="0.35">
      <c r="A390" s="22" t="s">
        <v>26</v>
      </c>
      <c r="B390" s="22" t="s">
        <v>61</v>
      </c>
      <c r="C390" s="22" t="s">
        <v>64</v>
      </c>
      <c r="D390" s="23">
        <v>41941</v>
      </c>
      <c r="E390" s="22">
        <v>159.04</v>
      </c>
      <c r="F390" s="22" t="s">
        <v>165</v>
      </c>
      <c r="G390" s="22">
        <v>5.05</v>
      </c>
      <c r="H390" s="22">
        <v>153.99</v>
      </c>
      <c r="I390">
        <f t="shared" si="48"/>
        <v>150.6</v>
      </c>
      <c r="J390">
        <f t="shared" si="49"/>
        <v>153.99</v>
      </c>
      <c r="K390">
        <f t="shared" si="50"/>
        <v>3.3900000000000148</v>
      </c>
      <c r="L390">
        <f t="shared" si="51"/>
        <v>145.51499999999999</v>
      </c>
      <c r="M390">
        <f t="shared" si="52"/>
        <v>159.07500000000005</v>
      </c>
      <c r="N390" t="str">
        <f t="shared" si="53"/>
        <v xml:space="preserve"> </v>
      </c>
      <c r="O390">
        <f t="shared" si="54"/>
        <v>5.05</v>
      </c>
      <c r="P390">
        <f t="shared" si="55"/>
        <v>8.44</v>
      </c>
    </row>
    <row r="391" spans="1:16" x14ac:dyDescent="0.35">
      <c r="A391" s="22" t="s">
        <v>26</v>
      </c>
      <c r="B391" s="22" t="s">
        <v>61</v>
      </c>
      <c r="C391" s="22" t="s">
        <v>64</v>
      </c>
      <c r="D391" s="23">
        <v>41963</v>
      </c>
      <c r="E391" s="22">
        <v>159.04</v>
      </c>
      <c r="F391" s="22" t="s">
        <v>165</v>
      </c>
      <c r="G391" s="22">
        <v>3.59</v>
      </c>
      <c r="H391" s="22">
        <v>155.44999999999999</v>
      </c>
      <c r="I391">
        <f t="shared" si="48"/>
        <v>150.6</v>
      </c>
      <c r="J391">
        <f t="shared" si="49"/>
        <v>153.99</v>
      </c>
      <c r="K391">
        <f t="shared" si="50"/>
        <v>3.3900000000000148</v>
      </c>
      <c r="L391">
        <f t="shared" si="51"/>
        <v>145.51499999999999</v>
      </c>
      <c r="M391">
        <f t="shared" si="52"/>
        <v>159.07500000000005</v>
      </c>
      <c r="N391" t="str">
        <f t="shared" si="53"/>
        <v xml:space="preserve"> </v>
      </c>
      <c r="O391">
        <f t="shared" si="54"/>
        <v>5.05</v>
      </c>
      <c r="P391">
        <f t="shared" si="55"/>
        <v>8.44</v>
      </c>
    </row>
    <row r="392" spans="1:16" x14ac:dyDescent="0.35">
      <c r="A392" s="22" t="s">
        <v>26</v>
      </c>
      <c r="B392" s="22" t="s">
        <v>61</v>
      </c>
      <c r="C392" s="22" t="s">
        <v>64</v>
      </c>
      <c r="D392" s="23">
        <v>41984</v>
      </c>
      <c r="E392" s="22">
        <v>159.04</v>
      </c>
      <c r="F392" s="22" t="s">
        <v>165</v>
      </c>
      <c r="G392" s="22">
        <v>3.87</v>
      </c>
      <c r="H392" s="22">
        <v>155.16999999999999</v>
      </c>
      <c r="I392">
        <f t="shared" si="48"/>
        <v>150.6</v>
      </c>
      <c r="J392">
        <f t="shared" si="49"/>
        <v>153.99</v>
      </c>
      <c r="K392">
        <f t="shared" si="50"/>
        <v>3.3900000000000148</v>
      </c>
      <c r="L392">
        <f t="shared" si="51"/>
        <v>145.51499999999999</v>
      </c>
      <c r="M392">
        <f t="shared" si="52"/>
        <v>159.07500000000005</v>
      </c>
      <c r="N392" t="str">
        <f t="shared" si="53"/>
        <v xml:space="preserve"> </v>
      </c>
      <c r="O392">
        <f t="shared" si="54"/>
        <v>5.05</v>
      </c>
      <c r="P392">
        <f t="shared" si="55"/>
        <v>8.44</v>
      </c>
    </row>
    <row r="393" spans="1:16" x14ac:dyDescent="0.35">
      <c r="A393" s="22" t="s">
        <v>26</v>
      </c>
      <c r="B393" s="22" t="s">
        <v>61</v>
      </c>
      <c r="C393" s="22" t="s">
        <v>64</v>
      </c>
      <c r="D393" s="23">
        <v>42025</v>
      </c>
      <c r="E393" s="22">
        <v>159.04</v>
      </c>
      <c r="F393" s="22" t="s">
        <v>165</v>
      </c>
      <c r="G393" s="22">
        <v>5.1630000000000003</v>
      </c>
      <c r="H393" s="22">
        <v>153.87700000000001</v>
      </c>
      <c r="I393">
        <f t="shared" si="48"/>
        <v>150.6</v>
      </c>
      <c r="J393">
        <f t="shared" si="49"/>
        <v>153.99</v>
      </c>
      <c r="K393">
        <f t="shared" si="50"/>
        <v>3.3900000000000148</v>
      </c>
      <c r="L393">
        <f t="shared" si="51"/>
        <v>145.51499999999999</v>
      </c>
      <c r="M393">
        <f t="shared" si="52"/>
        <v>159.07500000000005</v>
      </c>
      <c r="N393" t="str">
        <f t="shared" si="53"/>
        <v xml:space="preserve"> </v>
      </c>
      <c r="O393">
        <f t="shared" si="54"/>
        <v>5.05</v>
      </c>
      <c r="P393">
        <f t="shared" si="55"/>
        <v>8.44</v>
      </c>
    </row>
    <row r="394" spans="1:16" x14ac:dyDescent="0.35">
      <c r="A394" s="22" t="s">
        <v>26</v>
      </c>
      <c r="B394" s="22" t="s">
        <v>61</v>
      </c>
      <c r="C394" s="22" t="s">
        <v>64</v>
      </c>
      <c r="D394" s="23">
        <v>42059</v>
      </c>
      <c r="E394" s="22">
        <v>159.04</v>
      </c>
      <c r="F394" s="22" t="s">
        <v>165</v>
      </c>
      <c r="G394" s="22">
        <v>5.3259999999999996</v>
      </c>
      <c r="H394" s="22">
        <v>153.714</v>
      </c>
      <c r="I394">
        <f t="shared" si="48"/>
        <v>150.6</v>
      </c>
      <c r="J394">
        <f t="shared" si="49"/>
        <v>153.99</v>
      </c>
      <c r="K394">
        <f t="shared" si="50"/>
        <v>3.3900000000000148</v>
      </c>
      <c r="L394">
        <f t="shared" si="51"/>
        <v>145.51499999999999</v>
      </c>
      <c r="M394">
        <f t="shared" si="52"/>
        <v>159.07500000000005</v>
      </c>
      <c r="N394" t="str">
        <f t="shared" si="53"/>
        <v xml:space="preserve"> </v>
      </c>
      <c r="O394">
        <f t="shared" si="54"/>
        <v>5.05</v>
      </c>
      <c r="P394">
        <f t="shared" si="55"/>
        <v>8.44</v>
      </c>
    </row>
    <row r="395" spans="1:16" x14ac:dyDescent="0.35">
      <c r="A395" s="22" t="s">
        <v>26</v>
      </c>
      <c r="B395" s="22" t="s">
        <v>61</v>
      </c>
      <c r="C395" s="22" t="s">
        <v>64</v>
      </c>
      <c r="D395" s="23">
        <v>42072</v>
      </c>
      <c r="E395" s="22">
        <v>159.04</v>
      </c>
      <c r="F395" s="22" t="s">
        <v>165</v>
      </c>
      <c r="G395" s="22">
        <v>5.9130000000000003</v>
      </c>
      <c r="H395" s="22">
        <v>153.12700000000001</v>
      </c>
      <c r="I395">
        <f t="shared" si="48"/>
        <v>150.6</v>
      </c>
      <c r="J395">
        <f t="shared" si="49"/>
        <v>153.99</v>
      </c>
      <c r="K395">
        <f t="shared" si="50"/>
        <v>3.3900000000000148</v>
      </c>
      <c r="L395">
        <f t="shared" si="51"/>
        <v>145.51499999999999</v>
      </c>
      <c r="M395">
        <f t="shared" si="52"/>
        <v>159.07500000000005</v>
      </c>
      <c r="N395" t="str">
        <f t="shared" si="53"/>
        <v xml:space="preserve"> </v>
      </c>
      <c r="O395">
        <f t="shared" si="54"/>
        <v>5.05</v>
      </c>
      <c r="P395">
        <f t="shared" si="55"/>
        <v>8.44</v>
      </c>
    </row>
    <row r="396" spans="1:16" x14ac:dyDescent="0.35">
      <c r="A396" s="22" t="s">
        <v>26</v>
      </c>
      <c r="B396" s="22" t="s">
        <v>61</v>
      </c>
      <c r="C396" s="22" t="s">
        <v>64</v>
      </c>
      <c r="D396" s="23">
        <v>42102</v>
      </c>
      <c r="E396" s="22">
        <v>159.04</v>
      </c>
      <c r="F396" s="22" t="s">
        <v>165</v>
      </c>
      <c r="G396" s="22">
        <v>7.17</v>
      </c>
      <c r="H396" s="22">
        <v>151.87</v>
      </c>
      <c r="I396">
        <f t="shared" si="48"/>
        <v>150.6</v>
      </c>
      <c r="J396">
        <f t="shared" si="49"/>
        <v>153.99</v>
      </c>
      <c r="K396">
        <f t="shared" si="50"/>
        <v>3.3900000000000148</v>
      </c>
      <c r="L396">
        <f t="shared" si="51"/>
        <v>145.51499999999999</v>
      </c>
      <c r="M396">
        <f t="shared" si="52"/>
        <v>159.07500000000005</v>
      </c>
      <c r="N396" t="str">
        <f t="shared" si="53"/>
        <v xml:space="preserve"> </v>
      </c>
      <c r="O396">
        <f t="shared" si="54"/>
        <v>5.05</v>
      </c>
      <c r="P396">
        <f t="shared" si="55"/>
        <v>8.44</v>
      </c>
    </row>
    <row r="397" spans="1:16" x14ac:dyDescent="0.35">
      <c r="A397" s="22" t="s">
        <v>26</v>
      </c>
      <c r="B397" s="22" t="s">
        <v>61</v>
      </c>
      <c r="C397" s="22" t="s">
        <v>64</v>
      </c>
      <c r="D397" s="23">
        <v>42138</v>
      </c>
      <c r="E397" s="22">
        <v>159.04</v>
      </c>
      <c r="F397" s="22" t="s">
        <v>165</v>
      </c>
      <c r="G397" s="22">
        <v>8.1</v>
      </c>
      <c r="H397" s="22">
        <v>150.94</v>
      </c>
      <c r="I397">
        <f t="shared" si="48"/>
        <v>150.6</v>
      </c>
      <c r="J397">
        <f t="shared" si="49"/>
        <v>153.99</v>
      </c>
      <c r="K397">
        <f t="shared" si="50"/>
        <v>3.3900000000000148</v>
      </c>
      <c r="L397">
        <f t="shared" si="51"/>
        <v>145.51499999999999</v>
      </c>
      <c r="M397">
        <f t="shared" si="52"/>
        <v>159.07500000000005</v>
      </c>
      <c r="N397" t="str">
        <f t="shared" si="53"/>
        <v xml:space="preserve"> </v>
      </c>
      <c r="O397">
        <f t="shared" si="54"/>
        <v>5.05</v>
      </c>
      <c r="P397">
        <f t="shared" si="55"/>
        <v>8.44</v>
      </c>
    </row>
    <row r="398" spans="1:16" x14ac:dyDescent="0.35">
      <c r="A398" s="22" t="s">
        <v>26</v>
      </c>
      <c r="B398" s="22" t="s">
        <v>61</v>
      </c>
      <c r="C398" s="22" t="s">
        <v>64</v>
      </c>
      <c r="D398" s="23">
        <v>42172</v>
      </c>
      <c r="E398" s="22">
        <v>159.04</v>
      </c>
      <c r="F398" s="22" t="s">
        <v>165</v>
      </c>
      <c r="G398" s="22">
        <v>6.62</v>
      </c>
      <c r="H398" s="22">
        <v>152.41999999999999</v>
      </c>
      <c r="I398">
        <f t="shared" si="48"/>
        <v>150.6</v>
      </c>
      <c r="J398">
        <f t="shared" si="49"/>
        <v>153.99</v>
      </c>
      <c r="K398">
        <f t="shared" si="50"/>
        <v>3.3900000000000148</v>
      </c>
      <c r="L398">
        <f t="shared" si="51"/>
        <v>145.51499999999999</v>
      </c>
      <c r="M398">
        <f t="shared" si="52"/>
        <v>159.07500000000005</v>
      </c>
      <c r="N398" t="str">
        <f t="shared" si="53"/>
        <v xml:space="preserve"> </v>
      </c>
      <c r="O398">
        <f t="shared" si="54"/>
        <v>5.05</v>
      </c>
      <c r="P398">
        <f t="shared" si="55"/>
        <v>8.44</v>
      </c>
    </row>
    <row r="399" spans="1:16" x14ac:dyDescent="0.35">
      <c r="A399" s="22" t="s">
        <v>26</v>
      </c>
      <c r="B399" s="22" t="s">
        <v>61</v>
      </c>
      <c r="C399" s="22" t="s">
        <v>64</v>
      </c>
      <c r="D399" s="23">
        <v>42207</v>
      </c>
      <c r="E399" s="22">
        <v>159.04</v>
      </c>
      <c r="F399" s="22" t="s">
        <v>165</v>
      </c>
      <c r="G399" s="22">
        <v>5.21</v>
      </c>
      <c r="H399" s="22">
        <v>153.83000000000001</v>
      </c>
      <c r="I399">
        <f t="shared" si="48"/>
        <v>150.6</v>
      </c>
      <c r="J399">
        <f t="shared" si="49"/>
        <v>153.99</v>
      </c>
      <c r="K399">
        <f t="shared" si="50"/>
        <v>3.3900000000000148</v>
      </c>
      <c r="L399">
        <f t="shared" si="51"/>
        <v>145.51499999999999</v>
      </c>
      <c r="M399">
        <f t="shared" si="52"/>
        <v>159.07500000000005</v>
      </c>
      <c r="N399" t="str">
        <f t="shared" si="53"/>
        <v xml:space="preserve"> </v>
      </c>
      <c r="O399">
        <f t="shared" si="54"/>
        <v>5.05</v>
      </c>
      <c r="P399">
        <f t="shared" si="55"/>
        <v>8.44</v>
      </c>
    </row>
    <row r="400" spans="1:16" x14ac:dyDescent="0.35">
      <c r="A400" s="22" t="s">
        <v>26</v>
      </c>
      <c r="B400" s="22" t="s">
        <v>61</v>
      </c>
      <c r="C400" s="22" t="s">
        <v>64</v>
      </c>
      <c r="D400" s="23">
        <v>42228</v>
      </c>
      <c r="E400" s="22">
        <v>159.04</v>
      </c>
      <c r="F400" s="22" t="s">
        <v>165</v>
      </c>
      <c r="G400" s="22">
        <v>4.67</v>
      </c>
      <c r="H400" s="22">
        <v>154.37</v>
      </c>
      <c r="I400">
        <f t="shared" si="48"/>
        <v>150.6</v>
      </c>
      <c r="J400">
        <f t="shared" si="49"/>
        <v>153.99</v>
      </c>
      <c r="K400">
        <f t="shared" si="50"/>
        <v>3.3900000000000148</v>
      </c>
      <c r="L400">
        <f t="shared" si="51"/>
        <v>145.51499999999999</v>
      </c>
      <c r="M400">
        <f t="shared" si="52"/>
        <v>159.07500000000005</v>
      </c>
      <c r="N400" t="str">
        <f t="shared" si="53"/>
        <v xml:space="preserve"> </v>
      </c>
      <c r="O400">
        <f t="shared" si="54"/>
        <v>5.05</v>
      </c>
      <c r="P400">
        <f t="shared" si="55"/>
        <v>8.44</v>
      </c>
    </row>
    <row r="401" spans="1:16" x14ac:dyDescent="0.35">
      <c r="A401" s="22" t="s">
        <v>26</v>
      </c>
      <c r="B401" s="22" t="s">
        <v>61</v>
      </c>
      <c r="C401" s="22" t="s">
        <v>64</v>
      </c>
      <c r="D401" s="23">
        <v>42272</v>
      </c>
      <c r="E401" s="22">
        <v>159.04</v>
      </c>
      <c r="F401" s="22" t="s">
        <v>165</v>
      </c>
      <c r="G401" s="22">
        <v>5.77</v>
      </c>
      <c r="H401" s="22">
        <v>153.27000000000001</v>
      </c>
      <c r="I401">
        <f t="shared" si="48"/>
        <v>150.6</v>
      </c>
      <c r="J401">
        <f t="shared" si="49"/>
        <v>153.99</v>
      </c>
      <c r="K401">
        <f t="shared" si="50"/>
        <v>3.3900000000000148</v>
      </c>
      <c r="L401">
        <f t="shared" si="51"/>
        <v>145.51499999999999</v>
      </c>
      <c r="M401">
        <f t="shared" si="52"/>
        <v>159.07500000000005</v>
      </c>
      <c r="N401" t="str">
        <f t="shared" si="53"/>
        <v xml:space="preserve"> </v>
      </c>
      <c r="O401">
        <f t="shared" si="54"/>
        <v>5.05</v>
      </c>
      <c r="P401">
        <f t="shared" si="55"/>
        <v>8.44</v>
      </c>
    </row>
    <row r="402" spans="1:16" x14ac:dyDescent="0.35">
      <c r="A402" s="22" t="s">
        <v>26</v>
      </c>
      <c r="B402" s="22" t="s">
        <v>61</v>
      </c>
      <c r="C402" s="22" t="s">
        <v>64</v>
      </c>
      <c r="D402" s="23">
        <v>42297</v>
      </c>
      <c r="E402" s="22">
        <v>159.04</v>
      </c>
      <c r="F402" s="22" t="s">
        <v>165</v>
      </c>
      <c r="G402" s="22">
        <v>6.88</v>
      </c>
      <c r="H402" s="22">
        <v>152.16</v>
      </c>
      <c r="I402">
        <f t="shared" si="48"/>
        <v>150.6</v>
      </c>
      <c r="J402">
        <f t="shared" si="49"/>
        <v>153.99</v>
      </c>
      <c r="K402">
        <f t="shared" si="50"/>
        <v>3.3900000000000148</v>
      </c>
      <c r="L402">
        <f t="shared" si="51"/>
        <v>145.51499999999999</v>
      </c>
      <c r="M402">
        <f t="shared" si="52"/>
        <v>159.07500000000005</v>
      </c>
      <c r="N402" t="str">
        <f t="shared" si="53"/>
        <v xml:space="preserve"> </v>
      </c>
      <c r="O402">
        <f t="shared" si="54"/>
        <v>5.05</v>
      </c>
      <c r="P402">
        <f t="shared" si="55"/>
        <v>8.44</v>
      </c>
    </row>
    <row r="403" spans="1:16" x14ac:dyDescent="0.35">
      <c r="A403" s="22" t="s">
        <v>26</v>
      </c>
      <c r="B403" s="22" t="s">
        <v>61</v>
      </c>
      <c r="C403" s="22" t="s">
        <v>64</v>
      </c>
      <c r="D403" s="23">
        <v>42321</v>
      </c>
      <c r="E403" s="22">
        <v>159.04</v>
      </c>
      <c r="F403" s="22" t="s">
        <v>165</v>
      </c>
      <c r="G403" s="22">
        <v>7.69</v>
      </c>
      <c r="H403" s="22">
        <v>151.35</v>
      </c>
      <c r="I403">
        <f t="shared" si="48"/>
        <v>150.6</v>
      </c>
      <c r="J403">
        <f t="shared" si="49"/>
        <v>153.99</v>
      </c>
      <c r="K403">
        <f t="shared" si="50"/>
        <v>3.3900000000000148</v>
      </c>
      <c r="L403">
        <f t="shared" si="51"/>
        <v>145.51499999999999</v>
      </c>
      <c r="M403">
        <f t="shared" si="52"/>
        <v>159.07500000000005</v>
      </c>
      <c r="N403" t="str">
        <f t="shared" si="53"/>
        <v xml:space="preserve"> </v>
      </c>
      <c r="O403">
        <f t="shared" si="54"/>
        <v>5.05</v>
      </c>
      <c r="P403">
        <f t="shared" si="55"/>
        <v>8.44</v>
      </c>
    </row>
    <row r="404" spans="1:16" x14ac:dyDescent="0.35">
      <c r="A404" s="22" t="s">
        <v>26</v>
      </c>
      <c r="B404" s="22" t="s">
        <v>61</v>
      </c>
      <c r="C404" s="22" t="s">
        <v>64</v>
      </c>
      <c r="D404" s="23">
        <v>42348</v>
      </c>
      <c r="E404" s="22">
        <v>159.04</v>
      </c>
      <c r="F404" s="22" t="s">
        <v>165</v>
      </c>
      <c r="G404" s="22">
        <v>8.44</v>
      </c>
      <c r="H404" s="22">
        <v>150.6</v>
      </c>
      <c r="I404">
        <f t="shared" si="48"/>
        <v>150.6</v>
      </c>
      <c r="J404">
        <f t="shared" si="49"/>
        <v>153.99</v>
      </c>
      <c r="K404">
        <f t="shared" si="50"/>
        <v>3.3900000000000148</v>
      </c>
      <c r="L404">
        <f t="shared" si="51"/>
        <v>145.51499999999999</v>
      </c>
      <c r="M404">
        <f t="shared" si="52"/>
        <v>159.07500000000005</v>
      </c>
      <c r="N404" t="str">
        <f t="shared" si="53"/>
        <v xml:space="preserve"> </v>
      </c>
      <c r="O404">
        <f t="shared" si="54"/>
        <v>5.05</v>
      </c>
      <c r="P404">
        <f t="shared" si="55"/>
        <v>8.44</v>
      </c>
    </row>
    <row r="405" spans="1:16" x14ac:dyDescent="0.35">
      <c r="A405" s="22" t="s">
        <v>26</v>
      </c>
      <c r="B405" s="22" t="s">
        <v>61</v>
      </c>
      <c r="C405" s="22" t="s">
        <v>64</v>
      </c>
      <c r="D405" s="23">
        <v>42384</v>
      </c>
      <c r="E405" s="22">
        <v>159.04</v>
      </c>
      <c r="F405" s="22" t="s">
        <v>165</v>
      </c>
      <c r="G405" s="22">
        <v>9.52</v>
      </c>
      <c r="H405" s="22">
        <v>149.52000000000001</v>
      </c>
      <c r="I405">
        <f t="shared" si="48"/>
        <v>150.6</v>
      </c>
      <c r="J405">
        <f t="shared" si="49"/>
        <v>153.99</v>
      </c>
      <c r="K405">
        <f t="shared" si="50"/>
        <v>3.3900000000000148</v>
      </c>
      <c r="L405">
        <f t="shared" si="51"/>
        <v>145.51499999999999</v>
      </c>
      <c r="M405">
        <f t="shared" si="52"/>
        <v>159.07500000000005</v>
      </c>
      <c r="N405" t="str">
        <f t="shared" si="53"/>
        <v xml:space="preserve"> </v>
      </c>
      <c r="O405">
        <f t="shared" si="54"/>
        <v>5.05</v>
      </c>
      <c r="P405">
        <f t="shared" si="55"/>
        <v>8.44</v>
      </c>
    </row>
    <row r="406" spans="1:16" x14ac:dyDescent="0.35">
      <c r="A406" s="22" t="s">
        <v>26</v>
      </c>
      <c r="B406" s="22" t="s">
        <v>61</v>
      </c>
      <c r="C406" s="22" t="s">
        <v>64</v>
      </c>
      <c r="D406" s="23">
        <v>42426</v>
      </c>
      <c r="E406" s="22">
        <v>159.04</v>
      </c>
      <c r="F406" s="22" t="s">
        <v>165</v>
      </c>
      <c r="G406" s="22">
        <v>10.86</v>
      </c>
      <c r="H406" s="22">
        <v>148.18</v>
      </c>
      <c r="I406">
        <f t="shared" si="48"/>
        <v>150.6</v>
      </c>
      <c r="J406">
        <f t="shared" si="49"/>
        <v>153.99</v>
      </c>
      <c r="K406">
        <f t="shared" si="50"/>
        <v>3.3900000000000148</v>
      </c>
      <c r="L406">
        <f t="shared" si="51"/>
        <v>145.51499999999999</v>
      </c>
      <c r="M406">
        <f t="shared" si="52"/>
        <v>159.07500000000005</v>
      </c>
      <c r="N406" t="str">
        <f t="shared" si="53"/>
        <v xml:space="preserve"> </v>
      </c>
      <c r="O406">
        <f t="shared" si="54"/>
        <v>5.05</v>
      </c>
      <c r="P406">
        <f t="shared" si="55"/>
        <v>8.44</v>
      </c>
    </row>
    <row r="407" spans="1:16" x14ac:dyDescent="0.35">
      <c r="A407" s="22" t="s">
        <v>26</v>
      </c>
      <c r="B407" s="22" t="s">
        <v>61</v>
      </c>
      <c r="C407" s="22" t="s">
        <v>64</v>
      </c>
      <c r="D407" s="23">
        <v>42447</v>
      </c>
      <c r="E407" s="22">
        <v>159.04</v>
      </c>
      <c r="F407" s="22" t="s">
        <v>165</v>
      </c>
      <c r="G407" s="22">
        <v>11.23</v>
      </c>
      <c r="H407" s="22">
        <v>147.81</v>
      </c>
      <c r="I407">
        <f t="shared" si="48"/>
        <v>150.6</v>
      </c>
      <c r="J407">
        <f t="shared" si="49"/>
        <v>153.99</v>
      </c>
      <c r="K407">
        <f t="shared" si="50"/>
        <v>3.3900000000000148</v>
      </c>
      <c r="L407">
        <f t="shared" si="51"/>
        <v>145.51499999999999</v>
      </c>
      <c r="M407">
        <f t="shared" si="52"/>
        <v>159.07500000000005</v>
      </c>
      <c r="N407" t="str">
        <f t="shared" si="53"/>
        <v xml:space="preserve"> </v>
      </c>
      <c r="O407">
        <f t="shared" si="54"/>
        <v>5.05</v>
      </c>
      <c r="P407">
        <f t="shared" si="55"/>
        <v>8.44</v>
      </c>
    </row>
    <row r="408" spans="1:16" x14ac:dyDescent="0.35">
      <c r="A408" s="22" t="s">
        <v>26</v>
      </c>
      <c r="B408" s="22" t="s">
        <v>61</v>
      </c>
      <c r="C408" s="22" t="s">
        <v>64</v>
      </c>
      <c r="D408" s="23">
        <v>42468</v>
      </c>
      <c r="E408" s="22">
        <v>159.04</v>
      </c>
      <c r="F408" s="22" t="s">
        <v>165</v>
      </c>
      <c r="G408" s="22">
        <v>11.87</v>
      </c>
      <c r="H408" s="22">
        <v>147.16999999999999</v>
      </c>
      <c r="I408">
        <f t="shared" si="48"/>
        <v>150.6</v>
      </c>
      <c r="J408">
        <f t="shared" si="49"/>
        <v>153.99</v>
      </c>
      <c r="K408">
        <f t="shared" si="50"/>
        <v>3.3900000000000148</v>
      </c>
      <c r="L408">
        <f t="shared" si="51"/>
        <v>145.51499999999999</v>
      </c>
      <c r="M408">
        <f t="shared" si="52"/>
        <v>159.07500000000005</v>
      </c>
      <c r="N408" t="str">
        <f t="shared" si="53"/>
        <v xml:space="preserve"> </v>
      </c>
      <c r="O408">
        <f t="shared" si="54"/>
        <v>5.05</v>
      </c>
      <c r="P408">
        <f t="shared" si="55"/>
        <v>8.44</v>
      </c>
    </row>
    <row r="409" spans="1:16" x14ac:dyDescent="0.35">
      <c r="A409" s="22" t="s">
        <v>26</v>
      </c>
      <c r="B409" s="22" t="s">
        <v>61</v>
      </c>
      <c r="C409" s="22" t="s">
        <v>64</v>
      </c>
      <c r="D409" s="23">
        <v>42514</v>
      </c>
      <c r="E409" s="22">
        <v>159.04</v>
      </c>
      <c r="F409" s="22" t="s">
        <v>165</v>
      </c>
      <c r="G409" s="22">
        <v>11.86</v>
      </c>
      <c r="H409" s="22">
        <v>147.18</v>
      </c>
      <c r="I409">
        <f t="shared" si="48"/>
        <v>150.6</v>
      </c>
      <c r="J409">
        <f t="shared" si="49"/>
        <v>153.99</v>
      </c>
      <c r="K409">
        <f t="shared" si="50"/>
        <v>3.3900000000000148</v>
      </c>
      <c r="L409">
        <f t="shared" si="51"/>
        <v>145.51499999999999</v>
      </c>
      <c r="M409">
        <f t="shared" si="52"/>
        <v>159.07500000000005</v>
      </c>
      <c r="N409" t="str">
        <f t="shared" si="53"/>
        <v xml:space="preserve"> </v>
      </c>
      <c r="O409">
        <f t="shared" si="54"/>
        <v>5.05</v>
      </c>
      <c r="P409">
        <f t="shared" si="55"/>
        <v>8.44</v>
      </c>
    </row>
    <row r="410" spans="1:16" x14ac:dyDescent="0.35">
      <c r="A410" s="22" t="s">
        <v>26</v>
      </c>
      <c r="B410" s="22" t="s">
        <v>61</v>
      </c>
      <c r="C410" s="22" t="s">
        <v>64</v>
      </c>
      <c r="D410" s="23">
        <v>42550</v>
      </c>
      <c r="E410" s="22">
        <v>159.04</v>
      </c>
      <c r="F410" s="22" t="s">
        <v>165</v>
      </c>
      <c r="G410" s="22">
        <v>8.6999999999999993</v>
      </c>
      <c r="H410" s="22">
        <v>150.34</v>
      </c>
      <c r="I410">
        <f t="shared" si="48"/>
        <v>150.6</v>
      </c>
      <c r="J410">
        <f t="shared" si="49"/>
        <v>153.99</v>
      </c>
      <c r="K410">
        <f t="shared" si="50"/>
        <v>3.3900000000000148</v>
      </c>
      <c r="L410">
        <f t="shared" si="51"/>
        <v>145.51499999999999</v>
      </c>
      <c r="M410">
        <f t="shared" si="52"/>
        <v>159.07500000000005</v>
      </c>
      <c r="N410" t="str">
        <f t="shared" si="53"/>
        <v xml:space="preserve"> </v>
      </c>
      <c r="O410">
        <f t="shared" si="54"/>
        <v>5.05</v>
      </c>
      <c r="P410">
        <f t="shared" si="55"/>
        <v>8.44</v>
      </c>
    </row>
    <row r="411" spans="1:16" x14ac:dyDescent="0.35">
      <c r="A411" s="22" t="s">
        <v>26</v>
      </c>
      <c r="B411" s="22" t="s">
        <v>61</v>
      </c>
      <c r="C411" s="22" t="s">
        <v>64</v>
      </c>
      <c r="D411" s="23">
        <v>42566</v>
      </c>
      <c r="E411" s="22">
        <v>159.04</v>
      </c>
      <c r="F411" s="22" t="s">
        <v>165</v>
      </c>
      <c r="G411" s="22">
        <v>8.6999999999999993</v>
      </c>
      <c r="H411" s="22">
        <v>150.34</v>
      </c>
      <c r="I411">
        <f t="shared" si="48"/>
        <v>150.6</v>
      </c>
      <c r="J411">
        <f t="shared" si="49"/>
        <v>153.99</v>
      </c>
      <c r="K411">
        <f t="shared" si="50"/>
        <v>3.3900000000000148</v>
      </c>
      <c r="L411">
        <f t="shared" si="51"/>
        <v>145.51499999999999</v>
      </c>
      <c r="M411">
        <f t="shared" si="52"/>
        <v>159.07500000000005</v>
      </c>
      <c r="N411" t="str">
        <f t="shared" si="53"/>
        <v xml:space="preserve"> </v>
      </c>
      <c r="O411">
        <f t="shared" si="54"/>
        <v>5.05</v>
      </c>
      <c r="P411">
        <f t="shared" si="55"/>
        <v>8.44</v>
      </c>
    </row>
    <row r="412" spans="1:16" x14ac:dyDescent="0.35">
      <c r="A412" s="22" t="s">
        <v>26</v>
      </c>
      <c r="B412" s="22" t="s">
        <v>61</v>
      </c>
      <c r="C412" s="22" t="s">
        <v>64</v>
      </c>
      <c r="D412" s="23">
        <v>42585</v>
      </c>
      <c r="E412" s="22">
        <v>159.04</v>
      </c>
      <c r="F412" s="22" t="s">
        <v>165</v>
      </c>
      <c r="G412" s="22">
        <v>4.62</v>
      </c>
      <c r="H412" s="22">
        <v>154.41999999999999</v>
      </c>
      <c r="I412">
        <f t="shared" si="48"/>
        <v>150.6</v>
      </c>
      <c r="J412">
        <f t="shared" si="49"/>
        <v>153.99</v>
      </c>
      <c r="K412">
        <f t="shared" si="50"/>
        <v>3.3900000000000148</v>
      </c>
      <c r="L412">
        <f t="shared" si="51"/>
        <v>145.51499999999999</v>
      </c>
      <c r="M412">
        <f t="shared" si="52"/>
        <v>159.07500000000005</v>
      </c>
      <c r="N412" t="str">
        <f t="shared" si="53"/>
        <v xml:space="preserve"> </v>
      </c>
      <c r="O412">
        <f t="shared" si="54"/>
        <v>5.05</v>
      </c>
      <c r="P412">
        <f t="shared" si="55"/>
        <v>8.44</v>
      </c>
    </row>
    <row r="413" spans="1:16" x14ac:dyDescent="0.35">
      <c r="A413" s="22" t="s">
        <v>26</v>
      </c>
      <c r="B413" s="22" t="s">
        <v>61</v>
      </c>
      <c r="C413" s="22" t="s">
        <v>64</v>
      </c>
      <c r="D413" s="23">
        <v>42625</v>
      </c>
      <c r="E413" s="22">
        <v>159.04</v>
      </c>
      <c r="F413" s="22" t="s">
        <v>165</v>
      </c>
      <c r="G413" s="22">
        <v>4.18</v>
      </c>
      <c r="H413" s="22">
        <v>154.86000000000001</v>
      </c>
      <c r="I413">
        <f t="shared" si="48"/>
        <v>150.6</v>
      </c>
      <c r="J413">
        <f t="shared" si="49"/>
        <v>153.99</v>
      </c>
      <c r="K413">
        <f t="shared" si="50"/>
        <v>3.3900000000000148</v>
      </c>
      <c r="L413">
        <f t="shared" si="51"/>
        <v>145.51499999999999</v>
      </c>
      <c r="M413">
        <f t="shared" si="52"/>
        <v>159.07500000000005</v>
      </c>
      <c r="N413" t="str">
        <f t="shared" si="53"/>
        <v xml:space="preserve"> </v>
      </c>
      <c r="O413">
        <f t="shared" si="54"/>
        <v>5.05</v>
      </c>
      <c r="P413">
        <f t="shared" si="55"/>
        <v>8.44</v>
      </c>
    </row>
    <row r="414" spans="1:16" x14ac:dyDescent="0.35">
      <c r="A414" s="22" t="s">
        <v>26</v>
      </c>
      <c r="B414" s="22" t="s">
        <v>61</v>
      </c>
      <c r="C414" s="22" t="s">
        <v>64</v>
      </c>
      <c r="D414" s="23">
        <v>42664</v>
      </c>
      <c r="E414" s="22">
        <v>159.04</v>
      </c>
      <c r="F414" s="22" t="s">
        <v>165</v>
      </c>
      <c r="G414" s="22">
        <v>5.52</v>
      </c>
      <c r="H414" s="22">
        <v>153.52000000000001</v>
      </c>
      <c r="I414">
        <f t="shared" si="48"/>
        <v>150.6</v>
      </c>
      <c r="J414">
        <f t="shared" si="49"/>
        <v>153.99</v>
      </c>
      <c r="K414">
        <f t="shared" si="50"/>
        <v>3.3900000000000148</v>
      </c>
      <c r="L414">
        <f t="shared" si="51"/>
        <v>145.51499999999999</v>
      </c>
      <c r="M414">
        <f t="shared" si="52"/>
        <v>159.07500000000005</v>
      </c>
      <c r="N414" t="str">
        <f t="shared" si="53"/>
        <v xml:space="preserve"> </v>
      </c>
      <c r="O414">
        <f t="shared" si="54"/>
        <v>5.05</v>
      </c>
      <c r="P414">
        <f t="shared" si="55"/>
        <v>8.44</v>
      </c>
    </row>
    <row r="415" spans="1:16" x14ac:dyDescent="0.35">
      <c r="A415" s="22" t="s">
        <v>26</v>
      </c>
      <c r="B415" s="22" t="s">
        <v>61</v>
      </c>
      <c r="C415" s="22" t="s">
        <v>64</v>
      </c>
      <c r="D415" s="23">
        <v>42684</v>
      </c>
      <c r="E415" s="22">
        <v>159.04</v>
      </c>
      <c r="F415" s="22" t="s">
        <v>165</v>
      </c>
      <c r="G415" s="22">
        <v>6</v>
      </c>
      <c r="H415" s="22">
        <v>153.04</v>
      </c>
      <c r="I415">
        <f t="shared" si="48"/>
        <v>150.6</v>
      </c>
      <c r="J415">
        <f t="shared" si="49"/>
        <v>153.99</v>
      </c>
      <c r="K415">
        <f t="shared" si="50"/>
        <v>3.3900000000000148</v>
      </c>
      <c r="L415">
        <f t="shared" si="51"/>
        <v>145.51499999999999</v>
      </c>
      <c r="M415">
        <f t="shared" si="52"/>
        <v>159.07500000000005</v>
      </c>
      <c r="N415" t="str">
        <f t="shared" si="53"/>
        <v xml:space="preserve"> </v>
      </c>
      <c r="O415">
        <f t="shared" si="54"/>
        <v>5.05</v>
      </c>
      <c r="P415">
        <f t="shared" si="55"/>
        <v>8.44</v>
      </c>
    </row>
    <row r="416" spans="1:16" x14ac:dyDescent="0.35">
      <c r="A416" s="22" t="s">
        <v>26</v>
      </c>
      <c r="B416" s="22" t="s">
        <v>61</v>
      </c>
      <c r="C416" s="22" t="s">
        <v>64</v>
      </c>
      <c r="D416" s="23">
        <v>42719</v>
      </c>
      <c r="E416" s="22">
        <v>159.04</v>
      </c>
      <c r="F416" s="22" t="s">
        <v>165</v>
      </c>
      <c r="G416" s="22">
        <v>6.88</v>
      </c>
      <c r="H416" s="22">
        <v>152.16</v>
      </c>
      <c r="I416">
        <f t="shared" si="48"/>
        <v>150.6</v>
      </c>
      <c r="J416">
        <f t="shared" si="49"/>
        <v>153.99</v>
      </c>
      <c r="K416">
        <f t="shared" si="50"/>
        <v>3.3900000000000148</v>
      </c>
      <c r="L416">
        <f t="shared" si="51"/>
        <v>145.51499999999999</v>
      </c>
      <c r="M416">
        <f t="shared" si="52"/>
        <v>159.07500000000005</v>
      </c>
      <c r="N416" t="str">
        <f t="shared" si="53"/>
        <v xml:space="preserve"> </v>
      </c>
      <c r="O416">
        <f t="shared" si="54"/>
        <v>5.05</v>
      </c>
      <c r="P416">
        <f t="shared" si="55"/>
        <v>8.44</v>
      </c>
    </row>
    <row r="417" spans="1:16" x14ac:dyDescent="0.35">
      <c r="A417" s="22" t="s">
        <v>26</v>
      </c>
      <c r="B417" s="22" t="s">
        <v>61</v>
      </c>
      <c r="C417" s="22" t="s">
        <v>64</v>
      </c>
      <c r="D417" s="23">
        <v>42754</v>
      </c>
      <c r="E417" s="22">
        <v>159.04</v>
      </c>
      <c r="F417" s="22" t="s">
        <v>165</v>
      </c>
      <c r="G417" s="22">
        <v>8.1440000000000001</v>
      </c>
      <c r="H417" s="22">
        <v>150.89599999999999</v>
      </c>
      <c r="I417">
        <f t="shared" si="48"/>
        <v>150.6</v>
      </c>
      <c r="J417">
        <f t="shared" si="49"/>
        <v>153.99</v>
      </c>
      <c r="K417">
        <f t="shared" si="50"/>
        <v>3.3900000000000148</v>
      </c>
      <c r="L417">
        <f t="shared" si="51"/>
        <v>145.51499999999999</v>
      </c>
      <c r="M417">
        <f t="shared" si="52"/>
        <v>159.07500000000005</v>
      </c>
      <c r="N417" t="str">
        <f t="shared" si="53"/>
        <v xml:space="preserve"> </v>
      </c>
      <c r="O417">
        <f t="shared" si="54"/>
        <v>5.05</v>
      </c>
      <c r="P417">
        <f t="shared" si="55"/>
        <v>8.44</v>
      </c>
    </row>
    <row r="418" spans="1:16" x14ac:dyDescent="0.35">
      <c r="A418" s="22" t="s">
        <v>26</v>
      </c>
      <c r="B418" s="22" t="s">
        <v>61</v>
      </c>
      <c r="C418" s="22" t="s">
        <v>64</v>
      </c>
      <c r="D418" s="23">
        <v>42774</v>
      </c>
      <c r="E418" s="22">
        <v>159.04</v>
      </c>
      <c r="F418" s="22" t="s">
        <v>165</v>
      </c>
      <c r="G418" s="22">
        <v>8.7880000000000003</v>
      </c>
      <c r="H418" s="22">
        <v>150.25200000000001</v>
      </c>
      <c r="I418">
        <f t="shared" si="48"/>
        <v>150.6</v>
      </c>
      <c r="J418">
        <f t="shared" si="49"/>
        <v>153.99</v>
      </c>
      <c r="K418">
        <f t="shared" si="50"/>
        <v>3.3900000000000148</v>
      </c>
      <c r="L418">
        <f t="shared" si="51"/>
        <v>145.51499999999999</v>
      </c>
      <c r="M418">
        <f t="shared" si="52"/>
        <v>159.07500000000005</v>
      </c>
      <c r="N418" t="str">
        <f t="shared" si="53"/>
        <v xml:space="preserve"> </v>
      </c>
      <c r="O418">
        <f t="shared" si="54"/>
        <v>5.05</v>
      </c>
      <c r="P418">
        <f t="shared" si="55"/>
        <v>8.44</v>
      </c>
    </row>
    <row r="419" spans="1:16" x14ac:dyDescent="0.35">
      <c r="A419" s="22" t="s">
        <v>26</v>
      </c>
      <c r="B419" s="22" t="s">
        <v>61</v>
      </c>
      <c r="C419" s="22" t="s">
        <v>64</v>
      </c>
      <c r="D419" s="23">
        <v>42806</v>
      </c>
      <c r="E419" s="22">
        <v>159.04</v>
      </c>
      <c r="F419" s="22" t="s">
        <v>165</v>
      </c>
      <c r="G419" s="22">
        <v>10.313000000000001</v>
      </c>
      <c r="H419" s="22">
        <v>148.727</v>
      </c>
      <c r="I419">
        <f t="shared" si="48"/>
        <v>150.6</v>
      </c>
      <c r="J419">
        <f t="shared" si="49"/>
        <v>153.99</v>
      </c>
      <c r="K419">
        <f t="shared" si="50"/>
        <v>3.3900000000000148</v>
      </c>
      <c r="L419">
        <f t="shared" si="51"/>
        <v>145.51499999999999</v>
      </c>
      <c r="M419">
        <f t="shared" si="52"/>
        <v>159.07500000000005</v>
      </c>
      <c r="N419" t="str">
        <f t="shared" si="53"/>
        <v xml:space="preserve"> </v>
      </c>
      <c r="O419">
        <f t="shared" si="54"/>
        <v>5.05</v>
      </c>
      <c r="P419">
        <f t="shared" si="55"/>
        <v>8.44</v>
      </c>
    </row>
    <row r="420" spans="1:16" x14ac:dyDescent="0.35">
      <c r="A420" s="22" t="s">
        <v>26</v>
      </c>
      <c r="B420" s="22" t="s">
        <v>61</v>
      </c>
      <c r="C420" s="22" t="s">
        <v>64</v>
      </c>
      <c r="D420" s="23">
        <v>42838</v>
      </c>
      <c r="E420" s="22">
        <v>159.04</v>
      </c>
      <c r="F420" s="22" t="s">
        <v>165</v>
      </c>
      <c r="G420" s="22">
        <v>11.632</v>
      </c>
      <c r="H420" s="22">
        <v>147.40799999999999</v>
      </c>
      <c r="I420">
        <f t="shared" si="48"/>
        <v>150.6</v>
      </c>
      <c r="J420">
        <f t="shared" si="49"/>
        <v>153.99</v>
      </c>
      <c r="K420">
        <f t="shared" si="50"/>
        <v>3.3900000000000148</v>
      </c>
      <c r="L420">
        <f t="shared" si="51"/>
        <v>145.51499999999999</v>
      </c>
      <c r="M420">
        <f t="shared" si="52"/>
        <v>159.07500000000005</v>
      </c>
      <c r="N420" t="str">
        <f t="shared" si="53"/>
        <v xml:space="preserve"> </v>
      </c>
      <c r="O420">
        <f t="shared" si="54"/>
        <v>5.05</v>
      </c>
      <c r="P420">
        <f t="shared" si="55"/>
        <v>8.44</v>
      </c>
    </row>
    <row r="421" spans="1:16" x14ac:dyDescent="0.35">
      <c r="A421" s="22" t="s">
        <v>26</v>
      </c>
      <c r="B421" s="22" t="s">
        <v>61</v>
      </c>
      <c r="C421" s="22" t="s">
        <v>64</v>
      </c>
      <c r="D421" s="23">
        <v>42885</v>
      </c>
      <c r="E421" s="22">
        <v>159.04</v>
      </c>
      <c r="F421" s="22" t="s">
        <v>165</v>
      </c>
      <c r="G421" s="22">
        <v>11.718999999999999</v>
      </c>
      <c r="H421" s="22">
        <v>147.321</v>
      </c>
      <c r="I421">
        <f t="shared" si="48"/>
        <v>150.6</v>
      </c>
      <c r="J421">
        <f t="shared" si="49"/>
        <v>153.99</v>
      </c>
      <c r="K421">
        <f t="shared" si="50"/>
        <v>3.3900000000000148</v>
      </c>
      <c r="L421">
        <f t="shared" si="51"/>
        <v>145.51499999999999</v>
      </c>
      <c r="M421">
        <f t="shared" si="52"/>
        <v>159.07500000000005</v>
      </c>
      <c r="N421" t="str">
        <f t="shared" si="53"/>
        <v xml:space="preserve"> </v>
      </c>
      <c r="O421">
        <f t="shared" si="54"/>
        <v>5.05</v>
      </c>
      <c r="P421">
        <f t="shared" si="55"/>
        <v>8.44</v>
      </c>
    </row>
    <row r="422" spans="1:16" x14ac:dyDescent="0.35">
      <c r="A422" s="22" t="s">
        <v>26</v>
      </c>
      <c r="B422" s="22" t="s">
        <v>61</v>
      </c>
      <c r="C422" s="22" t="s">
        <v>64</v>
      </c>
      <c r="D422" s="23">
        <v>42900</v>
      </c>
      <c r="E422" s="22">
        <v>159.04</v>
      </c>
      <c r="F422" s="22" t="s">
        <v>165</v>
      </c>
      <c r="G422" s="22">
        <v>10.37</v>
      </c>
      <c r="H422" s="22">
        <v>148.66999999999999</v>
      </c>
      <c r="I422">
        <f t="shared" si="48"/>
        <v>150.6</v>
      </c>
      <c r="J422">
        <f t="shared" si="49"/>
        <v>153.99</v>
      </c>
      <c r="K422">
        <f t="shared" si="50"/>
        <v>3.3900000000000148</v>
      </c>
      <c r="L422">
        <f t="shared" si="51"/>
        <v>145.51499999999999</v>
      </c>
      <c r="M422">
        <f t="shared" si="52"/>
        <v>159.07500000000005</v>
      </c>
      <c r="N422" t="str">
        <f t="shared" si="53"/>
        <v xml:space="preserve"> </v>
      </c>
      <c r="O422">
        <f t="shared" si="54"/>
        <v>5.05</v>
      </c>
      <c r="P422">
        <f t="shared" si="55"/>
        <v>8.44</v>
      </c>
    </row>
    <row r="423" spans="1:16" x14ac:dyDescent="0.35">
      <c r="A423" s="22" t="s">
        <v>26</v>
      </c>
      <c r="B423" s="22" t="s">
        <v>61</v>
      </c>
      <c r="C423" s="22" t="s">
        <v>64</v>
      </c>
      <c r="D423" s="23">
        <v>42923</v>
      </c>
      <c r="E423" s="22">
        <v>159.04</v>
      </c>
      <c r="F423" s="22" t="s">
        <v>165</v>
      </c>
      <c r="G423" s="22">
        <v>7.2880000000000003</v>
      </c>
      <c r="H423" s="22">
        <v>151.75200000000001</v>
      </c>
      <c r="I423">
        <f t="shared" si="48"/>
        <v>150.6</v>
      </c>
      <c r="J423">
        <f t="shared" si="49"/>
        <v>153.99</v>
      </c>
      <c r="K423">
        <f t="shared" si="50"/>
        <v>3.3900000000000148</v>
      </c>
      <c r="L423">
        <f t="shared" si="51"/>
        <v>145.51499999999999</v>
      </c>
      <c r="M423">
        <f t="shared" si="52"/>
        <v>159.07500000000005</v>
      </c>
      <c r="N423" t="str">
        <f t="shared" si="53"/>
        <v xml:space="preserve"> </v>
      </c>
      <c r="O423">
        <f t="shared" si="54"/>
        <v>5.05</v>
      </c>
      <c r="P423">
        <f t="shared" si="55"/>
        <v>8.44</v>
      </c>
    </row>
    <row r="424" spans="1:16" x14ac:dyDescent="0.35">
      <c r="A424" s="22" t="s">
        <v>26</v>
      </c>
      <c r="B424" s="22" t="s">
        <v>61</v>
      </c>
      <c r="C424" s="22" t="s">
        <v>64</v>
      </c>
      <c r="D424" s="23">
        <v>42966</v>
      </c>
      <c r="E424" s="22">
        <v>159.04</v>
      </c>
      <c r="F424" s="22" t="s">
        <v>165</v>
      </c>
      <c r="G424" s="22">
        <v>4.3630000000000004</v>
      </c>
      <c r="H424" s="22">
        <v>154.67699999999999</v>
      </c>
      <c r="I424">
        <f t="shared" si="48"/>
        <v>150.6</v>
      </c>
      <c r="J424">
        <f t="shared" si="49"/>
        <v>153.99</v>
      </c>
      <c r="K424">
        <f t="shared" si="50"/>
        <v>3.3900000000000148</v>
      </c>
      <c r="L424">
        <f t="shared" si="51"/>
        <v>145.51499999999999</v>
      </c>
      <c r="M424">
        <f t="shared" si="52"/>
        <v>159.07500000000005</v>
      </c>
      <c r="N424" t="str">
        <f t="shared" si="53"/>
        <v xml:space="preserve"> </v>
      </c>
      <c r="O424">
        <f t="shared" si="54"/>
        <v>5.05</v>
      </c>
      <c r="P424">
        <f t="shared" si="55"/>
        <v>8.44</v>
      </c>
    </row>
    <row r="425" spans="1:16" x14ac:dyDescent="0.35">
      <c r="A425" s="22" t="s">
        <v>26</v>
      </c>
      <c r="B425" s="22" t="s">
        <v>61</v>
      </c>
      <c r="C425" s="22" t="s">
        <v>64</v>
      </c>
      <c r="D425" s="23">
        <v>43007</v>
      </c>
      <c r="E425" s="22">
        <v>159.04</v>
      </c>
      <c r="F425" s="22" t="s">
        <v>165</v>
      </c>
      <c r="G425" s="22">
        <v>4.5599999999999996</v>
      </c>
      <c r="H425" s="22">
        <v>154.47999999999999</v>
      </c>
      <c r="I425">
        <f t="shared" si="48"/>
        <v>150.6</v>
      </c>
      <c r="J425">
        <f t="shared" si="49"/>
        <v>153.99</v>
      </c>
      <c r="K425">
        <f t="shared" si="50"/>
        <v>3.3900000000000148</v>
      </c>
      <c r="L425">
        <f t="shared" si="51"/>
        <v>145.51499999999999</v>
      </c>
      <c r="M425">
        <f t="shared" si="52"/>
        <v>159.07500000000005</v>
      </c>
      <c r="N425" t="str">
        <f t="shared" si="53"/>
        <v xml:space="preserve"> </v>
      </c>
      <c r="O425">
        <f t="shared" si="54"/>
        <v>5.05</v>
      </c>
      <c r="P425">
        <f t="shared" si="55"/>
        <v>8.44</v>
      </c>
    </row>
    <row r="426" spans="1:16" x14ac:dyDescent="0.35">
      <c r="A426" s="22" t="s">
        <v>26</v>
      </c>
      <c r="B426" s="22" t="s">
        <v>61</v>
      </c>
      <c r="C426" s="22" t="s">
        <v>64</v>
      </c>
      <c r="D426" s="23">
        <v>43018</v>
      </c>
      <c r="E426" s="22">
        <v>159.04</v>
      </c>
      <c r="F426" s="22" t="s">
        <v>165</v>
      </c>
      <c r="G426" s="22">
        <v>5.2249999999999996</v>
      </c>
      <c r="H426" s="22">
        <v>153.815</v>
      </c>
      <c r="I426">
        <f t="shared" si="48"/>
        <v>150.6</v>
      </c>
      <c r="J426">
        <f t="shared" si="49"/>
        <v>153.99</v>
      </c>
      <c r="K426">
        <f t="shared" si="50"/>
        <v>3.3900000000000148</v>
      </c>
      <c r="L426">
        <f t="shared" si="51"/>
        <v>145.51499999999999</v>
      </c>
      <c r="M426">
        <f t="shared" si="52"/>
        <v>159.07500000000005</v>
      </c>
      <c r="N426" t="str">
        <f t="shared" si="53"/>
        <v xml:space="preserve"> </v>
      </c>
      <c r="O426">
        <f t="shared" si="54"/>
        <v>5.05</v>
      </c>
      <c r="P426">
        <f t="shared" si="55"/>
        <v>8.44</v>
      </c>
    </row>
    <row r="427" spans="1:16" x14ac:dyDescent="0.35">
      <c r="A427" s="22" t="s">
        <v>26</v>
      </c>
      <c r="B427" s="22" t="s">
        <v>61</v>
      </c>
      <c r="C427" s="22" t="s">
        <v>64</v>
      </c>
      <c r="D427" s="23">
        <v>43050</v>
      </c>
      <c r="E427" s="22">
        <v>159.04</v>
      </c>
      <c r="F427" s="22" t="s">
        <v>165</v>
      </c>
      <c r="G427" s="22">
        <v>6.78</v>
      </c>
      <c r="H427" s="22">
        <v>152.26</v>
      </c>
      <c r="I427">
        <f t="shared" si="48"/>
        <v>150.6</v>
      </c>
      <c r="J427">
        <f t="shared" si="49"/>
        <v>153.99</v>
      </c>
      <c r="K427">
        <f t="shared" si="50"/>
        <v>3.3900000000000148</v>
      </c>
      <c r="L427">
        <f t="shared" si="51"/>
        <v>145.51499999999999</v>
      </c>
      <c r="M427">
        <f t="shared" si="52"/>
        <v>159.07500000000005</v>
      </c>
      <c r="N427" t="str">
        <f t="shared" si="53"/>
        <v xml:space="preserve"> </v>
      </c>
      <c r="O427">
        <f t="shared" si="54"/>
        <v>5.05</v>
      </c>
      <c r="P427">
        <f t="shared" si="55"/>
        <v>8.44</v>
      </c>
    </row>
    <row r="428" spans="1:16" x14ac:dyDescent="0.35">
      <c r="A428" s="22" t="s">
        <v>26</v>
      </c>
      <c r="B428" s="22" t="s">
        <v>61</v>
      </c>
      <c r="C428" s="22" t="s">
        <v>64</v>
      </c>
      <c r="D428" s="23">
        <v>43081</v>
      </c>
      <c r="E428" s="22">
        <v>159.04</v>
      </c>
      <c r="F428" s="22" t="s">
        <v>165</v>
      </c>
      <c r="G428" s="22">
        <v>8.2880000000000003</v>
      </c>
      <c r="H428" s="22">
        <v>150.75200000000001</v>
      </c>
      <c r="I428">
        <f t="shared" si="48"/>
        <v>150.6</v>
      </c>
      <c r="J428">
        <f t="shared" si="49"/>
        <v>153.99</v>
      </c>
      <c r="K428">
        <f t="shared" si="50"/>
        <v>3.3900000000000148</v>
      </c>
      <c r="L428">
        <f t="shared" si="51"/>
        <v>145.51499999999999</v>
      </c>
      <c r="M428">
        <f t="shared" si="52"/>
        <v>159.07500000000005</v>
      </c>
      <c r="N428" t="str">
        <f t="shared" si="53"/>
        <v xml:space="preserve"> </v>
      </c>
      <c r="O428">
        <f t="shared" si="54"/>
        <v>5.05</v>
      </c>
      <c r="P428">
        <f t="shared" si="55"/>
        <v>8.44</v>
      </c>
    </row>
    <row r="429" spans="1:16" x14ac:dyDescent="0.35">
      <c r="A429" s="22" t="s">
        <v>26</v>
      </c>
      <c r="B429" s="22" t="s">
        <v>61</v>
      </c>
      <c r="C429" s="22" t="s">
        <v>64</v>
      </c>
      <c r="D429" s="23">
        <v>43118</v>
      </c>
      <c r="E429" s="22">
        <v>159.04</v>
      </c>
      <c r="F429" s="22" t="s">
        <v>165</v>
      </c>
      <c r="G429" s="22">
        <v>9.2439999999999998</v>
      </c>
      <c r="H429" s="22">
        <v>149.79599999999999</v>
      </c>
      <c r="I429">
        <f t="shared" si="48"/>
        <v>150.6</v>
      </c>
      <c r="J429">
        <f t="shared" si="49"/>
        <v>153.99</v>
      </c>
      <c r="K429">
        <f t="shared" si="50"/>
        <v>3.3900000000000148</v>
      </c>
      <c r="L429">
        <f t="shared" si="51"/>
        <v>145.51499999999999</v>
      </c>
      <c r="M429">
        <f t="shared" si="52"/>
        <v>159.07500000000005</v>
      </c>
      <c r="N429" t="str">
        <f t="shared" si="53"/>
        <v xml:space="preserve"> </v>
      </c>
      <c r="O429">
        <f t="shared" si="54"/>
        <v>5.05</v>
      </c>
      <c r="P429">
        <f t="shared" si="55"/>
        <v>8.44</v>
      </c>
    </row>
    <row r="430" spans="1:16" x14ac:dyDescent="0.35">
      <c r="A430" s="22" t="s">
        <v>26</v>
      </c>
      <c r="B430" s="22" t="s">
        <v>61</v>
      </c>
      <c r="C430" s="22" t="s">
        <v>64</v>
      </c>
      <c r="D430" s="23">
        <v>43147</v>
      </c>
      <c r="E430" s="22">
        <v>159.04</v>
      </c>
      <c r="F430" s="22" t="s">
        <v>165</v>
      </c>
      <c r="G430" s="22">
        <v>10.210000000000001</v>
      </c>
      <c r="H430" s="22">
        <v>148.83000000000001</v>
      </c>
      <c r="I430">
        <f t="shared" si="48"/>
        <v>150.6</v>
      </c>
      <c r="J430">
        <f t="shared" si="49"/>
        <v>153.99</v>
      </c>
      <c r="K430">
        <f t="shared" si="50"/>
        <v>3.3900000000000148</v>
      </c>
      <c r="L430">
        <f t="shared" si="51"/>
        <v>145.51499999999999</v>
      </c>
      <c r="M430">
        <f t="shared" si="52"/>
        <v>159.07500000000005</v>
      </c>
      <c r="N430" t="str">
        <f t="shared" si="53"/>
        <v xml:space="preserve"> </v>
      </c>
      <c r="O430">
        <f t="shared" si="54"/>
        <v>5.05</v>
      </c>
      <c r="P430">
        <f t="shared" si="55"/>
        <v>8.44</v>
      </c>
    </row>
    <row r="431" spans="1:16" x14ac:dyDescent="0.35">
      <c r="A431" s="22" t="s">
        <v>26</v>
      </c>
      <c r="B431" s="22" t="s">
        <v>61</v>
      </c>
      <c r="C431" s="22" t="s">
        <v>64</v>
      </c>
      <c r="D431" s="23">
        <v>43182</v>
      </c>
      <c r="E431" s="22">
        <v>159.04</v>
      </c>
      <c r="F431" s="22" t="s">
        <v>165</v>
      </c>
      <c r="G431" s="22">
        <v>9.58</v>
      </c>
      <c r="H431" s="22">
        <v>149.46</v>
      </c>
      <c r="I431">
        <f t="shared" si="48"/>
        <v>150.6</v>
      </c>
      <c r="J431">
        <f t="shared" si="49"/>
        <v>153.99</v>
      </c>
      <c r="K431">
        <f t="shared" si="50"/>
        <v>3.3900000000000148</v>
      </c>
      <c r="L431">
        <f t="shared" si="51"/>
        <v>145.51499999999999</v>
      </c>
      <c r="M431">
        <f t="shared" si="52"/>
        <v>159.07500000000005</v>
      </c>
      <c r="N431" t="str">
        <f t="shared" si="53"/>
        <v xml:space="preserve"> </v>
      </c>
      <c r="O431">
        <f t="shared" si="54"/>
        <v>5.05</v>
      </c>
      <c r="P431">
        <f t="shared" si="55"/>
        <v>8.44</v>
      </c>
    </row>
    <row r="432" spans="1:16" x14ac:dyDescent="0.35">
      <c r="A432" s="22" t="s">
        <v>26</v>
      </c>
      <c r="B432" s="22" t="s">
        <v>61</v>
      </c>
      <c r="C432" s="22" t="s">
        <v>64</v>
      </c>
      <c r="D432" s="23">
        <v>43210</v>
      </c>
      <c r="E432" s="22">
        <v>159.04</v>
      </c>
      <c r="F432" s="22" t="s">
        <v>165</v>
      </c>
      <c r="G432" s="22">
        <v>9.3699999999999992</v>
      </c>
      <c r="H432" s="22">
        <v>149.66999999999999</v>
      </c>
      <c r="I432">
        <f t="shared" si="48"/>
        <v>150.6</v>
      </c>
      <c r="J432">
        <f t="shared" si="49"/>
        <v>153.99</v>
      </c>
      <c r="K432">
        <f t="shared" si="50"/>
        <v>3.3900000000000148</v>
      </c>
      <c r="L432">
        <f t="shared" si="51"/>
        <v>145.51499999999999</v>
      </c>
      <c r="M432">
        <f t="shared" si="52"/>
        <v>159.07500000000005</v>
      </c>
      <c r="N432" t="str">
        <f t="shared" si="53"/>
        <v xml:space="preserve"> </v>
      </c>
      <c r="O432">
        <f t="shared" si="54"/>
        <v>5.05</v>
      </c>
      <c r="P432">
        <f t="shared" si="55"/>
        <v>8.44</v>
      </c>
    </row>
    <row r="433" spans="1:16" x14ac:dyDescent="0.35">
      <c r="A433" s="22" t="s">
        <v>26</v>
      </c>
      <c r="B433" s="22" t="s">
        <v>61</v>
      </c>
      <c r="C433" s="22" t="s">
        <v>64</v>
      </c>
      <c r="D433" s="23">
        <v>43248</v>
      </c>
      <c r="E433" s="22">
        <v>159.04</v>
      </c>
      <c r="F433" s="22" t="s">
        <v>165</v>
      </c>
      <c r="G433" s="22">
        <v>8.75</v>
      </c>
      <c r="H433" s="22">
        <v>150.29</v>
      </c>
      <c r="I433">
        <f t="shared" si="48"/>
        <v>150.6</v>
      </c>
      <c r="J433">
        <f t="shared" si="49"/>
        <v>153.99</v>
      </c>
      <c r="K433">
        <f t="shared" si="50"/>
        <v>3.3900000000000148</v>
      </c>
      <c r="L433">
        <f t="shared" si="51"/>
        <v>145.51499999999999</v>
      </c>
      <c r="M433">
        <f t="shared" si="52"/>
        <v>159.07500000000005</v>
      </c>
      <c r="N433" t="str">
        <f t="shared" si="53"/>
        <v xml:space="preserve"> </v>
      </c>
      <c r="O433">
        <f t="shared" si="54"/>
        <v>5.05</v>
      </c>
      <c r="P433">
        <f t="shared" si="55"/>
        <v>8.44</v>
      </c>
    </row>
    <row r="434" spans="1:16" x14ac:dyDescent="0.35">
      <c r="A434" s="22" t="s">
        <v>26</v>
      </c>
      <c r="B434" s="22" t="s">
        <v>61</v>
      </c>
      <c r="C434" s="22" t="s">
        <v>64</v>
      </c>
      <c r="D434" s="23">
        <v>43273</v>
      </c>
      <c r="E434" s="22">
        <v>159.04</v>
      </c>
      <c r="F434" s="22" t="s">
        <v>165</v>
      </c>
      <c r="G434" s="22">
        <v>6.92</v>
      </c>
      <c r="H434" s="22">
        <v>152.12</v>
      </c>
      <c r="I434">
        <f t="shared" si="48"/>
        <v>150.6</v>
      </c>
      <c r="J434">
        <f t="shared" si="49"/>
        <v>153.99</v>
      </c>
      <c r="K434">
        <f t="shared" si="50"/>
        <v>3.3900000000000148</v>
      </c>
      <c r="L434">
        <f t="shared" si="51"/>
        <v>145.51499999999999</v>
      </c>
      <c r="M434">
        <f t="shared" si="52"/>
        <v>159.07500000000005</v>
      </c>
      <c r="N434" t="str">
        <f t="shared" si="53"/>
        <v xml:space="preserve"> </v>
      </c>
      <c r="O434">
        <f t="shared" si="54"/>
        <v>5.05</v>
      </c>
      <c r="P434">
        <f t="shared" si="55"/>
        <v>8.44</v>
      </c>
    </row>
    <row r="435" spans="1:16" x14ac:dyDescent="0.35">
      <c r="A435" s="22" t="s">
        <v>26</v>
      </c>
      <c r="B435" s="22" t="s">
        <v>61</v>
      </c>
      <c r="C435" s="22" t="s">
        <v>64</v>
      </c>
      <c r="D435" s="23">
        <v>43311</v>
      </c>
      <c r="E435" s="22">
        <v>159.04</v>
      </c>
      <c r="F435" s="22" t="s">
        <v>165</v>
      </c>
      <c r="G435" s="22">
        <v>4.58</v>
      </c>
      <c r="H435" s="22">
        <v>154.46</v>
      </c>
      <c r="I435">
        <f t="shared" si="48"/>
        <v>150.6</v>
      </c>
      <c r="J435">
        <f t="shared" si="49"/>
        <v>153.99</v>
      </c>
      <c r="K435">
        <f t="shared" si="50"/>
        <v>3.3900000000000148</v>
      </c>
      <c r="L435">
        <f t="shared" si="51"/>
        <v>145.51499999999999</v>
      </c>
      <c r="M435">
        <f t="shared" si="52"/>
        <v>159.07500000000005</v>
      </c>
      <c r="N435" t="str">
        <f t="shared" si="53"/>
        <v xml:space="preserve"> </v>
      </c>
      <c r="O435">
        <f t="shared" si="54"/>
        <v>5.05</v>
      </c>
      <c r="P435">
        <f t="shared" si="55"/>
        <v>8.44</v>
      </c>
    </row>
    <row r="436" spans="1:16" x14ac:dyDescent="0.35">
      <c r="A436" s="22" t="s">
        <v>26</v>
      </c>
      <c r="B436" s="22" t="s">
        <v>61</v>
      </c>
      <c r="C436" s="22" t="s">
        <v>64</v>
      </c>
      <c r="D436" s="23">
        <v>43340</v>
      </c>
      <c r="E436" s="22">
        <v>159.04</v>
      </c>
      <c r="F436" s="22" t="s">
        <v>165</v>
      </c>
      <c r="G436" s="22">
        <v>4.2300000000000004</v>
      </c>
      <c r="H436" s="22">
        <v>154.81</v>
      </c>
      <c r="I436">
        <f t="shared" si="48"/>
        <v>150.6</v>
      </c>
      <c r="J436">
        <f t="shared" si="49"/>
        <v>153.99</v>
      </c>
      <c r="K436">
        <f t="shared" si="50"/>
        <v>3.3900000000000148</v>
      </c>
      <c r="L436">
        <f t="shared" si="51"/>
        <v>145.51499999999999</v>
      </c>
      <c r="M436">
        <f t="shared" si="52"/>
        <v>159.07500000000005</v>
      </c>
      <c r="N436" t="str">
        <f t="shared" si="53"/>
        <v xml:space="preserve"> </v>
      </c>
      <c r="O436">
        <f t="shared" si="54"/>
        <v>5.05</v>
      </c>
      <c r="P436">
        <f t="shared" si="55"/>
        <v>8.44</v>
      </c>
    </row>
    <row r="437" spans="1:16" x14ac:dyDescent="0.35">
      <c r="A437" s="22" t="s">
        <v>26</v>
      </c>
      <c r="B437" s="22" t="s">
        <v>61</v>
      </c>
      <c r="C437" s="22" t="s">
        <v>64</v>
      </c>
      <c r="D437" s="23">
        <v>43370</v>
      </c>
      <c r="E437" s="22">
        <v>159.04</v>
      </c>
      <c r="F437" s="22" t="s">
        <v>165</v>
      </c>
      <c r="G437" s="22">
        <v>5.35</v>
      </c>
      <c r="H437" s="22">
        <v>153.69</v>
      </c>
      <c r="I437">
        <f t="shared" si="48"/>
        <v>150.6</v>
      </c>
      <c r="J437">
        <f t="shared" si="49"/>
        <v>153.99</v>
      </c>
      <c r="K437">
        <f t="shared" si="50"/>
        <v>3.3900000000000148</v>
      </c>
      <c r="L437">
        <f t="shared" si="51"/>
        <v>145.51499999999999</v>
      </c>
      <c r="M437">
        <f t="shared" si="52"/>
        <v>159.07500000000005</v>
      </c>
      <c r="N437" t="str">
        <f t="shared" si="53"/>
        <v xml:space="preserve"> </v>
      </c>
      <c r="O437">
        <f t="shared" si="54"/>
        <v>5.05</v>
      </c>
      <c r="P437">
        <f t="shared" si="55"/>
        <v>8.44</v>
      </c>
    </row>
    <row r="438" spans="1:16" x14ac:dyDescent="0.35">
      <c r="A438" s="22" t="s">
        <v>26</v>
      </c>
      <c r="B438" s="22" t="s">
        <v>61</v>
      </c>
      <c r="C438" s="22" t="s">
        <v>64</v>
      </c>
      <c r="D438" s="23">
        <v>43452</v>
      </c>
      <c r="E438" s="22">
        <v>159.04</v>
      </c>
      <c r="F438" s="22" t="s">
        <v>165</v>
      </c>
      <c r="G438" s="22">
        <v>7.45</v>
      </c>
      <c r="H438" s="22">
        <v>151.59</v>
      </c>
      <c r="I438">
        <f t="shared" si="48"/>
        <v>150.6</v>
      </c>
      <c r="J438">
        <f t="shared" si="49"/>
        <v>153.99</v>
      </c>
      <c r="K438">
        <f t="shared" si="50"/>
        <v>3.3900000000000148</v>
      </c>
      <c r="L438">
        <f t="shared" si="51"/>
        <v>145.51499999999999</v>
      </c>
      <c r="M438">
        <f t="shared" si="52"/>
        <v>159.07500000000005</v>
      </c>
      <c r="N438" t="str">
        <f t="shared" si="53"/>
        <v xml:space="preserve"> </v>
      </c>
      <c r="O438">
        <f t="shared" si="54"/>
        <v>5.05</v>
      </c>
      <c r="P438">
        <f t="shared" si="55"/>
        <v>8.44</v>
      </c>
    </row>
    <row r="439" spans="1:16" x14ac:dyDescent="0.35">
      <c r="A439" s="22" t="s">
        <v>26</v>
      </c>
      <c r="B439" s="22" t="s">
        <v>61</v>
      </c>
      <c r="C439" s="22" t="s">
        <v>64</v>
      </c>
      <c r="D439" s="23">
        <v>43490</v>
      </c>
      <c r="E439" s="22">
        <v>159.04</v>
      </c>
      <c r="F439" s="22" t="s">
        <v>165</v>
      </c>
      <c r="G439" s="22">
        <v>8.5</v>
      </c>
      <c r="H439" s="22">
        <v>150.54</v>
      </c>
      <c r="I439">
        <f t="shared" si="48"/>
        <v>150.6</v>
      </c>
      <c r="J439">
        <f t="shared" si="49"/>
        <v>153.99</v>
      </c>
      <c r="K439">
        <f t="shared" si="50"/>
        <v>3.3900000000000148</v>
      </c>
      <c r="L439">
        <f t="shared" si="51"/>
        <v>145.51499999999999</v>
      </c>
      <c r="M439">
        <f t="shared" si="52"/>
        <v>159.07500000000005</v>
      </c>
      <c r="N439" t="str">
        <f t="shared" si="53"/>
        <v xml:space="preserve"> </v>
      </c>
      <c r="O439">
        <f t="shared" si="54"/>
        <v>5.05</v>
      </c>
      <c r="P439">
        <f t="shared" si="55"/>
        <v>8.44</v>
      </c>
    </row>
    <row r="440" spans="1:16" x14ac:dyDescent="0.35">
      <c r="A440" s="22" t="s">
        <v>26</v>
      </c>
      <c r="B440" s="22" t="s">
        <v>61</v>
      </c>
      <c r="C440" s="22" t="s">
        <v>64</v>
      </c>
      <c r="D440" s="23">
        <v>43516</v>
      </c>
      <c r="E440" s="22">
        <v>159.04</v>
      </c>
      <c r="F440" s="22" t="s">
        <v>165</v>
      </c>
      <c r="G440" s="22">
        <v>9.35</v>
      </c>
      <c r="H440" s="22">
        <v>149.69</v>
      </c>
      <c r="I440">
        <f t="shared" si="48"/>
        <v>150.6</v>
      </c>
      <c r="J440">
        <f t="shared" si="49"/>
        <v>153.99</v>
      </c>
      <c r="K440">
        <f t="shared" si="50"/>
        <v>3.3900000000000148</v>
      </c>
      <c r="L440">
        <f t="shared" si="51"/>
        <v>145.51499999999999</v>
      </c>
      <c r="M440">
        <f t="shared" si="52"/>
        <v>159.07500000000005</v>
      </c>
      <c r="N440" t="str">
        <f t="shared" si="53"/>
        <v xml:space="preserve"> </v>
      </c>
      <c r="O440">
        <f t="shared" si="54"/>
        <v>5.05</v>
      </c>
      <c r="P440">
        <f t="shared" si="55"/>
        <v>8.44</v>
      </c>
    </row>
    <row r="441" spans="1:16" x14ac:dyDescent="0.35">
      <c r="A441" s="22" t="s">
        <v>26</v>
      </c>
      <c r="B441" s="22" t="s">
        <v>61</v>
      </c>
      <c r="C441" s="22" t="s">
        <v>64</v>
      </c>
      <c r="D441" s="23">
        <v>43546</v>
      </c>
      <c r="E441" s="22">
        <v>159.04</v>
      </c>
      <c r="F441" s="22" t="s">
        <v>165</v>
      </c>
      <c r="G441" s="22">
        <v>10.53</v>
      </c>
      <c r="H441" s="22">
        <v>148.51</v>
      </c>
      <c r="I441">
        <f t="shared" si="48"/>
        <v>150.6</v>
      </c>
      <c r="J441">
        <f t="shared" si="49"/>
        <v>153.99</v>
      </c>
      <c r="K441">
        <f t="shared" si="50"/>
        <v>3.3900000000000148</v>
      </c>
      <c r="L441">
        <f t="shared" si="51"/>
        <v>145.51499999999999</v>
      </c>
      <c r="M441">
        <f t="shared" si="52"/>
        <v>159.07500000000005</v>
      </c>
      <c r="N441" t="str">
        <f t="shared" si="53"/>
        <v xml:space="preserve"> </v>
      </c>
      <c r="O441">
        <f t="shared" si="54"/>
        <v>5.05</v>
      </c>
      <c r="P441">
        <f t="shared" si="55"/>
        <v>8.44</v>
      </c>
    </row>
    <row r="442" spans="1:16" x14ac:dyDescent="0.35">
      <c r="A442" s="22" t="s">
        <v>26</v>
      </c>
      <c r="B442" s="22" t="s">
        <v>61</v>
      </c>
      <c r="C442" s="22" t="s">
        <v>64</v>
      </c>
      <c r="D442" s="23">
        <v>43585</v>
      </c>
      <c r="E442" s="22">
        <v>159.04</v>
      </c>
      <c r="F442" s="22" t="s">
        <v>165</v>
      </c>
      <c r="G442" s="22">
        <v>11.43</v>
      </c>
      <c r="H442" s="22">
        <v>147.61000000000001</v>
      </c>
      <c r="I442">
        <f t="shared" si="48"/>
        <v>150.6</v>
      </c>
      <c r="J442">
        <f t="shared" si="49"/>
        <v>153.99</v>
      </c>
      <c r="K442">
        <f t="shared" si="50"/>
        <v>3.3900000000000148</v>
      </c>
      <c r="L442">
        <f t="shared" si="51"/>
        <v>145.51499999999999</v>
      </c>
      <c r="M442">
        <f t="shared" si="52"/>
        <v>159.07500000000005</v>
      </c>
      <c r="N442" t="str">
        <f t="shared" si="53"/>
        <v xml:space="preserve"> </v>
      </c>
      <c r="O442">
        <f t="shared" si="54"/>
        <v>5.05</v>
      </c>
      <c r="P442">
        <f t="shared" si="55"/>
        <v>8.44</v>
      </c>
    </row>
    <row r="443" spans="1:16" x14ac:dyDescent="0.35">
      <c r="A443" s="22" t="s">
        <v>26</v>
      </c>
      <c r="B443" s="22" t="s">
        <v>61</v>
      </c>
      <c r="C443" s="22" t="s">
        <v>64</v>
      </c>
      <c r="D443" s="23">
        <v>43620</v>
      </c>
      <c r="E443" s="22">
        <v>159.04</v>
      </c>
      <c r="F443" s="22" t="s">
        <v>165</v>
      </c>
      <c r="G443" s="22">
        <v>9.43</v>
      </c>
      <c r="H443" s="22">
        <v>149.61000000000001</v>
      </c>
      <c r="I443">
        <f t="shared" si="48"/>
        <v>150.6</v>
      </c>
      <c r="J443">
        <f t="shared" si="49"/>
        <v>153.99</v>
      </c>
      <c r="K443">
        <f t="shared" si="50"/>
        <v>3.3900000000000148</v>
      </c>
      <c r="L443">
        <f t="shared" si="51"/>
        <v>145.51499999999999</v>
      </c>
      <c r="M443">
        <f t="shared" si="52"/>
        <v>159.07500000000005</v>
      </c>
      <c r="N443" t="str">
        <f t="shared" si="53"/>
        <v xml:space="preserve"> </v>
      </c>
      <c r="O443">
        <f t="shared" si="54"/>
        <v>5.05</v>
      </c>
      <c r="P443">
        <f t="shared" si="55"/>
        <v>8.44</v>
      </c>
    </row>
    <row r="444" spans="1:16" x14ac:dyDescent="0.35">
      <c r="A444" s="22" t="s">
        <v>26</v>
      </c>
      <c r="B444" s="22" t="s">
        <v>61</v>
      </c>
      <c r="C444" s="22" t="s">
        <v>64</v>
      </c>
      <c r="D444" s="23">
        <v>43648</v>
      </c>
      <c r="E444" s="22">
        <v>159.04</v>
      </c>
      <c r="F444" s="22" t="s">
        <v>165</v>
      </c>
      <c r="G444" s="22">
        <v>7.39</v>
      </c>
      <c r="H444" s="22">
        <v>151.65</v>
      </c>
      <c r="I444">
        <f t="shared" si="48"/>
        <v>150.6</v>
      </c>
      <c r="J444">
        <f t="shared" si="49"/>
        <v>153.99</v>
      </c>
      <c r="K444">
        <f t="shared" si="50"/>
        <v>3.3900000000000148</v>
      </c>
      <c r="L444">
        <f t="shared" si="51"/>
        <v>145.51499999999999</v>
      </c>
      <c r="M444">
        <f t="shared" si="52"/>
        <v>159.07500000000005</v>
      </c>
      <c r="N444" t="str">
        <f t="shared" si="53"/>
        <v xml:space="preserve"> </v>
      </c>
      <c r="O444">
        <f t="shared" si="54"/>
        <v>5.05</v>
      </c>
      <c r="P444">
        <f t="shared" si="55"/>
        <v>8.44</v>
      </c>
    </row>
    <row r="445" spans="1:16" x14ac:dyDescent="0.35">
      <c r="A445" s="22" t="s">
        <v>26</v>
      </c>
      <c r="B445" s="22" t="s">
        <v>61</v>
      </c>
      <c r="C445" s="22" t="s">
        <v>64</v>
      </c>
      <c r="D445" s="23">
        <v>43705</v>
      </c>
      <c r="E445" s="22">
        <v>159.04</v>
      </c>
      <c r="F445" s="22" t="s">
        <v>165</v>
      </c>
      <c r="G445" s="22">
        <v>4.17</v>
      </c>
      <c r="H445" s="22">
        <v>154.87</v>
      </c>
      <c r="I445">
        <f t="shared" si="48"/>
        <v>150.6</v>
      </c>
      <c r="J445">
        <f t="shared" si="49"/>
        <v>153.99</v>
      </c>
      <c r="K445">
        <f t="shared" si="50"/>
        <v>3.3900000000000148</v>
      </c>
      <c r="L445">
        <f t="shared" si="51"/>
        <v>145.51499999999999</v>
      </c>
      <c r="M445">
        <f t="shared" si="52"/>
        <v>159.07500000000005</v>
      </c>
      <c r="N445" t="str">
        <f t="shared" si="53"/>
        <v xml:space="preserve"> </v>
      </c>
      <c r="O445">
        <f t="shared" si="54"/>
        <v>5.05</v>
      </c>
      <c r="P445">
        <f t="shared" si="55"/>
        <v>8.44</v>
      </c>
    </row>
    <row r="446" spans="1:16" x14ac:dyDescent="0.35">
      <c r="A446" s="22" t="s">
        <v>26</v>
      </c>
      <c r="B446" s="22" t="s">
        <v>61</v>
      </c>
      <c r="C446" s="22" t="s">
        <v>64</v>
      </c>
      <c r="D446" s="23">
        <v>43738</v>
      </c>
      <c r="E446" s="22">
        <v>159.04</v>
      </c>
      <c r="F446" s="22" t="s">
        <v>165</v>
      </c>
      <c r="G446" s="22">
        <v>5.54</v>
      </c>
      <c r="H446" s="22">
        <v>153.5</v>
      </c>
      <c r="I446">
        <f t="shared" si="48"/>
        <v>150.6</v>
      </c>
      <c r="J446">
        <f t="shared" si="49"/>
        <v>153.99</v>
      </c>
      <c r="K446">
        <f t="shared" si="50"/>
        <v>3.3900000000000148</v>
      </c>
      <c r="L446">
        <f t="shared" si="51"/>
        <v>145.51499999999999</v>
      </c>
      <c r="M446">
        <f t="shared" si="52"/>
        <v>159.07500000000005</v>
      </c>
      <c r="N446" t="str">
        <f t="shared" si="53"/>
        <v xml:space="preserve"> </v>
      </c>
      <c r="O446">
        <f t="shared" si="54"/>
        <v>5.05</v>
      </c>
      <c r="P446">
        <f t="shared" si="55"/>
        <v>8.44</v>
      </c>
    </row>
    <row r="447" spans="1:16" x14ac:dyDescent="0.35">
      <c r="A447" s="22" t="s">
        <v>26</v>
      </c>
      <c r="B447" s="22" t="s">
        <v>61</v>
      </c>
      <c r="C447" s="22" t="s">
        <v>64</v>
      </c>
      <c r="D447" s="23">
        <v>43767</v>
      </c>
      <c r="E447" s="22">
        <v>159.04</v>
      </c>
      <c r="F447" s="22" t="s">
        <v>165</v>
      </c>
      <c r="G447" s="22">
        <v>5.98</v>
      </c>
      <c r="H447" s="22">
        <v>153.06</v>
      </c>
      <c r="I447">
        <f t="shared" si="48"/>
        <v>150.6</v>
      </c>
      <c r="J447">
        <f t="shared" si="49"/>
        <v>153.99</v>
      </c>
      <c r="K447">
        <f t="shared" si="50"/>
        <v>3.3900000000000148</v>
      </c>
      <c r="L447">
        <f t="shared" si="51"/>
        <v>145.51499999999999</v>
      </c>
      <c r="M447">
        <f t="shared" si="52"/>
        <v>159.07500000000005</v>
      </c>
      <c r="N447" t="str">
        <f t="shared" si="53"/>
        <v xml:space="preserve"> </v>
      </c>
      <c r="O447">
        <f t="shared" si="54"/>
        <v>5.05</v>
      </c>
      <c r="P447">
        <f t="shared" si="55"/>
        <v>8.44</v>
      </c>
    </row>
    <row r="448" spans="1:16" x14ac:dyDescent="0.35">
      <c r="A448" s="22" t="s">
        <v>26</v>
      </c>
      <c r="B448" s="22" t="s">
        <v>61</v>
      </c>
      <c r="C448" s="22" t="s">
        <v>64</v>
      </c>
      <c r="D448" s="23">
        <v>43815</v>
      </c>
      <c r="E448" s="22">
        <v>159.04</v>
      </c>
      <c r="F448" s="22" t="s">
        <v>165</v>
      </c>
      <c r="G448" s="22">
        <v>5.32</v>
      </c>
      <c r="H448" s="22">
        <v>153.72</v>
      </c>
      <c r="I448">
        <f t="shared" si="48"/>
        <v>150.6</v>
      </c>
      <c r="J448">
        <f t="shared" si="49"/>
        <v>153.99</v>
      </c>
      <c r="K448">
        <f t="shared" si="50"/>
        <v>3.3900000000000148</v>
      </c>
      <c r="L448">
        <f t="shared" si="51"/>
        <v>145.51499999999999</v>
      </c>
      <c r="M448">
        <f t="shared" si="52"/>
        <v>159.07500000000005</v>
      </c>
      <c r="N448" t="str">
        <f t="shared" si="53"/>
        <v xml:space="preserve"> </v>
      </c>
      <c r="O448">
        <f t="shared" si="54"/>
        <v>5.05</v>
      </c>
      <c r="P448">
        <f t="shared" si="55"/>
        <v>8.44</v>
      </c>
    </row>
    <row r="449" spans="1:16" x14ac:dyDescent="0.35">
      <c r="A449" s="22" t="s">
        <v>26</v>
      </c>
      <c r="B449" s="22" t="s">
        <v>61</v>
      </c>
      <c r="C449" s="22" t="s">
        <v>64</v>
      </c>
      <c r="D449" s="23">
        <v>43852</v>
      </c>
      <c r="E449" s="22">
        <v>159.04</v>
      </c>
      <c r="F449" s="22" t="s">
        <v>165</v>
      </c>
      <c r="G449" s="22">
        <v>5.4</v>
      </c>
      <c r="H449" s="22">
        <v>153.63999999999999</v>
      </c>
      <c r="I449">
        <f t="shared" si="48"/>
        <v>150.6</v>
      </c>
      <c r="J449">
        <f t="shared" si="49"/>
        <v>153.99</v>
      </c>
      <c r="K449">
        <f t="shared" si="50"/>
        <v>3.3900000000000148</v>
      </c>
      <c r="L449">
        <f t="shared" si="51"/>
        <v>145.51499999999999</v>
      </c>
      <c r="M449">
        <f t="shared" si="52"/>
        <v>159.07500000000005</v>
      </c>
      <c r="N449" t="str">
        <f t="shared" si="53"/>
        <v xml:space="preserve"> </v>
      </c>
      <c r="O449">
        <f t="shared" si="54"/>
        <v>5.05</v>
      </c>
      <c r="P449">
        <f t="shared" si="55"/>
        <v>8.44</v>
      </c>
    </row>
    <row r="450" spans="1:16" x14ac:dyDescent="0.35">
      <c r="A450" s="22" t="s">
        <v>26</v>
      </c>
      <c r="B450" s="22" t="s">
        <v>61</v>
      </c>
      <c r="C450" s="22" t="s">
        <v>64</v>
      </c>
      <c r="D450" s="23">
        <v>43874</v>
      </c>
      <c r="E450" s="22">
        <v>159.04</v>
      </c>
      <c r="F450" s="22" t="s">
        <v>165</v>
      </c>
      <c r="G450" s="22">
        <v>6.22</v>
      </c>
      <c r="H450" s="22">
        <v>152.82</v>
      </c>
      <c r="I450">
        <f t="shared" si="48"/>
        <v>150.6</v>
      </c>
      <c r="J450">
        <f t="shared" si="49"/>
        <v>153.99</v>
      </c>
      <c r="K450">
        <f t="shared" si="50"/>
        <v>3.3900000000000148</v>
      </c>
      <c r="L450">
        <f t="shared" si="51"/>
        <v>145.51499999999999</v>
      </c>
      <c r="M450">
        <f t="shared" si="52"/>
        <v>159.07500000000005</v>
      </c>
      <c r="N450" t="str">
        <f t="shared" si="53"/>
        <v xml:space="preserve"> </v>
      </c>
      <c r="O450">
        <f t="shared" si="54"/>
        <v>5.05</v>
      </c>
      <c r="P450">
        <f t="shared" si="55"/>
        <v>8.44</v>
      </c>
    </row>
    <row r="451" spans="1:16" x14ac:dyDescent="0.35">
      <c r="A451" s="22" t="s">
        <v>26</v>
      </c>
      <c r="B451" s="22" t="s">
        <v>61</v>
      </c>
      <c r="C451" s="22" t="s">
        <v>64</v>
      </c>
      <c r="D451" s="23">
        <v>44011</v>
      </c>
      <c r="E451" s="22">
        <v>159.04</v>
      </c>
      <c r="F451" s="22" t="s">
        <v>165</v>
      </c>
      <c r="G451" s="22">
        <v>5.79</v>
      </c>
      <c r="H451" s="22">
        <v>153.25</v>
      </c>
      <c r="I451">
        <f t="shared" ref="I451:I514" si="56">+VLOOKUP($C451,$R$2:$V$19, 2, TRUE)</f>
        <v>150.6</v>
      </c>
      <c r="J451">
        <f t="shared" ref="J451:J514" si="57">+VLOOKUP($C451,$R$2:$V$19, 3, TRUE)</f>
        <v>153.99</v>
      </c>
      <c r="K451">
        <f t="shared" ref="K451:K514" si="58">+J451-I451</f>
        <v>3.3900000000000148</v>
      </c>
      <c r="L451">
        <f t="shared" ref="L451:L514" si="59">+I451-K451*1.5</f>
        <v>145.51499999999999</v>
      </c>
      <c r="M451">
        <f t="shared" ref="M451:M514" si="60">+J451+K451*1.5</f>
        <v>159.07500000000005</v>
      </c>
      <c r="N451" t="str">
        <f t="shared" ref="N451:N514" si="61">+IF(OR(H451&lt;L451,H451&gt;M451), "OUTLIER", " ")</f>
        <v xml:space="preserve"> </v>
      </c>
      <c r="O451">
        <f t="shared" ref="O451:O514" si="62">+VLOOKUP($C451,$R$2:$V$19, 4, TRUE)</f>
        <v>5.05</v>
      </c>
      <c r="P451">
        <f t="shared" ref="P451:P514" si="63">+VLOOKUP($C451,$R$2:$V$19,5, TRUE)</f>
        <v>8.44</v>
      </c>
    </row>
    <row r="452" spans="1:16" x14ac:dyDescent="0.35">
      <c r="A452" s="22" t="s">
        <v>26</v>
      </c>
      <c r="B452" s="22" t="s">
        <v>61</v>
      </c>
      <c r="C452" s="22" t="s">
        <v>64</v>
      </c>
      <c r="D452" s="23">
        <v>44022</v>
      </c>
      <c r="E452" s="22">
        <v>159.04</v>
      </c>
      <c r="F452" s="22" t="s">
        <v>165</v>
      </c>
      <c r="G452" s="22">
        <v>4.82</v>
      </c>
      <c r="H452" s="22">
        <v>154.22</v>
      </c>
      <c r="I452">
        <f t="shared" si="56"/>
        <v>150.6</v>
      </c>
      <c r="J452">
        <f t="shared" si="57"/>
        <v>153.99</v>
      </c>
      <c r="K452">
        <f t="shared" si="58"/>
        <v>3.3900000000000148</v>
      </c>
      <c r="L452">
        <f t="shared" si="59"/>
        <v>145.51499999999999</v>
      </c>
      <c r="M452">
        <f t="shared" si="60"/>
        <v>159.07500000000005</v>
      </c>
      <c r="N452" t="str">
        <f t="shared" si="61"/>
        <v xml:space="preserve"> </v>
      </c>
      <c r="O452">
        <f t="shared" si="62"/>
        <v>5.05</v>
      </c>
      <c r="P452">
        <f t="shared" si="63"/>
        <v>8.44</v>
      </c>
    </row>
    <row r="453" spans="1:16" x14ac:dyDescent="0.35">
      <c r="A453" s="22" t="s">
        <v>26</v>
      </c>
      <c r="B453" s="22" t="s">
        <v>61</v>
      </c>
      <c r="C453" s="22" t="s">
        <v>64</v>
      </c>
      <c r="D453" s="23">
        <v>44070</v>
      </c>
      <c r="E453" s="22">
        <v>159.04</v>
      </c>
      <c r="F453" s="22" t="s">
        <v>165</v>
      </c>
      <c r="G453" s="22">
        <v>3.68</v>
      </c>
      <c r="H453" s="22">
        <v>155.36000000000001</v>
      </c>
      <c r="I453">
        <f t="shared" si="56"/>
        <v>150.6</v>
      </c>
      <c r="J453">
        <f t="shared" si="57"/>
        <v>153.99</v>
      </c>
      <c r="K453">
        <f t="shared" si="58"/>
        <v>3.3900000000000148</v>
      </c>
      <c r="L453">
        <f t="shared" si="59"/>
        <v>145.51499999999999</v>
      </c>
      <c r="M453">
        <f t="shared" si="60"/>
        <v>159.07500000000005</v>
      </c>
      <c r="N453" t="str">
        <f t="shared" si="61"/>
        <v xml:space="preserve"> </v>
      </c>
      <c r="O453">
        <f t="shared" si="62"/>
        <v>5.05</v>
      </c>
      <c r="P453">
        <f t="shared" si="63"/>
        <v>8.44</v>
      </c>
    </row>
    <row r="454" spans="1:16" x14ac:dyDescent="0.35">
      <c r="A454" s="22" t="s">
        <v>26</v>
      </c>
      <c r="B454" s="22" t="s">
        <v>61</v>
      </c>
      <c r="C454" s="22" t="s">
        <v>64</v>
      </c>
      <c r="D454" s="23">
        <v>44095</v>
      </c>
      <c r="E454" s="22">
        <v>159.04</v>
      </c>
      <c r="F454" s="22" t="s">
        <v>165</v>
      </c>
      <c r="G454" s="22">
        <v>4.3899999999999997</v>
      </c>
      <c r="H454" s="22">
        <v>154.65</v>
      </c>
      <c r="I454">
        <f t="shared" si="56"/>
        <v>150.6</v>
      </c>
      <c r="J454">
        <f t="shared" si="57"/>
        <v>153.99</v>
      </c>
      <c r="K454">
        <f t="shared" si="58"/>
        <v>3.3900000000000148</v>
      </c>
      <c r="L454">
        <f t="shared" si="59"/>
        <v>145.51499999999999</v>
      </c>
      <c r="M454">
        <f t="shared" si="60"/>
        <v>159.07500000000005</v>
      </c>
      <c r="N454" t="str">
        <f t="shared" si="61"/>
        <v xml:space="preserve"> </v>
      </c>
      <c r="O454">
        <f t="shared" si="62"/>
        <v>5.05</v>
      </c>
      <c r="P454">
        <f t="shared" si="63"/>
        <v>8.44</v>
      </c>
    </row>
    <row r="455" spans="1:16" x14ac:dyDescent="0.35">
      <c r="A455" s="22" t="s">
        <v>26</v>
      </c>
      <c r="B455" s="22" t="s">
        <v>61</v>
      </c>
      <c r="C455" s="22" t="s">
        <v>64</v>
      </c>
      <c r="D455" s="23">
        <v>44116</v>
      </c>
      <c r="E455" s="22">
        <v>159.04</v>
      </c>
      <c r="F455" s="22" t="s">
        <v>165</v>
      </c>
      <c r="G455" s="22">
        <v>4.5599999999999996</v>
      </c>
      <c r="H455" s="22">
        <v>154.47999999999999</v>
      </c>
      <c r="I455">
        <f t="shared" si="56"/>
        <v>150.6</v>
      </c>
      <c r="J455">
        <f t="shared" si="57"/>
        <v>153.99</v>
      </c>
      <c r="K455">
        <f t="shared" si="58"/>
        <v>3.3900000000000148</v>
      </c>
      <c r="L455">
        <f t="shared" si="59"/>
        <v>145.51499999999999</v>
      </c>
      <c r="M455">
        <f t="shared" si="60"/>
        <v>159.07500000000005</v>
      </c>
      <c r="N455" t="str">
        <f t="shared" si="61"/>
        <v xml:space="preserve"> </v>
      </c>
      <c r="O455">
        <f t="shared" si="62"/>
        <v>5.05</v>
      </c>
      <c r="P455">
        <f t="shared" si="63"/>
        <v>8.44</v>
      </c>
    </row>
    <row r="456" spans="1:16" x14ac:dyDescent="0.35">
      <c r="A456" s="22" t="s">
        <v>26</v>
      </c>
      <c r="B456" s="22" t="s">
        <v>61</v>
      </c>
      <c r="C456" s="22" t="s">
        <v>64</v>
      </c>
      <c r="D456" s="23">
        <v>44222</v>
      </c>
      <c r="E456" s="22">
        <v>159.04</v>
      </c>
      <c r="F456" s="22" t="s">
        <v>165</v>
      </c>
      <c r="G456" s="22">
        <v>5.08</v>
      </c>
      <c r="H456" s="22">
        <v>153.96</v>
      </c>
      <c r="I456">
        <f t="shared" si="56"/>
        <v>150.6</v>
      </c>
      <c r="J456">
        <f t="shared" si="57"/>
        <v>153.99</v>
      </c>
      <c r="K456">
        <f t="shared" si="58"/>
        <v>3.3900000000000148</v>
      </c>
      <c r="L456">
        <f t="shared" si="59"/>
        <v>145.51499999999999</v>
      </c>
      <c r="M456">
        <f t="shared" si="60"/>
        <v>159.07500000000005</v>
      </c>
      <c r="N456" t="str">
        <f t="shared" si="61"/>
        <v xml:space="preserve"> </v>
      </c>
      <c r="O456">
        <f t="shared" si="62"/>
        <v>5.05</v>
      </c>
      <c r="P456">
        <f t="shared" si="63"/>
        <v>8.44</v>
      </c>
    </row>
    <row r="457" spans="1:16" x14ac:dyDescent="0.35">
      <c r="A457" s="22" t="s">
        <v>26</v>
      </c>
      <c r="B457" s="22" t="s">
        <v>61</v>
      </c>
      <c r="C457" s="22" t="s">
        <v>64</v>
      </c>
      <c r="D457" s="23">
        <v>44246</v>
      </c>
      <c r="E457" s="22">
        <v>159.04</v>
      </c>
      <c r="F457" s="22" t="s">
        <v>165</v>
      </c>
      <c r="G457" s="22">
        <v>5.46</v>
      </c>
      <c r="H457" s="22">
        <v>153.58000000000001</v>
      </c>
      <c r="I457">
        <f t="shared" si="56"/>
        <v>150.6</v>
      </c>
      <c r="J457">
        <f t="shared" si="57"/>
        <v>153.99</v>
      </c>
      <c r="K457">
        <f t="shared" si="58"/>
        <v>3.3900000000000148</v>
      </c>
      <c r="L457">
        <f t="shared" si="59"/>
        <v>145.51499999999999</v>
      </c>
      <c r="M457">
        <f t="shared" si="60"/>
        <v>159.07500000000005</v>
      </c>
      <c r="N457" t="str">
        <f t="shared" si="61"/>
        <v xml:space="preserve"> </v>
      </c>
      <c r="O457">
        <f t="shared" si="62"/>
        <v>5.05</v>
      </c>
      <c r="P457">
        <f t="shared" si="63"/>
        <v>8.44</v>
      </c>
    </row>
    <row r="458" spans="1:16" x14ac:dyDescent="0.35">
      <c r="A458" s="22" t="s">
        <v>26</v>
      </c>
      <c r="B458" s="22" t="s">
        <v>68</v>
      </c>
      <c r="C458" s="22" t="s">
        <v>69</v>
      </c>
      <c r="D458" s="23">
        <v>40570</v>
      </c>
      <c r="E458" s="22">
        <v>131.5</v>
      </c>
      <c r="F458" s="22" t="s">
        <v>165</v>
      </c>
      <c r="G458" s="22">
        <v>9.9700000000000006</v>
      </c>
      <c r="H458" s="22">
        <v>121.53</v>
      </c>
      <c r="I458">
        <f t="shared" si="56"/>
        <v>120.66499999999999</v>
      </c>
      <c r="J458">
        <f t="shared" si="57"/>
        <v>121.53</v>
      </c>
      <c r="K458">
        <f t="shared" si="58"/>
        <v>0.86500000000000909</v>
      </c>
      <c r="L458">
        <f t="shared" si="59"/>
        <v>119.36749999999998</v>
      </c>
      <c r="M458">
        <f t="shared" si="60"/>
        <v>122.82750000000001</v>
      </c>
      <c r="N458" t="str">
        <f t="shared" si="61"/>
        <v xml:space="preserve"> </v>
      </c>
      <c r="O458">
        <f t="shared" si="62"/>
        <v>9.9700000000000006</v>
      </c>
      <c r="P458">
        <f t="shared" si="63"/>
        <v>10.835000000000001</v>
      </c>
    </row>
    <row r="459" spans="1:16" x14ac:dyDescent="0.35">
      <c r="A459" s="22" t="s">
        <v>26</v>
      </c>
      <c r="B459" s="22" t="s">
        <v>68</v>
      </c>
      <c r="C459" s="22" t="s">
        <v>69</v>
      </c>
      <c r="D459" s="23">
        <v>40596</v>
      </c>
      <c r="E459" s="22">
        <v>131.5</v>
      </c>
      <c r="F459" s="22" t="s">
        <v>165</v>
      </c>
      <c r="G459" s="22">
        <v>10.58</v>
      </c>
      <c r="H459" s="22">
        <v>120.92</v>
      </c>
      <c r="I459">
        <f t="shared" si="56"/>
        <v>120.66499999999999</v>
      </c>
      <c r="J459">
        <f t="shared" si="57"/>
        <v>121.53</v>
      </c>
      <c r="K459">
        <f t="shared" si="58"/>
        <v>0.86500000000000909</v>
      </c>
      <c r="L459">
        <f t="shared" si="59"/>
        <v>119.36749999999998</v>
      </c>
      <c r="M459">
        <f t="shared" si="60"/>
        <v>122.82750000000001</v>
      </c>
      <c r="N459" t="str">
        <f t="shared" si="61"/>
        <v xml:space="preserve"> </v>
      </c>
      <c r="O459">
        <f t="shared" si="62"/>
        <v>9.9700000000000006</v>
      </c>
      <c r="P459">
        <f t="shared" si="63"/>
        <v>10.835000000000001</v>
      </c>
    </row>
    <row r="460" spans="1:16" x14ac:dyDescent="0.35">
      <c r="A460" s="22" t="s">
        <v>26</v>
      </c>
      <c r="B460" s="22" t="s">
        <v>68</v>
      </c>
      <c r="C460" s="22" t="s">
        <v>69</v>
      </c>
      <c r="D460" s="23">
        <v>40618</v>
      </c>
      <c r="E460" s="22">
        <v>131.5</v>
      </c>
      <c r="F460" s="22" t="s">
        <v>165</v>
      </c>
      <c r="G460" s="22">
        <v>10.68</v>
      </c>
      <c r="H460" s="22">
        <v>120.82</v>
      </c>
      <c r="I460">
        <f t="shared" si="56"/>
        <v>120.66499999999999</v>
      </c>
      <c r="J460">
        <f t="shared" si="57"/>
        <v>121.53</v>
      </c>
      <c r="K460">
        <f t="shared" si="58"/>
        <v>0.86500000000000909</v>
      </c>
      <c r="L460">
        <f t="shared" si="59"/>
        <v>119.36749999999998</v>
      </c>
      <c r="M460">
        <f t="shared" si="60"/>
        <v>122.82750000000001</v>
      </c>
      <c r="N460" t="str">
        <f t="shared" si="61"/>
        <v xml:space="preserve"> </v>
      </c>
      <c r="O460">
        <f t="shared" si="62"/>
        <v>9.9700000000000006</v>
      </c>
      <c r="P460">
        <f t="shared" si="63"/>
        <v>10.835000000000001</v>
      </c>
    </row>
    <row r="461" spans="1:16" x14ac:dyDescent="0.35">
      <c r="A461" s="22" t="s">
        <v>26</v>
      </c>
      <c r="B461" s="22" t="s">
        <v>68</v>
      </c>
      <c r="C461" s="22" t="s">
        <v>69</v>
      </c>
      <c r="D461" s="23">
        <v>40646</v>
      </c>
      <c r="E461" s="22">
        <v>131.5</v>
      </c>
      <c r="F461" s="22" t="s">
        <v>165</v>
      </c>
      <c r="G461" s="22">
        <v>10.8</v>
      </c>
      <c r="H461" s="22">
        <v>120.7</v>
      </c>
      <c r="I461">
        <f t="shared" si="56"/>
        <v>120.66499999999999</v>
      </c>
      <c r="J461">
        <f t="shared" si="57"/>
        <v>121.53</v>
      </c>
      <c r="K461">
        <f t="shared" si="58"/>
        <v>0.86500000000000909</v>
      </c>
      <c r="L461">
        <f t="shared" si="59"/>
        <v>119.36749999999998</v>
      </c>
      <c r="M461">
        <f t="shared" si="60"/>
        <v>122.82750000000001</v>
      </c>
      <c r="N461" t="str">
        <f t="shared" si="61"/>
        <v xml:space="preserve"> </v>
      </c>
      <c r="O461">
        <f t="shared" si="62"/>
        <v>9.9700000000000006</v>
      </c>
      <c r="P461">
        <f t="shared" si="63"/>
        <v>10.835000000000001</v>
      </c>
    </row>
    <row r="462" spans="1:16" x14ac:dyDescent="0.35">
      <c r="A462" s="22" t="s">
        <v>26</v>
      </c>
      <c r="B462" s="22" t="s">
        <v>68</v>
      </c>
      <c r="C462" s="22" t="s">
        <v>69</v>
      </c>
      <c r="D462" s="23">
        <v>40665</v>
      </c>
      <c r="E462" s="22">
        <v>131.5</v>
      </c>
      <c r="F462" s="22" t="s">
        <v>165</v>
      </c>
      <c r="G462" s="22">
        <v>10.45</v>
      </c>
      <c r="H462" s="22">
        <v>121.05</v>
      </c>
      <c r="I462">
        <f t="shared" si="56"/>
        <v>120.66499999999999</v>
      </c>
      <c r="J462">
        <f t="shared" si="57"/>
        <v>121.53</v>
      </c>
      <c r="K462">
        <f t="shared" si="58"/>
        <v>0.86500000000000909</v>
      </c>
      <c r="L462">
        <f t="shared" si="59"/>
        <v>119.36749999999998</v>
      </c>
      <c r="M462">
        <f t="shared" si="60"/>
        <v>122.82750000000001</v>
      </c>
      <c r="N462" t="str">
        <f t="shared" si="61"/>
        <v xml:space="preserve"> </v>
      </c>
      <c r="O462">
        <f t="shared" si="62"/>
        <v>9.9700000000000006</v>
      </c>
      <c r="P462">
        <f t="shared" si="63"/>
        <v>10.835000000000001</v>
      </c>
    </row>
    <row r="463" spans="1:16" x14ac:dyDescent="0.35">
      <c r="A463" s="22" t="s">
        <v>26</v>
      </c>
      <c r="B463" s="22" t="s">
        <v>68</v>
      </c>
      <c r="C463" s="22" t="s">
        <v>69</v>
      </c>
      <c r="D463" s="23">
        <v>40721</v>
      </c>
      <c r="E463" s="22">
        <v>131.5</v>
      </c>
      <c r="F463" s="22" t="s">
        <v>165</v>
      </c>
      <c r="G463" s="22">
        <v>9.7899999999999991</v>
      </c>
      <c r="H463" s="22">
        <v>121.71</v>
      </c>
      <c r="I463">
        <f t="shared" si="56"/>
        <v>120.66499999999999</v>
      </c>
      <c r="J463">
        <f t="shared" si="57"/>
        <v>121.53</v>
      </c>
      <c r="K463">
        <f t="shared" si="58"/>
        <v>0.86500000000000909</v>
      </c>
      <c r="L463">
        <f t="shared" si="59"/>
        <v>119.36749999999998</v>
      </c>
      <c r="M463">
        <f t="shared" si="60"/>
        <v>122.82750000000001</v>
      </c>
      <c r="N463" t="str">
        <f t="shared" si="61"/>
        <v xml:space="preserve"> </v>
      </c>
      <c r="O463">
        <f t="shared" si="62"/>
        <v>9.9700000000000006</v>
      </c>
      <c r="P463">
        <f t="shared" si="63"/>
        <v>10.835000000000001</v>
      </c>
    </row>
    <row r="464" spans="1:16" x14ac:dyDescent="0.35">
      <c r="A464" s="22" t="s">
        <v>26</v>
      </c>
      <c r="B464" s="22" t="s">
        <v>68</v>
      </c>
      <c r="C464" s="22" t="s">
        <v>69</v>
      </c>
      <c r="D464" s="23">
        <v>40737</v>
      </c>
      <c r="E464" s="22">
        <v>131.5</v>
      </c>
      <c r="F464" s="22" t="s">
        <v>165</v>
      </c>
      <c r="G464" s="22">
        <v>9.61</v>
      </c>
      <c r="H464" s="22">
        <v>121.89</v>
      </c>
      <c r="I464">
        <f t="shared" si="56"/>
        <v>120.66499999999999</v>
      </c>
      <c r="J464">
        <f t="shared" si="57"/>
        <v>121.53</v>
      </c>
      <c r="K464">
        <f t="shared" si="58"/>
        <v>0.86500000000000909</v>
      </c>
      <c r="L464">
        <f t="shared" si="59"/>
        <v>119.36749999999998</v>
      </c>
      <c r="M464">
        <f t="shared" si="60"/>
        <v>122.82750000000001</v>
      </c>
      <c r="N464" t="str">
        <f t="shared" si="61"/>
        <v xml:space="preserve"> </v>
      </c>
      <c r="O464">
        <f t="shared" si="62"/>
        <v>9.9700000000000006</v>
      </c>
      <c r="P464">
        <f t="shared" si="63"/>
        <v>10.835000000000001</v>
      </c>
    </row>
    <row r="465" spans="1:16" x14ac:dyDescent="0.35">
      <c r="A465" s="22" t="s">
        <v>26</v>
      </c>
      <c r="B465" s="22" t="s">
        <v>68</v>
      </c>
      <c r="C465" s="22" t="s">
        <v>69</v>
      </c>
      <c r="D465" s="23">
        <v>40760</v>
      </c>
      <c r="E465" s="22">
        <v>131.5</v>
      </c>
      <c r="F465" s="22" t="s">
        <v>165</v>
      </c>
      <c r="G465" s="22">
        <v>9.64</v>
      </c>
      <c r="H465" s="22">
        <v>121.86</v>
      </c>
      <c r="I465">
        <f t="shared" si="56"/>
        <v>120.66499999999999</v>
      </c>
      <c r="J465">
        <f t="shared" si="57"/>
        <v>121.53</v>
      </c>
      <c r="K465">
        <f t="shared" si="58"/>
        <v>0.86500000000000909</v>
      </c>
      <c r="L465">
        <f t="shared" si="59"/>
        <v>119.36749999999998</v>
      </c>
      <c r="M465">
        <f t="shared" si="60"/>
        <v>122.82750000000001</v>
      </c>
      <c r="N465" t="str">
        <f t="shared" si="61"/>
        <v xml:space="preserve"> </v>
      </c>
      <c r="O465">
        <f t="shared" si="62"/>
        <v>9.9700000000000006</v>
      </c>
      <c r="P465">
        <f t="shared" si="63"/>
        <v>10.835000000000001</v>
      </c>
    </row>
    <row r="466" spans="1:16" x14ac:dyDescent="0.35">
      <c r="A466" s="22" t="s">
        <v>26</v>
      </c>
      <c r="B466" s="22" t="s">
        <v>68</v>
      </c>
      <c r="C466" s="22" t="s">
        <v>69</v>
      </c>
      <c r="D466" s="23">
        <v>40809</v>
      </c>
      <c r="E466" s="22">
        <v>131.5</v>
      </c>
      <c r="F466" s="22" t="s">
        <v>165</v>
      </c>
      <c r="G466" s="22">
        <v>9.92</v>
      </c>
      <c r="H466" s="22">
        <v>121.58</v>
      </c>
      <c r="I466">
        <f t="shared" si="56"/>
        <v>120.66499999999999</v>
      </c>
      <c r="J466">
        <f t="shared" si="57"/>
        <v>121.53</v>
      </c>
      <c r="K466">
        <f t="shared" si="58"/>
        <v>0.86500000000000909</v>
      </c>
      <c r="L466">
        <f t="shared" si="59"/>
        <v>119.36749999999998</v>
      </c>
      <c r="M466">
        <f t="shared" si="60"/>
        <v>122.82750000000001</v>
      </c>
      <c r="N466" t="str">
        <f t="shared" si="61"/>
        <v xml:space="preserve"> </v>
      </c>
      <c r="O466">
        <f t="shared" si="62"/>
        <v>9.9700000000000006</v>
      </c>
      <c r="P466">
        <f t="shared" si="63"/>
        <v>10.835000000000001</v>
      </c>
    </row>
    <row r="467" spans="1:16" x14ac:dyDescent="0.35">
      <c r="A467" s="22" t="s">
        <v>26</v>
      </c>
      <c r="B467" s="22" t="s">
        <v>68</v>
      </c>
      <c r="C467" s="22" t="s">
        <v>69</v>
      </c>
      <c r="D467" s="23">
        <v>40830</v>
      </c>
      <c r="E467" s="22">
        <v>131.5</v>
      </c>
      <c r="F467" s="22" t="s">
        <v>165</v>
      </c>
      <c r="G467" s="22">
        <v>10.32</v>
      </c>
      <c r="H467" s="22">
        <v>121.18</v>
      </c>
      <c r="I467">
        <f t="shared" si="56"/>
        <v>120.66499999999999</v>
      </c>
      <c r="J467">
        <f t="shared" si="57"/>
        <v>121.53</v>
      </c>
      <c r="K467">
        <f t="shared" si="58"/>
        <v>0.86500000000000909</v>
      </c>
      <c r="L467">
        <f t="shared" si="59"/>
        <v>119.36749999999998</v>
      </c>
      <c r="M467">
        <f t="shared" si="60"/>
        <v>122.82750000000001</v>
      </c>
      <c r="N467" t="str">
        <f t="shared" si="61"/>
        <v xml:space="preserve"> </v>
      </c>
      <c r="O467">
        <f t="shared" si="62"/>
        <v>9.9700000000000006</v>
      </c>
      <c r="P467">
        <f t="shared" si="63"/>
        <v>10.835000000000001</v>
      </c>
    </row>
    <row r="468" spans="1:16" x14ac:dyDescent="0.35">
      <c r="A468" s="22" t="s">
        <v>26</v>
      </c>
      <c r="B468" s="22" t="s">
        <v>68</v>
      </c>
      <c r="C468" s="22" t="s">
        <v>69</v>
      </c>
      <c r="D468" s="23">
        <v>40868</v>
      </c>
      <c r="E468" s="22">
        <v>131.5</v>
      </c>
      <c r="F468" s="22" t="s">
        <v>165</v>
      </c>
      <c r="G468" s="22">
        <v>10.54</v>
      </c>
      <c r="H468" s="22">
        <v>120.96</v>
      </c>
      <c r="I468">
        <f t="shared" si="56"/>
        <v>120.66499999999999</v>
      </c>
      <c r="J468">
        <f t="shared" si="57"/>
        <v>121.53</v>
      </c>
      <c r="K468">
        <f t="shared" si="58"/>
        <v>0.86500000000000909</v>
      </c>
      <c r="L468">
        <f t="shared" si="59"/>
        <v>119.36749999999998</v>
      </c>
      <c r="M468">
        <f t="shared" si="60"/>
        <v>122.82750000000001</v>
      </c>
      <c r="N468" t="str">
        <f t="shared" si="61"/>
        <v xml:space="preserve"> </v>
      </c>
      <c r="O468">
        <f t="shared" si="62"/>
        <v>9.9700000000000006</v>
      </c>
      <c r="P468">
        <f t="shared" si="63"/>
        <v>10.835000000000001</v>
      </c>
    </row>
    <row r="469" spans="1:16" x14ac:dyDescent="0.35">
      <c r="A469" s="22" t="s">
        <v>26</v>
      </c>
      <c r="B469" s="22" t="s">
        <v>68</v>
      </c>
      <c r="C469" s="22" t="s">
        <v>69</v>
      </c>
      <c r="D469" s="23">
        <v>40883</v>
      </c>
      <c r="E469" s="22">
        <v>131.5</v>
      </c>
      <c r="F469" s="22" t="s">
        <v>165</v>
      </c>
      <c r="G469" s="22">
        <v>10.6</v>
      </c>
      <c r="H469" s="22">
        <v>120.9</v>
      </c>
      <c r="I469">
        <f t="shared" si="56"/>
        <v>120.66499999999999</v>
      </c>
      <c r="J469">
        <f t="shared" si="57"/>
        <v>121.53</v>
      </c>
      <c r="K469">
        <f t="shared" si="58"/>
        <v>0.86500000000000909</v>
      </c>
      <c r="L469">
        <f t="shared" si="59"/>
        <v>119.36749999999998</v>
      </c>
      <c r="M469">
        <f t="shared" si="60"/>
        <v>122.82750000000001</v>
      </c>
      <c r="N469" t="str">
        <f t="shared" si="61"/>
        <v xml:space="preserve"> </v>
      </c>
      <c r="O469">
        <f t="shared" si="62"/>
        <v>9.9700000000000006</v>
      </c>
      <c r="P469">
        <f t="shared" si="63"/>
        <v>10.835000000000001</v>
      </c>
    </row>
    <row r="470" spans="1:16" x14ac:dyDescent="0.35">
      <c r="A470" s="22" t="s">
        <v>26</v>
      </c>
      <c r="B470" s="22" t="s">
        <v>68</v>
      </c>
      <c r="C470" s="22" t="s">
        <v>69</v>
      </c>
      <c r="D470" s="23">
        <v>40921</v>
      </c>
      <c r="E470" s="22">
        <v>131.5</v>
      </c>
      <c r="F470" s="22" t="s">
        <v>165</v>
      </c>
      <c r="G470" s="22">
        <v>10.83</v>
      </c>
      <c r="H470" s="22">
        <v>120.67</v>
      </c>
      <c r="I470">
        <f t="shared" si="56"/>
        <v>120.66499999999999</v>
      </c>
      <c r="J470">
        <f t="shared" si="57"/>
        <v>121.53</v>
      </c>
      <c r="K470">
        <f t="shared" si="58"/>
        <v>0.86500000000000909</v>
      </c>
      <c r="L470">
        <f t="shared" si="59"/>
        <v>119.36749999999998</v>
      </c>
      <c r="M470">
        <f t="shared" si="60"/>
        <v>122.82750000000001</v>
      </c>
      <c r="N470" t="str">
        <f t="shared" si="61"/>
        <v xml:space="preserve"> </v>
      </c>
      <c r="O470">
        <f t="shared" si="62"/>
        <v>9.9700000000000006</v>
      </c>
      <c r="P470">
        <f t="shared" si="63"/>
        <v>10.835000000000001</v>
      </c>
    </row>
    <row r="471" spans="1:16" x14ac:dyDescent="0.35">
      <c r="A471" s="22" t="s">
        <v>26</v>
      </c>
      <c r="B471" s="22" t="s">
        <v>68</v>
      </c>
      <c r="C471" s="22" t="s">
        <v>69</v>
      </c>
      <c r="D471" s="23">
        <v>40946</v>
      </c>
      <c r="E471" s="22">
        <v>131.5</v>
      </c>
      <c r="F471" s="22" t="s">
        <v>165</v>
      </c>
      <c r="G471" s="22">
        <v>11.08</v>
      </c>
      <c r="H471" s="22">
        <v>120.42</v>
      </c>
      <c r="I471">
        <f t="shared" si="56"/>
        <v>120.66499999999999</v>
      </c>
      <c r="J471">
        <f t="shared" si="57"/>
        <v>121.53</v>
      </c>
      <c r="K471">
        <f t="shared" si="58"/>
        <v>0.86500000000000909</v>
      </c>
      <c r="L471">
        <f t="shared" si="59"/>
        <v>119.36749999999998</v>
      </c>
      <c r="M471">
        <f t="shared" si="60"/>
        <v>122.82750000000001</v>
      </c>
      <c r="N471" t="str">
        <f t="shared" si="61"/>
        <v xml:space="preserve"> </v>
      </c>
      <c r="O471">
        <f t="shared" si="62"/>
        <v>9.9700000000000006</v>
      </c>
      <c r="P471">
        <f t="shared" si="63"/>
        <v>10.835000000000001</v>
      </c>
    </row>
    <row r="472" spans="1:16" x14ac:dyDescent="0.35">
      <c r="A472" s="22" t="s">
        <v>26</v>
      </c>
      <c r="B472" s="22" t="s">
        <v>68</v>
      </c>
      <c r="C472" s="22" t="s">
        <v>69</v>
      </c>
      <c r="D472" s="23">
        <v>40982</v>
      </c>
      <c r="E472" s="22">
        <v>131.5</v>
      </c>
      <c r="F472" s="22" t="s">
        <v>165</v>
      </c>
      <c r="G472" s="22">
        <v>11.47</v>
      </c>
      <c r="H472" s="22">
        <v>120.03</v>
      </c>
      <c r="I472">
        <f t="shared" si="56"/>
        <v>120.66499999999999</v>
      </c>
      <c r="J472">
        <f t="shared" si="57"/>
        <v>121.53</v>
      </c>
      <c r="K472">
        <f t="shared" si="58"/>
        <v>0.86500000000000909</v>
      </c>
      <c r="L472">
        <f t="shared" si="59"/>
        <v>119.36749999999998</v>
      </c>
      <c r="M472">
        <f t="shared" si="60"/>
        <v>122.82750000000001</v>
      </c>
      <c r="N472" t="str">
        <f t="shared" si="61"/>
        <v xml:space="preserve"> </v>
      </c>
      <c r="O472">
        <f t="shared" si="62"/>
        <v>9.9700000000000006</v>
      </c>
      <c r="P472">
        <f t="shared" si="63"/>
        <v>10.835000000000001</v>
      </c>
    </row>
    <row r="473" spans="1:16" x14ac:dyDescent="0.35">
      <c r="A473" s="22" t="s">
        <v>26</v>
      </c>
      <c r="B473" s="22" t="s">
        <v>68</v>
      </c>
      <c r="C473" s="22" t="s">
        <v>69</v>
      </c>
      <c r="D473" s="23">
        <v>41004</v>
      </c>
      <c r="E473" s="22">
        <v>131.5</v>
      </c>
      <c r="F473" s="22" t="s">
        <v>165</v>
      </c>
      <c r="G473" s="22">
        <v>11.55</v>
      </c>
      <c r="H473" s="22">
        <v>119.95</v>
      </c>
      <c r="I473">
        <f t="shared" si="56"/>
        <v>120.66499999999999</v>
      </c>
      <c r="J473">
        <f t="shared" si="57"/>
        <v>121.53</v>
      </c>
      <c r="K473">
        <f t="shared" si="58"/>
        <v>0.86500000000000909</v>
      </c>
      <c r="L473">
        <f t="shared" si="59"/>
        <v>119.36749999999998</v>
      </c>
      <c r="M473">
        <f t="shared" si="60"/>
        <v>122.82750000000001</v>
      </c>
      <c r="N473" t="str">
        <f t="shared" si="61"/>
        <v xml:space="preserve"> </v>
      </c>
      <c r="O473">
        <f t="shared" si="62"/>
        <v>9.9700000000000006</v>
      </c>
      <c r="P473">
        <f t="shared" si="63"/>
        <v>10.835000000000001</v>
      </c>
    </row>
    <row r="474" spans="1:16" x14ac:dyDescent="0.35">
      <c r="A474" s="22" t="s">
        <v>26</v>
      </c>
      <c r="B474" s="22" t="s">
        <v>68</v>
      </c>
      <c r="C474" s="22" t="s">
        <v>69</v>
      </c>
      <c r="D474" s="23">
        <v>41037</v>
      </c>
      <c r="E474" s="22">
        <v>131.5</v>
      </c>
      <c r="F474" s="22" t="s">
        <v>165</v>
      </c>
      <c r="G474" s="22">
        <v>11.28</v>
      </c>
      <c r="H474" s="22">
        <v>120.22</v>
      </c>
      <c r="I474">
        <f t="shared" si="56"/>
        <v>120.66499999999999</v>
      </c>
      <c r="J474">
        <f t="shared" si="57"/>
        <v>121.53</v>
      </c>
      <c r="K474">
        <f t="shared" si="58"/>
        <v>0.86500000000000909</v>
      </c>
      <c r="L474">
        <f t="shared" si="59"/>
        <v>119.36749999999998</v>
      </c>
      <c r="M474">
        <f t="shared" si="60"/>
        <v>122.82750000000001</v>
      </c>
      <c r="N474" t="str">
        <f t="shared" si="61"/>
        <v xml:space="preserve"> </v>
      </c>
      <c r="O474">
        <f t="shared" si="62"/>
        <v>9.9700000000000006</v>
      </c>
      <c r="P474">
        <f t="shared" si="63"/>
        <v>10.835000000000001</v>
      </c>
    </row>
    <row r="475" spans="1:16" x14ac:dyDescent="0.35">
      <c r="A475" s="22" t="s">
        <v>26</v>
      </c>
      <c r="B475" s="22" t="s">
        <v>68</v>
      </c>
      <c r="C475" s="22" t="s">
        <v>69</v>
      </c>
      <c r="D475" s="23">
        <v>41074</v>
      </c>
      <c r="E475" s="22">
        <v>131.5</v>
      </c>
      <c r="F475" s="22" t="s">
        <v>165</v>
      </c>
      <c r="G475" s="22">
        <v>10.58</v>
      </c>
      <c r="H475" s="22">
        <v>120.92</v>
      </c>
      <c r="I475">
        <f t="shared" si="56"/>
        <v>120.66499999999999</v>
      </c>
      <c r="J475">
        <f t="shared" si="57"/>
        <v>121.53</v>
      </c>
      <c r="K475">
        <f t="shared" si="58"/>
        <v>0.86500000000000909</v>
      </c>
      <c r="L475">
        <f t="shared" si="59"/>
        <v>119.36749999999998</v>
      </c>
      <c r="M475">
        <f t="shared" si="60"/>
        <v>122.82750000000001</v>
      </c>
      <c r="N475" t="str">
        <f t="shared" si="61"/>
        <v xml:space="preserve"> </v>
      </c>
      <c r="O475">
        <f t="shared" si="62"/>
        <v>9.9700000000000006</v>
      </c>
      <c r="P475">
        <f t="shared" si="63"/>
        <v>10.835000000000001</v>
      </c>
    </row>
    <row r="476" spans="1:16" x14ac:dyDescent="0.35">
      <c r="A476" s="22" t="s">
        <v>26</v>
      </c>
      <c r="B476" s="22" t="s">
        <v>68</v>
      </c>
      <c r="C476" s="22" t="s">
        <v>69</v>
      </c>
      <c r="D476" s="23">
        <v>41096</v>
      </c>
      <c r="E476" s="22">
        <v>131.5</v>
      </c>
      <c r="F476" s="22" t="s">
        <v>165</v>
      </c>
      <c r="G476" s="22">
        <v>10.029999999999999</v>
      </c>
      <c r="H476" s="22">
        <v>121.47</v>
      </c>
      <c r="I476">
        <f t="shared" si="56"/>
        <v>120.66499999999999</v>
      </c>
      <c r="J476">
        <f t="shared" si="57"/>
        <v>121.53</v>
      </c>
      <c r="K476">
        <f t="shared" si="58"/>
        <v>0.86500000000000909</v>
      </c>
      <c r="L476">
        <f t="shared" si="59"/>
        <v>119.36749999999998</v>
      </c>
      <c r="M476">
        <f t="shared" si="60"/>
        <v>122.82750000000001</v>
      </c>
      <c r="N476" t="str">
        <f t="shared" si="61"/>
        <v xml:space="preserve"> </v>
      </c>
      <c r="O476">
        <f t="shared" si="62"/>
        <v>9.9700000000000006</v>
      </c>
      <c r="P476">
        <f t="shared" si="63"/>
        <v>10.835000000000001</v>
      </c>
    </row>
    <row r="477" spans="1:16" x14ac:dyDescent="0.35">
      <c r="A477" s="22" t="s">
        <v>26</v>
      </c>
      <c r="B477" s="22" t="s">
        <v>68</v>
      </c>
      <c r="C477" s="22" t="s">
        <v>69</v>
      </c>
      <c r="D477" s="23">
        <v>41122</v>
      </c>
      <c r="E477" s="22">
        <v>131.5</v>
      </c>
      <c r="F477" s="22" t="s">
        <v>165</v>
      </c>
      <c r="G477" s="22">
        <v>9.7799999999999994</v>
      </c>
      <c r="H477" s="22">
        <v>121.72</v>
      </c>
      <c r="I477">
        <f t="shared" si="56"/>
        <v>120.66499999999999</v>
      </c>
      <c r="J477">
        <f t="shared" si="57"/>
        <v>121.53</v>
      </c>
      <c r="K477">
        <f t="shared" si="58"/>
        <v>0.86500000000000909</v>
      </c>
      <c r="L477">
        <f t="shared" si="59"/>
        <v>119.36749999999998</v>
      </c>
      <c r="M477">
        <f t="shared" si="60"/>
        <v>122.82750000000001</v>
      </c>
      <c r="N477" t="str">
        <f t="shared" si="61"/>
        <v xml:space="preserve"> </v>
      </c>
      <c r="O477">
        <f t="shared" si="62"/>
        <v>9.9700000000000006</v>
      </c>
      <c r="P477">
        <f t="shared" si="63"/>
        <v>10.835000000000001</v>
      </c>
    </row>
    <row r="478" spans="1:16" x14ac:dyDescent="0.35">
      <c r="A478" s="22" t="s">
        <v>26</v>
      </c>
      <c r="B478" s="22" t="s">
        <v>68</v>
      </c>
      <c r="C478" s="22" t="s">
        <v>69</v>
      </c>
      <c r="D478" s="23">
        <v>41159</v>
      </c>
      <c r="E478" s="22">
        <v>131.5</v>
      </c>
      <c r="F478" s="22" t="s">
        <v>165</v>
      </c>
      <c r="G478" s="22">
        <v>9.98</v>
      </c>
      <c r="H478" s="22">
        <v>121.52</v>
      </c>
      <c r="I478">
        <f t="shared" si="56"/>
        <v>120.66499999999999</v>
      </c>
      <c r="J478">
        <f t="shared" si="57"/>
        <v>121.53</v>
      </c>
      <c r="K478">
        <f t="shared" si="58"/>
        <v>0.86500000000000909</v>
      </c>
      <c r="L478">
        <f t="shared" si="59"/>
        <v>119.36749999999998</v>
      </c>
      <c r="M478">
        <f t="shared" si="60"/>
        <v>122.82750000000001</v>
      </c>
      <c r="N478" t="str">
        <f t="shared" si="61"/>
        <v xml:space="preserve"> </v>
      </c>
      <c r="O478">
        <f t="shared" si="62"/>
        <v>9.9700000000000006</v>
      </c>
      <c r="P478">
        <f t="shared" si="63"/>
        <v>10.835000000000001</v>
      </c>
    </row>
    <row r="479" spans="1:16" x14ac:dyDescent="0.35">
      <c r="A479" s="22" t="s">
        <v>26</v>
      </c>
      <c r="B479" s="22" t="s">
        <v>68</v>
      </c>
      <c r="C479" s="22" t="s">
        <v>69</v>
      </c>
      <c r="D479" s="23">
        <v>41183</v>
      </c>
      <c r="E479" s="22">
        <v>131.5</v>
      </c>
      <c r="F479" s="22" t="s">
        <v>165</v>
      </c>
      <c r="G479" s="22">
        <v>10.33</v>
      </c>
      <c r="H479" s="22">
        <v>121.17</v>
      </c>
      <c r="I479">
        <f t="shared" si="56"/>
        <v>120.66499999999999</v>
      </c>
      <c r="J479">
        <f t="shared" si="57"/>
        <v>121.53</v>
      </c>
      <c r="K479">
        <f t="shared" si="58"/>
        <v>0.86500000000000909</v>
      </c>
      <c r="L479">
        <f t="shared" si="59"/>
        <v>119.36749999999998</v>
      </c>
      <c r="M479">
        <f t="shared" si="60"/>
        <v>122.82750000000001</v>
      </c>
      <c r="N479" t="str">
        <f t="shared" si="61"/>
        <v xml:space="preserve"> </v>
      </c>
      <c r="O479">
        <f t="shared" si="62"/>
        <v>9.9700000000000006</v>
      </c>
      <c r="P479">
        <f t="shared" si="63"/>
        <v>10.835000000000001</v>
      </c>
    </row>
    <row r="480" spans="1:16" x14ac:dyDescent="0.35">
      <c r="A480" s="22" t="s">
        <v>26</v>
      </c>
      <c r="B480" s="22" t="s">
        <v>68</v>
      </c>
      <c r="C480" s="22" t="s">
        <v>69</v>
      </c>
      <c r="D480" s="23">
        <v>41227</v>
      </c>
      <c r="E480" s="22">
        <v>131.5</v>
      </c>
      <c r="F480" s="22" t="s">
        <v>165</v>
      </c>
      <c r="G480" s="22">
        <v>10.01</v>
      </c>
      <c r="H480" s="22">
        <v>121.49</v>
      </c>
      <c r="I480">
        <f t="shared" si="56"/>
        <v>120.66499999999999</v>
      </c>
      <c r="J480">
        <f t="shared" si="57"/>
        <v>121.53</v>
      </c>
      <c r="K480">
        <f t="shared" si="58"/>
        <v>0.86500000000000909</v>
      </c>
      <c r="L480">
        <f t="shared" si="59"/>
        <v>119.36749999999998</v>
      </c>
      <c r="M480">
        <f t="shared" si="60"/>
        <v>122.82750000000001</v>
      </c>
      <c r="N480" t="str">
        <f t="shared" si="61"/>
        <v xml:space="preserve"> </v>
      </c>
      <c r="O480">
        <f t="shared" si="62"/>
        <v>9.9700000000000006</v>
      </c>
      <c r="P480">
        <f t="shared" si="63"/>
        <v>10.835000000000001</v>
      </c>
    </row>
    <row r="481" spans="1:16" x14ac:dyDescent="0.35">
      <c r="A481" s="22" t="s">
        <v>26</v>
      </c>
      <c r="B481" s="22" t="s">
        <v>68</v>
      </c>
      <c r="C481" s="22" t="s">
        <v>69</v>
      </c>
      <c r="D481" s="23">
        <v>41250</v>
      </c>
      <c r="E481" s="22">
        <v>131.5</v>
      </c>
      <c r="F481" s="22" t="s">
        <v>165</v>
      </c>
      <c r="G481" s="22">
        <v>10.4</v>
      </c>
      <c r="H481" s="22">
        <v>121.1</v>
      </c>
      <c r="I481">
        <f t="shared" si="56"/>
        <v>120.66499999999999</v>
      </c>
      <c r="J481">
        <f t="shared" si="57"/>
        <v>121.53</v>
      </c>
      <c r="K481">
        <f t="shared" si="58"/>
        <v>0.86500000000000909</v>
      </c>
      <c r="L481">
        <f t="shared" si="59"/>
        <v>119.36749999999998</v>
      </c>
      <c r="M481">
        <f t="shared" si="60"/>
        <v>122.82750000000001</v>
      </c>
      <c r="N481" t="str">
        <f t="shared" si="61"/>
        <v xml:space="preserve"> </v>
      </c>
      <c r="O481">
        <f t="shared" si="62"/>
        <v>9.9700000000000006</v>
      </c>
      <c r="P481">
        <f t="shared" si="63"/>
        <v>10.835000000000001</v>
      </c>
    </row>
    <row r="482" spans="1:16" x14ac:dyDescent="0.35">
      <c r="A482" s="22" t="s">
        <v>26</v>
      </c>
      <c r="B482" s="22" t="s">
        <v>68</v>
      </c>
      <c r="C482" s="22" t="s">
        <v>69</v>
      </c>
      <c r="D482" s="23">
        <v>41285</v>
      </c>
      <c r="E482" s="22">
        <v>131.5</v>
      </c>
      <c r="F482" s="22" t="s">
        <v>165</v>
      </c>
      <c r="G482" s="22">
        <v>10.69</v>
      </c>
      <c r="H482" s="22">
        <v>120.81</v>
      </c>
      <c r="I482">
        <f t="shared" si="56"/>
        <v>120.66499999999999</v>
      </c>
      <c r="J482">
        <f t="shared" si="57"/>
        <v>121.53</v>
      </c>
      <c r="K482">
        <f t="shared" si="58"/>
        <v>0.86500000000000909</v>
      </c>
      <c r="L482">
        <f t="shared" si="59"/>
        <v>119.36749999999998</v>
      </c>
      <c r="M482">
        <f t="shared" si="60"/>
        <v>122.82750000000001</v>
      </c>
      <c r="N482" t="str">
        <f t="shared" si="61"/>
        <v xml:space="preserve"> </v>
      </c>
      <c r="O482">
        <f t="shared" si="62"/>
        <v>9.9700000000000006</v>
      </c>
      <c r="P482">
        <f t="shared" si="63"/>
        <v>10.835000000000001</v>
      </c>
    </row>
    <row r="483" spans="1:16" x14ac:dyDescent="0.35">
      <c r="A483" s="22" t="s">
        <v>26</v>
      </c>
      <c r="B483" s="22" t="s">
        <v>68</v>
      </c>
      <c r="C483" s="22" t="s">
        <v>69</v>
      </c>
      <c r="D483" s="23">
        <v>41313</v>
      </c>
      <c r="E483" s="22">
        <v>131.5</v>
      </c>
      <c r="F483" s="22" t="s">
        <v>165</v>
      </c>
      <c r="G483" s="22">
        <v>10.83</v>
      </c>
      <c r="H483" s="22">
        <v>120.67</v>
      </c>
      <c r="I483">
        <f t="shared" si="56"/>
        <v>120.66499999999999</v>
      </c>
      <c r="J483">
        <f t="shared" si="57"/>
        <v>121.53</v>
      </c>
      <c r="K483">
        <f t="shared" si="58"/>
        <v>0.86500000000000909</v>
      </c>
      <c r="L483">
        <f t="shared" si="59"/>
        <v>119.36749999999998</v>
      </c>
      <c r="M483">
        <f t="shared" si="60"/>
        <v>122.82750000000001</v>
      </c>
      <c r="N483" t="str">
        <f t="shared" si="61"/>
        <v xml:space="preserve"> </v>
      </c>
      <c r="O483">
        <f t="shared" si="62"/>
        <v>9.9700000000000006</v>
      </c>
      <c r="P483">
        <f t="shared" si="63"/>
        <v>10.835000000000001</v>
      </c>
    </row>
    <row r="484" spans="1:16" x14ac:dyDescent="0.35">
      <c r="A484" s="22" t="s">
        <v>26</v>
      </c>
      <c r="B484" s="22" t="s">
        <v>68</v>
      </c>
      <c r="C484" s="22" t="s">
        <v>69</v>
      </c>
      <c r="D484" s="23">
        <v>41348</v>
      </c>
      <c r="E484" s="22">
        <v>131.5</v>
      </c>
      <c r="F484" s="22" t="s">
        <v>165</v>
      </c>
      <c r="G484" s="22">
        <v>10.89</v>
      </c>
      <c r="H484" s="22">
        <v>120.61</v>
      </c>
      <c r="I484">
        <f t="shared" si="56"/>
        <v>120.66499999999999</v>
      </c>
      <c r="J484">
        <f t="shared" si="57"/>
        <v>121.53</v>
      </c>
      <c r="K484">
        <f t="shared" si="58"/>
        <v>0.86500000000000909</v>
      </c>
      <c r="L484">
        <f t="shared" si="59"/>
        <v>119.36749999999998</v>
      </c>
      <c r="M484">
        <f t="shared" si="60"/>
        <v>122.82750000000001</v>
      </c>
      <c r="N484" t="str">
        <f t="shared" si="61"/>
        <v xml:space="preserve"> </v>
      </c>
      <c r="O484">
        <f t="shared" si="62"/>
        <v>9.9700000000000006</v>
      </c>
      <c r="P484">
        <f t="shared" si="63"/>
        <v>10.835000000000001</v>
      </c>
    </row>
    <row r="485" spans="1:16" x14ac:dyDescent="0.35">
      <c r="A485" s="22" t="s">
        <v>26</v>
      </c>
      <c r="B485" s="22" t="s">
        <v>68</v>
      </c>
      <c r="C485" s="22" t="s">
        <v>69</v>
      </c>
      <c r="D485" s="23">
        <v>41372</v>
      </c>
      <c r="E485" s="22">
        <v>131.5</v>
      </c>
      <c r="F485" s="22" t="s">
        <v>165</v>
      </c>
      <c r="G485" s="22">
        <v>10.73</v>
      </c>
      <c r="H485" s="22">
        <v>120.77</v>
      </c>
      <c r="I485">
        <f t="shared" si="56"/>
        <v>120.66499999999999</v>
      </c>
      <c r="J485">
        <f t="shared" si="57"/>
        <v>121.53</v>
      </c>
      <c r="K485">
        <f t="shared" si="58"/>
        <v>0.86500000000000909</v>
      </c>
      <c r="L485">
        <f t="shared" si="59"/>
        <v>119.36749999999998</v>
      </c>
      <c r="M485">
        <f t="shared" si="60"/>
        <v>122.82750000000001</v>
      </c>
      <c r="N485" t="str">
        <f t="shared" si="61"/>
        <v xml:space="preserve"> </v>
      </c>
      <c r="O485">
        <f t="shared" si="62"/>
        <v>9.9700000000000006</v>
      </c>
      <c r="P485">
        <f t="shared" si="63"/>
        <v>10.835000000000001</v>
      </c>
    </row>
    <row r="486" spans="1:16" x14ac:dyDescent="0.35">
      <c r="A486" s="22" t="s">
        <v>26</v>
      </c>
      <c r="B486" s="22" t="s">
        <v>68</v>
      </c>
      <c r="C486" s="22" t="s">
        <v>69</v>
      </c>
      <c r="D486" s="23">
        <v>41400</v>
      </c>
      <c r="E486" s="22">
        <v>131.5</v>
      </c>
      <c r="F486" s="22" t="s">
        <v>165</v>
      </c>
      <c r="G486" s="22">
        <v>10.220000000000001</v>
      </c>
      <c r="H486" s="22">
        <v>121.28</v>
      </c>
      <c r="I486">
        <f t="shared" si="56"/>
        <v>120.66499999999999</v>
      </c>
      <c r="J486">
        <f t="shared" si="57"/>
        <v>121.53</v>
      </c>
      <c r="K486">
        <f t="shared" si="58"/>
        <v>0.86500000000000909</v>
      </c>
      <c r="L486">
        <f t="shared" si="59"/>
        <v>119.36749999999998</v>
      </c>
      <c r="M486">
        <f t="shared" si="60"/>
        <v>122.82750000000001</v>
      </c>
      <c r="N486" t="str">
        <f t="shared" si="61"/>
        <v xml:space="preserve"> </v>
      </c>
      <c r="O486">
        <f t="shared" si="62"/>
        <v>9.9700000000000006</v>
      </c>
      <c r="P486">
        <f t="shared" si="63"/>
        <v>10.835000000000001</v>
      </c>
    </row>
    <row r="487" spans="1:16" x14ac:dyDescent="0.35">
      <c r="A487" s="22" t="s">
        <v>26</v>
      </c>
      <c r="B487" s="22" t="s">
        <v>68</v>
      </c>
      <c r="C487" s="22" t="s">
        <v>69</v>
      </c>
      <c r="D487" s="23">
        <v>41442</v>
      </c>
      <c r="E487" s="22">
        <v>131.5</v>
      </c>
      <c r="F487" s="22" t="s">
        <v>165</v>
      </c>
      <c r="G487" s="22">
        <v>10.130000000000001</v>
      </c>
      <c r="H487" s="22">
        <v>121.37</v>
      </c>
      <c r="I487">
        <f t="shared" si="56"/>
        <v>120.66499999999999</v>
      </c>
      <c r="J487">
        <f t="shared" si="57"/>
        <v>121.53</v>
      </c>
      <c r="K487">
        <f t="shared" si="58"/>
        <v>0.86500000000000909</v>
      </c>
      <c r="L487">
        <f t="shared" si="59"/>
        <v>119.36749999999998</v>
      </c>
      <c r="M487">
        <f t="shared" si="60"/>
        <v>122.82750000000001</v>
      </c>
      <c r="N487" t="str">
        <f t="shared" si="61"/>
        <v xml:space="preserve"> </v>
      </c>
      <c r="O487">
        <f t="shared" si="62"/>
        <v>9.9700000000000006</v>
      </c>
      <c r="P487">
        <f t="shared" si="63"/>
        <v>10.835000000000001</v>
      </c>
    </row>
    <row r="488" spans="1:16" x14ac:dyDescent="0.35">
      <c r="A488" s="22" t="s">
        <v>26</v>
      </c>
      <c r="B488" s="22" t="s">
        <v>68</v>
      </c>
      <c r="C488" s="22" t="s">
        <v>69</v>
      </c>
      <c r="D488" s="23">
        <v>41466</v>
      </c>
      <c r="E488" s="22">
        <v>131.5</v>
      </c>
      <c r="F488" s="22" t="s">
        <v>165</v>
      </c>
      <c r="G488" s="22">
        <v>9.8000000000000007</v>
      </c>
      <c r="H488" s="22">
        <v>121.7</v>
      </c>
      <c r="I488">
        <f t="shared" si="56"/>
        <v>120.66499999999999</v>
      </c>
      <c r="J488">
        <f t="shared" si="57"/>
        <v>121.53</v>
      </c>
      <c r="K488">
        <f t="shared" si="58"/>
        <v>0.86500000000000909</v>
      </c>
      <c r="L488">
        <f t="shared" si="59"/>
        <v>119.36749999999998</v>
      </c>
      <c r="M488">
        <f t="shared" si="60"/>
        <v>122.82750000000001</v>
      </c>
      <c r="N488" t="str">
        <f t="shared" si="61"/>
        <v xml:space="preserve"> </v>
      </c>
      <c r="O488">
        <f t="shared" si="62"/>
        <v>9.9700000000000006</v>
      </c>
      <c r="P488">
        <f t="shared" si="63"/>
        <v>10.835000000000001</v>
      </c>
    </row>
    <row r="489" spans="1:16" x14ac:dyDescent="0.35">
      <c r="A489" s="22" t="s">
        <v>26</v>
      </c>
      <c r="B489" s="22" t="s">
        <v>68</v>
      </c>
      <c r="C489" s="22" t="s">
        <v>69</v>
      </c>
      <c r="D489" s="23">
        <v>41488</v>
      </c>
      <c r="E489" s="22">
        <v>131.5</v>
      </c>
      <c r="F489" s="22" t="s">
        <v>165</v>
      </c>
      <c r="G489" s="22">
        <v>9.5</v>
      </c>
      <c r="H489" s="22">
        <v>122</v>
      </c>
      <c r="I489">
        <f t="shared" si="56"/>
        <v>120.66499999999999</v>
      </c>
      <c r="J489">
        <f t="shared" si="57"/>
        <v>121.53</v>
      </c>
      <c r="K489">
        <f t="shared" si="58"/>
        <v>0.86500000000000909</v>
      </c>
      <c r="L489">
        <f t="shared" si="59"/>
        <v>119.36749999999998</v>
      </c>
      <c r="M489">
        <f t="shared" si="60"/>
        <v>122.82750000000001</v>
      </c>
      <c r="N489" t="str">
        <f t="shared" si="61"/>
        <v xml:space="preserve"> </v>
      </c>
      <c r="O489">
        <f t="shared" si="62"/>
        <v>9.9700000000000006</v>
      </c>
      <c r="P489">
        <f t="shared" si="63"/>
        <v>10.835000000000001</v>
      </c>
    </row>
    <row r="490" spans="1:16" x14ac:dyDescent="0.35">
      <c r="A490" s="22" t="s">
        <v>26</v>
      </c>
      <c r="B490" s="22" t="s">
        <v>68</v>
      </c>
      <c r="C490" s="22" t="s">
        <v>69</v>
      </c>
      <c r="D490" s="23">
        <v>41543</v>
      </c>
      <c r="E490" s="22">
        <v>131.5</v>
      </c>
      <c r="F490" s="22" t="s">
        <v>165</v>
      </c>
      <c r="G490" s="22">
        <v>9.89</v>
      </c>
      <c r="H490" s="22">
        <v>121.61</v>
      </c>
      <c r="I490">
        <f t="shared" si="56"/>
        <v>120.66499999999999</v>
      </c>
      <c r="J490">
        <f t="shared" si="57"/>
        <v>121.53</v>
      </c>
      <c r="K490">
        <f t="shared" si="58"/>
        <v>0.86500000000000909</v>
      </c>
      <c r="L490">
        <f t="shared" si="59"/>
        <v>119.36749999999998</v>
      </c>
      <c r="M490">
        <f t="shared" si="60"/>
        <v>122.82750000000001</v>
      </c>
      <c r="N490" t="str">
        <f t="shared" si="61"/>
        <v xml:space="preserve"> </v>
      </c>
      <c r="O490">
        <f t="shared" si="62"/>
        <v>9.9700000000000006</v>
      </c>
      <c r="P490">
        <f t="shared" si="63"/>
        <v>10.835000000000001</v>
      </c>
    </row>
    <row r="491" spans="1:16" x14ac:dyDescent="0.35">
      <c r="A491" s="22" t="s">
        <v>26</v>
      </c>
      <c r="B491" s="22" t="s">
        <v>68</v>
      </c>
      <c r="C491" s="22" t="s">
        <v>69</v>
      </c>
      <c r="D491" s="23">
        <v>41557</v>
      </c>
      <c r="E491" s="22">
        <v>131.5</v>
      </c>
      <c r="F491" s="22" t="s">
        <v>165</v>
      </c>
      <c r="G491" s="22">
        <v>10.26</v>
      </c>
      <c r="H491" s="22">
        <v>121.24</v>
      </c>
      <c r="I491">
        <f t="shared" si="56"/>
        <v>120.66499999999999</v>
      </c>
      <c r="J491">
        <f t="shared" si="57"/>
        <v>121.53</v>
      </c>
      <c r="K491">
        <f t="shared" si="58"/>
        <v>0.86500000000000909</v>
      </c>
      <c r="L491">
        <f t="shared" si="59"/>
        <v>119.36749999999998</v>
      </c>
      <c r="M491">
        <f t="shared" si="60"/>
        <v>122.82750000000001</v>
      </c>
      <c r="N491" t="str">
        <f t="shared" si="61"/>
        <v xml:space="preserve"> </v>
      </c>
      <c r="O491">
        <f t="shared" si="62"/>
        <v>9.9700000000000006</v>
      </c>
      <c r="P491">
        <f t="shared" si="63"/>
        <v>10.835000000000001</v>
      </c>
    </row>
    <row r="492" spans="1:16" x14ac:dyDescent="0.35">
      <c r="A492" s="22" t="s">
        <v>26</v>
      </c>
      <c r="B492" s="22" t="s">
        <v>68</v>
      </c>
      <c r="C492" s="22" t="s">
        <v>69</v>
      </c>
      <c r="D492" s="23">
        <v>41596</v>
      </c>
      <c r="E492" s="22">
        <v>131.5</v>
      </c>
      <c r="F492" s="22" t="s">
        <v>165</v>
      </c>
      <c r="G492" s="22">
        <v>10.35</v>
      </c>
      <c r="H492" s="22">
        <v>121.15</v>
      </c>
      <c r="I492">
        <f t="shared" si="56"/>
        <v>120.66499999999999</v>
      </c>
      <c r="J492">
        <f t="shared" si="57"/>
        <v>121.53</v>
      </c>
      <c r="K492">
        <f t="shared" si="58"/>
        <v>0.86500000000000909</v>
      </c>
      <c r="L492">
        <f t="shared" si="59"/>
        <v>119.36749999999998</v>
      </c>
      <c r="M492">
        <f t="shared" si="60"/>
        <v>122.82750000000001</v>
      </c>
      <c r="N492" t="str">
        <f t="shared" si="61"/>
        <v xml:space="preserve"> </v>
      </c>
      <c r="O492">
        <f t="shared" si="62"/>
        <v>9.9700000000000006</v>
      </c>
      <c r="P492">
        <f t="shared" si="63"/>
        <v>10.835000000000001</v>
      </c>
    </row>
    <row r="493" spans="1:16" x14ac:dyDescent="0.35">
      <c r="A493" s="22" t="s">
        <v>26</v>
      </c>
      <c r="B493" s="22" t="s">
        <v>68</v>
      </c>
      <c r="C493" s="22" t="s">
        <v>69</v>
      </c>
      <c r="D493" s="23">
        <v>41620</v>
      </c>
      <c r="E493" s="22">
        <v>131.5</v>
      </c>
      <c r="F493" s="22" t="s">
        <v>165</v>
      </c>
      <c r="G493" s="22">
        <v>10.58</v>
      </c>
      <c r="H493" s="22">
        <v>120.92</v>
      </c>
      <c r="I493">
        <f t="shared" si="56"/>
        <v>120.66499999999999</v>
      </c>
      <c r="J493">
        <f t="shared" si="57"/>
        <v>121.53</v>
      </c>
      <c r="K493">
        <f t="shared" si="58"/>
        <v>0.86500000000000909</v>
      </c>
      <c r="L493">
        <f t="shared" si="59"/>
        <v>119.36749999999998</v>
      </c>
      <c r="M493">
        <f t="shared" si="60"/>
        <v>122.82750000000001</v>
      </c>
      <c r="N493" t="str">
        <f t="shared" si="61"/>
        <v xml:space="preserve"> </v>
      </c>
      <c r="O493">
        <f t="shared" si="62"/>
        <v>9.9700000000000006</v>
      </c>
      <c r="P493">
        <f t="shared" si="63"/>
        <v>10.835000000000001</v>
      </c>
    </row>
    <row r="494" spans="1:16" x14ac:dyDescent="0.35">
      <c r="A494" s="22" t="s">
        <v>26</v>
      </c>
      <c r="B494" s="22" t="s">
        <v>68</v>
      </c>
      <c r="C494" s="22" t="s">
        <v>69</v>
      </c>
      <c r="D494" s="23">
        <v>41661</v>
      </c>
      <c r="E494" s="22">
        <v>131.5</v>
      </c>
      <c r="F494" s="22" t="s">
        <v>165</v>
      </c>
      <c r="G494" s="22">
        <v>9.92</v>
      </c>
      <c r="H494" s="22">
        <v>121.58</v>
      </c>
      <c r="I494">
        <f t="shared" si="56"/>
        <v>120.66499999999999</v>
      </c>
      <c r="J494">
        <f t="shared" si="57"/>
        <v>121.53</v>
      </c>
      <c r="K494">
        <f t="shared" si="58"/>
        <v>0.86500000000000909</v>
      </c>
      <c r="L494">
        <f t="shared" si="59"/>
        <v>119.36749999999998</v>
      </c>
      <c r="M494">
        <f t="shared" si="60"/>
        <v>122.82750000000001</v>
      </c>
      <c r="N494" t="str">
        <f t="shared" si="61"/>
        <v xml:space="preserve"> </v>
      </c>
      <c r="O494">
        <f t="shared" si="62"/>
        <v>9.9700000000000006</v>
      </c>
      <c r="P494">
        <f t="shared" si="63"/>
        <v>10.835000000000001</v>
      </c>
    </row>
    <row r="495" spans="1:16" x14ac:dyDescent="0.35">
      <c r="A495" s="22" t="s">
        <v>26</v>
      </c>
      <c r="B495" s="22" t="s">
        <v>68</v>
      </c>
      <c r="C495" s="22" t="s">
        <v>69</v>
      </c>
      <c r="D495" s="23">
        <v>41684</v>
      </c>
      <c r="E495" s="22">
        <v>131.5</v>
      </c>
      <c r="F495" s="22" t="s">
        <v>165</v>
      </c>
      <c r="G495" s="22">
        <v>9.74</v>
      </c>
      <c r="H495" s="22">
        <v>121.76</v>
      </c>
      <c r="I495">
        <f t="shared" si="56"/>
        <v>120.66499999999999</v>
      </c>
      <c r="J495">
        <f t="shared" si="57"/>
        <v>121.53</v>
      </c>
      <c r="K495">
        <f t="shared" si="58"/>
        <v>0.86500000000000909</v>
      </c>
      <c r="L495">
        <f t="shared" si="59"/>
        <v>119.36749999999998</v>
      </c>
      <c r="M495">
        <f t="shared" si="60"/>
        <v>122.82750000000001</v>
      </c>
      <c r="N495" t="str">
        <f t="shared" si="61"/>
        <v xml:space="preserve"> </v>
      </c>
      <c r="O495">
        <f t="shared" si="62"/>
        <v>9.9700000000000006</v>
      </c>
      <c r="P495">
        <f t="shared" si="63"/>
        <v>10.835000000000001</v>
      </c>
    </row>
    <row r="496" spans="1:16" x14ac:dyDescent="0.35">
      <c r="A496" s="22" t="s">
        <v>26</v>
      </c>
      <c r="B496" s="22" t="s">
        <v>68</v>
      </c>
      <c r="C496" s="22" t="s">
        <v>69</v>
      </c>
      <c r="D496" s="23">
        <v>41705</v>
      </c>
      <c r="E496" s="22">
        <v>131.5</v>
      </c>
      <c r="F496" s="22" t="s">
        <v>165</v>
      </c>
      <c r="G496" s="22">
        <v>10.119999999999999</v>
      </c>
      <c r="H496" s="22">
        <v>121.38</v>
      </c>
      <c r="I496">
        <f t="shared" si="56"/>
        <v>120.66499999999999</v>
      </c>
      <c r="J496">
        <f t="shared" si="57"/>
        <v>121.53</v>
      </c>
      <c r="K496">
        <f t="shared" si="58"/>
        <v>0.86500000000000909</v>
      </c>
      <c r="L496">
        <f t="shared" si="59"/>
        <v>119.36749999999998</v>
      </c>
      <c r="M496">
        <f t="shared" si="60"/>
        <v>122.82750000000001</v>
      </c>
      <c r="N496" t="str">
        <f t="shared" si="61"/>
        <v xml:space="preserve"> </v>
      </c>
      <c r="O496">
        <f t="shared" si="62"/>
        <v>9.9700000000000006</v>
      </c>
      <c r="P496">
        <f t="shared" si="63"/>
        <v>10.835000000000001</v>
      </c>
    </row>
    <row r="497" spans="1:16" x14ac:dyDescent="0.35">
      <c r="A497" s="22" t="s">
        <v>26</v>
      </c>
      <c r="B497" s="22" t="s">
        <v>68</v>
      </c>
      <c r="C497" s="22" t="s">
        <v>69</v>
      </c>
      <c r="D497" s="23">
        <v>41745</v>
      </c>
      <c r="E497" s="22">
        <v>131.5</v>
      </c>
      <c r="F497" s="22" t="s">
        <v>165</v>
      </c>
      <c r="G497" s="22">
        <v>10.53</v>
      </c>
      <c r="H497" s="22">
        <v>120.97</v>
      </c>
      <c r="I497">
        <f t="shared" si="56"/>
        <v>120.66499999999999</v>
      </c>
      <c r="J497">
        <f t="shared" si="57"/>
        <v>121.53</v>
      </c>
      <c r="K497">
        <f t="shared" si="58"/>
        <v>0.86500000000000909</v>
      </c>
      <c r="L497">
        <f t="shared" si="59"/>
        <v>119.36749999999998</v>
      </c>
      <c r="M497">
        <f t="shared" si="60"/>
        <v>122.82750000000001</v>
      </c>
      <c r="N497" t="str">
        <f t="shared" si="61"/>
        <v xml:space="preserve"> </v>
      </c>
      <c r="O497">
        <f t="shared" si="62"/>
        <v>9.9700000000000006</v>
      </c>
      <c r="P497">
        <f t="shared" si="63"/>
        <v>10.835000000000001</v>
      </c>
    </row>
    <row r="498" spans="1:16" x14ac:dyDescent="0.35">
      <c r="A498" s="22" t="s">
        <v>26</v>
      </c>
      <c r="B498" s="22" t="s">
        <v>68</v>
      </c>
      <c r="C498" s="22" t="s">
        <v>69</v>
      </c>
      <c r="D498" s="23">
        <v>41779</v>
      </c>
      <c r="E498" s="22">
        <v>131.5</v>
      </c>
      <c r="F498" s="22" t="s">
        <v>165</v>
      </c>
      <c r="G498" s="22">
        <v>10.4</v>
      </c>
      <c r="H498" s="22">
        <v>121.1</v>
      </c>
      <c r="I498">
        <f t="shared" si="56"/>
        <v>120.66499999999999</v>
      </c>
      <c r="J498">
        <f t="shared" si="57"/>
        <v>121.53</v>
      </c>
      <c r="K498">
        <f t="shared" si="58"/>
        <v>0.86500000000000909</v>
      </c>
      <c r="L498">
        <f t="shared" si="59"/>
        <v>119.36749999999998</v>
      </c>
      <c r="M498">
        <f t="shared" si="60"/>
        <v>122.82750000000001</v>
      </c>
      <c r="N498" t="str">
        <f t="shared" si="61"/>
        <v xml:space="preserve"> </v>
      </c>
      <c r="O498">
        <f t="shared" si="62"/>
        <v>9.9700000000000006</v>
      </c>
      <c r="P498">
        <f t="shared" si="63"/>
        <v>10.835000000000001</v>
      </c>
    </row>
    <row r="499" spans="1:16" x14ac:dyDescent="0.35">
      <c r="A499" s="22" t="s">
        <v>26</v>
      </c>
      <c r="B499" s="22" t="s">
        <v>68</v>
      </c>
      <c r="C499" s="22" t="s">
        <v>69</v>
      </c>
      <c r="D499" s="23">
        <v>41803</v>
      </c>
      <c r="E499" s="22">
        <v>131.5</v>
      </c>
      <c r="F499" s="22" t="s">
        <v>165</v>
      </c>
      <c r="G499" s="22">
        <v>9.5399999999999991</v>
      </c>
      <c r="H499" s="22">
        <v>121.96</v>
      </c>
      <c r="I499">
        <f t="shared" si="56"/>
        <v>120.66499999999999</v>
      </c>
      <c r="J499">
        <f t="shared" si="57"/>
        <v>121.53</v>
      </c>
      <c r="K499">
        <f t="shared" si="58"/>
        <v>0.86500000000000909</v>
      </c>
      <c r="L499">
        <f t="shared" si="59"/>
        <v>119.36749999999998</v>
      </c>
      <c r="M499">
        <f t="shared" si="60"/>
        <v>122.82750000000001</v>
      </c>
      <c r="N499" t="str">
        <f t="shared" si="61"/>
        <v xml:space="preserve"> </v>
      </c>
      <c r="O499">
        <f t="shared" si="62"/>
        <v>9.9700000000000006</v>
      </c>
      <c r="P499">
        <f t="shared" si="63"/>
        <v>10.835000000000001</v>
      </c>
    </row>
    <row r="500" spans="1:16" x14ac:dyDescent="0.35">
      <c r="A500" s="22" t="s">
        <v>26</v>
      </c>
      <c r="B500" s="22" t="s">
        <v>68</v>
      </c>
      <c r="C500" s="22" t="s">
        <v>69</v>
      </c>
      <c r="D500" s="23">
        <v>41848</v>
      </c>
      <c r="E500" s="22">
        <v>131.5</v>
      </c>
      <c r="F500" s="22" t="s">
        <v>165</v>
      </c>
      <c r="G500" s="22">
        <v>9.01</v>
      </c>
      <c r="H500" s="22">
        <v>122.49</v>
      </c>
      <c r="I500">
        <f t="shared" si="56"/>
        <v>120.66499999999999</v>
      </c>
      <c r="J500">
        <f t="shared" si="57"/>
        <v>121.53</v>
      </c>
      <c r="K500">
        <f t="shared" si="58"/>
        <v>0.86500000000000909</v>
      </c>
      <c r="L500">
        <f t="shared" si="59"/>
        <v>119.36749999999998</v>
      </c>
      <c r="M500">
        <f t="shared" si="60"/>
        <v>122.82750000000001</v>
      </c>
      <c r="N500" t="str">
        <f t="shared" si="61"/>
        <v xml:space="preserve"> </v>
      </c>
      <c r="O500">
        <f t="shared" si="62"/>
        <v>9.9700000000000006</v>
      </c>
      <c r="P500">
        <f t="shared" si="63"/>
        <v>10.835000000000001</v>
      </c>
    </row>
    <row r="501" spans="1:16" x14ac:dyDescent="0.35">
      <c r="A501" s="22" t="s">
        <v>26</v>
      </c>
      <c r="B501" s="22" t="s">
        <v>68</v>
      </c>
      <c r="C501" s="22" t="s">
        <v>69</v>
      </c>
      <c r="D501" s="23">
        <v>41876</v>
      </c>
      <c r="E501" s="22">
        <v>131.5</v>
      </c>
      <c r="F501" s="22" t="s">
        <v>165</v>
      </c>
      <c r="G501" s="22">
        <v>9.11</v>
      </c>
      <c r="H501" s="22">
        <v>122.39</v>
      </c>
      <c r="I501">
        <f t="shared" si="56"/>
        <v>120.66499999999999</v>
      </c>
      <c r="J501">
        <f t="shared" si="57"/>
        <v>121.53</v>
      </c>
      <c r="K501">
        <f t="shared" si="58"/>
        <v>0.86500000000000909</v>
      </c>
      <c r="L501">
        <f t="shared" si="59"/>
        <v>119.36749999999998</v>
      </c>
      <c r="M501">
        <f t="shared" si="60"/>
        <v>122.82750000000001</v>
      </c>
      <c r="N501" t="str">
        <f t="shared" si="61"/>
        <v xml:space="preserve"> </v>
      </c>
      <c r="O501">
        <f t="shared" si="62"/>
        <v>9.9700000000000006</v>
      </c>
      <c r="P501">
        <f t="shared" si="63"/>
        <v>10.835000000000001</v>
      </c>
    </row>
    <row r="502" spans="1:16" x14ac:dyDescent="0.35">
      <c r="A502" s="22" t="s">
        <v>26</v>
      </c>
      <c r="B502" s="22" t="s">
        <v>68</v>
      </c>
      <c r="C502" s="22" t="s">
        <v>69</v>
      </c>
      <c r="D502" s="23">
        <v>41912</v>
      </c>
      <c r="E502" s="22">
        <v>131.5</v>
      </c>
      <c r="F502" s="22" t="s">
        <v>165</v>
      </c>
      <c r="G502" s="22">
        <v>9.9700000000000006</v>
      </c>
      <c r="H502" s="22">
        <v>121.53</v>
      </c>
      <c r="I502">
        <f t="shared" si="56"/>
        <v>120.66499999999999</v>
      </c>
      <c r="J502">
        <f t="shared" si="57"/>
        <v>121.53</v>
      </c>
      <c r="K502">
        <f t="shared" si="58"/>
        <v>0.86500000000000909</v>
      </c>
      <c r="L502">
        <f t="shared" si="59"/>
        <v>119.36749999999998</v>
      </c>
      <c r="M502">
        <f t="shared" si="60"/>
        <v>122.82750000000001</v>
      </c>
      <c r="N502" t="str">
        <f t="shared" si="61"/>
        <v xml:space="preserve"> </v>
      </c>
      <c r="O502">
        <f t="shared" si="62"/>
        <v>9.9700000000000006</v>
      </c>
      <c r="P502">
        <f t="shared" si="63"/>
        <v>10.835000000000001</v>
      </c>
    </row>
    <row r="503" spans="1:16" x14ac:dyDescent="0.35">
      <c r="A503" s="22" t="s">
        <v>26</v>
      </c>
      <c r="B503" s="22" t="s">
        <v>68</v>
      </c>
      <c r="C503" s="22" t="s">
        <v>69</v>
      </c>
      <c r="D503" s="23">
        <v>41943</v>
      </c>
      <c r="E503" s="22">
        <v>131.5</v>
      </c>
      <c r="F503" s="22" t="s">
        <v>165</v>
      </c>
      <c r="G503" s="22">
        <v>10.24</v>
      </c>
      <c r="H503" s="22">
        <v>121.26</v>
      </c>
      <c r="I503">
        <f t="shared" si="56"/>
        <v>120.66499999999999</v>
      </c>
      <c r="J503">
        <f t="shared" si="57"/>
        <v>121.53</v>
      </c>
      <c r="K503">
        <f t="shared" si="58"/>
        <v>0.86500000000000909</v>
      </c>
      <c r="L503">
        <f t="shared" si="59"/>
        <v>119.36749999999998</v>
      </c>
      <c r="M503">
        <f t="shared" si="60"/>
        <v>122.82750000000001</v>
      </c>
      <c r="N503" t="str">
        <f t="shared" si="61"/>
        <v xml:space="preserve"> </v>
      </c>
      <c r="O503">
        <f t="shared" si="62"/>
        <v>9.9700000000000006</v>
      </c>
      <c r="P503">
        <f t="shared" si="63"/>
        <v>10.835000000000001</v>
      </c>
    </row>
    <row r="504" spans="1:16" x14ac:dyDescent="0.35">
      <c r="A504" s="22" t="s">
        <v>26</v>
      </c>
      <c r="B504" s="22" t="s">
        <v>68</v>
      </c>
      <c r="C504" s="22" t="s">
        <v>69</v>
      </c>
      <c r="D504" s="23">
        <v>41960</v>
      </c>
      <c r="E504" s="22">
        <v>131.5</v>
      </c>
      <c r="F504" s="22" t="s">
        <v>165</v>
      </c>
      <c r="G504" s="22">
        <v>9.33</v>
      </c>
      <c r="H504" s="22">
        <v>122.17</v>
      </c>
      <c r="I504">
        <f t="shared" si="56"/>
        <v>120.66499999999999</v>
      </c>
      <c r="J504">
        <f t="shared" si="57"/>
        <v>121.53</v>
      </c>
      <c r="K504">
        <f t="shared" si="58"/>
        <v>0.86500000000000909</v>
      </c>
      <c r="L504">
        <f t="shared" si="59"/>
        <v>119.36749999999998</v>
      </c>
      <c r="M504">
        <f t="shared" si="60"/>
        <v>122.82750000000001</v>
      </c>
      <c r="N504" t="str">
        <f t="shared" si="61"/>
        <v xml:space="preserve"> </v>
      </c>
      <c r="O504">
        <f t="shared" si="62"/>
        <v>9.9700000000000006</v>
      </c>
      <c r="P504">
        <f t="shared" si="63"/>
        <v>10.835000000000001</v>
      </c>
    </row>
    <row r="505" spans="1:16" x14ac:dyDescent="0.35">
      <c r="A505" s="22" t="s">
        <v>26</v>
      </c>
      <c r="B505" s="22" t="s">
        <v>68</v>
      </c>
      <c r="C505" s="22" t="s">
        <v>69</v>
      </c>
      <c r="D505" s="23">
        <v>41985</v>
      </c>
      <c r="E505" s="22">
        <v>131.5</v>
      </c>
      <c r="F505" s="22" t="s">
        <v>165</v>
      </c>
      <c r="G505" s="22">
        <v>9.83</v>
      </c>
      <c r="H505" s="22">
        <v>121.67</v>
      </c>
      <c r="I505">
        <f t="shared" si="56"/>
        <v>120.66499999999999</v>
      </c>
      <c r="J505">
        <f t="shared" si="57"/>
        <v>121.53</v>
      </c>
      <c r="K505">
        <f t="shared" si="58"/>
        <v>0.86500000000000909</v>
      </c>
      <c r="L505">
        <f t="shared" si="59"/>
        <v>119.36749999999998</v>
      </c>
      <c r="M505">
        <f t="shared" si="60"/>
        <v>122.82750000000001</v>
      </c>
      <c r="N505" t="str">
        <f t="shared" si="61"/>
        <v xml:space="preserve"> </v>
      </c>
      <c r="O505">
        <f t="shared" si="62"/>
        <v>9.9700000000000006</v>
      </c>
      <c r="P505">
        <f t="shared" si="63"/>
        <v>10.835000000000001</v>
      </c>
    </row>
    <row r="506" spans="1:16" x14ac:dyDescent="0.35">
      <c r="A506" s="22" t="s">
        <v>26</v>
      </c>
      <c r="B506" s="22" t="s">
        <v>68</v>
      </c>
      <c r="C506" s="22" t="s">
        <v>69</v>
      </c>
      <c r="D506" s="23">
        <v>42024</v>
      </c>
      <c r="E506" s="22">
        <v>131.5</v>
      </c>
      <c r="F506" s="22" t="s">
        <v>165</v>
      </c>
      <c r="G506" s="22">
        <v>10.4</v>
      </c>
      <c r="H506" s="22">
        <v>121.1</v>
      </c>
      <c r="I506">
        <f t="shared" si="56"/>
        <v>120.66499999999999</v>
      </c>
      <c r="J506">
        <f t="shared" si="57"/>
        <v>121.53</v>
      </c>
      <c r="K506">
        <f t="shared" si="58"/>
        <v>0.86500000000000909</v>
      </c>
      <c r="L506">
        <f t="shared" si="59"/>
        <v>119.36749999999998</v>
      </c>
      <c r="M506">
        <f t="shared" si="60"/>
        <v>122.82750000000001</v>
      </c>
      <c r="N506" t="str">
        <f t="shared" si="61"/>
        <v xml:space="preserve"> </v>
      </c>
      <c r="O506">
        <f t="shared" si="62"/>
        <v>9.9700000000000006</v>
      </c>
      <c r="P506">
        <f t="shared" si="63"/>
        <v>10.835000000000001</v>
      </c>
    </row>
    <row r="507" spans="1:16" x14ac:dyDescent="0.35">
      <c r="A507" s="22" t="s">
        <v>26</v>
      </c>
      <c r="B507" s="22" t="s">
        <v>68</v>
      </c>
      <c r="C507" s="22" t="s">
        <v>69</v>
      </c>
      <c r="D507" s="23">
        <v>42062</v>
      </c>
      <c r="E507" s="22">
        <v>131.5</v>
      </c>
      <c r="F507" s="22" t="s">
        <v>165</v>
      </c>
      <c r="G507" s="22">
        <v>10.39</v>
      </c>
      <c r="H507" s="22">
        <v>121.11</v>
      </c>
      <c r="I507">
        <f t="shared" si="56"/>
        <v>120.66499999999999</v>
      </c>
      <c r="J507">
        <f t="shared" si="57"/>
        <v>121.53</v>
      </c>
      <c r="K507">
        <f t="shared" si="58"/>
        <v>0.86500000000000909</v>
      </c>
      <c r="L507">
        <f t="shared" si="59"/>
        <v>119.36749999999998</v>
      </c>
      <c r="M507">
        <f t="shared" si="60"/>
        <v>122.82750000000001</v>
      </c>
      <c r="N507" t="str">
        <f t="shared" si="61"/>
        <v xml:space="preserve"> </v>
      </c>
      <c r="O507">
        <f t="shared" si="62"/>
        <v>9.9700000000000006</v>
      </c>
      <c r="P507">
        <f t="shared" si="63"/>
        <v>10.835000000000001</v>
      </c>
    </row>
    <row r="508" spans="1:16" x14ac:dyDescent="0.35">
      <c r="A508" s="22" t="s">
        <v>26</v>
      </c>
      <c r="B508" s="22" t="s">
        <v>68</v>
      </c>
      <c r="C508" s="22" t="s">
        <v>69</v>
      </c>
      <c r="D508" s="23">
        <v>42073</v>
      </c>
      <c r="E508" s="22">
        <v>131.5</v>
      </c>
      <c r="F508" s="22" t="s">
        <v>165</v>
      </c>
      <c r="G508" s="22">
        <v>10.52</v>
      </c>
      <c r="H508" s="22">
        <v>120.98</v>
      </c>
      <c r="I508">
        <f t="shared" si="56"/>
        <v>120.66499999999999</v>
      </c>
      <c r="J508">
        <f t="shared" si="57"/>
        <v>121.53</v>
      </c>
      <c r="K508">
        <f t="shared" si="58"/>
        <v>0.86500000000000909</v>
      </c>
      <c r="L508">
        <f t="shared" si="59"/>
        <v>119.36749999999998</v>
      </c>
      <c r="M508">
        <f t="shared" si="60"/>
        <v>122.82750000000001</v>
      </c>
      <c r="N508" t="str">
        <f t="shared" si="61"/>
        <v xml:space="preserve"> </v>
      </c>
      <c r="O508">
        <f t="shared" si="62"/>
        <v>9.9700000000000006</v>
      </c>
      <c r="P508">
        <f t="shared" si="63"/>
        <v>10.835000000000001</v>
      </c>
    </row>
    <row r="509" spans="1:16" x14ac:dyDescent="0.35">
      <c r="A509" s="22" t="s">
        <v>26</v>
      </c>
      <c r="B509" s="22" t="s">
        <v>68</v>
      </c>
      <c r="C509" s="22" t="s">
        <v>69</v>
      </c>
      <c r="D509" s="23">
        <v>42114</v>
      </c>
      <c r="E509" s="22">
        <v>131.5</v>
      </c>
      <c r="F509" s="22" t="s">
        <v>165</v>
      </c>
      <c r="G509" s="22">
        <v>10.87</v>
      </c>
      <c r="H509" s="22">
        <v>120.63</v>
      </c>
      <c r="I509">
        <f t="shared" si="56"/>
        <v>120.66499999999999</v>
      </c>
      <c r="J509">
        <f t="shared" si="57"/>
        <v>121.53</v>
      </c>
      <c r="K509">
        <f t="shared" si="58"/>
        <v>0.86500000000000909</v>
      </c>
      <c r="L509">
        <f t="shared" si="59"/>
        <v>119.36749999999998</v>
      </c>
      <c r="M509">
        <f t="shared" si="60"/>
        <v>122.82750000000001</v>
      </c>
      <c r="N509" t="str">
        <f t="shared" si="61"/>
        <v xml:space="preserve"> </v>
      </c>
      <c r="O509">
        <f t="shared" si="62"/>
        <v>9.9700000000000006</v>
      </c>
      <c r="P509">
        <f t="shared" si="63"/>
        <v>10.835000000000001</v>
      </c>
    </row>
    <row r="510" spans="1:16" x14ac:dyDescent="0.35">
      <c r="A510" s="22" t="s">
        <v>26</v>
      </c>
      <c r="B510" s="22" t="s">
        <v>68</v>
      </c>
      <c r="C510" s="22" t="s">
        <v>69</v>
      </c>
      <c r="D510" s="23">
        <v>42143</v>
      </c>
      <c r="E510" s="22">
        <v>131.5</v>
      </c>
      <c r="F510" s="22" t="s">
        <v>165</v>
      </c>
      <c r="G510" s="22">
        <v>10.84</v>
      </c>
      <c r="H510" s="22">
        <v>120.66</v>
      </c>
      <c r="I510">
        <f t="shared" si="56"/>
        <v>120.66499999999999</v>
      </c>
      <c r="J510">
        <f t="shared" si="57"/>
        <v>121.53</v>
      </c>
      <c r="K510">
        <f t="shared" si="58"/>
        <v>0.86500000000000909</v>
      </c>
      <c r="L510">
        <f t="shared" si="59"/>
        <v>119.36749999999998</v>
      </c>
      <c r="M510">
        <f t="shared" si="60"/>
        <v>122.82750000000001</v>
      </c>
      <c r="N510" t="str">
        <f t="shared" si="61"/>
        <v xml:space="preserve"> </v>
      </c>
      <c r="O510">
        <f t="shared" si="62"/>
        <v>9.9700000000000006</v>
      </c>
      <c r="P510">
        <f t="shared" si="63"/>
        <v>10.835000000000001</v>
      </c>
    </row>
    <row r="511" spans="1:16" x14ac:dyDescent="0.35">
      <c r="A511" s="22" t="s">
        <v>26</v>
      </c>
      <c r="B511" s="22" t="s">
        <v>68</v>
      </c>
      <c r="C511" s="22" t="s">
        <v>69</v>
      </c>
      <c r="D511" s="23">
        <v>42181</v>
      </c>
      <c r="E511" s="22">
        <v>131.5</v>
      </c>
      <c r="F511" s="22" t="s">
        <v>165</v>
      </c>
      <c r="G511" s="22">
        <v>10.1</v>
      </c>
      <c r="H511" s="22">
        <v>121.4</v>
      </c>
      <c r="I511">
        <f t="shared" si="56"/>
        <v>120.66499999999999</v>
      </c>
      <c r="J511">
        <f t="shared" si="57"/>
        <v>121.53</v>
      </c>
      <c r="K511">
        <f t="shared" si="58"/>
        <v>0.86500000000000909</v>
      </c>
      <c r="L511">
        <f t="shared" si="59"/>
        <v>119.36749999999998</v>
      </c>
      <c r="M511">
        <f t="shared" si="60"/>
        <v>122.82750000000001</v>
      </c>
      <c r="N511" t="str">
        <f t="shared" si="61"/>
        <v xml:space="preserve"> </v>
      </c>
      <c r="O511">
        <f t="shared" si="62"/>
        <v>9.9700000000000006</v>
      </c>
      <c r="P511">
        <f t="shared" si="63"/>
        <v>10.835000000000001</v>
      </c>
    </row>
    <row r="512" spans="1:16" x14ac:dyDescent="0.35">
      <c r="A512" s="22" t="s">
        <v>26</v>
      </c>
      <c r="B512" s="22" t="s">
        <v>68</v>
      </c>
      <c r="C512" s="22" t="s">
        <v>69</v>
      </c>
      <c r="D512" s="23">
        <v>42202</v>
      </c>
      <c r="E512" s="22">
        <v>131.5</v>
      </c>
      <c r="F512" s="22" t="s">
        <v>165</v>
      </c>
      <c r="G512" s="22">
        <v>9.81</v>
      </c>
      <c r="H512" s="22">
        <v>121.69</v>
      </c>
      <c r="I512">
        <f t="shared" si="56"/>
        <v>120.66499999999999</v>
      </c>
      <c r="J512">
        <f t="shared" si="57"/>
        <v>121.53</v>
      </c>
      <c r="K512">
        <f t="shared" si="58"/>
        <v>0.86500000000000909</v>
      </c>
      <c r="L512">
        <f t="shared" si="59"/>
        <v>119.36749999999998</v>
      </c>
      <c r="M512">
        <f t="shared" si="60"/>
        <v>122.82750000000001</v>
      </c>
      <c r="N512" t="str">
        <f t="shared" si="61"/>
        <v xml:space="preserve"> </v>
      </c>
      <c r="O512">
        <f t="shared" si="62"/>
        <v>9.9700000000000006</v>
      </c>
      <c r="P512">
        <f t="shared" si="63"/>
        <v>10.835000000000001</v>
      </c>
    </row>
    <row r="513" spans="1:16" x14ac:dyDescent="0.35">
      <c r="A513" s="22" t="s">
        <v>26</v>
      </c>
      <c r="B513" s="22" t="s">
        <v>68</v>
      </c>
      <c r="C513" s="22" t="s">
        <v>69</v>
      </c>
      <c r="D513" s="23">
        <v>42247</v>
      </c>
      <c r="E513" s="22">
        <v>131.5</v>
      </c>
      <c r="F513" s="22" t="s">
        <v>165</v>
      </c>
      <c r="G513" s="22">
        <v>10.210000000000001</v>
      </c>
      <c r="H513" s="22">
        <v>121.29</v>
      </c>
      <c r="I513">
        <f t="shared" si="56"/>
        <v>120.66499999999999</v>
      </c>
      <c r="J513">
        <f t="shared" si="57"/>
        <v>121.53</v>
      </c>
      <c r="K513">
        <f t="shared" si="58"/>
        <v>0.86500000000000909</v>
      </c>
      <c r="L513">
        <f t="shared" si="59"/>
        <v>119.36749999999998</v>
      </c>
      <c r="M513">
        <f t="shared" si="60"/>
        <v>122.82750000000001</v>
      </c>
      <c r="N513" t="str">
        <f t="shared" si="61"/>
        <v xml:space="preserve"> </v>
      </c>
      <c r="O513">
        <f t="shared" si="62"/>
        <v>9.9700000000000006</v>
      </c>
      <c r="P513">
        <f t="shared" si="63"/>
        <v>10.835000000000001</v>
      </c>
    </row>
    <row r="514" spans="1:16" x14ac:dyDescent="0.35">
      <c r="A514" s="22" t="s">
        <v>26</v>
      </c>
      <c r="B514" s="22" t="s">
        <v>68</v>
      </c>
      <c r="C514" s="22" t="s">
        <v>69</v>
      </c>
      <c r="D514" s="23">
        <v>42276</v>
      </c>
      <c r="E514" s="22">
        <v>131.5</v>
      </c>
      <c r="F514" s="22" t="s">
        <v>165</v>
      </c>
      <c r="G514" s="22">
        <v>10.42</v>
      </c>
      <c r="H514" s="22">
        <v>121.08</v>
      </c>
      <c r="I514">
        <f t="shared" si="56"/>
        <v>120.66499999999999</v>
      </c>
      <c r="J514">
        <f t="shared" si="57"/>
        <v>121.53</v>
      </c>
      <c r="K514">
        <f t="shared" si="58"/>
        <v>0.86500000000000909</v>
      </c>
      <c r="L514">
        <f t="shared" si="59"/>
        <v>119.36749999999998</v>
      </c>
      <c r="M514">
        <f t="shared" si="60"/>
        <v>122.82750000000001</v>
      </c>
      <c r="N514" t="str">
        <f t="shared" si="61"/>
        <v xml:space="preserve"> </v>
      </c>
      <c r="O514">
        <f t="shared" si="62"/>
        <v>9.9700000000000006</v>
      </c>
      <c r="P514">
        <f t="shared" si="63"/>
        <v>10.835000000000001</v>
      </c>
    </row>
    <row r="515" spans="1:16" x14ac:dyDescent="0.35">
      <c r="A515" s="22" t="s">
        <v>26</v>
      </c>
      <c r="B515" s="22" t="s">
        <v>68</v>
      </c>
      <c r="C515" s="22" t="s">
        <v>69</v>
      </c>
      <c r="D515" s="23">
        <v>42296</v>
      </c>
      <c r="E515" s="22">
        <v>131.5</v>
      </c>
      <c r="F515" s="22" t="s">
        <v>165</v>
      </c>
      <c r="G515" s="22">
        <v>10.46</v>
      </c>
      <c r="H515" s="22">
        <v>121.04</v>
      </c>
      <c r="I515">
        <f t="shared" ref="I515:I578" si="64">+VLOOKUP($C515,$R$2:$V$19, 2, TRUE)</f>
        <v>120.66499999999999</v>
      </c>
      <c r="J515">
        <f t="shared" ref="J515:J578" si="65">+VLOOKUP($C515,$R$2:$V$19, 3, TRUE)</f>
        <v>121.53</v>
      </c>
      <c r="K515">
        <f t="shared" ref="K515:K578" si="66">+J515-I515</f>
        <v>0.86500000000000909</v>
      </c>
      <c r="L515">
        <f t="shared" ref="L515:L578" si="67">+I515-K515*1.5</f>
        <v>119.36749999999998</v>
      </c>
      <c r="M515">
        <f t="shared" ref="M515:M578" si="68">+J515+K515*1.5</f>
        <v>122.82750000000001</v>
      </c>
      <c r="N515" t="str">
        <f t="shared" ref="N515:N578" si="69">+IF(OR(H515&lt;L515,H515&gt;M515), "OUTLIER", " ")</f>
        <v xml:space="preserve"> </v>
      </c>
      <c r="O515">
        <f t="shared" ref="O515:O578" si="70">+VLOOKUP($C515,$R$2:$V$19, 4, TRUE)</f>
        <v>9.9700000000000006</v>
      </c>
      <c r="P515">
        <f t="shared" ref="P515:P578" si="71">+VLOOKUP($C515,$R$2:$V$19,5, TRUE)</f>
        <v>10.835000000000001</v>
      </c>
    </row>
    <row r="516" spans="1:16" x14ac:dyDescent="0.35">
      <c r="A516" s="22" t="s">
        <v>26</v>
      </c>
      <c r="B516" s="22" t="s">
        <v>68</v>
      </c>
      <c r="C516" s="22" t="s">
        <v>69</v>
      </c>
      <c r="D516" s="23">
        <v>42328</v>
      </c>
      <c r="E516" s="22">
        <v>131.5</v>
      </c>
      <c r="F516" s="22" t="s">
        <v>165</v>
      </c>
      <c r="G516" s="22">
        <v>10.83</v>
      </c>
      <c r="H516" s="22">
        <v>120.67</v>
      </c>
      <c r="I516">
        <f t="shared" si="64"/>
        <v>120.66499999999999</v>
      </c>
      <c r="J516">
        <f t="shared" si="65"/>
        <v>121.53</v>
      </c>
      <c r="K516">
        <f t="shared" si="66"/>
        <v>0.86500000000000909</v>
      </c>
      <c r="L516">
        <f t="shared" si="67"/>
        <v>119.36749999999998</v>
      </c>
      <c r="M516">
        <f t="shared" si="68"/>
        <v>122.82750000000001</v>
      </c>
      <c r="N516" t="str">
        <f t="shared" si="69"/>
        <v xml:space="preserve"> </v>
      </c>
      <c r="O516">
        <f t="shared" si="70"/>
        <v>9.9700000000000006</v>
      </c>
      <c r="P516">
        <f t="shared" si="71"/>
        <v>10.835000000000001</v>
      </c>
    </row>
    <row r="517" spans="1:16" x14ac:dyDescent="0.35">
      <c r="A517" s="22" t="s">
        <v>26</v>
      </c>
      <c r="B517" s="22" t="s">
        <v>68</v>
      </c>
      <c r="C517" s="22" t="s">
        <v>69</v>
      </c>
      <c r="D517" s="23">
        <v>42359</v>
      </c>
      <c r="E517" s="22">
        <v>131.5</v>
      </c>
      <c r="F517" s="22" t="s">
        <v>165</v>
      </c>
      <c r="G517" s="22">
        <v>10.98</v>
      </c>
      <c r="H517" s="22">
        <v>120.52</v>
      </c>
      <c r="I517">
        <f t="shared" si="64"/>
        <v>120.66499999999999</v>
      </c>
      <c r="J517">
        <f t="shared" si="65"/>
        <v>121.53</v>
      </c>
      <c r="K517">
        <f t="shared" si="66"/>
        <v>0.86500000000000909</v>
      </c>
      <c r="L517">
        <f t="shared" si="67"/>
        <v>119.36749999999998</v>
      </c>
      <c r="M517">
        <f t="shared" si="68"/>
        <v>122.82750000000001</v>
      </c>
      <c r="N517" t="str">
        <f t="shared" si="69"/>
        <v xml:space="preserve"> </v>
      </c>
      <c r="O517">
        <f t="shared" si="70"/>
        <v>9.9700000000000006</v>
      </c>
      <c r="P517">
        <f t="shared" si="71"/>
        <v>10.835000000000001</v>
      </c>
    </row>
    <row r="518" spans="1:16" x14ac:dyDescent="0.35">
      <c r="A518" s="22" t="s">
        <v>26</v>
      </c>
      <c r="B518" s="22" t="s">
        <v>68</v>
      </c>
      <c r="C518" s="22" t="s">
        <v>69</v>
      </c>
      <c r="D518" s="23">
        <v>42387</v>
      </c>
      <c r="E518" s="22">
        <v>131.5</v>
      </c>
      <c r="F518" s="22" t="s">
        <v>165</v>
      </c>
      <c r="G518" s="22">
        <v>11.07</v>
      </c>
      <c r="H518" s="22">
        <v>120.43</v>
      </c>
      <c r="I518">
        <f t="shared" si="64"/>
        <v>120.66499999999999</v>
      </c>
      <c r="J518">
        <f t="shared" si="65"/>
        <v>121.53</v>
      </c>
      <c r="K518">
        <f t="shared" si="66"/>
        <v>0.86500000000000909</v>
      </c>
      <c r="L518">
        <f t="shared" si="67"/>
        <v>119.36749999999998</v>
      </c>
      <c r="M518">
        <f t="shared" si="68"/>
        <v>122.82750000000001</v>
      </c>
      <c r="N518" t="str">
        <f t="shared" si="69"/>
        <v xml:space="preserve"> </v>
      </c>
      <c r="O518">
        <f t="shared" si="70"/>
        <v>9.9700000000000006</v>
      </c>
      <c r="P518">
        <f t="shared" si="71"/>
        <v>10.835000000000001</v>
      </c>
    </row>
    <row r="519" spans="1:16" x14ac:dyDescent="0.35">
      <c r="A519" s="22" t="s">
        <v>26</v>
      </c>
      <c r="B519" s="22" t="s">
        <v>68</v>
      </c>
      <c r="C519" s="22" t="s">
        <v>69</v>
      </c>
      <c r="D519" s="23">
        <v>42416</v>
      </c>
      <c r="E519" s="22">
        <v>131.5</v>
      </c>
      <c r="F519" s="22" t="s">
        <v>165</v>
      </c>
      <c r="G519" s="22">
        <v>11.18</v>
      </c>
      <c r="H519" s="22">
        <v>120.32</v>
      </c>
      <c r="I519">
        <f t="shared" si="64"/>
        <v>120.66499999999999</v>
      </c>
      <c r="J519">
        <f t="shared" si="65"/>
        <v>121.53</v>
      </c>
      <c r="K519">
        <f t="shared" si="66"/>
        <v>0.86500000000000909</v>
      </c>
      <c r="L519">
        <f t="shared" si="67"/>
        <v>119.36749999999998</v>
      </c>
      <c r="M519">
        <f t="shared" si="68"/>
        <v>122.82750000000001</v>
      </c>
      <c r="N519" t="str">
        <f t="shared" si="69"/>
        <v xml:space="preserve"> </v>
      </c>
      <c r="O519">
        <f t="shared" si="70"/>
        <v>9.9700000000000006</v>
      </c>
      <c r="P519">
        <f t="shared" si="71"/>
        <v>10.835000000000001</v>
      </c>
    </row>
    <row r="520" spans="1:16" x14ac:dyDescent="0.35">
      <c r="A520" s="22" t="s">
        <v>26</v>
      </c>
      <c r="B520" s="22" t="s">
        <v>68</v>
      </c>
      <c r="C520" s="22" t="s">
        <v>69</v>
      </c>
      <c r="D520" s="23">
        <v>42440</v>
      </c>
      <c r="E520" s="22">
        <v>131.5</v>
      </c>
      <c r="F520" s="22" t="s">
        <v>165</v>
      </c>
      <c r="G520" s="22">
        <v>11.18</v>
      </c>
      <c r="H520" s="22">
        <v>120.32</v>
      </c>
      <c r="I520">
        <f t="shared" si="64"/>
        <v>120.66499999999999</v>
      </c>
      <c r="J520">
        <f t="shared" si="65"/>
        <v>121.53</v>
      </c>
      <c r="K520">
        <f t="shared" si="66"/>
        <v>0.86500000000000909</v>
      </c>
      <c r="L520">
        <f t="shared" si="67"/>
        <v>119.36749999999998</v>
      </c>
      <c r="M520">
        <f t="shared" si="68"/>
        <v>122.82750000000001</v>
      </c>
      <c r="N520" t="str">
        <f t="shared" si="69"/>
        <v xml:space="preserve"> </v>
      </c>
      <c r="O520">
        <f t="shared" si="70"/>
        <v>9.9700000000000006</v>
      </c>
      <c r="P520">
        <f t="shared" si="71"/>
        <v>10.835000000000001</v>
      </c>
    </row>
    <row r="521" spans="1:16" x14ac:dyDescent="0.35">
      <c r="A521" s="22" t="s">
        <v>26</v>
      </c>
      <c r="B521" s="22" t="s">
        <v>68</v>
      </c>
      <c r="C521" s="22" t="s">
        <v>69</v>
      </c>
      <c r="D521" s="23">
        <v>42471</v>
      </c>
      <c r="E521" s="22">
        <v>131.5</v>
      </c>
      <c r="F521" s="22" t="s">
        <v>165</v>
      </c>
      <c r="G521" s="22">
        <v>11.39</v>
      </c>
      <c r="H521" s="22">
        <v>120.11</v>
      </c>
      <c r="I521">
        <f t="shared" si="64"/>
        <v>120.66499999999999</v>
      </c>
      <c r="J521">
        <f t="shared" si="65"/>
        <v>121.53</v>
      </c>
      <c r="K521">
        <f t="shared" si="66"/>
        <v>0.86500000000000909</v>
      </c>
      <c r="L521">
        <f t="shared" si="67"/>
        <v>119.36749999999998</v>
      </c>
      <c r="M521">
        <f t="shared" si="68"/>
        <v>122.82750000000001</v>
      </c>
      <c r="N521" t="str">
        <f t="shared" si="69"/>
        <v xml:space="preserve"> </v>
      </c>
      <c r="O521">
        <f t="shared" si="70"/>
        <v>9.9700000000000006</v>
      </c>
      <c r="P521">
        <f t="shared" si="71"/>
        <v>10.835000000000001</v>
      </c>
    </row>
    <row r="522" spans="1:16" x14ac:dyDescent="0.35">
      <c r="A522" s="22" t="s">
        <v>26</v>
      </c>
      <c r="B522" s="22" t="s">
        <v>68</v>
      </c>
      <c r="C522" s="22" t="s">
        <v>69</v>
      </c>
      <c r="D522" s="23">
        <v>42508</v>
      </c>
      <c r="E522" s="22">
        <v>131.5</v>
      </c>
      <c r="F522" s="22" t="s">
        <v>165</v>
      </c>
      <c r="G522" s="22">
        <v>10.88</v>
      </c>
      <c r="H522" s="22">
        <v>120.62</v>
      </c>
      <c r="I522">
        <f t="shared" si="64"/>
        <v>120.66499999999999</v>
      </c>
      <c r="J522">
        <f t="shared" si="65"/>
        <v>121.53</v>
      </c>
      <c r="K522">
        <f t="shared" si="66"/>
        <v>0.86500000000000909</v>
      </c>
      <c r="L522">
        <f t="shared" si="67"/>
        <v>119.36749999999998</v>
      </c>
      <c r="M522">
        <f t="shared" si="68"/>
        <v>122.82750000000001</v>
      </c>
      <c r="N522" t="str">
        <f t="shared" si="69"/>
        <v xml:space="preserve"> </v>
      </c>
      <c r="O522">
        <f t="shared" si="70"/>
        <v>9.9700000000000006</v>
      </c>
      <c r="P522">
        <f t="shared" si="71"/>
        <v>10.835000000000001</v>
      </c>
    </row>
    <row r="523" spans="1:16" x14ac:dyDescent="0.35">
      <c r="A523" s="22" t="s">
        <v>26</v>
      </c>
      <c r="B523" s="22" t="s">
        <v>68</v>
      </c>
      <c r="C523" s="22" t="s">
        <v>69</v>
      </c>
      <c r="D523" s="23">
        <v>42538</v>
      </c>
      <c r="E523" s="22">
        <v>131.5</v>
      </c>
      <c r="F523" s="22" t="s">
        <v>165</v>
      </c>
      <c r="G523" s="22">
        <v>10.34</v>
      </c>
      <c r="H523" s="22">
        <v>121.16</v>
      </c>
      <c r="I523">
        <f t="shared" si="64"/>
        <v>120.66499999999999</v>
      </c>
      <c r="J523">
        <f t="shared" si="65"/>
        <v>121.53</v>
      </c>
      <c r="K523">
        <f t="shared" si="66"/>
        <v>0.86500000000000909</v>
      </c>
      <c r="L523">
        <f t="shared" si="67"/>
        <v>119.36749999999998</v>
      </c>
      <c r="M523">
        <f t="shared" si="68"/>
        <v>122.82750000000001</v>
      </c>
      <c r="N523" t="str">
        <f t="shared" si="69"/>
        <v xml:space="preserve"> </v>
      </c>
      <c r="O523">
        <f t="shared" si="70"/>
        <v>9.9700000000000006</v>
      </c>
      <c r="P523">
        <f t="shared" si="71"/>
        <v>10.835000000000001</v>
      </c>
    </row>
    <row r="524" spans="1:16" x14ac:dyDescent="0.35">
      <c r="A524" s="22" t="s">
        <v>26</v>
      </c>
      <c r="B524" s="22" t="s">
        <v>68</v>
      </c>
      <c r="C524" s="22" t="s">
        <v>69</v>
      </c>
      <c r="D524" s="23">
        <v>42565</v>
      </c>
      <c r="E524" s="22">
        <v>131.5</v>
      </c>
      <c r="F524" s="22" t="s">
        <v>165</v>
      </c>
      <c r="G524" s="22">
        <v>9.76</v>
      </c>
      <c r="H524" s="22">
        <v>121.74</v>
      </c>
      <c r="I524">
        <f t="shared" si="64"/>
        <v>120.66499999999999</v>
      </c>
      <c r="J524">
        <f t="shared" si="65"/>
        <v>121.53</v>
      </c>
      <c r="K524">
        <f t="shared" si="66"/>
        <v>0.86500000000000909</v>
      </c>
      <c r="L524">
        <f t="shared" si="67"/>
        <v>119.36749999999998</v>
      </c>
      <c r="M524">
        <f t="shared" si="68"/>
        <v>122.82750000000001</v>
      </c>
      <c r="N524" t="str">
        <f t="shared" si="69"/>
        <v xml:space="preserve"> </v>
      </c>
      <c r="O524">
        <f t="shared" si="70"/>
        <v>9.9700000000000006</v>
      </c>
      <c r="P524">
        <f t="shared" si="71"/>
        <v>10.835000000000001</v>
      </c>
    </row>
    <row r="525" spans="1:16" x14ac:dyDescent="0.35">
      <c r="A525" s="22" t="s">
        <v>26</v>
      </c>
      <c r="B525" s="22" t="s">
        <v>68</v>
      </c>
      <c r="C525" s="22" t="s">
        <v>69</v>
      </c>
      <c r="D525" s="23">
        <v>42587</v>
      </c>
      <c r="E525" s="22">
        <v>131.5</v>
      </c>
      <c r="F525" s="22" t="s">
        <v>165</v>
      </c>
      <c r="G525" s="22">
        <v>9.64</v>
      </c>
      <c r="H525" s="22">
        <v>121.86</v>
      </c>
      <c r="I525">
        <f t="shared" si="64"/>
        <v>120.66499999999999</v>
      </c>
      <c r="J525">
        <f t="shared" si="65"/>
        <v>121.53</v>
      </c>
      <c r="K525">
        <f t="shared" si="66"/>
        <v>0.86500000000000909</v>
      </c>
      <c r="L525">
        <f t="shared" si="67"/>
        <v>119.36749999999998</v>
      </c>
      <c r="M525">
        <f t="shared" si="68"/>
        <v>122.82750000000001</v>
      </c>
      <c r="N525" t="str">
        <f t="shared" si="69"/>
        <v xml:space="preserve"> </v>
      </c>
      <c r="O525">
        <f t="shared" si="70"/>
        <v>9.9700000000000006</v>
      </c>
      <c r="P525">
        <f t="shared" si="71"/>
        <v>10.835000000000001</v>
      </c>
    </row>
    <row r="526" spans="1:16" x14ac:dyDescent="0.35">
      <c r="A526" s="22" t="s">
        <v>26</v>
      </c>
      <c r="B526" s="22" t="s">
        <v>68</v>
      </c>
      <c r="C526" s="22" t="s">
        <v>69</v>
      </c>
      <c r="D526" s="23">
        <v>42618</v>
      </c>
      <c r="E526" s="22">
        <v>131.5</v>
      </c>
      <c r="F526" s="22" t="s">
        <v>165</v>
      </c>
      <c r="G526" s="22">
        <v>9.7200000000000006</v>
      </c>
      <c r="H526" s="22">
        <v>121.78</v>
      </c>
      <c r="I526">
        <f t="shared" si="64"/>
        <v>120.66499999999999</v>
      </c>
      <c r="J526">
        <f t="shared" si="65"/>
        <v>121.53</v>
      </c>
      <c r="K526">
        <f t="shared" si="66"/>
        <v>0.86500000000000909</v>
      </c>
      <c r="L526">
        <f t="shared" si="67"/>
        <v>119.36749999999998</v>
      </c>
      <c r="M526">
        <f t="shared" si="68"/>
        <v>122.82750000000001</v>
      </c>
      <c r="N526" t="str">
        <f t="shared" si="69"/>
        <v xml:space="preserve"> </v>
      </c>
      <c r="O526">
        <f t="shared" si="70"/>
        <v>9.9700000000000006</v>
      </c>
      <c r="P526">
        <f t="shared" si="71"/>
        <v>10.835000000000001</v>
      </c>
    </row>
    <row r="527" spans="1:16" x14ac:dyDescent="0.35">
      <c r="A527" s="22" t="s">
        <v>26</v>
      </c>
      <c r="B527" s="22" t="s">
        <v>68</v>
      </c>
      <c r="C527" s="22" t="s">
        <v>69</v>
      </c>
      <c r="D527" s="23">
        <v>42648</v>
      </c>
      <c r="E527" s="22">
        <v>131.5</v>
      </c>
      <c r="F527" s="22" t="s">
        <v>165</v>
      </c>
      <c r="G527" s="22">
        <v>10.19</v>
      </c>
      <c r="H527" s="22">
        <v>121.31</v>
      </c>
      <c r="I527">
        <f t="shared" si="64"/>
        <v>120.66499999999999</v>
      </c>
      <c r="J527">
        <f t="shared" si="65"/>
        <v>121.53</v>
      </c>
      <c r="K527">
        <f t="shared" si="66"/>
        <v>0.86500000000000909</v>
      </c>
      <c r="L527">
        <f t="shared" si="67"/>
        <v>119.36749999999998</v>
      </c>
      <c r="M527">
        <f t="shared" si="68"/>
        <v>122.82750000000001</v>
      </c>
      <c r="N527" t="str">
        <f t="shared" si="69"/>
        <v xml:space="preserve"> </v>
      </c>
      <c r="O527">
        <f t="shared" si="70"/>
        <v>9.9700000000000006</v>
      </c>
      <c r="P527">
        <f t="shared" si="71"/>
        <v>10.835000000000001</v>
      </c>
    </row>
    <row r="528" spans="1:16" x14ac:dyDescent="0.35">
      <c r="A528" s="22" t="s">
        <v>26</v>
      </c>
      <c r="B528" s="22" t="s">
        <v>68</v>
      </c>
      <c r="C528" s="22" t="s">
        <v>69</v>
      </c>
      <c r="D528" s="23">
        <v>42699</v>
      </c>
      <c r="E528" s="22">
        <v>131.5</v>
      </c>
      <c r="F528" s="22" t="s">
        <v>165</v>
      </c>
      <c r="G528" s="22">
        <v>10.5</v>
      </c>
      <c r="H528" s="22">
        <v>121</v>
      </c>
      <c r="I528">
        <f t="shared" si="64"/>
        <v>120.66499999999999</v>
      </c>
      <c r="J528">
        <f t="shared" si="65"/>
        <v>121.53</v>
      </c>
      <c r="K528">
        <f t="shared" si="66"/>
        <v>0.86500000000000909</v>
      </c>
      <c r="L528">
        <f t="shared" si="67"/>
        <v>119.36749999999998</v>
      </c>
      <c r="M528">
        <f t="shared" si="68"/>
        <v>122.82750000000001</v>
      </c>
      <c r="N528" t="str">
        <f t="shared" si="69"/>
        <v xml:space="preserve"> </v>
      </c>
      <c r="O528">
        <f t="shared" si="70"/>
        <v>9.9700000000000006</v>
      </c>
      <c r="P528">
        <f t="shared" si="71"/>
        <v>10.835000000000001</v>
      </c>
    </row>
    <row r="529" spans="1:16" x14ac:dyDescent="0.35">
      <c r="A529" s="22" t="s">
        <v>26</v>
      </c>
      <c r="B529" s="22" t="s">
        <v>68</v>
      </c>
      <c r="C529" s="22" t="s">
        <v>69</v>
      </c>
      <c r="D529" s="23">
        <v>42709</v>
      </c>
      <c r="E529" s="22">
        <v>131.5</v>
      </c>
      <c r="F529" s="22" t="s">
        <v>165</v>
      </c>
      <c r="G529" s="22">
        <v>10.52</v>
      </c>
      <c r="H529" s="22">
        <v>120.98</v>
      </c>
      <c r="I529">
        <f t="shared" si="64"/>
        <v>120.66499999999999</v>
      </c>
      <c r="J529">
        <f t="shared" si="65"/>
        <v>121.53</v>
      </c>
      <c r="K529">
        <f t="shared" si="66"/>
        <v>0.86500000000000909</v>
      </c>
      <c r="L529">
        <f t="shared" si="67"/>
        <v>119.36749999999998</v>
      </c>
      <c r="M529">
        <f t="shared" si="68"/>
        <v>122.82750000000001</v>
      </c>
      <c r="N529" t="str">
        <f t="shared" si="69"/>
        <v xml:space="preserve"> </v>
      </c>
      <c r="O529">
        <f t="shared" si="70"/>
        <v>9.9700000000000006</v>
      </c>
      <c r="P529">
        <f t="shared" si="71"/>
        <v>10.835000000000001</v>
      </c>
    </row>
    <row r="530" spans="1:16" x14ac:dyDescent="0.35">
      <c r="A530" s="22" t="s">
        <v>26</v>
      </c>
      <c r="B530" s="22" t="s">
        <v>68</v>
      </c>
      <c r="C530" s="22" t="s">
        <v>69</v>
      </c>
      <c r="D530" s="23">
        <v>42759</v>
      </c>
      <c r="E530" s="22">
        <v>131.5</v>
      </c>
      <c r="F530" s="22" t="s">
        <v>165</v>
      </c>
      <c r="G530" s="22">
        <v>11.13</v>
      </c>
      <c r="H530" s="22">
        <v>120.37</v>
      </c>
      <c r="I530">
        <f t="shared" si="64"/>
        <v>120.66499999999999</v>
      </c>
      <c r="J530">
        <f t="shared" si="65"/>
        <v>121.53</v>
      </c>
      <c r="K530">
        <f t="shared" si="66"/>
        <v>0.86500000000000909</v>
      </c>
      <c r="L530">
        <f t="shared" si="67"/>
        <v>119.36749999999998</v>
      </c>
      <c r="M530">
        <f t="shared" si="68"/>
        <v>122.82750000000001</v>
      </c>
      <c r="N530" t="str">
        <f t="shared" si="69"/>
        <v xml:space="preserve"> </v>
      </c>
      <c r="O530">
        <f t="shared" si="70"/>
        <v>9.9700000000000006</v>
      </c>
      <c r="P530">
        <f t="shared" si="71"/>
        <v>10.835000000000001</v>
      </c>
    </row>
    <row r="531" spans="1:16" x14ac:dyDescent="0.35">
      <c r="A531" s="22" t="s">
        <v>26</v>
      </c>
      <c r="B531" s="22" t="s">
        <v>68</v>
      </c>
      <c r="C531" s="22" t="s">
        <v>69</v>
      </c>
      <c r="D531" s="23">
        <v>42781</v>
      </c>
      <c r="E531" s="22">
        <v>131.5</v>
      </c>
      <c r="F531" s="22" t="s">
        <v>165</v>
      </c>
      <c r="G531" s="22">
        <v>11.29</v>
      </c>
      <c r="H531" s="22">
        <v>120.21</v>
      </c>
      <c r="I531">
        <f t="shared" si="64"/>
        <v>120.66499999999999</v>
      </c>
      <c r="J531">
        <f t="shared" si="65"/>
        <v>121.53</v>
      </c>
      <c r="K531">
        <f t="shared" si="66"/>
        <v>0.86500000000000909</v>
      </c>
      <c r="L531">
        <f t="shared" si="67"/>
        <v>119.36749999999998</v>
      </c>
      <c r="M531">
        <f t="shared" si="68"/>
        <v>122.82750000000001</v>
      </c>
      <c r="N531" t="str">
        <f t="shared" si="69"/>
        <v xml:space="preserve"> </v>
      </c>
      <c r="O531">
        <f t="shared" si="70"/>
        <v>9.9700000000000006</v>
      </c>
      <c r="P531">
        <f t="shared" si="71"/>
        <v>10.835000000000001</v>
      </c>
    </row>
    <row r="532" spans="1:16" x14ac:dyDescent="0.35">
      <c r="A532" s="22" t="s">
        <v>26</v>
      </c>
      <c r="B532" s="22" t="s">
        <v>68</v>
      </c>
      <c r="C532" s="22" t="s">
        <v>69</v>
      </c>
      <c r="D532" s="23">
        <v>42800</v>
      </c>
      <c r="E532" s="22">
        <v>131.5</v>
      </c>
      <c r="F532" s="22" t="s">
        <v>165</v>
      </c>
      <c r="G532" s="22">
        <v>11.37</v>
      </c>
      <c r="H532" s="22">
        <v>120.13</v>
      </c>
      <c r="I532">
        <f t="shared" si="64"/>
        <v>120.66499999999999</v>
      </c>
      <c r="J532">
        <f t="shared" si="65"/>
        <v>121.53</v>
      </c>
      <c r="K532">
        <f t="shared" si="66"/>
        <v>0.86500000000000909</v>
      </c>
      <c r="L532">
        <f t="shared" si="67"/>
        <v>119.36749999999998</v>
      </c>
      <c r="M532">
        <f t="shared" si="68"/>
        <v>122.82750000000001</v>
      </c>
      <c r="N532" t="str">
        <f t="shared" si="69"/>
        <v xml:space="preserve"> </v>
      </c>
      <c r="O532">
        <f t="shared" si="70"/>
        <v>9.9700000000000006</v>
      </c>
      <c r="P532">
        <f t="shared" si="71"/>
        <v>10.835000000000001</v>
      </c>
    </row>
    <row r="533" spans="1:16" x14ac:dyDescent="0.35">
      <c r="A533" s="22" t="s">
        <v>26</v>
      </c>
      <c r="B533" s="22" t="s">
        <v>68</v>
      </c>
      <c r="C533" s="22" t="s">
        <v>69</v>
      </c>
      <c r="D533" s="23">
        <v>42831</v>
      </c>
      <c r="E533" s="22">
        <v>131.5</v>
      </c>
      <c r="F533" s="22" t="s">
        <v>165</v>
      </c>
      <c r="G533" s="22">
        <v>11.4</v>
      </c>
      <c r="H533" s="22">
        <v>120.1</v>
      </c>
      <c r="I533">
        <f t="shared" si="64"/>
        <v>120.66499999999999</v>
      </c>
      <c r="J533">
        <f t="shared" si="65"/>
        <v>121.53</v>
      </c>
      <c r="K533">
        <f t="shared" si="66"/>
        <v>0.86500000000000909</v>
      </c>
      <c r="L533">
        <f t="shared" si="67"/>
        <v>119.36749999999998</v>
      </c>
      <c r="M533">
        <f t="shared" si="68"/>
        <v>122.82750000000001</v>
      </c>
      <c r="N533" t="str">
        <f t="shared" si="69"/>
        <v xml:space="preserve"> </v>
      </c>
      <c r="O533">
        <f t="shared" si="70"/>
        <v>9.9700000000000006</v>
      </c>
      <c r="P533">
        <f t="shared" si="71"/>
        <v>10.835000000000001</v>
      </c>
    </row>
    <row r="534" spans="1:16" x14ac:dyDescent="0.35">
      <c r="A534" s="22" t="s">
        <v>26</v>
      </c>
      <c r="B534" s="22" t="s">
        <v>68</v>
      </c>
      <c r="C534" s="22" t="s">
        <v>69</v>
      </c>
      <c r="D534" s="23">
        <v>42884</v>
      </c>
      <c r="E534" s="22">
        <v>131.5</v>
      </c>
      <c r="F534" s="22" t="s">
        <v>165</v>
      </c>
      <c r="G534" s="22">
        <v>11</v>
      </c>
      <c r="H534" s="22">
        <v>120.5</v>
      </c>
      <c r="I534">
        <f t="shared" si="64"/>
        <v>120.66499999999999</v>
      </c>
      <c r="J534">
        <f t="shared" si="65"/>
        <v>121.53</v>
      </c>
      <c r="K534">
        <f t="shared" si="66"/>
        <v>0.86500000000000909</v>
      </c>
      <c r="L534">
        <f t="shared" si="67"/>
        <v>119.36749999999998</v>
      </c>
      <c r="M534">
        <f t="shared" si="68"/>
        <v>122.82750000000001</v>
      </c>
      <c r="N534" t="str">
        <f t="shared" si="69"/>
        <v xml:space="preserve"> </v>
      </c>
      <c r="O534">
        <f t="shared" si="70"/>
        <v>9.9700000000000006</v>
      </c>
      <c r="P534">
        <f t="shared" si="71"/>
        <v>10.835000000000001</v>
      </c>
    </row>
    <row r="535" spans="1:16" x14ac:dyDescent="0.35">
      <c r="A535" s="22" t="s">
        <v>26</v>
      </c>
      <c r="B535" s="22" t="s">
        <v>68</v>
      </c>
      <c r="C535" s="22" t="s">
        <v>69</v>
      </c>
      <c r="D535" s="23">
        <v>42906</v>
      </c>
      <c r="E535" s="22">
        <v>131.5</v>
      </c>
      <c r="F535" s="22" t="s">
        <v>165</v>
      </c>
      <c r="G535" s="22">
        <v>10.68</v>
      </c>
      <c r="H535" s="22">
        <v>120.82</v>
      </c>
      <c r="I535">
        <f t="shared" si="64"/>
        <v>120.66499999999999</v>
      </c>
      <c r="J535">
        <f t="shared" si="65"/>
        <v>121.53</v>
      </c>
      <c r="K535">
        <f t="shared" si="66"/>
        <v>0.86500000000000909</v>
      </c>
      <c r="L535">
        <f t="shared" si="67"/>
        <v>119.36749999999998</v>
      </c>
      <c r="M535">
        <f t="shared" si="68"/>
        <v>122.82750000000001</v>
      </c>
      <c r="N535" t="str">
        <f t="shared" si="69"/>
        <v xml:space="preserve"> </v>
      </c>
      <c r="O535">
        <f t="shared" si="70"/>
        <v>9.9700000000000006</v>
      </c>
      <c r="P535">
        <f t="shared" si="71"/>
        <v>10.835000000000001</v>
      </c>
    </row>
    <row r="536" spans="1:16" x14ac:dyDescent="0.35">
      <c r="A536" s="22" t="s">
        <v>26</v>
      </c>
      <c r="B536" s="22" t="s">
        <v>68</v>
      </c>
      <c r="C536" s="22" t="s">
        <v>69</v>
      </c>
      <c r="D536" s="23">
        <v>42934</v>
      </c>
      <c r="E536" s="22">
        <v>131.5</v>
      </c>
      <c r="F536" s="22" t="s">
        <v>165</v>
      </c>
      <c r="G536" s="22">
        <v>9.84</v>
      </c>
      <c r="H536" s="22">
        <v>121.66</v>
      </c>
      <c r="I536">
        <f t="shared" si="64"/>
        <v>120.66499999999999</v>
      </c>
      <c r="J536">
        <f t="shared" si="65"/>
        <v>121.53</v>
      </c>
      <c r="K536">
        <f t="shared" si="66"/>
        <v>0.86500000000000909</v>
      </c>
      <c r="L536">
        <f t="shared" si="67"/>
        <v>119.36749999999998</v>
      </c>
      <c r="M536">
        <f t="shared" si="68"/>
        <v>122.82750000000001</v>
      </c>
      <c r="N536" t="str">
        <f t="shared" si="69"/>
        <v xml:space="preserve"> </v>
      </c>
      <c r="O536">
        <f t="shared" si="70"/>
        <v>9.9700000000000006</v>
      </c>
      <c r="P536">
        <f t="shared" si="71"/>
        <v>10.835000000000001</v>
      </c>
    </row>
    <row r="537" spans="1:16" x14ac:dyDescent="0.35">
      <c r="A537" s="22" t="s">
        <v>26</v>
      </c>
      <c r="B537" s="22" t="s">
        <v>68</v>
      </c>
      <c r="C537" s="22" t="s">
        <v>69</v>
      </c>
      <c r="D537" s="23">
        <v>42970</v>
      </c>
      <c r="E537" s="22">
        <v>131.5</v>
      </c>
      <c r="F537" s="22" t="s">
        <v>165</v>
      </c>
      <c r="G537" s="22">
        <v>9.7100000000000009</v>
      </c>
      <c r="H537" s="22">
        <v>121.79</v>
      </c>
      <c r="I537">
        <f t="shared" si="64"/>
        <v>120.66499999999999</v>
      </c>
      <c r="J537">
        <f t="shared" si="65"/>
        <v>121.53</v>
      </c>
      <c r="K537">
        <f t="shared" si="66"/>
        <v>0.86500000000000909</v>
      </c>
      <c r="L537">
        <f t="shared" si="67"/>
        <v>119.36749999999998</v>
      </c>
      <c r="M537">
        <f t="shared" si="68"/>
        <v>122.82750000000001</v>
      </c>
      <c r="N537" t="str">
        <f t="shared" si="69"/>
        <v xml:space="preserve"> </v>
      </c>
      <c r="O537">
        <f t="shared" si="70"/>
        <v>9.9700000000000006</v>
      </c>
      <c r="P537">
        <f t="shared" si="71"/>
        <v>10.835000000000001</v>
      </c>
    </row>
    <row r="538" spans="1:16" x14ac:dyDescent="0.35">
      <c r="A538" s="22" t="s">
        <v>26</v>
      </c>
      <c r="B538" s="22" t="s">
        <v>68</v>
      </c>
      <c r="C538" s="22" t="s">
        <v>69</v>
      </c>
      <c r="D538" s="23">
        <v>42997</v>
      </c>
      <c r="E538" s="22">
        <v>131.5</v>
      </c>
      <c r="F538" s="22" t="s">
        <v>165</v>
      </c>
      <c r="G538" s="22">
        <v>10.15</v>
      </c>
      <c r="H538" s="22">
        <v>121.35</v>
      </c>
      <c r="I538">
        <f t="shared" si="64"/>
        <v>120.66499999999999</v>
      </c>
      <c r="J538">
        <f t="shared" si="65"/>
        <v>121.53</v>
      </c>
      <c r="K538">
        <f t="shared" si="66"/>
        <v>0.86500000000000909</v>
      </c>
      <c r="L538">
        <f t="shared" si="67"/>
        <v>119.36749999999998</v>
      </c>
      <c r="M538">
        <f t="shared" si="68"/>
        <v>122.82750000000001</v>
      </c>
      <c r="N538" t="str">
        <f t="shared" si="69"/>
        <v xml:space="preserve"> </v>
      </c>
      <c r="O538">
        <f t="shared" si="70"/>
        <v>9.9700000000000006</v>
      </c>
      <c r="P538">
        <f t="shared" si="71"/>
        <v>10.835000000000001</v>
      </c>
    </row>
    <row r="539" spans="1:16" x14ac:dyDescent="0.35">
      <c r="A539" s="22" t="s">
        <v>26</v>
      </c>
      <c r="B539" s="22" t="s">
        <v>68</v>
      </c>
      <c r="C539" s="22" t="s">
        <v>69</v>
      </c>
      <c r="D539" s="23">
        <v>43039</v>
      </c>
      <c r="E539" s="22">
        <v>131.5</v>
      </c>
      <c r="F539" s="22" t="s">
        <v>165</v>
      </c>
      <c r="G539" s="22">
        <v>10.81</v>
      </c>
      <c r="H539" s="22">
        <v>120.69</v>
      </c>
      <c r="I539">
        <f t="shared" si="64"/>
        <v>120.66499999999999</v>
      </c>
      <c r="J539">
        <f t="shared" si="65"/>
        <v>121.53</v>
      </c>
      <c r="K539">
        <f t="shared" si="66"/>
        <v>0.86500000000000909</v>
      </c>
      <c r="L539">
        <f t="shared" si="67"/>
        <v>119.36749999999998</v>
      </c>
      <c r="M539">
        <f t="shared" si="68"/>
        <v>122.82750000000001</v>
      </c>
      <c r="N539" t="str">
        <f t="shared" si="69"/>
        <v xml:space="preserve"> </v>
      </c>
      <c r="O539">
        <f t="shared" si="70"/>
        <v>9.9700000000000006</v>
      </c>
      <c r="P539">
        <f t="shared" si="71"/>
        <v>10.835000000000001</v>
      </c>
    </row>
    <row r="540" spans="1:16" x14ac:dyDescent="0.35">
      <c r="A540" s="22" t="s">
        <v>26</v>
      </c>
      <c r="B540" s="22" t="s">
        <v>68</v>
      </c>
      <c r="C540" s="22" t="s">
        <v>69</v>
      </c>
      <c r="D540" s="23">
        <v>43087</v>
      </c>
      <c r="E540" s="22">
        <v>131.5</v>
      </c>
      <c r="F540" s="22" t="s">
        <v>165</v>
      </c>
      <c r="G540" s="22">
        <v>10.91</v>
      </c>
      <c r="H540" s="22">
        <v>120.59</v>
      </c>
      <c r="I540">
        <f t="shared" si="64"/>
        <v>120.66499999999999</v>
      </c>
      <c r="J540">
        <f t="shared" si="65"/>
        <v>121.53</v>
      </c>
      <c r="K540">
        <f t="shared" si="66"/>
        <v>0.86500000000000909</v>
      </c>
      <c r="L540">
        <f t="shared" si="67"/>
        <v>119.36749999999998</v>
      </c>
      <c r="M540">
        <f t="shared" si="68"/>
        <v>122.82750000000001</v>
      </c>
      <c r="N540" t="str">
        <f t="shared" si="69"/>
        <v xml:space="preserve"> </v>
      </c>
      <c r="O540">
        <f t="shared" si="70"/>
        <v>9.9700000000000006</v>
      </c>
      <c r="P540">
        <f t="shared" si="71"/>
        <v>10.835000000000001</v>
      </c>
    </row>
    <row r="541" spans="1:16" x14ac:dyDescent="0.35">
      <c r="A541" s="22" t="s">
        <v>26</v>
      </c>
      <c r="B541" s="22" t="s">
        <v>68</v>
      </c>
      <c r="C541" s="22" t="s">
        <v>69</v>
      </c>
      <c r="D541" s="23">
        <v>43119</v>
      </c>
      <c r="E541" s="22">
        <v>131.5</v>
      </c>
      <c r="F541" s="22" t="s">
        <v>165</v>
      </c>
      <c r="G541" s="22">
        <v>11.04</v>
      </c>
      <c r="H541" s="22">
        <v>120.46</v>
      </c>
      <c r="I541">
        <f t="shared" si="64"/>
        <v>120.66499999999999</v>
      </c>
      <c r="J541">
        <f t="shared" si="65"/>
        <v>121.53</v>
      </c>
      <c r="K541">
        <f t="shared" si="66"/>
        <v>0.86500000000000909</v>
      </c>
      <c r="L541">
        <f t="shared" si="67"/>
        <v>119.36749999999998</v>
      </c>
      <c r="M541">
        <f t="shared" si="68"/>
        <v>122.82750000000001</v>
      </c>
      <c r="N541" t="str">
        <f t="shared" si="69"/>
        <v xml:space="preserve"> </v>
      </c>
      <c r="O541">
        <f t="shared" si="70"/>
        <v>9.9700000000000006</v>
      </c>
      <c r="P541">
        <f t="shared" si="71"/>
        <v>10.835000000000001</v>
      </c>
    </row>
    <row r="542" spans="1:16" x14ac:dyDescent="0.35">
      <c r="A542" s="22" t="s">
        <v>26</v>
      </c>
      <c r="B542" s="22" t="s">
        <v>68</v>
      </c>
      <c r="C542" s="22" t="s">
        <v>69</v>
      </c>
      <c r="D542" s="23">
        <v>43140</v>
      </c>
      <c r="E542" s="22">
        <v>131.5</v>
      </c>
      <c r="F542" s="22" t="s">
        <v>165</v>
      </c>
      <c r="G542" s="22">
        <v>11.23</v>
      </c>
      <c r="H542" s="22">
        <v>120.27</v>
      </c>
      <c r="I542">
        <f t="shared" si="64"/>
        <v>120.66499999999999</v>
      </c>
      <c r="J542">
        <f t="shared" si="65"/>
        <v>121.53</v>
      </c>
      <c r="K542">
        <f t="shared" si="66"/>
        <v>0.86500000000000909</v>
      </c>
      <c r="L542">
        <f t="shared" si="67"/>
        <v>119.36749999999998</v>
      </c>
      <c r="M542">
        <f t="shared" si="68"/>
        <v>122.82750000000001</v>
      </c>
      <c r="N542" t="str">
        <f t="shared" si="69"/>
        <v xml:space="preserve"> </v>
      </c>
      <c r="O542">
        <f t="shared" si="70"/>
        <v>9.9700000000000006</v>
      </c>
      <c r="P542">
        <f t="shared" si="71"/>
        <v>10.835000000000001</v>
      </c>
    </row>
    <row r="543" spans="1:16" x14ac:dyDescent="0.35">
      <c r="A543" s="22" t="s">
        <v>26</v>
      </c>
      <c r="B543" s="22" t="s">
        <v>68</v>
      </c>
      <c r="C543" s="22" t="s">
        <v>69</v>
      </c>
      <c r="D543" s="23">
        <v>43175</v>
      </c>
      <c r="E543" s="22">
        <v>131.5</v>
      </c>
      <c r="F543" s="22" t="s">
        <v>165</v>
      </c>
      <c r="G543" s="22">
        <v>11.36</v>
      </c>
      <c r="H543" s="22">
        <v>120.14</v>
      </c>
      <c r="I543">
        <f t="shared" si="64"/>
        <v>120.66499999999999</v>
      </c>
      <c r="J543">
        <f t="shared" si="65"/>
        <v>121.53</v>
      </c>
      <c r="K543">
        <f t="shared" si="66"/>
        <v>0.86500000000000909</v>
      </c>
      <c r="L543">
        <f t="shared" si="67"/>
        <v>119.36749999999998</v>
      </c>
      <c r="M543">
        <f t="shared" si="68"/>
        <v>122.82750000000001</v>
      </c>
      <c r="N543" t="str">
        <f t="shared" si="69"/>
        <v xml:space="preserve"> </v>
      </c>
      <c r="O543">
        <f t="shared" si="70"/>
        <v>9.9700000000000006</v>
      </c>
      <c r="P543">
        <f t="shared" si="71"/>
        <v>10.835000000000001</v>
      </c>
    </row>
    <row r="544" spans="1:16" x14ac:dyDescent="0.35">
      <c r="A544" s="22" t="s">
        <v>26</v>
      </c>
      <c r="B544" s="22" t="s">
        <v>68</v>
      </c>
      <c r="C544" s="22" t="s">
        <v>69</v>
      </c>
      <c r="D544" s="23">
        <v>43203</v>
      </c>
      <c r="E544" s="22">
        <v>131.5</v>
      </c>
      <c r="F544" s="22" t="s">
        <v>165</v>
      </c>
      <c r="G544" s="22">
        <v>11.18</v>
      </c>
      <c r="H544" s="22">
        <v>120.32</v>
      </c>
      <c r="I544">
        <f t="shared" si="64"/>
        <v>120.66499999999999</v>
      </c>
      <c r="J544">
        <f t="shared" si="65"/>
        <v>121.53</v>
      </c>
      <c r="K544">
        <f t="shared" si="66"/>
        <v>0.86500000000000909</v>
      </c>
      <c r="L544">
        <f t="shared" si="67"/>
        <v>119.36749999999998</v>
      </c>
      <c r="M544">
        <f t="shared" si="68"/>
        <v>122.82750000000001</v>
      </c>
      <c r="N544" t="str">
        <f t="shared" si="69"/>
        <v xml:space="preserve"> </v>
      </c>
      <c r="O544">
        <f t="shared" si="70"/>
        <v>9.9700000000000006</v>
      </c>
      <c r="P544">
        <f t="shared" si="71"/>
        <v>10.835000000000001</v>
      </c>
    </row>
    <row r="545" spans="1:16" x14ac:dyDescent="0.35">
      <c r="A545" s="22" t="s">
        <v>26</v>
      </c>
      <c r="B545" s="22" t="s">
        <v>68</v>
      </c>
      <c r="C545" s="22" t="s">
        <v>69</v>
      </c>
      <c r="D545" s="23">
        <v>43250</v>
      </c>
      <c r="E545" s="22">
        <v>131.5</v>
      </c>
      <c r="F545" s="22" t="s">
        <v>165</v>
      </c>
      <c r="G545" s="22">
        <v>10.49</v>
      </c>
      <c r="H545" s="22">
        <v>121.01</v>
      </c>
      <c r="I545">
        <f t="shared" si="64"/>
        <v>120.66499999999999</v>
      </c>
      <c r="J545">
        <f t="shared" si="65"/>
        <v>121.53</v>
      </c>
      <c r="K545">
        <f t="shared" si="66"/>
        <v>0.86500000000000909</v>
      </c>
      <c r="L545">
        <f t="shared" si="67"/>
        <v>119.36749999999998</v>
      </c>
      <c r="M545">
        <f t="shared" si="68"/>
        <v>122.82750000000001</v>
      </c>
      <c r="N545" t="str">
        <f t="shared" si="69"/>
        <v xml:space="preserve"> </v>
      </c>
      <c r="O545">
        <f t="shared" si="70"/>
        <v>9.9700000000000006</v>
      </c>
      <c r="P545">
        <f t="shared" si="71"/>
        <v>10.835000000000001</v>
      </c>
    </row>
    <row r="546" spans="1:16" x14ac:dyDescent="0.35">
      <c r="A546" s="22" t="s">
        <v>26</v>
      </c>
      <c r="B546" s="22" t="s">
        <v>68</v>
      </c>
      <c r="C546" s="22" t="s">
        <v>69</v>
      </c>
      <c r="D546" s="23">
        <v>43272</v>
      </c>
      <c r="E546" s="22">
        <v>131.5</v>
      </c>
      <c r="F546" s="22" t="s">
        <v>165</v>
      </c>
      <c r="G546" s="22">
        <v>10.11</v>
      </c>
      <c r="H546" s="22">
        <v>121.39</v>
      </c>
      <c r="I546">
        <f t="shared" si="64"/>
        <v>120.66499999999999</v>
      </c>
      <c r="J546">
        <f t="shared" si="65"/>
        <v>121.53</v>
      </c>
      <c r="K546">
        <f t="shared" si="66"/>
        <v>0.86500000000000909</v>
      </c>
      <c r="L546">
        <f t="shared" si="67"/>
        <v>119.36749999999998</v>
      </c>
      <c r="M546">
        <f t="shared" si="68"/>
        <v>122.82750000000001</v>
      </c>
      <c r="N546" t="str">
        <f t="shared" si="69"/>
        <v xml:space="preserve"> </v>
      </c>
      <c r="O546">
        <f t="shared" si="70"/>
        <v>9.9700000000000006</v>
      </c>
      <c r="P546">
        <f t="shared" si="71"/>
        <v>10.835000000000001</v>
      </c>
    </row>
    <row r="547" spans="1:16" x14ac:dyDescent="0.35">
      <c r="A547" s="22" t="s">
        <v>26</v>
      </c>
      <c r="B547" s="22" t="s">
        <v>68</v>
      </c>
      <c r="C547" s="22" t="s">
        <v>69</v>
      </c>
      <c r="D547" s="23">
        <v>43293</v>
      </c>
      <c r="E547" s="22">
        <v>131.5</v>
      </c>
      <c r="F547" s="22" t="s">
        <v>165</v>
      </c>
      <c r="G547" s="22">
        <v>9.6999999999999993</v>
      </c>
      <c r="H547" s="22">
        <v>121.8</v>
      </c>
      <c r="I547">
        <f t="shared" si="64"/>
        <v>120.66499999999999</v>
      </c>
      <c r="J547">
        <f t="shared" si="65"/>
        <v>121.53</v>
      </c>
      <c r="K547">
        <f t="shared" si="66"/>
        <v>0.86500000000000909</v>
      </c>
      <c r="L547">
        <f t="shared" si="67"/>
        <v>119.36749999999998</v>
      </c>
      <c r="M547">
        <f t="shared" si="68"/>
        <v>122.82750000000001</v>
      </c>
      <c r="N547" t="str">
        <f t="shared" si="69"/>
        <v xml:space="preserve"> </v>
      </c>
      <c r="O547">
        <f t="shared" si="70"/>
        <v>9.9700000000000006</v>
      </c>
      <c r="P547">
        <f t="shared" si="71"/>
        <v>10.835000000000001</v>
      </c>
    </row>
    <row r="548" spans="1:16" x14ac:dyDescent="0.35">
      <c r="A548" s="22" t="s">
        <v>26</v>
      </c>
      <c r="B548" s="22" t="s">
        <v>68</v>
      </c>
      <c r="C548" s="22" t="s">
        <v>69</v>
      </c>
      <c r="D548" s="23">
        <v>43339</v>
      </c>
      <c r="E548" s="22">
        <v>131.5</v>
      </c>
      <c r="F548" s="22" t="s">
        <v>165</v>
      </c>
      <c r="G548" s="22">
        <v>10.23</v>
      </c>
      <c r="H548" s="22">
        <v>121.27</v>
      </c>
      <c r="I548">
        <f t="shared" si="64"/>
        <v>120.66499999999999</v>
      </c>
      <c r="J548">
        <f t="shared" si="65"/>
        <v>121.53</v>
      </c>
      <c r="K548">
        <f t="shared" si="66"/>
        <v>0.86500000000000909</v>
      </c>
      <c r="L548">
        <f t="shared" si="67"/>
        <v>119.36749999999998</v>
      </c>
      <c r="M548">
        <f t="shared" si="68"/>
        <v>122.82750000000001</v>
      </c>
      <c r="N548" t="str">
        <f t="shared" si="69"/>
        <v xml:space="preserve"> </v>
      </c>
      <c r="O548">
        <f t="shared" si="70"/>
        <v>9.9700000000000006</v>
      </c>
      <c r="P548">
        <f t="shared" si="71"/>
        <v>10.835000000000001</v>
      </c>
    </row>
    <row r="549" spans="1:16" x14ac:dyDescent="0.35">
      <c r="A549" s="22" t="s">
        <v>26</v>
      </c>
      <c r="B549" s="22" t="s">
        <v>68</v>
      </c>
      <c r="C549" s="22" t="s">
        <v>69</v>
      </c>
      <c r="D549" s="23">
        <v>43360</v>
      </c>
      <c r="E549" s="22">
        <v>131.5</v>
      </c>
      <c r="F549" s="22" t="s">
        <v>165</v>
      </c>
      <c r="G549" s="22">
        <v>10.039999999999999</v>
      </c>
      <c r="H549" s="22">
        <v>121.46</v>
      </c>
      <c r="I549">
        <f t="shared" si="64"/>
        <v>120.66499999999999</v>
      </c>
      <c r="J549">
        <f t="shared" si="65"/>
        <v>121.53</v>
      </c>
      <c r="K549">
        <f t="shared" si="66"/>
        <v>0.86500000000000909</v>
      </c>
      <c r="L549">
        <f t="shared" si="67"/>
        <v>119.36749999999998</v>
      </c>
      <c r="M549">
        <f t="shared" si="68"/>
        <v>122.82750000000001</v>
      </c>
      <c r="N549" t="str">
        <f t="shared" si="69"/>
        <v xml:space="preserve"> </v>
      </c>
      <c r="O549">
        <f t="shared" si="70"/>
        <v>9.9700000000000006</v>
      </c>
      <c r="P549">
        <f t="shared" si="71"/>
        <v>10.835000000000001</v>
      </c>
    </row>
    <row r="550" spans="1:16" x14ac:dyDescent="0.35">
      <c r="A550" s="22" t="s">
        <v>26</v>
      </c>
      <c r="B550" s="22" t="s">
        <v>68</v>
      </c>
      <c r="C550" s="22" t="s">
        <v>69</v>
      </c>
      <c r="D550" s="23">
        <v>43403</v>
      </c>
      <c r="E550" s="22">
        <v>131.5</v>
      </c>
      <c r="F550" s="22" t="s">
        <v>165</v>
      </c>
      <c r="G550" s="22">
        <v>10.32</v>
      </c>
      <c r="H550" s="22">
        <v>121.18</v>
      </c>
      <c r="I550">
        <f t="shared" si="64"/>
        <v>120.66499999999999</v>
      </c>
      <c r="J550">
        <f t="shared" si="65"/>
        <v>121.53</v>
      </c>
      <c r="K550">
        <f t="shared" si="66"/>
        <v>0.86500000000000909</v>
      </c>
      <c r="L550">
        <f t="shared" si="67"/>
        <v>119.36749999999998</v>
      </c>
      <c r="M550">
        <f t="shared" si="68"/>
        <v>122.82750000000001</v>
      </c>
      <c r="N550" t="str">
        <f t="shared" si="69"/>
        <v xml:space="preserve"> </v>
      </c>
      <c r="O550">
        <f t="shared" si="70"/>
        <v>9.9700000000000006</v>
      </c>
      <c r="P550">
        <f t="shared" si="71"/>
        <v>10.835000000000001</v>
      </c>
    </row>
    <row r="551" spans="1:16" x14ac:dyDescent="0.35">
      <c r="A551" s="22" t="s">
        <v>26</v>
      </c>
      <c r="B551" s="22" t="s">
        <v>68</v>
      </c>
      <c r="C551" s="22" t="s">
        <v>69</v>
      </c>
      <c r="D551" s="23">
        <v>43440</v>
      </c>
      <c r="E551" s="22">
        <v>131.5</v>
      </c>
      <c r="F551" s="22" t="s">
        <v>165</v>
      </c>
      <c r="G551" s="22">
        <v>10.58</v>
      </c>
      <c r="H551" s="22">
        <v>120.92</v>
      </c>
      <c r="I551">
        <f t="shared" si="64"/>
        <v>120.66499999999999</v>
      </c>
      <c r="J551">
        <f t="shared" si="65"/>
        <v>121.53</v>
      </c>
      <c r="K551">
        <f t="shared" si="66"/>
        <v>0.86500000000000909</v>
      </c>
      <c r="L551">
        <f t="shared" si="67"/>
        <v>119.36749999999998</v>
      </c>
      <c r="M551">
        <f t="shared" si="68"/>
        <v>122.82750000000001</v>
      </c>
      <c r="N551" t="str">
        <f t="shared" si="69"/>
        <v xml:space="preserve"> </v>
      </c>
      <c r="O551">
        <f t="shared" si="70"/>
        <v>9.9700000000000006</v>
      </c>
      <c r="P551">
        <f t="shared" si="71"/>
        <v>10.835000000000001</v>
      </c>
    </row>
    <row r="552" spans="1:16" x14ac:dyDescent="0.35">
      <c r="A552" s="22" t="s">
        <v>26</v>
      </c>
      <c r="B552" s="22" t="s">
        <v>68</v>
      </c>
      <c r="C552" s="22" t="s">
        <v>69</v>
      </c>
      <c r="D552" s="23">
        <v>43486</v>
      </c>
      <c r="E552" s="22">
        <v>131.5</v>
      </c>
      <c r="F552" s="22" t="s">
        <v>165</v>
      </c>
      <c r="G552" s="22">
        <v>11.05</v>
      </c>
      <c r="H552" s="22">
        <v>120.45</v>
      </c>
      <c r="I552">
        <f t="shared" si="64"/>
        <v>120.66499999999999</v>
      </c>
      <c r="J552">
        <f t="shared" si="65"/>
        <v>121.53</v>
      </c>
      <c r="K552">
        <f t="shared" si="66"/>
        <v>0.86500000000000909</v>
      </c>
      <c r="L552">
        <f t="shared" si="67"/>
        <v>119.36749999999998</v>
      </c>
      <c r="M552">
        <f t="shared" si="68"/>
        <v>122.82750000000001</v>
      </c>
      <c r="N552" t="str">
        <f t="shared" si="69"/>
        <v xml:space="preserve"> </v>
      </c>
      <c r="O552">
        <f t="shared" si="70"/>
        <v>9.9700000000000006</v>
      </c>
      <c r="P552">
        <f t="shared" si="71"/>
        <v>10.835000000000001</v>
      </c>
    </row>
    <row r="553" spans="1:16" x14ac:dyDescent="0.35">
      <c r="A553" s="22" t="s">
        <v>26</v>
      </c>
      <c r="B553" s="22" t="s">
        <v>68</v>
      </c>
      <c r="C553" s="22" t="s">
        <v>69</v>
      </c>
      <c r="D553" s="23">
        <v>43523</v>
      </c>
      <c r="E553" s="22">
        <v>131.5</v>
      </c>
      <c r="F553" s="22" t="s">
        <v>165</v>
      </c>
      <c r="G553" s="22">
        <v>11.32</v>
      </c>
      <c r="H553" s="22">
        <v>120.18</v>
      </c>
      <c r="I553">
        <f t="shared" si="64"/>
        <v>120.66499999999999</v>
      </c>
      <c r="J553">
        <f t="shared" si="65"/>
        <v>121.53</v>
      </c>
      <c r="K553">
        <f t="shared" si="66"/>
        <v>0.86500000000000909</v>
      </c>
      <c r="L553">
        <f t="shared" si="67"/>
        <v>119.36749999999998</v>
      </c>
      <c r="M553">
        <f t="shared" si="68"/>
        <v>122.82750000000001</v>
      </c>
      <c r="N553" t="str">
        <f t="shared" si="69"/>
        <v xml:space="preserve"> </v>
      </c>
      <c r="O553">
        <f t="shared" si="70"/>
        <v>9.9700000000000006</v>
      </c>
      <c r="P553">
        <f t="shared" si="71"/>
        <v>10.835000000000001</v>
      </c>
    </row>
    <row r="554" spans="1:16" x14ac:dyDescent="0.35">
      <c r="A554" s="22" t="s">
        <v>26</v>
      </c>
      <c r="B554" s="22" t="s">
        <v>68</v>
      </c>
      <c r="C554" s="22" t="s">
        <v>69</v>
      </c>
      <c r="D554" s="23">
        <v>43532</v>
      </c>
      <c r="E554" s="22">
        <v>131.5</v>
      </c>
      <c r="F554" s="22" t="s">
        <v>165</v>
      </c>
      <c r="G554" s="22">
        <v>11.38</v>
      </c>
      <c r="H554" s="22">
        <v>120.12</v>
      </c>
      <c r="I554">
        <f t="shared" si="64"/>
        <v>120.66499999999999</v>
      </c>
      <c r="J554">
        <f t="shared" si="65"/>
        <v>121.53</v>
      </c>
      <c r="K554">
        <f t="shared" si="66"/>
        <v>0.86500000000000909</v>
      </c>
      <c r="L554">
        <f t="shared" si="67"/>
        <v>119.36749999999998</v>
      </c>
      <c r="M554">
        <f t="shared" si="68"/>
        <v>122.82750000000001</v>
      </c>
      <c r="N554" t="str">
        <f t="shared" si="69"/>
        <v xml:space="preserve"> </v>
      </c>
      <c r="O554">
        <f t="shared" si="70"/>
        <v>9.9700000000000006</v>
      </c>
      <c r="P554">
        <f t="shared" si="71"/>
        <v>10.835000000000001</v>
      </c>
    </row>
    <row r="555" spans="1:16" x14ac:dyDescent="0.35">
      <c r="A555" s="22" t="s">
        <v>26</v>
      </c>
      <c r="B555" s="22" t="s">
        <v>68</v>
      </c>
      <c r="C555" s="22" t="s">
        <v>69</v>
      </c>
      <c r="D555" s="23">
        <v>43574</v>
      </c>
      <c r="E555" s="22">
        <v>131.5</v>
      </c>
      <c r="F555" s="22" t="s">
        <v>165</v>
      </c>
      <c r="G555" s="22">
        <v>11.5</v>
      </c>
      <c r="H555" s="22">
        <v>120</v>
      </c>
      <c r="I555">
        <f t="shared" si="64"/>
        <v>120.66499999999999</v>
      </c>
      <c r="J555">
        <f t="shared" si="65"/>
        <v>121.53</v>
      </c>
      <c r="K555">
        <f t="shared" si="66"/>
        <v>0.86500000000000909</v>
      </c>
      <c r="L555">
        <f t="shared" si="67"/>
        <v>119.36749999999998</v>
      </c>
      <c r="M555">
        <f t="shared" si="68"/>
        <v>122.82750000000001</v>
      </c>
      <c r="N555" t="str">
        <f t="shared" si="69"/>
        <v xml:space="preserve"> </v>
      </c>
      <c r="O555">
        <f t="shared" si="70"/>
        <v>9.9700000000000006</v>
      </c>
      <c r="P555">
        <f t="shared" si="71"/>
        <v>10.835000000000001</v>
      </c>
    </row>
    <row r="556" spans="1:16" x14ac:dyDescent="0.35">
      <c r="A556" s="22" t="s">
        <v>26</v>
      </c>
      <c r="B556" s="22" t="s">
        <v>68</v>
      </c>
      <c r="C556" s="22" t="s">
        <v>69</v>
      </c>
      <c r="D556" s="23">
        <v>43615</v>
      </c>
      <c r="E556" s="22">
        <v>131.5</v>
      </c>
      <c r="F556" s="22" t="s">
        <v>165</v>
      </c>
      <c r="G556" s="22">
        <v>10.85</v>
      </c>
      <c r="H556" s="22">
        <v>120.65</v>
      </c>
      <c r="I556">
        <f t="shared" si="64"/>
        <v>120.66499999999999</v>
      </c>
      <c r="J556">
        <f t="shared" si="65"/>
        <v>121.53</v>
      </c>
      <c r="K556">
        <f t="shared" si="66"/>
        <v>0.86500000000000909</v>
      </c>
      <c r="L556">
        <f t="shared" si="67"/>
        <v>119.36749999999998</v>
      </c>
      <c r="M556">
        <f t="shared" si="68"/>
        <v>122.82750000000001</v>
      </c>
      <c r="N556" t="str">
        <f t="shared" si="69"/>
        <v xml:space="preserve"> </v>
      </c>
      <c r="O556">
        <f t="shared" si="70"/>
        <v>9.9700000000000006</v>
      </c>
      <c r="P556">
        <f t="shared" si="71"/>
        <v>10.835000000000001</v>
      </c>
    </row>
    <row r="557" spans="1:16" x14ac:dyDescent="0.35">
      <c r="A557" s="22" t="s">
        <v>26</v>
      </c>
      <c r="B557" s="22" t="s">
        <v>68</v>
      </c>
      <c r="C557" s="22" t="s">
        <v>69</v>
      </c>
      <c r="D557" s="23">
        <v>43619</v>
      </c>
      <c r="E557" s="22">
        <v>131.5</v>
      </c>
      <c r="F557" s="22" t="s">
        <v>165</v>
      </c>
      <c r="G557" s="22">
        <v>10.81</v>
      </c>
      <c r="H557" s="22">
        <v>120.69</v>
      </c>
      <c r="I557">
        <f t="shared" si="64"/>
        <v>120.66499999999999</v>
      </c>
      <c r="J557">
        <f t="shared" si="65"/>
        <v>121.53</v>
      </c>
      <c r="K557">
        <f t="shared" si="66"/>
        <v>0.86500000000000909</v>
      </c>
      <c r="L557">
        <f t="shared" si="67"/>
        <v>119.36749999999998</v>
      </c>
      <c r="M557">
        <f t="shared" si="68"/>
        <v>122.82750000000001</v>
      </c>
      <c r="N557" t="str">
        <f t="shared" si="69"/>
        <v xml:space="preserve"> </v>
      </c>
      <c r="O557">
        <f t="shared" si="70"/>
        <v>9.9700000000000006</v>
      </c>
      <c r="P557">
        <f t="shared" si="71"/>
        <v>10.835000000000001</v>
      </c>
    </row>
    <row r="558" spans="1:16" x14ac:dyDescent="0.35">
      <c r="A558" s="22" t="s">
        <v>26</v>
      </c>
      <c r="B558" s="22" t="s">
        <v>68</v>
      </c>
      <c r="C558" s="22" t="s">
        <v>69</v>
      </c>
      <c r="D558" s="23">
        <v>43662</v>
      </c>
      <c r="E558" s="22">
        <v>131.5</v>
      </c>
      <c r="F558" s="22" t="s">
        <v>165</v>
      </c>
      <c r="G558" s="22">
        <v>9.77</v>
      </c>
      <c r="H558" s="22">
        <v>121.73</v>
      </c>
      <c r="I558">
        <f t="shared" si="64"/>
        <v>120.66499999999999</v>
      </c>
      <c r="J558">
        <f t="shared" si="65"/>
        <v>121.53</v>
      </c>
      <c r="K558">
        <f t="shared" si="66"/>
        <v>0.86500000000000909</v>
      </c>
      <c r="L558">
        <f t="shared" si="67"/>
        <v>119.36749999999998</v>
      </c>
      <c r="M558">
        <f t="shared" si="68"/>
        <v>122.82750000000001</v>
      </c>
      <c r="N558" t="str">
        <f t="shared" si="69"/>
        <v xml:space="preserve"> </v>
      </c>
      <c r="O558">
        <f t="shared" si="70"/>
        <v>9.9700000000000006</v>
      </c>
      <c r="P558">
        <f t="shared" si="71"/>
        <v>10.835000000000001</v>
      </c>
    </row>
    <row r="559" spans="1:16" x14ac:dyDescent="0.35">
      <c r="A559" s="22" t="s">
        <v>26</v>
      </c>
      <c r="B559" s="22" t="s">
        <v>68</v>
      </c>
      <c r="C559" s="22" t="s">
        <v>69</v>
      </c>
      <c r="D559" s="23">
        <v>43705</v>
      </c>
      <c r="E559" s="22">
        <v>131.5</v>
      </c>
      <c r="F559" s="22" t="s">
        <v>165</v>
      </c>
      <c r="G559" s="22">
        <v>9.5399999999999991</v>
      </c>
      <c r="H559" s="22">
        <v>121.96</v>
      </c>
      <c r="I559">
        <f t="shared" si="64"/>
        <v>120.66499999999999</v>
      </c>
      <c r="J559">
        <f t="shared" si="65"/>
        <v>121.53</v>
      </c>
      <c r="K559">
        <f t="shared" si="66"/>
        <v>0.86500000000000909</v>
      </c>
      <c r="L559">
        <f t="shared" si="67"/>
        <v>119.36749999999998</v>
      </c>
      <c r="M559">
        <f t="shared" si="68"/>
        <v>122.82750000000001</v>
      </c>
      <c r="N559" t="str">
        <f t="shared" si="69"/>
        <v xml:space="preserve"> </v>
      </c>
      <c r="O559">
        <f t="shared" si="70"/>
        <v>9.9700000000000006</v>
      </c>
      <c r="P559">
        <f t="shared" si="71"/>
        <v>10.835000000000001</v>
      </c>
    </row>
    <row r="560" spans="1:16" x14ac:dyDescent="0.35">
      <c r="A560" s="22" t="s">
        <v>26</v>
      </c>
      <c r="B560" s="22" t="s">
        <v>68</v>
      </c>
      <c r="C560" s="22" t="s">
        <v>69</v>
      </c>
      <c r="D560" s="23">
        <v>43731</v>
      </c>
      <c r="E560" s="22">
        <v>131.5</v>
      </c>
      <c r="F560" s="22" t="s">
        <v>165</v>
      </c>
      <c r="G560" s="22">
        <v>10</v>
      </c>
      <c r="H560" s="22">
        <v>121.5</v>
      </c>
      <c r="I560">
        <f t="shared" si="64"/>
        <v>120.66499999999999</v>
      </c>
      <c r="J560">
        <f t="shared" si="65"/>
        <v>121.53</v>
      </c>
      <c r="K560">
        <f t="shared" si="66"/>
        <v>0.86500000000000909</v>
      </c>
      <c r="L560">
        <f t="shared" si="67"/>
        <v>119.36749999999998</v>
      </c>
      <c r="M560">
        <f t="shared" si="68"/>
        <v>122.82750000000001</v>
      </c>
      <c r="N560" t="str">
        <f t="shared" si="69"/>
        <v xml:space="preserve"> </v>
      </c>
      <c r="O560">
        <f t="shared" si="70"/>
        <v>9.9700000000000006</v>
      </c>
      <c r="P560">
        <f t="shared" si="71"/>
        <v>10.835000000000001</v>
      </c>
    </row>
    <row r="561" spans="1:16" x14ac:dyDescent="0.35">
      <c r="A561" s="22" t="s">
        <v>26</v>
      </c>
      <c r="B561" s="22" t="s">
        <v>68</v>
      </c>
      <c r="C561" s="22" t="s">
        <v>69</v>
      </c>
      <c r="D561" s="23">
        <v>43760</v>
      </c>
      <c r="E561" s="22">
        <v>131.5</v>
      </c>
      <c r="F561" s="22" t="s">
        <v>165</v>
      </c>
      <c r="G561" s="22">
        <v>10.45</v>
      </c>
      <c r="H561" s="22">
        <v>121.05</v>
      </c>
      <c r="I561">
        <f t="shared" si="64"/>
        <v>120.66499999999999</v>
      </c>
      <c r="J561">
        <f t="shared" si="65"/>
        <v>121.53</v>
      </c>
      <c r="K561">
        <f t="shared" si="66"/>
        <v>0.86500000000000909</v>
      </c>
      <c r="L561">
        <f t="shared" si="67"/>
        <v>119.36749999999998</v>
      </c>
      <c r="M561">
        <f t="shared" si="68"/>
        <v>122.82750000000001</v>
      </c>
      <c r="N561" t="str">
        <f t="shared" si="69"/>
        <v xml:space="preserve"> </v>
      </c>
      <c r="O561">
        <f t="shared" si="70"/>
        <v>9.9700000000000006</v>
      </c>
      <c r="P561">
        <f t="shared" si="71"/>
        <v>10.835000000000001</v>
      </c>
    </row>
    <row r="562" spans="1:16" x14ac:dyDescent="0.35">
      <c r="A562" s="22" t="s">
        <v>26</v>
      </c>
      <c r="B562" s="22" t="s">
        <v>68</v>
      </c>
      <c r="C562" s="22" t="s">
        <v>69</v>
      </c>
      <c r="D562" s="23">
        <v>43816</v>
      </c>
      <c r="E562" s="22">
        <v>131.5</v>
      </c>
      <c r="F562" s="22" t="s">
        <v>165</v>
      </c>
      <c r="G562" s="22">
        <v>10.14</v>
      </c>
      <c r="H562" s="22">
        <v>121.36</v>
      </c>
      <c r="I562">
        <f t="shared" si="64"/>
        <v>120.66499999999999</v>
      </c>
      <c r="J562">
        <f t="shared" si="65"/>
        <v>121.53</v>
      </c>
      <c r="K562">
        <f t="shared" si="66"/>
        <v>0.86500000000000909</v>
      </c>
      <c r="L562">
        <f t="shared" si="67"/>
        <v>119.36749999999998</v>
      </c>
      <c r="M562">
        <f t="shared" si="68"/>
        <v>122.82750000000001</v>
      </c>
      <c r="N562" t="str">
        <f t="shared" si="69"/>
        <v xml:space="preserve"> </v>
      </c>
      <c r="O562">
        <f t="shared" si="70"/>
        <v>9.9700000000000006</v>
      </c>
      <c r="P562">
        <f t="shared" si="71"/>
        <v>10.835000000000001</v>
      </c>
    </row>
    <row r="563" spans="1:16" x14ac:dyDescent="0.35">
      <c r="A563" s="22" t="s">
        <v>26</v>
      </c>
      <c r="B563" s="22" t="s">
        <v>68</v>
      </c>
      <c r="C563" s="22" t="s">
        <v>69</v>
      </c>
      <c r="D563" s="23">
        <v>43854</v>
      </c>
      <c r="E563" s="22">
        <v>131.5</v>
      </c>
      <c r="F563" s="22" t="s">
        <v>165</v>
      </c>
      <c r="G563" s="22">
        <v>10.44</v>
      </c>
      <c r="H563" s="22">
        <v>121.06</v>
      </c>
      <c r="I563">
        <f t="shared" si="64"/>
        <v>120.66499999999999</v>
      </c>
      <c r="J563">
        <f t="shared" si="65"/>
        <v>121.53</v>
      </c>
      <c r="K563">
        <f t="shared" si="66"/>
        <v>0.86500000000000909</v>
      </c>
      <c r="L563">
        <f t="shared" si="67"/>
        <v>119.36749999999998</v>
      </c>
      <c r="M563">
        <f t="shared" si="68"/>
        <v>122.82750000000001</v>
      </c>
      <c r="N563" t="str">
        <f t="shared" si="69"/>
        <v xml:space="preserve"> </v>
      </c>
      <c r="O563">
        <f t="shared" si="70"/>
        <v>9.9700000000000006</v>
      </c>
      <c r="P563">
        <f t="shared" si="71"/>
        <v>10.835000000000001</v>
      </c>
    </row>
    <row r="564" spans="1:16" x14ac:dyDescent="0.35">
      <c r="A564" s="22" t="s">
        <v>26</v>
      </c>
      <c r="B564" s="22" t="s">
        <v>68</v>
      </c>
      <c r="C564" s="22" t="s">
        <v>69</v>
      </c>
      <c r="D564" s="23">
        <v>44000</v>
      </c>
      <c r="E564" s="22">
        <v>131.5</v>
      </c>
      <c r="F564" s="22" t="s">
        <v>165</v>
      </c>
      <c r="G564" s="22">
        <v>9.76</v>
      </c>
      <c r="H564" s="22">
        <v>121.74</v>
      </c>
      <c r="I564">
        <f t="shared" si="64"/>
        <v>120.66499999999999</v>
      </c>
      <c r="J564">
        <f t="shared" si="65"/>
        <v>121.53</v>
      </c>
      <c r="K564">
        <f t="shared" si="66"/>
        <v>0.86500000000000909</v>
      </c>
      <c r="L564">
        <f t="shared" si="67"/>
        <v>119.36749999999998</v>
      </c>
      <c r="M564">
        <f t="shared" si="68"/>
        <v>122.82750000000001</v>
      </c>
      <c r="N564" t="str">
        <f t="shared" si="69"/>
        <v xml:space="preserve"> </v>
      </c>
      <c r="O564">
        <f t="shared" si="70"/>
        <v>9.9700000000000006</v>
      </c>
      <c r="P564">
        <f t="shared" si="71"/>
        <v>10.835000000000001</v>
      </c>
    </row>
    <row r="565" spans="1:16" x14ac:dyDescent="0.35">
      <c r="A565" s="22" t="s">
        <v>26</v>
      </c>
      <c r="B565" s="22" t="s">
        <v>68</v>
      </c>
      <c r="C565" s="22" t="s">
        <v>69</v>
      </c>
      <c r="D565" s="23">
        <v>44034</v>
      </c>
      <c r="E565" s="22">
        <v>131.5</v>
      </c>
      <c r="F565" s="22" t="s">
        <v>165</v>
      </c>
      <c r="G565" s="22">
        <v>9.52</v>
      </c>
      <c r="H565" s="22">
        <v>121.98</v>
      </c>
      <c r="I565">
        <f t="shared" si="64"/>
        <v>120.66499999999999</v>
      </c>
      <c r="J565">
        <f t="shared" si="65"/>
        <v>121.53</v>
      </c>
      <c r="K565">
        <f t="shared" si="66"/>
        <v>0.86500000000000909</v>
      </c>
      <c r="L565">
        <f t="shared" si="67"/>
        <v>119.36749999999998</v>
      </c>
      <c r="M565">
        <f t="shared" si="68"/>
        <v>122.82750000000001</v>
      </c>
      <c r="N565" t="str">
        <f t="shared" si="69"/>
        <v xml:space="preserve"> </v>
      </c>
      <c r="O565">
        <f t="shared" si="70"/>
        <v>9.9700000000000006</v>
      </c>
      <c r="P565">
        <f t="shared" si="71"/>
        <v>10.835000000000001</v>
      </c>
    </row>
    <row r="566" spans="1:16" x14ac:dyDescent="0.35">
      <c r="A566" s="22" t="s">
        <v>26</v>
      </c>
      <c r="B566" s="22" t="s">
        <v>68</v>
      </c>
      <c r="C566" s="22" t="s">
        <v>69</v>
      </c>
      <c r="D566" s="23">
        <v>44101</v>
      </c>
      <c r="E566" s="22">
        <v>131.5</v>
      </c>
      <c r="F566" s="22" t="s">
        <v>165</v>
      </c>
      <c r="G566" s="22">
        <v>9.93</v>
      </c>
      <c r="H566" s="22">
        <v>121.57</v>
      </c>
      <c r="I566">
        <f t="shared" si="64"/>
        <v>120.66499999999999</v>
      </c>
      <c r="J566">
        <f t="shared" si="65"/>
        <v>121.53</v>
      </c>
      <c r="K566">
        <f t="shared" si="66"/>
        <v>0.86500000000000909</v>
      </c>
      <c r="L566">
        <f t="shared" si="67"/>
        <v>119.36749999999998</v>
      </c>
      <c r="M566">
        <f t="shared" si="68"/>
        <v>122.82750000000001</v>
      </c>
      <c r="N566" t="str">
        <f t="shared" si="69"/>
        <v xml:space="preserve"> </v>
      </c>
      <c r="O566">
        <f t="shared" si="70"/>
        <v>9.9700000000000006</v>
      </c>
      <c r="P566">
        <f t="shared" si="71"/>
        <v>10.835000000000001</v>
      </c>
    </row>
    <row r="567" spans="1:16" x14ac:dyDescent="0.35">
      <c r="A567" s="22" t="s">
        <v>26</v>
      </c>
      <c r="B567" s="22" t="s">
        <v>68</v>
      </c>
      <c r="C567" s="22" t="s">
        <v>69</v>
      </c>
      <c r="D567" s="23">
        <v>44217</v>
      </c>
      <c r="E567" s="22">
        <v>131.5</v>
      </c>
      <c r="F567" s="22" t="s">
        <v>165</v>
      </c>
      <c r="G567" s="22">
        <v>10.130000000000001</v>
      </c>
      <c r="H567" s="22">
        <v>121.37</v>
      </c>
      <c r="I567">
        <f t="shared" si="64"/>
        <v>120.66499999999999</v>
      </c>
      <c r="J567">
        <f t="shared" si="65"/>
        <v>121.53</v>
      </c>
      <c r="K567">
        <f t="shared" si="66"/>
        <v>0.86500000000000909</v>
      </c>
      <c r="L567">
        <f t="shared" si="67"/>
        <v>119.36749999999998</v>
      </c>
      <c r="M567">
        <f t="shared" si="68"/>
        <v>122.82750000000001</v>
      </c>
      <c r="N567" t="str">
        <f t="shared" si="69"/>
        <v xml:space="preserve"> </v>
      </c>
      <c r="O567">
        <f t="shared" si="70"/>
        <v>9.9700000000000006</v>
      </c>
      <c r="P567">
        <f t="shared" si="71"/>
        <v>10.835000000000001</v>
      </c>
    </row>
    <row r="568" spans="1:16" x14ac:dyDescent="0.35">
      <c r="A568" s="22" t="s">
        <v>26</v>
      </c>
      <c r="B568" s="22" t="s">
        <v>68</v>
      </c>
      <c r="C568" s="22" t="s">
        <v>69</v>
      </c>
      <c r="D568" s="23">
        <v>44232</v>
      </c>
      <c r="E568" s="22">
        <v>131.5</v>
      </c>
      <c r="F568" s="22" t="s">
        <v>165</v>
      </c>
      <c r="G568" s="22">
        <v>10.75</v>
      </c>
      <c r="H568" s="22">
        <v>120.75</v>
      </c>
      <c r="I568">
        <f t="shared" si="64"/>
        <v>120.66499999999999</v>
      </c>
      <c r="J568">
        <f t="shared" si="65"/>
        <v>121.53</v>
      </c>
      <c r="K568">
        <f t="shared" si="66"/>
        <v>0.86500000000000909</v>
      </c>
      <c r="L568">
        <f t="shared" si="67"/>
        <v>119.36749999999998</v>
      </c>
      <c r="M568">
        <f t="shared" si="68"/>
        <v>122.82750000000001</v>
      </c>
      <c r="N568" t="str">
        <f t="shared" si="69"/>
        <v xml:space="preserve"> </v>
      </c>
      <c r="O568">
        <f t="shared" si="70"/>
        <v>9.9700000000000006</v>
      </c>
      <c r="P568">
        <f t="shared" si="71"/>
        <v>10.835000000000001</v>
      </c>
    </row>
    <row r="569" spans="1:16" x14ac:dyDescent="0.35">
      <c r="A569" s="22" t="s">
        <v>26</v>
      </c>
      <c r="B569" s="22" t="s">
        <v>74</v>
      </c>
      <c r="C569" s="22" t="s">
        <v>75</v>
      </c>
      <c r="D569" s="23">
        <v>38791</v>
      </c>
      <c r="E569" s="22">
        <v>201.04400000000001</v>
      </c>
      <c r="F569" s="22" t="s">
        <v>165</v>
      </c>
      <c r="G569" s="22">
        <v>13.8</v>
      </c>
      <c r="H569" s="22">
        <v>187.244</v>
      </c>
      <c r="I569">
        <f t="shared" si="64"/>
        <v>187.01400000000001</v>
      </c>
      <c r="J569">
        <f t="shared" si="65"/>
        <v>188.804</v>
      </c>
      <c r="K569">
        <f t="shared" si="66"/>
        <v>1.789999999999992</v>
      </c>
      <c r="L569">
        <f t="shared" si="67"/>
        <v>184.32900000000001</v>
      </c>
      <c r="M569">
        <f t="shared" si="68"/>
        <v>191.48899999999998</v>
      </c>
      <c r="N569" t="str">
        <f t="shared" si="69"/>
        <v xml:space="preserve"> </v>
      </c>
      <c r="O569">
        <f t="shared" si="70"/>
        <v>12.24</v>
      </c>
      <c r="P569">
        <f t="shared" si="71"/>
        <v>14.03</v>
      </c>
    </row>
    <row r="570" spans="1:16" x14ac:dyDescent="0.35">
      <c r="A570" s="22" t="s">
        <v>26</v>
      </c>
      <c r="B570" s="22" t="s">
        <v>74</v>
      </c>
      <c r="C570" s="22" t="s">
        <v>75</v>
      </c>
      <c r="D570" s="23">
        <v>38822</v>
      </c>
      <c r="E570" s="22">
        <v>201.04400000000001</v>
      </c>
      <c r="F570" s="22" t="s">
        <v>165</v>
      </c>
      <c r="G570" s="22">
        <v>13.75</v>
      </c>
      <c r="H570" s="22">
        <v>187.29400000000001</v>
      </c>
      <c r="I570">
        <f t="shared" si="64"/>
        <v>187.01400000000001</v>
      </c>
      <c r="J570">
        <f t="shared" si="65"/>
        <v>188.804</v>
      </c>
      <c r="K570">
        <f t="shared" si="66"/>
        <v>1.789999999999992</v>
      </c>
      <c r="L570">
        <f t="shared" si="67"/>
        <v>184.32900000000001</v>
      </c>
      <c r="M570">
        <f t="shared" si="68"/>
        <v>191.48899999999998</v>
      </c>
      <c r="N570" t="str">
        <f t="shared" si="69"/>
        <v xml:space="preserve"> </v>
      </c>
      <c r="O570">
        <f t="shared" si="70"/>
        <v>12.24</v>
      </c>
      <c r="P570">
        <f t="shared" si="71"/>
        <v>14.03</v>
      </c>
    </row>
    <row r="571" spans="1:16" x14ac:dyDescent="0.35">
      <c r="A571" s="22" t="s">
        <v>26</v>
      </c>
      <c r="B571" s="22" t="s">
        <v>74</v>
      </c>
      <c r="C571" s="22" t="s">
        <v>75</v>
      </c>
      <c r="D571" s="23">
        <v>38852</v>
      </c>
      <c r="E571" s="22">
        <v>201.04400000000001</v>
      </c>
      <c r="F571" s="22" t="s">
        <v>165</v>
      </c>
      <c r="G571" s="22">
        <v>14.12</v>
      </c>
      <c r="H571" s="22">
        <v>186.92400000000001</v>
      </c>
      <c r="I571">
        <f t="shared" si="64"/>
        <v>187.01400000000001</v>
      </c>
      <c r="J571">
        <f t="shared" si="65"/>
        <v>188.804</v>
      </c>
      <c r="K571">
        <f t="shared" si="66"/>
        <v>1.789999999999992</v>
      </c>
      <c r="L571">
        <f t="shared" si="67"/>
        <v>184.32900000000001</v>
      </c>
      <c r="M571">
        <f t="shared" si="68"/>
        <v>191.48899999999998</v>
      </c>
      <c r="N571" t="str">
        <f t="shared" si="69"/>
        <v xml:space="preserve"> </v>
      </c>
      <c r="O571">
        <f t="shared" si="70"/>
        <v>12.24</v>
      </c>
      <c r="P571">
        <f t="shared" si="71"/>
        <v>14.03</v>
      </c>
    </row>
    <row r="572" spans="1:16" x14ac:dyDescent="0.35">
      <c r="A572" s="22" t="s">
        <v>26</v>
      </c>
      <c r="B572" s="22" t="s">
        <v>74</v>
      </c>
      <c r="C572" s="22" t="s">
        <v>75</v>
      </c>
      <c r="D572" s="23">
        <v>38883</v>
      </c>
      <c r="E572" s="22">
        <v>201.04400000000001</v>
      </c>
      <c r="F572" s="22" t="s">
        <v>165</v>
      </c>
      <c r="G572" s="22">
        <v>14.5</v>
      </c>
      <c r="H572" s="22">
        <v>186.54400000000001</v>
      </c>
      <c r="I572">
        <f t="shared" si="64"/>
        <v>187.01400000000001</v>
      </c>
      <c r="J572">
        <f t="shared" si="65"/>
        <v>188.804</v>
      </c>
      <c r="K572">
        <f t="shared" si="66"/>
        <v>1.789999999999992</v>
      </c>
      <c r="L572">
        <f t="shared" si="67"/>
        <v>184.32900000000001</v>
      </c>
      <c r="M572">
        <f t="shared" si="68"/>
        <v>191.48899999999998</v>
      </c>
      <c r="N572" t="str">
        <f t="shared" si="69"/>
        <v xml:space="preserve"> </v>
      </c>
      <c r="O572">
        <f t="shared" si="70"/>
        <v>12.24</v>
      </c>
      <c r="P572">
        <f t="shared" si="71"/>
        <v>14.03</v>
      </c>
    </row>
    <row r="573" spans="1:16" x14ac:dyDescent="0.35">
      <c r="A573" s="22" t="s">
        <v>26</v>
      </c>
      <c r="B573" s="22" t="s">
        <v>74</v>
      </c>
      <c r="C573" s="22" t="s">
        <v>75</v>
      </c>
      <c r="D573" s="23">
        <v>38913</v>
      </c>
      <c r="E573" s="22">
        <v>201.04400000000001</v>
      </c>
      <c r="F573" s="22" t="s">
        <v>165</v>
      </c>
      <c r="G573" s="22">
        <v>15.4</v>
      </c>
      <c r="H573" s="22">
        <v>185.64400000000001</v>
      </c>
      <c r="I573">
        <f t="shared" si="64"/>
        <v>187.01400000000001</v>
      </c>
      <c r="J573">
        <f t="shared" si="65"/>
        <v>188.804</v>
      </c>
      <c r="K573">
        <f t="shared" si="66"/>
        <v>1.789999999999992</v>
      </c>
      <c r="L573">
        <f t="shared" si="67"/>
        <v>184.32900000000001</v>
      </c>
      <c r="M573">
        <f t="shared" si="68"/>
        <v>191.48899999999998</v>
      </c>
      <c r="N573" t="str">
        <f t="shared" si="69"/>
        <v xml:space="preserve"> </v>
      </c>
      <c r="O573">
        <f t="shared" si="70"/>
        <v>12.24</v>
      </c>
      <c r="P573">
        <f t="shared" si="71"/>
        <v>14.03</v>
      </c>
    </row>
    <row r="574" spans="1:16" x14ac:dyDescent="0.35">
      <c r="A574" s="22" t="s">
        <v>26</v>
      </c>
      <c r="B574" s="22" t="s">
        <v>74</v>
      </c>
      <c r="C574" s="22" t="s">
        <v>75</v>
      </c>
      <c r="D574" s="23">
        <v>38944</v>
      </c>
      <c r="E574" s="22">
        <v>201.04400000000001</v>
      </c>
      <c r="F574" s="22" t="s">
        <v>165</v>
      </c>
      <c r="G574" s="22">
        <v>15.2</v>
      </c>
      <c r="H574" s="22">
        <v>185.84399999999999</v>
      </c>
      <c r="I574">
        <f t="shared" si="64"/>
        <v>187.01400000000001</v>
      </c>
      <c r="J574">
        <f t="shared" si="65"/>
        <v>188.804</v>
      </c>
      <c r="K574">
        <f t="shared" si="66"/>
        <v>1.789999999999992</v>
      </c>
      <c r="L574">
        <f t="shared" si="67"/>
        <v>184.32900000000001</v>
      </c>
      <c r="M574">
        <f t="shared" si="68"/>
        <v>191.48899999999998</v>
      </c>
      <c r="N574" t="str">
        <f t="shared" si="69"/>
        <v xml:space="preserve"> </v>
      </c>
      <c r="O574">
        <f t="shared" si="70"/>
        <v>12.24</v>
      </c>
      <c r="P574">
        <f t="shared" si="71"/>
        <v>14.03</v>
      </c>
    </row>
    <row r="575" spans="1:16" x14ac:dyDescent="0.35">
      <c r="A575" s="22" t="s">
        <v>26</v>
      </c>
      <c r="B575" s="22" t="s">
        <v>74</v>
      </c>
      <c r="C575" s="22" t="s">
        <v>75</v>
      </c>
      <c r="D575" s="23">
        <v>38975</v>
      </c>
      <c r="E575" s="22">
        <v>201.04400000000001</v>
      </c>
      <c r="F575" s="22" t="s">
        <v>165</v>
      </c>
      <c r="G575" s="22">
        <v>15.18</v>
      </c>
      <c r="H575" s="22">
        <v>185.864</v>
      </c>
      <c r="I575">
        <f t="shared" si="64"/>
        <v>187.01400000000001</v>
      </c>
      <c r="J575">
        <f t="shared" si="65"/>
        <v>188.804</v>
      </c>
      <c r="K575">
        <f t="shared" si="66"/>
        <v>1.789999999999992</v>
      </c>
      <c r="L575">
        <f t="shared" si="67"/>
        <v>184.32900000000001</v>
      </c>
      <c r="M575">
        <f t="shared" si="68"/>
        <v>191.48899999999998</v>
      </c>
      <c r="N575" t="str">
        <f t="shared" si="69"/>
        <v xml:space="preserve"> </v>
      </c>
      <c r="O575">
        <f t="shared" si="70"/>
        <v>12.24</v>
      </c>
      <c r="P575">
        <f t="shared" si="71"/>
        <v>14.03</v>
      </c>
    </row>
    <row r="576" spans="1:16" x14ac:dyDescent="0.35">
      <c r="A576" s="22" t="s">
        <v>26</v>
      </c>
      <c r="B576" s="22" t="s">
        <v>74</v>
      </c>
      <c r="C576" s="22" t="s">
        <v>75</v>
      </c>
      <c r="D576" s="23">
        <v>39005</v>
      </c>
      <c r="E576" s="22">
        <v>201.04400000000001</v>
      </c>
      <c r="F576" s="22" t="s">
        <v>165</v>
      </c>
      <c r="G576" s="22">
        <v>15.37</v>
      </c>
      <c r="H576" s="22">
        <v>185.67400000000001</v>
      </c>
      <c r="I576">
        <f t="shared" si="64"/>
        <v>187.01400000000001</v>
      </c>
      <c r="J576">
        <f t="shared" si="65"/>
        <v>188.804</v>
      </c>
      <c r="K576">
        <f t="shared" si="66"/>
        <v>1.789999999999992</v>
      </c>
      <c r="L576">
        <f t="shared" si="67"/>
        <v>184.32900000000001</v>
      </c>
      <c r="M576">
        <f t="shared" si="68"/>
        <v>191.48899999999998</v>
      </c>
      <c r="N576" t="str">
        <f t="shared" si="69"/>
        <v xml:space="preserve"> </v>
      </c>
      <c r="O576">
        <f t="shared" si="70"/>
        <v>12.24</v>
      </c>
      <c r="P576">
        <f t="shared" si="71"/>
        <v>14.03</v>
      </c>
    </row>
    <row r="577" spans="1:16" x14ac:dyDescent="0.35">
      <c r="A577" s="22" t="s">
        <v>26</v>
      </c>
      <c r="B577" s="22" t="s">
        <v>74</v>
      </c>
      <c r="C577" s="22" t="s">
        <v>75</v>
      </c>
      <c r="D577" s="23">
        <v>39099</v>
      </c>
      <c r="E577" s="22">
        <v>201.04400000000001</v>
      </c>
      <c r="F577" s="22" t="s">
        <v>165</v>
      </c>
      <c r="G577" s="22">
        <v>15.9</v>
      </c>
      <c r="H577" s="22">
        <v>185.14400000000001</v>
      </c>
      <c r="I577">
        <f t="shared" si="64"/>
        <v>187.01400000000001</v>
      </c>
      <c r="J577">
        <f t="shared" si="65"/>
        <v>188.804</v>
      </c>
      <c r="K577">
        <f t="shared" si="66"/>
        <v>1.789999999999992</v>
      </c>
      <c r="L577">
        <f t="shared" si="67"/>
        <v>184.32900000000001</v>
      </c>
      <c r="M577">
        <f t="shared" si="68"/>
        <v>191.48899999999998</v>
      </c>
      <c r="N577" t="str">
        <f t="shared" si="69"/>
        <v xml:space="preserve"> </v>
      </c>
      <c r="O577">
        <f t="shared" si="70"/>
        <v>12.24</v>
      </c>
      <c r="P577">
        <f t="shared" si="71"/>
        <v>14.03</v>
      </c>
    </row>
    <row r="578" spans="1:16" x14ac:dyDescent="0.35">
      <c r="A578" s="22" t="s">
        <v>26</v>
      </c>
      <c r="B578" s="22" t="s">
        <v>74</v>
      </c>
      <c r="C578" s="22" t="s">
        <v>75</v>
      </c>
      <c r="D578" s="23">
        <v>39135</v>
      </c>
      <c r="E578" s="22">
        <v>201.04400000000001</v>
      </c>
      <c r="F578" s="22" t="s">
        <v>165</v>
      </c>
      <c r="G578" s="22">
        <v>16.61</v>
      </c>
      <c r="H578" s="22">
        <v>184.434</v>
      </c>
      <c r="I578">
        <f t="shared" si="64"/>
        <v>187.01400000000001</v>
      </c>
      <c r="J578">
        <f t="shared" si="65"/>
        <v>188.804</v>
      </c>
      <c r="K578">
        <f t="shared" si="66"/>
        <v>1.789999999999992</v>
      </c>
      <c r="L578">
        <f t="shared" si="67"/>
        <v>184.32900000000001</v>
      </c>
      <c r="M578">
        <f t="shared" si="68"/>
        <v>191.48899999999998</v>
      </c>
      <c r="N578" t="str">
        <f t="shared" si="69"/>
        <v xml:space="preserve"> </v>
      </c>
      <c r="O578">
        <f t="shared" si="70"/>
        <v>12.24</v>
      </c>
      <c r="P578">
        <f t="shared" si="71"/>
        <v>14.03</v>
      </c>
    </row>
    <row r="579" spans="1:16" x14ac:dyDescent="0.35">
      <c r="A579" s="22" t="s">
        <v>26</v>
      </c>
      <c r="B579" s="22" t="s">
        <v>74</v>
      </c>
      <c r="C579" s="22" t="s">
        <v>75</v>
      </c>
      <c r="D579" s="23">
        <v>39171</v>
      </c>
      <c r="E579" s="22">
        <v>201.04400000000001</v>
      </c>
      <c r="F579" s="22" t="s">
        <v>165</v>
      </c>
      <c r="G579" s="22">
        <v>13.95</v>
      </c>
      <c r="H579" s="22">
        <v>187.09399999999999</v>
      </c>
      <c r="I579">
        <f t="shared" ref="I579:I642" si="72">+VLOOKUP($C579,$R$2:$V$19, 2, TRUE)</f>
        <v>187.01400000000001</v>
      </c>
      <c r="J579">
        <f t="shared" ref="J579:J642" si="73">+VLOOKUP($C579,$R$2:$V$19, 3, TRUE)</f>
        <v>188.804</v>
      </c>
      <c r="K579">
        <f t="shared" ref="K579:K642" si="74">+J579-I579</f>
        <v>1.789999999999992</v>
      </c>
      <c r="L579">
        <f t="shared" ref="L579:L642" si="75">+I579-K579*1.5</f>
        <v>184.32900000000001</v>
      </c>
      <c r="M579">
        <f t="shared" ref="M579:M642" si="76">+J579+K579*1.5</f>
        <v>191.48899999999998</v>
      </c>
      <c r="N579" t="str">
        <f t="shared" ref="N579:N642" si="77">+IF(OR(H579&lt;L579,H579&gt;M579), "OUTLIER", " ")</f>
        <v xml:space="preserve"> </v>
      </c>
      <c r="O579">
        <f t="shared" ref="O579:O642" si="78">+VLOOKUP($C579,$R$2:$V$19, 4, TRUE)</f>
        <v>12.24</v>
      </c>
      <c r="P579">
        <f t="shared" ref="P579:P642" si="79">+VLOOKUP($C579,$R$2:$V$19,5, TRUE)</f>
        <v>14.03</v>
      </c>
    </row>
    <row r="580" spans="1:16" x14ac:dyDescent="0.35">
      <c r="A580" s="22" t="s">
        <v>26</v>
      </c>
      <c r="B580" s="22" t="s">
        <v>74</v>
      </c>
      <c r="C580" s="22" t="s">
        <v>75</v>
      </c>
      <c r="D580" s="23">
        <v>39413</v>
      </c>
      <c r="E580" s="22">
        <v>201.04400000000001</v>
      </c>
      <c r="F580" s="22" t="s">
        <v>165</v>
      </c>
      <c r="G580" s="22">
        <v>14.4</v>
      </c>
      <c r="H580" s="22">
        <v>186.64400000000001</v>
      </c>
      <c r="I580">
        <f t="shared" si="72"/>
        <v>187.01400000000001</v>
      </c>
      <c r="J580">
        <f t="shared" si="73"/>
        <v>188.804</v>
      </c>
      <c r="K580">
        <f t="shared" si="74"/>
        <v>1.789999999999992</v>
      </c>
      <c r="L580">
        <f t="shared" si="75"/>
        <v>184.32900000000001</v>
      </c>
      <c r="M580">
        <f t="shared" si="76"/>
        <v>191.48899999999998</v>
      </c>
      <c r="N580" t="str">
        <f t="shared" si="77"/>
        <v xml:space="preserve"> </v>
      </c>
      <c r="O580">
        <f t="shared" si="78"/>
        <v>12.24</v>
      </c>
      <c r="P580">
        <f t="shared" si="79"/>
        <v>14.03</v>
      </c>
    </row>
    <row r="581" spans="1:16" x14ac:dyDescent="0.35">
      <c r="A581" s="22" t="s">
        <v>26</v>
      </c>
      <c r="B581" s="22" t="s">
        <v>74</v>
      </c>
      <c r="C581" s="22" t="s">
        <v>75</v>
      </c>
      <c r="D581" s="23">
        <v>39458</v>
      </c>
      <c r="E581" s="22">
        <v>201.04400000000001</v>
      </c>
      <c r="F581" s="22" t="s">
        <v>165</v>
      </c>
      <c r="G581" s="22">
        <v>14.23</v>
      </c>
      <c r="H581" s="22">
        <v>186.81399999999999</v>
      </c>
      <c r="I581">
        <f t="shared" si="72"/>
        <v>187.01400000000001</v>
      </c>
      <c r="J581">
        <f t="shared" si="73"/>
        <v>188.804</v>
      </c>
      <c r="K581">
        <f t="shared" si="74"/>
        <v>1.789999999999992</v>
      </c>
      <c r="L581">
        <f t="shared" si="75"/>
        <v>184.32900000000001</v>
      </c>
      <c r="M581">
        <f t="shared" si="76"/>
        <v>191.48899999999998</v>
      </c>
      <c r="N581" t="str">
        <f t="shared" si="77"/>
        <v xml:space="preserve"> </v>
      </c>
      <c r="O581">
        <f t="shared" si="78"/>
        <v>12.24</v>
      </c>
      <c r="P581">
        <f t="shared" si="79"/>
        <v>14.03</v>
      </c>
    </row>
    <row r="582" spans="1:16" x14ac:dyDescent="0.35">
      <c r="A582" s="22" t="s">
        <v>26</v>
      </c>
      <c r="B582" s="22" t="s">
        <v>74</v>
      </c>
      <c r="C582" s="22" t="s">
        <v>75</v>
      </c>
      <c r="D582" s="23">
        <v>39489</v>
      </c>
      <c r="E582" s="22">
        <v>201.04400000000001</v>
      </c>
      <c r="F582" s="22" t="s">
        <v>165</v>
      </c>
      <c r="G582" s="22">
        <v>13</v>
      </c>
      <c r="H582" s="22">
        <v>188.04400000000001</v>
      </c>
      <c r="I582">
        <f t="shared" si="72"/>
        <v>187.01400000000001</v>
      </c>
      <c r="J582">
        <f t="shared" si="73"/>
        <v>188.804</v>
      </c>
      <c r="K582">
        <f t="shared" si="74"/>
        <v>1.789999999999992</v>
      </c>
      <c r="L582">
        <f t="shared" si="75"/>
        <v>184.32900000000001</v>
      </c>
      <c r="M582">
        <f t="shared" si="76"/>
        <v>191.48899999999998</v>
      </c>
      <c r="N582" t="str">
        <f t="shared" si="77"/>
        <v xml:space="preserve"> </v>
      </c>
      <c r="O582">
        <f t="shared" si="78"/>
        <v>12.24</v>
      </c>
      <c r="P582">
        <f t="shared" si="79"/>
        <v>14.03</v>
      </c>
    </row>
    <row r="583" spans="1:16" x14ac:dyDescent="0.35">
      <c r="A583" s="22" t="s">
        <v>26</v>
      </c>
      <c r="B583" s="22" t="s">
        <v>74</v>
      </c>
      <c r="C583" s="22" t="s">
        <v>75</v>
      </c>
      <c r="D583" s="23">
        <v>39512</v>
      </c>
      <c r="E583" s="22">
        <v>201.04400000000001</v>
      </c>
      <c r="F583" s="22" t="s">
        <v>165</v>
      </c>
      <c r="G583" s="22">
        <v>13.75</v>
      </c>
      <c r="H583" s="22">
        <v>187.29400000000001</v>
      </c>
      <c r="I583">
        <f t="shared" si="72"/>
        <v>187.01400000000001</v>
      </c>
      <c r="J583">
        <f t="shared" si="73"/>
        <v>188.804</v>
      </c>
      <c r="K583">
        <f t="shared" si="74"/>
        <v>1.789999999999992</v>
      </c>
      <c r="L583">
        <f t="shared" si="75"/>
        <v>184.32900000000001</v>
      </c>
      <c r="M583">
        <f t="shared" si="76"/>
        <v>191.48899999999998</v>
      </c>
      <c r="N583" t="str">
        <f t="shared" si="77"/>
        <v xml:space="preserve"> </v>
      </c>
      <c r="O583">
        <f t="shared" si="78"/>
        <v>12.24</v>
      </c>
      <c r="P583">
        <f t="shared" si="79"/>
        <v>14.03</v>
      </c>
    </row>
    <row r="584" spans="1:16" x14ac:dyDescent="0.35">
      <c r="A584" s="22" t="s">
        <v>26</v>
      </c>
      <c r="B584" s="22" t="s">
        <v>74</v>
      </c>
      <c r="C584" s="22" t="s">
        <v>75</v>
      </c>
      <c r="D584" s="23">
        <v>39616</v>
      </c>
      <c r="E584" s="22">
        <v>201.04400000000001</v>
      </c>
      <c r="F584" s="22" t="s">
        <v>165</v>
      </c>
      <c r="G584" s="22">
        <v>11.7</v>
      </c>
      <c r="H584" s="22">
        <v>189.34399999999999</v>
      </c>
      <c r="I584">
        <f t="shared" si="72"/>
        <v>187.01400000000001</v>
      </c>
      <c r="J584">
        <f t="shared" si="73"/>
        <v>188.804</v>
      </c>
      <c r="K584">
        <f t="shared" si="74"/>
        <v>1.789999999999992</v>
      </c>
      <c r="L584">
        <f t="shared" si="75"/>
        <v>184.32900000000001</v>
      </c>
      <c r="M584">
        <f t="shared" si="76"/>
        <v>191.48899999999998</v>
      </c>
      <c r="N584" t="str">
        <f t="shared" si="77"/>
        <v xml:space="preserve"> </v>
      </c>
      <c r="O584">
        <f t="shared" si="78"/>
        <v>12.24</v>
      </c>
      <c r="P584">
        <f t="shared" si="79"/>
        <v>14.03</v>
      </c>
    </row>
    <row r="585" spans="1:16" x14ac:dyDescent="0.35">
      <c r="A585" s="22" t="s">
        <v>26</v>
      </c>
      <c r="B585" s="22" t="s">
        <v>74</v>
      </c>
      <c r="C585" s="22" t="s">
        <v>75</v>
      </c>
      <c r="D585" s="23">
        <v>39640</v>
      </c>
      <c r="E585" s="22">
        <v>201.04400000000001</v>
      </c>
      <c r="F585" s="22" t="s">
        <v>165</v>
      </c>
      <c r="G585" s="22">
        <v>12.1</v>
      </c>
      <c r="H585" s="22">
        <v>188.94399999999999</v>
      </c>
      <c r="I585">
        <f t="shared" si="72"/>
        <v>187.01400000000001</v>
      </c>
      <c r="J585">
        <f t="shared" si="73"/>
        <v>188.804</v>
      </c>
      <c r="K585">
        <f t="shared" si="74"/>
        <v>1.789999999999992</v>
      </c>
      <c r="L585">
        <f t="shared" si="75"/>
        <v>184.32900000000001</v>
      </c>
      <c r="M585">
        <f t="shared" si="76"/>
        <v>191.48899999999998</v>
      </c>
      <c r="N585" t="str">
        <f t="shared" si="77"/>
        <v xml:space="preserve"> </v>
      </c>
      <c r="O585">
        <f t="shared" si="78"/>
        <v>12.24</v>
      </c>
      <c r="P585">
        <f t="shared" si="79"/>
        <v>14.03</v>
      </c>
    </row>
    <row r="586" spans="1:16" x14ac:dyDescent="0.35">
      <c r="A586" s="22" t="s">
        <v>26</v>
      </c>
      <c r="B586" s="22" t="s">
        <v>74</v>
      </c>
      <c r="C586" s="22" t="s">
        <v>75</v>
      </c>
      <c r="D586" s="23">
        <v>39667</v>
      </c>
      <c r="E586" s="22">
        <v>201.04400000000001</v>
      </c>
      <c r="F586" s="22" t="s">
        <v>165</v>
      </c>
      <c r="G586" s="22">
        <v>12.21</v>
      </c>
      <c r="H586" s="22">
        <v>188.834</v>
      </c>
      <c r="I586">
        <f t="shared" si="72"/>
        <v>187.01400000000001</v>
      </c>
      <c r="J586">
        <f t="shared" si="73"/>
        <v>188.804</v>
      </c>
      <c r="K586">
        <f t="shared" si="74"/>
        <v>1.789999999999992</v>
      </c>
      <c r="L586">
        <f t="shared" si="75"/>
        <v>184.32900000000001</v>
      </c>
      <c r="M586">
        <f t="shared" si="76"/>
        <v>191.48899999999998</v>
      </c>
      <c r="N586" t="str">
        <f t="shared" si="77"/>
        <v xml:space="preserve"> </v>
      </c>
      <c r="O586">
        <f t="shared" si="78"/>
        <v>12.24</v>
      </c>
      <c r="P586">
        <f t="shared" si="79"/>
        <v>14.03</v>
      </c>
    </row>
    <row r="587" spans="1:16" x14ac:dyDescent="0.35">
      <c r="A587" s="22" t="s">
        <v>26</v>
      </c>
      <c r="B587" s="22" t="s">
        <v>74</v>
      </c>
      <c r="C587" s="22" t="s">
        <v>75</v>
      </c>
      <c r="D587" s="23">
        <v>39772</v>
      </c>
      <c r="E587" s="22">
        <v>201.04400000000001</v>
      </c>
      <c r="F587" s="22" t="s">
        <v>165</v>
      </c>
      <c r="G587" s="22">
        <v>11.03</v>
      </c>
      <c r="H587" s="22">
        <v>190.01400000000001</v>
      </c>
      <c r="I587">
        <f t="shared" si="72"/>
        <v>187.01400000000001</v>
      </c>
      <c r="J587">
        <f t="shared" si="73"/>
        <v>188.804</v>
      </c>
      <c r="K587">
        <f t="shared" si="74"/>
        <v>1.789999999999992</v>
      </c>
      <c r="L587">
        <f t="shared" si="75"/>
        <v>184.32900000000001</v>
      </c>
      <c r="M587">
        <f t="shared" si="76"/>
        <v>191.48899999999998</v>
      </c>
      <c r="N587" t="str">
        <f t="shared" si="77"/>
        <v xml:space="preserve"> </v>
      </c>
      <c r="O587">
        <f t="shared" si="78"/>
        <v>12.24</v>
      </c>
      <c r="P587">
        <f t="shared" si="79"/>
        <v>14.03</v>
      </c>
    </row>
    <row r="588" spans="1:16" x14ac:dyDescent="0.35">
      <c r="A588" s="22" t="s">
        <v>26</v>
      </c>
      <c r="B588" s="22" t="s">
        <v>74</v>
      </c>
      <c r="C588" s="22" t="s">
        <v>75</v>
      </c>
      <c r="D588" s="23">
        <v>39785</v>
      </c>
      <c r="E588" s="22">
        <v>201.04400000000001</v>
      </c>
      <c r="F588" s="22" t="s">
        <v>165</v>
      </c>
      <c r="G588" s="22">
        <v>11.88</v>
      </c>
      <c r="H588" s="22">
        <v>189.16399999999999</v>
      </c>
      <c r="I588">
        <f t="shared" si="72"/>
        <v>187.01400000000001</v>
      </c>
      <c r="J588">
        <f t="shared" si="73"/>
        <v>188.804</v>
      </c>
      <c r="K588">
        <f t="shared" si="74"/>
        <v>1.789999999999992</v>
      </c>
      <c r="L588">
        <f t="shared" si="75"/>
        <v>184.32900000000001</v>
      </c>
      <c r="M588">
        <f t="shared" si="76"/>
        <v>191.48899999999998</v>
      </c>
      <c r="N588" t="str">
        <f t="shared" si="77"/>
        <v xml:space="preserve"> </v>
      </c>
      <c r="O588">
        <f t="shared" si="78"/>
        <v>12.24</v>
      </c>
      <c r="P588">
        <f t="shared" si="79"/>
        <v>14.03</v>
      </c>
    </row>
    <row r="589" spans="1:16" x14ac:dyDescent="0.35">
      <c r="A589" s="22" t="s">
        <v>26</v>
      </c>
      <c r="B589" s="22" t="s">
        <v>74</v>
      </c>
      <c r="C589" s="22" t="s">
        <v>75</v>
      </c>
      <c r="D589" s="23">
        <v>39829</v>
      </c>
      <c r="E589" s="22">
        <v>201.04400000000001</v>
      </c>
      <c r="F589" s="22" t="s">
        <v>165</v>
      </c>
      <c r="G589" s="22">
        <v>12.25</v>
      </c>
      <c r="H589" s="22">
        <v>188.79400000000001</v>
      </c>
      <c r="I589">
        <f t="shared" si="72"/>
        <v>187.01400000000001</v>
      </c>
      <c r="J589">
        <f t="shared" si="73"/>
        <v>188.804</v>
      </c>
      <c r="K589">
        <f t="shared" si="74"/>
        <v>1.789999999999992</v>
      </c>
      <c r="L589">
        <f t="shared" si="75"/>
        <v>184.32900000000001</v>
      </c>
      <c r="M589">
        <f t="shared" si="76"/>
        <v>191.48899999999998</v>
      </c>
      <c r="N589" t="str">
        <f t="shared" si="77"/>
        <v xml:space="preserve"> </v>
      </c>
      <c r="O589">
        <f t="shared" si="78"/>
        <v>12.24</v>
      </c>
      <c r="P589">
        <f t="shared" si="79"/>
        <v>14.03</v>
      </c>
    </row>
    <row r="590" spans="1:16" x14ac:dyDescent="0.35">
      <c r="A590" s="22" t="s">
        <v>26</v>
      </c>
      <c r="B590" s="22" t="s">
        <v>74</v>
      </c>
      <c r="C590" s="22" t="s">
        <v>75</v>
      </c>
      <c r="D590" s="23">
        <v>39854</v>
      </c>
      <c r="E590" s="22">
        <v>201.04400000000001</v>
      </c>
      <c r="F590" s="22" t="s">
        <v>165</v>
      </c>
      <c r="G590" s="22">
        <v>11.66</v>
      </c>
      <c r="H590" s="22">
        <v>189.38399999999999</v>
      </c>
      <c r="I590">
        <f t="shared" si="72"/>
        <v>187.01400000000001</v>
      </c>
      <c r="J590">
        <f t="shared" si="73"/>
        <v>188.804</v>
      </c>
      <c r="K590">
        <f t="shared" si="74"/>
        <v>1.789999999999992</v>
      </c>
      <c r="L590">
        <f t="shared" si="75"/>
        <v>184.32900000000001</v>
      </c>
      <c r="M590">
        <f t="shared" si="76"/>
        <v>191.48899999999998</v>
      </c>
      <c r="N590" t="str">
        <f t="shared" si="77"/>
        <v xml:space="preserve"> </v>
      </c>
      <c r="O590">
        <f t="shared" si="78"/>
        <v>12.24</v>
      </c>
      <c r="P590">
        <f t="shared" si="79"/>
        <v>14.03</v>
      </c>
    </row>
    <row r="591" spans="1:16" x14ac:dyDescent="0.35">
      <c r="A591" s="22" t="s">
        <v>26</v>
      </c>
      <c r="B591" s="22" t="s">
        <v>74</v>
      </c>
      <c r="C591" s="22" t="s">
        <v>75</v>
      </c>
      <c r="D591" s="23">
        <v>39882</v>
      </c>
      <c r="E591" s="22">
        <v>201.04400000000001</v>
      </c>
      <c r="F591" s="22" t="s">
        <v>165</v>
      </c>
      <c r="G591" s="22">
        <v>12.3</v>
      </c>
      <c r="H591" s="22">
        <v>188.744</v>
      </c>
      <c r="I591">
        <f t="shared" si="72"/>
        <v>187.01400000000001</v>
      </c>
      <c r="J591">
        <f t="shared" si="73"/>
        <v>188.804</v>
      </c>
      <c r="K591">
        <f t="shared" si="74"/>
        <v>1.789999999999992</v>
      </c>
      <c r="L591">
        <f t="shared" si="75"/>
        <v>184.32900000000001</v>
      </c>
      <c r="M591">
        <f t="shared" si="76"/>
        <v>191.48899999999998</v>
      </c>
      <c r="N591" t="str">
        <f t="shared" si="77"/>
        <v xml:space="preserve"> </v>
      </c>
      <c r="O591">
        <f t="shared" si="78"/>
        <v>12.24</v>
      </c>
      <c r="P591">
        <f t="shared" si="79"/>
        <v>14.03</v>
      </c>
    </row>
    <row r="592" spans="1:16" x14ac:dyDescent="0.35">
      <c r="A592" s="22" t="s">
        <v>26</v>
      </c>
      <c r="B592" s="22" t="s">
        <v>74</v>
      </c>
      <c r="C592" s="22" t="s">
        <v>75</v>
      </c>
      <c r="D592" s="23">
        <v>39905</v>
      </c>
      <c r="E592" s="22">
        <v>201.04400000000001</v>
      </c>
      <c r="F592" s="22" t="s">
        <v>165</v>
      </c>
      <c r="G592" s="22">
        <v>12.34</v>
      </c>
      <c r="H592" s="22">
        <v>188.70400000000001</v>
      </c>
      <c r="I592">
        <f t="shared" si="72"/>
        <v>187.01400000000001</v>
      </c>
      <c r="J592">
        <f t="shared" si="73"/>
        <v>188.804</v>
      </c>
      <c r="K592">
        <f t="shared" si="74"/>
        <v>1.789999999999992</v>
      </c>
      <c r="L592">
        <f t="shared" si="75"/>
        <v>184.32900000000001</v>
      </c>
      <c r="M592">
        <f t="shared" si="76"/>
        <v>191.48899999999998</v>
      </c>
      <c r="N592" t="str">
        <f t="shared" si="77"/>
        <v xml:space="preserve"> </v>
      </c>
      <c r="O592">
        <f t="shared" si="78"/>
        <v>12.24</v>
      </c>
      <c r="P592">
        <f t="shared" si="79"/>
        <v>14.03</v>
      </c>
    </row>
    <row r="593" spans="1:16" x14ac:dyDescent="0.35">
      <c r="A593" s="22" t="s">
        <v>26</v>
      </c>
      <c r="B593" s="22" t="s">
        <v>74</v>
      </c>
      <c r="C593" s="22" t="s">
        <v>75</v>
      </c>
      <c r="D593" s="23">
        <v>39934</v>
      </c>
      <c r="E593" s="22">
        <v>201.04400000000001</v>
      </c>
      <c r="F593" s="22" t="s">
        <v>165</v>
      </c>
      <c r="G593" s="22">
        <v>11.55</v>
      </c>
      <c r="H593" s="22">
        <v>189.494</v>
      </c>
      <c r="I593">
        <f t="shared" si="72"/>
        <v>187.01400000000001</v>
      </c>
      <c r="J593">
        <f t="shared" si="73"/>
        <v>188.804</v>
      </c>
      <c r="K593">
        <f t="shared" si="74"/>
        <v>1.789999999999992</v>
      </c>
      <c r="L593">
        <f t="shared" si="75"/>
        <v>184.32900000000001</v>
      </c>
      <c r="M593">
        <f t="shared" si="76"/>
        <v>191.48899999999998</v>
      </c>
      <c r="N593" t="str">
        <f t="shared" si="77"/>
        <v xml:space="preserve"> </v>
      </c>
      <c r="O593">
        <f t="shared" si="78"/>
        <v>12.24</v>
      </c>
      <c r="P593">
        <f t="shared" si="79"/>
        <v>14.03</v>
      </c>
    </row>
    <row r="594" spans="1:16" x14ac:dyDescent="0.35">
      <c r="A594" s="22" t="s">
        <v>26</v>
      </c>
      <c r="B594" s="22" t="s">
        <v>74</v>
      </c>
      <c r="C594" s="22" t="s">
        <v>75</v>
      </c>
      <c r="D594" s="23">
        <v>39969</v>
      </c>
      <c r="E594" s="22">
        <v>201.04400000000001</v>
      </c>
      <c r="F594" s="22" t="s">
        <v>165</v>
      </c>
      <c r="G594" s="22">
        <v>12.85</v>
      </c>
      <c r="H594" s="22">
        <v>188.19399999999999</v>
      </c>
      <c r="I594">
        <f t="shared" si="72"/>
        <v>187.01400000000001</v>
      </c>
      <c r="J594">
        <f t="shared" si="73"/>
        <v>188.804</v>
      </c>
      <c r="K594">
        <f t="shared" si="74"/>
        <v>1.789999999999992</v>
      </c>
      <c r="L594">
        <f t="shared" si="75"/>
        <v>184.32900000000001</v>
      </c>
      <c r="M594">
        <f t="shared" si="76"/>
        <v>191.48899999999998</v>
      </c>
      <c r="N594" t="str">
        <f t="shared" si="77"/>
        <v xml:space="preserve"> </v>
      </c>
      <c r="O594">
        <f t="shared" si="78"/>
        <v>12.24</v>
      </c>
      <c r="P594">
        <f t="shared" si="79"/>
        <v>14.03</v>
      </c>
    </row>
    <row r="595" spans="1:16" x14ac:dyDescent="0.35">
      <c r="A595" s="22" t="s">
        <v>26</v>
      </c>
      <c r="B595" s="22" t="s">
        <v>74</v>
      </c>
      <c r="C595" s="22" t="s">
        <v>75</v>
      </c>
      <c r="D595" s="23">
        <v>40030</v>
      </c>
      <c r="E595" s="22">
        <v>201.04400000000001</v>
      </c>
      <c r="F595" s="22" t="s">
        <v>165</v>
      </c>
      <c r="G595" s="22">
        <v>15.04</v>
      </c>
      <c r="H595" s="22">
        <v>186.00399999999999</v>
      </c>
      <c r="I595">
        <f t="shared" si="72"/>
        <v>187.01400000000001</v>
      </c>
      <c r="J595">
        <f t="shared" si="73"/>
        <v>188.804</v>
      </c>
      <c r="K595">
        <f t="shared" si="74"/>
        <v>1.789999999999992</v>
      </c>
      <c r="L595">
        <f t="shared" si="75"/>
        <v>184.32900000000001</v>
      </c>
      <c r="M595">
        <f t="shared" si="76"/>
        <v>191.48899999999998</v>
      </c>
      <c r="N595" t="str">
        <f t="shared" si="77"/>
        <v xml:space="preserve"> </v>
      </c>
      <c r="O595">
        <f t="shared" si="78"/>
        <v>12.24</v>
      </c>
      <c r="P595">
        <f t="shared" si="79"/>
        <v>14.03</v>
      </c>
    </row>
    <row r="596" spans="1:16" x14ac:dyDescent="0.35">
      <c r="A596" s="22" t="s">
        <v>26</v>
      </c>
      <c r="B596" s="22" t="s">
        <v>74</v>
      </c>
      <c r="C596" s="22" t="s">
        <v>75</v>
      </c>
      <c r="D596" s="23">
        <v>40057</v>
      </c>
      <c r="E596" s="22">
        <v>201.04400000000001</v>
      </c>
      <c r="F596" s="22" t="s">
        <v>165</v>
      </c>
      <c r="G596" s="22">
        <v>15.61</v>
      </c>
      <c r="H596" s="22">
        <v>185.434</v>
      </c>
      <c r="I596">
        <f t="shared" si="72"/>
        <v>187.01400000000001</v>
      </c>
      <c r="J596">
        <f t="shared" si="73"/>
        <v>188.804</v>
      </c>
      <c r="K596">
        <f t="shared" si="74"/>
        <v>1.789999999999992</v>
      </c>
      <c r="L596">
        <f t="shared" si="75"/>
        <v>184.32900000000001</v>
      </c>
      <c r="M596">
        <f t="shared" si="76"/>
        <v>191.48899999999998</v>
      </c>
      <c r="N596" t="str">
        <f t="shared" si="77"/>
        <v xml:space="preserve"> </v>
      </c>
      <c r="O596">
        <f t="shared" si="78"/>
        <v>12.24</v>
      </c>
      <c r="P596">
        <f t="shared" si="79"/>
        <v>14.03</v>
      </c>
    </row>
    <row r="597" spans="1:16" x14ac:dyDescent="0.35">
      <c r="A597" s="22" t="s">
        <v>26</v>
      </c>
      <c r="B597" s="22" t="s">
        <v>74</v>
      </c>
      <c r="C597" s="22" t="s">
        <v>75</v>
      </c>
      <c r="D597" s="23">
        <v>40108</v>
      </c>
      <c r="E597" s="22">
        <v>201.04400000000001</v>
      </c>
      <c r="F597" s="22" t="s">
        <v>165</v>
      </c>
      <c r="G597" s="22">
        <v>17.149999999999999</v>
      </c>
      <c r="H597" s="22">
        <v>183.89400000000001</v>
      </c>
      <c r="I597">
        <f t="shared" si="72"/>
        <v>187.01400000000001</v>
      </c>
      <c r="J597">
        <f t="shared" si="73"/>
        <v>188.804</v>
      </c>
      <c r="K597">
        <f t="shared" si="74"/>
        <v>1.789999999999992</v>
      </c>
      <c r="L597">
        <f t="shared" si="75"/>
        <v>184.32900000000001</v>
      </c>
      <c r="M597">
        <f t="shared" si="76"/>
        <v>191.48899999999998</v>
      </c>
      <c r="N597" t="str">
        <f t="shared" si="77"/>
        <v>OUTLIER</v>
      </c>
      <c r="O597">
        <f t="shared" si="78"/>
        <v>12.24</v>
      </c>
      <c r="P597">
        <f t="shared" si="79"/>
        <v>14.03</v>
      </c>
    </row>
    <row r="598" spans="1:16" x14ac:dyDescent="0.35">
      <c r="A598" s="22" t="s">
        <v>26</v>
      </c>
      <c r="B598" s="22" t="s">
        <v>74</v>
      </c>
      <c r="C598" s="22" t="s">
        <v>75</v>
      </c>
      <c r="D598" s="23">
        <v>40134</v>
      </c>
      <c r="E598" s="22">
        <v>201.04400000000001</v>
      </c>
      <c r="F598" s="22" t="s">
        <v>165</v>
      </c>
      <c r="G598" s="22">
        <v>17.07</v>
      </c>
      <c r="H598" s="22">
        <v>183.97399999999999</v>
      </c>
      <c r="I598">
        <f t="shared" si="72"/>
        <v>187.01400000000001</v>
      </c>
      <c r="J598">
        <f t="shared" si="73"/>
        <v>188.804</v>
      </c>
      <c r="K598">
        <f t="shared" si="74"/>
        <v>1.789999999999992</v>
      </c>
      <c r="L598">
        <f t="shared" si="75"/>
        <v>184.32900000000001</v>
      </c>
      <c r="M598">
        <f t="shared" si="76"/>
        <v>191.48899999999998</v>
      </c>
      <c r="N598" t="str">
        <f t="shared" si="77"/>
        <v>OUTLIER</v>
      </c>
      <c r="O598">
        <f t="shared" si="78"/>
        <v>12.24</v>
      </c>
      <c r="P598">
        <f t="shared" si="79"/>
        <v>14.03</v>
      </c>
    </row>
    <row r="599" spans="1:16" x14ac:dyDescent="0.35">
      <c r="A599" s="22" t="s">
        <v>26</v>
      </c>
      <c r="B599" s="22" t="s">
        <v>74</v>
      </c>
      <c r="C599" s="22" t="s">
        <v>75</v>
      </c>
      <c r="D599" s="23">
        <v>40164</v>
      </c>
      <c r="E599" s="22">
        <v>201.04400000000001</v>
      </c>
      <c r="F599" s="22" t="s">
        <v>165</v>
      </c>
      <c r="G599" s="22">
        <v>13.74</v>
      </c>
      <c r="H599" s="22">
        <v>187.304</v>
      </c>
      <c r="I599">
        <f t="shared" si="72"/>
        <v>187.01400000000001</v>
      </c>
      <c r="J599">
        <f t="shared" si="73"/>
        <v>188.804</v>
      </c>
      <c r="K599">
        <f t="shared" si="74"/>
        <v>1.789999999999992</v>
      </c>
      <c r="L599">
        <f t="shared" si="75"/>
        <v>184.32900000000001</v>
      </c>
      <c r="M599">
        <f t="shared" si="76"/>
        <v>191.48899999999998</v>
      </c>
      <c r="N599" t="str">
        <f t="shared" si="77"/>
        <v xml:space="preserve"> </v>
      </c>
      <c r="O599">
        <f t="shared" si="78"/>
        <v>12.24</v>
      </c>
      <c r="P599">
        <f t="shared" si="79"/>
        <v>14.03</v>
      </c>
    </row>
    <row r="600" spans="1:16" x14ac:dyDescent="0.35">
      <c r="A600" s="22" t="s">
        <v>26</v>
      </c>
      <c r="B600" s="22" t="s">
        <v>74</v>
      </c>
      <c r="C600" s="22" t="s">
        <v>75</v>
      </c>
      <c r="D600" s="23">
        <v>40191</v>
      </c>
      <c r="E600" s="22">
        <v>201.04400000000001</v>
      </c>
      <c r="F600" s="22" t="s">
        <v>165</v>
      </c>
      <c r="G600" s="22">
        <v>12</v>
      </c>
      <c r="H600" s="22">
        <v>189.04400000000001</v>
      </c>
      <c r="I600">
        <f t="shared" si="72"/>
        <v>187.01400000000001</v>
      </c>
      <c r="J600">
        <f t="shared" si="73"/>
        <v>188.804</v>
      </c>
      <c r="K600">
        <f t="shared" si="74"/>
        <v>1.789999999999992</v>
      </c>
      <c r="L600">
        <f t="shared" si="75"/>
        <v>184.32900000000001</v>
      </c>
      <c r="M600">
        <f t="shared" si="76"/>
        <v>191.48899999999998</v>
      </c>
      <c r="N600" t="str">
        <f t="shared" si="77"/>
        <v xml:space="preserve"> </v>
      </c>
      <c r="O600">
        <f t="shared" si="78"/>
        <v>12.24</v>
      </c>
      <c r="P600">
        <f t="shared" si="79"/>
        <v>14.03</v>
      </c>
    </row>
    <row r="601" spans="1:16" x14ac:dyDescent="0.35">
      <c r="A601" s="22" t="s">
        <v>26</v>
      </c>
      <c r="B601" s="22" t="s">
        <v>74</v>
      </c>
      <c r="C601" s="22" t="s">
        <v>75</v>
      </c>
      <c r="D601" s="23">
        <v>40220</v>
      </c>
      <c r="E601" s="22">
        <v>201.04400000000001</v>
      </c>
      <c r="F601" s="22" t="s">
        <v>165</v>
      </c>
      <c r="G601" s="22">
        <v>12.82</v>
      </c>
      <c r="H601" s="22">
        <v>188.22399999999999</v>
      </c>
      <c r="I601">
        <f t="shared" si="72"/>
        <v>187.01400000000001</v>
      </c>
      <c r="J601">
        <f t="shared" si="73"/>
        <v>188.804</v>
      </c>
      <c r="K601">
        <f t="shared" si="74"/>
        <v>1.789999999999992</v>
      </c>
      <c r="L601">
        <f t="shared" si="75"/>
        <v>184.32900000000001</v>
      </c>
      <c r="M601">
        <f t="shared" si="76"/>
        <v>191.48899999999998</v>
      </c>
      <c r="N601" t="str">
        <f t="shared" si="77"/>
        <v xml:space="preserve"> </v>
      </c>
      <c r="O601">
        <f t="shared" si="78"/>
        <v>12.24</v>
      </c>
      <c r="P601">
        <f t="shared" si="79"/>
        <v>14.03</v>
      </c>
    </row>
    <row r="602" spans="1:16" x14ac:dyDescent="0.35">
      <c r="A602" s="22" t="s">
        <v>26</v>
      </c>
      <c r="B602" s="22" t="s">
        <v>74</v>
      </c>
      <c r="C602" s="22" t="s">
        <v>75</v>
      </c>
      <c r="D602" s="23">
        <v>40247</v>
      </c>
      <c r="E602" s="22">
        <v>201.04400000000001</v>
      </c>
      <c r="F602" s="22" t="s">
        <v>165</v>
      </c>
      <c r="G602" s="22">
        <v>13.05</v>
      </c>
      <c r="H602" s="22">
        <v>187.994</v>
      </c>
      <c r="I602">
        <f t="shared" si="72"/>
        <v>187.01400000000001</v>
      </c>
      <c r="J602">
        <f t="shared" si="73"/>
        <v>188.804</v>
      </c>
      <c r="K602">
        <f t="shared" si="74"/>
        <v>1.789999999999992</v>
      </c>
      <c r="L602">
        <f t="shared" si="75"/>
        <v>184.32900000000001</v>
      </c>
      <c r="M602">
        <f t="shared" si="76"/>
        <v>191.48899999999998</v>
      </c>
      <c r="N602" t="str">
        <f t="shared" si="77"/>
        <v xml:space="preserve"> </v>
      </c>
      <c r="O602">
        <f t="shared" si="78"/>
        <v>12.24</v>
      </c>
      <c r="P602">
        <f t="shared" si="79"/>
        <v>14.03</v>
      </c>
    </row>
    <row r="603" spans="1:16" x14ac:dyDescent="0.35">
      <c r="A603" s="22" t="s">
        <v>26</v>
      </c>
      <c r="B603" s="22" t="s">
        <v>74</v>
      </c>
      <c r="C603" s="22" t="s">
        <v>75</v>
      </c>
      <c r="D603" s="23">
        <v>40277</v>
      </c>
      <c r="E603" s="22">
        <v>201.04400000000001</v>
      </c>
      <c r="F603" s="22" t="s">
        <v>165</v>
      </c>
      <c r="G603" s="22">
        <v>12.82</v>
      </c>
      <c r="H603" s="22">
        <v>188.22399999999999</v>
      </c>
      <c r="I603">
        <f t="shared" si="72"/>
        <v>187.01400000000001</v>
      </c>
      <c r="J603">
        <f t="shared" si="73"/>
        <v>188.804</v>
      </c>
      <c r="K603">
        <f t="shared" si="74"/>
        <v>1.789999999999992</v>
      </c>
      <c r="L603">
        <f t="shared" si="75"/>
        <v>184.32900000000001</v>
      </c>
      <c r="M603">
        <f t="shared" si="76"/>
        <v>191.48899999999998</v>
      </c>
      <c r="N603" t="str">
        <f t="shared" si="77"/>
        <v xml:space="preserve"> </v>
      </c>
      <c r="O603">
        <f t="shared" si="78"/>
        <v>12.24</v>
      </c>
      <c r="P603">
        <f t="shared" si="79"/>
        <v>14.03</v>
      </c>
    </row>
    <row r="604" spans="1:16" x14ac:dyDescent="0.35">
      <c r="A604" s="22" t="s">
        <v>26</v>
      </c>
      <c r="B604" s="22" t="s">
        <v>74</v>
      </c>
      <c r="C604" s="22" t="s">
        <v>75</v>
      </c>
      <c r="D604" s="23">
        <v>40303</v>
      </c>
      <c r="E604" s="22">
        <v>201.04400000000001</v>
      </c>
      <c r="F604" s="22" t="s">
        <v>165</v>
      </c>
      <c r="G604" s="22">
        <v>13.08</v>
      </c>
      <c r="H604" s="22">
        <v>187.964</v>
      </c>
      <c r="I604">
        <f t="shared" si="72"/>
        <v>187.01400000000001</v>
      </c>
      <c r="J604">
        <f t="shared" si="73"/>
        <v>188.804</v>
      </c>
      <c r="K604">
        <f t="shared" si="74"/>
        <v>1.789999999999992</v>
      </c>
      <c r="L604">
        <f t="shared" si="75"/>
        <v>184.32900000000001</v>
      </c>
      <c r="M604">
        <f t="shared" si="76"/>
        <v>191.48899999999998</v>
      </c>
      <c r="N604" t="str">
        <f t="shared" si="77"/>
        <v xml:space="preserve"> </v>
      </c>
      <c r="O604">
        <f t="shared" si="78"/>
        <v>12.24</v>
      </c>
      <c r="P604">
        <f t="shared" si="79"/>
        <v>14.03</v>
      </c>
    </row>
    <row r="605" spans="1:16" x14ac:dyDescent="0.35">
      <c r="A605" s="22" t="s">
        <v>26</v>
      </c>
      <c r="B605" s="22" t="s">
        <v>74</v>
      </c>
      <c r="C605" s="22" t="s">
        <v>75</v>
      </c>
      <c r="D605" s="23">
        <v>40340</v>
      </c>
      <c r="E605" s="22">
        <v>201.04400000000001</v>
      </c>
      <c r="F605" s="22" t="s">
        <v>165</v>
      </c>
      <c r="G605" s="22">
        <v>12.24</v>
      </c>
      <c r="H605" s="22">
        <v>188.804</v>
      </c>
      <c r="I605">
        <f t="shared" si="72"/>
        <v>187.01400000000001</v>
      </c>
      <c r="J605">
        <f t="shared" si="73"/>
        <v>188.804</v>
      </c>
      <c r="K605">
        <f t="shared" si="74"/>
        <v>1.789999999999992</v>
      </c>
      <c r="L605">
        <f t="shared" si="75"/>
        <v>184.32900000000001</v>
      </c>
      <c r="M605">
        <f t="shared" si="76"/>
        <v>191.48899999999998</v>
      </c>
      <c r="N605" t="str">
        <f t="shared" si="77"/>
        <v xml:space="preserve"> </v>
      </c>
      <c r="O605">
        <f t="shared" si="78"/>
        <v>12.24</v>
      </c>
      <c r="P605">
        <f t="shared" si="79"/>
        <v>14.03</v>
      </c>
    </row>
    <row r="606" spans="1:16" x14ac:dyDescent="0.35">
      <c r="A606" s="22" t="s">
        <v>26</v>
      </c>
      <c r="B606" s="22" t="s">
        <v>74</v>
      </c>
      <c r="C606" s="22" t="s">
        <v>75</v>
      </c>
      <c r="D606" s="23">
        <v>40361</v>
      </c>
      <c r="E606" s="22">
        <v>201.04400000000001</v>
      </c>
      <c r="F606" s="22" t="s">
        <v>165</v>
      </c>
      <c r="G606" s="22">
        <v>12.88</v>
      </c>
      <c r="H606" s="22">
        <v>188.16399999999999</v>
      </c>
      <c r="I606">
        <f t="shared" si="72"/>
        <v>187.01400000000001</v>
      </c>
      <c r="J606">
        <f t="shared" si="73"/>
        <v>188.804</v>
      </c>
      <c r="K606">
        <f t="shared" si="74"/>
        <v>1.789999999999992</v>
      </c>
      <c r="L606">
        <f t="shared" si="75"/>
        <v>184.32900000000001</v>
      </c>
      <c r="M606">
        <f t="shared" si="76"/>
        <v>191.48899999999998</v>
      </c>
      <c r="N606" t="str">
        <f t="shared" si="77"/>
        <v xml:space="preserve"> </v>
      </c>
      <c r="O606">
        <f t="shared" si="78"/>
        <v>12.24</v>
      </c>
      <c r="P606">
        <f t="shared" si="79"/>
        <v>14.03</v>
      </c>
    </row>
    <row r="607" spans="1:16" x14ac:dyDescent="0.35">
      <c r="A607" s="22" t="s">
        <v>26</v>
      </c>
      <c r="B607" s="22" t="s">
        <v>74</v>
      </c>
      <c r="C607" s="22" t="s">
        <v>75</v>
      </c>
      <c r="D607" s="23">
        <v>40401</v>
      </c>
      <c r="E607" s="22">
        <v>201.04400000000001</v>
      </c>
      <c r="F607" s="22" t="s">
        <v>165</v>
      </c>
      <c r="G607" s="22">
        <v>13.98</v>
      </c>
      <c r="H607" s="22">
        <v>187.06399999999999</v>
      </c>
      <c r="I607">
        <f t="shared" si="72"/>
        <v>187.01400000000001</v>
      </c>
      <c r="J607">
        <f t="shared" si="73"/>
        <v>188.804</v>
      </c>
      <c r="K607">
        <f t="shared" si="74"/>
        <v>1.789999999999992</v>
      </c>
      <c r="L607">
        <f t="shared" si="75"/>
        <v>184.32900000000001</v>
      </c>
      <c r="M607">
        <f t="shared" si="76"/>
        <v>191.48899999999998</v>
      </c>
      <c r="N607" t="str">
        <f t="shared" si="77"/>
        <v xml:space="preserve"> </v>
      </c>
      <c r="O607">
        <f t="shared" si="78"/>
        <v>12.24</v>
      </c>
      <c r="P607">
        <f t="shared" si="79"/>
        <v>14.03</v>
      </c>
    </row>
    <row r="608" spans="1:16" x14ac:dyDescent="0.35">
      <c r="A608" s="22" t="s">
        <v>26</v>
      </c>
      <c r="B608" s="22" t="s">
        <v>74</v>
      </c>
      <c r="C608" s="22" t="s">
        <v>75</v>
      </c>
      <c r="D608" s="23">
        <v>40431</v>
      </c>
      <c r="E608" s="22">
        <v>201.04400000000001</v>
      </c>
      <c r="F608" s="22" t="s">
        <v>165</v>
      </c>
      <c r="G608" s="22">
        <v>12.78</v>
      </c>
      <c r="H608" s="22">
        <v>188.26400000000001</v>
      </c>
      <c r="I608">
        <f t="shared" si="72"/>
        <v>187.01400000000001</v>
      </c>
      <c r="J608">
        <f t="shared" si="73"/>
        <v>188.804</v>
      </c>
      <c r="K608">
        <f t="shared" si="74"/>
        <v>1.789999999999992</v>
      </c>
      <c r="L608">
        <f t="shared" si="75"/>
        <v>184.32900000000001</v>
      </c>
      <c r="M608">
        <f t="shared" si="76"/>
        <v>191.48899999999998</v>
      </c>
      <c r="N608" t="str">
        <f t="shared" si="77"/>
        <v xml:space="preserve"> </v>
      </c>
      <c r="O608">
        <f t="shared" si="78"/>
        <v>12.24</v>
      </c>
      <c r="P608">
        <f t="shared" si="79"/>
        <v>14.03</v>
      </c>
    </row>
    <row r="609" spans="1:16" x14ac:dyDescent="0.35">
      <c r="A609" s="22" t="s">
        <v>26</v>
      </c>
      <c r="B609" s="22" t="s">
        <v>74</v>
      </c>
      <c r="C609" s="22" t="s">
        <v>75</v>
      </c>
      <c r="D609" s="23">
        <v>40464</v>
      </c>
      <c r="E609" s="22">
        <v>201.04400000000001</v>
      </c>
      <c r="F609" s="22" t="s">
        <v>165</v>
      </c>
      <c r="G609" s="22">
        <v>11.53</v>
      </c>
      <c r="H609" s="22">
        <v>189.51400000000001</v>
      </c>
      <c r="I609">
        <f t="shared" si="72"/>
        <v>187.01400000000001</v>
      </c>
      <c r="J609">
        <f t="shared" si="73"/>
        <v>188.804</v>
      </c>
      <c r="K609">
        <f t="shared" si="74"/>
        <v>1.789999999999992</v>
      </c>
      <c r="L609">
        <f t="shared" si="75"/>
        <v>184.32900000000001</v>
      </c>
      <c r="M609">
        <f t="shared" si="76"/>
        <v>191.48899999999998</v>
      </c>
      <c r="N609" t="str">
        <f t="shared" si="77"/>
        <v xml:space="preserve"> </v>
      </c>
      <c r="O609">
        <f t="shared" si="78"/>
        <v>12.24</v>
      </c>
      <c r="P609">
        <f t="shared" si="79"/>
        <v>14.03</v>
      </c>
    </row>
    <row r="610" spans="1:16" x14ac:dyDescent="0.35">
      <c r="A610" s="22" t="s">
        <v>26</v>
      </c>
      <c r="B610" s="22" t="s">
        <v>74</v>
      </c>
      <c r="C610" s="22" t="s">
        <v>75</v>
      </c>
      <c r="D610" s="23">
        <v>40485</v>
      </c>
      <c r="E610" s="22">
        <v>201.04400000000001</v>
      </c>
      <c r="F610" s="22" t="s">
        <v>165</v>
      </c>
      <c r="G610" s="22">
        <v>10.81</v>
      </c>
      <c r="H610" s="22">
        <v>190.23400000000001</v>
      </c>
      <c r="I610">
        <f t="shared" si="72"/>
        <v>187.01400000000001</v>
      </c>
      <c r="J610">
        <f t="shared" si="73"/>
        <v>188.804</v>
      </c>
      <c r="K610">
        <f t="shared" si="74"/>
        <v>1.789999999999992</v>
      </c>
      <c r="L610">
        <f t="shared" si="75"/>
        <v>184.32900000000001</v>
      </c>
      <c r="M610">
        <f t="shared" si="76"/>
        <v>191.48899999999998</v>
      </c>
      <c r="N610" t="str">
        <f t="shared" si="77"/>
        <v xml:space="preserve"> </v>
      </c>
      <c r="O610">
        <f t="shared" si="78"/>
        <v>12.24</v>
      </c>
      <c r="P610">
        <f t="shared" si="79"/>
        <v>14.03</v>
      </c>
    </row>
    <row r="611" spans="1:16" x14ac:dyDescent="0.35">
      <c r="A611" s="22" t="s">
        <v>26</v>
      </c>
      <c r="B611" s="22" t="s">
        <v>74</v>
      </c>
      <c r="C611" s="22" t="s">
        <v>75</v>
      </c>
      <c r="D611" s="23">
        <v>40528</v>
      </c>
      <c r="E611" s="22">
        <v>201.04400000000001</v>
      </c>
      <c r="F611" s="22" t="s">
        <v>165</v>
      </c>
      <c r="G611" s="22">
        <v>11.51</v>
      </c>
      <c r="H611" s="22">
        <v>189.53399999999999</v>
      </c>
      <c r="I611">
        <f t="shared" si="72"/>
        <v>187.01400000000001</v>
      </c>
      <c r="J611">
        <f t="shared" si="73"/>
        <v>188.804</v>
      </c>
      <c r="K611">
        <f t="shared" si="74"/>
        <v>1.789999999999992</v>
      </c>
      <c r="L611">
        <f t="shared" si="75"/>
        <v>184.32900000000001</v>
      </c>
      <c r="M611">
        <f t="shared" si="76"/>
        <v>191.48899999999998</v>
      </c>
      <c r="N611" t="str">
        <f t="shared" si="77"/>
        <v xml:space="preserve"> </v>
      </c>
      <c r="O611">
        <f t="shared" si="78"/>
        <v>12.24</v>
      </c>
      <c r="P611">
        <f t="shared" si="79"/>
        <v>14.03</v>
      </c>
    </row>
    <row r="612" spans="1:16" x14ac:dyDescent="0.35">
      <c r="A612" s="22" t="s">
        <v>26</v>
      </c>
      <c r="B612" s="22" t="s">
        <v>74</v>
      </c>
      <c r="C612" s="22" t="s">
        <v>75</v>
      </c>
      <c r="D612" s="23">
        <v>40568</v>
      </c>
      <c r="E612" s="22">
        <v>201.04400000000001</v>
      </c>
      <c r="F612" s="22" t="s">
        <v>165</v>
      </c>
      <c r="G612" s="22">
        <v>12.43</v>
      </c>
      <c r="H612" s="22">
        <v>188.614</v>
      </c>
      <c r="I612">
        <f t="shared" si="72"/>
        <v>187.01400000000001</v>
      </c>
      <c r="J612">
        <f t="shared" si="73"/>
        <v>188.804</v>
      </c>
      <c r="K612">
        <f t="shared" si="74"/>
        <v>1.789999999999992</v>
      </c>
      <c r="L612">
        <f t="shared" si="75"/>
        <v>184.32900000000001</v>
      </c>
      <c r="M612">
        <f t="shared" si="76"/>
        <v>191.48899999999998</v>
      </c>
      <c r="N612" t="str">
        <f t="shared" si="77"/>
        <v xml:space="preserve"> </v>
      </c>
      <c r="O612">
        <f t="shared" si="78"/>
        <v>12.24</v>
      </c>
      <c r="P612">
        <f t="shared" si="79"/>
        <v>14.03</v>
      </c>
    </row>
    <row r="613" spans="1:16" x14ac:dyDescent="0.35">
      <c r="A613" s="22" t="s">
        <v>26</v>
      </c>
      <c r="B613" s="22" t="s">
        <v>74</v>
      </c>
      <c r="C613" s="22" t="s">
        <v>75</v>
      </c>
      <c r="D613" s="23">
        <v>40582</v>
      </c>
      <c r="E613" s="22">
        <v>201.04400000000001</v>
      </c>
      <c r="F613" s="22" t="s">
        <v>165</v>
      </c>
      <c r="G613" s="22">
        <v>13.12</v>
      </c>
      <c r="H613" s="22">
        <v>187.92400000000001</v>
      </c>
      <c r="I613">
        <f t="shared" si="72"/>
        <v>187.01400000000001</v>
      </c>
      <c r="J613">
        <f t="shared" si="73"/>
        <v>188.804</v>
      </c>
      <c r="K613">
        <f t="shared" si="74"/>
        <v>1.789999999999992</v>
      </c>
      <c r="L613">
        <f t="shared" si="75"/>
        <v>184.32900000000001</v>
      </c>
      <c r="M613">
        <f t="shared" si="76"/>
        <v>191.48899999999998</v>
      </c>
      <c r="N613" t="str">
        <f t="shared" si="77"/>
        <v xml:space="preserve"> </v>
      </c>
      <c r="O613">
        <f t="shared" si="78"/>
        <v>12.24</v>
      </c>
      <c r="P613">
        <f t="shared" si="79"/>
        <v>14.03</v>
      </c>
    </row>
    <row r="614" spans="1:16" x14ac:dyDescent="0.35">
      <c r="A614" s="22" t="s">
        <v>26</v>
      </c>
      <c r="B614" s="22" t="s">
        <v>74</v>
      </c>
      <c r="C614" s="22" t="s">
        <v>75</v>
      </c>
      <c r="D614" s="23">
        <v>40618</v>
      </c>
      <c r="E614" s="22">
        <v>201.04400000000001</v>
      </c>
      <c r="F614" s="22" t="s">
        <v>165</v>
      </c>
      <c r="G614" s="22">
        <v>14.15</v>
      </c>
      <c r="H614" s="22">
        <v>186.89400000000001</v>
      </c>
      <c r="I614">
        <f t="shared" si="72"/>
        <v>187.01400000000001</v>
      </c>
      <c r="J614">
        <f t="shared" si="73"/>
        <v>188.804</v>
      </c>
      <c r="K614">
        <f t="shared" si="74"/>
        <v>1.789999999999992</v>
      </c>
      <c r="L614">
        <f t="shared" si="75"/>
        <v>184.32900000000001</v>
      </c>
      <c r="M614">
        <f t="shared" si="76"/>
        <v>191.48899999999998</v>
      </c>
      <c r="N614" t="str">
        <f t="shared" si="77"/>
        <v xml:space="preserve"> </v>
      </c>
      <c r="O614">
        <f t="shared" si="78"/>
        <v>12.24</v>
      </c>
      <c r="P614">
        <f t="shared" si="79"/>
        <v>14.03</v>
      </c>
    </row>
    <row r="615" spans="1:16" x14ac:dyDescent="0.35">
      <c r="A615" s="22" t="s">
        <v>26</v>
      </c>
      <c r="B615" s="22" t="s">
        <v>74</v>
      </c>
      <c r="C615" s="22" t="s">
        <v>75</v>
      </c>
      <c r="D615" s="23">
        <v>40647</v>
      </c>
      <c r="E615" s="22">
        <v>201.04400000000001</v>
      </c>
      <c r="F615" s="22" t="s">
        <v>165</v>
      </c>
      <c r="G615" s="22">
        <v>13.55</v>
      </c>
      <c r="H615" s="22">
        <v>187.494</v>
      </c>
      <c r="I615">
        <f t="shared" si="72"/>
        <v>187.01400000000001</v>
      </c>
      <c r="J615">
        <f t="shared" si="73"/>
        <v>188.804</v>
      </c>
      <c r="K615">
        <f t="shared" si="74"/>
        <v>1.789999999999992</v>
      </c>
      <c r="L615">
        <f t="shared" si="75"/>
        <v>184.32900000000001</v>
      </c>
      <c r="M615">
        <f t="shared" si="76"/>
        <v>191.48899999999998</v>
      </c>
      <c r="N615" t="str">
        <f t="shared" si="77"/>
        <v xml:space="preserve"> </v>
      </c>
      <c r="O615">
        <f t="shared" si="78"/>
        <v>12.24</v>
      </c>
      <c r="P615">
        <f t="shared" si="79"/>
        <v>14.03</v>
      </c>
    </row>
    <row r="616" spans="1:16" x14ac:dyDescent="0.35">
      <c r="A616" s="22" t="s">
        <v>26</v>
      </c>
      <c r="B616" s="22" t="s">
        <v>74</v>
      </c>
      <c r="C616" s="22" t="s">
        <v>75</v>
      </c>
      <c r="D616" s="23">
        <v>40667</v>
      </c>
      <c r="E616" s="22">
        <v>201.04400000000001</v>
      </c>
      <c r="F616" s="22" t="s">
        <v>165</v>
      </c>
      <c r="G616" s="22">
        <v>14.81</v>
      </c>
      <c r="H616" s="22">
        <v>186.23400000000001</v>
      </c>
      <c r="I616">
        <f t="shared" si="72"/>
        <v>187.01400000000001</v>
      </c>
      <c r="J616">
        <f t="shared" si="73"/>
        <v>188.804</v>
      </c>
      <c r="K616">
        <f t="shared" si="74"/>
        <v>1.789999999999992</v>
      </c>
      <c r="L616">
        <f t="shared" si="75"/>
        <v>184.32900000000001</v>
      </c>
      <c r="M616">
        <f t="shared" si="76"/>
        <v>191.48899999999998</v>
      </c>
      <c r="N616" t="str">
        <f t="shared" si="77"/>
        <v xml:space="preserve"> </v>
      </c>
      <c r="O616">
        <f t="shared" si="78"/>
        <v>12.24</v>
      </c>
      <c r="P616">
        <f t="shared" si="79"/>
        <v>14.03</v>
      </c>
    </row>
    <row r="617" spans="1:16" x14ac:dyDescent="0.35">
      <c r="A617" s="22" t="s">
        <v>26</v>
      </c>
      <c r="B617" s="22" t="s">
        <v>74</v>
      </c>
      <c r="C617" s="22" t="s">
        <v>75</v>
      </c>
      <c r="D617" s="23">
        <v>40697</v>
      </c>
      <c r="E617" s="22">
        <v>201.04400000000001</v>
      </c>
      <c r="F617" s="22" t="s">
        <v>165</v>
      </c>
      <c r="G617" s="22">
        <v>13.21</v>
      </c>
      <c r="H617" s="22">
        <v>187.834</v>
      </c>
      <c r="I617">
        <f t="shared" si="72"/>
        <v>187.01400000000001</v>
      </c>
      <c r="J617">
        <f t="shared" si="73"/>
        <v>188.804</v>
      </c>
      <c r="K617">
        <f t="shared" si="74"/>
        <v>1.789999999999992</v>
      </c>
      <c r="L617">
        <f t="shared" si="75"/>
        <v>184.32900000000001</v>
      </c>
      <c r="M617">
        <f t="shared" si="76"/>
        <v>191.48899999999998</v>
      </c>
      <c r="N617" t="str">
        <f t="shared" si="77"/>
        <v xml:space="preserve"> </v>
      </c>
      <c r="O617">
        <f t="shared" si="78"/>
        <v>12.24</v>
      </c>
      <c r="P617">
        <f t="shared" si="79"/>
        <v>14.03</v>
      </c>
    </row>
    <row r="618" spans="1:16" x14ac:dyDescent="0.35">
      <c r="A618" s="22" t="s">
        <v>26</v>
      </c>
      <c r="B618" s="22" t="s">
        <v>74</v>
      </c>
      <c r="C618" s="22" t="s">
        <v>75</v>
      </c>
      <c r="D618" s="23">
        <v>40744</v>
      </c>
      <c r="E618" s="22">
        <v>201.04400000000001</v>
      </c>
      <c r="F618" s="22" t="s">
        <v>165</v>
      </c>
      <c r="G618" s="22">
        <v>12.94</v>
      </c>
      <c r="H618" s="22">
        <v>188.10400000000001</v>
      </c>
      <c r="I618">
        <f t="shared" si="72"/>
        <v>187.01400000000001</v>
      </c>
      <c r="J618">
        <f t="shared" si="73"/>
        <v>188.804</v>
      </c>
      <c r="K618">
        <f t="shared" si="74"/>
        <v>1.789999999999992</v>
      </c>
      <c r="L618">
        <f t="shared" si="75"/>
        <v>184.32900000000001</v>
      </c>
      <c r="M618">
        <f t="shared" si="76"/>
        <v>191.48899999999998</v>
      </c>
      <c r="N618" t="str">
        <f t="shared" si="77"/>
        <v xml:space="preserve"> </v>
      </c>
      <c r="O618">
        <f t="shared" si="78"/>
        <v>12.24</v>
      </c>
      <c r="P618">
        <f t="shared" si="79"/>
        <v>14.03</v>
      </c>
    </row>
    <row r="619" spans="1:16" x14ac:dyDescent="0.35">
      <c r="A619" s="22" t="s">
        <v>26</v>
      </c>
      <c r="B619" s="22" t="s">
        <v>74</v>
      </c>
      <c r="C619" s="22" t="s">
        <v>75</v>
      </c>
      <c r="D619" s="23">
        <v>40771</v>
      </c>
      <c r="E619" s="22">
        <v>201.04400000000001</v>
      </c>
      <c r="F619" s="22" t="s">
        <v>165</v>
      </c>
      <c r="G619" s="22">
        <v>13.48</v>
      </c>
      <c r="H619" s="22">
        <v>187.56399999999999</v>
      </c>
      <c r="I619">
        <f t="shared" si="72"/>
        <v>187.01400000000001</v>
      </c>
      <c r="J619">
        <f t="shared" si="73"/>
        <v>188.804</v>
      </c>
      <c r="K619">
        <f t="shared" si="74"/>
        <v>1.789999999999992</v>
      </c>
      <c r="L619">
        <f t="shared" si="75"/>
        <v>184.32900000000001</v>
      </c>
      <c r="M619">
        <f t="shared" si="76"/>
        <v>191.48899999999998</v>
      </c>
      <c r="N619" t="str">
        <f t="shared" si="77"/>
        <v xml:space="preserve"> </v>
      </c>
      <c r="O619">
        <f t="shared" si="78"/>
        <v>12.24</v>
      </c>
      <c r="P619">
        <f t="shared" si="79"/>
        <v>14.03</v>
      </c>
    </row>
    <row r="620" spans="1:16" x14ac:dyDescent="0.35">
      <c r="A620" s="22" t="s">
        <v>26</v>
      </c>
      <c r="B620" s="22" t="s">
        <v>74</v>
      </c>
      <c r="C620" s="22" t="s">
        <v>75</v>
      </c>
      <c r="D620" s="23">
        <v>40812</v>
      </c>
      <c r="E620" s="22">
        <v>201.04400000000001</v>
      </c>
      <c r="F620" s="22" t="s">
        <v>165</v>
      </c>
      <c r="G620" s="22">
        <v>12.65</v>
      </c>
      <c r="H620" s="22">
        <v>188.39400000000001</v>
      </c>
      <c r="I620">
        <f t="shared" si="72"/>
        <v>187.01400000000001</v>
      </c>
      <c r="J620">
        <f t="shared" si="73"/>
        <v>188.804</v>
      </c>
      <c r="K620">
        <f t="shared" si="74"/>
        <v>1.789999999999992</v>
      </c>
      <c r="L620">
        <f t="shared" si="75"/>
        <v>184.32900000000001</v>
      </c>
      <c r="M620">
        <f t="shared" si="76"/>
        <v>191.48899999999998</v>
      </c>
      <c r="N620" t="str">
        <f t="shared" si="77"/>
        <v xml:space="preserve"> </v>
      </c>
      <c r="O620">
        <f t="shared" si="78"/>
        <v>12.24</v>
      </c>
      <c r="P620">
        <f t="shared" si="79"/>
        <v>14.03</v>
      </c>
    </row>
    <row r="621" spans="1:16" x14ac:dyDescent="0.35">
      <c r="A621" s="22" t="s">
        <v>26</v>
      </c>
      <c r="B621" s="22" t="s">
        <v>74</v>
      </c>
      <c r="C621" s="22" t="s">
        <v>75</v>
      </c>
      <c r="D621" s="23">
        <v>40830</v>
      </c>
      <c r="E621" s="22">
        <v>201.04400000000001</v>
      </c>
      <c r="F621" s="22" t="s">
        <v>165</v>
      </c>
      <c r="G621" s="22">
        <v>12.6</v>
      </c>
      <c r="H621" s="22">
        <v>188.44399999999999</v>
      </c>
      <c r="I621">
        <f t="shared" si="72"/>
        <v>187.01400000000001</v>
      </c>
      <c r="J621">
        <f t="shared" si="73"/>
        <v>188.804</v>
      </c>
      <c r="K621">
        <f t="shared" si="74"/>
        <v>1.789999999999992</v>
      </c>
      <c r="L621">
        <f t="shared" si="75"/>
        <v>184.32900000000001</v>
      </c>
      <c r="M621">
        <f t="shared" si="76"/>
        <v>191.48899999999998</v>
      </c>
      <c r="N621" t="str">
        <f t="shared" si="77"/>
        <v xml:space="preserve"> </v>
      </c>
      <c r="O621">
        <f t="shared" si="78"/>
        <v>12.24</v>
      </c>
      <c r="P621">
        <f t="shared" si="79"/>
        <v>14.03</v>
      </c>
    </row>
    <row r="622" spans="1:16" x14ac:dyDescent="0.35">
      <c r="A622" s="22" t="s">
        <v>26</v>
      </c>
      <c r="B622" s="22" t="s">
        <v>74</v>
      </c>
      <c r="C622" s="22" t="s">
        <v>75</v>
      </c>
      <c r="D622" s="23">
        <v>40877</v>
      </c>
      <c r="E622" s="22">
        <v>201.04400000000001</v>
      </c>
      <c r="F622" s="22" t="s">
        <v>165</v>
      </c>
      <c r="G622" s="22">
        <v>12.32</v>
      </c>
      <c r="H622" s="22">
        <v>188.72399999999999</v>
      </c>
      <c r="I622">
        <f t="shared" si="72"/>
        <v>187.01400000000001</v>
      </c>
      <c r="J622">
        <f t="shared" si="73"/>
        <v>188.804</v>
      </c>
      <c r="K622">
        <f t="shared" si="74"/>
        <v>1.789999999999992</v>
      </c>
      <c r="L622">
        <f t="shared" si="75"/>
        <v>184.32900000000001</v>
      </c>
      <c r="M622">
        <f t="shared" si="76"/>
        <v>191.48899999999998</v>
      </c>
      <c r="N622" t="str">
        <f t="shared" si="77"/>
        <v xml:space="preserve"> </v>
      </c>
      <c r="O622">
        <f t="shared" si="78"/>
        <v>12.24</v>
      </c>
      <c r="P622">
        <f t="shared" si="79"/>
        <v>14.03</v>
      </c>
    </row>
    <row r="623" spans="1:16" x14ac:dyDescent="0.35">
      <c r="A623" s="22" t="s">
        <v>26</v>
      </c>
      <c r="B623" s="22" t="s">
        <v>74</v>
      </c>
      <c r="C623" s="22" t="s">
        <v>75</v>
      </c>
      <c r="D623" s="23">
        <v>40890</v>
      </c>
      <c r="E623" s="22">
        <v>201.04400000000001</v>
      </c>
      <c r="F623" s="22" t="s">
        <v>165</v>
      </c>
      <c r="G623" s="22">
        <v>12.8</v>
      </c>
      <c r="H623" s="22">
        <v>188.244</v>
      </c>
      <c r="I623">
        <f t="shared" si="72"/>
        <v>187.01400000000001</v>
      </c>
      <c r="J623">
        <f t="shared" si="73"/>
        <v>188.804</v>
      </c>
      <c r="K623">
        <f t="shared" si="74"/>
        <v>1.789999999999992</v>
      </c>
      <c r="L623">
        <f t="shared" si="75"/>
        <v>184.32900000000001</v>
      </c>
      <c r="M623">
        <f t="shared" si="76"/>
        <v>191.48899999999998</v>
      </c>
      <c r="N623" t="str">
        <f t="shared" si="77"/>
        <v xml:space="preserve"> </v>
      </c>
      <c r="O623">
        <f t="shared" si="78"/>
        <v>12.24</v>
      </c>
      <c r="P623">
        <f t="shared" si="79"/>
        <v>14.03</v>
      </c>
    </row>
    <row r="624" spans="1:16" x14ac:dyDescent="0.35">
      <c r="A624" s="22" t="s">
        <v>26</v>
      </c>
      <c r="B624" s="22" t="s">
        <v>74</v>
      </c>
      <c r="C624" s="22" t="s">
        <v>75</v>
      </c>
      <c r="D624" s="23">
        <v>40935</v>
      </c>
      <c r="E624" s="22">
        <v>201.04400000000001</v>
      </c>
      <c r="F624" s="22" t="s">
        <v>165</v>
      </c>
      <c r="G624" s="22">
        <v>13.97</v>
      </c>
      <c r="H624" s="22">
        <v>187.07400000000001</v>
      </c>
      <c r="I624">
        <f t="shared" si="72"/>
        <v>187.01400000000001</v>
      </c>
      <c r="J624">
        <f t="shared" si="73"/>
        <v>188.804</v>
      </c>
      <c r="K624">
        <f t="shared" si="74"/>
        <v>1.789999999999992</v>
      </c>
      <c r="L624">
        <f t="shared" si="75"/>
        <v>184.32900000000001</v>
      </c>
      <c r="M624">
        <f t="shared" si="76"/>
        <v>191.48899999999998</v>
      </c>
      <c r="N624" t="str">
        <f t="shared" si="77"/>
        <v xml:space="preserve"> </v>
      </c>
      <c r="O624">
        <f t="shared" si="78"/>
        <v>12.24</v>
      </c>
      <c r="P624">
        <f t="shared" si="79"/>
        <v>14.03</v>
      </c>
    </row>
    <row r="625" spans="1:16" x14ac:dyDescent="0.35">
      <c r="A625" s="22" t="s">
        <v>26</v>
      </c>
      <c r="B625" s="22" t="s">
        <v>74</v>
      </c>
      <c r="C625" s="22" t="s">
        <v>75</v>
      </c>
      <c r="D625" s="23">
        <v>40947</v>
      </c>
      <c r="E625" s="22">
        <v>201.04400000000001</v>
      </c>
      <c r="F625" s="22" t="s">
        <v>165</v>
      </c>
      <c r="G625" s="22">
        <v>14.18</v>
      </c>
      <c r="H625" s="22">
        <v>186.864</v>
      </c>
      <c r="I625">
        <f t="shared" si="72"/>
        <v>187.01400000000001</v>
      </c>
      <c r="J625">
        <f t="shared" si="73"/>
        <v>188.804</v>
      </c>
      <c r="K625">
        <f t="shared" si="74"/>
        <v>1.789999999999992</v>
      </c>
      <c r="L625">
        <f t="shared" si="75"/>
        <v>184.32900000000001</v>
      </c>
      <c r="M625">
        <f t="shared" si="76"/>
        <v>191.48899999999998</v>
      </c>
      <c r="N625" t="str">
        <f t="shared" si="77"/>
        <v xml:space="preserve"> </v>
      </c>
      <c r="O625">
        <f t="shared" si="78"/>
        <v>12.24</v>
      </c>
      <c r="P625">
        <f t="shared" si="79"/>
        <v>14.03</v>
      </c>
    </row>
    <row r="626" spans="1:16" x14ac:dyDescent="0.35">
      <c r="A626" s="22" t="s">
        <v>26</v>
      </c>
      <c r="B626" s="22" t="s">
        <v>74</v>
      </c>
      <c r="C626" s="22" t="s">
        <v>75</v>
      </c>
      <c r="D626" s="23">
        <v>40970</v>
      </c>
      <c r="E626" s="22">
        <v>201.04400000000001</v>
      </c>
      <c r="F626" s="22" t="s">
        <v>165</v>
      </c>
      <c r="G626" s="22">
        <v>13.87</v>
      </c>
      <c r="H626" s="22">
        <v>187.17400000000001</v>
      </c>
      <c r="I626">
        <f t="shared" si="72"/>
        <v>187.01400000000001</v>
      </c>
      <c r="J626">
        <f t="shared" si="73"/>
        <v>188.804</v>
      </c>
      <c r="K626">
        <f t="shared" si="74"/>
        <v>1.789999999999992</v>
      </c>
      <c r="L626">
        <f t="shared" si="75"/>
        <v>184.32900000000001</v>
      </c>
      <c r="M626">
        <f t="shared" si="76"/>
        <v>191.48899999999998</v>
      </c>
      <c r="N626" t="str">
        <f t="shared" si="77"/>
        <v xml:space="preserve"> </v>
      </c>
      <c r="O626">
        <f t="shared" si="78"/>
        <v>12.24</v>
      </c>
      <c r="P626">
        <f t="shared" si="79"/>
        <v>14.03</v>
      </c>
    </row>
    <row r="627" spans="1:16" x14ac:dyDescent="0.35">
      <c r="A627" s="22" t="s">
        <v>26</v>
      </c>
      <c r="B627" s="22" t="s">
        <v>74</v>
      </c>
      <c r="C627" s="22" t="s">
        <v>75</v>
      </c>
      <c r="D627" s="23">
        <v>41001</v>
      </c>
      <c r="E627" s="22">
        <v>201.04400000000001</v>
      </c>
      <c r="F627" s="22" t="s">
        <v>165</v>
      </c>
      <c r="G627" s="22">
        <v>13.7</v>
      </c>
      <c r="H627" s="22">
        <v>187.34399999999999</v>
      </c>
      <c r="I627">
        <f t="shared" si="72"/>
        <v>187.01400000000001</v>
      </c>
      <c r="J627">
        <f t="shared" si="73"/>
        <v>188.804</v>
      </c>
      <c r="K627">
        <f t="shared" si="74"/>
        <v>1.789999999999992</v>
      </c>
      <c r="L627">
        <f t="shared" si="75"/>
        <v>184.32900000000001</v>
      </c>
      <c r="M627">
        <f t="shared" si="76"/>
        <v>191.48899999999998</v>
      </c>
      <c r="N627" t="str">
        <f t="shared" si="77"/>
        <v xml:space="preserve"> </v>
      </c>
      <c r="O627">
        <f t="shared" si="78"/>
        <v>12.24</v>
      </c>
      <c r="P627">
        <f t="shared" si="79"/>
        <v>14.03</v>
      </c>
    </row>
    <row r="628" spans="1:16" x14ac:dyDescent="0.35">
      <c r="A628" s="22" t="s">
        <v>26</v>
      </c>
      <c r="B628" s="22" t="s">
        <v>74</v>
      </c>
      <c r="C628" s="22" t="s">
        <v>75</v>
      </c>
      <c r="D628" s="23">
        <v>41036</v>
      </c>
      <c r="E628" s="22">
        <v>201.04400000000001</v>
      </c>
      <c r="F628" s="22" t="s">
        <v>165</v>
      </c>
      <c r="G628" s="22">
        <v>11.52</v>
      </c>
      <c r="H628" s="22">
        <v>189.524</v>
      </c>
      <c r="I628">
        <f t="shared" si="72"/>
        <v>187.01400000000001</v>
      </c>
      <c r="J628">
        <f t="shared" si="73"/>
        <v>188.804</v>
      </c>
      <c r="K628">
        <f t="shared" si="74"/>
        <v>1.789999999999992</v>
      </c>
      <c r="L628">
        <f t="shared" si="75"/>
        <v>184.32900000000001</v>
      </c>
      <c r="M628">
        <f t="shared" si="76"/>
        <v>191.48899999999998</v>
      </c>
      <c r="N628" t="str">
        <f t="shared" si="77"/>
        <v xml:space="preserve"> </v>
      </c>
      <c r="O628">
        <f t="shared" si="78"/>
        <v>12.24</v>
      </c>
      <c r="P628">
        <f t="shared" si="79"/>
        <v>14.03</v>
      </c>
    </row>
    <row r="629" spans="1:16" x14ac:dyDescent="0.35">
      <c r="A629" s="22" t="s">
        <v>26</v>
      </c>
      <c r="B629" s="22" t="s">
        <v>74</v>
      </c>
      <c r="C629" s="22" t="s">
        <v>75</v>
      </c>
      <c r="D629" s="23">
        <v>41067</v>
      </c>
      <c r="E629" s="22">
        <v>201.04400000000001</v>
      </c>
      <c r="F629" s="22" t="s">
        <v>165</v>
      </c>
      <c r="G629" s="22">
        <v>12.55</v>
      </c>
      <c r="H629" s="22">
        <v>188.494</v>
      </c>
      <c r="I629">
        <f t="shared" si="72"/>
        <v>187.01400000000001</v>
      </c>
      <c r="J629">
        <f t="shared" si="73"/>
        <v>188.804</v>
      </c>
      <c r="K629">
        <f t="shared" si="74"/>
        <v>1.789999999999992</v>
      </c>
      <c r="L629">
        <f t="shared" si="75"/>
        <v>184.32900000000001</v>
      </c>
      <c r="M629">
        <f t="shared" si="76"/>
        <v>191.48899999999998</v>
      </c>
      <c r="N629" t="str">
        <f t="shared" si="77"/>
        <v xml:space="preserve"> </v>
      </c>
      <c r="O629">
        <f t="shared" si="78"/>
        <v>12.24</v>
      </c>
      <c r="P629">
        <f t="shared" si="79"/>
        <v>14.03</v>
      </c>
    </row>
    <row r="630" spans="1:16" x14ac:dyDescent="0.35">
      <c r="A630" s="22" t="s">
        <v>26</v>
      </c>
      <c r="B630" s="22" t="s">
        <v>74</v>
      </c>
      <c r="C630" s="22" t="s">
        <v>75</v>
      </c>
      <c r="D630" s="23">
        <v>41102</v>
      </c>
      <c r="E630" s="22">
        <v>201.04400000000001</v>
      </c>
      <c r="F630" s="22" t="s">
        <v>165</v>
      </c>
      <c r="G630" s="22">
        <v>11.92</v>
      </c>
      <c r="H630" s="22">
        <v>189.124</v>
      </c>
      <c r="I630">
        <f t="shared" si="72"/>
        <v>187.01400000000001</v>
      </c>
      <c r="J630">
        <f t="shared" si="73"/>
        <v>188.804</v>
      </c>
      <c r="K630">
        <f t="shared" si="74"/>
        <v>1.789999999999992</v>
      </c>
      <c r="L630">
        <f t="shared" si="75"/>
        <v>184.32900000000001</v>
      </c>
      <c r="M630">
        <f t="shared" si="76"/>
        <v>191.48899999999998</v>
      </c>
      <c r="N630" t="str">
        <f t="shared" si="77"/>
        <v xml:space="preserve"> </v>
      </c>
      <c r="O630">
        <f t="shared" si="78"/>
        <v>12.24</v>
      </c>
      <c r="P630">
        <f t="shared" si="79"/>
        <v>14.03</v>
      </c>
    </row>
    <row r="631" spans="1:16" x14ac:dyDescent="0.35">
      <c r="A631" s="22" t="s">
        <v>26</v>
      </c>
      <c r="B631" s="22" t="s">
        <v>74</v>
      </c>
      <c r="C631" s="22" t="s">
        <v>75</v>
      </c>
      <c r="D631" s="23">
        <v>41122</v>
      </c>
      <c r="E631" s="22">
        <v>201.04400000000001</v>
      </c>
      <c r="F631" s="22" t="s">
        <v>165</v>
      </c>
      <c r="G631" s="22">
        <v>12.43</v>
      </c>
      <c r="H631" s="22">
        <v>188.614</v>
      </c>
      <c r="I631">
        <f t="shared" si="72"/>
        <v>187.01400000000001</v>
      </c>
      <c r="J631">
        <f t="shared" si="73"/>
        <v>188.804</v>
      </c>
      <c r="K631">
        <f t="shared" si="74"/>
        <v>1.789999999999992</v>
      </c>
      <c r="L631">
        <f t="shared" si="75"/>
        <v>184.32900000000001</v>
      </c>
      <c r="M631">
        <f t="shared" si="76"/>
        <v>191.48899999999998</v>
      </c>
      <c r="N631" t="str">
        <f t="shared" si="77"/>
        <v xml:space="preserve"> </v>
      </c>
      <c r="O631">
        <f t="shared" si="78"/>
        <v>12.24</v>
      </c>
      <c r="P631">
        <f t="shared" si="79"/>
        <v>14.03</v>
      </c>
    </row>
    <row r="632" spans="1:16" x14ac:dyDescent="0.35">
      <c r="A632" s="22" t="s">
        <v>26</v>
      </c>
      <c r="B632" s="22" t="s">
        <v>74</v>
      </c>
      <c r="C632" s="22" t="s">
        <v>75</v>
      </c>
      <c r="D632" s="23">
        <v>41165</v>
      </c>
      <c r="E632" s="22">
        <v>201.04400000000001</v>
      </c>
      <c r="F632" s="22" t="s">
        <v>165</v>
      </c>
      <c r="G632" s="22">
        <v>13.22</v>
      </c>
      <c r="H632" s="22">
        <v>187.82400000000001</v>
      </c>
      <c r="I632">
        <f t="shared" si="72"/>
        <v>187.01400000000001</v>
      </c>
      <c r="J632">
        <f t="shared" si="73"/>
        <v>188.804</v>
      </c>
      <c r="K632">
        <f t="shared" si="74"/>
        <v>1.789999999999992</v>
      </c>
      <c r="L632">
        <f t="shared" si="75"/>
        <v>184.32900000000001</v>
      </c>
      <c r="M632">
        <f t="shared" si="76"/>
        <v>191.48899999999998</v>
      </c>
      <c r="N632" t="str">
        <f t="shared" si="77"/>
        <v xml:space="preserve"> </v>
      </c>
      <c r="O632">
        <f t="shared" si="78"/>
        <v>12.24</v>
      </c>
      <c r="P632">
        <f t="shared" si="79"/>
        <v>14.03</v>
      </c>
    </row>
    <row r="633" spans="1:16" x14ac:dyDescent="0.35">
      <c r="A633" s="22" t="s">
        <v>26</v>
      </c>
      <c r="B633" s="22" t="s">
        <v>74</v>
      </c>
      <c r="C633" s="22" t="s">
        <v>75</v>
      </c>
      <c r="D633" s="23">
        <v>41190</v>
      </c>
      <c r="E633" s="22">
        <v>201.04400000000001</v>
      </c>
      <c r="F633" s="22" t="s">
        <v>165</v>
      </c>
      <c r="G633" s="22">
        <v>14.28</v>
      </c>
      <c r="H633" s="22">
        <v>186.76400000000001</v>
      </c>
      <c r="I633">
        <f t="shared" si="72"/>
        <v>187.01400000000001</v>
      </c>
      <c r="J633">
        <f t="shared" si="73"/>
        <v>188.804</v>
      </c>
      <c r="K633">
        <f t="shared" si="74"/>
        <v>1.789999999999992</v>
      </c>
      <c r="L633">
        <f t="shared" si="75"/>
        <v>184.32900000000001</v>
      </c>
      <c r="M633">
        <f t="shared" si="76"/>
        <v>191.48899999999998</v>
      </c>
      <c r="N633" t="str">
        <f t="shared" si="77"/>
        <v xml:space="preserve"> </v>
      </c>
      <c r="O633">
        <f t="shared" si="78"/>
        <v>12.24</v>
      </c>
      <c r="P633">
        <f t="shared" si="79"/>
        <v>14.03</v>
      </c>
    </row>
    <row r="634" spans="1:16" x14ac:dyDescent="0.35">
      <c r="A634" s="22" t="s">
        <v>26</v>
      </c>
      <c r="B634" s="22" t="s">
        <v>74</v>
      </c>
      <c r="C634" s="22" t="s">
        <v>75</v>
      </c>
      <c r="D634" s="23">
        <v>41242</v>
      </c>
      <c r="E634" s="22">
        <v>201.04400000000001</v>
      </c>
      <c r="F634" s="22" t="s">
        <v>165</v>
      </c>
      <c r="G634" s="22">
        <v>11.23</v>
      </c>
      <c r="H634" s="22">
        <v>189.81399999999999</v>
      </c>
      <c r="I634">
        <f t="shared" si="72"/>
        <v>187.01400000000001</v>
      </c>
      <c r="J634">
        <f t="shared" si="73"/>
        <v>188.804</v>
      </c>
      <c r="K634">
        <f t="shared" si="74"/>
        <v>1.789999999999992</v>
      </c>
      <c r="L634">
        <f t="shared" si="75"/>
        <v>184.32900000000001</v>
      </c>
      <c r="M634">
        <f t="shared" si="76"/>
        <v>191.48899999999998</v>
      </c>
      <c r="N634" t="str">
        <f t="shared" si="77"/>
        <v xml:space="preserve"> </v>
      </c>
      <c r="O634">
        <f t="shared" si="78"/>
        <v>12.24</v>
      </c>
      <c r="P634">
        <f t="shared" si="79"/>
        <v>14.03</v>
      </c>
    </row>
    <row r="635" spans="1:16" x14ac:dyDescent="0.35">
      <c r="A635" s="22" t="s">
        <v>26</v>
      </c>
      <c r="B635" s="22" t="s">
        <v>74</v>
      </c>
      <c r="C635" s="22" t="s">
        <v>75</v>
      </c>
      <c r="D635" s="23">
        <v>41249</v>
      </c>
      <c r="E635" s="22">
        <v>201.04400000000001</v>
      </c>
      <c r="F635" s="22" t="s">
        <v>165</v>
      </c>
      <c r="G635" s="22">
        <v>11.6</v>
      </c>
      <c r="H635" s="22">
        <v>189.44399999999999</v>
      </c>
      <c r="I635">
        <f t="shared" si="72"/>
        <v>187.01400000000001</v>
      </c>
      <c r="J635">
        <f t="shared" si="73"/>
        <v>188.804</v>
      </c>
      <c r="K635">
        <f t="shared" si="74"/>
        <v>1.789999999999992</v>
      </c>
      <c r="L635">
        <f t="shared" si="75"/>
        <v>184.32900000000001</v>
      </c>
      <c r="M635">
        <f t="shared" si="76"/>
        <v>191.48899999999998</v>
      </c>
      <c r="N635" t="str">
        <f t="shared" si="77"/>
        <v xml:space="preserve"> </v>
      </c>
      <c r="O635">
        <f t="shared" si="78"/>
        <v>12.24</v>
      </c>
      <c r="P635">
        <f t="shared" si="79"/>
        <v>14.03</v>
      </c>
    </row>
    <row r="636" spans="1:16" x14ac:dyDescent="0.35">
      <c r="A636" s="22" t="s">
        <v>26</v>
      </c>
      <c r="B636" s="22" t="s">
        <v>74</v>
      </c>
      <c r="C636" s="22" t="s">
        <v>75</v>
      </c>
      <c r="D636" s="23">
        <v>41292</v>
      </c>
      <c r="E636" s="22">
        <v>201.04400000000001</v>
      </c>
      <c r="F636" s="22" t="s">
        <v>165</v>
      </c>
      <c r="G636" s="22">
        <v>13.15</v>
      </c>
      <c r="H636" s="22">
        <v>187.89400000000001</v>
      </c>
      <c r="I636">
        <f t="shared" si="72"/>
        <v>187.01400000000001</v>
      </c>
      <c r="J636">
        <f t="shared" si="73"/>
        <v>188.804</v>
      </c>
      <c r="K636">
        <f t="shared" si="74"/>
        <v>1.789999999999992</v>
      </c>
      <c r="L636">
        <f t="shared" si="75"/>
        <v>184.32900000000001</v>
      </c>
      <c r="M636">
        <f t="shared" si="76"/>
        <v>191.48899999999998</v>
      </c>
      <c r="N636" t="str">
        <f t="shared" si="77"/>
        <v xml:space="preserve"> </v>
      </c>
      <c r="O636">
        <f t="shared" si="78"/>
        <v>12.24</v>
      </c>
      <c r="P636">
        <f t="shared" si="79"/>
        <v>14.03</v>
      </c>
    </row>
    <row r="637" spans="1:16" x14ac:dyDescent="0.35">
      <c r="A637" s="22" t="s">
        <v>26</v>
      </c>
      <c r="B637" s="22" t="s">
        <v>74</v>
      </c>
      <c r="C637" s="22" t="s">
        <v>75</v>
      </c>
      <c r="D637" s="23">
        <v>41312</v>
      </c>
      <c r="E637" s="22">
        <v>201.04400000000001</v>
      </c>
      <c r="F637" s="22" t="s">
        <v>165</v>
      </c>
      <c r="G637" s="22">
        <v>13.63</v>
      </c>
      <c r="H637" s="22">
        <v>187.41399999999999</v>
      </c>
      <c r="I637">
        <f t="shared" si="72"/>
        <v>187.01400000000001</v>
      </c>
      <c r="J637">
        <f t="shared" si="73"/>
        <v>188.804</v>
      </c>
      <c r="K637">
        <f t="shared" si="74"/>
        <v>1.789999999999992</v>
      </c>
      <c r="L637">
        <f t="shared" si="75"/>
        <v>184.32900000000001</v>
      </c>
      <c r="M637">
        <f t="shared" si="76"/>
        <v>191.48899999999998</v>
      </c>
      <c r="N637" t="str">
        <f t="shared" si="77"/>
        <v xml:space="preserve"> </v>
      </c>
      <c r="O637">
        <f t="shared" si="78"/>
        <v>12.24</v>
      </c>
      <c r="P637">
        <f t="shared" si="79"/>
        <v>14.03</v>
      </c>
    </row>
    <row r="638" spans="1:16" x14ac:dyDescent="0.35">
      <c r="A638" s="22" t="s">
        <v>26</v>
      </c>
      <c r="B638" s="22" t="s">
        <v>74</v>
      </c>
      <c r="C638" s="22" t="s">
        <v>75</v>
      </c>
      <c r="D638" s="23">
        <v>41352</v>
      </c>
      <c r="E638" s="22">
        <v>201.04400000000001</v>
      </c>
      <c r="F638" s="22" t="s">
        <v>165</v>
      </c>
      <c r="G638" s="22">
        <v>13.22</v>
      </c>
      <c r="H638" s="22">
        <v>187.82400000000001</v>
      </c>
      <c r="I638">
        <f t="shared" si="72"/>
        <v>187.01400000000001</v>
      </c>
      <c r="J638">
        <f t="shared" si="73"/>
        <v>188.804</v>
      </c>
      <c r="K638">
        <f t="shared" si="74"/>
        <v>1.789999999999992</v>
      </c>
      <c r="L638">
        <f t="shared" si="75"/>
        <v>184.32900000000001</v>
      </c>
      <c r="M638">
        <f t="shared" si="76"/>
        <v>191.48899999999998</v>
      </c>
      <c r="N638" t="str">
        <f t="shared" si="77"/>
        <v xml:space="preserve"> </v>
      </c>
      <c r="O638">
        <f t="shared" si="78"/>
        <v>12.24</v>
      </c>
      <c r="P638">
        <f t="shared" si="79"/>
        <v>14.03</v>
      </c>
    </row>
    <row r="639" spans="1:16" x14ac:dyDescent="0.35">
      <c r="A639" s="22" t="s">
        <v>26</v>
      </c>
      <c r="B639" s="22" t="s">
        <v>74</v>
      </c>
      <c r="C639" s="22" t="s">
        <v>75</v>
      </c>
      <c r="D639" s="23">
        <v>41373</v>
      </c>
      <c r="E639" s="22">
        <v>201.04400000000001</v>
      </c>
      <c r="F639" s="22" t="s">
        <v>165</v>
      </c>
      <c r="G639" s="22">
        <v>12.7</v>
      </c>
      <c r="H639" s="22">
        <v>188.34399999999999</v>
      </c>
      <c r="I639">
        <f t="shared" si="72"/>
        <v>187.01400000000001</v>
      </c>
      <c r="J639">
        <f t="shared" si="73"/>
        <v>188.804</v>
      </c>
      <c r="K639">
        <f t="shared" si="74"/>
        <v>1.789999999999992</v>
      </c>
      <c r="L639">
        <f t="shared" si="75"/>
        <v>184.32900000000001</v>
      </c>
      <c r="M639">
        <f t="shared" si="76"/>
        <v>191.48899999999998</v>
      </c>
      <c r="N639" t="str">
        <f t="shared" si="77"/>
        <v xml:space="preserve"> </v>
      </c>
      <c r="O639">
        <f t="shared" si="78"/>
        <v>12.24</v>
      </c>
      <c r="P639">
        <f t="shared" si="79"/>
        <v>14.03</v>
      </c>
    </row>
    <row r="640" spans="1:16" x14ac:dyDescent="0.35">
      <c r="A640" s="22" t="s">
        <v>26</v>
      </c>
      <c r="B640" s="22" t="s">
        <v>74</v>
      </c>
      <c r="C640" s="22" t="s">
        <v>75</v>
      </c>
      <c r="D640" s="23">
        <v>41402</v>
      </c>
      <c r="E640" s="22">
        <v>201.04400000000001</v>
      </c>
      <c r="F640" s="22" t="s">
        <v>165</v>
      </c>
      <c r="G640" s="22">
        <v>11.5</v>
      </c>
      <c r="H640" s="22">
        <v>189.54400000000001</v>
      </c>
      <c r="I640">
        <f t="shared" si="72"/>
        <v>187.01400000000001</v>
      </c>
      <c r="J640">
        <f t="shared" si="73"/>
        <v>188.804</v>
      </c>
      <c r="K640">
        <f t="shared" si="74"/>
        <v>1.789999999999992</v>
      </c>
      <c r="L640">
        <f t="shared" si="75"/>
        <v>184.32900000000001</v>
      </c>
      <c r="M640">
        <f t="shared" si="76"/>
        <v>191.48899999999998</v>
      </c>
      <c r="N640" t="str">
        <f t="shared" si="77"/>
        <v xml:space="preserve"> </v>
      </c>
      <c r="O640">
        <f t="shared" si="78"/>
        <v>12.24</v>
      </c>
      <c r="P640">
        <f t="shared" si="79"/>
        <v>14.03</v>
      </c>
    </row>
    <row r="641" spans="1:16" x14ac:dyDescent="0.35">
      <c r="A641" s="22" t="s">
        <v>26</v>
      </c>
      <c r="B641" s="22" t="s">
        <v>74</v>
      </c>
      <c r="C641" s="22" t="s">
        <v>75</v>
      </c>
      <c r="D641" s="23">
        <v>41435</v>
      </c>
      <c r="E641" s="22">
        <v>201.04400000000001</v>
      </c>
      <c r="F641" s="22" t="s">
        <v>165</v>
      </c>
      <c r="G641" s="22">
        <v>11.2</v>
      </c>
      <c r="H641" s="22">
        <v>189.84399999999999</v>
      </c>
      <c r="I641">
        <f t="shared" si="72"/>
        <v>187.01400000000001</v>
      </c>
      <c r="J641">
        <f t="shared" si="73"/>
        <v>188.804</v>
      </c>
      <c r="K641">
        <f t="shared" si="74"/>
        <v>1.789999999999992</v>
      </c>
      <c r="L641">
        <f t="shared" si="75"/>
        <v>184.32900000000001</v>
      </c>
      <c r="M641">
        <f t="shared" si="76"/>
        <v>191.48899999999998</v>
      </c>
      <c r="N641" t="str">
        <f t="shared" si="77"/>
        <v xml:space="preserve"> </v>
      </c>
      <c r="O641">
        <f t="shared" si="78"/>
        <v>12.24</v>
      </c>
      <c r="P641">
        <f t="shared" si="79"/>
        <v>14.03</v>
      </c>
    </row>
    <row r="642" spans="1:16" x14ac:dyDescent="0.35">
      <c r="A642" s="22" t="s">
        <v>26</v>
      </c>
      <c r="B642" s="22" t="s">
        <v>74</v>
      </c>
      <c r="C642" s="22" t="s">
        <v>75</v>
      </c>
      <c r="D642" s="23">
        <v>41460</v>
      </c>
      <c r="E642" s="22">
        <v>201.04400000000001</v>
      </c>
      <c r="F642" s="22" t="s">
        <v>165</v>
      </c>
      <c r="G642" s="22">
        <v>11.9</v>
      </c>
      <c r="H642" s="22">
        <v>189.14400000000001</v>
      </c>
      <c r="I642">
        <f t="shared" si="72"/>
        <v>187.01400000000001</v>
      </c>
      <c r="J642">
        <f t="shared" si="73"/>
        <v>188.804</v>
      </c>
      <c r="K642">
        <f t="shared" si="74"/>
        <v>1.789999999999992</v>
      </c>
      <c r="L642">
        <f t="shared" si="75"/>
        <v>184.32900000000001</v>
      </c>
      <c r="M642">
        <f t="shared" si="76"/>
        <v>191.48899999999998</v>
      </c>
      <c r="N642" t="str">
        <f t="shared" si="77"/>
        <v xml:space="preserve"> </v>
      </c>
      <c r="O642">
        <f t="shared" si="78"/>
        <v>12.24</v>
      </c>
      <c r="P642">
        <f t="shared" si="79"/>
        <v>14.03</v>
      </c>
    </row>
    <row r="643" spans="1:16" x14ac:dyDescent="0.35">
      <c r="A643" s="22" t="s">
        <v>26</v>
      </c>
      <c r="B643" s="22" t="s">
        <v>74</v>
      </c>
      <c r="C643" s="22" t="s">
        <v>75</v>
      </c>
      <c r="D643" s="23">
        <v>41500</v>
      </c>
      <c r="E643" s="22">
        <v>201.04400000000001</v>
      </c>
      <c r="F643" s="22" t="s">
        <v>165</v>
      </c>
      <c r="G643" s="22">
        <v>12.39</v>
      </c>
      <c r="H643" s="22">
        <v>188.654</v>
      </c>
      <c r="I643">
        <f t="shared" ref="I643:I706" si="80">+VLOOKUP($C643,$R$2:$V$19, 2, TRUE)</f>
        <v>187.01400000000001</v>
      </c>
      <c r="J643">
        <f t="shared" ref="J643:J706" si="81">+VLOOKUP($C643,$R$2:$V$19, 3, TRUE)</f>
        <v>188.804</v>
      </c>
      <c r="K643">
        <f t="shared" ref="K643:K706" si="82">+J643-I643</f>
        <v>1.789999999999992</v>
      </c>
      <c r="L643">
        <f t="shared" ref="L643:L706" si="83">+I643-K643*1.5</f>
        <v>184.32900000000001</v>
      </c>
      <c r="M643">
        <f t="shared" ref="M643:M706" si="84">+J643+K643*1.5</f>
        <v>191.48899999999998</v>
      </c>
      <c r="N643" t="str">
        <f t="shared" ref="N643:N706" si="85">+IF(OR(H643&lt;L643,H643&gt;M643), "OUTLIER", " ")</f>
        <v xml:space="preserve"> </v>
      </c>
      <c r="O643">
        <f t="shared" ref="O643:O706" si="86">+VLOOKUP($C643,$R$2:$V$19, 4, TRUE)</f>
        <v>12.24</v>
      </c>
      <c r="P643">
        <f t="shared" ref="P643:P706" si="87">+VLOOKUP($C643,$R$2:$V$19,5, TRUE)</f>
        <v>14.03</v>
      </c>
    </row>
    <row r="644" spans="1:16" x14ac:dyDescent="0.35">
      <c r="A644" s="22" t="s">
        <v>26</v>
      </c>
      <c r="B644" s="22" t="s">
        <v>74</v>
      </c>
      <c r="C644" s="22" t="s">
        <v>75</v>
      </c>
      <c r="D644" s="23">
        <v>41530</v>
      </c>
      <c r="E644" s="22">
        <v>201.04400000000001</v>
      </c>
      <c r="F644" s="22" t="s">
        <v>165</v>
      </c>
      <c r="G644" s="22">
        <v>12.35</v>
      </c>
      <c r="H644" s="22">
        <v>188.69399999999999</v>
      </c>
      <c r="I644">
        <f t="shared" si="80"/>
        <v>187.01400000000001</v>
      </c>
      <c r="J644">
        <f t="shared" si="81"/>
        <v>188.804</v>
      </c>
      <c r="K644">
        <f t="shared" si="82"/>
        <v>1.789999999999992</v>
      </c>
      <c r="L644">
        <f t="shared" si="83"/>
        <v>184.32900000000001</v>
      </c>
      <c r="M644">
        <f t="shared" si="84"/>
        <v>191.48899999999998</v>
      </c>
      <c r="N644" t="str">
        <f t="shared" si="85"/>
        <v xml:space="preserve"> </v>
      </c>
      <c r="O644">
        <f t="shared" si="86"/>
        <v>12.24</v>
      </c>
      <c r="P644">
        <f t="shared" si="87"/>
        <v>14.03</v>
      </c>
    </row>
    <row r="645" spans="1:16" x14ac:dyDescent="0.35">
      <c r="A645" s="22" t="s">
        <v>26</v>
      </c>
      <c r="B645" s="22" t="s">
        <v>74</v>
      </c>
      <c r="C645" s="22" t="s">
        <v>75</v>
      </c>
      <c r="D645" s="23">
        <v>41561</v>
      </c>
      <c r="E645" s="22">
        <v>201.04400000000001</v>
      </c>
      <c r="F645" s="22" t="s">
        <v>165</v>
      </c>
      <c r="G645" s="22">
        <v>13.71</v>
      </c>
      <c r="H645" s="22">
        <v>187.334</v>
      </c>
      <c r="I645">
        <f t="shared" si="80"/>
        <v>187.01400000000001</v>
      </c>
      <c r="J645">
        <f t="shared" si="81"/>
        <v>188.804</v>
      </c>
      <c r="K645">
        <f t="shared" si="82"/>
        <v>1.789999999999992</v>
      </c>
      <c r="L645">
        <f t="shared" si="83"/>
        <v>184.32900000000001</v>
      </c>
      <c r="M645">
        <f t="shared" si="84"/>
        <v>191.48899999999998</v>
      </c>
      <c r="N645" t="str">
        <f t="shared" si="85"/>
        <v xml:space="preserve"> </v>
      </c>
      <c r="O645">
        <f t="shared" si="86"/>
        <v>12.24</v>
      </c>
      <c r="P645">
        <f t="shared" si="87"/>
        <v>14.03</v>
      </c>
    </row>
    <row r="646" spans="1:16" x14ac:dyDescent="0.35">
      <c r="A646" s="22" t="s">
        <v>26</v>
      </c>
      <c r="B646" s="22" t="s">
        <v>74</v>
      </c>
      <c r="C646" s="22" t="s">
        <v>75</v>
      </c>
      <c r="D646" s="23">
        <v>41585</v>
      </c>
      <c r="E646" s="22">
        <v>201.04400000000001</v>
      </c>
      <c r="F646" s="22" t="s">
        <v>165</v>
      </c>
      <c r="G646" s="22">
        <v>12.08</v>
      </c>
      <c r="H646" s="22">
        <v>188.964</v>
      </c>
      <c r="I646">
        <f t="shared" si="80"/>
        <v>187.01400000000001</v>
      </c>
      <c r="J646">
        <f t="shared" si="81"/>
        <v>188.804</v>
      </c>
      <c r="K646">
        <f t="shared" si="82"/>
        <v>1.789999999999992</v>
      </c>
      <c r="L646">
        <f t="shared" si="83"/>
        <v>184.32900000000001</v>
      </c>
      <c r="M646">
        <f t="shared" si="84"/>
        <v>191.48899999999998</v>
      </c>
      <c r="N646" t="str">
        <f t="shared" si="85"/>
        <v xml:space="preserve"> </v>
      </c>
      <c r="O646">
        <f t="shared" si="86"/>
        <v>12.24</v>
      </c>
      <c r="P646">
        <f t="shared" si="87"/>
        <v>14.03</v>
      </c>
    </row>
    <row r="647" spans="1:16" x14ac:dyDescent="0.35">
      <c r="A647" s="22" t="s">
        <v>26</v>
      </c>
      <c r="B647" s="22" t="s">
        <v>74</v>
      </c>
      <c r="C647" s="22" t="s">
        <v>75</v>
      </c>
      <c r="D647" s="23">
        <v>41614</v>
      </c>
      <c r="E647" s="22">
        <v>201.04400000000001</v>
      </c>
      <c r="F647" s="22" t="s">
        <v>165</v>
      </c>
      <c r="G647" s="22">
        <v>13.36</v>
      </c>
      <c r="H647" s="22">
        <v>187.684</v>
      </c>
      <c r="I647">
        <f t="shared" si="80"/>
        <v>187.01400000000001</v>
      </c>
      <c r="J647">
        <f t="shared" si="81"/>
        <v>188.804</v>
      </c>
      <c r="K647">
        <f t="shared" si="82"/>
        <v>1.789999999999992</v>
      </c>
      <c r="L647">
        <f t="shared" si="83"/>
        <v>184.32900000000001</v>
      </c>
      <c r="M647">
        <f t="shared" si="84"/>
        <v>191.48899999999998</v>
      </c>
      <c r="N647" t="str">
        <f t="shared" si="85"/>
        <v xml:space="preserve"> </v>
      </c>
      <c r="O647">
        <f t="shared" si="86"/>
        <v>12.24</v>
      </c>
      <c r="P647">
        <f t="shared" si="87"/>
        <v>14.03</v>
      </c>
    </row>
    <row r="648" spans="1:16" x14ac:dyDescent="0.35">
      <c r="A648" s="22" t="s">
        <v>26</v>
      </c>
      <c r="B648" s="22" t="s">
        <v>74</v>
      </c>
      <c r="C648" s="22" t="s">
        <v>75</v>
      </c>
      <c r="D648" s="23">
        <v>41647</v>
      </c>
      <c r="E648" s="22">
        <v>201.04400000000001</v>
      </c>
      <c r="F648" s="22" t="s">
        <v>165</v>
      </c>
      <c r="G648" s="22">
        <v>11.48</v>
      </c>
      <c r="H648" s="22">
        <v>189.56399999999999</v>
      </c>
      <c r="I648">
        <f t="shared" si="80"/>
        <v>187.01400000000001</v>
      </c>
      <c r="J648">
        <f t="shared" si="81"/>
        <v>188.804</v>
      </c>
      <c r="K648">
        <f t="shared" si="82"/>
        <v>1.789999999999992</v>
      </c>
      <c r="L648">
        <f t="shared" si="83"/>
        <v>184.32900000000001</v>
      </c>
      <c r="M648">
        <f t="shared" si="84"/>
        <v>191.48899999999998</v>
      </c>
      <c r="N648" t="str">
        <f t="shared" si="85"/>
        <v xml:space="preserve"> </v>
      </c>
      <c r="O648">
        <f t="shared" si="86"/>
        <v>12.24</v>
      </c>
      <c r="P648">
        <f t="shared" si="87"/>
        <v>14.03</v>
      </c>
    </row>
    <row r="649" spans="1:16" x14ac:dyDescent="0.35">
      <c r="A649" s="22" t="s">
        <v>26</v>
      </c>
      <c r="B649" s="22" t="s">
        <v>74</v>
      </c>
      <c r="C649" s="22" t="s">
        <v>75</v>
      </c>
      <c r="D649" s="23">
        <v>41675</v>
      </c>
      <c r="E649" s="22">
        <v>201.04400000000001</v>
      </c>
      <c r="F649" s="22" t="s">
        <v>165</v>
      </c>
      <c r="G649" s="22">
        <v>11.26</v>
      </c>
      <c r="H649" s="22">
        <v>189.78399999999999</v>
      </c>
      <c r="I649">
        <f t="shared" si="80"/>
        <v>187.01400000000001</v>
      </c>
      <c r="J649">
        <f t="shared" si="81"/>
        <v>188.804</v>
      </c>
      <c r="K649">
        <f t="shared" si="82"/>
        <v>1.789999999999992</v>
      </c>
      <c r="L649">
        <f t="shared" si="83"/>
        <v>184.32900000000001</v>
      </c>
      <c r="M649">
        <f t="shared" si="84"/>
        <v>191.48899999999998</v>
      </c>
      <c r="N649" t="str">
        <f t="shared" si="85"/>
        <v xml:space="preserve"> </v>
      </c>
      <c r="O649">
        <f t="shared" si="86"/>
        <v>12.24</v>
      </c>
      <c r="P649">
        <f t="shared" si="87"/>
        <v>14.03</v>
      </c>
    </row>
    <row r="650" spans="1:16" x14ac:dyDescent="0.35">
      <c r="A650" s="22" t="s">
        <v>26</v>
      </c>
      <c r="B650" s="22" t="s">
        <v>74</v>
      </c>
      <c r="C650" s="22" t="s">
        <v>75</v>
      </c>
      <c r="D650" s="23">
        <v>41729</v>
      </c>
      <c r="E650" s="22">
        <v>201.04400000000001</v>
      </c>
      <c r="F650" s="22" t="s">
        <v>165</v>
      </c>
      <c r="G650" s="22">
        <v>11.78</v>
      </c>
      <c r="H650" s="22">
        <v>189.26400000000001</v>
      </c>
      <c r="I650">
        <f t="shared" si="80"/>
        <v>187.01400000000001</v>
      </c>
      <c r="J650">
        <f t="shared" si="81"/>
        <v>188.804</v>
      </c>
      <c r="K650">
        <f t="shared" si="82"/>
        <v>1.789999999999992</v>
      </c>
      <c r="L650">
        <f t="shared" si="83"/>
        <v>184.32900000000001</v>
      </c>
      <c r="M650">
        <f t="shared" si="84"/>
        <v>191.48899999999998</v>
      </c>
      <c r="N650" t="str">
        <f t="shared" si="85"/>
        <v xml:space="preserve"> </v>
      </c>
      <c r="O650">
        <f t="shared" si="86"/>
        <v>12.24</v>
      </c>
      <c r="P650">
        <f t="shared" si="87"/>
        <v>14.03</v>
      </c>
    </row>
    <row r="651" spans="1:16" x14ac:dyDescent="0.35">
      <c r="A651" s="22" t="s">
        <v>26</v>
      </c>
      <c r="B651" s="22" t="s">
        <v>74</v>
      </c>
      <c r="C651" s="22" t="s">
        <v>75</v>
      </c>
      <c r="D651" s="23">
        <v>41751</v>
      </c>
      <c r="E651" s="22">
        <v>201.04400000000001</v>
      </c>
      <c r="F651" s="22" t="s">
        <v>165</v>
      </c>
      <c r="G651" s="22">
        <v>11.96</v>
      </c>
      <c r="H651" s="22">
        <v>189.084</v>
      </c>
      <c r="I651">
        <f t="shared" si="80"/>
        <v>187.01400000000001</v>
      </c>
      <c r="J651">
        <f t="shared" si="81"/>
        <v>188.804</v>
      </c>
      <c r="K651">
        <f t="shared" si="82"/>
        <v>1.789999999999992</v>
      </c>
      <c r="L651">
        <f t="shared" si="83"/>
        <v>184.32900000000001</v>
      </c>
      <c r="M651">
        <f t="shared" si="84"/>
        <v>191.48899999999998</v>
      </c>
      <c r="N651" t="str">
        <f t="shared" si="85"/>
        <v xml:space="preserve"> </v>
      </c>
      <c r="O651">
        <f t="shared" si="86"/>
        <v>12.24</v>
      </c>
      <c r="P651">
        <f t="shared" si="87"/>
        <v>14.03</v>
      </c>
    </row>
    <row r="652" spans="1:16" x14ac:dyDescent="0.35">
      <c r="A652" s="22" t="s">
        <v>26</v>
      </c>
      <c r="B652" s="22" t="s">
        <v>74</v>
      </c>
      <c r="C652" s="22" t="s">
        <v>75</v>
      </c>
      <c r="D652" s="23">
        <v>41781</v>
      </c>
      <c r="E652" s="22">
        <v>201.04400000000001</v>
      </c>
      <c r="F652" s="22" t="s">
        <v>165</v>
      </c>
      <c r="G652" s="22">
        <v>12.48</v>
      </c>
      <c r="H652" s="22">
        <v>188.56399999999999</v>
      </c>
      <c r="I652">
        <f t="shared" si="80"/>
        <v>187.01400000000001</v>
      </c>
      <c r="J652">
        <f t="shared" si="81"/>
        <v>188.804</v>
      </c>
      <c r="K652">
        <f t="shared" si="82"/>
        <v>1.789999999999992</v>
      </c>
      <c r="L652">
        <f t="shared" si="83"/>
        <v>184.32900000000001</v>
      </c>
      <c r="M652">
        <f t="shared" si="84"/>
        <v>191.48899999999998</v>
      </c>
      <c r="N652" t="str">
        <f t="shared" si="85"/>
        <v xml:space="preserve"> </v>
      </c>
      <c r="O652">
        <f t="shared" si="86"/>
        <v>12.24</v>
      </c>
      <c r="P652">
        <f t="shared" si="87"/>
        <v>14.03</v>
      </c>
    </row>
    <row r="653" spans="1:16" x14ac:dyDescent="0.35">
      <c r="A653" s="22" t="s">
        <v>26</v>
      </c>
      <c r="B653" s="22" t="s">
        <v>74</v>
      </c>
      <c r="C653" s="22" t="s">
        <v>75</v>
      </c>
      <c r="D653" s="23">
        <v>41820</v>
      </c>
      <c r="E653" s="22">
        <v>201.04400000000001</v>
      </c>
      <c r="F653" s="22" t="s">
        <v>165</v>
      </c>
      <c r="G653" s="22">
        <v>12.32</v>
      </c>
      <c r="H653" s="22">
        <v>188.72399999999999</v>
      </c>
      <c r="I653">
        <f t="shared" si="80"/>
        <v>187.01400000000001</v>
      </c>
      <c r="J653">
        <f t="shared" si="81"/>
        <v>188.804</v>
      </c>
      <c r="K653">
        <f t="shared" si="82"/>
        <v>1.789999999999992</v>
      </c>
      <c r="L653">
        <f t="shared" si="83"/>
        <v>184.32900000000001</v>
      </c>
      <c r="M653">
        <f t="shared" si="84"/>
        <v>191.48899999999998</v>
      </c>
      <c r="N653" t="str">
        <f t="shared" si="85"/>
        <v xml:space="preserve"> </v>
      </c>
      <c r="O653">
        <f t="shared" si="86"/>
        <v>12.24</v>
      </c>
      <c r="P653">
        <f t="shared" si="87"/>
        <v>14.03</v>
      </c>
    </row>
    <row r="654" spans="1:16" x14ac:dyDescent="0.35">
      <c r="A654" s="22" t="s">
        <v>26</v>
      </c>
      <c r="B654" s="22" t="s">
        <v>74</v>
      </c>
      <c r="C654" s="22" t="s">
        <v>75</v>
      </c>
      <c r="D654" s="23">
        <v>41838</v>
      </c>
      <c r="E654" s="22">
        <v>201.04400000000001</v>
      </c>
      <c r="F654" s="22" t="s">
        <v>165</v>
      </c>
      <c r="G654" s="22">
        <v>11.7</v>
      </c>
      <c r="H654" s="22">
        <v>189.34399999999999</v>
      </c>
      <c r="I654">
        <f t="shared" si="80"/>
        <v>187.01400000000001</v>
      </c>
      <c r="J654">
        <f t="shared" si="81"/>
        <v>188.804</v>
      </c>
      <c r="K654">
        <f t="shared" si="82"/>
        <v>1.789999999999992</v>
      </c>
      <c r="L654">
        <f t="shared" si="83"/>
        <v>184.32900000000001</v>
      </c>
      <c r="M654">
        <f t="shared" si="84"/>
        <v>191.48899999999998</v>
      </c>
      <c r="N654" t="str">
        <f t="shared" si="85"/>
        <v xml:space="preserve"> </v>
      </c>
      <c r="O654">
        <f t="shared" si="86"/>
        <v>12.24</v>
      </c>
      <c r="P654">
        <f t="shared" si="87"/>
        <v>14.03</v>
      </c>
    </row>
    <row r="655" spans="1:16" x14ac:dyDescent="0.35">
      <c r="A655" s="22" t="s">
        <v>26</v>
      </c>
      <c r="B655" s="22" t="s">
        <v>74</v>
      </c>
      <c r="C655" s="22" t="s">
        <v>75</v>
      </c>
      <c r="D655" s="23">
        <v>41873</v>
      </c>
      <c r="E655" s="22">
        <v>201.04400000000001</v>
      </c>
      <c r="F655" s="22" t="s">
        <v>165</v>
      </c>
      <c r="G655" s="22">
        <v>11.04</v>
      </c>
      <c r="H655" s="22">
        <v>190.00399999999999</v>
      </c>
      <c r="I655">
        <f t="shared" si="80"/>
        <v>187.01400000000001</v>
      </c>
      <c r="J655">
        <f t="shared" si="81"/>
        <v>188.804</v>
      </c>
      <c r="K655">
        <f t="shared" si="82"/>
        <v>1.789999999999992</v>
      </c>
      <c r="L655">
        <f t="shared" si="83"/>
        <v>184.32900000000001</v>
      </c>
      <c r="M655">
        <f t="shared" si="84"/>
        <v>191.48899999999998</v>
      </c>
      <c r="N655" t="str">
        <f t="shared" si="85"/>
        <v xml:space="preserve"> </v>
      </c>
      <c r="O655">
        <f t="shared" si="86"/>
        <v>12.24</v>
      </c>
      <c r="P655">
        <f t="shared" si="87"/>
        <v>14.03</v>
      </c>
    </row>
    <row r="656" spans="1:16" x14ac:dyDescent="0.35">
      <c r="A656" s="22" t="s">
        <v>26</v>
      </c>
      <c r="B656" s="22" t="s">
        <v>74</v>
      </c>
      <c r="C656" s="22" t="s">
        <v>75</v>
      </c>
      <c r="D656" s="23">
        <v>41894</v>
      </c>
      <c r="E656" s="22">
        <v>201.04400000000001</v>
      </c>
      <c r="F656" s="22" t="s">
        <v>165</v>
      </c>
      <c r="G656" s="22">
        <v>12</v>
      </c>
      <c r="H656" s="22">
        <v>189.04400000000001</v>
      </c>
      <c r="I656">
        <f t="shared" si="80"/>
        <v>187.01400000000001</v>
      </c>
      <c r="J656">
        <f t="shared" si="81"/>
        <v>188.804</v>
      </c>
      <c r="K656">
        <f t="shared" si="82"/>
        <v>1.789999999999992</v>
      </c>
      <c r="L656">
        <f t="shared" si="83"/>
        <v>184.32900000000001</v>
      </c>
      <c r="M656">
        <f t="shared" si="84"/>
        <v>191.48899999999998</v>
      </c>
      <c r="N656" t="str">
        <f t="shared" si="85"/>
        <v xml:space="preserve"> </v>
      </c>
      <c r="O656">
        <f t="shared" si="86"/>
        <v>12.24</v>
      </c>
      <c r="P656">
        <f t="shared" si="87"/>
        <v>14.03</v>
      </c>
    </row>
    <row r="657" spans="1:16" x14ac:dyDescent="0.35">
      <c r="A657" s="22" t="s">
        <v>26</v>
      </c>
      <c r="B657" s="22" t="s">
        <v>74</v>
      </c>
      <c r="C657" s="22" t="s">
        <v>75</v>
      </c>
      <c r="D657" s="23">
        <v>41925</v>
      </c>
      <c r="E657" s="22">
        <v>201.04400000000001</v>
      </c>
      <c r="F657" s="22" t="s">
        <v>165</v>
      </c>
      <c r="G657" s="22">
        <v>12.54</v>
      </c>
      <c r="H657" s="22">
        <v>188.50399999999999</v>
      </c>
      <c r="I657">
        <f t="shared" si="80"/>
        <v>187.01400000000001</v>
      </c>
      <c r="J657">
        <f t="shared" si="81"/>
        <v>188.804</v>
      </c>
      <c r="K657">
        <f t="shared" si="82"/>
        <v>1.789999999999992</v>
      </c>
      <c r="L657">
        <f t="shared" si="83"/>
        <v>184.32900000000001</v>
      </c>
      <c r="M657">
        <f t="shared" si="84"/>
        <v>191.48899999999998</v>
      </c>
      <c r="N657" t="str">
        <f t="shared" si="85"/>
        <v xml:space="preserve"> </v>
      </c>
      <c r="O657">
        <f t="shared" si="86"/>
        <v>12.24</v>
      </c>
      <c r="P657">
        <f t="shared" si="87"/>
        <v>14.03</v>
      </c>
    </row>
    <row r="658" spans="1:16" x14ac:dyDescent="0.35">
      <c r="A658" s="22" t="s">
        <v>26</v>
      </c>
      <c r="B658" s="22" t="s">
        <v>74</v>
      </c>
      <c r="C658" s="22" t="s">
        <v>75</v>
      </c>
      <c r="D658" s="23">
        <v>41954</v>
      </c>
      <c r="E658" s="22">
        <v>201.04400000000001</v>
      </c>
      <c r="F658" s="22" t="s">
        <v>165</v>
      </c>
      <c r="G658" s="22">
        <v>10.61</v>
      </c>
      <c r="H658" s="22">
        <v>190.434</v>
      </c>
      <c r="I658">
        <f t="shared" si="80"/>
        <v>187.01400000000001</v>
      </c>
      <c r="J658">
        <f t="shared" si="81"/>
        <v>188.804</v>
      </c>
      <c r="K658">
        <f t="shared" si="82"/>
        <v>1.789999999999992</v>
      </c>
      <c r="L658">
        <f t="shared" si="83"/>
        <v>184.32900000000001</v>
      </c>
      <c r="M658">
        <f t="shared" si="84"/>
        <v>191.48899999999998</v>
      </c>
      <c r="N658" t="str">
        <f t="shared" si="85"/>
        <v xml:space="preserve"> </v>
      </c>
      <c r="O658">
        <f t="shared" si="86"/>
        <v>12.24</v>
      </c>
      <c r="P658">
        <f t="shared" si="87"/>
        <v>14.03</v>
      </c>
    </row>
    <row r="659" spans="1:16" x14ac:dyDescent="0.35">
      <c r="A659" s="22" t="s">
        <v>26</v>
      </c>
      <c r="B659" s="22" t="s">
        <v>74</v>
      </c>
      <c r="C659" s="22" t="s">
        <v>75</v>
      </c>
      <c r="D659" s="23">
        <v>41991</v>
      </c>
      <c r="E659" s="22">
        <v>201.04400000000001</v>
      </c>
      <c r="F659" s="22" t="s">
        <v>165</v>
      </c>
      <c r="G659" s="22">
        <v>11.63</v>
      </c>
      <c r="H659" s="22">
        <v>189.41399999999999</v>
      </c>
      <c r="I659">
        <f t="shared" si="80"/>
        <v>187.01400000000001</v>
      </c>
      <c r="J659">
        <f t="shared" si="81"/>
        <v>188.804</v>
      </c>
      <c r="K659">
        <f t="shared" si="82"/>
        <v>1.789999999999992</v>
      </c>
      <c r="L659">
        <f t="shared" si="83"/>
        <v>184.32900000000001</v>
      </c>
      <c r="M659">
        <f t="shared" si="84"/>
        <v>191.48899999999998</v>
      </c>
      <c r="N659" t="str">
        <f t="shared" si="85"/>
        <v xml:space="preserve"> </v>
      </c>
      <c r="O659">
        <f t="shared" si="86"/>
        <v>12.24</v>
      </c>
      <c r="P659">
        <f t="shared" si="87"/>
        <v>14.03</v>
      </c>
    </row>
    <row r="660" spans="1:16" x14ac:dyDescent="0.35">
      <c r="A660" s="22" t="s">
        <v>26</v>
      </c>
      <c r="B660" s="22" t="s">
        <v>74</v>
      </c>
      <c r="C660" s="22" t="s">
        <v>75</v>
      </c>
      <c r="D660" s="23">
        <v>42032</v>
      </c>
      <c r="E660" s="22">
        <v>201.04400000000001</v>
      </c>
      <c r="F660" s="22" t="s">
        <v>165</v>
      </c>
      <c r="G660" s="22">
        <v>12.67</v>
      </c>
      <c r="H660" s="22">
        <v>188.374</v>
      </c>
      <c r="I660">
        <f t="shared" si="80"/>
        <v>187.01400000000001</v>
      </c>
      <c r="J660">
        <f t="shared" si="81"/>
        <v>188.804</v>
      </c>
      <c r="K660">
        <f t="shared" si="82"/>
        <v>1.789999999999992</v>
      </c>
      <c r="L660">
        <f t="shared" si="83"/>
        <v>184.32900000000001</v>
      </c>
      <c r="M660">
        <f t="shared" si="84"/>
        <v>191.48899999999998</v>
      </c>
      <c r="N660" t="str">
        <f t="shared" si="85"/>
        <v xml:space="preserve"> </v>
      </c>
      <c r="O660">
        <f t="shared" si="86"/>
        <v>12.24</v>
      </c>
      <c r="P660">
        <f t="shared" si="87"/>
        <v>14.03</v>
      </c>
    </row>
    <row r="661" spans="1:16" x14ac:dyDescent="0.35">
      <c r="A661" s="22" t="s">
        <v>26</v>
      </c>
      <c r="B661" s="22" t="s">
        <v>74</v>
      </c>
      <c r="C661" s="22" t="s">
        <v>75</v>
      </c>
      <c r="D661" s="23">
        <v>42053</v>
      </c>
      <c r="E661" s="22">
        <v>201.04400000000001</v>
      </c>
      <c r="F661" s="22" t="s">
        <v>165</v>
      </c>
      <c r="G661" s="22">
        <v>12.51</v>
      </c>
      <c r="H661" s="22">
        <v>188.53399999999999</v>
      </c>
      <c r="I661">
        <f t="shared" si="80"/>
        <v>187.01400000000001</v>
      </c>
      <c r="J661">
        <f t="shared" si="81"/>
        <v>188.804</v>
      </c>
      <c r="K661">
        <f t="shared" si="82"/>
        <v>1.789999999999992</v>
      </c>
      <c r="L661">
        <f t="shared" si="83"/>
        <v>184.32900000000001</v>
      </c>
      <c r="M661">
        <f t="shared" si="84"/>
        <v>191.48899999999998</v>
      </c>
      <c r="N661" t="str">
        <f t="shared" si="85"/>
        <v xml:space="preserve"> </v>
      </c>
      <c r="O661">
        <f t="shared" si="86"/>
        <v>12.24</v>
      </c>
      <c r="P661">
        <f t="shared" si="87"/>
        <v>14.03</v>
      </c>
    </row>
    <row r="662" spans="1:16" x14ac:dyDescent="0.35">
      <c r="A662" s="22" t="s">
        <v>26</v>
      </c>
      <c r="B662" s="22" t="s">
        <v>74</v>
      </c>
      <c r="C662" s="22" t="s">
        <v>75</v>
      </c>
      <c r="D662" s="23">
        <v>42082</v>
      </c>
      <c r="E662" s="22">
        <v>201.04400000000001</v>
      </c>
      <c r="F662" s="22" t="s">
        <v>165</v>
      </c>
      <c r="G662" s="22">
        <v>12.94</v>
      </c>
      <c r="H662" s="22">
        <v>188.10400000000001</v>
      </c>
      <c r="I662">
        <f t="shared" si="80"/>
        <v>187.01400000000001</v>
      </c>
      <c r="J662">
        <f t="shared" si="81"/>
        <v>188.804</v>
      </c>
      <c r="K662">
        <f t="shared" si="82"/>
        <v>1.789999999999992</v>
      </c>
      <c r="L662">
        <f t="shared" si="83"/>
        <v>184.32900000000001</v>
      </c>
      <c r="M662">
        <f t="shared" si="84"/>
        <v>191.48899999999998</v>
      </c>
      <c r="N662" t="str">
        <f t="shared" si="85"/>
        <v xml:space="preserve"> </v>
      </c>
      <c r="O662">
        <f t="shared" si="86"/>
        <v>12.24</v>
      </c>
      <c r="P662">
        <f t="shared" si="87"/>
        <v>14.03</v>
      </c>
    </row>
    <row r="663" spans="1:16" x14ac:dyDescent="0.35">
      <c r="A663" s="22" t="s">
        <v>26</v>
      </c>
      <c r="B663" s="22" t="s">
        <v>74</v>
      </c>
      <c r="C663" s="22" t="s">
        <v>75</v>
      </c>
      <c r="D663" s="23">
        <v>42121</v>
      </c>
      <c r="E663" s="22">
        <v>201.04400000000001</v>
      </c>
      <c r="F663" s="22" t="s">
        <v>165</v>
      </c>
      <c r="G663" s="22">
        <v>14.04</v>
      </c>
      <c r="H663" s="22">
        <v>187.00399999999999</v>
      </c>
      <c r="I663">
        <f t="shared" si="80"/>
        <v>187.01400000000001</v>
      </c>
      <c r="J663">
        <f t="shared" si="81"/>
        <v>188.804</v>
      </c>
      <c r="K663">
        <f t="shared" si="82"/>
        <v>1.789999999999992</v>
      </c>
      <c r="L663">
        <f t="shared" si="83"/>
        <v>184.32900000000001</v>
      </c>
      <c r="M663">
        <f t="shared" si="84"/>
        <v>191.48899999999998</v>
      </c>
      <c r="N663" t="str">
        <f t="shared" si="85"/>
        <v xml:space="preserve"> </v>
      </c>
      <c r="O663">
        <f t="shared" si="86"/>
        <v>12.24</v>
      </c>
      <c r="P663">
        <f t="shared" si="87"/>
        <v>14.03</v>
      </c>
    </row>
    <row r="664" spans="1:16" x14ac:dyDescent="0.35">
      <c r="A664" s="22" t="s">
        <v>26</v>
      </c>
      <c r="B664" s="22" t="s">
        <v>74</v>
      </c>
      <c r="C664" s="22" t="s">
        <v>75</v>
      </c>
      <c r="D664" s="23">
        <v>42150</v>
      </c>
      <c r="E664" s="22">
        <v>201.04400000000001</v>
      </c>
      <c r="F664" s="22" t="s">
        <v>165</v>
      </c>
      <c r="G664" s="22">
        <v>12.71</v>
      </c>
      <c r="H664" s="22">
        <v>188.334</v>
      </c>
      <c r="I664">
        <f t="shared" si="80"/>
        <v>187.01400000000001</v>
      </c>
      <c r="J664">
        <f t="shared" si="81"/>
        <v>188.804</v>
      </c>
      <c r="K664">
        <f t="shared" si="82"/>
        <v>1.789999999999992</v>
      </c>
      <c r="L664">
        <f t="shared" si="83"/>
        <v>184.32900000000001</v>
      </c>
      <c r="M664">
        <f t="shared" si="84"/>
        <v>191.48899999999998</v>
      </c>
      <c r="N664" t="str">
        <f t="shared" si="85"/>
        <v xml:space="preserve"> </v>
      </c>
      <c r="O664">
        <f t="shared" si="86"/>
        <v>12.24</v>
      </c>
      <c r="P664">
        <f t="shared" si="87"/>
        <v>14.03</v>
      </c>
    </row>
    <row r="665" spans="1:16" x14ac:dyDescent="0.35">
      <c r="A665" s="22" t="s">
        <v>26</v>
      </c>
      <c r="B665" s="22" t="s">
        <v>74</v>
      </c>
      <c r="C665" s="22" t="s">
        <v>75</v>
      </c>
      <c r="D665" s="23">
        <v>42174</v>
      </c>
      <c r="E665" s="22">
        <v>201.04400000000001</v>
      </c>
      <c r="F665" s="22" t="s">
        <v>165</v>
      </c>
      <c r="G665" s="22">
        <v>12.38</v>
      </c>
      <c r="H665" s="22">
        <v>188.66399999999999</v>
      </c>
      <c r="I665">
        <f t="shared" si="80"/>
        <v>187.01400000000001</v>
      </c>
      <c r="J665">
        <f t="shared" si="81"/>
        <v>188.804</v>
      </c>
      <c r="K665">
        <f t="shared" si="82"/>
        <v>1.789999999999992</v>
      </c>
      <c r="L665">
        <f t="shared" si="83"/>
        <v>184.32900000000001</v>
      </c>
      <c r="M665">
        <f t="shared" si="84"/>
        <v>191.48899999999998</v>
      </c>
      <c r="N665" t="str">
        <f t="shared" si="85"/>
        <v xml:space="preserve"> </v>
      </c>
      <c r="O665">
        <f t="shared" si="86"/>
        <v>12.24</v>
      </c>
      <c r="P665">
        <f t="shared" si="87"/>
        <v>14.03</v>
      </c>
    </row>
    <row r="666" spans="1:16" x14ac:dyDescent="0.35">
      <c r="A666" s="22" t="s">
        <v>26</v>
      </c>
      <c r="B666" s="22" t="s">
        <v>74</v>
      </c>
      <c r="C666" s="22" t="s">
        <v>75</v>
      </c>
      <c r="D666" s="23">
        <v>42213</v>
      </c>
      <c r="E666" s="22">
        <v>201.04400000000001</v>
      </c>
      <c r="F666" s="22" t="s">
        <v>165</v>
      </c>
      <c r="G666" s="22">
        <v>13.25</v>
      </c>
      <c r="H666" s="22">
        <v>187.79400000000001</v>
      </c>
      <c r="I666">
        <f t="shared" si="80"/>
        <v>187.01400000000001</v>
      </c>
      <c r="J666">
        <f t="shared" si="81"/>
        <v>188.804</v>
      </c>
      <c r="K666">
        <f t="shared" si="82"/>
        <v>1.789999999999992</v>
      </c>
      <c r="L666">
        <f t="shared" si="83"/>
        <v>184.32900000000001</v>
      </c>
      <c r="M666">
        <f t="shared" si="84"/>
        <v>191.48899999999998</v>
      </c>
      <c r="N666" t="str">
        <f t="shared" si="85"/>
        <v xml:space="preserve"> </v>
      </c>
      <c r="O666">
        <f t="shared" si="86"/>
        <v>12.24</v>
      </c>
      <c r="P666">
        <f t="shared" si="87"/>
        <v>14.03</v>
      </c>
    </row>
    <row r="667" spans="1:16" x14ac:dyDescent="0.35">
      <c r="A667" s="22" t="s">
        <v>26</v>
      </c>
      <c r="B667" s="22" t="s">
        <v>74</v>
      </c>
      <c r="C667" s="22" t="s">
        <v>75</v>
      </c>
      <c r="D667" s="23">
        <v>42234</v>
      </c>
      <c r="E667" s="22">
        <v>201.04400000000001</v>
      </c>
      <c r="F667" s="22" t="s">
        <v>165</v>
      </c>
      <c r="G667" s="22">
        <v>14.03</v>
      </c>
      <c r="H667" s="22">
        <v>187.01400000000001</v>
      </c>
      <c r="I667">
        <f t="shared" si="80"/>
        <v>187.01400000000001</v>
      </c>
      <c r="J667">
        <f t="shared" si="81"/>
        <v>188.804</v>
      </c>
      <c r="K667">
        <f t="shared" si="82"/>
        <v>1.789999999999992</v>
      </c>
      <c r="L667">
        <f t="shared" si="83"/>
        <v>184.32900000000001</v>
      </c>
      <c r="M667">
        <f t="shared" si="84"/>
        <v>191.48899999999998</v>
      </c>
      <c r="N667" t="str">
        <f t="shared" si="85"/>
        <v xml:space="preserve"> </v>
      </c>
      <c r="O667">
        <f t="shared" si="86"/>
        <v>12.24</v>
      </c>
      <c r="P667">
        <f t="shared" si="87"/>
        <v>14.03</v>
      </c>
    </row>
    <row r="668" spans="1:16" x14ac:dyDescent="0.35">
      <c r="A668" s="22" t="s">
        <v>26</v>
      </c>
      <c r="B668" s="22" t="s">
        <v>74</v>
      </c>
      <c r="C668" s="22" t="s">
        <v>75</v>
      </c>
      <c r="D668" s="23">
        <v>42263</v>
      </c>
      <c r="E668" s="22">
        <v>201.04400000000001</v>
      </c>
      <c r="F668" s="22" t="s">
        <v>165</v>
      </c>
      <c r="G668" s="22">
        <v>14.28</v>
      </c>
      <c r="H668" s="22">
        <v>186.76400000000001</v>
      </c>
      <c r="I668">
        <f t="shared" si="80"/>
        <v>187.01400000000001</v>
      </c>
      <c r="J668">
        <f t="shared" si="81"/>
        <v>188.804</v>
      </c>
      <c r="K668">
        <f t="shared" si="82"/>
        <v>1.789999999999992</v>
      </c>
      <c r="L668">
        <f t="shared" si="83"/>
        <v>184.32900000000001</v>
      </c>
      <c r="M668">
        <f t="shared" si="84"/>
        <v>191.48899999999998</v>
      </c>
      <c r="N668" t="str">
        <f t="shared" si="85"/>
        <v xml:space="preserve"> </v>
      </c>
      <c r="O668">
        <f t="shared" si="86"/>
        <v>12.24</v>
      </c>
      <c r="P668">
        <f t="shared" si="87"/>
        <v>14.03</v>
      </c>
    </row>
    <row r="669" spans="1:16" x14ac:dyDescent="0.35">
      <c r="A669" s="22" t="s">
        <v>26</v>
      </c>
      <c r="B669" s="22" t="s">
        <v>74</v>
      </c>
      <c r="C669" s="22" t="s">
        <v>75</v>
      </c>
      <c r="D669" s="23">
        <v>42293</v>
      </c>
      <c r="E669" s="22">
        <v>201.04400000000001</v>
      </c>
      <c r="F669" s="22" t="s">
        <v>165</v>
      </c>
      <c r="G669" s="22">
        <v>14</v>
      </c>
      <c r="H669" s="22">
        <v>187.04400000000001</v>
      </c>
      <c r="I669">
        <f t="shared" si="80"/>
        <v>187.01400000000001</v>
      </c>
      <c r="J669">
        <f t="shared" si="81"/>
        <v>188.804</v>
      </c>
      <c r="K669">
        <f t="shared" si="82"/>
        <v>1.789999999999992</v>
      </c>
      <c r="L669">
        <f t="shared" si="83"/>
        <v>184.32900000000001</v>
      </c>
      <c r="M669">
        <f t="shared" si="84"/>
        <v>191.48899999999998</v>
      </c>
      <c r="N669" t="str">
        <f t="shared" si="85"/>
        <v xml:space="preserve"> </v>
      </c>
      <c r="O669">
        <f t="shared" si="86"/>
        <v>12.24</v>
      </c>
      <c r="P669">
        <f t="shared" si="87"/>
        <v>14.03</v>
      </c>
    </row>
    <row r="670" spans="1:16" x14ac:dyDescent="0.35">
      <c r="A670" s="22" t="s">
        <v>26</v>
      </c>
      <c r="B670" s="22" t="s">
        <v>74</v>
      </c>
      <c r="C670" s="22" t="s">
        <v>75</v>
      </c>
      <c r="D670" s="23">
        <v>42321</v>
      </c>
      <c r="E670" s="22">
        <v>201.04400000000001</v>
      </c>
      <c r="F670" s="22" t="s">
        <v>165</v>
      </c>
      <c r="G670" s="22">
        <v>17.18</v>
      </c>
      <c r="H670" s="22">
        <v>183.864</v>
      </c>
      <c r="I670">
        <f t="shared" si="80"/>
        <v>187.01400000000001</v>
      </c>
      <c r="J670">
        <f t="shared" si="81"/>
        <v>188.804</v>
      </c>
      <c r="K670">
        <f t="shared" si="82"/>
        <v>1.789999999999992</v>
      </c>
      <c r="L670">
        <f t="shared" si="83"/>
        <v>184.32900000000001</v>
      </c>
      <c r="M670">
        <f t="shared" si="84"/>
        <v>191.48899999999998</v>
      </c>
      <c r="N670" t="str">
        <f t="shared" si="85"/>
        <v>OUTLIER</v>
      </c>
      <c r="O670">
        <f t="shared" si="86"/>
        <v>12.24</v>
      </c>
      <c r="P670">
        <f t="shared" si="87"/>
        <v>14.03</v>
      </c>
    </row>
    <row r="671" spans="1:16" x14ac:dyDescent="0.35">
      <c r="A671" s="22" t="s">
        <v>26</v>
      </c>
      <c r="B671" s="22" t="s">
        <v>74</v>
      </c>
      <c r="C671" s="22" t="s">
        <v>75</v>
      </c>
      <c r="D671" s="23">
        <v>42340</v>
      </c>
      <c r="E671" s="22">
        <v>201.04400000000001</v>
      </c>
      <c r="F671" s="22" t="s">
        <v>165</v>
      </c>
      <c r="G671" s="22">
        <v>17.329999999999998</v>
      </c>
      <c r="H671" s="22">
        <v>183.714</v>
      </c>
      <c r="I671">
        <f t="shared" si="80"/>
        <v>187.01400000000001</v>
      </c>
      <c r="J671">
        <f t="shared" si="81"/>
        <v>188.804</v>
      </c>
      <c r="K671">
        <f t="shared" si="82"/>
        <v>1.789999999999992</v>
      </c>
      <c r="L671">
        <f t="shared" si="83"/>
        <v>184.32900000000001</v>
      </c>
      <c r="M671">
        <f t="shared" si="84"/>
        <v>191.48899999999998</v>
      </c>
      <c r="N671" t="str">
        <f t="shared" si="85"/>
        <v>OUTLIER</v>
      </c>
      <c r="O671">
        <f t="shared" si="86"/>
        <v>12.24</v>
      </c>
      <c r="P671">
        <f t="shared" si="87"/>
        <v>14.03</v>
      </c>
    </row>
    <row r="672" spans="1:16" x14ac:dyDescent="0.35">
      <c r="A672" s="22" t="s">
        <v>26</v>
      </c>
      <c r="B672" s="22" t="s">
        <v>74</v>
      </c>
      <c r="C672" s="22" t="s">
        <v>75</v>
      </c>
      <c r="D672" s="23">
        <v>42382</v>
      </c>
      <c r="E672" s="22">
        <v>201.04400000000001</v>
      </c>
      <c r="F672" s="22" t="s">
        <v>165</v>
      </c>
      <c r="G672" s="22">
        <v>17.61</v>
      </c>
      <c r="H672" s="22">
        <v>183.434</v>
      </c>
      <c r="I672">
        <f t="shared" si="80"/>
        <v>187.01400000000001</v>
      </c>
      <c r="J672">
        <f t="shared" si="81"/>
        <v>188.804</v>
      </c>
      <c r="K672">
        <f t="shared" si="82"/>
        <v>1.789999999999992</v>
      </c>
      <c r="L672">
        <f t="shared" si="83"/>
        <v>184.32900000000001</v>
      </c>
      <c r="M672">
        <f t="shared" si="84"/>
        <v>191.48899999999998</v>
      </c>
      <c r="N672" t="str">
        <f t="shared" si="85"/>
        <v>OUTLIER</v>
      </c>
      <c r="O672">
        <f t="shared" si="86"/>
        <v>12.24</v>
      </c>
      <c r="P672">
        <f t="shared" si="87"/>
        <v>14.03</v>
      </c>
    </row>
    <row r="673" spans="1:16" x14ac:dyDescent="0.35">
      <c r="A673" s="22" t="s">
        <v>26</v>
      </c>
      <c r="B673" s="22" t="s">
        <v>74</v>
      </c>
      <c r="C673" s="22" t="s">
        <v>75</v>
      </c>
      <c r="D673" s="23">
        <v>42402</v>
      </c>
      <c r="E673" s="22">
        <v>201.04400000000001</v>
      </c>
      <c r="F673" s="22" t="s">
        <v>165</v>
      </c>
      <c r="G673" s="22">
        <v>18.89</v>
      </c>
      <c r="H673" s="22">
        <v>182.154</v>
      </c>
      <c r="I673">
        <f t="shared" si="80"/>
        <v>187.01400000000001</v>
      </c>
      <c r="J673">
        <f t="shared" si="81"/>
        <v>188.804</v>
      </c>
      <c r="K673">
        <f t="shared" si="82"/>
        <v>1.789999999999992</v>
      </c>
      <c r="L673">
        <f t="shared" si="83"/>
        <v>184.32900000000001</v>
      </c>
      <c r="M673">
        <f t="shared" si="84"/>
        <v>191.48899999999998</v>
      </c>
      <c r="N673" t="str">
        <f t="shared" si="85"/>
        <v>OUTLIER</v>
      </c>
      <c r="O673">
        <f t="shared" si="86"/>
        <v>12.24</v>
      </c>
      <c r="P673">
        <f t="shared" si="87"/>
        <v>14.03</v>
      </c>
    </row>
    <row r="674" spans="1:16" x14ac:dyDescent="0.35">
      <c r="A674" s="22" t="s">
        <v>26</v>
      </c>
      <c r="B674" s="22" t="s">
        <v>74</v>
      </c>
      <c r="C674" s="22" t="s">
        <v>75</v>
      </c>
      <c r="D674" s="23">
        <v>42432</v>
      </c>
      <c r="E674" s="22">
        <v>201.04400000000001</v>
      </c>
      <c r="F674" s="22" t="s">
        <v>165</v>
      </c>
      <c r="G674" s="22">
        <v>16.600000000000001</v>
      </c>
      <c r="H674" s="22">
        <v>184.44399999999999</v>
      </c>
      <c r="I674">
        <f t="shared" si="80"/>
        <v>187.01400000000001</v>
      </c>
      <c r="J674">
        <f t="shared" si="81"/>
        <v>188.804</v>
      </c>
      <c r="K674">
        <f t="shared" si="82"/>
        <v>1.789999999999992</v>
      </c>
      <c r="L674">
        <f t="shared" si="83"/>
        <v>184.32900000000001</v>
      </c>
      <c r="M674">
        <f t="shared" si="84"/>
        <v>191.48899999999998</v>
      </c>
      <c r="N674" t="str">
        <f t="shared" si="85"/>
        <v xml:space="preserve"> </v>
      </c>
      <c r="O674">
        <f t="shared" si="86"/>
        <v>12.24</v>
      </c>
      <c r="P674">
        <f t="shared" si="87"/>
        <v>14.03</v>
      </c>
    </row>
    <row r="675" spans="1:16" x14ac:dyDescent="0.35">
      <c r="A675" s="22" t="s">
        <v>26</v>
      </c>
      <c r="B675" s="22" t="s">
        <v>74</v>
      </c>
      <c r="C675" s="22" t="s">
        <v>75</v>
      </c>
      <c r="D675" s="23">
        <v>42465</v>
      </c>
      <c r="E675" s="22">
        <v>201.04400000000001</v>
      </c>
      <c r="F675" s="22" t="s">
        <v>165</v>
      </c>
      <c r="G675" s="22">
        <v>17.34</v>
      </c>
      <c r="H675" s="22">
        <v>183.70400000000001</v>
      </c>
      <c r="I675">
        <f t="shared" si="80"/>
        <v>187.01400000000001</v>
      </c>
      <c r="J675">
        <f t="shared" si="81"/>
        <v>188.804</v>
      </c>
      <c r="K675">
        <f t="shared" si="82"/>
        <v>1.789999999999992</v>
      </c>
      <c r="L675">
        <f t="shared" si="83"/>
        <v>184.32900000000001</v>
      </c>
      <c r="M675">
        <f t="shared" si="84"/>
        <v>191.48899999999998</v>
      </c>
      <c r="N675" t="str">
        <f t="shared" si="85"/>
        <v>OUTLIER</v>
      </c>
      <c r="O675">
        <f t="shared" si="86"/>
        <v>12.24</v>
      </c>
      <c r="P675">
        <f t="shared" si="87"/>
        <v>14.03</v>
      </c>
    </row>
    <row r="676" spans="1:16" x14ac:dyDescent="0.35">
      <c r="A676" s="22" t="s">
        <v>26</v>
      </c>
      <c r="B676" s="22" t="s">
        <v>74</v>
      </c>
      <c r="C676" s="22" t="s">
        <v>75</v>
      </c>
      <c r="D676" s="23">
        <v>42516</v>
      </c>
      <c r="E676" s="22">
        <v>201.04400000000001</v>
      </c>
      <c r="F676" s="22" t="s">
        <v>165</v>
      </c>
      <c r="G676" s="22">
        <v>15.3</v>
      </c>
      <c r="H676" s="22">
        <v>185.744</v>
      </c>
      <c r="I676">
        <f t="shared" si="80"/>
        <v>187.01400000000001</v>
      </c>
      <c r="J676">
        <f t="shared" si="81"/>
        <v>188.804</v>
      </c>
      <c r="K676">
        <f t="shared" si="82"/>
        <v>1.789999999999992</v>
      </c>
      <c r="L676">
        <f t="shared" si="83"/>
        <v>184.32900000000001</v>
      </c>
      <c r="M676">
        <f t="shared" si="84"/>
        <v>191.48899999999998</v>
      </c>
      <c r="N676" t="str">
        <f t="shared" si="85"/>
        <v xml:space="preserve"> </v>
      </c>
      <c r="O676">
        <f t="shared" si="86"/>
        <v>12.24</v>
      </c>
      <c r="P676">
        <f t="shared" si="87"/>
        <v>14.03</v>
      </c>
    </row>
    <row r="677" spans="1:16" x14ac:dyDescent="0.35">
      <c r="A677" s="22" t="s">
        <v>26</v>
      </c>
      <c r="B677" s="22" t="s">
        <v>74</v>
      </c>
      <c r="C677" s="22" t="s">
        <v>75</v>
      </c>
      <c r="D677" s="23">
        <v>42559</v>
      </c>
      <c r="E677" s="22">
        <v>201.04400000000001</v>
      </c>
      <c r="F677" s="22" t="s">
        <v>165</v>
      </c>
      <c r="G677" s="22">
        <v>12.26</v>
      </c>
      <c r="H677" s="22">
        <v>188.78399999999999</v>
      </c>
      <c r="I677">
        <f t="shared" si="80"/>
        <v>187.01400000000001</v>
      </c>
      <c r="J677">
        <f t="shared" si="81"/>
        <v>188.804</v>
      </c>
      <c r="K677">
        <f t="shared" si="82"/>
        <v>1.789999999999992</v>
      </c>
      <c r="L677">
        <f t="shared" si="83"/>
        <v>184.32900000000001</v>
      </c>
      <c r="M677">
        <f t="shared" si="84"/>
        <v>191.48899999999998</v>
      </c>
      <c r="N677" t="str">
        <f t="shared" si="85"/>
        <v xml:space="preserve"> </v>
      </c>
      <c r="O677">
        <f t="shared" si="86"/>
        <v>12.24</v>
      </c>
      <c r="P677">
        <f t="shared" si="87"/>
        <v>14.03</v>
      </c>
    </row>
    <row r="678" spans="1:16" x14ac:dyDescent="0.35">
      <c r="A678" s="22" t="s">
        <v>26</v>
      </c>
      <c r="B678" s="22" t="s">
        <v>74</v>
      </c>
      <c r="C678" s="22" t="s">
        <v>75</v>
      </c>
      <c r="D678" s="23">
        <v>42598</v>
      </c>
      <c r="E678" s="22">
        <v>201.04400000000001</v>
      </c>
      <c r="F678" s="22" t="s">
        <v>165</v>
      </c>
      <c r="G678" s="22">
        <v>12.07</v>
      </c>
      <c r="H678" s="22">
        <v>188.97399999999999</v>
      </c>
      <c r="I678">
        <f t="shared" si="80"/>
        <v>187.01400000000001</v>
      </c>
      <c r="J678">
        <f t="shared" si="81"/>
        <v>188.804</v>
      </c>
      <c r="K678">
        <f t="shared" si="82"/>
        <v>1.789999999999992</v>
      </c>
      <c r="L678">
        <f t="shared" si="83"/>
        <v>184.32900000000001</v>
      </c>
      <c r="M678">
        <f t="shared" si="84"/>
        <v>191.48899999999998</v>
      </c>
      <c r="N678" t="str">
        <f t="shared" si="85"/>
        <v xml:space="preserve"> </v>
      </c>
      <c r="O678">
        <f t="shared" si="86"/>
        <v>12.24</v>
      </c>
      <c r="P678">
        <f t="shared" si="87"/>
        <v>14.03</v>
      </c>
    </row>
    <row r="679" spans="1:16" x14ac:dyDescent="0.35">
      <c r="A679" s="22" t="s">
        <v>26</v>
      </c>
      <c r="B679" s="22" t="s">
        <v>74</v>
      </c>
      <c r="C679" s="22" t="s">
        <v>75</v>
      </c>
      <c r="D679" s="23">
        <v>42615</v>
      </c>
      <c r="E679" s="22">
        <v>201.04400000000001</v>
      </c>
      <c r="F679" s="22" t="s">
        <v>165</v>
      </c>
      <c r="G679" s="22">
        <v>12.55</v>
      </c>
      <c r="H679" s="22">
        <v>188.494</v>
      </c>
      <c r="I679">
        <f t="shared" si="80"/>
        <v>187.01400000000001</v>
      </c>
      <c r="J679">
        <f t="shared" si="81"/>
        <v>188.804</v>
      </c>
      <c r="K679">
        <f t="shared" si="82"/>
        <v>1.789999999999992</v>
      </c>
      <c r="L679">
        <f t="shared" si="83"/>
        <v>184.32900000000001</v>
      </c>
      <c r="M679">
        <f t="shared" si="84"/>
        <v>191.48899999999998</v>
      </c>
      <c r="N679" t="str">
        <f t="shared" si="85"/>
        <v xml:space="preserve"> </v>
      </c>
      <c r="O679">
        <f t="shared" si="86"/>
        <v>12.24</v>
      </c>
      <c r="P679">
        <f t="shared" si="87"/>
        <v>14.03</v>
      </c>
    </row>
    <row r="680" spans="1:16" x14ac:dyDescent="0.35">
      <c r="A680" s="22" t="s">
        <v>26</v>
      </c>
      <c r="B680" s="22" t="s">
        <v>74</v>
      </c>
      <c r="C680" s="22" t="s">
        <v>75</v>
      </c>
      <c r="D680" s="23">
        <v>42650</v>
      </c>
      <c r="E680" s="22">
        <v>201.04400000000001</v>
      </c>
      <c r="F680" s="22" t="s">
        <v>165</v>
      </c>
      <c r="G680" s="22">
        <v>12.9</v>
      </c>
      <c r="H680" s="22">
        <v>188.14400000000001</v>
      </c>
      <c r="I680">
        <f t="shared" si="80"/>
        <v>187.01400000000001</v>
      </c>
      <c r="J680">
        <f t="shared" si="81"/>
        <v>188.804</v>
      </c>
      <c r="K680">
        <f t="shared" si="82"/>
        <v>1.789999999999992</v>
      </c>
      <c r="L680">
        <f t="shared" si="83"/>
        <v>184.32900000000001</v>
      </c>
      <c r="M680">
        <f t="shared" si="84"/>
        <v>191.48899999999998</v>
      </c>
      <c r="N680" t="str">
        <f t="shared" si="85"/>
        <v xml:space="preserve"> </v>
      </c>
      <c r="O680">
        <f t="shared" si="86"/>
        <v>12.24</v>
      </c>
      <c r="P680">
        <f t="shared" si="87"/>
        <v>14.03</v>
      </c>
    </row>
    <row r="681" spans="1:16" x14ac:dyDescent="0.35">
      <c r="A681" s="22" t="s">
        <v>26</v>
      </c>
      <c r="B681" s="22" t="s">
        <v>74</v>
      </c>
      <c r="C681" s="22" t="s">
        <v>75</v>
      </c>
      <c r="D681" s="23">
        <v>42692</v>
      </c>
      <c r="E681" s="22">
        <v>201.04400000000001</v>
      </c>
      <c r="F681" s="22" t="s">
        <v>165</v>
      </c>
      <c r="G681" s="22">
        <v>14.81</v>
      </c>
      <c r="H681" s="22">
        <v>186.23400000000001</v>
      </c>
      <c r="I681">
        <f t="shared" si="80"/>
        <v>187.01400000000001</v>
      </c>
      <c r="J681">
        <f t="shared" si="81"/>
        <v>188.804</v>
      </c>
      <c r="K681">
        <f t="shared" si="82"/>
        <v>1.789999999999992</v>
      </c>
      <c r="L681">
        <f t="shared" si="83"/>
        <v>184.32900000000001</v>
      </c>
      <c r="M681">
        <f t="shared" si="84"/>
        <v>191.48899999999998</v>
      </c>
      <c r="N681" t="str">
        <f t="shared" si="85"/>
        <v xml:space="preserve"> </v>
      </c>
      <c r="O681">
        <f t="shared" si="86"/>
        <v>12.24</v>
      </c>
      <c r="P681">
        <f t="shared" si="87"/>
        <v>14.03</v>
      </c>
    </row>
    <row r="682" spans="1:16" x14ac:dyDescent="0.35">
      <c r="A682" s="22" t="s">
        <v>26</v>
      </c>
      <c r="B682" s="22" t="s">
        <v>74</v>
      </c>
      <c r="C682" s="22" t="s">
        <v>75</v>
      </c>
      <c r="D682" s="23">
        <v>42716</v>
      </c>
      <c r="E682" s="22">
        <v>201.04400000000001</v>
      </c>
      <c r="F682" s="22" t="s">
        <v>165</v>
      </c>
      <c r="G682" s="22">
        <v>13.91</v>
      </c>
      <c r="H682" s="22">
        <v>187.13399999999999</v>
      </c>
      <c r="I682">
        <f t="shared" si="80"/>
        <v>187.01400000000001</v>
      </c>
      <c r="J682">
        <f t="shared" si="81"/>
        <v>188.804</v>
      </c>
      <c r="K682">
        <f t="shared" si="82"/>
        <v>1.789999999999992</v>
      </c>
      <c r="L682">
        <f t="shared" si="83"/>
        <v>184.32900000000001</v>
      </c>
      <c r="M682">
        <f t="shared" si="84"/>
        <v>191.48899999999998</v>
      </c>
      <c r="N682" t="str">
        <f t="shared" si="85"/>
        <v xml:space="preserve"> </v>
      </c>
      <c r="O682">
        <f t="shared" si="86"/>
        <v>12.24</v>
      </c>
      <c r="P682">
        <f t="shared" si="87"/>
        <v>14.03</v>
      </c>
    </row>
    <row r="683" spans="1:16" x14ac:dyDescent="0.35">
      <c r="A683" s="22" t="s">
        <v>26</v>
      </c>
      <c r="B683" s="22" t="s">
        <v>74</v>
      </c>
      <c r="C683" s="22" t="s">
        <v>75</v>
      </c>
      <c r="D683" s="23">
        <v>42746</v>
      </c>
      <c r="E683" s="22">
        <v>201.04400000000001</v>
      </c>
      <c r="F683" s="22" t="s">
        <v>165</v>
      </c>
      <c r="G683" s="22">
        <v>15.06</v>
      </c>
      <c r="H683" s="22">
        <v>185.98400000000001</v>
      </c>
      <c r="I683">
        <f t="shared" si="80"/>
        <v>187.01400000000001</v>
      </c>
      <c r="J683">
        <f t="shared" si="81"/>
        <v>188.804</v>
      </c>
      <c r="K683">
        <f t="shared" si="82"/>
        <v>1.789999999999992</v>
      </c>
      <c r="L683">
        <f t="shared" si="83"/>
        <v>184.32900000000001</v>
      </c>
      <c r="M683">
        <f t="shared" si="84"/>
        <v>191.48899999999998</v>
      </c>
      <c r="N683" t="str">
        <f t="shared" si="85"/>
        <v xml:space="preserve"> </v>
      </c>
      <c r="O683">
        <f t="shared" si="86"/>
        <v>12.24</v>
      </c>
      <c r="P683">
        <f t="shared" si="87"/>
        <v>14.03</v>
      </c>
    </row>
    <row r="684" spans="1:16" x14ac:dyDescent="0.35">
      <c r="A684" s="22" t="s">
        <v>26</v>
      </c>
      <c r="B684" s="22" t="s">
        <v>74</v>
      </c>
      <c r="C684" s="22" t="s">
        <v>75</v>
      </c>
      <c r="D684" s="23">
        <v>42779</v>
      </c>
      <c r="E684" s="22">
        <v>201.04400000000001</v>
      </c>
      <c r="F684" s="22" t="s">
        <v>165</v>
      </c>
      <c r="G684" s="22">
        <v>15.96</v>
      </c>
      <c r="H684" s="22">
        <v>185.084</v>
      </c>
      <c r="I684">
        <f t="shared" si="80"/>
        <v>187.01400000000001</v>
      </c>
      <c r="J684">
        <f t="shared" si="81"/>
        <v>188.804</v>
      </c>
      <c r="K684">
        <f t="shared" si="82"/>
        <v>1.789999999999992</v>
      </c>
      <c r="L684">
        <f t="shared" si="83"/>
        <v>184.32900000000001</v>
      </c>
      <c r="M684">
        <f t="shared" si="84"/>
        <v>191.48899999999998</v>
      </c>
      <c r="N684" t="str">
        <f t="shared" si="85"/>
        <v xml:space="preserve"> </v>
      </c>
      <c r="O684">
        <f t="shared" si="86"/>
        <v>12.24</v>
      </c>
      <c r="P684">
        <f t="shared" si="87"/>
        <v>14.03</v>
      </c>
    </row>
    <row r="685" spans="1:16" x14ac:dyDescent="0.35">
      <c r="A685" s="22" t="s">
        <v>26</v>
      </c>
      <c r="B685" s="22" t="s">
        <v>74</v>
      </c>
      <c r="C685" s="22" t="s">
        <v>75</v>
      </c>
      <c r="D685" s="23">
        <v>42795</v>
      </c>
      <c r="E685" s="22">
        <v>201.04400000000001</v>
      </c>
      <c r="F685" s="22" t="s">
        <v>165</v>
      </c>
      <c r="G685" s="22">
        <v>15.92</v>
      </c>
      <c r="H685" s="22">
        <v>185.124</v>
      </c>
      <c r="I685">
        <f t="shared" si="80"/>
        <v>187.01400000000001</v>
      </c>
      <c r="J685">
        <f t="shared" si="81"/>
        <v>188.804</v>
      </c>
      <c r="K685">
        <f t="shared" si="82"/>
        <v>1.789999999999992</v>
      </c>
      <c r="L685">
        <f t="shared" si="83"/>
        <v>184.32900000000001</v>
      </c>
      <c r="M685">
        <f t="shared" si="84"/>
        <v>191.48899999999998</v>
      </c>
      <c r="N685" t="str">
        <f t="shared" si="85"/>
        <v xml:space="preserve"> </v>
      </c>
      <c r="O685">
        <f t="shared" si="86"/>
        <v>12.24</v>
      </c>
      <c r="P685">
        <f t="shared" si="87"/>
        <v>14.03</v>
      </c>
    </row>
    <row r="686" spans="1:16" x14ac:dyDescent="0.35">
      <c r="A686" s="22" t="s">
        <v>26</v>
      </c>
      <c r="B686" s="22" t="s">
        <v>74</v>
      </c>
      <c r="C686" s="22" t="s">
        <v>75</v>
      </c>
      <c r="D686" s="23">
        <v>42832</v>
      </c>
      <c r="E686" s="22">
        <v>201.04400000000001</v>
      </c>
      <c r="F686" s="22" t="s">
        <v>165</v>
      </c>
      <c r="G686" s="22">
        <v>16.170000000000002</v>
      </c>
      <c r="H686" s="22">
        <v>184.874</v>
      </c>
      <c r="I686">
        <f t="shared" si="80"/>
        <v>187.01400000000001</v>
      </c>
      <c r="J686">
        <f t="shared" si="81"/>
        <v>188.804</v>
      </c>
      <c r="K686">
        <f t="shared" si="82"/>
        <v>1.789999999999992</v>
      </c>
      <c r="L686">
        <f t="shared" si="83"/>
        <v>184.32900000000001</v>
      </c>
      <c r="M686">
        <f t="shared" si="84"/>
        <v>191.48899999999998</v>
      </c>
      <c r="N686" t="str">
        <f t="shared" si="85"/>
        <v xml:space="preserve"> </v>
      </c>
      <c r="O686">
        <f t="shared" si="86"/>
        <v>12.24</v>
      </c>
      <c r="P686">
        <f t="shared" si="87"/>
        <v>14.03</v>
      </c>
    </row>
    <row r="687" spans="1:16" x14ac:dyDescent="0.35">
      <c r="A687" s="22" t="s">
        <v>26</v>
      </c>
      <c r="B687" s="22" t="s">
        <v>74</v>
      </c>
      <c r="C687" s="22" t="s">
        <v>75</v>
      </c>
      <c r="D687" s="23">
        <v>42878</v>
      </c>
      <c r="E687" s="22">
        <v>201.04400000000001</v>
      </c>
      <c r="F687" s="22" t="s">
        <v>165</v>
      </c>
      <c r="G687" s="22">
        <v>13.04</v>
      </c>
      <c r="H687" s="22">
        <v>188.00399999999999</v>
      </c>
      <c r="I687">
        <f t="shared" si="80"/>
        <v>187.01400000000001</v>
      </c>
      <c r="J687">
        <f t="shared" si="81"/>
        <v>188.804</v>
      </c>
      <c r="K687">
        <f t="shared" si="82"/>
        <v>1.789999999999992</v>
      </c>
      <c r="L687">
        <f t="shared" si="83"/>
        <v>184.32900000000001</v>
      </c>
      <c r="M687">
        <f t="shared" si="84"/>
        <v>191.48899999999998</v>
      </c>
      <c r="N687" t="str">
        <f t="shared" si="85"/>
        <v xml:space="preserve"> </v>
      </c>
      <c r="O687">
        <f t="shared" si="86"/>
        <v>12.24</v>
      </c>
      <c r="P687">
        <f t="shared" si="87"/>
        <v>14.03</v>
      </c>
    </row>
    <row r="688" spans="1:16" x14ac:dyDescent="0.35">
      <c r="A688" s="22" t="s">
        <v>26</v>
      </c>
      <c r="B688" s="22" t="s">
        <v>74</v>
      </c>
      <c r="C688" s="22" t="s">
        <v>75</v>
      </c>
      <c r="D688" s="23">
        <v>42895</v>
      </c>
      <c r="E688" s="22">
        <v>201.04400000000001</v>
      </c>
      <c r="F688" s="22" t="s">
        <v>165</v>
      </c>
      <c r="G688" s="22">
        <v>12.84</v>
      </c>
      <c r="H688" s="22">
        <v>188.20400000000001</v>
      </c>
      <c r="I688">
        <f t="shared" si="80"/>
        <v>187.01400000000001</v>
      </c>
      <c r="J688">
        <f t="shared" si="81"/>
        <v>188.804</v>
      </c>
      <c r="K688">
        <f t="shared" si="82"/>
        <v>1.789999999999992</v>
      </c>
      <c r="L688">
        <f t="shared" si="83"/>
        <v>184.32900000000001</v>
      </c>
      <c r="M688">
        <f t="shared" si="84"/>
        <v>191.48899999999998</v>
      </c>
      <c r="N688" t="str">
        <f t="shared" si="85"/>
        <v xml:space="preserve"> </v>
      </c>
      <c r="O688">
        <f t="shared" si="86"/>
        <v>12.24</v>
      </c>
      <c r="P688">
        <f t="shared" si="87"/>
        <v>14.03</v>
      </c>
    </row>
    <row r="689" spans="1:16" x14ac:dyDescent="0.35">
      <c r="A689" s="22" t="s">
        <v>26</v>
      </c>
      <c r="B689" s="22" t="s">
        <v>74</v>
      </c>
      <c r="C689" s="22" t="s">
        <v>75</v>
      </c>
      <c r="D689" s="23">
        <v>42928</v>
      </c>
      <c r="E689" s="22">
        <v>201.04400000000001</v>
      </c>
      <c r="F689" s="22" t="s">
        <v>165</v>
      </c>
      <c r="G689" s="22">
        <v>12.47</v>
      </c>
      <c r="H689" s="22">
        <v>188.57400000000001</v>
      </c>
      <c r="I689">
        <f t="shared" si="80"/>
        <v>187.01400000000001</v>
      </c>
      <c r="J689">
        <f t="shared" si="81"/>
        <v>188.804</v>
      </c>
      <c r="K689">
        <f t="shared" si="82"/>
        <v>1.789999999999992</v>
      </c>
      <c r="L689">
        <f t="shared" si="83"/>
        <v>184.32900000000001</v>
      </c>
      <c r="M689">
        <f t="shared" si="84"/>
        <v>191.48899999999998</v>
      </c>
      <c r="N689" t="str">
        <f t="shared" si="85"/>
        <v xml:space="preserve"> </v>
      </c>
      <c r="O689">
        <f t="shared" si="86"/>
        <v>12.24</v>
      </c>
      <c r="P689">
        <f t="shared" si="87"/>
        <v>14.03</v>
      </c>
    </row>
    <row r="690" spans="1:16" x14ac:dyDescent="0.35">
      <c r="A690" s="22" t="s">
        <v>26</v>
      </c>
      <c r="B690" s="22" t="s">
        <v>74</v>
      </c>
      <c r="C690" s="22" t="s">
        <v>75</v>
      </c>
      <c r="D690" s="23">
        <v>42958</v>
      </c>
      <c r="E690" s="22">
        <v>201.04400000000001</v>
      </c>
      <c r="F690" s="22" t="s">
        <v>165</v>
      </c>
      <c r="G690" s="22">
        <v>13.11</v>
      </c>
      <c r="H690" s="22">
        <v>187.934</v>
      </c>
      <c r="I690">
        <f t="shared" si="80"/>
        <v>187.01400000000001</v>
      </c>
      <c r="J690">
        <f t="shared" si="81"/>
        <v>188.804</v>
      </c>
      <c r="K690">
        <f t="shared" si="82"/>
        <v>1.789999999999992</v>
      </c>
      <c r="L690">
        <f t="shared" si="83"/>
        <v>184.32900000000001</v>
      </c>
      <c r="M690">
        <f t="shared" si="84"/>
        <v>191.48899999999998</v>
      </c>
      <c r="N690" t="str">
        <f t="shared" si="85"/>
        <v xml:space="preserve"> </v>
      </c>
      <c r="O690">
        <f t="shared" si="86"/>
        <v>12.24</v>
      </c>
      <c r="P690">
        <f t="shared" si="87"/>
        <v>14.03</v>
      </c>
    </row>
    <row r="691" spans="1:16" x14ac:dyDescent="0.35">
      <c r="A691" s="22" t="s">
        <v>26</v>
      </c>
      <c r="B691" s="22" t="s">
        <v>74</v>
      </c>
      <c r="C691" s="22" t="s">
        <v>75</v>
      </c>
      <c r="D691" s="23">
        <v>42979</v>
      </c>
      <c r="E691" s="22">
        <v>201.04400000000001</v>
      </c>
      <c r="F691" s="22" t="s">
        <v>165</v>
      </c>
      <c r="G691" s="22">
        <v>12.27</v>
      </c>
      <c r="H691" s="22">
        <v>188.774</v>
      </c>
      <c r="I691">
        <f t="shared" si="80"/>
        <v>187.01400000000001</v>
      </c>
      <c r="J691">
        <f t="shared" si="81"/>
        <v>188.804</v>
      </c>
      <c r="K691">
        <f t="shared" si="82"/>
        <v>1.789999999999992</v>
      </c>
      <c r="L691">
        <f t="shared" si="83"/>
        <v>184.32900000000001</v>
      </c>
      <c r="M691">
        <f t="shared" si="84"/>
        <v>191.48899999999998</v>
      </c>
      <c r="N691" t="str">
        <f t="shared" si="85"/>
        <v xml:space="preserve"> </v>
      </c>
      <c r="O691">
        <f t="shared" si="86"/>
        <v>12.24</v>
      </c>
      <c r="P691">
        <f t="shared" si="87"/>
        <v>14.03</v>
      </c>
    </row>
    <row r="692" spans="1:16" x14ac:dyDescent="0.35">
      <c r="A692" s="22" t="s">
        <v>26</v>
      </c>
      <c r="B692" s="22" t="s">
        <v>74</v>
      </c>
      <c r="C692" s="22" t="s">
        <v>75</v>
      </c>
      <c r="D692" s="23">
        <v>43038</v>
      </c>
      <c r="E692" s="22">
        <v>201.04400000000001</v>
      </c>
      <c r="F692" s="22" t="s">
        <v>165</v>
      </c>
      <c r="G692" s="22">
        <v>13.32</v>
      </c>
      <c r="H692" s="22">
        <v>187.72399999999999</v>
      </c>
      <c r="I692">
        <f t="shared" si="80"/>
        <v>187.01400000000001</v>
      </c>
      <c r="J692">
        <f t="shared" si="81"/>
        <v>188.804</v>
      </c>
      <c r="K692">
        <f t="shared" si="82"/>
        <v>1.789999999999992</v>
      </c>
      <c r="L692">
        <f t="shared" si="83"/>
        <v>184.32900000000001</v>
      </c>
      <c r="M692">
        <f t="shared" si="84"/>
        <v>191.48899999999998</v>
      </c>
      <c r="N692" t="str">
        <f t="shared" si="85"/>
        <v xml:space="preserve"> </v>
      </c>
      <c r="O692">
        <f t="shared" si="86"/>
        <v>12.24</v>
      </c>
      <c r="P692">
        <f t="shared" si="87"/>
        <v>14.03</v>
      </c>
    </row>
    <row r="693" spans="1:16" x14ac:dyDescent="0.35">
      <c r="A693" s="22" t="s">
        <v>26</v>
      </c>
      <c r="B693" s="22" t="s">
        <v>74</v>
      </c>
      <c r="C693" s="22" t="s">
        <v>75</v>
      </c>
      <c r="D693" s="23">
        <v>43068</v>
      </c>
      <c r="E693" s="22">
        <v>201.04400000000001</v>
      </c>
      <c r="F693" s="22" t="s">
        <v>165</v>
      </c>
      <c r="G693" s="22">
        <v>14.04</v>
      </c>
      <c r="H693" s="22">
        <v>187.00399999999999</v>
      </c>
      <c r="I693">
        <f t="shared" si="80"/>
        <v>187.01400000000001</v>
      </c>
      <c r="J693">
        <f t="shared" si="81"/>
        <v>188.804</v>
      </c>
      <c r="K693">
        <f t="shared" si="82"/>
        <v>1.789999999999992</v>
      </c>
      <c r="L693">
        <f t="shared" si="83"/>
        <v>184.32900000000001</v>
      </c>
      <c r="M693">
        <f t="shared" si="84"/>
        <v>191.48899999999998</v>
      </c>
      <c r="N693" t="str">
        <f t="shared" si="85"/>
        <v xml:space="preserve"> </v>
      </c>
      <c r="O693">
        <f t="shared" si="86"/>
        <v>12.24</v>
      </c>
      <c r="P693">
        <f t="shared" si="87"/>
        <v>14.03</v>
      </c>
    </row>
    <row r="694" spans="1:16" x14ac:dyDescent="0.35">
      <c r="A694" s="22" t="s">
        <v>26</v>
      </c>
      <c r="B694" s="22" t="s">
        <v>74</v>
      </c>
      <c r="C694" s="22" t="s">
        <v>75</v>
      </c>
      <c r="D694" s="23">
        <v>43084</v>
      </c>
      <c r="E694" s="22">
        <v>201.04400000000001</v>
      </c>
      <c r="F694" s="22" t="s">
        <v>165</v>
      </c>
      <c r="G694" s="22">
        <v>13.16</v>
      </c>
      <c r="H694" s="22">
        <v>187.88399999999999</v>
      </c>
      <c r="I694">
        <f t="shared" si="80"/>
        <v>187.01400000000001</v>
      </c>
      <c r="J694">
        <f t="shared" si="81"/>
        <v>188.804</v>
      </c>
      <c r="K694">
        <f t="shared" si="82"/>
        <v>1.789999999999992</v>
      </c>
      <c r="L694">
        <f t="shared" si="83"/>
        <v>184.32900000000001</v>
      </c>
      <c r="M694">
        <f t="shared" si="84"/>
        <v>191.48899999999998</v>
      </c>
      <c r="N694" t="str">
        <f t="shared" si="85"/>
        <v xml:space="preserve"> </v>
      </c>
      <c r="O694">
        <f t="shared" si="86"/>
        <v>12.24</v>
      </c>
      <c r="P694">
        <f t="shared" si="87"/>
        <v>14.03</v>
      </c>
    </row>
    <row r="695" spans="1:16" x14ac:dyDescent="0.35">
      <c r="A695" s="22" t="s">
        <v>26</v>
      </c>
      <c r="B695" s="22" t="s">
        <v>74</v>
      </c>
      <c r="C695" s="22" t="s">
        <v>75</v>
      </c>
      <c r="D695" s="23">
        <v>43116</v>
      </c>
      <c r="E695" s="22">
        <v>201.04400000000001</v>
      </c>
      <c r="F695" s="22" t="s">
        <v>165</v>
      </c>
      <c r="G695" s="22">
        <v>12.24</v>
      </c>
      <c r="H695" s="22">
        <v>188.804</v>
      </c>
      <c r="I695">
        <f t="shared" si="80"/>
        <v>187.01400000000001</v>
      </c>
      <c r="J695">
        <f t="shared" si="81"/>
        <v>188.804</v>
      </c>
      <c r="K695">
        <f t="shared" si="82"/>
        <v>1.789999999999992</v>
      </c>
      <c r="L695">
        <f t="shared" si="83"/>
        <v>184.32900000000001</v>
      </c>
      <c r="M695">
        <f t="shared" si="84"/>
        <v>191.48899999999998</v>
      </c>
      <c r="N695" t="str">
        <f t="shared" si="85"/>
        <v xml:space="preserve"> </v>
      </c>
      <c r="O695">
        <f t="shared" si="86"/>
        <v>12.24</v>
      </c>
      <c r="P695">
        <f t="shared" si="87"/>
        <v>14.03</v>
      </c>
    </row>
    <row r="696" spans="1:16" x14ac:dyDescent="0.35">
      <c r="A696" s="22" t="s">
        <v>26</v>
      </c>
      <c r="B696" s="22" t="s">
        <v>74</v>
      </c>
      <c r="C696" s="22" t="s">
        <v>75</v>
      </c>
      <c r="D696" s="23">
        <v>43147</v>
      </c>
      <c r="E696" s="22">
        <v>201.04400000000001</v>
      </c>
      <c r="F696" s="22" t="s">
        <v>165</v>
      </c>
      <c r="G696" s="22">
        <v>13.58</v>
      </c>
      <c r="H696" s="22">
        <v>187.464</v>
      </c>
      <c r="I696">
        <f t="shared" si="80"/>
        <v>187.01400000000001</v>
      </c>
      <c r="J696">
        <f t="shared" si="81"/>
        <v>188.804</v>
      </c>
      <c r="K696">
        <f t="shared" si="82"/>
        <v>1.789999999999992</v>
      </c>
      <c r="L696">
        <f t="shared" si="83"/>
        <v>184.32900000000001</v>
      </c>
      <c r="M696">
        <f t="shared" si="84"/>
        <v>191.48899999999998</v>
      </c>
      <c r="N696" t="str">
        <f t="shared" si="85"/>
        <v xml:space="preserve"> </v>
      </c>
      <c r="O696">
        <f t="shared" si="86"/>
        <v>12.24</v>
      </c>
      <c r="P696">
        <f t="shared" si="87"/>
        <v>14.03</v>
      </c>
    </row>
    <row r="697" spans="1:16" x14ac:dyDescent="0.35">
      <c r="A697" s="22" t="s">
        <v>26</v>
      </c>
      <c r="B697" s="22" t="s">
        <v>74</v>
      </c>
      <c r="C697" s="22" t="s">
        <v>75</v>
      </c>
      <c r="D697" s="23">
        <v>43168</v>
      </c>
      <c r="E697" s="22">
        <v>201.04400000000001</v>
      </c>
      <c r="F697" s="22" t="s">
        <v>165</v>
      </c>
      <c r="G697" s="22">
        <v>13.77</v>
      </c>
      <c r="H697" s="22">
        <v>187.274</v>
      </c>
      <c r="I697">
        <f t="shared" si="80"/>
        <v>187.01400000000001</v>
      </c>
      <c r="J697">
        <f t="shared" si="81"/>
        <v>188.804</v>
      </c>
      <c r="K697">
        <f t="shared" si="82"/>
        <v>1.789999999999992</v>
      </c>
      <c r="L697">
        <f t="shared" si="83"/>
        <v>184.32900000000001</v>
      </c>
      <c r="M697">
        <f t="shared" si="84"/>
        <v>191.48899999999998</v>
      </c>
      <c r="N697" t="str">
        <f t="shared" si="85"/>
        <v xml:space="preserve"> </v>
      </c>
      <c r="O697">
        <f t="shared" si="86"/>
        <v>12.24</v>
      </c>
      <c r="P697">
        <f t="shared" si="87"/>
        <v>14.03</v>
      </c>
    </row>
    <row r="698" spans="1:16" x14ac:dyDescent="0.35">
      <c r="A698" s="22" t="s">
        <v>26</v>
      </c>
      <c r="B698" s="22" t="s">
        <v>74</v>
      </c>
      <c r="C698" s="22" t="s">
        <v>75</v>
      </c>
      <c r="D698" s="23">
        <v>43201</v>
      </c>
      <c r="E698" s="22">
        <v>201.04400000000001</v>
      </c>
      <c r="F698" s="22" t="s">
        <v>165</v>
      </c>
      <c r="G698" s="22">
        <v>12.48</v>
      </c>
      <c r="H698" s="22">
        <v>188.56399999999999</v>
      </c>
      <c r="I698">
        <f t="shared" si="80"/>
        <v>187.01400000000001</v>
      </c>
      <c r="J698">
        <f t="shared" si="81"/>
        <v>188.804</v>
      </c>
      <c r="K698">
        <f t="shared" si="82"/>
        <v>1.789999999999992</v>
      </c>
      <c r="L698">
        <f t="shared" si="83"/>
        <v>184.32900000000001</v>
      </c>
      <c r="M698">
        <f t="shared" si="84"/>
        <v>191.48899999999998</v>
      </c>
      <c r="N698" t="str">
        <f t="shared" si="85"/>
        <v xml:space="preserve"> </v>
      </c>
      <c r="O698">
        <f t="shared" si="86"/>
        <v>12.24</v>
      </c>
      <c r="P698">
        <f t="shared" si="87"/>
        <v>14.03</v>
      </c>
    </row>
    <row r="699" spans="1:16" x14ac:dyDescent="0.35">
      <c r="A699" s="22" t="s">
        <v>26</v>
      </c>
      <c r="B699" s="22" t="s">
        <v>74</v>
      </c>
      <c r="C699" s="22" t="s">
        <v>75</v>
      </c>
      <c r="D699" s="23">
        <v>43229</v>
      </c>
      <c r="E699" s="22">
        <v>201.04400000000001</v>
      </c>
      <c r="F699" s="22" t="s">
        <v>165</v>
      </c>
      <c r="G699" s="22">
        <v>12.03</v>
      </c>
      <c r="H699" s="22">
        <v>189.01400000000001</v>
      </c>
      <c r="I699">
        <f t="shared" si="80"/>
        <v>187.01400000000001</v>
      </c>
      <c r="J699">
        <f t="shared" si="81"/>
        <v>188.804</v>
      </c>
      <c r="K699">
        <f t="shared" si="82"/>
        <v>1.789999999999992</v>
      </c>
      <c r="L699">
        <f t="shared" si="83"/>
        <v>184.32900000000001</v>
      </c>
      <c r="M699">
        <f t="shared" si="84"/>
        <v>191.48899999999998</v>
      </c>
      <c r="N699" t="str">
        <f t="shared" si="85"/>
        <v xml:space="preserve"> </v>
      </c>
      <c r="O699">
        <f t="shared" si="86"/>
        <v>12.24</v>
      </c>
      <c r="P699">
        <f t="shared" si="87"/>
        <v>14.03</v>
      </c>
    </row>
    <row r="700" spans="1:16" x14ac:dyDescent="0.35">
      <c r="A700" s="22" t="s">
        <v>26</v>
      </c>
      <c r="B700" s="22" t="s">
        <v>74</v>
      </c>
      <c r="C700" s="22" t="s">
        <v>75</v>
      </c>
      <c r="D700" s="23">
        <v>43279</v>
      </c>
      <c r="E700" s="22">
        <v>201.04400000000001</v>
      </c>
      <c r="F700" s="22" t="s">
        <v>165</v>
      </c>
      <c r="G700" s="22">
        <v>13.07</v>
      </c>
      <c r="H700" s="22">
        <v>187.97399999999999</v>
      </c>
      <c r="I700">
        <f t="shared" si="80"/>
        <v>187.01400000000001</v>
      </c>
      <c r="J700">
        <f t="shared" si="81"/>
        <v>188.804</v>
      </c>
      <c r="K700">
        <f t="shared" si="82"/>
        <v>1.789999999999992</v>
      </c>
      <c r="L700">
        <f t="shared" si="83"/>
        <v>184.32900000000001</v>
      </c>
      <c r="M700">
        <f t="shared" si="84"/>
        <v>191.48899999999998</v>
      </c>
      <c r="N700" t="str">
        <f t="shared" si="85"/>
        <v xml:space="preserve"> </v>
      </c>
      <c r="O700">
        <f t="shared" si="86"/>
        <v>12.24</v>
      </c>
      <c r="P700">
        <f t="shared" si="87"/>
        <v>14.03</v>
      </c>
    </row>
    <row r="701" spans="1:16" x14ac:dyDescent="0.35">
      <c r="A701" s="22" t="s">
        <v>26</v>
      </c>
      <c r="B701" s="22" t="s">
        <v>74</v>
      </c>
      <c r="C701" s="22" t="s">
        <v>75</v>
      </c>
      <c r="D701" s="23">
        <v>43357</v>
      </c>
      <c r="E701" s="22">
        <v>201.04400000000001</v>
      </c>
      <c r="F701" s="22" t="s">
        <v>165</v>
      </c>
      <c r="G701" s="22">
        <v>14.89</v>
      </c>
      <c r="H701" s="22">
        <v>186.154</v>
      </c>
      <c r="I701">
        <f t="shared" si="80"/>
        <v>187.01400000000001</v>
      </c>
      <c r="J701">
        <f t="shared" si="81"/>
        <v>188.804</v>
      </c>
      <c r="K701">
        <f t="shared" si="82"/>
        <v>1.789999999999992</v>
      </c>
      <c r="L701">
        <f t="shared" si="83"/>
        <v>184.32900000000001</v>
      </c>
      <c r="M701">
        <f t="shared" si="84"/>
        <v>191.48899999999998</v>
      </c>
      <c r="N701" t="str">
        <f t="shared" si="85"/>
        <v xml:space="preserve"> </v>
      </c>
      <c r="O701">
        <f t="shared" si="86"/>
        <v>12.24</v>
      </c>
      <c r="P701">
        <f t="shared" si="87"/>
        <v>14.03</v>
      </c>
    </row>
    <row r="702" spans="1:16" x14ac:dyDescent="0.35">
      <c r="A702" s="22" t="s">
        <v>26</v>
      </c>
      <c r="B702" s="22" t="s">
        <v>74</v>
      </c>
      <c r="C702" s="22" t="s">
        <v>75</v>
      </c>
      <c r="D702" s="23">
        <v>43413</v>
      </c>
      <c r="E702" s="22">
        <v>201.04400000000001</v>
      </c>
      <c r="F702" s="22" t="s">
        <v>165</v>
      </c>
      <c r="G702" s="22">
        <v>11.17</v>
      </c>
      <c r="H702" s="22">
        <v>189.874</v>
      </c>
      <c r="I702">
        <f t="shared" si="80"/>
        <v>187.01400000000001</v>
      </c>
      <c r="J702">
        <f t="shared" si="81"/>
        <v>188.804</v>
      </c>
      <c r="K702">
        <f t="shared" si="82"/>
        <v>1.789999999999992</v>
      </c>
      <c r="L702">
        <f t="shared" si="83"/>
        <v>184.32900000000001</v>
      </c>
      <c r="M702">
        <f t="shared" si="84"/>
        <v>191.48899999999998</v>
      </c>
      <c r="N702" t="str">
        <f t="shared" si="85"/>
        <v xml:space="preserve"> </v>
      </c>
      <c r="O702">
        <f t="shared" si="86"/>
        <v>12.24</v>
      </c>
      <c r="P702">
        <f t="shared" si="87"/>
        <v>14.03</v>
      </c>
    </row>
    <row r="703" spans="1:16" x14ac:dyDescent="0.35">
      <c r="A703" s="22" t="s">
        <v>26</v>
      </c>
      <c r="B703" s="22" t="s">
        <v>74</v>
      </c>
      <c r="C703" s="22" t="s">
        <v>75</v>
      </c>
      <c r="D703" s="23">
        <v>43490</v>
      </c>
      <c r="E703" s="22">
        <v>201.04400000000001</v>
      </c>
      <c r="F703" s="22" t="s">
        <v>165</v>
      </c>
      <c r="G703" s="22">
        <v>13.85</v>
      </c>
      <c r="H703" s="22">
        <v>187.19399999999999</v>
      </c>
      <c r="I703">
        <f t="shared" si="80"/>
        <v>187.01400000000001</v>
      </c>
      <c r="J703">
        <f t="shared" si="81"/>
        <v>188.804</v>
      </c>
      <c r="K703">
        <f t="shared" si="82"/>
        <v>1.789999999999992</v>
      </c>
      <c r="L703">
        <f t="shared" si="83"/>
        <v>184.32900000000001</v>
      </c>
      <c r="M703">
        <f t="shared" si="84"/>
        <v>191.48899999999998</v>
      </c>
      <c r="N703" t="str">
        <f t="shared" si="85"/>
        <v xml:space="preserve"> </v>
      </c>
      <c r="O703">
        <f t="shared" si="86"/>
        <v>12.24</v>
      </c>
      <c r="P703">
        <f t="shared" si="87"/>
        <v>14.03</v>
      </c>
    </row>
    <row r="704" spans="1:16" x14ac:dyDescent="0.35">
      <c r="A704" s="22" t="s">
        <v>26</v>
      </c>
      <c r="B704" s="22" t="s">
        <v>74</v>
      </c>
      <c r="C704" s="22" t="s">
        <v>75</v>
      </c>
      <c r="D704" s="23">
        <v>43522</v>
      </c>
      <c r="E704" s="22">
        <v>201.04400000000001</v>
      </c>
      <c r="F704" s="22" t="s">
        <v>165</v>
      </c>
      <c r="G704" s="22">
        <v>14.5</v>
      </c>
      <c r="H704" s="22">
        <v>186.54400000000001</v>
      </c>
      <c r="I704">
        <f t="shared" si="80"/>
        <v>187.01400000000001</v>
      </c>
      <c r="J704">
        <f t="shared" si="81"/>
        <v>188.804</v>
      </c>
      <c r="K704">
        <f t="shared" si="82"/>
        <v>1.789999999999992</v>
      </c>
      <c r="L704">
        <f t="shared" si="83"/>
        <v>184.32900000000001</v>
      </c>
      <c r="M704">
        <f t="shared" si="84"/>
        <v>191.48899999999998</v>
      </c>
      <c r="N704" t="str">
        <f t="shared" si="85"/>
        <v xml:space="preserve"> </v>
      </c>
      <c r="O704">
        <f t="shared" si="86"/>
        <v>12.24</v>
      </c>
      <c r="P704">
        <f t="shared" si="87"/>
        <v>14.03</v>
      </c>
    </row>
    <row r="705" spans="1:16" x14ac:dyDescent="0.35">
      <c r="A705" s="22" t="s">
        <v>26</v>
      </c>
      <c r="B705" s="22" t="s">
        <v>74</v>
      </c>
      <c r="C705" s="22" t="s">
        <v>75</v>
      </c>
      <c r="D705" s="23">
        <v>43539</v>
      </c>
      <c r="E705" s="22">
        <v>201.04400000000001</v>
      </c>
      <c r="F705" s="22" t="s">
        <v>165</v>
      </c>
      <c r="G705" s="22">
        <v>14.45</v>
      </c>
      <c r="H705" s="22">
        <v>186.59399999999999</v>
      </c>
      <c r="I705">
        <f t="shared" si="80"/>
        <v>187.01400000000001</v>
      </c>
      <c r="J705">
        <f t="shared" si="81"/>
        <v>188.804</v>
      </c>
      <c r="K705">
        <f t="shared" si="82"/>
        <v>1.789999999999992</v>
      </c>
      <c r="L705">
        <f t="shared" si="83"/>
        <v>184.32900000000001</v>
      </c>
      <c r="M705">
        <f t="shared" si="84"/>
        <v>191.48899999999998</v>
      </c>
      <c r="N705" t="str">
        <f t="shared" si="85"/>
        <v xml:space="preserve"> </v>
      </c>
      <c r="O705">
        <f t="shared" si="86"/>
        <v>12.24</v>
      </c>
      <c r="P705">
        <f t="shared" si="87"/>
        <v>14.03</v>
      </c>
    </row>
    <row r="706" spans="1:16" x14ac:dyDescent="0.35">
      <c r="A706" s="22" t="s">
        <v>26</v>
      </c>
      <c r="B706" s="22" t="s">
        <v>74</v>
      </c>
      <c r="C706" s="22" t="s">
        <v>75</v>
      </c>
      <c r="D706" s="23">
        <v>43570</v>
      </c>
      <c r="E706" s="22">
        <v>201.04400000000001</v>
      </c>
      <c r="F706" s="22" t="s">
        <v>165</v>
      </c>
      <c r="G706" s="22">
        <v>14.25</v>
      </c>
      <c r="H706" s="22">
        <v>186.79400000000001</v>
      </c>
      <c r="I706">
        <f t="shared" si="80"/>
        <v>187.01400000000001</v>
      </c>
      <c r="J706">
        <f t="shared" si="81"/>
        <v>188.804</v>
      </c>
      <c r="K706">
        <f t="shared" si="82"/>
        <v>1.789999999999992</v>
      </c>
      <c r="L706">
        <f t="shared" si="83"/>
        <v>184.32900000000001</v>
      </c>
      <c r="M706">
        <f t="shared" si="84"/>
        <v>191.48899999999998</v>
      </c>
      <c r="N706" t="str">
        <f t="shared" si="85"/>
        <v xml:space="preserve"> </v>
      </c>
      <c r="O706">
        <f t="shared" si="86"/>
        <v>12.24</v>
      </c>
      <c r="P706">
        <f t="shared" si="87"/>
        <v>14.03</v>
      </c>
    </row>
    <row r="707" spans="1:16" x14ac:dyDescent="0.35">
      <c r="A707" s="22" t="s">
        <v>26</v>
      </c>
      <c r="B707" s="22" t="s">
        <v>74</v>
      </c>
      <c r="C707" s="22" t="s">
        <v>75</v>
      </c>
      <c r="D707" s="23">
        <v>43593</v>
      </c>
      <c r="E707" s="22">
        <v>201.04400000000001</v>
      </c>
      <c r="F707" s="22" t="s">
        <v>165</v>
      </c>
      <c r="G707" s="22">
        <v>10.92</v>
      </c>
      <c r="H707" s="22">
        <v>190.124</v>
      </c>
      <c r="I707">
        <f t="shared" ref="I707:I770" si="88">+VLOOKUP($C707,$R$2:$V$19, 2, TRUE)</f>
        <v>187.01400000000001</v>
      </c>
      <c r="J707">
        <f t="shared" ref="J707:J770" si="89">+VLOOKUP($C707,$R$2:$V$19, 3, TRUE)</f>
        <v>188.804</v>
      </c>
      <c r="K707">
        <f t="shared" ref="K707:K770" si="90">+J707-I707</f>
        <v>1.789999999999992</v>
      </c>
      <c r="L707">
        <f t="shared" ref="L707:L770" si="91">+I707-K707*1.5</f>
        <v>184.32900000000001</v>
      </c>
      <c r="M707">
        <f t="shared" ref="M707:M770" si="92">+J707+K707*1.5</f>
        <v>191.48899999999998</v>
      </c>
      <c r="N707" t="str">
        <f t="shared" ref="N707:N770" si="93">+IF(OR(H707&lt;L707,H707&gt;M707), "OUTLIER", " ")</f>
        <v xml:space="preserve"> </v>
      </c>
      <c r="O707">
        <f t="shared" ref="O707:O770" si="94">+VLOOKUP($C707,$R$2:$V$19, 4, TRUE)</f>
        <v>12.24</v>
      </c>
      <c r="P707">
        <f t="shared" ref="P707:P770" si="95">+VLOOKUP($C707,$R$2:$V$19,5, TRUE)</f>
        <v>14.03</v>
      </c>
    </row>
    <row r="708" spans="1:16" x14ac:dyDescent="0.35">
      <c r="A708" s="22" t="s">
        <v>26</v>
      </c>
      <c r="B708" s="22" t="s">
        <v>74</v>
      </c>
      <c r="C708" s="22" t="s">
        <v>75</v>
      </c>
      <c r="D708" s="23">
        <v>43627</v>
      </c>
      <c r="E708" s="22">
        <v>201.04400000000001</v>
      </c>
      <c r="F708" s="22" t="s">
        <v>165</v>
      </c>
      <c r="G708" s="22">
        <v>12.36</v>
      </c>
      <c r="H708" s="22">
        <v>188.684</v>
      </c>
      <c r="I708">
        <f t="shared" si="88"/>
        <v>187.01400000000001</v>
      </c>
      <c r="J708">
        <f t="shared" si="89"/>
        <v>188.804</v>
      </c>
      <c r="K708">
        <f t="shared" si="90"/>
        <v>1.789999999999992</v>
      </c>
      <c r="L708">
        <f t="shared" si="91"/>
        <v>184.32900000000001</v>
      </c>
      <c r="M708">
        <f t="shared" si="92"/>
        <v>191.48899999999998</v>
      </c>
      <c r="N708" t="str">
        <f t="shared" si="93"/>
        <v xml:space="preserve"> </v>
      </c>
      <c r="O708">
        <f t="shared" si="94"/>
        <v>12.24</v>
      </c>
      <c r="P708">
        <f t="shared" si="95"/>
        <v>14.03</v>
      </c>
    </row>
    <row r="709" spans="1:16" x14ac:dyDescent="0.35">
      <c r="A709" s="22" t="s">
        <v>26</v>
      </c>
      <c r="B709" s="22" t="s">
        <v>74</v>
      </c>
      <c r="C709" s="22" t="s">
        <v>75</v>
      </c>
      <c r="D709" s="23">
        <v>43650</v>
      </c>
      <c r="E709" s="22">
        <v>201.04400000000001</v>
      </c>
      <c r="F709" s="22" t="s">
        <v>165</v>
      </c>
      <c r="G709" s="22">
        <v>12.24</v>
      </c>
      <c r="H709" s="22">
        <v>188.804</v>
      </c>
      <c r="I709">
        <f t="shared" si="88"/>
        <v>187.01400000000001</v>
      </c>
      <c r="J709">
        <f t="shared" si="89"/>
        <v>188.804</v>
      </c>
      <c r="K709">
        <f t="shared" si="90"/>
        <v>1.789999999999992</v>
      </c>
      <c r="L709">
        <f t="shared" si="91"/>
        <v>184.32900000000001</v>
      </c>
      <c r="M709">
        <f t="shared" si="92"/>
        <v>191.48899999999998</v>
      </c>
      <c r="N709" t="str">
        <f t="shared" si="93"/>
        <v xml:space="preserve"> </v>
      </c>
      <c r="O709">
        <f t="shared" si="94"/>
        <v>12.24</v>
      </c>
      <c r="P709">
        <f t="shared" si="95"/>
        <v>14.03</v>
      </c>
    </row>
    <row r="710" spans="1:16" x14ac:dyDescent="0.35">
      <c r="A710" s="22" t="s">
        <v>26</v>
      </c>
      <c r="B710" s="22" t="s">
        <v>74</v>
      </c>
      <c r="C710" s="22" t="s">
        <v>75</v>
      </c>
      <c r="D710" s="23">
        <v>43699</v>
      </c>
      <c r="E710" s="22">
        <v>201.04400000000001</v>
      </c>
      <c r="F710" s="22" t="s">
        <v>165</v>
      </c>
      <c r="G710" s="22">
        <v>13.56</v>
      </c>
      <c r="H710" s="22">
        <v>187.48400000000001</v>
      </c>
      <c r="I710">
        <f t="shared" si="88"/>
        <v>187.01400000000001</v>
      </c>
      <c r="J710">
        <f t="shared" si="89"/>
        <v>188.804</v>
      </c>
      <c r="K710">
        <f t="shared" si="90"/>
        <v>1.789999999999992</v>
      </c>
      <c r="L710">
        <f t="shared" si="91"/>
        <v>184.32900000000001</v>
      </c>
      <c r="M710">
        <f t="shared" si="92"/>
        <v>191.48899999999998</v>
      </c>
      <c r="N710" t="str">
        <f t="shared" si="93"/>
        <v xml:space="preserve"> </v>
      </c>
      <c r="O710">
        <f t="shared" si="94"/>
        <v>12.24</v>
      </c>
      <c r="P710">
        <f t="shared" si="95"/>
        <v>14.03</v>
      </c>
    </row>
    <row r="711" spans="1:16" x14ac:dyDescent="0.35">
      <c r="A711" s="22" t="s">
        <v>26</v>
      </c>
      <c r="B711" s="22" t="s">
        <v>74</v>
      </c>
      <c r="C711" s="22" t="s">
        <v>75</v>
      </c>
      <c r="D711" s="23">
        <v>43721</v>
      </c>
      <c r="E711" s="22">
        <v>201.04400000000001</v>
      </c>
      <c r="F711" s="22" t="s">
        <v>165</v>
      </c>
      <c r="G711" s="22">
        <v>13.36</v>
      </c>
      <c r="H711" s="22">
        <v>187.684</v>
      </c>
      <c r="I711">
        <f t="shared" si="88"/>
        <v>187.01400000000001</v>
      </c>
      <c r="J711">
        <f t="shared" si="89"/>
        <v>188.804</v>
      </c>
      <c r="K711">
        <f t="shared" si="90"/>
        <v>1.789999999999992</v>
      </c>
      <c r="L711">
        <f t="shared" si="91"/>
        <v>184.32900000000001</v>
      </c>
      <c r="M711">
        <f t="shared" si="92"/>
        <v>191.48899999999998</v>
      </c>
      <c r="N711" t="str">
        <f t="shared" si="93"/>
        <v xml:space="preserve"> </v>
      </c>
      <c r="O711">
        <f t="shared" si="94"/>
        <v>12.24</v>
      </c>
      <c r="P711">
        <f t="shared" si="95"/>
        <v>14.03</v>
      </c>
    </row>
    <row r="712" spans="1:16" x14ac:dyDescent="0.35">
      <c r="A712" s="22" t="s">
        <v>26</v>
      </c>
      <c r="B712" s="22" t="s">
        <v>74</v>
      </c>
      <c r="C712" s="22" t="s">
        <v>75</v>
      </c>
      <c r="D712" s="23">
        <v>43752</v>
      </c>
      <c r="E712" s="22">
        <v>201.04400000000001</v>
      </c>
      <c r="F712" s="22" t="s">
        <v>165</v>
      </c>
      <c r="G712" s="22">
        <v>15</v>
      </c>
      <c r="H712" s="22">
        <v>186.04400000000001</v>
      </c>
      <c r="I712">
        <f t="shared" si="88"/>
        <v>187.01400000000001</v>
      </c>
      <c r="J712">
        <f t="shared" si="89"/>
        <v>188.804</v>
      </c>
      <c r="K712">
        <f t="shared" si="90"/>
        <v>1.789999999999992</v>
      </c>
      <c r="L712">
        <f t="shared" si="91"/>
        <v>184.32900000000001</v>
      </c>
      <c r="M712">
        <f t="shared" si="92"/>
        <v>191.48899999999998</v>
      </c>
      <c r="N712" t="str">
        <f t="shared" si="93"/>
        <v xml:space="preserve"> </v>
      </c>
      <c r="O712">
        <f t="shared" si="94"/>
        <v>12.24</v>
      </c>
      <c r="P712">
        <f t="shared" si="95"/>
        <v>14.03</v>
      </c>
    </row>
    <row r="713" spans="1:16" x14ac:dyDescent="0.35">
      <c r="A713" s="22" t="s">
        <v>26</v>
      </c>
      <c r="B713" s="22" t="s">
        <v>74</v>
      </c>
      <c r="C713" s="22" t="s">
        <v>75</v>
      </c>
      <c r="D713" s="23">
        <v>43789</v>
      </c>
      <c r="E713" s="22">
        <v>201.04400000000001</v>
      </c>
      <c r="F713" s="22" t="s">
        <v>165</v>
      </c>
      <c r="G713" s="22">
        <v>10.94</v>
      </c>
      <c r="H713" s="22">
        <v>190.10400000000001</v>
      </c>
      <c r="I713">
        <f t="shared" si="88"/>
        <v>187.01400000000001</v>
      </c>
      <c r="J713">
        <f t="shared" si="89"/>
        <v>188.804</v>
      </c>
      <c r="K713">
        <f t="shared" si="90"/>
        <v>1.789999999999992</v>
      </c>
      <c r="L713">
        <f t="shared" si="91"/>
        <v>184.32900000000001</v>
      </c>
      <c r="M713">
        <f t="shared" si="92"/>
        <v>191.48899999999998</v>
      </c>
      <c r="N713" t="str">
        <f t="shared" si="93"/>
        <v xml:space="preserve"> </v>
      </c>
      <c r="O713">
        <f t="shared" si="94"/>
        <v>12.24</v>
      </c>
      <c r="P713">
        <f t="shared" si="95"/>
        <v>14.03</v>
      </c>
    </row>
    <row r="714" spans="1:16" x14ac:dyDescent="0.35">
      <c r="A714" s="22" t="s">
        <v>26</v>
      </c>
      <c r="B714" s="22" t="s">
        <v>74</v>
      </c>
      <c r="C714" s="22" t="s">
        <v>75</v>
      </c>
      <c r="D714" s="23">
        <v>43818</v>
      </c>
      <c r="E714" s="22">
        <v>201.04400000000001</v>
      </c>
      <c r="F714" s="22" t="s">
        <v>165</v>
      </c>
      <c r="G714" s="22">
        <v>11.48</v>
      </c>
      <c r="H714" s="22">
        <v>189.56399999999999</v>
      </c>
      <c r="I714">
        <f t="shared" si="88"/>
        <v>187.01400000000001</v>
      </c>
      <c r="J714">
        <f t="shared" si="89"/>
        <v>188.804</v>
      </c>
      <c r="K714">
        <f t="shared" si="90"/>
        <v>1.789999999999992</v>
      </c>
      <c r="L714">
        <f t="shared" si="91"/>
        <v>184.32900000000001</v>
      </c>
      <c r="M714">
        <f t="shared" si="92"/>
        <v>191.48899999999998</v>
      </c>
      <c r="N714" t="str">
        <f t="shared" si="93"/>
        <v xml:space="preserve"> </v>
      </c>
      <c r="O714">
        <f t="shared" si="94"/>
        <v>12.24</v>
      </c>
      <c r="P714">
        <f t="shared" si="95"/>
        <v>14.03</v>
      </c>
    </row>
    <row r="715" spans="1:16" x14ac:dyDescent="0.35">
      <c r="A715" s="22" t="s">
        <v>26</v>
      </c>
      <c r="B715" s="22" t="s">
        <v>74</v>
      </c>
      <c r="C715" s="22" t="s">
        <v>75</v>
      </c>
      <c r="D715" s="23">
        <v>43858</v>
      </c>
      <c r="E715" s="22">
        <v>201.04400000000001</v>
      </c>
      <c r="F715" s="22" t="s">
        <v>165</v>
      </c>
      <c r="G715" s="22">
        <v>12.36</v>
      </c>
      <c r="H715" s="22">
        <v>188.684</v>
      </c>
      <c r="I715">
        <f t="shared" si="88"/>
        <v>187.01400000000001</v>
      </c>
      <c r="J715">
        <f t="shared" si="89"/>
        <v>188.804</v>
      </c>
      <c r="K715">
        <f t="shared" si="90"/>
        <v>1.789999999999992</v>
      </c>
      <c r="L715">
        <f t="shared" si="91"/>
        <v>184.32900000000001</v>
      </c>
      <c r="M715">
        <f t="shared" si="92"/>
        <v>191.48899999999998</v>
      </c>
      <c r="N715" t="str">
        <f t="shared" si="93"/>
        <v xml:space="preserve"> </v>
      </c>
      <c r="O715">
        <f t="shared" si="94"/>
        <v>12.24</v>
      </c>
      <c r="P715">
        <f t="shared" si="95"/>
        <v>14.03</v>
      </c>
    </row>
    <row r="716" spans="1:16" x14ac:dyDescent="0.35">
      <c r="A716" s="22" t="s">
        <v>26</v>
      </c>
      <c r="B716" s="22" t="s">
        <v>74</v>
      </c>
      <c r="C716" s="22" t="s">
        <v>75</v>
      </c>
      <c r="D716" s="23">
        <v>43872</v>
      </c>
      <c r="E716" s="22">
        <v>201.04400000000001</v>
      </c>
      <c r="F716" s="22" t="s">
        <v>165</v>
      </c>
      <c r="G716" s="22">
        <v>12.61</v>
      </c>
      <c r="H716" s="22">
        <v>188.434</v>
      </c>
      <c r="I716">
        <f t="shared" si="88"/>
        <v>187.01400000000001</v>
      </c>
      <c r="J716">
        <f t="shared" si="89"/>
        <v>188.804</v>
      </c>
      <c r="K716">
        <f t="shared" si="90"/>
        <v>1.789999999999992</v>
      </c>
      <c r="L716">
        <f t="shared" si="91"/>
        <v>184.32900000000001</v>
      </c>
      <c r="M716">
        <f t="shared" si="92"/>
        <v>191.48899999999998</v>
      </c>
      <c r="N716" t="str">
        <f t="shared" si="93"/>
        <v xml:space="preserve"> </v>
      </c>
      <c r="O716">
        <f t="shared" si="94"/>
        <v>12.24</v>
      </c>
      <c r="P716">
        <f t="shared" si="95"/>
        <v>14.03</v>
      </c>
    </row>
    <row r="717" spans="1:16" x14ac:dyDescent="0.35">
      <c r="A717" s="22" t="s">
        <v>26</v>
      </c>
      <c r="B717" s="22" t="s">
        <v>74</v>
      </c>
      <c r="C717" s="22" t="s">
        <v>75</v>
      </c>
      <c r="D717" s="23">
        <v>44001</v>
      </c>
      <c r="E717" s="22">
        <v>201.04400000000001</v>
      </c>
      <c r="F717" s="22" t="s">
        <v>165</v>
      </c>
      <c r="G717" s="22">
        <v>11.06</v>
      </c>
      <c r="H717" s="22">
        <v>189.98400000000001</v>
      </c>
      <c r="I717">
        <f t="shared" si="88"/>
        <v>187.01400000000001</v>
      </c>
      <c r="J717">
        <f t="shared" si="89"/>
        <v>188.804</v>
      </c>
      <c r="K717">
        <f t="shared" si="90"/>
        <v>1.789999999999992</v>
      </c>
      <c r="L717">
        <f t="shared" si="91"/>
        <v>184.32900000000001</v>
      </c>
      <c r="M717">
        <f t="shared" si="92"/>
        <v>191.48899999999998</v>
      </c>
      <c r="N717" t="str">
        <f t="shared" si="93"/>
        <v xml:space="preserve"> </v>
      </c>
      <c r="O717">
        <f t="shared" si="94"/>
        <v>12.24</v>
      </c>
      <c r="P717">
        <f t="shared" si="95"/>
        <v>14.03</v>
      </c>
    </row>
    <row r="718" spans="1:16" x14ac:dyDescent="0.35">
      <c r="A718" s="22" t="s">
        <v>26</v>
      </c>
      <c r="B718" s="22" t="s">
        <v>74</v>
      </c>
      <c r="C718" s="22" t="s">
        <v>75</v>
      </c>
      <c r="D718" s="23">
        <v>44022</v>
      </c>
      <c r="E718" s="22">
        <v>201.04400000000001</v>
      </c>
      <c r="F718" s="22" t="s">
        <v>165</v>
      </c>
      <c r="G718" s="22">
        <v>11.98</v>
      </c>
      <c r="H718" s="22">
        <v>189.06399999999999</v>
      </c>
      <c r="I718">
        <f t="shared" si="88"/>
        <v>187.01400000000001</v>
      </c>
      <c r="J718">
        <f t="shared" si="89"/>
        <v>188.804</v>
      </c>
      <c r="K718">
        <f t="shared" si="90"/>
        <v>1.789999999999992</v>
      </c>
      <c r="L718">
        <f t="shared" si="91"/>
        <v>184.32900000000001</v>
      </c>
      <c r="M718">
        <f t="shared" si="92"/>
        <v>191.48899999999998</v>
      </c>
      <c r="N718" t="str">
        <f t="shared" si="93"/>
        <v xml:space="preserve"> </v>
      </c>
      <c r="O718">
        <f t="shared" si="94"/>
        <v>12.24</v>
      </c>
      <c r="P718">
        <f t="shared" si="95"/>
        <v>14.03</v>
      </c>
    </row>
    <row r="719" spans="1:16" x14ac:dyDescent="0.35">
      <c r="A719" s="22" t="s">
        <v>26</v>
      </c>
      <c r="B719" s="22" t="s">
        <v>74</v>
      </c>
      <c r="C719" s="22" t="s">
        <v>75</v>
      </c>
      <c r="D719" s="23">
        <v>44050</v>
      </c>
      <c r="E719" s="22">
        <v>201.04400000000001</v>
      </c>
      <c r="F719" s="22" t="s">
        <v>165</v>
      </c>
      <c r="G719" s="22">
        <v>12.41</v>
      </c>
      <c r="H719" s="22">
        <v>188.63399999999999</v>
      </c>
      <c r="I719">
        <f t="shared" si="88"/>
        <v>187.01400000000001</v>
      </c>
      <c r="J719">
        <f t="shared" si="89"/>
        <v>188.804</v>
      </c>
      <c r="K719">
        <f t="shared" si="90"/>
        <v>1.789999999999992</v>
      </c>
      <c r="L719">
        <f t="shared" si="91"/>
        <v>184.32900000000001</v>
      </c>
      <c r="M719">
        <f t="shared" si="92"/>
        <v>191.48899999999998</v>
      </c>
      <c r="N719" t="str">
        <f t="shared" si="93"/>
        <v xml:space="preserve"> </v>
      </c>
      <c r="O719">
        <f t="shared" si="94"/>
        <v>12.24</v>
      </c>
      <c r="P719">
        <f t="shared" si="95"/>
        <v>14.03</v>
      </c>
    </row>
    <row r="720" spans="1:16" x14ac:dyDescent="0.35">
      <c r="A720" s="22" t="s">
        <v>26</v>
      </c>
      <c r="B720" s="22" t="s">
        <v>74</v>
      </c>
      <c r="C720" s="22" t="s">
        <v>75</v>
      </c>
      <c r="D720" s="23">
        <v>44088</v>
      </c>
      <c r="E720" s="22">
        <v>201.04400000000001</v>
      </c>
      <c r="F720" s="22" t="s">
        <v>165</v>
      </c>
      <c r="G720" s="22">
        <v>12.8</v>
      </c>
      <c r="H720" s="22">
        <v>188.244</v>
      </c>
      <c r="I720">
        <f t="shared" si="88"/>
        <v>187.01400000000001</v>
      </c>
      <c r="J720">
        <f t="shared" si="89"/>
        <v>188.804</v>
      </c>
      <c r="K720">
        <f t="shared" si="90"/>
        <v>1.789999999999992</v>
      </c>
      <c r="L720">
        <f t="shared" si="91"/>
        <v>184.32900000000001</v>
      </c>
      <c r="M720">
        <f t="shared" si="92"/>
        <v>191.48899999999998</v>
      </c>
      <c r="N720" t="str">
        <f t="shared" si="93"/>
        <v xml:space="preserve"> </v>
      </c>
      <c r="O720">
        <f t="shared" si="94"/>
        <v>12.24</v>
      </c>
      <c r="P720">
        <f t="shared" si="95"/>
        <v>14.03</v>
      </c>
    </row>
    <row r="721" spans="1:16" x14ac:dyDescent="0.35">
      <c r="A721" s="22" t="s">
        <v>26</v>
      </c>
      <c r="B721" s="22" t="s">
        <v>74</v>
      </c>
      <c r="C721" s="22" t="s">
        <v>75</v>
      </c>
      <c r="D721" s="23">
        <v>44111</v>
      </c>
      <c r="E721" s="22">
        <v>201.04400000000001</v>
      </c>
      <c r="F721" s="22" t="s">
        <v>165</v>
      </c>
      <c r="G721" s="22">
        <v>11.36</v>
      </c>
      <c r="H721" s="22">
        <v>189.684</v>
      </c>
      <c r="I721">
        <f t="shared" si="88"/>
        <v>187.01400000000001</v>
      </c>
      <c r="J721">
        <f t="shared" si="89"/>
        <v>188.804</v>
      </c>
      <c r="K721">
        <f t="shared" si="90"/>
        <v>1.789999999999992</v>
      </c>
      <c r="L721">
        <f t="shared" si="91"/>
        <v>184.32900000000001</v>
      </c>
      <c r="M721">
        <f t="shared" si="92"/>
        <v>191.48899999999998</v>
      </c>
      <c r="N721" t="str">
        <f t="shared" si="93"/>
        <v xml:space="preserve"> </v>
      </c>
      <c r="O721">
        <f t="shared" si="94"/>
        <v>12.24</v>
      </c>
      <c r="P721">
        <f t="shared" si="95"/>
        <v>14.03</v>
      </c>
    </row>
    <row r="722" spans="1:16" x14ac:dyDescent="0.35">
      <c r="A722" s="22" t="s">
        <v>26</v>
      </c>
      <c r="B722" s="22" t="s">
        <v>80</v>
      </c>
      <c r="C722" s="22" t="s">
        <v>81</v>
      </c>
      <c r="D722" s="23">
        <v>40191</v>
      </c>
      <c r="E722" s="22">
        <v>202.83600000000001</v>
      </c>
      <c r="F722" s="22" t="s">
        <v>165</v>
      </c>
      <c r="G722" s="22">
        <v>40.369999999999997</v>
      </c>
      <c r="H722" s="22">
        <v>162.46600000000001</v>
      </c>
      <c r="I722">
        <f t="shared" si="88"/>
        <v>162.916</v>
      </c>
      <c r="J722">
        <f t="shared" si="89"/>
        <v>164.93600000000001</v>
      </c>
      <c r="K722">
        <f t="shared" si="90"/>
        <v>2.0200000000000102</v>
      </c>
      <c r="L722">
        <f t="shared" si="91"/>
        <v>159.88599999999997</v>
      </c>
      <c r="M722">
        <f t="shared" si="92"/>
        <v>167.96600000000001</v>
      </c>
      <c r="N722" t="str">
        <f t="shared" si="93"/>
        <v xml:space="preserve"> </v>
      </c>
      <c r="O722">
        <f t="shared" si="94"/>
        <v>37.9</v>
      </c>
      <c r="P722">
        <f t="shared" si="95"/>
        <v>39.92</v>
      </c>
    </row>
    <row r="723" spans="1:16" x14ac:dyDescent="0.35">
      <c r="A723" s="22" t="s">
        <v>26</v>
      </c>
      <c r="B723" s="22" t="s">
        <v>80</v>
      </c>
      <c r="C723" s="22" t="s">
        <v>81</v>
      </c>
      <c r="D723" s="23">
        <v>40218</v>
      </c>
      <c r="E723" s="22">
        <v>202.83600000000001</v>
      </c>
      <c r="F723" s="22" t="s">
        <v>165</v>
      </c>
      <c r="G723" s="22">
        <v>39.68</v>
      </c>
      <c r="H723" s="22">
        <v>163.15600000000001</v>
      </c>
      <c r="I723">
        <f t="shared" si="88"/>
        <v>162.916</v>
      </c>
      <c r="J723">
        <f t="shared" si="89"/>
        <v>164.93600000000001</v>
      </c>
      <c r="K723">
        <f t="shared" si="90"/>
        <v>2.0200000000000102</v>
      </c>
      <c r="L723">
        <f t="shared" si="91"/>
        <v>159.88599999999997</v>
      </c>
      <c r="M723">
        <f t="shared" si="92"/>
        <v>167.96600000000001</v>
      </c>
      <c r="N723" t="str">
        <f t="shared" si="93"/>
        <v xml:space="preserve"> </v>
      </c>
      <c r="O723">
        <f t="shared" si="94"/>
        <v>37.9</v>
      </c>
      <c r="P723">
        <f t="shared" si="95"/>
        <v>39.92</v>
      </c>
    </row>
    <row r="724" spans="1:16" x14ac:dyDescent="0.35">
      <c r="A724" s="22" t="s">
        <v>26</v>
      </c>
      <c r="B724" s="22" t="s">
        <v>80</v>
      </c>
      <c r="C724" s="22" t="s">
        <v>81</v>
      </c>
      <c r="D724" s="23">
        <v>40254</v>
      </c>
      <c r="E724" s="22">
        <v>202.83600000000001</v>
      </c>
      <c r="F724" s="22" t="s">
        <v>165</v>
      </c>
      <c r="G724" s="22">
        <v>38.200000000000003</v>
      </c>
      <c r="H724" s="22">
        <v>164.636</v>
      </c>
      <c r="I724">
        <f t="shared" si="88"/>
        <v>162.916</v>
      </c>
      <c r="J724">
        <f t="shared" si="89"/>
        <v>164.93600000000001</v>
      </c>
      <c r="K724">
        <f t="shared" si="90"/>
        <v>2.0200000000000102</v>
      </c>
      <c r="L724">
        <f t="shared" si="91"/>
        <v>159.88599999999997</v>
      </c>
      <c r="M724">
        <f t="shared" si="92"/>
        <v>167.96600000000001</v>
      </c>
      <c r="N724" t="str">
        <f t="shared" si="93"/>
        <v xml:space="preserve"> </v>
      </c>
      <c r="O724">
        <f t="shared" si="94"/>
        <v>37.9</v>
      </c>
      <c r="P724">
        <f t="shared" si="95"/>
        <v>39.92</v>
      </c>
    </row>
    <row r="725" spans="1:16" x14ac:dyDescent="0.35">
      <c r="A725" s="22" t="s">
        <v>26</v>
      </c>
      <c r="B725" s="22" t="s">
        <v>80</v>
      </c>
      <c r="C725" s="22" t="s">
        <v>81</v>
      </c>
      <c r="D725" s="23">
        <v>40280</v>
      </c>
      <c r="E725" s="22">
        <v>202.83600000000001</v>
      </c>
      <c r="F725" s="22" t="s">
        <v>165</v>
      </c>
      <c r="G725" s="22">
        <v>39.08</v>
      </c>
      <c r="H725" s="22">
        <v>163.756</v>
      </c>
      <c r="I725">
        <f t="shared" si="88"/>
        <v>162.916</v>
      </c>
      <c r="J725">
        <f t="shared" si="89"/>
        <v>164.93600000000001</v>
      </c>
      <c r="K725">
        <f t="shared" si="90"/>
        <v>2.0200000000000102</v>
      </c>
      <c r="L725">
        <f t="shared" si="91"/>
        <v>159.88599999999997</v>
      </c>
      <c r="M725">
        <f t="shared" si="92"/>
        <v>167.96600000000001</v>
      </c>
      <c r="N725" t="str">
        <f t="shared" si="93"/>
        <v xml:space="preserve"> </v>
      </c>
      <c r="O725">
        <f t="shared" si="94"/>
        <v>37.9</v>
      </c>
      <c r="P725">
        <f t="shared" si="95"/>
        <v>39.92</v>
      </c>
    </row>
    <row r="726" spans="1:16" x14ac:dyDescent="0.35">
      <c r="A726" s="22" t="s">
        <v>26</v>
      </c>
      <c r="B726" s="22" t="s">
        <v>80</v>
      </c>
      <c r="C726" s="22" t="s">
        <v>81</v>
      </c>
      <c r="D726" s="23">
        <v>40316</v>
      </c>
      <c r="E726" s="22">
        <v>202.83600000000001</v>
      </c>
      <c r="F726" s="22" t="s">
        <v>165</v>
      </c>
      <c r="G726" s="22">
        <v>38.35</v>
      </c>
      <c r="H726" s="22">
        <v>164.48599999999999</v>
      </c>
      <c r="I726">
        <f t="shared" si="88"/>
        <v>162.916</v>
      </c>
      <c r="J726">
        <f t="shared" si="89"/>
        <v>164.93600000000001</v>
      </c>
      <c r="K726">
        <f t="shared" si="90"/>
        <v>2.0200000000000102</v>
      </c>
      <c r="L726">
        <f t="shared" si="91"/>
        <v>159.88599999999997</v>
      </c>
      <c r="M726">
        <f t="shared" si="92"/>
        <v>167.96600000000001</v>
      </c>
      <c r="N726" t="str">
        <f t="shared" si="93"/>
        <v xml:space="preserve"> </v>
      </c>
      <c r="O726">
        <f t="shared" si="94"/>
        <v>37.9</v>
      </c>
      <c r="P726">
        <f t="shared" si="95"/>
        <v>39.92</v>
      </c>
    </row>
    <row r="727" spans="1:16" x14ac:dyDescent="0.35">
      <c r="A727" s="22" t="s">
        <v>26</v>
      </c>
      <c r="B727" s="22" t="s">
        <v>80</v>
      </c>
      <c r="C727" s="22" t="s">
        <v>81</v>
      </c>
      <c r="D727" s="23">
        <v>40340</v>
      </c>
      <c r="E727" s="22">
        <v>202.83600000000001</v>
      </c>
      <c r="F727" s="22" t="s">
        <v>165</v>
      </c>
      <c r="G727" s="22">
        <v>37.82</v>
      </c>
      <c r="H727" s="22">
        <v>165.01599999999999</v>
      </c>
      <c r="I727">
        <f t="shared" si="88"/>
        <v>162.916</v>
      </c>
      <c r="J727">
        <f t="shared" si="89"/>
        <v>164.93600000000001</v>
      </c>
      <c r="K727">
        <f t="shared" si="90"/>
        <v>2.0200000000000102</v>
      </c>
      <c r="L727">
        <f t="shared" si="91"/>
        <v>159.88599999999997</v>
      </c>
      <c r="M727">
        <f t="shared" si="92"/>
        <v>167.96600000000001</v>
      </c>
      <c r="N727" t="str">
        <f t="shared" si="93"/>
        <v xml:space="preserve"> </v>
      </c>
      <c r="O727">
        <f t="shared" si="94"/>
        <v>37.9</v>
      </c>
      <c r="P727">
        <f t="shared" si="95"/>
        <v>39.92</v>
      </c>
    </row>
    <row r="728" spans="1:16" x14ac:dyDescent="0.35">
      <c r="A728" s="22" t="s">
        <v>26</v>
      </c>
      <c r="B728" s="22" t="s">
        <v>80</v>
      </c>
      <c r="C728" s="22" t="s">
        <v>81</v>
      </c>
      <c r="D728" s="23">
        <v>40361</v>
      </c>
      <c r="E728" s="22">
        <v>202.83600000000001</v>
      </c>
      <c r="F728" s="22" t="s">
        <v>165</v>
      </c>
      <c r="G728" s="22">
        <v>37.33</v>
      </c>
      <c r="H728" s="22">
        <v>165.506</v>
      </c>
      <c r="I728">
        <f t="shared" si="88"/>
        <v>162.916</v>
      </c>
      <c r="J728">
        <f t="shared" si="89"/>
        <v>164.93600000000001</v>
      </c>
      <c r="K728">
        <f t="shared" si="90"/>
        <v>2.0200000000000102</v>
      </c>
      <c r="L728">
        <f t="shared" si="91"/>
        <v>159.88599999999997</v>
      </c>
      <c r="M728">
        <f t="shared" si="92"/>
        <v>167.96600000000001</v>
      </c>
      <c r="N728" t="str">
        <f t="shared" si="93"/>
        <v xml:space="preserve"> </v>
      </c>
      <c r="O728">
        <f t="shared" si="94"/>
        <v>37.9</v>
      </c>
      <c r="P728">
        <f t="shared" si="95"/>
        <v>39.92</v>
      </c>
    </row>
    <row r="729" spans="1:16" x14ac:dyDescent="0.35">
      <c r="A729" s="22" t="s">
        <v>26</v>
      </c>
      <c r="B729" s="22" t="s">
        <v>80</v>
      </c>
      <c r="C729" s="22" t="s">
        <v>81</v>
      </c>
      <c r="D729" s="23">
        <v>40403</v>
      </c>
      <c r="E729" s="22">
        <v>202.83600000000001</v>
      </c>
      <c r="F729" s="22" t="s">
        <v>165</v>
      </c>
      <c r="G729" s="22">
        <v>37.68</v>
      </c>
      <c r="H729" s="22">
        <v>165.15600000000001</v>
      </c>
      <c r="I729">
        <f t="shared" si="88"/>
        <v>162.916</v>
      </c>
      <c r="J729">
        <f t="shared" si="89"/>
        <v>164.93600000000001</v>
      </c>
      <c r="K729">
        <f t="shared" si="90"/>
        <v>2.0200000000000102</v>
      </c>
      <c r="L729">
        <f t="shared" si="91"/>
        <v>159.88599999999997</v>
      </c>
      <c r="M729">
        <f t="shared" si="92"/>
        <v>167.96600000000001</v>
      </c>
      <c r="N729" t="str">
        <f t="shared" si="93"/>
        <v xml:space="preserve"> </v>
      </c>
      <c r="O729">
        <f t="shared" si="94"/>
        <v>37.9</v>
      </c>
      <c r="P729">
        <f t="shared" si="95"/>
        <v>39.92</v>
      </c>
    </row>
    <row r="730" spans="1:16" x14ac:dyDescent="0.35">
      <c r="A730" s="22" t="s">
        <v>26</v>
      </c>
      <c r="B730" s="22" t="s">
        <v>80</v>
      </c>
      <c r="C730" s="22" t="s">
        <v>81</v>
      </c>
      <c r="D730" s="23">
        <v>40436</v>
      </c>
      <c r="E730" s="22">
        <v>202.83600000000001</v>
      </c>
      <c r="F730" s="22" t="s">
        <v>165</v>
      </c>
      <c r="G730" s="22">
        <v>37.92</v>
      </c>
      <c r="H730" s="22">
        <v>164.916</v>
      </c>
      <c r="I730">
        <f t="shared" si="88"/>
        <v>162.916</v>
      </c>
      <c r="J730">
        <f t="shared" si="89"/>
        <v>164.93600000000001</v>
      </c>
      <c r="K730">
        <f t="shared" si="90"/>
        <v>2.0200000000000102</v>
      </c>
      <c r="L730">
        <f t="shared" si="91"/>
        <v>159.88599999999997</v>
      </c>
      <c r="M730">
        <f t="shared" si="92"/>
        <v>167.96600000000001</v>
      </c>
      <c r="N730" t="str">
        <f t="shared" si="93"/>
        <v xml:space="preserve"> </v>
      </c>
      <c r="O730">
        <f t="shared" si="94"/>
        <v>37.9</v>
      </c>
      <c r="P730">
        <f t="shared" si="95"/>
        <v>39.92</v>
      </c>
    </row>
    <row r="731" spans="1:16" x14ac:dyDescent="0.35">
      <c r="A731" s="22" t="s">
        <v>26</v>
      </c>
      <c r="B731" s="22" t="s">
        <v>80</v>
      </c>
      <c r="C731" s="22" t="s">
        <v>81</v>
      </c>
      <c r="D731" s="23">
        <v>40492</v>
      </c>
      <c r="E731" s="22">
        <v>202.83600000000001</v>
      </c>
      <c r="F731" s="22" t="s">
        <v>165</v>
      </c>
      <c r="G731" s="22">
        <v>37.4</v>
      </c>
      <c r="H731" s="22">
        <v>165.43600000000001</v>
      </c>
      <c r="I731">
        <f t="shared" si="88"/>
        <v>162.916</v>
      </c>
      <c r="J731">
        <f t="shared" si="89"/>
        <v>164.93600000000001</v>
      </c>
      <c r="K731">
        <f t="shared" si="90"/>
        <v>2.0200000000000102</v>
      </c>
      <c r="L731">
        <f t="shared" si="91"/>
        <v>159.88599999999997</v>
      </c>
      <c r="M731">
        <f t="shared" si="92"/>
        <v>167.96600000000001</v>
      </c>
      <c r="N731" t="str">
        <f t="shared" si="93"/>
        <v xml:space="preserve"> </v>
      </c>
      <c r="O731">
        <f t="shared" si="94"/>
        <v>37.9</v>
      </c>
      <c r="P731">
        <f t="shared" si="95"/>
        <v>39.92</v>
      </c>
    </row>
    <row r="732" spans="1:16" x14ac:dyDescent="0.35">
      <c r="A732" s="22" t="s">
        <v>26</v>
      </c>
      <c r="B732" s="22" t="s">
        <v>80</v>
      </c>
      <c r="C732" s="22" t="s">
        <v>81</v>
      </c>
      <c r="D732" s="23">
        <v>40539</v>
      </c>
      <c r="E732" s="22">
        <v>202.83600000000001</v>
      </c>
      <c r="F732" s="22" t="s">
        <v>165</v>
      </c>
      <c r="G732" s="22">
        <v>35.18</v>
      </c>
      <c r="H732" s="22">
        <v>167.65600000000001</v>
      </c>
      <c r="I732">
        <f t="shared" si="88"/>
        <v>162.916</v>
      </c>
      <c r="J732">
        <f t="shared" si="89"/>
        <v>164.93600000000001</v>
      </c>
      <c r="K732">
        <f t="shared" si="90"/>
        <v>2.0200000000000102</v>
      </c>
      <c r="L732">
        <f t="shared" si="91"/>
        <v>159.88599999999997</v>
      </c>
      <c r="M732">
        <f t="shared" si="92"/>
        <v>167.96600000000001</v>
      </c>
      <c r="N732" t="str">
        <f t="shared" si="93"/>
        <v xml:space="preserve"> </v>
      </c>
      <c r="O732">
        <f t="shared" si="94"/>
        <v>37.9</v>
      </c>
      <c r="P732">
        <f t="shared" si="95"/>
        <v>39.92</v>
      </c>
    </row>
    <row r="733" spans="1:16" x14ac:dyDescent="0.35">
      <c r="A733" s="22" t="s">
        <v>26</v>
      </c>
      <c r="B733" s="22" t="s">
        <v>80</v>
      </c>
      <c r="C733" s="22" t="s">
        <v>81</v>
      </c>
      <c r="D733" s="23">
        <v>40597</v>
      </c>
      <c r="E733" s="22">
        <v>202.83600000000001</v>
      </c>
      <c r="F733" s="22" t="s">
        <v>165</v>
      </c>
      <c r="G733" s="22">
        <v>36.200000000000003</v>
      </c>
      <c r="H733" s="22">
        <v>166.636</v>
      </c>
      <c r="I733">
        <f t="shared" si="88"/>
        <v>162.916</v>
      </c>
      <c r="J733">
        <f t="shared" si="89"/>
        <v>164.93600000000001</v>
      </c>
      <c r="K733">
        <f t="shared" si="90"/>
        <v>2.0200000000000102</v>
      </c>
      <c r="L733">
        <f t="shared" si="91"/>
        <v>159.88599999999997</v>
      </c>
      <c r="M733">
        <f t="shared" si="92"/>
        <v>167.96600000000001</v>
      </c>
      <c r="N733" t="str">
        <f t="shared" si="93"/>
        <v xml:space="preserve"> </v>
      </c>
      <c r="O733">
        <f t="shared" si="94"/>
        <v>37.9</v>
      </c>
      <c r="P733">
        <f t="shared" si="95"/>
        <v>39.92</v>
      </c>
    </row>
    <row r="734" spans="1:16" x14ac:dyDescent="0.35">
      <c r="A734" s="22" t="s">
        <v>26</v>
      </c>
      <c r="B734" s="22" t="s">
        <v>80</v>
      </c>
      <c r="C734" s="22" t="s">
        <v>81</v>
      </c>
      <c r="D734" s="23">
        <v>40626</v>
      </c>
      <c r="E734" s="22">
        <v>202.83600000000001</v>
      </c>
      <c r="F734" s="22" t="s">
        <v>165</v>
      </c>
      <c r="G734" s="22">
        <v>35.520000000000003</v>
      </c>
      <c r="H734" s="22">
        <v>167.316</v>
      </c>
      <c r="I734">
        <f t="shared" si="88"/>
        <v>162.916</v>
      </c>
      <c r="J734">
        <f t="shared" si="89"/>
        <v>164.93600000000001</v>
      </c>
      <c r="K734">
        <f t="shared" si="90"/>
        <v>2.0200000000000102</v>
      </c>
      <c r="L734">
        <f t="shared" si="91"/>
        <v>159.88599999999997</v>
      </c>
      <c r="M734">
        <f t="shared" si="92"/>
        <v>167.96600000000001</v>
      </c>
      <c r="N734" t="str">
        <f t="shared" si="93"/>
        <v xml:space="preserve"> </v>
      </c>
      <c r="O734">
        <f t="shared" si="94"/>
        <v>37.9</v>
      </c>
      <c r="P734">
        <f t="shared" si="95"/>
        <v>39.92</v>
      </c>
    </row>
    <row r="735" spans="1:16" x14ac:dyDescent="0.35">
      <c r="A735" s="22" t="s">
        <v>26</v>
      </c>
      <c r="B735" s="22" t="s">
        <v>80</v>
      </c>
      <c r="C735" s="22" t="s">
        <v>81</v>
      </c>
      <c r="D735" s="23">
        <v>40662</v>
      </c>
      <c r="E735" s="22">
        <v>202.83600000000001</v>
      </c>
      <c r="F735" s="22" t="s">
        <v>165</v>
      </c>
      <c r="G735" s="22">
        <v>36.5</v>
      </c>
      <c r="H735" s="22">
        <v>166.33600000000001</v>
      </c>
      <c r="I735">
        <f t="shared" si="88"/>
        <v>162.916</v>
      </c>
      <c r="J735">
        <f t="shared" si="89"/>
        <v>164.93600000000001</v>
      </c>
      <c r="K735">
        <f t="shared" si="90"/>
        <v>2.0200000000000102</v>
      </c>
      <c r="L735">
        <f t="shared" si="91"/>
        <v>159.88599999999997</v>
      </c>
      <c r="M735">
        <f t="shared" si="92"/>
        <v>167.96600000000001</v>
      </c>
      <c r="N735" t="str">
        <f t="shared" si="93"/>
        <v xml:space="preserve"> </v>
      </c>
      <c r="O735">
        <f t="shared" si="94"/>
        <v>37.9</v>
      </c>
      <c r="P735">
        <f t="shared" si="95"/>
        <v>39.92</v>
      </c>
    </row>
    <row r="736" spans="1:16" x14ac:dyDescent="0.35">
      <c r="A736" s="22" t="s">
        <v>26</v>
      </c>
      <c r="B736" s="22" t="s">
        <v>80</v>
      </c>
      <c r="C736" s="22" t="s">
        <v>81</v>
      </c>
      <c r="D736" s="23">
        <v>40694</v>
      </c>
      <c r="E736" s="22">
        <v>202.83600000000001</v>
      </c>
      <c r="F736" s="22" t="s">
        <v>165</v>
      </c>
      <c r="G736" s="22">
        <v>39.36</v>
      </c>
      <c r="H736" s="22">
        <v>163.476</v>
      </c>
      <c r="I736">
        <f t="shared" si="88"/>
        <v>162.916</v>
      </c>
      <c r="J736">
        <f t="shared" si="89"/>
        <v>164.93600000000001</v>
      </c>
      <c r="K736">
        <f t="shared" si="90"/>
        <v>2.0200000000000102</v>
      </c>
      <c r="L736">
        <f t="shared" si="91"/>
        <v>159.88599999999997</v>
      </c>
      <c r="M736">
        <f t="shared" si="92"/>
        <v>167.96600000000001</v>
      </c>
      <c r="N736" t="str">
        <f t="shared" si="93"/>
        <v xml:space="preserve"> </v>
      </c>
      <c r="O736">
        <f t="shared" si="94"/>
        <v>37.9</v>
      </c>
      <c r="P736">
        <f t="shared" si="95"/>
        <v>39.92</v>
      </c>
    </row>
    <row r="737" spans="1:16" x14ac:dyDescent="0.35">
      <c r="A737" s="22" t="s">
        <v>26</v>
      </c>
      <c r="B737" s="22" t="s">
        <v>80</v>
      </c>
      <c r="C737" s="22" t="s">
        <v>81</v>
      </c>
      <c r="D737" s="23">
        <v>40724</v>
      </c>
      <c r="E737" s="22">
        <v>202.83600000000001</v>
      </c>
      <c r="F737" s="22" t="s">
        <v>165</v>
      </c>
      <c r="G737" s="22">
        <v>39.92</v>
      </c>
      <c r="H737" s="22">
        <v>162.916</v>
      </c>
      <c r="I737">
        <f t="shared" si="88"/>
        <v>162.916</v>
      </c>
      <c r="J737">
        <f t="shared" si="89"/>
        <v>164.93600000000001</v>
      </c>
      <c r="K737">
        <f t="shared" si="90"/>
        <v>2.0200000000000102</v>
      </c>
      <c r="L737">
        <f t="shared" si="91"/>
        <v>159.88599999999997</v>
      </c>
      <c r="M737">
        <f t="shared" si="92"/>
        <v>167.96600000000001</v>
      </c>
      <c r="N737" t="str">
        <f t="shared" si="93"/>
        <v xml:space="preserve"> </v>
      </c>
      <c r="O737">
        <f t="shared" si="94"/>
        <v>37.9</v>
      </c>
      <c r="P737">
        <f t="shared" si="95"/>
        <v>39.92</v>
      </c>
    </row>
    <row r="738" spans="1:16" x14ac:dyDescent="0.35">
      <c r="A738" s="22" t="s">
        <v>26</v>
      </c>
      <c r="B738" s="22" t="s">
        <v>80</v>
      </c>
      <c r="C738" s="22" t="s">
        <v>81</v>
      </c>
      <c r="D738" s="23">
        <v>40752</v>
      </c>
      <c r="E738" s="22">
        <v>202.83600000000001</v>
      </c>
      <c r="F738" s="22" t="s">
        <v>165</v>
      </c>
      <c r="G738" s="22">
        <v>38.75</v>
      </c>
      <c r="H738" s="22">
        <v>164.08600000000001</v>
      </c>
      <c r="I738">
        <f t="shared" si="88"/>
        <v>162.916</v>
      </c>
      <c r="J738">
        <f t="shared" si="89"/>
        <v>164.93600000000001</v>
      </c>
      <c r="K738">
        <f t="shared" si="90"/>
        <v>2.0200000000000102</v>
      </c>
      <c r="L738">
        <f t="shared" si="91"/>
        <v>159.88599999999997</v>
      </c>
      <c r="M738">
        <f t="shared" si="92"/>
        <v>167.96600000000001</v>
      </c>
      <c r="N738" t="str">
        <f t="shared" si="93"/>
        <v xml:space="preserve"> </v>
      </c>
      <c r="O738">
        <f t="shared" si="94"/>
        <v>37.9</v>
      </c>
      <c r="P738">
        <f t="shared" si="95"/>
        <v>39.92</v>
      </c>
    </row>
    <row r="739" spans="1:16" x14ac:dyDescent="0.35">
      <c r="A739" s="22" t="s">
        <v>26</v>
      </c>
      <c r="B739" s="22" t="s">
        <v>80</v>
      </c>
      <c r="C739" s="22" t="s">
        <v>81</v>
      </c>
      <c r="D739" s="23">
        <v>40785</v>
      </c>
      <c r="E739" s="22">
        <v>202.83600000000001</v>
      </c>
      <c r="F739" s="22" t="s">
        <v>165</v>
      </c>
      <c r="G739" s="22">
        <v>38.85</v>
      </c>
      <c r="H739" s="22">
        <v>163.98599999999999</v>
      </c>
      <c r="I739">
        <f t="shared" si="88"/>
        <v>162.916</v>
      </c>
      <c r="J739">
        <f t="shared" si="89"/>
        <v>164.93600000000001</v>
      </c>
      <c r="K739">
        <f t="shared" si="90"/>
        <v>2.0200000000000102</v>
      </c>
      <c r="L739">
        <f t="shared" si="91"/>
        <v>159.88599999999997</v>
      </c>
      <c r="M739">
        <f t="shared" si="92"/>
        <v>167.96600000000001</v>
      </c>
      <c r="N739" t="str">
        <f t="shared" si="93"/>
        <v xml:space="preserve"> </v>
      </c>
      <c r="O739">
        <f t="shared" si="94"/>
        <v>37.9</v>
      </c>
      <c r="P739">
        <f t="shared" si="95"/>
        <v>39.92</v>
      </c>
    </row>
    <row r="740" spans="1:16" x14ac:dyDescent="0.35">
      <c r="A740" s="22" t="s">
        <v>26</v>
      </c>
      <c r="B740" s="22" t="s">
        <v>80</v>
      </c>
      <c r="C740" s="22" t="s">
        <v>81</v>
      </c>
      <c r="D740" s="23">
        <v>40816</v>
      </c>
      <c r="E740" s="22">
        <v>202.83600000000001</v>
      </c>
      <c r="F740" s="22" t="s">
        <v>165</v>
      </c>
      <c r="G740" s="22">
        <v>38.200000000000003</v>
      </c>
      <c r="H740" s="22">
        <v>164.636</v>
      </c>
      <c r="I740">
        <f t="shared" si="88"/>
        <v>162.916</v>
      </c>
      <c r="J740">
        <f t="shared" si="89"/>
        <v>164.93600000000001</v>
      </c>
      <c r="K740">
        <f t="shared" si="90"/>
        <v>2.0200000000000102</v>
      </c>
      <c r="L740">
        <f t="shared" si="91"/>
        <v>159.88599999999997</v>
      </c>
      <c r="M740">
        <f t="shared" si="92"/>
        <v>167.96600000000001</v>
      </c>
      <c r="N740" t="str">
        <f t="shared" si="93"/>
        <v xml:space="preserve"> </v>
      </c>
      <c r="O740">
        <f t="shared" si="94"/>
        <v>37.9</v>
      </c>
      <c r="P740">
        <f t="shared" si="95"/>
        <v>39.92</v>
      </c>
    </row>
    <row r="741" spans="1:16" x14ac:dyDescent="0.35">
      <c r="A741" s="22" t="s">
        <v>26</v>
      </c>
      <c r="B741" s="22" t="s">
        <v>80</v>
      </c>
      <c r="C741" s="22" t="s">
        <v>81</v>
      </c>
      <c r="D741" s="23">
        <v>40842</v>
      </c>
      <c r="E741" s="22">
        <v>202.83600000000001</v>
      </c>
      <c r="F741" s="22" t="s">
        <v>165</v>
      </c>
      <c r="G741" s="22">
        <v>39.5</v>
      </c>
      <c r="H741" s="22">
        <v>163.33600000000001</v>
      </c>
      <c r="I741">
        <f t="shared" si="88"/>
        <v>162.916</v>
      </c>
      <c r="J741">
        <f t="shared" si="89"/>
        <v>164.93600000000001</v>
      </c>
      <c r="K741">
        <f t="shared" si="90"/>
        <v>2.0200000000000102</v>
      </c>
      <c r="L741">
        <f t="shared" si="91"/>
        <v>159.88599999999997</v>
      </c>
      <c r="M741">
        <f t="shared" si="92"/>
        <v>167.96600000000001</v>
      </c>
      <c r="N741" t="str">
        <f t="shared" si="93"/>
        <v xml:space="preserve"> </v>
      </c>
      <c r="O741">
        <f t="shared" si="94"/>
        <v>37.9</v>
      </c>
      <c r="P741">
        <f t="shared" si="95"/>
        <v>39.92</v>
      </c>
    </row>
    <row r="742" spans="1:16" x14ac:dyDescent="0.35">
      <c r="A742" s="22" t="s">
        <v>26</v>
      </c>
      <c r="B742" s="22" t="s">
        <v>80</v>
      </c>
      <c r="C742" s="22" t="s">
        <v>81</v>
      </c>
      <c r="D742" s="23">
        <v>40870</v>
      </c>
      <c r="E742" s="22">
        <v>202.83600000000001</v>
      </c>
      <c r="F742" s="22" t="s">
        <v>165</v>
      </c>
      <c r="G742" s="22">
        <v>39.799999999999997</v>
      </c>
      <c r="H742" s="22">
        <v>163.036</v>
      </c>
      <c r="I742">
        <f t="shared" si="88"/>
        <v>162.916</v>
      </c>
      <c r="J742">
        <f t="shared" si="89"/>
        <v>164.93600000000001</v>
      </c>
      <c r="K742">
        <f t="shared" si="90"/>
        <v>2.0200000000000102</v>
      </c>
      <c r="L742">
        <f t="shared" si="91"/>
        <v>159.88599999999997</v>
      </c>
      <c r="M742">
        <f t="shared" si="92"/>
        <v>167.96600000000001</v>
      </c>
      <c r="N742" t="str">
        <f t="shared" si="93"/>
        <v xml:space="preserve"> </v>
      </c>
      <c r="O742">
        <f t="shared" si="94"/>
        <v>37.9</v>
      </c>
      <c r="P742">
        <f t="shared" si="95"/>
        <v>39.92</v>
      </c>
    </row>
    <row r="743" spans="1:16" x14ac:dyDescent="0.35">
      <c r="A743" s="22" t="s">
        <v>26</v>
      </c>
      <c r="B743" s="22" t="s">
        <v>80</v>
      </c>
      <c r="C743" s="22" t="s">
        <v>81</v>
      </c>
      <c r="D743" s="23">
        <v>40907</v>
      </c>
      <c r="E743" s="22">
        <v>202.83600000000001</v>
      </c>
      <c r="F743" s="22" t="s">
        <v>165</v>
      </c>
      <c r="G743" s="22">
        <v>36.6</v>
      </c>
      <c r="H743" s="22">
        <v>166.23599999999999</v>
      </c>
      <c r="I743">
        <f t="shared" si="88"/>
        <v>162.916</v>
      </c>
      <c r="J743">
        <f t="shared" si="89"/>
        <v>164.93600000000001</v>
      </c>
      <c r="K743">
        <f t="shared" si="90"/>
        <v>2.0200000000000102</v>
      </c>
      <c r="L743">
        <f t="shared" si="91"/>
        <v>159.88599999999997</v>
      </c>
      <c r="M743">
        <f t="shared" si="92"/>
        <v>167.96600000000001</v>
      </c>
      <c r="N743" t="str">
        <f t="shared" si="93"/>
        <v xml:space="preserve"> </v>
      </c>
      <c r="O743">
        <f t="shared" si="94"/>
        <v>37.9</v>
      </c>
      <c r="P743">
        <f t="shared" si="95"/>
        <v>39.92</v>
      </c>
    </row>
    <row r="744" spans="1:16" x14ac:dyDescent="0.35">
      <c r="A744" s="22" t="s">
        <v>26</v>
      </c>
      <c r="B744" s="22" t="s">
        <v>80</v>
      </c>
      <c r="C744" s="22" t="s">
        <v>81</v>
      </c>
      <c r="D744" s="23">
        <v>40934</v>
      </c>
      <c r="E744" s="22">
        <v>202.83600000000001</v>
      </c>
      <c r="F744" s="22" t="s">
        <v>165</v>
      </c>
      <c r="G744" s="22">
        <v>39.1</v>
      </c>
      <c r="H744" s="22">
        <v>163.73599999999999</v>
      </c>
      <c r="I744">
        <f t="shared" si="88"/>
        <v>162.916</v>
      </c>
      <c r="J744">
        <f t="shared" si="89"/>
        <v>164.93600000000001</v>
      </c>
      <c r="K744">
        <f t="shared" si="90"/>
        <v>2.0200000000000102</v>
      </c>
      <c r="L744">
        <f t="shared" si="91"/>
        <v>159.88599999999997</v>
      </c>
      <c r="M744">
        <f t="shared" si="92"/>
        <v>167.96600000000001</v>
      </c>
      <c r="N744" t="str">
        <f t="shared" si="93"/>
        <v xml:space="preserve"> </v>
      </c>
      <c r="O744">
        <f t="shared" si="94"/>
        <v>37.9</v>
      </c>
      <c r="P744">
        <f t="shared" si="95"/>
        <v>39.92</v>
      </c>
    </row>
    <row r="745" spans="1:16" x14ac:dyDescent="0.35">
      <c r="A745" s="22" t="s">
        <v>26</v>
      </c>
      <c r="B745" s="22" t="s">
        <v>80</v>
      </c>
      <c r="C745" s="22" t="s">
        <v>81</v>
      </c>
      <c r="D745" s="23">
        <v>40967</v>
      </c>
      <c r="E745" s="22">
        <v>202.83600000000001</v>
      </c>
      <c r="F745" s="22" t="s">
        <v>165</v>
      </c>
      <c r="G745" s="22">
        <v>38.9</v>
      </c>
      <c r="H745" s="22">
        <v>163.93600000000001</v>
      </c>
      <c r="I745">
        <f t="shared" si="88"/>
        <v>162.916</v>
      </c>
      <c r="J745">
        <f t="shared" si="89"/>
        <v>164.93600000000001</v>
      </c>
      <c r="K745">
        <f t="shared" si="90"/>
        <v>2.0200000000000102</v>
      </c>
      <c r="L745">
        <f t="shared" si="91"/>
        <v>159.88599999999997</v>
      </c>
      <c r="M745">
        <f t="shared" si="92"/>
        <v>167.96600000000001</v>
      </c>
      <c r="N745" t="str">
        <f t="shared" si="93"/>
        <v xml:space="preserve"> </v>
      </c>
      <c r="O745">
        <f t="shared" si="94"/>
        <v>37.9</v>
      </c>
      <c r="P745">
        <f t="shared" si="95"/>
        <v>39.92</v>
      </c>
    </row>
    <row r="746" spans="1:16" x14ac:dyDescent="0.35">
      <c r="A746" s="22" t="s">
        <v>26</v>
      </c>
      <c r="B746" s="22" t="s">
        <v>80</v>
      </c>
      <c r="C746" s="22" t="s">
        <v>81</v>
      </c>
      <c r="D746" s="23">
        <v>40998</v>
      </c>
      <c r="E746" s="22">
        <v>202.83600000000001</v>
      </c>
      <c r="F746" s="22" t="s">
        <v>165</v>
      </c>
      <c r="G746" s="22">
        <v>46.8</v>
      </c>
      <c r="H746" s="22">
        <v>156.036</v>
      </c>
      <c r="I746">
        <f t="shared" si="88"/>
        <v>162.916</v>
      </c>
      <c r="J746">
        <f t="shared" si="89"/>
        <v>164.93600000000001</v>
      </c>
      <c r="K746">
        <f t="shared" si="90"/>
        <v>2.0200000000000102</v>
      </c>
      <c r="L746">
        <f t="shared" si="91"/>
        <v>159.88599999999997</v>
      </c>
      <c r="M746">
        <f t="shared" si="92"/>
        <v>167.96600000000001</v>
      </c>
      <c r="N746" t="str">
        <f t="shared" si="93"/>
        <v>OUTLIER</v>
      </c>
      <c r="O746">
        <f t="shared" si="94"/>
        <v>37.9</v>
      </c>
      <c r="P746">
        <f t="shared" si="95"/>
        <v>39.92</v>
      </c>
    </row>
    <row r="747" spans="1:16" x14ac:dyDescent="0.35">
      <c r="A747" s="22" t="s">
        <v>26</v>
      </c>
      <c r="B747" s="22" t="s">
        <v>80</v>
      </c>
      <c r="C747" s="22" t="s">
        <v>81</v>
      </c>
      <c r="D747" s="23">
        <v>41029</v>
      </c>
      <c r="E747" s="22">
        <v>202.83600000000001</v>
      </c>
      <c r="F747" s="22" t="s">
        <v>165</v>
      </c>
      <c r="G747" s="22">
        <v>44.2</v>
      </c>
      <c r="H747" s="22">
        <v>158.636</v>
      </c>
      <c r="I747">
        <f t="shared" si="88"/>
        <v>162.916</v>
      </c>
      <c r="J747">
        <f t="shared" si="89"/>
        <v>164.93600000000001</v>
      </c>
      <c r="K747">
        <f t="shared" si="90"/>
        <v>2.0200000000000102</v>
      </c>
      <c r="L747">
        <f t="shared" si="91"/>
        <v>159.88599999999997</v>
      </c>
      <c r="M747">
        <f t="shared" si="92"/>
        <v>167.96600000000001</v>
      </c>
      <c r="N747" t="str">
        <f t="shared" si="93"/>
        <v>OUTLIER</v>
      </c>
      <c r="O747">
        <f t="shared" si="94"/>
        <v>37.9</v>
      </c>
      <c r="P747">
        <f t="shared" si="95"/>
        <v>39.92</v>
      </c>
    </row>
    <row r="748" spans="1:16" x14ac:dyDescent="0.35">
      <c r="A748" s="22" t="s">
        <v>26</v>
      </c>
      <c r="B748" s="22" t="s">
        <v>80</v>
      </c>
      <c r="C748" s="22" t="s">
        <v>81</v>
      </c>
      <c r="D748" s="23">
        <v>41039</v>
      </c>
      <c r="E748" s="22">
        <v>202.83600000000001</v>
      </c>
      <c r="F748" s="22" t="s">
        <v>165</v>
      </c>
      <c r="G748" s="22">
        <v>42.7</v>
      </c>
      <c r="H748" s="22">
        <v>160.136</v>
      </c>
      <c r="I748">
        <f t="shared" si="88"/>
        <v>162.916</v>
      </c>
      <c r="J748">
        <f t="shared" si="89"/>
        <v>164.93600000000001</v>
      </c>
      <c r="K748">
        <f t="shared" si="90"/>
        <v>2.0200000000000102</v>
      </c>
      <c r="L748">
        <f t="shared" si="91"/>
        <v>159.88599999999997</v>
      </c>
      <c r="M748">
        <f t="shared" si="92"/>
        <v>167.96600000000001</v>
      </c>
      <c r="N748" t="str">
        <f t="shared" si="93"/>
        <v xml:space="preserve"> </v>
      </c>
      <c r="O748">
        <f t="shared" si="94"/>
        <v>37.9</v>
      </c>
      <c r="P748">
        <f t="shared" si="95"/>
        <v>39.92</v>
      </c>
    </row>
    <row r="749" spans="1:16" x14ac:dyDescent="0.35">
      <c r="A749" s="22" t="s">
        <v>26</v>
      </c>
      <c r="B749" s="22" t="s">
        <v>80</v>
      </c>
      <c r="C749" s="22" t="s">
        <v>81</v>
      </c>
      <c r="D749" s="23">
        <v>41090</v>
      </c>
      <c r="E749" s="22">
        <v>202.83600000000001</v>
      </c>
      <c r="F749" s="22" t="s">
        <v>165</v>
      </c>
      <c r="G749" s="22">
        <v>43.8</v>
      </c>
      <c r="H749" s="22">
        <v>159.036</v>
      </c>
      <c r="I749">
        <f t="shared" si="88"/>
        <v>162.916</v>
      </c>
      <c r="J749">
        <f t="shared" si="89"/>
        <v>164.93600000000001</v>
      </c>
      <c r="K749">
        <f t="shared" si="90"/>
        <v>2.0200000000000102</v>
      </c>
      <c r="L749">
        <f t="shared" si="91"/>
        <v>159.88599999999997</v>
      </c>
      <c r="M749">
        <f t="shared" si="92"/>
        <v>167.96600000000001</v>
      </c>
      <c r="N749" t="str">
        <f t="shared" si="93"/>
        <v>OUTLIER</v>
      </c>
      <c r="O749">
        <f t="shared" si="94"/>
        <v>37.9</v>
      </c>
      <c r="P749">
        <f t="shared" si="95"/>
        <v>39.92</v>
      </c>
    </row>
    <row r="750" spans="1:16" x14ac:dyDescent="0.35">
      <c r="A750" s="22" t="s">
        <v>26</v>
      </c>
      <c r="B750" s="22" t="s">
        <v>80</v>
      </c>
      <c r="C750" s="22" t="s">
        <v>81</v>
      </c>
      <c r="D750" s="23">
        <v>41109</v>
      </c>
      <c r="E750" s="22">
        <v>202.83600000000001</v>
      </c>
      <c r="F750" s="22" t="s">
        <v>165</v>
      </c>
      <c r="G750" s="22">
        <v>40.1</v>
      </c>
      <c r="H750" s="22">
        <v>162.73599999999999</v>
      </c>
      <c r="I750">
        <f t="shared" si="88"/>
        <v>162.916</v>
      </c>
      <c r="J750">
        <f t="shared" si="89"/>
        <v>164.93600000000001</v>
      </c>
      <c r="K750">
        <f t="shared" si="90"/>
        <v>2.0200000000000102</v>
      </c>
      <c r="L750">
        <f t="shared" si="91"/>
        <v>159.88599999999997</v>
      </c>
      <c r="M750">
        <f t="shared" si="92"/>
        <v>167.96600000000001</v>
      </c>
      <c r="N750" t="str">
        <f t="shared" si="93"/>
        <v xml:space="preserve"> </v>
      </c>
      <c r="O750">
        <f t="shared" si="94"/>
        <v>37.9</v>
      </c>
      <c r="P750">
        <f t="shared" si="95"/>
        <v>39.92</v>
      </c>
    </row>
    <row r="751" spans="1:16" x14ac:dyDescent="0.35">
      <c r="A751" s="22" t="s">
        <v>26</v>
      </c>
      <c r="B751" s="22" t="s">
        <v>80</v>
      </c>
      <c r="C751" s="22" t="s">
        <v>81</v>
      </c>
      <c r="D751" s="23">
        <v>41151</v>
      </c>
      <c r="E751" s="22">
        <v>202.83600000000001</v>
      </c>
      <c r="F751" s="22" t="s">
        <v>165</v>
      </c>
      <c r="G751" s="22">
        <v>38.6</v>
      </c>
      <c r="H751" s="22">
        <v>164.23599999999999</v>
      </c>
      <c r="I751">
        <f t="shared" si="88"/>
        <v>162.916</v>
      </c>
      <c r="J751">
        <f t="shared" si="89"/>
        <v>164.93600000000001</v>
      </c>
      <c r="K751">
        <f t="shared" si="90"/>
        <v>2.0200000000000102</v>
      </c>
      <c r="L751">
        <f t="shared" si="91"/>
        <v>159.88599999999997</v>
      </c>
      <c r="M751">
        <f t="shared" si="92"/>
        <v>167.96600000000001</v>
      </c>
      <c r="N751" t="str">
        <f t="shared" si="93"/>
        <v xml:space="preserve"> </v>
      </c>
      <c r="O751">
        <f t="shared" si="94"/>
        <v>37.9</v>
      </c>
      <c r="P751">
        <f t="shared" si="95"/>
        <v>39.92</v>
      </c>
    </row>
    <row r="752" spans="1:16" x14ac:dyDescent="0.35">
      <c r="A752" s="22" t="s">
        <v>26</v>
      </c>
      <c r="B752" s="22" t="s">
        <v>80</v>
      </c>
      <c r="C752" s="22" t="s">
        <v>81</v>
      </c>
      <c r="D752" s="23">
        <v>41172</v>
      </c>
      <c r="E752" s="22">
        <v>202.83600000000001</v>
      </c>
      <c r="F752" s="22" t="s">
        <v>165</v>
      </c>
      <c r="G752" s="22">
        <v>38.6</v>
      </c>
      <c r="H752" s="22">
        <v>164.23599999999999</v>
      </c>
      <c r="I752">
        <f t="shared" si="88"/>
        <v>162.916</v>
      </c>
      <c r="J752">
        <f t="shared" si="89"/>
        <v>164.93600000000001</v>
      </c>
      <c r="K752">
        <f t="shared" si="90"/>
        <v>2.0200000000000102</v>
      </c>
      <c r="L752">
        <f t="shared" si="91"/>
        <v>159.88599999999997</v>
      </c>
      <c r="M752">
        <f t="shared" si="92"/>
        <v>167.96600000000001</v>
      </c>
      <c r="N752" t="str">
        <f t="shared" si="93"/>
        <v xml:space="preserve"> </v>
      </c>
      <c r="O752">
        <f t="shared" si="94"/>
        <v>37.9</v>
      </c>
      <c r="P752">
        <f t="shared" si="95"/>
        <v>39.92</v>
      </c>
    </row>
    <row r="753" spans="1:16" x14ac:dyDescent="0.35">
      <c r="A753" s="22" t="s">
        <v>26</v>
      </c>
      <c r="B753" s="22" t="s">
        <v>80</v>
      </c>
      <c r="C753" s="22" t="s">
        <v>81</v>
      </c>
      <c r="D753" s="23">
        <v>41212</v>
      </c>
      <c r="E753" s="22">
        <v>202.83600000000001</v>
      </c>
      <c r="F753" s="22" t="s">
        <v>165</v>
      </c>
      <c r="G753" s="22">
        <v>40.4</v>
      </c>
      <c r="H753" s="22">
        <v>162.43600000000001</v>
      </c>
      <c r="I753">
        <f t="shared" si="88"/>
        <v>162.916</v>
      </c>
      <c r="J753">
        <f t="shared" si="89"/>
        <v>164.93600000000001</v>
      </c>
      <c r="K753">
        <f t="shared" si="90"/>
        <v>2.0200000000000102</v>
      </c>
      <c r="L753">
        <f t="shared" si="91"/>
        <v>159.88599999999997</v>
      </c>
      <c r="M753">
        <f t="shared" si="92"/>
        <v>167.96600000000001</v>
      </c>
      <c r="N753" t="str">
        <f t="shared" si="93"/>
        <v xml:space="preserve"> </v>
      </c>
      <c r="O753">
        <f t="shared" si="94"/>
        <v>37.9</v>
      </c>
      <c r="P753">
        <f t="shared" si="95"/>
        <v>39.92</v>
      </c>
    </row>
    <row r="754" spans="1:16" x14ac:dyDescent="0.35">
      <c r="A754" s="22" t="s">
        <v>26</v>
      </c>
      <c r="B754" s="22" t="s">
        <v>80</v>
      </c>
      <c r="C754" s="22" t="s">
        <v>81</v>
      </c>
      <c r="D754" s="23">
        <v>41243</v>
      </c>
      <c r="E754" s="22">
        <v>202.83600000000001</v>
      </c>
      <c r="F754" s="22" t="s">
        <v>165</v>
      </c>
      <c r="G754" s="22">
        <v>39.200000000000003</v>
      </c>
      <c r="H754" s="22">
        <v>163.636</v>
      </c>
      <c r="I754">
        <f t="shared" si="88"/>
        <v>162.916</v>
      </c>
      <c r="J754">
        <f t="shared" si="89"/>
        <v>164.93600000000001</v>
      </c>
      <c r="K754">
        <f t="shared" si="90"/>
        <v>2.0200000000000102</v>
      </c>
      <c r="L754">
        <f t="shared" si="91"/>
        <v>159.88599999999997</v>
      </c>
      <c r="M754">
        <f t="shared" si="92"/>
        <v>167.96600000000001</v>
      </c>
      <c r="N754" t="str">
        <f t="shared" si="93"/>
        <v xml:space="preserve"> </v>
      </c>
      <c r="O754">
        <f t="shared" si="94"/>
        <v>37.9</v>
      </c>
      <c r="P754">
        <f t="shared" si="95"/>
        <v>39.92</v>
      </c>
    </row>
    <row r="755" spans="1:16" x14ac:dyDescent="0.35">
      <c r="A755" s="22" t="s">
        <v>26</v>
      </c>
      <c r="B755" s="22" t="s">
        <v>80</v>
      </c>
      <c r="C755" s="22" t="s">
        <v>81</v>
      </c>
      <c r="D755" s="23">
        <v>41274</v>
      </c>
      <c r="E755" s="22">
        <v>202.83600000000001</v>
      </c>
      <c r="F755" s="22" t="s">
        <v>165</v>
      </c>
      <c r="G755" s="22">
        <v>38.9</v>
      </c>
      <c r="H755" s="22">
        <v>163.93600000000001</v>
      </c>
      <c r="I755">
        <f t="shared" si="88"/>
        <v>162.916</v>
      </c>
      <c r="J755">
        <f t="shared" si="89"/>
        <v>164.93600000000001</v>
      </c>
      <c r="K755">
        <f t="shared" si="90"/>
        <v>2.0200000000000102</v>
      </c>
      <c r="L755">
        <f t="shared" si="91"/>
        <v>159.88599999999997</v>
      </c>
      <c r="M755">
        <f t="shared" si="92"/>
        <v>167.96600000000001</v>
      </c>
      <c r="N755" t="str">
        <f t="shared" si="93"/>
        <v xml:space="preserve"> </v>
      </c>
      <c r="O755">
        <f t="shared" si="94"/>
        <v>37.9</v>
      </c>
      <c r="P755">
        <f t="shared" si="95"/>
        <v>39.92</v>
      </c>
    </row>
    <row r="756" spans="1:16" x14ac:dyDescent="0.35">
      <c r="A756" s="22" t="s">
        <v>26</v>
      </c>
      <c r="B756" s="22" t="s">
        <v>80</v>
      </c>
      <c r="C756" s="22" t="s">
        <v>81</v>
      </c>
      <c r="D756" s="23">
        <v>41304</v>
      </c>
      <c r="E756" s="22">
        <v>202.83600000000001</v>
      </c>
      <c r="F756" s="22" t="s">
        <v>165</v>
      </c>
      <c r="G756" s="22">
        <v>38.200000000000003</v>
      </c>
      <c r="H756" s="22">
        <v>164.636</v>
      </c>
      <c r="I756">
        <f t="shared" si="88"/>
        <v>162.916</v>
      </c>
      <c r="J756">
        <f t="shared" si="89"/>
        <v>164.93600000000001</v>
      </c>
      <c r="K756">
        <f t="shared" si="90"/>
        <v>2.0200000000000102</v>
      </c>
      <c r="L756">
        <f t="shared" si="91"/>
        <v>159.88599999999997</v>
      </c>
      <c r="M756">
        <f t="shared" si="92"/>
        <v>167.96600000000001</v>
      </c>
      <c r="N756" t="str">
        <f t="shared" si="93"/>
        <v xml:space="preserve"> </v>
      </c>
      <c r="O756">
        <f t="shared" si="94"/>
        <v>37.9</v>
      </c>
      <c r="P756">
        <f t="shared" si="95"/>
        <v>39.92</v>
      </c>
    </row>
    <row r="757" spans="1:16" x14ac:dyDescent="0.35">
      <c r="A757" s="22" t="s">
        <v>26</v>
      </c>
      <c r="B757" s="22" t="s">
        <v>80</v>
      </c>
      <c r="C757" s="22" t="s">
        <v>81</v>
      </c>
      <c r="D757" s="23">
        <v>41333</v>
      </c>
      <c r="E757" s="22">
        <v>202.83600000000001</v>
      </c>
      <c r="F757" s="22" t="s">
        <v>165</v>
      </c>
      <c r="G757" s="22">
        <v>38.9</v>
      </c>
      <c r="H757" s="22">
        <v>163.93600000000001</v>
      </c>
      <c r="I757">
        <f t="shared" si="88"/>
        <v>162.916</v>
      </c>
      <c r="J757">
        <f t="shared" si="89"/>
        <v>164.93600000000001</v>
      </c>
      <c r="K757">
        <f t="shared" si="90"/>
        <v>2.0200000000000102</v>
      </c>
      <c r="L757">
        <f t="shared" si="91"/>
        <v>159.88599999999997</v>
      </c>
      <c r="M757">
        <f t="shared" si="92"/>
        <v>167.96600000000001</v>
      </c>
      <c r="N757" t="str">
        <f t="shared" si="93"/>
        <v xml:space="preserve"> </v>
      </c>
      <c r="O757">
        <f t="shared" si="94"/>
        <v>37.9</v>
      </c>
      <c r="P757">
        <f t="shared" si="95"/>
        <v>39.92</v>
      </c>
    </row>
    <row r="758" spans="1:16" x14ac:dyDescent="0.35">
      <c r="A758" s="22" t="s">
        <v>26</v>
      </c>
      <c r="B758" s="22" t="s">
        <v>80</v>
      </c>
      <c r="C758" s="22" t="s">
        <v>81</v>
      </c>
      <c r="D758" s="23">
        <v>41362</v>
      </c>
      <c r="E758" s="22">
        <v>202.83600000000001</v>
      </c>
      <c r="F758" s="22" t="s">
        <v>165</v>
      </c>
      <c r="G758" s="22">
        <v>38.1</v>
      </c>
      <c r="H758" s="22">
        <v>164.73599999999999</v>
      </c>
      <c r="I758">
        <f t="shared" si="88"/>
        <v>162.916</v>
      </c>
      <c r="J758">
        <f t="shared" si="89"/>
        <v>164.93600000000001</v>
      </c>
      <c r="K758">
        <f t="shared" si="90"/>
        <v>2.0200000000000102</v>
      </c>
      <c r="L758">
        <f t="shared" si="91"/>
        <v>159.88599999999997</v>
      </c>
      <c r="M758">
        <f t="shared" si="92"/>
        <v>167.96600000000001</v>
      </c>
      <c r="N758" t="str">
        <f t="shared" si="93"/>
        <v xml:space="preserve"> </v>
      </c>
      <c r="O758">
        <f t="shared" si="94"/>
        <v>37.9</v>
      </c>
      <c r="P758">
        <f t="shared" si="95"/>
        <v>39.92</v>
      </c>
    </row>
    <row r="759" spans="1:16" x14ac:dyDescent="0.35">
      <c r="A759" s="22" t="s">
        <v>26</v>
      </c>
      <c r="B759" s="22" t="s">
        <v>80</v>
      </c>
      <c r="C759" s="22" t="s">
        <v>81</v>
      </c>
      <c r="D759" s="23">
        <v>41387</v>
      </c>
      <c r="E759" s="22">
        <v>202.83600000000001</v>
      </c>
      <c r="F759" s="22" t="s">
        <v>165</v>
      </c>
      <c r="G759" s="22">
        <v>37.9</v>
      </c>
      <c r="H759" s="22">
        <v>164.93600000000001</v>
      </c>
      <c r="I759">
        <f t="shared" si="88"/>
        <v>162.916</v>
      </c>
      <c r="J759">
        <f t="shared" si="89"/>
        <v>164.93600000000001</v>
      </c>
      <c r="K759">
        <f t="shared" si="90"/>
        <v>2.0200000000000102</v>
      </c>
      <c r="L759">
        <f t="shared" si="91"/>
        <v>159.88599999999997</v>
      </c>
      <c r="M759">
        <f t="shared" si="92"/>
        <v>167.96600000000001</v>
      </c>
      <c r="N759" t="str">
        <f t="shared" si="93"/>
        <v xml:space="preserve"> </v>
      </c>
      <c r="O759">
        <f t="shared" si="94"/>
        <v>37.9</v>
      </c>
      <c r="P759">
        <f t="shared" si="95"/>
        <v>39.92</v>
      </c>
    </row>
    <row r="760" spans="1:16" x14ac:dyDescent="0.35">
      <c r="A760" s="22" t="s">
        <v>26</v>
      </c>
      <c r="B760" s="22" t="s">
        <v>80</v>
      </c>
      <c r="C760" s="22" t="s">
        <v>81</v>
      </c>
      <c r="D760" s="23">
        <v>41415</v>
      </c>
      <c r="E760" s="22">
        <v>202.83600000000001</v>
      </c>
      <c r="F760" s="22" t="s">
        <v>165</v>
      </c>
      <c r="G760" s="22">
        <v>36.5</v>
      </c>
      <c r="H760" s="22">
        <v>166.33600000000001</v>
      </c>
      <c r="I760">
        <f t="shared" si="88"/>
        <v>162.916</v>
      </c>
      <c r="J760">
        <f t="shared" si="89"/>
        <v>164.93600000000001</v>
      </c>
      <c r="K760">
        <f t="shared" si="90"/>
        <v>2.0200000000000102</v>
      </c>
      <c r="L760">
        <f t="shared" si="91"/>
        <v>159.88599999999997</v>
      </c>
      <c r="M760">
        <f t="shared" si="92"/>
        <v>167.96600000000001</v>
      </c>
      <c r="N760" t="str">
        <f t="shared" si="93"/>
        <v xml:space="preserve"> </v>
      </c>
      <c r="O760">
        <f t="shared" si="94"/>
        <v>37.9</v>
      </c>
      <c r="P760">
        <f t="shared" si="95"/>
        <v>39.92</v>
      </c>
    </row>
    <row r="761" spans="1:16" x14ac:dyDescent="0.35">
      <c r="A761" s="22" t="s">
        <v>26</v>
      </c>
      <c r="B761" s="22" t="s">
        <v>80</v>
      </c>
      <c r="C761" s="22" t="s">
        <v>81</v>
      </c>
      <c r="D761" s="23">
        <v>41442</v>
      </c>
      <c r="E761" s="22">
        <v>202.83600000000001</v>
      </c>
      <c r="F761" s="22" t="s">
        <v>165</v>
      </c>
      <c r="G761" s="22">
        <v>36.799999999999997</v>
      </c>
      <c r="H761" s="22">
        <v>166.036</v>
      </c>
      <c r="I761">
        <f t="shared" si="88"/>
        <v>162.916</v>
      </c>
      <c r="J761">
        <f t="shared" si="89"/>
        <v>164.93600000000001</v>
      </c>
      <c r="K761">
        <f t="shared" si="90"/>
        <v>2.0200000000000102</v>
      </c>
      <c r="L761">
        <f t="shared" si="91"/>
        <v>159.88599999999997</v>
      </c>
      <c r="M761">
        <f t="shared" si="92"/>
        <v>167.96600000000001</v>
      </c>
      <c r="N761" t="str">
        <f t="shared" si="93"/>
        <v xml:space="preserve"> </v>
      </c>
      <c r="O761">
        <f t="shared" si="94"/>
        <v>37.9</v>
      </c>
      <c r="P761">
        <f t="shared" si="95"/>
        <v>39.92</v>
      </c>
    </row>
    <row r="762" spans="1:16" x14ac:dyDescent="0.35">
      <c r="A762" s="22" t="s">
        <v>26</v>
      </c>
      <c r="B762" s="22" t="s">
        <v>80</v>
      </c>
      <c r="C762" s="22" t="s">
        <v>81</v>
      </c>
      <c r="D762" s="23">
        <v>41485</v>
      </c>
      <c r="E762" s="22">
        <v>202.83600000000001</v>
      </c>
      <c r="F762" s="22" t="s">
        <v>165</v>
      </c>
      <c r="G762" s="22">
        <v>37.1</v>
      </c>
      <c r="H762" s="22">
        <v>165.73599999999999</v>
      </c>
      <c r="I762">
        <f t="shared" si="88"/>
        <v>162.916</v>
      </c>
      <c r="J762">
        <f t="shared" si="89"/>
        <v>164.93600000000001</v>
      </c>
      <c r="K762">
        <f t="shared" si="90"/>
        <v>2.0200000000000102</v>
      </c>
      <c r="L762">
        <f t="shared" si="91"/>
        <v>159.88599999999997</v>
      </c>
      <c r="M762">
        <f t="shared" si="92"/>
        <v>167.96600000000001</v>
      </c>
      <c r="N762" t="str">
        <f t="shared" si="93"/>
        <v xml:space="preserve"> </v>
      </c>
      <c r="O762">
        <f t="shared" si="94"/>
        <v>37.9</v>
      </c>
      <c r="P762">
        <f t="shared" si="95"/>
        <v>39.92</v>
      </c>
    </row>
    <row r="763" spans="1:16" x14ac:dyDescent="0.35">
      <c r="A763" s="22" t="s">
        <v>26</v>
      </c>
      <c r="B763" s="22" t="s">
        <v>80</v>
      </c>
      <c r="C763" s="22" t="s">
        <v>81</v>
      </c>
      <c r="D763" s="23">
        <v>41512</v>
      </c>
      <c r="E763" s="22">
        <v>202.83600000000001</v>
      </c>
      <c r="F763" s="22" t="s">
        <v>165</v>
      </c>
      <c r="G763" s="22">
        <v>37.299999999999997</v>
      </c>
      <c r="H763" s="22">
        <v>165.536</v>
      </c>
      <c r="I763">
        <f t="shared" si="88"/>
        <v>162.916</v>
      </c>
      <c r="J763">
        <f t="shared" si="89"/>
        <v>164.93600000000001</v>
      </c>
      <c r="K763">
        <f t="shared" si="90"/>
        <v>2.0200000000000102</v>
      </c>
      <c r="L763">
        <f t="shared" si="91"/>
        <v>159.88599999999997</v>
      </c>
      <c r="M763">
        <f t="shared" si="92"/>
        <v>167.96600000000001</v>
      </c>
      <c r="N763" t="str">
        <f t="shared" si="93"/>
        <v xml:space="preserve"> </v>
      </c>
      <c r="O763">
        <f t="shared" si="94"/>
        <v>37.9</v>
      </c>
      <c r="P763">
        <f t="shared" si="95"/>
        <v>39.92</v>
      </c>
    </row>
    <row r="764" spans="1:16" x14ac:dyDescent="0.35">
      <c r="A764" s="22" t="s">
        <v>26</v>
      </c>
      <c r="B764" s="22" t="s">
        <v>80</v>
      </c>
      <c r="C764" s="22" t="s">
        <v>81</v>
      </c>
      <c r="D764" s="23">
        <v>41536</v>
      </c>
      <c r="E764" s="22">
        <v>202.83600000000001</v>
      </c>
      <c r="F764" s="22" t="s">
        <v>165</v>
      </c>
      <c r="G764" s="22">
        <v>37.9</v>
      </c>
      <c r="H764" s="22">
        <v>164.93600000000001</v>
      </c>
      <c r="I764">
        <f t="shared" si="88"/>
        <v>162.916</v>
      </c>
      <c r="J764">
        <f t="shared" si="89"/>
        <v>164.93600000000001</v>
      </c>
      <c r="K764">
        <f t="shared" si="90"/>
        <v>2.0200000000000102</v>
      </c>
      <c r="L764">
        <f t="shared" si="91"/>
        <v>159.88599999999997</v>
      </c>
      <c r="M764">
        <f t="shared" si="92"/>
        <v>167.96600000000001</v>
      </c>
      <c r="N764" t="str">
        <f t="shared" si="93"/>
        <v xml:space="preserve"> </v>
      </c>
      <c r="O764">
        <f t="shared" si="94"/>
        <v>37.9</v>
      </c>
      <c r="P764">
        <f t="shared" si="95"/>
        <v>39.92</v>
      </c>
    </row>
    <row r="765" spans="1:16" x14ac:dyDescent="0.35">
      <c r="A765" s="22" t="s">
        <v>26</v>
      </c>
      <c r="B765" s="22" t="s">
        <v>80</v>
      </c>
      <c r="C765" s="22" t="s">
        <v>81</v>
      </c>
      <c r="D765" s="23">
        <v>41562</v>
      </c>
      <c r="E765" s="22">
        <v>202.83600000000001</v>
      </c>
      <c r="F765" s="22" t="s">
        <v>165</v>
      </c>
      <c r="G765" s="22">
        <v>38.1</v>
      </c>
      <c r="H765" s="22">
        <v>164.73599999999999</v>
      </c>
      <c r="I765">
        <f t="shared" si="88"/>
        <v>162.916</v>
      </c>
      <c r="J765">
        <f t="shared" si="89"/>
        <v>164.93600000000001</v>
      </c>
      <c r="K765">
        <f t="shared" si="90"/>
        <v>2.0200000000000102</v>
      </c>
      <c r="L765">
        <f t="shared" si="91"/>
        <v>159.88599999999997</v>
      </c>
      <c r="M765">
        <f t="shared" si="92"/>
        <v>167.96600000000001</v>
      </c>
      <c r="N765" t="str">
        <f t="shared" si="93"/>
        <v xml:space="preserve"> </v>
      </c>
      <c r="O765">
        <f t="shared" si="94"/>
        <v>37.9</v>
      </c>
      <c r="P765">
        <f t="shared" si="95"/>
        <v>39.92</v>
      </c>
    </row>
    <row r="766" spans="1:16" x14ac:dyDescent="0.35">
      <c r="A766" s="22" t="s">
        <v>26</v>
      </c>
      <c r="B766" s="22" t="s">
        <v>80</v>
      </c>
      <c r="C766" s="22" t="s">
        <v>81</v>
      </c>
      <c r="D766" s="23">
        <v>41584</v>
      </c>
      <c r="E766" s="22">
        <v>202.83600000000001</v>
      </c>
      <c r="F766" s="22" t="s">
        <v>165</v>
      </c>
      <c r="G766" s="22">
        <v>38.69</v>
      </c>
      <c r="H766" s="22">
        <v>164.14599999999999</v>
      </c>
      <c r="I766">
        <f t="shared" si="88"/>
        <v>162.916</v>
      </c>
      <c r="J766">
        <f t="shared" si="89"/>
        <v>164.93600000000001</v>
      </c>
      <c r="K766">
        <f t="shared" si="90"/>
        <v>2.0200000000000102</v>
      </c>
      <c r="L766">
        <f t="shared" si="91"/>
        <v>159.88599999999997</v>
      </c>
      <c r="M766">
        <f t="shared" si="92"/>
        <v>167.96600000000001</v>
      </c>
      <c r="N766" t="str">
        <f t="shared" si="93"/>
        <v xml:space="preserve"> </v>
      </c>
      <c r="O766">
        <f t="shared" si="94"/>
        <v>37.9</v>
      </c>
      <c r="P766">
        <f t="shared" si="95"/>
        <v>39.92</v>
      </c>
    </row>
    <row r="767" spans="1:16" x14ac:dyDescent="0.35">
      <c r="A767" s="22" t="s">
        <v>26</v>
      </c>
      <c r="B767" s="22" t="s">
        <v>80</v>
      </c>
      <c r="C767" s="22" t="s">
        <v>81</v>
      </c>
      <c r="D767" s="23">
        <v>41627</v>
      </c>
      <c r="E767" s="22">
        <v>202.83600000000001</v>
      </c>
      <c r="F767" s="22" t="s">
        <v>165</v>
      </c>
      <c r="G767" s="22">
        <v>38.299999999999997</v>
      </c>
      <c r="H767" s="22">
        <v>164.536</v>
      </c>
      <c r="I767">
        <f t="shared" si="88"/>
        <v>162.916</v>
      </c>
      <c r="J767">
        <f t="shared" si="89"/>
        <v>164.93600000000001</v>
      </c>
      <c r="K767">
        <f t="shared" si="90"/>
        <v>2.0200000000000102</v>
      </c>
      <c r="L767">
        <f t="shared" si="91"/>
        <v>159.88599999999997</v>
      </c>
      <c r="M767">
        <f t="shared" si="92"/>
        <v>167.96600000000001</v>
      </c>
      <c r="N767" t="str">
        <f t="shared" si="93"/>
        <v xml:space="preserve"> </v>
      </c>
      <c r="O767">
        <f t="shared" si="94"/>
        <v>37.9</v>
      </c>
      <c r="P767">
        <f t="shared" si="95"/>
        <v>39.92</v>
      </c>
    </row>
    <row r="768" spans="1:16" x14ac:dyDescent="0.35">
      <c r="A768" s="22" t="s">
        <v>26</v>
      </c>
      <c r="B768" s="22" t="s">
        <v>80</v>
      </c>
      <c r="C768" s="22" t="s">
        <v>81</v>
      </c>
      <c r="D768" s="23">
        <v>41670</v>
      </c>
      <c r="E768" s="22">
        <v>202.83600000000001</v>
      </c>
      <c r="F768" s="22" t="s">
        <v>165</v>
      </c>
      <c r="G768" s="22">
        <v>38.1</v>
      </c>
      <c r="H768" s="22">
        <v>164.73599999999999</v>
      </c>
      <c r="I768">
        <f t="shared" si="88"/>
        <v>162.916</v>
      </c>
      <c r="J768">
        <f t="shared" si="89"/>
        <v>164.93600000000001</v>
      </c>
      <c r="K768">
        <f t="shared" si="90"/>
        <v>2.0200000000000102</v>
      </c>
      <c r="L768">
        <f t="shared" si="91"/>
        <v>159.88599999999997</v>
      </c>
      <c r="M768">
        <f t="shared" si="92"/>
        <v>167.96600000000001</v>
      </c>
      <c r="N768" t="str">
        <f t="shared" si="93"/>
        <v xml:space="preserve"> </v>
      </c>
      <c r="O768">
        <f t="shared" si="94"/>
        <v>37.9</v>
      </c>
      <c r="P768">
        <f t="shared" si="95"/>
        <v>39.92</v>
      </c>
    </row>
    <row r="769" spans="1:16" x14ac:dyDescent="0.35">
      <c r="A769" s="22" t="s">
        <v>26</v>
      </c>
      <c r="B769" s="22" t="s">
        <v>80</v>
      </c>
      <c r="C769" s="22" t="s">
        <v>81</v>
      </c>
      <c r="D769" s="23">
        <v>41698</v>
      </c>
      <c r="E769" s="22">
        <v>202.83600000000001</v>
      </c>
      <c r="F769" s="22" t="s">
        <v>165</v>
      </c>
      <c r="G769" s="22">
        <v>38</v>
      </c>
      <c r="H769" s="22">
        <v>164.83600000000001</v>
      </c>
      <c r="I769">
        <f t="shared" si="88"/>
        <v>162.916</v>
      </c>
      <c r="J769">
        <f t="shared" si="89"/>
        <v>164.93600000000001</v>
      </c>
      <c r="K769">
        <f t="shared" si="90"/>
        <v>2.0200000000000102</v>
      </c>
      <c r="L769">
        <f t="shared" si="91"/>
        <v>159.88599999999997</v>
      </c>
      <c r="M769">
        <f t="shared" si="92"/>
        <v>167.96600000000001</v>
      </c>
      <c r="N769" t="str">
        <f t="shared" si="93"/>
        <v xml:space="preserve"> </v>
      </c>
      <c r="O769">
        <f t="shared" si="94"/>
        <v>37.9</v>
      </c>
      <c r="P769">
        <f t="shared" si="95"/>
        <v>39.92</v>
      </c>
    </row>
    <row r="770" spans="1:16" x14ac:dyDescent="0.35">
      <c r="A770" s="22" t="s">
        <v>26</v>
      </c>
      <c r="B770" s="22" t="s">
        <v>80</v>
      </c>
      <c r="C770" s="22" t="s">
        <v>81</v>
      </c>
      <c r="D770" s="23">
        <v>41726</v>
      </c>
      <c r="E770" s="22">
        <v>202.83600000000001</v>
      </c>
      <c r="F770" s="22" t="s">
        <v>165</v>
      </c>
      <c r="G770" s="22">
        <v>34.119999999999997</v>
      </c>
      <c r="H770" s="22">
        <v>168.71600000000001</v>
      </c>
      <c r="I770">
        <f t="shared" si="88"/>
        <v>162.916</v>
      </c>
      <c r="J770">
        <f t="shared" si="89"/>
        <v>164.93600000000001</v>
      </c>
      <c r="K770">
        <f t="shared" si="90"/>
        <v>2.0200000000000102</v>
      </c>
      <c r="L770">
        <f t="shared" si="91"/>
        <v>159.88599999999997</v>
      </c>
      <c r="M770">
        <f t="shared" si="92"/>
        <v>167.96600000000001</v>
      </c>
      <c r="N770" t="str">
        <f t="shared" si="93"/>
        <v>OUTLIER</v>
      </c>
      <c r="O770">
        <f t="shared" si="94"/>
        <v>37.9</v>
      </c>
      <c r="P770">
        <f t="shared" si="95"/>
        <v>39.92</v>
      </c>
    </row>
    <row r="771" spans="1:16" x14ac:dyDescent="0.35">
      <c r="A771" s="22" t="s">
        <v>26</v>
      </c>
      <c r="B771" s="22" t="s">
        <v>80</v>
      </c>
      <c r="C771" s="22" t="s">
        <v>81</v>
      </c>
      <c r="D771" s="23">
        <v>41758</v>
      </c>
      <c r="E771" s="22">
        <v>202.83600000000001</v>
      </c>
      <c r="F771" s="22" t="s">
        <v>165</v>
      </c>
      <c r="G771" s="22">
        <v>35.229999999999997</v>
      </c>
      <c r="H771" s="22">
        <v>167.60599999999999</v>
      </c>
      <c r="I771">
        <f t="shared" ref="I771:I834" si="96">+VLOOKUP($C771,$R$2:$V$19, 2, TRUE)</f>
        <v>162.916</v>
      </c>
      <c r="J771">
        <f t="shared" ref="J771:J834" si="97">+VLOOKUP($C771,$R$2:$V$19, 3, TRUE)</f>
        <v>164.93600000000001</v>
      </c>
      <c r="K771">
        <f t="shared" ref="K771:K834" si="98">+J771-I771</f>
        <v>2.0200000000000102</v>
      </c>
      <c r="L771">
        <f t="shared" ref="L771:L834" si="99">+I771-K771*1.5</f>
        <v>159.88599999999997</v>
      </c>
      <c r="M771">
        <f t="shared" ref="M771:M834" si="100">+J771+K771*1.5</f>
        <v>167.96600000000001</v>
      </c>
      <c r="N771" t="str">
        <f t="shared" ref="N771:N834" si="101">+IF(OR(H771&lt;L771,H771&gt;M771), "OUTLIER", " ")</f>
        <v xml:space="preserve"> </v>
      </c>
      <c r="O771">
        <f t="shared" ref="O771:O834" si="102">+VLOOKUP($C771,$R$2:$V$19, 4, TRUE)</f>
        <v>37.9</v>
      </c>
      <c r="P771">
        <f t="shared" ref="P771:P834" si="103">+VLOOKUP($C771,$R$2:$V$19,5, TRUE)</f>
        <v>39.92</v>
      </c>
    </row>
    <row r="772" spans="1:16" x14ac:dyDescent="0.35">
      <c r="A772" s="22" t="s">
        <v>26</v>
      </c>
      <c r="B772" s="22" t="s">
        <v>80</v>
      </c>
      <c r="C772" s="22" t="s">
        <v>81</v>
      </c>
      <c r="D772" s="23">
        <v>41789</v>
      </c>
      <c r="E772" s="22">
        <v>202.83600000000001</v>
      </c>
      <c r="F772" s="22" t="s">
        <v>165</v>
      </c>
      <c r="G772" s="22">
        <v>35.94</v>
      </c>
      <c r="H772" s="22">
        <v>166.89599999999999</v>
      </c>
      <c r="I772">
        <f t="shared" si="96"/>
        <v>162.916</v>
      </c>
      <c r="J772">
        <f t="shared" si="97"/>
        <v>164.93600000000001</v>
      </c>
      <c r="K772">
        <f t="shared" si="98"/>
        <v>2.0200000000000102</v>
      </c>
      <c r="L772">
        <f t="shared" si="99"/>
        <v>159.88599999999997</v>
      </c>
      <c r="M772">
        <f t="shared" si="100"/>
        <v>167.96600000000001</v>
      </c>
      <c r="N772" t="str">
        <f t="shared" si="101"/>
        <v xml:space="preserve"> </v>
      </c>
      <c r="O772">
        <f t="shared" si="102"/>
        <v>37.9</v>
      </c>
      <c r="P772">
        <f t="shared" si="103"/>
        <v>39.92</v>
      </c>
    </row>
    <row r="773" spans="1:16" x14ac:dyDescent="0.35">
      <c r="A773" s="22" t="s">
        <v>26</v>
      </c>
      <c r="B773" s="22" t="s">
        <v>80</v>
      </c>
      <c r="C773" s="22" t="s">
        <v>81</v>
      </c>
      <c r="D773" s="23">
        <v>41808</v>
      </c>
      <c r="E773" s="22">
        <v>202.83600000000001</v>
      </c>
      <c r="F773" s="22" t="s">
        <v>165</v>
      </c>
      <c r="G773" s="22">
        <v>36.520000000000003</v>
      </c>
      <c r="H773" s="22">
        <v>166.316</v>
      </c>
      <c r="I773">
        <f t="shared" si="96"/>
        <v>162.916</v>
      </c>
      <c r="J773">
        <f t="shared" si="97"/>
        <v>164.93600000000001</v>
      </c>
      <c r="K773">
        <f t="shared" si="98"/>
        <v>2.0200000000000102</v>
      </c>
      <c r="L773">
        <f t="shared" si="99"/>
        <v>159.88599999999997</v>
      </c>
      <c r="M773">
        <f t="shared" si="100"/>
        <v>167.96600000000001</v>
      </c>
      <c r="N773" t="str">
        <f t="shared" si="101"/>
        <v xml:space="preserve"> </v>
      </c>
      <c r="O773">
        <f t="shared" si="102"/>
        <v>37.9</v>
      </c>
      <c r="P773">
        <f t="shared" si="103"/>
        <v>39.92</v>
      </c>
    </row>
    <row r="774" spans="1:16" x14ac:dyDescent="0.35">
      <c r="A774" s="22" t="s">
        <v>26</v>
      </c>
      <c r="B774" s="22" t="s">
        <v>80</v>
      </c>
      <c r="C774" s="22" t="s">
        <v>81</v>
      </c>
      <c r="D774" s="23">
        <v>41850</v>
      </c>
      <c r="E774" s="22">
        <v>202.83600000000001</v>
      </c>
      <c r="F774" s="22" t="s">
        <v>165</v>
      </c>
      <c r="G774" s="22">
        <v>35.82</v>
      </c>
      <c r="H774" s="22">
        <v>167.01599999999999</v>
      </c>
      <c r="I774">
        <f t="shared" si="96"/>
        <v>162.916</v>
      </c>
      <c r="J774">
        <f t="shared" si="97"/>
        <v>164.93600000000001</v>
      </c>
      <c r="K774">
        <f t="shared" si="98"/>
        <v>2.0200000000000102</v>
      </c>
      <c r="L774">
        <f t="shared" si="99"/>
        <v>159.88599999999997</v>
      </c>
      <c r="M774">
        <f t="shared" si="100"/>
        <v>167.96600000000001</v>
      </c>
      <c r="N774" t="str">
        <f t="shared" si="101"/>
        <v xml:space="preserve"> </v>
      </c>
      <c r="O774">
        <f t="shared" si="102"/>
        <v>37.9</v>
      </c>
      <c r="P774">
        <f t="shared" si="103"/>
        <v>39.92</v>
      </c>
    </row>
    <row r="775" spans="1:16" x14ac:dyDescent="0.35">
      <c r="A775" s="22" t="s">
        <v>26</v>
      </c>
      <c r="B775" s="22" t="s">
        <v>80</v>
      </c>
      <c r="C775" s="22" t="s">
        <v>81</v>
      </c>
      <c r="D775" s="23">
        <v>41880</v>
      </c>
      <c r="E775" s="22">
        <v>202.83600000000001</v>
      </c>
      <c r="F775" s="22" t="s">
        <v>165</v>
      </c>
      <c r="G775" s="22">
        <v>35.33</v>
      </c>
      <c r="H775" s="22">
        <v>167.506</v>
      </c>
      <c r="I775">
        <f t="shared" si="96"/>
        <v>162.916</v>
      </c>
      <c r="J775">
        <f t="shared" si="97"/>
        <v>164.93600000000001</v>
      </c>
      <c r="K775">
        <f t="shared" si="98"/>
        <v>2.0200000000000102</v>
      </c>
      <c r="L775">
        <f t="shared" si="99"/>
        <v>159.88599999999997</v>
      </c>
      <c r="M775">
        <f t="shared" si="100"/>
        <v>167.96600000000001</v>
      </c>
      <c r="N775" t="str">
        <f t="shared" si="101"/>
        <v xml:space="preserve"> </v>
      </c>
      <c r="O775">
        <f t="shared" si="102"/>
        <v>37.9</v>
      </c>
      <c r="P775">
        <f t="shared" si="103"/>
        <v>39.92</v>
      </c>
    </row>
    <row r="776" spans="1:16" x14ac:dyDescent="0.35">
      <c r="A776" s="22" t="s">
        <v>26</v>
      </c>
      <c r="B776" s="22" t="s">
        <v>80</v>
      </c>
      <c r="C776" s="22" t="s">
        <v>81</v>
      </c>
      <c r="D776" s="23">
        <v>41897</v>
      </c>
      <c r="E776" s="22">
        <v>202.83600000000001</v>
      </c>
      <c r="F776" s="22" t="s">
        <v>165</v>
      </c>
      <c r="G776" s="22">
        <v>35.64</v>
      </c>
      <c r="H776" s="22">
        <v>167.196</v>
      </c>
      <c r="I776">
        <f t="shared" si="96"/>
        <v>162.916</v>
      </c>
      <c r="J776">
        <f t="shared" si="97"/>
        <v>164.93600000000001</v>
      </c>
      <c r="K776">
        <f t="shared" si="98"/>
        <v>2.0200000000000102</v>
      </c>
      <c r="L776">
        <f t="shared" si="99"/>
        <v>159.88599999999997</v>
      </c>
      <c r="M776">
        <f t="shared" si="100"/>
        <v>167.96600000000001</v>
      </c>
      <c r="N776" t="str">
        <f t="shared" si="101"/>
        <v xml:space="preserve"> </v>
      </c>
      <c r="O776">
        <f t="shared" si="102"/>
        <v>37.9</v>
      </c>
      <c r="P776">
        <f t="shared" si="103"/>
        <v>39.92</v>
      </c>
    </row>
    <row r="777" spans="1:16" x14ac:dyDescent="0.35">
      <c r="A777" s="22" t="s">
        <v>26</v>
      </c>
      <c r="B777" s="22" t="s">
        <v>80</v>
      </c>
      <c r="C777" s="22" t="s">
        <v>81</v>
      </c>
      <c r="D777" s="23">
        <v>41926</v>
      </c>
      <c r="E777" s="22">
        <v>202.83600000000001</v>
      </c>
      <c r="F777" s="22" t="s">
        <v>165</v>
      </c>
      <c r="G777" s="22">
        <v>35.200000000000003</v>
      </c>
      <c r="H777" s="22">
        <v>167.636</v>
      </c>
      <c r="I777">
        <f t="shared" si="96"/>
        <v>162.916</v>
      </c>
      <c r="J777">
        <f t="shared" si="97"/>
        <v>164.93600000000001</v>
      </c>
      <c r="K777">
        <f t="shared" si="98"/>
        <v>2.0200000000000102</v>
      </c>
      <c r="L777">
        <f t="shared" si="99"/>
        <v>159.88599999999997</v>
      </c>
      <c r="M777">
        <f t="shared" si="100"/>
        <v>167.96600000000001</v>
      </c>
      <c r="N777" t="str">
        <f t="shared" si="101"/>
        <v xml:space="preserve"> </v>
      </c>
      <c r="O777">
        <f t="shared" si="102"/>
        <v>37.9</v>
      </c>
      <c r="P777">
        <f t="shared" si="103"/>
        <v>39.92</v>
      </c>
    </row>
    <row r="778" spans="1:16" x14ac:dyDescent="0.35">
      <c r="A778" s="22" t="s">
        <v>26</v>
      </c>
      <c r="B778" s="22" t="s">
        <v>80</v>
      </c>
      <c r="C778" s="22" t="s">
        <v>81</v>
      </c>
      <c r="D778" s="23">
        <v>41960</v>
      </c>
      <c r="E778" s="22">
        <v>202.83600000000001</v>
      </c>
      <c r="F778" s="22" t="s">
        <v>165</v>
      </c>
      <c r="G778" s="22">
        <v>35.049999999999997</v>
      </c>
      <c r="H778" s="22">
        <v>167.786</v>
      </c>
      <c r="I778">
        <f t="shared" si="96"/>
        <v>162.916</v>
      </c>
      <c r="J778">
        <f t="shared" si="97"/>
        <v>164.93600000000001</v>
      </c>
      <c r="K778">
        <f t="shared" si="98"/>
        <v>2.0200000000000102</v>
      </c>
      <c r="L778">
        <f t="shared" si="99"/>
        <v>159.88599999999997</v>
      </c>
      <c r="M778">
        <f t="shared" si="100"/>
        <v>167.96600000000001</v>
      </c>
      <c r="N778" t="str">
        <f t="shared" si="101"/>
        <v xml:space="preserve"> </v>
      </c>
      <c r="O778">
        <f t="shared" si="102"/>
        <v>37.9</v>
      </c>
      <c r="P778">
        <f t="shared" si="103"/>
        <v>39.92</v>
      </c>
    </row>
    <row r="779" spans="1:16" x14ac:dyDescent="0.35">
      <c r="A779" s="22" t="s">
        <v>26</v>
      </c>
      <c r="B779" s="22" t="s">
        <v>80</v>
      </c>
      <c r="C779" s="22" t="s">
        <v>81</v>
      </c>
      <c r="D779" s="23">
        <v>41996</v>
      </c>
      <c r="E779" s="22">
        <v>202.83600000000001</v>
      </c>
      <c r="F779" s="22" t="s">
        <v>165</v>
      </c>
      <c r="G779" s="22">
        <v>35.92</v>
      </c>
      <c r="H779" s="22">
        <v>166.916</v>
      </c>
      <c r="I779">
        <f t="shared" si="96"/>
        <v>162.916</v>
      </c>
      <c r="J779">
        <f t="shared" si="97"/>
        <v>164.93600000000001</v>
      </c>
      <c r="K779">
        <f t="shared" si="98"/>
        <v>2.0200000000000102</v>
      </c>
      <c r="L779">
        <f t="shared" si="99"/>
        <v>159.88599999999997</v>
      </c>
      <c r="M779">
        <f t="shared" si="100"/>
        <v>167.96600000000001</v>
      </c>
      <c r="N779" t="str">
        <f t="shared" si="101"/>
        <v xml:space="preserve"> </v>
      </c>
      <c r="O779">
        <f t="shared" si="102"/>
        <v>37.9</v>
      </c>
      <c r="P779">
        <f t="shared" si="103"/>
        <v>39.92</v>
      </c>
    </row>
    <row r="780" spans="1:16" x14ac:dyDescent="0.35">
      <c r="A780" s="22" t="s">
        <v>26</v>
      </c>
      <c r="B780" s="22" t="s">
        <v>80</v>
      </c>
      <c r="C780" s="22" t="s">
        <v>81</v>
      </c>
      <c r="D780" s="23">
        <v>42034</v>
      </c>
      <c r="E780" s="22">
        <v>202.83600000000001</v>
      </c>
      <c r="F780" s="22" t="s">
        <v>165</v>
      </c>
      <c r="G780" s="22">
        <v>36.1</v>
      </c>
      <c r="H780" s="22">
        <v>166.73599999999999</v>
      </c>
      <c r="I780">
        <f t="shared" si="96"/>
        <v>162.916</v>
      </c>
      <c r="J780">
        <f t="shared" si="97"/>
        <v>164.93600000000001</v>
      </c>
      <c r="K780">
        <f t="shared" si="98"/>
        <v>2.0200000000000102</v>
      </c>
      <c r="L780">
        <f t="shared" si="99"/>
        <v>159.88599999999997</v>
      </c>
      <c r="M780">
        <f t="shared" si="100"/>
        <v>167.96600000000001</v>
      </c>
      <c r="N780" t="str">
        <f t="shared" si="101"/>
        <v xml:space="preserve"> </v>
      </c>
      <c r="O780">
        <f t="shared" si="102"/>
        <v>37.9</v>
      </c>
      <c r="P780">
        <f t="shared" si="103"/>
        <v>39.92</v>
      </c>
    </row>
    <row r="781" spans="1:16" x14ac:dyDescent="0.35">
      <c r="A781" s="22" t="s">
        <v>26</v>
      </c>
      <c r="B781" s="22" t="s">
        <v>80</v>
      </c>
      <c r="C781" s="22" t="s">
        <v>81</v>
      </c>
      <c r="D781" s="23">
        <v>42055</v>
      </c>
      <c r="E781" s="22">
        <v>202.83600000000001</v>
      </c>
      <c r="F781" s="22" t="s">
        <v>165</v>
      </c>
      <c r="G781" s="22">
        <v>36.32</v>
      </c>
      <c r="H781" s="22">
        <v>166.51599999999999</v>
      </c>
      <c r="I781">
        <f t="shared" si="96"/>
        <v>162.916</v>
      </c>
      <c r="J781">
        <f t="shared" si="97"/>
        <v>164.93600000000001</v>
      </c>
      <c r="K781">
        <f t="shared" si="98"/>
        <v>2.0200000000000102</v>
      </c>
      <c r="L781">
        <f t="shared" si="99"/>
        <v>159.88599999999997</v>
      </c>
      <c r="M781">
        <f t="shared" si="100"/>
        <v>167.96600000000001</v>
      </c>
      <c r="N781" t="str">
        <f t="shared" si="101"/>
        <v xml:space="preserve"> </v>
      </c>
      <c r="O781">
        <f t="shared" si="102"/>
        <v>37.9</v>
      </c>
      <c r="P781">
        <f t="shared" si="103"/>
        <v>39.92</v>
      </c>
    </row>
    <row r="782" spans="1:16" x14ac:dyDescent="0.35">
      <c r="A782" s="22" t="s">
        <v>26</v>
      </c>
      <c r="B782" s="22" t="s">
        <v>80</v>
      </c>
      <c r="C782" s="22" t="s">
        <v>81</v>
      </c>
      <c r="D782" s="23">
        <v>42079</v>
      </c>
      <c r="E782" s="22">
        <v>202.83600000000001</v>
      </c>
      <c r="F782" s="22" t="s">
        <v>165</v>
      </c>
      <c r="G782" s="22">
        <v>37.21</v>
      </c>
      <c r="H782" s="22">
        <v>165.626</v>
      </c>
      <c r="I782">
        <f t="shared" si="96"/>
        <v>162.916</v>
      </c>
      <c r="J782">
        <f t="shared" si="97"/>
        <v>164.93600000000001</v>
      </c>
      <c r="K782">
        <f t="shared" si="98"/>
        <v>2.0200000000000102</v>
      </c>
      <c r="L782">
        <f t="shared" si="99"/>
        <v>159.88599999999997</v>
      </c>
      <c r="M782">
        <f t="shared" si="100"/>
        <v>167.96600000000001</v>
      </c>
      <c r="N782" t="str">
        <f t="shared" si="101"/>
        <v xml:space="preserve"> </v>
      </c>
      <c r="O782">
        <f t="shared" si="102"/>
        <v>37.9</v>
      </c>
      <c r="P782">
        <f t="shared" si="103"/>
        <v>39.92</v>
      </c>
    </row>
    <row r="783" spans="1:16" x14ac:dyDescent="0.35">
      <c r="A783" s="22" t="s">
        <v>26</v>
      </c>
      <c r="B783" s="22" t="s">
        <v>80</v>
      </c>
      <c r="C783" s="22" t="s">
        <v>81</v>
      </c>
      <c r="D783" s="23">
        <v>42109</v>
      </c>
      <c r="E783" s="22">
        <v>202.83600000000001</v>
      </c>
      <c r="F783" s="22" t="s">
        <v>165</v>
      </c>
      <c r="G783" s="22">
        <v>38.840000000000003</v>
      </c>
      <c r="H783" s="22">
        <v>163.99600000000001</v>
      </c>
      <c r="I783">
        <f t="shared" si="96"/>
        <v>162.916</v>
      </c>
      <c r="J783">
        <f t="shared" si="97"/>
        <v>164.93600000000001</v>
      </c>
      <c r="K783">
        <f t="shared" si="98"/>
        <v>2.0200000000000102</v>
      </c>
      <c r="L783">
        <f t="shared" si="99"/>
        <v>159.88599999999997</v>
      </c>
      <c r="M783">
        <f t="shared" si="100"/>
        <v>167.96600000000001</v>
      </c>
      <c r="N783" t="str">
        <f t="shared" si="101"/>
        <v xml:space="preserve"> </v>
      </c>
      <c r="O783">
        <f t="shared" si="102"/>
        <v>37.9</v>
      </c>
      <c r="P783">
        <f t="shared" si="103"/>
        <v>39.92</v>
      </c>
    </row>
    <row r="784" spans="1:16" x14ac:dyDescent="0.35">
      <c r="A784" s="22" t="s">
        <v>26</v>
      </c>
      <c r="B784" s="22" t="s">
        <v>80</v>
      </c>
      <c r="C784" s="22" t="s">
        <v>81</v>
      </c>
      <c r="D784" s="23">
        <v>42136</v>
      </c>
      <c r="E784" s="22">
        <v>202.83600000000001</v>
      </c>
      <c r="F784" s="22" t="s">
        <v>165</v>
      </c>
      <c r="G784" s="22">
        <v>38.979999999999997</v>
      </c>
      <c r="H784" s="22">
        <v>163.85599999999999</v>
      </c>
      <c r="I784">
        <f t="shared" si="96"/>
        <v>162.916</v>
      </c>
      <c r="J784">
        <f t="shared" si="97"/>
        <v>164.93600000000001</v>
      </c>
      <c r="K784">
        <f t="shared" si="98"/>
        <v>2.0200000000000102</v>
      </c>
      <c r="L784">
        <f t="shared" si="99"/>
        <v>159.88599999999997</v>
      </c>
      <c r="M784">
        <f t="shared" si="100"/>
        <v>167.96600000000001</v>
      </c>
      <c r="N784" t="str">
        <f t="shared" si="101"/>
        <v xml:space="preserve"> </v>
      </c>
      <c r="O784">
        <f t="shared" si="102"/>
        <v>37.9</v>
      </c>
      <c r="P784">
        <f t="shared" si="103"/>
        <v>39.92</v>
      </c>
    </row>
    <row r="785" spans="1:16" x14ac:dyDescent="0.35">
      <c r="A785" s="22" t="s">
        <v>26</v>
      </c>
      <c r="B785" s="22" t="s">
        <v>80</v>
      </c>
      <c r="C785" s="22" t="s">
        <v>81</v>
      </c>
      <c r="D785" s="23">
        <v>42167</v>
      </c>
      <c r="E785" s="22">
        <v>202.83600000000001</v>
      </c>
      <c r="F785" s="22" t="s">
        <v>165</v>
      </c>
      <c r="G785" s="22">
        <v>39.01</v>
      </c>
      <c r="H785" s="22">
        <v>163.82599999999999</v>
      </c>
      <c r="I785">
        <f t="shared" si="96"/>
        <v>162.916</v>
      </c>
      <c r="J785">
        <f t="shared" si="97"/>
        <v>164.93600000000001</v>
      </c>
      <c r="K785">
        <f t="shared" si="98"/>
        <v>2.0200000000000102</v>
      </c>
      <c r="L785">
        <f t="shared" si="99"/>
        <v>159.88599999999997</v>
      </c>
      <c r="M785">
        <f t="shared" si="100"/>
        <v>167.96600000000001</v>
      </c>
      <c r="N785" t="str">
        <f t="shared" si="101"/>
        <v xml:space="preserve"> </v>
      </c>
      <c r="O785">
        <f t="shared" si="102"/>
        <v>37.9</v>
      </c>
      <c r="P785">
        <f t="shared" si="103"/>
        <v>39.92</v>
      </c>
    </row>
    <row r="786" spans="1:16" x14ac:dyDescent="0.35">
      <c r="A786" s="22" t="s">
        <v>26</v>
      </c>
      <c r="B786" s="22" t="s">
        <v>80</v>
      </c>
      <c r="C786" s="22" t="s">
        <v>81</v>
      </c>
      <c r="D786" s="23">
        <v>42195</v>
      </c>
      <c r="E786" s="22">
        <v>202.83600000000001</v>
      </c>
      <c r="F786" s="22" t="s">
        <v>165</v>
      </c>
      <c r="G786" s="22">
        <v>39.119999999999997</v>
      </c>
      <c r="H786" s="22">
        <v>163.71600000000001</v>
      </c>
      <c r="I786">
        <f t="shared" si="96"/>
        <v>162.916</v>
      </c>
      <c r="J786">
        <f t="shared" si="97"/>
        <v>164.93600000000001</v>
      </c>
      <c r="K786">
        <f t="shared" si="98"/>
        <v>2.0200000000000102</v>
      </c>
      <c r="L786">
        <f t="shared" si="99"/>
        <v>159.88599999999997</v>
      </c>
      <c r="M786">
        <f t="shared" si="100"/>
        <v>167.96600000000001</v>
      </c>
      <c r="N786" t="str">
        <f t="shared" si="101"/>
        <v xml:space="preserve"> </v>
      </c>
      <c r="O786">
        <f t="shared" si="102"/>
        <v>37.9</v>
      </c>
      <c r="P786">
        <f t="shared" si="103"/>
        <v>39.92</v>
      </c>
    </row>
    <row r="787" spans="1:16" x14ac:dyDescent="0.35">
      <c r="A787" s="22" t="s">
        <v>26</v>
      </c>
      <c r="B787" s="22" t="s">
        <v>80</v>
      </c>
      <c r="C787" s="22" t="s">
        <v>81</v>
      </c>
      <c r="D787" s="23">
        <v>42236</v>
      </c>
      <c r="E787" s="22">
        <v>202.83600000000001</v>
      </c>
      <c r="F787" s="22" t="s">
        <v>165</v>
      </c>
      <c r="G787" s="22">
        <v>39.18</v>
      </c>
      <c r="H787" s="22">
        <v>163.65600000000001</v>
      </c>
      <c r="I787">
        <f t="shared" si="96"/>
        <v>162.916</v>
      </c>
      <c r="J787">
        <f t="shared" si="97"/>
        <v>164.93600000000001</v>
      </c>
      <c r="K787">
        <f t="shared" si="98"/>
        <v>2.0200000000000102</v>
      </c>
      <c r="L787">
        <f t="shared" si="99"/>
        <v>159.88599999999997</v>
      </c>
      <c r="M787">
        <f t="shared" si="100"/>
        <v>167.96600000000001</v>
      </c>
      <c r="N787" t="str">
        <f t="shared" si="101"/>
        <v xml:space="preserve"> </v>
      </c>
      <c r="O787">
        <f t="shared" si="102"/>
        <v>37.9</v>
      </c>
      <c r="P787">
        <f t="shared" si="103"/>
        <v>39.92</v>
      </c>
    </row>
    <row r="788" spans="1:16" x14ac:dyDescent="0.35">
      <c r="A788" s="22" t="s">
        <v>26</v>
      </c>
      <c r="B788" s="22" t="s">
        <v>80</v>
      </c>
      <c r="C788" s="22" t="s">
        <v>81</v>
      </c>
      <c r="D788" s="23">
        <v>42272</v>
      </c>
      <c r="E788" s="22">
        <v>202.83600000000001</v>
      </c>
      <c r="F788" s="22" t="s">
        <v>165</v>
      </c>
      <c r="G788" s="22">
        <v>40.1</v>
      </c>
      <c r="H788" s="22">
        <v>162.73599999999999</v>
      </c>
      <c r="I788">
        <f t="shared" si="96"/>
        <v>162.916</v>
      </c>
      <c r="J788">
        <f t="shared" si="97"/>
        <v>164.93600000000001</v>
      </c>
      <c r="K788">
        <f t="shared" si="98"/>
        <v>2.0200000000000102</v>
      </c>
      <c r="L788">
        <f t="shared" si="99"/>
        <v>159.88599999999997</v>
      </c>
      <c r="M788">
        <f t="shared" si="100"/>
        <v>167.96600000000001</v>
      </c>
      <c r="N788" t="str">
        <f t="shared" si="101"/>
        <v xml:space="preserve"> </v>
      </c>
      <c r="O788">
        <f t="shared" si="102"/>
        <v>37.9</v>
      </c>
      <c r="P788">
        <f t="shared" si="103"/>
        <v>39.92</v>
      </c>
    </row>
    <row r="789" spans="1:16" x14ac:dyDescent="0.35">
      <c r="A789" s="22" t="s">
        <v>26</v>
      </c>
      <c r="B789" s="22" t="s">
        <v>80</v>
      </c>
      <c r="C789" s="22" t="s">
        <v>81</v>
      </c>
      <c r="D789" s="23">
        <v>42307</v>
      </c>
      <c r="E789" s="22">
        <v>202.83600000000001</v>
      </c>
      <c r="F789" s="22" t="s">
        <v>165</v>
      </c>
      <c r="G789" s="22">
        <v>41.92</v>
      </c>
      <c r="H789" s="22">
        <v>160.916</v>
      </c>
      <c r="I789">
        <f t="shared" si="96"/>
        <v>162.916</v>
      </c>
      <c r="J789">
        <f t="shared" si="97"/>
        <v>164.93600000000001</v>
      </c>
      <c r="K789">
        <f t="shared" si="98"/>
        <v>2.0200000000000102</v>
      </c>
      <c r="L789">
        <f t="shared" si="99"/>
        <v>159.88599999999997</v>
      </c>
      <c r="M789">
        <f t="shared" si="100"/>
        <v>167.96600000000001</v>
      </c>
      <c r="N789" t="str">
        <f t="shared" si="101"/>
        <v xml:space="preserve"> </v>
      </c>
      <c r="O789">
        <f t="shared" si="102"/>
        <v>37.9</v>
      </c>
      <c r="P789">
        <f t="shared" si="103"/>
        <v>39.92</v>
      </c>
    </row>
    <row r="790" spans="1:16" x14ac:dyDescent="0.35">
      <c r="A790" s="22" t="s">
        <v>26</v>
      </c>
      <c r="B790" s="22" t="s">
        <v>80</v>
      </c>
      <c r="C790" s="22" t="s">
        <v>81</v>
      </c>
      <c r="D790" s="23">
        <v>42335</v>
      </c>
      <c r="E790" s="22">
        <v>202.83600000000001</v>
      </c>
      <c r="F790" s="22" t="s">
        <v>165</v>
      </c>
      <c r="G790" s="22">
        <v>42.05</v>
      </c>
      <c r="H790" s="22">
        <v>160.786</v>
      </c>
      <c r="I790">
        <f t="shared" si="96"/>
        <v>162.916</v>
      </c>
      <c r="J790">
        <f t="shared" si="97"/>
        <v>164.93600000000001</v>
      </c>
      <c r="K790">
        <f t="shared" si="98"/>
        <v>2.0200000000000102</v>
      </c>
      <c r="L790">
        <f t="shared" si="99"/>
        <v>159.88599999999997</v>
      </c>
      <c r="M790">
        <f t="shared" si="100"/>
        <v>167.96600000000001</v>
      </c>
      <c r="N790" t="str">
        <f t="shared" si="101"/>
        <v xml:space="preserve"> </v>
      </c>
      <c r="O790">
        <f t="shared" si="102"/>
        <v>37.9</v>
      </c>
      <c r="P790">
        <f t="shared" si="103"/>
        <v>39.92</v>
      </c>
    </row>
    <row r="791" spans="1:16" x14ac:dyDescent="0.35">
      <c r="A791" s="22" t="s">
        <v>26</v>
      </c>
      <c r="B791" s="22" t="s">
        <v>80</v>
      </c>
      <c r="C791" s="22" t="s">
        <v>81</v>
      </c>
      <c r="D791" s="23">
        <v>42349</v>
      </c>
      <c r="E791" s="22">
        <v>202.83600000000001</v>
      </c>
      <c r="F791" s="22" t="s">
        <v>165</v>
      </c>
      <c r="G791" s="22">
        <v>43.06</v>
      </c>
      <c r="H791" s="22">
        <v>159.77600000000001</v>
      </c>
      <c r="I791">
        <f t="shared" si="96"/>
        <v>162.916</v>
      </c>
      <c r="J791">
        <f t="shared" si="97"/>
        <v>164.93600000000001</v>
      </c>
      <c r="K791">
        <f t="shared" si="98"/>
        <v>2.0200000000000102</v>
      </c>
      <c r="L791">
        <f t="shared" si="99"/>
        <v>159.88599999999997</v>
      </c>
      <c r="M791">
        <f t="shared" si="100"/>
        <v>167.96600000000001</v>
      </c>
      <c r="N791" t="str">
        <f t="shared" si="101"/>
        <v>OUTLIER</v>
      </c>
      <c r="O791">
        <f t="shared" si="102"/>
        <v>37.9</v>
      </c>
      <c r="P791">
        <f t="shared" si="103"/>
        <v>39.92</v>
      </c>
    </row>
    <row r="792" spans="1:16" x14ac:dyDescent="0.35">
      <c r="A792" s="22" t="s">
        <v>26</v>
      </c>
      <c r="B792" s="22" t="s">
        <v>80</v>
      </c>
      <c r="C792" s="22" t="s">
        <v>81</v>
      </c>
      <c r="D792" s="23">
        <v>42390</v>
      </c>
      <c r="E792" s="22">
        <v>202.83600000000001</v>
      </c>
      <c r="F792" s="22" t="s">
        <v>165</v>
      </c>
      <c r="G792" s="22">
        <v>43.72</v>
      </c>
      <c r="H792" s="22">
        <v>159.11600000000001</v>
      </c>
      <c r="I792">
        <f t="shared" si="96"/>
        <v>162.916</v>
      </c>
      <c r="J792">
        <f t="shared" si="97"/>
        <v>164.93600000000001</v>
      </c>
      <c r="K792">
        <f t="shared" si="98"/>
        <v>2.0200000000000102</v>
      </c>
      <c r="L792">
        <f t="shared" si="99"/>
        <v>159.88599999999997</v>
      </c>
      <c r="M792">
        <f t="shared" si="100"/>
        <v>167.96600000000001</v>
      </c>
      <c r="N792" t="str">
        <f t="shared" si="101"/>
        <v>OUTLIER</v>
      </c>
      <c r="O792">
        <f t="shared" si="102"/>
        <v>37.9</v>
      </c>
      <c r="P792">
        <f t="shared" si="103"/>
        <v>39.92</v>
      </c>
    </row>
    <row r="793" spans="1:16" x14ac:dyDescent="0.35">
      <c r="A793" s="22" t="s">
        <v>26</v>
      </c>
      <c r="B793" s="22" t="s">
        <v>80</v>
      </c>
      <c r="C793" s="22" t="s">
        <v>81</v>
      </c>
      <c r="D793" s="23">
        <v>42416</v>
      </c>
      <c r="E793" s="22">
        <v>202.83600000000001</v>
      </c>
      <c r="F793" s="22" t="s">
        <v>165</v>
      </c>
      <c r="G793" s="22">
        <v>44.93</v>
      </c>
      <c r="H793" s="22">
        <v>157.90600000000001</v>
      </c>
      <c r="I793">
        <f t="shared" si="96"/>
        <v>162.916</v>
      </c>
      <c r="J793">
        <f t="shared" si="97"/>
        <v>164.93600000000001</v>
      </c>
      <c r="K793">
        <f t="shared" si="98"/>
        <v>2.0200000000000102</v>
      </c>
      <c r="L793">
        <f t="shared" si="99"/>
        <v>159.88599999999997</v>
      </c>
      <c r="M793">
        <f t="shared" si="100"/>
        <v>167.96600000000001</v>
      </c>
      <c r="N793" t="str">
        <f t="shared" si="101"/>
        <v>OUTLIER</v>
      </c>
      <c r="O793">
        <f t="shared" si="102"/>
        <v>37.9</v>
      </c>
      <c r="P793">
        <f t="shared" si="103"/>
        <v>39.92</v>
      </c>
    </row>
    <row r="794" spans="1:16" x14ac:dyDescent="0.35">
      <c r="A794" s="22" t="s">
        <v>26</v>
      </c>
      <c r="B794" s="22" t="s">
        <v>80</v>
      </c>
      <c r="C794" s="22" t="s">
        <v>81</v>
      </c>
      <c r="D794" s="23">
        <v>42444</v>
      </c>
      <c r="E794" s="22">
        <v>202.83600000000001</v>
      </c>
      <c r="F794" s="22" t="s">
        <v>165</v>
      </c>
      <c r="G794" s="22">
        <v>45.31</v>
      </c>
      <c r="H794" s="22">
        <v>157.52600000000001</v>
      </c>
      <c r="I794">
        <f t="shared" si="96"/>
        <v>162.916</v>
      </c>
      <c r="J794">
        <f t="shared" si="97"/>
        <v>164.93600000000001</v>
      </c>
      <c r="K794">
        <f t="shared" si="98"/>
        <v>2.0200000000000102</v>
      </c>
      <c r="L794">
        <f t="shared" si="99"/>
        <v>159.88599999999997</v>
      </c>
      <c r="M794">
        <f t="shared" si="100"/>
        <v>167.96600000000001</v>
      </c>
      <c r="N794" t="str">
        <f t="shared" si="101"/>
        <v>OUTLIER</v>
      </c>
      <c r="O794">
        <f t="shared" si="102"/>
        <v>37.9</v>
      </c>
      <c r="P794">
        <f t="shared" si="103"/>
        <v>39.92</v>
      </c>
    </row>
    <row r="795" spans="1:16" x14ac:dyDescent="0.35">
      <c r="A795" s="22" t="s">
        <v>26</v>
      </c>
      <c r="B795" s="22" t="s">
        <v>80</v>
      </c>
      <c r="C795" s="22" t="s">
        <v>81</v>
      </c>
      <c r="D795" s="23">
        <v>42487</v>
      </c>
      <c r="E795" s="22">
        <v>202.83600000000001</v>
      </c>
      <c r="F795" s="22" t="s">
        <v>165</v>
      </c>
      <c r="G795" s="22">
        <v>45.75</v>
      </c>
      <c r="H795" s="22">
        <v>157.08600000000001</v>
      </c>
      <c r="I795">
        <f t="shared" si="96"/>
        <v>162.916</v>
      </c>
      <c r="J795">
        <f t="shared" si="97"/>
        <v>164.93600000000001</v>
      </c>
      <c r="K795">
        <f t="shared" si="98"/>
        <v>2.0200000000000102</v>
      </c>
      <c r="L795">
        <f t="shared" si="99"/>
        <v>159.88599999999997</v>
      </c>
      <c r="M795">
        <f t="shared" si="100"/>
        <v>167.96600000000001</v>
      </c>
      <c r="N795" t="str">
        <f t="shared" si="101"/>
        <v>OUTLIER</v>
      </c>
      <c r="O795">
        <f t="shared" si="102"/>
        <v>37.9</v>
      </c>
      <c r="P795">
        <f t="shared" si="103"/>
        <v>39.92</v>
      </c>
    </row>
    <row r="796" spans="1:16" x14ac:dyDescent="0.35">
      <c r="A796" s="22" t="s">
        <v>26</v>
      </c>
      <c r="B796" s="22" t="s">
        <v>80</v>
      </c>
      <c r="C796" s="22" t="s">
        <v>81</v>
      </c>
      <c r="D796" s="23">
        <v>42520</v>
      </c>
      <c r="E796" s="22">
        <v>202.83600000000001</v>
      </c>
      <c r="F796" s="22" t="s">
        <v>165</v>
      </c>
      <c r="G796" s="22">
        <v>43.8</v>
      </c>
      <c r="H796" s="22">
        <v>159.036</v>
      </c>
      <c r="I796">
        <f t="shared" si="96"/>
        <v>162.916</v>
      </c>
      <c r="J796">
        <f t="shared" si="97"/>
        <v>164.93600000000001</v>
      </c>
      <c r="K796">
        <f t="shared" si="98"/>
        <v>2.0200000000000102</v>
      </c>
      <c r="L796">
        <f t="shared" si="99"/>
        <v>159.88599999999997</v>
      </c>
      <c r="M796">
        <f t="shared" si="100"/>
        <v>167.96600000000001</v>
      </c>
      <c r="N796" t="str">
        <f t="shared" si="101"/>
        <v>OUTLIER</v>
      </c>
      <c r="O796">
        <f t="shared" si="102"/>
        <v>37.9</v>
      </c>
      <c r="P796">
        <f t="shared" si="103"/>
        <v>39.92</v>
      </c>
    </row>
    <row r="797" spans="1:16" x14ac:dyDescent="0.35">
      <c r="A797" s="22" t="s">
        <v>26</v>
      </c>
      <c r="B797" s="22" t="s">
        <v>80</v>
      </c>
      <c r="C797" s="22" t="s">
        <v>81</v>
      </c>
      <c r="D797" s="23">
        <v>42551</v>
      </c>
      <c r="E797" s="22">
        <v>202.83600000000001</v>
      </c>
      <c r="F797" s="22" t="s">
        <v>165</v>
      </c>
      <c r="G797" s="22">
        <v>42.68</v>
      </c>
      <c r="H797" s="22">
        <v>160.15600000000001</v>
      </c>
      <c r="I797">
        <f t="shared" si="96"/>
        <v>162.916</v>
      </c>
      <c r="J797">
        <f t="shared" si="97"/>
        <v>164.93600000000001</v>
      </c>
      <c r="K797">
        <f t="shared" si="98"/>
        <v>2.0200000000000102</v>
      </c>
      <c r="L797">
        <f t="shared" si="99"/>
        <v>159.88599999999997</v>
      </c>
      <c r="M797">
        <f t="shared" si="100"/>
        <v>167.96600000000001</v>
      </c>
      <c r="N797" t="str">
        <f t="shared" si="101"/>
        <v xml:space="preserve"> </v>
      </c>
      <c r="O797">
        <f t="shared" si="102"/>
        <v>37.9</v>
      </c>
      <c r="P797">
        <f t="shared" si="103"/>
        <v>39.92</v>
      </c>
    </row>
    <row r="798" spans="1:16" x14ac:dyDescent="0.35">
      <c r="A798" s="22" t="s">
        <v>26</v>
      </c>
      <c r="B798" s="22" t="s">
        <v>80</v>
      </c>
      <c r="C798" s="22" t="s">
        <v>81</v>
      </c>
      <c r="D798" s="23">
        <v>42580</v>
      </c>
      <c r="E798" s="22">
        <v>202.83600000000001</v>
      </c>
      <c r="F798" s="22" t="s">
        <v>165</v>
      </c>
      <c r="G798" s="22">
        <v>41.13</v>
      </c>
      <c r="H798" s="22">
        <v>161.70599999999999</v>
      </c>
      <c r="I798">
        <f t="shared" si="96"/>
        <v>162.916</v>
      </c>
      <c r="J798">
        <f t="shared" si="97"/>
        <v>164.93600000000001</v>
      </c>
      <c r="K798">
        <f t="shared" si="98"/>
        <v>2.0200000000000102</v>
      </c>
      <c r="L798">
        <f t="shared" si="99"/>
        <v>159.88599999999997</v>
      </c>
      <c r="M798">
        <f t="shared" si="100"/>
        <v>167.96600000000001</v>
      </c>
      <c r="N798" t="str">
        <f t="shared" si="101"/>
        <v xml:space="preserve"> </v>
      </c>
      <c r="O798">
        <f t="shared" si="102"/>
        <v>37.9</v>
      </c>
      <c r="P798">
        <f t="shared" si="103"/>
        <v>39.92</v>
      </c>
    </row>
    <row r="799" spans="1:16" x14ac:dyDescent="0.35">
      <c r="A799" s="22" t="s">
        <v>26</v>
      </c>
      <c r="B799" s="22" t="s">
        <v>80</v>
      </c>
      <c r="C799" s="22" t="s">
        <v>81</v>
      </c>
      <c r="D799" s="23">
        <v>42613</v>
      </c>
      <c r="E799" s="22">
        <v>202.83600000000001</v>
      </c>
      <c r="F799" s="22" t="s">
        <v>165</v>
      </c>
      <c r="G799" s="22">
        <v>41.1</v>
      </c>
      <c r="H799" s="22">
        <v>161.73599999999999</v>
      </c>
      <c r="I799">
        <f t="shared" si="96"/>
        <v>162.916</v>
      </c>
      <c r="J799">
        <f t="shared" si="97"/>
        <v>164.93600000000001</v>
      </c>
      <c r="K799">
        <f t="shared" si="98"/>
        <v>2.0200000000000102</v>
      </c>
      <c r="L799">
        <f t="shared" si="99"/>
        <v>159.88599999999997</v>
      </c>
      <c r="M799">
        <f t="shared" si="100"/>
        <v>167.96600000000001</v>
      </c>
      <c r="N799" t="str">
        <f t="shared" si="101"/>
        <v xml:space="preserve"> </v>
      </c>
      <c r="O799">
        <f t="shared" si="102"/>
        <v>37.9</v>
      </c>
      <c r="P799">
        <f t="shared" si="103"/>
        <v>39.92</v>
      </c>
    </row>
    <row r="800" spans="1:16" x14ac:dyDescent="0.35">
      <c r="A800" s="22" t="s">
        <v>26</v>
      </c>
      <c r="B800" s="22" t="s">
        <v>80</v>
      </c>
      <c r="C800" s="22" t="s">
        <v>81</v>
      </c>
      <c r="D800" s="23">
        <v>42643</v>
      </c>
      <c r="E800" s="22">
        <v>202.83600000000001</v>
      </c>
      <c r="F800" s="22" t="s">
        <v>165</v>
      </c>
      <c r="G800" s="22">
        <v>40.82</v>
      </c>
      <c r="H800" s="22">
        <v>162.01599999999999</v>
      </c>
      <c r="I800">
        <f t="shared" si="96"/>
        <v>162.916</v>
      </c>
      <c r="J800">
        <f t="shared" si="97"/>
        <v>164.93600000000001</v>
      </c>
      <c r="K800">
        <f t="shared" si="98"/>
        <v>2.0200000000000102</v>
      </c>
      <c r="L800">
        <f t="shared" si="99"/>
        <v>159.88599999999997</v>
      </c>
      <c r="M800">
        <f t="shared" si="100"/>
        <v>167.96600000000001</v>
      </c>
      <c r="N800" t="str">
        <f t="shared" si="101"/>
        <v xml:space="preserve"> </v>
      </c>
      <c r="O800">
        <f t="shared" si="102"/>
        <v>37.9</v>
      </c>
      <c r="P800">
        <f t="shared" si="103"/>
        <v>39.92</v>
      </c>
    </row>
    <row r="801" spans="1:16" x14ac:dyDescent="0.35">
      <c r="A801" s="22" t="s">
        <v>26</v>
      </c>
      <c r="B801" s="22" t="s">
        <v>80</v>
      </c>
      <c r="C801" s="22" t="s">
        <v>81</v>
      </c>
      <c r="D801" s="23">
        <v>42674</v>
      </c>
      <c r="E801" s="22">
        <v>202.83600000000001</v>
      </c>
      <c r="F801" s="22" t="s">
        <v>165</v>
      </c>
      <c r="G801" s="22">
        <v>39.21</v>
      </c>
      <c r="H801" s="22">
        <v>163.626</v>
      </c>
      <c r="I801">
        <f t="shared" si="96"/>
        <v>162.916</v>
      </c>
      <c r="J801">
        <f t="shared" si="97"/>
        <v>164.93600000000001</v>
      </c>
      <c r="K801">
        <f t="shared" si="98"/>
        <v>2.0200000000000102</v>
      </c>
      <c r="L801">
        <f t="shared" si="99"/>
        <v>159.88599999999997</v>
      </c>
      <c r="M801">
        <f t="shared" si="100"/>
        <v>167.96600000000001</v>
      </c>
      <c r="N801" t="str">
        <f t="shared" si="101"/>
        <v xml:space="preserve"> </v>
      </c>
      <c r="O801">
        <f t="shared" si="102"/>
        <v>37.9</v>
      </c>
      <c r="P801">
        <f t="shared" si="103"/>
        <v>39.92</v>
      </c>
    </row>
    <row r="802" spans="1:16" x14ac:dyDescent="0.35">
      <c r="A802" s="22" t="s">
        <v>26</v>
      </c>
      <c r="B802" s="22" t="s">
        <v>80</v>
      </c>
      <c r="C802" s="22" t="s">
        <v>81</v>
      </c>
      <c r="D802" s="23">
        <v>42704</v>
      </c>
      <c r="E802" s="22">
        <v>202.83600000000001</v>
      </c>
      <c r="F802" s="22" t="s">
        <v>165</v>
      </c>
      <c r="G802" s="22">
        <v>38.92</v>
      </c>
      <c r="H802" s="22">
        <v>163.916</v>
      </c>
      <c r="I802">
        <f t="shared" si="96"/>
        <v>162.916</v>
      </c>
      <c r="J802">
        <f t="shared" si="97"/>
        <v>164.93600000000001</v>
      </c>
      <c r="K802">
        <f t="shared" si="98"/>
        <v>2.0200000000000102</v>
      </c>
      <c r="L802">
        <f t="shared" si="99"/>
        <v>159.88599999999997</v>
      </c>
      <c r="M802">
        <f t="shared" si="100"/>
        <v>167.96600000000001</v>
      </c>
      <c r="N802" t="str">
        <f t="shared" si="101"/>
        <v xml:space="preserve"> </v>
      </c>
      <c r="O802">
        <f t="shared" si="102"/>
        <v>37.9</v>
      </c>
      <c r="P802">
        <f t="shared" si="103"/>
        <v>39.92</v>
      </c>
    </row>
    <row r="803" spans="1:16" x14ac:dyDescent="0.35">
      <c r="A803" s="22" t="s">
        <v>26</v>
      </c>
      <c r="B803" s="22" t="s">
        <v>80</v>
      </c>
      <c r="C803" s="22" t="s">
        <v>81</v>
      </c>
      <c r="D803" s="23">
        <v>42734</v>
      </c>
      <c r="E803" s="22">
        <v>202.83600000000001</v>
      </c>
      <c r="F803" s="22" t="s">
        <v>165</v>
      </c>
      <c r="G803" s="22">
        <v>39.369999999999997</v>
      </c>
      <c r="H803" s="22">
        <v>163.46600000000001</v>
      </c>
      <c r="I803">
        <f t="shared" si="96"/>
        <v>162.916</v>
      </c>
      <c r="J803">
        <f t="shared" si="97"/>
        <v>164.93600000000001</v>
      </c>
      <c r="K803">
        <f t="shared" si="98"/>
        <v>2.0200000000000102</v>
      </c>
      <c r="L803">
        <f t="shared" si="99"/>
        <v>159.88599999999997</v>
      </c>
      <c r="M803">
        <f t="shared" si="100"/>
        <v>167.96600000000001</v>
      </c>
      <c r="N803" t="str">
        <f t="shared" si="101"/>
        <v xml:space="preserve"> </v>
      </c>
      <c r="O803">
        <f t="shared" si="102"/>
        <v>37.9</v>
      </c>
      <c r="P803">
        <f t="shared" si="103"/>
        <v>39.92</v>
      </c>
    </row>
    <row r="804" spans="1:16" x14ac:dyDescent="0.35">
      <c r="A804" s="22" t="s">
        <v>26</v>
      </c>
      <c r="B804" s="22" t="s">
        <v>80</v>
      </c>
      <c r="C804" s="22" t="s">
        <v>81</v>
      </c>
      <c r="D804" s="23">
        <v>42746</v>
      </c>
      <c r="E804" s="22">
        <v>202.83600000000001</v>
      </c>
      <c r="F804" s="22" t="s">
        <v>165</v>
      </c>
      <c r="G804" s="22">
        <v>39.93</v>
      </c>
      <c r="H804" s="22">
        <v>162.90600000000001</v>
      </c>
      <c r="I804">
        <f t="shared" si="96"/>
        <v>162.916</v>
      </c>
      <c r="J804">
        <f t="shared" si="97"/>
        <v>164.93600000000001</v>
      </c>
      <c r="K804">
        <f t="shared" si="98"/>
        <v>2.0200000000000102</v>
      </c>
      <c r="L804">
        <f t="shared" si="99"/>
        <v>159.88599999999997</v>
      </c>
      <c r="M804">
        <f t="shared" si="100"/>
        <v>167.96600000000001</v>
      </c>
      <c r="N804" t="str">
        <f t="shared" si="101"/>
        <v xml:space="preserve"> </v>
      </c>
      <c r="O804">
        <f t="shared" si="102"/>
        <v>37.9</v>
      </c>
      <c r="P804">
        <f t="shared" si="103"/>
        <v>39.92</v>
      </c>
    </row>
    <row r="805" spans="1:16" x14ac:dyDescent="0.35">
      <c r="A805" s="22" t="s">
        <v>26</v>
      </c>
      <c r="B805" s="22" t="s">
        <v>80</v>
      </c>
      <c r="C805" s="22" t="s">
        <v>81</v>
      </c>
      <c r="D805" s="23">
        <v>42775</v>
      </c>
      <c r="E805" s="22">
        <v>202.83600000000001</v>
      </c>
      <c r="F805" s="22" t="s">
        <v>165</v>
      </c>
      <c r="G805" s="22">
        <v>41.73</v>
      </c>
      <c r="H805" s="22">
        <v>161.10599999999999</v>
      </c>
      <c r="I805">
        <f t="shared" si="96"/>
        <v>162.916</v>
      </c>
      <c r="J805">
        <f t="shared" si="97"/>
        <v>164.93600000000001</v>
      </c>
      <c r="K805">
        <f t="shared" si="98"/>
        <v>2.0200000000000102</v>
      </c>
      <c r="L805">
        <f t="shared" si="99"/>
        <v>159.88599999999997</v>
      </c>
      <c r="M805">
        <f t="shared" si="100"/>
        <v>167.96600000000001</v>
      </c>
      <c r="N805" t="str">
        <f t="shared" si="101"/>
        <v xml:space="preserve"> </v>
      </c>
      <c r="O805">
        <f t="shared" si="102"/>
        <v>37.9</v>
      </c>
      <c r="P805">
        <f t="shared" si="103"/>
        <v>39.92</v>
      </c>
    </row>
    <row r="806" spans="1:16" x14ac:dyDescent="0.35">
      <c r="A806" s="22" t="s">
        <v>26</v>
      </c>
      <c r="B806" s="22" t="s">
        <v>80</v>
      </c>
      <c r="C806" s="22" t="s">
        <v>81</v>
      </c>
      <c r="D806" s="23">
        <v>42818</v>
      </c>
      <c r="E806" s="22">
        <v>202.83600000000001</v>
      </c>
      <c r="F806" s="22" t="s">
        <v>165</v>
      </c>
      <c r="G806" s="22">
        <v>41.36</v>
      </c>
      <c r="H806" s="22">
        <v>161.476</v>
      </c>
      <c r="I806">
        <f t="shared" si="96"/>
        <v>162.916</v>
      </c>
      <c r="J806">
        <f t="shared" si="97"/>
        <v>164.93600000000001</v>
      </c>
      <c r="K806">
        <f t="shared" si="98"/>
        <v>2.0200000000000102</v>
      </c>
      <c r="L806">
        <f t="shared" si="99"/>
        <v>159.88599999999997</v>
      </c>
      <c r="M806">
        <f t="shared" si="100"/>
        <v>167.96600000000001</v>
      </c>
      <c r="N806" t="str">
        <f t="shared" si="101"/>
        <v xml:space="preserve"> </v>
      </c>
      <c r="O806">
        <f t="shared" si="102"/>
        <v>37.9</v>
      </c>
      <c r="P806">
        <f t="shared" si="103"/>
        <v>39.92</v>
      </c>
    </row>
    <row r="807" spans="1:16" x14ac:dyDescent="0.35">
      <c r="A807" s="22" t="s">
        <v>26</v>
      </c>
      <c r="B807" s="22" t="s">
        <v>80</v>
      </c>
      <c r="C807" s="22" t="s">
        <v>81</v>
      </c>
      <c r="D807" s="23">
        <v>42846</v>
      </c>
      <c r="E807" s="22">
        <v>202.83600000000001</v>
      </c>
      <c r="F807" s="22" t="s">
        <v>165</v>
      </c>
      <c r="G807" s="22">
        <v>41.07</v>
      </c>
      <c r="H807" s="22">
        <v>161.76599999999999</v>
      </c>
      <c r="I807">
        <f t="shared" si="96"/>
        <v>162.916</v>
      </c>
      <c r="J807">
        <f t="shared" si="97"/>
        <v>164.93600000000001</v>
      </c>
      <c r="K807">
        <f t="shared" si="98"/>
        <v>2.0200000000000102</v>
      </c>
      <c r="L807">
        <f t="shared" si="99"/>
        <v>159.88599999999997</v>
      </c>
      <c r="M807">
        <f t="shared" si="100"/>
        <v>167.96600000000001</v>
      </c>
      <c r="N807" t="str">
        <f t="shared" si="101"/>
        <v xml:space="preserve"> </v>
      </c>
      <c r="O807">
        <f t="shared" si="102"/>
        <v>37.9</v>
      </c>
      <c r="P807">
        <f t="shared" si="103"/>
        <v>39.92</v>
      </c>
    </row>
    <row r="808" spans="1:16" x14ac:dyDescent="0.35">
      <c r="A808" s="22" t="s">
        <v>26</v>
      </c>
      <c r="B808" s="22" t="s">
        <v>80</v>
      </c>
      <c r="C808" s="22" t="s">
        <v>81</v>
      </c>
      <c r="D808" s="23">
        <v>42874</v>
      </c>
      <c r="E808" s="22">
        <v>202.83600000000001</v>
      </c>
      <c r="F808" s="22" t="s">
        <v>165</v>
      </c>
      <c r="G808" s="22">
        <v>40.880000000000003</v>
      </c>
      <c r="H808" s="22">
        <v>161.95599999999999</v>
      </c>
      <c r="I808">
        <f t="shared" si="96"/>
        <v>162.916</v>
      </c>
      <c r="J808">
        <f t="shared" si="97"/>
        <v>164.93600000000001</v>
      </c>
      <c r="K808">
        <f t="shared" si="98"/>
        <v>2.0200000000000102</v>
      </c>
      <c r="L808">
        <f t="shared" si="99"/>
        <v>159.88599999999997</v>
      </c>
      <c r="M808">
        <f t="shared" si="100"/>
        <v>167.96600000000001</v>
      </c>
      <c r="N808" t="str">
        <f t="shared" si="101"/>
        <v xml:space="preserve"> </v>
      </c>
      <c r="O808">
        <f t="shared" si="102"/>
        <v>37.9</v>
      </c>
      <c r="P808">
        <f t="shared" si="103"/>
        <v>39.92</v>
      </c>
    </row>
    <row r="809" spans="1:16" x14ac:dyDescent="0.35">
      <c r="A809" s="22" t="s">
        <v>26</v>
      </c>
      <c r="B809" s="22" t="s">
        <v>80</v>
      </c>
      <c r="C809" s="22" t="s">
        <v>81</v>
      </c>
      <c r="D809" s="23">
        <v>42909</v>
      </c>
      <c r="E809" s="22">
        <v>202.83600000000001</v>
      </c>
      <c r="F809" s="22" t="s">
        <v>165</v>
      </c>
      <c r="G809" s="22">
        <v>40.51</v>
      </c>
      <c r="H809" s="22">
        <v>162.32599999999999</v>
      </c>
      <c r="I809">
        <f t="shared" si="96"/>
        <v>162.916</v>
      </c>
      <c r="J809">
        <f t="shared" si="97"/>
        <v>164.93600000000001</v>
      </c>
      <c r="K809">
        <f t="shared" si="98"/>
        <v>2.0200000000000102</v>
      </c>
      <c r="L809">
        <f t="shared" si="99"/>
        <v>159.88599999999997</v>
      </c>
      <c r="M809">
        <f t="shared" si="100"/>
        <v>167.96600000000001</v>
      </c>
      <c r="N809" t="str">
        <f t="shared" si="101"/>
        <v xml:space="preserve"> </v>
      </c>
      <c r="O809">
        <f t="shared" si="102"/>
        <v>37.9</v>
      </c>
      <c r="P809">
        <f t="shared" si="103"/>
        <v>39.92</v>
      </c>
    </row>
    <row r="810" spans="1:16" x14ac:dyDescent="0.35">
      <c r="A810" s="22" t="s">
        <v>26</v>
      </c>
      <c r="B810" s="22" t="s">
        <v>80</v>
      </c>
      <c r="C810" s="22" t="s">
        <v>81</v>
      </c>
      <c r="D810" s="23">
        <v>42943</v>
      </c>
      <c r="E810" s="22">
        <v>202.83600000000001</v>
      </c>
      <c r="F810" s="22" t="s">
        <v>165</v>
      </c>
      <c r="G810" s="22">
        <v>39.82</v>
      </c>
      <c r="H810" s="22">
        <v>163.01599999999999</v>
      </c>
      <c r="I810">
        <f t="shared" si="96"/>
        <v>162.916</v>
      </c>
      <c r="J810">
        <f t="shared" si="97"/>
        <v>164.93600000000001</v>
      </c>
      <c r="K810">
        <f t="shared" si="98"/>
        <v>2.0200000000000102</v>
      </c>
      <c r="L810">
        <f t="shared" si="99"/>
        <v>159.88599999999997</v>
      </c>
      <c r="M810">
        <f t="shared" si="100"/>
        <v>167.96600000000001</v>
      </c>
      <c r="N810" t="str">
        <f t="shared" si="101"/>
        <v xml:space="preserve"> </v>
      </c>
      <c r="O810">
        <f t="shared" si="102"/>
        <v>37.9</v>
      </c>
      <c r="P810">
        <f t="shared" si="103"/>
        <v>39.92</v>
      </c>
    </row>
    <row r="811" spans="1:16" x14ac:dyDescent="0.35">
      <c r="A811" s="22" t="s">
        <v>26</v>
      </c>
      <c r="B811" s="22" t="s">
        <v>80</v>
      </c>
      <c r="C811" s="22" t="s">
        <v>81</v>
      </c>
      <c r="D811" s="23">
        <v>42968</v>
      </c>
      <c r="E811" s="22">
        <v>202.83600000000001</v>
      </c>
      <c r="F811" s="22" t="s">
        <v>165</v>
      </c>
      <c r="G811" s="22">
        <v>39.4</v>
      </c>
      <c r="H811" s="22">
        <v>163.43600000000001</v>
      </c>
      <c r="I811">
        <f t="shared" si="96"/>
        <v>162.916</v>
      </c>
      <c r="J811">
        <f t="shared" si="97"/>
        <v>164.93600000000001</v>
      </c>
      <c r="K811">
        <f t="shared" si="98"/>
        <v>2.0200000000000102</v>
      </c>
      <c r="L811">
        <f t="shared" si="99"/>
        <v>159.88599999999997</v>
      </c>
      <c r="M811">
        <f t="shared" si="100"/>
        <v>167.96600000000001</v>
      </c>
      <c r="N811" t="str">
        <f t="shared" si="101"/>
        <v xml:space="preserve"> </v>
      </c>
      <c r="O811">
        <f t="shared" si="102"/>
        <v>37.9</v>
      </c>
      <c r="P811">
        <f t="shared" si="103"/>
        <v>39.92</v>
      </c>
    </row>
    <row r="812" spans="1:16" x14ac:dyDescent="0.35">
      <c r="A812" s="22" t="s">
        <v>26</v>
      </c>
      <c r="B812" s="22" t="s">
        <v>80</v>
      </c>
      <c r="C812" s="22" t="s">
        <v>81</v>
      </c>
      <c r="D812" s="23">
        <v>42984</v>
      </c>
      <c r="E812" s="22">
        <v>202.83600000000001</v>
      </c>
      <c r="F812" s="22" t="s">
        <v>165</v>
      </c>
      <c r="G812" s="22">
        <v>38.97</v>
      </c>
      <c r="H812" s="22">
        <v>163.86600000000001</v>
      </c>
      <c r="I812">
        <f t="shared" si="96"/>
        <v>162.916</v>
      </c>
      <c r="J812">
        <f t="shared" si="97"/>
        <v>164.93600000000001</v>
      </c>
      <c r="K812">
        <f t="shared" si="98"/>
        <v>2.0200000000000102</v>
      </c>
      <c r="L812">
        <f t="shared" si="99"/>
        <v>159.88599999999997</v>
      </c>
      <c r="M812">
        <f t="shared" si="100"/>
        <v>167.96600000000001</v>
      </c>
      <c r="N812" t="str">
        <f t="shared" si="101"/>
        <v xml:space="preserve"> </v>
      </c>
      <c r="O812">
        <f t="shared" si="102"/>
        <v>37.9</v>
      </c>
      <c r="P812">
        <f t="shared" si="103"/>
        <v>39.92</v>
      </c>
    </row>
    <row r="813" spans="1:16" x14ac:dyDescent="0.35">
      <c r="A813" s="22" t="s">
        <v>26</v>
      </c>
      <c r="B813" s="22" t="s">
        <v>80</v>
      </c>
      <c r="C813" s="22" t="s">
        <v>81</v>
      </c>
      <c r="D813" s="23">
        <v>43052</v>
      </c>
      <c r="E813" s="22">
        <v>202.83600000000001</v>
      </c>
      <c r="F813" s="22" t="s">
        <v>165</v>
      </c>
      <c r="G813" s="22">
        <v>39.53</v>
      </c>
      <c r="H813" s="22">
        <v>163.30600000000001</v>
      </c>
      <c r="I813">
        <f t="shared" si="96"/>
        <v>162.916</v>
      </c>
      <c r="J813">
        <f t="shared" si="97"/>
        <v>164.93600000000001</v>
      </c>
      <c r="K813">
        <f t="shared" si="98"/>
        <v>2.0200000000000102</v>
      </c>
      <c r="L813">
        <f t="shared" si="99"/>
        <v>159.88599999999997</v>
      </c>
      <c r="M813">
        <f t="shared" si="100"/>
        <v>167.96600000000001</v>
      </c>
      <c r="N813" t="str">
        <f t="shared" si="101"/>
        <v xml:space="preserve"> </v>
      </c>
      <c r="O813">
        <f t="shared" si="102"/>
        <v>37.9</v>
      </c>
      <c r="P813">
        <f t="shared" si="103"/>
        <v>39.92</v>
      </c>
    </row>
    <row r="814" spans="1:16" x14ac:dyDescent="0.35">
      <c r="A814" s="22" t="s">
        <v>26</v>
      </c>
      <c r="B814" s="22" t="s">
        <v>80</v>
      </c>
      <c r="C814" s="22" t="s">
        <v>81</v>
      </c>
      <c r="D814" s="23">
        <v>43087</v>
      </c>
      <c r="E814" s="22">
        <v>202.83600000000001</v>
      </c>
      <c r="F814" s="22" t="s">
        <v>165</v>
      </c>
      <c r="G814" s="22">
        <v>40.630000000000003</v>
      </c>
      <c r="H814" s="22">
        <v>162.20599999999999</v>
      </c>
      <c r="I814">
        <f t="shared" si="96"/>
        <v>162.916</v>
      </c>
      <c r="J814">
        <f t="shared" si="97"/>
        <v>164.93600000000001</v>
      </c>
      <c r="K814">
        <f t="shared" si="98"/>
        <v>2.0200000000000102</v>
      </c>
      <c r="L814">
        <f t="shared" si="99"/>
        <v>159.88599999999997</v>
      </c>
      <c r="M814">
        <f t="shared" si="100"/>
        <v>167.96600000000001</v>
      </c>
      <c r="N814" t="str">
        <f t="shared" si="101"/>
        <v xml:space="preserve"> </v>
      </c>
      <c r="O814">
        <f t="shared" si="102"/>
        <v>37.9</v>
      </c>
      <c r="P814">
        <f t="shared" si="103"/>
        <v>39.92</v>
      </c>
    </row>
    <row r="815" spans="1:16" x14ac:dyDescent="0.35">
      <c r="A815" s="22" t="s">
        <v>26</v>
      </c>
      <c r="B815" s="22" t="s">
        <v>80</v>
      </c>
      <c r="C815" s="22" t="s">
        <v>81</v>
      </c>
      <c r="D815" s="23">
        <v>43116</v>
      </c>
      <c r="E815" s="22">
        <v>202.83600000000001</v>
      </c>
      <c r="F815" s="22" t="s">
        <v>165</v>
      </c>
      <c r="G815" s="22">
        <v>39.82</v>
      </c>
      <c r="H815" s="22">
        <v>163.01599999999999</v>
      </c>
      <c r="I815">
        <f t="shared" si="96"/>
        <v>162.916</v>
      </c>
      <c r="J815">
        <f t="shared" si="97"/>
        <v>164.93600000000001</v>
      </c>
      <c r="K815">
        <f t="shared" si="98"/>
        <v>2.0200000000000102</v>
      </c>
      <c r="L815">
        <f t="shared" si="99"/>
        <v>159.88599999999997</v>
      </c>
      <c r="M815">
        <f t="shared" si="100"/>
        <v>167.96600000000001</v>
      </c>
      <c r="N815" t="str">
        <f t="shared" si="101"/>
        <v xml:space="preserve"> </v>
      </c>
      <c r="O815">
        <f t="shared" si="102"/>
        <v>37.9</v>
      </c>
      <c r="P815">
        <f t="shared" si="103"/>
        <v>39.92</v>
      </c>
    </row>
    <row r="816" spans="1:16" x14ac:dyDescent="0.35">
      <c r="A816" s="22" t="s">
        <v>26</v>
      </c>
      <c r="B816" s="22" t="s">
        <v>80</v>
      </c>
      <c r="C816" s="22" t="s">
        <v>81</v>
      </c>
      <c r="D816" s="23">
        <v>43147</v>
      </c>
      <c r="E816" s="22">
        <v>202.83600000000001</v>
      </c>
      <c r="F816" s="22" t="s">
        <v>165</v>
      </c>
      <c r="G816" s="22">
        <v>39.58</v>
      </c>
      <c r="H816" s="22">
        <v>163.256</v>
      </c>
      <c r="I816">
        <f t="shared" si="96"/>
        <v>162.916</v>
      </c>
      <c r="J816">
        <f t="shared" si="97"/>
        <v>164.93600000000001</v>
      </c>
      <c r="K816">
        <f t="shared" si="98"/>
        <v>2.0200000000000102</v>
      </c>
      <c r="L816">
        <f t="shared" si="99"/>
        <v>159.88599999999997</v>
      </c>
      <c r="M816">
        <f t="shared" si="100"/>
        <v>167.96600000000001</v>
      </c>
      <c r="N816" t="str">
        <f t="shared" si="101"/>
        <v xml:space="preserve"> </v>
      </c>
      <c r="O816">
        <f t="shared" si="102"/>
        <v>37.9</v>
      </c>
      <c r="P816">
        <f t="shared" si="103"/>
        <v>39.92</v>
      </c>
    </row>
    <row r="817" spans="1:16" x14ac:dyDescent="0.35">
      <c r="A817" s="22" t="s">
        <v>26</v>
      </c>
      <c r="B817" s="22" t="s">
        <v>80</v>
      </c>
      <c r="C817" s="22" t="s">
        <v>81</v>
      </c>
      <c r="D817" s="23">
        <v>43175</v>
      </c>
      <c r="E817" s="22">
        <v>202.83600000000001</v>
      </c>
      <c r="F817" s="22" t="s">
        <v>165</v>
      </c>
      <c r="G817" s="22">
        <v>39.36</v>
      </c>
      <c r="H817" s="22">
        <v>163.476</v>
      </c>
      <c r="I817">
        <f t="shared" si="96"/>
        <v>162.916</v>
      </c>
      <c r="J817">
        <f t="shared" si="97"/>
        <v>164.93600000000001</v>
      </c>
      <c r="K817">
        <f t="shared" si="98"/>
        <v>2.0200000000000102</v>
      </c>
      <c r="L817">
        <f t="shared" si="99"/>
        <v>159.88599999999997</v>
      </c>
      <c r="M817">
        <f t="shared" si="100"/>
        <v>167.96600000000001</v>
      </c>
      <c r="N817" t="str">
        <f t="shared" si="101"/>
        <v xml:space="preserve"> </v>
      </c>
      <c r="O817">
        <f t="shared" si="102"/>
        <v>37.9</v>
      </c>
      <c r="P817">
        <f t="shared" si="103"/>
        <v>39.92</v>
      </c>
    </row>
    <row r="818" spans="1:16" x14ac:dyDescent="0.35">
      <c r="A818" s="22" t="s">
        <v>26</v>
      </c>
      <c r="B818" s="22" t="s">
        <v>80</v>
      </c>
      <c r="C818" s="22" t="s">
        <v>81</v>
      </c>
      <c r="D818" s="23">
        <v>43203</v>
      </c>
      <c r="E818" s="22">
        <v>202.83600000000001</v>
      </c>
      <c r="F818" s="22" t="s">
        <v>165</v>
      </c>
      <c r="G818" s="22">
        <v>38.94</v>
      </c>
      <c r="H818" s="22">
        <v>163.89599999999999</v>
      </c>
      <c r="I818">
        <f t="shared" si="96"/>
        <v>162.916</v>
      </c>
      <c r="J818">
        <f t="shared" si="97"/>
        <v>164.93600000000001</v>
      </c>
      <c r="K818">
        <f t="shared" si="98"/>
        <v>2.0200000000000102</v>
      </c>
      <c r="L818">
        <f t="shared" si="99"/>
        <v>159.88599999999997</v>
      </c>
      <c r="M818">
        <f t="shared" si="100"/>
        <v>167.96600000000001</v>
      </c>
      <c r="N818" t="str">
        <f t="shared" si="101"/>
        <v xml:space="preserve"> </v>
      </c>
      <c r="O818">
        <f t="shared" si="102"/>
        <v>37.9</v>
      </c>
      <c r="P818">
        <f t="shared" si="103"/>
        <v>39.92</v>
      </c>
    </row>
    <row r="819" spans="1:16" x14ac:dyDescent="0.35">
      <c r="A819" s="22" t="s">
        <v>26</v>
      </c>
      <c r="B819" s="22" t="s">
        <v>80</v>
      </c>
      <c r="C819" s="22" t="s">
        <v>81</v>
      </c>
      <c r="D819" s="23">
        <v>43235</v>
      </c>
      <c r="E819" s="22">
        <v>202.83600000000001</v>
      </c>
      <c r="F819" s="22" t="s">
        <v>165</v>
      </c>
      <c r="G819" s="22">
        <v>38.119999999999997</v>
      </c>
      <c r="H819" s="22">
        <v>164.71600000000001</v>
      </c>
      <c r="I819">
        <f t="shared" si="96"/>
        <v>162.916</v>
      </c>
      <c r="J819">
        <f t="shared" si="97"/>
        <v>164.93600000000001</v>
      </c>
      <c r="K819">
        <f t="shared" si="98"/>
        <v>2.0200000000000102</v>
      </c>
      <c r="L819">
        <f t="shared" si="99"/>
        <v>159.88599999999997</v>
      </c>
      <c r="M819">
        <f t="shared" si="100"/>
        <v>167.96600000000001</v>
      </c>
      <c r="N819" t="str">
        <f t="shared" si="101"/>
        <v xml:space="preserve"> </v>
      </c>
      <c r="O819">
        <f t="shared" si="102"/>
        <v>37.9</v>
      </c>
      <c r="P819">
        <f t="shared" si="103"/>
        <v>39.92</v>
      </c>
    </row>
    <row r="820" spans="1:16" x14ac:dyDescent="0.35">
      <c r="A820" s="22" t="s">
        <v>26</v>
      </c>
      <c r="B820" s="22" t="s">
        <v>80</v>
      </c>
      <c r="C820" s="22" t="s">
        <v>81</v>
      </c>
      <c r="D820" s="23">
        <v>43266</v>
      </c>
      <c r="E820" s="22">
        <v>202.83600000000001</v>
      </c>
      <c r="F820" s="22" t="s">
        <v>165</v>
      </c>
      <c r="G820" s="22">
        <v>37.49</v>
      </c>
      <c r="H820" s="22">
        <v>165.346</v>
      </c>
      <c r="I820">
        <f t="shared" si="96"/>
        <v>162.916</v>
      </c>
      <c r="J820">
        <f t="shared" si="97"/>
        <v>164.93600000000001</v>
      </c>
      <c r="K820">
        <f t="shared" si="98"/>
        <v>2.0200000000000102</v>
      </c>
      <c r="L820">
        <f t="shared" si="99"/>
        <v>159.88599999999997</v>
      </c>
      <c r="M820">
        <f t="shared" si="100"/>
        <v>167.96600000000001</v>
      </c>
      <c r="N820" t="str">
        <f t="shared" si="101"/>
        <v xml:space="preserve"> </v>
      </c>
      <c r="O820">
        <f t="shared" si="102"/>
        <v>37.9</v>
      </c>
      <c r="P820">
        <f t="shared" si="103"/>
        <v>39.92</v>
      </c>
    </row>
    <row r="821" spans="1:16" x14ac:dyDescent="0.35">
      <c r="A821" s="22" t="s">
        <v>26</v>
      </c>
      <c r="B821" s="22" t="s">
        <v>80</v>
      </c>
      <c r="C821" s="22" t="s">
        <v>81</v>
      </c>
      <c r="D821" s="23">
        <v>43297</v>
      </c>
      <c r="E821" s="22">
        <v>202.83600000000001</v>
      </c>
      <c r="F821" s="22" t="s">
        <v>165</v>
      </c>
      <c r="G821" s="22">
        <v>37.85</v>
      </c>
      <c r="H821" s="22">
        <v>164.98599999999999</v>
      </c>
      <c r="I821">
        <f t="shared" si="96"/>
        <v>162.916</v>
      </c>
      <c r="J821">
        <f t="shared" si="97"/>
        <v>164.93600000000001</v>
      </c>
      <c r="K821">
        <f t="shared" si="98"/>
        <v>2.0200000000000102</v>
      </c>
      <c r="L821">
        <f t="shared" si="99"/>
        <v>159.88599999999997</v>
      </c>
      <c r="M821">
        <f t="shared" si="100"/>
        <v>167.96600000000001</v>
      </c>
      <c r="N821" t="str">
        <f t="shared" si="101"/>
        <v xml:space="preserve"> </v>
      </c>
      <c r="O821">
        <f t="shared" si="102"/>
        <v>37.9</v>
      </c>
      <c r="P821">
        <f t="shared" si="103"/>
        <v>39.92</v>
      </c>
    </row>
    <row r="822" spans="1:16" x14ac:dyDescent="0.35">
      <c r="A822" s="22" t="s">
        <v>26</v>
      </c>
      <c r="B822" s="22" t="s">
        <v>80</v>
      </c>
      <c r="C822" s="22" t="s">
        <v>81</v>
      </c>
      <c r="D822" s="23">
        <v>43326</v>
      </c>
      <c r="E822" s="22">
        <v>202.83600000000001</v>
      </c>
      <c r="F822" s="22" t="s">
        <v>165</v>
      </c>
      <c r="G822" s="22">
        <v>37.909999999999997</v>
      </c>
      <c r="H822" s="22">
        <v>164.92599999999999</v>
      </c>
      <c r="I822">
        <f t="shared" si="96"/>
        <v>162.916</v>
      </c>
      <c r="J822">
        <f t="shared" si="97"/>
        <v>164.93600000000001</v>
      </c>
      <c r="K822">
        <f t="shared" si="98"/>
        <v>2.0200000000000102</v>
      </c>
      <c r="L822">
        <f t="shared" si="99"/>
        <v>159.88599999999997</v>
      </c>
      <c r="M822">
        <f t="shared" si="100"/>
        <v>167.96600000000001</v>
      </c>
      <c r="N822" t="str">
        <f t="shared" si="101"/>
        <v xml:space="preserve"> </v>
      </c>
      <c r="O822">
        <f t="shared" si="102"/>
        <v>37.9</v>
      </c>
      <c r="P822">
        <f t="shared" si="103"/>
        <v>39.92</v>
      </c>
    </row>
    <row r="823" spans="1:16" x14ac:dyDescent="0.35">
      <c r="A823" s="22" t="s">
        <v>26</v>
      </c>
      <c r="B823" s="22" t="s">
        <v>80</v>
      </c>
      <c r="C823" s="22" t="s">
        <v>81</v>
      </c>
      <c r="D823" s="23">
        <v>43357</v>
      </c>
      <c r="E823" s="22">
        <v>202.83600000000001</v>
      </c>
      <c r="F823" s="22" t="s">
        <v>165</v>
      </c>
      <c r="G823" s="22">
        <v>37.950000000000003</v>
      </c>
      <c r="H823" s="22">
        <v>164.886</v>
      </c>
      <c r="I823">
        <f t="shared" si="96"/>
        <v>162.916</v>
      </c>
      <c r="J823">
        <f t="shared" si="97"/>
        <v>164.93600000000001</v>
      </c>
      <c r="K823">
        <f t="shared" si="98"/>
        <v>2.0200000000000102</v>
      </c>
      <c r="L823">
        <f t="shared" si="99"/>
        <v>159.88599999999997</v>
      </c>
      <c r="M823">
        <f t="shared" si="100"/>
        <v>167.96600000000001</v>
      </c>
      <c r="N823" t="str">
        <f t="shared" si="101"/>
        <v xml:space="preserve"> </v>
      </c>
      <c r="O823">
        <f t="shared" si="102"/>
        <v>37.9</v>
      </c>
      <c r="P823">
        <f t="shared" si="103"/>
        <v>39.92</v>
      </c>
    </row>
    <row r="824" spans="1:16" x14ac:dyDescent="0.35">
      <c r="A824" s="22" t="s">
        <v>26</v>
      </c>
      <c r="B824" s="22" t="s">
        <v>80</v>
      </c>
      <c r="C824" s="22" t="s">
        <v>81</v>
      </c>
      <c r="D824" s="23">
        <v>43388</v>
      </c>
      <c r="E824" s="22">
        <v>202.83600000000001</v>
      </c>
      <c r="F824" s="22" t="s">
        <v>165</v>
      </c>
      <c r="G824" s="22">
        <v>38.049999999999997</v>
      </c>
      <c r="H824" s="22">
        <v>164.786</v>
      </c>
      <c r="I824">
        <f t="shared" si="96"/>
        <v>162.916</v>
      </c>
      <c r="J824">
        <f t="shared" si="97"/>
        <v>164.93600000000001</v>
      </c>
      <c r="K824">
        <f t="shared" si="98"/>
        <v>2.0200000000000102</v>
      </c>
      <c r="L824">
        <f t="shared" si="99"/>
        <v>159.88599999999997</v>
      </c>
      <c r="M824">
        <f t="shared" si="100"/>
        <v>167.96600000000001</v>
      </c>
      <c r="N824" t="str">
        <f t="shared" si="101"/>
        <v xml:space="preserve"> </v>
      </c>
      <c r="O824">
        <f t="shared" si="102"/>
        <v>37.9</v>
      </c>
      <c r="P824">
        <f t="shared" si="103"/>
        <v>39.92</v>
      </c>
    </row>
    <row r="825" spans="1:16" x14ac:dyDescent="0.35">
      <c r="A825" s="22" t="s">
        <v>26</v>
      </c>
      <c r="B825" s="22" t="s">
        <v>80</v>
      </c>
      <c r="C825" s="22" t="s">
        <v>81</v>
      </c>
      <c r="D825" s="23">
        <v>43419</v>
      </c>
      <c r="E825" s="22">
        <v>202.83600000000001</v>
      </c>
      <c r="F825" s="22" t="s">
        <v>165</v>
      </c>
      <c r="G825" s="22">
        <v>38.42</v>
      </c>
      <c r="H825" s="22">
        <v>164.416</v>
      </c>
      <c r="I825">
        <f t="shared" si="96"/>
        <v>162.916</v>
      </c>
      <c r="J825">
        <f t="shared" si="97"/>
        <v>164.93600000000001</v>
      </c>
      <c r="K825">
        <f t="shared" si="98"/>
        <v>2.0200000000000102</v>
      </c>
      <c r="L825">
        <f t="shared" si="99"/>
        <v>159.88599999999997</v>
      </c>
      <c r="M825">
        <f t="shared" si="100"/>
        <v>167.96600000000001</v>
      </c>
      <c r="N825" t="str">
        <f t="shared" si="101"/>
        <v xml:space="preserve"> </v>
      </c>
      <c r="O825">
        <f t="shared" si="102"/>
        <v>37.9</v>
      </c>
      <c r="P825">
        <f t="shared" si="103"/>
        <v>39.92</v>
      </c>
    </row>
    <row r="826" spans="1:16" x14ac:dyDescent="0.35">
      <c r="A826" s="22" t="s">
        <v>26</v>
      </c>
      <c r="B826" s="22" t="s">
        <v>80</v>
      </c>
      <c r="C826" s="22" t="s">
        <v>81</v>
      </c>
      <c r="D826" s="23">
        <v>43448</v>
      </c>
      <c r="E826" s="22">
        <v>202.83600000000001</v>
      </c>
      <c r="F826" s="22" t="s">
        <v>165</v>
      </c>
      <c r="G826" s="22">
        <v>38.520000000000003</v>
      </c>
      <c r="H826" s="22">
        <v>164.316</v>
      </c>
      <c r="I826">
        <f t="shared" si="96"/>
        <v>162.916</v>
      </c>
      <c r="J826">
        <f t="shared" si="97"/>
        <v>164.93600000000001</v>
      </c>
      <c r="K826">
        <f t="shared" si="98"/>
        <v>2.0200000000000102</v>
      </c>
      <c r="L826">
        <f t="shared" si="99"/>
        <v>159.88599999999997</v>
      </c>
      <c r="M826">
        <f t="shared" si="100"/>
        <v>167.96600000000001</v>
      </c>
      <c r="N826" t="str">
        <f t="shared" si="101"/>
        <v xml:space="preserve"> </v>
      </c>
      <c r="O826">
        <f t="shared" si="102"/>
        <v>37.9</v>
      </c>
      <c r="P826">
        <f t="shared" si="103"/>
        <v>39.92</v>
      </c>
    </row>
    <row r="827" spans="1:16" x14ac:dyDescent="0.35">
      <c r="A827" s="22" t="s">
        <v>26</v>
      </c>
      <c r="B827" s="22" t="s">
        <v>80</v>
      </c>
      <c r="C827" s="22" t="s">
        <v>81</v>
      </c>
      <c r="D827" s="23">
        <v>43479</v>
      </c>
      <c r="E827" s="22">
        <v>202.83600000000001</v>
      </c>
      <c r="F827" s="22" t="s">
        <v>165</v>
      </c>
      <c r="G827" s="22">
        <v>39.119999999999997</v>
      </c>
      <c r="H827" s="22">
        <v>163.71600000000001</v>
      </c>
      <c r="I827">
        <f t="shared" si="96"/>
        <v>162.916</v>
      </c>
      <c r="J827">
        <f t="shared" si="97"/>
        <v>164.93600000000001</v>
      </c>
      <c r="K827">
        <f t="shared" si="98"/>
        <v>2.0200000000000102</v>
      </c>
      <c r="L827">
        <f t="shared" si="99"/>
        <v>159.88599999999997</v>
      </c>
      <c r="M827">
        <f t="shared" si="100"/>
        <v>167.96600000000001</v>
      </c>
      <c r="N827" t="str">
        <f t="shared" si="101"/>
        <v xml:space="preserve"> </v>
      </c>
      <c r="O827">
        <f t="shared" si="102"/>
        <v>37.9</v>
      </c>
      <c r="P827">
        <f t="shared" si="103"/>
        <v>39.92</v>
      </c>
    </row>
    <row r="828" spans="1:16" x14ac:dyDescent="0.35">
      <c r="A828" s="22" t="s">
        <v>26</v>
      </c>
      <c r="B828" s="22" t="s">
        <v>80</v>
      </c>
      <c r="C828" s="22" t="s">
        <v>81</v>
      </c>
      <c r="D828" s="23">
        <v>43510</v>
      </c>
      <c r="E828" s="22">
        <v>202.83600000000001</v>
      </c>
      <c r="F828" s="22" t="s">
        <v>165</v>
      </c>
      <c r="G828" s="22">
        <v>40.15</v>
      </c>
      <c r="H828" s="22">
        <v>162.68600000000001</v>
      </c>
      <c r="I828">
        <f t="shared" si="96"/>
        <v>162.916</v>
      </c>
      <c r="J828">
        <f t="shared" si="97"/>
        <v>164.93600000000001</v>
      </c>
      <c r="K828">
        <f t="shared" si="98"/>
        <v>2.0200000000000102</v>
      </c>
      <c r="L828">
        <f t="shared" si="99"/>
        <v>159.88599999999997</v>
      </c>
      <c r="M828">
        <f t="shared" si="100"/>
        <v>167.96600000000001</v>
      </c>
      <c r="N828" t="str">
        <f t="shared" si="101"/>
        <v xml:space="preserve"> </v>
      </c>
      <c r="O828">
        <f t="shared" si="102"/>
        <v>37.9</v>
      </c>
      <c r="P828">
        <f t="shared" si="103"/>
        <v>39.92</v>
      </c>
    </row>
    <row r="829" spans="1:16" x14ac:dyDescent="0.35">
      <c r="A829" s="22" t="s">
        <v>26</v>
      </c>
      <c r="B829" s="22" t="s">
        <v>80</v>
      </c>
      <c r="C829" s="22" t="s">
        <v>81</v>
      </c>
      <c r="D829" s="23">
        <v>43537</v>
      </c>
      <c r="E829" s="22">
        <v>202.83600000000001</v>
      </c>
      <c r="F829" s="22" t="s">
        <v>165</v>
      </c>
      <c r="G829" s="22">
        <v>41.83</v>
      </c>
      <c r="H829" s="22">
        <v>161.006</v>
      </c>
      <c r="I829">
        <f t="shared" si="96"/>
        <v>162.916</v>
      </c>
      <c r="J829">
        <f t="shared" si="97"/>
        <v>164.93600000000001</v>
      </c>
      <c r="K829">
        <f t="shared" si="98"/>
        <v>2.0200000000000102</v>
      </c>
      <c r="L829">
        <f t="shared" si="99"/>
        <v>159.88599999999997</v>
      </c>
      <c r="M829">
        <f t="shared" si="100"/>
        <v>167.96600000000001</v>
      </c>
      <c r="N829" t="str">
        <f t="shared" si="101"/>
        <v xml:space="preserve"> </v>
      </c>
      <c r="O829">
        <f t="shared" si="102"/>
        <v>37.9</v>
      </c>
      <c r="P829">
        <f t="shared" si="103"/>
        <v>39.92</v>
      </c>
    </row>
    <row r="830" spans="1:16" x14ac:dyDescent="0.35">
      <c r="A830" s="22" t="s">
        <v>26</v>
      </c>
      <c r="B830" s="22" t="s">
        <v>80</v>
      </c>
      <c r="C830" s="22" t="s">
        <v>81</v>
      </c>
      <c r="D830" s="23">
        <v>43570</v>
      </c>
      <c r="E830" s="22">
        <v>202.83600000000001</v>
      </c>
      <c r="F830" s="22" t="s">
        <v>165</v>
      </c>
      <c r="G830" s="22">
        <v>40.58</v>
      </c>
      <c r="H830" s="22">
        <v>162.256</v>
      </c>
      <c r="I830">
        <f t="shared" si="96"/>
        <v>162.916</v>
      </c>
      <c r="J830">
        <f t="shared" si="97"/>
        <v>164.93600000000001</v>
      </c>
      <c r="K830">
        <f t="shared" si="98"/>
        <v>2.0200000000000102</v>
      </c>
      <c r="L830">
        <f t="shared" si="99"/>
        <v>159.88599999999997</v>
      </c>
      <c r="M830">
        <f t="shared" si="100"/>
        <v>167.96600000000001</v>
      </c>
      <c r="N830" t="str">
        <f t="shared" si="101"/>
        <v xml:space="preserve"> </v>
      </c>
      <c r="O830">
        <f t="shared" si="102"/>
        <v>37.9</v>
      </c>
      <c r="P830">
        <f t="shared" si="103"/>
        <v>39.92</v>
      </c>
    </row>
    <row r="831" spans="1:16" x14ac:dyDescent="0.35">
      <c r="A831" s="22" t="s">
        <v>26</v>
      </c>
      <c r="B831" s="22" t="s">
        <v>80</v>
      </c>
      <c r="C831" s="22" t="s">
        <v>81</v>
      </c>
      <c r="D831" s="23">
        <v>43600</v>
      </c>
      <c r="E831" s="22">
        <v>202.83600000000001</v>
      </c>
      <c r="F831" s="22" t="s">
        <v>165</v>
      </c>
      <c r="G831" s="22">
        <v>40.119999999999997</v>
      </c>
      <c r="H831" s="22">
        <v>162.71600000000001</v>
      </c>
      <c r="I831">
        <f t="shared" si="96"/>
        <v>162.916</v>
      </c>
      <c r="J831">
        <f t="shared" si="97"/>
        <v>164.93600000000001</v>
      </c>
      <c r="K831">
        <f t="shared" si="98"/>
        <v>2.0200000000000102</v>
      </c>
      <c r="L831">
        <f t="shared" si="99"/>
        <v>159.88599999999997</v>
      </c>
      <c r="M831">
        <f t="shared" si="100"/>
        <v>167.96600000000001</v>
      </c>
      <c r="N831" t="str">
        <f t="shared" si="101"/>
        <v xml:space="preserve"> </v>
      </c>
      <c r="O831">
        <f t="shared" si="102"/>
        <v>37.9</v>
      </c>
      <c r="P831">
        <f t="shared" si="103"/>
        <v>39.92</v>
      </c>
    </row>
    <row r="832" spans="1:16" x14ac:dyDescent="0.35">
      <c r="A832" s="22" t="s">
        <v>26</v>
      </c>
      <c r="B832" s="22" t="s">
        <v>80</v>
      </c>
      <c r="C832" s="22" t="s">
        <v>81</v>
      </c>
      <c r="D832" s="23">
        <v>43631</v>
      </c>
      <c r="E832" s="22">
        <v>202.83600000000001</v>
      </c>
      <c r="F832" s="22" t="s">
        <v>165</v>
      </c>
      <c r="G832" s="22">
        <v>39.96</v>
      </c>
      <c r="H832" s="22">
        <v>162.876</v>
      </c>
      <c r="I832">
        <f t="shared" si="96"/>
        <v>162.916</v>
      </c>
      <c r="J832">
        <f t="shared" si="97"/>
        <v>164.93600000000001</v>
      </c>
      <c r="K832">
        <f t="shared" si="98"/>
        <v>2.0200000000000102</v>
      </c>
      <c r="L832">
        <f t="shared" si="99"/>
        <v>159.88599999999997</v>
      </c>
      <c r="M832">
        <f t="shared" si="100"/>
        <v>167.96600000000001</v>
      </c>
      <c r="N832" t="str">
        <f t="shared" si="101"/>
        <v xml:space="preserve"> </v>
      </c>
      <c r="O832">
        <f t="shared" si="102"/>
        <v>37.9</v>
      </c>
      <c r="P832">
        <f t="shared" si="103"/>
        <v>39.92</v>
      </c>
    </row>
    <row r="833" spans="1:16" x14ac:dyDescent="0.35">
      <c r="A833" s="22" t="s">
        <v>26</v>
      </c>
      <c r="B833" s="22" t="s">
        <v>80</v>
      </c>
      <c r="C833" s="22" t="s">
        <v>81</v>
      </c>
      <c r="D833" s="23">
        <v>43661</v>
      </c>
      <c r="E833" s="22">
        <v>202.83600000000001</v>
      </c>
      <c r="F833" s="22" t="s">
        <v>165</v>
      </c>
      <c r="G833" s="22">
        <v>39.020000000000003</v>
      </c>
      <c r="H833" s="22">
        <v>163.816</v>
      </c>
      <c r="I833">
        <f t="shared" si="96"/>
        <v>162.916</v>
      </c>
      <c r="J833">
        <f t="shared" si="97"/>
        <v>164.93600000000001</v>
      </c>
      <c r="K833">
        <f t="shared" si="98"/>
        <v>2.0200000000000102</v>
      </c>
      <c r="L833">
        <f t="shared" si="99"/>
        <v>159.88599999999997</v>
      </c>
      <c r="M833">
        <f t="shared" si="100"/>
        <v>167.96600000000001</v>
      </c>
      <c r="N833" t="str">
        <f t="shared" si="101"/>
        <v xml:space="preserve"> </v>
      </c>
      <c r="O833">
        <f t="shared" si="102"/>
        <v>37.9</v>
      </c>
      <c r="P833">
        <f t="shared" si="103"/>
        <v>39.92</v>
      </c>
    </row>
    <row r="834" spans="1:16" x14ac:dyDescent="0.35">
      <c r="A834" s="22" t="s">
        <v>26</v>
      </c>
      <c r="B834" s="22" t="s">
        <v>80</v>
      </c>
      <c r="C834" s="22" t="s">
        <v>81</v>
      </c>
      <c r="D834" s="23">
        <v>43692</v>
      </c>
      <c r="E834" s="22">
        <v>202.83600000000001</v>
      </c>
      <c r="F834" s="22" t="s">
        <v>165</v>
      </c>
      <c r="G834" s="22">
        <v>39.020000000000003</v>
      </c>
      <c r="H834" s="22">
        <v>163.816</v>
      </c>
      <c r="I834">
        <f t="shared" si="96"/>
        <v>162.916</v>
      </c>
      <c r="J834">
        <f t="shared" si="97"/>
        <v>164.93600000000001</v>
      </c>
      <c r="K834">
        <f t="shared" si="98"/>
        <v>2.0200000000000102</v>
      </c>
      <c r="L834">
        <f t="shared" si="99"/>
        <v>159.88599999999997</v>
      </c>
      <c r="M834">
        <f t="shared" si="100"/>
        <v>167.96600000000001</v>
      </c>
      <c r="N834" t="str">
        <f t="shared" si="101"/>
        <v xml:space="preserve"> </v>
      </c>
      <c r="O834">
        <f t="shared" si="102"/>
        <v>37.9</v>
      </c>
      <c r="P834">
        <f t="shared" si="103"/>
        <v>39.92</v>
      </c>
    </row>
    <row r="835" spans="1:16" x14ac:dyDescent="0.35">
      <c r="A835" s="22" t="s">
        <v>26</v>
      </c>
      <c r="B835" s="22" t="s">
        <v>80</v>
      </c>
      <c r="C835" s="22" t="s">
        <v>81</v>
      </c>
      <c r="D835" s="23">
        <v>43723</v>
      </c>
      <c r="E835" s="22">
        <v>202.83600000000001</v>
      </c>
      <c r="F835" s="22" t="s">
        <v>165</v>
      </c>
      <c r="G835" s="22">
        <v>38.93</v>
      </c>
      <c r="H835" s="22">
        <v>163.90600000000001</v>
      </c>
      <c r="I835">
        <f t="shared" ref="I835:I898" si="104">+VLOOKUP($C835,$R$2:$V$19, 2, TRUE)</f>
        <v>162.916</v>
      </c>
      <c r="J835">
        <f t="shared" ref="J835:J898" si="105">+VLOOKUP($C835,$R$2:$V$19, 3, TRUE)</f>
        <v>164.93600000000001</v>
      </c>
      <c r="K835">
        <f t="shared" ref="K835:K898" si="106">+J835-I835</f>
        <v>2.0200000000000102</v>
      </c>
      <c r="L835">
        <f t="shared" ref="L835:L898" si="107">+I835-K835*1.5</f>
        <v>159.88599999999997</v>
      </c>
      <c r="M835">
        <f t="shared" ref="M835:M898" si="108">+J835+K835*1.5</f>
        <v>167.96600000000001</v>
      </c>
      <c r="N835" t="str">
        <f t="shared" ref="N835:N898" si="109">+IF(OR(H835&lt;L835,H835&gt;M835), "OUTLIER", " ")</f>
        <v xml:space="preserve"> </v>
      </c>
      <c r="O835">
        <f t="shared" ref="O835:O898" si="110">+VLOOKUP($C835,$R$2:$V$19, 4, TRUE)</f>
        <v>37.9</v>
      </c>
      <c r="P835">
        <f t="shared" ref="P835:P898" si="111">+VLOOKUP($C835,$R$2:$V$19,5, TRUE)</f>
        <v>39.92</v>
      </c>
    </row>
    <row r="836" spans="1:16" x14ac:dyDescent="0.35">
      <c r="A836" s="22" t="s">
        <v>26</v>
      </c>
      <c r="B836" s="22" t="s">
        <v>80</v>
      </c>
      <c r="C836" s="22" t="s">
        <v>81</v>
      </c>
      <c r="D836" s="23">
        <v>43742</v>
      </c>
      <c r="E836" s="22">
        <v>202.83600000000001</v>
      </c>
      <c r="F836" s="22" t="s">
        <v>165</v>
      </c>
      <c r="G836" s="22">
        <v>38.72</v>
      </c>
      <c r="H836" s="22">
        <v>164.11600000000001</v>
      </c>
      <c r="I836">
        <f t="shared" si="104"/>
        <v>162.916</v>
      </c>
      <c r="J836">
        <f t="shared" si="105"/>
        <v>164.93600000000001</v>
      </c>
      <c r="K836">
        <f t="shared" si="106"/>
        <v>2.0200000000000102</v>
      </c>
      <c r="L836">
        <f t="shared" si="107"/>
        <v>159.88599999999997</v>
      </c>
      <c r="M836">
        <f t="shared" si="108"/>
        <v>167.96600000000001</v>
      </c>
      <c r="N836" t="str">
        <f t="shared" si="109"/>
        <v xml:space="preserve"> </v>
      </c>
      <c r="O836">
        <f t="shared" si="110"/>
        <v>37.9</v>
      </c>
      <c r="P836">
        <f t="shared" si="111"/>
        <v>39.92</v>
      </c>
    </row>
    <row r="837" spans="1:16" x14ac:dyDescent="0.35">
      <c r="A837" s="22" t="s">
        <v>26</v>
      </c>
      <c r="B837" s="22" t="s">
        <v>80</v>
      </c>
      <c r="C837" s="22" t="s">
        <v>81</v>
      </c>
      <c r="D837" s="23">
        <v>43789</v>
      </c>
      <c r="E837" s="22">
        <v>202.83600000000001</v>
      </c>
      <c r="F837" s="22" t="s">
        <v>165</v>
      </c>
      <c r="G837" s="22">
        <v>38.159999999999997</v>
      </c>
      <c r="H837" s="22">
        <v>164.67599999999999</v>
      </c>
      <c r="I837">
        <f t="shared" si="104"/>
        <v>162.916</v>
      </c>
      <c r="J837">
        <f t="shared" si="105"/>
        <v>164.93600000000001</v>
      </c>
      <c r="K837">
        <f t="shared" si="106"/>
        <v>2.0200000000000102</v>
      </c>
      <c r="L837">
        <f t="shared" si="107"/>
        <v>159.88599999999997</v>
      </c>
      <c r="M837">
        <f t="shared" si="108"/>
        <v>167.96600000000001</v>
      </c>
      <c r="N837" t="str">
        <f t="shared" si="109"/>
        <v xml:space="preserve"> </v>
      </c>
      <c r="O837">
        <f t="shared" si="110"/>
        <v>37.9</v>
      </c>
      <c r="P837">
        <f t="shared" si="111"/>
        <v>39.92</v>
      </c>
    </row>
    <row r="838" spans="1:16" x14ac:dyDescent="0.35">
      <c r="A838" s="22" t="s">
        <v>26</v>
      </c>
      <c r="B838" s="22" t="s">
        <v>80</v>
      </c>
      <c r="C838" s="22" t="s">
        <v>81</v>
      </c>
      <c r="D838" s="23">
        <v>43818</v>
      </c>
      <c r="E838" s="22">
        <v>202.83600000000001</v>
      </c>
      <c r="F838" s="22" t="s">
        <v>165</v>
      </c>
      <c r="G838" s="22">
        <v>39.56</v>
      </c>
      <c r="H838" s="22">
        <v>163.27600000000001</v>
      </c>
      <c r="I838">
        <f t="shared" si="104"/>
        <v>162.916</v>
      </c>
      <c r="J838">
        <f t="shared" si="105"/>
        <v>164.93600000000001</v>
      </c>
      <c r="K838">
        <f t="shared" si="106"/>
        <v>2.0200000000000102</v>
      </c>
      <c r="L838">
        <f t="shared" si="107"/>
        <v>159.88599999999997</v>
      </c>
      <c r="M838">
        <f t="shared" si="108"/>
        <v>167.96600000000001</v>
      </c>
      <c r="N838" t="str">
        <f t="shared" si="109"/>
        <v xml:space="preserve"> </v>
      </c>
      <c r="O838">
        <f t="shared" si="110"/>
        <v>37.9</v>
      </c>
      <c r="P838">
        <f t="shared" si="111"/>
        <v>39.92</v>
      </c>
    </row>
    <row r="839" spans="1:16" x14ac:dyDescent="0.35">
      <c r="A839" s="22" t="s">
        <v>26</v>
      </c>
      <c r="B839" s="22" t="s">
        <v>80</v>
      </c>
      <c r="C839" s="22" t="s">
        <v>81</v>
      </c>
      <c r="D839" s="23">
        <v>43845</v>
      </c>
      <c r="E839" s="22">
        <v>202.83600000000001</v>
      </c>
      <c r="F839" s="22" t="s">
        <v>165</v>
      </c>
      <c r="G839" s="22">
        <v>36.950000000000003</v>
      </c>
      <c r="H839" s="22">
        <v>165.886</v>
      </c>
      <c r="I839">
        <f t="shared" si="104"/>
        <v>162.916</v>
      </c>
      <c r="J839">
        <f t="shared" si="105"/>
        <v>164.93600000000001</v>
      </c>
      <c r="K839">
        <f t="shared" si="106"/>
        <v>2.0200000000000102</v>
      </c>
      <c r="L839">
        <f t="shared" si="107"/>
        <v>159.88599999999997</v>
      </c>
      <c r="M839">
        <f t="shared" si="108"/>
        <v>167.96600000000001</v>
      </c>
      <c r="N839" t="str">
        <f t="shared" si="109"/>
        <v xml:space="preserve"> </v>
      </c>
      <c r="O839">
        <f t="shared" si="110"/>
        <v>37.9</v>
      </c>
      <c r="P839">
        <f t="shared" si="111"/>
        <v>39.92</v>
      </c>
    </row>
    <row r="840" spans="1:16" x14ac:dyDescent="0.35">
      <c r="A840" s="22" t="s">
        <v>26</v>
      </c>
      <c r="B840" s="22" t="s">
        <v>80</v>
      </c>
      <c r="C840" s="22" t="s">
        <v>81</v>
      </c>
      <c r="D840" s="23">
        <v>43876</v>
      </c>
      <c r="E840" s="22">
        <v>202.83600000000001</v>
      </c>
      <c r="F840" s="22" t="s">
        <v>165</v>
      </c>
      <c r="G840" s="22">
        <v>37.020000000000003</v>
      </c>
      <c r="H840" s="22">
        <v>165.816</v>
      </c>
      <c r="I840">
        <f t="shared" si="104"/>
        <v>162.916</v>
      </c>
      <c r="J840">
        <f t="shared" si="105"/>
        <v>164.93600000000001</v>
      </c>
      <c r="K840">
        <f t="shared" si="106"/>
        <v>2.0200000000000102</v>
      </c>
      <c r="L840">
        <f t="shared" si="107"/>
        <v>159.88599999999997</v>
      </c>
      <c r="M840">
        <f t="shared" si="108"/>
        <v>167.96600000000001</v>
      </c>
      <c r="N840" t="str">
        <f t="shared" si="109"/>
        <v xml:space="preserve"> </v>
      </c>
      <c r="O840">
        <f t="shared" si="110"/>
        <v>37.9</v>
      </c>
      <c r="P840">
        <f t="shared" si="111"/>
        <v>39.92</v>
      </c>
    </row>
    <row r="841" spans="1:16" x14ac:dyDescent="0.35">
      <c r="A841" s="22" t="s">
        <v>26</v>
      </c>
      <c r="B841" s="22" t="s">
        <v>80</v>
      </c>
      <c r="C841" s="22" t="s">
        <v>81</v>
      </c>
      <c r="D841" s="23">
        <v>43893</v>
      </c>
      <c r="E841" s="22">
        <v>202.83600000000001</v>
      </c>
      <c r="F841" s="22" t="s">
        <v>165</v>
      </c>
      <c r="G841" s="22">
        <v>37.61</v>
      </c>
      <c r="H841" s="22">
        <v>165.226</v>
      </c>
      <c r="I841">
        <f t="shared" si="104"/>
        <v>162.916</v>
      </c>
      <c r="J841">
        <f t="shared" si="105"/>
        <v>164.93600000000001</v>
      </c>
      <c r="K841">
        <f t="shared" si="106"/>
        <v>2.0200000000000102</v>
      </c>
      <c r="L841">
        <f t="shared" si="107"/>
        <v>159.88599999999997</v>
      </c>
      <c r="M841">
        <f t="shared" si="108"/>
        <v>167.96600000000001</v>
      </c>
      <c r="N841" t="str">
        <f t="shared" si="109"/>
        <v xml:space="preserve"> </v>
      </c>
      <c r="O841">
        <f t="shared" si="110"/>
        <v>37.9</v>
      </c>
      <c r="P841">
        <f t="shared" si="111"/>
        <v>39.92</v>
      </c>
    </row>
    <row r="842" spans="1:16" x14ac:dyDescent="0.35">
      <c r="A842" s="22" t="s">
        <v>26</v>
      </c>
      <c r="B842" s="22" t="s">
        <v>80</v>
      </c>
      <c r="C842" s="22" t="s">
        <v>81</v>
      </c>
      <c r="D842" s="23">
        <v>43936</v>
      </c>
      <c r="E842" s="22">
        <v>202.83600000000001</v>
      </c>
      <c r="F842" s="22" t="s">
        <v>165</v>
      </c>
      <c r="G842" s="22">
        <v>37.94</v>
      </c>
      <c r="H842" s="22">
        <v>164.89599999999999</v>
      </c>
      <c r="I842">
        <f t="shared" si="104"/>
        <v>162.916</v>
      </c>
      <c r="J842">
        <f t="shared" si="105"/>
        <v>164.93600000000001</v>
      </c>
      <c r="K842">
        <f t="shared" si="106"/>
        <v>2.0200000000000102</v>
      </c>
      <c r="L842">
        <f t="shared" si="107"/>
        <v>159.88599999999997</v>
      </c>
      <c r="M842">
        <f t="shared" si="108"/>
        <v>167.96600000000001</v>
      </c>
      <c r="N842" t="str">
        <f t="shared" si="109"/>
        <v xml:space="preserve"> </v>
      </c>
      <c r="O842">
        <f t="shared" si="110"/>
        <v>37.9</v>
      </c>
      <c r="P842">
        <f t="shared" si="111"/>
        <v>39.92</v>
      </c>
    </row>
    <row r="843" spans="1:16" x14ac:dyDescent="0.35">
      <c r="A843" s="22" t="s">
        <v>26</v>
      </c>
      <c r="B843" s="22" t="s">
        <v>80</v>
      </c>
      <c r="C843" s="22" t="s">
        <v>81</v>
      </c>
      <c r="D843" s="23">
        <v>43966</v>
      </c>
      <c r="E843" s="22">
        <v>202.83600000000001</v>
      </c>
      <c r="F843" s="22" t="s">
        <v>165</v>
      </c>
      <c r="G843" s="22">
        <v>38.409999999999997</v>
      </c>
      <c r="H843" s="22">
        <v>164.42599999999999</v>
      </c>
      <c r="I843">
        <f t="shared" si="104"/>
        <v>162.916</v>
      </c>
      <c r="J843">
        <f t="shared" si="105"/>
        <v>164.93600000000001</v>
      </c>
      <c r="K843">
        <f t="shared" si="106"/>
        <v>2.0200000000000102</v>
      </c>
      <c r="L843">
        <f t="shared" si="107"/>
        <v>159.88599999999997</v>
      </c>
      <c r="M843">
        <f t="shared" si="108"/>
        <v>167.96600000000001</v>
      </c>
      <c r="N843" t="str">
        <f t="shared" si="109"/>
        <v xml:space="preserve"> </v>
      </c>
      <c r="O843">
        <f t="shared" si="110"/>
        <v>37.9</v>
      </c>
      <c r="P843">
        <f t="shared" si="111"/>
        <v>39.92</v>
      </c>
    </row>
    <row r="844" spans="1:16" x14ac:dyDescent="0.35">
      <c r="A844" s="22" t="s">
        <v>26</v>
      </c>
      <c r="B844" s="22" t="s">
        <v>80</v>
      </c>
      <c r="C844" s="22" t="s">
        <v>81</v>
      </c>
      <c r="D844" s="23">
        <v>43997</v>
      </c>
      <c r="E844" s="22">
        <v>202.83600000000001</v>
      </c>
      <c r="F844" s="22" t="s">
        <v>165</v>
      </c>
      <c r="G844" s="22">
        <v>39.32</v>
      </c>
      <c r="H844" s="22">
        <v>163.51599999999999</v>
      </c>
      <c r="I844">
        <f t="shared" si="104"/>
        <v>162.916</v>
      </c>
      <c r="J844">
        <f t="shared" si="105"/>
        <v>164.93600000000001</v>
      </c>
      <c r="K844">
        <f t="shared" si="106"/>
        <v>2.0200000000000102</v>
      </c>
      <c r="L844">
        <f t="shared" si="107"/>
        <v>159.88599999999997</v>
      </c>
      <c r="M844">
        <f t="shared" si="108"/>
        <v>167.96600000000001</v>
      </c>
      <c r="N844" t="str">
        <f t="shared" si="109"/>
        <v xml:space="preserve"> </v>
      </c>
      <c r="O844">
        <f t="shared" si="110"/>
        <v>37.9</v>
      </c>
      <c r="P844">
        <f t="shared" si="111"/>
        <v>39.92</v>
      </c>
    </row>
    <row r="845" spans="1:16" x14ac:dyDescent="0.35">
      <c r="A845" s="22" t="s">
        <v>26</v>
      </c>
      <c r="B845" s="22" t="s">
        <v>80</v>
      </c>
      <c r="C845" s="22" t="s">
        <v>81</v>
      </c>
      <c r="D845" s="23">
        <v>44027</v>
      </c>
      <c r="E845" s="22">
        <v>202.83600000000001</v>
      </c>
      <c r="F845" s="22" t="s">
        <v>165</v>
      </c>
      <c r="G845" s="22">
        <v>39.1</v>
      </c>
      <c r="H845" s="22">
        <v>163.73599999999999</v>
      </c>
      <c r="I845">
        <f t="shared" si="104"/>
        <v>162.916</v>
      </c>
      <c r="J845">
        <f t="shared" si="105"/>
        <v>164.93600000000001</v>
      </c>
      <c r="K845">
        <f t="shared" si="106"/>
        <v>2.0200000000000102</v>
      </c>
      <c r="L845">
        <f t="shared" si="107"/>
        <v>159.88599999999997</v>
      </c>
      <c r="M845">
        <f t="shared" si="108"/>
        <v>167.96600000000001</v>
      </c>
      <c r="N845" t="str">
        <f t="shared" si="109"/>
        <v xml:space="preserve"> </v>
      </c>
      <c r="O845">
        <f t="shared" si="110"/>
        <v>37.9</v>
      </c>
      <c r="P845">
        <f t="shared" si="111"/>
        <v>39.92</v>
      </c>
    </row>
    <row r="846" spans="1:16" x14ac:dyDescent="0.35">
      <c r="A846" s="22" t="s">
        <v>26</v>
      </c>
      <c r="B846" s="22" t="s">
        <v>80</v>
      </c>
      <c r="C846" s="22" t="s">
        <v>81</v>
      </c>
      <c r="D846" s="23">
        <v>44058</v>
      </c>
      <c r="E846" s="22">
        <v>202.83600000000001</v>
      </c>
      <c r="F846" s="22" t="s">
        <v>165</v>
      </c>
      <c r="G846" s="22">
        <v>38.799999999999997</v>
      </c>
      <c r="H846" s="22">
        <v>164.036</v>
      </c>
      <c r="I846">
        <f t="shared" si="104"/>
        <v>162.916</v>
      </c>
      <c r="J846">
        <f t="shared" si="105"/>
        <v>164.93600000000001</v>
      </c>
      <c r="K846">
        <f t="shared" si="106"/>
        <v>2.0200000000000102</v>
      </c>
      <c r="L846">
        <f t="shared" si="107"/>
        <v>159.88599999999997</v>
      </c>
      <c r="M846">
        <f t="shared" si="108"/>
        <v>167.96600000000001</v>
      </c>
      <c r="N846" t="str">
        <f t="shared" si="109"/>
        <v xml:space="preserve"> </v>
      </c>
      <c r="O846">
        <f t="shared" si="110"/>
        <v>37.9</v>
      </c>
      <c r="P846">
        <f t="shared" si="111"/>
        <v>39.92</v>
      </c>
    </row>
    <row r="847" spans="1:16" x14ac:dyDescent="0.35">
      <c r="A847" s="22" t="s">
        <v>26</v>
      </c>
      <c r="B847" s="22" t="s">
        <v>80</v>
      </c>
      <c r="C847" s="22" t="s">
        <v>81</v>
      </c>
      <c r="D847" s="23">
        <v>44089</v>
      </c>
      <c r="E847" s="22">
        <v>202.83600000000001</v>
      </c>
      <c r="F847" s="22" t="s">
        <v>165</v>
      </c>
      <c r="G847" s="22">
        <v>38.200000000000003</v>
      </c>
      <c r="H847" s="22">
        <v>164.636</v>
      </c>
      <c r="I847">
        <f t="shared" si="104"/>
        <v>162.916</v>
      </c>
      <c r="J847">
        <f t="shared" si="105"/>
        <v>164.93600000000001</v>
      </c>
      <c r="K847">
        <f t="shared" si="106"/>
        <v>2.0200000000000102</v>
      </c>
      <c r="L847">
        <f t="shared" si="107"/>
        <v>159.88599999999997</v>
      </c>
      <c r="M847">
        <f t="shared" si="108"/>
        <v>167.96600000000001</v>
      </c>
      <c r="N847" t="str">
        <f t="shared" si="109"/>
        <v xml:space="preserve"> </v>
      </c>
      <c r="O847">
        <f t="shared" si="110"/>
        <v>37.9</v>
      </c>
      <c r="P847">
        <f t="shared" si="111"/>
        <v>39.92</v>
      </c>
    </row>
    <row r="848" spans="1:16" x14ac:dyDescent="0.35">
      <c r="A848" s="22" t="s">
        <v>26</v>
      </c>
      <c r="B848" s="22" t="s">
        <v>80</v>
      </c>
      <c r="C848" s="22" t="s">
        <v>81</v>
      </c>
      <c r="D848" s="23">
        <v>44119</v>
      </c>
      <c r="E848" s="22">
        <v>202.83600000000001</v>
      </c>
      <c r="F848" s="22" t="s">
        <v>165</v>
      </c>
      <c r="G848" s="22">
        <v>38.159999999999997</v>
      </c>
      <c r="H848" s="22">
        <v>164.67599999999999</v>
      </c>
      <c r="I848">
        <f t="shared" si="104"/>
        <v>162.916</v>
      </c>
      <c r="J848">
        <f t="shared" si="105"/>
        <v>164.93600000000001</v>
      </c>
      <c r="K848">
        <f t="shared" si="106"/>
        <v>2.0200000000000102</v>
      </c>
      <c r="L848">
        <f t="shared" si="107"/>
        <v>159.88599999999997</v>
      </c>
      <c r="M848">
        <f t="shared" si="108"/>
        <v>167.96600000000001</v>
      </c>
      <c r="N848" t="str">
        <f t="shared" si="109"/>
        <v xml:space="preserve"> </v>
      </c>
      <c r="O848">
        <f t="shared" si="110"/>
        <v>37.9</v>
      </c>
      <c r="P848">
        <f t="shared" si="111"/>
        <v>39.92</v>
      </c>
    </row>
    <row r="849" spans="1:16" x14ac:dyDescent="0.35">
      <c r="A849" s="22" t="s">
        <v>26</v>
      </c>
      <c r="B849" s="22" t="s">
        <v>80</v>
      </c>
      <c r="C849" s="22" t="s">
        <v>81</v>
      </c>
      <c r="D849" s="23">
        <v>44151</v>
      </c>
      <c r="E849" s="22">
        <v>202.83600000000001</v>
      </c>
      <c r="F849" s="22" t="s">
        <v>165</v>
      </c>
      <c r="G849" s="22">
        <v>38.1</v>
      </c>
      <c r="H849" s="22">
        <v>164.73599999999999</v>
      </c>
      <c r="I849">
        <f t="shared" si="104"/>
        <v>162.916</v>
      </c>
      <c r="J849">
        <f t="shared" si="105"/>
        <v>164.93600000000001</v>
      </c>
      <c r="K849">
        <f t="shared" si="106"/>
        <v>2.0200000000000102</v>
      </c>
      <c r="L849">
        <f t="shared" si="107"/>
        <v>159.88599999999997</v>
      </c>
      <c r="M849">
        <f t="shared" si="108"/>
        <v>167.96600000000001</v>
      </c>
      <c r="N849" t="str">
        <f t="shared" si="109"/>
        <v xml:space="preserve"> </v>
      </c>
      <c r="O849">
        <f t="shared" si="110"/>
        <v>37.9</v>
      </c>
      <c r="P849">
        <f t="shared" si="111"/>
        <v>39.92</v>
      </c>
    </row>
    <row r="850" spans="1:16" x14ac:dyDescent="0.35">
      <c r="A850" s="22" t="s">
        <v>26</v>
      </c>
      <c r="B850" s="22" t="s">
        <v>80</v>
      </c>
      <c r="C850" s="22" t="s">
        <v>81</v>
      </c>
      <c r="D850" s="23">
        <v>44180</v>
      </c>
      <c r="E850" s="22">
        <v>202.83600000000001</v>
      </c>
      <c r="F850" s="22" t="s">
        <v>165</v>
      </c>
      <c r="G850" s="22">
        <v>38.04</v>
      </c>
      <c r="H850" s="22">
        <v>164.79599999999999</v>
      </c>
      <c r="I850">
        <f t="shared" si="104"/>
        <v>162.916</v>
      </c>
      <c r="J850">
        <f t="shared" si="105"/>
        <v>164.93600000000001</v>
      </c>
      <c r="K850">
        <f t="shared" si="106"/>
        <v>2.0200000000000102</v>
      </c>
      <c r="L850">
        <f t="shared" si="107"/>
        <v>159.88599999999997</v>
      </c>
      <c r="M850">
        <f t="shared" si="108"/>
        <v>167.96600000000001</v>
      </c>
      <c r="N850" t="str">
        <f t="shared" si="109"/>
        <v xml:space="preserve"> </v>
      </c>
      <c r="O850">
        <f t="shared" si="110"/>
        <v>37.9</v>
      </c>
      <c r="P850">
        <f t="shared" si="111"/>
        <v>39.92</v>
      </c>
    </row>
    <row r="851" spans="1:16" x14ac:dyDescent="0.35">
      <c r="A851" s="22" t="s">
        <v>26</v>
      </c>
      <c r="B851" s="22" t="s">
        <v>87</v>
      </c>
      <c r="C851" s="22" t="s">
        <v>90</v>
      </c>
      <c r="D851" s="23">
        <v>38110</v>
      </c>
      <c r="E851" s="22">
        <v>262.95499999999998</v>
      </c>
      <c r="F851" s="22" t="s">
        <v>165</v>
      </c>
      <c r="G851" s="22">
        <v>48.33</v>
      </c>
      <c r="H851" s="22">
        <v>214.625</v>
      </c>
      <c r="I851">
        <f t="shared" si="104"/>
        <v>215.245</v>
      </c>
      <c r="J851">
        <f t="shared" si="105"/>
        <v>218.07999999999998</v>
      </c>
      <c r="K851">
        <f t="shared" si="106"/>
        <v>2.8349999999999795</v>
      </c>
      <c r="L851">
        <f t="shared" si="107"/>
        <v>210.99250000000004</v>
      </c>
      <c r="M851">
        <f t="shared" si="108"/>
        <v>222.33249999999995</v>
      </c>
      <c r="N851" t="str">
        <f t="shared" si="109"/>
        <v xml:space="preserve"> </v>
      </c>
      <c r="O851">
        <f t="shared" si="110"/>
        <v>44.875</v>
      </c>
      <c r="P851">
        <f t="shared" si="111"/>
        <v>47.71</v>
      </c>
    </row>
    <row r="852" spans="1:16" x14ac:dyDescent="0.35">
      <c r="A852" s="22" t="s">
        <v>26</v>
      </c>
      <c r="B852" s="22" t="s">
        <v>87</v>
      </c>
      <c r="C852" s="22" t="s">
        <v>90</v>
      </c>
      <c r="D852" s="23">
        <v>38154</v>
      </c>
      <c r="E852" s="22">
        <v>262.95499999999998</v>
      </c>
      <c r="F852" s="22" t="s">
        <v>165</v>
      </c>
      <c r="G852" s="22">
        <v>46.71</v>
      </c>
      <c r="H852" s="22">
        <v>216.245</v>
      </c>
      <c r="I852">
        <f t="shared" si="104"/>
        <v>215.245</v>
      </c>
      <c r="J852">
        <f t="shared" si="105"/>
        <v>218.07999999999998</v>
      </c>
      <c r="K852">
        <f t="shared" si="106"/>
        <v>2.8349999999999795</v>
      </c>
      <c r="L852">
        <f t="shared" si="107"/>
        <v>210.99250000000004</v>
      </c>
      <c r="M852">
        <f t="shared" si="108"/>
        <v>222.33249999999995</v>
      </c>
      <c r="N852" t="str">
        <f t="shared" si="109"/>
        <v xml:space="preserve"> </v>
      </c>
      <c r="O852">
        <f t="shared" si="110"/>
        <v>44.875</v>
      </c>
      <c r="P852">
        <f t="shared" si="111"/>
        <v>47.71</v>
      </c>
    </row>
    <row r="853" spans="1:16" x14ac:dyDescent="0.35">
      <c r="A853" s="22" t="s">
        <v>26</v>
      </c>
      <c r="B853" s="22" t="s">
        <v>87</v>
      </c>
      <c r="C853" s="22" t="s">
        <v>90</v>
      </c>
      <c r="D853" s="23">
        <v>38181</v>
      </c>
      <c r="E853" s="22">
        <v>262.95499999999998</v>
      </c>
      <c r="F853" s="22" t="s">
        <v>165</v>
      </c>
      <c r="G853" s="22">
        <v>47.65</v>
      </c>
      <c r="H853" s="22">
        <v>215.30500000000001</v>
      </c>
      <c r="I853">
        <f t="shared" si="104"/>
        <v>215.245</v>
      </c>
      <c r="J853">
        <f t="shared" si="105"/>
        <v>218.07999999999998</v>
      </c>
      <c r="K853">
        <f t="shared" si="106"/>
        <v>2.8349999999999795</v>
      </c>
      <c r="L853">
        <f t="shared" si="107"/>
        <v>210.99250000000004</v>
      </c>
      <c r="M853">
        <f t="shared" si="108"/>
        <v>222.33249999999995</v>
      </c>
      <c r="N853" t="str">
        <f t="shared" si="109"/>
        <v xml:space="preserve"> </v>
      </c>
      <c r="O853">
        <f t="shared" si="110"/>
        <v>44.875</v>
      </c>
      <c r="P853">
        <f t="shared" si="111"/>
        <v>47.71</v>
      </c>
    </row>
    <row r="854" spans="1:16" x14ac:dyDescent="0.35">
      <c r="A854" s="22" t="s">
        <v>26</v>
      </c>
      <c r="B854" s="22" t="s">
        <v>87</v>
      </c>
      <c r="C854" s="22" t="s">
        <v>90</v>
      </c>
      <c r="D854" s="23">
        <v>38222</v>
      </c>
      <c r="E854" s="22">
        <v>262.95499999999998</v>
      </c>
      <c r="F854" s="22" t="s">
        <v>165</v>
      </c>
      <c r="G854" s="22">
        <v>46.92</v>
      </c>
      <c r="H854" s="22">
        <v>216.035</v>
      </c>
      <c r="I854">
        <f t="shared" si="104"/>
        <v>215.245</v>
      </c>
      <c r="J854">
        <f t="shared" si="105"/>
        <v>218.07999999999998</v>
      </c>
      <c r="K854">
        <f t="shared" si="106"/>
        <v>2.8349999999999795</v>
      </c>
      <c r="L854">
        <f t="shared" si="107"/>
        <v>210.99250000000004</v>
      </c>
      <c r="M854">
        <f t="shared" si="108"/>
        <v>222.33249999999995</v>
      </c>
      <c r="N854" t="str">
        <f t="shared" si="109"/>
        <v xml:space="preserve"> </v>
      </c>
      <c r="O854">
        <f t="shared" si="110"/>
        <v>44.875</v>
      </c>
      <c r="P854">
        <f t="shared" si="111"/>
        <v>47.71</v>
      </c>
    </row>
    <row r="855" spans="1:16" x14ac:dyDescent="0.35">
      <c r="A855" s="22" t="s">
        <v>26</v>
      </c>
      <c r="B855" s="22" t="s">
        <v>87</v>
      </c>
      <c r="C855" s="22" t="s">
        <v>90</v>
      </c>
      <c r="D855" s="23">
        <v>38253</v>
      </c>
      <c r="E855" s="22">
        <v>262.95499999999998</v>
      </c>
      <c r="F855" s="22" t="s">
        <v>165</v>
      </c>
      <c r="G855" s="22">
        <v>47.9</v>
      </c>
      <c r="H855" s="22">
        <v>215.05500000000001</v>
      </c>
      <c r="I855">
        <f t="shared" si="104"/>
        <v>215.245</v>
      </c>
      <c r="J855">
        <f t="shared" si="105"/>
        <v>218.07999999999998</v>
      </c>
      <c r="K855">
        <f t="shared" si="106"/>
        <v>2.8349999999999795</v>
      </c>
      <c r="L855">
        <f t="shared" si="107"/>
        <v>210.99250000000004</v>
      </c>
      <c r="M855">
        <f t="shared" si="108"/>
        <v>222.33249999999995</v>
      </c>
      <c r="N855" t="str">
        <f t="shared" si="109"/>
        <v xml:space="preserve"> </v>
      </c>
      <c r="O855">
        <f t="shared" si="110"/>
        <v>44.875</v>
      </c>
      <c r="P855">
        <f t="shared" si="111"/>
        <v>47.71</v>
      </c>
    </row>
    <row r="856" spans="1:16" x14ac:dyDescent="0.35">
      <c r="A856" s="22" t="s">
        <v>26</v>
      </c>
      <c r="B856" s="22" t="s">
        <v>87</v>
      </c>
      <c r="C856" s="22" t="s">
        <v>90</v>
      </c>
      <c r="D856" s="23">
        <v>38279</v>
      </c>
      <c r="E856" s="22">
        <v>262.95499999999998</v>
      </c>
      <c r="F856" s="22" t="s">
        <v>165</v>
      </c>
      <c r="G856" s="22">
        <v>48.24</v>
      </c>
      <c r="H856" s="22">
        <v>214.715</v>
      </c>
      <c r="I856">
        <f t="shared" si="104"/>
        <v>215.245</v>
      </c>
      <c r="J856">
        <f t="shared" si="105"/>
        <v>218.07999999999998</v>
      </c>
      <c r="K856">
        <f t="shared" si="106"/>
        <v>2.8349999999999795</v>
      </c>
      <c r="L856">
        <f t="shared" si="107"/>
        <v>210.99250000000004</v>
      </c>
      <c r="M856">
        <f t="shared" si="108"/>
        <v>222.33249999999995</v>
      </c>
      <c r="N856" t="str">
        <f t="shared" si="109"/>
        <v xml:space="preserve"> </v>
      </c>
      <c r="O856">
        <f t="shared" si="110"/>
        <v>44.875</v>
      </c>
      <c r="P856">
        <f t="shared" si="111"/>
        <v>47.71</v>
      </c>
    </row>
    <row r="857" spans="1:16" x14ac:dyDescent="0.35">
      <c r="A857" s="22" t="s">
        <v>26</v>
      </c>
      <c r="B857" s="22" t="s">
        <v>87</v>
      </c>
      <c r="C857" s="22" t="s">
        <v>90</v>
      </c>
      <c r="D857" s="23">
        <v>38302</v>
      </c>
      <c r="E857" s="22">
        <v>262.95499999999998</v>
      </c>
      <c r="F857" s="22" t="s">
        <v>165</v>
      </c>
      <c r="G857" s="22">
        <v>47.7</v>
      </c>
      <c r="H857" s="22">
        <v>215.255</v>
      </c>
      <c r="I857">
        <f t="shared" si="104"/>
        <v>215.245</v>
      </c>
      <c r="J857">
        <f t="shared" si="105"/>
        <v>218.07999999999998</v>
      </c>
      <c r="K857">
        <f t="shared" si="106"/>
        <v>2.8349999999999795</v>
      </c>
      <c r="L857">
        <f t="shared" si="107"/>
        <v>210.99250000000004</v>
      </c>
      <c r="M857">
        <f t="shared" si="108"/>
        <v>222.33249999999995</v>
      </c>
      <c r="N857" t="str">
        <f t="shared" si="109"/>
        <v xml:space="preserve"> </v>
      </c>
      <c r="O857">
        <f t="shared" si="110"/>
        <v>44.875</v>
      </c>
      <c r="P857">
        <f t="shared" si="111"/>
        <v>47.71</v>
      </c>
    </row>
    <row r="858" spans="1:16" x14ac:dyDescent="0.35">
      <c r="A858" s="22" t="s">
        <v>26</v>
      </c>
      <c r="B858" s="22" t="s">
        <v>87</v>
      </c>
      <c r="C858" s="22" t="s">
        <v>90</v>
      </c>
      <c r="D858" s="23">
        <v>38341</v>
      </c>
      <c r="E858" s="22">
        <v>262.95499999999998</v>
      </c>
      <c r="F858" s="22" t="s">
        <v>165</v>
      </c>
      <c r="G858" s="22">
        <v>48.6</v>
      </c>
      <c r="H858" s="22">
        <v>214.35499999999999</v>
      </c>
      <c r="I858">
        <f t="shared" si="104"/>
        <v>215.245</v>
      </c>
      <c r="J858">
        <f t="shared" si="105"/>
        <v>218.07999999999998</v>
      </c>
      <c r="K858">
        <f t="shared" si="106"/>
        <v>2.8349999999999795</v>
      </c>
      <c r="L858">
        <f t="shared" si="107"/>
        <v>210.99250000000004</v>
      </c>
      <c r="M858">
        <f t="shared" si="108"/>
        <v>222.33249999999995</v>
      </c>
      <c r="N858" t="str">
        <f t="shared" si="109"/>
        <v xml:space="preserve"> </v>
      </c>
      <c r="O858">
        <f t="shared" si="110"/>
        <v>44.875</v>
      </c>
      <c r="P858">
        <f t="shared" si="111"/>
        <v>47.71</v>
      </c>
    </row>
    <row r="859" spans="1:16" x14ac:dyDescent="0.35">
      <c r="A859" s="22" t="s">
        <v>26</v>
      </c>
      <c r="B859" s="22" t="s">
        <v>87</v>
      </c>
      <c r="C859" s="22" t="s">
        <v>90</v>
      </c>
      <c r="D859" s="23">
        <v>38371</v>
      </c>
      <c r="E859" s="22">
        <v>262.95499999999998</v>
      </c>
      <c r="F859" s="22" t="s">
        <v>165</v>
      </c>
      <c r="G859" s="22">
        <v>48.45</v>
      </c>
      <c r="H859" s="22">
        <v>214.505</v>
      </c>
      <c r="I859">
        <f t="shared" si="104"/>
        <v>215.245</v>
      </c>
      <c r="J859">
        <f t="shared" si="105"/>
        <v>218.07999999999998</v>
      </c>
      <c r="K859">
        <f t="shared" si="106"/>
        <v>2.8349999999999795</v>
      </c>
      <c r="L859">
        <f t="shared" si="107"/>
        <v>210.99250000000004</v>
      </c>
      <c r="M859">
        <f t="shared" si="108"/>
        <v>222.33249999999995</v>
      </c>
      <c r="N859" t="str">
        <f t="shared" si="109"/>
        <v xml:space="preserve"> </v>
      </c>
      <c r="O859">
        <f t="shared" si="110"/>
        <v>44.875</v>
      </c>
      <c r="P859">
        <f t="shared" si="111"/>
        <v>47.71</v>
      </c>
    </row>
    <row r="860" spans="1:16" x14ac:dyDescent="0.35">
      <c r="A860" s="22" t="s">
        <v>26</v>
      </c>
      <c r="B860" s="22" t="s">
        <v>87</v>
      </c>
      <c r="C860" s="22" t="s">
        <v>90</v>
      </c>
      <c r="D860" s="23">
        <v>38386</v>
      </c>
      <c r="E860" s="22">
        <v>262.95499999999998</v>
      </c>
      <c r="F860" s="22" t="s">
        <v>165</v>
      </c>
      <c r="G860" s="22">
        <v>49.2</v>
      </c>
      <c r="H860" s="22">
        <v>213.755</v>
      </c>
      <c r="I860">
        <f t="shared" si="104"/>
        <v>215.245</v>
      </c>
      <c r="J860">
        <f t="shared" si="105"/>
        <v>218.07999999999998</v>
      </c>
      <c r="K860">
        <f t="shared" si="106"/>
        <v>2.8349999999999795</v>
      </c>
      <c r="L860">
        <f t="shared" si="107"/>
        <v>210.99250000000004</v>
      </c>
      <c r="M860">
        <f t="shared" si="108"/>
        <v>222.33249999999995</v>
      </c>
      <c r="N860" t="str">
        <f t="shared" si="109"/>
        <v xml:space="preserve"> </v>
      </c>
      <c r="O860">
        <f t="shared" si="110"/>
        <v>44.875</v>
      </c>
      <c r="P860">
        <f t="shared" si="111"/>
        <v>47.71</v>
      </c>
    </row>
    <row r="861" spans="1:16" x14ac:dyDescent="0.35">
      <c r="A861" s="22" t="s">
        <v>26</v>
      </c>
      <c r="B861" s="22" t="s">
        <v>87</v>
      </c>
      <c r="C861" s="22" t="s">
        <v>90</v>
      </c>
      <c r="D861" s="23">
        <v>38432</v>
      </c>
      <c r="E861" s="22">
        <v>262.95499999999998</v>
      </c>
      <c r="F861" s="22" t="s">
        <v>165</v>
      </c>
      <c r="G861" s="22">
        <v>50.1</v>
      </c>
      <c r="H861" s="22">
        <v>212.85499999999999</v>
      </c>
      <c r="I861">
        <f t="shared" si="104"/>
        <v>215.245</v>
      </c>
      <c r="J861">
        <f t="shared" si="105"/>
        <v>218.07999999999998</v>
      </c>
      <c r="K861">
        <f t="shared" si="106"/>
        <v>2.8349999999999795</v>
      </c>
      <c r="L861">
        <f t="shared" si="107"/>
        <v>210.99250000000004</v>
      </c>
      <c r="M861">
        <f t="shared" si="108"/>
        <v>222.33249999999995</v>
      </c>
      <c r="N861" t="str">
        <f t="shared" si="109"/>
        <v xml:space="preserve"> </v>
      </c>
      <c r="O861">
        <f t="shared" si="110"/>
        <v>44.875</v>
      </c>
      <c r="P861">
        <f t="shared" si="111"/>
        <v>47.71</v>
      </c>
    </row>
    <row r="862" spans="1:16" x14ac:dyDescent="0.35">
      <c r="A862" s="22" t="s">
        <v>26</v>
      </c>
      <c r="B862" s="22" t="s">
        <v>87</v>
      </c>
      <c r="C862" s="22" t="s">
        <v>90</v>
      </c>
      <c r="D862" s="23">
        <v>38461</v>
      </c>
      <c r="E862" s="22">
        <v>262.95499999999998</v>
      </c>
      <c r="F862" s="22" t="s">
        <v>165</v>
      </c>
      <c r="G862" s="22">
        <v>49.92</v>
      </c>
      <c r="H862" s="22">
        <v>213.035</v>
      </c>
      <c r="I862">
        <f t="shared" si="104"/>
        <v>215.245</v>
      </c>
      <c r="J862">
        <f t="shared" si="105"/>
        <v>218.07999999999998</v>
      </c>
      <c r="K862">
        <f t="shared" si="106"/>
        <v>2.8349999999999795</v>
      </c>
      <c r="L862">
        <f t="shared" si="107"/>
        <v>210.99250000000004</v>
      </c>
      <c r="M862">
        <f t="shared" si="108"/>
        <v>222.33249999999995</v>
      </c>
      <c r="N862" t="str">
        <f t="shared" si="109"/>
        <v xml:space="preserve"> </v>
      </c>
      <c r="O862">
        <f t="shared" si="110"/>
        <v>44.875</v>
      </c>
      <c r="P862">
        <f t="shared" si="111"/>
        <v>47.71</v>
      </c>
    </row>
    <row r="863" spans="1:16" x14ac:dyDescent="0.35">
      <c r="A863" s="22" t="s">
        <v>26</v>
      </c>
      <c r="B863" s="22" t="s">
        <v>87</v>
      </c>
      <c r="C863" s="22" t="s">
        <v>90</v>
      </c>
      <c r="D863" s="23">
        <v>38481</v>
      </c>
      <c r="E863" s="22">
        <v>262.95499999999998</v>
      </c>
      <c r="F863" s="22" t="s">
        <v>165</v>
      </c>
      <c r="G863" s="22">
        <v>49.85</v>
      </c>
      <c r="H863" s="22">
        <v>213.10499999999999</v>
      </c>
      <c r="I863">
        <f t="shared" si="104"/>
        <v>215.245</v>
      </c>
      <c r="J863">
        <f t="shared" si="105"/>
        <v>218.07999999999998</v>
      </c>
      <c r="K863">
        <f t="shared" si="106"/>
        <v>2.8349999999999795</v>
      </c>
      <c r="L863">
        <f t="shared" si="107"/>
        <v>210.99250000000004</v>
      </c>
      <c r="M863">
        <f t="shared" si="108"/>
        <v>222.33249999999995</v>
      </c>
      <c r="N863" t="str">
        <f t="shared" si="109"/>
        <v xml:space="preserve"> </v>
      </c>
      <c r="O863">
        <f t="shared" si="110"/>
        <v>44.875</v>
      </c>
      <c r="P863">
        <f t="shared" si="111"/>
        <v>47.71</v>
      </c>
    </row>
    <row r="864" spans="1:16" x14ac:dyDescent="0.35">
      <c r="A864" s="22" t="s">
        <v>26</v>
      </c>
      <c r="B864" s="22" t="s">
        <v>87</v>
      </c>
      <c r="C864" s="22" t="s">
        <v>90</v>
      </c>
      <c r="D864" s="23">
        <v>38517</v>
      </c>
      <c r="E864" s="22">
        <v>262.95499999999998</v>
      </c>
      <c r="F864" s="22" t="s">
        <v>165</v>
      </c>
      <c r="G864" s="22">
        <v>49.73</v>
      </c>
      <c r="H864" s="22">
        <v>213.22499999999999</v>
      </c>
      <c r="I864">
        <f t="shared" si="104"/>
        <v>215.245</v>
      </c>
      <c r="J864">
        <f t="shared" si="105"/>
        <v>218.07999999999998</v>
      </c>
      <c r="K864">
        <f t="shared" si="106"/>
        <v>2.8349999999999795</v>
      </c>
      <c r="L864">
        <f t="shared" si="107"/>
        <v>210.99250000000004</v>
      </c>
      <c r="M864">
        <f t="shared" si="108"/>
        <v>222.33249999999995</v>
      </c>
      <c r="N864" t="str">
        <f t="shared" si="109"/>
        <v xml:space="preserve"> </v>
      </c>
      <c r="O864">
        <f t="shared" si="110"/>
        <v>44.875</v>
      </c>
      <c r="P864">
        <f t="shared" si="111"/>
        <v>47.71</v>
      </c>
    </row>
    <row r="865" spans="1:16" x14ac:dyDescent="0.35">
      <c r="A865" s="22" t="s">
        <v>26</v>
      </c>
      <c r="B865" s="22" t="s">
        <v>87</v>
      </c>
      <c r="C865" s="22" t="s">
        <v>90</v>
      </c>
      <c r="D865" s="23">
        <v>38552</v>
      </c>
      <c r="E865" s="22">
        <v>262.95499999999998</v>
      </c>
      <c r="F865" s="22" t="s">
        <v>165</v>
      </c>
      <c r="G865" s="22">
        <v>49.9</v>
      </c>
      <c r="H865" s="22">
        <v>213.05500000000001</v>
      </c>
      <c r="I865">
        <f t="shared" si="104"/>
        <v>215.245</v>
      </c>
      <c r="J865">
        <f t="shared" si="105"/>
        <v>218.07999999999998</v>
      </c>
      <c r="K865">
        <f t="shared" si="106"/>
        <v>2.8349999999999795</v>
      </c>
      <c r="L865">
        <f t="shared" si="107"/>
        <v>210.99250000000004</v>
      </c>
      <c r="M865">
        <f t="shared" si="108"/>
        <v>222.33249999999995</v>
      </c>
      <c r="N865" t="str">
        <f t="shared" si="109"/>
        <v xml:space="preserve"> </v>
      </c>
      <c r="O865">
        <f t="shared" si="110"/>
        <v>44.875</v>
      </c>
      <c r="P865">
        <f t="shared" si="111"/>
        <v>47.71</v>
      </c>
    </row>
    <row r="866" spans="1:16" x14ac:dyDescent="0.35">
      <c r="A866" s="22" t="s">
        <v>26</v>
      </c>
      <c r="B866" s="22" t="s">
        <v>87</v>
      </c>
      <c r="C866" s="22" t="s">
        <v>90</v>
      </c>
      <c r="D866" s="23">
        <v>38581</v>
      </c>
      <c r="E866" s="22">
        <v>262.95499999999998</v>
      </c>
      <c r="F866" s="22" t="s">
        <v>165</v>
      </c>
      <c r="G866" s="22">
        <v>48.2</v>
      </c>
      <c r="H866" s="22">
        <v>214.755</v>
      </c>
      <c r="I866">
        <f t="shared" si="104"/>
        <v>215.245</v>
      </c>
      <c r="J866">
        <f t="shared" si="105"/>
        <v>218.07999999999998</v>
      </c>
      <c r="K866">
        <f t="shared" si="106"/>
        <v>2.8349999999999795</v>
      </c>
      <c r="L866">
        <f t="shared" si="107"/>
        <v>210.99250000000004</v>
      </c>
      <c r="M866">
        <f t="shared" si="108"/>
        <v>222.33249999999995</v>
      </c>
      <c r="N866" t="str">
        <f t="shared" si="109"/>
        <v xml:space="preserve"> </v>
      </c>
      <c r="O866">
        <f t="shared" si="110"/>
        <v>44.875</v>
      </c>
      <c r="P866">
        <f t="shared" si="111"/>
        <v>47.71</v>
      </c>
    </row>
    <row r="867" spans="1:16" x14ac:dyDescent="0.35">
      <c r="A867" s="22" t="s">
        <v>26</v>
      </c>
      <c r="B867" s="22" t="s">
        <v>87</v>
      </c>
      <c r="C867" s="22" t="s">
        <v>90</v>
      </c>
      <c r="D867" s="23">
        <v>38610</v>
      </c>
      <c r="E867" s="22">
        <v>262.95499999999998</v>
      </c>
      <c r="F867" s="22" t="s">
        <v>165</v>
      </c>
      <c r="G867" s="22">
        <v>47.1</v>
      </c>
      <c r="H867" s="22">
        <v>215.85499999999999</v>
      </c>
      <c r="I867">
        <f t="shared" si="104"/>
        <v>215.245</v>
      </c>
      <c r="J867">
        <f t="shared" si="105"/>
        <v>218.07999999999998</v>
      </c>
      <c r="K867">
        <f t="shared" si="106"/>
        <v>2.8349999999999795</v>
      </c>
      <c r="L867">
        <f t="shared" si="107"/>
        <v>210.99250000000004</v>
      </c>
      <c r="M867">
        <f t="shared" si="108"/>
        <v>222.33249999999995</v>
      </c>
      <c r="N867" t="str">
        <f t="shared" si="109"/>
        <v xml:space="preserve"> </v>
      </c>
      <c r="O867">
        <f t="shared" si="110"/>
        <v>44.875</v>
      </c>
      <c r="P867">
        <f t="shared" si="111"/>
        <v>47.71</v>
      </c>
    </row>
    <row r="868" spans="1:16" x14ac:dyDescent="0.35">
      <c r="A868" s="22" t="s">
        <v>26</v>
      </c>
      <c r="B868" s="22" t="s">
        <v>87</v>
      </c>
      <c r="C868" s="22" t="s">
        <v>90</v>
      </c>
      <c r="D868" s="23">
        <v>38642</v>
      </c>
      <c r="E868" s="22">
        <v>262.95499999999998</v>
      </c>
      <c r="F868" s="22" t="s">
        <v>165</v>
      </c>
      <c r="G868" s="22">
        <v>47.4</v>
      </c>
      <c r="H868" s="22">
        <v>215.55500000000001</v>
      </c>
      <c r="I868">
        <f t="shared" si="104"/>
        <v>215.245</v>
      </c>
      <c r="J868">
        <f t="shared" si="105"/>
        <v>218.07999999999998</v>
      </c>
      <c r="K868">
        <f t="shared" si="106"/>
        <v>2.8349999999999795</v>
      </c>
      <c r="L868">
        <f t="shared" si="107"/>
        <v>210.99250000000004</v>
      </c>
      <c r="M868">
        <f t="shared" si="108"/>
        <v>222.33249999999995</v>
      </c>
      <c r="N868" t="str">
        <f t="shared" si="109"/>
        <v xml:space="preserve"> </v>
      </c>
      <c r="O868">
        <f t="shared" si="110"/>
        <v>44.875</v>
      </c>
      <c r="P868">
        <f t="shared" si="111"/>
        <v>47.71</v>
      </c>
    </row>
    <row r="869" spans="1:16" x14ac:dyDescent="0.35">
      <c r="A869" s="22" t="s">
        <v>26</v>
      </c>
      <c r="B869" s="22" t="s">
        <v>87</v>
      </c>
      <c r="C869" s="22" t="s">
        <v>90</v>
      </c>
      <c r="D869" s="23">
        <v>38671</v>
      </c>
      <c r="E869" s="22">
        <v>262.95499999999998</v>
      </c>
      <c r="F869" s="22" t="s">
        <v>165</v>
      </c>
      <c r="G869" s="22">
        <v>47.55</v>
      </c>
      <c r="H869" s="22">
        <v>215.405</v>
      </c>
      <c r="I869">
        <f t="shared" si="104"/>
        <v>215.245</v>
      </c>
      <c r="J869">
        <f t="shared" si="105"/>
        <v>218.07999999999998</v>
      </c>
      <c r="K869">
        <f t="shared" si="106"/>
        <v>2.8349999999999795</v>
      </c>
      <c r="L869">
        <f t="shared" si="107"/>
        <v>210.99250000000004</v>
      </c>
      <c r="M869">
        <f t="shared" si="108"/>
        <v>222.33249999999995</v>
      </c>
      <c r="N869" t="str">
        <f t="shared" si="109"/>
        <v xml:space="preserve"> </v>
      </c>
      <c r="O869">
        <f t="shared" si="110"/>
        <v>44.875</v>
      </c>
      <c r="P869">
        <f t="shared" si="111"/>
        <v>47.71</v>
      </c>
    </row>
    <row r="870" spans="1:16" x14ac:dyDescent="0.35">
      <c r="A870" s="22" t="s">
        <v>26</v>
      </c>
      <c r="B870" s="22" t="s">
        <v>87</v>
      </c>
      <c r="C870" s="22" t="s">
        <v>90</v>
      </c>
      <c r="D870" s="23">
        <v>38714</v>
      </c>
      <c r="E870" s="22">
        <v>262.95499999999998</v>
      </c>
      <c r="F870" s="22" t="s">
        <v>165</v>
      </c>
      <c r="G870" s="22">
        <v>47.65</v>
      </c>
      <c r="H870" s="22">
        <v>215.30500000000001</v>
      </c>
      <c r="I870">
        <f t="shared" si="104"/>
        <v>215.245</v>
      </c>
      <c r="J870">
        <f t="shared" si="105"/>
        <v>218.07999999999998</v>
      </c>
      <c r="K870">
        <f t="shared" si="106"/>
        <v>2.8349999999999795</v>
      </c>
      <c r="L870">
        <f t="shared" si="107"/>
        <v>210.99250000000004</v>
      </c>
      <c r="M870">
        <f t="shared" si="108"/>
        <v>222.33249999999995</v>
      </c>
      <c r="N870" t="str">
        <f t="shared" si="109"/>
        <v xml:space="preserve"> </v>
      </c>
      <c r="O870">
        <f t="shared" si="110"/>
        <v>44.875</v>
      </c>
      <c r="P870">
        <f t="shared" si="111"/>
        <v>47.71</v>
      </c>
    </row>
    <row r="871" spans="1:16" x14ac:dyDescent="0.35">
      <c r="A871" s="22" t="s">
        <v>26</v>
      </c>
      <c r="B871" s="22" t="s">
        <v>87</v>
      </c>
      <c r="C871" s="22" t="s">
        <v>90</v>
      </c>
      <c r="D871" s="23">
        <v>38768</v>
      </c>
      <c r="E871" s="22">
        <v>262.95499999999998</v>
      </c>
      <c r="F871" s="22" t="s">
        <v>165</v>
      </c>
      <c r="G871" s="22">
        <v>51.26</v>
      </c>
      <c r="H871" s="22">
        <v>211.69499999999999</v>
      </c>
      <c r="I871">
        <f t="shared" si="104"/>
        <v>215.245</v>
      </c>
      <c r="J871">
        <f t="shared" si="105"/>
        <v>218.07999999999998</v>
      </c>
      <c r="K871">
        <f t="shared" si="106"/>
        <v>2.8349999999999795</v>
      </c>
      <c r="L871">
        <f t="shared" si="107"/>
        <v>210.99250000000004</v>
      </c>
      <c r="M871">
        <f t="shared" si="108"/>
        <v>222.33249999999995</v>
      </c>
      <c r="N871" t="str">
        <f t="shared" si="109"/>
        <v xml:space="preserve"> </v>
      </c>
      <c r="O871">
        <f t="shared" si="110"/>
        <v>44.875</v>
      </c>
      <c r="P871">
        <f t="shared" si="111"/>
        <v>47.71</v>
      </c>
    </row>
    <row r="872" spans="1:16" x14ac:dyDescent="0.35">
      <c r="A872" s="22" t="s">
        <v>26</v>
      </c>
      <c r="B872" s="22" t="s">
        <v>87</v>
      </c>
      <c r="C872" s="22" t="s">
        <v>90</v>
      </c>
      <c r="D872" s="23">
        <v>38798</v>
      </c>
      <c r="E872" s="22">
        <v>262.95499999999998</v>
      </c>
      <c r="F872" s="22" t="s">
        <v>165</v>
      </c>
      <c r="G872" s="22">
        <v>50.8</v>
      </c>
      <c r="H872" s="22">
        <v>212.155</v>
      </c>
      <c r="I872">
        <f t="shared" si="104"/>
        <v>215.245</v>
      </c>
      <c r="J872">
        <f t="shared" si="105"/>
        <v>218.07999999999998</v>
      </c>
      <c r="K872">
        <f t="shared" si="106"/>
        <v>2.8349999999999795</v>
      </c>
      <c r="L872">
        <f t="shared" si="107"/>
        <v>210.99250000000004</v>
      </c>
      <c r="M872">
        <f t="shared" si="108"/>
        <v>222.33249999999995</v>
      </c>
      <c r="N872" t="str">
        <f t="shared" si="109"/>
        <v xml:space="preserve"> </v>
      </c>
      <c r="O872">
        <f t="shared" si="110"/>
        <v>44.875</v>
      </c>
      <c r="P872">
        <f t="shared" si="111"/>
        <v>47.71</v>
      </c>
    </row>
    <row r="873" spans="1:16" x14ac:dyDescent="0.35">
      <c r="A873" s="22" t="s">
        <v>26</v>
      </c>
      <c r="B873" s="22" t="s">
        <v>87</v>
      </c>
      <c r="C873" s="22" t="s">
        <v>90</v>
      </c>
      <c r="D873" s="23">
        <v>38825</v>
      </c>
      <c r="E873" s="22">
        <v>262.95499999999998</v>
      </c>
      <c r="F873" s="22" t="s">
        <v>165</v>
      </c>
      <c r="G873" s="22">
        <v>50</v>
      </c>
      <c r="H873" s="22">
        <v>212.95500000000001</v>
      </c>
      <c r="I873">
        <f t="shared" si="104"/>
        <v>215.245</v>
      </c>
      <c r="J873">
        <f t="shared" si="105"/>
        <v>218.07999999999998</v>
      </c>
      <c r="K873">
        <f t="shared" si="106"/>
        <v>2.8349999999999795</v>
      </c>
      <c r="L873">
        <f t="shared" si="107"/>
        <v>210.99250000000004</v>
      </c>
      <c r="M873">
        <f t="shared" si="108"/>
        <v>222.33249999999995</v>
      </c>
      <c r="N873" t="str">
        <f t="shared" si="109"/>
        <v xml:space="preserve"> </v>
      </c>
      <c r="O873">
        <f t="shared" si="110"/>
        <v>44.875</v>
      </c>
      <c r="P873">
        <f t="shared" si="111"/>
        <v>47.71</v>
      </c>
    </row>
    <row r="874" spans="1:16" x14ac:dyDescent="0.35">
      <c r="A874" s="22" t="s">
        <v>26</v>
      </c>
      <c r="B874" s="22" t="s">
        <v>87</v>
      </c>
      <c r="C874" s="22" t="s">
        <v>90</v>
      </c>
      <c r="D874" s="23">
        <v>38852</v>
      </c>
      <c r="E874" s="22">
        <v>262.95499999999998</v>
      </c>
      <c r="F874" s="22" t="s">
        <v>165</v>
      </c>
      <c r="G874" s="22">
        <v>48.9</v>
      </c>
      <c r="H874" s="22">
        <v>214.05500000000001</v>
      </c>
      <c r="I874">
        <f t="shared" si="104"/>
        <v>215.245</v>
      </c>
      <c r="J874">
        <f t="shared" si="105"/>
        <v>218.07999999999998</v>
      </c>
      <c r="K874">
        <f t="shared" si="106"/>
        <v>2.8349999999999795</v>
      </c>
      <c r="L874">
        <f t="shared" si="107"/>
        <v>210.99250000000004</v>
      </c>
      <c r="M874">
        <f t="shared" si="108"/>
        <v>222.33249999999995</v>
      </c>
      <c r="N874" t="str">
        <f t="shared" si="109"/>
        <v xml:space="preserve"> </v>
      </c>
      <c r="O874">
        <f t="shared" si="110"/>
        <v>44.875</v>
      </c>
      <c r="P874">
        <f t="shared" si="111"/>
        <v>47.71</v>
      </c>
    </row>
    <row r="875" spans="1:16" x14ac:dyDescent="0.35">
      <c r="A875" s="22" t="s">
        <v>26</v>
      </c>
      <c r="B875" s="22" t="s">
        <v>87</v>
      </c>
      <c r="C875" s="22" t="s">
        <v>90</v>
      </c>
      <c r="D875" s="23">
        <v>38887</v>
      </c>
      <c r="E875" s="22">
        <v>262.95499999999998</v>
      </c>
      <c r="F875" s="22" t="s">
        <v>165</v>
      </c>
      <c r="G875" s="22">
        <v>48.3</v>
      </c>
      <c r="H875" s="22">
        <v>214.655</v>
      </c>
      <c r="I875">
        <f t="shared" si="104"/>
        <v>215.245</v>
      </c>
      <c r="J875">
        <f t="shared" si="105"/>
        <v>218.07999999999998</v>
      </c>
      <c r="K875">
        <f t="shared" si="106"/>
        <v>2.8349999999999795</v>
      </c>
      <c r="L875">
        <f t="shared" si="107"/>
        <v>210.99250000000004</v>
      </c>
      <c r="M875">
        <f t="shared" si="108"/>
        <v>222.33249999999995</v>
      </c>
      <c r="N875" t="str">
        <f t="shared" si="109"/>
        <v xml:space="preserve"> </v>
      </c>
      <c r="O875">
        <f t="shared" si="110"/>
        <v>44.875</v>
      </c>
      <c r="P875">
        <f t="shared" si="111"/>
        <v>47.71</v>
      </c>
    </row>
    <row r="876" spans="1:16" x14ac:dyDescent="0.35">
      <c r="A876" s="22" t="s">
        <v>26</v>
      </c>
      <c r="B876" s="22" t="s">
        <v>87</v>
      </c>
      <c r="C876" s="22" t="s">
        <v>90</v>
      </c>
      <c r="D876" s="23">
        <v>38915</v>
      </c>
      <c r="E876" s="22">
        <v>262.95499999999998</v>
      </c>
      <c r="F876" s="22" t="s">
        <v>165</v>
      </c>
      <c r="G876" s="22">
        <v>48.12</v>
      </c>
      <c r="H876" s="22">
        <v>214.83500000000001</v>
      </c>
      <c r="I876">
        <f t="shared" si="104"/>
        <v>215.245</v>
      </c>
      <c r="J876">
        <f t="shared" si="105"/>
        <v>218.07999999999998</v>
      </c>
      <c r="K876">
        <f t="shared" si="106"/>
        <v>2.8349999999999795</v>
      </c>
      <c r="L876">
        <f t="shared" si="107"/>
        <v>210.99250000000004</v>
      </c>
      <c r="M876">
        <f t="shared" si="108"/>
        <v>222.33249999999995</v>
      </c>
      <c r="N876" t="str">
        <f t="shared" si="109"/>
        <v xml:space="preserve"> </v>
      </c>
      <c r="O876">
        <f t="shared" si="110"/>
        <v>44.875</v>
      </c>
      <c r="P876">
        <f t="shared" si="111"/>
        <v>47.71</v>
      </c>
    </row>
    <row r="877" spans="1:16" x14ac:dyDescent="0.35">
      <c r="A877" s="22" t="s">
        <v>26</v>
      </c>
      <c r="B877" s="22" t="s">
        <v>87</v>
      </c>
      <c r="C877" s="22" t="s">
        <v>90</v>
      </c>
      <c r="D877" s="23">
        <v>38958</v>
      </c>
      <c r="E877" s="22">
        <v>262.95499999999998</v>
      </c>
      <c r="F877" s="22" t="s">
        <v>165</v>
      </c>
      <c r="G877" s="22">
        <v>47.13</v>
      </c>
      <c r="H877" s="22">
        <v>215.82499999999999</v>
      </c>
      <c r="I877">
        <f t="shared" si="104"/>
        <v>215.245</v>
      </c>
      <c r="J877">
        <f t="shared" si="105"/>
        <v>218.07999999999998</v>
      </c>
      <c r="K877">
        <f t="shared" si="106"/>
        <v>2.8349999999999795</v>
      </c>
      <c r="L877">
        <f t="shared" si="107"/>
        <v>210.99250000000004</v>
      </c>
      <c r="M877">
        <f t="shared" si="108"/>
        <v>222.33249999999995</v>
      </c>
      <c r="N877" t="str">
        <f t="shared" si="109"/>
        <v xml:space="preserve"> </v>
      </c>
      <c r="O877">
        <f t="shared" si="110"/>
        <v>44.875</v>
      </c>
      <c r="P877">
        <f t="shared" si="111"/>
        <v>47.71</v>
      </c>
    </row>
    <row r="878" spans="1:16" x14ac:dyDescent="0.35">
      <c r="A878" s="22" t="s">
        <v>26</v>
      </c>
      <c r="B878" s="22" t="s">
        <v>87</v>
      </c>
      <c r="C878" s="22" t="s">
        <v>90</v>
      </c>
      <c r="D878" s="23">
        <v>38979</v>
      </c>
      <c r="E878" s="22">
        <v>262.95499999999998</v>
      </c>
      <c r="F878" s="22" t="s">
        <v>165</v>
      </c>
      <c r="G878" s="22">
        <v>45.92</v>
      </c>
      <c r="H878" s="22">
        <v>217.035</v>
      </c>
      <c r="I878">
        <f t="shared" si="104"/>
        <v>215.245</v>
      </c>
      <c r="J878">
        <f t="shared" si="105"/>
        <v>218.07999999999998</v>
      </c>
      <c r="K878">
        <f t="shared" si="106"/>
        <v>2.8349999999999795</v>
      </c>
      <c r="L878">
        <f t="shared" si="107"/>
        <v>210.99250000000004</v>
      </c>
      <c r="M878">
        <f t="shared" si="108"/>
        <v>222.33249999999995</v>
      </c>
      <c r="N878" t="str">
        <f t="shared" si="109"/>
        <v xml:space="preserve"> </v>
      </c>
      <c r="O878">
        <f t="shared" si="110"/>
        <v>44.875</v>
      </c>
      <c r="P878">
        <f t="shared" si="111"/>
        <v>47.71</v>
      </c>
    </row>
    <row r="879" spans="1:16" x14ac:dyDescent="0.35">
      <c r="A879" s="22" t="s">
        <v>26</v>
      </c>
      <c r="B879" s="22" t="s">
        <v>87</v>
      </c>
      <c r="C879" s="22" t="s">
        <v>90</v>
      </c>
      <c r="D879" s="23">
        <v>39017</v>
      </c>
      <c r="E879" s="22">
        <v>262.95499999999998</v>
      </c>
      <c r="F879" s="22" t="s">
        <v>165</v>
      </c>
      <c r="G879" s="22">
        <v>47.83</v>
      </c>
      <c r="H879" s="22">
        <v>215.125</v>
      </c>
      <c r="I879">
        <f t="shared" si="104"/>
        <v>215.245</v>
      </c>
      <c r="J879">
        <f t="shared" si="105"/>
        <v>218.07999999999998</v>
      </c>
      <c r="K879">
        <f t="shared" si="106"/>
        <v>2.8349999999999795</v>
      </c>
      <c r="L879">
        <f t="shared" si="107"/>
        <v>210.99250000000004</v>
      </c>
      <c r="M879">
        <f t="shared" si="108"/>
        <v>222.33249999999995</v>
      </c>
      <c r="N879" t="str">
        <f t="shared" si="109"/>
        <v xml:space="preserve"> </v>
      </c>
      <c r="O879">
        <f t="shared" si="110"/>
        <v>44.875</v>
      </c>
      <c r="P879">
        <f t="shared" si="111"/>
        <v>47.71</v>
      </c>
    </row>
    <row r="880" spans="1:16" x14ac:dyDescent="0.35">
      <c r="A880" s="22" t="s">
        <v>26</v>
      </c>
      <c r="B880" s="22" t="s">
        <v>87</v>
      </c>
      <c r="C880" s="22" t="s">
        <v>90</v>
      </c>
      <c r="D880" s="23">
        <v>39111</v>
      </c>
      <c r="E880" s="22">
        <v>262.95499999999998</v>
      </c>
      <c r="F880" s="22" t="s">
        <v>165</v>
      </c>
      <c r="G880" s="22">
        <v>49.15</v>
      </c>
      <c r="H880" s="22">
        <v>213.80500000000001</v>
      </c>
      <c r="I880">
        <f t="shared" si="104"/>
        <v>215.245</v>
      </c>
      <c r="J880">
        <f t="shared" si="105"/>
        <v>218.07999999999998</v>
      </c>
      <c r="K880">
        <f t="shared" si="106"/>
        <v>2.8349999999999795</v>
      </c>
      <c r="L880">
        <f t="shared" si="107"/>
        <v>210.99250000000004</v>
      </c>
      <c r="M880">
        <f t="shared" si="108"/>
        <v>222.33249999999995</v>
      </c>
      <c r="N880" t="str">
        <f t="shared" si="109"/>
        <v xml:space="preserve"> </v>
      </c>
      <c r="O880">
        <f t="shared" si="110"/>
        <v>44.875</v>
      </c>
      <c r="P880">
        <f t="shared" si="111"/>
        <v>47.71</v>
      </c>
    </row>
    <row r="881" spans="1:16" x14ac:dyDescent="0.35">
      <c r="A881" s="22" t="s">
        <v>26</v>
      </c>
      <c r="B881" s="22" t="s">
        <v>87</v>
      </c>
      <c r="C881" s="22" t="s">
        <v>90</v>
      </c>
      <c r="D881" s="23">
        <v>39128</v>
      </c>
      <c r="E881" s="22">
        <v>262.95499999999998</v>
      </c>
      <c r="F881" s="22" t="s">
        <v>165</v>
      </c>
      <c r="G881" s="22">
        <v>49.7</v>
      </c>
      <c r="H881" s="22">
        <v>213.255</v>
      </c>
      <c r="I881">
        <f t="shared" si="104"/>
        <v>215.245</v>
      </c>
      <c r="J881">
        <f t="shared" si="105"/>
        <v>218.07999999999998</v>
      </c>
      <c r="K881">
        <f t="shared" si="106"/>
        <v>2.8349999999999795</v>
      </c>
      <c r="L881">
        <f t="shared" si="107"/>
        <v>210.99250000000004</v>
      </c>
      <c r="M881">
        <f t="shared" si="108"/>
        <v>222.33249999999995</v>
      </c>
      <c r="N881" t="str">
        <f t="shared" si="109"/>
        <v xml:space="preserve"> </v>
      </c>
      <c r="O881">
        <f t="shared" si="110"/>
        <v>44.875</v>
      </c>
      <c r="P881">
        <f t="shared" si="111"/>
        <v>47.71</v>
      </c>
    </row>
    <row r="882" spans="1:16" x14ac:dyDescent="0.35">
      <c r="A882" s="22" t="s">
        <v>26</v>
      </c>
      <c r="B882" s="22" t="s">
        <v>87</v>
      </c>
      <c r="C882" s="22" t="s">
        <v>90</v>
      </c>
      <c r="D882" s="23">
        <v>39163</v>
      </c>
      <c r="E882" s="22">
        <v>262.95499999999998</v>
      </c>
      <c r="F882" s="22" t="s">
        <v>165</v>
      </c>
      <c r="G882" s="22">
        <v>49.67</v>
      </c>
      <c r="H882" s="22">
        <v>213.285</v>
      </c>
      <c r="I882">
        <f t="shared" si="104"/>
        <v>215.245</v>
      </c>
      <c r="J882">
        <f t="shared" si="105"/>
        <v>218.07999999999998</v>
      </c>
      <c r="K882">
        <f t="shared" si="106"/>
        <v>2.8349999999999795</v>
      </c>
      <c r="L882">
        <f t="shared" si="107"/>
        <v>210.99250000000004</v>
      </c>
      <c r="M882">
        <f t="shared" si="108"/>
        <v>222.33249999999995</v>
      </c>
      <c r="N882" t="str">
        <f t="shared" si="109"/>
        <v xml:space="preserve"> </v>
      </c>
      <c r="O882">
        <f t="shared" si="110"/>
        <v>44.875</v>
      </c>
      <c r="P882">
        <f t="shared" si="111"/>
        <v>47.71</v>
      </c>
    </row>
    <row r="883" spans="1:16" x14ac:dyDescent="0.35">
      <c r="A883" s="22" t="s">
        <v>26</v>
      </c>
      <c r="B883" s="22" t="s">
        <v>87</v>
      </c>
      <c r="C883" s="22" t="s">
        <v>90</v>
      </c>
      <c r="D883" s="23">
        <v>39616</v>
      </c>
      <c r="E883" s="22">
        <v>262.95499999999998</v>
      </c>
      <c r="F883" s="22" t="s">
        <v>165</v>
      </c>
      <c r="G883" s="22">
        <v>45.91</v>
      </c>
      <c r="H883" s="22">
        <v>217.04499999999999</v>
      </c>
      <c r="I883">
        <f t="shared" si="104"/>
        <v>215.245</v>
      </c>
      <c r="J883">
        <f t="shared" si="105"/>
        <v>218.07999999999998</v>
      </c>
      <c r="K883">
        <f t="shared" si="106"/>
        <v>2.8349999999999795</v>
      </c>
      <c r="L883">
        <f t="shared" si="107"/>
        <v>210.99250000000004</v>
      </c>
      <c r="M883">
        <f t="shared" si="108"/>
        <v>222.33249999999995</v>
      </c>
      <c r="N883" t="str">
        <f t="shared" si="109"/>
        <v xml:space="preserve"> </v>
      </c>
      <c r="O883">
        <f t="shared" si="110"/>
        <v>44.875</v>
      </c>
      <c r="P883">
        <f t="shared" si="111"/>
        <v>47.71</v>
      </c>
    </row>
    <row r="884" spans="1:16" x14ac:dyDescent="0.35">
      <c r="A884" s="22" t="s">
        <v>26</v>
      </c>
      <c r="B884" s="22" t="s">
        <v>87</v>
      </c>
      <c r="C884" s="22" t="s">
        <v>90</v>
      </c>
      <c r="D884" s="23">
        <v>39640</v>
      </c>
      <c r="E884" s="22">
        <v>262.95499999999998</v>
      </c>
      <c r="F884" s="22" t="s">
        <v>165</v>
      </c>
      <c r="G884" s="22">
        <v>44.2</v>
      </c>
      <c r="H884" s="22">
        <v>218.755</v>
      </c>
      <c r="I884">
        <f t="shared" si="104"/>
        <v>215.245</v>
      </c>
      <c r="J884">
        <f t="shared" si="105"/>
        <v>218.07999999999998</v>
      </c>
      <c r="K884">
        <f t="shared" si="106"/>
        <v>2.8349999999999795</v>
      </c>
      <c r="L884">
        <f t="shared" si="107"/>
        <v>210.99250000000004</v>
      </c>
      <c r="M884">
        <f t="shared" si="108"/>
        <v>222.33249999999995</v>
      </c>
      <c r="N884" t="str">
        <f t="shared" si="109"/>
        <v xml:space="preserve"> </v>
      </c>
      <c r="O884">
        <f t="shared" si="110"/>
        <v>44.875</v>
      </c>
      <c r="P884">
        <f t="shared" si="111"/>
        <v>47.71</v>
      </c>
    </row>
    <row r="885" spans="1:16" x14ac:dyDescent="0.35">
      <c r="A885" s="22" t="s">
        <v>26</v>
      </c>
      <c r="B885" s="22" t="s">
        <v>87</v>
      </c>
      <c r="C885" s="22" t="s">
        <v>90</v>
      </c>
      <c r="D885" s="23">
        <v>39667</v>
      </c>
      <c r="E885" s="22">
        <v>262.95499999999998</v>
      </c>
      <c r="F885" s="22" t="s">
        <v>165</v>
      </c>
      <c r="G885" s="22">
        <v>44.31</v>
      </c>
      <c r="H885" s="22">
        <v>218.64500000000001</v>
      </c>
      <c r="I885">
        <f t="shared" si="104"/>
        <v>215.245</v>
      </c>
      <c r="J885">
        <f t="shared" si="105"/>
        <v>218.07999999999998</v>
      </c>
      <c r="K885">
        <f t="shared" si="106"/>
        <v>2.8349999999999795</v>
      </c>
      <c r="L885">
        <f t="shared" si="107"/>
        <v>210.99250000000004</v>
      </c>
      <c r="M885">
        <f t="shared" si="108"/>
        <v>222.33249999999995</v>
      </c>
      <c r="N885" t="str">
        <f t="shared" si="109"/>
        <v xml:space="preserve"> </v>
      </c>
      <c r="O885">
        <f t="shared" si="110"/>
        <v>44.875</v>
      </c>
      <c r="P885">
        <f t="shared" si="111"/>
        <v>47.71</v>
      </c>
    </row>
    <row r="886" spans="1:16" x14ac:dyDescent="0.35">
      <c r="A886" s="22" t="s">
        <v>26</v>
      </c>
      <c r="B886" s="22" t="s">
        <v>87</v>
      </c>
      <c r="C886" s="22" t="s">
        <v>90</v>
      </c>
      <c r="D886" s="23">
        <v>39692</v>
      </c>
      <c r="E886" s="22">
        <v>262.95499999999998</v>
      </c>
      <c r="F886" s="22" t="s">
        <v>165</v>
      </c>
      <c r="G886" s="22">
        <v>44.96</v>
      </c>
      <c r="H886" s="22">
        <v>217.995</v>
      </c>
      <c r="I886">
        <f t="shared" si="104"/>
        <v>215.245</v>
      </c>
      <c r="J886">
        <f t="shared" si="105"/>
        <v>218.07999999999998</v>
      </c>
      <c r="K886">
        <f t="shared" si="106"/>
        <v>2.8349999999999795</v>
      </c>
      <c r="L886">
        <f t="shared" si="107"/>
        <v>210.99250000000004</v>
      </c>
      <c r="M886">
        <f t="shared" si="108"/>
        <v>222.33249999999995</v>
      </c>
      <c r="N886" t="str">
        <f t="shared" si="109"/>
        <v xml:space="preserve"> </v>
      </c>
      <c r="O886">
        <f t="shared" si="110"/>
        <v>44.875</v>
      </c>
      <c r="P886">
        <f t="shared" si="111"/>
        <v>47.71</v>
      </c>
    </row>
    <row r="887" spans="1:16" x14ac:dyDescent="0.35">
      <c r="A887" s="22" t="s">
        <v>26</v>
      </c>
      <c r="B887" s="22" t="s">
        <v>87</v>
      </c>
      <c r="C887" s="22" t="s">
        <v>90</v>
      </c>
      <c r="D887" s="23">
        <v>39731</v>
      </c>
      <c r="E887" s="22">
        <v>262.95499999999998</v>
      </c>
      <c r="F887" s="22" t="s">
        <v>165</v>
      </c>
      <c r="G887" s="22">
        <v>46.06</v>
      </c>
      <c r="H887" s="22">
        <v>216.89500000000001</v>
      </c>
      <c r="I887">
        <f t="shared" si="104"/>
        <v>215.245</v>
      </c>
      <c r="J887">
        <f t="shared" si="105"/>
        <v>218.07999999999998</v>
      </c>
      <c r="K887">
        <f t="shared" si="106"/>
        <v>2.8349999999999795</v>
      </c>
      <c r="L887">
        <f t="shared" si="107"/>
        <v>210.99250000000004</v>
      </c>
      <c r="M887">
        <f t="shared" si="108"/>
        <v>222.33249999999995</v>
      </c>
      <c r="N887" t="str">
        <f t="shared" si="109"/>
        <v xml:space="preserve"> </v>
      </c>
      <c r="O887">
        <f t="shared" si="110"/>
        <v>44.875</v>
      </c>
      <c r="P887">
        <f t="shared" si="111"/>
        <v>47.71</v>
      </c>
    </row>
    <row r="888" spans="1:16" x14ac:dyDescent="0.35">
      <c r="A888" s="22" t="s">
        <v>26</v>
      </c>
      <c r="B888" s="22" t="s">
        <v>87</v>
      </c>
      <c r="C888" s="22" t="s">
        <v>90</v>
      </c>
      <c r="D888" s="23">
        <v>39772</v>
      </c>
      <c r="E888" s="22">
        <v>262.95499999999998</v>
      </c>
      <c r="F888" s="22" t="s">
        <v>165</v>
      </c>
      <c r="G888" s="22">
        <v>45.58</v>
      </c>
      <c r="H888" s="22">
        <v>217.375</v>
      </c>
      <c r="I888">
        <f t="shared" si="104"/>
        <v>215.245</v>
      </c>
      <c r="J888">
        <f t="shared" si="105"/>
        <v>218.07999999999998</v>
      </c>
      <c r="K888">
        <f t="shared" si="106"/>
        <v>2.8349999999999795</v>
      </c>
      <c r="L888">
        <f t="shared" si="107"/>
        <v>210.99250000000004</v>
      </c>
      <c r="M888">
        <f t="shared" si="108"/>
        <v>222.33249999999995</v>
      </c>
      <c r="N888" t="str">
        <f t="shared" si="109"/>
        <v xml:space="preserve"> </v>
      </c>
      <c r="O888">
        <f t="shared" si="110"/>
        <v>44.875</v>
      </c>
      <c r="P888">
        <f t="shared" si="111"/>
        <v>47.71</v>
      </c>
    </row>
    <row r="889" spans="1:16" x14ac:dyDescent="0.35">
      <c r="A889" s="22" t="s">
        <v>26</v>
      </c>
      <c r="B889" s="22" t="s">
        <v>87</v>
      </c>
      <c r="C889" s="22" t="s">
        <v>90</v>
      </c>
      <c r="D889" s="23">
        <v>39785</v>
      </c>
      <c r="E889" s="22">
        <v>262.95499999999998</v>
      </c>
      <c r="F889" s="22" t="s">
        <v>165</v>
      </c>
      <c r="G889" s="22">
        <v>45.7</v>
      </c>
      <c r="H889" s="22">
        <v>217.255</v>
      </c>
      <c r="I889">
        <f t="shared" si="104"/>
        <v>215.245</v>
      </c>
      <c r="J889">
        <f t="shared" si="105"/>
        <v>218.07999999999998</v>
      </c>
      <c r="K889">
        <f t="shared" si="106"/>
        <v>2.8349999999999795</v>
      </c>
      <c r="L889">
        <f t="shared" si="107"/>
        <v>210.99250000000004</v>
      </c>
      <c r="M889">
        <f t="shared" si="108"/>
        <v>222.33249999999995</v>
      </c>
      <c r="N889" t="str">
        <f t="shared" si="109"/>
        <v xml:space="preserve"> </v>
      </c>
      <c r="O889">
        <f t="shared" si="110"/>
        <v>44.875</v>
      </c>
      <c r="P889">
        <f t="shared" si="111"/>
        <v>47.71</v>
      </c>
    </row>
    <row r="890" spans="1:16" x14ac:dyDescent="0.35">
      <c r="A890" s="22" t="s">
        <v>26</v>
      </c>
      <c r="B890" s="22" t="s">
        <v>87</v>
      </c>
      <c r="C890" s="22" t="s">
        <v>90</v>
      </c>
      <c r="D890" s="23">
        <v>39829</v>
      </c>
      <c r="E890" s="22">
        <v>262.95499999999998</v>
      </c>
      <c r="F890" s="22" t="s">
        <v>165</v>
      </c>
      <c r="G890" s="22">
        <v>46.52</v>
      </c>
      <c r="H890" s="22">
        <v>216.435</v>
      </c>
      <c r="I890">
        <f t="shared" si="104"/>
        <v>215.245</v>
      </c>
      <c r="J890">
        <f t="shared" si="105"/>
        <v>218.07999999999998</v>
      </c>
      <c r="K890">
        <f t="shared" si="106"/>
        <v>2.8349999999999795</v>
      </c>
      <c r="L890">
        <f t="shared" si="107"/>
        <v>210.99250000000004</v>
      </c>
      <c r="M890">
        <f t="shared" si="108"/>
        <v>222.33249999999995</v>
      </c>
      <c r="N890" t="str">
        <f t="shared" si="109"/>
        <v xml:space="preserve"> </v>
      </c>
      <c r="O890">
        <f t="shared" si="110"/>
        <v>44.875</v>
      </c>
      <c r="P890">
        <f t="shared" si="111"/>
        <v>47.71</v>
      </c>
    </row>
    <row r="891" spans="1:16" x14ac:dyDescent="0.35">
      <c r="A891" s="22" t="s">
        <v>26</v>
      </c>
      <c r="B891" s="22" t="s">
        <v>87</v>
      </c>
      <c r="C891" s="22" t="s">
        <v>90</v>
      </c>
      <c r="D891" s="23">
        <v>39854</v>
      </c>
      <c r="E891" s="22">
        <v>262.95499999999998</v>
      </c>
      <c r="F891" s="22" t="s">
        <v>165</v>
      </c>
      <c r="G891" s="22">
        <v>45.5</v>
      </c>
      <c r="H891" s="22">
        <v>217.45500000000001</v>
      </c>
      <c r="I891">
        <f t="shared" si="104"/>
        <v>215.245</v>
      </c>
      <c r="J891">
        <f t="shared" si="105"/>
        <v>218.07999999999998</v>
      </c>
      <c r="K891">
        <f t="shared" si="106"/>
        <v>2.8349999999999795</v>
      </c>
      <c r="L891">
        <f t="shared" si="107"/>
        <v>210.99250000000004</v>
      </c>
      <c r="M891">
        <f t="shared" si="108"/>
        <v>222.33249999999995</v>
      </c>
      <c r="N891" t="str">
        <f t="shared" si="109"/>
        <v xml:space="preserve"> </v>
      </c>
      <c r="O891">
        <f t="shared" si="110"/>
        <v>44.875</v>
      </c>
      <c r="P891">
        <f t="shared" si="111"/>
        <v>47.71</v>
      </c>
    </row>
    <row r="892" spans="1:16" x14ac:dyDescent="0.35">
      <c r="A892" s="22" t="s">
        <v>26</v>
      </c>
      <c r="B892" s="22" t="s">
        <v>87</v>
      </c>
      <c r="C892" s="22" t="s">
        <v>90</v>
      </c>
      <c r="D892" s="23">
        <v>39882</v>
      </c>
      <c r="E892" s="22">
        <v>262.95499999999998</v>
      </c>
      <c r="F892" s="22" t="s">
        <v>165</v>
      </c>
      <c r="G892" s="22">
        <v>46.74</v>
      </c>
      <c r="H892" s="22">
        <v>216.215</v>
      </c>
      <c r="I892">
        <f t="shared" si="104"/>
        <v>215.245</v>
      </c>
      <c r="J892">
        <f t="shared" si="105"/>
        <v>218.07999999999998</v>
      </c>
      <c r="K892">
        <f t="shared" si="106"/>
        <v>2.8349999999999795</v>
      </c>
      <c r="L892">
        <f t="shared" si="107"/>
        <v>210.99250000000004</v>
      </c>
      <c r="M892">
        <f t="shared" si="108"/>
        <v>222.33249999999995</v>
      </c>
      <c r="N892" t="str">
        <f t="shared" si="109"/>
        <v xml:space="preserve"> </v>
      </c>
      <c r="O892">
        <f t="shared" si="110"/>
        <v>44.875</v>
      </c>
      <c r="P892">
        <f t="shared" si="111"/>
        <v>47.71</v>
      </c>
    </row>
    <row r="893" spans="1:16" x14ac:dyDescent="0.35">
      <c r="A893" s="22" t="s">
        <v>26</v>
      </c>
      <c r="B893" s="22" t="s">
        <v>87</v>
      </c>
      <c r="C893" s="22" t="s">
        <v>90</v>
      </c>
      <c r="D893" s="23">
        <v>39905</v>
      </c>
      <c r="E893" s="22">
        <v>262.95499999999998</v>
      </c>
      <c r="F893" s="22" t="s">
        <v>165</v>
      </c>
      <c r="G893" s="22">
        <v>47.19</v>
      </c>
      <c r="H893" s="22">
        <v>215.76499999999999</v>
      </c>
      <c r="I893">
        <f t="shared" si="104"/>
        <v>215.245</v>
      </c>
      <c r="J893">
        <f t="shared" si="105"/>
        <v>218.07999999999998</v>
      </c>
      <c r="K893">
        <f t="shared" si="106"/>
        <v>2.8349999999999795</v>
      </c>
      <c r="L893">
        <f t="shared" si="107"/>
        <v>210.99250000000004</v>
      </c>
      <c r="M893">
        <f t="shared" si="108"/>
        <v>222.33249999999995</v>
      </c>
      <c r="N893" t="str">
        <f t="shared" si="109"/>
        <v xml:space="preserve"> </v>
      </c>
      <c r="O893">
        <f t="shared" si="110"/>
        <v>44.875</v>
      </c>
      <c r="P893">
        <f t="shared" si="111"/>
        <v>47.71</v>
      </c>
    </row>
    <row r="894" spans="1:16" x14ac:dyDescent="0.35">
      <c r="A894" s="22" t="s">
        <v>26</v>
      </c>
      <c r="B894" s="22" t="s">
        <v>87</v>
      </c>
      <c r="C894" s="22" t="s">
        <v>90</v>
      </c>
      <c r="D894" s="23">
        <v>39934</v>
      </c>
      <c r="E894" s="22">
        <v>262.95499999999998</v>
      </c>
      <c r="F894" s="22" t="s">
        <v>165</v>
      </c>
      <c r="G894" s="22">
        <v>45.95</v>
      </c>
      <c r="H894" s="22">
        <v>217.005</v>
      </c>
      <c r="I894">
        <f t="shared" si="104"/>
        <v>215.245</v>
      </c>
      <c r="J894">
        <f t="shared" si="105"/>
        <v>218.07999999999998</v>
      </c>
      <c r="K894">
        <f t="shared" si="106"/>
        <v>2.8349999999999795</v>
      </c>
      <c r="L894">
        <f t="shared" si="107"/>
        <v>210.99250000000004</v>
      </c>
      <c r="M894">
        <f t="shared" si="108"/>
        <v>222.33249999999995</v>
      </c>
      <c r="N894" t="str">
        <f t="shared" si="109"/>
        <v xml:space="preserve"> </v>
      </c>
      <c r="O894">
        <f t="shared" si="110"/>
        <v>44.875</v>
      </c>
      <c r="P894">
        <f t="shared" si="111"/>
        <v>47.71</v>
      </c>
    </row>
    <row r="895" spans="1:16" x14ac:dyDescent="0.35">
      <c r="A895" s="22" t="s">
        <v>26</v>
      </c>
      <c r="B895" s="22" t="s">
        <v>87</v>
      </c>
      <c r="C895" s="22" t="s">
        <v>90</v>
      </c>
      <c r="D895" s="23">
        <v>39969</v>
      </c>
      <c r="E895" s="22">
        <v>262.95499999999998</v>
      </c>
      <c r="F895" s="22" t="s">
        <v>165</v>
      </c>
      <c r="G895" s="22">
        <v>45.12</v>
      </c>
      <c r="H895" s="22">
        <v>217.83500000000001</v>
      </c>
      <c r="I895">
        <f t="shared" si="104"/>
        <v>215.245</v>
      </c>
      <c r="J895">
        <f t="shared" si="105"/>
        <v>218.07999999999998</v>
      </c>
      <c r="K895">
        <f t="shared" si="106"/>
        <v>2.8349999999999795</v>
      </c>
      <c r="L895">
        <f t="shared" si="107"/>
        <v>210.99250000000004</v>
      </c>
      <c r="M895">
        <f t="shared" si="108"/>
        <v>222.33249999999995</v>
      </c>
      <c r="N895" t="str">
        <f t="shared" si="109"/>
        <v xml:space="preserve"> </v>
      </c>
      <c r="O895">
        <f t="shared" si="110"/>
        <v>44.875</v>
      </c>
      <c r="P895">
        <f t="shared" si="111"/>
        <v>47.71</v>
      </c>
    </row>
    <row r="896" spans="1:16" x14ac:dyDescent="0.35">
      <c r="A896" s="22" t="s">
        <v>26</v>
      </c>
      <c r="B896" s="22" t="s">
        <v>87</v>
      </c>
      <c r="C896" s="22" t="s">
        <v>90</v>
      </c>
      <c r="D896" s="23">
        <v>40030</v>
      </c>
      <c r="E896" s="22">
        <v>262.95499999999998</v>
      </c>
      <c r="F896" s="22" t="s">
        <v>165</v>
      </c>
      <c r="G896" s="22">
        <v>44.8</v>
      </c>
      <c r="H896" s="22">
        <v>218.155</v>
      </c>
      <c r="I896">
        <f t="shared" si="104"/>
        <v>215.245</v>
      </c>
      <c r="J896">
        <f t="shared" si="105"/>
        <v>218.07999999999998</v>
      </c>
      <c r="K896">
        <f t="shared" si="106"/>
        <v>2.8349999999999795</v>
      </c>
      <c r="L896">
        <f t="shared" si="107"/>
        <v>210.99250000000004</v>
      </c>
      <c r="M896">
        <f t="shared" si="108"/>
        <v>222.33249999999995</v>
      </c>
      <c r="N896" t="str">
        <f t="shared" si="109"/>
        <v xml:space="preserve"> </v>
      </c>
      <c r="O896">
        <f t="shared" si="110"/>
        <v>44.875</v>
      </c>
      <c r="P896">
        <f t="shared" si="111"/>
        <v>47.71</v>
      </c>
    </row>
    <row r="897" spans="1:16" x14ac:dyDescent="0.35">
      <c r="A897" s="22" t="s">
        <v>26</v>
      </c>
      <c r="B897" s="22" t="s">
        <v>87</v>
      </c>
      <c r="C897" s="22" t="s">
        <v>90</v>
      </c>
      <c r="D897" s="23">
        <v>40057</v>
      </c>
      <c r="E897" s="22">
        <v>262.95499999999998</v>
      </c>
      <c r="F897" s="22" t="s">
        <v>165</v>
      </c>
      <c r="G897" s="22">
        <v>45.08</v>
      </c>
      <c r="H897" s="22">
        <v>217.875</v>
      </c>
      <c r="I897">
        <f t="shared" si="104"/>
        <v>215.245</v>
      </c>
      <c r="J897">
        <f t="shared" si="105"/>
        <v>218.07999999999998</v>
      </c>
      <c r="K897">
        <f t="shared" si="106"/>
        <v>2.8349999999999795</v>
      </c>
      <c r="L897">
        <f t="shared" si="107"/>
        <v>210.99250000000004</v>
      </c>
      <c r="M897">
        <f t="shared" si="108"/>
        <v>222.33249999999995</v>
      </c>
      <c r="N897" t="str">
        <f t="shared" si="109"/>
        <v xml:space="preserve"> </v>
      </c>
      <c r="O897">
        <f t="shared" si="110"/>
        <v>44.875</v>
      </c>
      <c r="P897">
        <f t="shared" si="111"/>
        <v>47.71</v>
      </c>
    </row>
    <row r="898" spans="1:16" x14ac:dyDescent="0.35">
      <c r="A898" s="22" t="s">
        <v>26</v>
      </c>
      <c r="B898" s="22" t="s">
        <v>87</v>
      </c>
      <c r="C898" s="22" t="s">
        <v>90</v>
      </c>
      <c r="D898" s="23">
        <v>40108</v>
      </c>
      <c r="E898" s="22">
        <v>262.95499999999998</v>
      </c>
      <c r="F898" s="22" t="s">
        <v>165</v>
      </c>
      <c r="G898" s="22">
        <v>46.92</v>
      </c>
      <c r="H898" s="22">
        <v>216.035</v>
      </c>
      <c r="I898">
        <f t="shared" si="104"/>
        <v>215.245</v>
      </c>
      <c r="J898">
        <f t="shared" si="105"/>
        <v>218.07999999999998</v>
      </c>
      <c r="K898">
        <f t="shared" si="106"/>
        <v>2.8349999999999795</v>
      </c>
      <c r="L898">
        <f t="shared" si="107"/>
        <v>210.99250000000004</v>
      </c>
      <c r="M898">
        <f t="shared" si="108"/>
        <v>222.33249999999995</v>
      </c>
      <c r="N898" t="str">
        <f t="shared" si="109"/>
        <v xml:space="preserve"> </v>
      </c>
      <c r="O898">
        <f t="shared" si="110"/>
        <v>44.875</v>
      </c>
      <c r="P898">
        <f t="shared" si="111"/>
        <v>47.71</v>
      </c>
    </row>
    <row r="899" spans="1:16" x14ac:dyDescent="0.35">
      <c r="A899" s="22" t="s">
        <v>26</v>
      </c>
      <c r="B899" s="22" t="s">
        <v>87</v>
      </c>
      <c r="C899" s="22" t="s">
        <v>90</v>
      </c>
      <c r="D899" s="23">
        <v>40134</v>
      </c>
      <c r="E899" s="22">
        <v>262.95499999999998</v>
      </c>
      <c r="F899" s="22" t="s">
        <v>165</v>
      </c>
      <c r="G899" s="22">
        <v>47.86</v>
      </c>
      <c r="H899" s="22">
        <v>215.095</v>
      </c>
      <c r="I899">
        <f t="shared" ref="I899:I962" si="112">+VLOOKUP($C899,$R$2:$V$19, 2, TRUE)</f>
        <v>215.245</v>
      </c>
      <c r="J899">
        <f t="shared" ref="J899:J962" si="113">+VLOOKUP($C899,$R$2:$V$19, 3, TRUE)</f>
        <v>218.07999999999998</v>
      </c>
      <c r="K899">
        <f t="shared" ref="K899:K962" si="114">+J899-I899</f>
        <v>2.8349999999999795</v>
      </c>
      <c r="L899">
        <f t="shared" ref="L899:L962" si="115">+I899-K899*1.5</f>
        <v>210.99250000000004</v>
      </c>
      <c r="M899">
        <f t="shared" ref="M899:M962" si="116">+J899+K899*1.5</f>
        <v>222.33249999999995</v>
      </c>
      <c r="N899" t="str">
        <f t="shared" ref="N899:N962" si="117">+IF(OR(H899&lt;L899,H899&gt;M899), "OUTLIER", " ")</f>
        <v xml:space="preserve"> </v>
      </c>
      <c r="O899">
        <f t="shared" ref="O899:O962" si="118">+VLOOKUP($C899,$R$2:$V$19, 4, TRUE)</f>
        <v>44.875</v>
      </c>
      <c r="P899">
        <f t="shared" ref="P899:P962" si="119">+VLOOKUP($C899,$R$2:$V$19,5, TRUE)</f>
        <v>47.71</v>
      </c>
    </row>
    <row r="900" spans="1:16" x14ac:dyDescent="0.35">
      <c r="A900" s="22" t="s">
        <v>26</v>
      </c>
      <c r="B900" s="22" t="s">
        <v>87</v>
      </c>
      <c r="C900" s="22" t="s">
        <v>90</v>
      </c>
      <c r="D900" s="23">
        <v>40164</v>
      </c>
      <c r="E900" s="22">
        <v>262.95499999999998</v>
      </c>
      <c r="F900" s="22" t="s">
        <v>165</v>
      </c>
      <c r="G900" s="22">
        <v>48.11</v>
      </c>
      <c r="H900" s="22">
        <v>214.845</v>
      </c>
      <c r="I900">
        <f t="shared" si="112"/>
        <v>215.245</v>
      </c>
      <c r="J900">
        <f t="shared" si="113"/>
        <v>218.07999999999998</v>
      </c>
      <c r="K900">
        <f t="shared" si="114"/>
        <v>2.8349999999999795</v>
      </c>
      <c r="L900">
        <f t="shared" si="115"/>
        <v>210.99250000000004</v>
      </c>
      <c r="M900">
        <f t="shared" si="116"/>
        <v>222.33249999999995</v>
      </c>
      <c r="N900" t="str">
        <f t="shared" si="117"/>
        <v xml:space="preserve"> </v>
      </c>
      <c r="O900">
        <f t="shared" si="118"/>
        <v>44.875</v>
      </c>
      <c r="P900">
        <f t="shared" si="119"/>
        <v>47.71</v>
      </c>
    </row>
    <row r="901" spans="1:16" x14ac:dyDescent="0.35">
      <c r="A901" s="22" t="s">
        <v>26</v>
      </c>
      <c r="B901" s="22" t="s">
        <v>87</v>
      </c>
      <c r="C901" s="22" t="s">
        <v>90</v>
      </c>
      <c r="D901" s="23">
        <v>40191</v>
      </c>
      <c r="E901" s="22">
        <v>262.95499999999998</v>
      </c>
      <c r="F901" s="22" t="s">
        <v>165</v>
      </c>
      <c r="G901" s="22">
        <v>47.36</v>
      </c>
      <c r="H901" s="22">
        <v>215.595</v>
      </c>
      <c r="I901">
        <f t="shared" si="112"/>
        <v>215.245</v>
      </c>
      <c r="J901">
        <f t="shared" si="113"/>
        <v>218.07999999999998</v>
      </c>
      <c r="K901">
        <f t="shared" si="114"/>
        <v>2.8349999999999795</v>
      </c>
      <c r="L901">
        <f t="shared" si="115"/>
        <v>210.99250000000004</v>
      </c>
      <c r="M901">
        <f t="shared" si="116"/>
        <v>222.33249999999995</v>
      </c>
      <c r="N901" t="str">
        <f t="shared" si="117"/>
        <v xml:space="preserve"> </v>
      </c>
      <c r="O901">
        <f t="shared" si="118"/>
        <v>44.875</v>
      </c>
      <c r="P901">
        <f t="shared" si="119"/>
        <v>47.71</v>
      </c>
    </row>
    <row r="902" spans="1:16" x14ac:dyDescent="0.35">
      <c r="A902" s="22" t="s">
        <v>26</v>
      </c>
      <c r="B902" s="22" t="s">
        <v>87</v>
      </c>
      <c r="C902" s="22" t="s">
        <v>90</v>
      </c>
      <c r="D902" s="23">
        <v>40218</v>
      </c>
      <c r="E902" s="22">
        <v>262.95499999999998</v>
      </c>
      <c r="F902" s="22" t="s">
        <v>165</v>
      </c>
      <c r="G902" s="22">
        <v>48.17</v>
      </c>
      <c r="H902" s="22">
        <v>214.785</v>
      </c>
      <c r="I902">
        <f t="shared" si="112"/>
        <v>215.245</v>
      </c>
      <c r="J902">
        <f t="shared" si="113"/>
        <v>218.07999999999998</v>
      </c>
      <c r="K902">
        <f t="shared" si="114"/>
        <v>2.8349999999999795</v>
      </c>
      <c r="L902">
        <f t="shared" si="115"/>
        <v>210.99250000000004</v>
      </c>
      <c r="M902">
        <f t="shared" si="116"/>
        <v>222.33249999999995</v>
      </c>
      <c r="N902" t="str">
        <f t="shared" si="117"/>
        <v xml:space="preserve"> </v>
      </c>
      <c r="O902">
        <f t="shared" si="118"/>
        <v>44.875</v>
      </c>
      <c r="P902">
        <f t="shared" si="119"/>
        <v>47.71</v>
      </c>
    </row>
    <row r="903" spans="1:16" x14ac:dyDescent="0.35">
      <c r="A903" s="22" t="s">
        <v>26</v>
      </c>
      <c r="B903" s="22" t="s">
        <v>87</v>
      </c>
      <c r="C903" s="22" t="s">
        <v>90</v>
      </c>
      <c r="D903" s="23">
        <v>40247</v>
      </c>
      <c r="E903" s="22">
        <v>262.95499999999998</v>
      </c>
      <c r="F903" s="22" t="s">
        <v>165</v>
      </c>
      <c r="G903" s="22">
        <v>47.99</v>
      </c>
      <c r="H903" s="22">
        <v>214.965</v>
      </c>
      <c r="I903">
        <f t="shared" si="112"/>
        <v>215.245</v>
      </c>
      <c r="J903">
        <f t="shared" si="113"/>
        <v>218.07999999999998</v>
      </c>
      <c r="K903">
        <f t="shared" si="114"/>
        <v>2.8349999999999795</v>
      </c>
      <c r="L903">
        <f t="shared" si="115"/>
        <v>210.99250000000004</v>
      </c>
      <c r="M903">
        <f t="shared" si="116"/>
        <v>222.33249999999995</v>
      </c>
      <c r="N903" t="str">
        <f t="shared" si="117"/>
        <v xml:space="preserve"> </v>
      </c>
      <c r="O903">
        <f t="shared" si="118"/>
        <v>44.875</v>
      </c>
      <c r="P903">
        <f t="shared" si="119"/>
        <v>47.71</v>
      </c>
    </row>
    <row r="904" spans="1:16" x14ac:dyDescent="0.35">
      <c r="A904" s="22" t="s">
        <v>26</v>
      </c>
      <c r="B904" s="22" t="s">
        <v>87</v>
      </c>
      <c r="C904" s="22" t="s">
        <v>90</v>
      </c>
      <c r="D904" s="23">
        <v>40303</v>
      </c>
      <c r="E904" s="22">
        <v>262.95499999999998</v>
      </c>
      <c r="F904" s="22" t="s">
        <v>165</v>
      </c>
      <c r="G904" s="22">
        <v>47.42</v>
      </c>
      <c r="H904" s="22">
        <v>215.535</v>
      </c>
      <c r="I904">
        <f t="shared" si="112"/>
        <v>215.245</v>
      </c>
      <c r="J904">
        <f t="shared" si="113"/>
        <v>218.07999999999998</v>
      </c>
      <c r="K904">
        <f t="shared" si="114"/>
        <v>2.8349999999999795</v>
      </c>
      <c r="L904">
        <f t="shared" si="115"/>
        <v>210.99250000000004</v>
      </c>
      <c r="M904">
        <f t="shared" si="116"/>
        <v>222.33249999999995</v>
      </c>
      <c r="N904" t="str">
        <f t="shared" si="117"/>
        <v xml:space="preserve"> </v>
      </c>
      <c r="O904">
        <f t="shared" si="118"/>
        <v>44.875</v>
      </c>
      <c r="P904">
        <f t="shared" si="119"/>
        <v>47.71</v>
      </c>
    </row>
    <row r="905" spans="1:16" x14ac:dyDescent="0.35">
      <c r="A905" s="22" t="s">
        <v>26</v>
      </c>
      <c r="B905" s="22" t="s">
        <v>87</v>
      </c>
      <c r="C905" s="22" t="s">
        <v>90</v>
      </c>
      <c r="D905" s="23">
        <v>40340</v>
      </c>
      <c r="E905" s="22">
        <v>262.95499999999998</v>
      </c>
      <c r="F905" s="22" t="s">
        <v>165</v>
      </c>
      <c r="G905" s="22">
        <v>44.83</v>
      </c>
      <c r="H905" s="22">
        <v>218.125</v>
      </c>
      <c r="I905">
        <f t="shared" si="112"/>
        <v>215.245</v>
      </c>
      <c r="J905">
        <f t="shared" si="113"/>
        <v>218.07999999999998</v>
      </c>
      <c r="K905">
        <f t="shared" si="114"/>
        <v>2.8349999999999795</v>
      </c>
      <c r="L905">
        <f t="shared" si="115"/>
        <v>210.99250000000004</v>
      </c>
      <c r="M905">
        <f t="shared" si="116"/>
        <v>222.33249999999995</v>
      </c>
      <c r="N905" t="str">
        <f t="shared" si="117"/>
        <v xml:space="preserve"> </v>
      </c>
      <c r="O905">
        <f t="shared" si="118"/>
        <v>44.875</v>
      </c>
      <c r="P905">
        <f t="shared" si="119"/>
        <v>47.71</v>
      </c>
    </row>
    <row r="906" spans="1:16" x14ac:dyDescent="0.35">
      <c r="A906" s="22" t="s">
        <v>26</v>
      </c>
      <c r="B906" s="22" t="s">
        <v>87</v>
      </c>
      <c r="C906" s="22" t="s">
        <v>90</v>
      </c>
      <c r="D906" s="23">
        <v>40361</v>
      </c>
      <c r="E906" s="22">
        <v>262.95499999999998</v>
      </c>
      <c r="F906" s="22" t="s">
        <v>165</v>
      </c>
      <c r="G906" s="22">
        <v>44.45</v>
      </c>
      <c r="H906" s="22">
        <v>218.505</v>
      </c>
      <c r="I906">
        <f t="shared" si="112"/>
        <v>215.245</v>
      </c>
      <c r="J906">
        <f t="shared" si="113"/>
        <v>218.07999999999998</v>
      </c>
      <c r="K906">
        <f t="shared" si="114"/>
        <v>2.8349999999999795</v>
      </c>
      <c r="L906">
        <f t="shared" si="115"/>
        <v>210.99250000000004</v>
      </c>
      <c r="M906">
        <f t="shared" si="116"/>
        <v>222.33249999999995</v>
      </c>
      <c r="N906" t="str">
        <f t="shared" si="117"/>
        <v xml:space="preserve"> </v>
      </c>
      <c r="O906">
        <f t="shared" si="118"/>
        <v>44.875</v>
      </c>
      <c r="P906">
        <f t="shared" si="119"/>
        <v>47.71</v>
      </c>
    </row>
    <row r="907" spans="1:16" x14ac:dyDescent="0.35">
      <c r="A907" s="22" t="s">
        <v>26</v>
      </c>
      <c r="B907" s="22" t="s">
        <v>87</v>
      </c>
      <c r="C907" s="22" t="s">
        <v>90</v>
      </c>
      <c r="D907" s="23">
        <v>40401</v>
      </c>
      <c r="E907" s="22">
        <v>262.95499999999998</v>
      </c>
      <c r="F907" s="22" t="s">
        <v>165</v>
      </c>
      <c r="G907" s="22">
        <v>44.09</v>
      </c>
      <c r="H907" s="22">
        <v>218.86500000000001</v>
      </c>
      <c r="I907">
        <f t="shared" si="112"/>
        <v>215.245</v>
      </c>
      <c r="J907">
        <f t="shared" si="113"/>
        <v>218.07999999999998</v>
      </c>
      <c r="K907">
        <f t="shared" si="114"/>
        <v>2.8349999999999795</v>
      </c>
      <c r="L907">
        <f t="shared" si="115"/>
        <v>210.99250000000004</v>
      </c>
      <c r="M907">
        <f t="shared" si="116"/>
        <v>222.33249999999995</v>
      </c>
      <c r="N907" t="str">
        <f t="shared" si="117"/>
        <v xml:space="preserve"> </v>
      </c>
      <c r="O907">
        <f t="shared" si="118"/>
        <v>44.875</v>
      </c>
      <c r="P907">
        <f t="shared" si="119"/>
        <v>47.71</v>
      </c>
    </row>
    <row r="908" spans="1:16" x14ac:dyDescent="0.35">
      <c r="A908" s="22" t="s">
        <v>26</v>
      </c>
      <c r="B908" s="22" t="s">
        <v>87</v>
      </c>
      <c r="C908" s="22" t="s">
        <v>90</v>
      </c>
      <c r="D908" s="23">
        <v>40431</v>
      </c>
      <c r="E908" s="22">
        <v>262.95499999999998</v>
      </c>
      <c r="F908" s="22" t="s">
        <v>165</v>
      </c>
      <c r="G908" s="22">
        <v>44.79</v>
      </c>
      <c r="H908" s="22">
        <v>218.16499999999999</v>
      </c>
      <c r="I908">
        <f t="shared" si="112"/>
        <v>215.245</v>
      </c>
      <c r="J908">
        <f t="shared" si="113"/>
        <v>218.07999999999998</v>
      </c>
      <c r="K908">
        <f t="shared" si="114"/>
        <v>2.8349999999999795</v>
      </c>
      <c r="L908">
        <f t="shared" si="115"/>
        <v>210.99250000000004</v>
      </c>
      <c r="M908">
        <f t="shared" si="116"/>
        <v>222.33249999999995</v>
      </c>
      <c r="N908" t="str">
        <f t="shared" si="117"/>
        <v xml:space="preserve"> </v>
      </c>
      <c r="O908">
        <f t="shared" si="118"/>
        <v>44.875</v>
      </c>
      <c r="P908">
        <f t="shared" si="119"/>
        <v>47.71</v>
      </c>
    </row>
    <row r="909" spans="1:16" x14ac:dyDescent="0.35">
      <c r="A909" s="22" t="s">
        <v>26</v>
      </c>
      <c r="B909" s="22" t="s">
        <v>87</v>
      </c>
      <c r="C909" s="22" t="s">
        <v>90</v>
      </c>
      <c r="D909" s="23">
        <v>40464</v>
      </c>
      <c r="E909" s="22">
        <v>262.95499999999998</v>
      </c>
      <c r="F909" s="22" t="s">
        <v>165</v>
      </c>
      <c r="G909" s="22">
        <v>45</v>
      </c>
      <c r="H909" s="22">
        <v>217.95500000000001</v>
      </c>
      <c r="I909">
        <f t="shared" si="112"/>
        <v>215.245</v>
      </c>
      <c r="J909">
        <f t="shared" si="113"/>
        <v>218.07999999999998</v>
      </c>
      <c r="K909">
        <f t="shared" si="114"/>
        <v>2.8349999999999795</v>
      </c>
      <c r="L909">
        <f t="shared" si="115"/>
        <v>210.99250000000004</v>
      </c>
      <c r="M909">
        <f t="shared" si="116"/>
        <v>222.33249999999995</v>
      </c>
      <c r="N909" t="str">
        <f t="shared" si="117"/>
        <v xml:space="preserve"> </v>
      </c>
      <c r="O909">
        <f t="shared" si="118"/>
        <v>44.875</v>
      </c>
      <c r="P909">
        <f t="shared" si="119"/>
        <v>47.71</v>
      </c>
    </row>
    <row r="910" spans="1:16" x14ac:dyDescent="0.35">
      <c r="A910" s="22" t="s">
        <v>26</v>
      </c>
      <c r="B910" s="22" t="s">
        <v>87</v>
      </c>
      <c r="C910" s="22" t="s">
        <v>90</v>
      </c>
      <c r="D910" s="23">
        <v>40485</v>
      </c>
      <c r="E910" s="22">
        <v>262.95499999999998</v>
      </c>
      <c r="F910" s="22" t="s">
        <v>165</v>
      </c>
      <c r="G910" s="22">
        <v>44.41</v>
      </c>
      <c r="H910" s="22">
        <v>218.54499999999999</v>
      </c>
      <c r="I910">
        <f t="shared" si="112"/>
        <v>215.245</v>
      </c>
      <c r="J910">
        <f t="shared" si="113"/>
        <v>218.07999999999998</v>
      </c>
      <c r="K910">
        <f t="shared" si="114"/>
        <v>2.8349999999999795</v>
      </c>
      <c r="L910">
        <f t="shared" si="115"/>
        <v>210.99250000000004</v>
      </c>
      <c r="M910">
        <f t="shared" si="116"/>
        <v>222.33249999999995</v>
      </c>
      <c r="N910" t="str">
        <f t="shared" si="117"/>
        <v xml:space="preserve"> </v>
      </c>
      <c r="O910">
        <f t="shared" si="118"/>
        <v>44.875</v>
      </c>
      <c r="P910">
        <f t="shared" si="119"/>
        <v>47.71</v>
      </c>
    </row>
    <row r="911" spans="1:16" x14ac:dyDescent="0.35">
      <c r="A911" s="22" t="s">
        <v>26</v>
      </c>
      <c r="B911" s="22" t="s">
        <v>87</v>
      </c>
      <c r="C911" s="22" t="s">
        <v>90</v>
      </c>
      <c r="D911" s="23">
        <v>40528</v>
      </c>
      <c r="E911" s="22">
        <v>262.95499999999998</v>
      </c>
      <c r="F911" s="22" t="s">
        <v>165</v>
      </c>
      <c r="G911" s="22">
        <v>44.41</v>
      </c>
      <c r="H911" s="22">
        <v>218.54499999999999</v>
      </c>
      <c r="I911">
        <f t="shared" si="112"/>
        <v>215.245</v>
      </c>
      <c r="J911">
        <f t="shared" si="113"/>
        <v>218.07999999999998</v>
      </c>
      <c r="K911">
        <f t="shared" si="114"/>
        <v>2.8349999999999795</v>
      </c>
      <c r="L911">
        <f t="shared" si="115"/>
        <v>210.99250000000004</v>
      </c>
      <c r="M911">
        <f t="shared" si="116"/>
        <v>222.33249999999995</v>
      </c>
      <c r="N911" t="str">
        <f t="shared" si="117"/>
        <v xml:space="preserve"> </v>
      </c>
      <c r="O911">
        <f t="shared" si="118"/>
        <v>44.875</v>
      </c>
      <c r="P911">
        <f t="shared" si="119"/>
        <v>47.71</v>
      </c>
    </row>
    <row r="912" spans="1:16" x14ac:dyDescent="0.35">
      <c r="A912" s="22" t="s">
        <v>26</v>
      </c>
      <c r="B912" s="22" t="s">
        <v>87</v>
      </c>
      <c r="C912" s="22" t="s">
        <v>90</v>
      </c>
      <c r="D912" s="23">
        <v>40568</v>
      </c>
      <c r="E912" s="22">
        <v>262.95499999999998</v>
      </c>
      <c r="F912" s="22" t="s">
        <v>165</v>
      </c>
      <c r="G912" s="22">
        <v>45.29</v>
      </c>
      <c r="H912" s="22">
        <v>217.66499999999999</v>
      </c>
      <c r="I912">
        <f t="shared" si="112"/>
        <v>215.245</v>
      </c>
      <c r="J912">
        <f t="shared" si="113"/>
        <v>218.07999999999998</v>
      </c>
      <c r="K912">
        <f t="shared" si="114"/>
        <v>2.8349999999999795</v>
      </c>
      <c r="L912">
        <f t="shared" si="115"/>
        <v>210.99250000000004</v>
      </c>
      <c r="M912">
        <f t="shared" si="116"/>
        <v>222.33249999999995</v>
      </c>
      <c r="N912" t="str">
        <f t="shared" si="117"/>
        <v xml:space="preserve"> </v>
      </c>
      <c r="O912">
        <f t="shared" si="118"/>
        <v>44.875</v>
      </c>
      <c r="P912">
        <f t="shared" si="119"/>
        <v>47.71</v>
      </c>
    </row>
    <row r="913" spans="1:16" x14ac:dyDescent="0.35">
      <c r="A913" s="22" t="s">
        <v>26</v>
      </c>
      <c r="B913" s="22" t="s">
        <v>87</v>
      </c>
      <c r="C913" s="22" t="s">
        <v>90</v>
      </c>
      <c r="D913" s="23">
        <v>40582</v>
      </c>
      <c r="E913" s="22">
        <v>262.95499999999998</v>
      </c>
      <c r="F913" s="22" t="s">
        <v>165</v>
      </c>
      <c r="G913" s="22">
        <v>46.08</v>
      </c>
      <c r="H913" s="22">
        <v>216.875</v>
      </c>
      <c r="I913">
        <f t="shared" si="112"/>
        <v>215.245</v>
      </c>
      <c r="J913">
        <f t="shared" si="113"/>
        <v>218.07999999999998</v>
      </c>
      <c r="K913">
        <f t="shared" si="114"/>
        <v>2.8349999999999795</v>
      </c>
      <c r="L913">
        <f t="shared" si="115"/>
        <v>210.99250000000004</v>
      </c>
      <c r="M913">
        <f t="shared" si="116"/>
        <v>222.33249999999995</v>
      </c>
      <c r="N913" t="str">
        <f t="shared" si="117"/>
        <v xml:space="preserve"> </v>
      </c>
      <c r="O913">
        <f t="shared" si="118"/>
        <v>44.875</v>
      </c>
      <c r="P913">
        <f t="shared" si="119"/>
        <v>47.71</v>
      </c>
    </row>
    <row r="914" spans="1:16" x14ac:dyDescent="0.35">
      <c r="A914" s="22" t="s">
        <v>26</v>
      </c>
      <c r="B914" s="22" t="s">
        <v>87</v>
      </c>
      <c r="C914" s="22" t="s">
        <v>90</v>
      </c>
      <c r="D914" s="23">
        <v>40618</v>
      </c>
      <c r="E914" s="22">
        <v>262.95499999999998</v>
      </c>
      <c r="F914" s="22" t="s">
        <v>165</v>
      </c>
      <c r="G914" s="22">
        <v>47.75</v>
      </c>
      <c r="H914" s="22">
        <v>215.20500000000001</v>
      </c>
      <c r="I914">
        <f t="shared" si="112"/>
        <v>215.245</v>
      </c>
      <c r="J914">
        <f t="shared" si="113"/>
        <v>218.07999999999998</v>
      </c>
      <c r="K914">
        <f t="shared" si="114"/>
        <v>2.8349999999999795</v>
      </c>
      <c r="L914">
        <f t="shared" si="115"/>
        <v>210.99250000000004</v>
      </c>
      <c r="M914">
        <f t="shared" si="116"/>
        <v>222.33249999999995</v>
      </c>
      <c r="N914" t="str">
        <f t="shared" si="117"/>
        <v xml:space="preserve"> </v>
      </c>
      <c r="O914">
        <f t="shared" si="118"/>
        <v>44.875</v>
      </c>
      <c r="P914">
        <f t="shared" si="119"/>
        <v>47.71</v>
      </c>
    </row>
    <row r="915" spans="1:16" x14ac:dyDescent="0.35">
      <c r="A915" s="22" t="s">
        <v>26</v>
      </c>
      <c r="B915" s="22" t="s">
        <v>87</v>
      </c>
      <c r="C915" s="22" t="s">
        <v>90</v>
      </c>
      <c r="D915" s="23">
        <v>40651</v>
      </c>
      <c r="E915" s="22">
        <v>262.95499999999998</v>
      </c>
      <c r="F915" s="22" t="s">
        <v>165</v>
      </c>
      <c r="G915" s="22">
        <v>47.76</v>
      </c>
      <c r="H915" s="22">
        <v>215.19499999999999</v>
      </c>
      <c r="I915">
        <f t="shared" si="112"/>
        <v>215.245</v>
      </c>
      <c r="J915">
        <f t="shared" si="113"/>
        <v>218.07999999999998</v>
      </c>
      <c r="K915">
        <f t="shared" si="114"/>
        <v>2.8349999999999795</v>
      </c>
      <c r="L915">
        <f t="shared" si="115"/>
        <v>210.99250000000004</v>
      </c>
      <c r="M915">
        <f t="shared" si="116"/>
        <v>222.33249999999995</v>
      </c>
      <c r="N915" t="str">
        <f t="shared" si="117"/>
        <v xml:space="preserve"> </v>
      </c>
      <c r="O915">
        <f t="shared" si="118"/>
        <v>44.875</v>
      </c>
      <c r="P915">
        <f t="shared" si="119"/>
        <v>47.71</v>
      </c>
    </row>
    <row r="916" spans="1:16" x14ac:dyDescent="0.35">
      <c r="A916" s="22" t="s">
        <v>26</v>
      </c>
      <c r="B916" s="22" t="s">
        <v>87</v>
      </c>
      <c r="C916" s="22" t="s">
        <v>90</v>
      </c>
      <c r="D916" s="23">
        <v>40667</v>
      </c>
      <c r="E916" s="22">
        <v>262.95499999999998</v>
      </c>
      <c r="F916" s="22" t="s">
        <v>165</v>
      </c>
      <c r="G916" s="22">
        <v>47.7</v>
      </c>
      <c r="H916" s="22">
        <v>215.255</v>
      </c>
      <c r="I916">
        <f t="shared" si="112"/>
        <v>215.245</v>
      </c>
      <c r="J916">
        <f t="shared" si="113"/>
        <v>218.07999999999998</v>
      </c>
      <c r="K916">
        <f t="shared" si="114"/>
        <v>2.8349999999999795</v>
      </c>
      <c r="L916">
        <f t="shared" si="115"/>
        <v>210.99250000000004</v>
      </c>
      <c r="M916">
        <f t="shared" si="116"/>
        <v>222.33249999999995</v>
      </c>
      <c r="N916" t="str">
        <f t="shared" si="117"/>
        <v xml:space="preserve"> </v>
      </c>
      <c r="O916">
        <f t="shared" si="118"/>
        <v>44.875</v>
      </c>
      <c r="P916">
        <f t="shared" si="119"/>
        <v>47.71</v>
      </c>
    </row>
    <row r="917" spans="1:16" x14ac:dyDescent="0.35">
      <c r="A917" s="22" t="s">
        <v>26</v>
      </c>
      <c r="B917" s="22" t="s">
        <v>87</v>
      </c>
      <c r="C917" s="22" t="s">
        <v>90</v>
      </c>
      <c r="D917" s="23">
        <v>40700</v>
      </c>
      <c r="E917" s="22">
        <v>262.95499999999998</v>
      </c>
      <c r="F917" s="22" t="s">
        <v>165</v>
      </c>
      <c r="G917" s="22">
        <v>46.86</v>
      </c>
      <c r="H917" s="22">
        <v>216.095</v>
      </c>
      <c r="I917">
        <f t="shared" si="112"/>
        <v>215.245</v>
      </c>
      <c r="J917">
        <f t="shared" si="113"/>
        <v>218.07999999999998</v>
      </c>
      <c r="K917">
        <f t="shared" si="114"/>
        <v>2.8349999999999795</v>
      </c>
      <c r="L917">
        <f t="shared" si="115"/>
        <v>210.99250000000004</v>
      </c>
      <c r="M917">
        <f t="shared" si="116"/>
        <v>222.33249999999995</v>
      </c>
      <c r="N917" t="str">
        <f t="shared" si="117"/>
        <v xml:space="preserve"> </v>
      </c>
      <c r="O917">
        <f t="shared" si="118"/>
        <v>44.875</v>
      </c>
      <c r="P917">
        <f t="shared" si="119"/>
        <v>47.71</v>
      </c>
    </row>
    <row r="918" spans="1:16" x14ac:dyDescent="0.35">
      <c r="A918" s="22" t="s">
        <v>26</v>
      </c>
      <c r="B918" s="22" t="s">
        <v>87</v>
      </c>
      <c r="C918" s="22" t="s">
        <v>90</v>
      </c>
      <c r="D918" s="23">
        <v>40732</v>
      </c>
      <c r="E918" s="22">
        <v>262.95499999999998</v>
      </c>
      <c r="F918" s="22" t="s">
        <v>165</v>
      </c>
      <c r="G918" s="22">
        <v>46.16</v>
      </c>
      <c r="H918" s="22">
        <v>216.79499999999999</v>
      </c>
      <c r="I918">
        <f t="shared" si="112"/>
        <v>215.245</v>
      </c>
      <c r="J918">
        <f t="shared" si="113"/>
        <v>218.07999999999998</v>
      </c>
      <c r="K918">
        <f t="shared" si="114"/>
        <v>2.8349999999999795</v>
      </c>
      <c r="L918">
        <f t="shared" si="115"/>
        <v>210.99250000000004</v>
      </c>
      <c r="M918">
        <f t="shared" si="116"/>
        <v>222.33249999999995</v>
      </c>
      <c r="N918" t="str">
        <f t="shared" si="117"/>
        <v xml:space="preserve"> </v>
      </c>
      <c r="O918">
        <f t="shared" si="118"/>
        <v>44.875</v>
      </c>
      <c r="P918">
        <f t="shared" si="119"/>
        <v>47.71</v>
      </c>
    </row>
    <row r="919" spans="1:16" x14ac:dyDescent="0.35">
      <c r="A919" s="22" t="s">
        <v>26</v>
      </c>
      <c r="B919" s="22" t="s">
        <v>87</v>
      </c>
      <c r="C919" s="22" t="s">
        <v>90</v>
      </c>
      <c r="D919" s="23">
        <v>40764</v>
      </c>
      <c r="E919" s="22">
        <v>262.95499999999998</v>
      </c>
      <c r="F919" s="22" t="s">
        <v>165</v>
      </c>
      <c r="G919" s="22">
        <v>45.53</v>
      </c>
      <c r="H919" s="22">
        <v>217.42500000000001</v>
      </c>
      <c r="I919">
        <f t="shared" si="112"/>
        <v>215.245</v>
      </c>
      <c r="J919">
        <f t="shared" si="113"/>
        <v>218.07999999999998</v>
      </c>
      <c r="K919">
        <f t="shared" si="114"/>
        <v>2.8349999999999795</v>
      </c>
      <c r="L919">
        <f t="shared" si="115"/>
        <v>210.99250000000004</v>
      </c>
      <c r="M919">
        <f t="shared" si="116"/>
        <v>222.33249999999995</v>
      </c>
      <c r="N919" t="str">
        <f t="shared" si="117"/>
        <v xml:space="preserve"> </v>
      </c>
      <c r="O919">
        <f t="shared" si="118"/>
        <v>44.875</v>
      </c>
      <c r="P919">
        <f t="shared" si="119"/>
        <v>47.71</v>
      </c>
    </row>
    <row r="920" spans="1:16" x14ac:dyDescent="0.35">
      <c r="A920" s="22" t="s">
        <v>26</v>
      </c>
      <c r="B920" s="22" t="s">
        <v>87</v>
      </c>
      <c r="C920" s="22" t="s">
        <v>90</v>
      </c>
      <c r="D920" s="23">
        <v>40792</v>
      </c>
      <c r="E920" s="22">
        <v>262.95499999999998</v>
      </c>
      <c r="F920" s="22" t="s">
        <v>165</v>
      </c>
      <c r="G920" s="22">
        <v>45.35</v>
      </c>
      <c r="H920" s="22">
        <v>217.60499999999999</v>
      </c>
      <c r="I920">
        <f t="shared" si="112"/>
        <v>215.245</v>
      </c>
      <c r="J920">
        <f t="shared" si="113"/>
        <v>218.07999999999998</v>
      </c>
      <c r="K920">
        <f t="shared" si="114"/>
        <v>2.8349999999999795</v>
      </c>
      <c r="L920">
        <f t="shared" si="115"/>
        <v>210.99250000000004</v>
      </c>
      <c r="M920">
        <f t="shared" si="116"/>
        <v>222.33249999999995</v>
      </c>
      <c r="N920" t="str">
        <f t="shared" si="117"/>
        <v xml:space="preserve"> </v>
      </c>
      <c r="O920">
        <f t="shared" si="118"/>
        <v>44.875</v>
      </c>
      <c r="P920">
        <f t="shared" si="119"/>
        <v>47.71</v>
      </c>
    </row>
    <row r="921" spans="1:16" x14ac:dyDescent="0.35">
      <c r="A921" s="22" t="s">
        <v>26</v>
      </c>
      <c r="B921" s="22" t="s">
        <v>87</v>
      </c>
      <c r="C921" s="22" t="s">
        <v>90</v>
      </c>
      <c r="D921" s="23">
        <v>40823</v>
      </c>
      <c r="E921" s="22">
        <v>262.95499999999998</v>
      </c>
      <c r="F921" s="22" t="s">
        <v>165</v>
      </c>
      <c r="G921" s="22">
        <v>46.14</v>
      </c>
      <c r="H921" s="22">
        <v>216.815</v>
      </c>
      <c r="I921">
        <f t="shared" si="112"/>
        <v>215.245</v>
      </c>
      <c r="J921">
        <f t="shared" si="113"/>
        <v>218.07999999999998</v>
      </c>
      <c r="K921">
        <f t="shared" si="114"/>
        <v>2.8349999999999795</v>
      </c>
      <c r="L921">
        <f t="shared" si="115"/>
        <v>210.99250000000004</v>
      </c>
      <c r="M921">
        <f t="shared" si="116"/>
        <v>222.33249999999995</v>
      </c>
      <c r="N921" t="str">
        <f t="shared" si="117"/>
        <v xml:space="preserve"> </v>
      </c>
      <c r="O921">
        <f t="shared" si="118"/>
        <v>44.875</v>
      </c>
      <c r="P921">
        <f t="shared" si="119"/>
        <v>47.71</v>
      </c>
    </row>
    <row r="922" spans="1:16" x14ac:dyDescent="0.35">
      <c r="A922" s="22" t="s">
        <v>26</v>
      </c>
      <c r="B922" s="22" t="s">
        <v>87</v>
      </c>
      <c r="C922" s="22" t="s">
        <v>90</v>
      </c>
      <c r="D922" s="23">
        <v>40854</v>
      </c>
      <c r="E922" s="22">
        <v>262.95499999999998</v>
      </c>
      <c r="F922" s="22" t="s">
        <v>165</v>
      </c>
      <c r="G922" s="22">
        <v>46.57</v>
      </c>
      <c r="H922" s="22">
        <v>216.38499999999999</v>
      </c>
      <c r="I922">
        <f t="shared" si="112"/>
        <v>215.245</v>
      </c>
      <c r="J922">
        <f t="shared" si="113"/>
        <v>218.07999999999998</v>
      </c>
      <c r="K922">
        <f t="shared" si="114"/>
        <v>2.8349999999999795</v>
      </c>
      <c r="L922">
        <f t="shared" si="115"/>
        <v>210.99250000000004</v>
      </c>
      <c r="M922">
        <f t="shared" si="116"/>
        <v>222.33249999999995</v>
      </c>
      <c r="N922" t="str">
        <f t="shared" si="117"/>
        <v xml:space="preserve"> </v>
      </c>
      <c r="O922">
        <f t="shared" si="118"/>
        <v>44.875</v>
      </c>
      <c r="P922">
        <f t="shared" si="119"/>
        <v>47.71</v>
      </c>
    </row>
    <row r="923" spans="1:16" x14ac:dyDescent="0.35">
      <c r="A923" s="22" t="s">
        <v>26</v>
      </c>
      <c r="B923" s="22" t="s">
        <v>87</v>
      </c>
      <c r="C923" s="22" t="s">
        <v>90</v>
      </c>
      <c r="D923" s="23">
        <v>40883</v>
      </c>
      <c r="E923" s="22">
        <v>262.95499999999998</v>
      </c>
      <c r="F923" s="22" t="s">
        <v>165</v>
      </c>
      <c r="G923" s="22">
        <v>47.35</v>
      </c>
      <c r="H923" s="22">
        <v>215.60499999999999</v>
      </c>
      <c r="I923">
        <f t="shared" si="112"/>
        <v>215.245</v>
      </c>
      <c r="J923">
        <f t="shared" si="113"/>
        <v>218.07999999999998</v>
      </c>
      <c r="K923">
        <f t="shared" si="114"/>
        <v>2.8349999999999795</v>
      </c>
      <c r="L923">
        <f t="shared" si="115"/>
        <v>210.99250000000004</v>
      </c>
      <c r="M923">
        <f t="shared" si="116"/>
        <v>222.33249999999995</v>
      </c>
      <c r="N923" t="str">
        <f t="shared" si="117"/>
        <v xml:space="preserve"> </v>
      </c>
      <c r="O923">
        <f t="shared" si="118"/>
        <v>44.875</v>
      </c>
      <c r="P923">
        <f t="shared" si="119"/>
        <v>47.71</v>
      </c>
    </row>
    <row r="924" spans="1:16" x14ac:dyDescent="0.35">
      <c r="A924" s="22" t="s">
        <v>26</v>
      </c>
      <c r="B924" s="22" t="s">
        <v>87</v>
      </c>
      <c r="C924" s="22" t="s">
        <v>90</v>
      </c>
      <c r="D924" s="23">
        <v>40917</v>
      </c>
      <c r="E924" s="22">
        <v>262.95499999999998</v>
      </c>
      <c r="F924" s="22" t="s">
        <v>165</v>
      </c>
      <c r="G924" s="22">
        <v>48.33</v>
      </c>
      <c r="H924" s="22">
        <v>214.625</v>
      </c>
      <c r="I924">
        <f t="shared" si="112"/>
        <v>215.245</v>
      </c>
      <c r="J924">
        <f t="shared" si="113"/>
        <v>218.07999999999998</v>
      </c>
      <c r="K924">
        <f t="shared" si="114"/>
        <v>2.8349999999999795</v>
      </c>
      <c r="L924">
        <f t="shared" si="115"/>
        <v>210.99250000000004</v>
      </c>
      <c r="M924">
        <f t="shared" si="116"/>
        <v>222.33249999999995</v>
      </c>
      <c r="N924" t="str">
        <f t="shared" si="117"/>
        <v xml:space="preserve"> </v>
      </c>
      <c r="O924">
        <f t="shared" si="118"/>
        <v>44.875</v>
      </c>
      <c r="P924">
        <f t="shared" si="119"/>
        <v>47.71</v>
      </c>
    </row>
    <row r="925" spans="1:16" x14ac:dyDescent="0.35">
      <c r="A925" s="22" t="s">
        <v>26</v>
      </c>
      <c r="B925" s="22" t="s">
        <v>87</v>
      </c>
      <c r="C925" s="22" t="s">
        <v>90</v>
      </c>
      <c r="D925" s="23">
        <v>40945</v>
      </c>
      <c r="E925" s="22">
        <v>262.95499999999998</v>
      </c>
      <c r="F925" s="22" t="s">
        <v>165</v>
      </c>
      <c r="G925" s="22">
        <v>48.77</v>
      </c>
      <c r="H925" s="22">
        <v>214.185</v>
      </c>
      <c r="I925">
        <f t="shared" si="112"/>
        <v>215.245</v>
      </c>
      <c r="J925">
        <f t="shared" si="113"/>
        <v>218.07999999999998</v>
      </c>
      <c r="K925">
        <f t="shared" si="114"/>
        <v>2.8349999999999795</v>
      </c>
      <c r="L925">
        <f t="shared" si="115"/>
        <v>210.99250000000004</v>
      </c>
      <c r="M925">
        <f t="shared" si="116"/>
        <v>222.33249999999995</v>
      </c>
      <c r="N925" t="str">
        <f t="shared" si="117"/>
        <v xml:space="preserve"> </v>
      </c>
      <c r="O925">
        <f t="shared" si="118"/>
        <v>44.875</v>
      </c>
      <c r="P925">
        <f t="shared" si="119"/>
        <v>47.71</v>
      </c>
    </row>
    <row r="926" spans="1:16" x14ac:dyDescent="0.35">
      <c r="A926" s="22" t="s">
        <v>26</v>
      </c>
      <c r="B926" s="22" t="s">
        <v>87</v>
      </c>
      <c r="C926" s="22" t="s">
        <v>90</v>
      </c>
      <c r="D926" s="23">
        <v>40977</v>
      </c>
      <c r="E926" s="22">
        <v>262.95499999999998</v>
      </c>
      <c r="F926" s="22" t="s">
        <v>165</v>
      </c>
      <c r="G926" s="22">
        <v>49.15</v>
      </c>
      <c r="H926" s="22">
        <v>213.80500000000001</v>
      </c>
      <c r="I926">
        <f t="shared" si="112"/>
        <v>215.245</v>
      </c>
      <c r="J926">
        <f t="shared" si="113"/>
        <v>218.07999999999998</v>
      </c>
      <c r="K926">
        <f t="shared" si="114"/>
        <v>2.8349999999999795</v>
      </c>
      <c r="L926">
        <f t="shared" si="115"/>
        <v>210.99250000000004</v>
      </c>
      <c r="M926">
        <f t="shared" si="116"/>
        <v>222.33249999999995</v>
      </c>
      <c r="N926" t="str">
        <f t="shared" si="117"/>
        <v xml:space="preserve"> </v>
      </c>
      <c r="O926">
        <f t="shared" si="118"/>
        <v>44.875</v>
      </c>
      <c r="P926">
        <f t="shared" si="119"/>
        <v>47.71</v>
      </c>
    </row>
    <row r="927" spans="1:16" x14ac:dyDescent="0.35">
      <c r="A927" s="22" t="s">
        <v>26</v>
      </c>
      <c r="B927" s="22" t="s">
        <v>87</v>
      </c>
      <c r="C927" s="22" t="s">
        <v>90</v>
      </c>
      <c r="D927" s="23">
        <v>41004</v>
      </c>
      <c r="E927" s="22">
        <v>262.95499999999998</v>
      </c>
      <c r="F927" s="22" t="s">
        <v>165</v>
      </c>
      <c r="G927" s="22">
        <v>49.2</v>
      </c>
      <c r="H927" s="22">
        <v>213.755</v>
      </c>
      <c r="I927">
        <f t="shared" si="112"/>
        <v>215.245</v>
      </c>
      <c r="J927">
        <f t="shared" si="113"/>
        <v>218.07999999999998</v>
      </c>
      <c r="K927">
        <f t="shared" si="114"/>
        <v>2.8349999999999795</v>
      </c>
      <c r="L927">
        <f t="shared" si="115"/>
        <v>210.99250000000004</v>
      </c>
      <c r="M927">
        <f t="shared" si="116"/>
        <v>222.33249999999995</v>
      </c>
      <c r="N927" t="str">
        <f t="shared" si="117"/>
        <v xml:space="preserve"> </v>
      </c>
      <c r="O927">
        <f t="shared" si="118"/>
        <v>44.875</v>
      </c>
      <c r="P927">
        <f t="shared" si="119"/>
        <v>47.71</v>
      </c>
    </row>
    <row r="928" spans="1:16" x14ac:dyDescent="0.35">
      <c r="A928" s="22" t="s">
        <v>26</v>
      </c>
      <c r="B928" s="22" t="s">
        <v>87</v>
      </c>
      <c r="C928" s="22" t="s">
        <v>90</v>
      </c>
      <c r="D928" s="23">
        <v>41047</v>
      </c>
      <c r="E928" s="22">
        <v>262.95499999999998</v>
      </c>
      <c r="F928" s="22" t="s">
        <v>165</v>
      </c>
      <c r="G928" s="22">
        <v>47.47</v>
      </c>
      <c r="H928" s="22">
        <v>215.48500000000001</v>
      </c>
      <c r="I928">
        <f t="shared" si="112"/>
        <v>215.245</v>
      </c>
      <c r="J928">
        <f t="shared" si="113"/>
        <v>218.07999999999998</v>
      </c>
      <c r="K928">
        <f t="shared" si="114"/>
        <v>2.8349999999999795</v>
      </c>
      <c r="L928">
        <f t="shared" si="115"/>
        <v>210.99250000000004</v>
      </c>
      <c r="M928">
        <f t="shared" si="116"/>
        <v>222.33249999999995</v>
      </c>
      <c r="N928" t="str">
        <f t="shared" si="117"/>
        <v xml:space="preserve"> </v>
      </c>
      <c r="O928">
        <f t="shared" si="118"/>
        <v>44.875</v>
      </c>
      <c r="P928">
        <f t="shared" si="119"/>
        <v>47.71</v>
      </c>
    </row>
    <row r="929" spans="1:16" x14ac:dyDescent="0.35">
      <c r="A929" s="22" t="s">
        <v>26</v>
      </c>
      <c r="B929" s="22" t="s">
        <v>87</v>
      </c>
      <c r="C929" s="22" t="s">
        <v>90</v>
      </c>
      <c r="D929" s="23">
        <v>41068</v>
      </c>
      <c r="E929" s="22">
        <v>262.95499999999998</v>
      </c>
      <c r="F929" s="22" t="s">
        <v>165</v>
      </c>
      <c r="G929" s="22">
        <v>45.98</v>
      </c>
      <c r="H929" s="22">
        <v>216.97499999999999</v>
      </c>
      <c r="I929">
        <f t="shared" si="112"/>
        <v>215.245</v>
      </c>
      <c r="J929">
        <f t="shared" si="113"/>
        <v>218.07999999999998</v>
      </c>
      <c r="K929">
        <f t="shared" si="114"/>
        <v>2.8349999999999795</v>
      </c>
      <c r="L929">
        <f t="shared" si="115"/>
        <v>210.99250000000004</v>
      </c>
      <c r="M929">
        <f t="shared" si="116"/>
        <v>222.33249999999995</v>
      </c>
      <c r="N929" t="str">
        <f t="shared" si="117"/>
        <v xml:space="preserve"> </v>
      </c>
      <c r="O929">
        <f t="shared" si="118"/>
        <v>44.875</v>
      </c>
      <c r="P929">
        <f t="shared" si="119"/>
        <v>47.71</v>
      </c>
    </row>
    <row r="930" spans="1:16" x14ac:dyDescent="0.35">
      <c r="A930" s="22" t="s">
        <v>26</v>
      </c>
      <c r="B930" s="22" t="s">
        <v>87</v>
      </c>
      <c r="C930" s="22" t="s">
        <v>90</v>
      </c>
      <c r="D930" s="23">
        <v>41094</v>
      </c>
      <c r="E930" s="22">
        <v>262.95499999999998</v>
      </c>
      <c r="F930" s="22" t="s">
        <v>165</v>
      </c>
      <c r="G930" s="22">
        <v>44.95</v>
      </c>
      <c r="H930" s="22">
        <v>218.005</v>
      </c>
      <c r="I930">
        <f t="shared" si="112"/>
        <v>215.245</v>
      </c>
      <c r="J930">
        <f t="shared" si="113"/>
        <v>218.07999999999998</v>
      </c>
      <c r="K930">
        <f t="shared" si="114"/>
        <v>2.8349999999999795</v>
      </c>
      <c r="L930">
        <f t="shared" si="115"/>
        <v>210.99250000000004</v>
      </c>
      <c r="M930">
        <f t="shared" si="116"/>
        <v>222.33249999999995</v>
      </c>
      <c r="N930" t="str">
        <f t="shared" si="117"/>
        <v xml:space="preserve"> </v>
      </c>
      <c r="O930">
        <f t="shared" si="118"/>
        <v>44.875</v>
      </c>
      <c r="P930">
        <f t="shared" si="119"/>
        <v>47.71</v>
      </c>
    </row>
    <row r="931" spans="1:16" x14ac:dyDescent="0.35">
      <c r="A931" s="22" t="s">
        <v>26</v>
      </c>
      <c r="B931" s="22" t="s">
        <v>87</v>
      </c>
      <c r="C931" s="22" t="s">
        <v>90</v>
      </c>
      <c r="D931" s="23">
        <v>41124</v>
      </c>
      <c r="E931" s="22">
        <v>262.95499999999998</v>
      </c>
      <c r="F931" s="22" t="s">
        <v>165</v>
      </c>
      <c r="G931" s="22">
        <v>45</v>
      </c>
      <c r="H931" s="22">
        <v>217.95500000000001</v>
      </c>
      <c r="I931">
        <f t="shared" si="112"/>
        <v>215.245</v>
      </c>
      <c r="J931">
        <f t="shared" si="113"/>
        <v>218.07999999999998</v>
      </c>
      <c r="K931">
        <f t="shared" si="114"/>
        <v>2.8349999999999795</v>
      </c>
      <c r="L931">
        <f t="shared" si="115"/>
        <v>210.99250000000004</v>
      </c>
      <c r="M931">
        <f t="shared" si="116"/>
        <v>222.33249999999995</v>
      </c>
      <c r="N931" t="str">
        <f t="shared" si="117"/>
        <v xml:space="preserve"> </v>
      </c>
      <c r="O931">
        <f t="shared" si="118"/>
        <v>44.875</v>
      </c>
      <c r="P931">
        <f t="shared" si="119"/>
        <v>47.71</v>
      </c>
    </row>
    <row r="932" spans="1:16" x14ac:dyDescent="0.35">
      <c r="A932" s="22" t="s">
        <v>26</v>
      </c>
      <c r="B932" s="22" t="s">
        <v>87</v>
      </c>
      <c r="C932" s="22" t="s">
        <v>90</v>
      </c>
      <c r="D932" s="23">
        <v>41159</v>
      </c>
      <c r="E932" s="22">
        <v>262.95499999999998</v>
      </c>
      <c r="F932" s="22" t="s">
        <v>165</v>
      </c>
      <c r="G932" s="22">
        <v>45.9</v>
      </c>
      <c r="H932" s="22">
        <v>217.05500000000001</v>
      </c>
      <c r="I932">
        <f t="shared" si="112"/>
        <v>215.245</v>
      </c>
      <c r="J932">
        <f t="shared" si="113"/>
        <v>218.07999999999998</v>
      </c>
      <c r="K932">
        <f t="shared" si="114"/>
        <v>2.8349999999999795</v>
      </c>
      <c r="L932">
        <f t="shared" si="115"/>
        <v>210.99250000000004</v>
      </c>
      <c r="M932">
        <f t="shared" si="116"/>
        <v>222.33249999999995</v>
      </c>
      <c r="N932" t="str">
        <f t="shared" si="117"/>
        <v xml:space="preserve"> </v>
      </c>
      <c r="O932">
        <f t="shared" si="118"/>
        <v>44.875</v>
      </c>
      <c r="P932">
        <f t="shared" si="119"/>
        <v>47.71</v>
      </c>
    </row>
    <row r="933" spans="1:16" x14ac:dyDescent="0.35">
      <c r="A933" s="22" t="s">
        <v>26</v>
      </c>
      <c r="B933" s="22" t="s">
        <v>87</v>
      </c>
      <c r="C933" s="22" t="s">
        <v>90</v>
      </c>
      <c r="D933" s="23">
        <v>41183</v>
      </c>
      <c r="E933" s="22">
        <v>262.95499999999998</v>
      </c>
      <c r="F933" s="22" t="s">
        <v>165</v>
      </c>
      <c r="G933" s="22">
        <v>46.32</v>
      </c>
      <c r="H933" s="22">
        <v>216.63499999999999</v>
      </c>
      <c r="I933">
        <f t="shared" si="112"/>
        <v>215.245</v>
      </c>
      <c r="J933">
        <f t="shared" si="113"/>
        <v>218.07999999999998</v>
      </c>
      <c r="K933">
        <f t="shared" si="114"/>
        <v>2.8349999999999795</v>
      </c>
      <c r="L933">
        <f t="shared" si="115"/>
        <v>210.99250000000004</v>
      </c>
      <c r="M933">
        <f t="shared" si="116"/>
        <v>222.33249999999995</v>
      </c>
      <c r="N933" t="str">
        <f t="shared" si="117"/>
        <v xml:space="preserve"> </v>
      </c>
      <c r="O933">
        <f t="shared" si="118"/>
        <v>44.875</v>
      </c>
      <c r="P933">
        <f t="shared" si="119"/>
        <v>47.71</v>
      </c>
    </row>
    <row r="934" spans="1:16" x14ac:dyDescent="0.35">
      <c r="A934" s="22" t="s">
        <v>26</v>
      </c>
      <c r="B934" s="22" t="s">
        <v>87</v>
      </c>
      <c r="C934" s="22" t="s">
        <v>90</v>
      </c>
      <c r="D934" s="23">
        <v>41229</v>
      </c>
      <c r="E934" s="22">
        <v>262.95499999999998</v>
      </c>
      <c r="F934" s="22" t="s">
        <v>165</v>
      </c>
      <c r="G934" s="22">
        <v>44.88</v>
      </c>
      <c r="H934" s="22">
        <v>218.07499999999999</v>
      </c>
      <c r="I934">
        <f t="shared" si="112"/>
        <v>215.245</v>
      </c>
      <c r="J934">
        <f t="shared" si="113"/>
        <v>218.07999999999998</v>
      </c>
      <c r="K934">
        <f t="shared" si="114"/>
        <v>2.8349999999999795</v>
      </c>
      <c r="L934">
        <f t="shared" si="115"/>
        <v>210.99250000000004</v>
      </c>
      <c r="M934">
        <f t="shared" si="116"/>
        <v>222.33249999999995</v>
      </c>
      <c r="N934" t="str">
        <f t="shared" si="117"/>
        <v xml:space="preserve"> </v>
      </c>
      <c r="O934">
        <f t="shared" si="118"/>
        <v>44.875</v>
      </c>
      <c r="P934">
        <f t="shared" si="119"/>
        <v>47.71</v>
      </c>
    </row>
    <row r="935" spans="1:16" x14ac:dyDescent="0.35">
      <c r="A935" s="22" t="s">
        <v>26</v>
      </c>
      <c r="B935" s="22" t="s">
        <v>87</v>
      </c>
      <c r="C935" s="22" t="s">
        <v>90</v>
      </c>
      <c r="D935" s="23">
        <v>41250</v>
      </c>
      <c r="E935" s="22">
        <v>262.95499999999998</v>
      </c>
      <c r="F935" s="22" t="s">
        <v>165</v>
      </c>
      <c r="G935" s="22">
        <v>44.88</v>
      </c>
      <c r="H935" s="22">
        <v>218.07499999999999</v>
      </c>
      <c r="I935">
        <f t="shared" si="112"/>
        <v>215.245</v>
      </c>
      <c r="J935">
        <f t="shared" si="113"/>
        <v>218.07999999999998</v>
      </c>
      <c r="K935">
        <f t="shared" si="114"/>
        <v>2.8349999999999795</v>
      </c>
      <c r="L935">
        <f t="shared" si="115"/>
        <v>210.99250000000004</v>
      </c>
      <c r="M935">
        <f t="shared" si="116"/>
        <v>222.33249999999995</v>
      </c>
      <c r="N935" t="str">
        <f t="shared" si="117"/>
        <v xml:space="preserve"> </v>
      </c>
      <c r="O935">
        <f t="shared" si="118"/>
        <v>44.875</v>
      </c>
      <c r="P935">
        <f t="shared" si="119"/>
        <v>47.71</v>
      </c>
    </row>
    <row r="936" spans="1:16" x14ac:dyDescent="0.35">
      <c r="A936" s="22" t="s">
        <v>26</v>
      </c>
      <c r="B936" s="22" t="s">
        <v>87</v>
      </c>
      <c r="C936" s="22" t="s">
        <v>90</v>
      </c>
      <c r="D936" s="23">
        <v>41276</v>
      </c>
      <c r="E936" s="22">
        <v>262.95499999999998</v>
      </c>
      <c r="F936" s="22" t="s">
        <v>165</v>
      </c>
      <c r="G936" s="22">
        <v>46.57</v>
      </c>
      <c r="H936" s="22">
        <v>216.38499999999999</v>
      </c>
      <c r="I936">
        <f t="shared" si="112"/>
        <v>215.245</v>
      </c>
      <c r="J936">
        <f t="shared" si="113"/>
        <v>218.07999999999998</v>
      </c>
      <c r="K936">
        <f t="shared" si="114"/>
        <v>2.8349999999999795</v>
      </c>
      <c r="L936">
        <f t="shared" si="115"/>
        <v>210.99250000000004</v>
      </c>
      <c r="M936">
        <f t="shared" si="116"/>
        <v>222.33249999999995</v>
      </c>
      <c r="N936" t="str">
        <f t="shared" si="117"/>
        <v xml:space="preserve"> </v>
      </c>
      <c r="O936">
        <f t="shared" si="118"/>
        <v>44.875</v>
      </c>
      <c r="P936">
        <f t="shared" si="119"/>
        <v>47.71</v>
      </c>
    </row>
    <row r="937" spans="1:16" x14ac:dyDescent="0.35">
      <c r="A937" s="22" t="s">
        <v>26</v>
      </c>
      <c r="B937" s="22" t="s">
        <v>87</v>
      </c>
      <c r="C937" s="22" t="s">
        <v>90</v>
      </c>
      <c r="D937" s="23">
        <v>41306</v>
      </c>
      <c r="E937" s="22">
        <v>262.95499999999998</v>
      </c>
      <c r="F937" s="22" t="s">
        <v>165</v>
      </c>
      <c r="G937" s="22">
        <v>47.31</v>
      </c>
      <c r="H937" s="22">
        <v>215.64500000000001</v>
      </c>
      <c r="I937">
        <f t="shared" si="112"/>
        <v>215.245</v>
      </c>
      <c r="J937">
        <f t="shared" si="113"/>
        <v>218.07999999999998</v>
      </c>
      <c r="K937">
        <f t="shared" si="114"/>
        <v>2.8349999999999795</v>
      </c>
      <c r="L937">
        <f t="shared" si="115"/>
        <v>210.99250000000004</v>
      </c>
      <c r="M937">
        <f t="shared" si="116"/>
        <v>222.33249999999995</v>
      </c>
      <c r="N937" t="str">
        <f t="shared" si="117"/>
        <v xml:space="preserve"> </v>
      </c>
      <c r="O937">
        <f t="shared" si="118"/>
        <v>44.875</v>
      </c>
      <c r="P937">
        <f t="shared" si="119"/>
        <v>47.71</v>
      </c>
    </row>
    <row r="938" spans="1:16" x14ac:dyDescent="0.35">
      <c r="A938" s="22" t="s">
        <v>26</v>
      </c>
      <c r="B938" s="22" t="s">
        <v>87</v>
      </c>
      <c r="C938" s="22" t="s">
        <v>90</v>
      </c>
      <c r="D938" s="23">
        <v>41334</v>
      </c>
      <c r="E938" s="22">
        <v>262.95499999999998</v>
      </c>
      <c r="F938" s="22" t="s">
        <v>165</v>
      </c>
      <c r="G938" s="22">
        <v>47.8</v>
      </c>
      <c r="H938" s="22">
        <v>215.155</v>
      </c>
      <c r="I938">
        <f t="shared" si="112"/>
        <v>215.245</v>
      </c>
      <c r="J938">
        <f t="shared" si="113"/>
        <v>218.07999999999998</v>
      </c>
      <c r="K938">
        <f t="shared" si="114"/>
        <v>2.8349999999999795</v>
      </c>
      <c r="L938">
        <f t="shared" si="115"/>
        <v>210.99250000000004</v>
      </c>
      <c r="M938">
        <f t="shared" si="116"/>
        <v>222.33249999999995</v>
      </c>
      <c r="N938" t="str">
        <f t="shared" si="117"/>
        <v xml:space="preserve"> </v>
      </c>
      <c r="O938">
        <f t="shared" si="118"/>
        <v>44.875</v>
      </c>
      <c r="P938">
        <f t="shared" si="119"/>
        <v>47.71</v>
      </c>
    </row>
    <row r="939" spans="1:16" x14ac:dyDescent="0.35">
      <c r="A939" s="22" t="s">
        <v>26</v>
      </c>
      <c r="B939" s="22" t="s">
        <v>87</v>
      </c>
      <c r="C939" s="22" t="s">
        <v>90</v>
      </c>
      <c r="D939" s="23">
        <v>41366</v>
      </c>
      <c r="E939" s="22">
        <v>262.95499999999998</v>
      </c>
      <c r="F939" s="22" t="s">
        <v>165</v>
      </c>
      <c r="G939" s="22">
        <v>47.19</v>
      </c>
      <c r="H939" s="22">
        <v>215.76499999999999</v>
      </c>
      <c r="I939">
        <f t="shared" si="112"/>
        <v>215.245</v>
      </c>
      <c r="J939">
        <f t="shared" si="113"/>
        <v>218.07999999999998</v>
      </c>
      <c r="K939">
        <f t="shared" si="114"/>
        <v>2.8349999999999795</v>
      </c>
      <c r="L939">
        <f t="shared" si="115"/>
        <v>210.99250000000004</v>
      </c>
      <c r="M939">
        <f t="shared" si="116"/>
        <v>222.33249999999995</v>
      </c>
      <c r="N939" t="str">
        <f t="shared" si="117"/>
        <v xml:space="preserve"> </v>
      </c>
      <c r="O939">
        <f t="shared" si="118"/>
        <v>44.875</v>
      </c>
      <c r="P939">
        <f t="shared" si="119"/>
        <v>47.71</v>
      </c>
    </row>
    <row r="940" spans="1:16" x14ac:dyDescent="0.35">
      <c r="A940" s="22" t="s">
        <v>26</v>
      </c>
      <c r="B940" s="22" t="s">
        <v>87</v>
      </c>
      <c r="C940" s="22" t="s">
        <v>90</v>
      </c>
      <c r="D940" s="23">
        <v>41396</v>
      </c>
      <c r="E940" s="22">
        <v>262.95499999999998</v>
      </c>
      <c r="F940" s="22" t="s">
        <v>165</v>
      </c>
      <c r="G940" s="22">
        <v>45.48</v>
      </c>
      <c r="H940" s="22">
        <v>217.47499999999999</v>
      </c>
      <c r="I940">
        <f t="shared" si="112"/>
        <v>215.245</v>
      </c>
      <c r="J940">
        <f t="shared" si="113"/>
        <v>218.07999999999998</v>
      </c>
      <c r="K940">
        <f t="shared" si="114"/>
        <v>2.8349999999999795</v>
      </c>
      <c r="L940">
        <f t="shared" si="115"/>
        <v>210.99250000000004</v>
      </c>
      <c r="M940">
        <f t="shared" si="116"/>
        <v>222.33249999999995</v>
      </c>
      <c r="N940" t="str">
        <f t="shared" si="117"/>
        <v xml:space="preserve"> </v>
      </c>
      <c r="O940">
        <f t="shared" si="118"/>
        <v>44.875</v>
      </c>
      <c r="P940">
        <f t="shared" si="119"/>
        <v>47.71</v>
      </c>
    </row>
    <row r="941" spans="1:16" x14ac:dyDescent="0.35">
      <c r="A941" s="22" t="s">
        <v>26</v>
      </c>
      <c r="B941" s="22" t="s">
        <v>87</v>
      </c>
      <c r="C941" s="22" t="s">
        <v>90</v>
      </c>
      <c r="D941" s="23">
        <v>41432</v>
      </c>
      <c r="E941" s="22">
        <v>262.95499999999998</v>
      </c>
      <c r="F941" s="22" t="s">
        <v>165</v>
      </c>
      <c r="G941" s="22">
        <v>44.18</v>
      </c>
      <c r="H941" s="22">
        <v>218.77500000000001</v>
      </c>
      <c r="I941">
        <f t="shared" si="112"/>
        <v>215.245</v>
      </c>
      <c r="J941">
        <f t="shared" si="113"/>
        <v>218.07999999999998</v>
      </c>
      <c r="K941">
        <f t="shared" si="114"/>
        <v>2.8349999999999795</v>
      </c>
      <c r="L941">
        <f t="shared" si="115"/>
        <v>210.99250000000004</v>
      </c>
      <c r="M941">
        <f t="shared" si="116"/>
        <v>222.33249999999995</v>
      </c>
      <c r="N941" t="str">
        <f t="shared" si="117"/>
        <v xml:space="preserve"> </v>
      </c>
      <c r="O941">
        <f t="shared" si="118"/>
        <v>44.875</v>
      </c>
      <c r="P941">
        <f t="shared" si="119"/>
        <v>47.71</v>
      </c>
    </row>
    <row r="942" spans="1:16" x14ac:dyDescent="0.35">
      <c r="A942" s="22" t="s">
        <v>26</v>
      </c>
      <c r="B942" s="22" t="s">
        <v>87</v>
      </c>
      <c r="C942" s="22" t="s">
        <v>90</v>
      </c>
      <c r="D942" s="23">
        <v>41467</v>
      </c>
      <c r="E942" s="22">
        <v>262.95499999999998</v>
      </c>
      <c r="F942" s="22" t="s">
        <v>165</v>
      </c>
      <c r="G942" s="22">
        <v>44.28</v>
      </c>
      <c r="H942" s="22">
        <v>218.67500000000001</v>
      </c>
      <c r="I942">
        <f t="shared" si="112"/>
        <v>215.245</v>
      </c>
      <c r="J942">
        <f t="shared" si="113"/>
        <v>218.07999999999998</v>
      </c>
      <c r="K942">
        <f t="shared" si="114"/>
        <v>2.8349999999999795</v>
      </c>
      <c r="L942">
        <f t="shared" si="115"/>
        <v>210.99250000000004</v>
      </c>
      <c r="M942">
        <f t="shared" si="116"/>
        <v>222.33249999999995</v>
      </c>
      <c r="N942" t="str">
        <f t="shared" si="117"/>
        <v xml:space="preserve"> </v>
      </c>
      <c r="O942">
        <f t="shared" si="118"/>
        <v>44.875</v>
      </c>
      <c r="P942">
        <f t="shared" si="119"/>
        <v>47.71</v>
      </c>
    </row>
    <row r="943" spans="1:16" x14ac:dyDescent="0.35">
      <c r="A943" s="22" t="s">
        <v>26</v>
      </c>
      <c r="B943" s="22" t="s">
        <v>87</v>
      </c>
      <c r="C943" s="22" t="s">
        <v>90</v>
      </c>
      <c r="D943" s="23">
        <v>41491</v>
      </c>
      <c r="E943" s="22">
        <v>262.95499999999998</v>
      </c>
      <c r="F943" s="22" t="s">
        <v>165</v>
      </c>
      <c r="G943" s="22">
        <v>44.24</v>
      </c>
      <c r="H943" s="22">
        <v>218.715</v>
      </c>
      <c r="I943">
        <f t="shared" si="112"/>
        <v>215.245</v>
      </c>
      <c r="J943">
        <f t="shared" si="113"/>
        <v>218.07999999999998</v>
      </c>
      <c r="K943">
        <f t="shared" si="114"/>
        <v>2.8349999999999795</v>
      </c>
      <c r="L943">
        <f t="shared" si="115"/>
        <v>210.99250000000004</v>
      </c>
      <c r="M943">
        <f t="shared" si="116"/>
        <v>222.33249999999995</v>
      </c>
      <c r="N943" t="str">
        <f t="shared" si="117"/>
        <v xml:space="preserve"> </v>
      </c>
      <c r="O943">
        <f t="shared" si="118"/>
        <v>44.875</v>
      </c>
      <c r="P943">
        <f t="shared" si="119"/>
        <v>47.71</v>
      </c>
    </row>
    <row r="944" spans="1:16" x14ac:dyDescent="0.35">
      <c r="A944" s="22" t="s">
        <v>26</v>
      </c>
      <c r="B944" s="22" t="s">
        <v>87</v>
      </c>
      <c r="C944" s="22" t="s">
        <v>90</v>
      </c>
      <c r="D944" s="23">
        <v>41523</v>
      </c>
      <c r="E944" s="22">
        <v>262.95499999999998</v>
      </c>
      <c r="F944" s="22" t="s">
        <v>165</v>
      </c>
      <c r="G944" s="22">
        <v>44.87</v>
      </c>
      <c r="H944" s="22">
        <v>218.08500000000001</v>
      </c>
      <c r="I944">
        <f t="shared" si="112"/>
        <v>215.245</v>
      </c>
      <c r="J944">
        <f t="shared" si="113"/>
        <v>218.07999999999998</v>
      </c>
      <c r="K944">
        <f t="shared" si="114"/>
        <v>2.8349999999999795</v>
      </c>
      <c r="L944">
        <f t="shared" si="115"/>
        <v>210.99250000000004</v>
      </c>
      <c r="M944">
        <f t="shared" si="116"/>
        <v>222.33249999999995</v>
      </c>
      <c r="N944" t="str">
        <f t="shared" si="117"/>
        <v xml:space="preserve"> </v>
      </c>
      <c r="O944">
        <f t="shared" si="118"/>
        <v>44.875</v>
      </c>
      <c r="P944">
        <f t="shared" si="119"/>
        <v>47.71</v>
      </c>
    </row>
    <row r="945" spans="1:16" x14ac:dyDescent="0.35">
      <c r="A945" s="22" t="s">
        <v>26</v>
      </c>
      <c r="B945" s="22" t="s">
        <v>87</v>
      </c>
      <c r="C945" s="22" t="s">
        <v>90</v>
      </c>
      <c r="D945" s="23">
        <v>41556</v>
      </c>
      <c r="E945" s="22">
        <v>262.95499999999998</v>
      </c>
      <c r="F945" s="22" t="s">
        <v>165</v>
      </c>
      <c r="G945" s="22">
        <v>45.79</v>
      </c>
      <c r="H945" s="22">
        <v>217.16499999999999</v>
      </c>
      <c r="I945">
        <f t="shared" si="112"/>
        <v>215.245</v>
      </c>
      <c r="J945">
        <f t="shared" si="113"/>
        <v>218.07999999999998</v>
      </c>
      <c r="K945">
        <f t="shared" si="114"/>
        <v>2.8349999999999795</v>
      </c>
      <c r="L945">
        <f t="shared" si="115"/>
        <v>210.99250000000004</v>
      </c>
      <c r="M945">
        <f t="shared" si="116"/>
        <v>222.33249999999995</v>
      </c>
      <c r="N945" t="str">
        <f t="shared" si="117"/>
        <v xml:space="preserve"> </v>
      </c>
      <c r="O945">
        <f t="shared" si="118"/>
        <v>44.875</v>
      </c>
      <c r="P945">
        <f t="shared" si="119"/>
        <v>47.71</v>
      </c>
    </row>
    <row r="946" spans="1:16" x14ac:dyDescent="0.35">
      <c r="A946" s="22" t="s">
        <v>26</v>
      </c>
      <c r="B946" s="22" t="s">
        <v>87</v>
      </c>
      <c r="C946" s="22" t="s">
        <v>90</v>
      </c>
      <c r="D946" s="23">
        <v>41605</v>
      </c>
      <c r="E946" s="22">
        <v>262.95499999999998</v>
      </c>
      <c r="F946" s="22" t="s">
        <v>165</v>
      </c>
      <c r="G946" s="22">
        <v>44.96</v>
      </c>
      <c r="H946" s="22">
        <v>217.995</v>
      </c>
      <c r="I946">
        <f t="shared" si="112"/>
        <v>215.245</v>
      </c>
      <c r="J946">
        <f t="shared" si="113"/>
        <v>218.07999999999998</v>
      </c>
      <c r="K946">
        <f t="shared" si="114"/>
        <v>2.8349999999999795</v>
      </c>
      <c r="L946">
        <f t="shared" si="115"/>
        <v>210.99250000000004</v>
      </c>
      <c r="M946">
        <f t="shared" si="116"/>
        <v>222.33249999999995</v>
      </c>
      <c r="N946" t="str">
        <f t="shared" si="117"/>
        <v xml:space="preserve"> </v>
      </c>
      <c r="O946">
        <f t="shared" si="118"/>
        <v>44.875</v>
      </c>
      <c r="P946">
        <f t="shared" si="119"/>
        <v>47.71</v>
      </c>
    </row>
    <row r="947" spans="1:16" x14ac:dyDescent="0.35">
      <c r="A947" s="22" t="s">
        <v>26</v>
      </c>
      <c r="B947" s="22" t="s">
        <v>87</v>
      </c>
      <c r="C947" s="22" t="s">
        <v>90</v>
      </c>
      <c r="D947" s="23">
        <v>41619</v>
      </c>
      <c r="E947" s="22">
        <v>262.95499999999998</v>
      </c>
      <c r="F947" s="22" t="s">
        <v>165</v>
      </c>
      <c r="G947" s="22">
        <v>45.83</v>
      </c>
      <c r="H947" s="22">
        <v>217.125</v>
      </c>
      <c r="I947">
        <f t="shared" si="112"/>
        <v>215.245</v>
      </c>
      <c r="J947">
        <f t="shared" si="113"/>
        <v>218.07999999999998</v>
      </c>
      <c r="K947">
        <f t="shared" si="114"/>
        <v>2.8349999999999795</v>
      </c>
      <c r="L947">
        <f t="shared" si="115"/>
        <v>210.99250000000004</v>
      </c>
      <c r="M947">
        <f t="shared" si="116"/>
        <v>222.33249999999995</v>
      </c>
      <c r="N947" t="str">
        <f t="shared" si="117"/>
        <v xml:space="preserve"> </v>
      </c>
      <c r="O947">
        <f t="shared" si="118"/>
        <v>44.875</v>
      </c>
      <c r="P947">
        <f t="shared" si="119"/>
        <v>47.71</v>
      </c>
    </row>
    <row r="948" spans="1:16" x14ac:dyDescent="0.35">
      <c r="A948" s="22" t="s">
        <v>26</v>
      </c>
      <c r="B948" s="22" t="s">
        <v>87</v>
      </c>
      <c r="C948" s="22" t="s">
        <v>90</v>
      </c>
      <c r="D948" s="23">
        <v>41656</v>
      </c>
      <c r="E948" s="22">
        <v>262.95499999999998</v>
      </c>
      <c r="F948" s="22" t="s">
        <v>165</v>
      </c>
      <c r="G948" s="22">
        <v>44.85</v>
      </c>
      <c r="H948" s="22">
        <v>218.10499999999999</v>
      </c>
      <c r="I948">
        <f t="shared" si="112"/>
        <v>215.245</v>
      </c>
      <c r="J948">
        <f t="shared" si="113"/>
        <v>218.07999999999998</v>
      </c>
      <c r="K948">
        <f t="shared" si="114"/>
        <v>2.8349999999999795</v>
      </c>
      <c r="L948">
        <f t="shared" si="115"/>
        <v>210.99250000000004</v>
      </c>
      <c r="M948">
        <f t="shared" si="116"/>
        <v>222.33249999999995</v>
      </c>
      <c r="N948" t="str">
        <f t="shared" si="117"/>
        <v xml:space="preserve"> </v>
      </c>
      <c r="O948">
        <f t="shared" si="118"/>
        <v>44.875</v>
      </c>
      <c r="P948">
        <f t="shared" si="119"/>
        <v>47.71</v>
      </c>
    </row>
    <row r="949" spans="1:16" x14ac:dyDescent="0.35">
      <c r="A949" s="22" t="s">
        <v>26</v>
      </c>
      <c r="B949" s="22" t="s">
        <v>87</v>
      </c>
      <c r="C949" s="22" t="s">
        <v>90</v>
      </c>
      <c r="D949" s="23">
        <v>41675</v>
      </c>
      <c r="E949" s="22">
        <v>262.95499999999998</v>
      </c>
      <c r="F949" s="22" t="s">
        <v>165</v>
      </c>
      <c r="G949" s="22">
        <v>43.68</v>
      </c>
      <c r="H949" s="22">
        <v>219.27500000000001</v>
      </c>
      <c r="I949">
        <f t="shared" si="112"/>
        <v>215.245</v>
      </c>
      <c r="J949">
        <f t="shared" si="113"/>
        <v>218.07999999999998</v>
      </c>
      <c r="K949">
        <f t="shared" si="114"/>
        <v>2.8349999999999795</v>
      </c>
      <c r="L949">
        <f t="shared" si="115"/>
        <v>210.99250000000004</v>
      </c>
      <c r="M949">
        <f t="shared" si="116"/>
        <v>222.33249999999995</v>
      </c>
      <c r="N949" t="str">
        <f t="shared" si="117"/>
        <v xml:space="preserve"> </v>
      </c>
      <c r="O949">
        <f t="shared" si="118"/>
        <v>44.875</v>
      </c>
      <c r="P949">
        <f t="shared" si="119"/>
        <v>47.71</v>
      </c>
    </row>
    <row r="950" spans="1:16" x14ac:dyDescent="0.35">
      <c r="A950" s="22" t="s">
        <v>26</v>
      </c>
      <c r="B950" s="22" t="s">
        <v>87</v>
      </c>
      <c r="C950" s="22" t="s">
        <v>90</v>
      </c>
      <c r="D950" s="23">
        <v>41705</v>
      </c>
      <c r="E950" s="22">
        <v>262.95499999999998</v>
      </c>
      <c r="F950" s="22" t="s">
        <v>165</v>
      </c>
      <c r="G950" s="22">
        <v>44.24</v>
      </c>
      <c r="H950" s="22">
        <v>218.715</v>
      </c>
      <c r="I950">
        <f t="shared" si="112"/>
        <v>215.245</v>
      </c>
      <c r="J950">
        <f t="shared" si="113"/>
        <v>218.07999999999998</v>
      </c>
      <c r="K950">
        <f t="shared" si="114"/>
        <v>2.8349999999999795</v>
      </c>
      <c r="L950">
        <f t="shared" si="115"/>
        <v>210.99250000000004</v>
      </c>
      <c r="M950">
        <f t="shared" si="116"/>
        <v>222.33249999999995</v>
      </c>
      <c r="N950" t="str">
        <f t="shared" si="117"/>
        <v xml:space="preserve"> </v>
      </c>
      <c r="O950">
        <f t="shared" si="118"/>
        <v>44.875</v>
      </c>
      <c r="P950">
        <f t="shared" si="119"/>
        <v>47.71</v>
      </c>
    </row>
    <row r="951" spans="1:16" x14ac:dyDescent="0.35">
      <c r="A951" s="22" t="s">
        <v>26</v>
      </c>
      <c r="B951" s="22" t="s">
        <v>87</v>
      </c>
      <c r="C951" s="22" t="s">
        <v>90</v>
      </c>
      <c r="D951" s="23">
        <v>41745</v>
      </c>
      <c r="E951" s="22">
        <v>262.95499999999998</v>
      </c>
      <c r="F951" s="22" t="s">
        <v>165</v>
      </c>
      <c r="G951" s="22">
        <v>44.3</v>
      </c>
      <c r="H951" s="22">
        <v>218.655</v>
      </c>
      <c r="I951">
        <f t="shared" si="112"/>
        <v>215.245</v>
      </c>
      <c r="J951">
        <f t="shared" si="113"/>
        <v>218.07999999999998</v>
      </c>
      <c r="K951">
        <f t="shared" si="114"/>
        <v>2.8349999999999795</v>
      </c>
      <c r="L951">
        <f t="shared" si="115"/>
        <v>210.99250000000004</v>
      </c>
      <c r="M951">
        <f t="shared" si="116"/>
        <v>222.33249999999995</v>
      </c>
      <c r="N951" t="str">
        <f t="shared" si="117"/>
        <v xml:space="preserve"> </v>
      </c>
      <c r="O951">
        <f t="shared" si="118"/>
        <v>44.875</v>
      </c>
      <c r="P951">
        <f t="shared" si="119"/>
        <v>47.71</v>
      </c>
    </row>
    <row r="952" spans="1:16" x14ac:dyDescent="0.35">
      <c r="A952" s="22" t="s">
        <v>26</v>
      </c>
      <c r="B952" s="22" t="s">
        <v>87</v>
      </c>
      <c r="C952" s="22" t="s">
        <v>90</v>
      </c>
      <c r="D952" s="23">
        <v>41772</v>
      </c>
      <c r="E952" s="22">
        <v>262.95499999999998</v>
      </c>
      <c r="F952" s="22" t="s">
        <v>165</v>
      </c>
      <c r="G952" s="22">
        <v>44.34</v>
      </c>
      <c r="H952" s="22">
        <v>218.61500000000001</v>
      </c>
      <c r="I952">
        <f t="shared" si="112"/>
        <v>215.245</v>
      </c>
      <c r="J952">
        <f t="shared" si="113"/>
        <v>218.07999999999998</v>
      </c>
      <c r="K952">
        <f t="shared" si="114"/>
        <v>2.8349999999999795</v>
      </c>
      <c r="L952">
        <f t="shared" si="115"/>
        <v>210.99250000000004</v>
      </c>
      <c r="M952">
        <f t="shared" si="116"/>
        <v>222.33249999999995</v>
      </c>
      <c r="N952" t="str">
        <f t="shared" si="117"/>
        <v xml:space="preserve"> </v>
      </c>
      <c r="O952">
        <f t="shared" si="118"/>
        <v>44.875</v>
      </c>
      <c r="P952">
        <f t="shared" si="119"/>
        <v>47.71</v>
      </c>
    </row>
    <row r="953" spans="1:16" x14ac:dyDescent="0.35">
      <c r="A953" s="22" t="s">
        <v>26</v>
      </c>
      <c r="B953" s="22" t="s">
        <v>87</v>
      </c>
      <c r="C953" s="22" t="s">
        <v>90</v>
      </c>
      <c r="D953" s="23">
        <v>41803</v>
      </c>
      <c r="E953" s="22">
        <v>262.95499999999998</v>
      </c>
      <c r="F953" s="22" t="s">
        <v>165</v>
      </c>
      <c r="G953" s="22">
        <v>44.31</v>
      </c>
      <c r="H953" s="22">
        <v>218.64500000000001</v>
      </c>
      <c r="I953">
        <f t="shared" si="112"/>
        <v>215.245</v>
      </c>
      <c r="J953">
        <f t="shared" si="113"/>
        <v>218.07999999999998</v>
      </c>
      <c r="K953">
        <f t="shared" si="114"/>
        <v>2.8349999999999795</v>
      </c>
      <c r="L953">
        <f t="shared" si="115"/>
        <v>210.99250000000004</v>
      </c>
      <c r="M953">
        <f t="shared" si="116"/>
        <v>222.33249999999995</v>
      </c>
      <c r="N953" t="str">
        <f t="shared" si="117"/>
        <v xml:space="preserve"> </v>
      </c>
      <c r="O953">
        <f t="shared" si="118"/>
        <v>44.875</v>
      </c>
      <c r="P953">
        <f t="shared" si="119"/>
        <v>47.71</v>
      </c>
    </row>
    <row r="954" spans="1:16" x14ac:dyDescent="0.35">
      <c r="A954" s="22" t="s">
        <v>26</v>
      </c>
      <c r="B954" s="22" t="s">
        <v>87</v>
      </c>
      <c r="C954" s="22" t="s">
        <v>90</v>
      </c>
      <c r="D954" s="23">
        <v>41844</v>
      </c>
      <c r="E954" s="22">
        <v>262.95499999999998</v>
      </c>
      <c r="F954" s="22" t="s">
        <v>165</v>
      </c>
      <c r="G954" s="22">
        <v>43.91</v>
      </c>
      <c r="H954" s="22">
        <v>219.04499999999999</v>
      </c>
      <c r="I954">
        <f t="shared" si="112"/>
        <v>215.245</v>
      </c>
      <c r="J954">
        <f t="shared" si="113"/>
        <v>218.07999999999998</v>
      </c>
      <c r="K954">
        <f t="shared" si="114"/>
        <v>2.8349999999999795</v>
      </c>
      <c r="L954">
        <f t="shared" si="115"/>
        <v>210.99250000000004</v>
      </c>
      <c r="M954">
        <f t="shared" si="116"/>
        <v>222.33249999999995</v>
      </c>
      <c r="N954" t="str">
        <f t="shared" si="117"/>
        <v xml:space="preserve"> </v>
      </c>
      <c r="O954">
        <f t="shared" si="118"/>
        <v>44.875</v>
      </c>
      <c r="P954">
        <f t="shared" si="119"/>
        <v>47.71</v>
      </c>
    </row>
    <row r="955" spans="1:16" x14ac:dyDescent="0.35">
      <c r="A955" s="22" t="s">
        <v>26</v>
      </c>
      <c r="B955" s="22" t="s">
        <v>87</v>
      </c>
      <c r="C955" s="22" t="s">
        <v>90</v>
      </c>
      <c r="D955" s="23">
        <v>41876</v>
      </c>
      <c r="E955" s="22">
        <v>262.95499999999998</v>
      </c>
      <c r="F955" s="22" t="s">
        <v>165</v>
      </c>
      <c r="G955" s="22">
        <v>43.01</v>
      </c>
      <c r="H955" s="22">
        <v>219.94499999999999</v>
      </c>
      <c r="I955">
        <f t="shared" si="112"/>
        <v>215.245</v>
      </c>
      <c r="J955">
        <f t="shared" si="113"/>
        <v>218.07999999999998</v>
      </c>
      <c r="K955">
        <f t="shared" si="114"/>
        <v>2.8349999999999795</v>
      </c>
      <c r="L955">
        <f t="shared" si="115"/>
        <v>210.99250000000004</v>
      </c>
      <c r="M955">
        <f t="shared" si="116"/>
        <v>222.33249999999995</v>
      </c>
      <c r="N955" t="str">
        <f t="shared" si="117"/>
        <v xml:space="preserve"> </v>
      </c>
      <c r="O955">
        <f t="shared" si="118"/>
        <v>44.875</v>
      </c>
      <c r="P955">
        <f t="shared" si="119"/>
        <v>47.71</v>
      </c>
    </row>
    <row r="956" spans="1:16" x14ac:dyDescent="0.35">
      <c r="A956" s="22" t="s">
        <v>26</v>
      </c>
      <c r="B956" s="22" t="s">
        <v>87</v>
      </c>
      <c r="C956" s="22" t="s">
        <v>90</v>
      </c>
      <c r="D956" s="23">
        <v>41901</v>
      </c>
      <c r="E956" s="22">
        <v>262.95499999999998</v>
      </c>
      <c r="F956" s="22" t="s">
        <v>165</v>
      </c>
      <c r="G956" s="22">
        <v>44.13</v>
      </c>
      <c r="H956" s="22">
        <v>218.82499999999999</v>
      </c>
      <c r="I956">
        <f t="shared" si="112"/>
        <v>215.245</v>
      </c>
      <c r="J956">
        <f t="shared" si="113"/>
        <v>218.07999999999998</v>
      </c>
      <c r="K956">
        <f t="shared" si="114"/>
        <v>2.8349999999999795</v>
      </c>
      <c r="L956">
        <f t="shared" si="115"/>
        <v>210.99250000000004</v>
      </c>
      <c r="M956">
        <f t="shared" si="116"/>
        <v>222.33249999999995</v>
      </c>
      <c r="N956" t="str">
        <f t="shared" si="117"/>
        <v xml:space="preserve"> </v>
      </c>
      <c r="O956">
        <f t="shared" si="118"/>
        <v>44.875</v>
      </c>
      <c r="P956">
        <f t="shared" si="119"/>
        <v>47.71</v>
      </c>
    </row>
    <row r="957" spans="1:16" x14ac:dyDescent="0.35">
      <c r="A957" s="22" t="s">
        <v>26</v>
      </c>
      <c r="B957" s="22" t="s">
        <v>87</v>
      </c>
      <c r="C957" s="22" t="s">
        <v>90</v>
      </c>
      <c r="D957" s="23">
        <v>41933</v>
      </c>
      <c r="E957" s="22">
        <v>262.95499999999998</v>
      </c>
      <c r="F957" s="22" t="s">
        <v>165</v>
      </c>
      <c r="G957" s="22">
        <v>44.98</v>
      </c>
      <c r="H957" s="22">
        <v>217.97499999999999</v>
      </c>
      <c r="I957">
        <f t="shared" si="112"/>
        <v>215.245</v>
      </c>
      <c r="J957">
        <f t="shared" si="113"/>
        <v>218.07999999999998</v>
      </c>
      <c r="K957">
        <f t="shared" si="114"/>
        <v>2.8349999999999795</v>
      </c>
      <c r="L957">
        <f t="shared" si="115"/>
        <v>210.99250000000004</v>
      </c>
      <c r="M957">
        <f t="shared" si="116"/>
        <v>222.33249999999995</v>
      </c>
      <c r="N957" t="str">
        <f t="shared" si="117"/>
        <v xml:space="preserve"> </v>
      </c>
      <c r="O957">
        <f t="shared" si="118"/>
        <v>44.875</v>
      </c>
      <c r="P957">
        <f t="shared" si="119"/>
        <v>47.71</v>
      </c>
    </row>
    <row r="958" spans="1:16" x14ac:dyDescent="0.35">
      <c r="A958" s="22" t="s">
        <v>26</v>
      </c>
      <c r="B958" s="22" t="s">
        <v>87</v>
      </c>
      <c r="C958" s="22" t="s">
        <v>90</v>
      </c>
      <c r="D958" s="23">
        <v>41967</v>
      </c>
      <c r="E958" s="22">
        <v>262.95499999999998</v>
      </c>
      <c r="F958" s="22" t="s">
        <v>165</v>
      </c>
      <c r="G958" s="22">
        <v>43.84</v>
      </c>
      <c r="H958" s="22">
        <v>219.11500000000001</v>
      </c>
      <c r="I958">
        <f t="shared" si="112"/>
        <v>215.245</v>
      </c>
      <c r="J958">
        <f t="shared" si="113"/>
        <v>218.07999999999998</v>
      </c>
      <c r="K958">
        <f t="shared" si="114"/>
        <v>2.8349999999999795</v>
      </c>
      <c r="L958">
        <f t="shared" si="115"/>
        <v>210.99250000000004</v>
      </c>
      <c r="M958">
        <f t="shared" si="116"/>
        <v>222.33249999999995</v>
      </c>
      <c r="N958" t="str">
        <f t="shared" si="117"/>
        <v xml:space="preserve"> </v>
      </c>
      <c r="O958">
        <f t="shared" si="118"/>
        <v>44.875</v>
      </c>
      <c r="P958">
        <f t="shared" si="119"/>
        <v>47.71</v>
      </c>
    </row>
    <row r="959" spans="1:16" x14ac:dyDescent="0.35">
      <c r="A959" s="22" t="s">
        <v>26</v>
      </c>
      <c r="B959" s="22" t="s">
        <v>87</v>
      </c>
      <c r="C959" s="22" t="s">
        <v>90</v>
      </c>
      <c r="D959" s="23">
        <v>41991</v>
      </c>
      <c r="E959" s="22">
        <v>262.95499999999998</v>
      </c>
      <c r="F959" s="22" t="s">
        <v>165</v>
      </c>
      <c r="G959" s="22">
        <v>44.08</v>
      </c>
      <c r="H959" s="22">
        <v>218.875</v>
      </c>
      <c r="I959">
        <f t="shared" si="112"/>
        <v>215.245</v>
      </c>
      <c r="J959">
        <f t="shared" si="113"/>
        <v>218.07999999999998</v>
      </c>
      <c r="K959">
        <f t="shared" si="114"/>
        <v>2.8349999999999795</v>
      </c>
      <c r="L959">
        <f t="shared" si="115"/>
        <v>210.99250000000004</v>
      </c>
      <c r="M959">
        <f t="shared" si="116"/>
        <v>222.33249999999995</v>
      </c>
      <c r="N959" t="str">
        <f t="shared" si="117"/>
        <v xml:space="preserve"> </v>
      </c>
      <c r="O959">
        <f t="shared" si="118"/>
        <v>44.875</v>
      </c>
      <c r="P959">
        <f t="shared" si="119"/>
        <v>47.71</v>
      </c>
    </row>
    <row r="960" spans="1:16" x14ac:dyDescent="0.35">
      <c r="A960" s="22" t="s">
        <v>26</v>
      </c>
      <c r="B960" s="22" t="s">
        <v>87</v>
      </c>
      <c r="C960" s="22" t="s">
        <v>90</v>
      </c>
      <c r="D960" s="23">
        <v>42016</v>
      </c>
      <c r="E960" s="22">
        <v>262.95499999999998</v>
      </c>
      <c r="F960" s="22" t="s">
        <v>165</v>
      </c>
      <c r="G960" s="22">
        <v>45.19</v>
      </c>
      <c r="H960" s="22">
        <v>217.76499999999999</v>
      </c>
      <c r="I960">
        <f t="shared" si="112"/>
        <v>215.245</v>
      </c>
      <c r="J960">
        <f t="shared" si="113"/>
        <v>218.07999999999998</v>
      </c>
      <c r="K960">
        <f t="shared" si="114"/>
        <v>2.8349999999999795</v>
      </c>
      <c r="L960">
        <f t="shared" si="115"/>
        <v>210.99250000000004</v>
      </c>
      <c r="M960">
        <f t="shared" si="116"/>
        <v>222.33249999999995</v>
      </c>
      <c r="N960" t="str">
        <f t="shared" si="117"/>
        <v xml:space="preserve"> </v>
      </c>
      <c r="O960">
        <f t="shared" si="118"/>
        <v>44.875</v>
      </c>
      <c r="P960">
        <f t="shared" si="119"/>
        <v>47.71</v>
      </c>
    </row>
    <row r="961" spans="1:16" x14ac:dyDescent="0.35">
      <c r="A961" s="22" t="s">
        <v>26</v>
      </c>
      <c r="B961" s="22" t="s">
        <v>87</v>
      </c>
      <c r="C961" s="22" t="s">
        <v>90</v>
      </c>
      <c r="D961" s="23">
        <v>42037</v>
      </c>
      <c r="E961" s="22">
        <v>262.95499999999998</v>
      </c>
      <c r="F961" s="22" t="s">
        <v>165</v>
      </c>
      <c r="G961" s="22">
        <v>45.76</v>
      </c>
      <c r="H961" s="22">
        <v>217.19499999999999</v>
      </c>
      <c r="I961">
        <f t="shared" si="112"/>
        <v>215.245</v>
      </c>
      <c r="J961">
        <f t="shared" si="113"/>
        <v>218.07999999999998</v>
      </c>
      <c r="K961">
        <f t="shared" si="114"/>
        <v>2.8349999999999795</v>
      </c>
      <c r="L961">
        <f t="shared" si="115"/>
        <v>210.99250000000004</v>
      </c>
      <c r="M961">
        <f t="shared" si="116"/>
        <v>222.33249999999995</v>
      </c>
      <c r="N961" t="str">
        <f t="shared" si="117"/>
        <v xml:space="preserve"> </v>
      </c>
      <c r="O961">
        <f t="shared" si="118"/>
        <v>44.875</v>
      </c>
      <c r="P961">
        <f t="shared" si="119"/>
        <v>47.71</v>
      </c>
    </row>
    <row r="962" spans="1:16" x14ac:dyDescent="0.35">
      <c r="A962" s="22" t="s">
        <v>26</v>
      </c>
      <c r="B962" s="22" t="s">
        <v>87</v>
      </c>
      <c r="C962" s="22" t="s">
        <v>90</v>
      </c>
      <c r="D962" s="23">
        <v>42067</v>
      </c>
      <c r="E962" s="22">
        <v>262.95499999999998</v>
      </c>
      <c r="F962" s="22" t="s">
        <v>165</v>
      </c>
      <c r="G962" s="22">
        <v>46.34</v>
      </c>
      <c r="H962" s="22">
        <v>216.61500000000001</v>
      </c>
      <c r="I962">
        <f t="shared" si="112"/>
        <v>215.245</v>
      </c>
      <c r="J962">
        <f t="shared" si="113"/>
        <v>218.07999999999998</v>
      </c>
      <c r="K962">
        <f t="shared" si="114"/>
        <v>2.8349999999999795</v>
      </c>
      <c r="L962">
        <f t="shared" si="115"/>
        <v>210.99250000000004</v>
      </c>
      <c r="M962">
        <f t="shared" si="116"/>
        <v>222.33249999999995</v>
      </c>
      <c r="N962" t="str">
        <f t="shared" si="117"/>
        <v xml:space="preserve"> </v>
      </c>
      <c r="O962">
        <f t="shared" si="118"/>
        <v>44.875</v>
      </c>
      <c r="P962">
        <f t="shared" si="119"/>
        <v>47.71</v>
      </c>
    </row>
    <row r="963" spans="1:16" x14ac:dyDescent="0.35">
      <c r="A963" s="22" t="s">
        <v>26</v>
      </c>
      <c r="B963" s="22" t="s">
        <v>87</v>
      </c>
      <c r="C963" s="22" t="s">
        <v>90</v>
      </c>
      <c r="D963" s="23">
        <v>42104</v>
      </c>
      <c r="E963" s="22">
        <v>262.95499999999998</v>
      </c>
      <c r="F963" s="22" t="s">
        <v>165</v>
      </c>
      <c r="G963" s="22">
        <v>47.1</v>
      </c>
      <c r="H963" s="22">
        <v>215.85499999999999</v>
      </c>
      <c r="I963">
        <f t="shared" ref="I963:I1026" si="120">+VLOOKUP($C963,$R$2:$V$19, 2, TRUE)</f>
        <v>215.245</v>
      </c>
      <c r="J963">
        <f t="shared" ref="J963:J1026" si="121">+VLOOKUP($C963,$R$2:$V$19, 3, TRUE)</f>
        <v>218.07999999999998</v>
      </c>
      <c r="K963">
        <f t="shared" ref="K963:K1026" si="122">+J963-I963</f>
        <v>2.8349999999999795</v>
      </c>
      <c r="L963">
        <f t="shared" ref="L963:L1026" si="123">+I963-K963*1.5</f>
        <v>210.99250000000004</v>
      </c>
      <c r="M963">
        <f t="shared" ref="M963:M1026" si="124">+J963+K963*1.5</f>
        <v>222.33249999999995</v>
      </c>
      <c r="N963" t="str">
        <f t="shared" ref="N963:N1026" si="125">+IF(OR(H963&lt;L963,H963&gt;M963), "OUTLIER", " ")</f>
        <v xml:space="preserve"> </v>
      </c>
      <c r="O963">
        <f t="shared" ref="O963:O1026" si="126">+VLOOKUP($C963,$R$2:$V$19, 4, TRUE)</f>
        <v>44.875</v>
      </c>
      <c r="P963">
        <f t="shared" ref="P963:P1026" si="127">+VLOOKUP($C963,$R$2:$V$19,5, TRUE)</f>
        <v>47.71</v>
      </c>
    </row>
    <row r="964" spans="1:16" x14ac:dyDescent="0.35">
      <c r="A964" s="22" t="s">
        <v>26</v>
      </c>
      <c r="B964" s="22" t="s">
        <v>87</v>
      </c>
      <c r="C964" s="22" t="s">
        <v>90</v>
      </c>
      <c r="D964" s="23">
        <v>42135</v>
      </c>
      <c r="E964" s="22">
        <v>262.95499999999998</v>
      </c>
      <c r="F964" s="22" t="s">
        <v>165</v>
      </c>
      <c r="G964" s="22">
        <v>46.89</v>
      </c>
      <c r="H964" s="22">
        <v>216.065</v>
      </c>
      <c r="I964">
        <f t="shared" si="120"/>
        <v>215.245</v>
      </c>
      <c r="J964">
        <f t="shared" si="121"/>
        <v>218.07999999999998</v>
      </c>
      <c r="K964">
        <f t="shared" si="122"/>
        <v>2.8349999999999795</v>
      </c>
      <c r="L964">
        <f t="shared" si="123"/>
        <v>210.99250000000004</v>
      </c>
      <c r="M964">
        <f t="shared" si="124"/>
        <v>222.33249999999995</v>
      </c>
      <c r="N964" t="str">
        <f t="shared" si="125"/>
        <v xml:space="preserve"> </v>
      </c>
      <c r="O964">
        <f t="shared" si="126"/>
        <v>44.875</v>
      </c>
      <c r="P964">
        <f t="shared" si="127"/>
        <v>47.71</v>
      </c>
    </row>
    <row r="965" spans="1:16" x14ac:dyDescent="0.35">
      <c r="A965" s="22" t="s">
        <v>26</v>
      </c>
      <c r="B965" s="22" t="s">
        <v>87</v>
      </c>
      <c r="C965" s="22" t="s">
        <v>90</v>
      </c>
      <c r="D965" s="23">
        <v>42160</v>
      </c>
      <c r="E965" s="22">
        <v>262.95499999999998</v>
      </c>
      <c r="F965" s="22" t="s">
        <v>165</v>
      </c>
      <c r="G965" s="22">
        <v>46.43</v>
      </c>
      <c r="H965" s="22">
        <v>216.52500000000001</v>
      </c>
      <c r="I965">
        <f t="shared" si="120"/>
        <v>215.245</v>
      </c>
      <c r="J965">
        <f t="shared" si="121"/>
        <v>218.07999999999998</v>
      </c>
      <c r="K965">
        <f t="shared" si="122"/>
        <v>2.8349999999999795</v>
      </c>
      <c r="L965">
        <f t="shared" si="123"/>
        <v>210.99250000000004</v>
      </c>
      <c r="M965">
        <f t="shared" si="124"/>
        <v>222.33249999999995</v>
      </c>
      <c r="N965" t="str">
        <f t="shared" si="125"/>
        <v xml:space="preserve"> </v>
      </c>
      <c r="O965">
        <f t="shared" si="126"/>
        <v>44.875</v>
      </c>
      <c r="P965">
        <f t="shared" si="127"/>
        <v>47.71</v>
      </c>
    </row>
    <row r="966" spans="1:16" x14ac:dyDescent="0.35">
      <c r="A966" s="22" t="s">
        <v>26</v>
      </c>
      <c r="B966" s="22" t="s">
        <v>87</v>
      </c>
      <c r="C966" s="22" t="s">
        <v>90</v>
      </c>
      <c r="D966" s="23">
        <v>42205</v>
      </c>
      <c r="E966" s="22">
        <v>262.95499999999998</v>
      </c>
      <c r="F966" s="22" t="s">
        <v>165</v>
      </c>
      <c r="G966" s="22">
        <v>45.12</v>
      </c>
      <c r="H966" s="22">
        <v>217.83500000000001</v>
      </c>
      <c r="I966">
        <f t="shared" si="120"/>
        <v>215.245</v>
      </c>
      <c r="J966">
        <f t="shared" si="121"/>
        <v>218.07999999999998</v>
      </c>
      <c r="K966">
        <f t="shared" si="122"/>
        <v>2.8349999999999795</v>
      </c>
      <c r="L966">
        <f t="shared" si="123"/>
        <v>210.99250000000004</v>
      </c>
      <c r="M966">
        <f t="shared" si="124"/>
        <v>222.33249999999995</v>
      </c>
      <c r="N966" t="str">
        <f t="shared" si="125"/>
        <v xml:space="preserve"> </v>
      </c>
      <c r="O966">
        <f t="shared" si="126"/>
        <v>44.875</v>
      </c>
      <c r="P966">
        <f t="shared" si="127"/>
        <v>47.71</v>
      </c>
    </row>
    <row r="967" spans="1:16" x14ac:dyDescent="0.35">
      <c r="A967" s="22" t="s">
        <v>26</v>
      </c>
      <c r="B967" s="22" t="s">
        <v>87</v>
      </c>
      <c r="C967" s="22" t="s">
        <v>90</v>
      </c>
      <c r="D967" s="23">
        <v>42221</v>
      </c>
      <c r="E967" s="22">
        <v>262.95499999999998</v>
      </c>
      <c r="F967" s="22" t="s">
        <v>165</v>
      </c>
      <c r="G967" s="22">
        <v>45.51</v>
      </c>
      <c r="H967" s="22">
        <v>217.44499999999999</v>
      </c>
      <c r="I967">
        <f t="shared" si="120"/>
        <v>215.245</v>
      </c>
      <c r="J967">
        <f t="shared" si="121"/>
        <v>218.07999999999998</v>
      </c>
      <c r="K967">
        <f t="shared" si="122"/>
        <v>2.8349999999999795</v>
      </c>
      <c r="L967">
        <f t="shared" si="123"/>
        <v>210.99250000000004</v>
      </c>
      <c r="M967">
        <f t="shared" si="124"/>
        <v>222.33249999999995</v>
      </c>
      <c r="N967" t="str">
        <f t="shared" si="125"/>
        <v xml:space="preserve"> </v>
      </c>
      <c r="O967">
        <f t="shared" si="126"/>
        <v>44.875</v>
      </c>
      <c r="P967">
        <f t="shared" si="127"/>
        <v>47.71</v>
      </c>
    </row>
    <row r="968" spans="1:16" x14ac:dyDescent="0.35">
      <c r="A968" s="22" t="s">
        <v>26</v>
      </c>
      <c r="B968" s="22" t="s">
        <v>87</v>
      </c>
      <c r="C968" s="22" t="s">
        <v>90</v>
      </c>
      <c r="D968" s="23">
        <v>42251</v>
      </c>
      <c r="E968" s="22">
        <v>262.95499999999998</v>
      </c>
      <c r="F968" s="22" t="s">
        <v>165</v>
      </c>
      <c r="G968" s="22">
        <v>45.28</v>
      </c>
      <c r="H968" s="22">
        <v>217.67500000000001</v>
      </c>
      <c r="I968">
        <f t="shared" si="120"/>
        <v>215.245</v>
      </c>
      <c r="J968">
        <f t="shared" si="121"/>
        <v>218.07999999999998</v>
      </c>
      <c r="K968">
        <f t="shared" si="122"/>
        <v>2.8349999999999795</v>
      </c>
      <c r="L968">
        <f t="shared" si="123"/>
        <v>210.99250000000004</v>
      </c>
      <c r="M968">
        <f t="shared" si="124"/>
        <v>222.33249999999995</v>
      </c>
      <c r="N968" t="str">
        <f t="shared" si="125"/>
        <v xml:space="preserve"> </v>
      </c>
      <c r="O968">
        <f t="shared" si="126"/>
        <v>44.875</v>
      </c>
      <c r="P968">
        <f t="shared" si="127"/>
        <v>47.71</v>
      </c>
    </row>
    <row r="969" spans="1:16" x14ac:dyDescent="0.35">
      <c r="A969" s="22" t="s">
        <v>26</v>
      </c>
      <c r="B969" s="22" t="s">
        <v>87</v>
      </c>
      <c r="C969" s="22" t="s">
        <v>90</v>
      </c>
      <c r="D969" s="23">
        <v>42278</v>
      </c>
      <c r="E969" s="22">
        <v>262.95499999999998</v>
      </c>
      <c r="F969" s="22" t="s">
        <v>165</v>
      </c>
      <c r="G969" s="22">
        <v>45.54</v>
      </c>
      <c r="H969" s="22">
        <v>217.41499999999999</v>
      </c>
      <c r="I969">
        <f t="shared" si="120"/>
        <v>215.245</v>
      </c>
      <c r="J969">
        <f t="shared" si="121"/>
        <v>218.07999999999998</v>
      </c>
      <c r="K969">
        <f t="shared" si="122"/>
        <v>2.8349999999999795</v>
      </c>
      <c r="L969">
        <f t="shared" si="123"/>
        <v>210.99250000000004</v>
      </c>
      <c r="M969">
        <f t="shared" si="124"/>
        <v>222.33249999999995</v>
      </c>
      <c r="N969" t="str">
        <f t="shared" si="125"/>
        <v xml:space="preserve"> </v>
      </c>
      <c r="O969">
        <f t="shared" si="126"/>
        <v>44.875</v>
      </c>
      <c r="P969">
        <f t="shared" si="127"/>
        <v>47.71</v>
      </c>
    </row>
    <row r="970" spans="1:16" x14ac:dyDescent="0.35">
      <c r="A970" s="22" t="s">
        <v>26</v>
      </c>
      <c r="B970" s="22" t="s">
        <v>87</v>
      </c>
      <c r="C970" s="22" t="s">
        <v>90</v>
      </c>
      <c r="D970" s="23">
        <v>42335</v>
      </c>
      <c r="E970" s="22">
        <v>262.95499999999998</v>
      </c>
      <c r="F970" s="22" t="s">
        <v>165</v>
      </c>
      <c r="G970" s="22">
        <v>46.21</v>
      </c>
      <c r="H970" s="22">
        <v>216.745</v>
      </c>
      <c r="I970">
        <f t="shared" si="120"/>
        <v>215.245</v>
      </c>
      <c r="J970">
        <f t="shared" si="121"/>
        <v>218.07999999999998</v>
      </c>
      <c r="K970">
        <f t="shared" si="122"/>
        <v>2.8349999999999795</v>
      </c>
      <c r="L970">
        <f t="shared" si="123"/>
        <v>210.99250000000004</v>
      </c>
      <c r="M970">
        <f t="shared" si="124"/>
        <v>222.33249999999995</v>
      </c>
      <c r="N970" t="str">
        <f t="shared" si="125"/>
        <v xml:space="preserve"> </v>
      </c>
      <c r="O970">
        <f t="shared" si="126"/>
        <v>44.875</v>
      </c>
      <c r="P970">
        <f t="shared" si="127"/>
        <v>47.71</v>
      </c>
    </row>
    <row r="971" spans="1:16" x14ac:dyDescent="0.35">
      <c r="A971" s="22" t="s">
        <v>26</v>
      </c>
      <c r="B971" s="22" t="s">
        <v>87</v>
      </c>
      <c r="C971" s="22" t="s">
        <v>90</v>
      </c>
      <c r="D971" s="23">
        <v>42387</v>
      </c>
      <c r="E971" s="22">
        <v>262.95499999999998</v>
      </c>
      <c r="F971" s="22" t="s">
        <v>165</v>
      </c>
      <c r="G971" s="22">
        <v>47.97</v>
      </c>
      <c r="H971" s="22">
        <v>214.98500000000001</v>
      </c>
      <c r="I971">
        <f t="shared" si="120"/>
        <v>215.245</v>
      </c>
      <c r="J971">
        <f t="shared" si="121"/>
        <v>218.07999999999998</v>
      </c>
      <c r="K971">
        <f t="shared" si="122"/>
        <v>2.8349999999999795</v>
      </c>
      <c r="L971">
        <f t="shared" si="123"/>
        <v>210.99250000000004</v>
      </c>
      <c r="M971">
        <f t="shared" si="124"/>
        <v>222.33249999999995</v>
      </c>
      <c r="N971" t="str">
        <f t="shared" si="125"/>
        <v xml:space="preserve"> </v>
      </c>
      <c r="O971">
        <f t="shared" si="126"/>
        <v>44.875</v>
      </c>
      <c r="P971">
        <f t="shared" si="127"/>
        <v>47.71</v>
      </c>
    </row>
    <row r="972" spans="1:16" x14ac:dyDescent="0.35">
      <c r="A972" s="22" t="s">
        <v>26</v>
      </c>
      <c r="B972" s="22" t="s">
        <v>87</v>
      </c>
      <c r="C972" s="22" t="s">
        <v>90</v>
      </c>
      <c r="D972" s="23">
        <v>42424</v>
      </c>
      <c r="E972" s="22">
        <v>262.95499999999998</v>
      </c>
      <c r="F972" s="22" t="s">
        <v>165</v>
      </c>
      <c r="G972" s="22">
        <v>48.69</v>
      </c>
      <c r="H972" s="22">
        <v>214.26499999999999</v>
      </c>
      <c r="I972">
        <f t="shared" si="120"/>
        <v>215.245</v>
      </c>
      <c r="J972">
        <f t="shared" si="121"/>
        <v>218.07999999999998</v>
      </c>
      <c r="K972">
        <f t="shared" si="122"/>
        <v>2.8349999999999795</v>
      </c>
      <c r="L972">
        <f t="shared" si="123"/>
        <v>210.99250000000004</v>
      </c>
      <c r="M972">
        <f t="shared" si="124"/>
        <v>222.33249999999995</v>
      </c>
      <c r="N972" t="str">
        <f t="shared" si="125"/>
        <v xml:space="preserve"> </v>
      </c>
      <c r="O972">
        <f t="shared" si="126"/>
        <v>44.875</v>
      </c>
      <c r="P972">
        <f t="shared" si="127"/>
        <v>47.71</v>
      </c>
    </row>
    <row r="973" spans="1:16" x14ac:dyDescent="0.35">
      <c r="A973" s="22" t="s">
        <v>26</v>
      </c>
      <c r="B973" s="22" t="s">
        <v>87</v>
      </c>
      <c r="C973" s="22" t="s">
        <v>90</v>
      </c>
      <c r="D973" s="23">
        <v>42437</v>
      </c>
      <c r="E973" s="22">
        <v>262.95499999999998</v>
      </c>
      <c r="F973" s="22" t="s">
        <v>165</v>
      </c>
      <c r="G973" s="22">
        <v>48.27</v>
      </c>
      <c r="H973" s="22">
        <v>214.685</v>
      </c>
      <c r="I973">
        <f t="shared" si="120"/>
        <v>215.245</v>
      </c>
      <c r="J973">
        <f t="shared" si="121"/>
        <v>218.07999999999998</v>
      </c>
      <c r="K973">
        <f t="shared" si="122"/>
        <v>2.8349999999999795</v>
      </c>
      <c r="L973">
        <f t="shared" si="123"/>
        <v>210.99250000000004</v>
      </c>
      <c r="M973">
        <f t="shared" si="124"/>
        <v>222.33249999999995</v>
      </c>
      <c r="N973" t="str">
        <f t="shared" si="125"/>
        <v xml:space="preserve"> </v>
      </c>
      <c r="O973">
        <f t="shared" si="126"/>
        <v>44.875</v>
      </c>
      <c r="P973">
        <f t="shared" si="127"/>
        <v>47.71</v>
      </c>
    </row>
    <row r="974" spans="1:16" x14ac:dyDescent="0.35">
      <c r="A974" s="22" t="s">
        <v>26</v>
      </c>
      <c r="B974" s="22" t="s">
        <v>87</v>
      </c>
      <c r="C974" s="22" t="s">
        <v>90</v>
      </c>
      <c r="D974" s="23">
        <v>42461</v>
      </c>
      <c r="E974" s="22">
        <v>262.95499999999998</v>
      </c>
      <c r="F974" s="22" t="s">
        <v>165</v>
      </c>
      <c r="G974" s="22">
        <v>47.7</v>
      </c>
      <c r="H974" s="22">
        <v>215.255</v>
      </c>
      <c r="I974">
        <f t="shared" si="120"/>
        <v>215.245</v>
      </c>
      <c r="J974">
        <f t="shared" si="121"/>
        <v>218.07999999999998</v>
      </c>
      <c r="K974">
        <f t="shared" si="122"/>
        <v>2.8349999999999795</v>
      </c>
      <c r="L974">
        <f t="shared" si="123"/>
        <v>210.99250000000004</v>
      </c>
      <c r="M974">
        <f t="shared" si="124"/>
        <v>222.33249999999995</v>
      </c>
      <c r="N974" t="str">
        <f t="shared" si="125"/>
        <v xml:space="preserve"> </v>
      </c>
      <c r="O974">
        <f t="shared" si="126"/>
        <v>44.875</v>
      </c>
      <c r="P974">
        <f t="shared" si="127"/>
        <v>47.71</v>
      </c>
    </row>
    <row r="975" spans="1:16" x14ac:dyDescent="0.35">
      <c r="A975" s="22" t="s">
        <v>26</v>
      </c>
      <c r="B975" s="22" t="s">
        <v>87</v>
      </c>
      <c r="C975" s="22" t="s">
        <v>90</v>
      </c>
      <c r="D975" s="23">
        <v>42507</v>
      </c>
      <c r="E975" s="22">
        <v>262.95499999999998</v>
      </c>
      <c r="F975" s="22" t="s">
        <v>165</v>
      </c>
      <c r="G975" s="22">
        <v>46.57</v>
      </c>
      <c r="H975" s="22">
        <v>216.38499999999999</v>
      </c>
      <c r="I975">
        <f t="shared" si="120"/>
        <v>215.245</v>
      </c>
      <c r="J975">
        <f t="shared" si="121"/>
        <v>218.07999999999998</v>
      </c>
      <c r="K975">
        <f t="shared" si="122"/>
        <v>2.8349999999999795</v>
      </c>
      <c r="L975">
        <f t="shared" si="123"/>
        <v>210.99250000000004</v>
      </c>
      <c r="M975">
        <f t="shared" si="124"/>
        <v>222.33249999999995</v>
      </c>
      <c r="N975" t="str">
        <f t="shared" si="125"/>
        <v xml:space="preserve"> </v>
      </c>
      <c r="O975">
        <f t="shared" si="126"/>
        <v>44.875</v>
      </c>
      <c r="P975">
        <f t="shared" si="127"/>
        <v>47.71</v>
      </c>
    </row>
    <row r="976" spans="1:16" x14ac:dyDescent="0.35">
      <c r="A976" s="22" t="s">
        <v>26</v>
      </c>
      <c r="B976" s="22" t="s">
        <v>87</v>
      </c>
      <c r="C976" s="22" t="s">
        <v>90</v>
      </c>
      <c r="D976" s="23">
        <v>42524</v>
      </c>
      <c r="E976" s="22">
        <v>262.95499999999998</v>
      </c>
      <c r="F976" s="22" t="s">
        <v>165</v>
      </c>
      <c r="G976" s="22">
        <v>45.55</v>
      </c>
      <c r="H976" s="22">
        <v>217.405</v>
      </c>
      <c r="I976">
        <f t="shared" si="120"/>
        <v>215.245</v>
      </c>
      <c r="J976">
        <f t="shared" si="121"/>
        <v>218.07999999999998</v>
      </c>
      <c r="K976">
        <f t="shared" si="122"/>
        <v>2.8349999999999795</v>
      </c>
      <c r="L976">
        <f t="shared" si="123"/>
        <v>210.99250000000004</v>
      </c>
      <c r="M976">
        <f t="shared" si="124"/>
        <v>222.33249999999995</v>
      </c>
      <c r="N976" t="str">
        <f t="shared" si="125"/>
        <v xml:space="preserve"> </v>
      </c>
      <c r="O976">
        <f t="shared" si="126"/>
        <v>44.875</v>
      </c>
      <c r="P976">
        <f t="shared" si="127"/>
        <v>47.71</v>
      </c>
    </row>
    <row r="977" spans="1:16" x14ac:dyDescent="0.35">
      <c r="A977" s="22" t="s">
        <v>26</v>
      </c>
      <c r="B977" s="22" t="s">
        <v>87</v>
      </c>
      <c r="C977" s="22" t="s">
        <v>90</v>
      </c>
      <c r="D977" s="23">
        <v>42573</v>
      </c>
      <c r="E977" s="22">
        <v>262.95499999999998</v>
      </c>
      <c r="F977" s="22" t="s">
        <v>165</v>
      </c>
      <c r="G977" s="22">
        <v>44.41</v>
      </c>
      <c r="H977" s="22">
        <v>218.54499999999999</v>
      </c>
      <c r="I977">
        <f t="shared" si="120"/>
        <v>215.245</v>
      </c>
      <c r="J977">
        <f t="shared" si="121"/>
        <v>218.07999999999998</v>
      </c>
      <c r="K977">
        <f t="shared" si="122"/>
        <v>2.8349999999999795</v>
      </c>
      <c r="L977">
        <f t="shared" si="123"/>
        <v>210.99250000000004</v>
      </c>
      <c r="M977">
        <f t="shared" si="124"/>
        <v>222.33249999999995</v>
      </c>
      <c r="N977" t="str">
        <f t="shared" si="125"/>
        <v xml:space="preserve"> </v>
      </c>
      <c r="O977">
        <f t="shared" si="126"/>
        <v>44.875</v>
      </c>
      <c r="P977">
        <f t="shared" si="127"/>
        <v>47.71</v>
      </c>
    </row>
    <row r="978" spans="1:16" x14ac:dyDescent="0.35">
      <c r="A978" s="22" t="s">
        <v>26</v>
      </c>
      <c r="B978" s="22" t="s">
        <v>87</v>
      </c>
      <c r="C978" s="22" t="s">
        <v>90</v>
      </c>
      <c r="D978" s="23">
        <v>42587</v>
      </c>
      <c r="E978" s="22">
        <v>262.95499999999998</v>
      </c>
      <c r="F978" s="22" t="s">
        <v>165</v>
      </c>
      <c r="G978" s="22">
        <v>43.82</v>
      </c>
      <c r="H978" s="22">
        <v>219.13499999999999</v>
      </c>
      <c r="I978">
        <f t="shared" si="120"/>
        <v>215.245</v>
      </c>
      <c r="J978">
        <f t="shared" si="121"/>
        <v>218.07999999999998</v>
      </c>
      <c r="K978">
        <f t="shared" si="122"/>
        <v>2.8349999999999795</v>
      </c>
      <c r="L978">
        <f t="shared" si="123"/>
        <v>210.99250000000004</v>
      </c>
      <c r="M978">
        <f t="shared" si="124"/>
        <v>222.33249999999995</v>
      </c>
      <c r="N978" t="str">
        <f t="shared" si="125"/>
        <v xml:space="preserve"> </v>
      </c>
      <c r="O978">
        <f t="shared" si="126"/>
        <v>44.875</v>
      </c>
      <c r="P978">
        <f t="shared" si="127"/>
        <v>47.71</v>
      </c>
    </row>
    <row r="979" spans="1:16" x14ac:dyDescent="0.35">
      <c r="A979" s="22" t="s">
        <v>26</v>
      </c>
      <c r="B979" s="22" t="s">
        <v>87</v>
      </c>
      <c r="C979" s="22" t="s">
        <v>90</v>
      </c>
      <c r="D979" s="23">
        <v>42615</v>
      </c>
      <c r="E979" s="22">
        <v>262.95499999999998</v>
      </c>
      <c r="F979" s="22" t="s">
        <v>165</v>
      </c>
      <c r="G979" s="22">
        <v>44.28</v>
      </c>
      <c r="H979" s="22">
        <v>218.67500000000001</v>
      </c>
      <c r="I979">
        <f t="shared" si="120"/>
        <v>215.245</v>
      </c>
      <c r="J979">
        <f t="shared" si="121"/>
        <v>218.07999999999998</v>
      </c>
      <c r="K979">
        <f t="shared" si="122"/>
        <v>2.8349999999999795</v>
      </c>
      <c r="L979">
        <f t="shared" si="123"/>
        <v>210.99250000000004</v>
      </c>
      <c r="M979">
        <f t="shared" si="124"/>
        <v>222.33249999999995</v>
      </c>
      <c r="N979" t="str">
        <f t="shared" si="125"/>
        <v xml:space="preserve"> </v>
      </c>
      <c r="O979">
        <f t="shared" si="126"/>
        <v>44.875</v>
      </c>
      <c r="P979">
        <f t="shared" si="127"/>
        <v>47.71</v>
      </c>
    </row>
    <row r="980" spans="1:16" x14ac:dyDescent="0.35">
      <c r="A980" s="22" t="s">
        <v>26</v>
      </c>
      <c r="B980" s="22" t="s">
        <v>87</v>
      </c>
      <c r="C980" s="22" t="s">
        <v>90</v>
      </c>
      <c r="D980" s="23">
        <v>42648</v>
      </c>
      <c r="E980" s="22">
        <v>262.95499999999998</v>
      </c>
      <c r="F980" s="22" t="s">
        <v>165</v>
      </c>
      <c r="G980" s="22">
        <v>45.03</v>
      </c>
      <c r="H980" s="22">
        <v>217.92500000000001</v>
      </c>
      <c r="I980">
        <f t="shared" si="120"/>
        <v>215.245</v>
      </c>
      <c r="J980">
        <f t="shared" si="121"/>
        <v>218.07999999999998</v>
      </c>
      <c r="K980">
        <f t="shared" si="122"/>
        <v>2.8349999999999795</v>
      </c>
      <c r="L980">
        <f t="shared" si="123"/>
        <v>210.99250000000004</v>
      </c>
      <c r="M980">
        <f t="shared" si="124"/>
        <v>222.33249999999995</v>
      </c>
      <c r="N980" t="str">
        <f t="shared" si="125"/>
        <v xml:space="preserve"> </v>
      </c>
      <c r="O980">
        <f t="shared" si="126"/>
        <v>44.875</v>
      </c>
      <c r="P980">
        <f t="shared" si="127"/>
        <v>47.71</v>
      </c>
    </row>
    <row r="981" spans="1:16" x14ac:dyDescent="0.35">
      <c r="A981" s="22" t="s">
        <v>26</v>
      </c>
      <c r="B981" s="22" t="s">
        <v>87</v>
      </c>
      <c r="C981" s="22" t="s">
        <v>90</v>
      </c>
      <c r="D981" s="23">
        <v>42699</v>
      </c>
      <c r="E981" s="22">
        <v>262.95499999999998</v>
      </c>
      <c r="F981" s="22" t="s">
        <v>165</v>
      </c>
      <c r="G981" s="22">
        <v>45.89</v>
      </c>
      <c r="H981" s="22">
        <v>217.065</v>
      </c>
      <c r="I981">
        <f t="shared" si="120"/>
        <v>215.245</v>
      </c>
      <c r="J981">
        <f t="shared" si="121"/>
        <v>218.07999999999998</v>
      </c>
      <c r="K981">
        <f t="shared" si="122"/>
        <v>2.8349999999999795</v>
      </c>
      <c r="L981">
        <f t="shared" si="123"/>
        <v>210.99250000000004</v>
      </c>
      <c r="M981">
        <f t="shared" si="124"/>
        <v>222.33249999999995</v>
      </c>
      <c r="N981" t="str">
        <f t="shared" si="125"/>
        <v xml:space="preserve"> </v>
      </c>
      <c r="O981">
        <f t="shared" si="126"/>
        <v>44.875</v>
      </c>
      <c r="P981">
        <f t="shared" si="127"/>
        <v>47.71</v>
      </c>
    </row>
    <row r="982" spans="1:16" x14ac:dyDescent="0.35">
      <c r="A982" s="22" t="s">
        <v>26</v>
      </c>
      <c r="B982" s="22" t="s">
        <v>87</v>
      </c>
      <c r="C982" s="22" t="s">
        <v>90</v>
      </c>
      <c r="D982" s="23">
        <v>42711</v>
      </c>
      <c r="E982" s="22">
        <v>262.95499999999998</v>
      </c>
      <c r="F982" s="22" t="s">
        <v>165</v>
      </c>
      <c r="G982" s="22">
        <v>45.825000000000003</v>
      </c>
      <c r="H982" s="22">
        <v>217.13</v>
      </c>
      <c r="I982">
        <f t="shared" si="120"/>
        <v>215.245</v>
      </c>
      <c r="J982">
        <f t="shared" si="121"/>
        <v>218.07999999999998</v>
      </c>
      <c r="K982">
        <f t="shared" si="122"/>
        <v>2.8349999999999795</v>
      </c>
      <c r="L982">
        <f t="shared" si="123"/>
        <v>210.99250000000004</v>
      </c>
      <c r="M982">
        <f t="shared" si="124"/>
        <v>222.33249999999995</v>
      </c>
      <c r="N982" t="str">
        <f t="shared" si="125"/>
        <v xml:space="preserve"> </v>
      </c>
      <c r="O982">
        <f t="shared" si="126"/>
        <v>44.875</v>
      </c>
      <c r="P982">
        <f t="shared" si="127"/>
        <v>47.71</v>
      </c>
    </row>
    <row r="983" spans="1:16" x14ac:dyDescent="0.35">
      <c r="A983" s="22" t="s">
        <v>26</v>
      </c>
      <c r="B983" s="22" t="s">
        <v>87</v>
      </c>
      <c r="C983" s="22" t="s">
        <v>90</v>
      </c>
      <c r="D983" s="23">
        <v>42748</v>
      </c>
      <c r="E983" s="22">
        <v>262.95499999999998</v>
      </c>
      <c r="F983" s="22" t="s">
        <v>165</v>
      </c>
      <c r="G983" s="22">
        <v>46.9</v>
      </c>
      <c r="H983" s="22">
        <v>216.05500000000001</v>
      </c>
      <c r="I983">
        <f t="shared" si="120"/>
        <v>215.245</v>
      </c>
      <c r="J983">
        <f t="shared" si="121"/>
        <v>218.07999999999998</v>
      </c>
      <c r="K983">
        <f t="shared" si="122"/>
        <v>2.8349999999999795</v>
      </c>
      <c r="L983">
        <f t="shared" si="123"/>
        <v>210.99250000000004</v>
      </c>
      <c r="M983">
        <f t="shared" si="124"/>
        <v>222.33249999999995</v>
      </c>
      <c r="N983" t="str">
        <f t="shared" si="125"/>
        <v xml:space="preserve"> </v>
      </c>
      <c r="O983">
        <f t="shared" si="126"/>
        <v>44.875</v>
      </c>
      <c r="P983">
        <f t="shared" si="127"/>
        <v>47.71</v>
      </c>
    </row>
    <row r="984" spans="1:16" x14ac:dyDescent="0.35">
      <c r="A984" s="22" t="s">
        <v>26</v>
      </c>
      <c r="B984" s="22" t="s">
        <v>87</v>
      </c>
      <c r="C984" s="22" t="s">
        <v>90</v>
      </c>
      <c r="D984" s="23">
        <v>42776</v>
      </c>
      <c r="E984" s="22">
        <v>262.95499999999998</v>
      </c>
      <c r="F984" s="22" t="s">
        <v>165</v>
      </c>
      <c r="G984" s="22">
        <v>47.65</v>
      </c>
      <c r="H984" s="22">
        <v>215.30500000000001</v>
      </c>
      <c r="I984">
        <f t="shared" si="120"/>
        <v>215.245</v>
      </c>
      <c r="J984">
        <f t="shared" si="121"/>
        <v>218.07999999999998</v>
      </c>
      <c r="K984">
        <f t="shared" si="122"/>
        <v>2.8349999999999795</v>
      </c>
      <c r="L984">
        <f t="shared" si="123"/>
        <v>210.99250000000004</v>
      </c>
      <c r="M984">
        <f t="shared" si="124"/>
        <v>222.33249999999995</v>
      </c>
      <c r="N984" t="str">
        <f t="shared" si="125"/>
        <v xml:space="preserve"> </v>
      </c>
      <c r="O984">
        <f t="shared" si="126"/>
        <v>44.875</v>
      </c>
      <c r="P984">
        <f t="shared" si="127"/>
        <v>47.71</v>
      </c>
    </row>
    <row r="985" spans="1:16" x14ac:dyDescent="0.35">
      <c r="A985" s="22" t="s">
        <v>26</v>
      </c>
      <c r="B985" s="22" t="s">
        <v>87</v>
      </c>
      <c r="C985" s="22" t="s">
        <v>90</v>
      </c>
      <c r="D985" s="23">
        <v>42796</v>
      </c>
      <c r="E985" s="22">
        <v>262.95499999999998</v>
      </c>
      <c r="F985" s="22" t="s">
        <v>165</v>
      </c>
      <c r="G985" s="22">
        <v>48.07</v>
      </c>
      <c r="H985" s="22">
        <v>214.88499999999999</v>
      </c>
      <c r="I985">
        <f t="shared" si="120"/>
        <v>215.245</v>
      </c>
      <c r="J985">
        <f t="shared" si="121"/>
        <v>218.07999999999998</v>
      </c>
      <c r="K985">
        <f t="shared" si="122"/>
        <v>2.8349999999999795</v>
      </c>
      <c r="L985">
        <f t="shared" si="123"/>
        <v>210.99250000000004</v>
      </c>
      <c r="M985">
        <f t="shared" si="124"/>
        <v>222.33249999999995</v>
      </c>
      <c r="N985" t="str">
        <f t="shared" si="125"/>
        <v xml:space="preserve"> </v>
      </c>
      <c r="O985">
        <f t="shared" si="126"/>
        <v>44.875</v>
      </c>
      <c r="P985">
        <f t="shared" si="127"/>
        <v>47.71</v>
      </c>
    </row>
    <row r="986" spans="1:16" x14ac:dyDescent="0.35">
      <c r="A986" s="22" t="s">
        <v>26</v>
      </c>
      <c r="B986" s="22" t="s">
        <v>87</v>
      </c>
      <c r="C986" s="22" t="s">
        <v>90</v>
      </c>
      <c r="D986" s="23">
        <v>42832</v>
      </c>
      <c r="E986" s="22">
        <v>262.95499999999998</v>
      </c>
      <c r="F986" s="22" t="s">
        <v>165</v>
      </c>
      <c r="G986" s="22">
        <v>47.93</v>
      </c>
      <c r="H986" s="22">
        <v>215.02500000000001</v>
      </c>
      <c r="I986">
        <f t="shared" si="120"/>
        <v>215.245</v>
      </c>
      <c r="J986">
        <f t="shared" si="121"/>
        <v>218.07999999999998</v>
      </c>
      <c r="K986">
        <f t="shared" si="122"/>
        <v>2.8349999999999795</v>
      </c>
      <c r="L986">
        <f t="shared" si="123"/>
        <v>210.99250000000004</v>
      </c>
      <c r="M986">
        <f t="shared" si="124"/>
        <v>222.33249999999995</v>
      </c>
      <c r="N986" t="str">
        <f t="shared" si="125"/>
        <v xml:space="preserve"> </v>
      </c>
      <c r="O986">
        <f t="shared" si="126"/>
        <v>44.875</v>
      </c>
      <c r="P986">
        <f t="shared" si="127"/>
        <v>47.71</v>
      </c>
    </row>
    <row r="987" spans="1:16" x14ac:dyDescent="0.35">
      <c r="A987" s="22" t="s">
        <v>26</v>
      </c>
      <c r="B987" s="22" t="s">
        <v>87</v>
      </c>
      <c r="C987" s="22" t="s">
        <v>90</v>
      </c>
      <c r="D987" s="23">
        <v>42870</v>
      </c>
      <c r="E987" s="22">
        <v>262.95499999999998</v>
      </c>
      <c r="F987" s="22" t="s">
        <v>165</v>
      </c>
      <c r="G987" s="22">
        <v>45.61</v>
      </c>
      <c r="H987" s="22">
        <v>217.345</v>
      </c>
      <c r="I987">
        <f t="shared" si="120"/>
        <v>215.245</v>
      </c>
      <c r="J987">
        <f t="shared" si="121"/>
        <v>218.07999999999998</v>
      </c>
      <c r="K987">
        <f t="shared" si="122"/>
        <v>2.8349999999999795</v>
      </c>
      <c r="L987">
        <f t="shared" si="123"/>
        <v>210.99250000000004</v>
      </c>
      <c r="M987">
        <f t="shared" si="124"/>
        <v>222.33249999999995</v>
      </c>
      <c r="N987" t="str">
        <f t="shared" si="125"/>
        <v xml:space="preserve"> </v>
      </c>
      <c r="O987">
        <f t="shared" si="126"/>
        <v>44.875</v>
      </c>
      <c r="P987">
        <f t="shared" si="127"/>
        <v>47.71</v>
      </c>
    </row>
    <row r="988" spans="1:16" x14ac:dyDescent="0.35">
      <c r="A988" s="22" t="s">
        <v>26</v>
      </c>
      <c r="B988" s="22" t="s">
        <v>87</v>
      </c>
      <c r="C988" s="22" t="s">
        <v>90</v>
      </c>
      <c r="D988" s="23">
        <v>42902</v>
      </c>
      <c r="E988" s="22">
        <v>262.95499999999998</v>
      </c>
      <c r="F988" s="22" t="s">
        <v>165</v>
      </c>
      <c r="G988" s="22">
        <v>44.43</v>
      </c>
      <c r="H988" s="22">
        <v>218.52500000000001</v>
      </c>
      <c r="I988">
        <f t="shared" si="120"/>
        <v>215.245</v>
      </c>
      <c r="J988">
        <f t="shared" si="121"/>
        <v>218.07999999999998</v>
      </c>
      <c r="K988">
        <f t="shared" si="122"/>
        <v>2.8349999999999795</v>
      </c>
      <c r="L988">
        <f t="shared" si="123"/>
        <v>210.99250000000004</v>
      </c>
      <c r="M988">
        <f t="shared" si="124"/>
        <v>222.33249999999995</v>
      </c>
      <c r="N988" t="str">
        <f t="shared" si="125"/>
        <v xml:space="preserve"> </v>
      </c>
      <c r="O988">
        <f t="shared" si="126"/>
        <v>44.875</v>
      </c>
      <c r="P988">
        <f t="shared" si="127"/>
        <v>47.71</v>
      </c>
    </row>
    <row r="989" spans="1:16" x14ac:dyDescent="0.35">
      <c r="A989" s="22" t="s">
        <v>26</v>
      </c>
      <c r="B989" s="22" t="s">
        <v>87</v>
      </c>
      <c r="C989" s="22" t="s">
        <v>90</v>
      </c>
      <c r="D989" s="23">
        <v>42930</v>
      </c>
      <c r="E989" s="22">
        <v>262.95499999999998</v>
      </c>
      <c r="F989" s="22" t="s">
        <v>165</v>
      </c>
      <c r="G989" s="22">
        <v>44.53</v>
      </c>
      <c r="H989" s="22">
        <v>218.42500000000001</v>
      </c>
      <c r="I989">
        <f t="shared" si="120"/>
        <v>215.245</v>
      </c>
      <c r="J989">
        <f t="shared" si="121"/>
        <v>218.07999999999998</v>
      </c>
      <c r="K989">
        <f t="shared" si="122"/>
        <v>2.8349999999999795</v>
      </c>
      <c r="L989">
        <f t="shared" si="123"/>
        <v>210.99250000000004</v>
      </c>
      <c r="M989">
        <f t="shared" si="124"/>
        <v>222.33249999999995</v>
      </c>
      <c r="N989" t="str">
        <f t="shared" si="125"/>
        <v xml:space="preserve"> </v>
      </c>
      <c r="O989">
        <f t="shared" si="126"/>
        <v>44.875</v>
      </c>
      <c r="P989">
        <f t="shared" si="127"/>
        <v>47.71</v>
      </c>
    </row>
    <row r="990" spans="1:16" x14ac:dyDescent="0.35">
      <c r="A990" s="22" t="s">
        <v>26</v>
      </c>
      <c r="B990" s="22" t="s">
        <v>87</v>
      </c>
      <c r="C990" s="22" t="s">
        <v>90</v>
      </c>
      <c r="D990" s="23">
        <v>42949</v>
      </c>
      <c r="E990" s="22">
        <v>262.95499999999998</v>
      </c>
      <c r="F990" s="22" t="s">
        <v>165</v>
      </c>
      <c r="G990" s="22">
        <v>44.53</v>
      </c>
      <c r="H990" s="22">
        <v>218.42500000000001</v>
      </c>
      <c r="I990">
        <f t="shared" si="120"/>
        <v>215.245</v>
      </c>
      <c r="J990">
        <f t="shared" si="121"/>
        <v>218.07999999999998</v>
      </c>
      <c r="K990">
        <f t="shared" si="122"/>
        <v>2.8349999999999795</v>
      </c>
      <c r="L990">
        <f t="shared" si="123"/>
        <v>210.99250000000004</v>
      </c>
      <c r="M990">
        <f t="shared" si="124"/>
        <v>222.33249999999995</v>
      </c>
      <c r="N990" t="str">
        <f t="shared" si="125"/>
        <v xml:space="preserve"> </v>
      </c>
      <c r="O990">
        <f t="shared" si="126"/>
        <v>44.875</v>
      </c>
      <c r="P990">
        <f t="shared" si="127"/>
        <v>47.71</v>
      </c>
    </row>
    <row r="991" spans="1:16" x14ac:dyDescent="0.35">
      <c r="A991" s="22" t="s">
        <v>26</v>
      </c>
      <c r="B991" s="22" t="s">
        <v>87</v>
      </c>
      <c r="C991" s="22" t="s">
        <v>90</v>
      </c>
      <c r="D991" s="23">
        <v>42986</v>
      </c>
      <c r="E991" s="22">
        <v>262.95499999999998</v>
      </c>
      <c r="F991" s="22" t="s">
        <v>165</v>
      </c>
      <c r="G991" s="22">
        <v>44.66</v>
      </c>
      <c r="H991" s="22">
        <v>218.29499999999999</v>
      </c>
      <c r="I991">
        <f t="shared" si="120"/>
        <v>215.245</v>
      </c>
      <c r="J991">
        <f t="shared" si="121"/>
        <v>218.07999999999998</v>
      </c>
      <c r="K991">
        <f t="shared" si="122"/>
        <v>2.8349999999999795</v>
      </c>
      <c r="L991">
        <f t="shared" si="123"/>
        <v>210.99250000000004</v>
      </c>
      <c r="M991">
        <f t="shared" si="124"/>
        <v>222.33249999999995</v>
      </c>
      <c r="N991" t="str">
        <f t="shared" si="125"/>
        <v xml:space="preserve"> </v>
      </c>
      <c r="O991">
        <f t="shared" si="126"/>
        <v>44.875</v>
      </c>
      <c r="P991">
        <f t="shared" si="127"/>
        <v>47.71</v>
      </c>
    </row>
    <row r="992" spans="1:16" x14ac:dyDescent="0.35">
      <c r="A992" s="22" t="s">
        <v>26</v>
      </c>
      <c r="B992" s="22" t="s">
        <v>87</v>
      </c>
      <c r="C992" s="22" t="s">
        <v>90</v>
      </c>
      <c r="D992" s="23">
        <v>43014</v>
      </c>
      <c r="E992" s="22">
        <v>262.95499999999998</v>
      </c>
      <c r="F992" s="22" t="s">
        <v>165</v>
      </c>
      <c r="G992" s="22">
        <v>44.88</v>
      </c>
      <c r="H992" s="22">
        <v>218.07499999999999</v>
      </c>
      <c r="I992">
        <f t="shared" si="120"/>
        <v>215.245</v>
      </c>
      <c r="J992">
        <f t="shared" si="121"/>
        <v>218.07999999999998</v>
      </c>
      <c r="K992">
        <f t="shared" si="122"/>
        <v>2.8349999999999795</v>
      </c>
      <c r="L992">
        <f t="shared" si="123"/>
        <v>210.99250000000004</v>
      </c>
      <c r="M992">
        <f t="shared" si="124"/>
        <v>222.33249999999995</v>
      </c>
      <c r="N992" t="str">
        <f t="shared" si="125"/>
        <v xml:space="preserve"> </v>
      </c>
      <c r="O992">
        <f t="shared" si="126"/>
        <v>44.875</v>
      </c>
      <c r="P992">
        <f t="shared" si="127"/>
        <v>47.71</v>
      </c>
    </row>
    <row r="993" spans="1:16" x14ac:dyDescent="0.35">
      <c r="A993" s="22" t="s">
        <v>26</v>
      </c>
      <c r="B993" s="22" t="s">
        <v>87</v>
      </c>
      <c r="C993" s="22" t="s">
        <v>90</v>
      </c>
      <c r="D993" s="23">
        <v>43059</v>
      </c>
      <c r="E993" s="22">
        <v>262.95499999999998</v>
      </c>
      <c r="F993" s="22" t="s">
        <v>165</v>
      </c>
      <c r="G993" s="22">
        <v>46.56</v>
      </c>
      <c r="H993" s="22">
        <v>216.39500000000001</v>
      </c>
      <c r="I993">
        <f t="shared" si="120"/>
        <v>215.245</v>
      </c>
      <c r="J993">
        <f t="shared" si="121"/>
        <v>218.07999999999998</v>
      </c>
      <c r="K993">
        <f t="shared" si="122"/>
        <v>2.8349999999999795</v>
      </c>
      <c r="L993">
        <f t="shared" si="123"/>
        <v>210.99250000000004</v>
      </c>
      <c r="M993">
        <f t="shared" si="124"/>
        <v>222.33249999999995</v>
      </c>
      <c r="N993" t="str">
        <f t="shared" si="125"/>
        <v xml:space="preserve"> </v>
      </c>
      <c r="O993">
        <f t="shared" si="126"/>
        <v>44.875</v>
      </c>
      <c r="P993">
        <f t="shared" si="127"/>
        <v>47.71</v>
      </c>
    </row>
    <row r="994" spans="1:16" x14ac:dyDescent="0.35">
      <c r="A994" s="22" t="s">
        <v>26</v>
      </c>
      <c r="B994" s="22" t="s">
        <v>87</v>
      </c>
      <c r="C994" s="22" t="s">
        <v>90</v>
      </c>
      <c r="D994" s="23">
        <v>43087</v>
      </c>
      <c r="E994" s="22">
        <v>262.95499999999998</v>
      </c>
      <c r="F994" s="22" t="s">
        <v>165</v>
      </c>
      <c r="G994" s="22">
        <v>45.57</v>
      </c>
      <c r="H994" s="22">
        <v>217.38499999999999</v>
      </c>
      <c r="I994">
        <f t="shared" si="120"/>
        <v>215.245</v>
      </c>
      <c r="J994">
        <f t="shared" si="121"/>
        <v>218.07999999999998</v>
      </c>
      <c r="K994">
        <f t="shared" si="122"/>
        <v>2.8349999999999795</v>
      </c>
      <c r="L994">
        <f t="shared" si="123"/>
        <v>210.99250000000004</v>
      </c>
      <c r="M994">
        <f t="shared" si="124"/>
        <v>222.33249999999995</v>
      </c>
      <c r="N994" t="str">
        <f t="shared" si="125"/>
        <v xml:space="preserve"> </v>
      </c>
      <c r="O994">
        <f t="shared" si="126"/>
        <v>44.875</v>
      </c>
      <c r="P994">
        <f t="shared" si="127"/>
        <v>47.71</v>
      </c>
    </row>
    <row r="995" spans="1:16" x14ac:dyDescent="0.35">
      <c r="A995" s="22" t="s">
        <v>26</v>
      </c>
      <c r="B995" s="22" t="s">
        <v>87</v>
      </c>
      <c r="C995" s="22" t="s">
        <v>90</v>
      </c>
      <c r="D995" s="23">
        <v>43118</v>
      </c>
      <c r="E995" s="22">
        <v>262.95499999999998</v>
      </c>
      <c r="F995" s="22" t="s">
        <v>165</v>
      </c>
      <c r="G995" s="22">
        <v>48</v>
      </c>
      <c r="H995" s="22">
        <v>214.95500000000001</v>
      </c>
      <c r="I995">
        <f t="shared" si="120"/>
        <v>215.245</v>
      </c>
      <c r="J995">
        <f t="shared" si="121"/>
        <v>218.07999999999998</v>
      </c>
      <c r="K995">
        <f t="shared" si="122"/>
        <v>2.8349999999999795</v>
      </c>
      <c r="L995">
        <f t="shared" si="123"/>
        <v>210.99250000000004</v>
      </c>
      <c r="M995">
        <f t="shared" si="124"/>
        <v>222.33249999999995</v>
      </c>
      <c r="N995" t="str">
        <f t="shared" si="125"/>
        <v xml:space="preserve"> </v>
      </c>
      <c r="O995">
        <f t="shared" si="126"/>
        <v>44.875</v>
      </c>
      <c r="P995">
        <f t="shared" si="127"/>
        <v>47.71</v>
      </c>
    </row>
    <row r="996" spans="1:16" x14ac:dyDescent="0.35">
      <c r="A996" s="22" t="s">
        <v>26</v>
      </c>
      <c r="B996" s="22" t="s">
        <v>87</v>
      </c>
      <c r="C996" s="22" t="s">
        <v>90</v>
      </c>
      <c r="D996" s="23">
        <v>43143</v>
      </c>
      <c r="E996" s="22">
        <v>262.95499999999998</v>
      </c>
      <c r="F996" s="22" t="s">
        <v>165</v>
      </c>
      <c r="G996" s="22">
        <v>48.35</v>
      </c>
      <c r="H996" s="22">
        <v>214.60499999999999</v>
      </c>
      <c r="I996">
        <f t="shared" si="120"/>
        <v>215.245</v>
      </c>
      <c r="J996">
        <f t="shared" si="121"/>
        <v>218.07999999999998</v>
      </c>
      <c r="K996">
        <f t="shared" si="122"/>
        <v>2.8349999999999795</v>
      </c>
      <c r="L996">
        <f t="shared" si="123"/>
        <v>210.99250000000004</v>
      </c>
      <c r="M996">
        <f t="shared" si="124"/>
        <v>222.33249999999995</v>
      </c>
      <c r="N996" t="str">
        <f t="shared" si="125"/>
        <v xml:space="preserve"> </v>
      </c>
      <c r="O996">
        <f t="shared" si="126"/>
        <v>44.875</v>
      </c>
      <c r="P996">
        <f t="shared" si="127"/>
        <v>47.71</v>
      </c>
    </row>
    <row r="997" spans="1:16" x14ac:dyDescent="0.35">
      <c r="A997" s="22" t="s">
        <v>26</v>
      </c>
      <c r="B997" s="22" t="s">
        <v>87</v>
      </c>
      <c r="C997" s="22" t="s">
        <v>90</v>
      </c>
      <c r="D997" s="23">
        <v>43168</v>
      </c>
      <c r="E997" s="22">
        <v>262.95499999999998</v>
      </c>
      <c r="F997" s="22" t="s">
        <v>165</v>
      </c>
      <c r="G997" s="22">
        <v>48.53</v>
      </c>
      <c r="H997" s="22">
        <v>214.42500000000001</v>
      </c>
      <c r="I997">
        <f t="shared" si="120"/>
        <v>215.245</v>
      </c>
      <c r="J997">
        <f t="shared" si="121"/>
        <v>218.07999999999998</v>
      </c>
      <c r="K997">
        <f t="shared" si="122"/>
        <v>2.8349999999999795</v>
      </c>
      <c r="L997">
        <f t="shared" si="123"/>
        <v>210.99250000000004</v>
      </c>
      <c r="M997">
        <f t="shared" si="124"/>
        <v>222.33249999999995</v>
      </c>
      <c r="N997" t="str">
        <f t="shared" si="125"/>
        <v xml:space="preserve"> </v>
      </c>
      <c r="O997">
        <f t="shared" si="126"/>
        <v>44.875</v>
      </c>
      <c r="P997">
        <f t="shared" si="127"/>
        <v>47.71</v>
      </c>
    </row>
    <row r="998" spans="1:16" x14ac:dyDescent="0.35">
      <c r="A998" s="22" t="s">
        <v>26</v>
      </c>
      <c r="B998" s="22" t="s">
        <v>87</v>
      </c>
      <c r="C998" s="22" t="s">
        <v>90</v>
      </c>
      <c r="D998" s="23">
        <v>43193</v>
      </c>
      <c r="E998" s="22">
        <v>262.95499999999998</v>
      </c>
      <c r="F998" s="22" t="s">
        <v>165</v>
      </c>
      <c r="G998" s="22">
        <v>46.66</v>
      </c>
      <c r="H998" s="22">
        <v>216.29499999999999</v>
      </c>
      <c r="I998">
        <f t="shared" si="120"/>
        <v>215.245</v>
      </c>
      <c r="J998">
        <f t="shared" si="121"/>
        <v>218.07999999999998</v>
      </c>
      <c r="K998">
        <f t="shared" si="122"/>
        <v>2.8349999999999795</v>
      </c>
      <c r="L998">
        <f t="shared" si="123"/>
        <v>210.99250000000004</v>
      </c>
      <c r="M998">
        <f t="shared" si="124"/>
        <v>222.33249999999995</v>
      </c>
      <c r="N998" t="str">
        <f t="shared" si="125"/>
        <v xml:space="preserve"> </v>
      </c>
      <c r="O998">
        <f t="shared" si="126"/>
        <v>44.875</v>
      </c>
      <c r="P998">
        <f t="shared" si="127"/>
        <v>47.71</v>
      </c>
    </row>
    <row r="999" spans="1:16" x14ac:dyDescent="0.35">
      <c r="A999" s="22" t="s">
        <v>26</v>
      </c>
      <c r="B999" s="22" t="s">
        <v>87</v>
      </c>
      <c r="C999" s="22" t="s">
        <v>90</v>
      </c>
      <c r="D999" s="23">
        <v>43223</v>
      </c>
      <c r="E999" s="22">
        <v>262.95499999999998</v>
      </c>
      <c r="F999" s="22" t="s">
        <v>165</v>
      </c>
      <c r="G999" s="22">
        <v>44.9</v>
      </c>
      <c r="H999" s="22">
        <v>218.05500000000001</v>
      </c>
      <c r="I999">
        <f t="shared" si="120"/>
        <v>215.245</v>
      </c>
      <c r="J999">
        <f t="shared" si="121"/>
        <v>218.07999999999998</v>
      </c>
      <c r="K999">
        <f t="shared" si="122"/>
        <v>2.8349999999999795</v>
      </c>
      <c r="L999">
        <f t="shared" si="123"/>
        <v>210.99250000000004</v>
      </c>
      <c r="M999">
        <f t="shared" si="124"/>
        <v>222.33249999999995</v>
      </c>
      <c r="N999" t="str">
        <f t="shared" si="125"/>
        <v xml:space="preserve"> </v>
      </c>
      <c r="O999">
        <f t="shared" si="126"/>
        <v>44.875</v>
      </c>
      <c r="P999">
        <f t="shared" si="127"/>
        <v>47.71</v>
      </c>
    </row>
    <row r="1000" spans="1:16" x14ac:dyDescent="0.35">
      <c r="A1000" s="22" t="s">
        <v>26</v>
      </c>
      <c r="B1000" s="22" t="s">
        <v>87</v>
      </c>
      <c r="C1000" s="22" t="s">
        <v>90</v>
      </c>
      <c r="D1000" s="23">
        <v>43257</v>
      </c>
      <c r="E1000" s="22">
        <v>262.95499999999998</v>
      </c>
      <c r="F1000" s="22" t="s">
        <v>165</v>
      </c>
      <c r="G1000" s="22">
        <v>45.12</v>
      </c>
      <c r="H1000" s="22">
        <v>217.83500000000001</v>
      </c>
      <c r="I1000">
        <f t="shared" si="120"/>
        <v>215.245</v>
      </c>
      <c r="J1000">
        <f t="shared" si="121"/>
        <v>218.07999999999998</v>
      </c>
      <c r="K1000">
        <f t="shared" si="122"/>
        <v>2.8349999999999795</v>
      </c>
      <c r="L1000">
        <f t="shared" si="123"/>
        <v>210.99250000000004</v>
      </c>
      <c r="M1000">
        <f t="shared" si="124"/>
        <v>222.33249999999995</v>
      </c>
      <c r="N1000" t="str">
        <f t="shared" si="125"/>
        <v xml:space="preserve"> </v>
      </c>
      <c r="O1000">
        <f t="shared" si="126"/>
        <v>44.875</v>
      </c>
      <c r="P1000">
        <f t="shared" si="127"/>
        <v>47.71</v>
      </c>
    </row>
    <row r="1001" spans="1:16" x14ac:dyDescent="0.35">
      <c r="A1001" s="22" t="s">
        <v>26</v>
      </c>
      <c r="B1001" s="22" t="s">
        <v>87</v>
      </c>
      <c r="C1001" s="22" t="s">
        <v>90</v>
      </c>
      <c r="D1001" s="23">
        <v>43293</v>
      </c>
      <c r="E1001" s="22">
        <v>262.95499999999998</v>
      </c>
      <c r="F1001" s="22" t="s">
        <v>165</v>
      </c>
      <c r="G1001" s="22">
        <v>44.59</v>
      </c>
      <c r="H1001" s="22">
        <v>218.36500000000001</v>
      </c>
      <c r="I1001">
        <f t="shared" si="120"/>
        <v>215.245</v>
      </c>
      <c r="J1001">
        <f t="shared" si="121"/>
        <v>218.07999999999998</v>
      </c>
      <c r="K1001">
        <f t="shared" si="122"/>
        <v>2.8349999999999795</v>
      </c>
      <c r="L1001">
        <f t="shared" si="123"/>
        <v>210.99250000000004</v>
      </c>
      <c r="M1001">
        <f t="shared" si="124"/>
        <v>222.33249999999995</v>
      </c>
      <c r="N1001" t="str">
        <f t="shared" si="125"/>
        <v xml:space="preserve"> </v>
      </c>
      <c r="O1001">
        <f t="shared" si="126"/>
        <v>44.875</v>
      </c>
      <c r="P1001">
        <f t="shared" si="127"/>
        <v>47.71</v>
      </c>
    </row>
    <row r="1002" spans="1:16" x14ac:dyDescent="0.35">
      <c r="A1002" s="22" t="s">
        <v>26</v>
      </c>
      <c r="B1002" s="22" t="s">
        <v>87</v>
      </c>
      <c r="C1002" s="22" t="s">
        <v>90</v>
      </c>
      <c r="D1002" s="23">
        <v>43315</v>
      </c>
      <c r="E1002" s="22">
        <v>262.95499999999998</v>
      </c>
      <c r="F1002" s="22" t="s">
        <v>165</v>
      </c>
      <c r="G1002" s="22">
        <v>44.7</v>
      </c>
      <c r="H1002" s="22">
        <v>218.255</v>
      </c>
      <c r="I1002">
        <f t="shared" si="120"/>
        <v>215.245</v>
      </c>
      <c r="J1002">
        <f t="shared" si="121"/>
        <v>218.07999999999998</v>
      </c>
      <c r="K1002">
        <f t="shared" si="122"/>
        <v>2.8349999999999795</v>
      </c>
      <c r="L1002">
        <f t="shared" si="123"/>
        <v>210.99250000000004</v>
      </c>
      <c r="M1002">
        <f t="shared" si="124"/>
        <v>222.33249999999995</v>
      </c>
      <c r="N1002" t="str">
        <f t="shared" si="125"/>
        <v xml:space="preserve"> </v>
      </c>
      <c r="O1002">
        <f t="shared" si="126"/>
        <v>44.875</v>
      </c>
      <c r="P1002">
        <f t="shared" si="127"/>
        <v>47.71</v>
      </c>
    </row>
    <row r="1003" spans="1:16" x14ac:dyDescent="0.35">
      <c r="A1003" s="22" t="s">
        <v>26</v>
      </c>
      <c r="B1003" s="22" t="s">
        <v>87</v>
      </c>
      <c r="C1003" s="22" t="s">
        <v>90</v>
      </c>
      <c r="D1003" s="23">
        <v>43360</v>
      </c>
      <c r="E1003" s="22">
        <v>262.95499999999998</v>
      </c>
      <c r="F1003" s="22" t="s">
        <v>165</v>
      </c>
      <c r="G1003" s="22">
        <v>44.89</v>
      </c>
      <c r="H1003" s="22">
        <v>218.065</v>
      </c>
      <c r="I1003">
        <f t="shared" si="120"/>
        <v>215.245</v>
      </c>
      <c r="J1003">
        <f t="shared" si="121"/>
        <v>218.07999999999998</v>
      </c>
      <c r="K1003">
        <f t="shared" si="122"/>
        <v>2.8349999999999795</v>
      </c>
      <c r="L1003">
        <f t="shared" si="123"/>
        <v>210.99250000000004</v>
      </c>
      <c r="M1003">
        <f t="shared" si="124"/>
        <v>222.33249999999995</v>
      </c>
      <c r="N1003" t="str">
        <f t="shared" si="125"/>
        <v xml:space="preserve"> </v>
      </c>
      <c r="O1003">
        <f t="shared" si="126"/>
        <v>44.875</v>
      </c>
      <c r="P1003">
        <f t="shared" si="127"/>
        <v>47.71</v>
      </c>
    </row>
    <row r="1004" spans="1:16" x14ac:dyDescent="0.35">
      <c r="A1004" s="22" t="s">
        <v>26</v>
      </c>
      <c r="B1004" s="22" t="s">
        <v>87</v>
      </c>
      <c r="C1004" s="22" t="s">
        <v>90</v>
      </c>
      <c r="D1004" s="23">
        <v>43395</v>
      </c>
      <c r="E1004" s="22">
        <v>262.95499999999998</v>
      </c>
      <c r="F1004" s="22" t="s">
        <v>165</v>
      </c>
      <c r="G1004" s="22">
        <v>45.55</v>
      </c>
      <c r="H1004" s="22">
        <v>217.405</v>
      </c>
      <c r="I1004">
        <f t="shared" si="120"/>
        <v>215.245</v>
      </c>
      <c r="J1004">
        <f t="shared" si="121"/>
        <v>218.07999999999998</v>
      </c>
      <c r="K1004">
        <f t="shared" si="122"/>
        <v>2.8349999999999795</v>
      </c>
      <c r="L1004">
        <f t="shared" si="123"/>
        <v>210.99250000000004</v>
      </c>
      <c r="M1004">
        <f t="shared" si="124"/>
        <v>222.33249999999995</v>
      </c>
      <c r="N1004" t="str">
        <f t="shared" si="125"/>
        <v xml:space="preserve"> </v>
      </c>
      <c r="O1004">
        <f t="shared" si="126"/>
        <v>44.875</v>
      </c>
      <c r="P1004">
        <f t="shared" si="127"/>
        <v>47.71</v>
      </c>
    </row>
    <row r="1005" spans="1:16" x14ac:dyDescent="0.35">
      <c r="A1005" s="22" t="s">
        <v>26</v>
      </c>
      <c r="B1005" s="22" t="s">
        <v>87</v>
      </c>
      <c r="C1005" s="22" t="s">
        <v>90</v>
      </c>
      <c r="D1005" s="23">
        <v>43416</v>
      </c>
      <c r="E1005" s="22">
        <v>262.95499999999998</v>
      </c>
      <c r="F1005" s="22" t="s">
        <v>165</v>
      </c>
      <c r="G1005" s="22">
        <v>44.53</v>
      </c>
      <c r="H1005" s="22">
        <v>218.42500000000001</v>
      </c>
      <c r="I1005">
        <f t="shared" si="120"/>
        <v>215.245</v>
      </c>
      <c r="J1005">
        <f t="shared" si="121"/>
        <v>218.07999999999998</v>
      </c>
      <c r="K1005">
        <f t="shared" si="122"/>
        <v>2.8349999999999795</v>
      </c>
      <c r="L1005">
        <f t="shared" si="123"/>
        <v>210.99250000000004</v>
      </c>
      <c r="M1005">
        <f t="shared" si="124"/>
        <v>222.33249999999995</v>
      </c>
      <c r="N1005" t="str">
        <f t="shared" si="125"/>
        <v xml:space="preserve"> </v>
      </c>
      <c r="O1005">
        <f t="shared" si="126"/>
        <v>44.875</v>
      </c>
      <c r="P1005">
        <f t="shared" si="127"/>
        <v>47.71</v>
      </c>
    </row>
    <row r="1006" spans="1:16" x14ac:dyDescent="0.35">
      <c r="A1006" s="22" t="s">
        <v>26</v>
      </c>
      <c r="B1006" s="22" t="s">
        <v>87</v>
      </c>
      <c r="C1006" s="22" t="s">
        <v>90</v>
      </c>
      <c r="D1006" s="23">
        <v>43440</v>
      </c>
      <c r="E1006" s="22">
        <v>262.95499999999998</v>
      </c>
      <c r="F1006" s="22" t="s">
        <v>165</v>
      </c>
      <c r="G1006" s="22">
        <v>45.5</v>
      </c>
      <c r="H1006" s="22">
        <v>217.45500000000001</v>
      </c>
      <c r="I1006">
        <f t="shared" si="120"/>
        <v>215.245</v>
      </c>
      <c r="J1006">
        <f t="shared" si="121"/>
        <v>218.07999999999998</v>
      </c>
      <c r="K1006">
        <f t="shared" si="122"/>
        <v>2.8349999999999795</v>
      </c>
      <c r="L1006">
        <f t="shared" si="123"/>
        <v>210.99250000000004</v>
      </c>
      <c r="M1006">
        <f t="shared" si="124"/>
        <v>222.33249999999995</v>
      </c>
      <c r="N1006" t="str">
        <f t="shared" si="125"/>
        <v xml:space="preserve"> </v>
      </c>
      <c r="O1006">
        <f t="shared" si="126"/>
        <v>44.875</v>
      </c>
      <c r="P1006">
        <f t="shared" si="127"/>
        <v>47.71</v>
      </c>
    </row>
    <row r="1007" spans="1:16" x14ac:dyDescent="0.35">
      <c r="A1007" s="22" t="s">
        <v>26</v>
      </c>
      <c r="B1007" s="22" t="s">
        <v>87</v>
      </c>
      <c r="C1007" s="22" t="s">
        <v>90</v>
      </c>
      <c r="D1007" s="23">
        <v>43486</v>
      </c>
      <c r="E1007" s="22">
        <v>262.95499999999998</v>
      </c>
      <c r="F1007" s="22" t="s">
        <v>165</v>
      </c>
      <c r="G1007" s="22">
        <v>47.4</v>
      </c>
      <c r="H1007" s="22">
        <v>215.55500000000001</v>
      </c>
      <c r="I1007">
        <f t="shared" si="120"/>
        <v>215.245</v>
      </c>
      <c r="J1007">
        <f t="shared" si="121"/>
        <v>218.07999999999998</v>
      </c>
      <c r="K1007">
        <f t="shared" si="122"/>
        <v>2.8349999999999795</v>
      </c>
      <c r="L1007">
        <f t="shared" si="123"/>
        <v>210.99250000000004</v>
      </c>
      <c r="M1007">
        <f t="shared" si="124"/>
        <v>222.33249999999995</v>
      </c>
      <c r="N1007" t="str">
        <f t="shared" si="125"/>
        <v xml:space="preserve"> </v>
      </c>
      <c r="O1007">
        <f t="shared" si="126"/>
        <v>44.875</v>
      </c>
      <c r="P1007">
        <f t="shared" si="127"/>
        <v>47.71</v>
      </c>
    </row>
    <row r="1008" spans="1:16" x14ac:dyDescent="0.35">
      <c r="A1008" s="22" t="s">
        <v>26</v>
      </c>
      <c r="B1008" s="22" t="s">
        <v>87</v>
      </c>
      <c r="C1008" s="22" t="s">
        <v>90</v>
      </c>
      <c r="D1008" s="23">
        <v>43502</v>
      </c>
      <c r="E1008" s="22">
        <v>262.95499999999998</v>
      </c>
      <c r="F1008" s="22" t="s">
        <v>165</v>
      </c>
      <c r="G1008" s="22">
        <v>47.9</v>
      </c>
      <c r="H1008" s="22">
        <v>215.05500000000001</v>
      </c>
      <c r="I1008">
        <f t="shared" si="120"/>
        <v>215.245</v>
      </c>
      <c r="J1008">
        <f t="shared" si="121"/>
        <v>218.07999999999998</v>
      </c>
      <c r="K1008">
        <f t="shared" si="122"/>
        <v>2.8349999999999795</v>
      </c>
      <c r="L1008">
        <f t="shared" si="123"/>
        <v>210.99250000000004</v>
      </c>
      <c r="M1008">
        <f t="shared" si="124"/>
        <v>222.33249999999995</v>
      </c>
      <c r="N1008" t="str">
        <f t="shared" si="125"/>
        <v xml:space="preserve"> </v>
      </c>
      <c r="O1008">
        <f t="shared" si="126"/>
        <v>44.875</v>
      </c>
      <c r="P1008">
        <f t="shared" si="127"/>
        <v>47.71</v>
      </c>
    </row>
    <row r="1009" spans="1:16" x14ac:dyDescent="0.35">
      <c r="A1009" s="22" t="s">
        <v>26</v>
      </c>
      <c r="B1009" s="22" t="s">
        <v>87</v>
      </c>
      <c r="C1009" s="22" t="s">
        <v>90</v>
      </c>
      <c r="D1009" s="23">
        <v>43532</v>
      </c>
      <c r="E1009" s="22">
        <v>262.95499999999998</v>
      </c>
      <c r="F1009" s="22" t="s">
        <v>165</v>
      </c>
      <c r="G1009" s="22">
        <v>48.35</v>
      </c>
      <c r="H1009" s="22">
        <v>214.60499999999999</v>
      </c>
      <c r="I1009">
        <f t="shared" si="120"/>
        <v>215.245</v>
      </c>
      <c r="J1009">
        <f t="shared" si="121"/>
        <v>218.07999999999998</v>
      </c>
      <c r="K1009">
        <f t="shared" si="122"/>
        <v>2.8349999999999795</v>
      </c>
      <c r="L1009">
        <f t="shared" si="123"/>
        <v>210.99250000000004</v>
      </c>
      <c r="M1009">
        <f t="shared" si="124"/>
        <v>222.33249999999995</v>
      </c>
      <c r="N1009" t="str">
        <f t="shared" si="125"/>
        <v xml:space="preserve"> </v>
      </c>
      <c r="O1009">
        <f t="shared" si="126"/>
        <v>44.875</v>
      </c>
      <c r="P1009">
        <f t="shared" si="127"/>
        <v>47.71</v>
      </c>
    </row>
    <row r="1010" spans="1:16" x14ac:dyDescent="0.35">
      <c r="A1010" s="22" t="s">
        <v>26</v>
      </c>
      <c r="B1010" s="22" t="s">
        <v>87</v>
      </c>
      <c r="C1010" s="22" t="s">
        <v>90</v>
      </c>
      <c r="D1010" s="23">
        <v>43574</v>
      </c>
      <c r="E1010" s="22">
        <v>262.95499999999998</v>
      </c>
      <c r="F1010" s="22" t="s">
        <v>165</v>
      </c>
      <c r="G1010" s="22">
        <v>47.72</v>
      </c>
      <c r="H1010" s="22">
        <v>215.23500000000001</v>
      </c>
      <c r="I1010">
        <f t="shared" si="120"/>
        <v>215.245</v>
      </c>
      <c r="J1010">
        <f t="shared" si="121"/>
        <v>218.07999999999998</v>
      </c>
      <c r="K1010">
        <f t="shared" si="122"/>
        <v>2.8349999999999795</v>
      </c>
      <c r="L1010">
        <f t="shared" si="123"/>
        <v>210.99250000000004</v>
      </c>
      <c r="M1010">
        <f t="shared" si="124"/>
        <v>222.33249999999995</v>
      </c>
      <c r="N1010" t="str">
        <f t="shared" si="125"/>
        <v xml:space="preserve"> </v>
      </c>
      <c r="O1010">
        <f t="shared" si="126"/>
        <v>44.875</v>
      </c>
      <c r="P1010">
        <f t="shared" si="127"/>
        <v>47.71</v>
      </c>
    </row>
    <row r="1011" spans="1:16" x14ac:dyDescent="0.35">
      <c r="A1011" s="22" t="s">
        <v>26</v>
      </c>
      <c r="B1011" s="22" t="s">
        <v>87</v>
      </c>
      <c r="C1011" s="22" t="s">
        <v>90</v>
      </c>
      <c r="D1011" s="23">
        <v>43641</v>
      </c>
      <c r="E1011" s="22">
        <v>262.95499999999998</v>
      </c>
      <c r="F1011" s="22" t="s">
        <v>165</v>
      </c>
      <c r="G1011" s="22">
        <v>44.84</v>
      </c>
      <c r="H1011" s="22">
        <v>218.11500000000001</v>
      </c>
      <c r="I1011">
        <f t="shared" si="120"/>
        <v>215.245</v>
      </c>
      <c r="J1011">
        <f t="shared" si="121"/>
        <v>218.07999999999998</v>
      </c>
      <c r="K1011">
        <f t="shared" si="122"/>
        <v>2.8349999999999795</v>
      </c>
      <c r="L1011">
        <f t="shared" si="123"/>
        <v>210.99250000000004</v>
      </c>
      <c r="M1011">
        <f t="shared" si="124"/>
        <v>222.33249999999995</v>
      </c>
      <c r="N1011" t="str">
        <f t="shared" si="125"/>
        <v xml:space="preserve"> </v>
      </c>
      <c r="O1011">
        <f t="shared" si="126"/>
        <v>44.875</v>
      </c>
      <c r="P1011">
        <f t="shared" si="127"/>
        <v>47.71</v>
      </c>
    </row>
    <row r="1012" spans="1:16" x14ac:dyDescent="0.35">
      <c r="A1012" s="22" t="s">
        <v>26</v>
      </c>
      <c r="B1012" s="22" t="s">
        <v>87</v>
      </c>
      <c r="C1012" s="22" t="s">
        <v>90</v>
      </c>
      <c r="D1012" s="23">
        <v>43662</v>
      </c>
      <c r="E1012" s="22">
        <v>262.95499999999998</v>
      </c>
      <c r="F1012" s="22" t="s">
        <v>165</v>
      </c>
      <c r="G1012" s="22">
        <v>44.57</v>
      </c>
      <c r="H1012" s="22">
        <v>218.38499999999999</v>
      </c>
      <c r="I1012">
        <f t="shared" si="120"/>
        <v>215.245</v>
      </c>
      <c r="J1012">
        <f t="shared" si="121"/>
        <v>218.07999999999998</v>
      </c>
      <c r="K1012">
        <f t="shared" si="122"/>
        <v>2.8349999999999795</v>
      </c>
      <c r="L1012">
        <f t="shared" si="123"/>
        <v>210.99250000000004</v>
      </c>
      <c r="M1012">
        <f t="shared" si="124"/>
        <v>222.33249999999995</v>
      </c>
      <c r="N1012" t="str">
        <f t="shared" si="125"/>
        <v xml:space="preserve"> </v>
      </c>
      <c r="O1012">
        <f t="shared" si="126"/>
        <v>44.875</v>
      </c>
      <c r="P1012">
        <f t="shared" si="127"/>
        <v>47.71</v>
      </c>
    </row>
    <row r="1013" spans="1:16" x14ac:dyDescent="0.35">
      <c r="A1013" s="22" t="s">
        <v>26</v>
      </c>
      <c r="B1013" s="22" t="s">
        <v>87</v>
      </c>
      <c r="C1013" s="22" t="s">
        <v>90</v>
      </c>
      <c r="D1013" s="23">
        <v>43698</v>
      </c>
      <c r="E1013" s="22">
        <v>262.95499999999998</v>
      </c>
      <c r="F1013" s="22" t="s">
        <v>165</v>
      </c>
      <c r="G1013" s="22">
        <v>44.47</v>
      </c>
      <c r="H1013" s="22">
        <v>218.48500000000001</v>
      </c>
      <c r="I1013">
        <f t="shared" si="120"/>
        <v>215.245</v>
      </c>
      <c r="J1013">
        <f t="shared" si="121"/>
        <v>218.07999999999998</v>
      </c>
      <c r="K1013">
        <f t="shared" si="122"/>
        <v>2.8349999999999795</v>
      </c>
      <c r="L1013">
        <f t="shared" si="123"/>
        <v>210.99250000000004</v>
      </c>
      <c r="M1013">
        <f t="shared" si="124"/>
        <v>222.33249999999995</v>
      </c>
      <c r="N1013" t="str">
        <f t="shared" si="125"/>
        <v xml:space="preserve"> </v>
      </c>
      <c r="O1013">
        <f t="shared" si="126"/>
        <v>44.875</v>
      </c>
      <c r="P1013">
        <f t="shared" si="127"/>
        <v>47.71</v>
      </c>
    </row>
    <row r="1014" spans="1:16" x14ac:dyDescent="0.35">
      <c r="A1014" s="22" t="s">
        <v>26</v>
      </c>
      <c r="B1014" s="22" t="s">
        <v>87</v>
      </c>
      <c r="C1014" s="22" t="s">
        <v>90</v>
      </c>
      <c r="D1014" s="23">
        <v>43731</v>
      </c>
      <c r="E1014" s="22">
        <v>262.95499999999998</v>
      </c>
      <c r="F1014" s="22" t="s">
        <v>165</v>
      </c>
      <c r="G1014" s="22">
        <v>45.18</v>
      </c>
      <c r="H1014" s="22">
        <v>217.77500000000001</v>
      </c>
      <c r="I1014">
        <f t="shared" si="120"/>
        <v>215.245</v>
      </c>
      <c r="J1014">
        <f t="shared" si="121"/>
        <v>218.07999999999998</v>
      </c>
      <c r="K1014">
        <f t="shared" si="122"/>
        <v>2.8349999999999795</v>
      </c>
      <c r="L1014">
        <f t="shared" si="123"/>
        <v>210.99250000000004</v>
      </c>
      <c r="M1014">
        <f t="shared" si="124"/>
        <v>222.33249999999995</v>
      </c>
      <c r="N1014" t="str">
        <f t="shared" si="125"/>
        <v xml:space="preserve"> </v>
      </c>
      <c r="O1014">
        <f t="shared" si="126"/>
        <v>44.875</v>
      </c>
      <c r="P1014">
        <f t="shared" si="127"/>
        <v>47.71</v>
      </c>
    </row>
    <row r="1015" spans="1:16" x14ac:dyDescent="0.35">
      <c r="A1015" s="22" t="s">
        <v>26</v>
      </c>
      <c r="B1015" s="22" t="s">
        <v>87</v>
      </c>
      <c r="C1015" s="22" t="s">
        <v>90</v>
      </c>
      <c r="D1015" s="23">
        <v>43766</v>
      </c>
      <c r="E1015" s="22">
        <v>262.95499999999998</v>
      </c>
      <c r="F1015" s="22" t="s">
        <v>165</v>
      </c>
      <c r="G1015" s="22">
        <v>44.64</v>
      </c>
      <c r="H1015" s="22">
        <v>218.315</v>
      </c>
      <c r="I1015">
        <f t="shared" si="120"/>
        <v>215.245</v>
      </c>
      <c r="J1015">
        <f t="shared" si="121"/>
        <v>218.07999999999998</v>
      </c>
      <c r="K1015">
        <f t="shared" si="122"/>
        <v>2.8349999999999795</v>
      </c>
      <c r="L1015">
        <f t="shared" si="123"/>
        <v>210.99250000000004</v>
      </c>
      <c r="M1015">
        <f t="shared" si="124"/>
        <v>222.33249999999995</v>
      </c>
      <c r="N1015" t="str">
        <f t="shared" si="125"/>
        <v xml:space="preserve"> </v>
      </c>
      <c r="O1015">
        <f t="shared" si="126"/>
        <v>44.875</v>
      </c>
      <c r="P1015">
        <f t="shared" si="127"/>
        <v>47.71</v>
      </c>
    </row>
    <row r="1016" spans="1:16" x14ac:dyDescent="0.35">
      <c r="A1016" s="22" t="s">
        <v>26</v>
      </c>
      <c r="B1016" s="22" t="s">
        <v>87</v>
      </c>
      <c r="C1016" s="22" t="s">
        <v>90</v>
      </c>
      <c r="D1016" s="23">
        <v>43816</v>
      </c>
      <c r="E1016" s="22">
        <v>262.95499999999998</v>
      </c>
      <c r="F1016" s="22" t="s">
        <v>165</v>
      </c>
      <c r="G1016" s="22">
        <v>44</v>
      </c>
      <c r="H1016" s="22">
        <v>218.95500000000001</v>
      </c>
      <c r="I1016">
        <f t="shared" si="120"/>
        <v>215.245</v>
      </c>
      <c r="J1016">
        <f t="shared" si="121"/>
        <v>218.07999999999998</v>
      </c>
      <c r="K1016">
        <f t="shared" si="122"/>
        <v>2.8349999999999795</v>
      </c>
      <c r="L1016">
        <f t="shared" si="123"/>
        <v>210.99250000000004</v>
      </c>
      <c r="M1016">
        <f t="shared" si="124"/>
        <v>222.33249999999995</v>
      </c>
      <c r="N1016" t="str">
        <f t="shared" si="125"/>
        <v xml:space="preserve"> </v>
      </c>
      <c r="O1016">
        <f t="shared" si="126"/>
        <v>44.875</v>
      </c>
      <c r="P1016">
        <f t="shared" si="127"/>
        <v>47.71</v>
      </c>
    </row>
    <row r="1017" spans="1:16" x14ac:dyDescent="0.35">
      <c r="A1017" s="22" t="s">
        <v>26</v>
      </c>
      <c r="B1017" s="22" t="s">
        <v>87</v>
      </c>
      <c r="C1017" s="22" t="s">
        <v>90</v>
      </c>
      <c r="D1017" s="23">
        <v>43858</v>
      </c>
      <c r="E1017" s="22">
        <v>262.95499999999998</v>
      </c>
      <c r="F1017" s="22" t="s">
        <v>165</v>
      </c>
      <c r="G1017" s="22">
        <v>45.26</v>
      </c>
      <c r="H1017" s="22">
        <v>217.69499999999999</v>
      </c>
      <c r="I1017">
        <f t="shared" si="120"/>
        <v>215.245</v>
      </c>
      <c r="J1017">
        <f t="shared" si="121"/>
        <v>218.07999999999998</v>
      </c>
      <c r="K1017">
        <f t="shared" si="122"/>
        <v>2.8349999999999795</v>
      </c>
      <c r="L1017">
        <f t="shared" si="123"/>
        <v>210.99250000000004</v>
      </c>
      <c r="M1017">
        <f t="shared" si="124"/>
        <v>222.33249999999995</v>
      </c>
      <c r="N1017" t="str">
        <f t="shared" si="125"/>
        <v xml:space="preserve"> </v>
      </c>
      <c r="O1017">
        <f t="shared" si="126"/>
        <v>44.875</v>
      </c>
      <c r="P1017">
        <f t="shared" si="127"/>
        <v>47.71</v>
      </c>
    </row>
    <row r="1018" spans="1:16" x14ac:dyDescent="0.35">
      <c r="A1018" s="22" t="s">
        <v>26</v>
      </c>
      <c r="B1018" s="22" t="s">
        <v>87</v>
      </c>
      <c r="C1018" s="22" t="s">
        <v>90</v>
      </c>
      <c r="D1018" s="23">
        <v>43872</v>
      </c>
      <c r="E1018" s="22">
        <v>262.95499999999998</v>
      </c>
      <c r="F1018" s="22" t="s">
        <v>165</v>
      </c>
      <c r="G1018" s="22">
        <v>45.82</v>
      </c>
      <c r="H1018" s="22">
        <v>217.13499999999999</v>
      </c>
      <c r="I1018">
        <f t="shared" si="120"/>
        <v>215.245</v>
      </c>
      <c r="J1018">
        <f t="shared" si="121"/>
        <v>218.07999999999998</v>
      </c>
      <c r="K1018">
        <f t="shared" si="122"/>
        <v>2.8349999999999795</v>
      </c>
      <c r="L1018">
        <f t="shared" si="123"/>
        <v>210.99250000000004</v>
      </c>
      <c r="M1018">
        <f t="shared" si="124"/>
        <v>222.33249999999995</v>
      </c>
      <c r="N1018" t="str">
        <f t="shared" si="125"/>
        <v xml:space="preserve"> </v>
      </c>
      <c r="O1018">
        <f t="shared" si="126"/>
        <v>44.875</v>
      </c>
      <c r="P1018">
        <f t="shared" si="127"/>
        <v>47.71</v>
      </c>
    </row>
    <row r="1019" spans="1:16" x14ac:dyDescent="0.35">
      <c r="A1019" s="22" t="s">
        <v>26</v>
      </c>
      <c r="B1019" s="22" t="s">
        <v>87</v>
      </c>
      <c r="C1019" s="22" t="s">
        <v>90</v>
      </c>
      <c r="D1019" s="23">
        <v>44000</v>
      </c>
      <c r="E1019" s="22">
        <v>262.95499999999998</v>
      </c>
      <c r="F1019" s="22" t="s">
        <v>165</v>
      </c>
      <c r="G1019" s="22">
        <v>43.83</v>
      </c>
      <c r="H1019" s="22">
        <v>219.125</v>
      </c>
      <c r="I1019">
        <f t="shared" si="120"/>
        <v>215.245</v>
      </c>
      <c r="J1019">
        <f t="shared" si="121"/>
        <v>218.07999999999998</v>
      </c>
      <c r="K1019">
        <f t="shared" si="122"/>
        <v>2.8349999999999795</v>
      </c>
      <c r="L1019">
        <f t="shared" si="123"/>
        <v>210.99250000000004</v>
      </c>
      <c r="M1019">
        <f t="shared" si="124"/>
        <v>222.33249999999995</v>
      </c>
      <c r="N1019" t="str">
        <f t="shared" si="125"/>
        <v xml:space="preserve"> </v>
      </c>
      <c r="O1019">
        <f t="shared" si="126"/>
        <v>44.875</v>
      </c>
      <c r="P1019">
        <f t="shared" si="127"/>
        <v>47.71</v>
      </c>
    </row>
    <row r="1020" spans="1:16" x14ac:dyDescent="0.35">
      <c r="A1020" s="22" t="s">
        <v>26</v>
      </c>
      <c r="B1020" s="22" t="s">
        <v>87</v>
      </c>
      <c r="C1020" s="22" t="s">
        <v>90</v>
      </c>
      <c r="D1020" s="23">
        <v>44034</v>
      </c>
      <c r="E1020" s="22">
        <v>262.95499999999998</v>
      </c>
      <c r="F1020" s="22" t="s">
        <v>165</v>
      </c>
      <c r="G1020" s="22">
        <v>43.96</v>
      </c>
      <c r="H1020" s="22">
        <v>218.995</v>
      </c>
      <c r="I1020">
        <f t="shared" si="120"/>
        <v>215.245</v>
      </c>
      <c r="J1020">
        <f t="shared" si="121"/>
        <v>218.07999999999998</v>
      </c>
      <c r="K1020">
        <f t="shared" si="122"/>
        <v>2.8349999999999795</v>
      </c>
      <c r="L1020">
        <f t="shared" si="123"/>
        <v>210.99250000000004</v>
      </c>
      <c r="M1020">
        <f t="shared" si="124"/>
        <v>222.33249999999995</v>
      </c>
      <c r="N1020" t="str">
        <f t="shared" si="125"/>
        <v xml:space="preserve"> </v>
      </c>
      <c r="O1020">
        <f t="shared" si="126"/>
        <v>44.875</v>
      </c>
      <c r="P1020">
        <f t="shared" si="127"/>
        <v>47.71</v>
      </c>
    </row>
    <row r="1021" spans="1:16" x14ac:dyDescent="0.35">
      <c r="A1021" s="22" t="s">
        <v>26</v>
      </c>
      <c r="B1021" s="22" t="s">
        <v>87</v>
      </c>
      <c r="C1021" s="22" t="s">
        <v>90</v>
      </c>
      <c r="D1021" s="23">
        <v>44056</v>
      </c>
      <c r="E1021" s="22">
        <v>262.95499999999998</v>
      </c>
      <c r="F1021" s="22" t="s">
        <v>165</v>
      </c>
      <c r="G1021" s="22">
        <v>44.01</v>
      </c>
      <c r="H1021" s="22">
        <v>218.94499999999999</v>
      </c>
      <c r="I1021">
        <f t="shared" si="120"/>
        <v>215.245</v>
      </c>
      <c r="J1021">
        <f t="shared" si="121"/>
        <v>218.07999999999998</v>
      </c>
      <c r="K1021">
        <f t="shared" si="122"/>
        <v>2.8349999999999795</v>
      </c>
      <c r="L1021">
        <f t="shared" si="123"/>
        <v>210.99250000000004</v>
      </c>
      <c r="M1021">
        <f t="shared" si="124"/>
        <v>222.33249999999995</v>
      </c>
      <c r="N1021" t="str">
        <f t="shared" si="125"/>
        <v xml:space="preserve"> </v>
      </c>
      <c r="O1021">
        <f t="shared" si="126"/>
        <v>44.875</v>
      </c>
      <c r="P1021">
        <f t="shared" si="127"/>
        <v>47.71</v>
      </c>
    </row>
    <row r="1022" spans="1:16" x14ac:dyDescent="0.35">
      <c r="A1022" s="22" t="s">
        <v>26</v>
      </c>
      <c r="B1022" s="22" t="s">
        <v>87</v>
      </c>
      <c r="C1022" s="22" t="s">
        <v>90</v>
      </c>
      <c r="D1022" s="23">
        <v>44092</v>
      </c>
      <c r="E1022" s="22">
        <v>262.95499999999998</v>
      </c>
      <c r="F1022" s="22" t="s">
        <v>165</v>
      </c>
      <c r="G1022" s="22">
        <v>44.38</v>
      </c>
      <c r="H1022" s="22">
        <v>218.57499999999999</v>
      </c>
      <c r="I1022">
        <f t="shared" si="120"/>
        <v>215.245</v>
      </c>
      <c r="J1022">
        <f t="shared" si="121"/>
        <v>218.07999999999998</v>
      </c>
      <c r="K1022">
        <f t="shared" si="122"/>
        <v>2.8349999999999795</v>
      </c>
      <c r="L1022">
        <f t="shared" si="123"/>
        <v>210.99250000000004</v>
      </c>
      <c r="M1022">
        <f t="shared" si="124"/>
        <v>222.33249999999995</v>
      </c>
      <c r="N1022" t="str">
        <f t="shared" si="125"/>
        <v xml:space="preserve"> </v>
      </c>
      <c r="O1022">
        <f t="shared" si="126"/>
        <v>44.875</v>
      </c>
      <c r="P1022">
        <f t="shared" si="127"/>
        <v>47.71</v>
      </c>
    </row>
    <row r="1023" spans="1:16" x14ac:dyDescent="0.35">
      <c r="A1023" s="22" t="s">
        <v>26</v>
      </c>
      <c r="B1023" s="22" t="s">
        <v>87</v>
      </c>
      <c r="C1023" s="22" t="s">
        <v>90</v>
      </c>
      <c r="D1023" s="23">
        <v>44111</v>
      </c>
      <c r="E1023" s="22">
        <v>262.95499999999998</v>
      </c>
      <c r="F1023" s="22" t="s">
        <v>165</v>
      </c>
      <c r="G1023" s="22">
        <v>44.38</v>
      </c>
      <c r="H1023" s="22">
        <v>218.57499999999999</v>
      </c>
      <c r="I1023">
        <f t="shared" si="120"/>
        <v>215.245</v>
      </c>
      <c r="J1023">
        <f t="shared" si="121"/>
        <v>218.07999999999998</v>
      </c>
      <c r="K1023">
        <f t="shared" si="122"/>
        <v>2.8349999999999795</v>
      </c>
      <c r="L1023">
        <f t="shared" si="123"/>
        <v>210.99250000000004</v>
      </c>
      <c r="M1023">
        <f t="shared" si="124"/>
        <v>222.33249999999995</v>
      </c>
      <c r="N1023" t="str">
        <f t="shared" si="125"/>
        <v xml:space="preserve"> </v>
      </c>
      <c r="O1023">
        <f t="shared" si="126"/>
        <v>44.875</v>
      </c>
      <c r="P1023">
        <f t="shared" si="127"/>
        <v>47.71</v>
      </c>
    </row>
    <row r="1024" spans="1:16" x14ac:dyDescent="0.35">
      <c r="A1024" s="22" t="s">
        <v>26</v>
      </c>
      <c r="B1024" s="22" t="s">
        <v>87</v>
      </c>
      <c r="C1024" s="22" t="s">
        <v>90</v>
      </c>
      <c r="D1024" s="23">
        <v>44217</v>
      </c>
      <c r="E1024" s="22">
        <v>262.95499999999998</v>
      </c>
      <c r="F1024" s="22" t="s">
        <v>165</v>
      </c>
      <c r="G1024" s="22">
        <v>45.48</v>
      </c>
      <c r="H1024" s="22">
        <v>217.47499999999999</v>
      </c>
      <c r="I1024">
        <f t="shared" si="120"/>
        <v>215.245</v>
      </c>
      <c r="J1024">
        <f t="shared" si="121"/>
        <v>218.07999999999998</v>
      </c>
      <c r="K1024">
        <f t="shared" si="122"/>
        <v>2.8349999999999795</v>
      </c>
      <c r="L1024">
        <f t="shared" si="123"/>
        <v>210.99250000000004</v>
      </c>
      <c r="M1024">
        <f t="shared" si="124"/>
        <v>222.33249999999995</v>
      </c>
      <c r="N1024" t="str">
        <f t="shared" si="125"/>
        <v xml:space="preserve"> </v>
      </c>
      <c r="O1024">
        <f t="shared" si="126"/>
        <v>44.875</v>
      </c>
      <c r="P1024">
        <f t="shared" si="127"/>
        <v>47.71</v>
      </c>
    </row>
    <row r="1025" spans="1:16" x14ac:dyDescent="0.35">
      <c r="A1025" s="22" t="s">
        <v>26</v>
      </c>
      <c r="B1025" s="22" t="s">
        <v>87</v>
      </c>
      <c r="C1025" s="22" t="s">
        <v>90</v>
      </c>
      <c r="D1025" s="23">
        <v>44232</v>
      </c>
      <c r="E1025" s="22">
        <v>262.95499999999998</v>
      </c>
      <c r="F1025" s="22" t="s">
        <v>165</v>
      </c>
      <c r="G1025" s="22">
        <v>46.02</v>
      </c>
      <c r="H1025" s="22">
        <v>216.935</v>
      </c>
      <c r="I1025">
        <f t="shared" si="120"/>
        <v>215.245</v>
      </c>
      <c r="J1025">
        <f t="shared" si="121"/>
        <v>218.07999999999998</v>
      </c>
      <c r="K1025">
        <f t="shared" si="122"/>
        <v>2.8349999999999795</v>
      </c>
      <c r="L1025">
        <f t="shared" si="123"/>
        <v>210.99250000000004</v>
      </c>
      <c r="M1025">
        <f t="shared" si="124"/>
        <v>222.33249999999995</v>
      </c>
      <c r="N1025" t="str">
        <f t="shared" si="125"/>
        <v xml:space="preserve"> </v>
      </c>
      <c r="O1025">
        <f t="shared" si="126"/>
        <v>44.875</v>
      </c>
      <c r="P1025">
        <f t="shared" si="127"/>
        <v>47.71</v>
      </c>
    </row>
    <row r="1026" spans="1:16" x14ac:dyDescent="0.35">
      <c r="A1026" s="22" t="s">
        <v>26</v>
      </c>
      <c r="B1026" s="22" t="s">
        <v>92</v>
      </c>
      <c r="C1026" s="22" t="s">
        <v>95</v>
      </c>
      <c r="D1026" s="23">
        <v>39882</v>
      </c>
      <c r="E1026" s="22">
        <v>204.898</v>
      </c>
      <c r="F1026" s="22" t="s">
        <v>165</v>
      </c>
      <c r="G1026" s="22">
        <v>40.98</v>
      </c>
      <c r="H1026" s="22">
        <v>163.91800000000001</v>
      </c>
      <c r="I1026">
        <f t="shared" si="120"/>
        <v>161.33799999999999</v>
      </c>
      <c r="J1026">
        <f t="shared" si="121"/>
        <v>164.24799999999999</v>
      </c>
      <c r="K1026">
        <f t="shared" si="122"/>
        <v>2.9099999999999966</v>
      </c>
      <c r="L1026">
        <f t="shared" si="123"/>
        <v>156.97300000000001</v>
      </c>
      <c r="M1026">
        <f t="shared" si="124"/>
        <v>168.613</v>
      </c>
      <c r="N1026" t="str">
        <f t="shared" si="125"/>
        <v xml:space="preserve"> </v>
      </c>
      <c r="O1026">
        <f t="shared" si="126"/>
        <v>40.65</v>
      </c>
      <c r="P1026">
        <f t="shared" si="127"/>
        <v>43.56</v>
      </c>
    </row>
    <row r="1027" spans="1:16" x14ac:dyDescent="0.35">
      <c r="A1027" s="22" t="s">
        <v>26</v>
      </c>
      <c r="B1027" s="22" t="s">
        <v>92</v>
      </c>
      <c r="C1027" s="22" t="s">
        <v>95</v>
      </c>
      <c r="D1027" s="23">
        <v>39905</v>
      </c>
      <c r="E1027" s="22">
        <v>204.898</v>
      </c>
      <c r="F1027" s="22" t="s">
        <v>165</v>
      </c>
      <c r="G1027" s="22">
        <v>41.6</v>
      </c>
      <c r="H1027" s="22">
        <v>163.298</v>
      </c>
      <c r="I1027">
        <f t="shared" ref="I1027:I1090" si="128">+VLOOKUP($C1027,$R$2:$V$19, 2, TRUE)</f>
        <v>161.33799999999999</v>
      </c>
      <c r="J1027">
        <f t="shared" ref="J1027:J1090" si="129">+VLOOKUP($C1027,$R$2:$V$19, 3, TRUE)</f>
        <v>164.24799999999999</v>
      </c>
      <c r="K1027">
        <f t="shared" ref="K1027:K1090" si="130">+J1027-I1027</f>
        <v>2.9099999999999966</v>
      </c>
      <c r="L1027">
        <f t="shared" ref="L1027:L1090" si="131">+I1027-K1027*1.5</f>
        <v>156.97300000000001</v>
      </c>
      <c r="M1027">
        <f t="shared" ref="M1027:M1090" si="132">+J1027+K1027*1.5</f>
        <v>168.613</v>
      </c>
      <c r="N1027" t="str">
        <f t="shared" ref="N1027:N1090" si="133">+IF(OR(H1027&lt;L1027,H1027&gt;M1027), "OUTLIER", " ")</f>
        <v xml:space="preserve"> </v>
      </c>
      <c r="O1027">
        <f t="shared" ref="O1027:O1090" si="134">+VLOOKUP($C1027,$R$2:$V$19, 4, TRUE)</f>
        <v>40.65</v>
      </c>
      <c r="P1027">
        <f t="shared" ref="P1027:P1090" si="135">+VLOOKUP($C1027,$R$2:$V$19,5, TRUE)</f>
        <v>43.56</v>
      </c>
    </row>
    <row r="1028" spans="1:16" x14ac:dyDescent="0.35">
      <c r="A1028" s="22" t="s">
        <v>26</v>
      </c>
      <c r="B1028" s="22" t="s">
        <v>92</v>
      </c>
      <c r="C1028" s="22" t="s">
        <v>95</v>
      </c>
      <c r="D1028" s="23">
        <v>39947</v>
      </c>
      <c r="E1028" s="22">
        <v>204.898</v>
      </c>
      <c r="F1028" s="22" t="s">
        <v>165</v>
      </c>
      <c r="G1028" s="22">
        <v>40.68</v>
      </c>
      <c r="H1028" s="22">
        <v>164.21799999999999</v>
      </c>
      <c r="I1028">
        <f t="shared" si="128"/>
        <v>161.33799999999999</v>
      </c>
      <c r="J1028">
        <f t="shared" si="129"/>
        <v>164.24799999999999</v>
      </c>
      <c r="K1028">
        <f t="shared" si="130"/>
        <v>2.9099999999999966</v>
      </c>
      <c r="L1028">
        <f t="shared" si="131"/>
        <v>156.97300000000001</v>
      </c>
      <c r="M1028">
        <f t="shared" si="132"/>
        <v>168.613</v>
      </c>
      <c r="N1028" t="str">
        <f t="shared" si="133"/>
        <v xml:space="preserve"> </v>
      </c>
      <c r="O1028">
        <f t="shared" si="134"/>
        <v>40.65</v>
      </c>
      <c r="P1028">
        <f t="shared" si="135"/>
        <v>43.56</v>
      </c>
    </row>
    <row r="1029" spans="1:16" x14ac:dyDescent="0.35">
      <c r="A1029" s="22" t="s">
        <v>26</v>
      </c>
      <c r="B1029" s="22" t="s">
        <v>92</v>
      </c>
      <c r="C1029" s="22" t="s">
        <v>95</v>
      </c>
      <c r="D1029" s="23">
        <v>39973</v>
      </c>
      <c r="E1029" s="22">
        <v>204.898</v>
      </c>
      <c r="F1029" s="22" t="s">
        <v>165</v>
      </c>
      <c r="G1029" s="22">
        <v>40.15</v>
      </c>
      <c r="H1029" s="22">
        <v>164.74799999999999</v>
      </c>
      <c r="I1029">
        <f t="shared" si="128"/>
        <v>161.33799999999999</v>
      </c>
      <c r="J1029">
        <f t="shared" si="129"/>
        <v>164.24799999999999</v>
      </c>
      <c r="K1029">
        <f t="shared" si="130"/>
        <v>2.9099999999999966</v>
      </c>
      <c r="L1029">
        <f t="shared" si="131"/>
        <v>156.97300000000001</v>
      </c>
      <c r="M1029">
        <f t="shared" si="132"/>
        <v>168.613</v>
      </c>
      <c r="N1029" t="str">
        <f t="shared" si="133"/>
        <v xml:space="preserve"> </v>
      </c>
      <c r="O1029">
        <f t="shared" si="134"/>
        <v>40.65</v>
      </c>
      <c r="P1029">
        <f t="shared" si="135"/>
        <v>43.56</v>
      </c>
    </row>
    <row r="1030" spans="1:16" x14ac:dyDescent="0.35">
      <c r="A1030" s="22" t="s">
        <v>26</v>
      </c>
      <c r="B1030" s="22" t="s">
        <v>92</v>
      </c>
      <c r="C1030" s="22" t="s">
        <v>95</v>
      </c>
      <c r="D1030" s="23">
        <v>40023</v>
      </c>
      <c r="E1030" s="22">
        <v>204.898</v>
      </c>
      <c r="F1030" s="22" t="s">
        <v>165</v>
      </c>
      <c r="G1030" s="22">
        <v>38.840000000000003</v>
      </c>
      <c r="H1030" s="22">
        <v>166.05799999999999</v>
      </c>
      <c r="I1030">
        <f t="shared" si="128"/>
        <v>161.33799999999999</v>
      </c>
      <c r="J1030">
        <f t="shared" si="129"/>
        <v>164.24799999999999</v>
      </c>
      <c r="K1030">
        <f t="shared" si="130"/>
        <v>2.9099999999999966</v>
      </c>
      <c r="L1030">
        <f t="shared" si="131"/>
        <v>156.97300000000001</v>
      </c>
      <c r="M1030">
        <f t="shared" si="132"/>
        <v>168.613</v>
      </c>
      <c r="N1030" t="str">
        <f t="shared" si="133"/>
        <v xml:space="preserve"> </v>
      </c>
      <c r="O1030">
        <f t="shared" si="134"/>
        <v>40.65</v>
      </c>
      <c r="P1030">
        <f t="shared" si="135"/>
        <v>43.56</v>
      </c>
    </row>
    <row r="1031" spans="1:16" x14ac:dyDescent="0.35">
      <c r="A1031" s="22" t="s">
        <v>26</v>
      </c>
      <c r="B1031" s="22" t="s">
        <v>92</v>
      </c>
      <c r="C1031" s="22" t="s">
        <v>95</v>
      </c>
      <c r="D1031" s="23">
        <v>40031</v>
      </c>
      <c r="E1031" s="22">
        <v>204.898</v>
      </c>
      <c r="F1031" s="22" t="s">
        <v>165</v>
      </c>
      <c r="G1031" s="22">
        <v>38.72</v>
      </c>
      <c r="H1031" s="22">
        <v>166.178</v>
      </c>
      <c r="I1031">
        <f t="shared" si="128"/>
        <v>161.33799999999999</v>
      </c>
      <c r="J1031">
        <f t="shared" si="129"/>
        <v>164.24799999999999</v>
      </c>
      <c r="K1031">
        <f t="shared" si="130"/>
        <v>2.9099999999999966</v>
      </c>
      <c r="L1031">
        <f t="shared" si="131"/>
        <v>156.97300000000001</v>
      </c>
      <c r="M1031">
        <f t="shared" si="132"/>
        <v>168.613</v>
      </c>
      <c r="N1031" t="str">
        <f t="shared" si="133"/>
        <v xml:space="preserve"> </v>
      </c>
      <c r="O1031">
        <f t="shared" si="134"/>
        <v>40.65</v>
      </c>
      <c r="P1031">
        <f t="shared" si="135"/>
        <v>43.56</v>
      </c>
    </row>
    <row r="1032" spans="1:16" x14ac:dyDescent="0.35">
      <c r="A1032" s="22" t="s">
        <v>26</v>
      </c>
      <c r="B1032" s="22" t="s">
        <v>92</v>
      </c>
      <c r="C1032" s="22" t="s">
        <v>95</v>
      </c>
      <c r="D1032" s="23">
        <v>40057</v>
      </c>
      <c r="E1032" s="22">
        <v>204.898</v>
      </c>
      <c r="F1032" s="22" t="s">
        <v>165</v>
      </c>
      <c r="G1032" s="22">
        <v>40.29</v>
      </c>
      <c r="H1032" s="22">
        <v>164.608</v>
      </c>
      <c r="I1032">
        <f t="shared" si="128"/>
        <v>161.33799999999999</v>
      </c>
      <c r="J1032">
        <f t="shared" si="129"/>
        <v>164.24799999999999</v>
      </c>
      <c r="K1032">
        <f t="shared" si="130"/>
        <v>2.9099999999999966</v>
      </c>
      <c r="L1032">
        <f t="shared" si="131"/>
        <v>156.97300000000001</v>
      </c>
      <c r="M1032">
        <f t="shared" si="132"/>
        <v>168.613</v>
      </c>
      <c r="N1032" t="str">
        <f t="shared" si="133"/>
        <v xml:space="preserve"> </v>
      </c>
      <c r="O1032">
        <f t="shared" si="134"/>
        <v>40.65</v>
      </c>
      <c r="P1032">
        <f t="shared" si="135"/>
        <v>43.56</v>
      </c>
    </row>
    <row r="1033" spans="1:16" x14ac:dyDescent="0.35">
      <c r="A1033" s="22" t="s">
        <v>26</v>
      </c>
      <c r="B1033" s="22" t="s">
        <v>92</v>
      </c>
      <c r="C1033" s="22" t="s">
        <v>95</v>
      </c>
      <c r="D1033" s="23">
        <v>40112</v>
      </c>
      <c r="E1033" s="22">
        <v>204.898</v>
      </c>
      <c r="F1033" s="22" t="s">
        <v>165</v>
      </c>
      <c r="G1033" s="22">
        <v>40.85</v>
      </c>
      <c r="H1033" s="22">
        <v>164.048</v>
      </c>
      <c r="I1033">
        <f t="shared" si="128"/>
        <v>161.33799999999999</v>
      </c>
      <c r="J1033">
        <f t="shared" si="129"/>
        <v>164.24799999999999</v>
      </c>
      <c r="K1033">
        <f t="shared" si="130"/>
        <v>2.9099999999999966</v>
      </c>
      <c r="L1033">
        <f t="shared" si="131"/>
        <v>156.97300000000001</v>
      </c>
      <c r="M1033">
        <f t="shared" si="132"/>
        <v>168.613</v>
      </c>
      <c r="N1033" t="str">
        <f t="shared" si="133"/>
        <v xml:space="preserve"> </v>
      </c>
      <c r="O1033">
        <f t="shared" si="134"/>
        <v>40.65</v>
      </c>
      <c r="P1033">
        <f t="shared" si="135"/>
        <v>43.56</v>
      </c>
    </row>
    <row r="1034" spans="1:16" x14ac:dyDescent="0.35">
      <c r="A1034" s="22" t="s">
        <v>26</v>
      </c>
      <c r="B1034" s="22" t="s">
        <v>92</v>
      </c>
      <c r="C1034" s="22" t="s">
        <v>95</v>
      </c>
      <c r="D1034" s="23">
        <v>40134</v>
      </c>
      <c r="E1034" s="22">
        <v>204.898</v>
      </c>
      <c r="F1034" s="22" t="s">
        <v>165</v>
      </c>
      <c r="G1034" s="22">
        <v>43.6</v>
      </c>
      <c r="H1034" s="22">
        <v>161.298</v>
      </c>
      <c r="I1034">
        <f t="shared" si="128"/>
        <v>161.33799999999999</v>
      </c>
      <c r="J1034">
        <f t="shared" si="129"/>
        <v>164.24799999999999</v>
      </c>
      <c r="K1034">
        <f t="shared" si="130"/>
        <v>2.9099999999999966</v>
      </c>
      <c r="L1034">
        <f t="shared" si="131"/>
        <v>156.97300000000001</v>
      </c>
      <c r="M1034">
        <f t="shared" si="132"/>
        <v>168.613</v>
      </c>
      <c r="N1034" t="str">
        <f t="shared" si="133"/>
        <v xml:space="preserve"> </v>
      </c>
      <c r="O1034">
        <f t="shared" si="134"/>
        <v>40.65</v>
      </c>
      <c r="P1034">
        <f t="shared" si="135"/>
        <v>43.56</v>
      </c>
    </row>
    <row r="1035" spans="1:16" x14ac:dyDescent="0.35">
      <c r="A1035" s="22" t="s">
        <v>26</v>
      </c>
      <c r="B1035" s="22" t="s">
        <v>92</v>
      </c>
      <c r="C1035" s="22" t="s">
        <v>95</v>
      </c>
      <c r="D1035" s="23">
        <v>40192</v>
      </c>
      <c r="E1035" s="22">
        <v>204.898</v>
      </c>
      <c r="F1035" s="22" t="s">
        <v>165</v>
      </c>
      <c r="G1035" s="22">
        <v>41.44</v>
      </c>
      <c r="H1035" s="22">
        <v>163.458</v>
      </c>
      <c r="I1035">
        <f t="shared" si="128"/>
        <v>161.33799999999999</v>
      </c>
      <c r="J1035">
        <f t="shared" si="129"/>
        <v>164.24799999999999</v>
      </c>
      <c r="K1035">
        <f t="shared" si="130"/>
        <v>2.9099999999999966</v>
      </c>
      <c r="L1035">
        <f t="shared" si="131"/>
        <v>156.97300000000001</v>
      </c>
      <c r="M1035">
        <f t="shared" si="132"/>
        <v>168.613</v>
      </c>
      <c r="N1035" t="str">
        <f t="shared" si="133"/>
        <v xml:space="preserve"> </v>
      </c>
      <c r="O1035">
        <f t="shared" si="134"/>
        <v>40.65</v>
      </c>
      <c r="P1035">
        <f t="shared" si="135"/>
        <v>43.56</v>
      </c>
    </row>
    <row r="1036" spans="1:16" x14ac:dyDescent="0.35">
      <c r="A1036" s="22" t="s">
        <v>26</v>
      </c>
      <c r="B1036" s="22" t="s">
        <v>92</v>
      </c>
      <c r="C1036" s="22" t="s">
        <v>95</v>
      </c>
      <c r="D1036" s="23">
        <v>40225</v>
      </c>
      <c r="E1036" s="22">
        <v>204.898</v>
      </c>
      <c r="F1036" s="22" t="s">
        <v>165</v>
      </c>
      <c r="G1036" s="22">
        <v>42.65</v>
      </c>
      <c r="H1036" s="22">
        <v>162.24799999999999</v>
      </c>
      <c r="I1036">
        <f t="shared" si="128"/>
        <v>161.33799999999999</v>
      </c>
      <c r="J1036">
        <f t="shared" si="129"/>
        <v>164.24799999999999</v>
      </c>
      <c r="K1036">
        <f t="shared" si="130"/>
        <v>2.9099999999999966</v>
      </c>
      <c r="L1036">
        <f t="shared" si="131"/>
        <v>156.97300000000001</v>
      </c>
      <c r="M1036">
        <f t="shared" si="132"/>
        <v>168.613</v>
      </c>
      <c r="N1036" t="str">
        <f t="shared" si="133"/>
        <v xml:space="preserve"> </v>
      </c>
      <c r="O1036">
        <f t="shared" si="134"/>
        <v>40.65</v>
      </c>
      <c r="P1036">
        <f t="shared" si="135"/>
        <v>43.56</v>
      </c>
    </row>
    <row r="1037" spans="1:16" x14ac:dyDescent="0.35">
      <c r="A1037" s="22" t="s">
        <v>26</v>
      </c>
      <c r="B1037" s="22" t="s">
        <v>92</v>
      </c>
      <c r="C1037" s="22" t="s">
        <v>95</v>
      </c>
      <c r="D1037" s="23">
        <v>40247</v>
      </c>
      <c r="E1037" s="22">
        <v>204.898</v>
      </c>
      <c r="F1037" s="22" t="s">
        <v>165</v>
      </c>
      <c r="G1037" s="22">
        <v>42.42</v>
      </c>
      <c r="H1037" s="22">
        <v>162.47800000000001</v>
      </c>
      <c r="I1037">
        <f t="shared" si="128"/>
        <v>161.33799999999999</v>
      </c>
      <c r="J1037">
        <f t="shared" si="129"/>
        <v>164.24799999999999</v>
      </c>
      <c r="K1037">
        <f t="shared" si="130"/>
        <v>2.9099999999999966</v>
      </c>
      <c r="L1037">
        <f t="shared" si="131"/>
        <v>156.97300000000001</v>
      </c>
      <c r="M1037">
        <f t="shared" si="132"/>
        <v>168.613</v>
      </c>
      <c r="N1037" t="str">
        <f t="shared" si="133"/>
        <v xml:space="preserve"> </v>
      </c>
      <c r="O1037">
        <f t="shared" si="134"/>
        <v>40.65</v>
      </c>
      <c r="P1037">
        <f t="shared" si="135"/>
        <v>43.56</v>
      </c>
    </row>
    <row r="1038" spans="1:16" x14ac:dyDescent="0.35">
      <c r="A1038" s="22" t="s">
        <v>26</v>
      </c>
      <c r="B1038" s="22" t="s">
        <v>92</v>
      </c>
      <c r="C1038" s="22" t="s">
        <v>95</v>
      </c>
      <c r="D1038" s="23">
        <v>40280</v>
      </c>
      <c r="E1038" s="22">
        <v>204.898</v>
      </c>
      <c r="F1038" s="22" t="s">
        <v>165</v>
      </c>
      <c r="G1038" s="22">
        <v>42.56</v>
      </c>
      <c r="H1038" s="22">
        <v>162.33799999999999</v>
      </c>
      <c r="I1038">
        <f t="shared" si="128"/>
        <v>161.33799999999999</v>
      </c>
      <c r="J1038">
        <f t="shared" si="129"/>
        <v>164.24799999999999</v>
      </c>
      <c r="K1038">
        <f t="shared" si="130"/>
        <v>2.9099999999999966</v>
      </c>
      <c r="L1038">
        <f t="shared" si="131"/>
        <v>156.97300000000001</v>
      </c>
      <c r="M1038">
        <f t="shared" si="132"/>
        <v>168.613</v>
      </c>
      <c r="N1038" t="str">
        <f t="shared" si="133"/>
        <v xml:space="preserve"> </v>
      </c>
      <c r="O1038">
        <f t="shared" si="134"/>
        <v>40.65</v>
      </c>
      <c r="P1038">
        <f t="shared" si="135"/>
        <v>43.56</v>
      </c>
    </row>
    <row r="1039" spans="1:16" x14ac:dyDescent="0.35">
      <c r="A1039" s="22" t="s">
        <v>26</v>
      </c>
      <c r="B1039" s="22" t="s">
        <v>92</v>
      </c>
      <c r="C1039" s="22" t="s">
        <v>95</v>
      </c>
      <c r="D1039" s="23">
        <v>40346</v>
      </c>
      <c r="E1039" s="22">
        <v>204.898</v>
      </c>
      <c r="F1039" s="22" t="s">
        <v>165</v>
      </c>
      <c r="G1039" s="22">
        <v>40.299999999999997</v>
      </c>
      <c r="H1039" s="22">
        <v>164.59800000000001</v>
      </c>
      <c r="I1039">
        <f t="shared" si="128"/>
        <v>161.33799999999999</v>
      </c>
      <c r="J1039">
        <f t="shared" si="129"/>
        <v>164.24799999999999</v>
      </c>
      <c r="K1039">
        <f t="shared" si="130"/>
        <v>2.9099999999999966</v>
      </c>
      <c r="L1039">
        <f t="shared" si="131"/>
        <v>156.97300000000001</v>
      </c>
      <c r="M1039">
        <f t="shared" si="132"/>
        <v>168.613</v>
      </c>
      <c r="N1039" t="str">
        <f t="shared" si="133"/>
        <v xml:space="preserve"> </v>
      </c>
      <c r="O1039">
        <f t="shared" si="134"/>
        <v>40.65</v>
      </c>
      <c r="P1039">
        <f t="shared" si="135"/>
        <v>43.56</v>
      </c>
    </row>
    <row r="1040" spans="1:16" x14ac:dyDescent="0.35">
      <c r="A1040" s="22" t="s">
        <v>26</v>
      </c>
      <c r="B1040" s="22" t="s">
        <v>92</v>
      </c>
      <c r="C1040" s="22" t="s">
        <v>95</v>
      </c>
      <c r="D1040" s="23">
        <v>40368</v>
      </c>
      <c r="E1040" s="22">
        <v>204.898</v>
      </c>
      <c r="F1040" s="22" t="s">
        <v>165</v>
      </c>
      <c r="G1040" s="22">
        <v>39.700000000000003</v>
      </c>
      <c r="H1040" s="22">
        <v>165.19800000000001</v>
      </c>
      <c r="I1040">
        <f t="shared" si="128"/>
        <v>161.33799999999999</v>
      </c>
      <c r="J1040">
        <f t="shared" si="129"/>
        <v>164.24799999999999</v>
      </c>
      <c r="K1040">
        <f t="shared" si="130"/>
        <v>2.9099999999999966</v>
      </c>
      <c r="L1040">
        <f t="shared" si="131"/>
        <v>156.97300000000001</v>
      </c>
      <c r="M1040">
        <f t="shared" si="132"/>
        <v>168.613</v>
      </c>
      <c r="N1040" t="str">
        <f t="shared" si="133"/>
        <v xml:space="preserve"> </v>
      </c>
      <c r="O1040">
        <f t="shared" si="134"/>
        <v>40.65</v>
      </c>
      <c r="P1040">
        <f t="shared" si="135"/>
        <v>43.56</v>
      </c>
    </row>
    <row r="1041" spans="1:16" x14ac:dyDescent="0.35">
      <c r="A1041" s="22" t="s">
        <v>26</v>
      </c>
      <c r="B1041" s="22" t="s">
        <v>92</v>
      </c>
      <c r="C1041" s="22" t="s">
        <v>95</v>
      </c>
      <c r="D1041" s="23">
        <v>40402</v>
      </c>
      <c r="E1041" s="22">
        <v>204.898</v>
      </c>
      <c r="F1041" s="22" t="s">
        <v>165</v>
      </c>
      <c r="G1041" s="22">
        <v>39.86</v>
      </c>
      <c r="H1041" s="22">
        <v>165.03800000000001</v>
      </c>
      <c r="I1041">
        <f t="shared" si="128"/>
        <v>161.33799999999999</v>
      </c>
      <c r="J1041">
        <f t="shared" si="129"/>
        <v>164.24799999999999</v>
      </c>
      <c r="K1041">
        <f t="shared" si="130"/>
        <v>2.9099999999999966</v>
      </c>
      <c r="L1041">
        <f t="shared" si="131"/>
        <v>156.97300000000001</v>
      </c>
      <c r="M1041">
        <f t="shared" si="132"/>
        <v>168.613</v>
      </c>
      <c r="N1041" t="str">
        <f t="shared" si="133"/>
        <v xml:space="preserve"> </v>
      </c>
      <c r="O1041">
        <f t="shared" si="134"/>
        <v>40.65</v>
      </c>
      <c r="P1041">
        <f t="shared" si="135"/>
        <v>43.56</v>
      </c>
    </row>
    <row r="1042" spans="1:16" x14ac:dyDescent="0.35">
      <c r="A1042" s="22" t="s">
        <v>26</v>
      </c>
      <c r="B1042" s="22" t="s">
        <v>92</v>
      </c>
      <c r="C1042" s="22" t="s">
        <v>95</v>
      </c>
      <c r="D1042" s="23">
        <v>40431</v>
      </c>
      <c r="E1042" s="22">
        <v>204.898</v>
      </c>
      <c r="F1042" s="22" t="s">
        <v>165</v>
      </c>
      <c r="G1042" s="22">
        <v>39.01</v>
      </c>
      <c r="H1042" s="22">
        <v>165.88800000000001</v>
      </c>
      <c r="I1042">
        <f t="shared" si="128"/>
        <v>161.33799999999999</v>
      </c>
      <c r="J1042">
        <f t="shared" si="129"/>
        <v>164.24799999999999</v>
      </c>
      <c r="K1042">
        <f t="shared" si="130"/>
        <v>2.9099999999999966</v>
      </c>
      <c r="L1042">
        <f t="shared" si="131"/>
        <v>156.97300000000001</v>
      </c>
      <c r="M1042">
        <f t="shared" si="132"/>
        <v>168.613</v>
      </c>
      <c r="N1042" t="str">
        <f t="shared" si="133"/>
        <v xml:space="preserve"> </v>
      </c>
      <c r="O1042">
        <f t="shared" si="134"/>
        <v>40.65</v>
      </c>
      <c r="P1042">
        <f t="shared" si="135"/>
        <v>43.56</v>
      </c>
    </row>
    <row r="1043" spans="1:16" x14ac:dyDescent="0.35">
      <c r="A1043" s="22" t="s">
        <v>26</v>
      </c>
      <c r="B1043" s="22" t="s">
        <v>92</v>
      </c>
      <c r="C1043" s="22" t="s">
        <v>95</v>
      </c>
      <c r="D1043" s="23">
        <v>40464</v>
      </c>
      <c r="E1043" s="22">
        <v>204.898</v>
      </c>
      <c r="F1043" s="22" t="s">
        <v>165</v>
      </c>
      <c r="G1043" s="22">
        <v>39.72</v>
      </c>
      <c r="H1043" s="22">
        <v>165.178</v>
      </c>
      <c r="I1043">
        <f t="shared" si="128"/>
        <v>161.33799999999999</v>
      </c>
      <c r="J1043">
        <f t="shared" si="129"/>
        <v>164.24799999999999</v>
      </c>
      <c r="K1043">
        <f t="shared" si="130"/>
        <v>2.9099999999999966</v>
      </c>
      <c r="L1043">
        <f t="shared" si="131"/>
        <v>156.97300000000001</v>
      </c>
      <c r="M1043">
        <f t="shared" si="132"/>
        <v>168.613</v>
      </c>
      <c r="N1043" t="str">
        <f t="shared" si="133"/>
        <v xml:space="preserve"> </v>
      </c>
      <c r="O1043">
        <f t="shared" si="134"/>
        <v>40.65</v>
      </c>
      <c r="P1043">
        <f t="shared" si="135"/>
        <v>43.56</v>
      </c>
    </row>
    <row r="1044" spans="1:16" x14ac:dyDescent="0.35">
      <c r="A1044" s="22" t="s">
        <v>26</v>
      </c>
      <c r="B1044" s="22" t="s">
        <v>92</v>
      </c>
      <c r="C1044" s="22" t="s">
        <v>95</v>
      </c>
      <c r="D1044" s="23">
        <v>40493</v>
      </c>
      <c r="E1044" s="22">
        <v>204.898</v>
      </c>
      <c r="F1044" s="22" t="s">
        <v>165</v>
      </c>
      <c r="G1044" s="22">
        <v>39.1</v>
      </c>
      <c r="H1044" s="22">
        <v>165.798</v>
      </c>
      <c r="I1044">
        <f t="shared" si="128"/>
        <v>161.33799999999999</v>
      </c>
      <c r="J1044">
        <f t="shared" si="129"/>
        <v>164.24799999999999</v>
      </c>
      <c r="K1044">
        <f t="shared" si="130"/>
        <v>2.9099999999999966</v>
      </c>
      <c r="L1044">
        <f t="shared" si="131"/>
        <v>156.97300000000001</v>
      </c>
      <c r="M1044">
        <f t="shared" si="132"/>
        <v>168.613</v>
      </c>
      <c r="N1044" t="str">
        <f t="shared" si="133"/>
        <v xml:space="preserve"> </v>
      </c>
      <c r="O1044">
        <f t="shared" si="134"/>
        <v>40.65</v>
      </c>
      <c r="P1044">
        <f t="shared" si="135"/>
        <v>43.56</v>
      </c>
    </row>
    <row r="1045" spans="1:16" x14ac:dyDescent="0.35">
      <c r="A1045" s="22" t="s">
        <v>26</v>
      </c>
      <c r="B1045" s="22" t="s">
        <v>92</v>
      </c>
      <c r="C1045" s="22" t="s">
        <v>95</v>
      </c>
      <c r="D1045" s="23">
        <v>40539</v>
      </c>
      <c r="E1045" s="22">
        <v>204.898</v>
      </c>
      <c r="F1045" s="22" t="s">
        <v>165</v>
      </c>
      <c r="G1045" s="22">
        <v>38.5</v>
      </c>
      <c r="H1045" s="22">
        <v>166.398</v>
      </c>
      <c r="I1045">
        <f t="shared" si="128"/>
        <v>161.33799999999999</v>
      </c>
      <c r="J1045">
        <f t="shared" si="129"/>
        <v>164.24799999999999</v>
      </c>
      <c r="K1045">
        <f t="shared" si="130"/>
        <v>2.9099999999999966</v>
      </c>
      <c r="L1045">
        <f t="shared" si="131"/>
        <v>156.97300000000001</v>
      </c>
      <c r="M1045">
        <f t="shared" si="132"/>
        <v>168.613</v>
      </c>
      <c r="N1045" t="str">
        <f t="shared" si="133"/>
        <v xml:space="preserve"> </v>
      </c>
      <c r="O1045">
        <f t="shared" si="134"/>
        <v>40.65</v>
      </c>
      <c r="P1045">
        <f t="shared" si="135"/>
        <v>43.56</v>
      </c>
    </row>
    <row r="1046" spans="1:16" x14ac:dyDescent="0.35">
      <c r="A1046" s="22" t="s">
        <v>26</v>
      </c>
      <c r="B1046" s="22" t="s">
        <v>92</v>
      </c>
      <c r="C1046" s="22" t="s">
        <v>95</v>
      </c>
      <c r="D1046" s="23">
        <v>40570</v>
      </c>
      <c r="E1046" s="22">
        <v>204.898</v>
      </c>
      <c r="F1046" s="22" t="s">
        <v>165</v>
      </c>
      <c r="G1046" s="22">
        <v>39.71</v>
      </c>
      <c r="H1046" s="22">
        <v>165.18799999999999</v>
      </c>
      <c r="I1046">
        <f t="shared" si="128"/>
        <v>161.33799999999999</v>
      </c>
      <c r="J1046">
        <f t="shared" si="129"/>
        <v>164.24799999999999</v>
      </c>
      <c r="K1046">
        <f t="shared" si="130"/>
        <v>2.9099999999999966</v>
      </c>
      <c r="L1046">
        <f t="shared" si="131"/>
        <v>156.97300000000001</v>
      </c>
      <c r="M1046">
        <f t="shared" si="132"/>
        <v>168.613</v>
      </c>
      <c r="N1046" t="str">
        <f t="shared" si="133"/>
        <v xml:space="preserve"> </v>
      </c>
      <c r="O1046">
        <f t="shared" si="134"/>
        <v>40.65</v>
      </c>
      <c r="P1046">
        <f t="shared" si="135"/>
        <v>43.56</v>
      </c>
    </row>
    <row r="1047" spans="1:16" x14ac:dyDescent="0.35">
      <c r="A1047" s="22" t="s">
        <v>26</v>
      </c>
      <c r="B1047" s="22" t="s">
        <v>92</v>
      </c>
      <c r="C1047" s="22" t="s">
        <v>95</v>
      </c>
      <c r="D1047" s="23">
        <v>40620</v>
      </c>
      <c r="E1047" s="22">
        <v>204.898</v>
      </c>
      <c r="F1047" s="22" t="s">
        <v>165</v>
      </c>
      <c r="G1047" s="22">
        <v>42.42</v>
      </c>
      <c r="H1047" s="22">
        <v>162.47800000000001</v>
      </c>
      <c r="I1047">
        <f t="shared" si="128"/>
        <v>161.33799999999999</v>
      </c>
      <c r="J1047">
        <f t="shared" si="129"/>
        <v>164.24799999999999</v>
      </c>
      <c r="K1047">
        <f t="shared" si="130"/>
        <v>2.9099999999999966</v>
      </c>
      <c r="L1047">
        <f t="shared" si="131"/>
        <v>156.97300000000001</v>
      </c>
      <c r="M1047">
        <f t="shared" si="132"/>
        <v>168.613</v>
      </c>
      <c r="N1047" t="str">
        <f t="shared" si="133"/>
        <v xml:space="preserve"> </v>
      </c>
      <c r="O1047">
        <f t="shared" si="134"/>
        <v>40.65</v>
      </c>
      <c r="P1047">
        <f t="shared" si="135"/>
        <v>43.56</v>
      </c>
    </row>
    <row r="1048" spans="1:16" x14ac:dyDescent="0.35">
      <c r="A1048" s="22" t="s">
        <v>26</v>
      </c>
      <c r="B1048" s="22" t="s">
        <v>92</v>
      </c>
      <c r="C1048" s="22" t="s">
        <v>95</v>
      </c>
      <c r="D1048" s="23">
        <v>40648</v>
      </c>
      <c r="E1048" s="22">
        <v>204.898</v>
      </c>
      <c r="F1048" s="22" t="s">
        <v>165</v>
      </c>
      <c r="G1048" s="22">
        <v>42.68</v>
      </c>
      <c r="H1048" s="22">
        <v>162.21799999999999</v>
      </c>
      <c r="I1048">
        <f t="shared" si="128"/>
        <v>161.33799999999999</v>
      </c>
      <c r="J1048">
        <f t="shared" si="129"/>
        <v>164.24799999999999</v>
      </c>
      <c r="K1048">
        <f t="shared" si="130"/>
        <v>2.9099999999999966</v>
      </c>
      <c r="L1048">
        <f t="shared" si="131"/>
        <v>156.97300000000001</v>
      </c>
      <c r="M1048">
        <f t="shared" si="132"/>
        <v>168.613</v>
      </c>
      <c r="N1048" t="str">
        <f t="shared" si="133"/>
        <v xml:space="preserve"> </v>
      </c>
      <c r="O1048">
        <f t="shared" si="134"/>
        <v>40.65</v>
      </c>
      <c r="P1048">
        <f t="shared" si="135"/>
        <v>43.56</v>
      </c>
    </row>
    <row r="1049" spans="1:16" x14ac:dyDescent="0.35">
      <c r="A1049" s="22" t="s">
        <v>26</v>
      </c>
      <c r="B1049" s="22" t="s">
        <v>92</v>
      </c>
      <c r="C1049" s="22" t="s">
        <v>95</v>
      </c>
      <c r="D1049" s="23">
        <v>40672</v>
      </c>
      <c r="E1049" s="22">
        <v>204.898</v>
      </c>
      <c r="F1049" s="22" t="s">
        <v>165</v>
      </c>
      <c r="G1049" s="22">
        <v>43.06</v>
      </c>
      <c r="H1049" s="22">
        <v>161.83799999999999</v>
      </c>
      <c r="I1049">
        <f t="shared" si="128"/>
        <v>161.33799999999999</v>
      </c>
      <c r="J1049">
        <f t="shared" si="129"/>
        <v>164.24799999999999</v>
      </c>
      <c r="K1049">
        <f t="shared" si="130"/>
        <v>2.9099999999999966</v>
      </c>
      <c r="L1049">
        <f t="shared" si="131"/>
        <v>156.97300000000001</v>
      </c>
      <c r="M1049">
        <f t="shared" si="132"/>
        <v>168.613</v>
      </c>
      <c r="N1049" t="str">
        <f t="shared" si="133"/>
        <v xml:space="preserve"> </v>
      </c>
      <c r="O1049">
        <f t="shared" si="134"/>
        <v>40.65</v>
      </c>
      <c r="P1049">
        <f t="shared" si="135"/>
        <v>43.56</v>
      </c>
    </row>
    <row r="1050" spans="1:16" x14ac:dyDescent="0.35">
      <c r="A1050" s="22" t="s">
        <v>26</v>
      </c>
      <c r="B1050" s="22" t="s">
        <v>92</v>
      </c>
      <c r="C1050" s="22" t="s">
        <v>95</v>
      </c>
      <c r="D1050" s="23">
        <v>40704</v>
      </c>
      <c r="E1050" s="22">
        <v>204.898</v>
      </c>
      <c r="F1050" s="22" t="s">
        <v>165</v>
      </c>
      <c r="G1050" s="22">
        <v>42.4</v>
      </c>
      <c r="H1050" s="22">
        <v>162.49799999999999</v>
      </c>
      <c r="I1050">
        <f t="shared" si="128"/>
        <v>161.33799999999999</v>
      </c>
      <c r="J1050">
        <f t="shared" si="129"/>
        <v>164.24799999999999</v>
      </c>
      <c r="K1050">
        <f t="shared" si="130"/>
        <v>2.9099999999999966</v>
      </c>
      <c r="L1050">
        <f t="shared" si="131"/>
        <v>156.97300000000001</v>
      </c>
      <c r="M1050">
        <f t="shared" si="132"/>
        <v>168.613</v>
      </c>
      <c r="N1050" t="str">
        <f t="shared" si="133"/>
        <v xml:space="preserve"> </v>
      </c>
      <c r="O1050">
        <f t="shared" si="134"/>
        <v>40.65</v>
      </c>
      <c r="P1050">
        <f t="shared" si="135"/>
        <v>43.56</v>
      </c>
    </row>
    <row r="1051" spans="1:16" x14ac:dyDescent="0.35">
      <c r="A1051" s="22" t="s">
        <v>26</v>
      </c>
      <c r="B1051" s="22" t="s">
        <v>92</v>
      </c>
      <c r="C1051" s="22" t="s">
        <v>95</v>
      </c>
      <c r="D1051" s="23">
        <v>40732</v>
      </c>
      <c r="E1051" s="22">
        <v>204.898</v>
      </c>
      <c r="F1051" s="22" t="s">
        <v>165</v>
      </c>
      <c r="G1051" s="22">
        <v>41.89</v>
      </c>
      <c r="H1051" s="22">
        <v>163.00800000000001</v>
      </c>
      <c r="I1051">
        <f t="shared" si="128"/>
        <v>161.33799999999999</v>
      </c>
      <c r="J1051">
        <f t="shared" si="129"/>
        <v>164.24799999999999</v>
      </c>
      <c r="K1051">
        <f t="shared" si="130"/>
        <v>2.9099999999999966</v>
      </c>
      <c r="L1051">
        <f t="shared" si="131"/>
        <v>156.97300000000001</v>
      </c>
      <c r="M1051">
        <f t="shared" si="132"/>
        <v>168.613</v>
      </c>
      <c r="N1051" t="str">
        <f t="shared" si="133"/>
        <v xml:space="preserve"> </v>
      </c>
      <c r="O1051">
        <f t="shared" si="134"/>
        <v>40.65</v>
      </c>
      <c r="P1051">
        <f t="shared" si="135"/>
        <v>43.56</v>
      </c>
    </row>
    <row r="1052" spans="1:16" x14ac:dyDescent="0.35">
      <c r="A1052" s="22" t="s">
        <v>26</v>
      </c>
      <c r="B1052" s="22" t="s">
        <v>92</v>
      </c>
      <c r="C1052" s="22" t="s">
        <v>95</v>
      </c>
      <c r="D1052" s="23">
        <v>40767</v>
      </c>
      <c r="E1052" s="22">
        <v>204.898</v>
      </c>
      <c r="F1052" s="22" t="s">
        <v>165</v>
      </c>
      <c r="G1052" s="22">
        <v>40.81</v>
      </c>
      <c r="H1052" s="22">
        <v>164.08799999999999</v>
      </c>
      <c r="I1052">
        <f t="shared" si="128"/>
        <v>161.33799999999999</v>
      </c>
      <c r="J1052">
        <f t="shared" si="129"/>
        <v>164.24799999999999</v>
      </c>
      <c r="K1052">
        <f t="shared" si="130"/>
        <v>2.9099999999999966</v>
      </c>
      <c r="L1052">
        <f t="shared" si="131"/>
        <v>156.97300000000001</v>
      </c>
      <c r="M1052">
        <f t="shared" si="132"/>
        <v>168.613</v>
      </c>
      <c r="N1052" t="str">
        <f t="shared" si="133"/>
        <v xml:space="preserve"> </v>
      </c>
      <c r="O1052">
        <f t="shared" si="134"/>
        <v>40.65</v>
      </c>
      <c r="P1052">
        <f t="shared" si="135"/>
        <v>43.56</v>
      </c>
    </row>
    <row r="1053" spans="1:16" x14ac:dyDescent="0.35">
      <c r="A1053" s="22" t="s">
        <v>26</v>
      </c>
      <c r="B1053" s="22" t="s">
        <v>92</v>
      </c>
      <c r="C1053" s="22" t="s">
        <v>95</v>
      </c>
      <c r="D1053" s="23">
        <v>40792</v>
      </c>
      <c r="E1053" s="22">
        <v>204.898</v>
      </c>
      <c r="F1053" s="22" t="s">
        <v>165</v>
      </c>
      <c r="G1053" s="22">
        <v>41.29</v>
      </c>
      <c r="H1053" s="22">
        <v>163.608</v>
      </c>
      <c r="I1053">
        <f t="shared" si="128"/>
        <v>161.33799999999999</v>
      </c>
      <c r="J1053">
        <f t="shared" si="129"/>
        <v>164.24799999999999</v>
      </c>
      <c r="K1053">
        <f t="shared" si="130"/>
        <v>2.9099999999999966</v>
      </c>
      <c r="L1053">
        <f t="shared" si="131"/>
        <v>156.97300000000001</v>
      </c>
      <c r="M1053">
        <f t="shared" si="132"/>
        <v>168.613</v>
      </c>
      <c r="N1053" t="str">
        <f t="shared" si="133"/>
        <v xml:space="preserve"> </v>
      </c>
      <c r="O1053">
        <f t="shared" si="134"/>
        <v>40.65</v>
      </c>
      <c r="P1053">
        <f t="shared" si="135"/>
        <v>43.56</v>
      </c>
    </row>
    <row r="1054" spans="1:16" x14ac:dyDescent="0.35">
      <c r="A1054" s="22" t="s">
        <v>26</v>
      </c>
      <c r="B1054" s="22" t="s">
        <v>92</v>
      </c>
      <c r="C1054" s="22" t="s">
        <v>95</v>
      </c>
      <c r="D1054" s="23">
        <v>40823</v>
      </c>
      <c r="E1054" s="22">
        <v>204.898</v>
      </c>
      <c r="F1054" s="22" t="s">
        <v>165</v>
      </c>
      <c r="G1054" s="22">
        <v>41.15</v>
      </c>
      <c r="H1054" s="22">
        <v>163.74799999999999</v>
      </c>
      <c r="I1054">
        <f t="shared" si="128"/>
        <v>161.33799999999999</v>
      </c>
      <c r="J1054">
        <f t="shared" si="129"/>
        <v>164.24799999999999</v>
      </c>
      <c r="K1054">
        <f t="shared" si="130"/>
        <v>2.9099999999999966</v>
      </c>
      <c r="L1054">
        <f t="shared" si="131"/>
        <v>156.97300000000001</v>
      </c>
      <c r="M1054">
        <f t="shared" si="132"/>
        <v>168.613</v>
      </c>
      <c r="N1054" t="str">
        <f t="shared" si="133"/>
        <v xml:space="preserve"> </v>
      </c>
      <c r="O1054">
        <f t="shared" si="134"/>
        <v>40.65</v>
      </c>
      <c r="P1054">
        <f t="shared" si="135"/>
        <v>43.56</v>
      </c>
    </row>
    <row r="1055" spans="1:16" x14ac:dyDescent="0.35">
      <c r="A1055" s="22" t="s">
        <v>26</v>
      </c>
      <c r="B1055" s="22" t="s">
        <v>92</v>
      </c>
      <c r="C1055" s="22" t="s">
        <v>95</v>
      </c>
      <c r="D1055" s="23">
        <v>40861</v>
      </c>
      <c r="E1055" s="22">
        <v>204.898</v>
      </c>
      <c r="F1055" s="22" t="s">
        <v>165</v>
      </c>
      <c r="G1055" s="22">
        <v>41.74</v>
      </c>
      <c r="H1055" s="22">
        <v>163.15799999999999</v>
      </c>
      <c r="I1055">
        <f t="shared" si="128"/>
        <v>161.33799999999999</v>
      </c>
      <c r="J1055">
        <f t="shared" si="129"/>
        <v>164.24799999999999</v>
      </c>
      <c r="K1055">
        <f t="shared" si="130"/>
        <v>2.9099999999999966</v>
      </c>
      <c r="L1055">
        <f t="shared" si="131"/>
        <v>156.97300000000001</v>
      </c>
      <c r="M1055">
        <f t="shared" si="132"/>
        <v>168.613</v>
      </c>
      <c r="N1055" t="str">
        <f t="shared" si="133"/>
        <v xml:space="preserve"> </v>
      </c>
      <c r="O1055">
        <f t="shared" si="134"/>
        <v>40.65</v>
      </c>
      <c r="P1055">
        <f t="shared" si="135"/>
        <v>43.56</v>
      </c>
    </row>
    <row r="1056" spans="1:16" x14ac:dyDescent="0.35">
      <c r="A1056" s="22" t="s">
        <v>26</v>
      </c>
      <c r="B1056" s="22" t="s">
        <v>92</v>
      </c>
      <c r="C1056" s="22" t="s">
        <v>95</v>
      </c>
      <c r="D1056" s="23">
        <v>40924</v>
      </c>
      <c r="E1056" s="22">
        <v>204.898</v>
      </c>
      <c r="F1056" s="22" t="s">
        <v>165</v>
      </c>
      <c r="G1056" s="22">
        <v>44.64</v>
      </c>
      <c r="H1056" s="22">
        <v>160.25800000000001</v>
      </c>
      <c r="I1056">
        <f t="shared" si="128"/>
        <v>161.33799999999999</v>
      </c>
      <c r="J1056">
        <f t="shared" si="129"/>
        <v>164.24799999999999</v>
      </c>
      <c r="K1056">
        <f t="shared" si="130"/>
        <v>2.9099999999999966</v>
      </c>
      <c r="L1056">
        <f t="shared" si="131"/>
        <v>156.97300000000001</v>
      </c>
      <c r="M1056">
        <f t="shared" si="132"/>
        <v>168.613</v>
      </c>
      <c r="N1056" t="str">
        <f t="shared" si="133"/>
        <v xml:space="preserve"> </v>
      </c>
      <c r="O1056">
        <f t="shared" si="134"/>
        <v>40.65</v>
      </c>
      <c r="P1056">
        <f t="shared" si="135"/>
        <v>43.56</v>
      </c>
    </row>
    <row r="1057" spans="1:16" x14ac:dyDescent="0.35">
      <c r="A1057" s="22" t="s">
        <v>26</v>
      </c>
      <c r="B1057" s="22" t="s">
        <v>92</v>
      </c>
      <c r="C1057" s="22" t="s">
        <v>95</v>
      </c>
      <c r="D1057" s="23">
        <v>40946</v>
      </c>
      <c r="E1057" s="22">
        <v>204.898</v>
      </c>
      <c r="F1057" s="22" t="s">
        <v>165</v>
      </c>
      <c r="G1057" s="22">
        <v>45.63</v>
      </c>
      <c r="H1057" s="22">
        <v>159.268</v>
      </c>
      <c r="I1057">
        <f t="shared" si="128"/>
        <v>161.33799999999999</v>
      </c>
      <c r="J1057">
        <f t="shared" si="129"/>
        <v>164.24799999999999</v>
      </c>
      <c r="K1057">
        <f t="shared" si="130"/>
        <v>2.9099999999999966</v>
      </c>
      <c r="L1057">
        <f t="shared" si="131"/>
        <v>156.97300000000001</v>
      </c>
      <c r="M1057">
        <f t="shared" si="132"/>
        <v>168.613</v>
      </c>
      <c r="N1057" t="str">
        <f t="shared" si="133"/>
        <v xml:space="preserve"> </v>
      </c>
      <c r="O1057">
        <f t="shared" si="134"/>
        <v>40.65</v>
      </c>
      <c r="P1057">
        <f t="shared" si="135"/>
        <v>43.56</v>
      </c>
    </row>
    <row r="1058" spans="1:16" x14ac:dyDescent="0.35">
      <c r="A1058" s="22" t="s">
        <v>26</v>
      </c>
      <c r="B1058" s="22" t="s">
        <v>92</v>
      </c>
      <c r="C1058" s="22" t="s">
        <v>95</v>
      </c>
      <c r="D1058" s="23">
        <v>40977</v>
      </c>
      <c r="E1058" s="22">
        <v>204.898</v>
      </c>
      <c r="F1058" s="22" t="s">
        <v>165</v>
      </c>
      <c r="G1058" s="22">
        <v>46.47</v>
      </c>
      <c r="H1058" s="22">
        <v>158.428</v>
      </c>
      <c r="I1058">
        <f t="shared" si="128"/>
        <v>161.33799999999999</v>
      </c>
      <c r="J1058">
        <f t="shared" si="129"/>
        <v>164.24799999999999</v>
      </c>
      <c r="K1058">
        <f t="shared" si="130"/>
        <v>2.9099999999999966</v>
      </c>
      <c r="L1058">
        <f t="shared" si="131"/>
        <v>156.97300000000001</v>
      </c>
      <c r="M1058">
        <f t="shared" si="132"/>
        <v>168.613</v>
      </c>
      <c r="N1058" t="str">
        <f t="shared" si="133"/>
        <v xml:space="preserve"> </v>
      </c>
      <c r="O1058">
        <f t="shared" si="134"/>
        <v>40.65</v>
      </c>
      <c r="P1058">
        <f t="shared" si="135"/>
        <v>43.56</v>
      </c>
    </row>
    <row r="1059" spans="1:16" x14ac:dyDescent="0.35">
      <c r="A1059" s="22" t="s">
        <v>26</v>
      </c>
      <c r="B1059" s="22" t="s">
        <v>92</v>
      </c>
      <c r="C1059" s="22" t="s">
        <v>95</v>
      </c>
      <c r="D1059" s="23">
        <v>41004</v>
      </c>
      <c r="E1059" s="22">
        <v>204.898</v>
      </c>
      <c r="F1059" s="22" t="s">
        <v>165</v>
      </c>
      <c r="G1059" s="22">
        <v>47.41</v>
      </c>
      <c r="H1059" s="22">
        <v>157.488</v>
      </c>
      <c r="I1059">
        <f t="shared" si="128"/>
        <v>161.33799999999999</v>
      </c>
      <c r="J1059">
        <f t="shared" si="129"/>
        <v>164.24799999999999</v>
      </c>
      <c r="K1059">
        <f t="shared" si="130"/>
        <v>2.9099999999999966</v>
      </c>
      <c r="L1059">
        <f t="shared" si="131"/>
        <v>156.97300000000001</v>
      </c>
      <c r="M1059">
        <f t="shared" si="132"/>
        <v>168.613</v>
      </c>
      <c r="N1059" t="str">
        <f t="shared" si="133"/>
        <v xml:space="preserve"> </v>
      </c>
      <c r="O1059">
        <f t="shared" si="134"/>
        <v>40.65</v>
      </c>
      <c r="P1059">
        <f t="shared" si="135"/>
        <v>43.56</v>
      </c>
    </row>
    <row r="1060" spans="1:16" x14ac:dyDescent="0.35">
      <c r="A1060" s="22" t="s">
        <v>26</v>
      </c>
      <c r="B1060" s="22" t="s">
        <v>92</v>
      </c>
      <c r="C1060" s="22" t="s">
        <v>95</v>
      </c>
      <c r="D1060" s="23">
        <v>41040</v>
      </c>
      <c r="E1060" s="22">
        <v>204.898</v>
      </c>
      <c r="F1060" s="22" t="s">
        <v>165</v>
      </c>
      <c r="G1060" s="22">
        <v>45.2</v>
      </c>
      <c r="H1060" s="22">
        <v>159.69800000000001</v>
      </c>
      <c r="I1060">
        <f t="shared" si="128"/>
        <v>161.33799999999999</v>
      </c>
      <c r="J1060">
        <f t="shared" si="129"/>
        <v>164.24799999999999</v>
      </c>
      <c r="K1060">
        <f t="shared" si="130"/>
        <v>2.9099999999999966</v>
      </c>
      <c r="L1060">
        <f t="shared" si="131"/>
        <v>156.97300000000001</v>
      </c>
      <c r="M1060">
        <f t="shared" si="132"/>
        <v>168.613</v>
      </c>
      <c r="N1060" t="str">
        <f t="shared" si="133"/>
        <v xml:space="preserve"> </v>
      </c>
      <c r="O1060">
        <f t="shared" si="134"/>
        <v>40.65</v>
      </c>
      <c r="P1060">
        <f t="shared" si="135"/>
        <v>43.56</v>
      </c>
    </row>
    <row r="1061" spans="1:16" x14ac:dyDescent="0.35">
      <c r="A1061" s="22" t="s">
        <v>26</v>
      </c>
      <c r="B1061" s="22" t="s">
        <v>92</v>
      </c>
      <c r="C1061" s="22" t="s">
        <v>95</v>
      </c>
      <c r="D1061" s="23">
        <v>41068</v>
      </c>
      <c r="E1061" s="22">
        <v>204.898</v>
      </c>
      <c r="F1061" s="22" t="s">
        <v>165</v>
      </c>
      <c r="G1061" s="22">
        <v>43.56</v>
      </c>
      <c r="H1061" s="22">
        <v>161.33799999999999</v>
      </c>
      <c r="I1061">
        <f t="shared" si="128"/>
        <v>161.33799999999999</v>
      </c>
      <c r="J1061">
        <f t="shared" si="129"/>
        <v>164.24799999999999</v>
      </c>
      <c r="K1061">
        <f t="shared" si="130"/>
        <v>2.9099999999999966</v>
      </c>
      <c r="L1061">
        <f t="shared" si="131"/>
        <v>156.97300000000001</v>
      </c>
      <c r="M1061">
        <f t="shared" si="132"/>
        <v>168.613</v>
      </c>
      <c r="N1061" t="str">
        <f t="shared" si="133"/>
        <v xml:space="preserve"> </v>
      </c>
      <c r="O1061">
        <f t="shared" si="134"/>
        <v>40.65</v>
      </c>
      <c r="P1061">
        <f t="shared" si="135"/>
        <v>43.56</v>
      </c>
    </row>
    <row r="1062" spans="1:16" x14ac:dyDescent="0.35">
      <c r="A1062" s="22" t="s">
        <v>26</v>
      </c>
      <c r="B1062" s="22" t="s">
        <v>92</v>
      </c>
      <c r="C1062" s="22" t="s">
        <v>95</v>
      </c>
      <c r="D1062" s="23">
        <v>41096</v>
      </c>
      <c r="E1062" s="22">
        <v>204.898</v>
      </c>
      <c r="F1062" s="22" t="s">
        <v>165</v>
      </c>
      <c r="G1062" s="22">
        <v>41.87</v>
      </c>
      <c r="H1062" s="22">
        <v>163.02799999999999</v>
      </c>
      <c r="I1062">
        <f t="shared" si="128"/>
        <v>161.33799999999999</v>
      </c>
      <c r="J1062">
        <f t="shared" si="129"/>
        <v>164.24799999999999</v>
      </c>
      <c r="K1062">
        <f t="shared" si="130"/>
        <v>2.9099999999999966</v>
      </c>
      <c r="L1062">
        <f t="shared" si="131"/>
        <v>156.97300000000001</v>
      </c>
      <c r="M1062">
        <f t="shared" si="132"/>
        <v>168.613</v>
      </c>
      <c r="N1062" t="str">
        <f t="shared" si="133"/>
        <v xml:space="preserve"> </v>
      </c>
      <c r="O1062">
        <f t="shared" si="134"/>
        <v>40.65</v>
      </c>
      <c r="P1062">
        <f t="shared" si="135"/>
        <v>43.56</v>
      </c>
    </row>
    <row r="1063" spans="1:16" x14ac:dyDescent="0.35">
      <c r="A1063" s="22" t="s">
        <v>26</v>
      </c>
      <c r="B1063" s="22" t="s">
        <v>92</v>
      </c>
      <c r="C1063" s="22" t="s">
        <v>95</v>
      </c>
      <c r="D1063" s="23">
        <v>41124</v>
      </c>
      <c r="E1063" s="22">
        <v>204.898</v>
      </c>
      <c r="F1063" s="22" t="s">
        <v>165</v>
      </c>
      <c r="G1063" s="22">
        <v>41.64</v>
      </c>
      <c r="H1063" s="22">
        <v>163.25800000000001</v>
      </c>
      <c r="I1063">
        <f t="shared" si="128"/>
        <v>161.33799999999999</v>
      </c>
      <c r="J1063">
        <f t="shared" si="129"/>
        <v>164.24799999999999</v>
      </c>
      <c r="K1063">
        <f t="shared" si="130"/>
        <v>2.9099999999999966</v>
      </c>
      <c r="L1063">
        <f t="shared" si="131"/>
        <v>156.97300000000001</v>
      </c>
      <c r="M1063">
        <f t="shared" si="132"/>
        <v>168.613</v>
      </c>
      <c r="N1063" t="str">
        <f t="shared" si="133"/>
        <v xml:space="preserve"> </v>
      </c>
      <c r="O1063">
        <f t="shared" si="134"/>
        <v>40.65</v>
      </c>
      <c r="P1063">
        <f t="shared" si="135"/>
        <v>43.56</v>
      </c>
    </row>
    <row r="1064" spans="1:16" x14ac:dyDescent="0.35">
      <c r="A1064" s="22" t="s">
        <v>26</v>
      </c>
      <c r="B1064" s="22" t="s">
        <v>92</v>
      </c>
      <c r="C1064" s="22" t="s">
        <v>95</v>
      </c>
      <c r="D1064" s="23">
        <v>41159</v>
      </c>
      <c r="E1064" s="22">
        <v>204.898</v>
      </c>
      <c r="F1064" s="22" t="s">
        <v>165</v>
      </c>
      <c r="G1064" s="22">
        <v>42.09</v>
      </c>
      <c r="H1064" s="22">
        <v>162.80799999999999</v>
      </c>
      <c r="I1064">
        <f t="shared" si="128"/>
        <v>161.33799999999999</v>
      </c>
      <c r="J1064">
        <f t="shared" si="129"/>
        <v>164.24799999999999</v>
      </c>
      <c r="K1064">
        <f t="shared" si="130"/>
        <v>2.9099999999999966</v>
      </c>
      <c r="L1064">
        <f t="shared" si="131"/>
        <v>156.97300000000001</v>
      </c>
      <c r="M1064">
        <f t="shared" si="132"/>
        <v>168.613</v>
      </c>
      <c r="N1064" t="str">
        <f t="shared" si="133"/>
        <v xml:space="preserve"> </v>
      </c>
      <c r="O1064">
        <f t="shared" si="134"/>
        <v>40.65</v>
      </c>
      <c r="P1064">
        <f t="shared" si="135"/>
        <v>43.56</v>
      </c>
    </row>
    <row r="1065" spans="1:16" x14ac:dyDescent="0.35">
      <c r="A1065" s="22" t="s">
        <v>26</v>
      </c>
      <c r="B1065" s="22" t="s">
        <v>92</v>
      </c>
      <c r="C1065" s="22" t="s">
        <v>95</v>
      </c>
      <c r="D1065" s="23">
        <v>41183</v>
      </c>
      <c r="E1065" s="22">
        <v>204.898</v>
      </c>
      <c r="F1065" s="22" t="s">
        <v>165</v>
      </c>
      <c r="G1065" s="22">
        <v>42.26</v>
      </c>
      <c r="H1065" s="22">
        <v>162.63800000000001</v>
      </c>
      <c r="I1065">
        <f t="shared" si="128"/>
        <v>161.33799999999999</v>
      </c>
      <c r="J1065">
        <f t="shared" si="129"/>
        <v>164.24799999999999</v>
      </c>
      <c r="K1065">
        <f t="shared" si="130"/>
        <v>2.9099999999999966</v>
      </c>
      <c r="L1065">
        <f t="shared" si="131"/>
        <v>156.97300000000001</v>
      </c>
      <c r="M1065">
        <f t="shared" si="132"/>
        <v>168.613</v>
      </c>
      <c r="N1065" t="str">
        <f t="shared" si="133"/>
        <v xml:space="preserve"> </v>
      </c>
      <c r="O1065">
        <f t="shared" si="134"/>
        <v>40.65</v>
      </c>
      <c r="P1065">
        <f t="shared" si="135"/>
        <v>43.56</v>
      </c>
    </row>
    <row r="1066" spans="1:16" x14ac:dyDescent="0.35">
      <c r="A1066" s="22" t="s">
        <v>26</v>
      </c>
      <c r="B1066" s="22" t="s">
        <v>92</v>
      </c>
      <c r="C1066" s="22" t="s">
        <v>95</v>
      </c>
      <c r="D1066" s="23">
        <v>41229</v>
      </c>
      <c r="E1066" s="22">
        <v>204.898</v>
      </c>
      <c r="F1066" s="22" t="s">
        <v>165</v>
      </c>
      <c r="G1066" s="22">
        <v>40.33</v>
      </c>
      <c r="H1066" s="22">
        <v>164.56800000000001</v>
      </c>
      <c r="I1066">
        <f t="shared" si="128"/>
        <v>161.33799999999999</v>
      </c>
      <c r="J1066">
        <f t="shared" si="129"/>
        <v>164.24799999999999</v>
      </c>
      <c r="K1066">
        <f t="shared" si="130"/>
        <v>2.9099999999999966</v>
      </c>
      <c r="L1066">
        <f t="shared" si="131"/>
        <v>156.97300000000001</v>
      </c>
      <c r="M1066">
        <f t="shared" si="132"/>
        <v>168.613</v>
      </c>
      <c r="N1066" t="str">
        <f t="shared" si="133"/>
        <v xml:space="preserve"> </v>
      </c>
      <c r="O1066">
        <f t="shared" si="134"/>
        <v>40.65</v>
      </c>
      <c r="P1066">
        <f t="shared" si="135"/>
        <v>43.56</v>
      </c>
    </row>
    <row r="1067" spans="1:16" x14ac:dyDescent="0.35">
      <c r="A1067" s="22" t="s">
        <v>26</v>
      </c>
      <c r="B1067" s="22" t="s">
        <v>92</v>
      </c>
      <c r="C1067" s="22" t="s">
        <v>95</v>
      </c>
      <c r="D1067" s="23">
        <v>41246</v>
      </c>
      <c r="E1067" s="22">
        <v>204.898</v>
      </c>
      <c r="F1067" s="22" t="s">
        <v>165</v>
      </c>
      <c r="G1067" s="22">
        <v>40.090000000000003</v>
      </c>
      <c r="H1067" s="22">
        <v>164.80799999999999</v>
      </c>
      <c r="I1067">
        <f t="shared" si="128"/>
        <v>161.33799999999999</v>
      </c>
      <c r="J1067">
        <f t="shared" si="129"/>
        <v>164.24799999999999</v>
      </c>
      <c r="K1067">
        <f t="shared" si="130"/>
        <v>2.9099999999999966</v>
      </c>
      <c r="L1067">
        <f t="shared" si="131"/>
        <v>156.97300000000001</v>
      </c>
      <c r="M1067">
        <f t="shared" si="132"/>
        <v>168.613</v>
      </c>
      <c r="N1067" t="str">
        <f t="shared" si="133"/>
        <v xml:space="preserve"> </v>
      </c>
      <c r="O1067">
        <f t="shared" si="134"/>
        <v>40.65</v>
      </c>
      <c r="P1067">
        <f t="shared" si="135"/>
        <v>43.56</v>
      </c>
    </row>
    <row r="1068" spans="1:16" x14ac:dyDescent="0.35">
      <c r="A1068" s="22" t="s">
        <v>26</v>
      </c>
      <c r="B1068" s="22" t="s">
        <v>92</v>
      </c>
      <c r="C1068" s="22" t="s">
        <v>95</v>
      </c>
      <c r="D1068" s="23">
        <v>41277</v>
      </c>
      <c r="E1068" s="22">
        <v>204.898</v>
      </c>
      <c r="F1068" s="22" t="s">
        <v>165</v>
      </c>
      <c r="G1068" s="22">
        <v>41.18</v>
      </c>
      <c r="H1068" s="22">
        <v>163.71799999999999</v>
      </c>
      <c r="I1068">
        <f t="shared" si="128"/>
        <v>161.33799999999999</v>
      </c>
      <c r="J1068">
        <f t="shared" si="129"/>
        <v>164.24799999999999</v>
      </c>
      <c r="K1068">
        <f t="shared" si="130"/>
        <v>2.9099999999999966</v>
      </c>
      <c r="L1068">
        <f t="shared" si="131"/>
        <v>156.97300000000001</v>
      </c>
      <c r="M1068">
        <f t="shared" si="132"/>
        <v>168.613</v>
      </c>
      <c r="N1068" t="str">
        <f t="shared" si="133"/>
        <v xml:space="preserve"> </v>
      </c>
      <c r="O1068">
        <f t="shared" si="134"/>
        <v>40.65</v>
      </c>
      <c r="P1068">
        <f t="shared" si="135"/>
        <v>43.56</v>
      </c>
    </row>
    <row r="1069" spans="1:16" x14ac:dyDescent="0.35">
      <c r="A1069" s="22" t="s">
        <v>26</v>
      </c>
      <c r="B1069" s="22" t="s">
        <v>92</v>
      </c>
      <c r="C1069" s="22" t="s">
        <v>95</v>
      </c>
      <c r="D1069" s="23">
        <v>41313</v>
      </c>
      <c r="E1069" s="22">
        <v>204.898</v>
      </c>
      <c r="F1069" s="22" t="s">
        <v>165</v>
      </c>
      <c r="G1069" s="22">
        <v>42.34</v>
      </c>
      <c r="H1069" s="22">
        <v>162.55799999999999</v>
      </c>
      <c r="I1069">
        <f t="shared" si="128"/>
        <v>161.33799999999999</v>
      </c>
      <c r="J1069">
        <f t="shared" si="129"/>
        <v>164.24799999999999</v>
      </c>
      <c r="K1069">
        <f t="shared" si="130"/>
        <v>2.9099999999999966</v>
      </c>
      <c r="L1069">
        <f t="shared" si="131"/>
        <v>156.97300000000001</v>
      </c>
      <c r="M1069">
        <f t="shared" si="132"/>
        <v>168.613</v>
      </c>
      <c r="N1069" t="str">
        <f t="shared" si="133"/>
        <v xml:space="preserve"> </v>
      </c>
      <c r="O1069">
        <f t="shared" si="134"/>
        <v>40.65</v>
      </c>
      <c r="P1069">
        <f t="shared" si="135"/>
        <v>43.56</v>
      </c>
    </row>
    <row r="1070" spans="1:16" x14ac:dyDescent="0.35">
      <c r="A1070" s="22" t="s">
        <v>26</v>
      </c>
      <c r="B1070" s="22" t="s">
        <v>92</v>
      </c>
      <c r="C1070" s="22" t="s">
        <v>95</v>
      </c>
      <c r="D1070" s="23">
        <v>41334</v>
      </c>
      <c r="E1070" s="22">
        <v>204.898</v>
      </c>
      <c r="F1070" s="22" t="s">
        <v>165</v>
      </c>
      <c r="G1070" s="22">
        <v>43.44</v>
      </c>
      <c r="H1070" s="22">
        <v>161.458</v>
      </c>
      <c r="I1070">
        <f t="shared" si="128"/>
        <v>161.33799999999999</v>
      </c>
      <c r="J1070">
        <f t="shared" si="129"/>
        <v>164.24799999999999</v>
      </c>
      <c r="K1070">
        <f t="shared" si="130"/>
        <v>2.9099999999999966</v>
      </c>
      <c r="L1070">
        <f t="shared" si="131"/>
        <v>156.97300000000001</v>
      </c>
      <c r="M1070">
        <f t="shared" si="132"/>
        <v>168.613</v>
      </c>
      <c r="N1070" t="str">
        <f t="shared" si="133"/>
        <v xml:space="preserve"> </v>
      </c>
      <c r="O1070">
        <f t="shared" si="134"/>
        <v>40.65</v>
      </c>
      <c r="P1070">
        <f t="shared" si="135"/>
        <v>43.56</v>
      </c>
    </row>
    <row r="1071" spans="1:16" x14ac:dyDescent="0.35">
      <c r="A1071" s="22" t="s">
        <v>26</v>
      </c>
      <c r="B1071" s="22" t="s">
        <v>92</v>
      </c>
      <c r="C1071" s="22" t="s">
        <v>95</v>
      </c>
      <c r="D1071" s="23">
        <v>41372</v>
      </c>
      <c r="E1071" s="22">
        <v>204.898</v>
      </c>
      <c r="F1071" s="22" t="s">
        <v>165</v>
      </c>
      <c r="G1071" s="22">
        <v>43.19</v>
      </c>
      <c r="H1071" s="22">
        <v>161.708</v>
      </c>
      <c r="I1071">
        <f t="shared" si="128"/>
        <v>161.33799999999999</v>
      </c>
      <c r="J1071">
        <f t="shared" si="129"/>
        <v>164.24799999999999</v>
      </c>
      <c r="K1071">
        <f t="shared" si="130"/>
        <v>2.9099999999999966</v>
      </c>
      <c r="L1071">
        <f t="shared" si="131"/>
        <v>156.97300000000001</v>
      </c>
      <c r="M1071">
        <f t="shared" si="132"/>
        <v>168.613</v>
      </c>
      <c r="N1071" t="str">
        <f t="shared" si="133"/>
        <v xml:space="preserve"> </v>
      </c>
      <c r="O1071">
        <f t="shared" si="134"/>
        <v>40.65</v>
      </c>
      <c r="P1071">
        <f t="shared" si="135"/>
        <v>43.56</v>
      </c>
    </row>
    <row r="1072" spans="1:16" x14ac:dyDescent="0.35">
      <c r="A1072" s="22" t="s">
        <v>26</v>
      </c>
      <c r="B1072" s="22" t="s">
        <v>92</v>
      </c>
      <c r="C1072" s="22" t="s">
        <v>95</v>
      </c>
      <c r="D1072" s="23">
        <v>41407</v>
      </c>
      <c r="E1072" s="22">
        <v>204.898</v>
      </c>
      <c r="F1072" s="22" t="s">
        <v>165</v>
      </c>
      <c r="G1072" s="22">
        <v>41.57</v>
      </c>
      <c r="H1072" s="22">
        <v>163.328</v>
      </c>
      <c r="I1072">
        <f t="shared" si="128"/>
        <v>161.33799999999999</v>
      </c>
      <c r="J1072">
        <f t="shared" si="129"/>
        <v>164.24799999999999</v>
      </c>
      <c r="K1072">
        <f t="shared" si="130"/>
        <v>2.9099999999999966</v>
      </c>
      <c r="L1072">
        <f t="shared" si="131"/>
        <v>156.97300000000001</v>
      </c>
      <c r="M1072">
        <f t="shared" si="132"/>
        <v>168.613</v>
      </c>
      <c r="N1072" t="str">
        <f t="shared" si="133"/>
        <v xml:space="preserve"> </v>
      </c>
      <c r="O1072">
        <f t="shared" si="134"/>
        <v>40.65</v>
      </c>
      <c r="P1072">
        <f t="shared" si="135"/>
        <v>43.56</v>
      </c>
    </row>
    <row r="1073" spans="1:16" x14ac:dyDescent="0.35">
      <c r="A1073" s="22" t="s">
        <v>26</v>
      </c>
      <c r="B1073" s="22" t="s">
        <v>92</v>
      </c>
      <c r="C1073" s="22" t="s">
        <v>95</v>
      </c>
      <c r="D1073" s="23">
        <v>41432</v>
      </c>
      <c r="E1073" s="22">
        <v>204.898</v>
      </c>
      <c r="F1073" s="22" t="s">
        <v>165</v>
      </c>
      <c r="G1073" s="22">
        <v>39.909999999999997</v>
      </c>
      <c r="H1073" s="22">
        <v>164.988</v>
      </c>
      <c r="I1073">
        <f t="shared" si="128"/>
        <v>161.33799999999999</v>
      </c>
      <c r="J1073">
        <f t="shared" si="129"/>
        <v>164.24799999999999</v>
      </c>
      <c r="K1073">
        <f t="shared" si="130"/>
        <v>2.9099999999999966</v>
      </c>
      <c r="L1073">
        <f t="shared" si="131"/>
        <v>156.97300000000001</v>
      </c>
      <c r="M1073">
        <f t="shared" si="132"/>
        <v>168.613</v>
      </c>
      <c r="N1073" t="str">
        <f t="shared" si="133"/>
        <v xml:space="preserve"> </v>
      </c>
      <c r="O1073">
        <f t="shared" si="134"/>
        <v>40.65</v>
      </c>
      <c r="P1073">
        <f t="shared" si="135"/>
        <v>43.56</v>
      </c>
    </row>
    <row r="1074" spans="1:16" x14ac:dyDescent="0.35">
      <c r="A1074" s="22" t="s">
        <v>26</v>
      </c>
      <c r="B1074" s="22" t="s">
        <v>92</v>
      </c>
      <c r="C1074" s="22" t="s">
        <v>95</v>
      </c>
      <c r="D1074" s="23">
        <v>41466</v>
      </c>
      <c r="E1074" s="22">
        <v>204.898</v>
      </c>
      <c r="F1074" s="22" t="s">
        <v>165</v>
      </c>
      <c r="G1074" s="22">
        <v>40.1</v>
      </c>
      <c r="H1074" s="22">
        <v>164.798</v>
      </c>
      <c r="I1074">
        <f t="shared" si="128"/>
        <v>161.33799999999999</v>
      </c>
      <c r="J1074">
        <f t="shared" si="129"/>
        <v>164.24799999999999</v>
      </c>
      <c r="K1074">
        <f t="shared" si="130"/>
        <v>2.9099999999999966</v>
      </c>
      <c r="L1074">
        <f t="shared" si="131"/>
        <v>156.97300000000001</v>
      </c>
      <c r="M1074">
        <f t="shared" si="132"/>
        <v>168.613</v>
      </c>
      <c r="N1074" t="str">
        <f t="shared" si="133"/>
        <v xml:space="preserve"> </v>
      </c>
      <c r="O1074">
        <f t="shared" si="134"/>
        <v>40.65</v>
      </c>
      <c r="P1074">
        <f t="shared" si="135"/>
        <v>43.56</v>
      </c>
    </row>
    <row r="1075" spans="1:16" x14ac:dyDescent="0.35">
      <c r="A1075" s="22" t="s">
        <v>26</v>
      </c>
      <c r="B1075" s="22" t="s">
        <v>92</v>
      </c>
      <c r="C1075" s="22" t="s">
        <v>95</v>
      </c>
      <c r="D1075" s="23">
        <v>41502</v>
      </c>
      <c r="E1075" s="22">
        <v>204.898</v>
      </c>
      <c r="F1075" s="22" t="s">
        <v>165</v>
      </c>
      <c r="G1075" s="22">
        <v>40.33</v>
      </c>
      <c r="H1075" s="22">
        <v>164.56800000000001</v>
      </c>
      <c r="I1075">
        <f t="shared" si="128"/>
        <v>161.33799999999999</v>
      </c>
      <c r="J1075">
        <f t="shared" si="129"/>
        <v>164.24799999999999</v>
      </c>
      <c r="K1075">
        <f t="shared" si="130"/>
        <v>2.9099999999999966</v>
      </c>
      <c r="L1075">
        <f t="shared" si="131"/>
        <v>156.97300000000001</v>
      </c>
      <c r="M1075">
        <f t="shared" si="132"/>
        <v>168.613</v>
      </c>
      <c r="N1075" t="str">
        <f t="shared" si="133"/>
        <v xml:space="preserve"> </v>
      </c>
      <c r="O1075">
        <f t="shared" si="134"/>
        <v>40.65</v>
      </c>
      <c r="P1075">
        <f t="shared" si="135"/>
        <v>43.56</v>
      </c>
    </row>
    <row r="1076" spans="1:16" x14ac:dyDescent="0.35">
      <c r="A1076" s="22" t="s">
        <v>26</v>
      </c>
      <c r="B1076" s="22" t="s">
        <v>92</v>
      </c>
      <c r="C1076" s="22" t="s">
        <v>95</v>
      </c>
      <c r="D1076" s="23">
        <v>41542</v>
      </c>
      <c r="E1076" s="22">
        <v>204.898</v>
      </c>
      <c r="F1076" s="22" t="s">
        <v>165</v>
      </c>
      <c r="G1076" s="22">
        <v>41.63</v>
      </c>
      <c r="H1076" s="22">
        <v>163.268</v>
      </c>
      <c r="I1076">
        <f t="shared" si="128"/>
        <v>161.33799999999999</v>
      </c>
      <c r="J1076">
        <f t="shared" si="129"/>
        <v>164.24799999999999</v>
      </c>
      <c r="K1076">
        <f t="shared" si="130"/>
        <v>2.9099999999999966</v>
      </c>
      <c r="L1076">
        <f t="shared" si="131"/>
        <v>156.97300000000001</v>
      </c>
      <c r="M1076">
        <f t="shared" si="132"/>
        <v>168.613</v>
      </c>
      <c r="N1076" t="str">
        <f t="shared" si="133"/>
        <v xml:space="preserve"> </v>
      </c>
      <c r="O1076">
        <f t="shared" si="134"/>
        <v>40.65</v>
      </c>
      <c r="P1076">
        <f t="shared" si="135"/>
        <v>43.56</v>
      </c>
    </row>
    <row r="1077" spans="1:16" x14ac:dyDescent="0.35">
      <c r="A1077" s="22" t="s">
        <v>26</v>
      </c>
      <c r="B1077" s="22" t="s">
        <v>92</v>
      </c>
      <c r="C1077" s="22" t="s">
        <v>95</v>
      </c>
      <c r="D1077" s="23">
        <v>41565</v>
      </c>
      <c r="E1077" s="22">
        <v>204.898</v>
      </c>
      <c r="F1077" s="22" t="s">
        <v>165</v>
      </c>
      <c r="G1077" s="22">
        <v>42.61</v>
      </c>
      <c r="H1077" s="22">
        <v>162.28800000000001</v>
      </c>
      <c r="I1077">
        <f t="shared" si="128"/>
        <v>161.33799999999999</v>
      </c>
      <c r="J1077">
        <f t="shared" si="129"/>
        <v>164.24799999999999</v>
      </c>
      <c r="K1077">
        <f t="shared" si="130"/>
        <v>2.9099999999999966</v>
      </c>
      <c r="L1077">
        <f t="shared" si="131"/>
        <v>156.97300000000001</v>
      </c>
      <c r="M1077">
        <f t="shared" si="132"/>
        <v>168.613</v>
      </c>
      <c r="N1077" t="str">
        <f t="shared" si="133"/>
        <v xml:space="preserve"> </v>
      </c>
      <c r="O1077">
        <f t="shared" si="134"/>
        <v>40.65</v>
      </c>
      <c r="P1077">
        <f t="shared" si="135"/>
        <v>43.56</v>
      </c>
    </row>
    <row r="1078" spans="1:16" x14ac:dyDescent="0.35">
      <c r="A1078" s="22" t="s">
        <v>26</v>
      </c>
      <c r="B1078" s="22" t="s">
        <v>92</v>
      </c>
      <c r="C1078" s="22" t="s">
        <v>95</v>
      </c>
      <c r="D1078" s="23">
        <v>41599</v>
      </c>
      <c r="E1078" s="22">
        <v>204.898</v>
      </c>
      <c r="F1078" s="22" t="s">
        <v>165</v>
      </c>
      <c r="G1078" s="22">
        <v>42.24</v>
      </c>
      <c r="H1078" s="22">
        <v>162.65799999999999</v>
      </c>
      <c r="I1078">
        <f t="shared" si="128"/>
        <v>161.33799999999999</v>
      </c>
      <c r="J1078">
        <f t="shared" si="129"/>
        <v>164.24799999999999</v>
      </c>
      <c r="K1078">
        <f t="shared" si="130"/>
        <v>2.9099999999999966</v>
      </c>
      <c r="L1078">
        <f t="shared" si="131"/>
        <v>156.97300000000001</v>
      </c>
      <c r="M1078">
        <f t="shared" si="132"/>
        <v>168.613</v>
      </c>
      <c r="N1078" t="str">
        <f t="shared" si="133"/>
        <v xml:space="preserve"> </v>
      </c>
      <c r="O1078">
        <f t="shared" si="134"/>
        <v>40.65</v>
      </c>
      <c r="P1078">
        <f t="shared" si="135"/>
        <v>43.56</v>
      </c>
    </row>
    <row r="1079" spans="1:16" x14ac:dyDescent="0.35">
      <c r="A1079" s="22" t="s">
        <v>26</v>
      </c>
      <c r="B1079" s="22" t="s">
        <v>92</v>
      </c>
      <c r="C1079" s="22" t="s">
        <v>95</v>
      </c>
      <c r="D1079" s="23">
        <v>41621</v>
      </c>
      <c r="E1079" s="22">
        <v>204.898</v>
      </c>
      <c r="F1079" s="22" t="s">
        <v>165</v>
      </c>
      <c r="G1079" s="22">
        <v>42.55</v>
      </c>
      <c r="H1079" s="22">
        <v>162.34800000000001</v>
      </c>
      <c r="I1079">
        <f t="shared" si="128"/>
        <v>161.33799999999999</v>
      </c>
      <c r="J1079">
        <f t="shared" si="129"/>
        <v>164.24799999999999</v>
      </c>
      <c r="K1079">
        <f t="shared" si="130"/>
        <v>2.9099999999999966</v>
      </c>
      <c r="L1079">
        <f t="shared" si="131"/>
        <v>156.97300000000001</v>
      </c>
      <c r="M1079">
        <f t="shared" si="132"/>
        <v>168.613</v>
      </c>
      <c r="N1079" t="str">
        <f t="shared" si="133"/>
        <v xml:space="preserve"> </v>
      </c>
      <c r="O1079">
        <f t="shared" si="134"/>
        <v>40.65</v>
      </c>
      <c r="P1079">
        <f t="shared" si="135"/>
        <v>43.56</v>
      </c>
    </row>
    <row r="1080" spans="1:16" x14ac:dyDescent="0.35">
      <c r="A1080" s="22" t="s">
        <v>26</v>
      </c>
      <c r="B1080" s="22" t="s">
        <v>92</v>
      </c>
      <c r="C1080" s="22" t="s">
        <v>95</v>
      </c>
      <c r="D1080" s="23">
        <v>41656</v>
      </c>
      <c r="E1080" s="22">
        <v>204.898</v>
      </c>
      <c r="F1080" s="22" t="s">
        <v>165</v>
      </c>
      <c r="G1080" s="22">
        <v>41.54</v>
      </c>
      <c r="H1080" s="22">
        <v>163.358</v>
      </c>
      <c r="I1080">
        <f t="shared" si="128"/>
        <v>161.33799999999999</v>
      </c>
      <c r="J1080">
        <f t="shared" si="129"/>
        <v>164.24799999999999</v>
      </c>
      <c r="K1080">
        <f t="shared" si="130"/>
        <v>2.9099999999999966</v>
      </c>
      <c r="L1080">
        <f t="shared" si="131"/>
        <v>156.97300000000001</v>
      </c>
      <c r="M1080">
        <f t="shared" si="132"/>
        <v>168.613</v>
      </c>
      <c r="N1080" t="str">
        <f t="shared" si="133"/>
        <v xml:space="preserve"> </v>
      </c>
      <c r="O1080">
        <f t="shared" si="134"/>
        <v>40.65</v>
      </c>
      <c r="P1080">
        <f t="shared" si="135"/>
        <v>43.56</v>
      </c>
    </row>
    <row r="1081" spans="1:16" x14ac:dyDescent="0.35">
      <c r="A1081" s="22" t="s">
        <v>26</v>
      </c>
      <c r="B1081" s="22" t="s">
        <v>92</v>
      </c>
      <c r="C1081" s="22" t="s">
        <v>95</v>
      </c>
      <c r="D1081" s="23">
        <v>41688</v>
      </c>
      <c r="E1081" s="22">
        <v>204.898</v>
      </c>
      <c r="F1081" s="22" t="s">
        <v>165</v>
      </c>
      <c r="G1081" s="22">
        <v>38.94</v>
      </c>
      <c r="H1081" s="22">
        <v>165.958</v>
      </c>
      <c r="I1081">
        <f t="shared" si="128"/>
        <v>161.33799999999999</v>
      </c>
      <c r="J1081">
        <f t="shared" si="129"/>
        <v>164.24799999999999</v>
      </c>
      <c r="K1081">
        <f t="shared" si="130"/>
        <v>2.9099999999999966</v>
      </c>
      <c r="L1081">
        <f t="shared" si="131"/>
        <v>156.97300000000001</v>
      </c>
      <c r="M1081">
        <f t="shared" si="132"/>
        <v>168.613</v>
      </c>
      <c r="N1081" t="str">
        <f t="shared" si="133"/>
        <v xml:space="preserve"> </v>
      </c>
      <c r="O1081">
        <f t="shared" si="134"/>
        <v>40.65</v>
      </c>
      <c r="P1081">
        <f t="shared" si="135"/>
        <v>43.56</v>
      </c>
    </row>
    <row r="1082" spans="1:16" x14ac:dyDescent="0.35">
      <c r="A1082" s="22" t="s">
        <v>26</v>
      </c>
      <c r="B1082" s="22" t="s">
        <v>92</v>
      </c>
      <c r="C1082" s="22" t="s">
        <v>95</v>
      </c>
      <c r="D1082" s="23">
        <v>41705</v>
      </c>
      <c r="E1082" s="22">
        <v>204.898</v>
      </c>
      <c r="F1082" s="22" t="s">
        <v>165</v>
      </c>
      <c r="G1082" s="22">
        <v>39.49</v>
      </c>
      <c r="H1082" s="22">
        <v>165.40799999999999</v>
      </c>
      <c r="I1082">
        <f t="shared" si="128"/>
        <v>161.33799999999999</v>
      </c>
      <c r="J1082">
        <f t="shared" si="129"/>
        <v>164.24799999999999</v>
      </c>
      <c r="K1082">
        <f t="shared" si="130"/>
        <v>2.9099999999999966</v>
      </c>
      <c r="L1082">
        <f t="shared" si="131"/>
        <v>156.97300000000001</v>
      </c>
      <c r="M1082">
        <f t="shared" si="132"/>
        <v>168.613</v>
      </c>
      <c r="N1082" t="str">
        <f t="shared" si="133"/>
        <v xml:space="preserve"> </v>
      </c>
      <c r="O1082">
        <f t="shared" si="134"/>
        <v>40.65</v>
      </c>
      <c r="P1082">
        <f t="shared" si="135"/>
        <v>43.56</v>
      </c>
    </row>
    <row r="1083" spans="1:16" x14ac:dyDescent="0.35">
      <c r="A1083" s="22" t="s">
        <v>26</v>
      </c>
      <c r="B1083" s="22" t="s">
        <v>92</v>
      </c>
      <c r="C1083" s="22" t="s">
        <v>95</v>
      </c>
      <c r="D1083" s="23">
        <v>41745</v>
      </c>
      <c r="E1083" s="22">
        <v>204.898</v>
      </c>
      <c r="F1083" s="22" t="s">
        <v>165</v>
      </c>
      <c r="G1083" s="22">
        <v>40.619999999999997</v>
      </c>
      <c r="H1083" s="22">
        <v>164.27799999999999</v>
      </c>
      <c r="I1083">
        <f t="shared" si="128"/>
        <v>161.33799999999999</v>
      </c>
      <c r="J1083">
        <f t="shared" si="129"/>
        <v>164.24799999999999</v>
      </c>
      <c r="K1083">
        <f t="shared" si="130"/>
        <v>2.9099999999999966</v>
      </c>
      <c r="L1083">
        <f t="shared" si="131"/>
        <v>156.97300000000001</v>
      </c>
      <c r="M1083">
        <f t="shared" si="132"/>
        <v>168.613</v>
      </c>
      <c r="N1083" t="str">
        <f t="shared" si="133"/>
        <v xml:space="preserve"> </v>
      </c>
      <c r="O1083">
        <f t="shared" si="134"/>
        <v>40.65</v>
      </c>
      <c r="P1083">
        <f t="shared" si="135"/>
        <v>43.56</v>
      </c>
    </row>
    <row r="1084" spans="1:16" x14ac:dyDescent="0.35">
      <c r="A1084" s="22" t="s">
        <v>26</v>
      </c>
      <c r="B1084" s="22" t="s">
        <v>92</v>
      </c>
      <c r="C1084" s="22" t="s">
        <v>95</v>
      </c>
      <c r="D1084" s="23">
        <v>41778</v>
      </c>
      <c r="E1084" s="22">
        <v>204.898</v>
      </c>
      <c r="F1084" s="22" t="s">
        <v>165</v>
      </c>
      <c r="G1084" s="22">
        <v>41.28</v>
      </c>
      <c r="H1084" s="22">
        <v>163.61799999999999</v>
      </c>
      <c r="I1084">
        <f t="shared" si="128"/>
        <v>161.33799999999999</v>
      </c>
      <c r="J1084">
        <f t="shared" si="129"/>
        <v>164.24799999999999</v>
      </c>
      <c r="K1084">
        <f t="shared" si="130"/>
        <v>2.9099999999999966</v>
      </c>
      <c r="L1084">
        <f t="shared" si="131"/>
        <v>156.97300000000001</v>
      </c>
      <c r="M1084">
        <f t="shared" si="132"/>
        <v>168.613</v>
      </c>
      <c r="N1084" t="str">
        <f t="shared" si="133"/>
        <v xml:space="preserve"> </v>
      </c>
      <c r="O1084">
        <f t="shared" si="134"/>
        <v>40.65</v>
      </c>
      <c r="P1084">
        <f t="shared" si="135"/>
        <v>43.56</v>
      </c>
    </row>
    <row r="1085" spans="1:16" x14ac:dyDescent="0.35">
      <c r="A1085" s="22" t="s">
        <v>26</v>
      </c>
      <c r="B1085" s="22" t="s">
        <v>92</v>
      </c>
      <c r="C1085" s="22" t="s">
        <v>95</v>
      </c>
      <c r="D1085" s="23">
        <v>41820</v>
      </c>
      <c r="E1085" s="22">
        <v>204.898</v>
      </c>
      <c r="F1085" s="22" t="s">
        <v>165</v>
      </c>
      <c r="G1085" s="22">
        <v>40.35</v>
      </c>
      <c r="H1085" s="22">
        <v>164.548</v>
      </c>
      <c r="I1085">
        <f t="shared" si="128"/>
        <v>161.33799999999999</v>
      </c>
      <c r="J1085">
        <f t="shared" si="129"/>
        <v>164.24799999999999</v>
      </c>
      <c r="K1085">
        <f t="shared" si="130"/>
        <v>2.9099999999999966</v>
      </c>
      <c r="L1085">
        <f t="shared" si="131"/>
        <v>156.97300000000001</v>
      </c>
      <c r="M1085">
        <f t="shared" si="132"/>
        <v>168.613</v>
      </c>
      <c r="N1085" t="str">
        <f t="shared" si="133"/>
        <v xml:space="preserve"> </v>
      </c>
      <c r="O1085">
        <f t="shared" si="134"/>
        <v>40.65</v>
      </c>
      <c r="P1085">
        <f t="shared" si="135"/>
        <v>43.56</v>
      </c>
    </row>
    <row r="1086" spans="1:16" x14ac:dyDescent="0.35">
      <c r="A1086" s="22" t="s">
        <v>26</v>
      </c>
      <c r="B1086" s="22" t="s">
        <v>92</v>
      </c>
      <c r="C1086" s="22" t="s">
        <v>95</v>
      </c>
      <c r="D1086" s="23">
        <v>41848</v>
      </c>
      <c r="E1086" s="22">
        <v>204.898</v>
      </c>
      <c r="F1086" s="22" t="s">
        <v>165</v>
      </c>
      <c r="G1086" s="22">
        <v>39.43</v>
      </c>
      <c r="H1086" s="22">
        <v>165.46799999999999</v>
      </c>
      <c r="I1086">
        <f t="shared" si="128"/>
        <v>161.33799999999999</v>
      </c>
      <c r="J1086">
        <f t="shared" si="129"/>
        <v>164.24799999999999</v>
      </c>
      <c r="K1086">
        <f t="shared" si="130"/>
        <v>2.9099999999999966</v>
      </c>
      <c r="L1086">
        <f t="shared" si="131"/>
        <v>156.97300000000001</v>
      </c>
      <c r="M1086">
        <f t="shared" si="132"/>
        <v>168.613</v>
      </c>
      <c r="N1086" t="str">
        <f t="shared" si="133"/>
        <v xml:space="preserve"> </v>
      </c>
      <c r="O1086">
        <f t="shared" si="134"/>
        <v>40.65</v>
      </c>
      <c r="P1086">
        <f t="shared" si="135"/>
        <v>43.56</v>
      </c>
    </row>
    <row r="1087" spans="1:16" x14ac:dyDescent="0.35">
      <c r="A1087" s="22" t="s">
        <v>26</v>
      </c>
      <c r="B1087" s="22" t="s">
        <v>92</v>
      </c>
      <c r="C1087" s="22" t="s">
        <v>95</v>
      </c>
      <c r="D1087" s="23">
        <v>41876</v>
      </c>
      <c r="E1087" s="22">
        <v>204.898</v>
      </c>
      <c r="F1087" s="22" t="s">
        <v>165</v>
      </c>
      <c r="G1087" s="22">
        <v>38.18</v>
      </c>
      <c r="H1087" s="22">
        <v>166.71799999999999</v>
      </c>
      <c r="I1087">
        <f t="shared" si="128"/>
        <v>161.33799999999999</v>
      </c>
      <c r="J1087">
        <f t="shared" si="129"/>
        <v>164.24799999999999</v>
      </c>
      <c r="K1087">
        <f t="shared" si="130"/>
        <v>2.9099999999999966</v>
      </c>
      <c r="L1087">
        <f t="shared" si="131"/>
        <v>156.97300000000001</v>
      </c>
      <c r="M1087">
        <f t="shared" si="132"/>
        <v>168.613</v>
      </c>
      <c r="N1087" t="str">
        <f t="shared" si="133"/>
        <v xml:space="preserve"> </v>
      </c>
      <c r="O1087">
        <f t="shared" si="134"/>
        <v>40.65</v>
      </c>
      <c r="P1087">
        <f t="shared" si="135"/>
        <v>43.56</v>
      </c>
    </row>
    <row r="1088" spans="1:16" x14ac:dyDescent="0.35">
      <c r="A1088" s="22" t="s">
        <v>26</v>
      </c>
      <c r="B1088" s="22" t="s">
        <v>92</v>
      </c>
      <c r="C1088" s="22" t="s">
        <v>95</v>
      </c>
      <c r="D1088" s="23">
        <v>41901</v>
      </c>
      <c r="E1088" s="22">
        <v>204.898</v>
      </c>
      <c r="F1088" s="22" t="s">
        <v>165</v>
      </c>
      <c r="G1088" s="22">
        <v>39.21</v>
      </c>
      <c r="H1088" s="22">
        <v>165.68799999999999</v>
      </c>
      <c r="I1088">
        <f t="shared" si="128"/>
        <v>161.33799999999999</v>
      </c>
      <c r="J1088">
        <f t="shared" si="129"/>
        <v>164.24799999999999</v>
      </c>
      <c r="K1088">
        <f t="shared" si="130"/>
        <v>2.9099999999999966</v>
      </c>
      <c r="L1088">
        <f t="shared" si="131"/>
        <v>156.97300000000001</v>
      </c>
      <c r="M1088">
        <f t="shared" si="132"/>
        <v>168.613</v>
      </c>
      <c r="N1088" t="str">
        <f t="shared" si="133"/>
        <v xml:space="preserve"> </v>
      </c>
      <c r="O1088">
        <f t="shared" si="134"/>
        <v>40.65</v>
      </c>
      <c r="P1088">
        <f t="shared" si="135"/>
        <v>43.56</v>
      </c>
    </row>
    <row r="1089" spans="1:16" x14ac:dyDescent="0.35">
      <c r="A1089" s="22" t="s">
        <v>26</v>
      </c>
      <c r="B1089" s="22" t="s">
        <v>92</v>
      </c>
      <c r="C1089" s="22" t="s">
        <v>95</v>
      </c>
      <c r="D1089" s="23">
        <v>41933</v>
      </c>
      <c r="E1089" s="22">
        <v>204.898</v>
      </c>
      <c r="F1089" s="22" t="s">
        <v>165</v>
      </c>
      <c r="G1089" s="22">
        <v>40.98</v>
      </c>
      <c r="H1089" s="22">
        <v>163.91800000000001</v>
      </c>
      <c r="I1089">
        <f t="shared" si="128"/>
        <v>161.33799999999999</v>
      </c>
      <c r="J1089">
        <f t="shared" si="129"/>
        <v>164.24799999999999</v>
      </c>
      <c r="K1089">
        <f t="shared" si="130"/>
        <v>2.9099999999999966</v>
      </c>
      <c r="L1089">
        <f t="shared" si="131"/>
        <v>156.97300000000001</v>
      </c>
      <c r="M1089">
        <f t="shared" si="132"/>
        <v>168.613</v>
      </c>
      <c r="N1089" t="str">
        <f t="shared" si="133"/>
        <v xml:space="preserve"> </v>
      </c>
      <c r="O1089">
        <f t="shared" si="134"/>
        <v>40.65</v>
      </c>
      <c r="P1089">
        <f t="shared" si="135"/>
        <v>43.56</v>
      </c>
    </row>
    <row r="1090" spans="1:16" x14ac:dyDescent="0.35">
      <c r="A1090" s="22" t="s">
        <v>26</v>
      </c>
      <c r="B1090" s="22" t="s">
        <v>92</v>
      </c>
      <c r="C1090" s="22" t="s">
        <v>95</v>
      </c>
      <c r="D1090" s="23">
        <v>41960</v>
      </c>
      <c r="E1090" s="22">
        <v>204.898</v>
      </c>
      <c r="F1090" s="22" t="s">
        <v>165</v>
      </c>
      <c r="G1090" s="22">
        <v>39.76</v>
      </c>
      <c r="H1090" s="22">
        <v>165.13800000000001</v>
      </c>
      <c r="I1090">
        <f t="shared" si="128"/>
        <v>161.33799999999999</v>
      </c>
      <c r="J1090">
        <f t="shared" si="129"/>
        <v>164.24799999999999</v>
      </c>
      <c r="K1090">
        <f t="shared" si="130"/>
        <v>2.9099999999999966</v>
      </c>
      <c r="L1090">
        <f t="shared" si="131"/>
        <v>156.97300000000001</v>
      </c>
      <c r="M1090">
        <f t="shared" si="132"/>
        <v>168.613</v>
      </c>
      <c r="N1090" t="str">
        <f t="shared" si="133"/>
        <v xml:space="preserve"> </v>
      </c>
      <c r="O1090">
        <f t="shared" si="134"/>
        <v>40.65</v>
      </c>
      <c r="P1090">
        <f t="shared" si="135"/>
        <v>43.56</v>
      </c>
    </row>
    <row r="1091" spans="1:16" x14ac:dyDescent="0.35">
      <c r="A1091" s="22" t="s">
        <v>26</v>
      </c>
      <c r="B1091" s="22" t="s">
        <v>92</v>
      </c>
      <c r="C1091" s="22" t="s">
        <v>95</v>
      </c>
      <c r="D1091" s="23">
        <v>41985</v>
      </c>
      <c r="E1091" s="22">
        <v>204.898</v>
      </c>
      <c r="F1091" s="22" t="s">
        <v>165</v>
      </c>
      <c r="G1091" s="22">
        <v>39.229999999999997</v>
      </c>
      <c r="H1091" s="22">
        <v>165.66800000000001</v>
      </c>
      <c r="I1091">
        <f t="shared" ref="I1091:I1154" si="136">+VLOOKUP($C1091,$R$2:$V$19, 2, TRUE)</f>
        <v>161.33799999999999</v>
      </c>
      <c r="J1091">
        <f t="shared" ref="J1091:J1154" si="137">+VLOOKUP($C1091,$R$2:$V$19, 3, TRUE)</f>
        <v>164.24799999999999</v>
      </c>
      <c r="K1091">
        <f t="shared" ref="K1091:K1154" si="138">+J1091-I1091</f>
        <v>2.9099999999999966</v>
      </c>
      <c r="L1091">
        <f t="shared" ref="L1091:L1154" si="139">+I1091-K1091*1.5</f>
        <v>156.97300000000001</v>
      </c>
      <c r="M1091">
        <f t="shared" ref="M1091:M1154" si="140">+J1091+K1091*1.5</f>
        <v>168.613</v>
      </c>
      <c r="N1091" t="str">
        <f t="shared" ref="N1091:N1154" si="141">+IF(OR(H1091&lt;L1091,H1091&gt;M1091), "OUTLIER", " ")</f>
        <v xml:space="preserve"> </v>
      </c>
      <c r="O1091">
        <f t="shared" ref="O1091:O1154" si="142">+VLOOKUP($C1091,$R$2:$V$19, 4, TRUE)</f>
        <v>40.65</v>
      </c>
      <c r="P1091">
        <f t="shared" ref="P1091:P1154" si="143">+VLOOKUP($C1091,$R$2:$V$19,5, TRUE)</f>
        <v>43.56</v>
      </c>
    </row>
    <row r="1092" spans="1:16" x14ac:dyDescent="0.35">
      <c r="A1092" s="22" t="s">
        <v>26</v>
      </c>
      <c r="B1092" s="22" t="s">
        <v>92</v>
      </c>
      <c r="C1092" s="22" t="s">
        <v>95</v>
      </c>
      <c r="D1092" s="23">
        <v>42024</v>
      </c>
      <c r="E1092" s="22">
        <v>204.898</v>
      </c>
      <c r="F1092" s="22" t="s">
        <v>165</v>
      </c>
      <c r="G1092" s="22">
        <v>41.38</v>
      </c>
      <c r="H1092" s="22">
        <v>163.518</v>
      </c>
      <c r="I1092">
        <f t="shared" si="136"/>
        <v>161.33799999999999</v>
      </c>
      <c r="J1092">
        <f t="shared" si="137"/>
        <v>164.24799999999999</v>
      </c>
      <c r="K1092">
        <f t="shared" si="138"/>
        <v>2.9099999999999966</v>
      </c>
      <c r="L1092">
        <f t="shared" si="139"/>
        <v>156.97300000000001</v>
      </c>
      <c r="M1092">
        <f t="shared" si="140"/>
        <v>168.613</v>
      </c>
      <c r="N1092" t="str">
        <f t="shared" si="141"/>
        <v xml:space="preserve"> </v>
      </c>
      <c r="O1092">
        <f t="shared" si="142"/>
        <v>40.65</v>
      </c>
      <c r="P1092">
        <f t="shared" si="143"/>
        <v>43.56</v>
      </c>
    </row>
    <row r="1093" spans="1:16" x14ac:dyDescent="0.35">
      <c r="A1093" s="22" t="s">
        <v>26</v>
      </c>
      <c r="B1093" s="22" t="s">
        <v>92</v>
      </c>
      <c r="C1093" s="22" t="s">
        <v>95</v>
      </c>
      <c r="D1093" s="23">
        <v>42045</v>
      </c>
      <c r="E1093" s="22">
        <v>204.898</v>
      </c>
      <c r="F1093" s="22" t="s">
        <v>165</v>
      </c>
      <c r="G1093" s="22">
        <v>42.37</v>
      </c>
      <c r="H1093" s="22">
        <v>162.52799999999999</v>
      </c>
      <c r="I1093">
        <f t="shared" si="136"/>
        <v>161.33799999999999</v>
      </c>
      <c r="J1093">
        <f t="shared" si="137"/>
        <v>164.24799999999999</v>
      </c>
      <c r="K1093">
        <f t="shared" si="138"/>
        <v>2.9099999999999966</v>
      </c>
      <c r="L1093">
        <f t="shared" si="139"/>
        <v>156.97300000000001</v>
      </c>
      <c r="M1093">
        <f t="shared" si="140"/>
        <v>168.613</v>
      </c>
      <c r="N1093" t="str">
        <f t="shared" si="141"/>
        <v xml:space="preserve"> </v>
      </c>
      <c r="O1093">
        <f t="shared" si="142"/>
        <v>40.65</v>
      </c>
      <c r="P1093">
        <f t="shared" si="143"/>
        <v>43.56</v>
      </c>
    </row>
    <row r="1094" spans="1:16" x14ac:dyDescent="0.35">
      <c r="A1094" s="22" t="s">
        <v>26</v>
      </c>
      <c r="B1094" s="22" t="s">
        <v>92</v>
      </c>
      <c r="C1094" s="22" t="s">
        <v>95</v>
      </c>
      <c r="D1094" s="23">
        <v>42067</v>
      </c>
      <c r="E1094" s="22">
        <v>204.898</v>
      </c>
      <c r="F1094" s="22" t="s">
        <v>165</v>
      </c>
      <c r="G1094" s="22">
        <v>43.25</v>
      </c>
      <c r="H1094" s="22">
        <v>161.648</v>
      </c>
      <c r="I1094">
        <f t="shared" si="136"/>
        <v>161.33799999999999</v>
      </c>
      <c r="J1094">
        <f t="shared" si="137"/>
        <v>164.24799999999999</v>
      </c>
      <c r="K1094">
        <f t="shared" si="138"/>
        <v>2.9099999999999966</v>
      </c>
      <c r="L1094">
        <f t="shared" si="139"/>
        <v>156.97300000000001</v>
      </c>
      <c r="M1094">
        <f t="shared" si="140"/>
        <v>168.613</v>
      </c>
      <c r="N1094" t="str">
        <f t="shared" si="141"/>
        <v xml:space="preserve"> </v>
      </c>
      <c r="O1094">
        <f t="shared" si="142"/>
        <v>40.65</v>
      </c>
      <c r="P1094">
        <f t="shared" si="143"/>
        <v>43.56</v>
      </c>
    </row>
    <row r="1095" spans="1:16" x14ac:dyDescent="0.35">
      <c r="A1095" s="22" t="s">
        <v>26</v>
      </c>
      <c r="B1095" s="22" t="s">
        <v>92</v>
      </c>
      <c r="C1095" s="22" t="s">
        <v>95</v>
      </c>
      <c r="D1095" s="23">
        <v>42104</v>
      </c>
      <c r="E1095" s="22">
        <v>204.898</v>
      </c>
      <c r="F1095" s="22" t="s">
        <v>165</v>
      </c>
      <c r="G1095" s="22">
        <v>43.51</v>
      </c>
      <c r="H1095" s="22">
        <v>161.38800000000001</v>
      </c>
      <c r="I1095">
        <f t="shared" si="136"/>
        <v>161.33799999999999</v>
      </c>
      <c r="J1095">
        <f t="shared" si="137"/>
        <v>164.24799999999999</v>
      </c>
      <c r="K1095">
        <f t="shared" si="138"/>
        <v>2.9099999999999966</v>
      </c>
      <c r="L1095">
        <f t="shared" si="139"/>
        <v>156.97300000000001</v>
      </c>
      <c r="M1095">
        <f t="shared" si="140"/>
        <v>168.613</v>
      </c>
      <c r="N1095" t="str">
        <f t="shared" si="141"/>
        <v xml:space="preserve"> </v>
      </c>
      <c r="O1095">
        <f t="shared" si="142"/>
        <v>40.65</v>
      </c>
      <c r="P1095">
        <f t="shared" si="143"/>
        <v>43.56</v>
      </c>
    </row>
    <row r="1096" spans="1:16" x14ac:dyDescent="0.35">
      <c r="A1096" s="22" t="s">
        <v>26</v>
      </c>
      <c r="B1096" s="22" t="s">
        <v>92</v>
      </c>
      <c r="C1096" s="22" t="s">
        <v>95</v>
      </c>
      <c r="D1096" s="23">
        <v>42135</v>
      </c>
      <c r="E1096" s="22">
        <v>204.898</v>
      </c>
      <c r="F1096" s="22" t="s">
        <v>165</v>
      </c>
      <c r="G1096" s="22">
        <v>43.86</v>
      </c>
      <c r="H1096" s="22">
        <v>161.03800000000001</v>
      </c>
      <c r="I1096">
        <f t="shared" si="136"/>
        <v>161.33799999999999</v>
      </c>
      <c r="J1096">
        <f t="shared" si="137"/>
        <v>164.24799999999999</v>
      </c>
      <c r="K1096">
        <f t="shared" si="138"/>
        <v>2.9099999999999966</v>
      </c>
      <c r="L1096">
        <f t="shared" si="139"/>
        <v>156.97300000000001</v>
      </c>
      <c r="M1096">
        <f t="shared" si="140"/>
        <v>168.613</v>
      </c>
      <c r="N1096" t="str">
        <f t="shared" si="141"/>
        <v xml:space="preserve"> </v>
      </c>
      <c r="O1096">
        <f t="shared" si="142"/>
        <v>40.65</v>
      </c>
      <c r="P1096">
        <f t="shared" si="143"/>
        <v>43.56</v>
      </c>
    </row>
    <row r="1097" spans="1:16" x14ac:dyDescent="0.35">
      <c r="A1097" s="22" t="s">
        <v>26</v>
      </c>
      <c r="B1097" s="22" t="s">
        <v>92</v>
      </c>
      <c r="C1097" s="22" t="s">
        <v>95</v>
      </c>
      <c r="D1097" s="23">
        <v>42160</v>
      </c>
      <c r="E1097" s="22">
        <v>204.898</v>
      </c>
      <c r="F1097" s="22" t="s">
        <v>165</v>
      </c>
      <c r="G1097" s="22">
        <v>43.83</v>
      </c>
      <c r="H1097" s="22">
        <v>161.06800000000001</v>
      </c>
      <c r="I1097">
        <f t="shared" si="136"/>
        <v>161.33799999999999</v>
      </c>
      <c r="J1097">
        <f t="shared" si="137"/>
        <v>164.24799999999999</v>
      </c>
      <c r="K1097">
        <f t="shared" si="138"/>
        <v>2.9099999999999966</v>
      </c>
      <c r="L1097">
        <f t="shared" si="139"/>
        <v>156.97300000000001</v>
      </c>
      <c r="M1097">
        <f t="shared" si="140"/>
        <v>168.613</v>
      </c>
      <c r="N1097" t="str">
        <f t="shared" si="141"/>
        <v xml:space="preserve"> </v>
      </c>
      <c r="O1097">
        <f t="shared" si="142"/>
        <v>40.65</v>
      </c>
      <c r="P1097">
        <f t="shared" si="143"/>
        <v>43.56</v>
      </c>
    </row>
    <row r="1098" spans="1:16" x14ac:dyDescent="0.35">
      <c r="A1098" s="22" t="s">
        <v>26</v>
      </c>
      <c r="B1098" s="22" t="s">
        <v>92</v>
      </c>
      <c r="C1098" s="22" t="s">
        <v>95</v>
      </c>
      <c r="D1098" s="23">
        <v>42213</v>
      </c>
      <c r="E1098" s="22">
        <v>204.898</v>
      </c>
      <c r="F1098" s="22" t="s">
        <v>165</v>
      </c>
      <c r="G1098" s="22">
        <v>43.63</v>
      </c>
      <c r="H1098" s="22">
        <v>161.268</v>
      </c>
      <c r="I1098">
        <f t="shared" si="136"/>
        <v>161.33799999999999</v>
      </c>
      <c r="J1098">
        <f t="shared" si="137"/>
        <v>164.24799999999999</v>
      </c>
      <c r="K1098">
        <f t="shared" si="138"/>
        <v>2.9099999999999966</v>
      </c>
      <c r="L1098">
        <f t="shared" si="139"/>
        <v>156.97300000000001</v>
      </c>
      <c r="M1098">
        <f t="shared" si="140"/>
        <v>168.613</v>
      </c>
      <c r="N1098" t="str">
        <f t="shared" si="141"/>
        <v xml:space="preserve"> </v>
      </c>
      <c r="O1098">
        <f t="shared" si="142"/>
        <v>40.65</v>
      </c>
      <c r="P1098">
        <f t="shared" si="143"/>
        <v>43.56</v>
      </c>
    </row>
    <row r="1099" spans="1:16" x14ac:dyDescent="0.35">
      <c r="A1099" s="22" t="s">
        <v>26</v>
      </c>
      <c r="B1099" s="22" t="s">
        <v>92</v>
      </c>
      <c r="C1099" s="22" t="s">
        <v>95</v>
      </c>
      <c r="D1099" s="23">
        <v>42229</v>
      </c>
      <c r="E1099" s="22">
        <v>204.898</v>
      </c>
      <c r="F1099" s="22" t="s">
        <v>165</v>
      </c>
      <c r="G1099" s="22">
        <v>43.74</v>
      </c>
      <c r="H1099" s="22">
        <v>161.15799999999999</v>
      </c>
      <c r="I1099">
        <f t="shared" si="136"/>
        <v>161.33799999999999</v>
      </c>
      <c r="J1099">
        <f t="shared" si="137"/>
        <v>164.24799999999999</v>
      </c>
      <c r="K1099">
        <f t="shared" si="138"/>
        <v>2.9099999999999966</v>
      </c>
      <c r="L1099">
        <f t="shared" si="139"/>
        <v>156.97300000000001</v>
      </c>
      <c r="M1099">
        <f t="shared" si="140"/>
        <v>168.613</v>
      </c>
      <c r="N1099" t="str">
        <f t="shared" si="141"/>
        <v xml:space="preserve"> </v>
      </c>
      <c r="O1099">
        <f t="shared" si="142"/>
        <v>40.65</v>
      </c>
      <c r="P1099">
        <f t="shared" si="143"/>
        <v>43.56</v>
      </c>
    </row>
    <row r="1100" spans="1:16" x14ac:dyDescent="0.35">
      <c r="A1100" s="22" t="s">
        <v>26</v>
      </c>
      <c r="B1100" s="22" t="s">
        <v>92</v>
      </c>
      <c r="C1100" s="22" t="s">
        <v>95</v>
      </c>
      <c r="D1100" s="23">
        <v>42251</v>
      </c>
      <c r="E1100" s="22">
        <v>204.898</v>
      </c>
      <c r="F1100" s="22" t="s">
        <v>165</v>
      </c>
      <c r="G1100" s="22">
        <v>43.05</v>
      </c>
      <c r="H1100" s="22">
        <v>161.84800000000001</v>
      </c>
      <c r="I1100">
        <f t="shared" si="136"/>
        <v>161.33799999999999</v>
      </c>
      <c r="J1100">
        <f t="shared" si="137"/>
        <v>164.24799999999999</v>
      </c>
      <c r="K1100">
        <f t="shared" si="138"/>
        <v>2.9099999999999966</v>
      </c>
      <c r="L1100">
        <f t="shared" si="139"/>
        <v>156.97300000000001</v>
      </c>
      <c r="M1100">
        <f t="shared" si="140"/>
        <v>168.613</v>
      </c>
      <c r="N1100" t="str">
        <f t="shared" si="141"/>
        <v xml:space="preserve"> </v>
      </c>
      <c r="O1100">
        <f t="shared" si="142"/>
        <v>40.65</v>
      </c>
      <c r="P1100">
        <f t="shared" si="143"/>
        <v>43.56</v>
      </c>
    </row>
    <row r="1101" spans="1:16" x14ac:dyDescent="0.35">
      <c r="A1101" s="22" t="s">
        <v>26</v>
      </c>
      <c r="B1101" s="22" t="s">
        <v>92</v>
      </c>
      <c r="C1101" s="22" t="s">
        <v>95</v>
      </c>
      <c r="D1101" s="23">
        <v>42278</v>
      </c>
      <c r="E1101" s="22">
        <v>204.898</v>
      </c>
      <c r="F1101" s="22" t="s">
        <v>165</v>
      </c>
      <c r="G1101" s="22">
        <v>42.84</v>
      </c>
      <c r="H1101" s="22">
        <v>162.05799999999999</v>
      </c>
      <c r="I1101">
        <f t="shared" si="136"/>
        <v>161.33799999999999</v>
      </c>
      <c r="J1101">
        <f t="shared" si="137"/>
        <v>164.24799999999999</v>
      </c>
      <c r="K1101">
        <f t="shared" si="138"/>
        <v>2.9099999999999966</v>
      </c>
      <c r="L1101">
        <f t="shared" si="139"/>
        <v>156.97300000000001</v>
      </c>
      <c r="M1101">
        <f t="shared" si="140"/>
        <v>168.613</v>
      </c>
      <c r="N1101" t="str">
        <f t="shared" si="141"/>
        <v xml:space="preserve"> </v>
      </c>
      <c r="O1101">
        <f t="shared" si="142"/>
        <v>40.65</v>
      </c>
      <c r="P1101">
        <f t="shared" si="143"/>
        <v>43.56</v>
      </c>
    </row>
    <row r="1102" spans="1:16" x14ac:dyDescent="0.35">
      <c r="A1102" s="22" t="s">
        <v>26</v>
      </c>
      <c r="B1102" s="22" t="s">
        <v>92</v>
      </c>
      <c r="C1102" s="22" t="s">
        <v>95</v>
      </c>
      <c r="D1102" s="23">
        <v>42314</v>
      </c>
      <c r="E1102" s="22">
        <v>204.898</v>
      </c>
      <c r="F1102" s="22" t="s">
        <v>165</v>
      </c>
      <c r="G1102" s="22">
        <v>43.2</v>
      </c>
      <c r="H1102" s="22">
        <v>161.69800000000001</v>
      </c>
      <c r="I1102">
        <f t="shared" si="136"/>
        <v>161.33799999999999</v>
      </c>
      <c r="J1102">
        <f t="shared" si="137"/>
        <v>164.24799999999999</v>
      </c>
      <c r="K1102">
        <f t="shared" si="138"/>
        <v>2.9099999999999966</v>
      </c>
      <c r="L1102">
        <f t="shared" si="139"/>
        <v>156.97300000000001</v>
      </c>
      <c r="M1102">
        <f t="shared" si="140"/>
        <v>168.613</v>
      </c>
      <c r="N1102" t="str">
        <f t="shared" si="141"/>
        <v xml:space="preserve"> </v>
      </c>
      <c r="O1102">
        <f t="shared" si="142"/>
        <v>40.65</v>
      </c>
      <c r="P1102">
        <f t="shared" si="143"/>
        <v>43.56</v>
      </c>
    </row>
    <row r="1103" spans="1:16" x14ac:dyDescent="0.35">
      <c r="A1103" s="22" t="s">
        <v>26</v>
      </c>
      <c r="B1103" s="22" t="s">
        <v>92</v>
      </c>
      <c r="C1103" s="22" t="s">
        <v>95</v>
      </c>
      <c r="D1103" s="23">
        <v>42339</v>
      </c>
      <c r="E1103" s="22">
        <v>204.898</v>
      </c>
      <c r="F1103" s="22" t="s">
        <v>165</v>
      </c>
      <c r="G1103" s="22">
        <v>44.19</v>
      </c>
      <c r="H1103" s="22">
        <v>160.708</v>
      </c>
      <c r="I1103">
        <f t="shared" si="136"/>
        <v>161.33799999999999</v>
      </c>
      <c r="J1103">
        <f t="shared" si="137"/>
        <v>164.24799999999999</v>
      </c>
      <c r="K1103">
        <f t="shared" si="138"/>
        <v>2.9099999999999966</v>
      </c>
      <c r="L1103">
        <f t="shared" si="139"/>
        <v>156.97300000000001</v>
      </c>
      <c r="M1103">
        <f t="shared" si="140"/>
        <v>168.613</v>
      </c>
      <c r="N1103" t="str">
        <f t="shared" si="141"/>
        <v xml:space="preserve"> </v>
      </c>
      <c r="O1103">
        <f t="shared" si="142"/>
        <v>40.65</v>
      </c>
      <c r="P1103">
        <f t="shared" si="143"/>
        <v>43.56</v>
      </c>
    </row>
    <row r="1104" spans="1:16" x14ac:dyDescent="0.35">
      <c r="A1104" s="22" t="s">
        <v>26</v>
      </c>
      <c r="B1104" s="22" t="s">
        <v>92</v>
      </c>
      <c r="C1104" s="22" t="s">
        <v>95</v>
      </c>
      <c r="D1104" s="23">
        <v>42390</v>
      </c>
      <c r="E1104" s="22">
        <v>204.898</v>
      </c>
      <c r="F1104" s="22" t="s">
        <v>165</v>
      </c>
      <c r="G1104" s="22">
        <v>46.26</v>
      </c>
      <c r="H1104" s="22">
        <v>158.63800000000001</v>
      </c>
      <c r="I1104">
        <f t="shared" si="136"/>
        <v>161.33799999999999</v>
      </c>
      <c r="J1104">
        <f t="shared" si="137"/>
        <v>164.24799999999999</v>
      </c>
      <c r="K1104">
        <f t="shared" si="138"/>
        <v>2.9099999999999966</v>
      </c>
      <c r="L1104">
        <f t="shared" si="139"/>
        <v>156.97300000000001</v>
      </c>
      <c r="M1104">
        <f t="shared" si="140"/>
        <v>168.613</v>
      </c>
      <c r="N1104" t="str">
        <f t="shared" si="141"/>
        <v xml:space="preserve"> </v>
      </c>
      <c r="O1104">
        <f t="shared" si="142"/>
        <v>40.65</v>
      </c>
      <c r="P1104">
        <f t="shared" si="143"/>
        <v>43.56</v>
      </c>
    </row>
    <row r="1105" spans="1:16" x14ac:dyDescent="0.35">
      <c r="A1105" s="22" t="s">
        <v>26</v>
      </c>
      <c r="B1105" s="22" t="s">
        <v>92</v>
      </c>
      <c r="C1105" s="22" t="s">
        <v>95</v>
      </c>
      <c r="D1105" s="23">
        <v>42423</v>
      </c>
      <c r="E1105" s="22">
        <v>204.898</v>
      </c>
      <c r="F1105" s="22" t="s">
        <v>165</v>
      </c>
      <c r="G1105" s="22">
        <v>47.97</v>
      </c>
      <c r="H1105" s="22">
        <v>156.928</v>
      </c>
      <c r="I1105">
        <f t="shared" si="136"/>
        <v>161.33799999999999</v>
      </c>
      <c r="J1105">
        <f t="shared" si="137"/>
        <v>164.24799999999999</v>
      </c>
      <c r="K1105">
        <f t="shared" si="138"/>
        <v>2.9099999999999966</v>
      </c>
      <c r="L1105">
        <f t="shared" si="139"/>
        <v>156.97300000000001</v>
      </c>
      <c r="M1105">
        <f t="shared" si="140"/>
        <v>168.613</v>
      </c>
      <c r="N1105" t="str">
        <f t="shared" si="141"/>
        <v>OUTLIER</v>
      </c>
      <c r="O1105">
        <f t="shared" si="142"/>
        <v>40.65</v>
      </c>
      <c r="P1105">
        <f t="shared" si="143"/>
        <v>43.56</v>
      </c>
    </row>
    <row r="1106" spans="1:16" x14ac:dyDescent="0.35">
      <c r="A1106" s="22" t="s">
        <v>26</v>
      </c>
      <c r="B1106" s="22" t="s">
        <v>92</v>
      </c>
      <c r="C1106" s="22" t="s">
        <v>95</v>
      </c>
      <c r="D1106" s="23">
        <v>42437</v>
      </c>
      <c r="E1106" s="22">
        <v>204.898</v>
      </c>
      <c r="F1106" s="22" t="s">
        <v>165</v>
      </c>
      <c r="G1106" s="22">
        <v>46.85</v>
      </c>
      <c r="H1106" s="22">
        <v>158.048</v>
      </c>
      <c r="I1106">
        <f t="shared" si="136"/>
        <v>161.33799999999999</v>
      </c>
      <c r="J1106">
        <f t="shared" si="137"/>
        <v>164.24799999999999</v>
      </c>
      <c r="K1106">
        <f t="shared" si="138"/>
        <v>2.9099999999999966</v>
      </c>
      <c r="L1106">
        <f t="shared" si="139"/>
        <v>156.97300000000001</v>
      </c>
      <c r="M1106">
        <f t="shared" si="140"/>
        <v>168.613</v>
      </c>
      <c r="N1106" t="str">
        <f t="shared" si="141"/>
        <v xml:space="preserve"> </v>
      </c>
      <c r="O1106">
        <f t="shared" si="142"/>
        <v>40.65</v>
      </c>
      <c r="P1106">
        <f t="shared" si="143"/>
        <v>43.56</v>
      </c>
    </row>
    <row r="1107" spans="1:16" x14ac:dyDescent="0.35">
      <c r="A1107" s="22" t="s">
        <v>26</v>
      </c>
      <c r="B1107" s="22" t="s">
        <v>92</v>
      </c>
      <c r="C1107" s="22" t="s">
        <v>95</v>
      </c>
      <c r="D1107" s="23">
        <v>42461</v>
      </c>
      <c r="E1107" s="22">
        <v>204.898</v>
      </c>
      <c r="F1107" s="22" t="s">
        <v>165</v>
      </c>
      <c r="G1107" s="22">
        <v>46.71</v>
      </c>
      <c r="H1107" s="22">
        <v>158.18799999999999</v>
      </c>
      <c r="I1107">
        <f t="shared" si="136"/>
        <v>161.33799999999999</v>
      </c>
      <c r="J1107">
        <f t="shared" si="137"/>
        <v>164.24799999999999</v>
      </c>
      <c r="K1107">
        <f t="shared" si="138"/>
        <v>2.9099999999999966</v>
      </c>
      <c r="L1107">
        <f t="shared" si="139"/>
        <v>156.97300000000001</v>
      </c>
      <c r="M1107">
        <f t="shared" si="140"/>
        <v>168.613</v>
      </c>
      <c r="N1107" t="str">
        <f t="shared" si="141"/>
        <v xml:space="preserve"> </v>
      </c>
      <c r="O1107">
        <f t="shared" si="142"/>
        <v>40.65</v>
      </c>
      <c r="P1107">
        <f t="shared" si="143"/>
        <v>43.56</v>
      </c>
    </row>
    <row r="1108" spans="1:16" x14ac:dyDescent="0.35">
      <c r="A1108" s="22" t="s">
        <v>26</v>
      </c>
      <c r="B1108" s="22" t="s">
        <v>92</v>
      </c>
      <c r="C1108" s="22" t="s">
        <v>95</v>
      </c>
      <c r="D1108" s="23">
        <v>42507</v>
      </c>
      <c r="E1108" s="22">
        <v>204.898</v>
      </c>
      <c r="F1108" s="22" t="s">
        <v>165</v>
      </c>
      <c r="G1108" s="22">
        <v>46.11</v>
      </c>
      <c r="H1108" s="22">
        <v>158.78800000000001</v>
      </c>
      <c r="I1108">
        <f t="shared" si="136"/>
        <v>161.33799999999999</v>
      </c>
      <c r="J1108">
        <f t="shared" si="137"/>
        <v>164.24799999999999</v>
      </c>
      <c r="K1108">
        <f t="shared" si="138"/>
        <v>2.9099999999999966</v>
      </c>
      <c r="L1108">
        <f t="shared" si="139"/>
        <v>156.97300000000001</v>
      </c>
      <c r="M1108">
        <f t="shared" si="140"/>
        <v>168.613</v>
      </c>
      <c r="N1108" t="str">
        <f t="shared" si="141"/>
        <v xml:space="preserve"> </v>
      </c>
      <c r="O1108">
        <f t="shared" si="142"/>
        <v>40.65</v>
      </c>
      <c r="P1108">
        <f t="shared" si="143"/>
        <v>43.56</v>
      </c>
    </row>
    <row r="1109" spans="1:16" x14ac:dyDescent="0.35">
      <c r="A1109" s="22" t="s">
        <v>26</v>
      </c>
      <c r="B1109" s="22" t="s">
        <v>92</v>
      </c>
      <c r="C1109" s="22" t="s">
        <v>95</v>
      </c>
      <c r="D1109" s="23">
        <v>42538</v>
      </c>
      <c r="E1109" s="22">
        <v>204.898</v>
      </c>
      <c r="F1109" s="22" t="s">
        <v>165</v>
      </c>
      <c r="G1109" s="22">
        <v>43.56</v>
      </c>
      <c r="H1109" s="22">
        <v>161.33799999999999</v>
      </c>
      <c r="I1109">
        <f t="shared" si="136"/>
        <v>161.33799999999999</v>
      </c>
      <c r="J1109">
        <f t="shared" si="137"/>
        <v>164.24799999999999</v>
      </c>
      <c r="K1109">
        <f t="shared" si="138"/>
        <v>2.9099999999999966</v>
      </c>
      <c r="L1109">
        <f t="shared" si="139"/>
        <v>156.97300000000001</v>
      </c>
      <c r="M1109">
        <f t="shared" si="140"/>
        <v>168.613</v>
      </c>
      <c r="N1109" t="str">
        <f t="shared" si="141"/>
        <v xml:space="preserve"> </v>
      </c>
      <c r="O1109">
        <f t="shared" si="142"/>
        <v>40.65</v>
      </c>
      <c r="P1109">
        <f t="shared" si="143"/>
        <v>43.56</v>
      </c>
    </row>
    <row r="1110" spans="1:16" x14ac:dyDescent="0.35">
      <c r="A1110" s="22" t="s">
        <v>26</v>
      </c>
      <c r="B1110" s="22" t="s">
        <v>92</v>
      </c>
      <c r="C1110" s="22" t="s">
        <v>95</v>
      </c>
      <c r="D1110" s="23">
        <v>42573</v>
      </c>
      <c r="E1110" s="22">
        <v>204.898</v>
      </c>
      <c r="F1110" s="22" t="s">
        <v>165</v>
      </c>
      <c r="G1110" s="22">
        <v>41.09</v>
      </c>
      <c r="H1110" s="22">
        <v>163.80799999999999</v>
      </c>
      <c r="I1110">
        <f t="shared" si="136"/>
        <v>161.33799999999999</v>
      </c>
      <c r="J1110">
        <f t="shared" si="137"/>
        <v>164.24799999999999</v>
      </c>
      <c r="K1110">
        <f t="shared" si="138"/>
        <v>2.9099999999999966</v>
      </c>
      <c r="L1110">
        <f t="shared" si="139"/>
        <v>156.97300000000001</v>
      </c>
      <c r="M1110">
        <f t="shared" si="140"/>
        <v>168.613</v>
      </c>
      <c r="N1110" t="str">
        <f t="shared" si="141"/>
        <v xml:space="preserve"> </v>
      </c>
      <c r="O1110">
        <f t="shared" si="142"/>
        <v>40.65</v>
      </c>
      <c r="P1110">
        <f t="shared" si="143"/>
        <v>43.56</v>
      </c>
    </row>
    <row r="1111" spans="1:16" x14ac:dyDescent="0.35">
      <c r="A1111" s="22" t="s">
        <v>26</v>
      </c>
      <c r="B1111" s="22" t="s">
        <v>92</v>
      </c>
      <c r="C1111" s="22" t="s">
        <v>95</v>
      </c>
      <c r="D1111" s="23">
        <v>42601</v>
      </c>
      <c r="E1111" s="22">
        <v>204.898</v>
      </c>
      <c r="F1111" s="22" t="s">
        <v>165</v>
      </c>
      <c r="G1111" s="22">
        <v>39.51</v>
      </c>
      <c r="H1111" s="22">
        <v>165.38800000000001</v>
      </c>
      <c r="I1111">
        <f t="shared" si="136"/>
        <v>161.33799999999999</v>
      </c>
      <c r="J1111">
        <f t="shared" si="137"/>
        <v>164.24799999999999</v>
      </c>
      <c r="K1111">
        <f t="shared" si="138"/>
        <v>2.9099999999999966</v>
      </c>
      <c r="L1111">
        <f t="shared" si="139"/>
        <v>156.97300000000001</v>
      </c>
      <c r="M1111">
        <f t="shared" si="140"/>
        <v>168.613</v>
      </c>
      <c r="N1111" t="str">
        <f t="shared" si="141"/>
        <v xml:space="preserve"> </v>
      </c>
      <c r="O1111">
        <f t="shared" si="142"/>
        <v>40.65</v>
      </c>
      <c r="P1111">
        <f t="shared" si="143"/>
        <v>43.56</v>
      </c>
    </row>
    <row r="1112" spans="1:16" x14ac:dyDescent="0.35">
      <c r="A1112" s="22" t="s">
        <v>26</v>
      </c>
      <c r="B1112" s="22" t="s">
        <v>92</v>
      </c>
      <c r="C1112" s="22" t="s">
        <v>95</v>
      </c>
      <c r="D1112" s="23">
        <v>42615</v>
      </c>
      <c r="E1112" s="22">
        <v>204.898</v>
      </c>
      <c r="F1112" s="22" t="s">
        <v>165</v>
      </c>
      <c r="G1112" s="22">
        <v>39.9</v>
      </c>
      <c r="H1112" s="22">
        <v>164.99799999999999</v>
      </c>
      <c r="I1112">
        <f t="shared" si="136"/>
        <v>161.33799999999999</v>
      </c>
      <c r="J1112">
        <f t="shared" si="137"/>
        <v>164.24799999999999</v>
      </c>
      <c r="K1112">
        <f t="shared" si="138"/>
        <v>2.9099999999999966</v>
      </c>
      <c r="L1112">
        <f t="shared" si="139"/>
        <v>156.97300000000001</v>
      </c>
      <c r="M1112">
        <f t="shared" si="140"/>
        <v>168.613</v>
      </c>
      <c r="N1112" t="str">
        <f t="shared" si="141"/>
        <v xml:space="preserve"> </v>
      </c>
      <c r="O1112">
        <f t="shared" si="142"/>
        <v>40.65</v>
      </c>
      <c r="P1112">
        <f t="shared" si="143"/>
        <v>43.56</v>
      </c>
    </row>
    <row r="1113" spans="1:16" x14ac:dyDescent="0.35">
      <c r="A1113" s="22" t="s">
        <v>26</v>
      </c>
      <c r="B1113" s="22" t="s">
        <v>92</v>
      </c>
      <c r="C1113" s="22" t="s">
        <v>95</v>
      </c>
      <c r="D1113" s="23">
        <v>42648</v>
      </c>
      <c r="E1113" s="22">
        <v>204.898</v>
      </c>
      <c r="F1113" s="22" t="s">
        <v>165</v>
      </c>
      <c r="G1113" s="22">
        <v>41.58</v>
      </c>
      <c r="H1113" s="22">
        <v>163.31800000000001</v>
      </c>
      <c r="I1113">
        <f t="shared" si="136"/>
        <v>161.33799999999999</v>
      </c>
      <c r="J1113">
        <f t="shared" si="137"/>
        <v>164.24799999999999</v>
      </c>
      <c r="K1113">
        <f t="shared" si="138"/>
        <v>2.9099999999999966</v>
      </c>
      <c r="L1113">
        <f t="shared" si="139"/>
        <v>156.97300000000001</v>
      </c>
      <c r="M1113">
        <f t="shared" si="140"/>
        <v>168.613</v>
      </c>
      <c r="N1113" t="str">
        <f t="shared" si="141"/>
        <v xml:space="preserve"> </v>
      </c>
      <c r="O1113">
        <f t="shared" si="142"/>
        <v>40.65</v>
      </c>
      <c r="P1113">
        <f t="shared" si="143"/>
        <v>43.56</v>
      </c>
    </row>
    <row r="1114" spans="1:16" x14ac:dyDescent="0.35">
      <c r="A1114" s="22" t="s">
        <v>26</v>
      </c>
      <c r="B1114" s="22" t="s">
        <v>92</v>
      </c>
      <c r="C1114" s="22" t="s">
        <v>95</v>
      </c>
      <c r="D1114" s="23">
        <v>42676</v>
      </c>
      <c r="E1114" s="22">
        <v>204.898</v>
      </c>
      <c r="F1114" s="22" t="s">
        <v>165</v>
      </c>
      <c r="G1114" s="22">
        <v>42.45</v>
      </c>
      <c r="H1114" s="22">
        <v>162.44800000000001</v>
      </c>
      <c r="I1114">
        <f t="shared" si="136"/>
        <v>161.33799999999999</v>
      </c>
      <c r="J1114">
        <f t="shared" si="137"/>
        <v>164.24799999999999</v>
      </c>
      <c r="K1114">
        <f t="shared" si="138"/>
        <v>2.9099999999999966</v>
      </c>
      <c r="L1114">
        <f t="shared" si="139"/>
        <v>156.97300000000001</v>
      </c>
      <c r="M1114">
        <f t="shared" si="140"/>
        <v>168.613</v>
      </c>
      <c r="N1114" t="str">
        <f t="shared" si="141"/>
        <v xml:space="preserve"> </v>
      </c>
      <c r="O1114">
        <f t="shared" si="142"/>
        <v>40.65</v>
      </c>
      <c r="P1114">
        <f t="shared" si="143"/>
        <v>43.56</v>
      </c>
    </row>
    <row r="1115" spans="1:16" x14ac:dyDescent="0.35">
      <c r="A1115" s="22" t="s">
        <v>26</v>
      </c>
      <c r="B1115" s="22" t="s">
        <v>92</v>
      </c>
      <c r="C1115" s="22" t="s">
        <v>95</v>
      </c>
      <c r="D1115" s="23">
        <v>42706</v>
      </c>
      <c r="E1115" s="22">
        <v>204.898</v>
      </c>
      <c r="F1115" s="22" t="s">
        <v>165</v>
      </c>
      <c r="G1115" s="22">
        <v>42.65</v>
      </c>
      <c r="H1115" s="22">
        <v>162.24799999999999</v>
      </c>
      <c r="I1115">
        <f t="shared" si="136"/>
        <v>161.33799999999999</v>
      </c>
      <c r="J1115">
        <f t="shared" si="137"/>
        <v>164.24799999999999</v>
      </c>
      <c r="K1115">
        <f t="shared" si="138"/>
        <v>2.9099999999999966</v>
      </c>
      <c r="L1115">
        <f t="shared" si="139"/>
        <v>156.97300000000001</v>
      </c>
      <c r="M1115">
        <f t="shared" si="140"/>
        <v>168.613</v>
      </c>
      <c r="N1115" t="str">
        <f t="shared" si="141"/>
        <v xml:space="preserve"> </v>
      </c>
      <c r="O1115">
        <f t="shared" si="142"/>
        <v>40.65</v>
      </c>
      <c r="P1115">
        <f t="shared" si="143"/>
        <v>43.56</v>
      </c>
    </row>
    <row r="1116" spans="1:16" x14ac:dyDescent="0.35">
      <c r="A1116" s="22" t="s">
        <v>26</v>
      </c>
      <c r="B1116" s="22" t="s">
        <v>92</v>
      </c>
      <c r="C1116" s="22" t="s">
        <v>95</v>
      </c>
      <c r="D1116" s="23">
        <v>42748</v>
      </c>
      <c r="E1116" s="22">
        <v>204.898</v>
      </c>
      <c r="F1116" s="22" t="s">
        <v>165</v>
      </c>
      <c r="G1116" s="22">
        <v>43.45</v>
      </c>
      <c r="H1116" s="22">
        <v>161.44800000000001</v>
      </c>
      <c r="I1116">
        <f t="shared" si="136"/>
        <v>161.33799999999999</v>
      </c>
      <c r="J1116">
        <f t="shared" si="137"/>
        <v>164.24799999999999</v>
      </c>
      <c r="K1116">
        <f t="shared" si="138"/>
        <v>2.9099999999999966</v>
      </c>
      <c r="L1116">
        <f t="shared" si="139"/>
        <v>156.97300000000001</v>
      </c>
      <c r="M1116">
        <f t="shared" si="140"/>
        <v>168.613</v>
      </c>
      <c r="N1116" t="str">
        <f t="shared" si="141"/>
        <v xml:space="preserve"> </v>
      </c>
      <c r="O1116">
        <f t="shared" si="142"/>
        <v>40.65</v>
      </c>
      <c r="P1116">
        <f t="shared" si="143"/>
        <v>43.56</v>
      </c>
    </row>
    <row r="1117" spans="1:16" x14ac:dyDescent="0.35">
      <c r="A1117" s="22" t="s">
        <v>26</v>
      </c>
      <c r="B1117" s="22" t="s">
        <v>92</v>
      </c>
      <c r="C1117" s="22" t="s">
        <v>95</v>
      </c>
      <c r="D1117" s="23">
        <v>42776</v>
      </c>
      <c r="E1117" s="22">
        <v>204.898</v>
      </c>
      <c r="F1117" s="22" t="s">
        <v>165</v>
      </c>
      <c r="G1117" s="22">
        <v>45.45</v>
      </c>
      <c r="H1117" s="22">
        <v>159.44800000000001</v>
      </c>
      <c r="I1117">
        <f t="shared" si="136"/>
        <v>161.33799999999999</v>
      </c>
      <c r="J1117">
        <f t="shared" si="137"/>
        <v>164.24799999999999</v>
      </c>
      <c r="K1117">
        <f t="shared" si="138"/>
        <v>2.9099999999999966</v>
      </c>
      <c r="L1117">
        <f t="shared" si="139"/>
        <v>156.97300000000001</v>
      </c>
      <c r="M1117">
        <f t="shared" si="140"/>
        <v>168.613</v>
      </c>
      <c r="N1117" t="str">
        <f t="shared" si="141"/>
        <v xml:space="preserve"> </v>
      </c>
      <c r="O1117">
        <f t="shared" si="142"/>
        <v>40.65</v>
      </c>
      <c r="P1117">
        <f t="shared" si="143"/>
        <v>43.56</v>
      </c>
    </row>
    <row r="1118" spans="1:16" x14ac:dyDescent="0.35">
      <c r="A1118" s="22" t="s">
        <v>26</v>
      </c>
      <c r="B1118" s="22" t="s">
        <v>92</v>
      </c>
      <c r="C1118" s="22" t="s">
        <v>95</v>
      </c>
      <c r="D1118" s="23">
        <v>42796</v>
      </c>
      <c r="E1118" s="22">
        <v>204.898</v>
      </c>
      <c r="F1118" s="22" t="s">
        <v>165</v>
      </c>
      <c r="G1118" s="22">
        <v>46.1</v>
      </c>
      <c r="H1118" s="22">
        <v>158.798</v>
      </c>
      <c r="I1118">
        <f t="shared" si="136"/>
        <v>161.33799999999999</v>
      </c>
      <c r="J1118">
        <f t="shared" si="137"/>
        <v>164.24799999999999</v>
      </c>
      <c r="K1118">
        <f t="shared" si="138"/>
        <v>2.9099999999999966</v>
      </c>
      <c r="L1118">
        <f t="shared" si="139"/>
        <v>156.97300000000001</v>
      </c>
      <c r="M1118">
        <f t="shared" si="140"/>
        <v>168.613</v>
      </c>
      <c r="N1118" t="str">
        <f t="shared" si="141"/>
        <v xml:space="preserve"> </v>
      </c>
      <c r="O1118">
        <f t="shared" si="142"/>
        <v>40.65</v>
      </c>
      <c r="P1118">
        <f t="shared" si="143"/>
        <v>43.56</v>
      </c>
    </row>
    <row r="1119" spans="1:16" x14ac:dyDescent="0.35">
      <c r="A1119" s="22" t="s">
        <v>26</v>
      </c>
      <c r="B1119" s="22" t="s">
        <v>92</v>
      </c>
      <c r="C1119" s="22" t="s">
        <v>95</v>
      </c>
      <c r="D1119" s="23">
        <v>42832</v>
      </c>
      <c r="E1119" s="22">
        <v>204.898</v>
      </c>
      <c r="F1119" s="22" t="s">
        <v>165</v>
      </c>
      <c r="G1119" s="22">
        <v>46.76</v>
      </c>
      <c r="H1119" s="22">
        <v>158.13800000000001</v>
      </c>
      <c r="I1119">
        <f t="shared" si="136"/>
        <v>161.33799999999999</v>
      </c>
      <c r="J1119">
        <f t="shared" si="137"/>
        <v>164.24799999999999</v>
      </c>
      <c r="K1119">
        <f t="shared" si="138"/>
        <v>2.9099999999999966</v>
      </c>
      <c r="L1119">
        <f t="shared" si="139"/>
        <v>156.97300000000001</v>
      </c>
      <c r="M1119">
        <f t="shared" si="140"/>
        <v>168.613</v>
      </c>
      <c r="N1119" t="str">
        <f t="shared" si="141"/>
        <v xml:space="preserve"> </v>
      </c>
      <c r="O1119">
        <f t="shared" si="142"/>
        <v>40.65</v>
      </c>
      <c r="P1119">
        <f t="shared" si="143"/>
        <v>43.56</v>
      </c>
    </row>
    <row r="1120" spans="1:16" x14ac:dyDescent="0.35">
      <c r="A1120" s="22" t="s">
        <v>26</v>
      </c>
      <c r="B1120" s="22" t="s">
        <v>92</v>
      </c>
      <c r="C1120" s="22" t="s">
        <v>95</v>
      </c>
      <c r="D1120" s="23">
        <v>42878</v>
      </c>
      <c r="E1120" s="22">
        <v>204.898</v>
      </c>
      <c r="F1120" s="22" t="s">
        <v>165</v>
      </c>
      <c r="G1120" s="22">
        <v>45.43</v>
      </c>
      <c r="H1120" s="22">
        <v>159.46799999999999</v>
      </c>
      <c r="I1120">
        <f t="shared" si="136"/>
        <v>161.33799999999999</v>
      </c>
      <c r="J1120">
        <f t="shared" si="137"/>
        <v>164.24799999999999</v>
      </c>
      <c r="K1120">
        <f t="shared" si="138"/>
        <v>2.9099999999999966</v>
      </c>
      <c r="L1120">
        <f t="shared" si="139"/>
        <v>156.97300000000001</v>
      </c>
      <c r="M1120">
        <f t="shared" si="140"/>
        <v>168.613</v>
      </c>
      <c r="N1120" t="str">
        <f t="shared" si="141"/>
        <v xml:space="preserve"> </v>
      </c>
      <c r="O1120">
        <f t="shared" si="142"/>
        <v>40.65</v>
      </c>
      <c r="P1120">
        <f t="shared" si="143"/>
        <v>43.56</v>
      </c>
    </row>
    <row r="1121" spans="1:16" x14ac:dyDescent="0.35">
      <c r="A1121" s="22" t="s">
        <v>26</v>
      </c>
      <c r="B1121" s="22" t="s">
        <v>92</v>
      </c>
      <c r="C1121" s="22" t="s">
        <v>95</v>
      </c>
      <c r="D1121" s="23">
        <v>42902</v>
      </c>
      <c r="E1121" s="22">
        <v>204.898</v>
      </c>
      <c r="F1121" s="22" t="s">
        <v>165</v>
      </c>
      <c r="G1121" s="22">
        <v>44.21</v>
      </c>
      <c r="H1121" s="22">
        <v>160.68799999999999</v>
      </c>
      <c r="I1121">
        <f t="shared" si="136"/>
        <v>161.33799999999999</v>
      </c>
      <c r="J1121">
        <f t="shared" si="137"/>
        <v>164.24799999999999</v>
      </c>
      <c r="K1121">
        <f t="shared" si="138"/>
        <v>2.9099999999999966</v>
      </c>
      <c r="L1121">
        <f t="shared" si="139"/>
        <v>156.97300000000001</v>
      </c>
      <c r="M1121">
        <f t="shared" si="140"/>
        <v>168.613</v>
      </c>
      <c r="N1121" t="str">
        <f t="shared" si="141"/>
        <v xml:space="preserve"> </v>
      </c>
      <c r="O1121">
        <f t="shared" si="142"/>
        <v>40.65</v>
      </c>
      <c r="P1121">
        <f t="shared" si="143"/>
        <v>43.56</v>
      </c>
    </row>
    <row r="1122" spans="1:16" x14ac:dyDescent="0.35">
      <c r="A1122" s="22" t="s">
        <v>26</v>
      </c>
      <c r="B1122" s="22" t="s">
        <v>92</v>
      </c>
      <c r="C1122" s="22" t="s">
        <v>95</v>
      </c>
      <c r="D1122" s="23">
        <v>42928</v>
      </c>
      <c r="E1122" s="22">
        <v>204.898</v>
      </c>
      <c r="F1122" s="22" t="s">
        <v>165</v>
      </c>
      <c r="G1122" s="22">
        <v>42.76</v>
      </c>
      <c r="H1122" s="22">
        <v>162.13800000000001</v>
      </c>
      <c r="I1122">
        <f t="shared" si="136"/>
        <v>161.33799999999999</v>
      </c>
      <c r="J1122">
        <f t="shared" si="137"/>
        <v>164.24799999999999</v>
      </c>
      <c r="K1122">
        <f t="shared" si="138"/>
        <v>2.9099999999999966</v>
      </c>
      <c r="L1122">
        <f t="shared" si="139"/>
        <v>156.97300000000001</v>
      </c>
      <c r="M1122">
        <f t="shared" si="140"/>
        <v>168.613</v>
      </c>
      <c r="N1122" t="str">
        <f t="shared" si="141"/>
        <v xml:space="preserve"> </v>
      </c>
      <c r="O1122">
        <f t="shared" si="142"/>
        <v>40.65</v>
      </c>
      <c r="P1122">
        <f t="shared" si="143"/>
        <v>43.56</v>
      </c>
    </row>
    <row r="1123" spans="1:16" x14ac:dyDescent="0.35">
      <c r="A1123" s="22" t="s">
        <v>26</v>
      </c>
      <c r="B1123" s="22" t="s">
        <v>92</v>
      </c>
      <c r="C1123" s="22" t="s">
        <v>95</v>
      </c>
      <c r="D1123" s="23">
        <v>42949</v>
      </c>
      <c r="E1123" s="22">
        <v>204.898</v>
      </c>
      <c r="F1123" s="22" t="s">
        <v>165</v>
      </c>
      <c r="G1123" s="22">
        <v>40.15</v>
      </c>
      <c r="H1123" s="22">
        <v>164.74799999999999</v>
      </c>
      <c r="I1123">
        <f t="shared" si="136"/>
        <v>161.33799999999999</v>
      </c>
      <c r="J1123">
        <f t="shared" si="137"/>
        <v>164.24799999999999</v>
      </c>
      <c r="K1123">
        <f t="shared" si="138"/>
        <v>2.9099999999999966</v>
      </c>
      <c r="L1123">
        <f t="shared" si="139"/>
        <v>156.97300000000001</v>
      </c>
      <c r="M1123">
        <f t="shared" si="140"/>
        <v>168.613</v>
      </c>
      <c r="N1123" t="str">
        <f t="shared" si="141"/>
        <v xml:space="preserve"> </v>
      </c>
      <c r="O1123">
        <f t="shared" si="142"/>
        <v>40.65</v>
      </c>
      <c r="P1123">
        <f t="shared" si="143"/>
        <v>43.56</v>
      </c>
    </row>
    <row r="1124" spans="1:16" x14ac:dyDescent="0.35">
      <c r="A1124" s="22" t="s">
        <v>26</v>
      </c>
      <c r="B1124" s="22" t="s">
        <v>92</v>
      </c>
      <c r="C1124" s="22" t="s">
        <v>95</v>
      </c>
      <c r="D1124" s="23">
        <v>42986</v>
      </c>
      <c r="E1124" s="22">
        <v>204.898</v>
      </c>
      <c r="F1124" s="22" t="s">
        <v>165</v>
      </c>
      <c r="G1124" s="22">
        <v>42.44</v>
      </c>
      <c r="H1124" s="22">
        <v>162.458</v>
      </c>
      <c r="I1124">
        <f t="shared" si="136"/>
        <v>161.33799999999999</v>
      </c>
      <c r="J1124">
        <f t="shared" si="137"/>
        <v>164.24799999999999</v>
      </c>
      <c r="K1124">
        <f t="shared" si="138"/>
        <v>2.9099999999999966</v>
      </c>
      <c r="L1124">
        <f t="shared" si="139"/>
        <v>156.97300000000001</v>
      </c>
      <c r="M1124">
        <f t="shared" si="140"/>
        <v>168.613</v>
      </c>
      <c r="N1124" t="str">
        <f t="shared" si="141"/>
        <v xml:space="preserve"> </v>
      </c>
      <c r="O1124">
        <f t="shared" si="142"/>
        <v>40.65</v>
      </c>
      <c r="P1124">
        <f t="shared" si="143"/>
        <v>43.56</v>
      </c>
    </row>
    <row r="1125" spans="1:16" x14ac:dyDescent="0.35">
      <c r="A1125" s="22" t="s">
        <v>26</v>
      </c>
      <c r="B1125" s="22" t="s">
        <v>92</v>
      </c>
      <c r="C1125" s="22" t="s">
        <v>95</v>
      </c>
      <c r="D1125" s="23">
        <v>43014</v>
      </c>
      <c r="E1125" s="22">
        <v>204.898</v>
      </c>
      <c r="F1125" s="22" t="s">
        <v>165</v>
      </c>
      <c r="G1125" s="22">
        <v>42.65</v>
      </c>
      <c r="H1125" s="22">
        <v>162.24799999999999</v>
      </c>
      <c r="I1125">
        <f t="shared" si="136"/>
        <v>161.33799999999999</v>
      </c>
      <c r="J1125">
        <f t="shared" si="137"/>
        <v>164.24799999999999</v>
      </c>
      <c r="K1125">
        <f t="shared" si="138"/>
        <v>2.9099999999999966</v>
      </c>
      <c r="L1125">
        <f t="shared" si="139"/>
        <v>156.97300000000001</v>
      </c>
      <c r="M1125">
        <f t="shared" si="140"/>
        <v>168.613</v>
      </c>
      <c r="N1125" t="str">
        <f t="shared" si="141"/>
        <v xml:space="preserve"> </v>
      </c>
      <c r="O1125">
        <f t="shared" si="142"/>
        <v>40.65</v>
      </c>
      <c r="P1125">
        <f t="shared" si="143"/>
        <v>43.56</v>
      </c>
    </row>
    <row r="1126" spans="1:16" x14ac:dyDescent="0.35">
      <c r="A1126" s="22" t="s">
        <v>26</v>
      </c>
      <c r="B1126" s="22" t="s">
        <v>92</v>
      </c>
      <c r="C1126" s="22" t="s">
        <v>95</v>
      </c>
      <c r="D1126" s="23">
        <v>43041</v>
      </c>
      <c r="E1126" s="22">
        <v>204.898</v>
      </c>
      <c r="F1126" s="22" t="s">
        <v>165</v>
      </c>
      <c r="G1126" s="22">
        <v>43.8</v>
      </c>
      <c r="H1126" s="22">
        <v>161.09800000000001</v>
      </c>
      <c r="I1126">
        <f t="shared" si="136"/>
        <v>161.33799999999999</v>
      </c>
      <c r="J1126">
        <f t="shared" si="137"/>
        <v>164.24799999999999</v>
      </c>
      <c r="K1126">
        <f t="shared" si="138"/>
        <v>2.9099999999999966</v>
      </c>
      <c r="L1126">
        <f t="shared" si="139"/>
        <v>156.97300000000001</v>
      </c>
      <c r="M1126">
        <f t="shared" si="140"/>
        <v>168.613</v>
      </c>
      <c r="N1126" t="str">
        <f t="shared" si="141"/>
        <v xml:space="preserve"> </v>
      </c>
      <c r="O1126">
        <f t="shared" si="142"/>
        <v>40.65</v>
      </c>
      <c r="P1126">
        <f t="shared" si="143"/>
        <v>43.56</v>
      </c>
    </row>
    <row r="1127" spans="1:16" x14ac:dyDescent="0.35">
      <c r="A1127" s="22" t="s">
        <v>26</v>
      </c>
      <c r="B1127" s="22" t="s">
        <v>92</v>
      </c>
      <c r="C1127" s="22" t="s">
        <v>95</v>
      </c>
      <c r="D1127" s="23">
        <v>43087</v>
      </c>
      <c r="E1127" s="22">
        <v>204.898</v>
      </c>
      <c r="F1127" s="22" t="s">
        <v>165</v>
      </c>
      <c r="G1127" s="22">
        <v>45.68</v>
      </c>
      <c r="H1127" s="22">
        <v>159.21799999999999</v>
      </c>
      <c r="I1127">
        <f t="shared" si="136"/>
        <v>161.33799999999999</v>
      </c>
      <c r="J1127">
        <f t="shared" si="137"/>
        <v>164.24799999999999</v>
      </c>
      <c r="K1127">
        <f t="shared" si="138"/>
        <v>2.9099999999999966</v>
      </c>
      <c r="L1127">
        <f t="shared" si="139"/>
        <v>156.97300000000001</v>
      </c>
      <c r="M1127">
        <f t="shared" si="140"/>
        <v>168.613</v>
      </c>
      <c r="N1127" t="str">
        <f t="shared" si="141"/>
        <v xml:space="preserve"> </v>
      </c>
      <c r="O1127">
        <f t="shared" si="142"/>
        <v>40.65</v>
      </c>
      <c r="P1127">
        <f t="shared" si="143"/>
        <v>43.56</v>
      </c>
    </row>
    <row r="1128" spans="1:16" x14ac:dyDescent="0.35">
      <c r="A1128" s="22" t="s">
        <v>26</v>
      </c>
      <c r="B1128" s="22" t="s">
        <v>92</v>
      </c>
      <c r="C1128" s="22" t="s">
        <v>95</v>
      </c>
      <c r="D1128" s="23">
        <v>43118</v>
      </c>
      <c r="E1128" s="22">
        <v>204.898</v>
      </c>
      <c r="F1128" s="22" t="s">
        <v>165</v>
      </c>
      <c r="G1128" s="22">
        <v>45.85</v>
      </c>
      <c r="H1128" s="22">
        <v>159.048</v>
      </c>
      <c r="I1128">
        <f t="shared" si="136"/>
        <v>161.33799999999999</v>
      </c>
      <c r="J1128">
        <f t="shared" si="137"/>
        <v>164.24799999999999</v>
      </c>
      <c r="K1128">
        <f t="shared" si="138"/>
        <v>2.9099999999999966</v>
      </c>
      <c r="L1128">
        <f t="shared" si="139"/>
        <v>156.97300000000001</v>
      </c>
      <c r="M1128">
        <f t="shared" si="140"/>
        <v>168.613</v>
      </c>
      <c r="N1128" t="str">
        <f t="shared" si="141"/>
        <v xml:space="preserve"> </v>
      </c>
      <c r="O1128">
        <f t="shared" si="142"/>
        <v>40.65</v>
      </c>
      <c r="P1128">
        <f t="shared" si="143"/>
        <v>43.56</v>
      </c>
    </row>
    <row r="1129" spans="1:16" x14ac:dyDescent="0.35">
      <c r="A1129" s="22" t="s">
        <v>26</v>
      </c>
      <c r="B1129" s="22" t="s">
        <v>92</v>
      </c>
      <c r="C1129" s="22" t="s">
        <v>95</v>
      </c>
      <c r="D1129" s="23">
        <v>43140</v>
      </c>
      <c r="E1129" s="22">
        <v>204.898</v>
      </c>
      <c r="F1129" s="22" t="s">
        <v>165</v>
      </c>
      <c r="G1129" s="22">
        <v>46.52</v>
      </c>
      <c r="H1129" s="22">
        <v>158.37799999999999</v>
      </c>
      <c r="I1129">
        <f t="shared" si="136"/>
        <v>161.33799999999999</v>
      </c>
      <c r="J1129">
        <f t="shared" si="137"/>
        <v>164.24799999999999</v>
      </c>
      <c r="K1129">
        <f t="shared" si="138"/>
        <v>2.9099999999999966</v>
      </c>
      <c r="L1129">
        <f t="shared" si="139"/>
        <v>156.97300000000001</v>
      </c>
      <c r="M1129">
        <f t="shared" si="140"/>
        <v>168.613</v>
      </c>
      <c r="N1129" t="str">
        <f t="shared" si="141"/>
        <v xml:space="preserve"> </v>
      </c>
      <c r="O1129">
        <f t="shared" si="142"/>
        <v>40.65</v>
      </c>
      <c r="P1129">
        <f t="shared" si="143"/>
        <v>43.56</v>
      </c>
    </row>
    <row r="1130" spans="1:16" x14ac:dyDescent="0.35">
      <c r="A1130" s="22" t="s">
        <v>26</v>
      </c>
      <c r="B1130" s="22" t="s">
        <v>92</v>
      </c>
      <c r="C1130" s="22" t="s">
        <v>95</v>
      </c>
      <c r="D1130" s="23">
        <v>43168</v>
      </c>
      <c r="E1130" s="22">
        <v>204.898</v>
      </c>
      <c r="F1130" s="22" t="s">
        <v>165</v>
      </c>
      <c r="G1130" s="22">
        <v>47.3</v>
      </c>
      <c r="H1130" s="22">
        <v>157.59800000000001</v>
      </c>
      <c r="I1130">
        <f t="shared" si="136"/>
        <v>161.33799999999999</v>
      </c>
      <c r="J1130">
        <f t="shared" si="137"/>
        <v>164.24799999999999</v>
      </c>
      <c r="K1130">
        <f t="shared" si="138"/>
        <v>2.9099999999999966</v>
      </c>
      <c r="L1130">
        <f t="shared" si="139"/>
        <v>156.97300000000001</v>
      </c>
      <c r="M1130">
        <f t="shared" si="140"/>
        <v>168.613</v>
      </c>
      <c r="N1130" t="str">
        <f t="shared" si="141"/>
        <v xml:space="preserve"> </v>
      </c>
      <c r="O1130">
        <f t="shared" si="142"/>
        <v>40.65</v>
      </c>
      <c r="P1130">
        <f t="shared" si="143"/>
        <v>43.56</v>
      </c>
    </row>
    <row r="1131" spans="1:16" x14ac:dyDescent="0.35">
      <c r="A1131" s="22" t="s">
        <v>26</v>
      </c>
      <c r="B1131" s="22" t="s">
        <v>92</v>
      </c>
      <c r="C1131" s="22" t="s">
        <v>95</v>
      </c>
      <c r="D1131" s="23">
        <v>43193</v>
      </c>
      <c r="E1131" s="22">
        <v>204.898</v>
      </c>
      <c r="F1131" s="22" t="s">
        <v>165</v>
      </c>
      <c r="G1131" s="22">
        <v>45.25</v>
      </c>
      <c r="H1131" s="22">
        <v>159.648</v>
      </c>
      <c r="I1131">
        <f t="shared" si="136"/>
        <v>161.33799999999999</v>
      </c>
      <c r="J1131">
        <f t="shared" si="137"/>
        <v>164.24799999999999</v>
      </c>
      <c r="K1131">
        <f t="shared" si="138"/>
        <v>2.9099999999999966</v>
      </c>
      <c r="L1131">
        <f t="shared" si="139"/>
        <v>156.97300000000001</v>
      </c>
      <c r="M1131">
        <f t="shared" si="140"/>
        <v>168.613</v>
      </c>
      <c r="N1131" t="str">
        <f t="shared" si="141"/>
        <v xml:space="preserve"> </v>
      </c>
      <c r="O1131">
        <f t="shared" si="142"/>
        <v>40.65</v>
      </c>
      <c r="P1131">
        <f t="shared" si="143"/>
        <v>43.56</v>
      </c>
    </row>
    <row r="1132" spans="1:16" x14ac:dyDescent="0.35">
      <c r="A1132" s="22" t="s">
        <v>26</v>
      </c>
      <c r="B1132" s="22" t="s">
        <v>92</v>
      </c>
      <c r="C1132" s="22" t="s">
        <v>95</v>
      </c>
      <c r="D1132" s="23">
        <v>43229</v>
      </c>
      <c r="E1132" s="22">
        <v>204.898</v>
      </c>
      <c r="F1132" s="22" t="s">
        <v>165</v>
      </c>
      <c r="G1132" s="22">
        <v>43.53</v>
      </c>
      <c r="H1132" s="22">
        <v>161.36799999999999</v>
      </c>
      <c r="I1132">
        <f t="shared" si="136"/>
        <v>161.33799999999999</v>
      </c>
      <c r="J1132">
        <f t="shared" si="137"/>
        <v>164.24799999999999</v>
      </c>
      <c r="K1132">
        <f t="shared" si="138"/>
        <v>2.9099999999999966</v>
      </c>
      <c r="L1132">
        <f t="shared" si="139"/>
        <v>156.97300000000001</v>
      </c>
      <c r="M1132">
        <f t="shared" si="140"/>
        <v>168.613</v>
      </c>
      <c r="N1132" t="str">
        <f t="shared" si="141"/>
        <v xml:space="preserve"> </v>
      </c>
      <c r="O1132">
        <f t="shared" si="142"/>
        <v>40.65</v>
      </c>
      <c r="P1132">
        <f t="shared" si="143"/>
        <v>43.56</v>
      </c>
    </row>
    <row r="1133" spans="1:16" x14ac:dyDescent="0.35">
      <c r="A1133" s="22" t="s">
        <v>26</v>
      </c>
      <c r="B1133" s="22" t="s">
        <v>92</v>
      </c>
      <c r="C1133" s="22" t="s">
        <v>95</v>
      </c>
      <c r="D1133" s="23">
        <v>43271</v>
      </c>
      <c r="E1133" s="22">
        <v>204.898</v>
      </c>
      <c r="F1133" s="22" t="s">
        <v>165</v>
      </c>
      <c r="G1133" s="22">
        <v>43.02</v>
      </c>
      <c r="H1133" s="22">
        <v>161.87799999999999</v>
      </c>
      <c r="I1133">
        <f t="shared" si="136"/>
        <v>161.33799999999999</v>
      </c>
      <c r="J1133">
        <f t="shared" si="137"/>
        <v>164.24799999999999</v>
      </c>
      <c r="K1133">
        <f t="shared" si="138"/>
        <v>2.9099999999999966</v>
      </c>
      <c r="L1133">
        <f t="shared" si="139"/>
        <v>156.97300000000001</v>
      </c>
      <c r="M1133">
        <f t="shared" si="140"/>
        <v>168.613</v>
      </c>
      <c r="N1133" t="str">
        <f t="shared" si="141"/>
        <v xml:space="preserve"> </v>
      </c>
      <c r="O1133">
        <f t="shared" si="142"/>
        <v>40.65</v>
      </c>
      <c r="P1133">
        <f t="shared" si="143"/>
        <v>43.56</v>
      </c>
    </row>
    <row r="1134" spans="1:16" x14ac:dyDescent="0.35">
      <c r="A1134" s="22" t="s">
        <v>26</v>
      </c>
      <c r="B1134" s="22" t="s">
        <v>92</v>
      </c>
      <c r="C1134" s="22" t="s">
        <v>95</v>
      </c>
      <c r="D1134" s="23">
        <v>43293</v>
      </c>
      <c r="E1134" s="22">
        <v>204.898</v>
      </c>
      <c r="F1134" s="22" t="s">
        <v>165</v>
      </c>
      <c r="G1134" s="22">
        <v>42.74</v>
      </c>
      <c r="H1134" s="22">
        <v>162.15799999999999</v>
      </c>
      <c r="I1134">
        <f t="shared" si="136"/>
        <v>161.33799999999999</v>
      </c>
      <c r="J1134">
        <f t="shared" si="137"/>
        <v>164.24799999999999</v>
      </c>
      <c r="K1134">
        <f t="shared" si="138"/>
        <v>2.9099999999999966</v>
      </c>
      <c r="L1134">
        <f t="shared" si="139"/>
        <v>156.97300000000001</v>
      </c>
      <c r="M1134">
        <f t="shared" si="140"/>
        <v>168.613</v>
      </c>
      <c r="N1134" t="str">
        <f t="shared" si="141"/>
        <v xml:space="preserve"> </v>
      </c>
      <c r="O1134">
        <f t="shared" si="142"/>
        <v>40.65</v>
      </c>
      <c r="P1134">
        <f t="shared" si="143"/>
        <v>43.56</v>
      </c>
    </row>
    <row r="1135" spans="1:16" x14ac:dyDescent="0.35">
      <c r="A1135" s="22" t="s">
        <v>26</v>
      </c>
      <c r="B1135" s="22" t="s">
        <v>92</v>
      </c>
      <c r="C1135" s="22" t="s">
        <v>95</v>
      </c>
      <c r="D1135" s="23">
        <v>43315</v>
      </c>
      <c r="E1135" s="22">
        <v>204.898</v>
      </c>
      <c r="F1135" s="22" t="s">
        <v>165</v>
      </c>
      <c r="G1135" s="22">
        <v>42.59</v>
      </c>
      <c r="H1135" s="22">
        <v>162.30799999999999</v>
      </c>
      <c r="I1135">
        <f t="shared" si="136"/>
        <v>161.33799999999999</v>
      </c>
      <c r="J1135">
        <f t="shared" si="137"/>
        <v>164.24799999999999</v>
      </c>
      <c r="K1135">
        <f t="shared" si="138"/>
        <v>2.9099999999999966</v>
      </c>
      <c r="L1135">
        <f t="shared" si="139"/>
        <v>156.97300000000001</v>
      </c>
      <c r="M1135">
        <f t="shared" si="140"/>
        <v>168.613</v>
      </c>
      <c r="N1135" t="str">
        <f t="shared" si="141"/>
        <v xml:space="preserve"> </v>
      </c>
      <c r="O1135">
        <f t="shared" si="142"/>
        <v>40.65</v>
      </c>
      <c r="P1135">
        <f t="shared" si="143"/>
        <v>43.56</v>
      </c>
    </row>
    <row r="1136" spans="1:16" x14ac:dyDescent="0.35">
      <c r="A1136" s="22" t="s">
        <v>26</v>
      </c>
      <c r="B1136" s="22" t="s">
        <v>92</v>
      </c>
      <c r="C1136" s="22" t="s">
        <v>95</v>
      </c>
      <c r="D1136" s="23">
        <v>43364</v>
      </c>
      <c r="E1136" s="22">
        <v>204.898</v>
      </c>
      <c r="F1136" s="22" t="s">
        <v>165</v>
      </c>
      <c r="G1136" s="22">
        <v>42.15</v>
      </c>
      <c r="H1136" s="22">
        <v>162.74799999999999</v>
      </c>
      <c r="I1136">
        <f t="shared" si="136"/>
        <v>161.33799999999999</v>
      </c>
      <c r="J1136">
        <f t="shared" si="137"/>
        <v>164.24799999999999</v>
      </c>
      <c r="K1136">
        <f t="shared" si="138"/>
        <v>2.9099999999999966</v>
      </c>
      <c r="L1136">
        <f t="shared" si="139"/>
        <v>156.97300000000001</v>
      </c>
      <c r="M1136">
        <f t="shared" si="140"/>
        <v>168.613</v>
      </c>
      <c r="N1136" t="str">
        <f t="shared" si="141"/>
        <v xml:space="preserve"> </v>
      </c>
      <c r="O1136">
        <f t="shared" si="142"/>
        <v>40.65</v>
      </c>
      <c r="P1136">
        <f t="shared" si="143"/>
        <v>43.56</v>
      </c>
    </row>
    <row r="1137" spans="1:16" x14ac:dyDescent="0.35">
      <c r="A1137" s="22" t="s">
        <v>26</v>
      </c>
      <c r="B1137" s="22" t="s">
        <v>92</v>
      </c>
      <c r="C1137" s="22" t="s">
        <v>95</v>
      </c>
      <c r="D1137" s="23">
        <v>43398</v>
      </c>
      <c r="E1137" s="22">
        <v>204.898</v>
      </c>
      <c r="F1137" s="22" t="s">
        <v>165</v>
      </c>
      <c r="G1137" s="22">
        <v>43.93</v>
      </c>
      <c r="H1137" s="22">
        <v>160.96799999999999</v>
      </c>
      <c r="I1137">
        <f t="shared" si="136"/>
        <v>161.33799999999999</v>
      </c>
      <c r="J1137">
        <f t="shared" si="137"/>
        <v>164.24799999999999</v>
      </c>
      <c r="K1137">
        <f t="shared" si="138"/>
        <v>2.9099999999999966</v>
      </c>
      <c r="L1137">
        <f t="shared" si="139"/>
        <v>156.97300000000001</v>
      </c>
      <c r="M1137">
        <f t="shared" si="140"/>
        <v>168.613</v>
      </c>
      <c r="N1137" t="str">
        <f t="shared" si="141"/>
        <v xml:space="preserve"> </v>
      </c>
      <c r="O1137">
        <f t="shared" si="142"/>
        <v>40.65</v>
      </c>
      <c r="P1137">
        <f t="shared" si="143"/>
        <v>43.56</v>
      </c>
    </row>
    <row r="1138" spans="1:16" x14ac:dyDescent="0.35">
      <c r="A1138" s="22" t="s">
        <v>26</v>
      </c>
      <c r="B1138" s="22" t="s">
        <v>92</v>
      </c>
      <c r="C1138" s="22" t="s">
        <v>95</v>
      </c>
      <c r="D1138" s="23">
        <v>43434</v>
      </c>
      <c r="E1138" s="22">
        <v>204.898</v>
      </c>
      <c r="F1138" s="22" t="s">
        <v>165</v>
      </c>
      <c r="G1138" s="22">
        <v>41.54</v>
      </c>
      <c r="H1138" s="22">
        <v>163.358</v>
      </c>
      <c r="I1138">
        <f t="shared" si="136"/>
        <v>161.33799999999999</v>
      </c>
      <c r="J1138">
        <f t="shared" si="137"/>
        <v>164.24799999999999</v>
      </c>
      <c r="K1138">
        <f t="shared" si="138"/>
        <v>2.9099999999999966</v>
      </c>
      <c r="L1138">
        <f t="shared" si="139"/>
        <v>156.97300000000001</v>
      </c>
      <c r="M1138">
        <f t="shared" si="140"/>
        <v>168.613</v>
      </c>
      <c r="N1138" t="str">
        <f t="shared" si="141"/>
        <v xml:space="preserve"> </v>
      </c>
      <c r="O1138">
        <f t="shared" si="142"/>
        <v>40.65</v>
      </c>
      <c r="P1138">
        <f t="shared" si="143"/>
        <v>43.56</v>
      </c>
    </row>
    <row r="1139" spans="1:16" x14ac:dyDescent="0.35">
      <c r="A1139" s="22" t="s">
        <v>26</v>
      </c>
      <c r="B1139" s="22" t="s">
        <v>92</v>
      </c>
      <c r="C1139" s="22" t="s">
        <v>95</v>
      </c>
      <c r="D1139" s="23">
        <v>43438</v>
      </c>
      <c r="E1139" s="22">
        <v>204.898</v>
      </c>
      <c r="F1139" s="22" t="s">
        <v>165</v>
      </c>
      <c r="G1139" s="22">
        <v>41.66</v>
      </c>
      <c r="H1139" s="22">
        <v>163.238</v>
      </c>
      <c r="I1139">
        <f t="shared" si="136"/>
        <v>161.33799999999999</v>
      </c>
      <c r="J1139">
        <f t="shared" si="137"/>
        <v>164.24799999999999</v>
      </c>
      <c r="K1139">
        <f t="shared" si="138"/>
        <v>2.9099999999999966</v>
      </c>
      <c r="L1139">
        <f t="shared" si="139"/>
        <v>156.97300000000001</v>
      </c>
      <c r="M1139">
        <f t="shared" si="140"/>
        <v>168.613</v>
      </c>
      <c r="N1139" t="str">
        <f t="shared" si="141"/>
        <v xml:space="preserve"> </v>
      </c>
      <c r="O1139">
        <f t="shared" si="142"/>
        <v>40.65</v>
      </c>
      <c r="P1139">
        <f t="shared" si="143"/>
        <v>43.56</v>
      </c>
    </row>
    <row r="1140" spans="1:16" x14ac:dyDescent="0.35">
      <c r="A1140" s="22" t="s">
        <v>26</v>
      </c>
      <c r="B1140" s="22" t="s">
        <v>92</v>
      </c>
      <c r="C1140" s="22" t="s">
        <v>95</v>
      </c>
      <c r="D1140" s="23">
        <v>43486</v>
      </c>
      <c r="E1140" s="22">
        <v>204.898</v>
      </c>
      <c r="F1140" s="22" t="s">
        <v>165</v>
      </c>
      <c r="G1140" s="22">
        <v>44.45</v>
      </c>
      <c r="H1140" s="22">
        <v>160.44800000000001</v>
      </c>
      <c r="I1140">
        <f t="shared" si="136"/>
        <v>161.33799999999999</v>
      </c>
      <c r="J1140">
        <f t="shared" si="137"/>
        <v>164.24799999999999</v>
      </c>
      <c r="K1140">
        <f t="shared" si="138"/>
        <v>2.9099999999999966</v>
      </c>
      <c r="L1140">
        <f t="shared" si="139"/>
        <v>156.97300000000001</v>
      </c>
      <c r="M1140">
        <f t="shared" si="140"/>
        <v>168.613</v>
      </c>
      <c r="N1140" t="str">
        <f t="shared" si="141"/>
        <v xml:space="preserve"> </v>
      </c>
      <c r="O1140">
        <f t="shared" si="142"/>
        <v>40.65</v>
      </c>
      <c r="P1140">
        <f t="shared" si="143"/>
        <v>43.56</v>
      </c>
    </row>
    <row r="1141" spans="1:16" x14ac:dyDescent="0.35">
      <c r="A1141" s="22" t="s">
        <v>26</v>
      </c>
      <c r="B1141" s="22" t="s">
        <v>92</v>
      </c>
      <c r="C1141" s="22" t="s">
        <v>95</v>
      </c>
      <c r="D1141" s="23">
        <v>43502</v>
      </c>
      <c r="E1141" s="22">
        <v>204.898</v>
      </c>
      <c r="F1141" s="22" t="s">
        <v>165</v>
      </c>
      <c r="G1141" s="22">
        <v>45.08</v>
      </c>
      <c r="H1141" s="22">
        <v>159.81800000000001</v>
      </c>
      <c r="I1141">
        <f t="shared" si="136"/>
        <v>161.33799999999999</v>
      </c>
      <c r="J1141">
        <f t="shared" si="137"/>
        <v>164.24799999999999</v>
      </c>
      <c r="K1141">
        <f t="shared" si="138"/>
        <v>2.9099999999999966</v>
      </c>
      <c r="L1141">
        <f t="shared" si="139"/>
        <v>156.97300000000001</v>
      </c>
      <c r="M1141">
        <f t="shared" si="140"/>
        <v>168.613</v>
      </c>
      <c r="N1141" t="str">
        <f t="shared" si="141"/>
        <v xml:space="preserve"> </v>
      </c>
      <c r="O1141">
        <f t="shared" si="142"/>
        <v>40.65</v>
      </c>
      <c r="P1141">
        <f t="shared" si="143"/>
        <v>43.56</v>
      </c>
    </row>
    <row r="1142" spans="1:16" x14ac:dyDescent="0.35">
      <c r="A1142" s="22" t="s">
        <v>26</v>
      </c>
      <c r="B1142" s="22" t="s">
        <v>92</v>
      </c>
      <c r="C1142" s="22" t="s">
        <v>95</v>
      </c>
      <c r="D1142" s="23">
        <v>43532</v>
      </c>
      <c r="E1142" s="22">
        <v>204.898</v>
      </c>
      <c r="F1142" s="22" t="s">
        <v>165</v>
      </c>
      <c r="G1142" s="22">
        <v>46.28</v>
      </c>
      <c r="H1142" s="22">
        <v>158.61799999999999</v>
      </c>
      <c r="I1142">
        <f t="shared" si="136"/>
        <v>161.33799999999999</v>
      </c>
      <c r="J1142">
        <f t="shared" si="137"/>
        <v>164.24799999999999</v>
      </c>
      <c r="K1142">
        <f t="shared" si="138"/>
        <v>2.9099999999999966</v>
      </c>
      <c r="L1142">
        <f t="shared" si="139"/>
        <v>156.97300000000001</v>
      </c>
      <c r="M1142">
        <f t="shared" si="140"/>
        <v>168.613</v>
      </c>
      <c r="N1142" t="str">
        <f t="shared" si="141"/>
        <v xml:space="preserve"> </v>
      </c>
      <c r="O1142">
        <f t="shared" si="142"/>
        <v>40.65</v>
      </c>
      <c r="P1142">
        <f t="shared" si="143"/>
        <v>43.56</v>
      </c>
    </row>
    <row r="1143" spans="1:16" x14ac:dyDescent="0.35">
      <c r="A1143" s="22" t="s">
        <v>26</v>
      </c>
      <c r="B1143" s="22" t="s">
        <v>92</v>
      </c>
      <c r="C1143" s="22" t="s">
        <v>95</v>
      </c>
      <c r="D1143" s="23">
        <v>43614</v>
      </c>
      <c r="E1143" s="22">
        <v>204.898</v>
      </c>
      <c r="F1143" s="22" t="s">
        <v>165</v>
      </c>
      <c r="G1143" s="22">
        <v>44.63</v>
      </c>
      <c r="H1143" s="22">
        <v>160.268</v>
      </c>
      <c r="I1143">
        <f t="shared" si="136"/>
        <v>161.33799999999999</v>
      </c>
      <c r="J1143">
        <f t="shared" si="137"/>
        <v>164.24799999999999</v>
      </c>
      <c r="K1143">
        <f t="shared" si="138"/>
        <v>2.9099999999999966</v>
      </c>
      <c r="L1143">
        <f t="shared" si="139"/>
        <v>156.97300000000001</v>
      </c>
      <c r="M1143">
        <f t="shared" si="140"/>
        <v>168.613</v>
      </c>
      <c r="N1143" t="str">
        <f t="shared" si="141"/>
        <v xml:space="preserve"> </v>
      </c>
      <c r="O1143">
        <f t="shared" si="142"/>
        <v>40.65</v>
      </c>
      <c r="P1143">
        <f t="shared" si="143"/>
        <v>43.56</v>
      </c>
    </row>
    <row r="1144" spans="1:16" x14ac:dyDescent="0.35">
      <c r="A1144" s="22" t="s">
        <v>26</v>
      </c>
      <c r="B1144" s="22" t="s">
        <v>92</v>
      </c>
      <c r="C1144" s="22" t="s">
        <v>95</v>
      </c>
      <c r="D1144" s="23">
        <v>43640</v>
      </c>
      <c r="E1144" s="22">
        <v>204.898</v>
      </c>
      <c r="F1144" s="22" t="s">
        <v>165</v>
      </c>
      <c r="G1144" s="22">
        <v>43.7</v>
      </c>
      <c r="H1144" s="22">
        <v>161.19800000000001</v>
      </c>
      <c r="I1144">
        <f t="shared" si="136"/>
        <v>161.33799999999999</v>
      </c>
      <c r="J1144">
        <f t="shared" si="137"/>
        <v>164.24799999999999</v>
      </c>
      <c r="K1144">
        <f t="shared" si="138"/>
        <v>2.9099999999999966</v>
      </c>
      <c r="L1144">
        <f t="shared" si="139"/>
        <v>156.97300000000001</v>
      </c>
      <c r="M1144">
        <f t="shared" si="140"/>
        <v>168.613</v>
      </c>
      <c r="N1144" t="str">
        <f t="shared" si="141"/>
        <v xml:space="preserve"> </v>
      </c>
      <c r="O1144">
        <f t="shared" si="142"/>
        <v>40.65</v>
      </c>
      <c r="P1144">
        <f t="shared" si="143"/>
        <v>43.56</v>
      </c>
    </row>
    <row r="1145" spans="1:16" x14ac:dyDescent="0.35">
      <c r="A1145" s="22" t="s">
        <v>26</v>
      </c>
      <c r="B1145" s="22" t="s">
        <v>92</v>
      </c>
      <c r="C1145" s="22" t="s">
        <v>95</v>
      </c>
      <c r="D1145" s="23">
        <v>43656</v>
      </c>
      <c r="E1145" s="22">
        <v>204.898</v>
      </c>
      <c r="F1145" s="22" t="s">
        <v>165</v>
      </c>
      <c r="G1145" s="22">
        <v>43.37</v>
      </c>
      <c r="H1145" s="22">
        <v>161.52799999999999</v>
      </c>
      <c r="I1145">
        <f t="shared" si="136"/>
        <v>161.33799999999999</v>
      </c>
      <c r="J1145">
        <f t="shared" si="137"/>
        <v>164.24799999999999</v>
      </c>
      <c r="K1145">
        <f t="shared" si="138"/>
        <v>2.9099999999999966</v>
      </c>
      <c r="L1145">
        <f t="shared" si="139"/>
        <v>156.97300000000001</v>
      </c>
      <c r="M1145">
        <f t="shared" si="140"/>
        <v>168.613</v>
      </c>
      <c r="N1145" t="str">
        <f t="shared" si="141"/>
        <v xml:space="preserve"> </v>
      </c>
      <c r="O1145">
        <f t="shared" si="142"/>
        <v>40.65</v>
      </c>
      <c r="P1145">
        <f t="shared" si="143"/>
        <v>43.56</v>
      </c>
    </row>
    <row r="1146" spans="1:16" x14ac:dyDescent="0.35">
      <c r="A1146" s="22" t="s">
        <v>26</v>
      </c>
      <c r="B1146" s="22" t="s">
        <v>92</v>
      </c>
      <c r="C1146" s="22" t="s">
        <v>95</v>
      </c>
      <c r="D1146" s="23">
        <v>43705</v>
      </c>
      <c r="E1146" s="22">
        <v>204.898</v>
      </c>
      <c r="F1146" s="22" t="s">
        <v>165</v>
      </c>
      <c r="G1146" s="22">
        <v>42.16</v>
      </c>
      <c r="H1146" s="22">
        <v>162.738</v>
      </c>
      <c r="I1146">
        <f t="shared" si="136"/>
        <v>161.33799999999999</v>
      </c>
      <c r="J1146">
        <f t="shared" si="137"/>
        <v>164.24799999999999</v>
      </c>
      <c r="K1146">
        <f t="shared" si="138"/>
        <v>2.9099999999999966</v>
      </c>
      <c r="L1146">
        <f t="shared" si="139"/>
        <v>156.97300000000001</v>
      </c>
      <c r="M1146">
        <f t="shared" si="140"/>
        <v>168.613</v>
      </c>
      <c r="N1146" t="str">
        <f t="shared" si="141"/>
        <v xml:space="preserve"> </v>
      </c>
      <c r="O1146">
        <f t="shared" si="142"/>
        <v>40.65</v>
      </c>
      <c r="P1146">
        <f t="shared" si="143"/>
        <v>43.56</v>
      </c>
    </row>
    <row r="1147" spans="1:16" x14ac:dyDescent="0.35">
      <c r="A1147" s="22" t="s">
        <v>26</v>
      </c>
      <c r="B1147" s="22" t="s">
        <v>92</v>
      </c>
      <c r="C1147" s="22" t="s">
        <v>95</v>
      </c>
      <c r="D1147" s="23">
        <v>43731</v>
      </c>
      <c r="E1147" s="22">
        <v>204.898</v>
      </c>
      <c r="F1147" s="22" t="s">
        <v>165</v>
      </c>
      <c r="G1147" s="22">
        <v>42.91</v>
      </c>
      <c r="H1147" s="22">
        <v>161.988</v>
      </c>
      <c r="I1147">
        <f t="shared" si="136"/>
        <v>161.33799999999999</v>
      </c>
      <c r="J1147">
        <f t="shared" si="137"/>
        <v>164.24799999999999</v>
      </c>
      <c r="K1147">
        <f t="shared" si="138"/>
        <v>2.9099999999999966</v>
      </c>
      <c r="L1147">
        <f t="shared" si="139"/>
        <v>156.97300000000001</v>
      </c>
      <c r="M1147">
        <f t="shared" si="140"/>
        <v>168.613</v>
      </c>
      <c r="N1147" t="str">
        <f t="shared" si="141"/>
        <v xml:space="preserve"> </v>
      </c>
      <c r="O1147">
        <f t="shared" si="142"/>
        <v>40.65</v>
      </c>
      <c r="P1147">
        <f t="shared" si="143"/>
        <v>43.56</v>
      </c>
    </row>
    <row r="1148" spans="1:16" x14ac:dyDescent="0.35">
      <c r="A1148" s="22" t="s">
        <v>26</v>
      </c>
      <c r="B1148" s="22" t="s">
        <v>92</v>
      </c>
      <c r="C1148" s="22" t="s">
        <v>95</v>
      </c>
      <c r="D1148" s="23">
        <v>43766</v>
      </c>
      <c r="E1148" s="22">
        <v>204.898</v>
      </c>
      <c r="F1148" s="22" t="s">
        <v>165</v>
      </c>
      <c r="G1148" s="22">
        <v>43.08</v>
      </c>
      <c r="H1148" s="22">
        <v>161.81800000000001</v>
      </c>
      <c r="I1148">
        <f t="shared" si="136"/>
        <v>161.33799999999999</v>
      </c>
      <c r="J1148">
        <f t="shared" si="137"/>
        <v>164.24799999999999</v>
      </c>
      <c r="K1148">
        <f t="shared" si="138"/>
        <v>2.9099999999999966</v>
      </c>
      <c r="L1148">
        <f t="shared" si="139"/>
        <v>156.97300000000001</v>
      </c>
      <c r="M1148">
        <f t="shared" si="140"/>
        <v>168.613</v>
      </c>
      <c r="N1148" t="str">
        <f t="shared" si="141"/>
        <v xml:space="preserve"> </v>
      </c>
      <c r="O1148">
        <f t="shared" si="142"/>
        <v>40.65</v>
      </c>
      <c r="P1148">
        <f t="shared" si="143"/>
        <v>43.56</v>
      </c>
    </row>
    <row r="1149" spans="1:16" x14ac:dyDescent="0.35">
      <c r="A1149" s="22" t="s">
        <v>26</v>
      </c>
      <c r="B1149" s="22" t="s">
        <v>92</v>
      </c>
      <c r="C1149" s="22" t="s">
        <v>95</v>
      </c>
      <c r="D1149" s="23">
        <v>43815</v>
      </c>
      <c r="E1149" s="22">
        <v>204.898</v>
      </c>
      <c r="F1149" s="22" t="s">
        <v>165</v>
      </c>
      <c r="G1149" s="22">
        <v>40.03</v>
      </c>
      <c r="H1149" s="22">
        <v>164.86799999999999</v>
      </c>
      <c r="I1149">
        <f t="shared" si="136"/>
        <v>161.33799999999999</v>
      </c>
      <c r="J1149">
        <f t="shared" si="137"/>
        <v>164.24799999999999</v>
      </c>
      <c r="K1149">
        <f t="shared" si="138"/>
        <v>2.9099999999999966</v>
      </c>
      <c r="L1149">
        <f t="shared" si="139"/>
        <v>156.97300000000001</v>
      </c>
      <c r="M1149">
        <f t="shared" si="140"/>
        <v>168.613</v>
      </c>
      <c r="N1149" t="str">
        <f t="shared" si="141"/>
        <v xml:space="preserve"> </v>
      </c>
      <c r="O1149">
        <f t="shared" si="142"/>
        <v>40.65</v>
      </c>
      <c r="P1149">
        <f t="shared" si="143"/>
        <v>43.56</v>
      </c>
    </row>
    <row r="1150" spans="1:16" x14ac:dyDescent="0.35">
      <c r="A1150" s="22" t="s">
        <v>26</v>
      </c>
      <c r="B1150" s="22" t="s">
        <v>92</v>
      </c>
      <c r="C1150" s="22" t="s">
        <v>95</v>
      </c>
      <c r="D1150" s="23">
        <v>43852</v>
      </c>
      <c r="E1150" s="22">
        <v>204.898</v>
      </c>
      <c r="F1150" s="22" t="s">
        <v>165</v>
      </c>
      <c r="G1150" s="22">
        <v>40.65</v>
      </c>
      <c r="H1150" s="22">
        <v>164.24799999999999</v>
      </c>
      <c r="I1150">
        <f t="shared" si="136"/>
        <v>161.33799999999999</v>
      </c>
      <c r="J1150">
        <f t="shared" si="137"/>
        <v>164.24799999999999</v>
      </c>
      <c r="K1150">
        <f t="shared" si="138"/>
        <v>2.9099999999999966</v>
      </c>
      <c r="L1150">
        <f t="shared" si="139"/>
        <v>156.97300000000001</v>
      </c>
      <c r="M1150">
        <f t="shared" si="140"/>
        <v>168.613</v>
      </c>
      <c r="N1150" t="str">
        <f t="shared" si="141"/>
        <v xml:space="preserve"> </v>
      </c>
      <c r="O1150">
        <f t="shared" si="142"/>
        <v>40.65</v>
      </c>
      <c r="P1150">
        <f t="shared" si="143"/>
        <v>43.56</v>
      </c>
    </row>
    <row r="1151" spans="1:16" x14ac:dyDescent="0.35">
      <c r="A1151" s="22" t="s">
        <v>26</v>
      </c>
      <c r="B1151" s="22" t="s">
        <v>92</v>
      </c>
      <c r="C1151" s="22" t="s">
        <v>95</v>
      </c>
      <c r="D1151" s="23">
        <v>43872</v>
      </c>
      <c r="E1151" s="22">
        <v>204.898</v>
      </c>
      <c r="F1151" s="22" t="s">
        <v>165</v>
      </c>
      <c r="G1151" s="22">
        <v>41.88</v>
      </c>
      <c r="H1151" s="22">
        <v>163.018</v>
      </c>
      <c r="I1151">
        <f t="shared" si="136"/>
        <v>161.33799999999999</v>
      </c>
      <c r="J1151">
        <f t="shared" si="137"/>
        <v>164.24799999999999</v>
      </c>
      <c r="K1151">
        <f t="shared" si="138"/>
        <v>2.9099999999999966</v>
      </c>
      <c r="L1151">
        <f t="shared" si="139"/>
        <v>156.97300000000001</v>
      </c>
      <c r="M1151">
        <f t="shared" si="140"/>
        <v>168.613</v>
      </c>
      <c r="N1151" t="str">
        <f t="shared" si="141"/>
        <v xml:space="preserve"> </v>
      </c>
      <c r="O1151">
        <f t="shared" si="142"/>
        <v>40.65</v>
      </c>
      <c r="P1151">
        <f t="shared" si="143"/>
        <v>43.56</v>
      </c>
    </row>
    <row r="1152" spans="1:16" x14ac:dyDescent="0.35">
      <c r="A1152" s="22" t="s">
        <v>26</v>
      </c>
      <c r="B1152" s="22" t="s">
        <v>92</v>
      </c>
      <c r="C1152" s="22" t="s">
        <v>95</v>
      </c>
      <c r="D1152" s="23">
        <v>44006</v>
      </c>
      <c r="E1152" s="22">
        <v>204.898</v>
      </c>
      <c r="F1152" s="22" t="s">
        <v>165</v>
      </c>
      <c r="G1152" s="22">
        <v>41.55</v>
      </c>
      <c r="H1152" s="22">
        <v>163.34800000000001</v>
      </c>
      <c r="I1152">
        <f t="shared" si="136"/>
        <v>161.33799999999999</v>
      </c>
      <c r="J1152">
        <f t="shared" si="137"/>
        <v>164.24799999999999</v>
      </c>
      <c r="K1152">
        <f t="shared" si="138"/>
        <v>2.9099999999999966</v>
      </c>
      <c r="L1152">
        <f t="shared" si="139"/>
        <v>156.97300000000001</v>
      </c>
      <c r="M1152">
        <f t="shared" si="140"/>
        <v>168.613</v>
      </c>
      <c r="N1152" t="str">
        <f t="shared" si="141"/>
        <v xml:space="preserve"> </v>
      </c>
      <c r="O1152">
        <f t="shared" si="142"/>
        <v>40.65</v>
      </c>
      <c r="P1152">
        <f t="shared" si="143"/>
        <v>43.56</v>
      </c>
    </row>
    <row r="1153" spans="1:16" x14ac:dyDescent="0.35">
      <c r="A1153" s="22" t="s">
        <v>26</v>
      </c>
      <c r="B1153" s="22" t="s">
        <v>92</v>
      </c>
      <c r="C1153" s="22" t="s">
        <v>95</v>
      </c>
      <c r="D1153" s="23">
        <v>44035</v>
      </c>
      <c r="E1153" s="22">
        <v>204.898</v>
      </c>
      <c r="F1153" s="22" t="s">
        <v>165</v>
      </c>
      <c r="G1153" s="22">
        <v>40.549999999999997</v>
      </c>
      <c r="H1153" s="22">
        <v>164.34800000000001</v>
      </c>
      <c r="I1153">
        <f t="shared" si="136"/>
        <v>161.33799999999999</v>
      </c>
      <c r="J1153">
        <f t="shared" si="137"/>
        <v>164.24799999999999</v>
      </c>
      <c r="K1153">
        <f t="shared" si="138"/>
        <v>2.9099999999999966</v>
      </c>
      <c r="L1153">
        <f t="shared" si="139"/>
        <v>156.97300000000001</v>
      </c>
      <c r="M1153">
        <f t="shared" si="140"/>
        <v>168.613</v>
      </c>
      <c r="N1153" t="str">
        <f t="shared" si="141"/>
        <v xml:space="preserve"> </v>
      </c>
      <c r="O1153">
        <f t="shared" si="142"/>
        <v>40.65</v>
      </c>
      <c r="P1153">
        <f t="shared" si="143"/>
        <v>43.56</v>
      </c>
    </row>
    <row r="1154" spans="1:16" x14ac:dyDescent="0.35">
      <c r="A1154" s="22" t="s">
        <v>26</v>
      </c>
      <c r="B1154" s="22" t="s">
        <v>92</v>
      </c>
      <c r="C1154" s="22" t="s">
        <v>95</v>
      </c>
      <c r="D1154" s="23">
        <v>44056</v>
      </c>
      <c r="E1154" s="22">
        <v>204.898</v>
      </c>
      <c r="F1154" s="22" t="s">
        <v>165</v>
      </c>
      <c r="G1154" s="22">
        <v>40.58</v>
      </c>
      <c r="H1154" s="22">
        <v>164.31800000000001</v>
      </c>
      <c r="I1154">
        <f t="shared" si="136"/>
        <v>161.33799999999999</v>
      </c>
      <c r="J1154">
        <f t="shared" si="137"/>
        <v>164.24799999999999</v>
      </c>
      <c r="K1154">
        <f t="shared" si="138"/>
        <v>2.9099999999999966</v>
      </c>
      <c r="L1154">
        <f t="shared" si="139"/>
        <v>156.97300000000001</v>
      </c>
      <c r="M1154">
        <f t="shared" si="140"/>
        <v>168.613</v>
      </c>
      <c r="N1154" t="str">
        <f t="shared" si="141"/>
        <v xml:space="preserve"> </v>
      </c>
      <c r="O1154">
        <f t="shared" si="142"/>
        <v>40.65</v>
      </c>
      <c r="P1154">
        <f t="shared" si="143"/>
        <v>43.56</v>
      </c>
    </row>
    <row r="1155" spans="1:16" x14ac:dyDescent="0.35">
      <c r="A1155" s="22" t="s">
        <v>26</v>
      </c>
      <c r="B1155" s="22" t="s">
        <v>92</v>
      </c>
      <c r="C1155" s="22" t="s">
        <v>95</v>
      </c>
      <c r="D1155" s="23">
        <v>44092</v>
      </c>
      <c r="E1155" s="22">
        <v>204.898</v>
      </c>
      <c r="F1155" s="22" t="s">
        <v>165</v>
      </c>
      <c r="G1155" s="22">
        <v>40.82</v>
      </c>
      <c r="H1155" s="22">
        <v>164.078</v>
      </c>
      <c r="I1155">
        <f t="shared" ref="I1155:I1218" si="144">+VLOOKUP($C1155,$R$2:$V$19, 2, TRUE)</f>
        <v>161.33799999999999</v>
      </c>
      <c r="J1155">
        <f t="shared" ref="J1155:J1218" si="145">+VLOOKUP($C1155,$R$2:$V$19, 3, TRUE)</f>
        <v>164.24799999999999</v>
      </c>
      <c r="K1155">
        <f t="shared" ref="K1155:K1218" si="146">+J1155-I1155</f>
        <v>2.9099999999999966</v>
      </c>
      <c r="L1155">
        <f t="shared" ref="L1155:L1218" si="147">+I1155-K1155*1.5</f>
        <v>156.97300000000001</v>
      </c>
      <c r="M1155">
        <f t="shared" ref="M1155:M1218" si="148">+J1155+K1155*1.5</f>
        <v>168.613</v>
      </c>
      <c r="N1155" t="str">
        <f t="shared" ref="N1155:N1218" si="149">+IF(OR(H1155&lt;L1155,H1155&gt;M1155), "OUTLIER", " ")</f>
        <v xml:space="preserve"> </v>
      </c>
      <c r="O1155">
        <f t="shared" ref="O1155:O1218" si="150">+VLOOKUP($C1155,$R$2:$V$19, 4, TRUE)</f>
        <v>40.65</v>
      </c>
      <c r="P1155">
        <f t="shared" ref="P1155:P1218" si="151">+VLOOKUP($C1155,$R$2:$V$19,5, TRUE)</f>
        <v>43.56</v>
      </c>
    </row>
    <row r="1156" spans="1:16" x14ac:dyDescent="0.35">
      <c r="A1156" s="22" t="s">
        <v>26</v>
      </c>
      <c r="B1156" s="22" t="s">
        <v>92</v>
      </c>
      <c r="C1156" s="22" t="s">
        <v>95</v>
      </c>
      <c r="D1156" s="23">
        <v>44110</v>
      </c>
      <c r="E1156" s="22">
        <v>204.898</v>
      </c>
      <c r="F1156" s="22" t="s">
        <v>165</v>
      </c>
      <c r="G1156" s="22">
        <v>40.65</v>
      </c>
      <c r="H1156" s="22">
        <v>164.24799999999999</v>
      </c>
      <c r="I1156">
        <f t="shared" si="144"/>
        <v>161.33799999999999</v>
      </c>
      <c r="J1156">
        <f t="shared" si="145"/>
        <v>164.24799999999999</v>
      </c>
      <c r="K1156">
        <f t="shared" si="146"/>
        <v>2.9099999999999966</v>
      </c>
      <c r="L1156">
        <f t="shared" si="147"/>
        <v>156.97300000000001</v>
      </c>
      <c r="M1156">
        <f t="shared" si="148"/>
        <v>168.613</v>
      </c>
      <c r="N1156" t="str">
        <f t="shared" si="149"/>
        <v xml:space="preserve"> </v>
      </c>
      <c r="O1156">
        <f t="shared" si="150"/>
        <v>40.65</v>
      </c>
      <c r="P1156">
        <f t="shared" si="151"/>
        <v>43.56</v>
      </c>
    </row>
    <row r="1157" spans="1:16" x14ac:dyDescent="0.35">
      <c r="A1157" s="22" t="s">
        <v>26</v>
      </c>
      <c r="B1157" s="22" t="s">
        <v>92</v>
      </c>
      <c r="C1157" s="22" t="s">
        <v>95</v>
      </c>
      <c r="D1157" s="23">
        <v>44217</v>
      </c>
      <c r="E1157" s="22">
        <v>204.898</v>
      </c>
      <c r="F1157" s="22" t="s">
        <v>165</v>
      </c>
      <c r="G1157" s="22">
        <v>41.18</v>
      </c>
      <c r="H1157" s="22">
        <v>163.71799999999999</v>
      </c>
      <c r="I1157">
        <f t="shared" si="144"/>
        <v>161.33799999999999</v>
      </c>
      <c r="J1157">
        <f t="shared" si="145"/>
        <v>164.24799999999999</v>
      </c>
      <c r="K1157">
        <f t="shared" si="146"/>
        <v>2.9099999999999966</v>
      </c>
      <c r="L1157">
        <f t="shared" si="147"/>
        <v>156.97300000000001</v>
      </c>
      <c r="M1157">
        <f t="shared" si="148"/>
        <v>168.613</v>
      </c>
      <c r="N1157" t="str">
        <f t="shared" si="149"/>
        <v xml:space="preserve"> </v>
      </c>
      <c r="O1157">
        <f t="shared" si="150"/>
        <v>40.65</v>
      </c>
      <c r="P1157">
        <f t="shared" si="151"/>
        <v>43.56</v>
      </c>
    </row>
    <row r="1158" spans="1:16" x14ac:dyDescent="0.35">
      <c r="A1158" s="22" t="s">
        <v>26</v>
      </c>
      <c r="B1158" s="22" t="s">
        <v>92</v>
      </c>
      <c r="C1158" s="22" t="s">
        <v>95</v>
      </c>
      <c r="D1158" s="23">
        <v>44232</v>
      </c>
      <c r="E1158" s="22">
        <v>204.898</v>
      </c>
      <c r="F1158" s="22" t="s">
        <v>165</v>
      </c>
      <c r="G1158" s="22">
        <v>41.31</v>
      </c>
      <c r="H1158" s="22">
        <v>163.58799999999999</v>
      </c>
      <c r="I1158">
        <f t="shared" si="144"/>
        <v>161.33799999999999</v>
      </c>
      <c r="J1158">
        <f t="shared" si="145"/>
        <v>164.24799999999999</v>
      </c>
      <c r="K1158">
        <f t="shared" si="146"/>
        <v>2.9099999999999966</v>
      </c>
      <c r="L1158">
        <f t="shared" si="147"/>
        <v>156.97300000000001</v>
      </c>
      <c r="M1158">
        <f t="shared" si="148"/>
        <v>168.613</v>
      </c>
      <c r="N1158" t="str">
        <f t="shared" si="149"/>
        <v xml:space="preserve"> </v>
      </c>
      <c r="O1158">
        <f t="shared" si="150"/>
        <v>40.65</v>
      </c>
      <c r="P1158">
        <f t="shared" si="151"/>
        <v>43.56</v>
      </c>
    </row>
    <row r="1159" spans="1:16" x14ac:dyDescent="0.35">
      <c r="A1159" s="22" t="s">
        <v>26</v>
      </c>
      <c r="B1159" s="22" t="s">
        <v>97</v>
      </c>
      <c r="C1159" s="22" t="s">
        <v>98</v>
      </c>
      <c r="D1159" s="23">
        <v>41032</v>
      </c>
      <c r="E1159" s="22">
        <v>216.8</v>
      </c>
      <c r="F1159" s="22" t="s">
        <v>165</v>
      </c>
      <c r="G1159" s="22">
        <v>50.35</v>
      </c>
      <c r="H1159" s="22">
        <v>166.45</v>
      </c>
      <c r="I1159">
        <f t="shared" si="144"/>
        <v>169.39</v>
      </c>
      <c r="J1159">
        <f t="shared" si="145"/>
        <v>172.16</v>
      </c>
      <c r="K1159">
        <f t="shared" si="146"/>
        <v>2.7700000000000102</v>
      </c>
      <c r="L1159">
        <f t="shared" si="147"/>
        <v>165.23499999999996</v>
      </c>
      <c r="M1159">
        <f t="shared" si="148"/>
        <v>176.315</v>
      </c>
      <c r="N1159" t="str">
        <f t="shared" si="149"/>
        <v xml:space="preserve"> </v>
      </c>
      <c r="O1159">
        <f t="shared" si="150"/>
        <v>44.64</v>
      </c>
      <c r="P1159">
        <f t="shared" si="151"/>
        <v>47.41</v>
      </c>
    </row>
    <row r="1160" spans="1:16" x14ac:dyDescent="0.35">
      <c r="A1160" s="22" t="s">
        <v>26</v>
      </c>
      <c r="B1160" s="22" t="s">
        <v>97</v>
      </c>
      <c r="C1160" s="22" t="s">
        <v>98</v>
      </c>
      <c r="D1160" s="23">
        <v>41067</v>
      </c>
      <c r="E1160" s="22">
        <v>216.8</v>
      </c>
      <c r="F1160" s="22" t="s">
        <v>165</v>
      </c>
      <c r="G1160" s="22">
        <v>49</v>
      </c>
      <c r="H1160" s="22">
        <v>167.8</v>
      </c>
      <c r="I1160">
        <f t="shared" si="144"/>
        <v>169.39</v>
      </c>
      <c r="J1160">
        <f t="shared" si="145"/>
        <v>172.16</v>
      </c>
      <c r="K1160">
        <f t="shared" si="146"/>
        <v>2.7700000000000102</v>
      </c>
      <c r="L1160">
        <f t="shared" si="147"/>
        <v>165.23499999999996</v>
      </c>
      <c r="M1160">
        <f t="shared" si="148"/>
        <v>176.315</v>
      </c>
      <c r="N1160" t="str">
        <f t="shared" si="149"/>
        <v xml:space="preserve"> </v>
      </c>
      <c r="O1160">
        <f t="shared" si="150"/>
        <v>44.64</v>
      </c>
      <c r="P1160">
        <f t="shared" si="151"/>
        <v>47.41</v>
      </c>
    </row>
    <row r="1161" spans="1:16" x14ac:dyDescent="0.35">
      <c r="A1161" s="22" t="s">
        <v>26</v>
      </c>
      <c r="B1161" s="22" t="s">
        <v>97</v>
      </c>
      <c r="C1161" s="22" t="s">
        <v>98</v>
      </c>
      <c r="D1161" s="23">
        <v>41106</v>
      </c>
      <c r="E1161" s="22">
        <v>216.8</v>
      </c>
      <c r="F1161" s="22" t="s">
        <v>165</v>
      </c>
      <c r="G1161" s="22">
        <v>46.5</v>
      </c>
      <c r="H1161" s="22">
        <v>170.3</v>
      </c>
      <c r="I1161">
        <f t="shared" si="144"/>
        <v>169.39</v>
      </c>
      <c r="J1161">
        <f t="shared" si="145"/>
        <v>172.16</v>
      </c>
      <c r="K1161">
        <f t="shared" si="146"/>
        <v>2.7700000000000102</v>
      </c>
      <c r="L1161">
        <f t="shared" si="147"/>
        <v>165.23499999999996</v>
      </c>
      <c r="M1161">
        <f t="shared" si="148"/>
        <v>176.315</v>
      </c>
      <c r="N1161" t="str">
        <f t="shared" si="149"/>
        <v xml:space="preserve"> </v>
      </c>
      <c r="O1161">
        <f t="shared" si="150"/>
        <v>44.64</v>
      </c>
      <c r="P1161">
        <f t="shared" si="151"/>
        <v>47.41</v>
      </c>
    </row>
    <row r="1162" spans="1:16" x14ac:dyDescent="0.35">
      <c r="A1162" s="22" t="s">
        <v>26</v>
      </c>
      <c r="B1162" s="22" t="s">
        <v>97</v>
      </c>
      <c r="C1162" s="22" t="s">
        <v>98</v>
      </c>
      <c r="D1162" s="23">
        <v>41142</v>
      </c>
      <c r="E1162" s="22">
        <v>216.8</v>
      </c>
      <c r="F1162" s="22" t="s">
        <v>165</v>
      </c>
      <c r="G1162" s="22">
        <v>46.19</v>
      </c>
      <c r="H1162" s="22">
        <v>170.61</v>
      </c>
      <c r="I1162">
        <f t="shared" si="144"/>
        <v>169.39</v>
      </c>
      <c r="J1162">
        <f t="shared" si="145"/>
        <v>172.16</v>
      </c>
      <c r="K1162">
        <f t="shared" si="146"/>
        <v>2.7700000000000102</v>
      </c>
      <c r="L1162">
        <f t="shared" si="147"/>
        <v>165.23499999999996</v>
      </c>
      <c r="M1162">
        <f t="shared" si="148"/>
        <v>176.315</v>
      </c>
      <c r="N1162" t="str">
        <f t="shared" si="149"/>
        <v xml:space="preserve"> </v>
      </c>
      <c r="O1162">
        <f t="shared" si="150"/>
        <v>44.64</v>
      </c>
      <c r="P1162">
        <f t="shared" si="151"/>
        <v>47.41</v>
      </c>
    </row>
    <row r="1163" spans="1:16" x14ac:dyDescent="0.35">
      <c r="A1163" s="22" t="s">
        <v>26</v>
      </c>
      <c r="B1163" s="22" t="s">
        <v>97</v>
      </c>
      <c r="C1163" s="22" t="s">
        <v>98</v>
      </c>
      <c r="D1163" s="23">
        <v>41173</v>
      </c>
      <c r="E1163" s="22">
        <v>216.8</v>
      </c>
      <c r="F1163" s="22" t="s">
        <v>165</v>
      </c>
      <c r="G1163" s="22">
        <v>46.52</v>
      </c>
      <c r="H1163" s="22">
        <v>170.28</v>
      </c>
      <c r="I1163">
        <f t="shared" si="144"/>
        <v>169.39</v>
      </c>
      <c r="J1163">
        <f t="shared" si="145"/>
        <v>172.16</v>
      </c>
      <c r="K1163">
        <f t="shared" si="146"/>
        <v>2.7700000000000102</v>
      </c>
      <c r="L1163">
        <f t="shared" si="147"/>
        <v>165.23499999999996</v>
      </c>
      <c r="M1163">
        <f t="shared" si="148"/>
        <v>176.315</v>
      </c>
      <c r="N1163" t="str">
        <f t="shared" si="149"/>
        <v xml:space="preserve"> </v>
      </c>
      <c r="O1163">
        <f t="shared" si="150"/>
        <v>44.64</v>
      </c>
      <c r="P1163">
        <f t="shared" si="151"/>
        <v>47.41</v>
      </c>
    </row>
    <row r="1164" spans="1:16" x14ac:dyDescent="0.35">
      <c r="A1164" s="22" t="s">
        <v>26</v>
      </c>
      <c r="B1164" s="22" t="s">
        <v>97</v>
      </c>
      <c r="C1164" s="22" t="s">
        <v>98</v>
      </c>
      <c r="D1164" s="23">
        <v>41197</v>
      </c>
      <c r="E1164" s="22">
        <v>216.8</v>
      </c>
      <c r="F1164" s="22" t="s">
        <v>165</v>
      </c>
      <c r="G1164" s="22">
        <v>46.85</v>
      </c>
      <c r="H1164" s="22">
        <v>169.95</v>
      </c>
      <c r="I1164">
        <f t="shared" si="144"/>
        <v>169.39</v>
      </c>
      <c r="J1164">
        <f t="shared" si="145"/>
        <v>172.16</v>
      </c>
      <c r="K1164">
        <f t="shared" si="146"/>
        <v>2.7700000000000102</v>
      </c>
      <c r="L1164">
        <f t="shared" si="147"/>
        <v>165.23499999999996</v>
      </c>
      <c r="M1164">
        <f t="shared" si="148"/>
        <v>176.315</v>
      </c>
      <c r="N1164" t="str">
        <f t="shared" si="149"/>
        <v xml:space="preserve"> </v>
      </c>
      <c r="O1164">
        <f t="shared" si="150"/>
        <v>44.64</v>
      </c>
      <c r="P1164">
        <f t="shared" si="151"/>
        <v>47.41</v>
      </c>
    </row>
    <row r="1165" spans="1:16" x14ac:dyDescent="0.35">
      <c r="A1165" s="22" t="s">
        <v>26</v>
      </c>
      <c r="B1165" s="22" t="s">
        <v>97</v>
      </c>
      <c r="C1165" s="22" t="s">
        <v>98</v>
      </c>
      <c r="D1165" s="23">
        <v>41243</v>
      </c>
      <c r="E1165" s="22">
        <v>216.8</v>
      </c>
      <c r="F1165" s="22" t="s">
        <v>165</v>
      </c>
      <c r="G1165" s="22">
        <v>46.13</v>
      </c>
      <c r="H1165" s="22">
        <v>170.67</v>
      </c>
      <c r="I1165">
        <f t="shared" si="144"/>
        <v>169.39</v>
      </c>
      <c r="J1165">
        <f t="shared" si="145"/>
        <v>172.16</v>
      </c>
      <c r="K1165">
        <f t="shared" si="146"/>
        <v>2.7700000000000102</v>
      </c>
      <c r="L1165">
        <f t="shared" si="147"/>
        <v>165.23499999999996</v>
      </c>
      <c r="M1165">
        <f t="shared" si="148"/>
        <v>176.315</v>
      </c>
      <c r="N1165" t="str">
        <f t="shared" si="149"/>
        <v xml:space="preserve"> </v>
      </c>
      <c r="O1165">
        <f t="shared" si="150"/>
        <v>44.64</v>
      </c>
      <c r="P1165">
        <f t="shared" si="151"/>
        <v>47.41</v>
      </c>
    </row>
    <row r="1166" spans="1:16" x14ac:dyDescent="0.35">
      <c r="A1166" s="22" t="s">
        <v>26</v>
      </c>
      <c r="B1166" s="22" t="s">
        <v>97</v>
      </c>
      <c r="C1166" s="22" t="s">
        <v>98</v>
      </c>
      <c r="D1166" s="23">
        <v>41249</v>
      </c>
      <c r="E1166" s="22">
        <v>216.8</v>
      </c>
      <c r="F1166" s="22" t="s">
        <v>165</v>
      </c>
      <c r="G1166" s="22">
        <v>46.05</v>
      </c>
      <c r="H1166" s="22">
        <v>170.75</v>
      </c>
      <c r="I1166">
        <f t="shared" si="144"/>
        <v>169.39</v>
      </c>
      <c r="J1166">
        <f t="shared" si="145"/>
        <v>172.16</v>
      </c>
      <c r="K1166">
        <f t="shared" si="146"/>
        <v>2.7700000000000102</v>
      </c>
      <c r="L1166">
        <f t="shared" si="147"/>
        <v>165.23499999999996</v>
      </c>
      <c r="M1166">
        <f t="shared" si="148"/>
        <v>176.315</v>
      </c>
      <c r="N1166" t="str">
        <f t="shared" si="149"/>
        <v xml:space="preserve"> </v>
      </c>
      <c r="O1166">
        <f t="shared" si="150"/>
        <v>44.64</v>
      </c>
      <c r="P1166">
        <f t="shared" si="151"/>
        <v>47.41</v>
      </c>
    </row>
    <row r="1167" spans="1:16" x14ac:dyDescent="0.35">
      <c r="A1167" s="22" t="s">
        <v>26</v>
      </c>
      <c r="B1167" s="22" t="s">
        <v>97</v>
      </c>
      <c r="C1167" s="22" t="s">
        <v>98</v>
      </c>
      <c r="D1167" s="23">
        <v>41292</v>
      </c>
      <c r="E1167" s="22">
        <v>216.8</v>
      </c>
      <c r="F1167" s="22" t="s">
        <v>165</v>
      </c>
      <c r="G1167" s="22">
        <v>46.54</v>
      </c>
      <c r="H1167" s="22">
        <v>170.26</v>
      </c>
      <c r="I1167">
        <f t="shared" si="144"/>
        <v>169.39</v>
      </c>
      <c r="J1167">
        <f t="shared" si="145"/>
        <v>172.16</v>
      </c>
      <c r="K1167">
        <f t="shared" si="146"/>
        <v>2.7700000000000102</v>
      </c>
      <c r="L1167">
        <f t="shared" si="147"/>
        <v>165.23499999999996</v>
      </c>
      <c r="M1167">
        <f t="shared" si="148"/>
        <v>176.315</v>
      </c>
      <c r="N1167" t="str">
        <f t="shared" si="149"/>
        <v xml:space="preserve"> </v>
      </c>
      <c r="O1167">
        <f t="shared" si="150"/>
        <v>44.64</v>
      </c>
      <c r="P1167">
        <f t="shared" si="151"/>
        <v>47.41</v>
      </c>
    </row>
    <row r="1168" spans="1:16" x14ac:dyDescent="0.35">
      <c r="A1168" s="22" t="s">
        <v>26</v>
      </c>
      <c r="B1168" s="22" t="s">
        <v>97</v>
      </c>
      <c r="C1168" s="22" t="s">
        <v>98</v>
      </c>
      <c r="D1168" s="23">
        <v>41327</v>
      </c>
      <c r="E1168" s="22">
        <v>216.8</v>
      </c>
      <c r="F1168" s="22" t="s">
        <v>165</v>
      </c>
      <c r="G1168" s="22">
        <v>47.61</v>
      </c>
      <c r="H1168" s="22">
        <v>169.19</v>
      </c>
      <c r="I1168">
        <f t="shared" si="144"/>
        <v>169.39</v>
      </c>
      <c r="J1168">
        <f t="shared" si="145"/>
        <v>172.16</v>
      </c>
      <c r="K1168">
        <f t="shared" si="146"/>
        <v>2.7700000000000102</v>
      </c>
      <c r="L1168">
        <f t="shared" si="147"/>
        <v>165.23499999999996</v>
      </c>
      <c r="M1168">
        <f t="shared" si="148"/>
        <v>176.315</v>
      </c>
      <c r="N1168" t="str">
        <f t="shared" si="149"/>
        <v xml:space="preserve"> </v>
      </c>
      <c r="O1168">
        <f t="shared" si="150"/>
        <v>44.64</v>
      </c>
      <c r="P1168">
        <f t="shared" si="151"/>
        <v>47.41</v>
      </c>
    </row>
    <row r="1169" spans="1:16" x14ac:dyDescent="0.35">
      <c r="A1169" s="22" t="s">
        <v>26</v>
      </c>
      <c r="B1169" s="22" t="s">
        <v>97</v>
      </c>
      <c r="C1169" s="22" t="s">
        <v>98</v>
      </c>
      <c r="D1169" s="23">
        <v>41352</v>
      </c>
      <c r="E1169" s="22">
        <v>216.8</v>
      </c>
      <c r="F1169" s="22" t="s">
        <v>165</v>
      </c>
      <c r="G1169" s="22">
        <v>48.05</v>
      </c>
      <c r="H1169" s="22">
        <v>168.75</v>
      </c>
      <c r="I1169">
        <f t="shared" si="144"/>
        <v>169.39</v>
      </c>
      <c r="J1169">
        <f t="shared" si="145"/>
        <v>172.16</v>
      </c>
      <c r="K1169">
        <f t="shared" si="146"/>
        <v>2.7700000000000102</v>
      </c>
      <c r="L1169">
        <f t="shared" si="147"/>
        <v>165.23499999999996</v>
      </c>
      <c r="M1169">
        <f t="shared" si="148"/>
        <v>176.315</v>
      </c>
      <c r="N1169" t="str">
        <f t="shared" si="149"/>
        <v xml:space="preserve"> </v>
      </c>
      <c r="O1169">
        <f t="shared" si="150"/>
        <v>44.64</v>
      </c>
      <c r="P1169">
        <f t="shared" si="151"/>
        <v>47.41</v>
      </c>
    </row>
    <row r="1170" spans="1:16" x14ac:dyDescent="0.35">
      <c r="A1170" s="22" t="s">
        <v>26</v>
      </c>
      <c r="B1170" s="22" t="s">
        <v>97</v>
      </c>
      <c r="C1170" s="22" t="s">
        <v>98</v>
      </c>
      <c r="D1170" s="23">
        <v>41374</v>
      </c>
      <c r="E1170" s="22">
        <v>216.8</v>
      </c>
      <c r="F1170" s="22" t="s">
        <v>165</v>
      </c>
      <c r="G1170" s="22">
        <v>46.78</v>
      </c>
      <c r="H1170" s="22">
        <v>170.02</v>
      </c>
      <c r="I1170">
        <f t="shared" si="144"/>
        <v>169.39</v>
      </c>
      <c r="J1170">
        <f t="shared" si="145"/>
        <v>172.16</v>
      </c>
      <c r="K1170">
        <f t="shared" si="146"/>
        <v>2.7700000000000102</v>
      </c>
      <c r="L1170">
        <f t="shared" si="147"/>
        <v>165.23499999999996</v>
      </c>
      <c r="M1170">
        <f t="shared" si="148"/>
        <v>176.315</v>
      </c>
      <c r="N1170" t="str">
        <f t="shared" si="149"/>
        <v xml:space="preserve"> </v>
      </c>
      <c r="O1170">
        <f t="shared" si="150"/>
        <v>44.64</v>
      </c>
      <c r="P1170">
        <f t="shared" si="151"/>
        <v>47.41</v>
      </c>
    </row>
    <row r="1171" spans="1:16" x14ac:dyDescent="0.35">
      <c r="A1171" s="22" t="s">
        <v>26</v>
      </c>
      <c r="B1171" s="22" t="s">
        <v>97</v>
      </c>
      <c r="C1171" s="22" t="s">
        <v>98</v>
      </c>
      <c r="D1171" s="23">
        <v>41404</v>
      </c>
      <c r="E1171" s="22">
        <v>216.8</v>
      </c>
      <c r="F1171" s="22" t="s">
        <v>165</v>
      </c>
      <c r="G1171" s="22">
        <v>45.9</v>
      </c>
      <c r="H1171" s="22">
        <v>170.9</v>
      </c>
      <c r="I1171">
        <f t="shared" si="144"/>
        <v>169.39</v>
      </c>
      <c r="J1171">
        <f t="shared" si="145"/>
        <v>172.16</v>
      </c>
      <c r="K1171">
        <f t="shared" si="146"/>
        <v>2.7700000000000102</v>
      </c>
      <c r="L1171">
        <f t="shared" si="147"/>
        <v>165.23499999999996</v>
      </c>
      <c r="M1171">
        <f t="shared" si="148"/>
        <v>176.315</v>
      </c>
      <c r="N1171" t="str">
        <f t="shared" si="149"/>
        <v xml:space="preserve"> </v>
      </c>
      <c r="O1171">
        <f t="shared" si="150"/>
        <v>44.64</v>
      </c>
      <c r="P1171">
        <f t="shared" si="151"/>
        <v>47.41</v>
      </c>
    </row>
    <row r="1172" spans="1:16" x14ac:dyDescent="0.35">
      <c r="A1172" s="22" t="s">
        <v>26</v>
      </c>
      <c r="B1172" s="22" t="s">
        <v>97</v>
      </c>
      <c r="C1172" s="22" t="s">
        <v>98</v>
      </c>
      <c r="D1172" s="23">
        <v>41439</v>
      </c>
      <c r="E1172" s="22">
        <v>216.8</v>
      </c>
      <c r="F1172" s="22" t="s">
        <v>165</v>
      </c>
      <c r="G1172" s="22">
        <v>43.73</v>
      </c>
      <c r="H1172" s="22">
        <v>173.07</v>
      </c>
      <c r="I1172">
        <f t="shared" si="144"/>
        <v>169.39</v>
      </c>
      <c r="J1172">
        <f t="shared" si="145"/>
        <v>172.16</v>
      </c>
      <c r="K1172">
        <f t="shared" si="146"/>
        <v>2.7700000000000102</v>
      </c>
      <c r="L1172">
        <f t="shared" si="147"/>
        <v>165.23499999999996</v>
      </c>
      <c r="M1172">
        <f t="shared" si="148"/>
        <v>176.315</v>
      </c>
      <c r="N1172" t="str">
        <f t="shared" si="149"/>
        <v xml:space="preserve"> </v>
      </c>
      <c r="O1172">
        <f t="shared" si="150"/>
        <v>44.64</v>
      </c>
      <c r="P1172">
        <f t="shared" si="151"/>
        <v>47.41</v>
      </c>
    </row>
    <row r="1173" spans="1:16" x14ac:dyDescent="0.35">
      <c r="A1173" s="22" t="s">
        <v>26</v>
      </c>
      <c r="B1173" s="22" t="s">
        <v>97</v>
      </c>
      <c r="C1173" s="22" t="s">
        <v>98</v>
      </c>
      <c r="D1173" s="23">
        <v>41479</v>
      </c>
      <c r="E1173" s="22">
        <v>216.8</v>
      </c>
      <c r="F1173" s="22" t="s">
        <v>165</v>
      </c>
      <c r="G1173" s="22">
        <v>44.16</v>
      </c>
      <c r="H1173" s="22">
        <v>172.64</v>
      </c>
      <c r="I1173">
        <f t="shared" si="144"/>
        <v>169.39</v>
      </c>
      <c r="J1173">
        <f t="shared" si="145"/>
        <v>172.16</v>
      </c>
      <c r="K1173">
        <f t="shared" si="146"/>
        <v>2.7700000000000102</v>
      </c>
      <c r="L1173">
        <f t="shared" si="147"/>
        <v>165.23499999999996</v>
      </c>
      <c r="M1173">
        <f t="shared" si="148"/>
        <v>176.315</v>
      </c>
      <c r="N1173" t="str">
        <f t="shared" si="149"/>
        <v xml:space="preserve"> </v>
      </c>
      <c r="O1173">
        <f t="shared" si="150"/>
        <v>44.64</v>
      </c>
      <c r="P1173">
        <f t="shared" si="151"/>
        <v>47.41</v>
      </c>
    </row>
    <row r="1174" spans="1:16" x14ac:dyDescent="0.35">
      <c r="A1174" s="22" t="s">
        <v>26</v>
      </c>
      <c r="B1174" s="22" t="s">
        <v>97</v>
      </c>
      <c r="C1174" s="22" t="s">
        <v>98</v>
      </c>
      <c r="D1174" s="23">
        <v>41506</v>
      </c>
      <c r="E1174" s="22">
        <v>216.8</v>
      </c>
      <c r="F1174" s="22" t="s">
        <v>165</v>
      </c>
      <c r="G1174" s="22">
        <v>44.41</v>
      </c>
      <c r="H1174" s="22">
        <v>172.39</v>
      </c>
      <c r="I1174">
        <f t="shared" si="144"/>
        <v>169.39</v>
      </c>
      <c r="J1174">
        <f t="shared" si="145"/>
        <v>172.16</v>
      </c>
      <c r="K1174">
        <f t="shared" si="146"/>
        <v>2.7700000000000102</v>
      </c>
      <c r="L1174">
        <f t="shared" si="147"/>
        <v>165.23499999999996</v>
      </c>
      <c r="M1174">
        <f t="shared" si="148"/>
        <v>176.315</v>
      </c>
      <c r="N1174" t="str">
        <f t="shared" si="149"/>
        <v xml:space="preserve"> </v>
      </c>
      <c r="O1174">
        <f t="shared" si="150"/>
        <v>44.64</v>
      </c>
      <c r="P1174">
        <f t="shared" si="151"/>
        <v>47.41</v>
      </c>
    </row>
    <row r="1175" spans="1:16" x14ac:dyDescent="0.35">
      <c r="A1175" s="22" t="s">
        <v>26</v>
      </c>
      <c r="B1175" s="22" t="s">
        <v>97</v>
      </c>
      <c r="C1175" s="22" t="s">
        <v>98</v>
      </c>
      <c r="D1175" s="23">
        <v>41530</v>
      </c>
      <c r="E1175" s="22">
        <v>216.8</v>
      </c>
      <c r="F1175" s="22" t="s">
        <v>165</v>
      </c>
      <c r="G1175" s="22">
        <v>44.86</v>
      </c>
      <c r="H1175" s="22">
        <v>171.94</v>
      </c>
      <c r="I1175">
        <f t="shared" si="144"/>
        <v>169.39</v>
      </c>
      <c r="J1175">
        <f t="shared" si="145"/>
        <v>172.16</v>
      </c>
      <c r="K1175">
        <f t="shared" si="146"/>
        <v>2.7700000000000102</v>
      </c>
      <c r="L1175">
        <f t="shared" si="147"/>
        <v>165.23499999999996</v>
      </c>
      <c r="M1175">
        <f t="shared" si="148"/>
        <v>176.315</v>
      </c>
      <c r="N1175" t="str">
        <f t="shared" si="149"/>
        <v xml:space="preserve"> </v>
      </c>
      <c r="O1175">
        <f t="shared" si="150"/>
        <v>44.64</v>
      </c>
      <c r="P1175">
        <f t="shared" si="151"/>
        <v>47.41</v>
      </c>
    </row>
    <row r="1176" spans="1:16" x14ac:dyDescent="0.35">
      <c r="A1176" s="22" t="s">
        <v>26</v>
      </c>
      <c r="B1176" s="22" t="s">
        <v>97</v>
      </c>
      <c r="C1176" s="22" t="s">
        <v>98</v>
      </c>
      <c r="D1176" s="23">
        <v>41565</v>
      </c>
      <c r="E1176" s="22">
        <v>216.8</v>
      </c>
      <c r="F1176" s="22" t="s">
        <v>165</v>
      </c>
      <c r="G1176" s="22">
        <v>45.93</v>
      </c>
      <c r="H1176" s="22">
        <v>170.87</v>
      </c>
      <c r="I1176">
        <f t="shared" si="144"/>
        <v>169.39</v>
      </c>
      <c r="J1176">
        <f t="shared" si="145"/>
        <v>172.16</v>
      </c>
      <c r="K1176">
        <f t="shared" si="146"/>
        <v>2.7700000000000102</v>
      </c>
      <c r="L1176">
        <f t="shared" si="147"/>
        <v>165.23499999999996</v>
      </c>
      <c r="M1176">
        <f t="shared" si="148"/>
        <v>176.315</v>
      </c>
      <c r="N1176" t="str">
        <f t="shared" si="149"/>
        <v xml:space="preserve"> </v>
      </c>
      <c r="O1176">
        <f t="shared" si="150"/>
        <v>44.64</v>
      </c>
      <c r="P1176">
        <f t="shared" si="151"/>
        <v>47.41</v>
      </c>
    </row>
    <row r="1177" spans="1:16" x14ac:dyDescent="0.35">
      <c r="A1177" s="22" t="s">
        <v>26</v>
      </c>
      <c r="B1177" s="22" t="s">
        <v>97</v>
      </c>
      <c r="C1177" s="22" t="s">
        <v>98</v>
      </c>
      <c r="D1177" s="23">
        <v>41604</v>
      </c>
      <c r="E1177" s="22">
        <v>216.8</v>
      </c>
      <c r="F1177" s="22" t="s">
        <v>165</v>
      </c>
      <c r="G1177" s="22">
        <v>46.54</v>
      </c>
      <c r="H1177" s="22">
        <v>170.26</v>
      </c>
      <c r="I1177">
        <f t="shared" si="144"/>
        <v>169.39</v>
      </c>
      <c r="J1177">
        <f t="shared" si="145"/>
        <v>172.16</v>
      </c>
      <c r="K1177">
        <f t="shared" si="146"/>
        <v>2.7700000000000102</v>
      </c>
      <c r="L1177">
        <f t="shared" si="147"/>
        <v>165.23499999999996</v>
      </c>
      <c r="M1177">
        <f t="shared" si="148"/>
        <v>176.315</v>
      </c>
      <c r="N1177" t="str">
        <f t="shared" si="149"/>
        <v xml:space="preserve"> </v>
      </c>
      <c r="O1177">
        <f t="shared" si="150"/>
        <v>44.64</v>
      </c>
      <c r="P1177">
        <f t="shared" si="151"/>
        <v>47.41</v>
      </c>
    </row>
    <row r="1178" spans="1:16" x14ac:dyDescent="0.35">
      <c r="A1178" s="22" t="s">
        <v>26</v>
      </c>
      <c r="B1178" s="22" t="s">
        <v>97</v>
      </c>
      <c r="C1178" s="22" t="s">
        <v>98</v>
      </c>
      <c r="D1178" s="23">
        <v>41621</v>
      </c>
      <c r="E1178" s="22">
        <v>216.8</v>
      </c>
      <c r="F1178" s="22" t="s">
        <v>165</v>
      </c>
      <c r="G1178" s="22">
        <v>46.61</v>
      </c>
      <c r="H1178" s="22">
        <v>170.19</v>
      </c>
      <c r="I1178">
        <f t="shared" si="144"/>
        <v>169.39</v>
      </c>
      <c r="J1178">
        <f t="shared" si="145"/>
        <v>172.16</v>
      </c>
      <c r="K1178">
        <f t="shared" si="146"/>
        <v>2.7700000000000102</v>
      </c>
      <c r="L1178">
        <f t="shared" si="147"/>
        <v>165.23499999999996</v>
      </c>
      <c r="M1178">
        <f t="shared" si="148"/>
        <v>176.315</v>
      </c>
      <c r="N1178" t="str">
        <f t="shared" si="149"/>
        <v xml:space="preserve"> </v>
      </c>
      <c r="O1178">
        <f t="shared" si="150"/>
        <v>44.64</v>
      </c>
      <c r="P1178">
        <f t="shared" si="151"/>
        <v>47.41</v>
      </c>
    </row>
    <row r="1179" spans="1:16" x14ac:dyDescent="0.35">
      <c r="A1179" s="22" t="s">
        <v>26</v>
      </c>
      <c r="B1179" s="22" t="s">
        <v>97</v>
      </c>
      <c r="C1179" s="22" t="s">
        <v>98</v>
      </c>
      <c r="D1179" s="23">
        <v>41670</v>
      </c>
      <c r="E1179" s="22">
        <v>216.8</v>
      </c>
      <c r="F1179" s="22" t="s">
        <v>165</v>
      </c>
      <c r="G1179" s="22">
        <v>44.14</v>
      </c>
      <c r="H1179" s="22">
        <v>172.66</v>
      </c>
      <c r="I1179">
        <f t="shared" si="144"/>
        <v>169.39</v>
      </c>
      <c r="J1179">
        <f t="shared" si="145"/>
        <v>172.16</v>
      </c>
      <c r="K1179">
        <f t="shared" si="146"/>
        <v>2.7700000000000102</v>
      </c>
      <c r="L1179">
        <f t="shared" si="147"/>
        <v>165.23499999999996</v>
      </c>
      <c r="M1179">
        <f t="shared" si="148"/>
        <v>176.315</v>
      </c>
      <c r="N1179" t="str">
        <f t="shared" si="149"/>
        <v xml:space="preserve"> </v>
      </c>
      <c r="O1179">
        <f t="shared" si="150"/>
        <v>44.64</v>
      </c>
      <c r="P1179">
        <f t="shared" si="151"/>
        <v>47.41</v>
      </c>
    </row>
    <row r="1180" spans="1:16" x14ac:dyDescent="0.35">
      <c r="A1180" s="22" t="s">
        <v>26</v>
      </c>
      <c r="B1180" s="22" t="s">
        <v>97</v>
      </c>
      <c r="C1180" s="22" t="s">
        <v>98</v>
      </c>
      <c r="D1180" s="23">
        <v>41698</v>
      </c>
      <c r="E1180" s="22">
        <v>216.8</v>
      </c>
      <c r="F1180" s="22" t="s">
        <v>165</v>
      </c>
      <c r="G1180" s="22">
        <v>42.7</v>
      </c>
      <c r="H1180" s="22">
        <v>174.1</v>
      </c>
      <c r="I1180">
        <f t="shared" si="144"/>
        <v>169.39</v>
      </c>
      <c r="J1180">
        <f t="shared" si="145"/>
        <v>172.16</v>
      </c>
      <c r="K1180">
        <f t="shared" si="146"/>
        <v>2.7700000000000102</v>
      </c>
      <c r="L1180">
        <f t="shared" si="147"/>
        <v>165.23499999999996</v>
      </c>
      <c r="M1180">
        <f t="shared" si="148"/>
        <v>176.315</v>
      </c>
      <c r="N1180" t="str">
        <f t="shared" si="149"/>
        <v xml:space="preserve"> </v>
      </c>
      <c r="O1180">
        <f t="shared" si="150"/>
        <v>44.64</v>
      </c>
      <c r="P1180">
        <f t="shared" si="151"/>
        <v>47.41</v>
      </c>
    </row>
    <row r="1181" spans="1:16" x14ac:dyDescent="0.35">
      <c r="A1181" s="22" t="s">
        <v>26</v>
      </c>
      <c r="B1181" s="22" t="s">
        <v>97</v>
      </c>
      <c r="C1181" s="22" t="s">
        <v>98</v>
      </c>
      <c r="D1181" s="23">
        <v>41719</v>
      </c>
      <c r="E1181" s="22">
        <v>216.8</v>
      </c>
      <c r="F1181" s="22" t="s">
        <v>165</v>
      </c>
      <c r="G1181" s="22">
        <v>42.98</v>
      </c>
      <c r="H1181" s="22">
        <v>173.82</v>
      </c>
      <c r="I1181">
        <f t="shared" si="144"/>
        <v>169.39</v>
      </c>
      <c r="J1181">
        <f t="shared" si="145"/>
        <v>172.16</v>
      </c>
      <c r="K1181">
        <f t="shared" si="146"/>
        <v>2.7700000000000102</v>
      </c>
      <c r="L1181">
        <f t="shared" si="147"/>
        <v>165.23499999999996</v>
      </c>
      <c r="M1181">
        <f t="shared" si="148"/>
        <v>176.315</v>
      </c>
      <c r="N1181" t="str">
        <f t="shared" si="149"/>
        <v xml:space="preserve"> </v>
      </c>
      <c r="O1181">
        <f t="shared" si="150"/>
        <v>44.64</v>
      </c>
      <c r="P1181">
        <f t="shared" si="151"/>
        <v>47.41</v>
      </c>
    </row>
    <row r="1182" spans="1:16" x14ac:dyDescent="0.35">
      <c r="A1182" s="22" t="s">
        <v>26</v>
      </c>
      <c r="B1182" s="22" t="s">
        <v>97</v>
      </c>
      <c r="C1182" s="22" t="s">
        <v>98</v>
      </c>
      <c r="D1182" s="23">
        <v>41751</v>
      </c>
      <c r="E1182" s="22">
        <v>216.8</v>
      </c>
      <c r="F1182" s="22" t="s">
        <v>165</v>
      </c>
      <c r="G1182" s="22">
        <v>43.87</v>
      </c>
      <c r="H1182" s="22">
        <v>172.93</v>
      </c>
      <c r="I1182">
        <f t="shared" si="144"/>
        <v>169.39</v>
      </c>
      <c r="J1182">
        <f t="shared" si="145"/>
        <v>172.16</v>
      </c>
      <c r="K1182">
        <f t="shared" si="146"/>
        <v>2.7700000000000102</v>
      </c>
      <c r="L1182">
        <f t="shared" si="147"/>
        <v>165.23499999999996</v>
      </c>
      <c r="M1182">
        <f t="shared" si="148"/>
        <v>176.315</v>
      </c>
      <c r="N1182" t="str">
        <f t="shared" si="149"/>
        <v xml:space="preserve"> </v>
      </c>
      <c r="O1182">
        <f t="shared" si="150"/>
        <v>44.64</v>
      </c>
      <c r="P1182">
        <f t="shared" si="151"/>
        <v>47.41</v>
      </c>
    </row>
    <row r="1183" spans="1:16" x14ac:dyDescent="0.35">
      <c r="A1183" s="22" t="s">
        <v>26</v>
      </c>
      <c r="B1183" s="22" t="s">
        <v>97</v>
      </c>
      <c r="C1183" s="22" t="s">
        <v>98</v>
      </c>
      <c r="D1183" s="23">
        <v>41781</v>
      </c>
      <c r="E1183" s="22">
        <v>216.8</v>
      </c>
      <c r="F1183" s="22" t="s">
        <v>165</v>
      </c>
      <c r="G1183" s="22">
        <v>44.48</v>
      </c>
      <c r="H1183" s="22">
        <v>172.32</v>
      </c>
      <c r="I1183">
        <f t="shared" si="144"/>
        <v>169.39</v>
      </c>
      <c r="J1183">
        <f t="shared" si="145"/>
        <v>172.16</v>
      </c>
      <c r="K1183">
        <f t="shared" si="146"/>
        <v>2.7700000000000102</v>
      </c>
      <c r="L1183">
        <f t="shared" si="147"/>
        <v>165.23499999999996</v>
      </c>
      <c r="M1183">
        <f t="shared" si="148"/>
        <v>176.315</v>
      </c>
      <c r="N1183" t="str">
        <f t="shared" si="149"/>
        <v xml:space="preserve"> </v>
      </c>
      <c r="O1183">
        <f t="shared" si="150"/>
        <v>44.64</v>
      </c>
      <c r="P1183">
        <f t="shared" si="151"/>
        <v>47.41</v>
      </c>
    </row>
    <row r="1184" spans="1:16" x14ac:dyDescent="0.35">
      <c r="A1184" s="22" t="s">
        <v>26</v>
      </c>
      <c r="B1184" s="22" t="s">
        <v>97</v>
      </c>
      <c r="C1184" s="22" t="s">
        <v>98</v>
      </c>
      <c r="D1184" s="23">
        <v>41820</v>
      </c>
      <c r="E1184" s="22">
        <v>216.8</v>
      </c>
      <c r="F1184" s="22" t="s">
        <v>165</v>
      </c>
      <c r="G1184" s="22">
        <v>44.78</v>
      </c>
      <c r="H1184" s="22">
        <v>172.02</v>
      </c>
      <c r="I1184">
        <f t="shared" si="144"/>
        <v>169.39</v>
      </c>
      <c r="J1184">
        <f t="shared" si="145"/>
        <v>172.16</v>
      </c>
      <c r="K1184">
        <f t="shared" si="146"/>
        <v>2.7700000000000102</v>
      </c>
      <c r="L1184">
        <f t="shared" si="147"/>
        <v>165.23499999999996</v>
      </c>
      <c r="M1184">
        <f t="shared" si="148"/>
        <v>176.315</v>
      </c>
      <c r="N1184" t="str">
        <f t="shared" si="149"/>
        <v xml:space="preserve"> </v>
      </c>
      <c r="O1184">
        <f t="shared" si="150"/>
        <v>44.64</v>
      </c>
      <c r="P1184">
        <f t="shared" si="151"/>
        <v>47.41</v>
      </c>
    </row>
    <row r="1185" spans="1:16" x14ac:dyDescent="0.35">
      <c r="A1185" s="22" t="s">
        <v>26</v>
      </c>
      <c r="B1185" s="22" t="s">
        <v>97</v>
      </c>
      <c r="C1185" s="22" t="s">
        <v>98</v>
      </c>
      <c r="D1185" s="23">
        <v>41838</v>
      </c>
      <c r="E1185" s="22">
        <v>216.8</v>
      </c>
      <c r="F1185" s="22" t="s">
        <v>165</v>
      </c>
      <c r="G1185" s="22">
        <v>43.95</v>
      </c>
      <c r="H1185" s="22">
        <v>172.85</v>
      </c>
      <c r="I1185">
        <f t="shared" si="144"/>
        <v>169.39</v>
      </c>
      <c r="J1185">
        <f t="shared" si="145"/>
        <v>172.16</v>
      </c>
      <c r="K1185">
        <f t="shared" si="146"/>
        <v>2.7700000000000102</v>
      </c>
      <c r="L1185">
        <f t="shared" si="147"/>
        <v>165.23499999999996</v>
      </c>
      <c r="M1185">
        <f t="shared" si="148"/>
        <v>176.315</v>
      </c>
      <c r="N1185" t="str">
        <f t="shared" si="149"/>
        <v xml:space="preserve"> </v>
      </c>
      <c r="O1185">
        <f t="shared" si="150"/>
        <v>44.64</v>
      </c>
      <c r="P1185">
        <f t="shared" si="151"/>
        <v>47.41</v>
      </c>
    </row>
    <row r="1186" spans="1:16" x14ac:dyDescent="0.35">
      <c r="A1186" s="22" t="s">
        <v>26</v>
      </c>
      <c r="B1186" s="22" t="s">
        <v>97</v>
      </c>
      <c r="C1186" s="22" t="s">
        <v>98</v>
      </c>
      <c r="D1186" s="23">
        <v>41872</v>
      </c>
      <c r="E1186" s="22">
        <v>216.8</v>
      </c>
      <c r="F1186" s="22" t="s">
        <v>165</v>
      </c>
      <c r="G1186" s="22">
        <v>43.41</v>
      </c>
      <c r="H1186" s="22">
        <v>173.39</v>
      </c>
      <c r="I1186">
        <f t="shared" si="144"/>
        <v>169.39</v>
      </c>
      <c r="J1186">
        <f t="shared" si="145"/>
        <v>172.16</v>
      </c>
      <c r="K1186">
        <f t="shared" si="146"/>
        <v>2.7700000000000102</v>
      </c>
      <c r="L1186">
        <f t="shared" si="147"/>
        <v>165.23499999999996</v>
      </c>
      <c r="M1186">
        <f t="shared" si="148"/>
        <v>176.315</v>
      </c>
      <c r="N1186" t="str">
        <f t="shared" si="149"/>
        <v xml:space="preserve"> </v>
      </c>
      <c r="O1186">
        <f t="shared" si="150"/>
        <v>44.64</v>
      </c>
      <c r="P1186">
        <f t="shared" si="151"/>
        <v>47.41</v>
      </c>
    </row>
    <row r="1187" spans="1:16" x14ac:dyDescent="0.35">
      <c r="A1187" s="22" t="s">
        <v>26</v>
      </c>
      <c r="B1187" s="22" t="s">
        <v>97</v>
      </c>
      <c r="C1187" s="22" t="s">
        <v>98</v>
      </c>
      <c r="D1187" s="23">
        <v>41894</v>
      </c>
      <c r="E1187" s="22">
        <v>216.8</v>
      </c>
      <c r="F1187" s="22" t="s">
        <v>165</v>
      </c>
      <c r="G1187" s="22">
        <v>42.16</v>
      </c>
      <c r="H1187" s="22">
        <v>174.64</v>
      </c>
      <c r="I1187">
        <f t="shared" si="144"/>
        <v>169.39</v>
      </c>
      <c r="J1187">
        <f t="shared" si="145"/>
        <v>172.16</v>
      </c>
      <c r="K1187">
        <f t="shared" si="146"/>
        <v>2.7700000000000102</v>
      </c>
      <c r="L1187">
        <f t="shared" si="147"/>
        <v>165.23499999999996</v>
      </c>
      <c r="M1187">
        <f t="shared" si="148"/>
        <v>176.315</v>
      </c>
      <c r="N1187" t="str">
        <f t="shared" si="149"/>
        <v xml:space="preserve"> </v>
      </c>
      <c r="O1187">
        <f t="shared" si="150"/>
        <v>44.64</v>
      </c>
      <c r="P1187">
        <f t="shared" si="151"/>
        <v>47.41</v>
      </c>
    </row>
    <row r="1188" spans="1:16" x14ac:dyDescent="0.35">
      <c r="A1188" s="22" t="s">
        <v>26</v>
      </c>
      <c r="B1188" s="22" t="s">
        <v>97</v>
      </c>
      <c r="C1188" s="22" t="s">
        <v>98</v>
      </c>
      <c r="D1188" s="23">
        <v>41925</v>
      </c>
      <c r="E1188" s="22">
        <v>216.8</v>
      </c>
      <c r="F1188" s="22" t="s">
        <v>165</v>
      </c>
      <c r="G1188" s="22">
        <v>43.36</v>
      </c>
      <c r="H1188" s="22">
        <v>173.44</v>
      </c>
      <c r="I1188">
        <f t="shared" si="144"/>
        <v>169.39</v>
      </c>
      <c r="J1188">
        <f t="shared" si="145"/>
        <v>172.16</v>
      </c>
      <c r="K1188">
        <f t="shared" si="146"/>
        <v>2.7700000000000102</v>
      </c>
      <c r="L1188">
        <f t="shared" si="147"/>
        <v>165.23499999999996</v>
      </c>
      <c r="M1188">
        <f t="shared" si="148"/>
        <v>176.315</v>
      </c>
      <c r="N1188" t="str">
        <f t="shared" si="149"/>
        <v xml:space="preserve"> </v>
      </c>
      <c r="O1188">
        <f t="shared" si="150"/>
        <v>44.64</v>
      </c>
      <c r="P1188">
        <f t="shared" si="151"/>
        <v>47.41</v>
      </c>
    </row>
    <row r="1189" spans="1:16" x14ac:dyDescent="0.35">
      <c r="A1189" s="22" t="s">
        <v>26</v>
      </c>
      <c r="B1189" s="22" t="s">
        <v>97</v>
      </c>
      <c r="C1189" s="22" t="s">
        <v>98</v>
      </c>
      <c r="D1189" s="23">
        <v>41954</v>
      </c>
      <c r="E1189" s="22">
        <v>216.8</v>
      </c>
      <c r="F1189" s="22" t="s">
        <v>165</v>
      </c>
      <c r="G1189" s="22">
        <v>44.64</v>
      </c>
      <c r="H1189" s="22">
        <v>172.16</v>
      </c>
      <c r="I1189">
        <f t="shared" si="144"/>
        <v>169.39</v>
      </c>
      <c r="J1189">
        <f t="shared" si="145"/>
        <v>172.16</v>
      </c>
      <c r="K1189">
        <f t="shared" si="146"/>
        <v>2.7700000000000102</v>
      </c>
      <c r="L1189">
        <f t="shared" si="147"/>
        <v>165.23499999999996</v>
      </c>
      <c r="M1189">
        <f t="shared" si="148"/>
        <v>176.315</v>
      </c>
      <c r="N1189" t="str">
        <f t="shared" si="149"/>
        <v xml:space="preserve"> </v>
      </c>
      <c r="O1189">
        <f t="shared" si="150"/>
        <v>44.64</v>
      </c>
      <c r="P1189">
        <f t="shared" si="151"/>
        <v>47.41</v>
      </c>
    </row>
    <row r="1190" spans="1:16" x14ac:dyDescent="0.35">
      <c r="A1190" s="22" t="s">
        <v>26</v>
      </c>
      <c r="B1190" s="22" t="s">
        <v>97</v>
      </c>
      <c r="C1190" s="22" t="s">
        <v>98</v>
      </c>
      <c r="D1190" s="23">
        <v>41982</v>
      </c>
      <c r="E1190" s="22">
        <v>216.8</v>
      </c>
      <c r="F1190" s="22" t="s">
        <v>165</v>
      </c>
      <c r="G1190" s="22">
        <v>42.78</v>
      </c>
      <c r="H1190" s="22">
        <v>174.02</v>
      </c>
      <c r="I1190">
        <f t="shared" si="144"/>
        <v>169.39</v>
      </c>
      <c r="J1190">
        <f t="shared" si="145"/>
        <v>172.16</v>
      </c>
      <c r="K1190">
        <f t="shared" si="146"/>
        <v>2.7700000000000102</v>
      </c>
      <c r="L1190">
        <f t="shared" si="147"/>
        <v>165.23499999999996</v>
      </c>
      <c r="M1190">
        <f t="shared" si="148"/>
        <v>176.315</v>
      </c>
      <c r="N1190" t="str">
        <f t="shared" si="149"/>
        <v xml:space="preserve"> </v>
      </c>
      <c r="O1190">
        <f t="shared" si="150"/>
        <v>44.64</v>
      </c>
      <c r="P1190">
        <f t="shared" si="151"/>
        <v>47.41</v>
      </c>
    </row>
    <row r="1191" spans="1:16" x14ac:dyDescent="0.35">
      <c r="A1191" s="22" t="s">
        <v>26</v>
      </c>
      <c r="B1191" s="22" t="s">
        <v>97</v>
      </c>
      <c r="C1191" s="22" t="s">
        <v>98</v>
      </c>
      <c r="D1191" s="23">
        <v>42026</v>
      </c>
      <c r="E1191" s="22">
        <v>216.8</v>
      </c>
      <c r="F1191" s="22" t="s">
        <v>165</v>
      </c>
      <c r="G1191" s="22">
        <v>43.86</v>
      </c>
      <c r="H1191" s="22">
        <v>172.94</v>
      </c>
      <c r="I1191">
        <f t="shared" si="144"/>
        <v>169.39</v>
      </c>
      <c r="J1191">
        <f t="shared" si="145"/>
        <v>172.16</v>
      </c>
      <c r="K1191">
        <f t="shared" si="146"/>
        <v>2.7700000000000102</v>
      </c>
      <c r="L1191">
        <f t="shared" si="147"/>
        <v>165.23499999999996</v>
      </c>
      <c r="M1191">
        <f t="shared" si="148"/>
        <v>176.315</v>
      </c>
      <c r="N1191" t="str">
        <f t="shared" si="149"/>
        <v xml:space="preserve"> </v>
      </c>
      <c r="O1191">
        <f t="shared" si="150"/>
        <v>44.64</v>
      </c>
      <c r="P1191">
        <f t="shared" si="151"/>
        <v>47.41</v>
      </c>
    </row>
    <row r="1192" spans="1:16" x14ac:dyDescent="0.35">
      <c r="A1192" s="22" t="s">
        <v>26</v>
      </c>
      <c r="B1192" s="22" t="s">
        <v>97</v>
      </c>
      <c r="C1192" s="22" t="s">
        <v>98</v>
      </c>
      <c r="D1192" s="23">
        <v>42044</v>
      </c>
      <c r="E1192" s="22">
        <v>216.8</v>
      </c>
      <c r="F1192" s="22" t="s">
        <v>165</v>
      </c>
      <c r="G1192" s="22">
        <v>44.84</v>
      </c>
      <c r="H1192" s="22">
        <v>171.96</v>
      </c>
      <c r="I1192">
        <f t="shared" si="144"/>
        <v>169.39</v>
      </c>
      <c r="J1192">
        <f t="shared" si="145"/>
        <v>172.16</v>
      </c>
      <c r="K1192">
        <f t="shared" si="146"/>
        <v>2.7700000000000102</v>
      </c>
      <c r="L1192">
        <f t="shared" si="147"/>
        <v>165.23499999999996</v>
      </c>
      <c r="M1192">
        <f t="shared" si="148"/>
        <v>176.315</v>
      </c>
      <c r="N1192" t="str">
        <f t="shared" si="149"/>
        <v xml:space="preserve"> </v>
      </c>
      <c r="O1192">
        <f t="shared" si="150"/>
        <v>44.64</v>
      </c>
      <c r="P1192">
        <f t="shared" si="151"/>
        <v>47.41</v>
      </c>
    </row>
    <row r="1193" spans="1:16" x14ac:dyDescent="0.35">
      <c r="A1193" s="22" t="s">
        <v>26</v>
      </c>
      <c r="B1193" s="22" t="s">
        <v>97</v>
      </c>
      <c r="C1193" s="22" t="s">
        <v>98</v>
      </c>
      <c r="D1193" s="23">
        <v>42083</v>
      </c>
      <c r="E1193" s="22">
        <v>216.8</v>
      </c>
      <c r="F1193" s="22" t="s">
        <v>165</v>
      </c>
      <c r="G1193" s="22">
        <v>45.58</v>
      </c>
      <c r="H1193" s="22">
        <v>171.22</v>
      </c>
      <c r="I1193">
        <f t="shared" si="144"/>
        <v>169.39</v>
      </c>
      <c r="J1193">
        <f t="shared" si="145"/>
        <v>172.16</v>
      </c>
      <c r="K1193">
        <f t="shared" si="146"/>
        <v>2.7700000000000102</v>
      </c>
      <c r="L1193">
        <f t="shared" si="147"/>
        <v>165.23499999999996</v>
      </c>
      <c r="M1193">
        <f t="shared" si="148"/>
        <v>176.315</v>
      </c>
      <c r="N1193" t="str">
        <f t="shared" si="149"/>
        <v xml:space="preserve"> </v>
      </c>
      <c r="O1193">
        <f t="shared" si="150"/>
        <v>44.64</v>
      </c>
      <c r="P1193">
        <f t="shared" si="151"/>
        <v>47.41</v>
      </c>
    </row>
    <row r="1194" spans="1:16" x14ac:dyDescent="0.35">
      <c r="A1194" s="22" t="s">
        <v>26</v>
      </c>
      <c r="B1194" s="22" t="s">
        <v>97</v>
      </c>
      <c r="C1194" s="22" t="s">
        <v>98</v>
      </c>
      <c r="D1194" s="23">
        <v>42122</v>
      </c>
      <c r="E1194" s="22">
        <v>216.8</v>
      </c>
      <c r="F1194" s="22" t="s">
        <v>165</v>
      </c>
      <c r="G1194" s="22">
        <v>46.67</v>
      </c>
      <c r="H1194" s="22">
        <v>170.13</v>
      </c>
      <c r="I1194">
        <f t="shared" si="144"/>
        <v>169.39</v>
      </c>
      <c r="J1194">
        <f t="shared" si="145"/>
        <v>172.16</v>
      </c>
      <c r="K1194">
        <f t="shared" si="146"/>
        <v>2.7700000000000102</v>
      </c>
      <c r="L1194">
        <f t="shared" si="147"/>
        <v>165.23499999999996</v>
      </c>
      <c r="M1194">
        <f t="shared" si="148"/>
        <v>176.315</v>
      </c>
      <c r="N1194" t="str">
        <f t="shared" si="149"/>
        <v xml:space="preserve"> </v>
      </c>
      <c r="O1194">
        <f t="shared" si="150"/>
        <v>44.64</v>
      </c>
      <c r="P1194">
        <f t="shared" si="151"/>
        <v>47.41</v>
      </c>
    </row>
    <row r="1195" spans="1:16" x14ac:dyDescent="0.35">
      <c r="A1195" s="22" t="s">
        <v>26</v>
      </c>
      <c r="B1195" s="22" t="s">
        <v>97</v>
      </c>
      <c r="C1195" s="22" t="s">
        <v>98</v>
      </c>
      <c r="D1195" s="23">
        <v>42150</v>
      </c>
      <c r="E1195" s="22">
        <v>216.8</v>
      </c>
      <c r="F1195" s="22" t="s">
        <v>165</v>
      </c>
      <c r="G1195" s="22">
        <v>47.34</v>
      </c>
      <c r="H1195" s="22">
        <v>169.46</v>
      </c>
      <c r="I1195">
        <f t="shared" si="144"/>
        <v>169.39</v>
      </c>
      <c r="J1195">
        <f t="shared" si="145"/>
        <v>172.16</v>
      </c>
      <c r="K1195">
        <f t="shared" si="146"/>
        <v>2.7700000000000102</v>
      </c>
      <c r="L1195">
        <f t="shared" si="147"/>
        <v>165.23499999999996</v>
      </c>
      <c r="M1195">
        <f t="shared" si="148"/>
        <v>176.315</v>
      </c>
      <c r="N1195" t="str">
        <f t="shared" si="149"/>
        <v xml:space="preserve"> </v>
      </c>
      <c r="O1195">
        <f t="shared" si="150"/>
        <v>44.64</v>
      </c>
      <c r="P1195">
        <f t="shared" si="151"/>
        <v>47.41</v>
      </c>
    </row>
    <row r="1196" spans="1:16" x14ac:dyDescent="0.35">
      <c r="A1196" s="22" t="s">
        <v>26</v>
      </c>
      <c r="B1196" s="22" t="s">
        <v>97</v>
      </c>
      <c r="C1196" s="22" t="s">
        <v>98</v>
      </c>
      <c r="D1196" s="23">
        <v>42174</v>
      </c>
      <c r="E1196" s="22">
        <v>216.8</v>
      </c>
      <c r="F1196" s="22" t="s">
        <v>165</v>
      </c>
      <c r="G1196" s="22">
        <v>47.19</v>
      </c>
      <c r="H1196" s="22">
        <v>169.61</v>
      </c>
      <c r="I1196">
        <f t="shared" si="144"/>
        <v>169.39</v>
      </c>
      <c r="J1196">
        <f t="shared" si="145"/>
        <v>172.16</v>
      </c>
      <c r="K1196">
        <f t="shared" si="146"/>
        <v>2.7700000000000102</v>
      </c>
      <c r="L1196">
        <f t="shared" si="147"/>
        <v>165.23499999999996</v>
      </c>
      <c r="M1196">
        <f t="shared" si="148"/>
        <v>176.315</v>
      </c>
      <c r="N1196" t="str">
        <f t="shared" si="149"/>
        <v xml:space="preserve"> </v>
      </c>
      <c r="O1196">
        <f t="shared" si="150"/>
        <v>44.64</v>
      </c>
      <c r="P1196">
        <f t="shared" si="151"/>
        <v>47.41</v>
      </c>
    </row>
    <row r="1197" spans="1:16" x14ac:dyDescent="0.35">
      <c r="A1197" s="22" t="s">
        <v>26</v>
      </c>
      <c r="B1197" s="22" t="s">
        <v>97</v>
      </c>
      <c r="C1197" s="22" t="s">
        <v>98</v>
      </c>
      <c r="D1197" s="23">
        <v>42201</v>
      </c>
      <c r="E1197" s="22">
        <v>216.8</v>
      </c>
      <c r="F1197" s="22" t="s">
        <v>165</v>
      </c>
      <c r="G1197" s="22">
        <v>46.77</v>
      </c>
      <c r="H1197" s="22">
        <v>170.03</v>
      </c>
      <c r="I1197">
        <f t="shared" si="144"/>
        <v>169.39</v>
      </c>
      <c r="J1197">
        <f t="shared" si="145"/>
        <v>172.16</v>
      </c>
      <c r="K1197">
        <f t="shared" si="146"/>
        <v>2.7700000000000102</v>
      </c>
      <c r="L1197">
        <f t="shared" si="147"/>
        <v>165.23499999999996</v>
      </c>
      <c r="M1197">
        <f t="shared" si="148"/>
        <v>176.315</v>
      </c>
      <c r="N1197" t="str">
        <f t="shared" si="149"/>
        <v xml:space="preserve"> </v>
      </c>
      <c r="O1197">
        <f t="shared" si="150"/>
        <v>44.64</v>
      </c>
      <c r="P1197">
        <f t="shared" si="151"/>
        <v>47.41</v>
      </c>
    </row>
    <row r="1198" spans="1:16" x14ac:dyDescent="0.35">
      <c r="A1198" s="22" t="s">
        <v>26</v>
      </c>
      <c r="B1198" s="22" t="s">
        <v>97</v>
      </c>
      <c r="C1198" s="22" t="s">
        <v>98</v>
      </c>
      <c r="D1198" s="23">
        <v>42226</v>
      </c>
      <c r="E1198" s="22">
        <v>216.8</v>
      </c>
      <c r="F1198" s="22" t="s">
        <v>165</v>
      </c>
      <c r="G1198" s="22">
        <v>46.95</v>
      </c>
      <c r="H1198" s="22">
        <v>169.85</v>
      </c>
      <c r="I1198">
        <f t="shared" si="144"/>
        <v>169.39</v>
      </c>
      <c r="J1198">
        <f t="shared" si="145"/>
        <v>172.16</v>
      </c>
      <c r="K1198">
        <f t="shared" si="146"/>
        <v>2.7700000000000102</v>
      </c>
      <c r="L1198">
        <f t="shared" si="147"/>
        <v>165.23499999999996</v>
      </c>
      <c r="M1198">
        <f t="shared" si="148"/>
        <v>176.315</v>
      </c>
      <c r="N1198" t="str">
        <f t="shared" si="149"/>
        <v xml:space="preserve"> </v>
      </c>
      <c r="O1198">
        <f t="shared" si="150"/>
        <v>44.64</v>
      </c>
      <c r="P1198">
        <f t="shared" si="151"/>
        <v>47.41</v>
      </c>
    </row>
    <row r="1199" spans="1:16" x14ac:dyDescent="0.35">
      <c r="A1199" s="22" t="s">
        <v>26</v>
      </c>
      <c r="B1199" s="22" t="s">
        <v>97</v>
      </c>
      <c r="C1199" s="22" t="s">
        <v>98</v>
      </c>
      <c r="D1199" s="23">
        <v>42265</v>
      </c>
      <c r="E1199" s="22">
        <v>216.8</v>
      </c>
      <c r="F1199" s="22" t="s">
        <v>165</v>
      </c>
      <c r="G1199" s="22">
        <v>47.01</v>
      </c>
      <c r="H1199" s="22">
        <v>169.79</v>
      </c>
      <c r="I1199">
        <f t="shared" si="144"/>
        <v>169.39</v>
      </c>
      <c r="J1199">
        <f t="shared" si="145"/>
        <v>172.16</v>
      </c>
      <c r="K1199">
        <f t="shared" si="146"/>
        <v>2.7700000000000102</v>
      </c>
      <c r="L1199">
        <f t="shared" si="147"/>
        <v>165.23499999999996</v>
      </c>
      <c r="M1199">
        <f t="shared" si="148"/>
        <v>176.315</v>
      </c>
      <c r="N1199" t="str">
        <f t="shared" si="149"/>
        <v xml:space="preserve"> </v>
      </c>
      <c r="O1199">
        <f t="shared" si="150"/>
        <v>44.64</v>
      </c>
      <c r="P1199">
        <f t="shared" si="151"/>
        <v>47.41</v>
      </c>
    </row>
    <row r="1200" spans="1:16" x14ac:dyDescent="0.35">
      <c r="A1200" s="22" t="s">
        <v>26</v>
      </c>
      <c r="B1200" s="22" t="s">
        <v>97</v>
      </c>
      <c r="C1200" s="22" t="s">
        <v>98</v>
      </c>
      <c r="D1200" s="23">
        <v>42293</v>
      </c>
      <c r="E1200" s="22">
        <v>216.8</v>
      </c>
      <c r="F1200" s="22" t="s">
        <v>165</v>
      </c>
      <c r="G1200" s="22">
        <v>47.12</v>
      </c>
      <c r="H1200" s="22">
        <v>169.68</v>
      </c>
      <c r="I1200">
        <f t="shared" si="144"/>
        <v>169.39</v>
      </c>
      <c r="J1200">
        <f t="shared" si="145"/>
        <v>172.16</v>
      </c>
      <c r="K1200">
        <f t="shared" si="146"/>
        <v>2.7700000000000102</v>
      </c>
      <c r="L1200">
        <f t="shared" si="147"/>
        <v>165.23499999999996</v>
      </c>
      <c r="M1200">
        <f t="shared" si="148"/>
        <v>176.315</v>
      </c>
      <c r="N1200" t="str">
        <f t="shared" si="149"/>
        <v xml:space="preserve"> </v>
      </c>
      <c r="O1200">
        <f t="shared" si="150"/>
        <v>44.64</v>
      </c>
      <c r="P1200">
        <f t="shared" si="151"/>
        <v>47.41</v>
      </c>
    </row>
    <row r="1201" spans="1:16" x14ac:dyDescent="0.35">
      <c r="A1201" s="22" t="s">
        <v>26</v>
      </c>
      <c r="B1201" s="22" t="s">
        <v>97</v>
      </c>
      <c r="C1201" s="22" t="s">
        <v>98</v>
      </c>
      <c r="D1201" s="23">
        <v>42321</v>
      </c>
      <c r="E1201" s="22">
        <v>216.8</v>
      </c>
      <c r="F1201" s="22" t="s">
        <v>165</v>
      </c>
      <c r="G1201" s="22">
        <v>47.41</v>
      </c>
      <c r="H1201" s="22">
        <v>169.39</v>
      </c>
      <c r="I1201">
        <f t="shared" si="144"/>
        <v>169.39</v>
      </c>
      <c r="J1201">
        <f t="shared" si="145"/>
        <v>172.16</v>
      </c>
      <c r="K1201">
        <f t="shared" si="146"/>
        <v>2.7700000000000102</v>
      </c>
      <c r="L1201">
        <f t="shared" si="147"/>
        <v>165.23499999999996</v>
      </c>
      <c r="M1201">
        <f t="shared" si="148"/>
        <v>176.315</v>
      </c>
      <c r="N1201" t="str">
        <f t="shared" si="149"/>
        <v xml:space="preserve"> </v>
      </c>
      <c r="O1201">
        <f t="shared" si="150"/>
        <v>44.64</v>
      </c>
      <c r="P1201">
        <f t="shared" si="151"/>
        <v>47.41</v>
      </c>
    </row>
    <row r="1202" spans="1:16" x14ac:dyDescent="0.35">
      <c r="A1202" s="22" t="s">
        <v>26</v>
      </c>
      <c r="B1202" s="22" t="s">
        <v>97</v>
      </c>
      <c r="C1202" s="22" t="s">
        <v>98</v>
      </c>
      <c r="D1202" s="23">
        <v>42341</v>
      </c>
      <c r="E1202" s="22">
        <v>216.8</v>
      </c>
      <c r="F1202" s="22" t="s">
        <v>165</v>
      </c>
      <c r="G1202" s="22">
        <v>48.3</v>
      </c>
      <c r="H1202" s="22">
        <v>168.5</v>
      </c>
      <c r="I1202">
        <f t="shared" si="144"/>
        <v>169.39</v>
      </c>
      <c r="J1202">
        <f t="shared" si="145"/>
        <v>172.16</v>
      </c>
      <c r="K1202">
        <f t="shared" si="146"/>
        <v>2.7700000000000102</v>
      </c>
      <c r="L1202">
        <f t="shared" si="147"/>
        <v>165.23499999999996</v>
      </c>
      <c r="M1202">
        <f t="shared" si="148"/>
        <v>176.315</v>
      </c>
      <c r="N1202" t="str">
        <f t="shared" si="149"/>
        <v xml:space="preserve"> </v>
      </c>
      <c r="O1202">
        <f t="shared" si="150"/>
        <v>44.64</v>
      </c>
      <c r="P1202">
        <f t="shared" si="151"/>
        <v>47.41</v>
      </c>
    </row>
    <row r="1203" spans="1:16" x14ac:dyDescent="0.35">
      <c r="A1203" s="22" t="s">
        <v>26</v>
      </c>
      <c r="B1203" s="22" t="s">
        <v>97</v>
      </c>
      <c r="C1203" s="22" t="s">
        <v>98</v>
      </c>
      <c r="D1203" s="23">
        <v>42390</v>
      </c>
      <c r="E1203" s="22">
        <v>216.8</v>
      </c>
      <c r="F1203" s="22" t="s">
        <v>165</v>
      </c>
      <c r="G1203" s="22">
        <v>50.9</v>
      </c>
      <c r="H1203" s="22">
        <v>165.9</v>
      </c>
      <c r="I1203">
        <f t="shared" si="144"/>
        <v>169.39</v>
      </c>
      <c r="J1203">
        <f t="shared" si="145"/>
        <v>172.16</v>
      </c>
      <c r="K1203">
        <f t="shared" si="146"/>
        <v>2.7700000000000102</v>
      </c>
      <c r="L1203">
        <f t="shared" si="147"/>
        <v>165.23499999999996</v>
      </c>
      <c r="M1203">
        <f t="shared" si="148"/>
        <v>176.315</v>
      </c>
      <c r="N1203" t="str">
        <f t="shared" si="149"/>
        <v xml:space="preserve"> </v>
      </c>
      <c r="O1203">
        <f t="shared" si="150"/>
        <v>44.64</v>
      </c>
      <c r="P1203">
        <f t="shared" si="151"/>
        <v>47.41</v>
      </c>
    </row>
    <row r="1204" spans="1:16" x14ac:dyDescent="0.35">
      <c r="A1204" s="22" t="s">
        <v>26</v>
      </c>
      <c r="B1204" s="22" t="s">
        <v>97</v>
      </c>
      <c r="C1204" s="22" t="s">
        <v>98</v>
      </c>
      <c r="D1204" s="23">
        <v>42423</v>
      </c>
      <c r="E1204" s="22">
        <v>216.8</v>
      </c>
      <c r="F1204" s="22" t="s">
        <v>165</v>
      </c>
      <c r="G1204" s="22">
        <v>51.89</v>
      </c>
      <c r="H1204" s="22">
        <v>164.91</v>
      </c>
      <c r="I1204">
        <f t="shared" si="144"/>
        <v>169.39</v>
      </c>
      <c r="J1204">
        <f t="shared" si="145"/>
        <v>172.16</v>
      </c>
      <c r="K1204">
        <f t="shared" si="146"/>
        <v>2.7700000000000102</v>
      </c>
      <c r="L1204">
        <f t="shared" si="147"/>
        <v>165.23499999999996</v>
      </c>
      <c r="M1204">
        <f t="shared" si="148"/>
        <v>176.315</v>
      </c>
      <c r="N1204" t="str">
        <f t="shared" si="149"/>
        <v>OUTLIER</v>
      </c>
      <c r="O1204">
        <f t="shared" si="150"/>
        <v>44.64</v>
      </c>
      <c r="P1204">
        <f t="shared" si="151"/>
        <v>47.41</v>
      </c>
    </row>
    <row r="1205" spans="1:16" x14ac:dyDescent="0.35">
      <c r="A1205" s="22" t="s">
        <v>26</v>
      </c>
      <c r="B1205" s="22" t="s">
        <v>97</v>
      </c>
      <c r="C1205" s="22" t="s">
        <v>98</v>
      </c>
      <c r="D1205" s="23">
        <v>42447</v>
      </c>
      <c r="E1205" s="22">
        <v>216.8</v>
      </c>
      <c r="F1205" s="22" t="s">
        <v>165</v>
      </c>
      <c r="G1205" s="22">
        <v>52.02</v>
      </c>
      <c r="H1205" s="22">
        <v>164.78</v>
      </c>
      <c r="I1205">
        <f t="shared" si="144"/>
        <v>169.39</v>
      </c>
      <c r="J1205">
        <f t="shared" si="145"/>
        <v>172.16</v>
      </c>
      <c r="K1205">
        <f t="shared" si="146"/>
        <v>2.7700000000000102</v>
      </c>
      <c r="L1205">
        <f t="shared" si="147"/>
        <v>165.23499999999996</v>
      </c>
      <c r="M1205">
        <f t="shared" si="148"/>
        <v>176.315</v>
      </c>
      <c r="N1205" t="str">
        <f t="shared" si="149"/>
        <v>OUTLIER</v>
      </c>
      <c r="O1205">
        <f t="shared" si="150"/>
        <v>44.64</v>
      </c>
      <c r="P1205">
        <f t="shared" si="151"/>
        <v>47.41</v>
      </c>
    </row>
    <row r="1206" spans="1:16" x14ac:dyDescent="0.35">
      <c r="A1206" s="22" t="s">
        <v>26</v>
      </c>
      <c r="B1206" s="22" t="s">
        <v>97</v>
      </c>
      <c r="C1206" s="22" t="s">
        <v>98</v>
      </c>
      <c r="D1206" s="23">
        <v>42468</v>
      </c>
      <c r="E1206" s="22">
        <v>216.8</v>
      </c>
      <c r="F1206" s="22" t="s">
        <v>165</v>
      </c>
      <c r="G1206" s="22">
        <v>51.6</v>
      </c>
      <c r="H1206" s="22">
        <v>165.2</v>
      </c>
      <c r="I1206">
        <f t="shared" si="144"/>
        <v>169.39</v>
      </c>
      <c r="J1206">
        <f t="shared" si="145"/>
        <v>172.16</v>
      </c>
      <c r="K1206">
        <f t="shared" si="146"/>
        <v>2.7700000000000102</v>
      </c>
      <c r="L1206">
        <f t="shared" si="147"/>
        <v>165.23499999999996</v>
      </c>
      <c r="M1206">
        <f t="shared" si="148"/>
        <v>176.315</v>
      </c>
      <c r="N1206" t="str">
        <f t="shared" si="149"/>
        <v>OUTLIER</v>
      </c>
      <c r="O1206">
        <f t="shared" si="150"/>
        <v>44.64</v>
      </c>
      <c r="P1206">
        <f t="shared" si="151"/>
        <v>47.41</v>
      </c>
    </row>
    <row r="1207" spans="1:16" x14ac:dyDescent="0.35">
      <c r="A1207" s="22" t="s">
        <v>26</v>
      </c>
      <c r="B1207" s="22" t="s">
        <v>97</v>
      </c>
      <c r="C1207" s="22" t="s">
        <v>98</v>
      </c>
      <c r="D1207" s="23">
        <v>42513</v>
      </c>
      <c r="E1207" s="22">
        <v>216.8</v>
      </c>
      <c r="F1207" s="22" t="s">
        <v>165</v>
      </c>
      <c r="G1207" s="22">
        <v>51.17</v>
      </c>
      <c r="H1207" s="22">
        <v>165.63</v>
      </c>
      <c r="I1207">
        <f t="shared" si="144"/>
        <v>169.39</v>
      </c>
      <c r="J1207">
        <f t="shared" si="145"/>
        <v>172.16</v>
      </c>
      <c r="K1207">
        <f t="shared" si="146"/>
        <v>2.7700000000000102</v>
      </c>
      <c r="L1207">
        <f t="shared" si="147"/>
        <v>165.23499999999996</v>
      </c>
      <c r="M1207">
        <f t="shared" si="148"/>
        <v>176.315</v>
      </c>
      <c r="N1207" t="str">
        <f t="shared" si="149"/>
        <v xml:space="preserve"> </v>
      </c>
      <c r="O1207">
        <f t="shared" si="150"/>
        <v>44.64</v>
      </c>
      <c r="P1207">
        <f t="shared" si="151"/>
        <v>47.41</v>
      </c>
    </row>
    <row r="1208" spans="1:16" x14ac:dyDescent="0.35">
      <c r="A1208" s="22" t="s">
        <v>26</v>
      </c>
      <c r="B1208" s="22" t="s">
        <v>97</v>
      </c>
      <c r="C1208" s="22" t="s">
        <v>98</v>
      </c>
      <c r="D1208" s="23">
        <v>42559</v>
      </c>
      <c r="E1208" s="22">
        <v>216.8</v>
      </c>
      <c r="F1208" s="22" t="s">
        <v>165</v>
      </c>
      <c r="G1208" s="22">
        <v>46.38</v>
      </c>
      <c r="H1208" s="22">
        <v>170.42</v>
      </c>
      <c r="I1208">
        <f t="shared" si="144"/>
        <v>169.39</v>
      </c>
      <c r="J1208">
        <f t="shared" si="145"/>
        <v>172.16</v>
      </c>
      <c r="K1208">
        <f t="shared" si="146"/>
        <v>2.7700000000000102</v>
      </c>
      <c r="L1208">
        <f t="shared" si="147"/>
        <v>165.23499999999996</v>
      </c>
      <c r="M1208">
        <f t="shared" si="148"/>
        <v>176.315</v>
      </c>
      <c r="N1208" t="str">
        <f t="shared" si="149"/>
        <v xml:space="preserve"> </v>
      </c>
      <c r="O1208">
        <f t="shared" si="150"/>
        <v>44.64</v>
      </c>
      <c r="P1208">
        <f t="shared" si="151"/>
        <v>47.41</v>
      </c>
    </row>
    <row r="1209" spans="1:16" x14ac:dyDescent="0.35">
      <c r="A1209" s="22" t="s">
        <v>26</v>
      </c>
      <c r="B1209" s="22" t="s">
        <v>97</v>
      </c>
      <c r="C1209" s="22" t="s">
        <v>98</v>
      </c>
      <c r="D1209" s="23">
        <v>42598</v>
      </c>
      <c r="E1209" s="22">
        <v>216.8</v>
      </c>
      <c r="F1209" s="22" t="s">
        <v>165</v>
      </c>
      <c r="G1209" s="22">
        <v>43.81</v>
      </c>
      <c r="H1209" s="22">
        <v>172.99</v>
      </c>
      <c r="I1209">
        <f t="shared" si="144"/>
        <v>169.39</v>
      </c>
      <c r="J1209">
        <f t="shared" si="145"/>
        <v>172.16</v>
      </c>
      <c r="K1209">
        <f t="shared" si="146"/>
        <v>2.7700000000000102</v>
      </c>
      <c r="L1209">
        <f t="shared" si="147"/>
        <v>165.23499999999996</v>
      </c>
      <c r="M1209">
        <f t="shared" si="148"/>
        <v>176.315</v>
      </c>
      <c r="N1209" t="str">
        <f t="shared" si="149"/>
        <v xml:space="preserve"> </v>
      </c>
      <c r="O1209">
        <f t="shared" si="150"/>
        <v>44.64</v>
      </c>
      <c r="P1209">
        <f t="shared" si="151"/>
        <v>47.41</v>
      </c>
    </row>
    <row r="1210" spans="1:16" x14ac:dyDescent="0.35">
      <c r="A1210" s="22" t="s">
        <v>26</v>
      </c>
      <c r="B1210" s="22" t="s">
        <v>97</v>
      </c>
      <c r="C1210" s="22" t="s">
        <v>98</v>
      </c>
      <c r="D1210" s="23">
        <v>42615</v>
      </c>
      <c r="E1210" s="22">
        <v>216.8</v>
      </c>
      <c r="F1210" s="22" t="s">
        <v>165</v>
      </c>
      <c r="G1210" s="22">
        <v>43.78</v>
      </c>
      <c r="H1210" s="22">
        <v>173.02</v>
      </c>
      <c r="I1210">
        <f t="shared" si="144"/>
        <v>169.39</v>
      </c>
      <c r="J1210">
        <f t="shared" si="145"/>
        <v>172.16</v>
      </c>
      <c r="K1210">
        <f t="shared" si="146"/>
        <v>2.7700000000000102</v>
      </c>
      <c r="L1210">
        <f t="shared" si="147"/>
        <v>165.23499999999996</v>
      </c>
      <c r="M1210">
        <f t="shared" si="148"/>
        <v>176.315</v>
      </c>
      <c r="N1210" t="str">
        <f t="shared" si="149"/>
        <v xml:space="preserve"> </v>
      </c>
      <c r="O1210">
        <f t="shared" si="150"/>
        <v>44.64</v>
      </c>
      <c r="P1210">
        <f t="shared" si="151"/>
        <v>47.41</v>
      </c>
    </row>
    <row r="1211" spans="1:16" x14ac:dyDescent="0.35">
      <c r="A1211" s="22" t="s">
        <v>26</v>
      </c>
      <c r="B1211" s="22" t="s">
        <v>97</v>
      </c>
      <c r="C1211" s="22" t="s">
        <v>98</v>
      </c>
      <c r="D1211" s="23">
        <v>42650</v>
      </c>
      <c r="E1211" s="22">
        <v>216.8</v>
      </c>
      <c r="F1211" s="22" t="s">
        <v>165</v>
      </c>
      <c r="G1211" s="22">
        <v>44.62</v>
      </c>
      <c r="H1211" s="22">
        <v>172.18</v>
      </c>
      <c r="I1211">
        <f t="shared" si="144"/>
        <v>169.39</v>
      </c>
      <c r="J1211">
        <f t="shared" si="145"/>
        <v>172.16</v>
      </c>
      <c r="K1211">
        <f t="shared" si="146"/>
        <v>2.7700000000000102</v>
      </c>
      <c r="L1211">
        <f t="shared" si="147"/>
        <v>165.23499999999996</v>
      </c>
      <c r="M1211">
        <f t="shared" si="148"/>
        <v>176.315</v>
      </c>
      <c r="N1211" t="str">
        <f t="shared" si="149"/>
        <v xml:space="preserve"> </v>
      </c>
      <c r="O1211">
        <f t="shared" si="150"/>
        <v>44.64</v>
      </c>
      <c r="P1211">
        <f t="shared" si="151"/>
        <v>47.41</v>
      </c>
    </row>
    <row r="1212" spans="1:16" x14ac:dyDescent="0.35">
      <c r="A1212" s="22" t="s">
        <v>26</v>
      </c>
      <c r="B1212" s="22" t="s">
        <v>97</v>
      </c>
      <c r="C1212" s="22" t="s">
        <v>98</v>
      </c>
      <c r="D1212" s="23">
        <v>42692</v>
      </c>
      <c r="E1212" s="22">
        <v>216.8</v>
      </c>
      <c r="F1212" s="22" t="s">
        <v>165</v>
      </c>
      <c r="G1212" s="22">
        <v>46.03</v>
      </c>
      <c r="H1212" s="22">
        <v>170.77</v>
      </c>
      <c r="I1212">
        <f t="shared" si="144"/>
        <v>169.39</v>
      </c>
      <c r="J1212">
        <f t="shared" si="145"/>
        <v>172.16</v>
      </c>
      <c r="K1212">
        <f t="shared" si="146"/>
        <v>2.7700000000000102</v>
      </c>
      <c r="L1212">
        <f t="shared" si="147"/>
        <v>165.23499999999996</v>
      </c>
      <c r="M1212">
        <f t="shared" si="148"/>
        <v>176.315</v>
      </c>
      <c r="N1212" t="str">
        <f t="shared" si="149"/>
        <v xml:space="preserve"> </v>
      </c>
      <c r="O1212">
        <f t="shared" si="150"/>
        <v>44.64</v>
      </c>
      <c r="P1212">
        <f t="shared" si="151"/>
        <v>47.41</v>
      </c>
    </row>
    <row r="1213" spans="1:16" x14ac:dyDescent="0.35">
      <c r="A1213" s="22" t="s">
        <v>26</v>
      </c>
      <c r="B1213" s="22" t="s">
        <v>97</v>
      </c>
      <c r="C1213" s="22" t="s">
        <v>98</v>
      </c>
      <c r="D1213" s="23">
        <v>42711</v>
      </c>
      <c r="E1213" s="22">
        <v>216.8</v>
      </c>
      <c r="F1213" s="22" t="s">
        <v>165</v>
      </c>
      <c r="G1213" s="22">
        <v>46.36</v>
      </c>
      <c r="H1213" s="22">
        <v>170.44</v>
      </c>
      <c r="I1213">
        <f t="shared" si="144"/>
        <v>169.39</v>
      </c>
      <c r="J1213">
        <f t="shared" si="145"/>
        <v>172.16</v>
      </c>
      <c r="K1213">
        <f t="shared" si="146"/>
        <v>2.7700000000000102</v>
      </c>
      <c r="L1213">
        <f t="shared" si="147"/>
        <v>165.23499999999996</v>
      </c>
      <c r="M1213">
        <f t="shared" si="148"/>
        <v>176.315</v>
      </c>
      <c r="N1213" t="str">
        <f t="shared" si="149"/>
        <v xml:space="preserve"> </v>
      </c>
      <c r="O1213">
        <f t="shared" si="150"/>
        <v>44.64</v>
      </c>
      <c r="P1213">
        <f t="shared" si="151"/>
        <v>47.41</v>
      </c>
    </row>
    <row r="1214" spans="1:16" x14ac:dyDescent="0.35">
      <c r="A1214" s="22" t="s">
        <v>26</v>
      </c>
      <c r="B1214" s="22" t="s">
        <v>97</v>
      </c>
      <c r="C1214" s="22" t="s">
        <v>98</v>
      </c>
      <c r="D1214" s="23">
        <v>42746</v>
      </c>
      <c r="E1214" s="22">
        <v>216.8</v>
      </c>
      <c r="F1214" s="22" t="s">
        <v>165</v>
      </c>
      <c r="G1214" s="22">
        <v>47.37</v>
      </c>
      <c r="H1214" s="22">
        <v>169.43</v>
      </c>
      <c r="I1214">
        <f t="shared" si="144"/>
        <v>169.39</v>
      </c>
      <c r="J1214">
        <f t="shared" si="145"/>
        <v>172.16</v>
      </c>
      <c r="K1214">
        <f t="shared" si="146"/>
        <v>2.7700000000000102</v>
      </c>
      <c r="L1214">
        <f t="shared" si="147"/>
        <v>165.23499999999996</v>
      </c>
      <c r="M1214">
        <f t="shared" si="148"/>
        <v>176.315</v>
      </c>
      <c r="N1214" t="str">
        <f t="shared" si="149"/>
        <v xml:space="preserve"> </v>
      </c>
      <c r="O1214">
        <f t="shared" si="150"/>
        <v>44.64</v>
      </c>
      <c r="P1214">
        <f t="shared" si="151"/>
        <v>47.41</v>
      </c>
    </row>
    <row r="1215" spans="1:16" x14ac:dyDescent="0.35">
      <c r="A1215" s="22" t="s">
        <v>26</v>
      </c>
      <c r="B1215" s="22" t="s">
        <v>97</v>
      </c>
      <c r="C1215" s="22" t="s">
        <v>98</v>
      </c>
      <c r="D1215" s="23">
        <v>42779</v>
      </c>
      <c r="E1215" s="22">
        <v>216.8</v>
      </c>
      <c r="F1215" s="22" t="s">
        <v>165</v>
      </c>
      <c r="G1215" s="22">
        <v>49.3</v>
      </c>
      <c r="H1215" s="22">
        <v>167.5</v>
      </c>
      <c r="I1215">
        <f t="shared" si="144"/>
        <v>169.39</v>
      </c>
      <c r="J1215">
        <f t="shared" si="145"/>
        <v>172.16</v>
      </c>
      <c r="K1215">
        <f t="shared" si="146"/>
        <v>2.7700000000000102</v>
      </c>
      <c r="L1215">
        <f t="shared" si="147"/>
        <v>165.23499999999996</v>
      </c>
      <c r="M1215">
        <f t="shared" si="148"/>
        <v>176.315</v>
      </c>
      <c r="N1215" t="str">
        <f t="shared" si="149"/>
        <v xml:space="preserve"> </v>
      </c>
      <c r="O1215">
        <f t="shared" si="150"/>
        <v>44.64</v>
      </c>
      <c r="P1215">
        <f t="shared" si="151"/>
        <v>47.41</v>
      </c>
    </row>
    <row r="1216" spans="1:16" x14ac:dyDescent="0.35">
      <c r="A1216" s="22" t="s">
        <v>26</v>
      </c>
      <c r="B1216" s="22" t="s">
        <v>97</v>
      </c>
      <c r="C1216" s="22" t="s">
        <v>98</v>
      </c>
      <c r="D1216" s="23">
        <v>42795</v>
      </c>
      <c r="E1216" s="22">
        <v>216.8</v>
      </c>
      <c r="F1216" s="22" t="s">
        <v>165</v>
      </c>
      <c r="G1216" s="22">
        <v>50.22</v>
      </c>
      <c r="H1216" s="22">
        <v>166.58</v>
      </c>
      <c r="I1216">
        <f t="shared" si="144"/>
        <v>169.39</v>
      </c>
      <c r="J1216">
        <f t="shared" si="145"/>
        <v>172.16</v>
      </c>
      <c r="K1216">
        <f t="shared" si="146"/>
        <v>2.7700000000000102</v>
      </c>
      <c r="L1216">
        <f t="shared" si="147"/>
        <v>165.23499999999996</v>
      </c>
      <c r="M1216">
        <f t="shared" si="148"/>
        <v>176.315</v>
      </c>
      <c r="N1216" t="str">
        <f t="shared" si="149"/>
        <v xml:space="preserve"> </v>
      </c>
      <c r="O1216">
        <f t="shared" si="150"/>
        <v>44.64</v>
      </c>
      <c r="P1216">
        <f t="shared" si="151"/>
        <v>47.41</v>
      </c>
    </row>
    <row r="1217" spans="1:16" x14ac:dyDescent="0.35">
      <c r="A1217" s="22" t="s">
        <v>26</v>
      </c>
      <c r="B1217" s="22" t="s">
        <v>97</v>
      </c>
      <c r="C1217" s="22" t="s">
        <v>98</v>
      </c>
      <c r="D1217" s="23">
        <v>42832</v>
      </c>
      <c r="E1217" s="22">
        <v>216.8</v>
      </c>
      <c r="F1217" s="22" t="s">
        <v>165</v>
      </c>
      <c r="G1217" s="22">
        <v>50.82</v>
      </c>
      <c r="H1217" s="22">
        <v>165.98</v>
      </c>
      <c r="I1217">
        <f t="shared" si="144"/>
        <v>169.39</v>
      </c>
      <c r="J1217">
        <f t="shared" si="145"/>
        <v>172.16</v>
      </c>
      <c r="K1217">
        <f t="shared" si="146"/>
        <v>2.7700000000000102</v>
      </c>
      <c r="L1217">
        <f t="shared" si="147"/>
        <v>165.23499999999996</v>
      </c>
      <c r="M1217">
        <f t="shared" si="148"/>
        <v>176.315</v>
      </c>
      <c r="N1217" t="str">
        <f t="shared" si="149"/>
        <v xml:space="preserve"> </v>
      </c>
      <c r="O1217">
        <f t="shared" si="150"/>
        <v>44.64</v>
      </c>
      <c r="P1217">
        <f t="shared" si="151"/>
        <v>47.41</v>
      </c>
    </row>
    <row r="1218" spans="1:16" x14ac:dyDescent="0.35">
      <c r="A1218" s="22" t="s">
        <v>26</v>
      </c>
      <c r="B1218" s="22" t="s">
        <v>97</v>
      </c>
      <c r="C1218" s="22" t="s">
        <v>98</v>
      </c>
      <c r="D1218" s="23">
        <v>42879</v>
      </c>
      <c r="E1218" s="22">
        <v>216.8</v>
      </c>
      <c r="F1218" s="22" t="s">
        <v>165</v>
      </c>
      <c r="G1218" s="22">
        <v>50.28</v>
      </c>
      <c r="H1218" s="22">
        <v>166.52</v>
      </c>
      <c r="I1218">
        <f t="shared" si="144"/>
        <v>169.39</v>
      </c>
      <c r="J1218">
        <f t="shared" si="145"/>
        <v>172.16</v>
      </c>
      <c r="K1218">
        <f t="shared" si="146"/>
        <v>2.7700000000000102</v>
      </c>
      <c r="L1218">
        <f t="shared" si="147"/>
        <v>165.23499999999996</v>
      </c>
      <c r="M1218">
        <f t="shared" si="148"/>
        <v>176.315</v>
      </c>
      <c r="N1218" t="str">
        <f t="shared" si="149"/>
        <v xml:space="preserve"> </v>
      </c>
      <c r="O1218">
        <f t="shared" si="150"/>
        <v>44.64</v>
      </c>
      <c r="P1218">
        <f t="shared" si="151"/>
        <v>47.41</v>
      </c>
    </row>
    <row r="1219" spans="1:16" x14ac:dyDescent="0.35">
      <c r="A1219" s="22" t="s">
        <v>26</v>
      </c>
      <c r="B1219" s="22" t="s">
        <v>97</v>
      </c>
      <c r="C1219" s="22" t="s">
        <v>98</v>
      </c>
      <c r="D1219" s="23">
        <v>42895</v>
      </c>
      <c r="E1219" s="22">
        <v>216.8</v>
      </c>
      <c r="F1219" s="22" t="s">
        <v>165</v>
      </c>
      <c r="G1219" s="22">
        <v>48.71</v>
      </c>
      <c r="H1219" s="22">
        <v>168.09</v>
      </c>
      <c r="I1219">
        <f t="shared" ref="I1219:I1282" si="152">+VLOOKUP($C1219,$R$2:$V$19, 2, TRUE)</f>
        <v>169.39</v>
      </c>
      <c r="J1219">
        <f t="shared" ref="J1219:J1282" si="153">+VLOOKUP($C1219,$R$2:$V$19, 3, TRUE)</f>
        <v>172.16</v>
      </c>
      <c r="K1219">
        <f t="shared" ref="K1219:K1282" si="154">+J1219-I1219</f>
        <v>2.7700000000000102</v>
      </c>
      <c r="L1219">
        <f t="shared" ref="L1219:L1282" si="155">+I1219-K1219*1.5</f>
        <v>165.23499999999996</v>
      </c>
      <c r="M1219">
        <f t="shared" ref="M1219:M1282" si="156">+J1219+K1219*1.5</f>
        <v>176.315</v>
      </c>
      <c r="N1219" t="str">
        <f t="shared" ref="N1219:N1282" si="157">+IF(OR(H1219&lt;L1219,H1219&gt;M1219), "OUTLIER", " ")</f>
        <v xml:space="preserve"> </v>
      </c>
      <c r="O1219">
        <f t="shared" ref="O1219:O1282" si="158">+VLOOKUP($C1219,$R$2:$V$19, 4, TRUE)</f>
        <v>44.64</v>
      </c>
      <c r="P1219">
        <f t="shared" ref="P1219:P1282" si="159">+VLOOKUP($C1219,$R$2:$V$19,5, TRUE)</f>
        <v>47.41</v>
      </c>
    </row>
    <row r="1220" spans="1:16" x14ac:dyDescent="0.35">
      <c r="A1220" s="22" t="s">
        <v>26</v>
      </c>
      <c r="B1220" s="22" t="s">
        <v>97</v>
      </c>
      <c r="C1220" s="22" t="s">
        <v>98</v>
      </c>
      <c r="D1220" s="23">
        <v>42928</v>
      </c>
      <c r="E1220" s="22">
        <v>216.8</v>
      </c>
      <c r="F1220" s="22" t="s">
        <v>165</v>
      </c>
      <c r="G1220" s="22">
        <v>46.94</v>
      </c>
      <c r="H1220" s="22">
        <v>169.86</v>
      </c>
      <c r="I1220">
        <f t="shared" si="152"/>
        <v>169.39</v>
      </c>
      <c r="J1220">
        <f t="shared" si="153"/>
        <v>172.16</v>
      </c>
      <c r="K1220">
        <f t="shared" si="154"/>
        <v>2.7700000000000102</v>
      </c>
      <c r="L1220">
        <f t="shared" si="155"/>
        <v>165.23499999999996</v>
      </c>
      <c r="M1220">
        <f t="shared" si="156"/>
        <v>176.315</v>
      </c>
      <c r="N1220" t="str">
        <f t="shared" si="157"/>
        <v xml:space="preserve"> </v>
      </c>
      <c r="O1220">
        <f t="shared" si="158"/>
        <v>44.64</v>
      </c>
      <c r="P1220">
        <f t="shared" si="159"/>
        <v>47.41</v>
      </c>
    </row>
    <row r="1221" spans="1:16" x14ac:dyDescent="0.35">
      <c r="A1221" s="22" t="s">
        <v>26</v>
      </c>
      <c r="B1221" s="22" t="s">
        <v>97</v>
      </c>
      <c r="C1221" s="22" t="s">
        <v>98</v>
      </c>
      <c r="D1221" s="23">
        <v>42949</v>
      </c>
      <c r="E1221" s="22">
        <v>216.8</v>
      </c>
      <c r="F1221" s="22" t="s">
        <v>165</v>
      </c>
      <c r="G1221" s="22">
        <v>46.56</v>
      </c>
      <c r="H1221" s="22">
        <v>170.24</v>
      </c>
      <c r="I1221">
        <f t="shared" si="152"/>
        <v>169.39</v>
      </c>
      <c r="J1221">
        <f t="shared" si="153"/>
        <v>172.16</v>
      </c>
      <c r="K1221">
        <f t="shared" si="154"/>
        <v>2.7700000000000102</v>
      </c>
      <c r="L1221">
        <f t="shared" si="155"/>
        <v>165.23499999999996</v>
      </c>
      <c r="M1221">
        <f t="shared" si="156"/>
        <v>176.315</v>
      </c>
      <c r="N1221" t="str">
        <f t="shared" si="157"/>
        <v xml:space="preserve"> </v>
      </c>
      <c r="O1221">
        <f t="shared" si="158"/>
        <v>44.64</v>
      </c>
      <c r="P1221">
        <f t="shared" si="159"/>
        <v>47.41</v>
      </c>
    </row>
    <row r="1222" spans="1:16" x14ac:dyDescent="0.35">
      <c r="A1222" s="22" t="s">
        <v>26</v>
      </c>
      <c r="B1222" s="22" t="s">
        <v>97</v>
      </c>
      <c r="C1222" s="22" t="s">
        <v>98</v>
      </c>
      <c r="D1222" s="23">
        <v>42979</v>
      </c>
      <c r="E1222" s="22">
        <v>216.8</v>
      </c>
      <c r="F1222" s="22" t="s">
        <v>165</v>
      </c>
      <c r="G1222" s="22">
        <v>46.14</v>
      </c>
      <c r="H1222" s="22">
        <v>170.66</v>
      </c>
      <c r="I1222">
        <f t="shared" si="152"/>
        <v>169.39</v>
      </c>
      <c r="J1222">
        <f t="shared" si="153"/>
        <v>172.16</v>
      </c>
      <c r="K1222">
        <f t="shared" si="154"/>
        <v>2.7700000000000102</v>
      </c>
      <c r="L1222">
        <f t="shared" si="155"/>
        <v>165.23499999999996</v>
      </c>
      <c r="M1222">
        <f t="shared" si="156"/>
        <v>176.315</v>
      </c>
      <c r="N1222" t="str">
        <f t="shared" si="157"/>
        <v xml:space="preserve"> </v>
      </c>
      <c r="O1222">
        <f t="shared" si="158"/>
        <v>44.64</v>
      </c>
      <c r="P1222">
        <f t="shared" si="159"/>
        <v>47.41</v>
      </c>
    </row>
    <row r="1223" spans="1:16" x14ac:dyDescent="0.35">
      <c r="A1223" s="22" t="s">
        <v>26</v>
      </c>
      <c r="B1223" s="22" t="s">
        <v>97</v>
      </c>
      <c r="C1223" s="22" t="s">
        <v>98</v>
      </c>
      <c r="D1223" s="23">
        <v>43014</v>
      </c>
      <c r="E1223" s="22">
        <v>216.8</v>
      </c>
      <c r="F1223" s="22" t="s">
        <v>165</v>
      </c>
      <c r="G1223" s="22">
        <v>45.2</v>
      </c>
      <c r="H1223" s="22">
        <v>171.6</v>
      </c>
      <c r="I1223">
        <f t="shared" si="152"/>
        <v>169.39</v>
      </c>
      <c r="J1223">
        <f t="shared" si="153"/>
        <v>172.16</v>
      </c>
      <c r="K1223">
        <f t="shared" si="154"/>
        <v>2.7700000000000102</v>
      </c>
      <c r="L1223">
        <f t="shared" si="155"/>
        <v>165.23499999999996</v>
      </c>
      <c r="M1223">
        <f t="shared" si="156"/>
        <v>176.315</v>
      </c>
      <c r="N1223" t="str">
        <f t="shared" si="157"/>
        <v xml:space="preserve"> </v>
      </c>
      <c r="O1223">
        <f t="shared" si="158"/>
        <v>44.64</v>
      </c>
      <c r="P1223">
        <f t="shared" si="159"/>
        <v>47.41</v>
      </c>
    </row>
    <row r="1224" spans="1:16" x14ac:dyDescent="0.35">
      <c r="A1224" s="22" t="s">
        <v>26</v>
      </c>
      <c r="B1224" s="22" t="s">
        <v>97</v>
      </c>
      <c r="C1224" s="22" t="s">
        <v>98</v>
      </c>
      <c r="D1224" s="23">
        <v>43062</v>
      </c>
      <c r="E1224" s="22">
        <v>216.8</v>
      </c>
      <c r="F1224" s="22" t="s">
        <v>165</v>
      </c>
      <c r="G1224" s="22">
        <v>46.76</v>
      </c>
      <c r="H1224" s="22">
        <v>170.04</v>
      </c>
      <c r="I1224">
        <f t="shared" si="152"/>
        <v>169.39</v>
      </c>
      <c r="J1224">
        <f t="shared" si="153"/>
        <v>172.16</v>
      </c>
      <c r="K1224">
        <f t="shared" si="154"/>
        <v>2.7700000000000102</v>
      </c>
      <c r="L1224">
        <f t="shared" si="155"/>
        <v>165.23499999999996</v>
      </c>
      <c r="M1224">
        <f t="shared" si="156"/>
        <v>176.315</v>
      </c>
      <c r="N1224" t="str">
        <f t="shared" si="157"/>
        <v xml:space="preserve"> </v>
      </c>
      <c r="O1224">
        <f t="shared" si="158"/>
        <v>44.64</v>
      </c>
      <c r="P1224">
        <f t="shared" si="159"/>
        <v>47.41</v>
      </c>
    </row>
    <row r="1225" spans="1:16" x14ac:dyDescent="0.35">
      <c r="A1225" s="22" t="s">
        <v>26</v>
      </c>
      <c r="B1225" s="22" t="s">
        <v>97</v>
      </c>
      <c r="C1225" s="22" t="s">
        <v>98</v>
      </c>
      <c r="D1225" s="23">
        <v>43084</v>
      </c>
      <c r="E1225" s="22">
        <v>216.8</v>
      </c>
      <c r="F1225" s="22" t="s">
        <v>165</v>
      </c>
      <c r="G1225" s="22">
        <v>47.59</v>
      </c>
      <c r="H1225" s="22">
        <v>169.21</v>
      </c>
      <c r="I1225">
        <f t="shared" si="152"/>
        <v>169.39</v>
      </c>
      <c r="J1225">
        <f t="shared" si="153"/>
        <v>172.16</v>
      </c>
      <c r="K1225">
        <f t="shared" si="154"/>
        <v>2.7700000000000102</v>
      </c>
      <c r="L1225">
        <f t="shared" si="155"/>
        <v>165.23499999999996</v>
      </c>
      <c r="M1225">
        <f t="shared" si="156"/>
        <v>176.315</v>
      </c>
      <c r="N1225" t="str">
        <f t="shared" si="157"/>
        <v xml:space="preserve"> </v>
      </c>
      <c r="O1225">
        <f t="shared" si="158"/>
        <v>44.64</v>
      </c>
      <c r="P1225">
        <f t="shared" si="159"/>
        <v>47.41</v>
      </c>
    </row>
    <row r="1226" spans="1:16" x14ac:dyDescent="0.35">
      <c r="A1226" s="22" t="s">
        <v>26</v>
      </c>
      <c r="B1226" s="22" t="s">
        <v>97</v>
      </c>
      <c r="C1226" s="22" t="s">
        <v>98</v>
      </c>
      <c r="D1226" s="23">
        <v>43116</v>
      </c>
      <c r="E1226" s="22">
        <v>216.8</v>
      </c>
      <c r="F1226" s="22" t="s">
        <v>165</v>
      </c>
      <c r="G1226" s="22">
        <v>48.04</v>
      </c>
      <c r="H1226" s="22">
        <v>168.76</v>
      </c>
      <c r="I1226">
        <f t="shared" si="152"/>
        <v>169.39</v>
      </c>
      <c r="J1226">
        <f t="shared" si="153"/>
        <v>172.16</v>
      </c>
      <c r="K1226">
        <f t="shared" si="154"/>
        <v>2.7700000000000102</v>
      </c>
      <c r="L1226">
        <f t="shared" si="155"/>
        <v>165.23499999999996</v>
      </c>
      <c r="M1226">
        <f t="shared" si="156"/>
        <v>176.315</v>
      </c>
      <c r="N1226" t="str">
        <f t="shared" si="157"/>
        <v xml:space="preserve"> </v>
      </c>
      <c r="O1226">
        <f t="shared" si="158"/>
        <v>44.64</v>
      </c>
      <c r="P1226">
        <f t="shared" si="159"/>
        <v>47.41</v>
      </c>
    </row>
    <row r="1227" spans="1:16" x14ac:dyDescent="0.35">
      <c r="A1227" s="22" t="s">
        <v>26</v>
      </c>
      <c r="B1227" s="22" t="s">
        <v>97</v>
      </c>
      <c r="C1227" s="22" t="s">
        <v>98</v>
      </c>
      <c r="D1227" s="23">
        <v>43143</v>
      </c>
      <c r="E1227" s="22">
        <v>216.8</v>
      </c>
      <c r="F1227" s="22" t="s">
        <v>165</v>
      </c>
      <c r="G1227" s="22">
        <v>48.34</v>
      </c>
      <c r="H1227" s="22">
        <v>168.46</v>
      </c>
      <c r="I1227">
        <f t="shared" si="152"/>
        <v>169.39</v>
      </c>
      <c r="J1227">
        <f t="shared" si="153"/>
        <v>172.16</v>
      </c>
      <c r="K1227">
        <f t="shared" si="154"/>
        <v>2.7700000000000102</v>
      </c>
      <c r="L1227">
        <f t="shared" si="155"/>
        <v>165.23499999999996</v>
      </c>
      <c r="M1227">
        <f t="shared" si="156"/>
        <v>176.315</v>
      </c>
      <c r="N1227" t="str">
        <f t="shared" si="157"/>
        <v xml:space="preserve"> </v>
      </c>
      <c r="O1227">
        <f t="shared" si="158"/>
        <v>44.64</v>
      </c>
      <c r="P1227">
        <f t="shared" si="159"/>
        <v>47.41</v>
      </c>
    </row>
    <row r="1228" spans="1:16" x14ac:dyDescent="0.35">
      <c r="A1228" s="22" t="s">
        <v>26</v>
      </c>
      <c r="B1228" s="22" t="s">
        <v>97</v>
      </c>
      <c r="C1228" s="22" t="s">
        <v>98</v>
      </c>
      <c r="D1228" s="23">
        <v>43168</v>
      </c>
      <c r="E1228" s="22">
        <v>216.8</v>
      </c>
      <c r="F1228" s="22" t="s">
        <v>165</v>
      </c>
      <c r="G1228" s="22">
        <v>48.95</v>
      </c>
      <c r="H1228" s="22">
        <v>167.85</v>
      </c>
      <c r="I1228">
        <f t="shared" si="152"/>
        <v>169.39</v>
      </c>
      <c r="J1228">
        <f t="shared" si="153"/>
        <v>172.16</v>
      </c>
      <c r="K1228">
        <f t="shared" si="154"/>
        <v>2.7700000000000102</v>
      </c>
      <c r="L1228">
        <f t="shared" si="155"/>
        <v>165.23499999999996</v>
      </c>
      <c r="M1228">
        <f t="shared" si="156"/>
        <v>176.315</v>
      </c>
      <c r="N1228" t="str">
        <f t="shared" si="157"/>
        <v xml:space="preserve"> </v>
      </c>
      <c r="O1228">
        <f t="shared" si="158"/>
        <v>44.64</v>
      </c>
      <c r="P1228">
        <f t="shared" si="159"/>
        <v>47.41</v>
      </c>
    </row>
    <row r="1229" spans="1:16" x14ac:dyDescent="0.35">
      <c r="A1229" s="22" t="s">
        <v>26</v>
      </c>
      <c r="B1229" s="22" t="s">
        <v>97</v>
      </c>
      <c r="C1229" s="22" t="s">
        <v>98</v>
      </c>
      <c r="D1229" s="23">
        <v>43193</v>
      </c>
      <c r="E1229" s="22">
        <v>216.8</v>
      </c>
      <c r="F1229" s="22" t="s">
        <v>165</v>
      </c>
      <c r="G1229" s="22">
        <v>47.56</v>
      </c>
      <c r="H1229" s="22">
        <v>169.24</v>
      </c>
      <c r="I1229">
        <f t="shared" si="152"/>
        <v>169.39</v>
      </c>
      <c r="J1229">
        <f t="shared" si="153"/>
        <v>172.16</v>
      </c>
      <c r="K1229">
        <f t="shared" si="154"/>
        <v>2.7700000000000102</v>
      </c>
      <c r="L1229">
        <f t="shared" si="155"/>
        <v>165.23499999999996</v>
      </c>
      <c r="M1229">
        <f t="shared" si="156"/>
        <v>176.315</v>
      </c>
      <c r="N1229" t="str">
        <f t="shared" si="157"/>
        <v xml:space="preserve"> </v>
      </c>
      <c r="O1229">
        <f t="shared" si="158"/>
        <v>44.64</v>
      </c>
      <c r="P1229">
        <f t="shared" si="159"/>
        <v>47.41</v>
      </c>
    </row>
    <row r="1230" spans="1:16" x14ac:dyDescent="0.35">
      <c r="A1230" s="22" t="s">
        <v>26</v>
      </c>
      <c r="B1230" s="22" t="s">
        <v>97</v>
      </c>
      <c r="C1230" s="22" t="s">
        <v>98</v>
      </c>
      <c r="D1230" s="23">
        <v>43234</v>
      </c>
      <c r="E1230" s="22">
        <v>216.8</v>
      </c>
      <c r="F1230" s="22" t="s">
        <v>165</v>
      </c>
      <c r="G1230" s="22">
        <v>45.48</v>
      </c>
      <c r="H1230" s="22">
        <v>171.32</v>
      </c>
      <c r="I1230">
        <f t="shared" si="152"/>
        <v>169.39</v>
      </c>
      <c r="J1230">
        <f t="shared" si="153"/>
        <v>172.16</v>
      </c>
      <c r="K1230">
        <f t="shared" si="154"/>
        <v>2.7700000000000102</v>
      </c>
      <c r="L1230">
        <f t="shared" si="155"/>
        <v>165.23499999999996</v>
      </c>
      <c r="M1230">
        <f t="shared" si="156"/>
        <v>176.315</v>
      </c>
      <c r="N1230" t="str">
        <f t="shared" si="157"/>
        <v xml:space="preserve"> </v>
      </c>
      <c r="O1230">
        <f t="shared" si="158"/>
        <v>44.64</v>
      </c>
      <c r="P1230">
        <f t="shared" si="159"/>
        <v>47.41</v>
      </c>
    </row>
    <row r="1231" spans="1:16" x14ac:dyDescent="0.35">
      <c r="A1231" s="22" t="s">
        <v>26</v>
      </c>
      <c r="B1231" s="22" t="s">
        <v>97</v>
      </c>
      <c r="C1231" s="22" t="s">
        <v>98</v>
      </c>
      <c r="D1231" s="23">
        <v>43279</v>
      </c>
      <c r="E1231" s="22">
        <v>216.8</v>
      </c>
      <c r="F1231" s="22" t="s">
        <v>165</v>
      </c>
      <c r="G1231" s="22">
        <v>45.63</v>
      </c>
      <c r="H1231" s="22">
        <v>171.17</v>
      </c>
      <c r="I1231">
        <f t="shared" si="152"/>
        <v>169.39</v>
      </c>
      <c r="J1231">
        <f t="shared" si="153"/>
        <v>172.16</v>
      </c>
      <c r="K1231">
        <f t="shared" si="154"/>
        <v>2.7700000000000102</v>
      </c>
      <c r="L1231">
        <f t="shared" si="155"/>
        <v>165.23499999999996</v>
      </c>
      <c r="M1231">
        <f t="shared" si="156"/>
        <v>176.315</v>
      </c>
      <c r="N1231" t="str">
        <f t="shared" si="157"/>
        <v xml:space="preserve"> </v>
      </c>
      <c r="O1231">
        <f t="shared" si="158"/>
        <v>44.64</v>
      </c>
      <c r="P1231">
        <f t="shared" si="159"/>
        <v>47.41</v>
      </c>
    </row>
    <row r="1232" spans="1:16" x14ac:dyDescent="0.35">
      <c r="A1232" s="22" t="s">
        <v>26</v>
      </c>
      <c r="B1232" s="22" t="s">
        <v>97</v>
      </c>
      <c r="C1232" s="22" t="s">
        <v>98</v>
      </c>
      <c r="D1232" s="23">
        <v>43305</v>
      </c>
      <c r="E1232" s="22">
        <v>216.8</v>
      </c>
      <c r="F1232" s="22" t="s">
        <v>165</v>
      </c>
      <c r="G1232" s="22">
        <v>45.99</v>
      </c>
      <c r="H1232" s="22">
        <v>170.81</v>
      </c>
      <c r="I1232">
        <f t="shared" si="152"/>
        <v>169.39</v>
      </c>
      <c r="J1232">
        <f t="shared" si="153"/>
        <v>172.16</v>
      </c>
      <c r="K1232">
        <f t="shared" si="154"/>
        <v>2.7700000000000102</v>
      </c>
      <c r="L1232">
        <f t="shared" si="155"/>
        <v>165.23499999999996</v>
      </c>
      <c r="M1232">
        <f t="shared" si="156"/>
        <v>176.315</v>
      </c>
      <c r="N1232" t="str">
        <f t="shared" si="157"/>
        <v xml:space="preserve"> </v>
      </c>
      <c r="O1232">
        <f t="shared" si="158"/>
        <v>44.64</v>
      </c>
      <c r="P1232">
        <f t="shared" si="159"/>
        <v>47.41</v>
      </c>
    </row>
    <row r="1233" spans="1:16" x14ac:dyDescent="0.35">
      <c r="A1233" s="22" t="s">
        <v>26</v>
      </c>
      <c r="B1233" s="22" t="s">
        <v>97</v>
      </c>
      <c r="C1233" s="22" t="s">
        <v>98</v>
      </c>
      <c r="D1233" s="23">
        <v>43329</v>
      </c>
      <c r="E1233" s="22">
        <v>216.8</v>
      </c>
      <c r="F1233" s="22" t="s">
        <v>165</v>
      </c>
      <c r="G1233" s="22">
        <v>45.8</v>
      </c>
      <c r="H1233" s="22">
        <v>171</v>
      </c>
      <c r="I1233">
        <f t="shared" si="152"/>
        <v>169.39</v>
      </c>
      <c r="J1233">
        <f t="shared" si="153"/>
        <v>172.16</v>
      </c>
      <c r="K1233">
        <f t="shared" si="154"/>
        <v>2.7700000000000102</v>
      </c>
      <c r="L1233">
        <f t="shared" si="155"/>
        <v>165.23499999999996</v>
      </c>
      <c r="M1233">
        <f t="shared" si="156"/>
        <v>176.315</v>
      </c>
      <c r="N1233" t="str">
        <f t="shared" si="157"/>
        <v xml:space="preserve"> </v>
      </c>
      <c r="O1233">
        <f t="shared" si="158"/>
        <v>44.64</v>
      </c>
      <c r="P1233">
        <f t="shared" si="159"/>
        <v>47.41</v>
      </c>
    </row>
    <row r="1234" spans="1:16" x14ac:dyDescent="0.35">
      <c r="A1234" s="22" t="s">
        <v>26</v>
      </c>
      <c r="B1234" s="22" t="s">
        <v>97</v>
      </c>
      <c r="C1234" s="22" t="s">
        <v>98</v>
      </c>
      <c r="D1234" s="23">
        <v>43357</v>
      </c>
      <c r="E1234" s="22">
        <v>216.8</v>
      </c>
      <c r="F1234" s="22" t="s">
        <v>165</v>
      </c>
      <c r="G1234" s="22">
        <v>45.26</v>
      </c>
      <c r="H1234" s="22">
        <v>171.54</v>
      </c>
      <c r="I1234">
        <f t="shared" si="152"/>
        <v>169.39</v>
      </c>
      <c r="J1234">
        <f t="shared" si="153"/>
        <v>172.16</v>
      </c>
      <c r="K1234">
        <f t="shared" si="154"/>
        <v>2.7700000000000102</v>
      </c>
      <c r="L1234">
        <f t="shared" si="155"/>
        <v>165.23499999999996</v>
      </c>
      <c r="M1234">
        <f t="shared" si="156"/>
        <v>176.315</v>
      </c>
      <c r="N1234" t="str">
        <f t="shared" si="157"/>
        <v xml:space="preserve"> </v>
      </c>
      <c r="O1234">
        <f t="shared" si="158"/>
        <v>44.64</v>
      </c>
      <c r="P1234">
        <f t="shared" si="159"/>
        <v>47.41</v>
      </c>
    </row>
    <row r="1235" spans="1:16" x14ac:dyDescent="0.35">
      <c r="A1235" s="22" t="s">
        <v>26</v>
      </c>
      <c r="B1235" s="22" t="s">
        <v>97</v>
      </c>
      <c r="C1235" s="22" t="s">
        <v>98</v>
      </c>
      <c r="D1235" s="23">
        <v>43413</v>
      </c>
      <c r="E1235" s="22">
        <v>216.8</v>
      </c>
      <c r="F1235" s="22" t="s">
        <v>165</v>
      </c>
      <c r="G1235" s="22">
        <v>46.84</v>
      </c>
      <c r="H1235" s="22">
        <v>169.96</v>
      </c>
      <c r="I1235">
        <f t="shared" si="152"/>
        <v>169.39</v>
      </c>
      <c r="J1235">
        <f t="shared" si="153"/>
        <v>172.16</v>
      </c>
      <c r="K1235">
        <f t="shared" si="154"/>
        <v>2.7700000000000102</v>
      </c>
      <c r="L1235">
        <f t="shared" si="155"/>
        <v>165.23499999999996</v>
      </c>
      <c r="M1235">
        <f t="shared" si="156"/>
        <v>176.315</v>
      </c>
      <c r="N1235" t="str">
        <f t="shared" si="157"/>
        <v xml:space="preserve"> </v>
      </c>
      <c r="O1235">
        <f t="shared" si="158"/>
        <v>44.64</v>
      </c>
      <c r="P1235">
        <f t="shared" si="159"/>
        <v>47.41</v>
      </c>
    </row>
    <row r="1236" spans="1:16" x14ac:dyDescent="0.35">
      <c r="A1236" s="22" t="s">
        <v>26</v>
      </c>
      <c r="B1236" s="22" t="s">
        <v>97</v>
      </c>
      <c r="C1236" s="22" t="s">
        <v>98</v>
      </c>
      <c r="D1236" s="23">
        <v>43445</v>
      </c>
      <c r="E1236" s="22">
        <v>216.8</v>
      </c>
      <c r="F1236" s="22" t="s">
        <v>165</v>
      </c>
      <c r="G1236" s="22">
        <v>45.41</v>
      </c>
      <c r="H1236" s="22">
        <v>171.39</v>
      </c>
      <c r="I1236">
        <f t="shared" si="152"/>
        <v>169.39</v>
      </c>
      <c r="J1236">
        <f t="shared" si="153"/>
        <v>172.16</v>
      </c>
      <c r="K1236">
        <f t="shared" si="154"/>
        <v>2.7700000000000102</v>
      </c>
      <c r="L1236">
        <f t="shared" si="155"/>
        <v>165.23499999999996</v>
      </c>
      <c r="M1236">
        <f t="shared" si="156"/>
        <v>176.315</v>
      </c>
      <c r="N1236" t="str">
        <f t="shared" si="157"/>
        <v xml:space="preserve"> </v>
      </c>
      <c r="O1236">
        <f t="shared" si="158"/>
        <v>44.64</v>
      </c>
      <c r="P1236">
        <f t="shared" si="159"/>
        <v>47.41</v>
      </c>
    </row>
    <row r="1237" spans="1:16" x14ac:dyDescent="0.35">
      <c r="A1237" s="22" t="s">
        <v>26</v>
      </c>
      <c r="B1237" s="22" t="s">
        <v>97</v>
      </c>
      <c r="C1237" s="22" t="s">
        <v>98</v>
      </c>
      <c r="D1237" s="23">
        <v>43486</v>
      </c>
      <c r="E1237" s="22">
        <v>216.8</v>
      </c>
      <c r="F1237" s="22" t="s">
        <v>165</v>
      </c>
      <c r="G1237" s="22">
        <v>46.5</v>
      </c>
      <c r="H1237" s="22">
        <v>170.3</v>
      </c>
      <c r="I1237">
        <f t="shared" si="152"/>
        <v>169.39</v>
      </c>
      <c r="J1237">
        <f t="shared" si="153"/>
        <v>172.16</v>
      </c>
      <c r="K1237">
        <f t="shared" si="154"/>
        <v>2.7700000000000102</v>
      </c>
      <c r="L1237">
        <f t="shared" si="155"/>
        <v>165.23499999999996</v>
      </c>
      <c r="M1237">
        <f t="shared" si="156"/>
        <v>176.315</v>
      </c>
      <c r="N1237" t="str">
        <f t="shared" si="157"/>
        <v xml:space="preserve"> </v>
      </c>
      <c r="O1237">
        <f t="shared" si="158"/>
        <v>44.64</v>
      </c>
      <c r="P1237">
        <f t="shared" si="159"/>
        <v>47.41</v>
      </c>
    </row>
    <row r="1238" spans="1:16" x14ac:dyDescent="0.35">
      <c r="A1238" s="22" t="s">
        <v>26</v>
      </c>
      <c r="B1238" s="22" t="s">
        <v>97</v>
      </c>
      <c r="C1238" s="22" t="s">
        <v>98</v>
      </c>
      <c r="D1238" s="23">
        <v>43522</v>
      </c>
      <c r="E1238" s="22">
        <v>216.8</v>
      </c>
      <c r="F1238" s="22" t="s">
        <v>165</v>
      </c>
      <c r="G1238" s="22">
        <v>48.64</v>
      </c>
      <c r="H1238" s="22">
        <v>168.16</v>
      </c>
      <c r="I1238">
        <f t="shared" si="152"/>
        <v>169.39</v>
      </c>
      <c r="J1238">
        <f t="shared" si="153"/>
        <v>172.16</v>
      </c>
      <c r="K1238">
        <f t="shared" si="154"/>
        <v>2.7700000000000102</v>
      </c>
      <c r="L1238">
        <f t="shared" si="155"/>
        <v>165.23499999999996</v>
      </c>
      <c r="M1238">
        <f t="shared" si="156"/>
        <v>176.315</v>
      </c>
      <c r="N1238" t="str">
        <f t="shared" si="157"/>
        <v xml:space="preserve"> </v>
      </c>
      <c r="O1238">
        <f t="shared" si="158"/>
        <v>44.64</v>
      </c>
      <c r="P1238">
        <f t="shared" si="159"/>
        <v>47.41</v>
      </c>
    </row>
    <row r="1239" spans="1:16" x14ac:dyDescent="0.35">
      <c r="A1239" s="22" t="s">
        <v>26</v>
      </c>
      <c r="B1239" s="22" t="s">
        <v>97</v>
      </c>
      <c r="C1239" s="22" t="s">
        <v>98</v>
      </c>
      <c r="D1239" s="23">
        <v>43600</v>
      </c>
      <c r="E1239" s="22">
        <v>216.8</v>
      </c>
      <c r="F1239" s="22" t="s">
        <v>165</v>
      </c>
      <c r="G1239" s="22">
        <v>49.24</v>
      </c>
      <c r="H1239" s="22">
        <v>167.56</v>
      </c>
      <c r="I1239">
        <f t="shared" si="152"/>
        <v>169.39</v>
      </c>
      <c r="J1239">
        <f t="shared" si="153"/>
        <v>172.16</v>
      </c>
      <c r="K1239">
        <f t="shared" si="154"/>
        <v>2.7700000000000102</v>
      </c>
      <c r="L1239">
        <f t="shared" si="155"/>
        <v>165.23499999999996</v>
      </c>
      <c r="M1239">
        <f t="shared" si="156"/>
        <v>176.315</v>
      </c>
      <c r="N1239" t="str">
        <f t="shared" si="157"/>
        <v xml:space="preserve"> </v>
      </c>
      <c r="O1239">
        <f t="shared" si="158"/>
        <v>44.64</v>
      </c>
      <c r="P1239">
        <f t="shared" si="159"/>
        <v>47.41</v>
      </c>
    </row>
    <row r="1240" spans="1:16" x14ac:dyDescent="0.35">
      <c r="A1240" s="22" t="s">
        <v>26</v>
      </c>
      <c r="B1240" s="22" t="s">
        <v>97</v>
      </c>
      <c r="C1240" s="22" t="s">
        <v>98</v>
      </c>
      <c r="D1240" s="23">
        <v>43650</v>
      </c>
      <c r="E1240" s="22">
        <v>216.8</v>
      </c>
      <c r="F1240" s="22" t="s">
        <v>165</v>
      </c>
      <c r="G1240" s="22">
        <v>46.89</v>
      </c>
      <c r="H1240" s="22">
        <v>169.91</v>
      </c>
      <c r="I1240">
        <f t="shared" si="152"/>
        <v>169.39</v>
      </c>
      <c r="J1240">
        <f t="shared" si="153"/>
        <v>172.16</v>
      </c>
      <c r="K1240">
        <f t="shared" si="154"/>
        <v>2.7700000000000102</v>
      </c>
      <c r="L1240">
        <f t="shared" si="155"/>
        <v>165.23499999999996</v>
      </c>
      <c r="M1240">
        <f t="shared" si="156"/>
        <v>176.315</v>
      </c>
      <c r="N1240" t="str">
        <f t="shared" si="157"/>
        <v xml:space="preserve"> </v>
      </c>
      <c r="O1240">
        <f t="shared" si="158"/>
        <v>44.64</v>
      </c>
      <c r="P1240">
        <f t="shared" si="159"/>
        <v>47.41</v>
      </c>
    </row>
    <row r="1241" spans="1:16" x14ac:dyDescent="0.35">
      <c r="A1241" s="22" t="s">
        <v>26</v>
      </c>
      <c r="B1241" s="22" t="s">
        <v>97</v>
      </c>
      <c r="C1241" s="22" t="s">
        <v>98</v>
      </c>
      <c r="D1241" s="23">
        <v>43721</v>
      </c>
      <c r="E1241" s="22">
        <v>216.8</v>
      </c>
      <c r="F1241" s="22" t="s">
        <v>165</v>
      </c>
      <c r="G1241" s="22">
        <v>45.87</v>
      </c>
      <c r="H1241" s="22">
        <v>170.93</v>
      </c>
      <c r="I1241">
        <f t="shared" si="152"/>
        <v>169.39</v>
      </c>
      <c r="J1241">
        <f t="shared" si="153"/>
        <v>172.16</v>
      </c>
      <c r="K1241">
        <f t="shared" si="154"/>
        <v>2.7700000000000102</v>
      </c>
      <c r="L1241">
        <f t="shared" si="155"/>
        <v>165.23499999999996</v>
      </c>
      <c r="M1241">
        <f t="shared" si="156"/>
        <v>176.315</v>
      </c>
      <c r="N1241" t="str">
        <f t="shared" si="157"/>
        <v xml:space="preserve"> </v>
      </c>
      <c r="O1241">
        <f t="shared" si="158"/>
        <v>44.64</v>
      </c>
      <c r="P1241">
        <f t="shared" si="159"/>
        <v>47.41</v>
      </c>
    </row>
    <row r="1242" spans="1:16" x14ac:dyDescent="0.35">
      <c r="A1242" s="22" t="s">
        <v>26</v>
      </c>
      <c r="B1242" s="22" t="s">
        <v>97</v>
      </c>
      <c r="C1242" s="22" t="s">
        <v>98</v>
      </c>
      <c r="D1242" s="23">
        <v>43752</v>
      </c>
      <c r="E1242" s="22">
        <v>216.8</v>
      </c>
      <c r="F1242" s="22" t="s">
        <v>165</v>
      </c>
      <c r="G1242" s="22">
        <v>46.67</v>
      </c>
      <c r="H1242" s="22">
        <v>170.13</v>
      </c>
      <c r="I1242">
        <f t="shared" si="152"/>
        <v>169.39</v>
      </c>
      <c r="J1242">
        <f t="shared" si="153"/>
        <v>172.16</v>
      </c>
      <c r="K1242">
        <f t="shared" si="154"/>
        <v>2.7700000000000102</v>
      </c>
      <c r="L1242">
        <f t="shared" si="155"/>
        <v>165.23499999999996</v>
      </c>
      <c r="M1242">
        <f t="shared" si="156"/>
        <v>176.315</v>
      </c>
      <c r="N1242" t="str">
        <f t="shared" si="157"/>
        <v xml:space="preserve"> </v>
      </c>
      <c r="O1242">
        <f t="shared" si="158"/>
        <v>44.64</v>
      </c>
      <c r="P1242">
        <f t="shared" si="159"/>
        <v>47.41</v>
      </c>
    </row>
    <row r="1243" spans="1:16" x14ac:dyDescent="0.35">
      <c r="A1243" s="22" t="s">
        <v>26</v>
      </c>
      <c r="B1243" s="22" t="s">
        <v>97</v>
      </c>
      <c r="C1243" s="22" t="s">
        <v>98</v>
      </c>
      <c r="D1243" s="23">
        <v>43858</v>
      </c>
      <c r="E1243" s="22">
        <v>216.8</v>
      </c>
      <c r="F1243" s="22" t="s">
        <v>165</v>
      </c>
      <c r="G1243" s="22">
        <v>43.88</v>
      </c>
      <c r="H1243" s="22">
        <v>172.92</v>
      </c>
      <c r="I1243">
        <f t="shared" si="152"/>
        <v>169.39</v>
      </c>
      <c r="J1243">
        <f t="shared" si="153"/>
        <v>172.16</v>
      </c>
      <c r="K1243">
        <f t="shared" si="154"/>
        <v>2.7700000000000102</v>
      </c>
      <c r="L1243">
        <f t="shared" si="155"/>
        <v>165.23499999999996</v>
      </c>
      <c r="M1243">
        <f t="shared" si="156"/>
        <v>176.315</v>
      </c>
      <c r="N1243" t="str">
        <f t="shared" si="157"/>
        <v xml:space="preserve"> </v>
      </c>
      <c r="O1243">
        <f t="shared" si="158"/>
        <v>44.64</v>
      </c>
      <c r="P1243">
        <f t="shared" si="159"/>
        <v>47.41</v>
      </c>
    </row>
    <row r="1244" spans="1:16" x14ac:dyDescent="0.35">
      <c r="A1244" s="22" t="s">
        <v>26</v>
      </c>
      <c r="B1244" s="22" t="s">
        <v>97</v>
      </c>
      <c r="C1244" s="22" t="s">
        <v>98</v>
      </c>
      <c r="D1244" s="23">
        <v>44050</v>
      </c>
      <c r="E1244" s="22">
        <v>216.8</v>
      </c>
      <c r="F1244" s="22" t="s">
        <v>165</v>
      </c>
      <c r="G1244" s="22">
        <v>44.24</v>
      </c>
      <c r="H1244" s="22">
        <v>172.56</v>
      </c>
      <c r="I1244">
        <f t="shared" si="152"/>
        <v>169.39</v>
      </c>
      <c r="J1244">
        <f t="shared" si="153"/>
        <v>172.16</v>
      </c>
      <c r="K1244">
        <f t="shared" si="154"/>
        <v>2.7700000000000102</v>
      </c>
      <c r="L1244">
        <f t="shared" si="155"/>
        <v>165.23499999999996</v>
      </c>
      <c r="M1244">
        <f t="shared" si="156"/>
        <v>176.315</v>
      </c>
      <c r="N1244" t="str">
        <f t="shared" si="157"/>
        <v xml:space="preserve"> </v>
      </c>
      <c r="O1244">
        <f t="shared" si="158"/>
        <v>44.64</v>
      </c>
      <c r="P1244">
        <f t="shared" si="159"/>
        <v>47.41</v>
      </c>
    </row>
    <row r="1245" spans="1:16" x14ac:dyDescent="0.35">
      <c r="A1245" s="22" t="s">
        <v>26</v>
      </c>
      <c r="B1245" s="22" t="s">
        <v>97</v>
      </c>
      <c r="C1245" s="22" t="s">
        <v>98</v>
      </c>
      <c r="D1245" s="23">
        <v>44111</v>
      </c>
      <c r="E1245" s="22">
        <v>216.8</v>
      </c>
      <c r="F1245" s="22" t="s">
        <v>165</v>
      </c>
      <c r="G1245" s="22">
        <v>44.3</v>
      </c>
      <c r="H1245" s="22">
        <v>172.5</v>
      </c>
      <c r="I1245">
        <f t="shared" si="152"/>
        <v>169.39</v>
      </c>
      <c r="J1245">
        <f t="shared" si="153"/>
        <v>172.16</v>
      </c>
      <c r="K1245">
        <f t="shared" si="154"/>
        <v>2.7700000000000102</v>
      </c>
      <c r="L1245">
        <f t="shared" si="155"/>
        <v>165.23499999999996</v>
      </c>
      <c r="M1245">
        <f t="shared" si="156"/>
        <v>176.315</v>
      </c>
      <c r="N1245" t="str">
        <f t="shared" si="157"/>
        <v xml:space="preserve"> </v>
      </c>
      <c r="O1245">
        <f t="shared" si="158"/>
        <v>44.64</v>
      </c>
      <c r="P1245">
        <f t="shared" si="159"/>
        <v>47.41</v>
      </c>
    </row>
    <row r="1246" spans="1:16" x14ac:dyDescent="0.35">
      <c r="A1246" s="22" t="s">
        <v>26</v>
      </c>
      <c r="B1246" s="22" t="s">
        <v>97</v>
      </c>
      <c r="C1246" s="22" t="s">
        <v>98</v>
      </c>
      <c r="D1246" s="23">
        <v>44210</v>
      </c>
      <c r="E1246" s="22">
        <v>216.8</v>
      </c>
      <c r="F1246" s="22" t="s">
        <v>165</v>
      </c>
      <c r="G1246" s="22">
        <v>43.69</v>
      </c>
      <c r="H1246" s="22">
        <v>173.11</v>
      </c>
      <c r="I1246">
        <f t="shared" si="152"/>
        <v>169.39</v>
      </c>
      <c r="J1246">
        <f t="shared" si="153"/>
        <v>172.16</v>
      </c>
      <c r="K1246">
        <f t="shared" si="154"/>
        <v>2.7700000000000102</v>
      </c>
      <c r="L1246">
        <f t="shared" si="155"/>
        <v>165.23499999999996</v>
      </c>
      <c r="M1246">
        <f t="shared" si="156"/>
        <v>176.315</v>
      </c>
      <c r="N1246" t="str">
        <f t="shared" si="157"/>
        <v xml:space="preserve"> </v>
      </c>
      <c r="O1246">
        <f t="shared" si="158"/>
        <v>44.64</v>
      </c>
      <c r="P1246">
        <f t="shared" si="159"/>
        <v>47.41</v>
      </c>
    </row>
    <row r="1247" spans="1:16" x14ac:dyDescent="0.35">
      <c r="A1247" s="22" t="s">
        <v>26</v>
      </c>
      <c r="B1247" s="22" t="s">
        <v>97</v>
      </c>
      <c r="C1247" s="22" t="s">
        <v>98</v>
      </c>
      <c r="D1247" s="23">
        <v>44231</v>
      </c>
      <c r="E1247" s="22">
        <v>216.8</v>
      </c>
      <c r="F1247" s="22" t="s">
        <v>165</v>
      </c>
      <c r="G1247" s="22">
        <v>43.8</v>
      </c>
      <c r="H1247" s="22">
        <v>173</v>
      </c>
      <c r="I1247">
        <f t="shared" si="152"/>
        <v>169.39</v>
      </c>
      <c r="J1247">
        <f t="shared" si="153"/>
        <v>172.16</v>
      </c>
      <c r="K1247">
        <f t="shared" si="154"/>
        <v>2.7700000000000102</v>
      </c>
      <c r="L1247">
        <f t="shared" si="155"/>
        <v>165.23499999999996</v>
      </c>
      <c r="M1247">
        <f t="shared" si="156"/>
        <v>176.315</v>
      </c>
      <c r="N1247" t="str">
        <f t="shared" si="157"/>
        <v xml:space="preserve"> </v>
      </c>
      <c r="O1247">
        <f t="shared" si="158"/>
        <v>44.64</v>
      </c>
      <c r="P1247">
        <f t="shared" si="159"/>
        <v>47.41</v>
      </c>
    </row>
    <row r="1248" spans="1:16" x14ac:dyDescent="0.35">
      <c r="A1248" s="22" t="s">
        <v>26</v>
      </c>
      <c r="B1248" s="22" t="s">
        <v>103</v>
      </c>
      <c r="C1248" s="22" t="s">
        <v>104</v>
      </c>
      <c r="D1248" s="23">
        <v>38707</v>
      </c>
      <c r="E1248" s="22">
        <v>142.42599999999999</v>
      </c>
      <c r="F1248" s="22" t="s">
        <v>165</v>
      </c>
      <c r="G1248" s="22">
        <v>7.7</v>
      </c>
      <c r="H1248" s="22">
        <v>134.726</v>
      </c>
      <c r="I1248">
        <f t="shared" si="152"/>
        <v>134.65600000000001</v>
      </c>
      <c r="J1248">
        <f t="shared" si="153"/>
        <v>135.226</v>
      </c>
      <c r="K1248">
        <f t="shared" si="154"/>
        <v>0.56999999999999318</v>
      </c>
      <c r="L1248">
        <f t="shared" si="155"/>
        <v>133.80100000000002</v>
      </c>
      <c r="M1248">
        <f t="shared" si="156"/>
        <v>136.08099999999999</v>
      </c>
      <c r="N1248" t="str">
        <f t="shared" si="157"/>
        <v xml:space="preserve"> </v>
      </c>
      <c r="O1248">
        <f t="shared" si="158"/>
        <v>7.2</v>
      </c>
      <c r="P1248">
        <f t="shared" si="159"/>
        <v>7.77</v>
      </c>
    </row>
    <row r="1249" spans="1:16" x14ac:dyDescent="0.35">
      <c r="A1249" s="22" t="s">
        <v>26</v>
      </c>
      <c r="B1249" s="22" t="s">
        <v>103</v>
      </c>
      <c r="C1249" s="22" t="s">
        <v>104</v>
      </c>
      <c r="D1249" s="23">
        <v>38930</v>
      </c>
      <c r="E1249" s="22">
        <v>142.42599999999999</v>
      </c>
      <c r="F1249" s="22" t="s">
        <v>165</v>
      </c>
      <c r="G1249" s="22">
        <v>7.61</v>
      </c>
      <c r="H1249" s="22">
        <v>134.816</v>
      </c>
      <c r="I1249">
        <f t="shared" si="152"/>
        <v>134.65600000000001</v>
      </c>
      <c r="J1249">
        <f t="shared" si="153"/>
        <v>135.226</v>
      </c>
      <c r="K1249">
        <f t="shared" si="154"/>
        <v>0.56999999999999318</v>
      </c>
      <c r="L1249">
        <f t="shared" si="155"/>
        <v>133.80100000000002</v>
      </c>
      <c r="M1249">
        <f t="shared" si="156"/>
        <v>136.08099999999999</v>
      </c>
      <c r="N1249" t="str">
        <f t="shared" si="157"/>
        <v xml:space="preserve"> </v>
      </c>
      <c r="O1249">
        <f t="shared" si="158"/>
        <v>7.2</v>
      </c>
      <c r="P1249">
        <f t="shared" si="159"/>
        <v>7.77</v>
      </c>
    </row>
    <row r="1250" spans="1:16" x14ac:dyDescent="0.35">
      <c r="A1250" s="22" t="s">
        <v>26</v>
      </c>
      <c r="B1250" s="22" t="s">
        <v>103</v>
      </c>
      <c r="C1250" s="22" t="s">
        <v>104</v>
      </c>
      <c r="D1250" s="23">
        <v>38980</v>
      </c>
      <c r="E1250" s="22">
        <v>142.42599999999999</v>
      </c>
      <c r="F1250" s="22" t="s">
        <v>165</v>
      </c>
      <c r="G1250" s="22">
        <v>7.7</v>
      </c>
      <c r="H1250" s="22">
        <v>134.726</v>
      </c>
      <c r="I1250">
        <f t="shared" si="152"/>
        <v>134.65600000000001</v>
      </c>
      <c r="J1250">
        <f t="shared" si="153"/>
        <v>135.226</v>
      </c>
      <c r="K1250">
        <f t="shared" si="154"/>
        <v>0.56999999999999318</v>
      </c>
      <c r="L1250">
        <f t="shared" si="155"/>
        <v>133.80100000000002</v>
      </c>
      <c r="M1250">
        <f t="shared" si="156"/>
        <v>136.08099999999999</v>
      </c>
      <c r="N1250" t="str">
        <f t="shared" si="157"/>
        <v xml:space="preserve"> </v>
      </c>
      <c r="O1250">
        <f t="shared" si="158"/>
        <v>7.2</v>
      </c>
      <c r="P1250">
        <f t="shared" si="159"/>
        <v>7.77</v>
      </c>
    </row>
    <row r="1251" spans="1:16" x14ac:dyDescent="0.35">
      <c r="A1251" s="22" t="s">
        <v>26</v>
      </c>
      <c r="B1251" s="22" t="s">
        <v>103</v>
      </c>
      <c r="C1251" s="22" t="s">
        <v>104</v>
      </c>
      <c r="D1251" s="23">
        <v>38991</v>
      </c>
      <c r="E1251" s="22">
        <v>142.42599999999999</v>
      </c>
      <c r="F1251" s="22" t="s">
        <v>165</v>
      </c>
      <c r="G1251" s="22">
        <v>7.77</v>
      </c>
      <c r="H1251" s="22">
        <v>134.65600000000001</v>
      </c>
      <c r="I1251">
        <f t="shared" si="152"/>
        <v>134.65600000000001</v>
      </c>
      <c r="J1251">
        <f t="shared" si="153"/>
        <v>135.226</v>
      </c>
      <c r="K1251">
        <f t="shared" si="154"/>
        <v>0.56999999999999318</v>
      </c>
      <c r="L1251">
        <f t="shared" si="155"/>
        <v>133.80100000000002</v>
      </c>
      <c r="M1251">
        <f t="shared" si="156"/>
        <v>136.08099999999999</v>
      </c>
      <c r="N1251" t="str">
        <f t="shared" si="157"/>
        <v xml:space="preserve"> </v>
      </c>
      <c r="O1251">
        <f t="shared" si="158"/>
        <v>7.2</v>
      </c>
      <c r="P1251">
        <f t="shared" si="159"/>
        <v>7.77</v>
      </c>
    </row>
    <row r="1252" spans="1:16" x14ac:dyDescent="0.35">
      <c r="A1252" s="22" t="s">
        <v>26</v>
      </c>
      <c r="B1252" s="22" t="s">
        <v>103</v>
      </c>
      <c r="C1252" s="22" t="s">
        <v>104</v>
      </c>
      <c r="D1252" s="23">
        <v>39098</v>
      </c>
      <c r="E1252" s="22">
        <v>142.42599999999999</v>
      </c>
      <c r="F1252" s="22" t="s">
        <v>165</v>
      </c>
      <c r="G1252" s="22">
        <v>8.1</v>
      </c>
      <c r="H1252" s="22">
        <v>134.32599999999999</v>
      </c>
      <c r="I1252">
        <f t="shared" si="152"/>
        <v>134.65600000000001</v>
      </c>
      <c r="J1252">
        <f t="shared" si="153"/>
        <v>135.226</v>
      </c>
      <c r="K1252">
        <f t="shared" si="154"/>
        <v>0.56999999999999318</v>
      </c>
      <c r="L1252">
        <f t="shared" si="155"/>
        <v>133.80100000000002</v>
      </c>
      <c r="M1252">
        <f t="shared" si="156"/>
        <v>136.08099999999999</v>
      </c>
      <c r="N1252" t="str">
        <f t="shared" si="157"/>
        <v xml:space="preserve"> </v>
      </c>
      <c r="O1252">
        <f t="shared" si="158"/>
        <v>7.2</v>
      </c>
      <c r="P1252">
        <f t="shared" si="159"/>
        <v>7.77</v>
      </c>
    </row>
    <row r="1253" spans="1:16" x14ac:dyDescent="0.35">
      <c r="A1253" s="22" t="s">
        <v>26</v>
      </c>
      <c r="B1253" s="22" t="s">
        <v>103</v>
      </c>
      <c r="C1253" s="22" t="s">
        <v>104</v>
      </c>
      <c r="D1253" s="23">
        <v>39421</v>
      </c>
      <c r="E1253" s="22">
        <v>142.42599999999999</v>
      </c>
      <c r="F1253" s="22" t="s">
        <v>165</v>
      </c>
      <c r="G1253" s="22">
        <v>7.83</v>
      </c>
      <c r="H1253" s="22">
        <v>134.596</v>
      </c>
      <c r="I1253">
        <f t="shared" si="152"/>
        <v>134.65600000000001</v>
      </c>
      <c r="J1253">
        <f t="shared" si="153"/>
        <v>135.226</v>
      </c>
      <c r="K1253">
        <f t="shared" si="154"/>
        <v>0.56999999999999318</v>
      </c>
      <c r="L1253">
        <f t="shared" si="155"/>
        <v>133.80100000000002</v>
      </c>
      <c r="M1253">
        <f t="shared" si="156"/>
        <v>136.08099999999999</v>
      </c>
      <c r="N1253" t="str">
        <f t="shared" si="157"/>
        <v xml:space="preserve"> </v>
      </c>
      <c r="O1253">
        <f t="shared" si="158"/>
        <v>7.2</v>
      </c>
      <c r="P1253">
        <f t="shared" si="159"/>
        <v>7.77</v>
      </c>
    </row>
    <row r="1254" spans="1:16" x14ac:dyDescent="0.35">
      <c r="A1254" s="22" t="s">
        <v>26</v>
      </c>
      <c r="B1254" s="22" t="s">
        <v>103</v>
      </c>
      <c r="C1254" s="22" t="s">
        <v>104</v>
      </c>
      <c r="D1254" s="23">
        <v>39461</v>
      </c>
      <c r="E1254" s="22">
        <v>142.42599999999999</v>
      </c>
      <c r="F1254" s="22" t="s">
        <v>165</v>
      </c>
      <c r="G1254" s="22">
        <v>8.32</v>
      </c>
      <c r="H1254" s="22">
        <v>134.10599999999999</v>
      </c>
      <c r="I1254">
        <f t="shared" si="152"/>
        <v>134.65600000000001</v>
      </c>
      <c r="J1254">
        <f t="shared" si="153"/>
        <v>135.226</v>
      </c>
      <c r="K1254">
        <f t="shared" si="154"/>
        <v>0.56999999999999318</v>
      </c>
      <c r="L1254">
        <f t="shared" si="155"/>
        <v>133.80100000000002</v>
      </c>
      <c r="M1254">
        <f t="shared" si="156"/>
        <v>136.08099999999999</v>
      </c>
      <c r="N1254" t="str">
        <f t="shared" si="157"/>
        <v xml:space="preserve"> </v>
      </c>
      <c r="O1254">
        <f t="shared" si="158"/>
        <v>7.2</v>
      </c>
      <c r="P1254">
        <f t="shared" si="159"/>
        <v>7.77</v>
      </c>
    </row>
    <row r="1255" spans="1:16" x14ac:dyDescent="0.35">
      <c r="A1255" s="22" t="s">
        <v>26</v>
      </c>
      <c r="B1255" s="22" t="s">
        <v>103</v>
      </c>
      <c r="C1255" s="22" t="s">
        <v>104</v>
      </c>
      <c r="D1255" s="23">
        <v>39489</v>
      </c>
      <c r="E1255" s="22">
        <v>142.42599999999999</v>
      </c>
      <c r="F1255" s="22" t="s">
        <v>165</v>
      </c>
      <c r="G1255" s="22">
        <v>8.34</v>
      </c>
      <c r="H1255" s="22">
        <v>134.08600000000001</v>
      </c>
      <c r="I1255">
        <f t="shared" si="152"/>
        <v>134.65600000000001</v>
      </c>
      <c r="J1255">
        <f t="shared" si="153"/>
        <v>135.226</v>
      </c>
      <c r="K1255">
        <f t="shared" si="154"/>
        <v>0.56999999999999318</v>
      </c>
      <c r="L1255">
        <f t="shared" si="155"/>
        <v>133.80100000000002</v>
      </c>
      <c r="M1255">
        <f t="shared" si="156"/>
        <v>136.08099999999999</v>
      </c>
      <c r="N1255" t="str">
        <f t="shared" si="157"/>
        <v xml:space="preserve"> </v>
      </c>
      <c r="O1255">
        <f t="shared" si="158"/>
        <v>7.2</v>
      </c>
      <c r="P1255">
        <f t="shared" si="159"/>
        <v>7.77</v>
      </c>
    </row>
    <row r="1256" spans="1:16" x14ac:dyDescent="0.35">
      <c r="A1256" s="22" t="s">
        <v>26</v>
      </c>
      <c r="B1256" s="22" t="s">
        <v>103</v>
      </c>
      <c r="C1256" s="22" t="s">
        <v>104</v>
      </c>
      <c r="D1256" s="23">
        <v>39616</v>
      </c>
      <c r="E1256" s="22">
        <v>142.42599999999999</v>
      </c>
      <c r="F1256" s="22" t="s">
        <v>165</v>
      </c>
      <c r="G1256" s="22">
        <v>7.85</v>
      </c>
      <c r="H1256" s="22">
        <v>134.57599999999999</v>
      </c>
      <c r="I1256">
        <f t="shared" si="152"/>
        <v>134.65600000000001</v>
      </c>
      <c r="J1256">
        <f t="shared" si="153"/>
        <v>135.226</v>
      </c>
      <c r="K1256">
        <f t="shared" si="154"/>
        <v>0.56999999999999318</v>
      </c>
      <c r="L1256">
        <f t="shared" si="155"/>
        <v>133.80100000000002</v>
      </c>
      <c r="M1256">
        <f t="shared" si="156"/>
        <v>136.08099999999999</v>
      </c>
      <c r="N1256" t="str">
        <f t="shared" si="157"/>
        <v xml:space="preserve"> </v>
      </c>
      <c r="O1256">
        <f t="shared" si="158"/>
        <v>7.2</v>
      </c>
      <c r="P1256">
        <f t="shared" si="159"/>
        <v>7.77</v>
      </c>
    </row>
    <row r="1257" spans="1:16" x14ac:dyDescent="0.35">
      <c r="A1257" s="22" t="s">
        <v>26</v>
      </c>
      <c r="B1257" s="22" t="s">
        <v>103</v>
      </c>
      <c r="C1257" s="22" t="s">
        <v>104</v>
      </c>
      <c r="D1257" s="23">
        <v>39640</v>
      </c>
      <c r="E1257" s="22">
        <v>142.42599999999999</v>
      </c>
      <c r="F1257" s="22" t="s">
        <v>165</v>
      </c>
      <c r="G1257" s="22">
        <v>7.8</v>
      </c>
      <c r="H1257" s="22">
        <v>134.626</v>
      </c>
      <c r="I1257">
        <f t="shared" si="152"/>
        <v>134.65600000000001</v>
      </c>
      <c r="J1257">
        <f t="shared" si="153"/>
        <v>135.226</v>
      </c>
      <c r="K1257">
        <f t="shared" si="154"/>
        <v>0.56999999999999318</v>
      </c>
      <c r="L1257">
        <f t="shared" si="155"/>
        <v>133.80100000000002</v>
      </c>
      <c r="M1257">
        <f t="shared" si="156"/>
        <v>136.08099999999999</v>
      </c>
      <c r="N1257" t="str">
        <f t="shared" si="157"/>
        <v xml:space="preserve"> </v>
      </c>
      <c r="O1257">
        <f t="shared" si="158"/>
        <v>7.2</v>
      </c>
      <c r="P1257">
        <f t="shared" si="159"/>
        <v>7.77</v>
      </c>
    </row>
    <row r="1258" spans="1:16" x14ac:dyDescent="0.35">
      <c r="A1258" s="22" t="s">
        <v>26</v>
      </c>
      <c r="B1258" s="22" t="s">
        <v>103</v>
      </c>
      <c r="C1258" s="22" t="s">
        <v>104</v>
      </c>
      <c r="D1258" s="23">
        <v>39667</v>
      </c>
      <c r="E1258" s="22">
        <v>142.42599999999999</v>
      </c>
      <c r="F1258" s="22" t="s">
        <v>165</v>
      </c>
      <c r="G1258" s="22">
        <v>7.86</v>
      </c>
      <c r="H1258" s="22">
        <v>134.566</v>
      </c>
      <c r="I1258">
        <f t="shared" si="152"/>
        <v>134.65600000000001</v>
      </c>
      <c r="J1258">
        <f t="shared" si="153"/>
        <v>135.226</v>
      </c>
      <c r="K1258">
        <f t="shared" si="154"/>
        <v>0.56999999999999318</v>
      </c>
      <c r="L1258">
        <f t="shared" si="155"/>
        <v>133.80100000000002</v>
      </c>
      <c r="M1258">
        <f t="shared" si="156"/>
        <v>136.08099999999999</v>
      </c>
      <c r="N1258" t="str">
        <f t="shared" si="157"/>
        <v xml:space="preserve"> </v>
      </c>
      <c r="O1258">
        <f t="shared" si="158"/>
        <v>7.2</v>
      </c>
      <c r="P1258">
        <f t="shared" si="159"/>
        <v>7.77</v>
      </c>
    </row>
    <row r="1259" spans="1:16" x14ac:dyDescent="0.35">
      <c r="A1259" s="22" t="s">
        <v>26</v>
      </c>
      <c r="B1259" s="22" t="s">
        <v>103</v>
      </c>
      <c r="C1259" s="22" t="s">
        <v>104</v>
      </c>
      <c r="D1259" s="23">
        <v>39693</v>
      </c>
      <c r="E1259" s="22">
        <v>142.42599999999999</v>
      </c>
      <c r="F1259" s="22" t="s">
        <v>165</v>
      </c>
      <c r="G1259" s="22">
        <v>6.5</v>
      </c>
      <c r="H1259" s="22">
        <v>135.92599999999999</v>
      </c>
      <c r="I1259">
        <f t="shared" si="152"/>
        <v>134.65600000000001</v>
      </c>
      <c r="J1259">
        <f t="shared" si="153"/>
        <v>135.226</v>
      </c>
      <c r="K1259">
        <f t="shared" si="154"/>
        <v>0.56999999999999318</v>
      </c>
      <c r="L1259">
        <f t="shared" si="155"/>
        <v>133.80100000000002</v>
      </c>
      <c r="M1259">
        <f t="shared" si="156"/>
        <v>136.08099999999999</v>
      </c>
      <c r="N1259" t="str">
        <f t="shared" si="157"/>
        <v xml:space="preserve"> </v>
      </c>
      <c r="O1259">
        <f t="shared" si="158"/>
        <v>7.2</v>
      </c>
      <c r="P1259">
        <f t="shared" si="159"/>
        <v>7.77</v>
      </c>
    </row>
    <row r="1260" spans="1:16" x14ac:dyDescent="0.35">
      <c r="A1260" s="22" t="s">
        <v>26</v>
      </c>
      <c r="B1260" s="22" t="s">
        <v>103</v>
      </c>
      <c r="C1260" s="22" t="s">
        <v>104</v>
      </c>
      <c r="D1260" s="23">
        <v>39731</v>
      </c>
      <c r="E1260" s="22">
        <v>142.42599999999999</v>
      </c>
      <c r="F1260" s="22" t="s">
        <v>165</v>
      </c>
      <c r="G1260" s="22">
        <v>7.24</v>
      </c>
      <c r="H1260" s="22">
        <v>135.18600000000001</v>
      </c>
      <c r="I1260">
        <f t="shared" si="152"/>
        <v>134.65600000000001</v>
      </c>
      <c r="J1260">
        <f t="shared" si="153"/>
        <v>135.226</v>
      </c>
      <c r="K1260">
        <f t="shared" si="154"/>
        <v>0.56999999999999318</v>
      </c>
      <c r="L1260">
        <f t="shared" si="155"/>
        <v>133.80100000000002</v>
      </c>
      <c r="M1260">
        <f t="shared" si="156"/>
        <v>136.08099999999999</v>
      </c>
      <c r="N1260" t="str">
        <f t="shared" si="157"/>
        <v xml:space="preserve"> </v>
      </c>
      <c r="O1260">
        <f t="shared" si="158"/>
        <v>7.2</v>
      </c>
      <c r="P1260">
        <f t="shared" si="159"/>
        <v>7.77</v>
      </c>
    </row>
    <row r="1261" spans="1:16" x14ac:dyDescent="0.35">
      <c r="A1261" s="22" t="s">
        <v>26</v>
      </c>
      <c r="B1261" s="22" t="s">
        <v>103</v>
      </c>
      <c r="C1261" s="22" t="s">
        <v>104</v>
      </c>
      <c r="D1261" s="23">
        <v>39772</v>
      </c>
      <c r="E1261" s="22">
        <v>142.42599999999999</v>
      </c>
      <c r="F1261" s="22" t="s">
        <v>165</v>
      </c>
      <c r="G1261" s="22">
        <v>7.1</v>
      </c>
      <c r="H1261" s="22">
        <v>135.32599999999999</v>
      </c>
      <c r="I1261">
        <f t="shared" si="152"/>
        <v>134.65600000000001</v>
      </c>
      <c r="J1261">
        <f t="shared" si="153"/>
        <v>135.226</v>
      </c>
      <c r="K1261">
        <f t="shared" si="154"/>
        <v>0.56999999999999318</v>
      </c>
      <c r="L1261">
        <f t="shared" si="155"/>
        <v>133.80100000000002</v>
      </c>
      <c r="M1261">
        <f t="shared" si="156"/>
        <v>136.08099999999999</v>
      </c>
      <c r="N1261" t="str">
        <f t="shared" si="157"/>
        <v xml:space="preserve"> </v>
      </c>
      <c r="O1261">
        <f t="shared" si="158"/>
        <v>7.2</v>
      </c>
      <c r="P1261">
        <f t="shared" si="159"/>
        <v>7.77</v>
      </c>
    </row>
    <row r="1262" spans="1:16" x14ac:dyDescent="0.35">
      <c r="A1262" s="22" t="s">
        <v>26</v>
      </c>
      <c r="B1262" s="22" t="s">
        <v>103</v>
      </c>
      <c r="C1262" s="22" t="s">
        <v>104</v>
      </c>
      <c r="D1262" s="23">
        <v>39786</v>
      </c>
      <c r="E1262" s="22">
        <v>142.42599999999999</v>
      </c>
      <c r="F1262" s="22" t="s">
        <v>165</v>
      </c>
      <c r="G1262" s="22">
        <v>7.08</v>
      </c>
      <c r="H1262" s="22">
        <v>135.346</v>
      </c>
      <c r="I1262">
        <f t="shared" si="152"/>
        <v>134.65600000000001</v>
      </c>
      <c r="J1262">
        <f t="shared" si="153"/>
        <v>135.226</v>
      </c>
      <c r="K1262">
        <f t="shared" si="154"/>
        <v>0.56999999999999318</v>
      </c>
      <c r="L1262">
        <f t="shared" si="155"/>
        <v>133.80100000000002</v>
      </c>
      <c r="M1262">
        <f t="shared" si="156"/>
        <v>136.08099999999999</v>
      </c>
      <c r="N1262" t="str">
        <f t="shared" si="157"/>
        <v xml:space="preserve"> </v>
      </c>
      <c r="O1262">
        <f t="shared" si="158"/>
        <v>7.2</v>
      </c>
      <c r="P1262">
        <f t="shared" si="159"/>
        <v>7.77</v>
      </c>
    </row>
    <row r="1263" spans="1:16" x14ac:dyDescent="0.35">
      <c r="A1263" s="22" t="s">
        <v>26</v>
      </c>
      <c r="B1263" s="22" t="s">
        <v>103</v>
      </c>
      <c r="C1263" s="22" t="s">
        <v>104</v>
      </c>
      <c r="D1263" s="23">
        <v>39829</v>
      </c>
      <c r="E1263" s="22">
        <v>142.42599999999999</v>
      </c>
      <c r="F1263" s="22" t="s">
        <v>165</v>
      </c>
      <c r="G1263" s="22">
        <v>7.25</v>
      </c>
      <c r="H1263" s="22">
        <v>135.17599999999999</v>
      </c>
      <c r="I1263">
        <f t="shared" si="152"/>
        <v>134.65600000000001</v>
      </c>
      <c r="J1263">
        <f t="shared" si="153"/>
        <v>135.226</v>
      </c>
      <c r="K1263">
        <f t="shared" si="154"/>
        <v>0.56999999999999318</v>
      </c>
      <c r="L1263">
        <f t="shared" si="155"/>
        <v>133.80100000000002</v>
      </c>
      <c r="M1263">
        <f t="shared" si="156"/>
        <v>136.08099999999999</v>
      </c>
      <c r="N1263" t="str">
        <f t="shared" si="157"/>
        <v xml:space="preserve"> </v>
      </c>
      <c r="O1263">
        <f t="shared" si="158"/>
        <v>7.2</v>
      </c>
      <c r="P1263">
        <f t="shared" si="159"/>
        <v>7.77</v>
      </c>
    </row>
    <row r="1264" spans="1:16" x14ac:dyDescent="0.35">
      <c r="A1264" s="22" t="s">
        <v>26</v>
      </c>
      <c r="B1264" s="22" t="s">
        <v>103</v>
      </c>
      <c r="C1264" s="22" t="s">
        <v>104</v>
      </c>
      <c r="D1264" s="23">
        <v>39855</v>
      </c>
      <c r="E1264" s="22">
        <v>142.42599999999999</v>
      </c>
      <c r="F1264" s="22" t="s">
        <v>165</v>
      </c>
      <c r="G1264" s="22">
        <v>6.8</v>
      </c>
      <c r="H1264" s="22">
        <v>135.626</v>
      </c>
      <c r="I1264">
        <f t="shared" si="152"/>
        <v>134.65600000000001</v>
      </c>
      <c r="J1264">
        <f t="shared" si="153"/>
        <v>135.226</v>
      </c>
      <c r="K1264">
        <f t="shared" si="154"/>
        <v>0.56999999999999318</v>
      </c>
      <c r="L1264">
        <f t="shared" si="155"/>
        <v>133.80100000000002</v>
      </c>
      <c r="M1264">
        <f t="shared" si="156"/>
        <v>136.08099999999999</v>
      </c>
      <c r="N1264" t="str">
        <f t="shared" si="157"/>
        <v xml:space="preserve"> </v>
      </c>
      <c r="O1264">
        <f t="shared" si="158"/>
        <v>7.2</v>
      </c>
      <c r="P1264">
        <f t="shared" si="159"/>
        <v>7.77</v>
      </c>
    </row>
    <row r="1265" spans="1:16" x14ac:dyDescent="0.35">
      <c r="A1265" s="22" t="s">
        <v>26</v>
      </c>
      <c r="B1265" s="22" t="s">
        <v>103</v>
      </c>
      <c r="C1265" s="22" t="s">
        <v>104</v>
      </c>
      <c r="D1265" s="23">
        <v>39882</v>
      </c>
      <c r="E1265" s="22">
        <v>142.42599999999999</v>
      </c>
      <c r="F1265" s="22" t="s">
        <v>165</v>
      </c>
      <c r="G1265" s="22">
        <v>7.29</v>
      </c>
      <c r="H1265" s="22">
        <v>135.136</v>
      </c>
      <c r="I1265">
        <f t="shared" si="152"/>
        <v>134.65600000000001</v>
      </c>
      <c r="J1265">
        <f t="shared" si="153"/>
        <v>135.226</v>
      </c>
      <c r="K1265">
        <f t="shared" si="154"/>
        <v>0.56999999999999318</v>
      </c>
      <c r="L1265">
        <f t="shared" si="155"/>
        <v>133.80100000000002</v>
      </c>
      <c r="M1265">
        <f t="shared" si="156"/>
        <v>136.08099999999999</v>
      </c>
      <c r="N1265" t="str">
        <f t="shared" si="157"/>
        <v xml:space="preserve"> </v>
      </c>
      <c r="O1265">
        <f t="shared" si="158"/>
        <v>7.2</v>
      </c>
      <c r="P1265">
        <f t="shared" si="159"/>
        <v>7.77</v>
      </c>
    </row>
    <row r="1266" spans="1:16" x14ac:dyDescent="0.35">
      <c r="A1266" s="22" t="s">
        <v>26</v>
      </c>
      <c r="B1266" s="22" t="s">
        <v>103</v>
      </c>
      <c r="C1266" s="22" t="s">
        <v>104</v>
      </c>
      <c r="D1266" s="23">
        <v>39905</v>
      </c>
      <c r="E1266" s="22">
        <v>142.42599999999999</v>
      </c>
      <c r="F1266" s="22" t="s">
        <v>165</v>
      </c>
      <c r="G1266" s="22">
        <v>7.42</v>
      </c>
      <c r="H1266" s="22">
        <v>135.006</v>
      </c>
      <c r="I1266">
        <f t="shared" si="152"/>
        <v>134.65600000000001</v>
      </c>
      <c r="J1266">
        <f t="shared" si="153"/>
        <v>135.226</v>
      </c>
      <c r="K1266">
        <f t="shared" si="154"/>
        <v>0.56999999999999318</v>
      </c>
      <c r="L1266">
        <f t="shared" si="155"/>
        <v>133.80100000000002</v>
      </c>
      <c r="M1266">
        <f t="shared" si="156"/>
        <v>136.08099999999999</v>
      </c>
      <c r="N1266" t="str">
        <f t="shared" si="157"/>
        <v xml:space="preserve"> </v>
      </c>
      <c r="O1266">
        <f t="shared" si="158"/>
        <v>7.2</v>
      </c>
      <c r="P1266">
        <f t="shared" si="159"/>
        <v>7.77</v>
      </c>
    </row>
    <row r="1267" spans="1:16" x14ac:dyDescent="0.35">
      <c r="A1267" s="22" t="s">
        <v>26</v>
      </c>
      <c r="B1267" s="22" t="s">
        <v>103</v>
      </c>
      <c r="C1267" s="22" t="s">
        <v>104</v>
      </c>
      <c r="D1267" s="23">
        <v>39948</v>
      </c>
      <c r="E1267" s="22">
        <v>142.42599999999999</v>
      </c>
      <c r="F1267" s="22" t="s">
        <v>165</v>
      </c>
      <c r="G1267" s="22">
        <v>7.36</v>
      </c>
      <c r="H1267" s="22">
        <v>135.066</v>
      </c>
      <c r="I1267">
        <f t="shared" si="152"/>
        <v>134.65600000000001</v>
      </c>
      <c r="J1267">
        <f t="shared" si="153"/>
        <v>135.226</v>
      </c>
      <c r="K1267">
        <f t="shared" si="154"/>
        <v>0.56999999999999318</v>
      </c>
      <c r="L1267">
        <f t="shared" si="155"/>
        <v>133.80100000000002</v>
      </c>
      <c r="M1267">
        <f t="shared" si="156"/>
        <v>136.08099999999999</v>
      </c>
      <c r="N1267" t="str">
        <f t="shared" si="157"/>
        <v xml:space="preserve"> </v>
      </c>
      <c r="O1267">
        <f t="shared" si="158"/>
        <v>7.2</v>
      </c>
      <c r="P1267">
        <f t="shared" si="159"/>
        <v>7.77</v>
      </c>
    </row>
    <row r="1268" spans="1:16" x14ac:dyDescent="0.35">
      <c r="A1268" s="22" t="s">
        <v>26</v>
      </c>
      <c r="B1268" s="22" t="s">
        <v>103</v>
      </c>
      <c r="C1268" s="22" t="s">
        <v>104</v>
      </c>
      <c r="D1268" s="23">
        <v>39973</v>
      </c>
      <c r="E1268" s="22">
        <v>142.42599999999999</v>
      </c>
      <c r="F1268" s="22" t="s">
        <v>165</v>
      </c>
      <c r="G1268" s="22">
        <v>6.98</v>
      </c>
      <c r="H1268" s="22">
        <v>135.446</v>
      </c>
      <c r="I1268">
        <f t="shared" si="152"/>
        <v>134.65600000000001</v>
      </c>
      <c r="J1268">
        <f t="shared" si="153"/>
        <v>135.226</v>
      </c>
      <c r="K1268">
        <f t="shared" si="154"/>
        <v>0.56999999999999318</v>
      </c>
      <c r="L1268">
        <f t="shared" si="155"/>
        <v>133.80100000000002</v>
      </c>
      <c r="M1268">
        <f t="shared" si="156"/>
        <v>136.08099999999999</v>
      </c>
      <c r="N1268" t="str">
        <f t="shared" si="157"/>
        <v xml:space="preserve"> </v>
      </c>
      <c r="O1268">
        <f t="shared" si="158"/>
        <v>7.2</v>
      </c>
      <c r="P1268">
        <f t="shared" si="159"/>
        <v>7.77</v>
      </c>
    </row>
    <row r="1269" spans="1:16" x14ac:dyDescent="0.35">
      <c r="A1269" s="22" t="s">
        <v>26</v>
      </c>
      <c r="B1269" s="22" t="s">
        <v>103</v>
      </c>
      <c r="C1269" s="22" t="s">
        <v>104</v>
      </c>
      <c r="D1269" s="23">
        <v>40023</v>
      </c>
      <c r="E1269" s="22">
        <v>142.42599999999999</v>
      </c>
      <c r="F1269" s="22" t="s">
        <v>165</v>
      </c>
      <c r="G1269" s="22">
        <v>6.12</v>
      </c>
      <c r="H1269" s="22">
        <v>136.30600000000001</v>
      </c>
      <c r="I1269">
        <f t="shared" si="152"/>
        <v>134.65600000000001</v>
      </c>
      <c r="J1269">
        <f t="shared" si="153"/>
        <v>135.226</v>
      </c>
      <c r="K1269">
        <f t="shared" si="154"/>
        <v>0.56999999999999318</v>
      </c>
      <c r="L1269">
        <f t="shared" si="155"/>
        <v>133.80100000000002</v>
      </c>
      <c r="M1269">
        <f t="shared" si="156"/>
        <v>136.08099999999999</v>
      </c>
      <c r="N1269" t="str">
        <f t="shared" si="157"/>
        <v>OUTLIER</v>
      </c>
      <c r="O1269">
        <f t="shared" si="158"/>
        <v>7.2</v>
      </c>
      <c r="P1269">
        <f t="shared" si="159"/>
        <v>7.77</v>
      </c>
    </row>
    <row r="1270" spans="1:16" x14ac:dyDescent="0.35">
      <c r="A1270" s="22" t="s">
        <v>26</v>
      </c>
      <c r="B1270" s="22" t="s">
        <v>103</v>
      </c>
      <c r="C1270" s="22" t="s">
        <v>104</v>
      </c>
      <c r="D1270" s="23">
        <v>40031</v>
      </c>
      <c r="E1270" s="22">
        <v>142.42599999999999</v>
      </c>
      <c r="F1270" s="22" t="s">
        <v>165</v>
      </c>
      <c r="G1270" s="22">
        <v>6.1</v>
      </c>
      <c r="H1270" s="22">
        <v>136.32599999999999</v>
      </c>
      <c r="I1270">
        <f t="shared" si="152"/>
        <v>134.65600000000001</v>
      </c>
      <c r="J1270">
        <f t="shared" si="153"/>
        <v>135.226</v>
      </c>
      <c r="K1270">
        <f t="shared" si="154"/>
        <v>0.56999999999999318</v>
      </c>
      <c r="L1270">
        <f t="shared" si="155"/>
        <v>133.80100000000002</v>
      </c>
      <c r="M1270">
        <f t="shared" si="156"/>
        <v>136.08099999999999</v>
      </c>
      <c r="N1270" t="str">
        <f t="shared" si="157"/>
        <v>OUTLIER</v>
      </c>
      <c r="O1270">
        <f t="shared" si="158"/>
        <v>7.2</v>
      </c>
      <c r="P1270">
        <f t="shared" si="159"/>
        <v>7.77</v>
      </c>
    </row>
    <row r="1271" spans="1:16" x14ac:dyDescent="0.35">
      <c r="A1271" s="22" t="s">
        <v>26</v>
      </c>
      <c r="B1271" s="22" t="s">
        <v>103</v>
      </c>
      <c r="C1271" s="22" t="s">
        <v>104</v>
      </c>
      <c r="D1271" s="23">
        <v>40057</v>
      </c>
      <c r="E1271" s="22">
        <v>142.42599999999999</v>
      </c>
      <c r="F1271" s="22" t="s">
        <v>165</v>
      </c>
      <c r="G1271" s="22">
        <v>6.55</v>
      </c>
      <c r="H1271" s="22">
        <v>135.876</v>
      </c>
      <c r="I1271">
        <f t="shared" si="152"/>
        <v>134.65600000000001</v>
      </c>
      <c r="J1271">
        <f t="shared" si="153"/>
        <v>135.226</v>
      </c>
      <c r="K1271">
        <f t="shared" si="154"/>
        <v>0.56999999999999318</v>
      </c>
      <c r="L1271">
        <f t="shared" si="155"/>
        <v>133.80100000000002</v>
      </c>
      <c r="M1271">
        <f t="shared" si="156"/>
        <v>136.08099999999999</v>
      </c>
      <c r="N1271" t="str">
        <f t="shared" si="157"/>
        <v xml:space="preserve"> </v>
      </c>
      <c r="O1271">
        <f t="shared" si="158"/>
        <v>7.2</v>
      </c>
      <c r="P1271">
        <f t="shared" si="159"/>
        <v>7.77</v>
      </c>
    </row>
    <row r="1272" spans="1:16" x14ac:dyDescent="0.35">
      <c r="A1272" s="22" t="s">
        <v>26</v>
      </c>
      <c r="B1272" s="22" t="s">
        <v>103</v>
      </c>
      <c r="C1272" s="22" t="s">
        <v>104</v>
      </c>
      <c r="D1272" s="23">
        <v>40112</v>
      </c>
      <c r="E1272" s="22">
        <v>142.42599999999999</v>
      </c>
      <c r="F1272" s="22" t="s">
        <v>165</v>
      </c>
      <c r="G1272" s="22">
        <v>7.04</v>
      </c>
      <c r="H1272" s="22">
        <v>135.386</v>
      </c>
      <c r="I1272">
        <f t="shared" si="152"/>
        <v>134.65600000000001</v>
      </c>
      <c r="J1272">
        <f t="shared" si="153"/>
        <v>135.226</v>
      </c>
      <c r="K1272">
        <f t="shared" si="154"/>
        <v>0.56999999999999318</v>
      </c>
      <c r="L1272">
        <f t="shared" si="155"/>
        <v>133.80100000000002</v>
      </c>
      <c r="M1272">
        <f t="shared" si="156"/>
        <v>136.08099999999999</v>
      </c>
      <c r="N1272" t="str">
        <f t="shared" si="157"/>
        <v xml:space="preserve"> </v>
      </c>
      <c r="O1272">
        <f t="shared" si="158"/>
        <v>7.2</v>
      </c>
      <c r="P1272">
        <f t="shared" si="159"/>
        <v>7.77</v>
      </c>
    </row>
    <row r="1273" spans="1:16" x14ac:dyDescent="0.35">
      <c r="A1273" s="22" t="s">
        <v>26</v>
      </c>
      <c r="B1273" s="22" t="s">
        <v>103</v>
      </c>
      <c r="C1273" s="22" t="s">
        <v>104</v>
      </c>
      <c r="D1273" s="23">
        <v>40134</v>
      </c>
      <c r="E1273" s="22">
        <v>142.42599999999999</v>
      </c>
      <c r="F1273" s="22" t="s">
        <v>165</v>
      </c>
      <c r="G1273" s="22">
        <v>7.47</v>
      </c>
      <c r="H1273" s="22">
        <v>134.95599999999999</v>
      </c>
      <c r="I1273">
        <f t="shared" si="152"/>
        <v>134.65600000000001</v>
      </c>
      <c r="J1273">
        <f t="shared" si="153"/>
        <v>135.226</v>
      </c>
      <c r="K1273">
        <f t="shared" si="154"/>
        <v>0.56999999999999318</v>
      </c>
      <c r="L1273">
        <f t="shared" si="155"/>
        <v>133.80100000000002</v>
      </c>
      <c r="M1273">
        <f t="shared" si="156"/>
        <v>136.08099999999999</v>
      </c>
      <c r="N1273" t="str">
        <f t="shared" si="157"/>
        <v xml:space="preserve"> </v>
      </c>
      <c r="O1273">
        <f t="shared" si="158"/>
        <v>7.2</v>
      </c>
      <c r="P1273">
        <f t="shared" si="159"/>
        <v>7.77</v>
      </c>
    </row>
    <row r="1274" spans="1:16" x14ac:dyDescent="0.35">
      <c r="A1274" s="22" t="s">
        <v>26</v>
      </c>
      <c r="B1274" s="22" t="s">
        <v>103</v>
      </c>
      <c r="C1274" s="22" t="s">
        <v>104</v>
      </c>
      <c r="D1274" s="23">
        <v>40192</v>
      </c>
      <c r="E1274" s="22">
        <v>142.42599999999999</v>
      </c>
      <c r="F1274" s="22" t="s">
        <v>165</v>
      </c>
      <c r="G1274" s="22">
        <v>7.43</v>
      </c>
      <c r="H1274" s="22">
        <v>134.99600000000001</v>
      </c>
      <c r="I1274">
        <f t="shared" si="152"/>
        <v>134.65600000000001</v>
      </c>
      <c r="J1274">
        <f t="shared" si="153"/>
        <v>135.226</v>
      </c>
      <c r="K1274">
        <f t="shared" si="154"/>
        <v>0.56999999999999318</v>
      </c>
      <c r="L1274">
        <f t="shared" si="155"/>
        <v>133.80100000000002</v>
      </c>
      <c r="M1274">
        <f t="shared" si="156"/>
        <v>136.08099999999999</v>
      </c>
      <c r="N1274" t="str">
        <f t="shared" si="157"/>
        <v xml:space="preserve"> </v>
      </c>
      <c r="O1274">
        <f t="shared" si="158"/>
        <v>7.2</v>
      </c>
      <c r="P1274">
        <f t="shared" si="159"/>
        <v>7.77</v>
      </c>
    </row>
    <row r="1275" spans="1:16" x14ac:dyDescent="0.35">
      <c r="A1275" s="22" t="s">
        <v>26</v>
      </c>
      <c r="B1275" s="22" t="s">
        <v>103</v>
      </c>
      <c r="C1275" s="22" t="s">
        <v>104</v>
      </c>
      <c r="D1275" s="23">
        <v>40225</v>
      </c>
      <c r="E1275" s="22">
        <v>142.42599999999999</v>
      </c>
      <c r="F1275" s="22" t="s">
        <v>165</v>
      </c>
      <c r="G1275" s="22">
        <v>7.58</v>
      </c>
      <c r="H1275" s="22">
        <v>134.846</v>
      </c>
      <c r="I1275">
        <f t="shared" si="152"/>
        <v>134.65600000000001</v>
      </c>
      <c r="J1275">
        <f t="shared" si="153"/>
        <v>135.226</v>
      </c>
      <c r="K1275">
        <f t="shared" si="154"/>
        <v>0.56999999999999318</v>
      </c>
      <c r="L1275">
        <f t="shared" si="155"/>
        <v>133.80100000000002</v>
      </c>
      <c r="M1275">
        <f t="shared" si="156"/>
        <v>136.08099999999999</v>
      </c>
      <c r="N1275" t="str">
        <f t="shared" si="157"/>
        <v xml:space="preserve"> </v>
      </c>
      <c r="O1275">
        <f t="shared" si="158"/>
        <v>7.2</v>
      </c>
      <c r="P1275">
        <f t="shared" si="159"/>
        <v>7.77</v>
      </c>
    </row>
    <row r="1276" spans="1:16" x14ac:dyDescent="0.35">
      <c r="A1276" s="22" t="s">
        <v>26</v>
      </c>
      <c r="B1276" s="22" t="s">
        <v>103</v>
      </c>
      <c r="C1276" s="22" t="s">
        <v>104</v>
      </c>
      <c r="D1276" s="23">
        <v>40247</v>
      </c>
      <c r="E1276" s="22">
        <v>142.42599999999999</v>
      </c>
      <c r="F1276" s="22" t="s">
        <v>165</v>
      </c>
      <c r="G1276" s="22">
        <v>7.52</v>
      </c>
      <c r="H1276" s="22">
        <v>134.90600000000001</v>
      </c>
      <c r="I1276">
        <f t="shared" si="152"/>
        <v>134.65600000000001</v>
      </c>
      <c r="J1276">
        <f t="shared" si="153"/>
        <v>135.226</v>
      </c>
      <c r="K1276">
        <f t="shared" si="154"/>
        <v>0.56999999999999318</v>
      </c>
      <c r="L1276">
        <f t="shared" si="155"/>
        <v>133.80100000000002</v>
      </c>
      <c r="M1276">
        <f t="shared" si="156"/>
        <v>136.08099999999999</v>
      </c>
      <c r="N1276" t="str">
        <f t="shared" si="157"/>
        <v xml:space="preserve"> </v>
      </c>
      <c r="O1276">
        <f t="shared" si="158"/>
        <v>7.2</v>
      </c>
      <c r="P1276">
        <f t="shared" si="159"/>
        <v>7.77</v>
      </c>
    </row>
    <row r="1277" spans="1:16" x14ac:dyDescent="0.35">
      <c r="A1277" s="22" t="s">
        <v>26</v>
      </c>
      <c r="B1277" s="22" t="s">
        <v>103</v>
      </c>
      <c r="C1277" s="22" t="s">
        <v>104</v>
      </c>
      <c r="D1277" s="23">
        <v>40280</v>
      </c>
      <c r="E1277" s="22">
        <v>142.42599999999999</v>
      </c>
      <c r="F1277" s="22" t="s">
        <v>165</v>
      </c>
      <c r="G1277" s="22">
        <v>7.69</v>
      </c>
      <c r="H1277" s="22">
        <v>134.73599999999999</v>
      </c>
      <c r="I1277">
        <f t="shared" si="152"/>
        <v>134.65600000000001</v>
      </c>
      <c r="J1277">
        <f t="shared" si="153"/>
        <v>135.226</v>
      </c>
      <c r="K1277">
        <f t="shared" si="154"/>
        <v>0.56999999999999318</v>
      </c>
      <c r="L1277">
        <f t="shared" si="155"/>
        <v>133.80100000000002</v>
      </c>
      <c r="M1277">
        <f t="shared" si="156"/>
        <v>136.08099999999999</v>
      </c>
      <c r="N1277" t="str">
        <f t="shared" si="157"/>
        <v xml:space="preserve"> </v>
      </c>
      <c r="O1277">
        <f t="shared" si="158"/>
        <v>7.2</v>
      </c>
      <c r="P1277">
        <f t="shared" si="159"/>
        <v>7.77</v>
      </c>
    </row>
    <row r="1278" spans="1:16" x14ac:dyDescent="0.35">
      <c r="A1278" s="22" t="s">
        <v>26</v>
      </c>
      <c r="B1278" s="22" t="s">
        <v>103</v>
      </c>
      <c r="C1278" s="22" t="s">
        <v>104</v>
      </c>
      <c r="D1278" s="23">
        <v>40346</v>
      </c>
      <c r="E1278" s="22">
        <v>142.42599999999999</v>
      </c>
      <c r="F1278" s="22" t="s">
        <v>165</v>
      </c>
      <c r="G1278" s="22">
        <v>7.5</v>
      </c>
      <c r="H1278" s="22">
        <v>134.92599999999999</v>
      </c>
      <c r="I1278">
        <f t="shared" si="152"/>
        <v>134.65600000000001</v>
      </c>
      <c r="J1278">
        <f t="shared" si="153"/>
        <v>135.226</v>
      </c>
      <c r="K1278">
        <f t="shared" si="154"/>
        <v>0.56999999999999318</v>
      </c>
      <c r="L1278">
        <f t="shared" si="155"/>
        <v>133.80100000000002</v>
      </c>
      <c r="M1278">
        <f t="shared" si="156"/>
        <v>136.08099999999999</v>
      </c>
      <c r="N1278" t="str">
        <f t="shared" si="157"/>
        <v xml:space="preserve"> </v>
      </c>
      <c r="O1278">
        <f t="shared" si="158"/>
        <v>7.2</v>
      </c>
      <c r="P1278">
        <f t="shared" si="159"/>
        <v>7.77</v>
      </c>
    </row>
    <row r="1279" spans="1:16" x14ac:dyDescent="0.35">
      <c r="A1279" s="22" t="s">
        <v>26</v>
      </c>
      <c r="B1279" s="22" t="s">
        <v>103</v>
      </c>
      <c r="C1279" s="22" t="s">
        <v>104</v>
      </c>
      <c r="D1279" s="23">
        <v>40368</v>
      </c>
      <c r="E1279" s="22">
        <v>142.42599999999999</v>
      </c>
      <c r="F1279" s="22" t="s">
        <v>165</v>
      </c>
      <c r="G1279" s="22">
        <v>7.32</v>
      </c>
      <c r="H1279" s="22">
        <v>135.10599999999999</v>
      </c>
      <c r="I1279">
        <f t="shared" si="152"/>
        <v>134.65600000000001</v>
      </c>
      <c r="J1279">
        <f t="shared" si="153"/>
        <v>135.226</v>
      </c>
      <c r="K1279">
        <f t="shared" si="154"/>
        <v>0.56999999999999318</v>
      </c>
      <c r="L1279">
        <f t="shared" si="155"/>
        <v>133.80100000000002</v>
      </c>
      <c r="M1279">
        <f t="shared" si="156"/>
        <v>136.08099999999999</v>
      </c>
      <c r="N1279" t="str">
        <f t="shared" si="157"/>
        <v xml:space="preserve"> </v>
      </c>
      <c r="O1279">
        <f t="shared" si="158"/>
        <v>7.2</v>
      </c>
      <c r="P1279">
        <f t="shared" si="159"/>
        <v>7.77</v>
      </c>
    </row>
    <row r="1280" spans="1:16" x14ac:dyDescent="0.35">
      <c r="A1280" s="22" t="s">
        <v>26</v>
      </c>
      <c r="B1280" s="22" t="s">
        <v>103</v>
      </c>
      <c r="C1280" s="22" t="s">
        <v>104</v>
      </c>
      <c r="D1280" s="23">
        <v>40402</v>
      </c>
      <c r="E1280" s="22">
        <v>142.42599999999999</v>
      </c>
      <c r="F1280" s="22" t="s">
        <v>165</v>
      </c>
      <c r="G1280" s="22">
        <v>7.2</v>
      </c>
      <c r="H1280" s="22">
        <v>135.226</v>
      </c>
      <c r="I1280">
        <f t="shared" si="152"/>
        <v>134.65600000000001</v>
      </c>
      <c r="J1280">
        <f t="shared" si="153"/>
        <v>135.226</v>
      </c>
      <c r="K1280">
        <f t="shared" si="154"/>
        <v>0.56999999999999318</v>
      </c>
      <c r="L1280">
        <f t="shared" si="155"/>
        <v>133.80100000000002</v>
      </c>
      <c r="M1280">
        <f t="shared" si="156"/>
        <v>136.08099999999999</v>
      </c>
      <c r="N1280" t="str">
        <f t="shared" si="157"/>
        <v xml:space="preserve"> </v>
      </c>
      <c r="O1280">
        <f t="shared" si="158"/>
        <v>7.2</v>
      </c>
      <c r="P1280">
        <f t="shared" si="159"/>
        <v>7.77</v>
      </c>
    </row>
    <row r="1281" spans="1:16" x14ac:dyDescent="0.35">
      <c r="A1281" s="22" t="s">
        <v>26</v>
      </c>
      <c r="B1281" s="22" t="s">
        <v>103</v>
      </c>
      <c r="C1281" s="22" t="s">
        <v>104</v>
      </c>
      <c r="D1281" s="23">
        <v>40436</v>
      </c>
      <c r="E1281" s="22">
        <v>142.42599999999999</v>
      </c>
      <c r="F1281" s="22" t="s">
        <v>165</v>
      </c>
      <c r="G1281" s="22">
        <v>6.62</v>
      </c>
      <c r="H1281" s="22">
        <v>135.80600000000001</v>
      </c>
      <c r="I1281">
        <f t="shared" si="152"/>
        <v>134.65600000000001</v>
      </c>
      <c r="J1281">
        <f t="shared" si="153"/>
        <v>135.226</v>
      </c>
      <c r="K1281">
        <f t="shared" si="154"/>
        <v>0.56999999999999318</v>
      </c>
      <c r="L1281">
        <f t="shared" si="155"/>
        <v>133.80100000000002</v>
      </c>
      <c r="M1281">
        <f t="shared" si="156"/>
        <v>136.08099999999999</v>
      </c>
      <c r="N1281" t="str">
        <f t="shared" si="157"/>
        <v xml:space="preserve"> </v>
      </c>
      <c r="O1281">
        <f t="shared" si="158"/>
        <v>7.2</v>
      </c>
      <c r="P1281">
        <f t="shared" si="159"/>
        <v>7.77</v>
      </c>
    </row>
    <row r="1282" spans="1:16" x14ac:dyDescent="0.35">
      <c r="A1282" s="22" t="s">
        <v>26</v>
      </c>
      <c r="B1282" s="22" t="s">
        <v>103</v>
      </c>
      <c r="C1282" s="22" t="s">
        <v>104</v>
      </c>
      <c r="D1282" s="23">
        <v>40464</v>
      </c>
      <c r="E1282" s="22">
        <v>142.42599999999999</v>
      </c>
      <c r="F1282" s="22" t="s">
        <v>165</v>
      </c>
      <c r="G1282" s="22">
        <v>6.97</v>
      </c>
      <c r="H1282" s="22">
        <v>135.45599999999999</v>
      </c>
      <c r="I1282">
        <f t="shared" si="152"/>
        <v>134.65600000000001</v>
      </c>
      <c r="J1282">
        <f t="shared" si="153"/>
        <v>135.226</v>
      </c>
      <c r="K1282">
        <f t="shared" si="154"/>
        <v>0.56999999999999318</v>
      </c>
      <c r="L1282">
        <f t="shared" si="155"/>
        <v>133.80100000000002</v>
      </c>
      <c r="M1282">
        <f t="shared" si="156"/>
        <v>136.08099999999999</v>
      </c>
      <c r="N1282" t="str">
        <f t="shared" si="157"/>
        <v xml:space="preserve"> </v>
      </c>
      <c r="O1282">
        <f t="shared" si="158"/>
        <v>7.2</v>
      </c>
      <c r="P1282">
        <f t="shared" si="159"/>
        <v>7.77</v>
      </c>
    </row>
    <row r="1283" spans="1:16" x14ac:dyDescent="0.35">
      <c r="A1283" s="22" t="s">
        <v>26</v>
      </c>
      <c r="B1283" s="22" t="s">
        <v>103</v>
      </c>
      <c r="C1283" s="22" t="s">
        <v>104</v>
      </c>
      <c r="D1283" s="23">
        <v>40498</v>
      </c>
      <c r="E1283" s="22">
        <v>142.42599999999999</v>
      </c>
      <c r="F1283" s="22" t="s">
        <v>165</v>
      </c>
      <c r="G1283" s="22">
        <v>6.86</v>
      </c>
      <c r="H1283" s="22">
        <v>135.566</v>
      </c>
      <c r="I1283">
        <f t="shared" ref="I1283:I1346" si="160">+VLOOKUP($C1283,$R$2:$V$19, 2, TRUE)</f>
        <v>134.65600000000001</v>
      </c>
      <c r="J1283">
        <f t="shared" ref="J1283:J1346" si="161">+VLOOKUP($C1283,$R$2:$V$19, 3, TRUE)</f>
        <v>135.226</v>
      </c>
      <c r="K1283">
        <f t="shared" ref="K1283:K1346" si="162">+J1283-I1283</f>
        <v>0.56999999999999318</v>
      </c>
      <c r="L1283">
        <f t="shared" ref="L1283:L1346" si="163">+I1283-K1283*1.5</f>
        <v>133.80100000000002</v>
      </c>
      <c r="M1283">
        <f t="shared" ref="M1283:M1346" si="164">+J1283+K1283*1.5</f>
        <v>136.08099999999999</v>
      </c>
      <c r="N1283" t="str">
        <f t="shared" ref="N1283:N1346" si="165">+IF(OR(H1283&lt;L1283,H1283&gt;M1283), "OUTLIER", " ")</f>
        <v xml:space="preserve"> </v>
      </c>
      <c r="O1283">
        <f t="shared" ref="O1283:O1346" si="166">+VLOOKUP($C1283,$R$2:$V$19, 4, TRUE)</f>
        <v>7.2</v>
      </c>
      <c r="P1283">
        <f t="shared" ref="P1283:P1346" si="167">+VLOOKUP($C1283,$R$2:$V$19,5, TRUE)</f>
        <v>7.77</v>
      </c>
    </row>
    <row r="1284" spans="1:16" x14ac:dyDescent="0.35">
      <c r="A1284" s="22" t="s">
        <v>26</v>
      </c>
      <c r="B1284" s="22" t="s">
        <v>103</v>
      </c>
      <c r="C1284" s="22" t="s">
        <v>104</v>
      </c>
      <c r="D1284" s="23">
        <v>40539</v>
      </c>
      <c r="E1284" s="22">
        <v>142.42599999999999</v>
      </c>
      <c r="F1284" s="22" t="s">
        <v>165</v>
      </c>
      <c r="G1284" s="22">
        <v>6.37</v>
      </c>
      <c r="H1284" s="22">
        <v>136.05600000000001</v>
      </c>
      <c r="I1284">
        <f t="shared" si="160"/>
        <v>134.65600000000001</v>
      </c>
      <c r="J1284">
        <f t="shared" si="161"/>
        <v>135.226</v>
      </c>
      <c r="K1284">
        <f t="shared" si="162"/>
        <v>0.56999999999999318</v>
      </c>
      <c r="L1284">
        <f t="shared" si="163"/>
        <v>133.80100000000002</v>
      </c>
      <c r="M1284">
        <f t="shared" si="164"/>
        <v>136.08099999999999</v>
      </c>
      <c r="N1284" t="str">
        <f t="shared" si="165"/>
        <v xml:space="preserve"> </v>
      </c>
      <c r="O1284">
        <f t="shared" si="166"/>
        <v>7.2</v>
      </c>
      <c r="P1284">
        <f t="shared" si="167"/>
        <v>7.77</v>
      </c>
    </row>
    <row r="1285" spans="1:16" x14ac:dyDescent="0.35">
      <c r="A1285" s="22" t="s">
        <v>26</v>
      </c>
      <c r="B1285" s="22" t="s">
        <v>103</v>
      </c>
      <c r="C1285" s="22" t="s">
        <v>104</v>
      </c>
      <c r="D1285" s="23">
        <v>40570</v>
      </c>
      <c r="E1285" s="22">
        <v>142.42599999999999</v>
      </c>
      <c r="F1285" s="22" t="s">
        <v>165</v>
      </c>
      <c r="G1285" s="22">
        <v>7.06</v>
      </c>
      <c r="H1285" s="22">
        <v>135.36600000000001</v>
      </c>
      <c r="I1285">
        <f t="shared" si="160"/>
        <v>134.65600000000001</v>
      </c>
      <c r="J1285">
        <f t="shared" si="161"/>
        <v>135.226</v>
      </c>
      <c r="K1285">
        <f t="shared" si="162"/>
        <v>0.56999999999999318</v>
      </c>
      <c r="L1285">
        <f t="shared" si="163"/>
        <v>133.80100000000002</v>
      </c>
      <c r="M1285">
        <f t="shared" si="164"/>
        <v>136.08099999999999</v>
      </c>
      <c r="N1285" t="str">
        <f t="shared" si="165"/>
        <v xml:space="preserve"> </v>
      </c>
      <c r="O1285">
        <f t="shared" si="166"/>
        <v>7.2</v>
      </c>
      <c r="P1285">
        <f t="shared" si="167"/>
        <v>7.77</v>
      </c>
    </row>
    <row r="1286" spans="1:16" x14ac:dyDescent="0.35">
      <c r="A1286" s="22" t="s">
        <v>26</v>
      </c>
      <c r="B1286" s="22" t="s">
        <v>103</v>
      </c>
      <c r="C1286" s="22" t="s">
        <v>104</v>
      </c>
      <c r="D1286" s="23">
        <v>40596</v>
      </c>
      <c r="E1286" s="22">
        <v>142.42599999999999</v>
      </c>
      <c r="F1286" s="22" t="s">
        <v>165</v>
      </c>
      <c r="G1286" s="22">
        <v>7.22</v>
      </c>
      <c r="H1286" s="22">
        <v>135.20599999999999</v>
      </c>
      <c r="I1286">
        <f t="shared" si="160"/>
        <v>134.65600000000001</v>
      </c>
      <c r="J1286">
        <f t="shared" si="161"/>
        <v>135.226</v>
      </c>
      <c r="K1286">
        <f t="shared" si="162"/>
        <v>0.56999999999999318</v>
      </c>
      <c r="L1286">
        <f t="shared" si="163"/>
        <v>133.80100000000002</v>
      </c>
      <c r="M1286">
        <f t="shared" si="164"/>
        <v>136.08099999999999</v>
      </c>
      <c r="N1286" t="str">
        <f t="shared" si="165"/>
        <v xml:space="preserve"> </v>
      </c>
      <c r="O1286">
        <f t="shared" si="166"/>
        <v>7.2</v>
      </c>
      <c r="P1286">
        <f t="shared" si="167"/>
        <v>7.77</v>
      </c>
    </row>
    <row r="1287" spans="1:16" x14ac:dyDescent="0.35">
      <c r="A1287" s="22" t="s">
        <v>26</v>
      </c>
      <c r="B1287" s="22" t="s">
        <v>103</v>
      </c>
      <c r="C1287" s="22" t="s">
        <v>104</v>
      </c>
      <c r="D1287" s="23">
        <v>40620</v>
      </c>
      <c r="E1287" s="22">
        <v>142.42599999999999</v>
      </c>
      <c r="F1287" s="22" t="s">
        <v>165</v>
      </c>
      <c r="G1287" s="22">
        <v>7.27</v>
      </c>
      <c r="H1287" s="22">
        <v>135.15600000000001</v>
      </c>
      <c r="I1287">
        <f t="shared" si="160"/>
        <v>134.65600000000001</v>
      </c>
      <c r="J1287">
        <f t="shared" si="161"/>
        <v>135.226</v>
      </c>
      <c r="K1287">
        <f t="shared" si="162"/>
        <v>0.56999999999999318</v>
      </c>
      <c r="L1287">
        <f t="shared" si="163"/>
        <v>133.80100000000002</v>
      </c>
      <c r="M1287">
        <f t="shared" si="164"/>
        <v>136.08099999999999</v>
      </c>
      <c r="N1287" t="str">
        <f t="shared" si="165"/>
        <v xml:space="preserve"> </v>
      </c>
      <c r="O1287">
        <f t="shared" si="166"/>
        <v>7.2</v>
      </c>
      <c r="P1287">
        <f t="shared" si="167"/>
        <v>7.77</v>
      </c>
    </row>
    <row r="1288" spans="1:16" x14ac:dyDescent="0.35">
      <c r="A1288" s="22" t="s">
        <v>26</v>
      </c>
      <c r="B1288" s="22" t="s">
        <v>103</v>
      </c>
      <c r="C1288" s="22" t="s">
        <v>104</v>
      </c>
      <c r="D1288" s="23">
        <v>40648</v>
      </c>
      <c r="E1288" s="22">
        <v>142.42599999999999</v>
      </c>
      <c r="F1288" s="22" t="s">
        <v>165</v>
      </c>
      <c r="G1288" s="22">
        <v>7.52</v>
      </c>
      <c r="H1288" s="22">
        <v>134.90600000000001</v>
      </c>
      <c r="I1288">
        <f t="shared" si="160"/>
        <v>134.65600000000001</v>
      </c>
      <c r="J1288">
        <f t="shared" si="161"/>
        <v>135.226</v>
      </c>
      <c r="K1288">
        <f t="shared" si="162"/>
        <v>0.56999999999999318</v>
      </c>
      <c r="L1288">
        <f t="shared" si="163"/>
        <v>133.80100000000002</v>
      </c>
      <c r="M1288">
        <f t="shared" si="164"/>
        <v>136.08099999999999</v>
      </c>
      <c r="N1288" t="str">
        <f t="shared" si="165"/>
        <v xml:space="preserve"> </v>
      </c>
      <c r="O1288">
        <f t="shared" si="166"/>
        <v>7.2</v>
      </c>
      <c r="P1288">
        <f t="shared" si="167"/>
        <v>7.77</v>
      </c>
    </row>
    <row r="1289" spans="1:16" x14ac:dyDescent="0.35">
      <c r="A1289" s="22" t="s">
        <v>26</v>
      </c>
      <c r="B1289" s="22" t="s">
        <v>103</v>
      </c>
      <c r="C1289" s="22" t="s">
        <v>104</v>
      </c>
      <c r="D1289" s="23">
        <v>40672</v>
      </c>
      <c r="E1289" s="22">
        <v>142.42599999999999</v>
      </c>
      <c r="F1289" s="22" t="s">
        <v>165</v>
      </c>
      <c r="G1289" s="22">
        <v>7.97</v>
      </c>
      <c r="H1289" s="22">
        <v>134.45599999999999</v>
      </c>
      <c r="I1289">
        <f t="shared" si="160"/>
        <v>134.65600000000001</v>
      </c>
      <c r="J1289">
        <f t="shared" si="161"/>
        <v>135.226</v>
      </c>
      <c r="K1289">
        <f t="shared" si="162"/>
        <v>0.56999999999999318</v>
      </c>
      <c r="L1289">
        <f t="shared" si="163"/>
        <v>133.80100000000002</v>
      </c>
      <c r="M1289">
        <f t="shared" si="164"/>
        <v>136.08099999999999</v>
      </c>
      <c r="N1289" t="str">
        <f t="shared" si="165"/>
        <v xml:space="preserve"> </v>
      </c>
      <c r="O1289">
        <f t="shared" si="166"/>
        <v>7.2</v>
      </c>
      <c r="P1289">
        <f t="shared" si="167"/>
        <v>7.77</v>
      </c>
    </row>
    <row r="1290" spans="1:16" x14ac:dyDescent="0.35">
      <c r="A1290" s="22" t="s">
        <v>26</v>
      </c>
      <c r="B1290" s="22" t="s">
        <v>103</v>
      </c>
      <c r="C1290" s="22" t="s">
        <v>104</v>
      </c>
      <c r="D1290" s="23">
        <v>40721</v>
      </c>
      <c r="E1290" s="22">
        <v>142.42599999999999</v>
      </c>
      <c r="F1290" s="22" t="s">
        <v>165</v>
      </c>
      <c r="G1290" s="22">
        <v>7.27</v>
      </c>
      <c r="H1290" s="22">
        <v>135.15600000000001</v>
      </c>
      <c r="I1290">
        <f t="shared" si="160"/>
        <v>134.65600000000001</v>
      </c>
      <c r="J1290">
        <f t="shared" si="161"/>
        <v>135.226</v>
      </c>
      <c r="K1290">
        <f t="shared" si="162"/>
        <v>0.56999999999999318</v>
      </c>
      <c r="L1290">
        <f t="shared" si="163"/>
        <v>133.80100000000002</v>
      </c>
      <c r="M1290">
        <f t="shared" si="164"/>
        <v>136.08099999999999</v>
      </c>
      <c r="N1290" t="str">
        <f t="shared" si="165"/>
        <v xml:space="preserve"> </v>
      </c>
      <c r="O1290">
        <f t="shared" si="166"/>
        <v>7.2</v>
      </c>
      <c r="P1290">
        <f t="shared" si="167"/>
        <v>7.77</v>
      </c>
    </row>
    <row r="1291" spans="1:16" x14ac:dyDescent="0.35">
      <c r="A1291" s="22" t="s">
        <v>26</v>
      </c>
      <c r="B1291" s="22" t="s">
        <v>103</v>
      </c>
      <c r="C1291" s="22" t="s">
        <v>104</v>
      </c>
      <c r="D1291" s="23">
        <v>40739</v>
      </c>
      <c r="E1291" s="22">
        <v>142.42599999999999</v>
      </c>
      <c r="F1291" s="22" t="s">
        <v>165</v>
      </c>
      <c r="G1291" s="22">
        <v>7.84</v>
      </c>
      <c r="H1291" s="22">
        <v>134.58600000000001</v>
      </c>
      <c r="I1291">
        <f t="shared" si="160"/>
        <v>134.65600000000001</v>
      </c>
      <c r="J1291">
        <f t="shared" si="161"/>
        <v>135.226</v>
      </c>
      <c r="K1291">
        <f t="shared" si="162"/>
        <v>0.56999999999999318</v>
      </c>
      <c r="L1291">
        <f t="shared" si="163"/>
        <v>133.80100000000002</v>
      </c>
      <c r="M1291">
        <f t="shared" si="164"/>
        <v>136.08099999999999</v>
      </c>
      <c r="N1291" t="str">
        <f t="shared" si="165"/>
        <v xml:space="preserve"> </v>
      </c>
      <c r="O1291">
        <f t="shared" si="166"/>
        <v>7.2</v>
      </c>
      <c r="P1291">
        <f t="shared" si="167"/>
        <v>7.77</v>
      </c>
    </row>
    <row r="1292" spans="1:16" x14ac:dyDescent="0.35">
      <c r="A1292" s="22" t="s">
        <v>26</v>
      </c>
      <c r="B1292" s="22" t="s">
        <v>103</v>
      </c>
      <c r="C1292" s="22" t="s">
        <v>104</v>
      </c>
      <c r="D1292" s="23">
        <v>40777</v>
      </c>
      <c r="E1292" s="22">
        <v>142.42599999999999</v>
      </c>
      <c r="F1292" s="22" t="s">
        <v>165</v>
      </c>
      <c r="G1292" s="22">
        <v>6.9</v>
      </c>
      <c r="H1292" s="22">
        <v>135.52600000000001</v>
      </c>
      <c r="I1292">
        <f t="shared" si="160"/>
        <v>134.65600000000001</v>
      </c>
      <c r="J1292">
        <f t="shared" si="161"/>
        <v>135.226</v>
      </c>
      <c r="K1292">
        <f t="shared" si="162"/>
        <v>0.56999999999999318</v>
      </c>
      <c r="L1292">
        <f t="shared" si="163"/>
        <v>133.80100000000002</v>
      </c>
      <c r="M1292">
        <f t="shared" si="164"/>
        <v>136.08099999999999</v>
      </c>
      <c r="N1292" t="str">
        <f t="shared" si="165"/>
        <v xml:space="preserve"> </v>
      </c>
      <c r="O1292">
        <f t="shared" si="166"/>
        <v>7.2</v>
      </c>
      <c r="P1292">
        <f t="shared" si="167"/>
        <v>7.77</v>
      </c>
    </row>
    <row r="1293" spans="1:16" x14ac:dyDescent="0.35">
      <c r="A1293" s="22" t="s">
        <v>26</v>
      </c>
      <c r="B1293" s="22" t="s">
        <v>103</v>
      </c>
      <c r="C1293" s="22" t="s">
        <v>104</v>
      </c>
      <c r="D1293" s="23">
        <v>40809</v>
      </c>
      <c r="E1293" s="22">
        <v>142.42599999999999</v>
      </c>
      <c r="F1293" s="22" t="s">
        <v>165</v>
      </c>
      <c r="G1293" s="22">
        <v>7.2</v>
      </c>
      <c r="H1293" s="22">
        <v>135.226</v>
      </c>
      <c r="I1293">
        <f t="shared" si="160"/>
        <v>134.65600000000001</v>
      </c>
      <c r="J1293">
        <f t="shared" si="161"/>
        <v>135.226</v>
      </c>
      <c r="K1293">
        <f t="shared" si="162"/>
        <v>0.56999999999999318</v>
      </c>
      <c r="L1293">
        <f t="shared" si="163"/>
        <v>133.80100000000002</v>
      </c>
      <c r="M1293">
        <f t="shared" si="164"/>
        <v>136.08099999999999</v>
      </c>
      <c r="N1293" t="str">
        <f t="shared" si="165"/>
        <v xml:space="preserve"> </v>
      </c>
      <c r="O1293">
        <f t="shared" si="166"/>
        <v>7.2</v>
      </c>
      <c r="P1293">
        <f t="shared" si="167"/>
        <v>7.77</v>
      </c>
    </row>
    <row r="1294" spans="1:16" x14ac:dyDescent="0.35">
      <c r="A1294" s="22" t="s">
        <v>26</v>
      </c>
      <c r="B1294" s="22" t="s">
        <v>103</v>
      </c>
      <c r="C1294" s="22" t="s">
        <v>104</v>
      </c>
      <c r="D1294" s="23">
        <v>40829</v>
      </c>
      <c r="E1294" s="22">
        <v>142.42599999999999</v>
      </c>
      <c r="F1294" s="22" t="s">
        <v>165</v>
      </c>
      <c r="G1294" s="22">
        <v>7.4</v>
      </c>
      <c r="H1294" s="22">
        <v>135.02600000000001</v>
      </c>
      <c r="I1294">
        <f t="shared" si="160"/>
        <v>134.65600000000001</v>
      </c>
      <c r="J1294">
        <f t="shared" si="161"/>
        <v>135.226</v>
      </c>
      <c r="K1294">
        <f t="shared" si="162"/>
        <v>0.56999999999999318</v>
      </c>
      <c r="L1294">
        <f t="shared" si="163"/>
        <v>133.80100000000002</v>
      </c>
      <c r="M1294">
        <f t="shared" si="164"/>
        <v>136.08099999999999</v>
      </c>
      <c r="N1294" t="str">
        <f t="shared" si="165"/>
        <v xml:space="preserve"> </v>
      </c>
      <c r="O1294">
        <f t="shared" si="166"/>
        <v>7.2</v>
      </c>
      <c r="P1294">
        <f t="shared" si="167"/>
        <v>7.77</v>
      </c>
    </row>
    <row r="1295" spans="1:16" x14ac:dyDescent="0.35">
      <c r="A1295" s="22" t="s">
        <v>26</v>
      </c>
      <c r="B1295" s="22" t="s">
        <v>103</v>
      </c>
      <c r="C1295" s="22" t="s">
        <v>104</v>
      </c>
      <c r="D1295" s="23">
        <v>40869</v>
      </c>
      <c r="E1295" s="22">
        <v>142.42599999999999</v>
      </c>
      <c r="F1295" s="22" t="s">
        <v>165</v>
      </c>
      <c r="G1295" s="22">
        <v>7.4</v>
      </c>
      <c r="H1295" s="22">
        <v>135.02600000000001</v>
      </c>
      <c r="I1295">
        <f t="shared" si="160"/>
        <v>134.65600000000001</v>
      </c>
      <c r="J1295">
        <f t="shared" si="161"/>
        <v>135.226</v>
      </c>
      <c r="K1295">
        <f t="shared" si="162"/>
        <v>0.56999999999999318</v>
      </c>
      <c r="L1295">
        <f t="shared" si="163"/>
        <v>133.80100000000002</v>
      </c>
      <c r="M1295">
        <f t="shared" si="164"/>
        <v>136.08099999999999</v>
      </c>
      <c r="N1295" t="str">
        <f t="shared" si="165"/>
        <v xml:space="preserve"> </v>
      </c>
      <c r="O1295">
        <f t="shared" si="166"/>
        <v>7.2</v>
      </c>
      <c r="P1295">
        <f t="shared" si="167"/>
        <v>7.77</v>
      </c>
    </row>
    <row r="1296" spans="1:16" x14ac:dyDescent="0.35">
      <c r="A1296" s="22" t="s">
        <v>26</v>
      </c>
      <c r="B1296" s="22" t="s">
        <v>103</v>
      </c>
      <c r="C1296" s="22" t="s">
        <v>104</v>
      </c>
      <c r="D1296" s="23">
        <v>40896</v>
      </c>
      <c r="E1296" s="22">
        <v>142.42599999999999</v>
      </c>
      <c r="F1296" s="22" t="s">
        <v>165</v>
      </c>
      <c r="G1296" s="22">
        <v>7.59</v>
      </c>
      <c r="H1296" s="22">
        <v>134.83600000000001</v>
      </c>
      <c r="I1296">
        <f t="shared" si="160"/>
        <v>134.65600000000001</v>
      </c>
      <c r="J1296">
        <f t="shared" si="161"/>
        <v>135.226</v>
      </c>
      <c r="K1296">
        <f t="shared" si="162"/>
        <v>0.56999999999999318</v>
      </c>
      <c r="L1296">
        <f t="shared" si="163"/>
        <v>133.80100000000002</v>
      </c>
      <c r="M1296">
        <f t="shared" si="164"/>
        <v>136.08099999999999</v>
      </c>
      <c r="N1296" t="str">
        <f t="shared" si="165"/>
        <v xml:space="preserve"> </v>
      </c>
      <c r="O1296">
        <f t="shared" si="166"/>
        <v>7.2</v>
      </c>
      <c r="P1296">
        <f t="shared" si="167"/>
        <v>7.77</v>
      </c>
    </row>
    <row r="1297" spans="1:16" x14ac:dyDescent="0.35">
      <c r="A1297" s="22" t="s">
        <v>26</v>
      </c>
      <c r="B1297" s="22" t="s">
        <v>103</v>
      </c>
      <c r="C1297" s="22" t="s">
        <v>104</v>
      </c>
      <c r="D1297" s="23">
        <v>40924</v>
      </c>
      <c r="E1297" s="22">
        <v>142.42599999999999</v>
      </c>
      <c r="F1297" s="22" t="s">
        <v>165</v>
      </c>
      <c r="G1297" s="22">
        <v>7.74</v>
      </c>
      <c r="H1297" s="22">
        <v>134.68600000000001</v>
      </c>
      <c r="I1297">
        <f t="shared" si="160"/>
        <v>134.65600000000001</v>
      </c>
      <c r="J1297">
        <f t="shared" si="161"/>
        <v>135.226</v>
      </c>
      <c r="K1297">
        <f t="shared" si="162"/>
        <v>0.56999999999999318</v>
      </c>
      <c r="L1297">
        <f t="shared" si="163"/>
        <v>133.80100000000002</v>
      </c>
      <c r="M1297">
        <f t="shared" si="164"/>
        <v>136.08099999999999</v>
      </c>
      <c r="N1297" t="str">
        <f t="shared" si="165"/>
        <v xml:space="preserve"> </v>
      </c>
      <c r="O1297">
        <f t="shared" si="166"/>
        <v>7.2</v>
      </c>
      <c r="P1297">
        <f t="shared" si="167"/>
        <v>7.77</v>
      </c>
    </row>
    <row r="1298" spans="1:16" x14ac:dyDescent="0.35">
      <c r="A1298" s="22" t="s">
        <v>26</v>
      </c>
      <c r="B1298" s="22" t="s">
        <v>103</v>
      </c>
      <c r="C1298" s="22" t="s">
        <v>104</v>
      </c>
      <c r="D1298" s="23">
        <v>40948</v>
      </c>
      <c r="E1298" s="22">
        <v>142.42599999999999</v>
      </c>
      <c r="F1298" s="22" t="s">
        <v>165</v>
      </c>
      <c r="G1298" s="22">
        <v>7.9</v>
      </c>
      <c r="H1298" s="22">
        <v>134.52600000000001</v>
      </c>
      <c r="I1298">
        <f t="shared" si="160"/>
        <v>134.65600000000001</v>
      </c>
      <c r="J1298">
        <f t="shared" si="161"/>
        <v>135.226</v>
      </c>
      <c r="K1298">
        <f t="shared" si="162"/>
        <v>0.56999999999999318</v>
      </c>
      <c r="L1298">
        <f t="shared" si="163"/>
        <v>133.80100000000002</v>
      </c>
      <c r="M1298">
        <f t="shared" si="164"/>
        <v>136.08099999999999</v>
      </c>
      <c r="N1298" t="str">
        <f t="shared" si="165"/>
        <v xml:space="preserve"> </v>
      </c>
      <c r="O1298">
        <f t="shared" si="166"/>
        <v>7.2</v>
      </c>
      <c r="P1298">
        <f t="shared" si="167"/>
        <v>7.77</v>
      </c>
    </row>
    <row r="1299" spans="1:16" x14ac:dyDescent="0.35">
      <c r="A1299" s="22" t="s">
        <v>26</v>
      </c>
      <c r="B1299" s="22" t="s">
        <v>103</v>
      </c>
      <c r="C1299" s="22" t="s">
        <v>104</v>
      </c>
      <c r="D1299" s="23">
        <v>40984</v>
      </c>
      <c r="E1299" s="22">
        <v>142.42599999999999</v>
      </c>
      <c r="F1299" s="22" t="s">
        <v>165</v>
      </c>
      <c r="G1299" s="22">
        <v>8.8800000000000008</v>
      </c>
      <c r="H1299" s="22">
        <v>133.54599999999999</v>
      </c>
      <c r="I1299">
        <f t="shared" si="160"/>
        <v>134.65600000000001</v>
      </c>
      <c r="J1299">
        <f t="shared" si="161"/>
        <v>135.226</v>
      </c>
      <c r="K1299">
        <f t="shared" si="162"/>
        <v>0.56999999999999318</v>
      </c>
      <c r="L1299">
        <f t="shared" si="163"/>
        <v>133.80100000000002</v>
      </c>
      <c r="M1299">
        <f t="shared" si="164"/>
        <v>136.08099999999999</v>
      </c>
      <c r="N1299" t="str">
        <f t="shared" si="165"/>
        <v>OUTLIER</v>
      </c>
      <c r="O1299">
        <f t="shared" si="166"/>
        <v>7.2</v>
      </c>
      <c r="P1299">
        <f t="shared" si="167"/>
        <v>7.77</v>
      </c>
    </row>
    <row r="1300" spans="1:16" x14ac:dyDescent="0.35">
      <c r="A1300" s="22" t="s">
        <v>26</v>
      </c>
      <c r="B1300" s="22" t="s">
        <v>103</v>
      </c>
      <c r="C1300" s="22" t="s">
        <v>104</v>
      </c>
      <c r="D1300" s="23">
        <v>41005</v>
      </c>
      <c r="E1300" s="22">
        <v>142.42599999999999</v>
      </c>
      <c r="F1300" s="22" t="s">
        <v>165</v>
      </c>
      <c r="G1300" s="22">
        <v>9.64</v>
      </c>
      <c r="H1300" s="22">
        <v>132.786</v>
      </c>
      <c r="I1300">
        <f t="shared" si="160"/>
        <v>134.65600000000001</v>
      </c>
      <c r="J1300">
        <f t="shared" si="161"/>
        <v>135.226</v>
      </c>
      <c r="K1300">
        <f t="shared" si="162"/>
        <v>0.56999999999999318</v>
      </c>
      <c r="L1300">
        <f t="shared" si="163"/>
        <v>133.80100000000002</v>
      </c>
      <c r="M1300">
        <f t="shared" si="164"/>
        <v>136.08099999999999</v>
      </c>
      <c r="N1300" t="str">
        <f t="shared" si="165"/>
        <v>OUTLIER</v>
      </c>
      <c r="O1300">
        <f t="shared" si="166"/>
        <v>7.2</v>
      </c>
      <c r="P1300">
        <f t="shared" si="167"/>
        <v>7.77</v>
      </c>
    </row>
    <row r="1301" spans="1:16" x14ac:dyDescent="0.35">
      <c r="A1301" s="22" t="s">
        <v>26</v>
      </c>
      <c r="B1301" s="22" t="s">
        <v>103</v>
      </c>
      <c r="C1301" s="22" t="s">
        <v>104</v>
      </c>
      <c r="D1301" s="23">
        <v>41043</v>
      </c>
      <c r="E1301" s="22">
        <v>142.42599999999999</v>
      </c>
      <c r="F1301" s="22" t="s">
        <v>165</v>
      </c>
      <c r="G1301" s="22">
        <v>9.65</v>
      </c>
      <c r="H1301" s="22">
        <v>132.77600000000001</v>
      </c>
      <c r="I1301">
        <f t="shared" si="160"/>
        <v>134.65600000000001</v>
      </c>
      <c r="J1301">
        <f t="shared" si="161"/>
        <v>135.226</v>
      </c>
      <c r="K1301">
        <f t="shared" si="162"/>
        <v>0.56999999999999318</v>
      </c>
      <c r="L1301">
        <f t="shared" si="163"/>
        <v>133.80100000000002</v>
      </c>
      <c r="M1301">
        <f t="shared" si="164"/>
        <v>136.08099999999999</v>
      </c>
      <c r="N1301" t="str">
        <f t="shared" si="165"/>
        <v>OUTLIER</v>
      </c>
      <c r="O1301">
        <f t="shared" si="166"/>
        <v>7.2</v>
      </c>
      <c r="P1301">
        <f t="shared" si="167"/>
        <v>7.77</v>
      </c>
    </row>
    <row r="1302" spans="1:16" x14ac:dyDescent="0.35">
      <c r="A1302" s="22" t="s">
        <v>26</v>
      </c>
      <c r="B1302" s="22" t="s">
        <v>103</v>
      </c>
      <c r="C1302" s="22" t="s">
        <v>104</v>
      </c>
      <c r="D1302" s="23">
        <v>41067</v>
      </c>
      <c r="E1302" s="22">
        <v>142.42599999999999</v>
      </c>
      <c r="F1302" s="22" t="s">
        <v>165</v>
      </c>
      <c r="G1302" s="22">
        <v>8.68</v>
      </c>
      <c r="H1302" s="22">
        <v>133.74600000000001</v>
      </c>
      <c r="I1302">
        <f t="shared" si="160"/>
        <v>134.65600000000001</v>
      </c>
      <c r="J1302">
        <f t="shared" si="161"/>
        <v>135.226</v>
      </c>
      <c r="K1302">
        <f t="shared" si="162"/>
        <v>0.56999999999999318</v>
      </c>
      <c r="L1302">
        <f t="shared" si="163"/>
        <v>133.80100000000002</v>
      </c>
      <c r="M1302">
        <f t="shared" si="164"/>
        <v>136.08099999999999</v>
      </c>
      <c r="N1302" t="str">
        <f t="shared" si="165"/>
        <v>OUTLIER</v>
      </c>
      <c r="O1302">
        <f t="shared" si="166"/>
        <v>7.2</v>
      </c>
      <c r="P1302">
        <f t="shared" si="167"/>
        <v>7.77</v>
      </c>
    </row>
    <row r="1303" spans="1:16" x14ac:dyDescent="0.35">
      <c r="A1303" s="22" t="s">
        <v>26</v>
      </c>
      <c r="B1303" s="22" t="s">
        <v>103</v>
      </c>
      <c r="C1303" s="22" t="s">
        <v>104</v>
      </c>
      <c r="D1303" s="23">
        <v>41096</v>
      </c>
      <c r="E1303" s="22">
        <v>142.42599999999999</v>
      </c>
      <c r="F1303" s="22" t="s">
        <v>165</v>
      </c>
      <c r="G1303" s="22">
        <v>7.95</v>
      </c>
      <c r="H1303" s="22">
        <v>134.476</v>
      </c>
      <c r="I1303">
        <f t="shared" si="160"/>
        <v>134.65600000000001</v>
      </c>
      <c r="J1303">
        <f t="shared" si="161"/>
        <v>135.226</v>
      </c>
      <c r="K1303">
        <f t="shared" si="162"/>
        <v>0.56999999999999318</v>
      </c>
      <c r="L1303">
        <f t="shared" si="163"/>
        <v>133.80100000000002</v>
      </c>
      <c r="M1303">
        <f t="shared" si="164"/>
        <v>136.08099999999999</v>
      </c>
      <c r="N1303" t="str">
        <f t="shared" si="165"/>
        <v xml:space="preserve"> </v>
      </c>
      <c r="O1303">
        <f t="shared" si="166"/>
        <v>7.2</v>
      </c>
      <c r="P1303">
        <f t="shared" si="167"/>
        <v>7.77</v>
      </c>
    </row>
    <row r="1304" spans="1:16" x14ac:dyDescent="0.35">
      <c r="A1304" s="22" t="s">
        <v>26</v>
      </c>
      <c r="B1304" s="22" t="s">
        <v>103</v>
      </c>
      <c r="C1304" s="22" t="s">
        <v>104</v>
      </c>
      <c r="D1304" s="23">
        <v>41122</v>
      </c>
      <c r="E1304" s="22">
        <v>142.42599999999999</v>
      </c>
      <c r="F1304" s="22" t="s">
        <v>165</v>
      </c>
      <c r="G1304" s="22">
        <v>7.55</v>
      </c>
      <c r="H1304" s="22">
        <v>134.876</v>
      </c>
      <c r="I1304">
        <f t="shared" si="160"/>
        <v>134.65600000000001</v>
      </c>
      <c r="J1304">
        <f t="shared" si="161"/>
        <v>135.226</v>
      </c>
      <c r="K1304">
        <f t="shared" si="162"/>
        <v>0.56999999999999318</v>
      </c>
      <c r="L1304">
        <f t="shared" si="163"/>
        <v>133.80100000000002</v>
      </c>
      <c r="M1304">
        <f t="shared" si="164"/>
        <v>136.08099999999999</v>
      </c>
      <c r="N1304" t="str">
        <f t="shared" si="165"/>
        <v xml:space="preserve"> </v>
      </c>
      <c r="O1304">
        <f t="shared" si="166"/>
        <v>7.2</v>
      </c>
      <c r="P1304">
        <f t="shared" si="167"/>
        <v>7.77</v>
      </c>
    </row>
    <row r="1305" spans="1:16" x14ac:dyDescent="0.35">
      <c r="A1305" s="22" t="s">
        <v>26</v>
      </c>
      <c r="B1305" s="22" t="s">
        <v>103</v>
      </c>
      <c r="C1305" s="22" t="s">
        <v>104</v>
      </c>
      <c r="D1305" s="23">
        <v>41165</v>
      </c>
      <c r="E1305" s="22">
        <v>142.42599999999999</v>
      </c>
      <c r="F1305" s="22" t="s">
        <v>165</v>
      </c>
      <c r="G1305" s="22">
        <v>7.22</v>
      </c>
      <c r="H1305" s="22">
        <v>135.20599999999999</v>
      </c>
      <c r="I1305">
        <f t="shared" si="160"/>
        <v>134.65600000000001</v>
      </c>
      <c r="J1305">
        <f t="shared" si="161"/>
        <v>135.226</v>
      </c>
      <c r="K1305">
        <f t="shared" si="162"/>
        <v>0.56999999999999318</v>
      </c>
      <c r="L1305">
        <f t="shared" si="163"/>
        <v>133.80100000000002</v>
      </c>
      <c r="M1305">
        <f t="shared" si="164"/>
        <v>136.08099999999999</v>
      </c>
      <c r="N1305" t="str">
        <f t="shared" si="165"/>
        <v xml:space="preserve"> </v>
      </c>
      <c r="O1305">
        <f t="shared" si="166"/>
        <v>7.2</v>
      </c>
      <c r="P1305">
        <f t="shared" si="167"/>
        <v>7.77</v>
      </c>
    </row>
    <row r="1306" spans="1:16" x14ac:dyDescent="0.35">
      <c r="A1306" s="22" t="s">
        <v>26</v>
      </c>
      <c r="B1306" s="22" t="s">
        <v>103</v>
      </c>
      <c r="C1306" s="22" t="s">
        <v>104</v>
      </c>
      <c r="D1306" s="23">
        <v>41197</v>
      </c>
      <c r="E1306" s="22">
        <v>142.42599999999999</v>
      </c>
      <c r="F1306" s="22" t="s">
        <v>165</v>
      </c>
      <c r="G1306" s="22">
        <v>7.52</v>
      </c>
      <c r="H1306" s="22">
        <v>134.90600000000001</v>
      </c>
      <c r="I1306">
        <f t="shared" si="160"/>
        <v>134.65600000000001</v>
      </c>
      <c r="J1306">
        <f t="shared" si="161"/>
        <v>135.226</v>
      </c>
      <c r="K1306">
        <f t="shared" si="162"/>
        <v>0.56999999999999318</v>
      </c>
      <c r="L1306">
        <f t="shared" si="163"/>
        <v>133.80100000000002</v>
      </c>
      <c r="M1306">
        <f t="shared" si="164"/>
        <v>136.08099999999999</v>
      </c>
      <c r="N1306" t="str">
        <f t="shared" si="165"/>
        <v xml:space="preserve"> </v>
      </c>
      <c r="O1306">
        <f t="shared" si="166"/>
        <v>7.2</v>
      </c>
      <c r="P1306">
        <f t="shared" si="167"/>
        <v>7.77</v>
      </c>
    </row>
    <row r="1307" spans="1:16" x14ac:dyDescent="0.35">
      <c r="A1307" s="22" t="s">
        <v>26</v>
      </c>
      <c r="B1307" s="22" t="s">
        <v>103</v>
      </c>
      <c r="C1307" s="22" t="s">
        <v>104</v>
      </c>
      <c r="D1307" s="23">
        <v>41239</v>
      </c>
      <c r="E1307" s="22">
        <v>142.42599999999999</v>
      </c>
      <c r="F1307" s="22" t="s">
        <v>165</v>
      </c>
      <c r="G1307" s="22">
        <v>7.36</v>
      </c>
      <c r="H1307" s="22">
        <v>135.066</v>
      </c>
      <c r="I1307">
        <f t="shared" si="160"/>
        <v>134.65600000000001</v>
      </c>
      <c r="J1307">
        <f t="shared" si="161"/>
        <v>135.226</v>
      </c>
      <c r="K1307">
        <f t="shared" si="162"/>
        <v>0.56999999999999318</v>
      </c>
      <c r="L1307">
        <f t="shared" si="163"/>
        <v>133.80100000000002</v>
      </c>
      <c r="M1307">
        <f t="shared" si="164"/>
        <v>136.08099999999999</v>
      </c>
      <c r="N1307" t="str">
        <f t="shared" si="165"/>
        <v xml:space="preserve"> </v>
      </c>
      <c r="O1307">
        <f t="shared" si="166"/>
        <v>7.2</v>
      </c>
      <c r="P1307">
        <f t="shared" si="167"/>
        <v>7.77</v>
      </c>
    </row>
    <row r="1308" spans="1:16" x14ac:dyDescent="0.35">
      <c r="A1308" s="22" t="s">
        <v>26</v>
      </c>
      <c r="B1308" s="22" t="s">
        <v>103</v>
      </c>
      <c r="C1308" s="22" t="s">
        <v>104</v>
      </c>
      <c r="D1308" s="23">
        <v>41261</v>
      </c>
      <c r="E1308" s="22">
        <v>142.42599999999999</v>
      </c>
      <c r="F1308" s="22" t="s">
        <v>165</v>
      </c>
      <c r="G1308" s="22">
        <v>7.38</v>
      </c>
      <c r="H1308" s="22">
        <v>135.04599999999999</v>
      </c>
      <c r="I1308">
        <f t="shared" si="160"/>
        <v>134.65600000000001</v>
      </c>
      <c r="J1308">
        <f t="shared" si="161"/>
        <v>135.226</v>
      </c>
      <c r="K1308">
        <f t="shared" si="162"/>
        <v>0.56999999999999318</v>
      </c>
      <c r="L1308">
        <f t="shared" si="163"/>
        <v>133.80100000000002</v>
      </c>
      <c r="M1308">
        <f t="shared" si="164"/>
        <v>136.08099999999999</v>
      </c>
      <c r="N1308" t="str">
        <f t="shared" si="165"/>
        <v xml:space="preserve"> </v>
      </c>
      <c r="O1308">
        <f t="shared" si="166"/>
        <v>7.2</v>
      </c>
      <c r="P1308">
        <f t="shared" si="167"/>
        <v>7.77</v>
      </c>
    </row>
    <row r="1309" spans="1:16" x14ac:dyDescent="0.35">
      <c r="A1309" s="22" t="s">
        <v>26</v>
      </c>
      <c r="B1309" s="22" t="s">
        <v>103</v>
      </c>
      <c r="C1309" s="22" t="s">
        <v>104</v>
      </c>
      <c r="D1309" s="23">
        <v>41278</v>
      </c>
      <c r="E1309" s="22">
        <v>142.42599999999999</v>
      </c>
      <c r="F1309" s="22" t="s">
        <v>165</v>
      </c>
      <c r="G1309" s="22">
        <v>7.44</v>
      </c>
      <c r="H1309" s="22">
        <v>134.98599999999999</v>
      </c>
      <c r="I1309">
        <f t="shared" si="160"/>
        <v>134.65600000000001</v>
      </c>
      <c r="J1309">
        <f t="shared" si="161"/>
        <v>135.226</v>
      </c>
      <c r="K1309">
        <f t="shared" si="162"/>
        <v>0.56999999999999318</v>
      </c>
      <c r="L1309">
        <f t="shared" si="163"/>
        <v>133.80100000000002</v>
      </c>
      <c r="M1309">
        <f t="shared" si="164"/>
        <v>136.08099999999999</v>
      </c>
      <c r="N1309" t="str">
        <f t="shared" si="165"/>
        <v xml:space="preserve"> </v>
      </c>
      <c r="O1309">
        <f t="shared" si="166"/>
        <v>7.2</v>
      </c>
      <c r="P1309">
        <f t="shared" si="167"/>
        <v>7.77</v>
      </c>
    </row>
    <row r="1310" spans="1:16" x14ac:dyDescent="0.35">
      <c r="A1310" s="22" t="s">
        <v>26</v>
      </c>
      <c r="B1310" s="22" t="s">
        <v>103</v>
      </c>
      <c r="C1310" s="22" t="s">
        <v>104</v>
      </c>
      <c r="D1310" s="23">
        <v>41320</v>
      </c>
      <c r="E1310" s="22">
        <v>142.42599999999999</v>
      </c>
      <c r="F1310" s="22" t="s">
        <v>165</v>
      </c>
      <c r="G1310" s="22">
        <v>7.56</v>
      </c>
      <c r="H1310" s="22">
        <v>134.86600000000001</v>
      </c>
      <c r="I1310">
        <f t="shared" si="160"/>
        <v>134.65600000000001</v>
      </c>
      <c r="J1310">
        <f t="shared" si="161"/>
        <v>135.226</v>
      </c>
      <c r="K1310">
        <f t="shared" si="162"/>
        <v>0.56999999999999318</v>
      </c>
      <c r="L1310">
        <f t="shared" si="163"/>
        <v>133.80100000000002</v>
      </c>
      <c r="M1310">
        <f t="shared" si="164"/>
        <v>136.08099999999999</v>
      </c>
      <c r="N1310" t="str">
        <f t="shared" si="165"/>
        <v xml:space="preserve"> </v>
      </c>
      <c r="O1310">
        <f t="shared" si="166"/>
        <v>7.2</v>
      </c>
      <c r="P1310">
        <f t="shared" si="167"/>
        <v>7.77</v>
      </c>
    </row>
    <row r="1311" spans="1:16" x14ac:dyDescent="0.35">
      <c r="A1311" s="22" t="s">
        <v>26</v>
      </c>
      <c r="B1311" s="22" t="s">
        <v>103</v>
      </c>
      <c r="C1311" s="22" t="s">
        <v>104</v>
      </c>
      <c r="D1311" s="23">
        <v>41352</v>
      </c>
      <c r="E1311" s="22">
        <v>142.42599999999999</v>
      </c>
      <c r="F1311" s="22" t="s">
        <v>165</v>
      </c>
      <c r="G1311" s="22">
        <v>7.52</v>
      </c>
      <c r="H1311" s="22">
        <v>134.90600000000001</v>
      </c>
      <c r="I1311">
        <f t="shared" si="160"/>
        <v>134.65600000000001</v>
      </c>
      <c r="J1311">
        <f t="shared" si="161"/>
        <v>135.226</v>
      </c>
      <c r="K1311">
        <f t="shared" si="162"/>
        <v>0.56999999999999318</v>
      </c>
      <c r="L1311">
        <f t="shared" si="163"/>
        <v>133.80100000000002</v>
      </c>
      <c r="M1311">
        <f t="shared" si="164"/>
        <v>136.08099999999999</v>
      </c>
      <c r="N1311" t="str">
        <f t="shared" si="165"/>
        <v xml:space="preserve"> </v>
      </c>
      <c r="O1311">
        <f t="shared" si="166"/>
        <v>7.2</v>
      </c>
      <c r="P1311">
        <f t="shared" si="167"/>
        <v>7.77</v>
      </c>
    </row>
    <row r="1312" spans="1:16" x14ac:dyDescent="0.35">
      <c r="A1312" s="22" t="s">
        <v>26</v>
      </c>
      <c r="B1312" s="22" t="s">
        <v>103</v>
      </c>
      <c r="C1312" s="22" t="s">
        <v>104</v>
      </c>
      <c r="D1312" s="23">
        <v>41373</v>
      </c>
      <c r="E1312" s="22">
        <v>142.42599999999999</v>
      </c>
      <c r="F1312" s="22" t="s">
        <v>165</v>
      </c>
      <c r="G1312" s="22">
        <v>7.52</v>
      </c>
      <c r="H1312" s="22">
        <v>134.90600000000001</v>
      </c>
      <c r="I1312">
        <f t="shared" si="160"/>
        <v>134.65600000000001</v>
      </c>
      <c r="J1312">
        <f t="shared" si="161"/>
        <v>135.226</v>
      </c>
      <c r="K1312">
        <f t="shared" si="162"/>
        <v>0.56999999999999318</v>
      </c>
      <c r="L1312">
        <f t="shared" si="163"/>
        <v>133.80100000000002</v>
      </c>
      <c r="M1312">
        <f t="shared" si="164"/>
        <v>136.08099999999999</v>
      </c>
      <c r="N1312" t="str">
        <f t="shared" si="165"/>
        <v xml:space="preserve"> </v>
      </c>
      <c r="O1312">
        <f t="shared" si="166"/>
        <v>7.2</v>
      </c>
      <c r="P1312">
        <f t="shared" si="167"/>
        <v>7.77</v>
      </c>
    </row>
    <row r="1313" spans="1:16" x14ac:dyDescent="0.35">
      <c r="A1313" s="22" t="s">
        <v>26</v>
      </c>
      <c r="B1313" s="22" t="s">
        <v>103</v>
      </c>
      <c r="C1313" s="22" t="s">
        <v>104</v>
      </c>
      <c r="D1313" s="23">
        <v>41401</v>
      </c>
      <c r="E1313" s="22">
        <v>142.42599999999999</v>
      </c>
      <c r="F1313" s="22" t="s">
        <v>165</v>
      </c>
      <c r="G1313" s="22">
        <v>7.51</v>
      </c>
      <c r="H1313" s="22">
        <v>134.916</v>
      </c>
      <c r="I1313">
        <f t="shared" si="160"/>
        <v>134.65600000000001</v>
      </c>
      <c r="J1313">
        <f t="shared" si="161"/>
        <v>135.226</v>
      </c>
      <c r="K1313">
        <f t="shared" si="162"/>
        <v>0.56999999999999318</v>
      </c>
      <c r="L1313">
        <f t="shared" si="163"/>
        <v>133.80100000000002</v>
      </c>
      <c r="M1313">
        <f t="shared" si="164"/>
        <v>136.08099999999999</v>
      </c>
      <c r="N1313" t="str">
        <f t="shared" si="165"/>
        <v xml:space="preserve"> </v>
      </c>
      <c r="O1313">
        <f t="shared" si="166"/>
        <v>7.2</v>
      </c>
      <c r="P1313">
        <f t="shared" si="167"/>
        <v>7.77</v>
      </c>
    </row>
    <row r="1314" spans="1:16" x14ac:dyDescent="0.35">
      <c r="A1314" s="22" t="s">
        <v>26</v>
      </c>
      <c r="B1314" s="22" t="s">
        <v>103</v>
      </c>
      <c r="C1314" s="22" t="s">
        <v>104</v>
      </c>
      <c r="D1314" s="23">
        <v>41435</v>
      </c>
      <c r="E1314" s="22">
        <v>142.42599999999999</v>
      </c>
      <c r="F1314" s="22" t="s">
        <v>165</v>
      </c>
      <c r="G1314" s="22">
        <v>7.25</v>
      </c>
      <c r="H1314" s="22">
        <v>135.17599999999999</v>
      </c>
      <c r="I1314">
        <f t="shared" si="160"/>
        <v>134.65600000000001</v>
      </c>
      <c r="J1314">
        <f t="shared" si="161"/>
        <v>135.226</v>
      </c>
      <c r="K1314">
        <f t="shared" si="162"/>
        <v>0.56999999999999318</v>
      </c>
      <c r="L1314">
        <f t="shared" si="163"/>
        <v>133.80100000000002</v>
      </c>
      <c r="M1314">
        <f t="shared" si="164"/>
        <v>136.08099999999999</v>
      </c>
      <c r="N1314" t="str">
        <f t="shared" si="165"/>
        <v xml:space="preserve"> </v>
      </c>
      <c r="O1314">
        <f t="shared" si="166"/>
        <v>7.2</v>
      </c>
      <c r="P1314">
        <f t="shared" si="167"/>
        <v>7.77</v>
      </c>
    </row>
    <row r="1315" spans="1:16" x14ac:dyDescent="0.35">
      <c r="A1315" s="22" t="s">
        <v>26</v>
      </c>
      <c r="B1315" s="22" t="s">
        <v>103</v>
      </c>
      <c r="C1315" s="22" t="s">
        <v>104</v>
      </c>
      <c r="D1315" s="23">
        <v>41460</v>
      </c>
      <c r="E1315" s="22">
        <v>142.42599999999999</v>
      </c>
      <c r="F1315" s="22" t="s">
        <v>165</v>
      </c>
      <c r="G1315" s="22">
        <v>7.05</v>
      </c>
      <c r="H1315" s="22">
        <v>135.376</v>
      </c>
      <c r="I1315">
        <f t="shared" si="160"/>
        <v>134.65600000000001</v>
      </c>
      <c r="J1315">
        <f t="shared" si="161"/>
        <v>135.226</v>
      </c>
      <c r="K1315">
        <f t="shared" si="162"/>
        <v>0.56999999999999318</v>
      </c>
      <c r="L1315">
        <f t="shared" si="163"/>
        <v>133.80100000000002</v>
      </c>
      <c r="M1315">
        <f t="shared" si="164"/>
        <v>136.08099999999999</v>
      </c>
      <c r="N1315" t="str">
        <f t="shared" si="165"/>
        <v xml:space="preserve"> </v>
      </c>
      <c r="O1315">
        <f t="shared" si="166"/>
        <v>7.2</v>
      </c>
      <c r="P1315">
        <f t="shared" si="167"/>
        <v>7.77</v>
      </c>
    </row>
    <row r="1316" spans="1:16" x14ac:dyDescent="0.35">
      <c r="A1316" s="22" t="s">
        <v>26</v>
      </c>
      <c r="B1316" s="22" t="s">
        <v>103</v>
      </c>
      <c r="C1316" s="22" t="s">
        <v>104</v>
      </c>
      <c r="D1316" s="23">
        <v>41488</v>
      </c>
      <c r="E1316" s="22">
        <v>142.42599999999999</v>
      </c>
      <c r="F1316" s="22" t="s">
        <v>165</v>
      </c>
      <c r="G1316" s="22">
        <v>6.93</v>
      </c>
      <c r="H1316" s="22">
        <v>135.49600000000001</v>
      </c>
      <c r="I1316">
        <f t="shared" si="160"/>
        <v>134.65600000000001</v>
      </c>
      <c r="J1316">
        <f t="shared" si="161"/>
        <v>135.226</v>
      </c>
      <c r="K1316">
        <f t="shared" si="162"/>
        <v>0.56999999999999318</v>
      </c>
      <c r="L1316">
        <f t="shared" si="163"/>
        <v>133.80100000000002</v>
      </c>
      <c r="M1316">
        <f t="shared" si="164"/>
        <v>136.08099999999999</v>
      </c>
      <c r="N1316" t="str">
        <f t="shared" si="165"/>
        <v xml:space="preserve"> </v>
      </c>
      <c r="O1316">
        <f t="shared" si="166"/>
        <v>7.2</v>
      </c>
      <c r="P1316">
        <f t="shared" si="167"/>
        <v>7.77</v>
      </c>
    </row>
    <row r="1317" spans="1:16" x14ac:dyDescent="0.35">
      <c r="A1317" s="22" t="s">
        <v>26</v>
      </c>
      <c r="B1317" s="22" t="s">
        <v>103</v>
      </c>
      <c r="C1317" s="22" t="s">
        <v>104</v>
      </c>
      <c r="D1317" s="23">
        <v>41547</v>
      </c>
      <c r="E1317" s="22">
        <v>142.42599999999999</v>
      </c>
      <c r="F1317" s="22" t="s">
        <v>165</v>
      </c>
      <c r="G1317" s="22">
        <v>7.11</v>
      </c>
      <c r="H1317" s="22">
        <v>135.316</v>
      </c>
      <c r="I1317">
        <f t="shared" si="160"/>
        <v>134.65600000000001</v>
      </c>
      <c r="J1317">
        <f t="shared" si="161"/>
        <v>135.226</v>
      </c>
      <c r="K1317">
        <f t="shared" si="162"/>
        <v>0.56999999999999318</v>
      </c>
      <c r="L1317">
        <f t="shared" si="163"/>
        <v>133.80100000000002</v>
      </c>
      <c r="M1317">
        <f t="shared" si="164"/>
        <v>136.08099999999999</v>
      </c>
      <c r="N1317" t="str">
        <f t="shared" si="165"/>
        <v xml:space="preserve"> </v>
      </c>
      <c r="O1317">
        <f t="shared" si="166"/>
        <v>7.2</v>
      </c>
      <c r="P1317">
        <f t="shared" si="167"/>
        <v>7.77</v>
      </c>
    </row>
    <row r="1318" spans="1:16" x14ac:dyDescent="0.35">
      <c r="A1318" s="22" t="s">
        <v>26</v>
      </c>
      <c r="B1318" s="22" t="s">
        <v>103</v>
      </c>
      <c r="C1318" s="22" t="s">
        <v>104</v>
      </c>
      <c r="D1318" s="23">
        <v>41561</v>
      </c>
      <c r="E1318" s="22">
        <v>142.42599999999999</v>
      </c>
      <c r="F1318" s="22" t="s">
        <v>165</v>
      </c>
      <c r="G1318" s="22">
        <v>7.32</v>
      </c>
      <c r="H1318" s="22">
        <v>135.10599999999999</v>
      </c>
      <c r="I1318">
        <f t="shared" si="160"/>
        <v>134.65600000000001</v>
      </c>
      <c r="J1318">
        <f t="shared" si="161"/>
        <v>135.226</v>
      </c>
      <c r="K1318">
        <f t="shared" si="162"/>
        <v>0.56999999999999318</v>
      </c>
      <c r="L1318">
        <f t="shared" si="163"/>
        <v>133.80100000000002</v>
      </c>
      <c r="M1318">
        <f t="shared" si="164"/>
        <v>136.08099999999999</v>
      </c>
      <c r="N1318" t="str">
        <f t="shared" si="165"/>
        <v xml:space="preserve"> </v>
      </c>
      <c r="O1318">
        <f t="shared" si="166"/>
        <v>7.2</v>
      </c>
      <c r="P1318">
        <f t="shared" si="167"/>
        <v>7.77</v>
      </c>
    </row>
    <row r="1319" spans="1:16" x14ac:dyDescent="0.35">
      <c r="A1319" s="22" t="s">
        <v>26</v>
      </c>
      <c r="B1319" s="22" t="s">
        <v>103</v>
      </c>
      <c r="C1319" s="22" t="s">
        <v>104</v>
      </c>
      <c r="D1319" s="23">
        <v>41598</v>
      </c>
      <c r="E1319" s="22">
        <v>142.42599999999999</v>
      </c>
      <c r="F1319" s="22" t="s">
        <v>165</v>
      </c>
      <c r="G1319" s="22">
        <v>7.43</v>
      </c>
      <c r="H1319" s="22">
        <v>134.99600000000001</v>
      </c>
      <c r="I1319">
        <f t="shared" si="160"/>
        <v>134.65600000000001</v>
      </c>
      <c r="J1319">
        <f t="shared" si="161"/>
        <v>135.226</v>
      </c>
      <c r="K1319">
        <f t="shared" si="162"/>
        <v>0.56999999999999318</v>
      </c>
      <c r="L1319">
        <f t="shared" si="163"/>
        <v>133.80100000000002</v>
      </c>
      <c r="M1319">
        <f t="shared" si="164"/>
        <v>136.08099999999999</v>
      </c>
      <c r="N1319" t="str">
        <f t="shared" si="165"/>
        <v xml:space="preserve"> </v>
      </c>
      <c r="O1319">
        <f t="shared" si="166"/>
        <v>7.2</v>
      </c>
      <c r="P1319">
        <f t="shared" si="167"/>
        <v>7.77</v>
      </c>
    </row>
    <row r="1320" spans="1:16" x14ac:dyDescent="0.35">
      <c r="A1320" s="22" t="s">
        <v>26</v>
      </c>
      <c r="B1320" s="22" t="s">
        <v>103</v>
      </c>
      <c r="C1320" s="22" t="s">
        <v>104</v>
      </c>
      <c r="D1320" s="23">
        <v>41618</v>
      </c>
      <c r="E1320" s="22">
        <v>142.42599999999999</v>
      </c>
      <c r="F1320" s="22" t="s">
        <v>165</v>
      </c>
      <c r="G1320" s="22">
        <v>7.53</v>
      </c>
      <c r="H1320" s="22">
        <v>134.89599999999999</v>
      </c>
      <c r="I1320">
        <f t="shared" si="160"/>
        <v>134.65600000000001</v>
      </c>
      <c r="J1320">
        <f t="shared" si="161"/>
        <v>135.226</v>
      </c>
      <c r="K1320">
        <f t="shared" si="162"/>
        <v>0.56999999999999318</v>
      </c>
      <c r="L1320">
        <f t="shared" si="163"/>
        <v>133.80100000000002</v>
      </c>
      <c r="M1320">
        <f t="shared" si="164"/>
        <v>136.08099999999999</v>
      </c>
      <c r="N1320" t="str">
        <f t="shared" si="165"/>
        <v xml:space="preserve"> </v>
      </c>
      <c r="O1320">
        <f t="shared" si="166"/>
        <v>7.2</v>
      </c>
      <c r="P1320">
        <f t="shared" si="167"/>
        <v>7.77</v>
      </c>
    </row>
    <row r="1321" spans="1:16" x14ac:dyDescent="0.35">
      <c r="A1321" s="22" t="s">
        <v>26</v>
      </c>
      <c r="B1321" s="22" t="s">
        <v>103</v>
      </c>
      <c r="C1321" s="22" t="s">
        <v>104</v>
      </c>
      <c r="D1321" s="23">
        <v>41663</v>
      </c>
      <c r="E1321" s="22">
        <v>142.42599999999999</v>
      </c>
      <c r="F1321" s="22" t="s">
        <v>165</v>
      </c>
      <c r="G1321" s="22">
        <v>6.76</v>
      </c>
      <c r="H1321" s="22">
        <v>135.666</v>
      </c>
      <c r="I1321">
        <f t="shared" si="160"/>
        <v>134.65600000000001</v>
      </c>
      <c r="J1321">
        <f t="shared" si="161"/>
        <v>135.226</v>
      </c>
      <c r="K1321">
        <f t="shared" si="162"/>
        <v>0.56999999999999318</v>
      </c>
      <c r="L1321">
        <f t="shared" si="163"/>
        <v>133.80100000000002</v>
      </c>
      <c r="M1321">
        <f t="shared" si="164"/>
        <v>136.08099999999999</v>
      </c>
      <c r="N1321" t="str">
        <f t="shared" si="165"/>
        <v xml:space="preserve"> </v>
      </c>
      <c r="O1321">
        <f t="shared" si="166"/>
        <v>7.2</v>
      </c>
      <c r="P1321">
        <f t="shared" si="167"/>
        <v>7.77</v>
      </c>
    </row>
    <row r="1322" spans="1:16" x14ac:dyDescent="0.35">
      <c r="A1322" s="22" t="s">
        <v>26</v>
      </c>
      <c r="B1322" s="22" t="s">
        <v>103</v>
      </c>
      <c r="C1322" s="22" t="s">
        <v>104</v>
      </c>
      <c r="D1322" s="23">
        <v>41687</v>
      </c>
      <c r="E1322" s="22">
        <v>142.42599999999999</v>
      </c>
      <c r="F1322" s="22" t="s">
        <v>165</v>
      </c>
      <c r="G1322" s="22">
        <v>6.74</v>
      </c>
      <c r="H1322" s="22">
        <v>135.68600000000001</v>
      </c>
      <c r="I1322">
        <f t="shared" si="160"/>
        <v>134.65600000000001</v>
      </c>
      <c r="J1322">
        <f t="shared" si="161"/>
        <v>135.226</v>
      </c>
      <c r="K1322">
        <f t="shared" si="162"/>
        <v>0.56999999999999318</v>
      </c>
      <c r="L1322">
        <f t="shared" si="163"/>
        <v>133.80100000000002</v>
      </c>
      <c r="M1322">
        <f t="shared" si="164"/>
        <v>136.08099999999999</v>
      </c>
      <c r="N1322" t="str">
        <f t="shared" si="165"/>
        <v xml:space="preserve"> </v>
      </c>
      <c r="O1322">
        <f t="shared" si="166"/>
        <v>7.2</v>
      </c>
      <c r="P1322">
        <f t="shared" si="167"/>
        <v>7.77</v>
      </c>
    </row>
    <row r="1323" spans="1:16" x14ac:dyDescent="0.35">
      <c r="A1323" s="22" t="s">
        <v>26</v>
      </c>
      <c r="B1323" s="22" t="s">
        <v>103</v>
      </c>
      <c r="C1323" s="22" t="s">
        <v>104</v>
      </c>
      <c r="D1323" s="23">
        <v>41719</v>
      </c>
      <c r="E1323" s="22">
        <v>142.42599999999999</v>
      </c>
      <c r="F1323" s="22" t="s">
        <v>165</v>
      </c>
      <c r="G1323" s="22">
        <v>7.2</v>
      </c>
      <c r="H1323" s="22">
        <v>135.226</v>
      </c>
      <c r="I1323">
        <f t="shared" si="160"/>
        <v>134.65600000000001</v>
      </c>
      <c r="J1323">
        <f t="shared" si="161"/>
        <v>135.226</v>
      </c>
      <c r="K1323">
        <f t="shared" si="162"/>
        <v>0.56999999999999318</v>
      </c>
      <c r="L1323">
        <f t="shared" si="163"/>
        <v>133.80100000000002</v>
      </c>
      <c r="M1323">
        <f t="shared" si="164"/>
        <v>136.08099999999999</v>
      </c>
      <c r="N1323" t="str">
        <f t="shared" si="165"/>
        <v xml:space="preserve"> </v>
      </c>
      <c r="O1323">
        <f t="shared" si="166"/>
        <v>7.2</v>
      </c>
      <c r="P1323">
        <f t="shared" si="167"/>
        <v>7.77</v>
      </c>
    </row>
    <row r="1324" spans="1:16" x14ac:dyDescent="0.35">
      <c r="A1324" s="22" t="s">
        <v>26</v>
      </c>
      <c r="B1324" s="22" t="s">
        <v>103</v>
      </c>
      <c r="C1324" s="22" t="s">
        <v>104</v>
      </c>
      <c r="D1324" s="23">
        <v>41752</v>
      </c>
      <c r="E1324" s="22">
        <v>142.42599999999999</v>
      </c>
      <c r="F1324" s="22" t="s">
        <v>165</v>
      </c>
      <c r="G1324" s="22">
        <v>7.37</v>
      </c>
      <c r="H1324" s="22">
        <v>135.05600000000001</v>
      </c>
      <c r="I1324">
        <f t="shared" si="160"/>
        <v>134.65600000000001</v>
      </c>
      <c r="J1324">
        <f t="shared" si="161"/>
        <v>135.226</v>
      </c>
      <c r="K1324">
        <f t="shared" si="162"/>
        <v>0.56999999999999318</v>
      </c>
      <c r="L1324">
        <f t="shared" si="163"/>
        <v>133.80100000000002</v>
      </c>
      <c r="M1324">
        <f t="shared" si="164"/>
        <v>136.08099999999999</v>
      </c>
      <c r="N1324" t="str">
        <f t="shared" si="165"/>
        <v xml:space="preserve"> </v>
      </c>
      <c r="O1324">
        <f t="shared" si="166"/>
        <v>7.2</v>
      </c>
      <c r="P1324">
        <f t="shared" si="167"/>
        <v>7.77</v>
      </c>
    </row>
    <row r="1325" spans="1:16" x14ac:dyDescent="0.35">
      <c r="A1325" s="22" t="s">
        <v>26</v>
      </c>
      <c r="B1325" s="22" t="s">
        <v>103</v>
      </c>
      <c r="C1325" s="22" t="s">
        <v>104</v>
      </c>
      <c r="D1325" s="23">
        <v>41779</v>
      </c>
      <c r="E1325" s="22">
        <v>142.42599999999999</v>
      </c>
      <c r="F1325" s="22" t="s">
        <v>165</v>
      </c>
      <c r="G1325" s="22">
        <v>7.42</v>
      </c>
      <c r="H1325" s="22">
        <v>135.006</v>
      </c>
      <c r="I1325">
        <f t="shared" si="160"/>
        <v>134.65600000000001</v>
      </c>
      <c r="J1325">
        <f t="shared" si="161"/>
        <v>135.226</v>
      </c>
      <c r="K1325">
        <f t="shared" si="162"/>
        <v>0.56999999999999318</v>
      </c>
      <c r="L1325">
        <f t="shared" si="163"/>
        <v>133.80100000000002</v>
      </c>
      <c r="M1325">
        <f t="shared" si="164"/>
        <v>136.08099999999999</v>
      </c>
      <c r="N1325" t="str">
        <f t="shared" si="165"/>
        <v xml:space="preserve"> </v>
      </c>
      <c r="O1325">
        <f t="shared" si="166"/>
        <v>7.2</v>
      </c>
      <c r="P1325">
        <f t="shared" si="167"/>
        <v>7.77</v>
      </c>
    </row>
    <row r="1326" spans="1:16" x14ac:dyDescent="0.35">
      <c r="A1326" s="22" t="s">
        <v>26</v>
      </c>
      <c r="B1326" s="22" t="s">
        <v>103</v>
      </c>
      <c r="C1326" s="22" t="s">
        <v>104</v>
      </c>
      <c r="D1326" s="23">
        <v>41810</v>
      </c>
      <c r="E1326" s="22">
        <v>142.42599999999999</v>
      </c>
      <c r="F1326" s="22" t="s">
        <v>165</v>
      </c>
      <c r="G1326" s="22">
        <v>7.09</v>
      </c>
      <c r="H1326" s="22">
        <v>135.33600000000001</v>
      </c>
      <c r="I1326">
        <f t="shared" si="160"/>
        <v>134.65600000000001</v>
      </c>
      <c r="J1326">
        <f t="shared" si="161"/>
        <v>135.226</v>
      </c>
      <c r="K1326">
        <f t="shared" si="162"/>
        <v>0.56999999999999318</v>
      </c>
      <c r="L1326">
        <f t="shared" si="163"/>
        <v>133.80100000000002</v>
      </c>
      <c r="M1326">
        <f t="shared" si="164"/>
        <v>136.08099999999999</v>
      </c>
      <c r="N1326" t="str">
        <f t="shared" si="165"/>
        <v xml:space="preserve"> </v>
      </c>
      <c r="O1326">
        <f t="shared" si="166"/>
        <v>7.2</v>
      </c>
      <c r="P1326">
        <f t="shared" si="167"/>
        <v>7.77</v>
      </c>
    </row>
    <row r="1327" spans="1:16" x14ac:dyDescent="0.35">
      <c r="A1327" s="22" t="s">
        <v>26</v>
      </c>
      <c r="B1327" s="22" t="s">
        <v>103</v>
      </c>
      <c r="C1327" s="22" t="s">
        <v>104</v>
      </c>
      <c r="D1327" s="23">
        <v>41822</v>
      </c>
      <c r="E1327" s="22">
        <v>142.42599999999999</v>
      </c>
      <c r="F1327" s="22" t="s">
        <v>165</v>
      </c>
      <c r="G1327" s="22">
        <v>6.88</v>
      </c>
      <c r="H1327" s="22">
        <v>135.54599999999999</v>
      </c>
      <c r="I1327">
        <f t="shared" si="160"/>
        <v>134.65600000000001</v>
      </c>
      <c r="J1327">
        <f t="shared" si="161"/>
        <v>135.226</v>
      </c>
      <c r="K1327">
        <f t="shared" si="162"/>
        <v>0.56999999999999318</v>
      </c>
      <c r="L1327">
        <f t="shared" si="163"/>
        <v>133.80100000000002</v>
      </c>
      <c r="M1327">
        <f t="shared" si="164"/>
        <v>136.08099999999999</v>
      </c>
      <c r="N1327" t="str">
        <f t="shared" si="165"/>
        <v xml:space="preserve"> </v>
      </c>
      <c r="O1327">
        <f t="shared" si="166"/>
        <v>7.2</v>
      </c>
      <c r="P1327">
        <f t="shared" si="167"/>
        <v>7.77</v>
      </c>
    </row>
    <row r="1328" spans="1:16" x14ac:dyDescent="0.35">
      <c r="A1328" s="22" t="s">
        <v>26</v>
      </c>
      <c r="B1328" s="22" t="s">
        <v>103</v>
      </c>
      <c r="C1328" s="22" t="s">
        <v>104</v>
      </c>
      <c r="D1328" s="23">
        <v>41872</v>
      </c>
      <c r="E1328" s="22">
        <v>142.42599999999999</v>
      </c>
      <c r="F1328" s="22" t="s">
        <v>165</v>
      </c>
      <c r="G1328" s="22">
        <v>6.58</v>
      </c>
      <c r="H1328" s="22">
        <v>135.846</v>
      </c>
      <c r="I1328">
        <f t="shared" si="160"/>
        <v>134.65600000000001</v>
      </c>
      <c r="J1328">
        <f t="shared" si="161"/>
        <v>135.226</v>
      </c>
      <c r="K1328">
        <f t="shared" si="162"/>
        <v>0.56999999999999318</v>
      </c>
      <c r="L1328">
        <f t="shared" si="163"/>
        <v>133.80100000000002</v>
      </c>
      <c r="M1328">
        <f t="shared" si="164"/>
        <v>136.08099999999999</v>
      </c>
      <c r="N1328" t="str">
        <f t="shared" si="165"/>
        <v xml:space="preserve"> </v>
      </c>
      <c r="O1328">
        <f t="shared" si="166"/>
        <v>7.2</v>
      </c>
      <c r="P1328">
        <f t="shared" si="167"/>
        <v>7.77</v>
      </c>
    </row>
    <row r="1329" spans="1:16" x14ac:dyDescent="0.35">
      <c r="A1329" s="22" t="s">
        <v>26</v>
      </c>
      <c r="B1329" s="22" t="s">
        <v>103</v>
      </c>
      <c r="C1329" s="22" t="s">
        <v>104</v>
      </c>
      <c r="D1329" s="23">
        <v>41897</v>
      </c>
      <c r="E1329" s="22">
        <v>142.42599999999999</v>
      </c>
      <c r="F1329" s="22" t="s">
        <v>165</v>
      </c>
      <c r="G1329" s="22">
        <v>6.94</v>
      </c>
      <c r="H1329" s="22">
        <v>135.48599999999999</v>
      </c>
      <c r="I1329">
        <f t="shared" si="160"/>
        <v>134.65600000000001</v>
      </c>
      <c r="J1329">
        <f t="shared" si="161"/>
        <v>135.226</v>
      </c>
      <c r="K1329">
        <f t="shared" si="162"/>
        <v>0.56999999999999318</v>
      </c>
      <c r="L1329">
        <f t="shared" si="163"/>
        <v>133.80100000000002</v>
      </c>
      <c r="M1329">
        <f t="shared" si="164"/>
        <v>136.08099999999999</v>
      </c>
      <c r="N1329" t="str">
        <f t="shared" si="165"/>
        <v xml:space="preserve"> </v>
      </c>
      <c r="O1329">
        <f t="shared" si="166"/>
        <v>7.2</v>
      </c>
      <c r="P1329">
        <f t="shared" si="167"/>
        <v>7.77</v>
      </c>
    </row>
    <row r="1330" spans="1:16" x14ac:dyDescent="0.35">
      <c r="A1330" s="22" t="s">
        <v>26</v>
      </c>
      <c r="B1330" s="22" t="s">
        <v>103</v>
      </c>
      <c r="C1330" s="22" t="s">
        <v>104</v>
      </c>
      <c r="D1330" s="23">
        <v>41933</v>
      </c>
      <c r="E1330" s="22">
        <v>142.42599999999999</v>
      </c>
      <c r="F1330" s="22" t="s">
        <v>165</v>
      </c>
      <c r="G1330" s="22">
        <v>7.26</v>
      </c>
      <c r="H1330" s="22">
        <v>135.166</v>
      </c>
      <c r="I1330">
        <f t="shared" si="160"/>
        <v>134.65600000000001</v>
      </c>
      <c r="J1330">
        <f t="shared" si="161"/>
        <v>135.226</v>
      </c>
      <c r="K1330">
        <f t="shared" si="162"/>
        <v>0.56999999999999318</v>
      </c>
      <c r="L1330">
        <f t="shared" si="163"/>
        <v>133.80100000000002</v>
      </c>
      <c r="M1330">
        <f t="shared" si="164"/>
        <v>136.08099999999999</v>
      </c>
      <c r="N1330" t="str">
        <f t="shared" si="165"/>
        <v xml:space="preserve"> </v>
      </c>
      <c r="O1330">
        <f t="shared" si="166"/>
        <v>7.2</v>
      </c>
      <c r="P1330">
        <f t="shared" si="167"/>
        <v>7.77</v>
      </c>
    </row>
    <row r="1331" spans="1:16" x14ac:dyDescent="0.35">
      <c r="A1331" s="22" t="s">
        <v>26</v>
      </c>
      <c r="B1331" s="22" t="s">
        <v>103</v>
      </c>
      <c r="C1331" s="22" t="s">
        <v>104</v>
      </c>
      <c r="D1331" s="23">
        <v>41948</v>
      </c>
      <c r="E1331" s="22">
        <v>142.42599999999999</v>
      </c>
      <c r="F1331" s="22" t="s">
        <v>165</v>
      </c>
      <c r="G1331" s="22">
        <v>7.35</v>
      </c>
      <c r="H1331" s="22">
        <v>135.07599999999999</v>
      </c>
      <c r="I1331">
        <f t="shared" si="160"/>
        <v>134.65600000000001</v>
      </c>
      <c r="J1331">
        <f t="shared" si="161"/>
        <v>135.226</v>
      </c>
      <c r="K1331">
        <f t="shared" si="162"/>
        <v>0.56999999999999318</v>
      </c>
      <c r="L1331">
        <f t="shared" si="163"/>
        <v>133.80100000000002</v>
      </c>
      <c r="M1331">
        <f t="shared" si="164"/>
        <v>136.08099999999999</v>
      </c>
      <c r="N1331" t="str">
        <f t="shared" si="165"/>
        <v xml:space="preserve"> </v>
      </c>
      <c r="O1331">
        <f t="shared" si="166"/>
        <v>7.2</v>
      </c>
      <c r="P1331">
        <f t="shared" si="167"/>
        <v>7.77</v>
      </c>
    </row>
    <row r="1332" spans="1:16" x14ac:dyDescent="0.35">
      <c r="A1332" s="22" t="s">
        <v>26</v>
      </c>
      <c r="B1332" s="22" t="s">
        <v>103</v>
      </c>
      <c r="C1332" s="22" t="s">
        <v>104</v>
      </c>
      <c r="D1332" s="23">
        <v>41984</v>
      </c>
      <c r="E1332" s="22">
        <v>142.42599999999999</v>
      </c>
      <c r="F1332" s="22" t="s">
        <v>165</v>
      </c>
      <c r="G1332" s="22">
        <v>6.89</v>
      </c>
      <c r="H1332" s="22">
        <v>135.536</v>
      </c>
      <c r="I1332">
        <f t="shared" si="160"/>
        <v>134.65600000000001</v>
      </c>
      <c r="J1332">
        <f t="shared" si="161"/>
        <v>135.226</v>
      </c>
      <c r="K1332">
        <f t="shared" si="162"/>
        <v>0.56999999999999318</v>
      </c>
      <c r="L1332">
        <f t="shared" si="163"/>
        <v>133.80100000000002</v>
      </c>
      <c r="M1332">
        <f t="shared" si="164"/>
        <v>136.08099999999999</v>
      </c>
      <c r="N1332" t="str">
        <f t="shared" si="165"/>
        <v xml:space="preserve"> </v>
      </c>
      <c r="O1332">
        <f t="shared" si="166"/>
        <v>7.2</v>
      </c>
      <c r="P1332">
        <f t="shared" si="167"/>
        <v>7.77</v>
      </c>
    </row>
    <row r="1333" spans="1:16" x14ac:dyDescent="0.35">
      <c r="A1333" s="22" t="s">
        <v>26</v>
      </c>
      <c r="B1333" s="22" t="s">
        <v>103</v>
      </c>
      <c r="C1333" s="22" t="s">
        <v>104</v>
      </c>
      <c r="D1333" s="23">
        <v>42026</v>
      </c>
      <c r="E1333" s="22">
        <v>142.42599999999999</v>
      </c>
      <c r="F1333" s="22" t="s">
        <v>165</v>
      </c>
      <c r="G1333" s="22">
        <v>7.31</v>
      </c>
      <c r="H1333" s="22">
        <v>135.11600000000001</v>
      </c>
      <c r="I1333">
        <f t="shared" si="160"/>
        <v>134.65600000000001</v>
      </c>
      <c r="J1333">
        <f t="shared" si="161"/>
        <v>135.226</v>
      </c>
      <c r="K1333">
        <f t="shared" si="162"/>
        <v>0.56999999999999318</v>
      </c>
      <c r="L1333">
        <f t="shared" si="163"/>
        <v>133.80100000000002</v>
      </c>
      <c r="M1333">
        <f t="shared" si="164"/>
        <v>136.08099999999999</v>
      </c>
      <c r="N1333" t="str">
        <f t="shared" si="165"/>
        <v xml:space="preserve"> </v>
      </c>
      <c r="O1333">
        <f t="shared" si="166"/>
        <v>7.2</v>
      </c>
      <c r="P1333">
        <f t="shared" si="167"/>
        <v>7.77</v>
      </c>
    </row>
    <row r="1334" spans="1:16" x14ac:dyDescent="0.35">
      <c r="A1334" s="22" t="s">
        <v>26</v>
      </c>
      <c r="B1334" s="22" t="s">
        <v>103</v>
      </c>
      <c r="C1334" s="22" t="s">
        <v>104</v>
      </c>
      <c r="D1334" s="23">
        <v>42059</v>
      </c>
      <c r="E1334" s="22">
        <v>142.42599999999999</v>
      </c>
      <c r="F1334" s="22" t="s">
        <v>165</v>
      </c>
      <c r="G1334" s="22">
        <v>7.22</v>
      </c>
      <c r="H1334" s="22">
        <v>135.20599999999999</v>
      </c>
      <c r="I1334">
        <f t="shared" si="160"/>
        <v>134.65600000000001</v>
      </c>
      <c r="J1334">
        <f t="shared" si="161"/>
        <v>135.226</v>
      </c>
      <c r="K1334">
        <f t="shared" si="162"/>
        <v>0.56999999999999318</v>
      </c>
      <c r="L1334">
        <f t="shared" si="163"/>
        <v>133.80100000000002</v>
      </c>
      <c r="M1334">
        <f t="shared" si="164"/>
        <v>136.08099999999999</v>
      </c>
      <c r="N1334" t="str">
        <f t="shared" si="165"/>
        <v xml:space="preserve"> </v>
      </c>
      <c r="O1334">
        <f t="shared" si="166"/>
        <v>7.2</v>
      </c>
      <c r="P1334">
        <f t="shared" si="167"/>
        <v>7.77</v>
      </c>
    </row>
    <row r="1335" spans="1:16" x14ac:dyDescent="0.35">
      <c r="A1335" s="22" t="s">
        <v>26</v>
      </c>
      <c r="B1335" s="22" t="s">
        <v>103</v>
      </c>
      <c r="C1335" s="22" t="s">
        <v>104</v>
      </c>
      <c r="D1335" s="23">
        <v>42090</v>
      </c>
      <c r="E1335" s="22">
        <v>142.42599999999999</v>
      </c>
      <c r="F1335" s="22" t="s">
        <v>165</v>
      </c>
      <c r="G1335" s="22">
        <v>7.55</v>
      </c>
      <c r="H1335" s="22">
        <v>134.876</v>
      </c>
      <c r="I1335">
        <f t="shared" si="160"/>
        <v>134.65600000000001</v>
      </c>
      <c r="J1335">
        <f t="shared" si="161"/>
        <v>135.226</v>
      </c>
      <c r="K1335">
        <f t="shared" si="162"/>
        <v>0.56999999999999318</v>
      </c>
      <c r="L1335">
        <f t="shared" si="163"/>
        <v>133.80100000000002</v>
      </c>
      <c r="M1335">
        <f t="shared" si="164"/>
        <v>136.08099999999999</v>
      </c>
      <c r="N1335" t="str">
        <f t="shared" si="165"/>
        <v xml:space="preserve"> </v>
      </c>
      <c r="O1335">
        <f t="shared" si="166"/>
        <v>7.2</v>
      </c>
      <c r="P1335">
        <f t="shared" si="167"/>
        <v>7.77</v>
      </c>
    </row>
    <row r="1336" spans="1:16" x14ac:dyDescent="0.35">
      <c r="A1336" s="22" t="s">
        <v>26</v>
      </c>
      <c r="B1336" s="22" t="s">
        <v>103</v>
      </c>
      <c r="C1336" s="22" t="s">
        <v>104</v>
      </c>
      <c r="D1336" s="23">
        <v>42114</v>
      </c>
      <c r="E1336" s="22">
        <v>142.42599999999999</v>
      </c>
      <c r="F1336" s="22" t="s">
        <v>165</v>
      </c>
      <c r="G1336" s="22">
        <v>7.68</v>
      </c>
      <c r="H1336" s="22">
        <v>134.74600000000001</v>
      </c>
      <c r="I1336">
        <f t="shared" si="160"/>
        <v>134.65600000000001</v>
      </c>
      <c r="J1336">
        <f t="shared" si="161"/>
        <v>135.226</v>
      </c>
      <c r="K1336">
        <f t="shared" si="162"/>
        <v>0.56999999999999318</v>
      </c>
      <c r="L1336">
        <f t="shared" si="163"/>
        <v>133.80100000000002</v>
      </c>
      <c r="M1336">
        <f t="shared" si="164"/>
        <v>136.08099999999999</v>
      </c>
      <c r="N1336" t="str">
        <f t="shared" si="165"/>
        <v xml:space="preserve"> </v>
      </c>
      <c r="O1336">
        <f t="shared" si="166"/>
        <v>7.2</v>
      </c>
      <c r="P1336">
        <f t="shared" si="167"/>
        <v>7.77</v>
      </c>
    </row>
    <row r="1337" spans="1:16" x14ac:dyDescent="0.35">
      <c r="A1337" s="22" t="s">
        <v>26</v>
      </c>
      <c r="B1337" s="22" t="s">
        <v>103</v>
      </c>
      <c r="C1337" s="22" t="s">
        <v>104</v>
      </c>
      <c r="D1337" s="23">
        <v>42131</v>
      </c>
      <c r="E1337" s="22">
        <v>142.42599999999999</v>
      </c>
      <c r="F1337" s="22" t="s">
        <v>165</v>
      </c>
      <c r="G1337" s="22">
        <v>7.68</v>
      </c>
      <c r="H1337" s="22">
        <v>134.74600000000001</v>
      </c>
      <c r="I1337">
        <f t="shared" si="160"/>
        <v>134.65600000000001</v>
      </c>
      <c r="J1337">
        <f t="shared" si="161"/>
        <v>135.226</v>
      </c>
      <c r="K1337">
        <f t="shared" si="162"/>
        <v>0.56999999999999318</v>
      </c>
      <c r="L1337">
        <f t="shared" si="163"/>
        <v>133.80100000000002</v>
      </c>
      <c r="M1337">
        <f t="shared" si="164"/>
        <v>136.08099999999999</v>
      </c>
      <c r="N1337" t="str">
        <f t="shared" si="165"/>
        <v xml:space="preserve"> </v>
      </c>
      <c r="O1337">
        <f t="shared" si="166"/>
        <v>7.2</v>
      </c>
      <c r="P1337">
        <f t="shared" si="167"/>
        <v>7.77</v>
      </c>
    </row>
    <row r="1338" spans="1:16" x14ac:dyDescent="0.35">
      <c r="A1338" s="22" t="s">
        <v>26</v>
      </c>
      <c r="B1338" s="22" t="s">
        <v>103</v>
      </c>
      <c r="C1338" s="22" t="s">
        <v>104</v>
      </c>
      <c r="D1338" s="23">
        <v>42180</v>
      </c>
      <c r="E1338" s="22">
        <v>142.42599999999999</v>
      </c>
      <c r="F1338" s="22" t="s">
        <v>165</v>
      </c>
      <c r="G1338" s="22">
        <v>7.54</v>
      </c>
      <c r="H1338" s="22">
        <v>134.886</v>
      </c>
      <c r="I1338">
        <f t="shared" si="160"/>
        <v>134.65600000000001</v>
      </c>
      <c r="J1338">
        <f t="shared" si="161"/>
        <v>135.226</v>
      </c>
      <c r="K1338">
        <f t="shared" si="162"/>
        <v>0.56999999999999318</v>
      </c>
      <c r="L1338">
        <f t="shared" si="163"/>
        <v>133.80100000000002</v>
      </c>
      <c r="M1338">
        <f t="shared" si="164"/>
        <v>136.08099999999999</v>
      </c>
      <c r="N1338" t="str">
        <f t="shared" si="165"/>
        <v xml:space="preserve"> </v>
      </c>
      <c r="O1338">
        <f t="shared" si="166"/>
        <v>7.2</v>
      </c>
      <c r="P1338">
        <f t="shared" si="167"/>
        <v>7.77</v>
      </c>
    </row>
    <row r="1339" spans="1:16" x14ac:dyDescent="0.35">
      <c r="A1339" s="22" t="s">
        <v>26</v>
      </c>
      <c r="B1339" s="22" t="s">
        <v>103</v>
      </c>
      <c r="C1339" s="22" t="s">
        <v>104</v>
      </c>
      <c r="D1339" s="23">
        <v>42206</v>
      </c>
      <c r="E1339" s="22">
        <v>142.42599999999999</v>
      </c>
      <c r="F1339" s="22" t="s">
        <v>165</v>
      </c>
      <c r="G1339" s="22">
        <v>7.75</v>
      </c>
      <c r="H1339" s="22">
        <v>134.67599999999999</v>
      </c>
      <c r="I1339">
        <f t="shared" si="160"/>
        <v>134.65600000000001</v>
      </c>
      <c r="J1339">
        <f t="shared" si="161"/>
        <v>135.226</v>
      </c>
      <c r="K1339">
        <f t="shared" si="162"/>
        <v>0.56999999999999318</v>
      </c>
      <c r="L1339">
        <f t="shared" si="163"/>
        <v>133.80100000000002</v>
      </c>
      <c r="M1339">
        <f t="shared" si="164"/>
        <v>136.08099999999999</v>
      </c>
      <c r="N1339" t="str">
        <f t="shared" si="165"/>
        <v xml:space="preserve"> </v>
      </c>
      <c r="O1339">
        <f t="shared" si="166"/>
        <v>7.2</v>
      </c>
      <c r="P1339">
        <f t="shared" si="167"/>
        <v>7.77</v>
      </c>
    </row>
    <row r="1340" spans="1:16" x14ac:dyDescent="0.35">
      <c r="A1340" s="22" t="s">
        <v>26</v>
      </c>
      <c r="B1340" s="22" t="s">
        <v>103</v>
      </c>
      <c r="C1340" s="22" t="s">
        <v>104</v>
      </c>
      <c r="D1340" s="23">
        <v>42247</v>
      </c>
      <c r="E1340" s="22">
        <v>142.42599999999999</v>
      </c>
      <c r="F1340" s="22" t="s">
        <v>165</v>
      </c>
      <c r="G1340" s="22">
        <v>7.15</v>
      </c>
      <c r="H1340" s="22">
        <v>135.27600000000001</v>
      </c>
      <c r="I1340">
        <f t="shared" si="160"/>
        <v>134.65600000000001</v>
      </c>
      <c r="J1340">
        <f t="shared" si="161"/>
        <v>135.226</v>
      </c>
      <c r="K1340">
        <f t="shared" si="162"/>
        <v>0.56999999999999318</v>
      </c>
      <c r="L1340">
        <f t="shared" si="163"/>
        <v>133.80100000000002</v>
      </c>
      <c r="M1340">
        <f t="shared" si="164"/>
        <v>136.08099999999999</v>
      </c>
      <c r="N1340" t="str">
        <f t="shared" si="165"/>
        <v xml:space="preserve"> </v>
      </c>
      <c r="O1340">
        <f t="shared" si="166"/>
        <v>7.2</v>
      </c>
      <c r="P1340">
        <f t="shared" si="167"/>
        <v>7.77</v>
      </c>
    </row>
    <row r="1341" spans="1:16" x14ac:dyDescent="0.35">
      <c r="A1341" s="22" t="s">
        <v>26</v>
      </c>
      <c r="B1341" s="22" t="s">
        <v>103</v>
      </c>
      <c r="C1341" s="22" t="s">
        <v>104</v>
      </c>
      <c r="D1341" s="23">
        <v>42272</v>
      </c>
      <c r="E1341" s="22">
        <v>142.42599999999999</v>
      </c>
      <c r="F1341" s="22" t="s">
        <v>165</v>
      </c>
      <c r="G1341" s="22">
        <v>7.5</v>
      </c>
      <c r="H1341" s="22">
        <v>134.92599999999999</v>
      </c>
      <c r="I1341">
        <f t="shared" si="160"/>
        <v>134.65600000000001</v>
      </c>
      <c r="J1341">
        <f t="shared" si="161"/>
        <v>135.226</v>
      </c>
      <c r="K1341">
        <f t="shared" si="162"/>
        <v>0.56999999999999318</v>
      </c>
      <c r="L1341">
        <f t="shared" si="163"/>
        <v>133.80100000000002</v>
      </c>
      <c r="M1341">
        <f t="shared" si="164"/>
        <v>136.08099999999999</v>
      </c>
      <c r="N1341" t="str">
        <f t="shared" si="165"/>
        <v xml:space="preserve"> </v>
      </c>
      <c r="O1341">
        <f t="shared" si="166"/>
        <v>7.2</v>
      </c>
      <c r="P1341">
        <f t="shared" si="167"/>
        <v>7.77</v>
      </c>
    </row>
    <row r="1342" spans="1:16" x14ac:dyDescent="0.35">
      <c r="A1342" s="22" t="s">
        <v>26</v>
      </c>
      <c r="B1342" s="22" t="s">
        <v>103</v>
      </c>
      <c r="C1342" s="22" t="s">
        <v>104</v>
      </c>
      <c r="D1342" s="23">
        <v>42297</v>
      </c>
      <c r="E1342" s="22">
        <v>142.42599999999999</v>
      </c>
      <c r="F1342" s="22" t="s">
        <v>165</v>
      </c>
      <c r="G1342" s="22">
        <v>7.61</v>
      </c>
      <c r="H1342" s="22">
        <v>134.816</v>
      </c>
      <c r="I1342">
        <f t="shared" si="160"/>
        <v>134.65600000000001</v>
      </c>
      <c r="J1342">
        <f t="shared" si="161"/>
        <v>135.226</v>
      </c>
      <c r="K1342">
        <f t="shared" si="162"/>
        <v>0.56999999999999318</v>
      </c>
      <c r="L1342">
        <f t="shared" si="163"/>
        <v>133.80100000000002</v>
      </c>
      <c r="M1342">
        <f t="shared" si="164"/>
        <v>136.08099999999999</v>
      </c>
      <c r="N1342" t="str">
        <f t="shared" si="165"/>
        <v xml:space="preserve"> </v>
      </c>
      <c r="O1342">
        <f t="shared" si="166"/>
        <v>7.2</v>
      </c>
      <c r="P1342">
        <f t="shared" si="167"/>
        <v>7.77</v>
      </c>
    </row>
    <row r="1343" spans="1:16" x14ac:dyDescent="0.35">
      <c r="A1343" s="22" t="s">
        <v>26</v>
      </c>
      <c r="B1343" s="22" t="s">
        <v>103</v>
      </c>
      <c r="C1343" s="22" t="s">
        <v>104</v>
      </c>
      <c r="D1343" s="23">
        <v>42342</v>
      </c>
      <c r="E1343" s="22">
        <v>142.42599999999999</v>
      </c>
      <c r="F1343" s="22" t="s">
        <v>165</v>
      </c>
      <c r="G1343" s="22">
        <v>7.76</v>
      </c>
      <c r="H1343" s="22">
        <v>134.666</v>
      </c>
      <c r="I1343">
        <f t="shared" si="160"/>
        <v>134.65600000000001</v>
      </c>
      <c r="J1343">
        <f t="shared" si="161"/>
        <v>135.226</v>
      </c>
      <c r="K1343">
        <f t="shared" si="162"/>
        <v>0.56999999999999318</v>
      </c>
      <c r="L1343">
        <f t="shared" si="163"/>
        <v>133.80100000000002</v>
      </c>
      <c r="M1343">
        <f t="shared" si="164"/>
        <v>136.08099999999999</v>
      </c>
      <c r="N1343" t="str">
        <f t="shared" si="165"/>
        <v xml:space="preserve"> </v>
      </c>
      <c r="O1343">
        <f t="shared" si="166"/>
        <v>7.2</v>
      </c>
      <c r="P1343">
        <f t="shared" si="167"/>
        <v>7.77</v>
      </c>
    </row>
    <row r="1344" spans="1:16" x14ac:dyDescent="0.35">
      <c r="A1344" s="22" t="s">
        <v>26</v>
      </c>
      <c r="B1344" s="22" t="s">
        <v>103</v>
      </c>
      <c r="C1344" s="22" t="s">
        <v>104</v>
      </c>
      <c r="D1344" s="23">
        <v>42384</v>
      </c>
      <c r="E1344" s="22">
        <v>142.42599999999999</v>
      </c>
      <c r="F1344" s="22" t="s">
        <v>165</v>
      </c>
      <c r="G1344" s="22">
        <v>7.96</v>
      </c>
      <c r="H1344" s="22">
        <v>134.46600000000001</v>
      </c>
      <c r="I1344">
        <f t="shared" si="160"/>
        <v>134.65600000000001</v>
      </c>
      <c r="J1344">
        <f t="shared" si="161"/>
        <v>135.226</v>
      </c>
      <c r="K1344">
        <f t="shared" si="162"/>
        <v>0.56999999999999318</v>
      </c>
      <c r="L1344">
        <f t="shared" si="163"/>
        <v>133.80100000000002</v>
      </c>
      <c r="M1344">
        <f t="shared" si="164"/>
        <v>136.08099999999999</v>
      </c>
      <c r="N1344" t="str">
        <f t="shared" si="165"/>
        <v xml:space="preserve"> </v>
      </c>
      <c r="O1344">
        <f t="shared" si="166"/>
        <v>7.2</v>
      </c>
      <c r="P1344">
        <f t="shared" si="167"/>
        <v>7.77</v>
      </c>
    </row>
    <row r="1345" spans="1:16" x14ac:dyDescent="0.35">
      <c r="A1345" s="22" t="s">
        <v>26</v>
      </c>
      <c r="B1345" s="22" t="s">
        <v>103</v>
      </c>
      <c r="C1345" s="22" t="s">
        <v>104</v>
      </c>
      <c r="D1345" s="23">
        <v>42426</v>
      </c>
      <c r="E1345" s="22">
        <v>142.42599999999999</v>
      </c>
      <c r="F1345" s="22" t="s">
        <v>165</v>
      </c>
      <c r="G1345" s="22">
        <v>8.94</v>
      </c>
      <c r="H1345" s="22">
        <v>133.48599999999999</v>
      </c>
      <c r="I1345">
        <f t="shared" si="160"/>
        <v>134.65600000000001</v>
      </c>
      <c r="J1345">
        <f t="shared" si="161"/>
        <v>135.226</v>
      </c>
      <c r="K1345">
        <f t="shared" si="162"/>
        <v>0.56999999999999318</v>
      </c>
      <c r="L1345">
        <f t="shared" si="163"/>
        <v>133.80100000000002</v>
      </c>
      <c r="M1345">
        <f t="shared" si="164"/>
        <v>136.08099999999999</v>
      </c>
      <c r="N1345" t="str">
        <f t="shared" si="165"/>
        <v>OUTLIER</v>
      </c>
      <c r="O1345">
        <f t="shared" si="166"/>
        <v>7.2</v>
      </c>
      <c r="P1345">
        <f t="shared" si="167"/>
        <v>7.77</v>
      </c>
    </row>
    <row r="1346" spans="1:16" x14ac:dyDescent="0.35">
      <c r="A1346" s="22" t="s">
        <v>26</v>
      </c>
      <c r="B1346" s="22" t="s">
        <v>103</v>
      </c>
      <c r="C1346" s="22" t="s">
        <v>104</v>
      </c>
      <c r="D1346" s="23">
        <v>42447</v>
      </c>
      <c r="E1346" s="22">
        <v>142.42599999999999</v>
      </c>
      <c r="F1346" s="22" t="s">
        <v>165</v>
      </c>
      <c r="G1346" s="22">
        <v>8.8699999999999992</v>
      </c>
      <c r="H1346" s="22">
        <v>133.55600000000001</v>
      </c>
      <c r="I1346">
        <f t="shared" si="160"/>
        <v>134.65600000000001</v>
      </c>
      <c r="J1346">
        <f t="shared" si="161"/>
        <v>135.226</v>
      </c>
      <c r="K1346">
        <f t="shared" si="162"/>
        <v>0.56999999999999318</v>
      </c>
      <c r="L1346">
        <f t="shared" si="163"/>
        <v>133.80100000000002</v>
      </c>
      <c r="M1346">
        <f t="shared" si="164"/>
        <v>136.08099999999999</v>
      </c>
      <c r="N1346" t="str">
        <f t="shared" si="165"/>
        <v>OUTLIER</v>
      </c>
      <c r="O1346">
        <f t="shared" si="166"/>
        <v>7.2</v>
      </c>
      <c r="P1346">
        <f t="shared" si="167"/>
        <v>7.77</v>
      </c>
    </row>
    <row r="1347" spans="1:16" x14ac:dyDescent="0.35">
      <c r="A1347" s="22" t="s">
        <v>26</v>
      </c>
      <c r="B1347" s="22" t="s">
        <v>103</v>
      </c>
      <c r="C1347" s="22" t="s">
        <v>104</v>
      </c>
      <c r="D1347" s="23">
        <v>42468</v>
      </c>
      <c r="E1347" s="22">
        <v>142.42599999999999</v>
      </c>
      <c r="F1347" s="22" t="s">
        <v>165</v>
      </c>
      <c r="G1347" s="22">
        <v>9.1300000000000008</v>
      </c>
      <c r="H1347" s="22">
        <v>133.29599999999999</v>
      </c>
      <c r="I1347">
        <f t="shared" ref="I1347:I1410" si="168">+VLOOKUP($C1347,$R$2:$V$19, 2, TRUE)</f>
        <v>134.65600000000001</v>
      </c>
      <c r="J1347">
        <f t="shared" ref="J1347:J1410" si="169">+VLOOKUP($C1347,$R$2:$V$19, 3, TRUE)</f>
        <v>135.226</v>
      </c>
      <c r="K1347">
        <f t="shared" ref="K1347:K1410" si="170">+J1347-I1347</f>
        <v>0.56999999999999318</v>
      </c>
      <c r="L1347">
        <f t="shared" ref="L1347:L1410" si="171">+I1347-K1347*1.5</f>
        <v>133.80100000000002</v>
      </c>
      <c r="M1347">
        <f t="shared" ref="M1347:M1410" si="172">+J1347+K1347*1.5</f>
        <v>136.08099999999999</v>
      </c>
      <c r="N1347" t="str">
        <f t="shared" ref="N1347:N1410" si="173">+IF(OR(H1347&lt;L1347,H1347&gt;M1347), "OUTLIER", " ")</f>
        <v>OUTLIER</v>
      </c>
      <c r="O1347">
        <f t="shared" ref="O1347:O1410" si="174">+VLOOKUP($C1347,$R$2:$V$19, 4, TRUE)</f>
        <v>7.2</v>
      </c>
      <c r="P1347">
        <f t="shared" ref="P1347:P1410" si="175">+VLOOKUP($C1347,$R$2:$V$19,5, TRUE)</f>
        <v>7.77</v>
      </c>
    </row>
    <row r="1348" spans="1:16" x14ac:dyDescent="0.35">
      <c r="A1348" s="22" t="s">
        <v>26</v>
      </c>
      <c r="B1348" s="22" t="s">
        <v>103</v>
      </c>
      <c r="C1348" s="22" t="s">
        <v>104</v>
      </c>
      <c r="D1348" s="23">
        <v>42506</v>
      </c>
      <c r="E1348" s="22">
        <v>142.42599999999999</v>
      </c>
      <c r="F1348" s="22" t="s">
        <v>165</v>
      </c>
      <c r="G1348" s="22">
        <v>9.39</v>
      </c>
      <c r="H1348" s="22">
        <v>133.036</v>
      </c>
      <c r="I1348">
        <f t="shared" si="168"/>
        <v>134.65600000000001</v>
      </c>
      <c r="J1348">
        <f t="shared" si="169"/>
        <v>135.226</v>
      </c>
      <c r="K1348">
        <f t="shared" si="170"/>
        <v>0.56999999999999318</v>
      </c>
      <c r="L1348">
        <f t="shared" si="171"/>
        <v>133.80100000000002</v>
      </c>
      <c r="M1348">
        <f t="shared" si="172"/>
        <v>136.08099999999999</v>
      </c>
      <c r="N1348" t="str">
        <f t="shared" si="173"/>
        <v>OUTLIER</v>
      </c>
      <c r="O1348">
        <f t="shared" si="174"/>
        <v>7.2</v>
      </c>
      <c r="P1348">
        <f t="shared" si="175"/>
        <v>7.77</v>
      </c>
    </row>
    <row r="1349" spans="1:16" x14ac:dyDescent="0.35">
      <c r="A1349" s="22" t="s">
        <v>26</v>
      </c>
      <c r="B1349" s="22" t="s">
        <v>103</v>
      </c>
      <c r="C1349" s="22" t="s">
        <v>104</v>
      </c>
      <c r="D1349" s="23">
        <v>42522</v>
      </c>
      <c r="E1349" s="22">
        <v>142.42599999999999</v>
      </c>
      <c r="F1349" s="22" t="s">
        <v>165</v>
      </c>
      <c r="G1349" s="22">
        <v>8.93</v>
      </c>
      <c r="H1349" s="22">
        <v>133.49600000000001</v>
      </c>
      <c r="I1349">
        <f t="shared" si="168"/>
        <v>134.65600000000001</v>
      </c>
      <c r="J1349">
        <f t="shared" si="169"/>
        <v>135.226</v>
      </c>
      <c r="K1349">
        <f t="shared" si="170"/>
        <v>0.56999999999999318</v>
      </c>
      <c r="L1349">
        <f t="shared" si="171"/>
        <v>133.80100000000002</v>
      </c>
      <c r="M1349">
        <f t="shared" si="172"/>
        <v>136.08099999999999</v>
      </c>
      <c r="N1349" t="str">
        <f t="shared" si="173"/>
        <v>OUTLIER</v>
      </c>
      <c r="O1349">
        <f t="shared" si="174"/>
        <v>7.2</v>
      </c>
      <c r="P1349">
        <f t="shared" si="175"/>
        <v>7.77</v>
      </c>
    </row>
    <row r="1350" spans="1:16" x14ac:dyDescent="0.35">
      <c r="A1350" s="22" t="s">
        <v>26</v>
      </c>
      <c r="B1350" s="22" t="s">
        <v>103</v>
      </c>
      <c r="C1350" s="22" t="s">
        <v>104</v>
      </c>
      <c r="D1350" s="23">
        <v>42566</v>
      </c>
      <c r="E1350" s="22">
        <v>142.42599999999999</v>
      </c>
      <c r="F1350" s="22" t="s">
        <v>165</v>
      </c>
      <c r="G1350" s="22">
        <v>7.47</v>
      </c>
      <c r="H1350" s="22">
        <v>134.95599999999999</v>
      </c>
      <c r="I1350">
        <f t="shared" si="168"/>
        <v>134.65600000000001</v>
      </c>
      <c r="J1350">
        <f t="shared" si="169"/>
        <v>135.226</v>
      </c>
      <c r="K1350">
        <f t="shared" si="170"/>
        <v>0.56999999999999318</v>
      </c>
      <c r="L1350">
        <f t="shared" si="171"/>
        <v>133.80100000000002</v>
      </c>
      <c r="M1350">
        <f t="shared" si="172"/>
        <v>136.08099999999999</v>
      </c>
      <c r="N1350" t="str">
        <f t="shared" si="173"/>
        <v xml:space="preserve"> </v>
      </c>
      <c r="O1350">
        <f t="shared" si="174"/>
        <v>7.2</v>
      </c>
      <c r="P1350">
        <f t="shared" si="175"/>
        <v>7.77</v>
      </c>
    </row>
    <row r="1351" spans="1:16" x14ac:dyDescent="0.35">
      <c r="A1351" s="22" t="s">
        <v>26</v>
      </c>
      <c r="B1351" s="22" t="s">
        <v>103</v>
      </c>
      <c r="C1351" s="22" t="s">
        <v>104</v>
      </c>
      <c r="D1351" s="23">
        <v>42585</v>
      </c>
      <c r="E1351" s="22">
        <v>142.42599999999999</v>
      </c>
      <c r="F1351" s="22" t="s">
        <v>165</v>
      </c>
      <c r="G1351" s="22">
        <v>6.83</v>
      </c>
      <c r="H1351" s="22">
        <v>135.596</v>
      </c>
      <c r="I1351">
        <f t="shared" si="168"/>
        <v>134.65600000000001</v>
      </c>
      <c r="J1351">
        <f t="shared" si="169"/>
        <v>135.226</v>
      </c>
      <c r="K1351">
        <f t="shared" si="170"/>
        <v>0.56999999999999318</v>
      </c>
      <c r="L1351">
        <f t="shared" si="171"/>
        <v>133.80100000000002</v>
      </c>
      <c r="M1351">
        <f t="shared" si="172"/>
        <v>136.08099999999999</v>
      </c>
      <c r="N1351" t="str">
        <f t="shared" si="173"/>
        <v xml:space="preserve"> </v>
      </c>
      <c r="O1351">
        <f t="shared" si="174"/>
        <v>7.2</v>
      </c>
      <c r="P1351">
        <f t="shared" si="175"/>
        <v>7.77</v>
      </c>
    </row>
    <row r="1352" spans="1:16" x14ac:dyDescent="0.35">
      <c r="A1352" s="22" t="s">
        <v>26</v>
      </c>
      <c r="B1352" s="22" t="s">
        <v>103</v>
      </c>
      <c r="C1352" s="22" t="s">
        <v>104</v>
      </c>
      <c r="D1352" s="23">
        <v>42625</v>
      </c>
      <c r="E1352" s="22">
        <v>142.42599999999999</v>
      </c>
      <c r="F1352" s="22" t="s">
        <v>165</v>
      </c>
      <c r="G1352" s="22">
        <v>6.92</v>
      </c>
      <c r="H1352" s="22">
        <v>135.506</v>
      </c>
      <c r="I1352">
        <f t="shared" si="168"/>
        <v>134.65600000000001</v>
      </c>
      <c r="J1352">
        <f t="shared" si="169"/>
        <v>135.226</v>
      </c>
      <c r="K1352">
        <f t="shared" si="170"/>
        <v>0.56999999999999318</v>
      </c>
      <c r="L1352">
        <f t="shared" si="171"/>
        <v>133.80100000000002</v>
      </c>
      <c r="M1352">
        <f t="shared" si="172"/>
        <v>136.08099999999999</v>
      </c>
      <c r="N1352" t="str">
        <f t="shared" si="173"/>
        <v xml:space="preserve"> </v>
      </c>
      <c r="O1352">
        <f t="shared" si="174"/>
        <v>7.2</v>
      </c>
      <c r="P1352">
        <f t="shared" si="175"/>
        <v>7.77</v>
      </c>
    </row>
    <row r="1353" spans="1:16" x14ac:dyDescent="0.35">
      <c r="A1353" s="22" t="s">
        <v>26</v>
      </c>
      <c r="B1353" s="22" t="s">
        <v>103</v>
      </c>
      <c r="C1353" s="22" t="s">
        <v>104</v>
      </c>
      <c r="D1353" s="23">
        <v>42670</v>
      </c>
      <c r="E1353" s="22">
        <v>142.42599999999999</v>
      </c>
      <c r="F1353" s="22" t="s">
        <v>165</v>
      </c>
      <c r="G1353" s="22">
        <v>7.43</v>
      </c>
      <c r="H1353" s="22">
        <v>134.99600000000001</v>
      </c>
      <c r="I1353">
        <f t="shared" si="168"/>
        <v>134.65600000000001</v>
      </c>
      <c r="J1353">
        <f t="shared" si="169"/>
        <v>135.226</v>
      </c>
      <c r="K1353">
        <f t="shared" si="170"/>
        <v>0.56999999999999318</v>
      </c>
      <c r="L1353">
        <f t="shared" si="171"/>
        <v>133.80100000000002</v>
      </c>
      <c r="M1353">
        <f t="shared" si="172"/>
        <v>136.08099999999999</v>
      </c>
      <c r="N1353" t="str">
        <f t="shared" si="173"/>
        <v xml:space="preserve"> </v>
      </c>
      <c r="O1353">
        <f t="shared" si="174"/>
        <v>7.2</v>
      </c>
      <c r="P1353">
        <f t="shared" si="175"/>
        <v>7.77</v>
      </c>
    </row>
    <row r="1354" spans="1:16" x14ac:dyDescent="0.35">
      <c r="A1354" s="22" t="s">
        <v>26</v>
      </c>
      <c r="B1354" s="22" t="s">
        <v>103</v>
      </c>
      <c r="C1354" s="22" t="s">
        <v>104</v>
      </c>
      <c r="D1354" s="23">
        <v>42685</v>
      </c>
      <c r="E1354" s="22">
        <v>142.42599999999999</v>
      </c>
      <c r="F1354" s="22" t="s">
        <v>165</v>
      </c>
      <c r="G1354" s="22">
        <v>7.5</v>
      </c>
      <c r="H1354" s="22">
        <v>134.92599999999999</v>
      </c>
      <c r="I1354">
        <f t="shared" si="168"/>
        <v>134.65600000000001</v>
      </c>
      <c r="J1354">
        <f t="shared" si="169"/>
        <v>135.226</v>
      </c>
      <c r="K1354">
        <f t="shared" si="170"/>
        <v>0.56999999999999318</v>
      </c>
      <c r="L1354">
        <f t="shared" si="171"/>
        <v>133.80100000000002</v>
      </c>
      <c r="M1354">
        <f t="shared" si="172"/>
        <v>136.08099999999999</v>
      </c>
      <c r="N1354" t="str">
        <f t="shared" si="173"/>
        <v xml:space="preserve"> </v>
      </c>
      <c r="O1354">
        <f t="shared" si="174"/>
        <v>7.2</v>
      </c>
      <c r="P1354">
        <f t="shared" si="175"/>
        <v>7.77</v>
      </c>
    </row>
    <row r="1355" spans="1:16" x14ac:dyDescent="0.35">
      <c r="A1355" s="22" t="s">
        <v>26</v>
      </c>
      <c r="B1355" s="22" t="s">
        <v>103</v>
      </c>
      <c r="C1355" s="22" t="s">
        <v>104</v>
      </c>
      <c r="D1355" s="23">
        <v>42713</v>
      </c>
      <c r="E1355" s="22">
        <v>142.42599999999999</v>
      </c>
      <c r="F1355" s="22" t="s">
        <v>165</v>
      </c>
      <c r="G1355" s="22">
        <v>7.56</v>
      </c>
      <c r="H1355" s="22">
        <v>134.86600000000001</v>
      </c>
      <c r="I1355">
        <f t="shared" si="168"/>
        <v>134.65600000000001</v>
      </c>
      <c r="J1355">
        <f t="shared" si="169"/>
        <v>135.226</v>
      </c>
      <c r="K1355">
        <f t="shared" si="170"/>
        <v>0.56999999999999318</v>
      </c>
      <c r="L1355">
        <f t="shared" si="171"/>
        <v>133.80100000000002</v>
      </c>
      <c r="M1355">
        <f t="shared" si="172"/>
        <v>136.08099999999999</v>
      </c>
      <c r="N1355" t="str">
        <f t="shared" si="173"/>
        <v xml:space="preserve"> </v>
      </c>
      <c r="O1355">
        <f t="shared" si="174"/>
        <v>7.2</v>
      </c>
      <c r="P1355">
        <f t="shared" si="175"/>
        <v>7.77</v>
      </c>
    </row>
    <row r="1356" spans="1:16" x14ac:dyDescent="0.35">
      <c r="A1356" s="22" t="s">
        <v>26</v>
      </c>
      <c r="B1356" s="22" t="s">
        <v>103</v>
      </c>
      <c r="C1356" s="22" t="s">
        <v>104</v>
      </c>
      <c r="D1356" s="23">
        <v>42755</v>
      </c>
      <c r="E1356" s="22">
        <v>142.42599999999999</v>
      </c>
      <c r="F1356" s="22" t="s">
        <v>165</v>
      </c>
      <c r="G1356" s="22">
        <v>7.78</v>
      </c>
      <c r="H1356" s="22">
        <v>134.64599999999999</v>
      </c>
      <c r="I1356">
        <f t="shared" si="168"/>
        <v>134.65600000000001</v>
      </c>
      <c r="J1356">
        <f t="shared" si="169"/>
        <v>135.226</v>
      </c>
      <c r="K1356">
        <f t="shared" si="170"/>
        <v>0.56999999999999318</v>
      </c>
      <c r="L1356">
        <f t="shared" si="171"/>
        <v>133.80100000000002</v>
      </c>
      <c r="M1356">
        <f t="shared" si="172"/>
        <v>136.08099999999999</v>
      </c>
      <c r="N1356" t="str">
        <f t="shared" si="173"/>
        <v xml:space="preserve"> </v>
      </c>
      <c r="O1356">
        <f t="shared" si="174"/>
        <v>7.2</v>
      </c>
      <c r="P1356">
        <f t="shared" si="175"/>
        <v>7.77</v>
      </c>
    </row>
    <row r="1357" spans="1:16" x14ac:dyDescent="0.35">
      <c r="A1357" s="22" t="s">
        <v>26</v>
      </c>
      <c r="B1357" s="22" t="s">
        <v>103</v>
      </c>
      <c r="C1357" s="22" t="s">
        <v>104</v>
      </c>
      <c r="D1357" s="23">
        <v>42783</v>
      </c>
      <c r="E1357" s="22">
        <v>142.42599999999999</v>
      </c>
      <c r="F1357" s="22" t="s">
        <v>165</v>
      </c>
      <c r="G1357" s="22">
        <v>7.98</v>
      </c>
      <c r="H1357" s="22">
        <v>134.446</v>
      </c>
      <c r="I1357">
        <f t="shared" si="168"/>
        <v>134.65600000000001</v>
      </c>
      <c r="J1357">
        <f t="shared" si="169"/>
        <v>135.226</v>
      </c>
      <c r="K1357">
        <f t="shared" si="170"/>
        <v>0.56999999999999318</v>
      </c>
      <c r="L1357">
        <f t="shared" si="171"/>
        <v>133.80100000000002</v>
      </c>
      <c r="M1357">
        <f t="shared" si="172"/>
        <v>136.08099999999999</v>
      </c>
      <c r="N1357" t="str">
        <f t="shared" si="173"/>
        <v xml:space="preserve"> </v>
      </c>
      <c r="O1357">
        <f t="shared" si="174"/>
        <v>7.2</v>
      </c>
      <c r="P1357">
        <f t="shared" si="175"/>
        <v>7.77</v>
      </c>
    </row>
    <row r="1358" spans="1:16" x14ac:dyDescent="0.35">
      <c r="A1358" s="22" t="s">
        <v>26</v>
      </c>
      <c r="B1358" s="22" t="s">
        <v>103</v>
      </c>
      <c r="C1358" s="22" t="s">
        <v>104</v>
      </c>
      <c r="D1358" s="23">
        <v>42825</v>
      </c>
      <c r="E1358" s="22">
        <v>142.42599999999999</v>
      </c>
      <c r="F1358" s="22" t="s">
        <v>165</v>
      </c>
      <c r="G1358" s="22">
        <v>9.23</v>
      </c>
      <c r="H1358" s="22">
        <v>133.196</v>
      </c>
      <c r="I1358">
        <f t="shared" si="168"/>
        <v>134.65600000000001</v>
      </c>
      <c r="J1358">
        <f t="shared" si="169"/>
        <v>135.226</v>
      </c>
      <c r="K1358">
        <f t="shared" si="170"/>
        <v>0.56999999999999318</v>
      </c>
      <c r="L1358">
        <f t="shared" si="171"/>
        <v>133.80100000000002</v>
      </c>
      <c r="M1358">
        <f t="shared" si="172"/>
        <v>136.08099999999999</v>
      </c>
      <c r="N1358" t="str">
        <f t="shared" si="173"/>
        <v>OUTLIER</v>
      </c>
      <c r="O1358">
        <f t="shared" si="174"/>
        <v>7.2</v>
      </c>
      <c r="P1358">
        <f t="shared" si="175"/>
        <v>7.77</v>
      </c>
    </row>
    <row r="1359" spans="1:16" x14ac:dyDescent="0.35">
      <c r="A1359" s="22" t="s">
        <v>26</v>
      </c>
      <c r="B1359" s="22" t="s">
        <v>103</v>
      </c>
      <c r="C1359" s="22" t="s">
        <v>104</v>
      </c>
      <c r="D1359" s="23">
        <v>42853</v>
      </c>
      <c r="E1359" s="22">
        <v>142.42599999999999</v>
      </c>
      <c r="F1359" s="22" t="s">
        <v>165</v>
      </c>
      <c r="G1359" s="22">
        <v>9.65</v>
      </c>
      <c r="H1359" s="22">
        <v>132.77600000000001</v>
      </c>
      <c r="I1359">
        <f t="shared" si="168"/>
        <v>134.65600000000001</v>
      </c>
      <c r="J1359">
        <f t="shared" si="169"/>
        <v>135.226</v>
      </c>
      <c r="K1359">
        <f t="shared" si="170"/>
        <v>0.56999999999999318</v>
      </c>
      <c r="L1359">
        <f t="shared" si="171"/>
        <v>133.80100000000002</v>
      </c>
      <c r="M1359">
        <f t="shared" si="172"/>
        <v>136.08099999999999</v>
      </c>
      <c r="N1359" t="str">
        <f t="shared" si="173"/>
        <v>OUTLIER</v>
      </c>
      <c r="O1359">
        <f t="shared" si="174"/>
        <v>7.2</v>
      </c>
      <c r="P1359">
        <f t="shared" si="175"/>
        <v>7.77</v>
      </c>
    </row>
    <row r="1360" spans="1:16" x14ac:dyDescent="0.35">
      <c r="A1360" s="22" t="s">
        <v>26</v>
      </c>
      <c r="B1360" s="22" t="s">
        <v>103</v>
      </c>
      <c r="C1360" s="22" t="s">
        <v>104</v>
      </c>
      <c r="D1360" s="23">
        <v>42880</v>
      </c>
      <c r="E1360" s="22">
        <v>142.42599999999999</v>
      </c>
      <c r="F1360" s="22" t="s">
        <v>165</v>
      </c>
      <c r="G1360" s="22">
        <v>9.7100000000000009</v>
      </c>
      <c r="H1360" s="22">
        <v>132.71600000000001</v>
      </c>
      <c r="I1360">
        <f t="shared" si="168"/>
        <v>134.65600000000001</v>
      </c>
      <c r="J1360">
        <f t="shared" si="169"/>
        <v>135.226</v>
      </c>
      <c r="K1360">
        <f t="shared" si="170"/>
        <v>0.56999999999999318</v>
      </c>
      <c r="L1360">
        <f t="shared" si="171"/>
        <v>133.80100000000002</v>
      </c>
      <c r="M1360">
        <f t="shared" si="172"/>
        <v>136.08099999999999</v>
      </c>
      <c r="N1360" t="str">
        <f t="shared" si="173"/>
        <v>OUTLIER</v>
      </c>
      <c r="O1360">
        <f t="shared" si="174"/>
        <v>7.2</v>
      </c>
      <c r="P1360">
        <f t="shared" si="175"/>
        <v>7.77</v>
      </c>
    </row>
    <row r="1361" spans="1:16" x14ac:dyDescent="0.35">
      <c r="A1361" s="22" t="s">
        <v>26</v>
      </c>
      <c r="B1361" s="22" t="s">
        <v>103</v>
      </c>
      <c r="C1361" s="22" t="s">
        <v>104</v>
      </c>
      <c r="D1361" s="23">
        <v>42909</v>
      </c>
      <c r="E1361" s="22">
        <v>142.42599999999999</v>
      </c>
      <c r="F1361" s="22" t="s">
        <v>165</v>
      </c>
      <c r="G1361" s="22">
        <v>9.9499999999999993</v>
      </c>
      <c r="H1361" s="22">
        <v>132.476</v>
      </c>
      <c r="I1361">
        <f t="shared" si="168"/>
        <v>134.65600000000001</v>
      </c>
      <c r="J1361">
        <f t="shared" si="169"/>
        <v>135.226</v>
      </c>
      <c r="K1361">
        <f t="shared" si="170"/>
        <v>0.56999999999999318</v>
      </c>
      <c r="L1361">
        <f t="shared" si="171"/>
        <v>133.80100000000002</v>
      </c>
      <c r="M1361">
        <f t="shared" si="172"/>
        <v>136.08099999999999</v>
      </c>
      <c r="N1361" t="str">
        <f t="shared" si="173"/>
        <v>OUTLIER</v>
      </c>
      <c r="O1361">
        <f t="shared" si="174"/>
        <v>7.2</v>
      </c>
      <c r="P1361">
        <f t="shared" si="175"/>
        <v>7.77</v>
      </c>
    </row>
    <row r="1362" spans="1:16" x14ac:dyDescent="0.35">
      <c r="A1362" s="22" t="s">
        <v>26</v>
      </c>
      <c r="B1362" s="22" t="s">
        <v>103</v>
      </c>
      <c r="C1362" s="22" t="s">
        <v>104</v>
      </c>
      <c r="D1362" s="23">
        <v>42941</v>
      </c>
      <c r="E1362" s="22">
        <v>142.42599999999999</v>
      </c>
      <c r="F1362" s="22" t="s">
        <v>165</v>
      </c>
      <c r="G1362" s="22">
        <v>7.45</v>
      </c>
      <c r="H1362" s="22">
        <v>134.976</v>
      </c>
      <c r="I1362">
        <f t="shared" si="168"/>
        <v>134.65600000000001</v>
      </c>
      <c r="J1362">
        <f t="shared" si="169"/>
        <v>135.226</v>
      </c>
      <c r="K1362">
        <f t="shared" si="170"/>
        <v>0.56999999999999318</v>
      </c>
      <c r="L1362">
        <f t="shared" si="171"/>
        <v>133.80100000000002</v>
      </c>
      <c r="M1362">
        <f t="shared" si="172"/>
        <v>136.08099999999999</v>
      </c>
      <c r="N1362" t="str">
        <f t="shared" si="173"/>
        <v xml:space="preserve"> </v>
      </c>
      <c r="O1362">
        <f t="shared" si="174"/>
        <v>7.2</v>
      </c>
      <c r="P1362">
        <f t="shared" si="175"/>
        <v>7.77</v>
      </c>
    </row>
    <row r="1363" spans="1:16" x14ac:dyDescent="0.35">
      <c r="A1363" s="22" t="s">
        <v>26</v>
      </c>
      <c r="B1363" s="22" t="s">
        <v>103</v>
      </c>
      <c r="C1363" s="22" t="s">
        <v>104</v>
      </c>
      <c r="D1363" s="23">
        <v>42972</v>
      </c>
      <c r="E1363" s="22">
        <v>142.42599999999999</v>
      </c>
      <c r="F1363" s="22" t="s">
        <v>165</v>
      </c>
      <c r="G1363" s="22">
        <v>7.2</v>
      </c>
      <c r="H1363" s="22">
        <v>135.226</v>
      </c>
      <c r="I1363">
        <f t="shared" si="168"/>
        <v>134.65600000000001</v>
      </c>
      <c r="J1363">
        <f t="shared" si="169"/>
        <v>135.226</v>
      </c>
      <c r="K1363">
        <f t="shared" si="170"/>
        <v>0.56999999999999318</v>
      </c>
      <c r="L1363">
        <f t="shared" si="171"/>
        <v>133.80100000000002</v>
      </c>
      <c r="M1363">
        <f t="shared" si="172"/>
        <v>136.08099999999999</v>
      </c>
      <c r="N1363" t="str">
        <f t="shared" si="173"/>
        <v xml:space="preserve"> </v>
      </c>
      <c r="O1363">
        <f t="shared" si="174"/>
        <v>7.2</v>
      </c>
      <c r="P1363">
        <f t="shared" si="175"/>
        <v>7.77</v>
      </c>
    </row>
    <row r="1364" spans="1:16" x14ac:dyDescent="0.35">
      <c r="A1364" s="22" t="s">
        <v>26</v>
      </c>
      <c r="B1364" s="22" t="s">
        <v>103</v>
      </c>
      <c r="C1364" s="22" t="s">
        <v>104</v>
      </c>
      <c r="D1364" s="23">
        <v>43007</v>
      </c>
      <c r="E1364" s="22">
        <v>142.42599999999999</v>
      </c>
      <c r="F1364" s="22" t="s">
        <v>165</v>
      </c>
      <c r="G1364" s="22">
        <v>7.15</v>
      </c>
      <c r="H1364" s="22">
        <v>135.27600000000001</v>
      </c>
      <c r="I1364">
        <f t="shared" si="168"/>
        <v>134.65600000000001</v>
      </c>
      <c r="J1364">
        <f t="shared" si="169"/>
        <v>135.226</v>
      </c>
      <c r="K1364">
        <f t="shared" si="170"/>
        <v>0.56999999999999318</v>
      </c>
      <c r="L1364">
        <f t="shared" si="171"/>
        <v>133.80100000000002</v>
      </c>
      <c r="M1364">
        <f t="shared" si="172"/>
        <v>136.08099999999999</v>
      </c>
      <c r="N1364" t="str">
        <f t="shared" si="173"/>
        <v xml:space="preserve"> </v>
      </c>
      <c r="O1364">
        <f t="shared" si="174"/>
        <v>7.2</v>
      </c>
      <c r="P1364">
        <f t="shared" si="175"/>
        <v>7.77</v>
      </c>
    </row>
    <row r="1365" spans="1:16" x14ac:dyDescent="0.35">
      <c r="A1365" s="22" t="s">
        <v>26</v>
      </c>
      <c r="B1365" s="22" t="s">
        <v>103</v>
      </c>
      <c r="C1365" s="22" t="s">
        <v>104</v>
      </c>
      <c r="D1365" s="23">
        <v>43019</v>
      </c>
      <c r="E1365" s="22">
        <v>142.42599999999999</v>
      </c>
      <c r="F1365" s="22" t="s">
        <v>165</v>
      </c>
      <c r="G1365" s="22">
        <v>7.4</v>
      </c>
      <c r="H1365" s="22">
        <v>135.02600000000001</v>
      </c>
      <c r="I1365">
        <f t="shared" si="168"/>
        <v>134.65600000000001</v>
      </c>
      <c r="J1365">
        <f t="shared" si="169"/>
        <v>135.226</v>
      </c>
      <c r="K1365">
        <f t="shared" si="170"/>
        <v>0.56999999999999318</v>
      </c>
      <c r="L1365">
        <f t="shared" si="171"/>
        <v>133.80100000000002</v>
      </c>
      <c r="M1365">
        <f t="shared" si="172"/>
        <v>136.08099999999999</v>
      </c>
      <c r="N1365" t="str">
        <f t="shared" si="173"/>
        <v xml:space="preserve"> </v>
      </c>
      <c r="O1365">
        <f t="shared" si="174"/>
        <v>7.2</v>
      </c>
      <c r="P1365">
        <f t="shared" si="175"/>
        <v>7.77</v>
      </c>
    </row>
    <row r="1366" spans="1:16" x14ac:dyDescent="0.35">
      <c r="A1366" s="22" t="s">
        <v>26</v>
      </c>
      <c r="B1366" s="22" t="s">
        <v>103</v>
      </c>
      <c r="C1366" s="22" t="s">
        <v>104</v>
      </c>
      <c r="D1366" s="23">
        <v>43066</v>
      </c>
      <c r="E1366" s="22">
        <v>142.42599999999999</v>
      </c>
      <c r="F1366" s="22" t="s">
        <v>165</v>
      </c>
      <c r="G1366" s="22">
        <v>7.68</v>
      </c>
      <c r="H1366" s="22">
        <v>134.74600000000001</v>
      </c>
      <c r="I1366">
        <f t="shared" si="168"/>
        <v>134.65600000000001</v>
      </c>
      <c r="J1366">
        <f t="shared" si="169"/>
        <v>135.226</v>
      </c>
      <c r="K1366">
        <f t="shared" si="170"/>
        <v>0.56999999999999318</v>
      </c>
      <c r="L1366">
        <f t="shared" si="171"/>
        <v>133.80100000000002</v>
      </c>
      <c r="M1366">
        <f t="shared" si="172"/>
        <v>136.08099999999999</v>
      </c>
      <c r="N1366" t="str">
        <f t="shared" si="173"/>
        <v xml:space="preserve"> </v>
      </c>
      <c r="O1366">
        <f t="shared" si="174"/>
        <v>7.2</v>
      </c>
      <c r="P1366">
        <f t="shared" si="175"/>
        <v>7.77</v>
      </c>
    </row>
    <row r="1367" spans="1:16" x14ac:dyDescent="0.35">
      <c r="A1367" s="22" t="s">
        <v>26</v>
      </c>
      <c r="B1367" s="22" t="s">
        <v>103</v>
      </c>
      <c r="C1367" s="22" t="s">
        <v>104</v>
      </c>
      <c r="D1367" s="23">
        <v>43084</v>
      </c>
      <c r="E1367" s="22">
        <v>142.42599999999999</v>
      </c>
      <c r="F1367" s="22" t="s">
        <v>165</v>
      </c>
      <c r="G1367" s="22">
        <v>7.85</v>
      </c>
      <c r="H1367" s="22">
        <v>134.57599999999999</v>
      </c>
      <c r="I1367">
        <f t="shared" si="168"/>
        <v>134.65600000000001</v>
      </c>
      <c r="J1367">
        <f t="shared" si="169"/>
        <v>135.226</v>
      </c>
      <c r="K1367">
        <f t="shared" si="170"/>
        <v>0.56999999999999318</v>
      </c>
      <c r="L1367">
        <f t="shared" si="171"/>
        <v>133.80100000000002</v>
      </c>
      <c r="M1367">
        <f t="shared" si="172"/>
        <v>136.08099999999999</v>
      </c>
      <c r="N1367" t="str">
        <f t="shared" si="173"/>
        <v xml:space="preserve"> </v>
      </c>
      <c r="O1367">
        <f t="shared" si="174"/>
        <v>7.2</v>
      </c>
      <c r="P1367">
        <f t="shared" si="175"/>
        <v>7.77</v>
      </c>
    </row>
    <row r="1368" spans="1:16" x14ac:dyDescent="0.35">
      <c r="A1368" s="22" t="s">
        <v>26</v>
      </c>
      <c r="B1368" s="22" t="s">
        <v>103</v>
      </c>
      <c r="C1368" s="22" t="s">
        <v>104</v>
      </c>
      <c r="D1368" s="23">
        <v>43124</v>
      </c>
      <c r="E1368" s="22">
        <v>142.42599999999999</v>
      </c>
      <c r="F1368" s="22" t="s">
        <v>165</v>
      </c>
      <c r="G1368" s="22">
        <v>8</v>
      </c>
      <c r="H1368" s="22">
        <v>134.42599999999999</v>
      </c>
      <c r="I1368">
        <f t="shared" si="168"/>
        <v>134.65600000000001</v>
      </c>
      <c r="J1368">
        <f t="shared" si="169"/>
        <v>135.226</v>
      </c>
      <c r="K1368">
        <f t="shared" si="170"/>
        <v>0.56999999999999318</v>
      </c>
      <c r="L1368">
        <f t="shared" si="171"/>
        <v>133.80100000000002</v>
      </c>
      <c r="M1368">
        <f t="shared" si="172"/>
        <v>136.08099999999999</v>
      </c>
      <c r="N1368" t="str">
        <f t="shared" si="173"/>
        <v xml:space="preserve"> </v>
      </c>
      <c r="O1368">
        <f t="shared" si="174"/>
        <v>7.2</v>
      </c>
      <c r="P1368">
        <f t="shared" si="175"/>
        <v>7.77</v>
      </c>
    </row>
    <row r="1369" spans="1:16" x14ac:dyDescent="0.35">
      <c r="A1369" s="22" t="s">
        <v>26</v>
      </c>
      <c r="B1369" s="22" t="s">
        <v>103</v>
      </c>
      <c r="C1369" s="22" t="s">
        <v>104</v>
      </c>
      <c r="D1369" s="23">
        <v>43147</v>
      </c>
      <c r="E1369" s="22">
        <v>142.42599999999999</v>
      </c>
      <c r="F1369" s="22" t="s">
        <v>165</v>
      </c>
      <c r="G1369" s="22">
        <v>8.48</v>
      </c>
      <c r="H1369" s="22">
        <v>133.946</v>
      </c>
      <c r="I1369">
        <f t="shared" si="168"/>
        <v>134.65600000000001</v>
      </c>
      <c r="J1369">
        <f t="shared" si="169"/>
        <v>135.226</v>
      </c>
      <c r="K1369">
        <f t="shared" si="170"/>
        <v>0.56999999999999318</v>
      </c>
      <c r="L1369">
        <f t="shared" si="171"/>
        <v>133.80100000000002</v>
      </c>
      <c r="M1369">
        <f t="shared" si="172"/>
        <v>136.08099999999999</v>
      </c>
      <c r="N1369" t="str">
        <f t="shared" si="173"/>
        <v xml:space="preserve"> </v>
      </c>
      <c r="O1369">
        <f t="shared" si="174"/>
        <v>7.2</v>
      </c>
      <c r="P1369">
        <f t="shared" si="175"/>
        <v>7.77</v>
      </c>
    </row>
    <row r="1370" spans="1:16" x14ac:dyDescent="0.35">
      <c r="A1370" s="22" t="s">
        <v>26</v>
      </c>
      <c r="B1370" s="22" t="s">
        <v>103</v>
      </c>
      <c r="C1370" s="22" t="s">
        <v>104</v>
      </c>
      <c r="D1370" s="23">
        <v>43186</v>
      </c>
      <c r="E1370" s="22">
        <v>142.42599999999999</v>
      </c>
      <c r="F1370" s="22" t="s">
        <v>165</v>
      </c>
      <c r="G1370" s="22">
        <v>7.77</v>
      </c>
      <c r="H1370" s="22">
        <v>134.65600000000001</v>
      </c>
      <c r="I1370">
        <f t="shared" si="168"/>
        <v>134.65600000000001</v>
      </c>
      <c r="J1370">
        <f t="shared" si="169"/>
        <v>135.226</v>
      </c>
      <c r="K1370">
        <f t="shared" si="170"/>
        <v>0.56999999999999318</v>
      </c>
      <c r="L1370">
        <f t="shared" si="171"/>
        <v>133.80100000000002</v>
      </c>
      <c r="M1370">
        <f t="shared" si="172"/>
        <v>136.08099999999999</v>
      </c>
      <c r="N1370" t="str">
        <f t="shared" si="173"/>
        <v xml:space="preserve"> </v>
      </c>
      <c r="O1370">
        <f t="shared" si="174"/>
        <v>7.2</v>
      </c>
      <c r="P1370">
        <f t="shared" si="175"/>
        <v>7.77</v>
      </c>
    </row>
    <row r="1371" spans="1:16" x14ac:dyDescent="0.35">
      <c r="A1371" s="22" t="s">
        <v>26</v>
      </c>
      <c r="B1371" s="22" t="s">
        <v>103</v>
      </c>
      <c r="C1371" s="22" t="s">
        <v>104</v>
      </c>
      <c r="D1371" s="23">
        <v>43210</v>
      </c>
      <c r="E1371" s="22">
        <v>142.42599999999999</v>
      </c>
      <c r="F1371" s="22" t="s">
        <v>165</v>
      </c>
      <c r="G1371" s="22">
        <v>7.83</v>
      </c>
      <c r="H1371" s="22">
        <v>134.596</v>
      </c>
      <c r="I1371">
        <f t="shared" si="168"/>
        <v>134.65600000000001</v>
      </c>
      <c r="J1371">
        <f t="shared" si="169"/>
        <v>135.226</v>
      </c>
      <c r="K1371">
        <f t="shared" si="170"/>
        <v>0.56999999999999318</v>
      </c>
      <c r="L1371">
        <f t="shared" si="171"/>
        <v>133.80100000000002</v>
      </c>
      <c r="M1371">
        <f t="shared" si="172"/>
        <v>136.08099999999999</v>
      </c>
      <c r="N1371" t="str">
        <f t="shared" si="173"/>
        <v xml:space="preserve"> </v>
      </c>
      <c r="O1371">
        <f t="shared" si="174"/>
        <v>7.2</v>
      </c>
      <c r="P1371">
        <f t="shared" si="175"/>
        <v>7.77</v>
      </c>
    </row>
    <row r="1372" spans="1:16" x14ac:dyDescent="0.35">
      <c r="A1372" s="22" t="s">
        <v>26</v>
      </c>
      <c r="B1372" s="22" t="s">
        <v>103</v>
      </c>
      <c r="C1372" s="22" t="s">
        <v>104</v>
      </c>
      <c r="D1372" s="23">
        <v>43236</v>
      </c>
      <c r="E1372" s="22">
        <v>142.42599999999999</v>
      </c>
      <c r="F1372" s="22" t="s">
        <v>165</v>
      </c>
      <c r="G1372" s="22">
        <v>7.81</v>
      </c>
      <c r="H1372" s="22">
        <v>134.61600000000001</v>
      </c>
      <c r="I1372">
        <f t="shared" si="168"/>
        <v>134.65600000000001</v>
      </c>
      <c r="J1372">
        <f t="shared" si="169"/>
        <v>135.226</v>
      </c>
      <c r="K1372">
        <f t="shared" si="170"/>
        <v>0.56999999999999318</v>
      </c>
      <c r="L1372">
        <f t="shared" si="171"/>
        <v>133.80100000000002</v>
      </c>
      <c r="M1372">
        <f t="shared" si="172"/>
        <v>136.08099999999999</v>
      </c>
      <c r="N1372" t="str">
        <f t="shared" si="173"/>
        <v xml:space="preserve"> </v>
      </c>
      <c r="O1372">
        <f t="shared" si="174"/>
        <v>7.2</v>
      </c>
      <c r="P1372">
        <f t="shared" si="175"/>
        <v>7.77</v>
      </c>
    </row>
    <row r="1373" spans="1:16" x14ac:dyDescent="0.35">
      <c r="A1373" s="22" t="s">
        <v>26</v>
      </c>
      <c r="B1373" s="22" t="s">
        <v>103</v>
      </c>
      <c r="C1373" s="22" t="s">
        <v>104</v>
      </c>
      <c r="D1373" s="23">
        <v>43273</v>
      </c>
      <c r="E1373" s="22">
        <v>142.42599999999999</v>
      </c>
      <c r="F1373" s="22" t="s">
        <v>165</v>
      </c>
      <c r="G1373" s="22">
        <v>7.63</v>
      </c>
      <c r="H1373" s="22">
        <v>134.79599999999999</v>
      </c>
      <c r="I1373">
        <f t="shared" si="168"/>
        <v>134.65600000000001</v>
      </c>
      <c r="J1373">
        <f t="shared" si="169"/>
        <v>135.226</v>
      </c>
      <c r="K1373">
        <f t="shared" si="170"/>
        <v>0.56999999999999318</v>
      </c>
      <c r="L1373">
        <f t="shared" si="171"/>
        <v>133.80100000000002</v>
      </c>
      <c r="M1373">
        <f t="shared" si="172"/>
        <v>136.08099999999999</v>
      </c>
      <c r="N1373" t="str">
        <f t="shared" si="173"/>
        <v xml:space="preserve"> </v>
      </c>
      <c r="O1373">
        <f t="shared" si="174"/>
        <v>7.2</v>
      </c>
      <c r="P1373">
        <f t="shared" si="175"/>
        <v>7.77</v>
      </c>
    </row>
    <row r="1374" spans="1:16" x14ac:dyDescent="0.35">
      <c r="A1374" s="22" t="s">
        <v>26</v>
      </c>
      <c r="B1374" s="22" t="s">
        <v>103</v>
      </c>
      <c r="C1374" s="22" t="s">
        <v>104</v>
      </c>
      <c r="D1374" s="23">
        <v>43307</v>
      </c>
      <c r="E1374" s="22">
        <v>142.42599999999999</v>
      </c>
      <c r="F1374" s="22" t="s">
        <v>165</v>
      </c>
      <c r="G1374" s="22">
        <v>7.14</v>
      </c>
      <c r="H1374" s="22">
        <v>135.286</v>
      </c>
      <c r="I1374">
        <f t="shared" si="168"/>
        <v>134.65600000000001</v>
      </c>
      <c r="J1374">
        <f t="shared" si="169"/>
        <v>135.226</v>
      </c>
      <c r="K1374">
        <f t="shared" si="170"/>
        <v>0.56999999999999318</v>
      </c>
      <c r="L1374">
        <f t="shared" si="171"/>
        <v>133.80100000000002</v>
      </c>
      <c r="M1374">
        <f t="shared" si="172"/>
        <v>136.08099999999999</v>
      </c>
      <c r="N1374" t="str">
        <f t="shared" si="173"/>
        <v xml:space="preserve"> </v>
      </c>
      <c r="O1374">
        <f t="shared" si="174"/>
        <v>7.2</v>
      </c>
      <c r="P1374">
        <f t="shared" si="175"/>
        <v>7.77</v>
      </c>
    </row>
    <row r="1375" spans="1:16" x14ac:dyDescent="0.35">
      <c r="A1375" s="22" t="s">
        <v>26</v>
      </c>
      <c r="B1375" s="22" t="s">
        <v>103</v>
      </c>
      <c r="C1375" s="22" t="s">
        <v>104</v>
      </c>
      <c r="D1375" s="23">
        <v>43340</v>
      </c>
      <c r="E1375" s="22">
        <v>142.42599999999999</v>
      </c>
      <c r="F1375" s="22" t="s">
        <v>165</v>
      </c>
      <c r="G1375" s="22">
        <v>7.08</v>
      </c>
      <c r="H1375" s="22">
        <v>135.346</v>
      </c>
      <c r="I1375">
        <f t="shared" si="168"/>
        <v>134.65600000000001</v>
      </c>
      <c r="J1375">
        <f t="shared" si="169"/>
        <v>135.226</v>
      </c>
      <c r="K1375">
        <f t="shared" si="170"/>
        <v>0.56999999999999318</v>
      </c>
      <c r="L1375">
        <f t="shared" si="171"/>
        <v>133.80100000000002</v>
      </c>
      <c r="M1375">
        <f t="shared" si="172"/>
        <v>136.08099999999999</v>
      </c>
      <c r="N1375" t="str">
        <f t="shared" si="173"/>
        <v xml:space="preserve"> </v>
      </c>
      <c r="O1375">
        <f t="shared" si="174"/>
        <v>7.2</v>
      </c>
      <c r="P1375">
        <f t="shared" si="175"/>
        <v>7.77</v>
      </c>
    </row>
    <row r="1376" spans="1:16" x14ac:dyDescent="0.35">
      <c r="A1376" s="22" t="s">
        <v>26</v>
      </c>
      <c r="B1376" s="22" t="s">
        <v>103</v>
      </c>
      <c r="C1376" s="22" t="s">
        <v>104</v>
      </c>
      <c r="D1376" s="23">
        <v>43370</v>
      </c>
      <c r="E1376" s="22">
        <v>142.42599999999999</v>
      </c>
      <c r="F1376" s="22" t="s">
        <v>165</v>
      </c>
      <c r="G1376" s="22">
        <v>7.39</v>
      </c>
      <c r="H1376" s="22">
        <v>135.036</v>
      </c>
      <c r="I1376">
        <f t="shared" si="168"/>
        <v>134.65600000000001</v>
      </c>
      <c r="J1376">
        <f t="shared" si="169"/>
        <v>135.226</v>
      </c>
      <c r="K1376">
        <f t="shared" si="170"/>
        <v>0.56999999999999318</v>
      </c>
      <c r="L1376">
        <f t="shared" si="171"/>
        <v>133.80100000000002</v>
      </c>
      <c r="M1376">
        <f t="shared" si="172"/>
        <v>136.08099999999999</v>
      </c>
      <c r="N1376" t="str">
        <f t="shared" si="173"/>
        <v xml:space="preserve"> </v>
      </c>
      <c r="O1376">
        <f t="shared" si="174"/>
        <v>7.2</v>
      </c>
      <c r="P1376">
        <f t="shared" si="175"/>
        <v>7.77</v>
      </c>
    </row>
    <row r="1377" spans="1:16" x14ac:dyDescent="0.35">
      <c r="A1377" s="22" t="s">
        <v>26</v>
      </c>
      <c r="B1377" s="22" t="s">
        <v>103</v>
      </c>
      <c r="C1377" s="22" t="s">
        <v>104</v>
      </c>
      <c r="D1377" s="23">
        <v>43438</v>
      </c>
      <c r="E1377" s="22">
        <v>142.42599999999999</v>
      </c>
      <c r="F1377" s="22" t="s">
        <v>165</v>
      </c>
      <c r="G1377" s="22">
        <v>7.53</v>
      </c>
      <c r="H1377" s="22">
        <v>134.89599999999999</v>
      </c>
      <c r="I1377">
        <f t="shared" si="168"/>
        <v>134.65600000000001</v>
      </c>
      <c r="J1377">
        <f t="shared" si="169"/>
        <v>135.226</v>
      </c>
      <c r="K1377">
        <f t="shared" si="170"/>
        <v>0.56999999999999318</v>
      </c>
      <c r="L1377">
        <f t="shared" si="171"/>
        <v>133.80100000000002</v>
      </c>
      <c r="M1377">
        <f t="shared" si="172"/>
        <v>136.08099999999999</v>
      </c>
      <c r="N1377" t="str">
        <f t="shared" si="173"/>
        <v xml:space="preserve"> </v>
      </c>
      <c r="O1377">
        <f t="shared" si="174"/>
        <v>7.2</v>
      </c>
      <c r="P1377">
        <f t="shared" si="175"/>
        <v>7.77</v>
      </c>
    </row>
    <row r="1378" spans="1:16" x14ac:dyDescent="0.35">
      <c r="A1378" s="22" t="s">
        <v>26</v>
      </c>
      <c r="B1378" s="22" t="s">
        <v>103</v>
      </c>
      <c r="C1378" s="22" t="s">
        <v>104</v>
      </c>
      <c r="D1378" s="23">
        <v>43490</v>
      </c>
      <c r="E1378" s="22">
        <v>142.42599999999999</v>
      </c>
      <c r="F1378" s="22" t="s">
        <v>165</v>
      </c>
      <c r="G1378" s="22">
        <v>7.77</v>
      </c>
      <c r="H1378" s="22">
        <v>134.65600000000001</v>
      </c>
      <c r="I1378">
        <f t="shared" si="168"/>
        <v>134.65600000000001</v>
      </c>
      <c r="J1378">
        <f t="shared" si="169"/>
        <v>135.226</v>
      </c>
      <c r="K1378">
        <f t="shared" si="170"/>
        <v>0.56999999999999318</v>
      </c>
      <c r="L1378">
        <f t="shared" si="171"/>
        <v>133.80100000000002</v>
      </c>
      <c r="M1378">
        <f t="shared" si="172"/>
        <v>136.08099999999999</v>
      </c>
      <c r="N1378" t="str">
        <f t="shared" si="173"/>
        <v xml:space="preserve"> </v>
      </c>
      <c r="O1378">
        <f t="shared" si="174"/>
        <v>7.2</v>
      </c>
      <c r="P1378">
        <f t="shared" si="175"/>
        <v>7.77</v>
      </c>
    </row>
    <row r="1379" spans="1:16" x14ac:dyDescent="0.35">
      <c r="A1379" s="22" t="s">
        <v>26</v>
      </c>
      <c r="B1379" s="22" t="s">
        <v>103</v>
      </c>
      <c r="C1379" s="22" t="s">
        <v>104</v>
      </c>
      <c r="D1379" s="23">
        <v>43516</v>
      </c>
      <c r="E1379" s="22">
        <v>142.42599999999999</v>
      </c>
      <c r="F1379" s="22" t="s">
        <v>165</v>
      </c>
      <c r="G1379" s="22">
        <v>8.9499999999999993</v>
      </c>
      <c r="H1379" s="22">
        <v>133.476</v>
      </c>
      <c r="I1379">
        <f t="shared" si="168"/>
        <v>134.65600000000001</v>
      </c>
      <c r="J1379">
        <f t="shared" si="169"/>
        <v>135.226</v>
      </c>
      <c r="K1379">
        <f t="shared" si="170"/>
        <v>0.56999999999999318</v>
      </c>
      <c r="L1379">
        <f t="shared" si="171"/>
        <v>133.80100000000002</v>
      </c>
      <c r="M1379">
        <f t="shared" si="172"/>
        <v>136.08099999999999</v>
      </c>
      <c r="N1379" t="str">
        <f t="shared" si="173"/>
        <v>OUTLIER</v>
      </c>
      <c r="O1379">
        <f t="shared" si="174"/>
        <v>7.2</v>
      </c>
      <c r="P1379">
        <f t="shared" si="175"/>
        <v>7.77</v>
      </c>
    </row>
    <row r="1380" spans="1:16" x14ac:dyDescent="0.35">
      <c r="A1380" s="22" t="s">
        <v>26</v>
      </c>
      <c r="B1380" s="22" t="s">
        <v>103</v>
      </c>
      <c r="C1380" s="22" t="s">
        <v>104</v>
      </c>
      <c r="D1380" s="23">
        <v>43546</v>
      </c>
      <c r="E1380" s="22">
        <v>142.42599999999999</v>
      </c>
      <c r="F1380" s="22" t="s">
        <v>165</v>
      </c>
      <c r="G1380" s="22">
        <v>8.6199999999999992</v>
      </c>
      <c r="H1380" s="22">
        <v>133.80600000000001</v>
      </c>
      <c r="I1380">
        <f t="shared" si="168"/>
        <v>134.65600000000001</v>
      </c>
      <c r="J1380">
        <f t="shared" si="169"/>
        <v>135.226</v>
      </c>
      <c r="K1380">
        <f t="shared" si="170"/>
        <v>0.56999999999999318</v>
      </c>
      <c r="L1380">
        <f t="shared" si="171"/>
        <v>133.80100000000002</v>
      </c>
      <c r="M1380">
        <f t="shared" si="172"/>
        <v>136.08099999999999</v>
      </c>
      <c r="N1380" t="str">
        <f t="shared" si="173"/>
        <v xml:space="preserve"> </v>
      </c>
      <c r="O1380">
        <f t="shared" si="174"/>
        <v>7.2</v>
      </c>
      <c r="P1380">
        <f t="shared" si="175"/>
        <v>7.77</v>
      </c>
    </row>
    <row r="1381" spans="1:16" x14ac:dyDescent="0.35">
      <c r="A1381" s="22" t="s">
        <v>26</v>
      </c>
      <c r="B1381" s="22" t="s">
        <v>103</v>
      </c>
      <c r="C1381" s="22" t="s">
        <v>104</v>
      </c>
      <c r="D1381" s="23">
        <v>43585</v>
      </c>
      <c r="E1381" s="22">
        <v>142.42599999999999</v>
      </c>
      <c r="F1381" s="22" t="s">
        <v>165</v>
      </c>
      <c r="G1381" s="22">
        <v>9.4</v>
      </c>
      <c r="H1381" s="22">
        <v>133.02600000000001</v>
      </c>
      <c r="I1381">
        <f t="shared" si="168"/>
        <v>134.65600000000001</v>
      </c>
      <c r="J1381">
        <f t="shared" si="169"/>
        <v>135.226</v>
      </c>
      <c r="K1381">
        <f t="shared" si="170"/>
        <v>0.56999999999999318</v>
      </c>
      <c r="L1381">
        <f t="shared" si="171"/>
        <v>133.80100000000002</v>
      </c>
      <c r="M1381">
        <f t="shared" si="172"/>
        <v>136.08099999999999</v>
      </c>
      <c r="N1381" t="str">
        <f t="shared" si="173"/>
        <v>OUTLIER</v>
      </c>
      <c r="O1381">
        <f t="shared" si="174"/>
        <v>7.2</v>
      </c>
      <c r="P1381">
        <f t="shared" si="175"/>
        <v>7.77</v>
      </c>
    </row>
    <row r="1382" spans="1:16" x14ac:dyDescent="0.35">
      <c r="A1382" s="22" t="s">
        <v>26</v>
      </c>
      <c r="B1382" s="22" t="s">
        <v>103</v>
      </c>
      <c r="C1382" s="22" t="s">
        <v>104</v>
      </c>
      <c r="D1382" s="23">
        <v>43607</v>
      </c>
      <c r="E1382" s="22">
        <v>142.42599999999999</v>
      </c>
      <c r="F1382" s="22" t="s">
        <v>165</v>
      </c>
      <c r="G1382" s="22">
        <v>8.8000000000000007</v>
      </c>
      <c r="H1382" s="22">
        <v>133.626</v>
      </c>
      <c r="I1382">
        <f t="shared" si="168"/>
        <v>134.65600000000001</v>
      </c>
      <c r="J1382">
        <f t="shared" si="169"/>
        <v>135.226</v>
      </c>
      <c r="K1382">
        <f t="shared" si="170"/>
        <v>0.56999999999999318</v>
      </c>
      <c r="L1382">
        <f t="shared" si="171"/>
        <v>133.80100000000002</v>
      </c>
      <c r="M1382">
        <f t="shared" si="172"/>
        <v>136.08099999999999</v>
      </c>
      <c r="N1382" t="str">
        <f t="shared" si="173"/>
        <v>OUTLIER</v>
      </c>
      <c r="O1382">
        <f t="shared" si="174"/>
        <v>7.2</v>
      </c>
      <c r="P1382">
        <f t="shared" si="175"/>
        <v>7.77</v>
      </c>
    </row>
    <row r="1383" spans="1:16" x14ac:dyDescent="0.35">
      <c r="A1383" s="22" t="s">
        <v>26</v>
      </c>
      <c r="B1383" s="22" t="s">
        <v>103</v>
      </c>
      <c r="C1383" s="22" t="s">
        <v>104</v>
      </c>
      <c r="D1383" s="23">
        <v>43620</v>
      </c>
      <c r="E1383" s="22">
        <v>142.42599999999999</v>
      </c>
      <c r="F1383" s="22" t="s">
        <v>165</v>
      </c>
      <c r="G1383" s="22">
        <v>8.56</v>
      </c>
      <c r="H1383" s="22">
        <v>133.86600000000001</v>
      </c>
      <c r="I1383">
        <f t="shared" si="168"/>
        <v>134.65600000000001</v>
      </c>
      <c r="J1383">
        <f t="shared" si="169"/>
        <v>135.226</v>
      </c>
      <c r="K1383">
        <f t="shared" si="170"/>
        <v>0.56999999999999318</v>
      </c>
      <c r="L1383">
        <f t="shared" si="171"/>
        <v>133.80100000000002</v>
      </c>
      <c r="M1383">
        <f t="shared" si="172"/>
        <v>136.08099999999999</v>
      </c>
      <c r="N1383" t="str">
        <f t="shared" si="173"/>
        <v xml:space="preserve"> </v>
      </c>
      <c r="O1383">
        <f t="shared" si="174"/>
        <v>7.2</v>
      </c>
      <c r="P1383">
        <f t="shared" si="175"/>
        <v>7.77</v>
      </c>
    </row>
    <row r="1384" spans="1:16" x14ac:dyDescent="0.35">
      <c r="A1384" s="22" t="s">
        <v>26</v>
      </c>
      <c r="B1384" s="22" t="s">
        <v>103</v>
      </c>
      <c r="C1384" s="22" t="s">
        <v>104</v>
      </c>
      <c r="D1384" s="23">
        <v>43648</v>
      </c>
      <c r="E1384" s="22">
        <v>142.42599999999999</v>
      </c>
      <c r="F1384" s="22" t="s">
        <v>165</v>
      </c>
      <c r="G1384" s="22">
        <v>7.68</v>
      </c>
      <c r="H1384" s="22">
        <v>134.74600000000001</v>
      </c>
      <c r="I1384">
        <f t="shared" si="168"/>
        <v>134.65600000000001</v>
      </c>
      <c r="J1384">
        <f t="shared" si="169"/>
        <v>135.226</v>
      </c>
      <c r="K1384">
        <f t="shared" si="170"/>
        <v>0.56999999999999318</v>
      </c>
      <c r="L1384">
        <f t="shared" si="171"/>
        <v>133.80100000000002</v>
      </c>
      <c r="M1384">
        <f t="shared" si="172"/>
        <v>136.08099999999999</v>
      </c>
      <c r="N1384" t="str">
        <f t="shared" si="173"/>
        <v xml:space="preserve"> </v>
      </c>
      <c r="O1384">
        <f t="shared" si="174"/>
        <v>7.2</v>
      </c>
      <c r="P1384">
        <f t="shared" si="175"/>
        <v>7.77</v>
      </c>
    </row>
    <row r="1385" spans="1:16" x14ac:dyDescent="0.35">
      <c r="A1385" s="22" t="s">
        <v>26</v>
      </c>
      <c r="B1385" s="22" t="s">
        <v>103</v>
      </c>
      <c r="C1385" s="22" t="s">
        <v>104</v>
      </c>
      <c r="D1385" s="23">
        <v>43705</v>
      </c>
      <c r="E1385" s="22">
        <v>142.42599999999999</v>
      </c>
      <c r="F1385" s="22" t="s">
        <v>165</v>
      </c>
      <c r="G1385" s="22">
        <v>6.91</v>
      </c>
      <c r="H1385" s="22">
        <v>135.51599999999999</v>
      </c>
      <c r="I1385">
        <f t="shared" si="168"/>
        <v>134.65600000000001</v>
      </c>
      <c r="J1385">
        <f t="shared" si="169"/>
        <v>135.226</v>
      </c>
      <c r="K1385">
        <f t="shared" si="170"/>
        <v>0.56999999999999318</v>
      </c>
      <c r="L1385">
        <f t="shared" si="171"/>
        <v>133.80100000000002</v>
      </c>
      <c r="M1385">
        <f t="shared" si="172"/>
        <v>136.08099999999999</v>
      </c>
      <c r="N1385" t="str">
        <f t="shared" si="173"/>
        <v xml:space="preserve"> </v>
      </c>
      <c r="O1385">
        <f t="shared" si="174"/>
        <v>7.2</v>
      </c>
      <c r="P1385">
        <f t="shared" si="175"/>
        <v>7.77</v>
      </c>
    </row>
    <row r="1386" spans="1:16" x14ac:dyDescent="0.35">
      <c r="A1386" s="22" t="s">
        <v>26</v>
      </c>
      <c r="B1386" s="22" t="s">
        <v>103</v>
      </c>
      <c r="C1386" s="22" t="s">
        <v>104</v>
      </c>
      <c r="D1386" s="23">
        <v>43738</v>
      </c>
      <c r="E1386" s="22">
        <v>142.42599999999999</v>
      </c>
      <c r="F1386" s="22" t="s">
        <v>165</v>
      </c>
      <c r="G1386" s="22">
        <v>7.45</v>
      </c>
      <c r="H1386" s="22">
        <v>134.976</v>
      </c>
      <c r="I1386">
        <f t="shared" si="168"/>
        <v>134.65600000000001</v>
      </c>
      <c r="J1386">
        <f t="shared" si="169"/>
        <v>135.226</v>
      </c>
      <c r="K1386">
        <f t="shared" si="170"/>
        <v>0.56999999999999318</v>
      </c>
      <c r="L1386">
        <f t="shared" si="171"/>
        <v>133.80100000000002</v>
      </c>
      <c r="M1386">
        <f t="shared" si="172"/>
        <v>136.08099999999999</v>
      </c>
      <c r="N1386" t="str">
        <f t="shared" si="173"/>
        <v xml:space="preserve"> </v>
      </c>
      <c r="O1386">
        <f t="shared" si="174"/>
        <v>7.2</v>
      </c>
      <c r="P1386">
        <f t="shared" si="175"/>
        <v>7.77</v>
      </c>
    </row>
    <row r="1387" spans="1:16" x14ac:dyDescent="0.35">
      <c r="A1387" s="22" t="s">
        <v>26</v>
      </c>
      <c r="B1387" s="22" t="s">
        <v>103</v>
      </c>
      <c r="C1387" s="22" t="s">
        <v>104</v>
      </c>
      <c r="D1387" s="23">
        <v>43767</v>
      </c>
      <c r="E1387" s="22">
        <v>142.42599999999999</v>
      </c>
      <c r="F1387" s="22" t="s">
        <v>165</v>
      </c>
      <c r="G1387" s="22">
        <v>7.42</v>
      </c>
      <c r="H1387" s="22">
        <v>135.006</v>
      </c>
      <c r="I1387">
        <f t="shared" si="168"/>
        <v>134.65600000000001</v>
      </c>
      <c r="J1387">
        <f t="shared" si="169"/>
        <v>135.226</v>
      </c>
      <c r="K1387">
        <f t="shared" si="170"/>
        <v>0.56999999999999318</v>
      </c>
      <c r="L1387">
        <f t="shared" si="171"/>
        <v>133.80100000000002</v>
      </c>
      <c r="M1387">
        <f t="shared" si="172"/>
        <v>136.08099999999999</v>
      </c>
      <c r="N1387" t="str">
        <f t="shared" si="173"/>
        <v xml:space="preserve"> </v>
      </c>
      <c r="O1387">
        <f t="shared" si="174"/>
        <v>7.2</v>
      </c>
      <c r="P1387">
        <f t="shared" si="175"/>
        <v>7.77</v>
      </c>
    </row>
    <row r="1388" spans="1:16" x14ac:dyDescent="0.35">
      <c r="A1388" s="22" t="s">
        <v>26</v>
      </c>
      <c r="B1388" s="22" t="s">
        <v>103</v>
      </c>
      <c r="C1388" s="22" t="s">
        <v>104</v>
      </c>
      <c r="D1388" s="23">
        <v>43811</v>
      </c>
      <c r="E1388" s="22">
        <v>142.42599999999999</v>
      </c>
      <c r="F1388" s="22" t="s">
        <v>165</v>
      </c>
      <c r="G1388" s="22">
        <v>7.16</v>
      </c>
      <c r="H1388" s="22">
        <v>135.26599999999999</v>
      </c>
      <c r="I1388">
        <f t="shared" si="168"/>
        <v>134.65600000000001</v>
      </c>
      <c r="J1388">
        <f t="shared" si="169"/>
        <v>135.226</v>
      </c>
      <c r="K1388">
        <f t="shared" si="170"/>
        <v>0.56999999999999318</v>
      </c>
      <c r="L1388">
        <f t="shared" si="171"/>
        <v>133.80100000000002</v>
      </c>
      <c r="M1388">
        <f t="shared" si="172"/>
        <v>136.08099999999999</v>
      </c>
      <c r="N1388" t="str">
        <f t="shared" si="173"/>
        <v xml:space="preserve"> </v>
      </c>
      <c r="O1388">
        <f t="shared" si="174"/>
        <v>7.2</v>
      </c>
      <c r="P1388">
        <f t="shared" si="175"/>
        <v>7.77</v>
      </c>
    </row>
    <row r="1389" spans="1:16" x14ac:dyDescent="0.35">
      <c r="A1389" s="22" t="s">
        <v>26</v>
      </c>
      <c r="B1389" s="22" t="s">
        <v>103</v>
      </c>
      <c r="C1389" s="22" t="s">
        <v>104</v>
      </c>
      <c r="D1389" s="23">
        <v>43852</v>
      </c>
      <c r="E1389" s="22">
        <v>142.42599999999999</v>
      </c>
      <c r="F1389" s="22" t="s">
        <v>165</v>
      </c>
      <c r="G1389" s="22">
        <v>7.3</v>
      </c>
      <c r="H1389" s="22">
        <v>135.126</v>
      </c>
      <c r="I1389">
        <f t="shared" si="168"/>
        <v>134.65600000000001</v>
      </c>
      <c r="J1389">
        <f t="shared" si="169"/>
        <v>135.226</v>
      </c>
      <c r="K1389">
        <f t="shared" si="170"/>
        <v>0.56999999999999318</v>
      </c>
      <c r="L1389">
        <f t="shared" si="171"/>
        <v>133.80100000000002</v>
      </c>
      <c r="M1389">
        <f t="shared" si="172"/>
        <v>136.08099999999999</v>
      </c>
      <c r="N1389" t="str">
        <f t="shared" si="173"/>
        <v xml:space="preserve"> </v>
      </c>
      <c r="O1389">
        <f t="shared" si="174"/>
        <v>7.2</v>
      </c>
      <c r="P1389">
        <f t="shared" si="175"/>
        <v>7.77</v>
      </c>
    </row>
    <row r="1390" spans="1:16" x14ac:dyDescent="0.35">
      <c r="A1390" s="22" t="s">
        <v>26</v>
      </c>
      <c r="B1390" s="22" t="s">
        <v>103</v>
      </c>
      <c r="C1390" s="22" t="s">
        <v>104</v>
      </c>
      <c r="D1390" s="23">
        <v>43874</v>
      </c>
      <c r="E1390" s="22">
        <v>142.42599999999999</v>
      </c>
      <c r="F1390" s="22" t="s">
        <v>165</v>
      </c>
      <c r="G1390" s="22">
        <v>7.31</v>
      </c>
      <c r="H1390" s="22">
        <v>135.11600000000001</v>
      </c>
      <c r="I1390">
        <f t="shared" si="168"/>
        <v>134.65600000000001</v>
      </c>
      <c r="J1390">
        <f t="shared" si="169"/>
        <v>135.226</v>
      </c>
      <c r="K1390">
        <f t="shared" si="170"/>
        <v>0.56999999999999318</v>
      </c>
      <c r="L1390">
        <f t="shared" si="171"/>
        <v>133.80100000000002</v>
      </c>
      <c r="M1390">
        <f t="shared" si="172"/>
        <v>136.08099999999999</v>
      </c>
      <c r="N1390" t="str">
        <f t="shared" si="173"/>
        <v xml:space="preserve"> </v>
      </c>
      <c r="O1390">
        <f t="shared" si="174"/>
        <v>7.2</v>
      </c>
      <c r="P1390">
        <f t="shared" si="175"/>
        <v>7.77</v>
      </c>
    </row>
    <row r="1391" spans="1:16" x14ac:dyDescent="0.35">
      <c r="A1391" s="22" t="s">
        <v>26</v>
      </c>
      <c r="B1391" s="22" t="s">
        <v>103</v>
      </c>
      <c r="C1391" s="22" t="s">
        <v>104</v>
      </c>
      <c r="D1391" s="23">
        <v>43895</v>
      </c>
      <c r="E1391" s="22">
        <v>142.42599999999999</v>
      </c>
      <c r="F1391" s="22" t="s">
        <v>165</v>
      </c>
      <c r="G1391" s="22">
        <v>7.58</v>
      </c>
      <c r="H1391" s="22">
        <v>134.846</v>
      </c>
      <c r="I1391">
        <f t="shared" si="168"/>
        <v>134.65600000000001</v>
      </c>
      <c r="J1391">
        <f t="shared" si="169"/>
        <v>135.226</v>
      </c>
      <c r="K1391">
        <f t="shared" si="170"/>
        <v>0.56999999999999318</v>
      </c>
      <c r="L1391">
        <f t="shared" si="171"/>
        <v>133.80100000000002</v>
      </c>
      <c r="M1391">
        <f t="shared" si="172"/>
        <v>136.08099999999999</v>
      </c>
      <c r="N1391" t="str">
        <f t="shared" si="173"/>
        <v xml:space="preserve"> </v>
      </c>
      <c r="O1391">
        <f t="shared" si="174"/>
        <v>7.2</v>
      </c>
      <c r="P1391">
        <f t="shared" si="175"/>
        <v>7.77</v>
      </c>
    </row>
    <row r="1392" spans="1:16" x14ac:dyDescent="0.35">
      <c r="A1392" s="22" t="s">
        <v>26</v>
      </c>
      <c r="B1392" s="22" t="s">
        <v>103</v>
      </c>
      <c r="C1392" s="22" t="s">
        <v>104</v>
      </c>
      <c r="D1392" s="23">
        <v>44005</v>
      </c>
      <c r="E1392" s="22">
        <v>142.42599999999999</v>
      </c>
      <c r="F1392" s="22" t="s">
        <v>165</v>
      </c>
      <c r="G1392" s="22">
        <v>7.26</v>
      </c>
      <c r="H1392" s="22">
        <v>135.166</v>
      </c>
      <c r="I1392">
        <f t="shared" si="168"/>
        <v>134.65600000000001</v>
      </c>
      <c r="J1392">
        <f t="shared" si="169"/>
        <v>135.226</v>
      </c>
      <c r="K1392">
        <f t="shared" si="170"/>
        <v>0.56999999999999318</v>
      </c>
      <c r="L1392">
        <f t="shared" si="171"/>
        <v>133.80100000000002</v>
      </c>
      <c r="M1392">
        <f t="shared" si="172"/>
        <v>136.08099999999999</v>
      </c>
      <c r="N1392" t="str">
        <f t="shared" si="173"/>
        <v xml:space="preserve"> </v>
      </c>
      <c r="O1392">
        <f t="shared" si="174"/>
        <v>7.2</v>
      </c>
      <c r="P1392">
        <f t="shared" si="175"/>
        <v>7.77</v>
      </c>
    </row>
    <row r="1393" spans="1:16" x14ac:dyDescent="0.35">
      <c r="A1393" s="22" t="s">
        <v>26</v>
      </c>
      <c r="B1393" s="22" t="s">
        <v>103</v>
      </c>
      <c r="C1393" s="22" t="s">
        <v>104</v>
      </c>
      <c r="D1393" s="23">
        <v>44035</v>
      </c>
      <c r="E1393" s="22">
        <v>142.42599999999999</v>
      </c>
      <c r="F1393" s="22" t="s">
        <v>165</v>
      </c>
      <c r="G1393" s="22">
        <v>7.68</v>
      </c>
      <c r="H1393" s="22">
        <v>134.74600000000001</v>
      </c>
      <c r="I1393">
        <f t="shared" si="168"/>
        <v>134.65600000000001</v>
      </c>
      <c r="J1393">
        <f t="shared" si="169"/>
        <v>135.226</v>
      </c>
      <c r="K1393">
        <f t="shared" si="170"/>
        <v>0.56999999999999318</v>
      </c>
      <c r="L1393">
        <f t="shared" si="171"/>
        <v>133.80100000000002</v>
      </c>
      <c r="M1393">
        <f t="shared" si="172"/>
        <v>136.08099999999999</v>
      </c>
      <c r="N1393" t="str">
        <f t="shared" si="173"/>
        <v xml:space="preserve"> </v>
      </c>
      <c r="O1393">
        <f t="shared" si="174"/>
        <v>7.2</v>
      </c>
      <c r="P1393">
        <f t="shared" si="175"/>
        <v>7.77</v>
      </c>
    </row>
    <row r="1394" spans="1:16" x14ac:dyDescent="0.35">
      <c r="A1394" s="22" t="s">
        <v>26</v>
      </c>
      <c r="B1394" s="22" t="s">
        <v>103</v>
      </c>
      <c r="C1394" s="22" t="s">
        <v>104</v>
      </c>
      <c r="D1394" s="23">
        <v>44070</v>
      </c>
      <c r="E1394" s="22">
        <v>142.42599999999999</v>
      </c>
      <c r="F1394" s="22" t="s">
        <v>165</v>
      </c>
      <c r="G1394" s="22">
        <v>6.8</v>
      </c>
      <c r="H1394" s="22">
        <v>135.626</v>
      </c>
      <c r="I1394">
        <f t="shared" si="168"/>
        <v>134.65600000000001</v>
      </c>
      <c r="J1394">
        <f t="shared" si="169"/>
        <v>135.226</v>
      </c>
      <c r="K1394">
        <f t="shared" si="170"/>
        <v>0.56999999999999318</v>
      </c>
      <c r="L1394">
        <f t="shared" si="171"/>
        <v>133.80100000000002</v>
      </c>
      <c r="M1394">
        <f t="shared" si="172"/>
        <v>136.08099999999999</v>
      </c>
      <c r="N1394" t="str">
        <f t="shared" si="173"/>
        <v xml:space="preserve"> </v>
      </c>
      <c r="O1394">
        <f t="shared" si="174"/>
        <v>7.2</v>
      </c>
      <c r="P1394">
        <f t="shared" si="175"/>
        <v>7.77</v>
      </c>
    </row>
    <row r="1395" spans="1:16" x14ac:dyDescent="0.35">
      <c r="A1395" s="22" t="s">
        <v>26</v>
      </c>
      <c r="B1395" s="22" t="s">
        <v>103</v>
      </c>
      <c r="C1395" s="22" t="s">
        <v>104</v>
      </c>
      <c r="D1395" s="23">
        <v>44095</v>
      </c>
      <c r="E1395" s="22">
        <v>142.42599999999999</v>
      </c>
      <c r="F1395" s="22" t="s">
        <v>165</v>
      </c>
      <c r="G1395" s="22">
        <v>7.17</v>
      </c>
      <c r="H1395" s="22">
        <v>135.256</v>
      </c>
      <c r="I1395">
        <f t="shared" si="168"/>
        <v>134.65600000000001</v>
      </c>
      <c r="J1395">
        <f t="shared" si="169"/>
        <v>135.226</v>
      </c>
      <c r="K1395">
        <f t="shared" si="170"/>
        <v>0.56999999999999318</v>
      </c>
      <c r="L1395">
        <f t="shared" si="171"/>
        <v>133.80100000000002</v>
      </c>
      <c r="M1395">
        <f t="shared" si="172"/>
        <v>136.08099999999999</v>
      </c>
      <c r="N1395" t="str">
        <f t="shared" si="173"/>
        <v xml:space="preserve"> </v>
      </c>
      <c r="O1395">
        <f t="shared" si="174"/>
        <v>7.2</v>
      </c>
      <c r="P1395">
        <f t="shared" si="175"/>
        <v>7.77</v>
      </c>
    </row>
    <row r="1396" spans="1:16" x14ac:dyDescent="0.35">
      <c r="A1396" s="22" t="s">
        <v>26</v>
      </c>
      <c r="B1396" s="22" t="s">
        <v>103</v>
      </c>
      <c r="C1396" s="22" t="s">
        <v>104</v>
      </c>
      <c r="D1396" s="23">
        <v>44116</v>
      </c>
      <c r="E1396" s="22">
        <v>142.42599999999999</v>
      </c>
      <c r="F1396" s="22" t="s">
        <v>165</v>
      </c>
      <c r="G1396" s="22">
        <v>7.21</v>
      </c>
      <c r="H1396" s="22">
        <v>135.21600000000001</v>
      </c>
      <c r="I1396">
        <f t="shared" si="168"/>
        <v>134.65600000000001</v>
      </c>
      <c r="J1396">
        <f t="shared" si="169"/>
        <v>135.226</v>
      </c>
      <c r="K1396">
        <f t="shared" si="170"/>
        <v>0.56999999999999318</v>
      </c>
      <c r="L1396">
        <f t="shared" si="171"/>
        <v>133.80100000000002</v>
      </c>
      <c r="M1396">
        <f t="shared" si="172"/>
        <v>136.08099999999999</v>
      </c>
      <c r="N1396" t="str">
        <f t="shared" si="173"/>
        <v xml:space="preserve"> </v>
      </c>
      <c r="O1396">
        <f t="shared" si="174"/>
        <v>7.2</v>
      </c>
      <c r="P1396">
        <f t="shared" si="175"/>
        <v>7.77</v>
      </c>
    </row>
    <row r="1397" spans="1:16" x14ac:dyDescent="0.35">
      <c r="A1397" s="22" t="s">
        <v>26</v>
      </c>
      <c r="B1397" s="22" t="s">
        <v>103</v>
      </c>
      <c r="C1397" s="22" t="s">
        <v>104</v>
      </c>
      <c r="D1397" s="23">
        <v>44222</v>
      </c>
      <c r="E1397" s="22">
        <v>142.42599999999999</v>
      </c>
      <c r="F1397" s="22" t="s">
        <v>165</v>
      </c>
      <c r="G1397" s="22">
        <v>7.2</v>
      </c>
      <c r="H1397" s="22">
        <v>135.226</v>
      </c>
      <c r="I1397">
        <f t="shared" si="168"/>
        <v>134.65600000000001</v>
      </c>
      <c r="J1397">
        <f t="shared" si="169"/>
        <v>135.226</v>
      </c>
      <c r="K1397">
        <f t="shared" si="170"/>
        <v>0.56999999999999318</v>
      </c>
      <c r="L1397">
        <f t="shared" si="171"/>
        <v>133.80100000000002</v>
      </c>
      <c r="M1397">
        <f t="shared" si="172"/>
        <v>136.08099999999999</v>
      </c>
      <c r="N1397" t="str">
        <f t="shared" si="173"/>
        <v xml:space="preserve"> </v>
      </c>
      <c r="O1397">
        <f t="shared" si="174"/>
        <v>7.2</v>
      </c>
      <c r="P1397">
        <f t="shared" si="175"/>
        <v>7.77</v>
      </c>
    </row>
    <row r="1398" spans="1:16" x14ac:dyDescent="0.35">
      <c r="A1398" s="22" t="s">
        <v>26</v>
      </c>
      <c r="B1398" s="22" t="s">
        <v>103</v>
      </c>
      <c r="C1398" s="22" t="s">
        <v>104</v>
      </c>
      <c r="D1398" s="23">
        <v>44246</v>
      </c>
      <c r="E1398" s="22">
        <v>142.42599999999999</v>
      </c>
      <c r="F1398" s="22" t="s">
        <v>165</v>
      </c>
      <c r="G1398" s="22">
        <v>7.25</v>
      </c>
      <c r="H1398" s="22">
        <v>135.17599999999999</v>
      </c>
      <c r="I1398">
        <f t="shared" si="168"/>
        <v>134.65600000000001</v>
      </c>
      <c r="J1398">
        <f t="shared" si="169"/>
        <v>135.226</v>
      </c>
      <c r="K1398">
        <f t="shared" si="170"/>
        <v>0.56999999999999318</v>
      </c>
      <c r="L1398">
        <f t="shared" si="171"/>
        <v>133.80100000000002</v>
      </c>
      <c r="M1398">
        <f t="shared" si="172"/>
        <v>136.08099999999999</v>
      </c>
      <c r="N1398" t="str">
        <f t="shared" si="173"/>
        <v xml:space="preserve"> </v>
      </c>
      <c r="O1398">
        <f t="shared" si="174"/>
        <v>7.2</v>
      </c>
      <c r="P1398">
        <f t="shared" si="175"/>
        <v>7.77</v>
      </c>
    </row>
    <row r="1399" spans="1:16" x14ac:dyDescent="0.35">
      <c r="A1399" s="22" t="s">
        <v>26</v>
      </c>
      <c r="B1399" s="22" t="s">
        <v>113</v>
      </c>
      <c r="C1399" s="22" t="s">
        <v>114</v>
      </c>
      <c r="D1399" s="23">
        <v>40191</v>
      </c>
      <c r="E1399" s="22">
        <v>182.63499999999999</v>
      </c>
      <c r="F1399" s="22" t="s">
        <v>165</v>
      </c>
      <c r="G1399" s="22">
        <v>25.26</v>
      </c>
      <c r="H1399" s="22">
        <v>157.375</v>
      </c>
      <c r="I1399">
        <f t="shared" si="168"/>
        <v>156.845</v>
      </c>
      <c r="J1399">
        <f t="shared" si="169"/>
        <v>158.89727150537635</v>
      </c>
      <c r="K1399">
        <f t="shared" si="170"/>
        <v>2.0522715053763534</v>
      </c>
      <c r="L1399">
        <f t="shared" si="171"/>
        <v>153.76659274193548</v>
      </c>
      <c r="M1399">
        <f t="shared" si="172"/>
        <v>161.9756787634409</v>
      </c>
      <c r="N1399" t="str">
        <f t="shared" si="173"/>
        <v xml:space="preserve"> </v>
      </c>
      <c r="O1399">
        <f t="shared" si="174"/>
        <v>23.73772849462366</v>
      </c>
      <c r="P1399">
        <f t="shared" si="175"/>
        <v>25.79</v>
      </c>
    </row>
    <row r="1400" spans="1:16" x14ac:dyDescent="0.35">
      <c r="A1400" s="22" t="s">
        <v>26</v>
      </c>
      <c r="B1400" s="22" t="s">
        <v>113</v>
      </c>
      <c r="C1400" s="22" t="s">
        <v>114</v>
      </c>
      <c r="D1400" s="23">
        <v>40218</v>
      </c>
      <c r="E1400" s="22">
        <v>182.63499999999999</v>
      </c>
      <c r="F1400" s="22" t="s">
        <v>165</v>
      </c>
      <c r="G1400" s="22">
        <v>25.82</v>
      </c>
      <c r="H1400" s="22">
        <v>156.815</v>
      </c>
      <c r="I1400">
        <f t="shared" si="168"/>
        <v>156.845</v>
      </c>
      <c r="J1400">
        <f t="shared" si="169"/>
        <v>158.89727150537635</v>
      </c>
      <c r="K1400">
        <f t="shared" si="170"/>
        <v>2.0522715053763534</v>
      </c>
      <c r="L1400">
        <f t="shared" si="171"/>
        <v>153.76659274193548</v>
      </c>
      <c r="M1400">
        <f t="shared" si="172"/>
        <v>161.9756787634409</v>
      </c>
      <c r="N1400" t="str">
        <f t="shared" si="173"/>
        <v xml:space="preserve"> </v>
      </c>
      <c r="O1400">
        <f t="shared" si="174"/>
        <v>23.73772849462366</v>
      </c>
      <c r="P1400">
        <f t="shared" si="175"/>
        <v>25.79</v>
      </c>
    </row>
    <row r="1401" spans="1:16" x14ac:dyDescent="0.35">
      <c r="A1401" s="22" t="s">
        <v>26</v>
      </c>
      <c r="B1401" s="22" t="s">
        <v>113</v>
      </c>
      <c r="C1401" s="22" t="s">
        <v>114</v>
      </c>
      <c r="D1401" s="23">
        <v>40247</v>
      </c>
      <c r="E1401" s="22">
        <v>182.63499999999999</v>
      </c>
      <c r="F1401" s="22" t="s">
        <v>165</v>
      </c>
      <c r="G1401" s="22">
        <v>25.63</v>
      </c>
      <c r="H1401" s="22">
        <v>157.005</v>
      </c>
      <c r="I1401">
        <f t="shared" si="168"/>
        <v>156.845</v>
      </c>
      <c r="J1401">
        <f t="shared" si="169"/>
        <v>158.89727150537635</v>
      </c>
      <c r="K1401">
        <f t="shared" si="170"/>
        <v>2.0522715053763534</v>
      </c>
      <c r="L1401">
        <f t="shared" si="171"/>
        <v>153.76659274193548</v>
      </c>
      <c r="M1401">
        <f t="shared" si="172"/>
        <v>161.9756787634409</v>
      </c>
      <c r="N1401" t="str">
        <f t="shared" si="173"/>
        <v xml:space="preserve"> </v>
      </c>
      <c r="O1401">
        <f t="shared" si="174"/>
        <v>23.73772849462366</v>
      </c>
      <c r="P1401">
        <f t="shared" si="175"/>
        <v>25.79</v>
      </c>
    </row>
    <row r="1402" spans="1:16" x14ac:dyDescent="0.35">
      <c r="A1402" s="22" t="s">
        <v>26</v>
      </c>
      <c r="B1402" s="22" t="s">
        <v>113</v>
      </c>
      <c r="C1402" s="22" t="s">
        <v>114</v>
      </c>
      <c r="D1402" s="23">
        <v>40277</v>
      </c>
      <c r="E1402" s="22">
        <v>182.63499999999999</v>
      </c>
      <c r="F1402" s="22" t="s">
        <v>165</v>
      </c>
      <c r="G1402" s="22">
        <v>25.94</v>
      </c>
      <c r="H1402" s="22">
        <v>156.69499999999999</v>
      </c>
      <c r="I1402">
        <f t="shared" si="168"/>
        <v>156.845</v>
      </c>
      <c r="J1402">
        <f t="shared" si="169"/>
        <v>158.89727150537635</v>
      </c>
      <c r="K1402">
        <f t="shared" si="170"/>
        <v>2.0522715053763534</v>
      </c>
      <c r="L1402">
        <f t="shared" si="171"/>
        <v>153.76659274193548</v>
      </c>
      <c r="M1402">
        <f t="shared" si="172"/>
        <v>161.9756787634409</v>
      </c>
      <c r="N1402" t="str">
        <f t="shared" si="173"/>
        <v xml:space="preserve"> </v>
      </c>
      <c r="O1402">
        <f t="shared" si="174"/>
        <v>23.73772849462366</v>
      </c>
      <c r="P1402">
        <f t="shared" si="175"/>
        <v>25.79</v>
      </c>
    </row>
    <row r="1403" spans="1:16" x14ac:dyDescent="0.35">
      <c r="A1403" s="22" t="s">
        <v>26</v>
      </c>
      <c r="B1403" s="22" t="s">
        <v>113</v>
      </c>
      <c r="C1403" s="22" t="s">
        <v>114</v>
      </c>
      <c r="D1403" s="23">
        <v>40303</v>
      </c>
      <c r="E1403" s="22">
        <v>182.63499999999999</v>
      </c>
      <c r="F1403" s="22" t="s">
        <v>165</v>
      </c>
      <c r="G1403" s="22">
        <v>26.15</v>
      </c>
      <c r="H1403" s="22">
        <v>156.48500000000001</v>
      </c>
      <c r="I1403">
        <f t="shared" si="168"/>
        <v>156.845</v>
      </c>
      <c r="J1403">
        <f t="shared" si="169"/>
        <v>158.89727150537635</v>
      </c>
      <c r="K1403">
        <f t="shared" si="170"/>
        <v>2.0522715053763534</v>
      </c>
      <c r="L1403">
        <f t="shared" si="171"/>
        <v>153.76659274193548</v>
      </c>
      <c r="M1403">
        <f t="shared" si="172"/>
        <v>161.9756787634409</v>
      </c>
      <c r="N1403" t="str">
        <f t="shared" si="173"/>
        <v xml:space="preserve"> </v>
      </c>
      <c r="O1403">
        <f t="shared" si="174"/>
        <v>23.73772849462366</v>
      </c>
      <c r="P1403">
        <f t="shared" si="175"/>
        <v>25.79</v>
      </c>
    </row>
    <row r="1404" spans="1:16" x14ac:dyDescent="0.35">
      <c r="A1404" s="22" t="s">
        <v>26</v>
      </c>
      <c r="B1404" s="22" t="s">
        <v>113</v>
      </c>
      <c r="C1404" s="22" t="s">
        <v>114</v>
      </c>
      <c r="D1404" s="23">
        <v>40340</v>
      </c>
      <c r="E1404" s="22">
        <v>182.63499999999999</v>
      </c>
      <c r="F1404" s="22" t="s">
        <v>165</v>
      </c>
      <c r="G1404" s="22">
        <v>24.36</v>
      </c>
      <c r="H1404" s="22">
        <v>158.27500000000001</v>
      </c>
      <c r="I1404">
        <f t="shared" si="168"/>
        <v>156.845</v>
      </c>
      <c r="J1404">
        <f t="shared" si="169"/>
        <v>158.89727150537635</v>
      </c>
      <c r="K1404">
        <f t="shared" si="170"/>
        <v>2.0522715053763534</v>
      </c>
      <c r="L1404">
        <f t="shared" si="171"/>
        <v>153.76659274193548</v>
      </c>
      <c r="M1404">
        <f t="shared" si="172"/>
        <v>161.9756787634409</v>
      </c>
      <c r="N1404" t="str">
        <f t="shared" si="173"/>
        <v xml:space="preserve"> </v>
      </c>
      <c r="O1404">
        <f t="shared" si="174"/>
        <v>23.73772849462366</v>
      </c>
      <c r="P1404">
        <f t="shared" si="175"/>
        <v>25.79</v>
      </c>
    </row>
    <row r="1405" spans="1:16" x14ac:dyDescent="0.35">
      <c r="A1405" s="22" t="s">
        <v>26</v>
      </c>
      <c r="B1405" s="22" t="s">
        <v>113</v>
      </c>
      <c r="C1405" s="22" t="s">
        <v>114</v>
      </c>
      <c r="D1405" s="23">
        <v>40361</v>
      </c>
      <c r="E1405" s="22">
        <v>182.63499999999999</v>
      </c>
      <c r="F1405" s="22" t="s">
        <v>165</v>
      </c>
      <c r="G1405" s="22">
        <v>23.36</v>
      </c>
      <c r="H1405" s="22">
        <v>159.27500000000001</v>
      </c>
      <c r="I1405">
        <f t="shared" si="168"/>
        <v>156.845</v>
      </c>
      <c r="J1405">
        <f t="shared" si="169"/>
        <v>158.89727150537635</v>
      </c>
      <c r="K1405">
        <f t="shared" si="170"/>
        <v>2.0522715053763534</v>
      </c>
      <c r="L1405">
        <f t="shared" si="171"/>
        <v>153.76659274193548</v>
      </c>
      <c r="M1405">
        <f t="shared" si="172"/>
        <v>161.9756787634409</v>
      </c>
      <c r="N1405" t="str">
        <f t="shared" si="173"/>
        <v xml:space="preserve"> </v>
      </c>
      <c r="O1405">
        <f t="shared" si="174"/>
        <v>23.73772849462366</v>
      </c>
      <c r="P1405">
        <f t="shared" si="175"/>
        <v>25.79</v>
      </c>
    </row>
    <row r="1406" spans="1:16" x14ac:dyDescent="0.35">
      <c r="A1406" s="22" t="s">
        <v>26</v>
      </c>
      <c r="B1406" s="22" t="s">
        <v>113</v>
      </c>
      <c r="C1406" s="22" t="s">
        <v>114</v>
      </c>
      <c r="D1406" s="23">
        <v>40401</v>
      </c>
      <c r="E1406" s="22">
        <v>182.63499999999999</v>
      </c>
      <c r="F1406" s="22" t="s">
        <v>165</v>
      </c>
      <c r="G1406" s="22">
        <v>23.21</v>
      </c>
      <c r="H1406" s="22">
        <v>159.42500000000001</v>
      </c>
      <c r="I1406">
        <f t="shared" si="168"/>
        <v>156.845</v>
      </c>
      <c r="J1406">
        <f t="shared" si="169"/>
        <v>158.89727150537635</v>
      </c>
      <c r="K1406">
        <f t="shared" si="170"/>
        <v>2.0522715053763534</v>
      </c>
      <c r="L1406">
        <f t="shared" si="171"/>
        <v>153.76659274193548</v>
      </c>
      <c r="M1406">
        <f t="shared" si="172"/>
        <v>161.9756787634409</v>
      </c>
      <c r="N1406" t="str">
        <f t="shared" si="173"/>
        <v xml:space="preserve"> </v>
      </c>
      <c r="O1406">
        <f t="shared" si="174"/>
        <v>23.73772849462366</v>
      </c>
      <c r="P1406">
        <f t="shared" si="175"/>
        <v>25.79</v>
      </c>
    </row>
    <row r="1407" spans="1:16" x14ac:dyDescent="0.35">
      <c r="A1407" s="22" t="s">
        <v>26</v>
      </c>
      <c r="B1407" s="22" t="s">
        <v>113</v>
      </c>
      <c r="C1407" s="22" t="s">
        <v>114</v>
      </c>
      <c r="D1407" s="23">
        <v>40431</v>
      </c>
      <c r="E1407" s="22">
        <v>182.63499999999999</v>
      </c>
      <c r="F1407" s="22" t="s">
        <v>165</v>
      </c>
      <c r="G1407" s="22">
        <v>23.1</v>
      </c>
      <c r="H1407" s="22">
        <v>159.535</v>
      </c>
      <c r="I1407">
        <f t="shared" si="168"/>
        <v>156.845</v>
      </c>
      <c r="J1407">
        <f t="shared" si="169"/>
        <v>158.89727150537635</v>
      </c>
      <c r="K1407">
        <f t="shared" si="170"/>
        <v>2.0522715053763534</v>
      </c>
      <c r="L1407">
        <f t="shared" si="171"/>
        <v>153.76659274193548</v>
      </c>
      <c r="M1407">
        <f t="shared" si="172"/>
        <v>161.9756787634409</v>
      </c>
      <c r="N1407" t="str">
        <f t="shared" si="173"/>
        <v xml:space="preserve"> </v>
      </c>
      <c r="O1407">
        <f t="shared" si="174"/>
        <v>23.73772849462366</v>
      </c>
      <c r="P1407">
        <f t="shared" si="175"/>
        <v>25.79</v>
      </c>
    </row>
    <row r="1408" spans="1:16" x14ac:dyDescent="0.35">
      <c r="A1408" s="22" t="s">
        <v>26</v>
      </c>
      <c r="B1408" s="22" t="s">
        <v>113</v>
      </c>
      <c r="C1408" s="22" t="s">
        <v>114</v>
      </c>
      <c r="D1408" s="23">
        <v>40464</v>
      </c>
      <c r="E1408" s="22">
        <v>182.63499999999999</v>
      </c>
      <c r="F1408" s="22" t="s">
        <v>165</v>
      </c>
      <c r="G1408" s="22">
        <v>23.23</v>
      </c>
      <c r="H1408" s="22">
        <v>159.405</v>
      </c>
      <c r="I1408">
        <f t="shared" si="168"/>
        <v>156.845</v>
      </c>
      <c r="J1408">
        <f t="shared" si="169"/>
        <v>158.89727150537635</v>
      </c>
      <c r="K1408">
        <f t="shared" si="170"/>
        <v>2.0522715053763534</v>
      </c>
      <c r="L1408">
        <f t="shared" si="171"/>
        <v>153.76659274193548</v>
      </c>
      <c r="M1408">
        <f t="shared" si="172"/>
        <v>161.9756787634409</v>
      </c>
      <c r="N1408" t="str">
        <f t="shared" si="173"/>
        <v xml:space="preserve"> </v>
      </c>
      <c r="O1408">
        <f t="shared" si="174"/>
        <v>23.73772849462366</v>
      </c>
      <c r="P1408">
        <f t="shared" si="175"/>
        <v>25.79</v>
      </c>
    </row>
    <row r="1409" spans="1:16" x14ac:dyDescent="0.35">
      <c r="A1409" s="22" t="s">
        <v>26</v>
      </c>
      <c r="B1409" s="22" t="s">
        <v>113</v>
      </c>
      <c r="C1409" s="22" t="s">
        <v>114</v>
      </c>
      <c r="D1409" s="23">
        <v>40486</v>
      </c>
      <c r="E1409" s="22">
        <v>182.63499999999999</v>
      </c>
      <c r="F1409" s="22" t="s">
        <v>165</v>
      </c>
      <c r="G1409" s="22">
        <v>22.76</v>
      </c>
      <c r="H1409" s="22">
        <v>159.875</v>
      </c>
      <c r="I1409">
        <f t="shared" si="168"/>
        <v>156.845</v>
      </c>
      <c r="J1409">
        <f t="shared" si="169"/>
        <v>158.89727150537635</v>
      </c>
      <c r="K1409">
        <f t="shared" si="170"/>
        <v>2.0522715053763534</v>
      </c>
      <c r="L1409">
        <f t="shared" si="171"/>
        <v>153.76659274193548</v>
      </c>
      <c r="M1409">
        <f t="shared" si="172"/>
        <v>161.9756787634409</v>
      </c>
      <c r="N1409" t="str">
        <f t="shared" si="173"/>
        <v xml:space="preserve"> </v>
      </c>
      <c r="O1409">
        <f t="shared" si="174"/>
        <v>23.73772849462366</v>
      </c>
      <c r="P1409">
        <f t="shared" si="175"/>
        <v>25.79</v>
      </c>
    </row>
    <row r="1410" spans="1:16" x14ac:dyDescent="0.35">
      <c r="A1410" s="22" t="s">
        <v>26</v>
      </c>
      <c r="B1410" s="22" t="s">
        <v>113</v>
      </c>
      <c r="C1410" s="22" t="s">
        <v>114</v>
      </c>
      <c r="D1410" s="23">
        <v>40528</v>
      </c>
      <c r="E1410" s="22">
        <v>182.63499999999999</v>
      </c>
      <c r="F1410" s="22" t="s">
        <v>165</v>
      </c>
      <c r="G1410" s="22">
        <v>23.06</v>
      </c>
      <c r="H1410" s="22">
        <v>159.57499999999999</v>
      </c>
      <c r="I1410">
        <f t="shared" si="168"/>
        <v>156.845</v>
      </c>
      <c r="J1410">
        <f t="shared" si="169"/>
        <v>158.89727150537635</v>
      </c>
      <c r="K1410">
        <f t="shared" si="170"/>
        <v>2.0522715053763534</v>
      </c>
      <c r="L1410">
        <f t="shared" si="171"/>
        <v>153.76659274193548</v>
      </c>
      <c r="M1410">
        <f t="shared" si="172"/>
        <v>161.9756787634409</v>
      </c>
      <c r="N1410" t="str">
        <f t="shared" si="173"/>
        <v xml:space="preserve"> </v>
      </c>
      <c r="O1410">
        <f t="shared" si="174"/>
        <v>23.73772849462366</v>
      </c>
      <c r="P1410">
        <f t="shared" si="175"/>
        <v>25.79</v>
      </c>
    </row>
    <row r="1411" spans="1:16" x14ac:dyDescent="0.35">
      <c r="A1411" s="22" t="s">
        <v>26</v>
      </c>
      <c r="B1411" s="22" t="s">
        <v>113</v>
      </c>
      <c r="C1411" s="22" t="s">
        <v>114</v>
      </c>
      <c r="D1411" s="23">
        <v>40568</v>
      </c>
      <c r="E1411" s="22">
        <v>182.63499999999999</v>
      </c>
      <c r="F1411" s="22" t="s">
        <v>165</v>
      </c>
      <c r="G1411" s="22">
        <v>23.51</v>
      </c>
      <c r="H1411" s="22">
        <v>159.125</v>
      </c>
      <c r="I1411">
        <f t="shared" ref="I1411:I1474" si="176">+VLOOKUP($C1411,$R$2:$V$19, 2, TRUE)</f>
        <v>156.845</v>
      </c>
      <c r="J1411">
        <f t="shared" ref="J1411:J1474" si="177">+VLOOKUP($C1411,$R$2:$V$19, 3, TRUE)</f>
        <v>158.89727150537635</v>
      </c>
      <c r="K1411">
        <f t="shared" ref="K1411:K1474" si="178">+J1411-I1411</f>
        <v>2.0522715053763534</v>
      </c>
      <c r="L1411">
        <f t="shared" ref="L1411:L1474" si="179">+I1411-K1411*1.5</f>
        <v>153.76659274193548</v>
      </c>
      <c r="M1411">
        <f t="shared" ref="M1411:M1474" si="180">+J1411+K1411*1.5</f>
        <v>161.9756787634409</v>
      </c>
      <c r="N1411" t="str">
        <f t="shared" ref="N1411:N1474" si="181">+IF(OR(H1411&lt;L1411,H1411&gt;M1411), "OUTLIER", " ")</f>
        <v xml:space="preserve"> </v>
      </c>
      <c r="O1411">
        <f t="shared" ref="O1411:O1474" si="182">+VLOOKUP($C1411,$R$2:$V$19, 4, TRUE)</f>
        <v>23.73772849462366</v>
      </c>
      <c r="P1411">
        <f t="shared" ref="P1411:P1474" si="183">+VLOOKUP($C1411,$R$2:$V$19,5, TRUE)</f>
        <v>25.79</v>
      </c>
    </row>
    <row r="1412" spans="1:16" x14ac:dyDescent="0.35">
      <c r="A1412" s="22" t="s">
        <v>26</v>
      </c>
      <c r="B1412" s="22" t="s">
        <v>113</v>
      </c>
      <c r="C1412" s="22" t="s">
        <v>114</v>
      </c>
      <c r="D1412" s="23">
        <v>40582</v>
      </c>
      <c r="E1412" s="22">
        <v>182.63499999999999</v>
      </c>
      <c r="F1412" s="22" t="s">
        <v>165</v>
      </c>
      <c r="G1412" s="22">
        <v>24</v>
      </c>
      <c r="H1412" s="22">
        <v>158.63499999999999</v>
      </c>
      <c r="I1412">
        <f t="shared" si="176"/>
        <v>156.845</v>
      </c>
      <c r="J1412">
        <f t="shared" si="177"/>
        <v>158.89727150537635</v>
      </c>
      <c r="K1412">
        <f t="shared" si="178"/>
        <v>2.0522715053763534</v>
      </c>
      <c r="L1412">
        <f t="shared" si="179"/>
        <v>153.76659274193548</v>
      </c>
      <c r="M1412">
        <f t="shared" si="180"/>
        <v>161.9756787634409</v>
      </c>
      <c r="N1412" t="str">
        <f t="shared" si="181"/>
        <v xml:space="preserve"> </v>
      </c>
      <c r="O1412">
        <f t="shared" si="182"/>
        <v>23.73772849462366</v>
      </c>
      <c r="P1412">
        <f t="shared" si="183"/>
        <v>25.79</v>
      </c>
    </row>
    <row r="1413" spans="1:16" x14ac:dyDescent="0.35">
      <c r="A1413" s="22" t="s">
        <v>26</v>
      </c>
      <c r="B1413" s="22" t="s">
        <v>113</v>
      </c>
      <c r="C1413" s="22" t="s">
        <v>114</v>
      </c>
      <c r="D1413" s="23">
        <v>40618</v>
      </c>
      <c r="E1413" s="22">
        <v>182.63499999999999</v>
      </c>
      <c r="F1413" s="22" t="s">
        <v>165</v>
      </c>
      <c r="G1413" s="22">
        <v>25.14</v>
      </c>
      <c r="H1413" s="22">
        <v>157.495</v>
      </c>
      <c r="I1413">
        <f t="shared" si="176"/>
        <v>156.845</v>
      </c>
      <c r="J1413">
        <f t="shared" si="177"/>
        <v>158.89727150537635</v>
      </c>
      <c r="K1413">
        <f t="shared" si="178"/>
        <v>2.0522715053763534</v>
      </c>
      <c r="L1413">
        <f t="shared" si="179"/>
        <v>153.76659274193548</v>
      </c>
      <c r="M1413">
        <f t="shared" si="180"/>
        <v>161.9756787634409</v>
      </c>
      <c r="N1413" t="str">
        <f t="shared" si="181"/>
        <v xml:space="preserve"> </v>
      </c>
      <c r="O1413">
        <f t="shared" si="182"/>
        <v>23.73772849462366</v>
      </c>
      <c r="P1413">
        <f t="shared" si="183"/>
        <v>25.79</v>
      </c>
    </row>
    <row r="1414" spans="1:16" x14ac:dyDescent="0.35">
      <c r="A1414" s="22" t="s">
        <v>26</v>
      </c>
      <c r="B1414" s="22" t="s">
        <v>113</v>
      </c>
      <c r="C1414" s="22" t="s">
        <v>114</v>
      </c>
      <c r="D1414" s="23">
        <v>40651</v>
      </c>
      <c r="E1414" s="22">
        <v>182.63499999999999</v>
      </c>
      <c r="F1414" s="22" t="s">
        <v>165</v>
      </c>
      <c r="G1414" s="22">
        <v>25.6</v>
      </c>
      <c r="H1414" s="22">
        <v>157.035</v>
      </c>
      <c r="I1414">
        <f t="shared" si="176"/>
        <v>156.845</v>
      </c>
      <c r="J1414">
        <f t="shared" si="177"/>
        <v>158.89727150537635</v>
      </c>
      <c r="K1414">
        <f t="shared" si="178"/>
        <v>2.0522715053763534</v>
      </c>
      <c r="L1414">
        <f t="shared" si="179"/>
        <v>153.76659274193548</v>
      </c>
      <c r="M1414">
        <f t="shared" si="180"/>
        <v>161.9756787634409</v>
      </c>
      <c r="N1414" t="str">
        <f t="shared" si="181"/>
        <v xml:space="preserve"> </v>
      </c>
      <c r="O1414">
        <f t="shared" si="182"/>
        <v>23.73772849462366</v>
      </c>
      <c r="P1414">
        <f t="shared" si="183"/>
        <v>25.79</v>
      </c>
    </row>
    <row r="1415" spans="1:16" x14ac:dyDescent="0.35">
      <c r="A1415" s="22" t="s">
        <v>26</v>
      </c>
      <c r="B1415" s="22" t="s">
        <v>113</v>
      </c>
      <c r="C1415" s="22" t="s">
        <v>114</v>
      </c>
      <c r="D1415" s="23">
        <v>40667</v>
      </c>
      <c r="E1415" s="22">
        <v>182.63499999999999</v>
      </c>
      <c r="F1415" s="22" t="s">
        <v>165</v>
      </c>
      <c r="G1415" s="22">
        <v>25.56</v>
      </c>
      <c r="H1415" s="22">
        <v>157.07499999999999</v>
      </c>
      <c r="I1415">
        <f t="shared" si="176"/>
        <v>156.845</v>
      </c>
      <c r="J1415">
        <f t="shared" si="177"/>
        <v>158.89727150537635</v>
      </c>
      <c r="K1415">
        <f t="shared" si="178"/>
        <v>2.0522715053763534</v>
      </c>
      <c r="L1415">
        <f t="shared" si="179"/>
        <v>153.76659274193548</v>
      </c>
      <c r="M1415">
        <f t="shared" si="180"/>
        <v>161.9756787634409</v>
      </c>
      <c r="N1415" t="str">
        <f t="shared" si="181"/>
        <v xml:space="preserve"> </v>
      </c>
      <c r="O1415">
        <f t="shared" si="182"/>
        <v>23.73772849462366</v>
      </c>
      <c r="P1415">
        <f t="shared" si="183"/>
        <v>25.79</v>
      </c>
    </row>
    <row r="1416" spans="1:16" x14ac:dyDescent="0.35">
      <c r="A1416" s="22" t="s">
        <v>26</v>
      </c>
      <c r="B1416" s="22" t="s">
        <v>113</v>
      </c>
      <c r="C1416" s="22" t="s">
        <v>114</v>
      </c>
      <c r="D1416" s="23">
        <v>40703</v>
      </c>
      <c r="E1416" s="22">
        <v>182.63499999999999</v>
      </c>
      <c r="F1416" s="22" t="s">
        <v>165</v>
      </c>
      <c r="G1416" s="22">
        <v>24.43</v>
      </c>
      <c r="H1416" s="22">
        <v>158.20500000000001</v>
      </c>
      <c r="I1416">
        <f t="shared" si="176"/>
        <v>156.845</v>
      </c>
      <c r="J1416">
        <f t="shared" si="177"/>
        <v>158.89727150537635</v>
      </c>
      <c r="K1416">
        <f t="shared" si="178"/>
        <v>2.0522715053763534</v>
      </c>
      <c r="L1416">
        <f t="shared" si="179"/>
        <v>153.76659274193548</v>
      </c>
      <c r="M1416">
        <f t="shared" si="180"/>
        <v>161.9756787634409</v>
      </c>
      <c r="N1416" t="str">
        <f t="shared" si="181"/>
        <v xml:space="preserve"> </v>
      </c>
      <c r="O1416">
        <f t="shared" si="182"/>
        <v>23.73772849462366</v>
      </c>
      <c r="P1416">
        <f t="shared" si="183"/>
        <v>25.79</v>
      </c>
    </row>
    <row r="1417" spans="1:16" x14ac:dyDescent="0.35">
      <c r="A1417" s="22" t="s">
        <v>26</v>
      </c>
      <c r="B1417" s="22" t="s">
        <v>113</v>
      </c>
      <c r="C1417" s="22" t="s">
        <v>114</v>
      </c>
      <c r="D1417" s="23">
        <v>40745</v>
      </c>
      <c r="E1417" s="22">
        <v>182.63499999999999</v>
      </c>
      <c r="F1417" s="22" t="s">
        <v>165</v>
      </c>
      <c r="G1417" s="22">
        <v>23.68</v>
      </c>
      <c r="H1417" s="22">
        <v>158.95500000000001</v>
      </c>
      <c r="I1417">
        <f t="shared" si="176"/>
        <v>156.845</v>
      </c>
      <c r="J1417">
        <f t="shared" si="177"/>
        <v>158.89727150537635</v>
      </c>
      <c r="K1417">
        <f t="shared" si="178"/>
        <v>2.0522715053763534</v>
      </c>
      <c r="L1417">
        <f t="shared" si="179"/>
        <v>153.76659274193548</v>
      </c>
      <c r="M1417">
        <f t="shared" si="180"/>
        <v>161.9756787634409</v>
      </c>
      <c r="N1417" t="str">
        <f t="shared" si="181"/>
        <v xml:space="preserve"> </v>
      </c>
      <c r="O1417">
        <f t="shared" si="182"/>
        <v>23.73772849462366</v>
      </c>
      <c r="P1417">
        <f t="shared" si="183"/>
        <v>25.79</v>
      </c>
    </row>
    <row r="1418" spans="1:16" x14ac:dyDescent="0.35">
      <c r="A1418" s="22" t="s">
        <v>26</v>
      </c>
      <c r="B1418" s="22" t="s">
        <v>113</v>
      </c>
      <c r="C1418" s="22" t="s">
        <v>114</v>
      </c>
      <c r="D1418" s="23">
        <v>40774</v>
      </c>
      <c r="E1418" s="22">
        <v>182.63499999999999</v>
      </c>
      <c r="F1418" s="22" t="s">
        <v>165</v>
      </c>
      <c r="G1418" s="22">
        <v>23.26</v>
      </c>
      <c r="H1418" s="22">
        <v>159.375</v>
      </c>
      <c r="I1418">
        <f t="shared" si="176"/>
        <v>156.845</v>
      </c>
      <c r="J1418">
        <f t="shared" si="177"/>
        <v>158.89727150537635</v>
      </c>
      <c r="K1418">
        <f t="shared" si="178"/>
        <v>2.0522715053763534</v>
      </c>
      <c r="L1418">
        <f t="shared" si="179"/>
        <v>153.76659274193548</v>
      </c>
      <c r="M1418">
        <f t="shared" si="180"/>
        <v>161.9756787634409</v>
      </c>
      <c r="N1418" t="str">
        <f t="shared" si="181"/>
        <v xml:space="preserve"> </v>
      </c>
      <c r="O1418">
        <f t="shared" si="182"/>
        <v>23.73772849462366</v>
      </c>
      <c r="P1418">
        <f t="shared" si="183"/>
        <v>25.79</v>
      </c>
    </row>
    <row r="1419" spans="1:16" x14ac:dyDescent="0.35">
      <c r="A1419" s="22" t="s">
        <v>26</v>
      </c>
      <c r="B1419" s="22" t="s">
        <v>113</v>
      </c>
      <c r="C1419" s="22" t="s">
        <v>114</v>
      </c>
      <c r="D1419" s="23">
        <v>40812</v>
      </c>
      <c r="E1419" s="22">
        <v>182.63499999999999</v>
      </c>
      <c r="F1419" s="22" t="s">
        <v>165</v>
      </c>
      <c r="G1419" s="22">
        <v>24.15</v>
      </c>
      <c r="H1419" s="22">
        <v>158.48500000000001</v>
      </c>
      <c r="I1419">
        <f t="shared" si="176"/>
        <v>156.845</v>
      </c>
      <c r="J1419">
        <f t="shared" si="177"/>
        <v>158.89727150537635</v>
      </c>
      <c r="K1419">
        <f t="shared" si="178"/>
        <v>2.0522715053763534</v>
      </c>
      <c r="L1419">
        <f t="shared" si="179"/>
        <v>153.76659274193548</v>
      </c>
      <c r="M1419">
        <f t="shared" si="180"/>
        <v>161.9756787634409</v>
      </c>
      <c r="N1419" t="str">
        <f t="shared" si="181"/>
        <v xml:space="preserve"> </v>
      </c>
      <c r="O1419">
        <f t="shared" si="182"/>
        <v>23.73772849462366</v>
      </c>
      <c r="P1419">
        <f t="shared" si="183"/>
        <v>25.79</v>
      </c>
    </row>
    <row r="1420" spans="1:16" x14ac:dyDescent="0.35">
      <c r="A1420" s="22" t="s">
        <v>26</v>
      </c>
      <c r="B1420" s="22" t="s">
        <v>113</v>
      </c>
      <c r="C1420" s="22" t="s">
        <v>114</v>
      </c>
      <c r="D1420" s="23">
        <v>40828</v>
      </c>
      <c r="E1420" s="22">
        <v>182.63499999999999</v>
      </c>
      <c r="F1420" s="22" t="s">
        <v>165</v>
      </c>
      <c r="G1420" s="22">
        <v>24.48</v>
      </c>
      <c r="H1420" s="22">
        <v>158.155</v>
      </c>
      <c r="I1420">
        <f t="shared" si="176"/>
        <v>156.845</v>
      </c>
      <c r="J1420">
        <f t="shared" si="177"/>
        <v>158.89727150537635</v>
      </c>
      <c r="K1420">
        <f t="shared" si="178"/>
        <v>2.0522715053763534</v>
      </c>
      <c r="L1420">
        <f t="shared" si="179"/>
        <v>153.76659274193548</v>
      </c>
      <c r="M1420">
        <f t="shared" si="180"/>
        <v>161.9756787634409</v>
      </c>
      <c r="N1420" t="str">
        <f t="shared" si="181"/>
        <v xml:space="preserve"> </v>
      </c>
      <c r="O1420">
        <f t="shared" si="182"/>
        <v>23.73772849462366</v>
      </c>
      <c r="P1420">
        <f t="shared" si="183"/>
        <v>25.79</v>
      </c>
    </row>
    <row r="1421" spans="1:16" x14ac:dyDescent="0.35">
      <c r="A1421" s="22" t="s">
        <v>26</v>
      </c>
      <c r="B1421" s="22" t="s">
        <v>113</v>
      </c>
      <c r="C1421" s="22" t="s">
        <v>114</v>
      </c>
      <c r="D1421" s="23">
        <v>40865</v>
      </c>
      <c r="E1421" s="22">
        <v>182.63499999999999</v>
      </c>
      <c r="F1421" s="22" t="s">
        <v>165</v>
      </c>
      <c r="G1421" s="22">
        <v>24.9</v>
      </c>
      <c r="H1421" s="22">
        <v>157.73500000000001</v>
      </c>
      <c r="I1421">
        <f t="shared" si="176"/>
        <v>156.845</v>
      </c>
      <c r="J1421">
        <f t="shared" si="177"/>
        <v>158.89727150537635</v>
      </c>
      <c r="K1421">
        <f t="shared" si="178"/>
        <v>2.0522715053763534</v>
      </c>
      <c r="L1421">
        <f t="shared" si="179"/>
        <v>153.76659274193548</v>
      </c>
      <c r="M1421">
        <f t="shared" si="180"/>
        <v>161.9756787634409</v>
      </c>
      <c r="N1421" t="str">
        <f t="shared" si="181"/>
        <v xml:space="preserve"> </v>
      </c>
      <c r="O1421">
        <f t="shared" si="182"/>
        <v>23.73772849462366</v>
      </c>
      <c r="P1421">
        <f t="shared" si="183"/>
        <v>25.79</v>
      </c>
    </row>
    <row r="1422" spans="1:16" x14ac:dyDescent="0.35">
      <c r="A1422" s="22" t="s">
        <v>26</v>
      </c>
      <c r="B1422" s="22" t="s">
        <v>113</v>
      </c>
      <c r="C1422" s="22" t="s">
        <v>114</v>
      </c>
      <c r="D1422" s="23">
        <v>40886</v>
      </c>
      <c r="E1422" s="22">
        <v>182.63499999999999</v>
      </c>
      <c r="F1422" s="22" t="s">
        <v>165</v>
      </c>
      <c r="G1422" s="22">
        <v>25.36</v>
      </c>
      <c r="H1422" s="22">
        <v>157.27500000000001</v>
      </c>
      <c r="I1422">
        <f t="shared" si="176"/>
        <v>156.845</v>
      </c>
      <c r="J1422">
        <f t="shared" si="177"/>
        <v>158.89727150537635</v>
      </c>
      <c r="K1422">
        <f t="shared" si="178"/>
        <v>2.0522715053763534</v>
      </c>
      <c r="L1422">
        <f t="shared" si="179"/>
        <v>153.76659274193548</v>
      </c>
      <c r="M1422">
        <f t="shared" si="180"/>
        <v>161.9756787634409</v>
      </c>
      <c r="N1422" t="str">
        <f t="shared" si="181"/>
        <v xml:space="preserve"> </v>
      </c>
      <c r="O1422">
        <f t="shared" si="182"/>
        <v>23.73772849462366</v>
      </c>
      <c r="P1422">
        <f t="shared" si="183"/>
        <v>25.79</v>
      </c>
    </row>
    <row r="1423" spans="1:16" x14ac:dyDescent="0.35">
      <c r="A1423" s="22" t="s">
        <v>26</v>
      </c>
      <c r="B1423" s="22" t="s">
        <v>113</v>
      </c>
      <c r="C1423" s="22" t="s">
        <v>114</v>
      </c>
      <c r="D1423" s="23">
        <v>40925</v>
      </c>
      <c r="E1423" s="22">
        <v>182.63499999999999</v>
      </c>
      <c r="F1423" s="22" t="s">
        <v>165</v>
      </c>
      <c r="G1423" s="22">
        <v>26.33</v>
      </c>
      <c r="H1423" s="22">
        <v>156.30500000000001</v>
      </c>
      <c r="I1423">
        <f t="shared" si="176"/>
        <v>156.845</v>
      </c>
      <c r="J1423">
        <f t="shared" si="177"/>
        <v>158.89727150537635</v>
      </c>
      <c r="K1423">
        <f t="shared" si="178"/>
        <v>2.0522715053763534</v>
      </c>
      <c r="L1423">
        <f t="shared" si="179"/>
        <v>153.76659274193548</v>
      </c>
      <c r="M1423">
        <f t="shared" si="180"/>
        <v>161.9756787634409</v>
      </c>
      <c r="N1423" t="str">
        <f t="shared" si="181"/>
        <v xml:space="preserve"> </v>
      </c>
      <c r="O1423">
        <f t="shared" si="182"/>
        <v>23.73772849462366</v>
      </c>
      <c r="P1423">
        <f t="shared" si="183"/>
        <v>25.79</v>
      </c>
    </row>
    <row r="1424" spans="1:16" x14ac:dyDescent="0.35">
      <c r="A1424" s="22" t="s">
        <v>26</v>
      </c>
      <c r="B1424" s="22" t="s">
        <v>113</v>
      </c>
      <c r="C1424" s="22" t="s">
        <v>114</v>
      </c>
      <c r="D1424" s="23">
        <v>40948</v>
      </c>
      <c r="E1424" s="22">
        <v>182.63499999999999</v>
      </c>
      <c r="F1424" s="22" t="s">
        <v>165</v>
      </c>
      <c r="G1424" s="22">
        <v>27.04</v>
      </c>
      <c r="H1424" s="22">
        <v>155.595</v>
      </c>
      <c r="I1424">
        <f t="shared" si="176"/>
        <v>156.845</v>
      </c>
      <c r="J1424">
        <f t="shared" si="177"/>
        <v>158.89727150537635</v>
      </c>
      <c r="K1424">
        <f t="shared" si="178"/>
        <v>2.0522715053763534</v>
      </c>
      <c r="L1424">
        <f t="shared" si="179"/>
        <v>153.76659274193548</v>
      </c>
      <c r="M1424">
        <f t="shared" si="180"/>
        <v>161.9756787634409</v>
      </c>
      <c r="N1424" t="str">
        <f t="shared" si="181"/>
        <v xml:space="preserve"> </v>
      </c>
      <c r="O1424">
        <f t="shared" si="182"/>
        <v>23.73772849462366</v>
      </c>
      <c r="P1424">
        <f t="shared" si="183"/>
        <v>25.79</v>
      </c>
    </row>
    <row r="1425" spans="1:16" x14ac:dyDescent="0.35">
      <c r="A1425" s="22" t="s">
        <v>26</v>
      </c>
      <c r="B1425" s="22" t="s">
        <v>113</v>
      </c>
      <c r="C1425" s="22" t="s">
        <v>114</v>
      </c>
      <c r="D1425" s="23">
        <v>40980</v>
      </c>
      <c r="E1425" s="22">
        <v>182.63499999999999</v>
      </c>
      <c r="F1425" s="22" t="s">
        <v>165</v>
      </c>
      <c r="G1425" s="22">
        <v>28</v>
      </c>
      <c r="H1425" s="22">
        <v>154.63499999999999</v>
      </c>
      <c r="I1425">
        <f t="shared" si="176"/>
        <v>156.845</v>
      </c>
      <c r="J1425">
        <f t="shared" si="177"/>
        <v>158.89727150537635</v>
      </c>
      <c r="K1425">
        <f t="shared" si="178"/>
        <v>2.0522715053763534</v>
      </c>
      <c r="L1425">
        <f t="shared" si="179"/>
        <v>153.76659274193548</v>
      </c>
      <c r="M1425">
        <f t="shared" si="180"/>
        <v>161.9756787634409</v>
      </c>
      <c r="N1425" t="str">
        <f t="shared" si="181"/>
        <v xml:space="preserve"> </v>
      </c>
      <c r="O1425">
        <f t="shared" si="182"/>
        <v>23.73772849462366</v>
      </c>
      <c r="P1425">
        <f t="shared" si="183"/>
        <v>25.79</v>
      </c>
    </row>
    <row r="1426" spans="1:16" x14ac:dyDescent="0.35">
      <c r="A1426" s="22" t="s">
        <v>26</v>
      </c>
      <c r="B1426" s="22" t="s">
        <v>113</v>
      </c>
      <c r="C1426" s="22" t="s">
        <v>114</v>
      </c>
      <c r="D1426" s="23">
        <v>41001</v>
      </c>
      <c r="E1426" s="22">
        <v>182.63499999999999</v>
      </c>
      <c r="F1426" s="22" t="s">
        <v>165</v>
      </c>
      <c r="G1426" s="22">
        <v>28.54</v>
      </c>
      <c r="H1426" s="22">
        <v>154.095</v>
      </c>
      <c r="I1426">
        <f t="shared" si="176"/>
        <v>156.845</v>
      </c>
      <c r="J1426">
        <f t="shared" si="177"/>
        <v>158.89727150537635</v>
      </c>
      <c r="K1426">
        <f t="shared" si="178"/>
        <v>2.0522715053763534</v>
      </c>
      <c r="L1426">
        <f t="shared" si="179"/>
        <v>153.76659274193548</v>
      </c>
      <c r="M1426">
        <f t="shared" si="180"/>
        <v>161.9756787634409</v>
      </c>
      <c r="N1426" t="str">
        <f t="shared" si="181"/>
        <v xml:space="preserve"> </v>
      </c>
      <c r="O1426">
        <f t="shared" si="182"/>
        <v>23.73772849462366</v>
      </c>
      <c r="P1426">
        <f t="shared" si="183"/>
        <v>25.79</v>
      </c>
    </row>
    <row r="1427" spans="1:16" x14ac:dyDescent="0.35">
      <c r="A1427" s="22" t="s">
        <v>26</v>
      </c>
      <c r="B1427" s="22" t="s">
        <v>113</v>
      </c>
      <c r="C1427" s="22" t="s">
        <v>114</v>
      </c>
      <c r="D1427" s="23">
        <v>41046</v>
      </c>
      <c r="E1427" s="22">
        <v>182.63499999999999</v>
      </c>
      <c r="F1427" s="22" t="s">
        <v>165</v>
      </c>
      <c r="G1427" s="22">
        <v>27.21</v>
      </c>
      <c r="H1427" s="22">
        <v>155.42500000000001</v>
      </c>
      <c r="I1427">
        <f t="shared" si="176"/>
        <v>156.845</v>
      </c>
      <c r="J1427">
        <f t="shared" si="177"/>
        <v>158.89727150537635</v>
      </c>
      <c r="K1427">
        <f t="shared" si="178"/>
        <v>2.0522715053763534</v>
      </c>
      <c r="L1427">
        <f t="shared" si="179"/>
        <v>153.76659274193548</v>
      </c>
      <c r="M1427">
        <f t="shared" si="180"/>
        <v>161.9756787634409</v>
      </c>
      <c r="N1427" t="str">
        <f t="shared" si="181"/>
        <v xml:space="preserve"> </v>
      </c>
      <c r="O1427">
        <f t="shared" si="182"/>
        <v>23.73772849462366</v>
      </c>
      <c r="P1427">
        <f t="shared" si="183"/>
        <v>25.79</v>
      </c>
    </row>
    <row r="1428" spans="1:16" x14ac:dyDescent="0.35">
      <c r="A1428" s="22" t="s">
        <v>26</v>
      </c>
      <c r="B1428" s="22" t="s">
        <v>113</v>
      </c>
      <c r="C1428" s="22" t="s">
        <v>114</v>
      </c>
      <c r="D1428" s="23">
        <v>41075</v>
      </c>
      <c r="E1428" s="22">
        <v>182.63499999999999</v>
      </c>
      <c r="F1428" s="22" t="s">
        <v>165</v>
      </c>
      <c r="G1428" s="22">
        <v>25.57</v>
      </c>
      <c r="H1428" s="22">
        <v>157.065</v>
      </c>
      <c r="I1428">
        <f t="shared" si="176"/>
        <v>156.845</v>
      </c>
      <c r="J1428">
        <f t="shared" si="177"/>
        <v>158.89727150537635</v>
      </c>
      <c r="K1428">
        <f t="shared" si="178"/>
        <v>2.0522715053763534</v>
      </c>
      <c r="L1428">
        <f t="shared" si="179"/>
        <v>153.76659274193548</v>
      </c>
      <c r="M1428">
        <f t="shared" si="180"/>
        <v>161.9756787634409</v>
      </c>
      <c r="N1428" t="str">
        <f t="shared" si="181"/>
        <v xml:space="preserve"> </v>
      </c>
      <c r="O1428">
        <f t="shared" si="182"/>
        <v>23.73772849462366</v>
      </c>
      <c r="P1428">
        <f t="shared" si="183"/>
        <v>25.79</v>
      </c>
    </row>
    <row r="1429" spans="1:16" x14ac:dyDescent="0.35">
      <c r="A1429" s="22" t="s">
        <v>26</v>
      </c>
      <c r="B1429" s="22" t="s">
        <v>113</v>
      </c>
      <c r="C1429" s="22" t="s">
        <v>114</v>
      </c>
      <c r="D1429" s="23">
        <v>41099</v>
      </c>
      <c r="E1429" s="22">
        <v>182.63499999999999</v>
      </c>
      <c r="F1429" s="22" t="s">
        <v>165</v>
      </c>
      <c r="G1429" s="22">
        <v>23.86</v>
      </c>
      <c r="H1429" s="22">
        <v>158.77500000000001</v>
      </c>
      <c r="I1429">
        <f t="shared" si="176"/>
        <v>156.845</v>
      </c>
      <c r="J1429">
        <f t="shared" si="177"/>
        <v>158.89727150537635</v>
      </c>
      <c r="K1429">
        <f t="shared" si="178"/>
        <v>2.0522715053763534</v>
      </c>
      <c r="L1429">
        <f t="shared" si="179"/>
        <v>153.76659274193548</v>
      </c>
      <c r="M1429">
        <f t="shared" si="180"/>
        <v>161.9756787634409</v>
      </c>
      <c r="N1429" t="str">
        <f t="shared" si="181"/>
        <v xml:space="preserve"> </v>
      </c>
      <c r="O1429">
        <f t="shared" si="182"/>
        <v>23.73772849462366</v>
      </c>
      <c r="P1429">
        <f t="shared" si="183"/>
        <v>25.79</v>
      </c>
    </row>
    <row r="1430" spans="1:16" x14ac:dyDescent="0.35">
      <c r="A1430" s="22" t="s">
        <v>26</v>
      </c>
      <c r="B1430" s="22" t="s">
        <v>113</v>
      </c>
      <c r="C1430" s="22" t="s">
        <v>114</v>
      </c>
      <c r="D1430" s="23">
        <v>41131</v>
      </c>
      <c r="E1430" s="22">
        <v>182.63499999999999</v>
      </c>
      <c r="F1430" s="22" t="s">
        <v>165</v>
      </c>
      <c r="G1430" s="22">
        <v>22.89</v>
      </c>
      <c r="H1430" s="22">
        <v>159.745</v>
      </c>
      <c r="I1430">
        <f t="shared" si="176"/>
        <v>156.845</v>
      </c>
      <c r="J1430">
        <f t="shared" si="177"/>
        <v>158.89727150537635</v>
      </c>
      <c r="K1430">
        <f t="shared" si="178"/>
        <v>2.0522715053763534</v>
      </c>
      <c r="L1430">
        <f t="shared" si="179"/>
        <v>153.76659274193548</v>
      </c>
      <c r="M1430">
        <f t="shared" si="180"/>
        <v>161.9756787634409</v>
      </c>
      <c r="N1430" t="str">
        <f t="shared" si="181"/>
        <v xml:space="preserve"> </v>
      </c>
      <c r="O1430">
        <f t="shared" si="182"/>
        <v>23.73772849462366</v>
      </c>
      <c r="P1430">
        <f t="shared" si="183"/>
        <v>25.79</v>
      </c>
    </row>
    <row r="1431" spans="1:16" x14ac:dyDescent="0.35">
      <c r="A1431" s="22" t="s">
        <v>26</v>
      </c>
      <c r="B1431" s="22" t="s">
        <v>113</v>
      </c>
      <c r="C1431" s="22" t="s">
        <v>114</v>
      </c>
      <c r="D1431" s="23">
        <v>41165</v>
      </c>
      <c r="E1431" s="22">
        <v>182.63499999999999</v>
      </c>
      <c r="F1431" s="22" t="s">
        <v>165</v>
      </c>
      <c r="G1431" s="22">
        <v>23.92</v>
      </c>
      <c r="H1431" s="22">
        <v>158.715</v>
      </c>
      <c r="I1431">
        <f t="shared" si="176"/>
        <v>156.845</v>
      </c>
      <c r="J1431">
        <f t="shared" si="177"/>
        <v>158.89727150537635</v>
      </c>
      <c r="K1431">
        <f t="shared" si="178"/>
        <v>2.0522715053763534</v>
      </c>
      <c r="L1431">
        <f t="shared" si="179"/>
        <v>153.76659274193548</v>
      </c>
      <c r="M1431">
        <f t="shared" si="180"/>
        <v>161.9756787634409</v>
      </c>
      <c r="N1431" t="str">
        <f t="shared" si="181"/>
        <v xml:space="preserve"> </v>
      </c>
      <c r="O1431">
        <f t="shared" si="182"/>
        <v>23.73772849462366</v>
      </c>
      <c r="P1431">
        <f t="shared" si="183"/>
        <v>25.79</v>
      </c>
    </row>
    <row r="1432" spans="1:16" x14ac:dyDescent="0.35">
      <c r="A1432" s="22" t="s">
        <v>26</v>
      </c>
      <c r="B1432" s="22" t="s">
        <v>113</v>
      </c>
      <c r="C1432" s="22" t="s">
        <v>114</v>
      </c>
      <c r="D1432" s="23">
        <v>41190</v>
      </c>
      <c r="E1432" s="22">
        <v>182.63499999999999</v>
      </c>
      <c r="F1432" s="22" t="s">
        <v>165</v>
      </c>
      <c r="G1432" s="22">
        <v>24.7</v>
      </c>
      <c r="H1432" s="22">
        <v>157.935</v>
      </c>
      <c r="I1432">
        <f t="shared" si="176"/>
        <v>156.845</v>
      </c>
      <c r="J1432">
        <f t="shared" si="177"/>
        <v>158.89727150537635</v>
      </c>
      <c r="K1432">
        <f t="shared" si="178"/>
        <v>2.0522715053763534</v>
      </c>
      <c r="L1432">
        <f t="shared" si="179"/>
        <v>153.76659274193548</v>
      </c>
      <c r="M1432">
        <f t="shared" si="180"/>
        <v>161.9756787634409</v>
      </c>
      <c r="N1432" t="str">
        <f t="shared" si="181"/>
        <v xml:space="preserve"> </v>
      </c>
      <c r="O1432">
        <f t="shared" si="182"/>
        <v>23.73772849462366</v>
      </c>
      <c r="P1432">
        <f t="shared" si="183"/>
        <v>25.79</v>
      </c>
    </row>
    <row r="1433" spans="1:16" x14ac:dyDescent="0.35">
      <c r="A1433" s="22" t="s">
        <v>26</v>
      </c>
      <c r="B1433" s="22" t="s">
        <v>113</v>
      </c>
      <c r="C1433" s="22" t="s">
        <v>114</v>
      </c>
      <c r="D1433" s="23">
        <v>41243</v>
      </c>
      <c r="E1433" s="22">
        <v>182.63499999999999</v>
      </c>
      <c r="F1433" s="22" t="s">
        <v>165</v>
      </c>
      <c r="G1433" s="22">
        <v>24.41</v>
      </c>
      <c r="H1433" s="22">
        <v>158.22499999999999</v>
      </c>
      <c r="I1433">
        <f t="shared" si="176"/>
        <v>156.845</v>
      </c>
      <c r="J1433">
        <f t="shared" si="177"/>
        <v>158.89727150537635</v>
      </c>
      <c r="K1433">
        <f t="shared" si="178"/>
        <v>2.0522715053763534</v>
      </c>
      <c r="L1433">
        <f t="shared" si="179"/>
        <v>153.76659274193548</v>
      </c>
      <c r="M1433">
        <f t="shared" si="180"/>
        <v>161.9756787634409</v>
      </c>
      <c r="N1433" t="str">
        <f t="shared" si="181"/>
        <v xml:space="preserve"> </v>
      </c>
      <c r="O1433">
        <f t="shared" si="182"/>
        <v>23.73772849462366</v>
      </c>
      <c r="P1433">
        <f t="shared" si="183"/>
        <v>25.79</v>
      </c>
    </row>
    <row r="1434" spans="1:16" x14ac:dyDescent="0.35">
      <c r="A1434" s="22" t="s">
        <v>26</v>
      </c>
      <c r="B1434" s="22" t="s">
        <v>113</v>
      </c>
      <c r="C1434" s="22" t="s">
        <v>114</v>
      </c>
      <c r="D1434" s="23">
        <v>41249</v>
      </c>
      <c r="E1434" s="22">
        <v>182.63499999999999</v>
      </c>
      <c r="F1434" s="22" t="s">
        <v>165</v>
      </c>
      <c r="G1434" s="22">
        <v>24.49</v>
      </c>
      <c r="H1434" s="22">
        <v>158.14500000000001</v>
      </c>
      <c r="I1434">
        <f t="shared" si="176"/>
        <v>156.845</v>
      </c>
      <c r="J1434">
        <f t="shared" si="177"/>
        <v>158.89727150537635</v>
      </c>
      <c r="K1434">
        <f t="shared" si="178"/>
        <v>2.0522715053763534</v>
      </c>
      <c r="L1434">
        <f t="shared" si="179"/>
        <v>153.76659274193548</v>
      </c>
      <c r="M1434">
        <f t="shared" si="180"/>
        <v>161.9756787634409</v>
      </c>
      <c r="N1434" t="str">
        <f t="shared" si="181"/>
        <v xml:space="preserve"> </v>
      </c>
      <c r="O1434">
        <f t="shared" si="182"/>
        <v>23.73772849462366</v>
      </c>
      <c r="P1434">
        <f t="shared" si="183"/>
        <v>25.79</v>
      </c>
    </row>
    <row r="1435" spans="1:16" x14ac:dyDescent="0.35">
      <c r="A1435" s="22" t="s">
        <v>26</v>
      </c>
      <c r="B1435" s="22" t="s">
        <v>113</v>
      </c>
      <c r="C1435" s="22" t="s">
        <v>114</v>
      </c>
      <c r="D1435" s="23">
        <v>41277</v>
      </c>
      <c r="E1435" s="22">
        <v>182.63499999999999</v>
      </c>
      <c r="F1435" s="22" t="s">
        <v>165</v>
      </c>
      <c r="G1435" s="22">
        <v>24.75</v>
      </c>
      <c r="H1435" s="22">
        <v>157.88499999999999</v>
      </c>
      <c r="I1435">
        <f t="shared" si="176"/>
        <v>156.845</v>
      </c>
      <c r="J1435">
        <f t="shared" si="177"/>
        <v>158.89727150537635</v>
      </c>
      <c r="K1435">
        <f t="shared" si="178"/>
        <v>2.0522715053763534</v>
      </c>
      <c r="L1435">
        <f t="shared" si="179"/>
        <v>153.76659274193548</v>
      </c>
      <c r="M1435">
        <f t="shared" si="180"/>
        <v>161.9756787634409</v>
      </c>
      <c r="N1435" t="str">
        <f t="shared" si="181"/>
        <v xml:space="preserve"> </v>
      </c>
      <c r="O1435">
        <f t="shared" si="182"/>
        <v>23.73772849462366</v>
      </c>
      <c r="P1435">
        <f t="shared" si="183"/>
        <v>25.79</v>
      </c>
    </row>
    <row r="1436" spans="1:16" x14ac:dyDescent="0.35">
      <c r="A1436" s="22" t="s">
        <v>26</v>
      </c>
      <c r="B1436" s="22" t="s">
        <v>113</v>
      </c>
      <c r="C1436" s="22" t="s">
        <v>114</v>
      </c>
      <c r="D1436" s="23">
        <v>41324</v>
      </c>
      <c r="E1436" s="22">
        <v>182.63499999999999</v>
      </c>
      <c r="F1436" s="22" t="s">
        <v>165</v>
      </c>
      <c r="G1436" s="22">
        <v>25.69</v>
      </c>
      <c r="H1436" s="22">
        <v>156.94499999999999</v>
      </c>
      <c r="I1436">
        <f t="shared" si="176"/>
        <v>156.845</v>
      </c>
      <c r="J1436">
        <f t="shared" si="177"/>
        <v>158.89727150537635</v>
      </c>
      <c r="K1436">
        <f t="shared" si="178"/>
        <v>2.0522715053763534</v>
      </c>
      <c r="L1436">
        <f t="shared" si="179"/>
        <v>153.76659274193548</v>
      </c>
      <c r="M1436">
        <f t="shared" si="180"/>
        <v>161.9756787634409</v>
      </c>
      <c r="N1436" t="str">
        <f t="shared" si="181"/>
        <v xml:space="preserve"> </v>
      </c>
      <c r="O1436">
        <f t="shared" si="182"/>
        <v>23.73772849462366</v>
      </c>
      <c r="P1436">
        <f t="shared" si="183"/>
        <v>25.79</v>
      </c>
    </row>
    <row r="1437" spans="1:16" x14ac:dyDescent="0.35">
      <c r="A1437" s="22" t="s">
        <v>26</v>
      </c>
      <c r="B1437" s="22" t="s">
        <v>113</v>
      </c>
      <c r="C1437" s="22" t="s">
        <v>114</v>
      </c>
      <c r="D1437" s="23">
        <v>41352</v>
      </c>
      <c r="E1437" s="22">
        <v>182.63499999999999</v>
      </c>
      <c r="F1437" s="22" t="s">
        <v>165</v>
      </c>
      <c r="G1437" s="22">
        <v>25.78</v>
      </c>
      <c r="H1437" s="22">
        <v>156.85499999999999</v>
      </c>
      <c r="I1437">
        <f t="shared" si="176"/>
        <v>156.845</v>
      </c>
      <c r="J1437">
        <f t="shared" si="177"/>
        <v>158.89727150537635</v>
      </c>
      <c r="K1437">
        <f t="shared" si="178"/>
        <v>2.0522715053763534</v>
      </c>
      <c r="L1437">
        <f t="shared" si="179"/>
        <v>153.76659274193548</v>
      </c>
      <c r="M1437">
        <f t="shared" si="180"/>
        <v>161.9756787634409</v>
      </c>
      <c r="N1437" t="str">
        <f t="shared" si="181"/>
        <v xml:space="preserve"> </v>
      </c>
      <c r="O1437">
        <f t="shared" si="182"/>
        <v>23.73772849462366</v>
      </c>
      <c r="P1437">
        <f t="shared" si="183"/>
        <v>25.79</v>
      </c>
    </row>
    <row r="1438" spans="1:16" x14ac:dyDescent="0.35">
      <c r="A1438" s="22" t="s">
        <v>26</v>
      </c>
      <c r="B1438" s="22" t="s">
        <v>113</v>
      </c>
      <c r="C1438" s="22" t="s">
        <v>114</v>
      </c>
      <c r="D1438" s="23">
        <v>41372</v>
      </c>
      <c r="E1438" s="22">
        <v>182.63499999999999</v>
      </c>
      <c r="F1438" s="22" t="s">
        <v>165</v>
      </c>
      <c r="G1438" s="22">
        <v>25.18</v>
      </c>
      <c r="H1438" s="22">
        <v>157.45500000000001</v>
      </c>
      <c r="I1438">
        <f t="shared" si="176"/>
        <v>156.845</v>
      </c>
      <c r="J1438">
        <f t="shared" si="177"/>
        <v>158.89727150537635</v>
      </c>
      <c r="K1438">
        <f t="shared" si="178"/>
        <v>2.0522715053763534</v>
      </c>
      <c r="L1438">
        <f t="shared" si="179"/>
        <v>153.76659274193548</v>
      </c>
      <c r="M1438">
        <f t="shared" si="180"/>
        <v>161.9756787634409</v>
      </c>
      <c r="N1438" t="str">
        <f t="shared" si="181"/>
        <v xml:space="preserve"> </v>
      </c>
      <c r="O1438">
        <f t="shared" si="182"/>
        <v>23.73772849462366</v>
      </c>
      <c r="P1438">
        <f t="shared" si="183"/>
        <v>25.79</v>
      </c>
    </row>
    <row r="1439" spans="1:16" x14ac:dyDescent="0.35">
      <c r="A1439" s="22" t="s">
        <v>26</v>
      </c>
      <c r="B1439" s="22" t="s">
        <v>113</v>
      </c>
      <c r="C1439" s="22" t="s">
        <v>114</v>
      </c>
      <c r="D1439" s="23">
        <v>41403</v>
      </c>
      <c r="E1439" s="22">
        <v>182.63499999999999</v>
      </c>
      <c r="F1439" s="22" t="s">
        <v>165</v>
      </c>
      <c r="G1439" s="22">
        <v>24.56</v>
      </c>
      <c r="H1439" s="22">
        <v>158.07499999999999</v>
      </c>
      <c r="I1439">
        <f t="shared" si="176"/>
        <v>156.845</v>
      </c>
      <c r="J1439">
        <f t="shared" si="177"/>
        <v>158.89727150537635</v>
      </c>
      <c r="K1439">
        <f t="shared" si="178"/>
        <v>2.0522715053763534</v>
      </c>
      <c r="L1439">
        <f t="shared" si="179"/>
        <v>153.76659274193548</v>
      </c>
      <c r="M1439">
        <f t="shared" si="180"/>
        <v>161.9756787634409</v>
      </c>
      <c r="N1439" t="str">
        <f t="shared" si="181"/>
        <v xml:space="preserve"> </v>
      </c>
      <c r="O1439">
        <f t="shared" si="182"/>
        <v>23.73772849462366</v>
      </c>
      <c r="P1439">
        <f t="shared" si="183"/>
        <v>25.79</v>
      </c>
    </row>
    <row r="1440" spans="1:16" x14ac:dyDescent="0.35">
      <c r="A1440" s="22" t="s">
        <v>26</v>
      </c>
      <c r="B1440" s="22" t="s">
        <v>113</v>
      </c>
      <c r="C1440" s="22" t="s">
        <v>114</v>
      </c>
      <c r="D1440" s="23">
        <v>41435</v>
      </c>
      <c r="E1440" s="22">
        <v>182.63499999999999</v>
      </c>
      <c r="F1440" s="22" t="s">
        <v>165</v>
      </c>
      <c r="G1440" s="22">
        <v>23.33</v>
      </c>
      <c r="H1440" s="22">
        <v>159.30500000000001</v>
      </c>
      <c r="I1440">
        <f t="shared" si="176"/>
        <v>156.845</v>
      </c>
      <c r="J1440">
        <f t="shared" si="177"/>
        <v>158.89727150537635</v>
      </c>
      <c r="K1440">
        <f t="shared" si="178"/>
        <v>2.0522715053763534</v>
      </c>
      <c r="L1440">
        <f t="shared" si="179"/>
        <v>153.76659274193548</v>
      </c>
      <c r="M1440">
        <f t="shared" si="180"/>
        <v>161.9756787634409</v>
      </c>
      <c r="N1440" t="str">
        <f t="shared" si="181"/>
        <v xml:space="preserve"> </v>
      </c>
      <c r="O1440">
        <f t="shared" si="182"/>
        <v>23.73772849462366</v>
      </c>
      <c r="P1440">
        <f t="shared" si="183"/>
        <v>25.79</v>
      </c>
    </row>
    <row r="1441" spans="1:16" x14ac:dyDescent="0.35">
      <c r="A1441" s="22" t="s">
        <v>26</v>
      </c>
      <c r="B1441" s="22" t="s">
        <v>113</v>
      </c>
      <c r="C1441" s="22" t="s">
        <v>114</v>
      </c>
      <c r="D1441" s="23">
        <v>41460</v>
      </c>
      <c r="E1441" s="22">
        <v>182.63499999999999</v>
      </c>
      <c r="F1441" s="22" t="s">
        <v>165</v>
      </c>
      <c r="G1441" s="22">
        <v>22.72</v>
      </c>
      <c r="H1441" s="22">
        <v>159.91499999999999</v>
      </c>
      <c r="I1441">
        <f t="shared" si="176"/>
        <v>156.845</v>
      </c>
      <c r="J1441">
        <f t="shared" si="177"/>
        <v>158.89727150537635</v>
      </c>
      <c r="K1441">
        <f t="shared" si="178"/>
        <v>2.0522715053763534</v>
      </c>
      <c r="L1441">
        <f t="shared" si="179"/>
        <v>153.76659274193548</v>
      </c>
      <c r="M1441">
        <f t="shared" si="180"/>
        <v>161.9756787634409</v>
      </c>
      <c r="N1441" t="str">
        <f t="shared" si="181"/>
        <v xml:space="preserve"> </v>
      </c>
      <c r="O1441">
        <f t="shared" si="182"/>
        <v>23.73772849462366</v>
      </c>
      <c r="P1441">
        <f t="shared" si="183"/>
        <v>25.79</v>
      </c>
    </row>
    <row r="1442" spans="1:16" x14ac:dyDescent="0.35">
      <c r="A1442" s="22" t="s">
        <v>26</v>
      </c>
      <c r="B1442" s="22" t="s">
        <v>113</v>
      </c>
      <c r="C1442" s="22" t="s">
        <v>114</v>
      </c>
      <c r="D1442" s="23">
        <v>41502</v>
      </c>
      <c r="E1442" s="22">
        <v>182.63499999999999</v>
      </c>
      <c r="F1442" s="22" t="s">
        <v>165</v>
      </c>
      <c r="G1442" s="22">
        <v>21.89</v>
      </c>
      <c r="H1442" s="22">
        <v>160.745</v>
      </c>
      <c r="I1442">
        <f t="shared" si="176"/>
        <v>156.845</v>
      </c>
      <c r="J1442">
        <f t="shared" si="177"/>
        <v>158.89727150537635</v>
      </c>
      <c r="K1442">
        <f t="shared" si="178"/>
        <v>2.0522715053763534</v>
      </c>
      <c r="L1442">
        <f t="shared" si="179"/>
        <v>153.76659274193548</v>
      </c>
      <c r="M1442">
        <f t="shared" si="180"/>
        <v>161.9756787634409</v>
      </c>
      <c r="N1442" t="str">
        <f t="shared" si="181"/>
        <v xml:space="preserve"> </v>
      </c>
      <c r="O1442">
        <f t="shared" si="182"/>
        <v>23.73772849462366</v>
      </c>
      <c r="P1442">
        <f t="shared" si="183"/>
        <v>25.79</v>
      </c>
    </row>
    <row r="1443" spans="1:16" x14ac:dyDescent="0.35">
      <c r="A1443" s="22" t="s">
        <v>26</v>
      </c>
      <c r="B1443" s="22" t="s">
        <v>113</v>
      </c>
      <c r="C1443" s="22" t="s">
        <v>114</v>
      </c>
      <c r="D1443" s="23">
        <v>41544</v>
      </c>
      <c r="E1443" s="22">
        <v>182.63499999999999</v>
      </c>
      <c r="F1443" s="22" t="s">
        <v>165</v>
      </c>
      <c r="G1443" s="22">
        <v>23.52</v>
      </c>
      <c r="H1443" s="22">
        <v>159.11500000000001</v>
      </c>
      <c r="I1443">
        <f t="shared" si="176"/>
        <v>156.845</v>
      </c>
      <c r="J1443">
        <f t="shared" si="177"/>
        <v>158.89727150537635</v>
      </c>
      <c r="K1443">
        <f t="shared" si="178"/>
        <v>2.0522715053763534</v>
      </c>
      <c r="L1443">
        <f t="shared" si="179"/>
        <v>153.76659274193548</v>
      </c>
      <c r="M1443">
        <f t="shared" si="180"/>
        <v>161.9756787634409</v>
      </c>
      <c r="N1443" t="str">
        <f t="shared" si="181"/>
        <v xml:space="preserve"> </v>
      </c>
      <c r="O1443">
        <f t="shared" si="182"/>
        <v>23.73772849462366</v>
      </c>
      <c r="P1443">
        <f t="shared" si="183"/>
        <v>25.79</v>
      </c>
    </row>
    <row r="1444" spans="1:16" x14ac:dyDescent="0.35">
      <c r="A1444" s="22" t="s">
        <v>26</v>
      </c>
      <c r="B1444" s="22" t="s">
        <v>113</v>
      </c>
      <c r="C1444" s="22" t="s">
        <v>114</v>
      </c>
      <c r="D1444" s="23">
        <v>41568</v>
      </c>
      <c r="E1444" s="22">
        <v>182.63499999999999</v>
      </c>
      <c r="F1444" s="22" t="s">
        <v>165</v>
      </c>
      <c r="G1444" s="22">
        <v>24.46</v>
      </c>
      <c r="H1444" s="22">
        <v>158.17500000000001</v>
      </c>
      <c r="I1444">
        <f t="shared" si="176"/>
        <v>156.845</v>
      </c>
      <c r="J1444">
        <f t="shared" si="177"/>
        <v>158.89727150537635</v>
      </c>
      <c r="K1444">
        <f t="shared" si="178"/>
        <v>2.0522715053763534</v>
      </c>
      <c r="L1444">
        <f t="shared" si="179"/>
        <v>153.76659274193548</v>
      </c>
      <c r="M1444">
        <f t="shared" si="180"/>
        <v>161.9756787634409</v>
      </c>
      <c r="N1444" t="str">
        <f t="shared" si="181"/>
        <v xml:space="preserve"> </v>
      </c>
      <c r="O1444">
        <f t="shared" si="182"/>
        <v>23.73772849462366</v>
      </c>
      <c r="P1444">
        <f t="shared" si="183"/>
        <v>25.79</v>
      </c>
    </row>
    <row r="1445" spans="1:16" x14ac:dyDescent="0.35">
      <c r="A1445" s="22" t="s">
        <v>26</v>
      </c>
      <c r="B1445" s="22" t="s">
        <v>113</v>
      </c>
      <c r="C1445" s="22" t="s">
        <v>114</v>
      </c>
      <c r="D1445" s="23">
        <v>41584</v>
      </c>
      <c r="E1445" s="22">
        <v>182.63499999999999</v>
      </c>
      <c r="F1445" s="22" t="s">
        <v>165</v>
      </c>
      <c r="G1445" s="22">
        <v>24.56</v>
      </c>
      <c r="H1445" s="22">
        <v>158.07499999999999</v>
      </c>
      <c r="I1445">
        <f t="shared" si="176"/>
        <v>156.845</v>
      </c>
      <c r="J1445">
        <f t="shared" si="177"/>
        <v>158.89727150537635</v>
      </c>
      <c r="K1445">
        <f t="shared" si="178"/>
        <v>2.0522715053763534</v>
      </c>
      <c r="L1445">
        <f t="shared" si="179"/>
        <v>153.76659274193548</v>
      </c>
      <c r="M1445">
        <f t="shared" si="180"/>
        <v>161.9756787634409</v>
      </c>
      <c r="N1445" t="str">
        <f t="shared" si="181"/>
        <v xml:space="preserve"> </v>
      </c>
      <c r="O1445">
        <f t="shared" si="182"/>
        <v>23.73772849462366</v>
      </c>
      <c r="P1445">
        <f t="shared" si="183"/>
        <v>25.79</v>
      </c>
    </row>
    <row r="1446" spans="1:16" x14ac:dyDescent="0.35">
      <c r="A1446" s="22" t="s">
        <v>26</v>
      </c>
      <c r="B1446" s="22" t="s">
        <v>113</v>
      </c>
      <c r="C1446" s="22" t="s">
        <v>114</v>
      </c>
      <c r="D1446" s="23">
        <v>41618</v>
      </c>
      <c r="E1446" s="22">
        <v>182.63499999999999</v>
      </c>
      <c r="F1446" s="22" t="s">
        <v>165</v>
      </c>
      <c r="G1446" s="22">
        <v>25.04</v>
      </c>
      <c r="H1446" s="22">
        <v>157.595</v>
      </c>
      <c r="I1446">
        <f t="shared" si="176"/>
        <v>156.845</v>
      </c>
      <c r="J1446">
        <f t="shared" si="177"/>
        <v>158.89727150537635</v>
      </c>
      <c r="K1446">
        <f t="shared" si="178"/>
        <v>2.0522715053763534</v>
      </c>
      <c r="L1446">
        <f t="shared" si="179"/>
        <v>153.76659274193548</v>
      </c>
      <c r="M1446">
        <f t="shared" si="180"/>
        <v>161.9756787634409</v>
      </c>
      <c r="N1446" t="str">
        <f t="shared" si="181"/>
        <v xml:space="preserve"> </v>
      </c>
      <c r="O1446">
        <f t="shared" si="182"/>
        <v>23.73772849462366</v>
      </c>
      <c r="P1446">
        <f t="shared" si="183"/>
        <v>25.79</v>
      </c>
    </row>
    <row r="1447" spans="1:16" x14ac:dyDescent="0.35">
      <c r="A1447" s="22" t="s">
        <v>26</v>
      </c>
      <c r="B1447" s="22" t="s">
        <v>113</v>
      </c>
      <c r="C1447" s="22" t="s">
        <v>114</v>
      </c>
      <c r="D1447" s="23">
        <v>41647</v>
      </c>
      <c r="E1447" s="22">
        <v>182.63499999999999</v>
      </c>
      <c r="F1447" s="22" t="s">
        <v>165</v>
      </c>
      <c r="G1447" s="22">
        <v>24.73</v>
      </c>
      <c r="H1447" s="22">
        <v>157.905</v>
      </c>
      <c r="I1447">
        <f t="shared" si="176"/>
        <v>156.845</v>
      </c>
      <c r="J1447">
        <f t="shared" si="177"/>
        <v>158.89727150537635</v>
      </c>
      <c r="K1447">
        <f t="shared" si="178"/>
        <v>2.0522715053763534</v>
      </c>
      <c r="L1447">
        <f t="shared" si="179"/>
        <v>153.76659274193548</v>
      </c>
      <c r="M1447">
        <f t="shared" si="180"/>
        <v>161.9756787634409</v>
      </c>
      <c r="N1447" t="str">
        <f t="shared" si="181"/>
        <v xml:space="preserve"> </v>
      </c>
      <c r="O1447">
        <f t="shared" si="182"/>
        <v>23.73772849462366</v>
      </c>
      <c r="P1447">
        <f t="shared" si="183"/>
        <v>25.79</v>
      </c>
    </row>
    <row r="1448" spans="1:16" x14ac:dyDescent="0.35">
      <c r="A1448" s="22" t="s">
        <v>26</v>
      </c>
      <c r="B1448" s="22" t="s">
        <v>113</v>
      </c>
      <c r="C1448" s="22" t="s">
        <v>114</v>
      </c>
      <c r="D1448" s="23">
        <v>41681</v>
      </c>
      <c r="E1448" s="22">
        <v>182.63499999999999</v>
      </c>
      <c r="F1448" s="22" t="s">
        <v>165</v>
      </c>
      <c r="G1448" s="22">
        <v>22.87</v>
      </c>
      <c r="H1448" s="22">
        <v>159.76499999999999</v>
      </c>
      <c r="I1448">
        <f t="shared" si="176"/>
        <v>156.845</v>
      </c>
      <c r="J1448">
        <f t="shared" si="177"/>
        <v>158.89727150537635</v>
      </c>
      <c r="K1448">
        <f t="shared" si="178"/>
        <v>2.0522715053763534</v>
      </c>
      <c r="L1448">
        <f t="shared" si="179"/>
        <v>153.76659274193548</v>
      </c>
      <c r="M1448">
        <f t="shared" si="180"/>
        <v>161.9756787634409</v>
      </c>
      <c r="N1448" t="str">
        <f t="shared" si="181"/>
        <v xml:space="preserve"> </v>
      </c>
      <c r="O1448">
        <f t="shared" si="182"/>
        <v>23.73772849462366</v>
      </c>
      <c r="P1448">
        <f t="shared" si="183"/>
        <v>25.79</v>
      </c>
    </row>
    <row r="1449" spans="1:16" x14ac:dyDescent="0.35">
      <c r="A1449" s="22" t="s">
        <v>26</v>
      </c>
      <c r="B1449" s="22" t="s">
        <v>113</v>
      </c>
      <c r="C1449" s="22" t="s">
        <v>114</v>
      </c>
      <c r="D1449" s="23">
        <v>41718</v>
      </c>
      <c r="E1449" s="22">
        <v>182.63499999999999</v>
      </c>
      <c r="F1449" s="22" t="s">
        <v>165</v>
      </c>
      <c r="G1449" s="22">
        <v>23.23</v>
      </c>
      <c r="H1449" s="22">
        <v>159.405</v>
      </c>
      <c r="I1449">
        <f t="shared" si="176"/>
        <v>156.845</v>
      </c>
      <c r="J1449">
        <f t="shared" si="177"/>
        <v>158.89727150537635</v>
      </c>
      <c r="K1449">
        <f t="shared" si="178"/>
        <v>2.0522715053763534</v>
      </c>
      <c r="L1449">
        <f t="shared" si="179"/>
        <v>153.76659274193548</v>
      </c>
      <c r="M1449">
        <f t="shared" si="180"/>
        <v>161.9756787634409</v>
      </c>
      <c r="N1449" t="str">
        <f t="shared" si="181"/>
        <v xml:space="preserve"> </v>
      </c>
      <c r="O1449">
        <f t="shared" si="182"/>
        <v>23.73772849462366</v>
      </c>
      <c r="P1449">
        <f t="shared" si="183"/>
        <v>25.79</v>
      </c>
    </row>
    <row r="1450" spans="1:16" x14ac:dyDescent="0.35">
      <c r="A1450" s="22" t="s">
        <v>26</v>
      </c>
      <c r="B1450" s="22" t="s">
        <v>113</v>
      </c>
      <c r="C1450" s="22" t="s">
        <v>114</v>
      </c>
      <c r="D1450" s="23">
        <v>41731</v>
      </c>
      <c r="E1450" s="22">
        <v>182.63499999999999</v>
      </c>
      <c r="F1450" s="22" t="s">
        <v>165</v>
      </c>
      <c r="G1450" s="22">
        <v>23.48</v>
      </c>
      <c r="H1450" s="22">
        <v>159.155</v>
      </c>
      <c r="I1450">
        <f t="shared" si="176"/>
        <v>156.845</v>
      </c>
      <c r="J1450">
        <f t="shared" si="177"/>
        <v>158.89727150537635</v>
      </c>
      <c r="K1450">
        <f t="shared" si="178"/>
        <v>2.0522715053763534</v>
      </c>
      <c r="L1450">
        <f t="shared" si="179"/>
        <v>153.76659274193548</v>
      </c>
      <c r="M1450">
        <f t="shared" si="180"/>
        <v>161.9756787634409</v>
      </c>
      <c r="N1450" t="str">
        <f t="shared" si="181"/>
        <v xml:space="preserve"> </v>
      </c>
      <c r="O1450">
        <f t="shared" si="182"/>
        <v>23.73772849462366</v>
      </c>
      <c r="P1450">
        <f t="shared" si="183"/>
        <v>25.79</v>
      </c>
    </row>
    <row r="1451" spans="1:16" x14ac:dyDescent="0.35">
      <c r="A1451" s="22" t="s">
        <v>26</v>
      </c>
      <c r="B1451" s="22" t="s">
        <v>113</v>
      </c>
      <c r="C1451" s="22" t="s">
        <v>114</v>
      </c>
      <c r="D1451" s="23">
        <v>41780</v>
      </c>
      <c r="E1451" s="22">
        <v>182.63499999999999</v>
      </c>
      <c r="F1451" s="22" t="s">
        <v>165</v>
      </c>
      <c r="G1451" s="22">
        <v>23.97</v>
      </c>
      <c r="H1451" s="22">
        <v>158.66499999999999</v>
      </c>
      <c r="I1451">
        <f t="shared" si="176"/>
        <v>156.845</v>
      </c>
      <c r="J1451">
        <f t="shared" si="177"/>
        <v>158.89727150537635</v>
      </c>
      <c r="K1451">
        <f t="shared" si="178"/>
        <v>2.0522715053763534</v>
      </c>
      <c r="L1451">
        <f t="shared" si="179"/>
        <v>153.76659274193548</v>
      </c>
      <c r="M1451">
        <f t="shared" si="180"/>
        <v>161.9756787634409</v>
      </c>
      <c r="N1451" t="str">
        <f t="shared" si="181"/>
        <v xml:space="preserve"> </v>
      </c>
      <c r="O1451">
        <f t="shared" si="182"/>
        <v>23.73772849462366</v>
      </c>
      <c r="P1451">
        <f t="shared" si="183"/>
        <v>25.79</v>
      </c>
    </row>
    <row r="1452" spans="1:16" x14ac:dyDescent="0.35">
      <c r="A1452" s="22" t="s">
        <v>26</v>
      </c>
      <c r="B1452" s="22" t="s">
        <v>113</v>
      </c>
      <c r="C1452" s="22" t="s">
        <v>114</v>
      </c>
      <c r="D1452" s="23">
        <v>41807</v>
      </c>
      <c r="E1452" s="22">
        <v>182.63499999999999</v>
      </c>
      <c r="F1452" s="22" t="s">
        <v>165</v>
      </c>
      <c r="G1452" s="22">
        <v>22.76</v>
      </c>
      <c r="H1452" s="22">
        <v>159.875</v>
      </c>
      <c r="I1452">
        <f t="shared" si="176"/>
        <v>156.845</v>
      </c>
      <c r="J1452">
        <f t="shared" si="177"/>
        <v>158.89727150537635</v>
      </c>
      <c r="K1452">
        <f t="shared" si="178"/>
        <v>2.0522715053763534</v>
      </c>
      <c r="L1452">
        <f t="shared" si="179"/>
        <v>153.76659274193548</v>
      </c>
      <c r="M1452">
        <f t="shared" si="180"/>
        <v>161.9756787634409</v>
      </c>
      <c r="N1452" t="str">
        <f t="shared" si="181"/>
        <v xml:space="preserve"> </v>
      </c>
      <c r="O1452">
        <f t="shared" si="182"/>
        <v>23.73772849462366</v>
      </c>
      <c r="P1452">
        <f t="shared" si="183"/>
        <v>25.79</v>
      </c>
    </row>
    <row r="1453" spans="1:16" x14ac:dyDescent="0.35">
      <c r="A1453" s="22" t="s">
        <v>26</v>
      </c>
      <c r="B1453" s="22" t="s">
        <v>113</v>
      </c>
      <c r="C1453" s="22" t="s">
        <v>114</v>
      </c>
      <c r="D1453" s="23">
        <v>41844</v>
      </c>
      <c r="E1453" s="22">
        <v>182.63499999999999</v>
      </c>
      <c r="F1453" s="22" t="s">
        <v>165</v>
      </c>
      <c r="G1453" s="22">
        <v>22.68</v>
      </c>
      <c r="H1453" s="22">
        <v>159.95500000000001</v>
      </c>
      <c r="I1453">
        <f t="shared" si="176"/>
        <v>156.845</v>
      </c>
      <c r="J1453">
        <f t="shared" si="177"/>
        <v>158.89727150537635</v>
      </c>
      <c r="K1453">
        <f t="shared" si="178"/>
        <v>2.0522715053763534</v>
      </c>
      <c r="L1453">
        <f t="shared" si="179"/>
        <v>153.76659274193548</v>
      </c>
      <c r="M1453">
        <f t="shared" si="180"/>
        <v>161.9756787634409</v>
      </c>
      <c r="N1453" t="str">
        <f t="shared" si="181"/>
        <v xml:space="preserve"> </v>
      </c>
      <c r="O1453">
        <f t="shared" si="182"/>
        <v>23.73772849462366</v>
      </c>
      <c r="P1453">
        <f t="shared" si="183"/>
        <v>25.79</v>
      </c>
    </row>
    <row r="1454" spans="1:16" x14ac:dyDescent="0.35">
      <c r="A1454" s="22" t="s">
        <v>26</v>
      </c>
      <c r="B1454" s="22" t="s">
        <v>113</v>
      </c>
      <c r="C1454" s="22" t="s">
        <v>114</v>
      </c>
      <c r="D1454" s="23">
        <v>41873</v>
      </c>
      <c r="E1454" s="22">
        <v>182.63499999999999</v>
      </c>
      <c r="F1454" s="22" t="s">
        <v>165</v>
      </c>
      <c r="G1454" s="22">
        <v>22.3</v>
      </c>
      <c r="H1454" s="22">
        <v>160.33500000000001</v>
      </c>
      <c r="I1454">
        <f t="shared" si="176"/>
        <v>156.845</v>
      </c>
      <c r="J1454">
        <f t="shared" si="177"/>
        <v>158.89727150537635</v>
      </c>
      <c r="K1454">
        <f t="shared" si="178"/>
        <v>2.0522715053763534</v>
      </c>
      <c r="L1454">
        <f t="shared" si="179"/>
        <v>153.76659274193548</v>
      </c>
      <c r="M1454">
        <f t="shared" si="180"/>
        <v>161.9756787634409</v>
      </c>
      <c r="N1454" t="str">
        <f t="shared" si="181"/>
        <v xml:space="preserve"> </v>
      </c>
      <c r="O1454">
        <f t="shared" si="182"/>
        <v>23.73772849462366</v>
      </c>
      <c r="P1454">
        <f t="shared" si="183"/>
        <v>25.79</v>
      </c>
    </row>
    <row r="1455" spans="1:16" x14ac:dyDescent="0.35">
      <c r="A1455" s="22" t="s">
        <v>26</v>
      </c>
      <c r="B1455" s="22" t="s">
        <v>113</v>
      </c>
      <c r="C1455" s="22" t="s">
        <v>114</v>
      </c>
      <c r="D1455" s="23">
        <v>41894</v>
      </c>
      <c r="E1455" s="22">
        <v>182.63499999999999</v>
      </c>
      <c r="F1455" s="22" t="s">
        <v>165</v>
      </c>
      <c r="G1455" s="22">
        <v>22.28</v>
      </c>
      <c r="H1455" s="22">
        <v>160.35499999999999</v>
      </c>
      <c r="I1455">
        <f t="shared" si="176"/>
        <v>156.845</v>
      </c>
      <c r="J1455">
        <f t="shared" si="177"/>
        <v>158.89727150537635</v>
      </c>
      <c r="K1455">
        <f t="shared" si="178"/>
        <v>2.0522715053763534</v>
      </c>
      <c r="L1455">
        <f t="shared" si="179"/>
        <v>153.76659274193548</v>
      </c>
      <c r="M1455">
        <f t="shared" si="180"/>
        <v>161.9756787634409</v>
      </c>
      <c r="N1455" t="str">
        <f t="shared" si="181"/>
        <v xml:space="preserve"> </v>
      </c>
      <c r="O1455">
        <f t="shared" si="182"/>
        <v>23.73772849462366</v>
      </c>
      <c r="P1455">
        <f t="shared" si="183"/>
        <v>25.79</v>
      </c>
    </row>
    <row r="1456" spans="1:16" x14ac:dyDescent="0.35">
      <c r="A1456" s="22" t="s">
        <v>26</v>
      </c>
      <c r="B1456" s="22" t="s">
        <v>113</v>
      </c>
      <c r="C1456" s="22" t="s">
        <v>114</v>
      </c>
      <c r="D1456" s="23">
        <v>41925</v>
      </c>
      <c r="E1456" s="22">
        <v>182.63499999999999</v>
      </c>
      <c r="F1456" s="22" t="s">
        <v>165</v>
      </c>
      <c r="G1456" s="22">
        <v>23.47</v>
      </c>
      <c r="H1456" s="22">
        <v>159.16499999999999</v>
      </c>
      <c r="I1456">
        <f t="shared" si="176"/>
        <v>156.845</v>
      </c>
      <c r="J1456">
        <f t="shared" si="177"/>
        <v>158.89727150537635</v>
      </c>
      <c r="K1456">
        <f t="shared" si="178"/>
        <v>2.0522715053763534</v>
      </c>
      <c r="L1456">
        <f t="shared" si="179"/>
        <v>153.76659274193548</v>
      </c>
      <c r="M1456">
        <f t="shared" si="180"/>
        <v>161.9756787634409</v>
      </c>
      <c r="N1456" t="str">
        <f t="shared" si="181"/>
        <v xml:space="preserve"> </v>
      </c>
      <c r="O1456">
        <f t="shared" si="182"/>
        <v>23.73772849462366</v>
      </c>
      <c r="P1456">
        <f t="shared" si="183"/>
        <v>25.79</v>
      </c>
    </row>
    <row r="1457" spans="1:16" x14ac:dyDescent="0.35">
      <c r="A1457" s="22" t="s">
        <v>26</v>
      </c>
      <c r="B1457" s="22" t="s">
        <v>113</v>
      </c>
      <c r="C1457" s="22" t="s">
        <v>114</v>
      </c>
      <c r="D1457" s="23">
        <v>41949</v>
      </c>
      <c r="E1457" s="22">
        <v>182.63499999999999</v>
      </c>
      <c r="F1457" s="22" t="s">
        <v>165</v>
      </c>
      <c r="G1457" s="22">
        <v>25.86</v>
      </c>
      <c r="H1457" s="22">
        <v>156.77500000000001</v>
      </c>
      <c r="I1457">
        <f t="shared" si="176"/>
        <v>156.845</v>
      </c>
      <c r="J1457">
        <f t="shared" si="177"/>
        <v>158.89727150537635</v>
      </c>
      <c r="K1457">
        <f t="shared" si="178"/>
        <v>2.0522715053763534</v>
      </c>
      <c r="L1457">
        <f t="shared" si="179"/>
        <v>153.76659274193548</v>
      </c>
      <c r="M1457">
        <f t="shared" si="180"/>
        <v>161.9756787634409</v>
      </c>
      <c r="N1457" t="str">
        <f t="shared" si="181"/>
        <v xml:space="preserve"> </v>
      </c>
      <c r="O1457">
        <f t="shared" si="182"/>
        <v>23.73772849462366</v>
      </c>
      <c r="P1457">
        <f t="shared" si="183"/>
        <v>25.79</v>
      </c>
    </row>
    <row r="1458" spans="1:16" x14ac:dyDescent="0.35">
      <c r="A1458" s="22" t="s">
        <v>26</v>
      </c>
      <c r="B1458" s="22" t="s">
        <v>113</v>
      </c>
      <c r="C1458" s="22" t="s">
        <v>114</v>
      </c>
      <c r="D1458" s="23">
        <v>41982</v>
      </c>
      <c r="E1458" s="22">
        <v>182.63499999999999</v>
      </c>
      <c r="F1458" s="22" t="s">
        <v>165</v>
      </c>
      <c r="G1458" s="22">
        <v>22.89</v>
      </c>
      <c r="H1458" s="22">
        <v>159.745</v>
      </c>
      <c r="I1458">
        <f t="shared" si="176"/>
        <v>156.845</v>
      </c>
      <c r="J1458">
        <f t="shared" si="177"/>
        <v>158.89727150537635</v>
      </c>
      <c r="K1458">
        <f t="shared" si="178"/>
        <v>2.0522715053763534</v>
      </c>
      <c r="L1458">
        <f t="shared" si="179"/>
        <v>153.76659274193548</v>
      </c>
      <c r="M1458">
        <f t="shared" si="180"/>
        <v>161.9756787634409</v>
      </c>
      <c r="N1458" t="str">
        <f t="shared" si="181"/>
        <v xml:space="preserve"> </v>
      </c>
      <c r="O1458">
        <f t="shared" si="182"/>
        <v>23.73772849462366</v>
      </c>
      <c r="P1458">
        <f t="shared" si="183"/>
        <v>25.79</v>
      </c>
    </row>
    <row r="1459" spans="1:16" x14ac:dyDescent="0.35">
      <c r="A1459" s="22" t="s">
        <v>26</v>
      </c>
      <c r="B1459" s="22" t="s">
        <v>113</v>
      </c>
      <c r="C1459" s="22" t="s">
        <v>114</v>
      </c>
      <c r="D1459" s="23">
        <v>42026</v>
      </c>
      <c r="E1459" s="22">
        <v>182.63499999999999</v>
      </c>
      <c r="F1459" s="22" t="s">
        <v>165</v>
      </c>
      <c r="G1459" s="22">
        <v>23.74</v>
      </c>
      <c r="H1459" s="22">
        <v>158.89500000000001</v>
      </c>
      <c r="I1459">
        <f t="shared" si="176"/>
        <v>156.845</v>
      </c>
      <c r="J1459">
        <f t="shared" si="177"/>
        <v>158.89727150537635</v>
      </c>
      <c r="K1459">
        <f t="shared" si="178"/>
        <v>2.0522715053763534</v>
      </c>
      <c r="L1459">
        <f t="shared" si="179"/>
        <v>153.76659274193548</v>
      </c>
      <c r="M1459">
        <f t="shared" si="180"/>
        <v>161.9756787634409</v>
      </c>
      <c r="N1459" t="str">
        <f t="shared" si="181"/>
        <v xml:space="preserve"> </v>
      </c>
      <c r="O1459">
        <f t="shared" si="182"/>
        <v>23.73772849462366</v>
      </c>
      <c r="P1459">
        <f t="shared" si="183"/>
        <v>25.79</v>
      </c>
    </row>
    <row r="1460" spans="1:16" x14ac:dyDescent="0.35">
      <c r="A1460" s="22" t="s">
        <v>26</v>
      </c>
      <c r="B1460" s="22" t="s">
        <v>113</v>
      </c>
      <c r="C1460" s="22" t="s">
        <v>114</v>
      </c>
      <c r="D1460" s="23">
        <v>42053</v>
      </c>
      <c r="E1460" s="22">
        <v>182.63499999999999</v>
      </c>
      <c r="F1460" s="22" t="s">
        <v>165</v>
      </c>
      <c r="G1460" s="22">
        <v>24.22</v>
      </c>
      <c r="H1460" s="22">
        <v>158.41499999999999</v>
      </c>
      <c r="I1460">
        <f t="shared" si="176"/>
        <v>156.845</v>
      </c>
      <c r="J1460">
        <f t="shared" si="177"/>
        <v>158.89727150537635</v>
      </c>
      <c r="K1460">
        <f t="shared" si="178"/>
        <v>2.0522715053763534</v>
      </c>
      <c r="L1460">
        <f t="shared" si="179"/>
        <v>153.76659274193548</v>
      </c>
      <c r="M1460">
        <f t="shared" si="180"/>
        <v>161.9756787634409</v>
      </c>
      <c r="N1460" t="str">
        <f t="shared" si="181"/>
        <v xml:space="preserve"> </v>
      </c>
      <c r="O1460">
        <f t="shared" si="182"/>
        <v>23.73772849462366</v>
      </c>
      <c r="P1460">
        <f t="shared" si="183"/>
        <v>25.79</v>
      </c>
    </row>
    <row r="1461" spans="1:16" x14ac:dyDescent="0.35">
      <c r="A1461" s="22" t="s">
        <v>26</v>
      </c>
      <c r="B1461" s="22" t="s">
        <v>113</v>
      </c>
      <c r="C1461" s="22" t="s">
        <v>114</v>
      </c>
      <c r="D1461" s="23">
        <v>42082</v>
      </c>
      <c r="E1461" s="22">
        <v>182.63499999999999</v>
      </c>
      <c r="F1461" s="22" t="s">
        <v>165</v>
      </c>
      <c r="G1461" s="22">
        <v>24.96</v>
      </c>
      <c r="H1461" s="22">
        <v>157.67500000000001</v>
      </c>
      <c r="I1461">
        <f t="shared" si="176"/>
        <v>156.845</v>
      </c>
      <c r="J1461">
        <f t="shared" si="177"/>
        <v>158.89727150537635</v>
      </c>
      <c r="K1461">
        <f t="shared" si="178"/>
        <v>2.0522715053763534</v>
      </c>
      <c r="L1461">
        <f t="shared" si="179"/>
        <v>153.76659274193548</v>
      </c>
      <c r="M1461">
        <f t="shared" si="180"/>
        <v>161.9756787634409</v>
      </c>
      <c r="N1461" t="str">
        <f t="shared" si="181"/>
        <v xml:space="preserve"> </v>
      </c>
      <c r="O1461">
        <f t="shared" si="182"/>
        <v>23.73772849462366</v>
      </c>
      <c r="P1461">
        <f t="shared" si="183"/>
        <v>25.79</v>
      </c>
    </row>
    <row r="1462" spans="1:16" x14ac:dyDescent="0.35">
      <c r="A1462" s="22" t="s">
        <v>26</v>
      </c>
      <c r="B1462" s="22" t="s">
        <v>113</v>
      </c>
      <c r="C1462" s="22" t="s">
        <v>114</v>
      </c>
      <c r="D1462" s="23">
        <v>42107</v>
      </c>
      <c r="E1462" s="22">
        <v>182.63499999999999</v>
      </c>
      <c r="F1462" s="22" t="s">
        <v>165</v>
      </c>
      <c r="G1462" s="22">
        <v>25.35</v>
      </c>
      <c r="H1462" s="22">
        <v>157.285</v>
      </c>
      <c r="I1462">
        <f t="shared" si="176"/>
        <v>156.845</v>
      </c>
      <c r="J1462">
        <f t="shared" si="177"/>
        <v>158.89727150537635</v>
      </c>
      <c r="K1462">
        <f t="shared" si="178"/>
        <v>2.0522715053763534</v>
      </c>
      <c r="L1462">
        <f t="shared" si="179"/>
        <v>153.76659274193548</v>
      </c>
      <c r="M1462">
        <f t="shared" si="180"/>
        <v>161.9756787634409</v>
      </c>
      <c r="N1462" t="str">
        <f t="shared" si="181"/>
        <v xml:space="preserve"> </v>
      </c>
      <c r="O1462">
        <f t="shared" si="182"/>
        <v>23.73772849462366</v>
      </c>
      <c r="P1462">
        <f t="shared" si="183"/>
        <v>25.79</v>
      </c>
    </row>
    <row r="1463" spans="1:16" x14ac:dyDescent="0.35">
      <c r="A1463" s="22" t="s">
        <v>26</v>
      </c>
      <c r="B1463" s="22" t="s">
        <v>113</v>
      </c>
      <c r="C1463" s="22" t="s">
        <v>114</v>
      </c>
      <c r="D1463" s="23">
        <v>42150</v>
      </c>
      <c r="E1463" s="22">
        <v>182.63499999999999</v>
      </c>
      <c r="F1463" s="22" t="s">
        <v>165</v>
      </c>
      <c r="G1463" s="22">
        <v>25.43</v>
      </c>
      <c r="H1463" s="22">
        <v>157.20500000000001</v>
      </c>
      <c r="I1463">
        <f t="shared" si="176"/>
        <v>156.845</v>
      </c>
      <c r="J1463">
        <f t="shared" si="177"/>
        <v>158.89727150537635</v>
      </c>
      <c r="K1463">
        <f t="shared" si="178"/>
        <v>2.0522715053763534</v>
      </c>
      <c r="L1463">
        <f t="shared" si="179"/>
        <v>153.76659274193548</v>
      </c>
      <c r="M1463">
        <f t="shared" si="180"/>
        <v>161.9756787634409</v>
      </c>
      <c r="N1463" t="str">
        <f t="shared" si="181"/>
        <v xml:space="preserve"> </v>
      </c>
      <c r="O1463">
        <f t="shared" si="182"/>
        <v>23.73772849462366</v>
      </c>
      <c r="P1463">
        <f t="shared" si="183"/>
        <v>25.79</v>
      </c>
    </row>
    <row r="1464" spans="1:16" x14ac:dyDescent="0.35">
      <c r="A1464" s="22" t="s">
        <v>26</v>
      </c>
      <c r="B1464" s="22" t="s">
        <v>113</v>
      </c>
      <c r="C1464" s="22" t="s">
        <v>114</v>
      </c>
      <c r="D1464" s="23">
        <v>42171</v>
      </c>
      <c r="E1464" s="22">
        <v>182.63499999999999</v>
      </c>
      <c r="F1464" s="22" t="s">
        <v>165</v>
      </c>
      <c r="G1464" s="22">
        <v>24.63</v>
      </c>
      <c r="H1464" s="22">
        <v>158.005</v>
      </c>
      <c r="I1464">
        <f t="shared" si="176"/>
        <v>156.845</v>
      </c>
      <c r="J1464">
        <f t="shared" si="177"/>
        <v>158.89727150537635</v>
      </c>
      <c r="K1464">
        <f t="shared" si="178"/>
        <v>2.0522715053763534</v>
      </c>
      <c r="L1464">
        <f t="shared" si="179"/>
        <v>153.76659274193548</v>
      </c>
      <c r="M1464">
        <f t="shared" si="180"/>
        <v>161.9756787634409</v>
      </c>
      <c r="N1464" t="str">
        <f t="shared" si="181"/>
        <v xml:space="preserve"> </v>
      </c>
      <c r="O1464">
        <f t="shared" si="182"/>
        <v>23.73772849462366</v>
      </c>
      <c r="P1464">
        <f t="shared" si="183"/>
        <v>25.79</v>
      </c>
    </row>
    <row r="1465" spans="1:16" x14ac:dyDescent="0.35">
      <c r="A1465" s="22" t="s">
        <v>26</v>
      </c>
      <c r="B1465" s="22" t="s">
        <v>113</v>
      </c>
      <c r="C1465" s="22" t="s">
        <v>114</v>
      </c>
      <c r="D1465" s="23">
        <v>42194</v>
      </c>
      <c r="E1465" s="22">
        <v>182.63499999999999</v>
      </c>
      <c r="F1465" s="22" t="s">
        <v>165</v>
      </c>
      <c r="G1465" s="22">
        <v>24.02</v>
      </c>
      <c r="H1465" s="22">
        <v>158.61500000000001</v>
      </c>
      <c r="I1465">
        <f t="shared" si="176"/>
        <v>156.845</v>
      </c>
      <c r="J1465">
        <f t="shared" si="177"/>
        <v>158.89727150537635</v>
      </c>
      <c r="K1465">
        <f t="shared" si="178"/>
        <v>2.0522715053763534</v>
      </c>
      <c r="L1465">
        <f t="shared" si="179"/>
        <v>153.76659274193548</v>
      </c>
      <c r="M1465">
        <f t="shared" si="180"/>
        <v>161.9756787634409</v>
      </c>
      <c r="N1465" t="str">
        <f t="shared" si="181"/>
        <v xml:space="preserve"> </v>
      </c>
      <c r="O1465">
        <f t="shared" si="182"/>
        <v>23.73772849462366</v>
      </c>
      <c r="P1465">
        <f t="shared" si="183"/>
        <v>25.79</v>
      </c>
    </row>
    <row r="1466" spans="1:16" x14ac:dyDescent="0.35">
      <c r="A1466" s="22" t="s">
        <v>26</v>
      </c>
      <c r="B1466" s="22" t="s">
        <v>113</v>
      </c>
      <c r="C1466" s="22" t="s">
        <v>114</v>
      </c>
      <c r="D1466" s="23">
        <v>42226</v>
      </c>
      <c r="E1466" s="22">
        <v>182.63499999999999</v>
      </c>
      <c r="F1466" s="22" t="s">
        <v>165</v>
      </c>
      <c r="G1466" s="22">
        <v>23.98</v>
      </c>
      <c r="H1466" s="22">
        <v>158.655</v>
      </c>
      <c r="I1466">
        <f t="shared" si="176"/>
        <v>156.845</v>
      </c>
      <c r="J1466">
        <f t="shared" si="177"/>
        <v>158.89727150537635</v>
      </c>
      <c r="K1466">
        <f t="shared" si="178"/>
        <v>2.0522715053763534</v>
      </c>
      <c r="L1466">
        <f t="shared" si="179"/>
        <v>153.76659274193548</v>
      </c>
      <c r="M1466">
        <f t="shared" si="180"/>
        <v>161.9756787634409</v>
      </c>
      <c r="N1466" t="str">
        <f t="shared" si="181"/>
        <v xml:space="preserve"> </v>
      </c>
      <c r="O1466">
        <f t="shared" si="182"/>
        <v>23.73772849462366</v>
      </c>
      <c r="P1466">
        <f t="shared" si="183"/>
        <v>25.79</v>
      </c>
    </row>
    <row r="1467" spans="1:16" x14ac:dyDescent="0.35">
      <c r="A1467" s="22" t="s">
        <v>26</v>
      </c>
      <c r="B1467" s="22" t="s">
        <v>113</v>
      </c>
      <c r="C1467" s="22" t="s">
        <v>114</v>
      </c>
      <c r="D1467" s="23">
        <v>42264</v>
      </c>
      <c r="E1467" s="22">
        <v>182.63499999999999</v>
      </c>
      <c r="F1467" s="22" t="s">
        <v>165</v>
      </c>
      <c r="G1467" s="22">
        <v>24.4</v>
      </c>
      <c r="H1467" s="22">
        <v>158.23500000000001</v>
      </c>
      <c r="I1467">
        <f t="shared" si="176"/>
        <v>156.845</v>
      </c>
      <c r="J1467">
        <f t="shared" si="177"/>
        <v>158.89727150537635</v>
      </c>
      <c r="K1467">
        <f t="shared" si="178"/>
        <v>2.0522715053763534</v>
      </c>
      <c r="L1467">
        <f t="shared" si="179"/>
        <v>153.76659274193548</v>
      </c>
      <c r="M1467">
        <f t="shared" si="180"/>
        <v>161.9756787634409</v>
      </c>
      <c r="N1467" t="str">
        <f t="shared" si="181"/>
        <v xml:space="preserve"> </v>
      </c>
      <c r="O1467">
        <f t="shared" si="182"/>
        <v>23.73772849462366</v>
      </c>
      <c r="P1467">
        <f t="shared" si="183"/>
        <v>25.79</v>
      </c>
    </row>
    <row r="1468" spans="1:16" x14ac:dyDescent="0.35">
      <c r="A1468" s="22" t="s">
        <v>26</v>
      </c>
      <c r="B1468" s="22" t="s">
        <v>113</v>
      </c>
      <c r="C1468" s="22" t="s">
        <v>114</v>
      </c>
      <c r="D1468" s="23">
        <v>42283</v>
      </c>
      <c r="E1468" s="22">
        <v>182.63499999999999</v>
      </c>
      <c r="F1468" s="22" t="s">
        <v>165</v>
      </c>
      <c r="G1468" s="22">
        <v>25.1</v>
      </c>
      <c r="H1468" s="22">
        <v>157.535</v>
      </c>
      <c r="I1468">
        <f t="shared" si="176"/>
        <v>156.845</v>
      </c>
      <c r="J1468">
        <f t="shared" si="177"/>
        <v>158.89727150537635</v>
      </c>
      <c r="K1468">
        <f t="shared" si="178"/>
        <v>2.0522715053763534</v>
      </c>
      <c r="L1468">
        <f t="shared" si="179"/>
        <v>153.76659274193548</v>
      </c>
      <c r="M1468">
        <f t="shared" si="180"/>
        <v>161.9756787634409</v>
      </c>
      <c r="N1468" t="str">
        <f t="shared" si="181"/>
        <v xml:space="preserve"> </v>
      </c>
      <c r="O1468">
        <f t="shared" si="182"/>
        <v>23.73772849462366</v>
      </c>
      <c r="P1468">
        <f t="shared" si="183"/>
        <v>25.79</v>
      </c>
    </row>
    <row r="1469" spans="1:16" x14ac:dyDescent="0.35">
      <c r="A1469" s="22" t="s">
        <v>26</v>
      </c>
      <c r="B1469" s="22" t="s">
        <v>113</v>
      </c>
      <c r="C1469" s="22" t="s">
        <v>114</v>
      </c>
      <c r="D1469" s="23">
        <v>42327</v>
      </c>
      <c r="E1469" s="22">
        <v>182.63499999999999</v>
      </c>
      <c r="F1469" s="22" t="s">
        <v>165</v>
      </c>
      <c r="G1469" s="22">
        <v>26.2</v>
      </c>
      <c r="H1469" s="22">
        <v>156.435</v>
      </c>
      <c r="I1469">
        <f t="shared" si="176"/>
        <v>156.845</v>
      </c>
      <c r="J1469">
        <f t="shared" si="177"/>
        <v>158.89727150537635</v>
      </c>
      <c r="K1469">
        <f t="shared" si="178"/>
        <v>2.0522715053763534</v>
      </c>
      <c r="L1469">
        <f t="shared" si="179"/>
        <v>153.76659274193548</v>
      </c>
      <c r="M1469">
        <f t="shared" si="180"/>
        <v>161.9756787634409</v>
      </c>
      <c r="N1469" t="str">
        <f t="shared" si="181"/>
        <v xml:space="preserve"> </v>
      </c>
      <c r="O1469">
        <f t="shared" si="182"/>
        <v>23.73772849462366</v>
      </c>
      <c r="P1469">
        <f t="shared" si="183"/>
        <v>25.79</v>
      </c>
    </row>
    <row r="1470" spans="1:16" x14ac:dyDescent="0.35">
      <c r="A1470" s="22" t="s">
        <v>26</v>
      </c>
      <c r="B1470" s="22" t="s">
        <v>113</v>
      </c>
      <c r="C1470" s="22" t="s">
        <v>114</v>
      </c>
      <c r="D1470" s="23">
        <v>42347</v>
      </c>
      <c r="E1470" s="22">
        <v>182.63499999999999</v>
      </c>
      <c r="F1470" s="22" t="s">
        <v>165</v>
      </c>
      <c r="G1470" s="22">
        <v>26.96</v>
      </c>
      <c r="H1470" s="22">
        <v>155.67500000000001</v>
      </c>
      <c r="I1470">
        <f t="shared" si="176"/>
        <v>156.845</v>
      </c>
      <c r="J1470">
        <f t="shared" si="177"/>
        <v>158.89727150537635</v>
      </c>
      <c r="K1470">
        <f t="shared" si="178"/>
        <v>2.0522715053763534</v>
      </c>
      <c r="L1470">
        <f t="shared" si="179"/>
        <v>153.76659274193548</v>
      </c>
      <c r="M1470">
        <f t="shared" si="180"/>
        <v>161.9756787634409</v>
      </c>
      <c r="N1470" t="str">
        <f t="shared" si="181"/>
        <v xml:space="preserve"> </v>
      </c>
      <c r="O1470">
        <f t="shared" si="182"/>
        <v>23.73772849462366</v>
      </c>
      <c r="P1470">
        <f t="shared" si="183"/>
        <v>25.79</v>
      </c>
    </row>
    <row r="1471" spans="1:16" x14ac:dyDescent="0.35">
      <c r="A1471" s="22" t="s">
        <v>26</v>
      </c>
      <c r="B1471" s="22" t="s">
        <v>113</v>
      </c>
      <c r="C1471" s="22" t="s">
        <v>114</v>
      </c>
      <c r="D1471" s="23">
        <v>42388</v>
      </c>
      <c r="E1471" s="22">
        <v>182.63499999999999</v>
      </c>
      <c r="F1471" s="22" t="s">
        <v>165</v>
      </c>
      <c r="G1471" s="22">
        <v>28.3</v>
      </c>
      <c r="H1471" s="22">
        <v>154.33500000000001</v>
      </c>
      <c r="I1471">
        <f t="shared" si="176"/>
        <v>156.845</v>
      </c>
      <c r="J1471">
        <f t="shared" si="177"/>
        <v>158.89727150537635</v>
      </c>
      <c r="K1471">
        <f t="shared" si="178"/>
        <v>2.0522715053763534</v>
      </c>
      <c r="L1471">
        <f t="shared" si="179"/>
        <v>153.76659274193548</v>
      </c>
      <c r="M1471">
        <f t="shared" si="180"/>
        <v>161.9756787634409</v>
      </c>
      <c r="N1471" t="str">
        <f t="shared" si="181"/>
        <v xml:space="preserve"> </v>
      </c>
      <c r="O1471">
        <f t="shared" si="182"/>
        <v>23.73772849462366</v>
      </c>
      <c r="P1471">
        <f t="shared" si="183"/>
        <v>25.79</v>
      </c>
    </row>
    <row r="1472" spans="1:16" x14ac:dyDescent="0.35">
      <c r="A1472" s="22" t="s">
        <v>26</v>
      </c>
      <c r="B1472" s="22" t="s">
        <v>113</v>
      </c>
      <c r="C1472" s="22" t="s">
        <v>114</v>
      </c>
      <c r="D1472" s="23">
        <v>42409</v>
      </c>
      <c r="E1472" s="22">
        <v>182.63499999999999</v>
      </c>
      <c r="F1472" s="22" t="s">
        <v>165</v>
      </c>
      <c r="G1472" s="22">
        <v>28.92</v>
      </c>
      <c r="H1472" s="22">
        <v>153.715</v>
      </c>
      <c r="I1472">
        <f t="shared" si="176"/>
        <v>156.845</v>
      </c>
      <c r="J1472">
        <f t="shared" si="177"/>
        <v>158.89727150537635</v>
      </c>
      <c r="K1472">
        <f t="shared" si="178"/>
        <v>2.0522715053763534</v>
      </c>
      <c r="L1472">
        <f t="shared" si="179"/>
        <v>153.76659274193548</v>
      </c>
      <c r="M1472">
        <f t="shared" si="180"/>
        <v>161.9756787634409</v>
      </c>
      <c r="N1472" t="str">
        <f t="shared" si="181"/>
        <v>OUTLIER</v>
      </c>
      <c r="O1472">
        <f t="shared" si="182"/>
        <v>23.73772849462366</v>
      </c>
      <c r="P1472">
        <f t="shared" si="183"/>
        <v>25.79</v>
      </c>
    </row>
    <row r="1473" spans="1:16" x14ac:dyDescent="0.35">
      <c r="A1473" s="22" t="s">
        <v>26</v>
      </c>
      <c r="B1473" s="22" t="s">
        <v>113</v>
      </c>
      <c r="C1473" s="22" t="s">
        <v>114</v>
      </c>
      <c r="D1473" s="23">
        <v>42451</v>
      </c>
      <c r="E1473" s="22">
        <v>182.63499999999999</v>
      </c>
      <c r="F1473" s="22" t="s">
        <v>165</v>
      </c>
      <c r="G1473" s="22">
        <v>29</v>
      </c>
      <c r="H1473" s="22">
        <v>153.63499999999999</v>
      </c>
      <c r="I1473">
        <f t="shared" si="176"/>
        <v>156.845</v>
      </c>
      <c r="J1473">
        <f t="shared" si="177"/>
        <v>158.89727150537635</v>
      </c>
      <c r="K1473">
        <f t="shared" si="178"/>
        <v>2.0522715053763534</v>
      </c>
      <c r="L1473">
        <f t="shared" si="179"/>
        <v>153.76659274193548</v>
      </c>
      <c r="M1473">
        <f t="shared" si="180"/>
        <v>161.9756787634409</v>
      </c>
      <c r="N1473" t="str">
        <f t="shared" si="181"/>
        <v>OUTLIER</v>
      </c>
      <c r="O1473">
        <f t="shared" si="182"/>
        <v>23.73772849462366</v>
      </c>
      <c r="P1473">
        <f t="shared" si="183"/>
        <v>25.79</v>
      </c>
    </row>
    <row r="1474" spans="1:16" x14ac:dyDescent="0.35">
      <c r="A1474" s="22" t="s">
        <v>26</v>
      </c>
      <c r="B1474" s="22" t="s">
        <v>113</v>
      </c>
      <c r="C1474" s="22" t="s">
        <v>114</v>
      </c>
      <c r="D1474" s="23">
        <v>42468</v>
      </c>
      <c r="E1474" s="22">
        <v>182.63499999999999</v>
      </c>
      <c r="F1474" s="22" t="s">
        <v>165</v>
      </c>
      <c r="G1474" s="22">
        <v>29.28</v>
      </c>
      <c r="H1474" s="22">
        <v>153.35499999999999</v>
      </c>
      <c r="I1474">
        <f t="shared" si="176"/>
        <v>156.845</v>
      </c>
      <c r="J1474">
        <f t="shared" si="177"/>
        <v>158.89727150537635</v>
      </c>
      <c r="K1474">
        <f t="shared" si="178"/>
        <v>2.0522715053763534</v>
      </c>
      <c r="L1474">
        <f t="shared" si="179"/>
        <v>153.76659274193548</v>
      </c>
      <c r="M1474">
        <f t="shared" si="180"/>
        <v>161.9756787634409</v>
      </c>
      <c r="N1474" t="str">
        <f t="shared" si="181"/>
        <v>OUTLIER</v>
      </c>
      <c r="O1474">
        <f t="shared" si="182"/>
        <v>23.73772849462366</v>
      </c>
      <c r="P1474">
        <f t="shared" si="183"/>
        <v>25.79</v>
      </c>
    </row>
    <row r="1475" spans="1:16" x14ac:dyDescent="0.35">
      <c r="A1475" s="22" t="s">
        <v>26</v>
      </c>
      <c r="B1475" s="22" t="s">
        <v>113</v>
      </c>
      <c r="C1475" s="22" t="s">
        <v>114</v>
      </c>
      <c r="D1475" s="23">
        <v>42495</v>
      </c>
      <c r="E1475" s="22">
        <v>182.63499999999999</v>
      </c>
      <c r="F1475" s="22" t="s">
        <v>165</v>
      </c>
      <c r="G1475" s="22">
        <v>29.51</v>
      </c>
      <c r="H1475" s="22">
        <v>153.125</v>
      </c>
      <c r="I1475">
        <f t="shared" ref="I1475:I1538" si="184">+VLOOKUP($C1475,$R$2:$V$19, 2, TRUE)</f>
        <v>156.845</v>
      </c>
      <c r="J1475">
        <f t="shared" ref="J1475:J1538" si="185">+VLOOKUP($C1475,$R$2:$V$19, 3, TRUE)</f>
        <v>158.89727150537635</v>
      </c>
      <c r="K1475">
        <f t="shared" ref="K1475:K1538" si="186">+J1475-I1475</f>
        <v>2.0522715053763534</v>
      </c>
      <c r="L1475">
        <f t="shared" ref="L1475:L1538" si="187">+I1475-K1475*1.5</f>
        <v>153.76659274193548</v>
      </c>
      <c r="M1475">
        <f t="shared" ref="M1475:M1538" si="188">+J1475+K1475*1.5</f>
        <v>161.9756787634409</v>
      </c>
      <c r="N1475" t="str">
        <f t="shared" ref="N1475:N1538" si="189">+IF(OR(H1475&lt;L1475,H1475&gt;M1475), "OUTLIER", " ")</f>
        <v>OUTLIER</v>
      </c>
      <c r="O1475">
        <f t="shared" ref="O1475:O1538" si="190">+VLOOKUP($C1475,$R$2:$V$19, 4, TRUE)</f>
        <v>23.73772849462366</v>
      </c>
      <c r="P1475">
        <f t="shared" ref="P1475:P1538" si="191">+VLOOKUP($C1475,$R$2:$V$19,5, TRUE)</f>
        <v>25.79</v>
      </c>
    </row>
    <row r="1476" spans="1:16" x14ac:dyDescent="0.35">
      <c r="A1476" s="22" t="s">
        <v>26</v>
      </c>
      <c r="B1476" s="22" t="s">
        <v>113</v>
      </c>
      <c r="C1476" s="22" t="s">
        <v>114</v>
      </c>
      <c r="D1476" s="23">
        <v>42545</v>
      </c>
      <c r="E1476" s="22">
        <v>182.63499999999999</v>
      </c>
      <c r="F1476" s="22" t="s">
        <v>165</v>
      </c>
      <c r="G1476" s="22">
        <v>26.1</v>
      </c>
      <c r="H1476" s="22">
        <v>156.535</v>
      </c>
      <c r="I1476">
        <f t="shared" si="184"/>
        <v>156.845</v>
      </c>
      <c r="J1476">
        <f t="shared" si="185"/>
        <v>158.89727150537635</v>
      </c>
      <c r="K1476">
        <f t="shared" si="186"/>
        <v>2.0522715053763534</v>
      </c>
      <c r="L1476">
        <f t="shared" si="187"/>
        <v>153.76659274193548</v>
      </c>
      <c r="M1476">
        <f t="shared" si="188"/>
        <v>161.9756787634409</v>
      </c>
      <c r="N1476" t="str">
        <f t="shared" si="189"/>
        <v xml:space="preserve"> </v>
      </c>
      <c r="O1476">
        <f t="shared" si="190"/>
        <v>23.73772849462366</v>
      </c>
      <c r="P1476">
        <f t="shared" si="191"/>
        <v>25.79</v>
      </c>
    </row>
    <row r="1477" spans="1:16" x14ac:dyDescent="0.35">
      <c r="A1477" s="22" t="s">
        <v>26</v>
      </c>
      <c r="B1477" s="22" t="s">
        <v>113</v>
      </c>
      <c r="C1477" s="22" t="s">
        <v>114</v>
      </c>
      <c r="D1477" s="23">
        <v>42564</v>
      </c>
      <c r="E1477" s="22">
        <v>182.63499999999999</v>
      </c>
      <c r="F1477" s="22" t="s">
        <v>165</v>
      </c>
      <c r="G1477" s="22">
        <v>24.37</v>
      </c>
      <c r="H1477" s="22">
        <v>158.26499999999999</v>
      </c>
      <c r="I1477">
        <f t="shared" si="184"/>
        <v>156.845</v>
      </c>
      <c r="J1477">
        <f t="shared" si="185"/>
        <v>158.89727150537635</v>
      </c>
      <c r="K1477">
        <f t="shared" si="186"/>
        <v>2.0522715053763534</v>
      </c>
      <c r="L1477">
        <f t="shared" si="187"/>
        <v>153.76659274193548</v>
      </c>
      <c r="M1477">
        <f t="shared" si="188"/>
        <v>161.9756787634409</v>
      </c>
      <c r="N1477" t="str">
        <f t="shared" si="189"/>
        <v xml:space="preserve"> </v>
      </c>
      <c r="O1477">
        <f t="shared" si="190"/>
        <v>23.73772849462366</v>
      </c>
      <c r="P1477">
        <f t="shared" si="191"/>
        <v>25.79</v>
      </c>
    </row>
    <row r="1478" spans="1:16" x14ac:dyDescent="0.35">
      <c r="A1478" s="22" t="s">
        <v>26</v>
      </c>
      <c r="B1478" s="22" t="s">
        <v>113</v>
      </c>
      <c r="C1478" s="22" t="s">
        <v>114</v>
      </c>
      <c r="D1478" s="23">
        <v>42586</v>
      </c>
      <c r="E1478" s="22">
        <v>182.63499999999999</v>
      </c>
      <c r="F1478" s="22" t="s">
        <v>165</v>
      </c>
      <c r="G1478" s="22">
        <v>23.2</v>
      </c>
      <c r="H1478" s="22">
        <v>159.435</v>
      </c>
      <c r="I1478">
        <f t="shared" si="184"/>
        <v>156.845</v>
      </c>
      <c r="J1478">
        <f t="shared" si="185"/>
        <v>158.89727150537635</v>
      </c>
      <c r="K1478">
        <f t="shared" si="186"/>
        <v>2.0522715053763534</v>
      </c>
      <c r="L1478">
        <f t="shared" si="187"/>
        <v>153.76659274193548</v>
      </c>
      <c r="M1478">
        <f t="shared" si="188"/>
        <v>161.9756787634409</v>
      </c>
      <c r="N1478" t="str">
        <f t="shared" si="189"/>
        <v xml:space="preserve"> </v>
      </c>
      <c r="O1478">
        <f t="shared" si="190"/>
        <v>23.73772849462366</v>
      </c>
      <c r="P1478">
        <f t="shared" si="191"/>
        <v>25.79</v>
      </c>
    </row>
    <row r="1479" spans="1:16" x14ac:dyDescent="0.35">
      <c r="A1479" s="22" t="s">
        <v>26</v>
      </c>
      <c r="B1479" s="22" t="s">
        <v>113</v>
      </c>
      <c r="C1479" s="22" t="s">
        <v>114</v>
      </c>
      <c r="D1479" s="23">
        <v>42625</v>
      </c>
      <c r="E1479" s="22">
        <v>182.63499999999999</v>
      </c>
      <c r="F1479" s="22" t="s">
        <v>165</v>
      </c>
      <c r="G1479" s="22">
        <v>22.93</v>
      </c>
      <c r="H1479" s="22">
        <v>159.70500000000001</v>
      </c>
      <c r="I1479">
        <f t="shared" si="184"/>
        <v>156.845</v>
      </c>
      <c r="J1479">
        <f t="shared" si="185"/>
        <v>158.89727150537635</v>
      </c>
      <c r="K1479">
        <f t="shared" si="186"/>
        <v>2.0522715053763534</v>
      </c>
      <c r="L1479">
        <f t="shared" si="187"/>
        <v>153.76659274193548</v>
      </c>
      <c r="M1479">
        <f t="shared" si="188"/>
        <v>161.9756787634409</v>
      </c>
      <c r="N1479" t="str">
        <f t="shared" si="189"/>
        <v xml:space="preserve"> </v>
      </c>
      <c r="O1479">
        <f t="shared" si="190"/>
        <v>23.73772849462366</v>
      </c>
      <c r="P1479">
        <f t="shared" si="191"/>
        <v>25.79</v>
      </c>
    </row>
    <row r="1480" spans="1:16" x14ac:dyDescent="0.35">
      <c r="A1480" s="22" t="s">
        <v>26</v>
      </c>
      <c r="B1480" s="22" t="s">
        <v>113</v>
      </c>
      <c r="C1480" s="22" t="s">
        <v>114</v>
      </c>
      <c r="D1480" s="23">
        <v>42661</v>
      </c>
      <c r="E1480" s="22">
        <v>182.63499999999999</v>
      </c>
      <c r="F1480" s="22" t="s">
        <v>165</v>
      </c>
      <c r="G1480" s="22">
        <v>24.24</v>
      </c>
      <c r="H1480" s="22">
        <v>158.39500000000001</v>
      </c>
      <c r="I1480">
        <f t="shared" si="184"/>
        <v>156.845</v>
      </c>
      <c r="J1480">
        <f t="shared" si="185"/>
        <v>158.89727150537635</v>
      </c>
      <c r="K1480">
        <f t="shared" si="186"/>
        <v>2.0522715053763534</v>
      </c>
      <c r="L1480">
        <f t="shared" si="187"/>
        <v>153.76659274193548</v>
      </c>
      <c r="M1480">
        <f t="shared" si="188"/>
        <v>161.9756787634409</v>
      </c>
      <c r="N1480" t="str">
        <f t="shared" si="189"/>
        <v xml:space="preserve"> </v>
      </c>
      <c r="O1480">
        <f t="shared" si="190"/>
        <v>23.73772849462366</v>
      </c>
      <c r="P1480">
        <f t="shared" si="191"/>
        <v>25.79</v>
      </c>
    </row>
    <row r="1481" spans="1:16" x14ac:dyDescent="0.35">
      <c r="A1481" s="22" t="s">
        <v>26</v>
      </c>
      <c r="B1481" s="22" t="s">
        <v>113</v>
      </c>
      <c r="C1481" s="22" t="s">
        <v>114</v>
      </c>
      <c r="D1481" s="23">
        <v>42692</v>
      </c>
      <c r="E1481" s="22">
        <v>182.63499999999999</v>
      </c>
      <c r="F1481" s="22" t="s">
        <v>165</v>
      </c>
      <c r="G1481" s="22">
        <v>25.11</v>
      </c>
      <c r="H1481" s="22">
        <v>157.52500000000001</v>
      </c>
      <c r="I1481">
        <f t="shared" si="184"/>
        <v>156.845</v>
      </c>
      <c r="J1481">
        <f t="shared" si="185"/>
        <v>158.89727150537635</v>
      </c>
      <c r="K1481">
        <f t="shared" si="186"/>
        <v>2.0522715053763534</v>
      </c>
      <c r="L1481">
        <f t="shared" si="187"/>
        <v>153.76659274193548</v>
      </c>
      <c r="M1481">
        <f t="shared" si="188"/>
        <v>161.9756787634409</v>
      </c>
      <c r="N1481" t="str">
        <f t="shared" si="189"/>
        <v xml:space="preserve"> </v>
      </c>
      <c r="O1481">
        <f t="shared" si="190"/>
        <v>23.73772849462366</v>
      </c>
      <c r="P1481">
        <f t="shared" si="191"/>
        <v>25.79</v>
      </c>
    </row>
    <row r="1482" spans="1:16" x14ac:dyDescent="0.35">
      <c r="A1482" s="22" t="s">
        <v>26</v>
      </c>
      <c r="B1482" s="22" t="s">
        <v>113</v>
      </c>
      <c r="C1482" s="22" t="s">
        <v>114</v>
      </c>
      <c r="D1482" s="23">
        <v>42710</v>
      </c>
      <c r="E1482" s="22">
        <v>182.63499999999999</v>
      </c>
      <c r="F1482" s="22" t="s">
        <v>165</v>
      </c>
      <c r="G1482" s="22">
        <v>24.89</v>
      </c>
      <c r="H1482" s="22">
        <v>157.745</v>
      </c>
      <c r="I1482">
        <f t="shared" si="184"/>
        <v>156.845</v>
      </c>
      <c r="J1482">
        <f t="shared" si="185"/>
        <v>158.89727150537635</v>
      </c>
      <c r="K1482">
        <f t="shared" si="186"/>
        <v>2.0522715053763534</v>
      </c>
      <c r="L1482">
        <f t="shared" si="187"/>
        <v>153.76659274193548</v>
      </c>
      <c r="M1482">
        <f t="shared" si="188"/>
        <v>161.9756787634409</v>
      </c>
      <c r="N1482" t="str">
        <f t="shared" si="189"/>
        <v xml:space="preserve"> </v>
      </c>
      <c r="O1482">
        <f t="shared" si="190"/>
        <v>23.73772849462366</v>
      </c>
      <c r="P1482">
        <f t="shared" si="191"/>
        <v>25.79</v>
      </c>
    </row>
    <row r="1483" spans="1:16" x14ac:dyDescent="0.35">
      <c r="A1483" s="22" t="s">
        <v>26</v>
      </c>
      <c r="B1483" s="22" t="s">
        <v>113</v>
      </c>
      <c r="C1483" s="22" t="s">
        <v>114</v>
      </c>
      <c r="D1483" s="23">
        <v>42755</v>
      </c>
      <c r="E1483" s="22">
        <v>182.63499999999999</v>
      </c>
      <c r="F1483" s="22" t="s">
        <v>165</v>
      </c>
      <c r="G1483" s="22">
        <v>26.38</v>
      </c>
      <c r="H1483" s="22">
        <v>156.255</v>
      </c>
      <c r="I1483">
        <f t="shared" si="184"/>
        <v>156.845</v>
      </c>
      <c r="J1483">
        <f t="shared" si="185"/>
        <v>158.89727150537635</v>
      </c>
      <c r="K1483">
        <f t="shared" si="186"/>
        <v>2.0522715053763534</v>
      </c>
      <c r="L1483">
        <f t="shared" si="187"/>
        <v>153.76659274193548</v>
      </c>
      <c r="M1483">
        <f t="shared" si="188"/>
        <v>161.9756787634409</v>
      </c>
      <c r="N1483" t="str">
        <f t="shared" si="189"/>
        <v xml:space="preserve"> </v>
      </c>
      <c r="O1483">
        <f t="shared" si="190"/>
        <v>23.73772849462366</v>
      </c>
      <c r="P1483">
        <f t="shared" si="191"/>
        <v>25.79</v>
      </c>
    </row>
    <row r="1484" spans="1:16" x14ac:dyDescent="0.35">
      <c r="A1484" s="22" t="s">
        <v>26</v>
      </c>
      <c r="B1484" s="22" t="s">
        <v>113</v>
      </c>
      <c r="C1484" s="22" t="s">
        <v>114</v>
      </c>
      <c r="D1484" s="23">
        <v>42783</v>
      </c>
      <c r="E1484" s="22">
        <v>182.63499999999999</v>
      </c>
      <c r="F1484" s="22" t="s">
        <v>165</v>
      </c>
      <c r="G1484" s="22">
        <v>27.34</v>
      </c>
      <c r="H1484" s="22">
        <v>155.29499999999999</v>
      </c>
      <c r="I1484">
        <f t="shared" si="184"/>
        <v>156.845</v>
      </c>
      <c r="J1484">
        <f t="shared" si="185"/>
        <v>158.89727150537635</v>
      </c>
      <c r="K1484">
        <f t="shared" si="186"/>
        <v>2.0522715053763534</v>
      </c>
      <c r="L1484">
        <f t="shared" si="187"/>
        <v>153.76659274193548</v>
      </c>
      <c r="M1484">
        <f t="shared" si="188"/>
        <v>161.9756787634409</v>
      </c>
      <c r="N1484" t="str">
        <f t="shared" si="189"/>
        <v xml:space="preserve"> </v>
      </c>
      <c r="O1484">
        <f t="shared" si="190"/>
        <v>23.73772849462366</v>
      </c>
      <c r="P1484">
        <f t="shared" si="191"/>
        <v>25.79</v>
      </c>
    </row>
    <row r="1485" spans="1:16" x14ac:dyDescent="0.35">
      <c r="A1485" s="22" t="s">
        <v>26</v>
      </c>
      <c r="B1485" s="22" t="s">
        <v>113</v>
      </c>
      <c r="C1485" s="22" t="s">
        <v>114</v>
      </c>
      <c r="D1485" s="23">
        <v>42801</v>
      </c>
      <c r="E1485" s="22">
        <v>182.63499999999999</v>
      </c>
      <c r="F1485" s="22" t="s">
        <v>165</v>
      </c>
      <c r="G1485" s="22">
        <v>27.82</v>
      </c>
      <c r="H1485" s="22">
        <v>154.815</v>
      </c>
      <c r="I1485">
        <f t="shared" si="184"/>
        <v>156.845</v>
      </c>
      <c r="J1485">
        <f t="shared" si="185"/>
        <v>158.89727150537635</v>
      </c>
      <c r="K1485">
        <f t="shared" si="186"/>
        <v>2.0522715053763534</v>
      </c>
      <c r="L1485">
        <f t="shared" si="187"/>
        <v>153.76659274193548</v>
      </c>
      <c r="M1485">
        <f t="shared" si="188"/>
        <v>161.9756787634409</v>
      </c>
      <c r="N1485" t="str">
        <f t="shared" si="189"/>
        <v xml:space="preserve"> </v>
      </c>
      <c r="O1485">
        <f t="shared" si="190"/>
        <v>23.73772849462366</v>
      </c>
      <c r="P1485">
        <f t="shared" si="191"/>
        <v>25.79</v>
      </c>
    </row>
    <row r="1486" spans="1:16" x14ac:dyDescent="0.35">
      <c r="A1486" s="22" t="s">
        <v>26</v>
      </c>
      <c r="B1486" s="22" t="s">
        <v>113</v>
      </c>
      <c r="C1486" s="22" t="s">
        <v>114</v>
      </c>
      <c r="D1486" s="23">
        <v>42853</v>
      </c>
      <c r="E1486" s="22">
        <v>182.63499999999999</v>
      </c>
      <c r="F1486" s="22" t="s">
        <v>165</v>
      </c>
      <c r="G1486" s="22">
        <v>28.81</v>
      </c>
      <c r="H1486" s="22">
        <v>153.82499999999999</v>
      </c>
      <c r="I1486">
        <f t="shared" si="184"/>
        <v>156.845</v>
      </c>
      <c r="J1486">
        <f t="shared" si="185"/>
        <v>158.89727150537635</v>
      </c>
      <c r="K1486">
        <f t="shared" si="186"/>
        <v>2.0522715053763534</v>
      </c>
      <c r="L1486">
        <f t="shared" si="187"/>
        <v>153.76659274193548</v>
      </c>
      <c r="M1486">
        <f t="shared" si="188"/>
        <v>161.9756787634409</v>
      </c>
      <c r="N1486" t="str">
        <f t="shared" si="189"/>
        <v xml:space="preserve"> </v>
      </c>
      <c r="O1486">
        <f t="shared" si="190"/>
        <v>23.73772849462366</v>
      </c>
      <c r="P1486">
        <f t="shared" si="191"/>
        <v>25.79</v>
      </c>
    </row>
    <row r="1487" spans="1:16" x14ac:dyDescent="0.35">
      <c r="A1487" s="22" t="s">
        <v>26</v>
      </c>
      <c r="B1487" s="22" t="s">
        <v>113</v>
      </c>
      <c r="C1487" s="22" t="s">
        <v>114</v>
      </c>
      <c r="D1487" s="23">
        <v>42857</v>
      </c>
      <c r="E1487" s="22">
        <v>182.63499999999999</v>
      </c>
      <c r="F1487" s="22" t="s">
        <v>165</v>
      </c>
      <c r="G1487" s="22">
        <v>28.76</v>
      </c>
      <c r="H1487" s="22">
        <v>153.875</v>
      </c>
      <c r="I1487">
        <f t="shared" si="184"/>
        <v>156.845</v>
      </c>
      <c r="J1487">
        <f t="shared" si="185"/>
        <v>158.89727150537635</v>
      </c>
      <c r="K1487">
        <f t="shared" si="186"/>
        <v>2.0522715053763534</v>
      </c>
      <c r="L1487">
        <f t="shared" si="187"/>
        <v>153.76659274193548</v>
      </c>
      <c r="M1487">
        <f t="shared" si="188"/>
        <v>161.9756787634409</v>
      </c>
      <c r="N1487" t="str">
        <f t="shared" si="189"/>
        <v xml:space="preserve"> </v>
      </c>
      <c r="O1487">
        <f t="shared" si="190"/>
        <v>23.73772849462366</v>
      </c>
      <c r="P1487">
        <f t="shared" si="191"/>
        <v>25.79</v>
      </c>
    </row>
    <row r="1488" spans="1:16" x14ac:dyDescent="0.35">
      <c r="A1488" s="22" t="s">
        <v>26</v>
      </c>
      <c r="B1488" s="22" t="s">
        <v>113</v>
      </c>
      <c r="C1488" s="22" t="s">
        <v>114</v>
      </c>
      <c r="D1488" s="23">
        <v>42907</v>
      </c>
      <c r="E1488" s="22">
        <v>182.63499999999999</v>
      </c>
      <c r="F1488" s="22" t="s">
        <v>165</v>
      </c>
      <c r="G1488" s="22">
        <v>25.7</v>
      </c>
      <c r="H1488" s="22">
        <v>156.935</v>
      </c>
      <c r="I1488">
        <f t="shared" si="184"/>
        <v>156.845</v>
      </c>
      <c r="J1488">
        <f t="shared" si="185"/>
        <v>158.89727150537635</v>
      </c>
      <c r="K1488">
        <f t="shared" si="186"/>
        <v>2.0522715053763534</v>
      </c>
      <c r="L1488">
        <f t="shared" si="187"/>
        <v>153.76659274193548</v>
      </c>
      <c r="M1488">
        <f t="shared" si="188"/>
        <v>161.9756787634409</v>
      </c>
      <c r="N1488" t="str">
        <f t="shared" si="189"/>
        <v xml:space="preserve"> </v>
      </c>
      <c r="O1488">
        <f t="shared" si="190"/>
        <v>23.73772849462366</v>
      </c>
      <c r="P1488">
        <f t="shared" si="191"/>
        <v>25.79</v>
      </c>
    </row>
    <row r="1489" spans="1:16" x14ac:dyDescent="0.35">
      <c r="A1489" s="22" t="s">
        <v>26</v>
      </c>
      <c r="B1489" s="22" t="s">
        <v>113</v>
      </c>
      <c r="C1489" s="22" t="s">
        <v>114</v>
      </c>
      <c r="D1489" s="23">
        <v>42941</v>
      </c>
      <c r="E1489" s="22">
        <v>182.63499999999999</v>
      </c>
      <c r="F1489" s="22" t="s">
        <v>165</v>
      </c>
      <c r="G1489" s="22">
        <v>24.13</v>
      </c>
      <c r="H1489" s="22">
        <v>158.505</v>
      </c>
      <c r="I1489">
        <f t="shared" si="184"/>
        <v>156.845</v>
      </c>
      <c r="J1489">
        <f t="shared" si="185"/>
        <v>158.89727150537635</v>
      </c>
      <c r="K1489">
        <f t="shared" si="186"/>
        <v>2.0522715053763534</v>
      </c>
      <c r="L1489">
        <f t="shared" si="187"/>
        <v>153.76659274193548</v>
      </c>
      <c r="M1489">
        <f t="shared" si="188"/>
        <v>161.9756787634409</v>
      </c>
      <c r="N1489" t="str">
        <f t="shared" si="189"/>
        <v xml:space="preserve"> </v>
      </c>
      <c r="O1489">
        <f t="shared" si="190"/>
        <v>23.73772849462366</v>
      </c>
      <c r="P1489">
        <f t="shared" si="191"/>
        <v>25.79</v>
      </c>
    </row>
    <row r="1490" spans="1:16" x14ac:dyDescent="0.35">
      <c r="A1490" s="22" t="s">
        <v>26</v>
      </c>
      <c r="B1490" s="22" t="s">
        <v>113</v>
      </c>
      <c r="C1490" s="22" t="s">
        <v>114</v>
      </c>
      <c r="D1490" s="23">
        <v>42975</v>
      </c>
      <c r="E1490" s="22">
        <v>182.63499999999999</v>
      </c>
      <c r="F1490" s="22" t="s">
        <v>165</v>
      </c>
      <c r="G1490" s="22">
        <v>23.13</v>
      </c>
      <c r="H1490" s="22">
        <v>159.505</v>
      </c>
      <c r="I1490">
        <f t="shared" si="184"/>
        <v>156.845</v>
      </c>
      <c r="J1490">
        <f t="shared" si="185"/>
        <v>158.89727150537635</v>
      </c>
      <c r="K1490">
        <f t="shared" si="186"/>
        <v>2.0522715053763534</v>
      </c>
      <c r="L1490">
        <f t="shared" si="187"/>
        <v>153.76659274193548</v>
      </c>
      <c r="M1490">
        <f t="shared" si="188"/>
        <v>161.9756787634409</v>
      </c>
      <c r="N1490" t="str">
        <f t="shared" si="189"/>
        <v xml:space="preserve"> </v>
      </c>
      <c r="O1490">
        <f t="shared" si="190"/>
        <v>23.73772849462366</v>
      </c>
      <c r="P1490">
        <f t="shared" si="191"/>
        <v>25.79</v>
      </c>
    </row>
    <row r="1491" spans="1:16" x14ac:dyDescent="0.35">
      <c r="A1491" s="22" t="s">
        <v>26</v>
      </c>
      <c r="B1491" s="22" t="s">
        <v>113</v>
      </c>
      <c r="C1491" s="22" t="s">
        <v>114</v>
      </c>
      <c r="D1491" s="23">
        <v>43007</v>
      </c>
      <c r="E1491" s="22">
        <v>182.63499999999999</v>
      </c>
      <c r="F1491" s="22" t="s">
        <v>165</v>
      </c>
      <c r="G1491" s="22">
        <v>23.87</v>
      </c>
      <c r="H1491" s="22">
        <v>158.76499999999999</v>
      </c>
      <c r="I1491">
        <f t="shared" si="184"/>
        <v>156.845</v>
      </c>
      <c r="J1491">
        <f t="shared" si="185"/>
        <v>158.89727150537635</v>
      </c>
      <c r="K1491">
        <f t="shared" si="186"/>
        <v>2.0522715053763534</v>
      </c>
      <c r="L1491">
        <f t="shared" si="187"/>
        <v>153.76659274193548</v>
      </c>
      <c r="M1491">
        <f t="shared" si="188"/>
        <v>161.9756787634409</v>
      </c>
      <c r="N1491" t="str">
        <f t="shared" si="189"/>
        <v xml:space="preserve"> </v>
      </c>
      <c r="O1491">
        <f t="shared" si="190"/>
        <v>23.73772849462366</v>
      </c>
      <c r="P1491">
        <f t="shared" si="191"/>
        <v>25.79</v>
      </c>
    </row>
    <row r="1492" spans="1:16" x14ac:dyDescent="0.35">
      <c r="A1492" s="22" t="s">
        <v>26</v>
      </c>
      <c r="B1492" s="22" t="s">
        <v>113</v>
      </c>
      <c r="C1492" s="22" t="s">
        <v>114</v>
      </c>
      <c r="D1492" s="23">
        <v>43017</v>
      </c>
      <c r="E1492" s="22">
        <v>182.63499999999999</v>
      </c>
      <c r="F1492" s="22" t="s">
        <v>165</v>
      </c>
      <c r="G1492" s="22">
        <v>24.27</v>
      </c>
      <c r="H1492" s="22">
        <v>158.36500000000001</v>
      </c>
      <c r="I1492">
        <f t="shared" si="184"/>
        <v>156.845</v>
      </c>
      <c r="J1492">
        <f t="shared" si="185"/>
        <v>158.89727150537635</v>
      </c>
      <c r="K1492">
        <f t="shared" si="186"/>
        <v>2.0522715053763534</v>
      </c>
      <c r="L1492">
        <f t="shared" si="187"/>
        <v>153.76659274193548</v>
      </c>
      <c r="M1492">
        <f t="shared" si="188"/>
        <v>161.9756787634409</v>
      </c>
      <c r="N1492" t="str">
        <f t="shared" si="189"/>
        <v xml:space="preserve"> </v>
      </c>
      <c r="O1492">
        <f t="shared" si="190"/>
        <v>23.73772849462366</v>
      </c>
      <c r="P1492">
        <f t="shared" si="191"/>
        <v>25.79</v>
      </c>
    </row>
    <row r="1493" spans="1:16" x14ac:dyDescent="0.35">
      <c r="A1493" s="22" t="s">
        <v>26</v>
      </c>
      <c r="B1493" s="22" t="s">
        <v>113</v>
      </c>
      <c r="C1493" s="22" t="s">
        <v>114</v>
      </c>
      <c r="D1493" s="23">
        <v>43059</v>
      </c>
      <c r="E1493" s="22">
        <v>182.63499999999999</v>
      </c>
      <c r="F1493" s="22" t="s">
        <v>165</v>
      </c>
      <c r="G1493" s="22">
        <v>25.5</v>
      </c>
      <c r="H1493" s="22">
        <v>157.13499999999999</v>
      </c>
      <c r="I1493">
        <f t="shared" si="184"/>
        <v>156.845</v>
      </c>
      <c r="J1493">
        <f t="shared" si="185"/>
        <v>158.89727150537635</v>
      </c>
      <c r="K1493">
        <f t="shared" si="186"/>
        <v>2.0522715053763534</v>
      </c>
      <c r="L1493">
        <f t="shared" si="187"/>
        <v>153.76659274193548</v>
      </c>
      <c r="M1493">
        <f t="shared" si="188"/>
        <v>161.9756787634409</v>
      </c>
      <c r="N1493" t="str">
        <f t="shared" si="189"/>
        <v xml:space="preserve"> </v>
      </c>
      <c r="O1493">
        <f t="shared" si="190"/>
        <v>23.73772849462366</v>
      </c>
      <c r="P1493">
        <f t="shared" si="191"/>
        <v>25.79</v>
      </c>
    </row>
    <row r="1494" spans="1:16" x14ac:dyDescent="0.35">
      <c r="A1494" s="22" t="s">
        <v>26</v>
      </c>
      <c r="B1494" s="22" t="s">
        <v>113</v>
      </c>
      <c r="C1494" s="22" t="s">
        <v>114</v>
      </c>
      <c r="D1494" s="23">
        <v>43147</v>
      </c>
      <c r="E1494" s="22">
        <v>182.63499999999999</v>
      </c>
      <c r="F1494" s="22" t="s">
        <v>165</v>
      </c>
      <c r="G1494" s="22">
        <v>26.68</v>
      </c>
      <c r="H1494" s="22">
        <v>155.95500000000001</v>
      </c>
      <c r="I1494">
        <f t="shared" si="184"/>
        <v>156.845</v>
      </c>
      <c r="J1494">
        <f t="shared" si="185"/>
        <v>158.89727150537635</v>
      </c>
      <c r="K1494">
        <f t="shared" si="186"/>
        <v>2.0522715053763534</v>
      </c>
      <c r="L1494">
        <f t="shared" si="187"/>
        <v>153.76659274193548</v>
      </c>
      <c r="M1494">
        <f t="shared" si="188"/>
        <v>161.9756787634409</v>
      </c>
      <c r="N1494" t="str">
        <f t="shared" si="189"/>
        <v xml:space="preserve"> </v>
      </c>
      <c r="O1494">
        <f t="shared" si="190"/>
        <v>23.73772849462366</v>
      </c>
      <c r="P1494">
        <f t="shared" si="191"/>
        <v>25.79</v>
      </c>
    </row>
    <row r="1495" spans="1:16" x14ac:dyDescent="0.35">
      <c r="A1495" s="22" t="s">
        <v>26</v>
      </c>
      <c r="B1495" s="22" t="s">
        <v>113</v>
      </c>
      <c r="C1495" s="22" t="s">
        <v>114</v>
      </c>
      <c r="D1495" s="23">
        <v>43182</v>
      </c>
      <c r="E1495" s="22">
        <v>182.63499999999999</v>
      </c>
      <c r="F1495" s="22" t="s">
        <v>165</v>
      </c>
      <c r="G1495" s="22">
        <v>26.35</v>
      </c>
      <c r="H1495" s="22">
        <v>156.285</v>
      </c>
      <c r="I1495">
        <f t="shared" si="184"/>
        <v>156.845</v>
      </c>
      <c r="J1495">
        <f t="shared" si="185"/>
        <v>158.89727150537635</v>
      </c>
      <c r="K1495">
        <f t="shared" si="186"/>
        <v>2.0522715053763534</v>
      </c>
      <c r="L1495">
        <f t="shared" si="187"/>
        <v>153.76659274193548</v>
      </c>
      <c r="M1495">
        <f t="shared" si="188"/>
        <v>161.9756787634409</v>
      </c>
      <c r="N1495" t="str">
        <f t="shared" si="189"/>
        <v xml:space="preserve"> </v>
      </c>
      <c r="O1495">
        <f t="shared" si="190"/>
        <v>23.73772849462366</v>
      </c>
      <c r="P1495">
        <f t="shared" si="191"/>
        <v>25.79</v>
      </c>
    </row>
    <row r="1496" spans="1:16" x14ac:dyDescent="0.35">
      <c r="A1496" s="22" t="s">
        <v>26</v>
      </c>
      <c r="B1496" s="22" t="s">
        <v>113</v>
      </c>
      <c r="C1496" s="22" t="s">
        <v>114</v>
      </c>
      <c r="D1496" s="23">
        <v>43201</v>
      </c>
      <c r="E1496" s="22">
        <v>182.63499999999999</v>
      </c>
      <c r="F1496" s="22" t="s">
        <v>165</v>
      </c>
      <c r="G1496" s="22">
        <v>25.91</v>
      </c>
      <c r="H1496" s="22">
        <v>156.72499999999999</v>
      </c>
      <c r="I1496">
        <f t="shared" si="184"/>
        <v>156.845</v>
      </c>
      <c r="J1496">
        <f t="shared" si="185"/>
        <v>158.89727150537635</v>
      </c>
      <c r="K1496">
        <f t="shared" si="186"/>
        <v>2.0522715053763534</v>
      </c>
      <c r="L1496">
        <f t="shared" si="187"/>
        <v>153.76659274193548</v>
      </c>
      <c r="M1496">
        <f t="shared" si="188"/>
        <v>161.9756787634409</v>
      </c>
      <c r="N1496" t="str">
        <f t="shared" si="189"/>
        <v xml:space="preserve"> </v>
      </c>
      <c r="O1496">
        <f t="shared" si="190"/>
        <v>23.73772849462366</v>
      </c>
      <c r="P1496">
        <f t="shared" si="191"/>
        <v>25.79</v>
      </c>
    </row>
    <row r="1497" spans="1:16" x14ac:dyDescent="0.35">
      <c r="A1497" s="22" t="s">
        <v>26</v>
      </c>
      <c r="B1497" s="22" t="s">
        <v>113</v>
      </c>
      <c r="C1497" s="22" t="s">
        <v>114</v>
      </c>
      <c r="D1497" s="30">
        <v>43070</v>
      </c>
      <c r="E1497" s="22">
        <v>182.63499999999999</v>
      </c>
      <c r="F1497" s="22"/>
      <c r="G1497" s="22">
        <v>26.041666666666657</v>
      </c>
      <c r="H1497" s="22">
        <v>156.59333333333333</v>
      </c>
      <c r="I1497">
        <f t="shared" si="184"/>
        <v>156.845</v>
      </c>
      <c r="J1497">
        <f t="shared" si="185"/>
        <v>158.89727150537635</v>
      </c>
      <c r="K1497">
        <f t="shared" si="186"/>
        <v>2.0522715053763534</v>
      </c>
      <c r="L1497">
        <f t="shared" si="187"/>
        <v>153.76659274193548</v>
      </c>
      <c r="M1497">
        <f t="shared" si="188"/>
        <v>161.9756787634409</v>
      </c>
      <c r="N1497" t="str">
        <f t="shared" si="189"/>
        <v xml:space="preserve"> </v>
      </c>
      <c r="O1497">
        <f t="shared" si="190"/>
        <v>23.73772849462366</v>
      </c>
      <c r="P1497">
        <f t="shared" si="191"/>
        <v>25.79</v>
      </c>
    </row>
    <row r="1498" spans="1:16" x14ac:dyDescent="0.35">
      <c r="A1498" s="22" t="s">
        <v>26</v>
      </c>
      <c r="B1498" s="22" t="s">
        <v>113</v>
      </c>
      <c r="C1498" s="22" t="s">
        <v>114</v>
      </c>
      <c r="D1498" s="30">
        <v>43101</v>
      </c>
      <c r="E1498" s="22">
        <v>182.63499999999999</v>
      </c>
      <c r="F1498" s="22"/>
      <c r="G1498" s="22">
        <v>25.925847457627142</v>
      </c>
      <c r="H1498" s="22">
        <v>156.70915254237286</v>
      </c>
      <c r="I1498">
        <f t="shared" si="184"/>
        <v>156.845</v>
      </c>
      <c r="J1498">
        <f t="shared" si="185"/>
        <v>158.89727150537635</v>
      </c>
      <c r="K1498">
        <f t="shared" si="186"/>
        <v>2.0522715053763534</v>
      </c>
      <c r="L1498">
        <f t="shared" si="187"/>
        <v>153.76659274193548</v>
      </c>
      <c r="M1498">
        <f t="shared" si="188"/>
        <v>161.9756787634409</v>
      </c>
      <c r="N1498" t="str">
        <f t="shared" si="189"/>
        <v xml:space="preserve"> </v>
      </c>
      <c r="O1498">
        <f t="shared" si="190"/>
        <v>23.73772849462366</v>
      </c>
      <c r="P1498">
        <f t="shared" si="191"/>
        <v>25.79</v>
      </c>
    </row>
    <row r="1499" spans="1:16" x14ac:dyDescent="0.35">
      <c r="A1499" s="22" t="s">
        <v>26</v>
      </c>
      <c r="B1499" s="22" t="s">
        <v>113</v>
      </c>
      <c r="C1499" s="22" t="s">
        <v>114</v>
      </c>
      <c r="D1499" s="30">
        <v>43221</v>
      </c>
      <c r="E1499" s="22">
        <v>182.63499999999999</v>
      </c>
      <c r="F1499" s="22"/>
      <c r="G1499" s="22">
        <v>25.004744376278126</v>
      </c>
      <c r="H1499" s="22">
        <v>157.63025562372187</v>
      </c>
      <c r="I1499">
        <f t="shared" si="184"/>
        <v>156.845</v>
      </c>
      <c r="J1499">
        <f t="shared" si="185"/>
        <v>158.89727150537635</v>
      </c>
      <c r="K1499">
        <f t="shared" si="186"/>
        <v>2.0522715053763534</v>
      </c>
      <c r="L1499">
        <f t="shared" si="187"/>
        <v>153.76659274193548</v>
      </c>
      <c r="M1499">
        <f t="shared" si="188"/>
        <v>161.9756787634409</v>
      </c>
      <c r="N1499" t="str">
        <f t="shared" si="189"/>
        <v xml:space="preserve"> </v>
      </c>
      <c r="O1499">
        <f t="shared" si="190"/>
        <v>23.73772849462366</v>
      </c>
      <c r="P1499">
        <f t="shared" si="191"/>
        <v>25.79</v>
      </c>
    </row>
    <row r="1500" spans="1:16" x14ac:dyDescent="0.35">
      <c r="A1500" s="22" t="s">
        <v>26</v>
      </c>
      <c r="B1500" s="22" t="s">
        <v>113</v>
      </c>
      <c r="C1500" s="22" t="s">
        <v>114</v>
      </c>
      <c r="D1500" s="30">
        <v>43252</v>
      </c>
      <c r="E1500" s="22">
        <v>182.63499999999999</v>
      </c>
      <c r="F1500" s="22"/>
      <c r="G1500" s="22">
        <v>24.559472222222251</v>
      </c>
      <c r="H1500" s="22">
        <v>158.07552777777775</v>
      </c>
      <c r="I1500">
        <f t="shared" si="184"/>
        <v>156.845</v>
      </c>
      <c r="J1500">
        <f t="shared" si="185"/>
        <v>158.89727150537635</v>
      </c>
      <c r="K1500">
        <f t="shared" si="186"/>
        <v>2.0522715053763534</v>
      </c>
      <c r="L1500">
        <f t="shared" si="187"/>
        <v>153.76659274193548</v>
      </c>
      <c r="M1500">
        <f t="shared" si="188"/>
        <v>161.9756787634409</v>
      </c>
      <c r="N1500" t="str">
        <f t="shared" si="189"/>
        <v xml:space="preserve"> </v>
      </c>
      <c r="O1500">
        <f t="shared" si="190"/>
        <v>23.73772849462366</v>
      </c>
      <c r="P1500">
        <f t="shared" si="191"/>
        <v>25.79</v>
      </c>
    </row>
    <row r="1501" spans="1:16" x14ac:dyDescent="0.35">
      <c r="A1501" s="22" t="s">
        <v>26</v>
      </c>
      <c r="B1501" s="22" t="s">
        <v>113</v>
      </c>
      <c r="C1501" s="22" t="s">
        <v>114</v>
      </c>
      <c r="D1501" s="30">
        <v>43282</v>
      </c>
      <c r="E1501" s="22">
        <v>182.63499999999999</v>
      </c>
      <c r="F1501" s="22"/>
      <c r="G1501" s="22">
        <v>23.858494623656004</v>
      </c>
      <c r="H1501" s="22">
        <v>158.77650537634398</v>
      </c>
      <c r="I1501">
        <f t="shared" si="184"/>
        <v>156.845</v>
      </c>
      <c r="J1501">
        <f t="shared" si="185"/>
        <v>158.89727150537635</v>
      </c>
      <c r="K1501">
        <f t="shared" si="186"/>
        <v>2.0522715053763534</v>
      </c>
      <c r="L1501">
        <f t="shared" si="187"/>
        <v>153.76659274193548</v>
      </c>
      <c r="M1501">
        <f t="shared" si="188"/>
        <v>161.9756787634409</v>
      </c>
      <c r="N1501" t="str">
        <f t="shared" si="189"/>
        <v xml:space="preserve"> </v>
      </c>
      <c r="O1501">
        <f t="shared" si="190"/>
        <v>23.73772849462366</v>
      </c>
      <c r="P1501">
        <f t="shared" si="191"/>
        <v>25.79</v>
      </c>
    </row>
    <row r="1502" spans="1:16" x14ac:dyDescent="0.35">
      <c r="A1502" s="22" t="s">
        <v>26</v>
      </c>
      <c r="B1502" s="22" t="s">
        <v>113</v>
      </c>
      <c r="C1502" s="22" t="s">
        <v>114</v>
      </c>
      <c r="D1502" s="30">
        <v>43313</v>
      </c>
      <c r="E1502" s="22">
        <v>182.63499999999999</v>
      </c>
      <c r="F1502" s="22"/>
      <c r="G1502" s="22">
        <v>23.415161290322654</v>
      </c>
      <c r="H1502" s="22">
        <v>159.21983870967733</v>
      </c>
      <c r="I1502">
        <f t="shared" si="184"/>
        <v>156.845</v>
      </c>
      <c r="J1502">
        <f t="shared" si="185"/>
        <v>158.89727150537635</v>
      </c>
      <c r="K1502">
        <f t="shared" si="186"/>
        <v>2.0522715053763534</v>
      </c>
      <c r="L1502">
        <f t="shared" si="187"/>
        <v>153.76659274193548</v>
      </c>
      <c r="M1502">
        <f t="shared" si="188"/>
        <v>161.9756787634409</v>
      </c>
      <c r="N1502" t="str">
        <f t="shared" si="189"/>
        <v xml:space="preserve"> </v>
      </c>
      <c r="O1502">
        <f t="shared" si="190"/>
        <v>23.73772849462366</v>
      </c>
      <c r="P1502">
        <f t="shared" si="191"/>
        <v>25.79</v>
      </c>
    </row>
    <row r="1503" spans="1:16" x14ac:dyDescent="0.35">
      <c r="A1503" s="22" t="s">
        <v>26</v>
      </c>
      <c r="B1503" s="22" t="s">
        <v>113</v>
      </c>
      <c r="C1503" s="22" t="s">
        <v>114</v>
      </c>
      <c r="D1503" s="30">
        <v>43344</v>
      </c>
      <c r="E1503" s="22">
        <v>182.63499999999999</v>
      </c>
      <c r="F1503" s="22"/>
      <c r="G1503" s="22">
        <v>24.01776388888889</v>
      </c>
      <c r="H1503" s="22">
        <v>158.61723611111111</v>
      </c>
      <c r="I1503">
        <f t="shared" si="184"/>
        <v>156.845</v>
      </c>
      <c r="J1503">
        <f t="shared" si="185"/>
        <v>158.89727150537635</v>
      </c>
      <c r="K1503">
        <f t="shared" si="186"/>
        <v>2.0522715053763534</v>
      </c>
      <c r="L1503">
        <f t="shared" si="187"/>
        <v>153.76659274193548</v>
      </c>
      <c r="M1503">
        <f t="shared" si="188"/>
        <v>161.9756787634409</v>
      </c>
      <c r="N1503" t="str">
        <f t="shared" si="189"/>
        <v xml:space="preserve"> </v>
      </c>
      <c r="O1503">
        <f t="shared" si="190"/>
        <v>23.73772849462366</v>
      </c>
      <c r="P1503">
        <f t="shared" si="191"/>
        <v>25.79</v>
      </c>
    </row>
    <row r="1504" spans="1:16" x14ac:dyDescent="0.35">
      <c r="A1504" s="22" t="s">
        <v>26</v>
      </c>
      <c r="B1504" s="22" t="s">
        <v>113</v>
      </c>
      <c r="C1504" s="22" t="s">
        <v>114</v>
      </c>
      <c r="D1504" s="30">
        <v>43374</v>
      </c>
      <c r="E1504" s="22">
        <v>182.63499999999999</v>
      </c>
      <c r="F1504" s="22"/>
      <c r="G1504" s="22">
        <v>25.477231182795688</v>
      </c>
      <c r="H1504" s="22">
        <v>157.1577688172043</v>
      </c>
      <c r="I1504">
        <f t="shared" si="184"/>
        <v>156.845</v>
      </c>
      <c r="J1504">
        <f t="shared" si="185"/>
        <v>158.89727150537635</v>
      </c>
      <c r="K1504">
        <f t="shared" si="186"/>
        <v>2.0522715053763534</v>
      </c>
      <c r="L1504">
        <f t="shared" si="187"/>
        <v>153.76659274193548</v>
      </c>
      <c r="M1504">
        <f t="shared" si="188"/>
        <v>161.9756787634409</v>
      </c>
      <c r="N1504" t="str">
        <f t="shared" si="189"/>
        <v xml:space="preserve"> </v>
      </c>
      <c r="O1504">
        <f t="shared" si="190"/>
        <v>23.73772849462366</v>
      </c>
      <c r="P1504">
        <f t="shared" si="191"/>
        <v>25.79</v>
      </c>
    </row>
    <row r="1505" spans="1:16" x14ac:dyDescent="0.35">
      <c r="A1505" s="22" t="s">
        <v>26</v>
      </c>
      <c r="B1505" s="22" t="s">
        <v>113</v>
      </c>
      <c r="C1505" s="22" t="s">
        <v>114</v>
      </c>
      <c r="D1505" s="30">
        <v>43405</v>
      </c>
      <c r="E1505" s="22">
        <v>182.63499999999999</v>
      </c>
      <c r="F1505" s="22"/>
      <c r="G1505" s="22">
        <v>25.259471153846167</v>
      </c>
      <c r="H1505" s="22">
        <v>157.37552884615383</v>
      </c>
      <c r="I1505">
        <f t="shared" si="184"/>
        <v>156.845</v>
      </c>
      <c r="J1505">
        <f t="shared" si="185"/>
        <v>158.89727150537635</v>
      </c>
      <c r="K1505">
        <f t="shared" si="186"/>
        <v>2.0522715053763534</v>
      </c>
      <c r="L1505">
        <f t="shared" si="187"/>
        <v>153.76659274193548</v>
      </c>
      <c r="M1505">
        <f t="shared" si="188"/>
        <v>161.9756787634409</v>
      </c>
      <c r="N1505" t="str">
        <f t="shared" si="189"/>
        <v xml:space="preserve"> </v>
      </c>
      <c r="O1505">
        <f t="shared" si="190"/>
        <v>23.73772849462366</v>
      </c>
      <c r="P1505">
        <f t="shared" si="191"/>
        <v>25.79</v>
      </c>
    </row>
    <row r="1506" spans="1:16" x14ac:dyDescent="0.35">
      <c r="A1506" s="22" t="s">
        <v>26</v>
      </c>
      <c r="B1506" s="22" t="s">
        <v>113</v>
      </c>
      <c r="C1506" s="22" t="s">
        <v>114</v>
      </c>
      <c r="D1506" s="30">
        <v>43466</v>
      </c>
      <c r="E1506" s="22">
        <v>182.63499999999999</v>
      </c>
      <c r="F1506" s="22"/>
      <c r="G1506" s="22">
        <v>25.854414535666276</v>
      </c>
      <c r="H1506" s="22">
        <v>156.78058546433371</v>
      </c>
      <c r="I1506">
        <f t="shared" si="184"/>
        <v>156.845</v>
      </c>
      <c r="J1506">
        <f t="shared" si="185"/>
        <v>158.89727150537635</v>
      </c>
      <c r="K1506">
        <f t="shared" si="186"/>
        <v>2.0522715053763534</v>
      </c>
      <c r="L1506">
        <f t="shared" si="187"/>
        <v>153.76659274193548</v>
      </c>
      <c r="M1506">
        <f t="shared" si="188"/>
        <v>161.9756787634409</v>
      </c>
      <c r="N1506" t="str">
        <f t="shared" si="189"/>
        <v xml:space="preserve"> </v>
      </c>
      <c r="O1506">
        <f t="shared" si="190"/>
        <v>23.73772849462366</v>
      </c>
      <c r="P1506">
        <f t="shared" si="191"/>
        <v>25.79</v>
      </c>
    </row>
    <row r="1507" spans="1:16" x14ac:dyDescent="0.35">
      <c r="A1507" s="22" t="s">
        <v>26</v>
      </c>
      <c r="B1507" s="22" t="s">
        <v>113</v>
      </c>
      <c r="C1507" s="22" t="s">
        <v>114</v>
      </c>
      <c r="D1507" s="30">
        <v>43497</v>
      </c>
      <c r="E1507" s="22">
        <v>182.63499999999999</v>
      </c>
      <c r="F1507" s="22"/>
      <c r="G1507" s="22">
        <v>26.638898809523837</v>
      </c>
      <c r="H1507" s="22">
        <v>155.99610119047617</v>
      </c>
      <c r="I1507">
        <f t="shared" si="184"/>
        <v>156.845</v>
      </c>
      <c r="J1507">
        <f t="shared" si="185"/>
        <v>158.89727150537635</v>
      </c>
      <c r="K1507">
        <f t="shared" si="186"/>
        <v>2.0522715053763534</v>
      </c>
      <c r="L1507">
        <f t="shared" si="187"/>
        <v>153.76659274193548</v>
      </c>
      <c r="M1507">
        <f t="shared" si="188"/>
        <v>161.9756787634409</v>
      </c>
      <c r="N1507" t="str">
        <f t="shared" si="189"/>
        <v xml:space="preserve"> </v>
      </c>
      <c r="O1507">
        <f t="shared" si="190"/>
        <v>23.73772849462366</v>
      </c>
      <c r="P1507">
        <f t="shared" si="191"/>
        <v>25.79</v>
      </c>
    </row>
    <row r="1508" spans="1:16" x14ac:dyDescent="0.35">
      <c r="A1508" s="22" t="s">
        <v>26</v>
      </c>
      <c r="B1508" s="22" t="s">
        <v>113</v>
      </c>
      <c r="C1508" s="22" t="s">
        <v>114</v>
      </c>
      <c r="D1508" s="30">
        <v>43525</v>
      </c>
      <c r="E1508" s="22">
        <v>182.63499999999999</v>
      </c>
      <c r="F1508" s="22"/>
      <c r="G1508" s="22">
        <v>27.343387096774201</v>
      </c>
      <c r="H1508" s="22">
        <v>155.2916129032258</v>
      </c>
      <c r="I1508">
        <f t="shared" si="184"/>
        <v>156.845</v>
      </c>
      <c r="J1508">
        <f t="shared" si="185"/>
        <v>158.89727150537635</v>
      </c>
      <c r="K1508">
        <f t="shared" si="186"/>
        <v>2.0522715053763534</v>
      </c>
      <c r="L1508">
        <f t="shared" si="187"/>
        <v>153.76659274193548</v>
      </c>
      <c r="M1508">
        <f t="shared" si="188"/>
        <v>161.9756787634409</v>
      </c>
      <c r="N1508" t="str">
        <f t="shared" si="189"/>
        <v xml:space="preserve"> </v>
      </c>
      <c r="O1508">
        <f t="shared" si="190"/>
        <v>23.73772849462366</v>
      </c>
      <c r="P1508">
        <f t="shared" si="191"/>
        <v>25.79</v>
      </c>
    </row>
    <row r="1509" spans="1:16" x14ac:dyDescent="0.35">
      <c r="A1509" s="22" t="s">
        <v>26</v>
      </c>
      <c r="B1509" s="22" t="s">
        <v>113</v>
      </c>
      <c r="C1509" s="22" t="s">
        <v>114</v>
      </c>
      <c r="D1509" s="30">
        <v>43556</v>
      </c>
      <c r="E1509" s="22">
        <v>182.63499999999999</v>
      </c>
      <c r="F1509" s="22"/>
      <c r="G1509" s="22">
        <v>27.610708333333328</v>
      </c>
      <c r="H1509" s="22">
        <v>155.02429166666667</v>
      </c>
      <c r="I1509">
        <f t="shared" si="184"/>
        <v>156.845</v>
      </c>
      <c r="J1509">
        <f t="shared" si="185"/>
        <v>158.89727150537635</v>
      </c>
      <c r="K1509">
        <f t="shared" si="186"/>
        <v>2.0522715053763534</v>
      </c>
      <c r="L1509">
        <f t="shared" si="187"/>
        <v>153.76659274193548</v>
      </c>
      <c r="M1509">
        <f t="shared" si="188"/>
        <v>161.9756787634409</v>
      </c>
      <c r="N1509" t="str">
        <f t="shared" si="189"/>
        <v xml:space="preserve"> </v>
      </c>
      <c r="O1509">
        <f t="shared" si="190"/>
        <v>23.73772849462366</v>
      </c>
      <c r="P1509">
        <f t="shared" si="191"/>
        <v>25.79</v>
      </c>
    </row>
    <row r="1510" spans="1:16" x14ac:dyDescent="0.35">
      <c r="A1510" s="22" t="s">
        <v>26</v>
      </c>
      <c r="B1510" s="22" t="s">
        <v>113</v>
      </c>
      <c r="C1510" s="22" t="s">
        <v>114</v>
      </c>
      <c r="D1510" s="30">
        <v>43586</v>
      </c>
      <c r="E1510" s="22">
        <v>182.63499999999999</v>
      </c>
      <c r="F1510" s="22"/>
      <c r="G1510" s="22">
        <v>26.889233870967768</v>
      </c>
      <c r="H1510" s="22">
        <v>155.74576612903223</v>
      </c>
      <c r="I1510">
        <f t="shared" si="184"/>
        <v>156.845</v>
      </c>
      <c r="J1510">
        <f t="shared" si="185"/>
        <v>158.89727150537635</v>
      </c>
      <c r="K1510">
        <f t="shared" si="186"/>
        <v>2.0522715053763534</v>
      </c>
      <c r="L1510">
        <f t="shared" si="187"/>
        <v>153.76659274193548</v>
      </c>
      <c r="M1510">
        <f t="shared" si="188"/>
        <v>161.9756787634409</v>
      </c>
      <c r="N1510" t="str">
        <f t="shared" si="189"/>
        <v xml:space="preserve"> </v>
      </c>
      <c r="O1510">
        <f t="shared" si="190"/>
        <v>23.73772849462366</v>
      </c>
      <c r="P1510">
        <f t="shared" si="191"/>
        <v>25.79</v>
      </c>
    </row>
    <row r="1511" spans="1:16" x14ac:dyDescent="0.35">
      <c r="A1511" s="22" t="s">
        <v>26</v>
      </c>
      <c r="B1511" s="22" t="s">
        <v>113</v>
      </c>
      <c r="C1511" s="22" t="s">
        <v>114</v>
      </c>
      <c r="D1511" s="30">
        <v>43617</v>
      </c>
      <c r="E1511" s="22">
        <v>182.63499999999999</v>
      </c>
      <c r="F1511" s="22"/>
      <c r="G1511" s="22">
        <v>25.347569444444424</v>
      </c>
      <c r="H1511" s="22">
        <v>157.28743055555557</v>
      </c>
      <c r="I1511">
        <f t="shared" si="184"/>
        <v>156.845</v>
      </c>
      <c r="J1511">
        <f t="shared" si="185"/>
        <v>158.89727150537635</v>
      </c>
      <c r="K1511">
        <f t="shared" si="186"/>
        <v>2.0522715053763534</v>
      </c>
      <c r="L1511">
        <f t="shared" si="187"/>
        <v>153.76659274193548</v>
      </c>
      <c r="M1511">
        <f t="shared" si="188"/>
        <v>161.9756787634409</v>
      </c>
      <c r="N1511" t="str">
        <f t="shared" si="189"/>
        <v xml:space="preserve"> </v>
      </c>
      <c r="O1511">
        <f t="shared" si="190"/>
        <v>23.73772849462366</v>
      </c>
      <c r="P1511">
        <f t="shared" si="191"/>
        <v>25.79</v>
      </c>
    </row>
    <row r="1512" spans="1:16" x14ac:dyDescent="0.35">
      <c r="A1512" s="22" t="s">
        <v>26</v>
      </c>
      <c r="B1512" s="22" t="s">
        <v>113</v>
      </c>
      <c r="C1512" s="22" t="s">
        <v>114</v>
      </c>
      <c r="D1512" s="30">
        <v>43647</v>
      </c>
      <c r="E1512" s="22">
        <v>182.63499999999999</v>
      </c>
      <c r="F1512" s="22"/>
      <c r="G1512" s="22">
        <v>23.962795698924815</v>
      </c>
      <c r="H1512" s="22">
        <v>158.67220430107517</v>
      </c>
      <c r="I1512">
        <f t="shared" si="184"/>
        <v>156.845</v>
      </c>
      <c r="J1512">
        <f t="shared" si="185"/>
        <v>158.89727150537635</v>
      </c>
      <c r="K1512">
        <f t="shared" si="186"/>
        <v>2.0522715053763534</v>
      </c>
      <c r="L1512">
        <f t="shared" si="187"/>
        <v>153.76659274193548</v>
      </c>
      <c r="M1512">
        <f t="shared" si="188"/>
        <v>161.9756787634409</v>
      </c>
      <c r="N1512" t="str">
        <f t="shared" si="189"/>
        <v xml:space="preserve"> </v>
      </c>
      <c r="O1512">
        <f t="shared" si="190"/>
        <v>23.73772849462366</v>
      </c>
      <c r="P1512">
        <f t="shared" si="191"/>
        <v>25.79</v>
      </c>
    </row>
    <row r="1513" spans="1:16" x14ac:dyDescent="0.35">
      <c r="A1513" s="22" t="s">
        <v>26</v>
      </c>
      <c r="B1513" s="22" t="s">
        <v>113</v>
      </c>
      <c r="C1513" s="22" t="s">
        <v>114</v>
      </c>
      <c r="D1513" s="30">
        <v>43678</v>
      </c>
      <c r="E1513" s="22">
        <v>182.63499999999999</v>
      </c>
      <c r="F1513" s="22"/>
      <c r="G1513" s="22">
        <v>23.543319892472979</v>
      </c>
      <c r="H1513" s="22">
        <v>159.091680107527</v>
      </c>
      <c r="I1513">
        <f t="shared" si="184"/>
        <v>156.845</v>
      </c>
      <c r="J1513">
        <f t="shared" si="185"/>
        <v>158.89727150537635</v>
      </c>
      <c r="K1513">
        <f t="shared" si="186"/>
        <v>2.0522715053763534</v>
      </c>
      <c r="L1513">
        <f t="shared" si="187"/>
        <v>153.76659274193548</v>
      </c>
      <c r="M1513">
        <f t="shared" si="188"/>
        <v>161.9756787634409</v>
      </c>
      <c r="N1513" t="str">
        <f t="shared" si="189"/>
        <v xml:space="preserve"> </v>
      </c>
      <c r="O1513">
        <f t="shared" si="190"/>
        <v>23.73772849462366</v>
      </c>
      <c r="P1513">
        <f t="shared" si="191"/>
        <v>25.79</v>
      </c>
    </row>
    <row r="1514" spans="1:16" x14ac:dyDescent="0.35">
      <c r="A1514" s="22" t="s">
        <v>26</v>
      </c>
      <c r="B1514" s="22" t="s">
        <v>113</v>
      </c>
      <c r="C1514" s="22" t="s">
        <v>114</v>
      </c>
      <c r="D1514" s="30">
        <v>43709</v>
      </c>
      <c r="E1514" s="22">
        <v>182.63499999999999</v>
      </c>
      <c r="F1514" s="22"/>
      <c r="G1514" s="22">
        <v>23.992597222222198</v>
      </c>
      <c r="H1514" s="22">
        <v>158.64240277777779</v>
      </c>
      <c r="I1514">
        <f t="shared" si="184"/>
        <v>156.845</v>
      </c>
      <c r="J1514">
        <f t="shared" si="185"/>
        <v>158.89727150537635</v>
      </c>
      <c r="K1514">
        <f t="shared" si="186"/>
        <v>2.0522715053763534</v>
      </c>
      <c r="L1514">
        <f t="shared" si="187"/>
        <v>153.76659274193548</v>
      </c>
      <c r="M1514">
        <f t="shared" si="188"/>
        <v>161.9756787634409</v>
      </c>
      <c r="N1514" t="str">
        <f t="shared" si="189"/>
        <v xml:space="preserve"> </v>
      </c>
      <c r="O1514">
        <f t="shared" si="190"/>
        <v>23.73772849462366</v>
      </c>
      <c r="P1514">
        <f t="shared" si="191"/>
        <v>25.79</v>
      </c>
    </row>
    <row r="1515" spans="1:16" x14ac:dyDescent="0.35">
      <c r="A1515" s="22" t="s">
        <v>26</v>
      </c>
      <c r="B1515" s="22" t="s">
        <v>113</v>
      </c>
      <c r="C1515" s="22" t="s">
        <v>114</v>
      </c>
      <c r="D1515" s="30">
        <v>43739</v>
      </c>
      <c r="E1515" s="22">
        <v>182.63499999999999</v>
      </c>
      <c r="F1515" s="22"/>
      <c r="G1515" s="22">
        <v>24.980577956989155</v>
      </c>
      <c r="H1515" s="22">
        <v>157.65442204301084</v>
      </c>
      <c r="I1515">
        <f t="shared" si="184"/>
        <v>156.845</v>
      </c>
      <c r="J1515">
        <f t="shared" si="185"/>
        <v>158.89727150537635</v>
      </c>
      <c r="K1515">
        <f t="shared" si="186"/>
        <v>2.0522715053763534</v>
      </c>
      <c r="L1515">
        <f t="shared" si="187"/>
        <v>153.76659274193548</v>
      </c>
      <c r="M1515">
        <f t="shared" si="188"/>
        <v>161.9756787634409</v>
      </c>
      <c r="N1515" t="str">
        <f t="shared" si="189"/>
        <v xml:space="preserve"> </v>
      </c>
      <c r="O1515">
        <f t="shared" si="190"/>
        <v>23.73772849462366</v>
      </c>
      <c r="P1515">
        <f t="shared" si="191"/>
        <v>25.79</v>
      </c>
    </row>
    <row r="1516" spans="1:16" x14ac:dyDescent="0.35">
      <c r="A1516" s="22" t="s">
        <v>26</v>
      </c>
      <c r="B1516" s="22" t="s">
        <v>113</v>
      </c>
      <c r="C1516" s="22" t="s">
        <v>114</v>
      </c>
      <c r="D1516" s="30">
        <v>43770</v>
      </c>
      <c r="E1516" s="22">
        <v>182.63499999999999</v>
      </c>
      <c r="F1516" s="22"/>
      <c r="G1516" s="22">
        <v>24.350138888888893</v>
      </c>
      <c r="H1516" s="22">
        <v>158.2848611111111</v>
      </c>
      <c r="I1516">
        <f t="shared" si="184"/>
        <v>156.845</v>
      </c>
      <c r="J1516">
        <f t="shared" si="185"/>
        <v>158.89727150537635</v>
      </c>
      <c r="K1516">
        <f t="shared" si="186"/>
        <v>2.0522715053763534</v>
      </c>
      <c r="L1516">
        <f t="shared" si="187"/>
        <v>153.76659274193548</v>
      </c>
      <c r="M1516">
        <f t="shared" si="188"/>
        <v>161.9756787634409</v>
      </c>
      <c r="N1516" t="str">
        <f t="shared" si="189"/>
        <v xml:space="preserve"> </v>
      </c>
      <c r="O1516">
        <f t="shared" si="190"/>
        <v>23.73772849462366</v>
      </c>
      <c r="P1516">
        <f t="shared" si="191"/>
        <v>25.79</v>
      </c>
    </row>
    <row r="1517" spans="1:16" x14ac:dyDescent="0.35">
      <c r="A1517" s="22" t="s">
        <v>26</v>
      </c>
      <c r="B1517" s="22" t="s">
        <v>113</v>
      </c>
      <c r="C1517" s="22" t="s">
        <v>114</v>
      </c>
      <c r="D1517" s="30">
        <v>43800</v>
      </c>
      <c r="E1517" s="22">
        <v>182.63499999999999</v>
      </c>
      <c r="F1517" s="22"/>
      <c r="G1517" s="22">
        <v>23.560470430107529</v>
      </c>
      <c r="H1517" s="22">
        <v>159.07452956989246</v>
      </c>
      <c r="I1517">
        <f t="shared" si="184"/>
        <v>156.845</v>
      </c>
      <c r="J1517">
        <f t="shared" si="185"/>
        <v>158.89727150537635</v>
      </c>
      <c r="K1517">
        <f t="shared" si="186"/>
        <v>2.0522715053763534</v>
      </c>
      <c r="L1517">
        <f t="shared" si="187"/>
        <v>153.76659274193548</v>
      </c>
      <c r="M1517">
        <f t="shared" si="188"/>
        <v>161.9756787634409</v>
      </c>
      <c r="N1517" t="str">
        <f t="shared" si="189"/>
        <v xml:space="preserve"> </v>
      </c>
      <c r="O1517">
        <f t="shared" si="190"/>
        <v>23.73772849462366</v>
      </c>
      <c r="P1517">
        <f t="shared" si="191"/>
        <v>25.79</v>
      </c>
    </row>
    <row r="1518" spans="1:16" x14ac:dyDescent="0.35">
      <c r="A1518" s="22" t="s">
        <v>26</v>
      </c>
      <c r="B1518" s="22" t="s">
        <v>113</v>
      </c>
      <c r="C1518" s="22" t="s">
        <v>114</v>
      </c>
      <c r="D1518" s="30">
        <v>43831</v>
      </c>
      <c r="E1518" s="22">
        <v>182.63499999999999</v>
      </c>
      <c r="F1518" s="22"/>
      <c r="G1518" s="22">
        <v>23.730913978494641</v>
      </c>
      <c r="H1518" s="22">
        <v>158.90408602150535</v>
      </c>
      <c r="I1518">
        <f t="shared" si="184"/>
        <v>156.845</v>
      </c>
      <c r="J1518">
        <f t="shared" si="185"/>
        <v>158.89727150537635</v>
      </c>
      <c r="K1518">
        <f t="shared" si="186"/>
        <v>2.0522715053763534</v>
      </c>
      <c r="L1518">
        <f t="shared" si="187"/>
        <v>153.76659274193548</v>
      </c>
      <c r="M1518">
        <f t="shared" si="188"/>
        <v>161.9756787634409</v>
      </c>
      <c r="N1518" t="str">
        <f t="shared" si="189"/>
        <v xml:space="preserve"> </v>
      </c>
      <c r="O1518">
        <f t="shared" si="190"/>
        <v>23.73772849462366</v>
      </c>
      <c r="P1518">
        <f t="shared" si="191"/>
        <v>25.79</v>
      </c>
    </row>
    <row r="1519" spans="1:16" x14ac:dyDescent="0.35">
      <c r="A1519" s="22" t="s">
        <v>26</v>
      </c>
      <c r="B1519" s="22" t="s">
        <v>113</v>
      </c>
      <c r="C1519" s="22" t="s">
        <v>114</v>
      </c>
      <c r="D1519" s="30">
        <v>43862</v>
      </c>
      <c r="E1519" s="22">
        <v>182.63499999999999</v>
      </c>
      <c r="F1519" s="22"/>
      <c r="G1519" s="22">
        <v>24.638060344827576</v>
      </c>
      <c r="H1519" s="22">
        <v>157.99693965517241</v>
      </c>
      <c r="I1519">
        <f t="shared" si="184"/>
        <v>156.845</v>
      </c>
      <c r="J1519">
        <f t="shared" si="185"/>
        <v>158.89727150537635</v>
      </c>
      <c r="K1519">
        <f t="shared" si="186"/>
        <v>2.0522715053763534</v>
      </c>
      <c r="L1519">
        <f t="shared" si="187"/>
        <v>153.76659274193548</v>
      </c>
      <c r="M1519">
        <f t="shared" si="188"/>
        <v>161.9756787634409</v>
      </c>
      <c r="N1519" t="str">
        <f t="shared" si="189"/>
        <v xml:space="preserve"> </v>
      </c>
      <c r="O1519">
        <f t="shared" si="190"/>
        <v>23.73772849462366</v>
      </c>
      <c r="P1519">
        <f t="shared" si="191"/>
        <v>25.79</v>
      </c>
    </row>
    <row r="1520" spans="1:16" x14ac:dyDescent="0.35">
      <c r="A1520" s="22" t="s">
        <v>26</v>
      </c>
      <c r="B1520" s="22" t="s">
        <v>113</v>
      </c>
      <c r="C1520" s="22" t="s">
        <v>114</v>
      </c>
      <c r="D1520" s="30">
        <v>43891</v>
      </c>
      <c r="E1520" s="22">
        <v>182.63499999999999</v>
      </c>
      <c r="F1520" s="22"/>
      <c r="G1520" s="22">
        <v>25.37145161290325</v>
      </c>
      <c r="H1520" s="22">
        <v>157.26354838709673</v>
      </c>
      <c r="I1520">
        <f t="shared" si="184"/>
        <v>156.845</v>
      </c>
      <c r="J1520">
        <f t="shared" si="185"/>
        <v>158.89727150537635</v>
      </c>
      <c r="K1520">
        <f t="shared" si="186"/>
        <v>2.0522715053763534</v>
      </c>
      <c r="L1520">
        <f t="shared" si="187"/>
        <v>153.76659274193548</v>
      </c>
      <c r="M1520">
        <f t="shared" si="188"/>
        <v>161.9756787634409</v>
      </c>
      <c r="N1520" t="str">
        <f t="shared" si="189"/>
        <v xml:space="preserve"> </v>
      </c>
      <c r="O1520">
        <f t="shared" si="190"/>
        <v>23.73772849462366</v>
      </c>
      <c r="P1520">
        <f t="shared" si="191"/>
        <v>25.79</v>
      </c>
    </row>
    <row r="1521" spans="1:16" x14ac:dyDescent="0.35">
      <c r="A1521" s="22" t="s">
        <v>26</v>
      </c>
      <c r="B1521" s="22" t="s">
        <v>113</v>
      </c>
      <c r="C1521" s="22" t="s">
        <v>114</v>
      </c>
      <c r="D1521" s="30">
        <v>43922</v>
      </c>
      <c r="E1521" s="22">
        <v>182.63499999999999</v>
      </c>
      <c r="F1521" s="22"/>
      <c r="G1521" s="22">
        <v>26.138069444444408</v>
      </c>
      <c r="H1521" s="22">
        <v>156.49693055555559</v>
      </c>
      <c r="I1521">
        <f t="shared" si="184"/>
        <v>156.845</v>
      </c>
      <c r="J1521">
        <f t="shared" si="185"/>
        <v>158.89727150537635</v>
      </c>
      <c r="K1521">
        <f t="shared" si="186"/>
        <v>2.0522715053763534</v>
      </c>
      <c r="L1521">
        <f t="shared" si="187"/>
        <v>153.76659274193548</v>
      </c>
      <c r="M1521">
        <f t="shared" si="188"/>
        <v>161.9756787634409</v>
      </c>
      <c r="N1521" t="str">
        <f t="shared" si="189"/>
        <v xml:space="preserve"> </v>
      </c>
      <c r="O1521">
        <f t="shared" si="190"/>
        <v>23.73772849462366</v>
      </c>
      <c r="P1521">
        <f t="shared" si="191"/>
        <v>25.79</v>
      </c>
    </row>
    <row r="1522" spans="1:16" x14ac:dyDescent="0.35">
      <c r="A1522" s="22" t="s">
        <v>26</v>
      </c>
      <c r="B1522" s="22" t="s">
        <v>113</v>
      </c>
      <c r="C1522" s="22" t="s">
        <v>114</v>
      </c>
      <c r="D1522" s="30">
        <v>43952</v>
      </c>
      <c r="E1522" s="22">
        <v>182.63499999999999</v>
      </c>
      <c r="F1522" s="22"/>
      <c r="G1522" s="22">
        <v>26.135228494623632</v>
      </c>
      <c r="H1522" s="22">
        <v>156.49977150537637</v>
      </c>
      <c r="I1522">
        <f t="shared" si="184"/>
        <v>156.845</v>
      </c>
      <c r="J1522">
        <f t="shared" si="185"/>
        <v>158.89727150537635</v>
      </c>
      <c r="K1522">
        <f t="shared" si="186"/>
        <v>2.0522715053763534</v>
      </c>
      <c r="L1522">
        <f t="shared" si="187"/>
        <v>153.76659274193548</v>
      </c>
      <c r="M1522">
        <f t="shared" si="188"/>
        <v>161.9756787634409</v>
      </c>
      <c r="N1522" t="str">
        <f t="shared" si="189"/>
        <v xml:space="preserve"> </v>
      </c>
      <c r="O1522">
        <f t="shared" si="190"/>
        <v>23.73772849462366</v>
      </c>
      <c r="P1522">
        <f t="shared" si="191"/>
        <v>25.79</v>
      </c>
    </row>
    <row r="1523" spans="1:16" x14ac:dyDescent="0.35">
      <c r="A1523" s="22" t="s">
        <v>26</v>
      </c>
      <c r="B1523" s="22" t="s">
        <v>113</v>
      </c>
      <c r="C1523" s="22" t="s">
        <v>114</v>
      </c>
      <c r="D1523" s="30">
        <v>43983</v>
      </c>
      <c r="E1523" s="22">
        <v>182.63499999999999</v>
      </c>
      <c r="F1523" s="22"/>
      <c r="G1523" s="22">
        <v>24.508555555555535</v>
      </c>
      <c r="H1523" s="22">
        <v>158.12644444444445</v>
      </c>
      <c r="I1523">
        <f t="shared" si="184"/>
        <v>156.845</v>
      </c>
      <c r="J1523">
        <f t="shared" si="185"/>
        <v>158.89727150537635</v>
      </c>
      <c r="K1523">
        <f t="shared" si="186"/>
        <v>2.0522715053763534</v>
      </c>
      <c r="L1523">
        <f t="shared" si="187"/>
        <v>153.76659274193548</v>
      </c>
      <c r="M1523">
        <f t="shared" si="188"/>
        <v>161.9756787634409</v>
      </c>
      <c r="N1523" t="str">
        <f t="shared" si="189"/>
        <v xml:space="preserve"> </v>
      </c>
      <c r="O1523">
        <f t="shared" si="190"/>
        <v>23.73772849462366</v>
      </c>
      <c r="P1523">
        <f t="shared" si="191"/>
        <v>25.79</v>
      </c>
    </row>
    <row r="1524" spans="1:16" x14ac:dyDescent="0.35">
      <c r="A1524" s="22" t="s">
        <v>26</v>
      </c>
      <c r="B1524" s="22" t="s">
        <v>113</v>
      </c>
      <c r="C1524" s="22" t="s">
        <v>114</v>
      </c>
      <c r="D1524" s="30">
        <v>44013</v>
      </c>
      <c r="E1524" s="22">
        <v>182.63499999999999</v>
      </c>
      <c r="F1524" s="22"/>
      <c r="G1524" s="22">
        <v>23.338991935483914</v>
      </c>
      <c r="H1524" s="22">
        <v>159.29600806451609</v>
      </c>
      <c r="I1524">
        <f t="shared" si="184"/>
        <v>156.845</v>
      </c>
      <c r="J1524">
        <f t="shared" si="185"/>
        <v>158.89727150537635</v>
      </c>
      <c r="K1524">
        <f t="shared" si="186"/>
        <v>2.0522715053763534</v>
      </c>
      <c r="L1524">
        <f t="shared" si="187"/>
        <v>153.76659274193548</v>
      </c>
      <c r="M1524">
        <f t="shared" si="188"/>
        <v>161.9756787634409</v>
      </c>
      <c r="N1524" t="str">
        <f t="shared" si="189"/>
        <v xml:space="preserve"> </v>
      </c>
      <c r="O1524">
        <f t="shared" si="190"/>
        <v>23.73772849462366</v>
      </c>
      <c r="P1524">
        <f t="shared" si="191"/>
        <v>25.79</v>
      </c>
    </row>
    <row r="1525" spans="1:16" x14ac:dyDescent="0.35">
      <c r="A1525" s="22" t="s">
        <v>26</v>
      </c>
      <c r="B1525" s="22" t="s">
        <v>113</v>
      </c>
      <c r="C1525" s="22" t="s">
        <v>114</v>
      </c>
      <c r="D1525" s="30">
        <v>44044</v>
      </c>
      <c r="E1525" s="22">
        <v>182.63499999999999</v>
      </c>
      <c r="F1525" s="22"/>
      <c r="G1525" s="22">
        <v>22.8433064516129</v>
      </c>
      <c r="H1525" s="22">
        <v>159.79169354838709</v>
      </c>
      <c r="I1525">
        <f t="shared" si="184"/>
        <v>156.845</v>
      </c>
      <c r="J1525">
        <f t="shared" si="185"/>
        <v>158.89727150537635</v>
      </c>
      <c r="K1525">
        <f t="shared" si="186"/>
        <v>2.0522715053763534</v>
      </c>
      <c r="L1525">
        <f t="shared" si="187"/>
        <v>153.76659274193548</v>
      </c>
      <c r="M1525">
        <f t="shared" si="188"/>
        <v>161.9756787634409</v>
      </c>
      <c r="N1525" t="str">
        <f t="shared" si="189"/>
        <v xml:space="preserve"> </v>
      </c>
      <c r="O1525">
        <f t="shared" si="190"/>
        <v>23.73772849462366</v>
      </c>
      <c r="P1525">
        <f t="shared" si="191"/>
        <v>25.79</v>
      </c>
    </row>
    <row r="1526" spans="1:16" x14ac:dyDescent="0.35">
      <c r="A1526" s="22" t="s">
        <v>26</v>
      </c>
      <c r="B1526" s="22" t="s">
        <v>113</v>
      </c>
      <c r="C1526" s="22" t="s">
        <v>114</v>
      </c>
      <c r="D1526" s="30">
        <v>44075</v>
      </c>
      <c r="E1526" s="22">
        <v>182.63499999999999</v>
      </c>
      <c r="F1526" s="22"/>
      <c r="G1526" s="22">
        <v>23.363388888888899</v>
      </c>
      <c r="H1526" s="22">
        <v>159.2716111111111</v>
      </c>
      <c r="I1526">
        <f t="shared" si="184"/>
        <v>156.845</v>
      </c>
      <c r="J1526">
        <f t="shared" si="185"/>
        <v>158.89727150537635</v>
      </c>
      <c r="K1526">
        <f t="shared" si="186"/>
        <v>2.0522715053763534</v>
      </c>
      <c r="L1526">
        <f t="shared" si="187"/>
        <v>153.76659274193548</v>
      </c>
      <c r="M1526">
        <f t="shared" si="188"/>
        <v>161.9756787634409</v>
      </c>
      <c r="N1526" t="str">
        <f t="shared" si="189"/>
        <v xml:space="preserve"> </v>
      </c>
      <c r="O1526">
        <f t="shared" si="190"/>
        <v>23.73772849462366</v>
      </c>
      <c r="P1526">
        <f t="shared" si="191"/>
        <v>25.79</v>
      </c>
    </row>
    <row r="1527" spans="1:16" x14ac:dyDescent="0.35">
      <c r="A1527" s="22" t="s">
        <v>26</v>
      </c>
      <c r="B1527" s="22" t="s">
        <v>113</v>
      </c>
      <c r="C1527" s="22" t="s">
        <v>114</v>
      </c>
      <c r="D1527" s="30">
        <v>44105</v>
      </c>
      <c r="E1527" s="22">
        <v>182.63499999999999</v>
      </c>
      <c r="F1527" s="22"/>
      <c r="G1527" s="22">
        <v>23.681922043010736</v>
      </c>
      <c r="H1527" s="22">
        <v>158.95307795698926</v>
      </c>
      <c r="I1527">
        <f t="shared" si="184"/>
        <v>156.845</v>
      </c>
      <c r="J1527">
        <f t="shared" si="185"/>
        <v>158.89727150537635</v>
      </c>
      <c r="K1527">
        <f t="shared" si="186"/>
        <v>2.0522715053763534</v>
      </c>
      <c r="L1527">
        <f t="shared" si="187"/>
        <v>153.76659274193548</v>
      </c>
      <c r="M1527">
        <f t="shared" si="188"/>
        <v>161.9756787634409</v>
      </c>
      <c r="N1527" t="str">
        <f t="shared" si="189"/>
        <v xml:space="preserve"> </v>
      </c>
      <c r="O1527">
        <f t="shared" si="190"/>
        <v>23.73772849462366</v>
      </c>
      <c r="P1527">
        <f t="shared" si="191"/>
        <v>25.79</v>
      </c>
    </row>
    <row r="1528" spans="1:16" x14ac:dyDescent="0.35">
      <c r="A1528" s="22" t="s">
        <v>26</v>
      </c>
      <c r="B1528" s="22" t="s">
        <v>113</v>
      </c>
      <c r="C1528" s="22" t="s">
        <v>114</v>
      </c>
      <c r="D1528" s="30">
        <v>44136</v>
      </c>
      <c r="E1528" s="22">
        <v>182.63499999999999</v>
      </c>
      <c r="F1528" s="22"/>
      <c r="G1528" s="22">
        <v>23.914930555555575</v>
      </c>
      <c r="H1528" s="22">
        <v>158.72006944444442</v>
      </c>
      <c r="I1528">
        <f t="shared" si="184"/>
        <v>156.845</v>
      </c>
      <c r="J1528">
        <f t="shared" si="185"/>
        <v>158.89727150537635</v>
      </c>
      <c r="K1528">
        <f t="shared" si="186"/>
        <v>2.0522715053763534</v>
      </c>
      <c r="L1528">
        <f t="shared" si="187"/>
        <v>153.76659274193548</v>
      </c>
      <c r="M1528">
        <f t="shared" si="188"/>
        <v>161.9756787634409</v>
      </c>
      <c r="N1528" t="str">
        <f t="shared" si="189"/>
        <v xml:space="preserve"> </v>
      </c>
      <c r="O1528">
        <f t="shared" si="190"/>
        <v>23.73772849462366</v>
      </c>
      <c r="P1528">
        <f t="shared" si="191"/>
        <v>25.79</v>
      </c>
    </row>
    <row r="1529" spans="1:16" x14ac:dyDescent="0.35">
      <c r="A1529" s="22" t="s">
        <v>26</v>
      </c>
      <c r="B1529" s="22" t="s">
        <v>113</v>
      </c>
      <c r="C1529" s="22" t="s">
        <v>114</v>
      </c>
      <c r="D1529" s="30">
        <v>44166</v>
      </c>
      <c r="E1529" s="22">
        <v>182.63499999999999</v>
      </c>
      <c r="F1529" s="22"/>
      <c r="G1529" s="22">
        <v>24.066102150537713</v>
      </c>
      <c r="H1529" s="22">
        <v>158.56889784946227</v>
      </c>
      <c r="I1529">
        <f t="shared" si="184"/>
        <v>156.845</v>
      </c>
      <c r="J1529">
        <f t="shared" si="185"/>
        <v>158.89727150537635</v>
      </c>
      <c r="K1529">
        <f t="shared" si="186"/>
        <v>2.0522715053763534</v>
      </c>
      <c r="L1529">
        <f t="shared" si="187"/>
        <v>153.76659274193548</v>
      </c>
      <c r="M1529">
        <f t="shared" si="188"/>
        <v>161.9756787634409</v>
      </c>
      <c r="N1529" t="str">
        <f t="shared" si="189"/>
        <v xml:space="preserve"> </v>
      </c>
      <c r="O1529">
        <f t="shared" si="190"/>
        <v>23.73772849462366</v>
      </c>
      <c r="P1529">
        <f t="shared" si="191"/>
        <v>25.79</v>
      </c>
    </row>
    <row r="1530" spans="1:16" x14ac:dyDescent="0.35">
      <c r="A1530" s="22" t="s">
        <v>26</v>
      </c>
      <c r="B1530" s="22" t="s">
        <v>113</v>
      </c>
      <c r="C1530" s="22" t="s">
        <v>114</v>
      </c>
      <c r="D1530" s="30">
        <v>44197</v>
      </c>
      <c r="E1530" s="22">
        <v>182.63499999999999</v>
      </c>
      <c r="F1530" s="22"/>
      <c r="G1530" s="22">
        <v>23.756854838709682</v>
      </c>
      <c r="H1530" s="22">
        <v>158.87814516129032</v>
      </c>
      <c r="I1530">
        <f t="shared" si="184"/>
        <v>156.845</v>
      </c>
      <c r="J1530">
        <f t="shared" si="185"/>
        <v>158.89727150537635</v>
      </c>
      <c r="K1530">
        <f t="shared" si="186"/>
        <v>2.0522715053763534</v>
      </c>
      <c r="L1530">
        <f t="shared" si="187"/>
        <v>153.76659274193548</v>
      </c>
      <c r="M1530">
        <f t="shared" si="188"/>
        <v>161.9756787634409</v>
      </c>
      <c r="N1530" t="str">
        <f t="shared" si="189"/>
        <v xml:space="preserve"> </v>
      </c>
      <c r="O1530">
        <f t="shared" si="190"/>
        <v>23.73772849462366</v>
      </c>
      <c r="P1530">
        <f t="shared" si="191"/>
        <v>25.79</v>
      </c>
    </row>
    <row r="1531" spans="1:16" x14ac:dyDescent="0.35">
      <c r="A1531" s="22" t="s">
        <v>26</v>
      </c>
      <c r="B1531" s="22" t="s">
        <v>113</v>
      </c>
      <c r="C1531" s="22" t="s">
        <v>114</v>
      </c>
      <c r="D1531" s="30">
        <v>44228</v>
      </c>
      <c r="E1531" s="22">
        <v>182.63499999999999</v>
      </c>
      <c r="F1531" s="22"/>
      <c r="G1531" s="22">
        <v>23.75967261904756</v>
      </c>
      <c r="H1531" s="22">
        <v>158.87532738095243</v>
      </c>
      <c r="I1531">
        <f t="shared" si="184"/>
        <v>156.845</v>
      </c>
      <c r="J1531">
        <f t="shared" si="185"/>
        <v>158.89727150537635</v>
      </c>
      <c r="K1531">
        <f t="shared" si="186"/>
        <v>2.0522715053763534</v>
      </c>
      <c r="L1531">
        <f t="shared" si="187"/>
        <v>153.76659274193548</v>
      </c>
      <c r="M1531">
        <f t="shared" si="188"/>
        <v>161.9756787634409</v>
      </c>
      <c r="N1531" t="str">
        <f t="shared" si="189"/>
        <v xml:space="preserve"> </v>
      </c>
      <c r="O1531">
        <f t="shared" si="190"/>
        <v>23.73772849462366</v>
      </c>
      <c r="P1531">
        <f t="shared" si="191"/>
        <v>25.79</v>
      </c>
    </row>
    <row r="1532" spans="1:16" x14ac:dyDescent="0.35">
      <c r="A1532" s="22" t="s">
        <v>26</v>
      </c>
      <c r="B1532" s="22" t="s">
        <v>113</v>
      </c>
      <c r="C1532" s="22" t="s">
        <v>114</v>
      </c>
      <c r="D1532" s="30">
        <v>44256</v>
      </c>
      <c r="E1532" s="22">
        <v>182.63499999999999</v>
      </c>
      <c r="F1532" s="22"/>
      <c r="G1532" s="22">
        <v>24.241061827956994</v>
      </c>
      <c r="H1532" s="22">
        <v>158.39393817204299</v>
      </c>
      <c r="I1532">
        <f t="shared" si="184"/>
        <v>156.845</v>
      </c>
      <c r="J1532">
        <f t="shared" si="185"/>
        <v>158.89727150537635</v>
      </c>
      <c r="K1532">
        <f t="shared" si="186"/>
        <v>2.0522715053763534</v>
      </c>
      <c r="L1532">
        <f t="shared" si="187"/>
        <v>153.76659274193548</v>
      </c>
      <c r="M1532">
        <f t="shared" si="188"/>
        <v>161.9756787634409</v>
      </c>
      <c r="N1532" t="str">
        <f t="shared" si="189"/>
        <v xml:space="preserve"> </v>
      </c>
      <c r="O1532">
        <f t="shared" si="190"/>
        <v>23.73772849462366</v>
      </c>
      <c r="P1532">
        <f t="shared" si="191"/>
        <v>25.79</v>
      </c>
    </row>
    <row r="1533" spans="1:16" x14ac:dyDescent="0.35">
      <c r="A1533" s="22" t="s">
        <v>26</v>
      </c>
      <c r="B1533" s="22" t="s">
        <v>113</v>
      </c>
      <c r="C1533" s="22" t="s">
        <v>114</v>
      </c>
      <c r="D1533" s="30">
        <v>44287</v>
      </c>
      <c r="E1533" s="22">
        <v>182.63499999999999</v>
      </c>
      <c r="F1533" s="22"/>
      <c r="G1533" s="22">
        <v>24.993319444444307</v>
      </c>
      <c r="H1533" s="22">
        <v>157.64168055555569</v>
      </c>
      <c r="I1533">
        <f t="shared" si="184"/>
        <v>156.845</v>
      </c>
      <c r="J1533">
        <f t="shared" si="185"/>
        <v>158.89727150537635</v>
      </c>
      <c r="K1533">
        <f t="shared" si="186"/>
        <v>2.0522715053763534</v>
      </c>
      <c r="L1533">
        <f t="shared" si="187"/>
        <v>153.76659274193548</v>
      </c>
      <c r="M1533">
        <f t="shared" si="188"/>
        <v>161.9756787634409</v>
      </c>
      <c r="N1533" t="str">
        <f t="shared" si="189"/>
        <v xml:space="preserve"> </v>
      </c>
      <c r="O1533">
        <f t="shared" si="190"/>
        <v>23.73772849462366</v>
      </c>
      <c r="P1533">
        <f t="shared" si="191"/>
        <v>25.79</v>
      </c>
    </row>
    <row r="1534" spans="1:16" x14ac:dyDescent="0.35">
      <c r="A1534" s="22" t="s">
        <v>26</v>
      </c>
      <c r="B1534" s="22" t="s">
        <v>113</v>
      </c>
      <c r="C1534" s="22" t="s">
        <v>114</v>
      </c>
      <c r="D1534" s="30">
        <v>44317</v>
      </c>
      <c r="E1534" s="22">
        <v>182.63499999999999</v>
      </c>
      <c r="F1534" s="22"/>
      <c r="G1534" s="22">
        <v>25.077054545454644</v>
      </c>
      <c r="H1534" s="22">
        <v>157.55794545454535</v>
      </c>
      <c r="I1534">
        <f t="shared" si="184"/>
        <v>156.845</v>
      </c>
      <c r="J1534">
        <f t="shared" si="185"/>
        <v>158.89727150537635</v>
      </c>
      <c r="K1534">
        <f t="shared" si="186"/>
        <v>2.0522715053763534</v>
      </c>
      <c r="L1534">
        <f t="shared" si="187"/>
        <v>153.76659274193548</v>
      </c>
      <c r="M1534">
        <f t="shared" si="188"/>
        <v>161.9756787634409</v>
      </c>
      <c r="N1534" t="str">
        <f t="shared" si="189"/>
        <v xml:space="preserve"> </v>
      </c>
      <c r="O1534">
        <f t="shared" si="190"/>
        <v>23.73772849462366</v>
      </c>
      <c r="P1534">
        <f t="shared" si="191"/>
        <v>25.79</v>
      </c>
    </row>
    <row r="1535" spans="1:16" x14ac:dyDescent="0.35">
      <c r="A1535" s="22" t="s">
        <v>26</v>
      </c>
      <c r="B1535" s="22" t="s">
        <v>120</v>
      </c>
      <c r="C1535" s="22" t="s">
        <v>121</v>
      </c>
      <c r="D1535" s="23">
        <v>37288</v>
      </c>
      <c r="E1535" s="22">
        <v>149.67099999999999</v>
      </c>
      <c r="F1535" s="22" t="s">
        <v>165</v>
      </c>
      <c r="G1535" s="22">
        <v>14.46</v>
      </c>
      <c r="H1535" s="22">
        <v>135.21100000000001</v>
      </c>
      <c r="I1535">
        <f t="shared" si="184"/>
        <v>136.0635</v>
      </c>
      <c r="J1535">
        <f t="shared" si="185"/>
        <v>137.971</v>
      </c>
      <c r="K1535">
        <f t="shared" si="186"/>
        <v>1.9074999999999989</v>
      </c>
      <c r="L1535">
        <f t="shared" si="187"/>
        <v>133.20224999999999</v>
      </c>
      <c r="M1535">
        <f t="shared" si="188"/>
        <v>140.83224999999999</v>
      </c>
      <c r="N1535" t="str">
        <f t="shared" si="189"/>
        <v xml:space="preserve"> </v>
      </c>
      <c r="O1535">
        <f t="shared" si="190"/>
        <v>11.7</v>
      </c>
      <c r="P1535">
        <f t="shared" si="191"/>
        <v>13.6075</v>
      </c>
    </row>
    <row r="1536" spans="1:16" x14ac:dyDescent="0.35">
      <c r="A1536" s="22" t="s">
        <v>26</v>
      </c>
      <c r="B1536" s="22" t="s">
        <v>120</v>
      </c>
      <c r="C1536" s="22" t="s">
        <v>121</v>
      </c>
      <c r="D1536" s="23">
        <v>37316</v>
      </c>
      <c r="E1536" s="22">
        <v>149.67099999999999</v>
      </c>
      <c r="F1536" s="22" t="s">
        <v>165</v>
      </c>
      <c r="G1536" s="22">
        <v>14.35</v>
      </c>
      <c r="H1536" s="22">
        <v>135.321</v>
      </c>
      <c r="I1536">
        <f t="shared" si="184"/>
        <v>136.0635</v>
      </c>
      <c r="J1536">
        <f t="shared" si="185"/>
        <v>137.971</v>
      </c>
      <c r="K1536">
        <f t="shared" si="186"/>
        <v>1.9074999999999989</v>
      </c>
      <c r="L1536">
        <f t="shared" si="187"/>
        <v>133.20224999999999</v>
      </c>
      <c r="M1536">
        <f t="shared" si="188"/>
        <v>140.83224999999999</v>
      </c>
      <c r="N1536" t="str">
        <f t="shared" si="189"/>
        <v xml:space="preserve"> </v>
      </c>
      <c r="O1536">
        <f t="shared" si="190"/>
        <v>11.7</v>
      </c>
      <c r="P1536">
        <f t="shared" si="191"/>
        <v>13.6075</v>
      </c>
    </row>
    <row r="1537" spans="1:16" x14ac:dyDescent="0.35">
      <c r="A1537" s="22" t="s">
        <v>26</v>
      </c>
      <c r="B1537" s="22" t="s">
        <v>120</v>
      </c>
      <c r="C1537" s="22" t="s">
        <v>121</v>
      </c>
      <c r="D1537" s="23">
        <v>37377</v>
      </c>
      <c r="E1537" s="22">
        <v>149.67099999999999</v>
      </c>
      <c r="F1537" s="22" t="s">
        <v>165</v>
      </c>
      <c r="G1537" s="22">
        <v>12.65</v>
      </c>
      <c r="H1537" s="22">
        <v>137.02099999999999</v>
      </c>
      <c r="I1537">
        <f t="shared" si="184"/>
        <v>136.0635</v>
      </c>
      <c r="J1537">
        <f t="shared" si="185"/>
        <v>137.971</v>
      </c>
      <c r="K1537">
        <f t="shared" si="186"/>
        <v>1.9074999999999989</v>
      </c>
      <c r="L1537">
        <f t="shared" si="187"/>
        <v>133.20224999999999</v>
      </c>
      <c r="M1537">
        <f t="shared" si="188"/>
        <v>140.83224999999999</v>
      </c>
      <c r="N1537" t="str">
        <f t="shared" si="189"/>
        <v xml:space="preserve"> </v>
      </c>
      <c r="O1537">
        <f t="shared" si="190"/>
        <v>11.7</v>
      </c>
      <c r="P1537">
        <f t="shared" si="191"/>
        <v>13.6075</v>
      </c>
    </row>
    <row r="1538" spans="1:16" x14ac:dyDescent="0.35">
      <c r="A1538" s="22" t="s">
        <v>26</v>
      </c>
      <c r="B1538" s="22" t="s">
        <v>120</v>
      </c>
      <c r="C1538" s="22" t="s">
        <v>121</v>
      </c>
      <c r="D1538" s="23">
        <v>37408</v>
      </c>
      <c r="E1538" s="22">
        <v>149.67099999999999</v>
      </c>
      <c r="F1538" s="22" t="s">
        <v>165</v>
      </c>
      <c r="G1538" s="22">
        <v>12.59</v>
      </c>
      <c r="H1538" s="22">
        <v>137.08099999999999</v>
      </c>
      <c r="I1538">
        <f t="shared" si="184"/>
        <v>136.0635</v>
      </c>
      <c r="J1538">
        <f t="shared" si="185"/>
        <v>137.971</v>
      </c>
      <c r="K1538">
        <f t="shared" si="186"/>
        <v>1.9074999999999989</v>
      </c>
      <c r="L1538">
        <f t="shared" si="187"/>
        <v>133.20224999999999</v>
      </c>
      <c r="M1538">
        <f t="shared" si="188"/>
        <v>140.83224999999999</v>
      </c>
      <c r="N1538" t="str">
        <f t="shared" si="189"/>
        <v xml:space="preserve"> </v>
      </c>
      <c r="O1538">
        <f t="shared" si="190"/>
        <v>11.7</v>
      </c>
      <c r="P1538">
        <f t="shared" si="191"/>
        <v>13.6075</v>
      </c>
    </row>
    <row r="1539" spans="1:16" x14ac:dyDescent="0.35">
      <c r="A1539" s="22" t="s">
        <v>26</v>
      </c>
      <c r="B1539" s="22" t="s">
        <v>120</v>
      </c>
      <c r="C1539" s="22" t="s">
        <v>121</v>
      </c>
      <c r="D1539" s="23">
        <v>37438</v>
      </c>
      <c r="E1539" s="22">
        <v>149.67099999999999</v>
      </c>
      <c r="F1539" s="22" t="s">
        <v>165</v>
      </c>
      <c r="G1539" s="22">
        <v>11.67</v>
      </c>
      <c r="H1539" s="22">
        <v>138.001</v>
      </c>
      <c r="I1539">
        <f t="shared" ref="I1539:I1602" si="192">+VLOOKUP($C1539,$R$2:$V$19, 2, TRUE)</f>
        <v>136.0635</v>
      </c>
      <c r="J1539">
        <f t="shared" ref="J1539:J1602" si="193">+VLOOKUP($C1539,$R$2:$V$19, 3, TRUE)</f>
        <v>137.971</v>
      </c>
      <c r="K1539">
        <f t="shared" ref="K1539:K1602" si="194">+J1539-I1539</f>
        <v>1.9074999999999989</v>
      </c>
      <c r="L1539">
        <f t="shared" ref="L1539:L1602" si="195">+I1539-K1539*1.5</f>
        <v>133.20224999999999</v>
      </c>
      <c r="M1539">
        <f t="shared" ref="M1539:M1602" si="196">+J1539+K1539*1.5</f>
        <v>140.83224999999999</v>
      </c>
      <c r="N1539" t="str">
        <f t="shared" ref="N1539:N1602" si="197">+IF(OR(H1539&lt;L1539,H1539&gt;M1539), "OUTLIER", " ")</f>
        <v xml:space="preserve"> </v>
      </c>
      <c r="O1539">
        <f t="shared" ref="O1539:O1602" si="198">+VLOOKUP($C1539,$R$2:$V$19, 4, TRUE)</f>
        <v>11.7</v>
      </c>
      <c r="P1539">
        <f t="shared" ref="P1539:P1602" si="199">+VLOOKUP($C1539,$R$2:$V$19,5, TRUE)</f>
        <v>13.6075</v>
      </c>
    </row>
    <row r="1540" spans="1:16" x14ac:dyDescent="0.35">
      <c r="A1540" s="22" t="s">
        <v>26</v>
      </c>
      <c r="B1540" s="22" t="s">
        <v>120</v>
      </c>
      <c r="C1540" s="22" t="s">
        <v>121</v>
      </c>
      <c r="D1540" s="23">
        <v>37469</v>
      </c>
      <c r="E1540" s="22">
        <v>149.67099999999999</v>
      </c>
      <c r="F1540" s="22" t="s">
        <v>165</v>
      </c>
      <c r="G1540" s="22">
        <v>11.35</v>
      </c>
      <c r="H1540" s="22">
        <v>138.321</v>
      </c>
      <c r="I1540">
        <f t="shared" si="192"/>
        <v>136.0635</v>
      </c>
      <c r="J1540">
        <f t="shared" si="193"/>
        <v>137.971</v>
      </c>
      <c r="K1540">
        <f t="shared" si="194"/>
        <v>1.9074999999999989</v>
      </c>
      <c r="L1540">
        <f t="shared" si="195"/>
        <v>133.20224999999999</v>
      </c>
      <c r="M1540">
        <f t="shared" si="196"/>
        <v>140.83224999999999</v>
      </c>
      <c r="N1540" t="str">
        <f t="shared" si="197"/>
        <v xml:space="preserve"> </v>
      </c>
      <c r="O1540">
        <f t="shared" si="198"/>
        <v>11.7</v>
      </c>
      <c r="P1540">
        <f t="shared" si="199"/>
        <v>13.6075</v>
      </c>
    </row>
    <row r="1541" spans="1:16" x14ac:dyDescent="0.35">
      <c r="A1541" s="22" t="s">
        <v>26</v>
      </c>
      <c r="B1541" s="22" t="s">
        <v>120</v>
      </c>
      <c r="C1541" s="22" t="s">
        <v>121</v>
      </c>
      <c r="D1541" s="23">
        <v>37500</v>
      </c>
      <c r="E1541" s="22">
        <v>149.67099999999999</v>
      </c>
      <c r="F1541" s="22" t="s">
        <v>165</v>
      </c>
      <c r="G1541" s="22">
        <v>11.83</v>
      </c>
      <c r="H1541" s="22">
        <v>137.84100000000001</v>
      </c>
      <c r="I1541">
        <f t="shared" si="192"/>
        <v>136.0635</v>
      </c>
      <c r="J1541">
        <f t="shared" si="193"/>
        <v>137.971</v>
      </c>
      <c r="K1541">
        <f t="shared" si="194"/>
        <v>1.9074999999999989</v>
      </c>
      <c r="L1541">
        <f t="shared" si="195"/>
        <v>133.20224999999999</v>
      </c>
      <c r="M1541">
        <f t="shared" si="196"/>
        <v>140.83224999999999</v>
      </c>
      <c r="N1541" t="str">
        <f t="shared" si="197"/>
        <v xml:space="preserve"> </v>
      </c>
      <c r="O1541">
        <f t="shared" si="198"/>
        <v>11.7</v>
      </c>
      <c r="P1541">
        <f t="shared" si="199"/>
        <v>13.6075</v>
      </c>
    </row>
    <row r="1542" spans="1:16" x14ac:dyDescent="0.35">
      <c r="A1542" s="22" t="s">
        <v>26</v>
      </c>
      <c r="B1542" s="22" t="s">
        <v>120</v>
      </c>
      <c r="C1542" s="22" t="s">
        <v>121</v>
      </c>
      <c r="D1542" s="23">
        <v>37530</v>
      </c>
      <c r="E1542" s="22">
        <v>149.67099999999999</v>
      </c>
      <c r="F1542" s="22" t="s">
        <v>165</v>
      </c>
      <c r="G1542" s="22">
        <v>12.25</v>
      </c>
      <c r="H1542" s="22">
        <v>137.42099999999999</v>
      </c>
      <c r="I1542">
        <f t="shared" si="192"/>
        <v>136.0635</v>
      </c>
      <c r="J1542">
        <f t="shared" si="193"/>
        <v>137.971</v>
      </c>
      <c r="K1542">
        <f t="shared" si="194"/>
        <v>1.9074999999999989</v>
      </c>
      <c r="L1542">
        <f t="shared" si="195"/>
        <v>133.20224999999999</v>
      </c>
      <c r="M1542">
        <f t="shared" si="196"/>
        <v>140.83224999999999</v>
      </c>
      <c r="N1542" t="str">
        <f t="shared" si="197"/>
        <v xml:space="preserve"> </v>
      </c>
      <c r="O1542">
        <f t="shared" si="198"/>
        <v>11.7</v>
      </c>
      <c r="P1542">
        <f t="shared" si="199"/>
        <v>13.6075</v>
      </c>
    </row>
    <row r="1543" spans="1:16" x14ac:dyDescent="0.35">
      <c r="A1543" s="22" t="s">
        <v>26</v>
      </c>
      <c r="B1543" s="22" t="s">
        <v>120</v>
      </c>
      <c r="C1543" s="22" t="s">
        <v>121</v>
      </c>
      <c r="D1543" s="23">
        <v>37561</v>
      </c>
      <c r="E1543" s="22">
        <v>149.67099999999999</v>
      </c>
      <c r="F1543" s="22" t="s">
        <v>165</v>
      </c>
      <c r="G1543" s="22">
        <v>11.9</v>
      </c>
      <c r="H1543" s="22">
        <v>137.77099999999999</v>
      </c>
      <c r="I1543">
        <f t="shared" si="192"/>
        <v>136.0635</v>
      </c>
      <c r="J1543">
        <f t="shared" si="193"/>
        <v>137.971</v>
      </c>
      <c r="K1543">
        <f t="shared" si="194"/>
        <v>1.9074999999999989</v>
      </c>
      <c r="L1543">
        <f t="shared" si="195"/>
        <v>133.20224999999999</v>
      </c>
      <c r="M1543">
        <f t="shared" si="196"/>
        <v>140.83224999999999</v>
      </c>
      <c r="N1543" t="str">
        <f t="shared" si="197"/>
        <v xml:space="preserve"> </v>
      </c>
      <c r="O1543">
        <f t="shared" si="198"/>
        <v>11.7</v>
      </c>
      <c r="P1543">
        <f t="shared" si="199"/>
        <v>13.6075</v>
      </c>
    </row>
    <row r="1544" spans="1:16" x14ac:dyDescent="0.35">
      <c r="A1544" s="22" t="s">
        <v>26</v>
      </c>
      <c r="B1544" s="22" t="s">
        <v>120</v>
      </c>
      <c r="C1544" s="22" t="s">
        <v>121</v>
      </c>
      <c r="D1544" s="23">
        <v>37591</v>
      </c>
      <c r="E1544" s="22">
        <v>149.67099999999999</v>
      </c>
      <c r="F1544" s="22" t="s">
        <v>165</v>
      </c>
      <c r="G1544" s="22">
        <v>11.35</v>
      </c>
      <c r="H1544" s="22">
        <v>138.321</v>
      </c>
      <c r="I1544">
        <f t="shared" si="192"/>
        <v>136.0635</v>
      </c>
      <c r="J1544">
        <f t="shared" si="193"/>
        <v>137.971</v>
      </c>
      <c r="K1544">
        <f t="shared" si="194"/>
        <v>1.9074999999999989</v>
      </c>
      <c r="L1544">
        <f t="shared" si="195"/>
        <v>133.20224999999999</v>
      </c>
      <c r="M1544">
        <f t="shared" si="196"/>
        <v>140.83224999999999</v>
      </c>
      <c r="N1544" t="str">
        <f t="shared" si="197"/>
        <v xml:space="preserve"> </v>
      </c>
      <c r="O1544">
        <f t="shared" si="198"/>
        <v>11.7</v>
      </c>
      <c r="P1544">
        <f t="shared" si="199"/>
        <v>13.6075</v>
      </c>
    </row>
    <row r="1545" spans="1:16" x14ac:dyDescent="0.35">
      <c r="A1545" s="22" t="s">
        <v>26</v>
      </c>
      <c r="B1545" s="22" t="s">
        <v>120</v>
      </c>
      <c r="C1545" s="22" t="s">
        <v>121</v>
      </c>
      <c r="D1545" s="23">
        <v>37622</v>
      </c>
      <c r="E1545" s="22">
        <v>149.67099999999999</v>
      </c>
      <c r="F1545" s="22" t="s">
        <v>165</v>
      </c>
      <c r="G1545" s="22">
        <v>13.1</v>
      </c>
      <c r="H1545" s="22">
        <v>136.571</v>
      </c>
      <c r="I1545">
        <f t="shared" si="192"/>
        <v>136.0635</v>
      </c>
      <c r="J1545">
        <f t="shared" si="193"/>
        <v>137.971</v>
      </c>
      <c r="K1545">
        <f t="shared" si="194"/>
        <v>1.9074999999999989</v>
      </c>
      <c r="L1545">
        <f t="shared" si="195"/>
        <v>133.20224999999999</v>
      </c>
      <c r="M1545">
        <f t="shared" si="196"/>
        <v>140.83224999999999</v>
      </c>
      <c r="N1545" t="str">
        <f t="shared" si="197"/>
        <v xml:space="preserve"> </v>
      </c>
      <c r="O1545">
        <f t="shared" si="198"/>
        <v>11.7</v>
      </c>
      <c r="P1545">
        <f t="shared" si="199"/>
        <v>13.6075</v>
      </c>
    </row>
    <row r="1546" spans="1:16" x14ac:dyDescent="0.35">
      <c r="A1546" s="22" t="s">
        <v>26</v>
      </c>
      <c r="B1546" s="22" t="s">
        <v>120</v>
      </c>
      <c r="C1546" s="22" t="s">
        <v>121</v>
      </c>
      <c r="D1546" s="23">
        <v>37653</v>
      </c>
      <c r="E1546" s="22">
        <v>149.67099999999999</v>
      </c>
      <c r="F1546" s="22" t="s">
        <v>165</v>
      </c>
      <c r="G1546" s="22">
        <v>12.48</v>
      </c>
      <c r="H1546" s="22">
        <v>137.191</v>
      </c>
      <c r="I1546">
        <f t="shared" si="192"/>
        <v>136.0635</v>
      </c>
      <c r="J1546">
        <f t="shared" si="193"/>
        <v>137.971</v>
      </c>
      <c r="K1546">
        <f t="shared" si="194"/>
        <v>1.9074999999999989</v>
      </c>
      <c r="L1546">
        <f t="shared" si="195"/>
        <v>133.20224999999999</v>
      </c>
      <c r="M1546">
        <f t="shared" si="196"/>
        <v>140.83224999999999</v>
      </c>
      <c r="N1546" t="str">
        <f t="shared" si="197"/>
        <v xml:space="preserve"> </v>
      </c>
      <c r="O1546">
        <f t="shared" si="198"/>
        <v>11.7</v>
      </c>
      <c r="P1546">
        <f t="shared" si="199"/>
        <v>13.6075</v>
      </c>
    </row>
    <row r="1547" spans="1:16" x14ac:dyDescent="0.35">
      <c r="A1547" s="22" t="s">
        <v>26</v>
      </c>
      <c r="B1547" s="22" t="s">
        <v>120</v>
      </c>
      <c r="C1547" s="22" t="s">
        <v>121</v>
      </c>
      <c r="D1547" s="23">
        <v>37681</v>
      </c>
      <c r="E1547" s="22">
        <v>149.67099999999999</v>
      </c>
      <c r="F1547" s="22" t="s">
        <v>165</v>
      </c>
      <c r="G1547" s="22">
        <v>13.23</v>
      </c>
      <c r="H1547" s="22">
        <v>136.441</v>
      </c>
      <c r="I1547">
        <f t="shared" si="192"/>
        <v>136.0635</v>
      </c>
      <c r="J1547">
        <f t="shared" si="193"/>
        <v>137.971</v>
      </c>
      <c r="K1547">
        <f t="shared" si="194"/>
        <v>1.9074999999999989</v>
      </c>
      <c r="L1547">
        <f t="shared" si="195"/>
        <v>133.20224999999999</v>
      </c>
      <c r="M1547">
        <f t="shared" si="196"/>
        <v>140.83224999999999</v>
      </c>
      <c r="N1547" t="str">
        <f t="shared" si="197"/>
        <v xml:space="preserve"> </v>
      </c>
      <c r="O1547">
        <f t="shared" si="198"/>
        <v>11.7</v>
      </c>
      <c r="P1547">
        <f t="shared" si="199"/>
        <v>13.6075</v>
      </c>
    </row>
    <row r="1548" spans="1:16" x14ac:dyDescent="0.35">
      <c r="A1548" s="22" t="s">
        <v>26</v>
      </c>
      <c r="B1548" s="22" t="s">
        <v>120</v>
      </c>
      <c r="C1548" s="22" t="s">
        <v>121</v>
      </c>
      <c r="D1548" s="23">
        <v>37712</v>
      </c>
      <c r="E1548" s="22">
        <v>149.67099999999999</v>
      </c>
      <c r="F1548" s="22" t="s">
        <v>165</v>
      </c>
      <c r="G1548" s="22">
        <v>13.85</v>
      </c>
      <c r="H1548" s="22">
        <v>135.821</v>
      </c>
      <c r="I1548">
        <f t="shared" si="192"/>
        <v>136.0635</v>
      </c>
      <c r="J1548">
        <f t="shared" si="193"/>
        <v>137.971</v>
      </c>
      <c r="K1548">
        <f t="shared" si="194"/>
        <v>1.9074999999999989</v>
      </c>
      <c r="L1548">
        <f t="shared" si="195"/>
        <v>133.20224999999999</v>
      </c>
      <c r="M1548">
        <f t="shared" si="196"/>
        <v>140.83224999999999</v>
      </c>
      <c r="N1548" t="str">
        <f t="shared" si="197"/>
        <v xml:space="preserve"> </v>
      </c>
      <c r="O1548">
        <f t="shared" si="198"/>
        <v>11.7</v>
      </c>
      <c r="P1548">
        <f t="shared" si="199"/>
        <v>13.6075</v>
      </c>
    </row>
    <row r="1549" spans="1:16" x14ac:dyDescent="0.35">
      <c r="A1549" s="22" t="s">
        <v>26</v>
      </c>
      <c r="B1549" s="22" t="s">
        <v>120</v>
      </c>
      <c r="C1549" s="22" t="s">
        <v>121</v>
      </c>
      <c r="D1549" s="23">
        <v>37742</v>
      </c>
      <c r="E1549" s="22">
        <v>149.67099999999999</v>
      </c>
      <c r="F1549" s="22" t="s">
        <v>165</v>
      </c>
      <c r="G1549" s="22">
        <v>13.55</v>
      </c>
      <c r="H1549" s="22">
        <v>136.12100000000001</v>
      </c>
      <c r="I1549">
        <f t="shared" si="192"/>
        <v>136.0635</v>
      </c>
      <c r="J1549">
        <f t="shared" si="193"/>
        <v>137.971</v>
      </c>
      <c r="K1549">
        <f t="shared" si="194"/>
        <v>1.9074999999999989</v>
      </c>
      <c r="L1549">
        <f t="shared" si="195"/>
        <v>133.20224999999999</v>
      </c>
      <c r="M1549">
        <f t="shared" si="196"/>
        <v>140.83224999999999</v>
      </c>
      <c r="N1549" t="str">
        <f t="shared" si="197"/>
        <v xml:space="preserve"> </v>
      </c>
      <c r="O1549">
        <f t="shared" si="198"/>
        <v>11.7</v>
      </c>
      <c r="P1549">
        <f t="shared" si="199"/>
        <v>13.6075</v>
      </c>
    </row>
    <row r="1550" spans="1:16" x14ac:dyDescent="0.35">
      <c r="A1550" s="22" t="s">
        <v>26</v>
      </c>
      <c r="B1550" s="22" t="s">
        <v>120</v>
      </c>
      <c r="C1550" s="22" t="s">
        <v>121</v>
      </c>
      <c r="D1550" s="23">
        <v>37773</v>
      </c>
      <c r="E1550" s="22">
        <v>149.67099999999999</v>
      </c>
      <c r="F1550" s="22" t="s">
        <v>165</v>
      </c>
      <c r="G1550" s="22">
        <v>12.83</v>
      </c>
      <c r="H1550" s="22">
        <v>136.84100000000001</v>
      </c>
      <c r="I1550">
        <f t="shared" si="192"/>
        <v>136.0635</v>
      </c>
      <c r="J1550">
        <f t="shared" si="193"/>
        <v>137.971</v>
      </c>
      <c r="K1550">
        <f t="shared" si="194"/>
        <v>1.9074999999999989</v>
      </c>
      <c r="L1550">
        <f t="shared" si="195"/>
        <v>133.20224999999999</v>
      </c>
      <c r="M1550">
        <f t="shared" si="196"/>
        <v>140.83224999999999</v>
      </c>
      <c r="N1550" t="str">
        <f t="shared" si="197"/>
        <v xml:space="preserve"> </v>
      </c>
      <c r="O1550">
        <f t="shared" si="198"/>
        <v>11.7</v>
      </c>
      <c r="P1550">
        <f t="shared" si="199"/>
        <v>13.6075</v>
      </c>
    </row>
    <row r="1551" spans="1:16" x14ac:dyDescent="0.35">
      <c r="A1551" s="22" t="s">
        <v>26</v>
      </c>
      <c r="B1551" s="22" t="s">
        <v>120</v>
      </c>
      <c r="C1551" s="22" t="s">
        <v>121</v>
      </c>
      <c r="D1551" s="23">
        <v>37803</v>
      </c>
      <c r="E1551" s="22">
        <v>149.67099999999999</v>
      </c>
      <c r="F1551" s="22" t="s">
        <v>165</v>
      </c>
      <c r="G1551" s="22">
        <v>12.64</v>
      </c>
      <c r="H1551" s="22">
        <v>137.03100000000001</v>
      </c>
      <c r="I1551">
        <f t="shared" si="192"/>
        <v>136.0635</v>
      </c>
      <c r="J1551">
        <f t="shared" si="193"/>
        <v>137.971</v>
      </c>
      <c r="K1551">
        <f t="shared" si="194"/>
        <v>1.9074999999999989</v>
      </c>
      <c r="L1551">
        <f t="shared" si="195"/>
        <v>133.20224999999999</v>
      </c>
      <c r="M1551">
        <f t="shared" si="196"/>
        <v>140.83224999999999</v>
      </c>
      <c r="N1551" t="str">
        <f t="shared" si="197"/>
        <v xml:space="preserve"> </v>
      </c>
      <c r="O1551">
        <f t="shared" si="198"/>
        <v>11.7</v>
      </c>
      <c r="P1551">
        <f t="shared" si="199"/>
        <v>13.6075</v>
      </c>
    </row>
    <row r="1552" spans="1:16" x14ac:dyDescent="0.35">
      <c r="A1552" s="22" t="s">
        <v>26</v>
      </c>
      <c r="B1552" s="22" t="s">
        <v>120</v>
      </c>
      <c r="C1552" s="22" t="s">
        <v>121</v>
      </c>
      <c r="D1552" s="23">
        <v>37834</v>
      </c>
      <c r="E1552" s="22">
        <v>149.67099999999999</v>
      </c>
      <c r="F1552" s="22" t="s">
        <v>165</v>
      </c>
      <c r="G1552" s="22">
        <v>12.95</v>
      </c>
      <c r="H1552" s="22">
        <v>136.721</v>
      </c>
      <c r="I1552">
        <f t="shared" si="192"/>
        <v>136.0635</v>
      </c>
      <c r="J1552">
        <f t="shared" si="193"/>
        <v>137.971</v>
      </c>
      <c r="K1552">
        <f t="shared" si="194"/>
        <v>1.9074999999999989</v>
      </c>
      <c r="L1552">
        <f t="shared" si="195"/>
        <v>133.20224999999999</v>
      </c>
      <c r="M1552">
        <f t="shared" si="196"/>
        <v>140.83224999999999</v>
      </c>
      <c r="N1552" t="str">
        <f t="shared" si="197"/>
        <v xml:space="preserve"> </v>
      </c>
      <c r="O1552">
        <f t="shared" si="198"/>
        <v>11.7</v>
      </c>
      <c r="P1552">
        <f t="shared" si="199"/>
        <v>13.6075</v>
      </c>
    </row>
    <row r="1553" spans="1:16" x14ac:dyDescent="0.35">
      <c r="A1553" s="22" t="s">
        <v>26</v>
      </c>
      <c r="B1553" s="22" t="s">
        <v>120</v>
      </c>
      <c r="C1553" s="22" t="s">
        <v>121</v>
      </c>
      <c r="D1553" s="23">
        <v>37865</v>
      </c>
      <c r="E1553" s="22">
        <v>149.67099999999999</v>
      </c>
      <c r="F1553" s="22" t="s">
        <v>165</v>
      </c>
      <c r="G1553" s="22">
        <v>13.6</v>
      </c>
      <c r="H1553" s="22">
        <v>136.071</v>
      </c>
      <c r="I1553">
        <f t="shared" si="192"/>
        <v>136.0635</v>
      </c>
      <c r="J1553">
        <f t="shared" si="193"/>
        <v>137.971</v>
      </c>
      <c r="K1553">
        <f t="shared" si="194"/>
        <v>1.9074999999999989</v>
      </c>
      <c r="L1553">
        <f t="shared" si="195"/>
        <v>133.20224999999999</v>
      </c>
      <c r="M1553">
        <f t="shared" si="196"/>
        <v>140.83224999999999</v>
      </c>
      <c r="N1553" t="str">
        <f t="shared" si="197"/>
        <v xml:space="preserve"> </v>
      </c>
      <c r="O1553">
        <f t="shared" si="198"/>
        <v>11.7</v>
      </c>
      <c r="P1553">
        <f t="shared" si="199"/>
        <v>13.6075</v>
      </c>
    </row>
    <row r="1554" spans="1:16" x14ac:dyDescent="0.35">
      <c r="A1554" s="22" t="s">
        <v>26</v>
      </c>
      <c r="B1554" s="22" t="s">
        <v>120</v>
      </c>
      <c r="C1554" s="22" t="s">
        <v>121</v>
      </c>
      <c r="D1554" s="23">
        <v>37895</v>
      </c>
      <c r="E1554" s="22">
        <v>149.67099999999999</v>
      </c>
      <c r="F1554" s="22" t="s">
        <v>165</v>
      </c>
      <c r="G1554" s="22">
        <v>14.1</v>
      </c>
      <c r="H1554" s="22">
        <v>135.571</v>
      </c>
      <c r="I1554">
        <f t="shared" si="192"/>
        <v>136.0635</v>
      </c>
      <c r="J1554">
        <f t="shared" si="193"/>
        <v>137.971</v>
      </c>
      <c r="K1554">
        <f t="shared" si="194"/>
        <v>1.9074999999999989</v>
      </c>
      <c r="L1554">
        <f t="shared" si="195"/>
        <v>133.20224999999999</v>
      </c>
      <c r="M1554">
        <f t="shared" si="196"/>
        <v>140.83224999999999</v>
      </c>
      <c r="N1554" t="str">
        <f t="shared" si="197"/>
        <v xml:space="preserve"> </v>
      </c>
      <c r="O1554">
        <f t="shared" si="198"/>
        <v>11.7</v>
      </c>
      <c r="P1554">
        <f t="shared" si="199"/>
        <v>13.6075</v>
      </c>
    </row>
    <row r="1555" spans="1:16" x14ac:dyDescent="0.35">
      <c r="A1555" s="22" t="s">
        <v>26</v>
      </c>
      <c r="B1555" s="22" t="s">
        <v>120</v>
      </c>
      <c r="C1555" s="22" t="s">
        <v>121</v>
      </c>
      <c r="D1555" s="23">
        <v>37926</v>
      </c>
      <c r="E1555" s="22">
        <v>149.67099999999999</v>
      </c>
      <c r="F1555" s="22" t="s">
        <v>165</v>
      </c>
      <c r="G1555" s="22">
        <v>13.45</v>
      </c>
      <c r="H1555" s="22">
        <v>136.221</v>
      </c>
      <c r="I1555">
        <f t="shared" si="192"/>
        <v>136.0635</v>
      </c>
      <c r="J1555">
        <f t="shared" si="193"/>
        <v>137.971</v>
      </c>
      <c r="K1555">
        <f t="shared" si="194"/>
        <v>1.9074999999999989</v>
      </c>
      <c r="L1555">
        <f t="shared" si="195"/>
        <v>133.20224999999999</v>
      </c>
      <c r="M1555">
        <f t="shared" si="196"/>
        <v>140.83224999999999</v>
      </c>
      <c r="N1555" t="str">
        <f t="shared" si="197"/>
        <v xml:space="preserve"> </v>
      </c>
      <c r="O1555">
        <f t="shared" si="198"/>
        <v>11.7</v>
      </c>
      <c r="P1555">
        <f t="shared" si="199"/>
        <v>13.6075</v>
      </c>
    </row>
    <row r="1556" spans="1:16" x14ac:dyDescent="0.35">
      <c r="A1556" s="22" t="s">
        <v>26</v>
      </c>
      <c r="B1556" s="22" t="s">
        <v>120</v>
      </c>
      <c r="C1556" s="22" t="s">
        <v>121</v>
      </c>
      <c r="D1556" s="23">
        <v>38047</v>
      </c>
      <c r="E1556" s="22">
        <v>149.67099999999999</v>
      </c>
      <c r="F1556" s="22" t="s">
        <v>165</v>
      </c>
      <c r="G1556" s="22">
        <v>13.9</v>
      </c>
      <c r="H1556" s="22">
        <v>135.77099999999999</v>
      </c>
      <c r="I1556">
        <f t="shared" si="192"/>
        <v>136.0635</v>
      </c>
      <c r="J1556">
        <f t="shared" si="193"/>
        <v>137.971</v>
      </c>
      <c r="K1556">
        <f t="shared" si="194"/>
        <v>1.9074999999999989</v>
      </c>
      <c r="L1556">
        <f t="shared" si="195"/>
        <v>133.20224999999999</v>
      </c>
      <c r="M1556">
        <f t="shared" si="196"/>
        <v>140.83224999999999</v>
      </c>
      <c r="N1556" t="str">
        <f t="shared" si="197"/>
        <v xml:space="preserve"> </v>
      </c>
      <c r="O1556">
        <f t="shared" si="198"/>
        <v>11.7</v>
      </c>
      <c r="P1556">
        <f t="shared" si="199"/>
        <v>13.6075</v>
      </c>
    </row>
    <row r="1557" spans="1:16" x14ac:dyDescent="0.35">
      <c r="A1557" s="22" t="s">
        <v>26</v>
      </c>
      <c r="B1557" s="22" t="s">
        <v>120</v>
      </c>
      <c r="C1557" s="22" t="s">
        <v>121</v>
      </c>
      <c r="D1557" s="23">
        <v>38110</v>
      </c>
      <c r="E1557" s="22">
        <v>149.67099999999999</v>
      </c>
      <c r="F1557" s="22" t="s">
        <v>165</v>
      </c>
      <c r="G1557" s="22">
        <v>14.27</v>
      </c>
      <c r="H1557" s="22">
        <v>135.40100000000001</v>
      </c>
      <c r="I1557">
        <f t="shared" si="192"/>
        <v>136.0635</v>
      </c>
      <c r="J1557">
        <f t="shared" si="193"/>
        <v>137.971</v>
      </c>
      <c r="K1557">
        <f t="shared" si="194"/>
        <v>1.9074999999999989</v>
      </c>
      <c r="L1557">
        <f t="shared" si="195"/>
        <v>133.20224999999999</v>
      </c>
      <c r="M1557">
        <f t="shared" si="196"/>
        <v>140.83224999999999</v>
      </c>
      <c r="N1557" t="str">
        <f t="shared" si="197"/>
        <v xml:space="preserve"> </v>
      </c>
      <c r="O1557">
        <f t="shared" si="198"/>
        <v>11.7</v>
      </c>
      <c r="P1557">
        <f t="shared" si="199"/>
        <v>13.6075</v>
      </c>
    </row>
    <row r="1558" spans="1:16" x14ac:dyDescent="0.35">
      <c r="A1558" s="22" t="s">
        <v>26</v>
      </c>
      <c r="B1558" s="22" t="s">
        <v>120</v>
      </c>
      <c r="C1558" s="22" t="s">
        <v>121</v>
      </c>
      <c r="D1558" s="23">
        <v>38154</v>
      </c>
      <c r="E1558" s="22">
        <v>149.67099999999999</v>
      </c>
      <c r="F1558" s="22" t="s">
        <v>165</v>
      </c>
      <c r="G1558" s="22">
        <v>12.84</v>
      </c>
      <c r="H1558" s="22">
        <v>136.83099999999999</v>
      </c>
      <c r="I1558">
        <f t="shared" si="192"/>
        <v>136.0635</v>
      </c>
      <c r="J1558">
        <f t="shared" si="193"/>
        <v>137.971</v>
      </c>
      <c r="K1558">
        <f t="shared" si="194"/>
        <v>1.9074999999999989</v>
      </c>
      <c r="L1558">
        <f t="shared" si="195"/>
        <v>133.20224999999999</v>
      </c>
      <c r="M1558">
        <f t="shared" si="196"/>
        <v>140.83224999999999</v>
      </c>
      <c r="N1558" t="str">
        <f t="shared" si="197"/>
        <v xml:space="preserve"> </v>
      </c>
      <c r="O1558">
        <f t="shared" si="198"/>
        <v>11.7</v>
      </c>
      <c r="P1558">
        <f t="shared" si="199"/>
        <v>13.6075</v>
      </c>
    </row>
    <row r="1559" spans="1:16" x14ac:dyDescent="0.35">
      <c r="A1559" s="22" t="s">
        <v>26</v>
      </c>
      <c r="B1559" s="22" t="s">
        <v>120</v>
      </c>
      <c r="C1559" s="22" t="s">
        <v>121</v>
      </c>
      <c r="D1559" s="23">
        <v>38182</v>
      </c>
      <c r="E1559" s="22">
        <v>149.67099999999999</v>
      </c>
      <c r="F1559" s="22" t="s">
        <v>165</v>
      </c>
      <c r="G1559" s="22">
        <v>12.25</v>
      </c>
      <c r="H1559" s="22">
        <v>137.42099999999999</v>
      </c>
      <c r="I1559">
        <f t="shared" si="192"/>
        <v>136.0635</v>
      </c>
      <c r="J1559">
        <f t="shared" si="193"/>
        <v>137.971</v>
      </c>
      <c r="K1559">
        <f t="shared" si="194"/>
        <v>1.9074999999999989</v>
      </c>
      <c r="L1559">
        <f t="shared" si="195"/>
        <v>133.20224999999999</v>
      </c>
      <c r="M1559">
        <f t="shared" si="196"/>
        <v>140.83224999999999</v>
      </c>
      <c r="N1559" t="str">
        <f t="shared" si="197"/>
        <v xml:space="preserve"> </v>
      </c>
      <c r="O1559">
        <f t="shared" si="198"/>
        <v>11.7</v>
      </c>
      <c r="P1559">
        <f t="shared" si="199"/>
        <v>13.6075</v>
      </c>
    </row>
    <row r="1560" spans="1:16" x14ac:dyDescent="0.35">
      <c r="A1560" s="22" t="s">
        <v>26</v>
      </c>
      <c r="B1560" s="22" t="s">
        <v>120</v>
      </c>
      <c r="C1560" s="22" t="s">
        <v>121</v>
      </c>
      <c r="D1560" s="23">
        <v>38222</v>
      </c>
      <c r="E1560" s="22">
        <v>149.67099999999999</v>
      </c>
      <c r="F1560" s="22" t="s">
        <v>165</v>
      </c>
      <c r="G1560" s="22">
        <v>12.45</v>
      </c>
      <c r="H1560" s="22">
        <v>137.221</v>
      </c>
      <c r="I1560">
        <f t="shared" si="192"/>
        <v>136.0635</v>
      </c>
      <c r="J1560">
        <f t="shared" si="193"/>
        <v>137.971</v>
      </c>
      <c r="K1560">
        <f t="shared" si="194"/>
        <v>1.9074999999999989</v>
      </c>
      <c r="L1560">
        <f t="shared" si="195"/>
        <v>133.20224999999999</v>
      </c>
      <c r="M1560">
        <f t="shared" si="196"/>
        <v>140.83224999999999</v>
      </c>
      <c r="N1560" t="str">
        <f t="shared" si="197"/>
        <v xml:space="preserve"> </v>
      </c>
      <c r="O1560">
        <f t="shared" si="198"/>
        <v>11.7</v>
      </c>
      <c r="P1560">
        <f t="shared" si="199"/>
        <v>13.6075</v>
      </c>
    </row>
    <row r="1561" spans="1:16" x14ac:dyDescent="0.35">
      <c r="A1561" s="22" t="s">
        <v>26</v>
      </c>
      <c r="B1561" s="22" t="s">
        <v>120</v>
      </c>
      <c r="C1561" s="22" t="s">
        <v>121</v>
      </c>
      <c r="D1561" s="23">
        <v>38257</v>
      </c>
      <c r="E1561" s="22">
        <v>149.67099999999999</v>
      </c>
      <c r="F1561" s="22" t="s">
        <v>165</v>
      </c>
      <c r="G1561" s="22">
        <v>12.9</v>
      </c>
      <c r="H1561" s="22">
        <v>136.77099999999999</v>
      </c>
      <c r="I1561">
        <f t="shared" si="192"/>
        <v>136.0635</v>
      </c>
      <c r="J1561">
        <f t="shared" si="193"/>
        <v>137.971</v>
      </c>
      <c r="K1561">
        <f t="shared" si="194"/>
        <v>1.9074999999999989</v>
      </c>
      <c r="L1561">
        <f t="shared" si="195"/>
        <v>133.20224999999999</v>
      </c>
      <c r="M1561">
        <f t="shared" si="196"/>
        <v>140.83224999999999</v>
      </c>
      <c r="N1561" t="str">
        <f t="shared" si="197"/>
        <v xml:space="preserve"> </v>
      </c>
      <c r="O1561">
        <f t="shared" si="198"/>
        <v>11.7</v>
      </c>
      <c r="P1561">
        <f t="shared" si="199"/>
        <v>13.6075</v>
      </c>
    </row>
    <row r="1562" spans="1:16" x14ac:dyDescent="0.35">
      <c r="A1562" s="22" t="s">
        <v>26</v>
      </c>
      <c r="B1562" s="22" t="s">
        <v>120</v>
      </c>
      <c r="C1562" s="22" t="s">
        <v>121</v>
      </c>
      <c r="D1562" s="23">
        <v>38279</v>
      </c>
      <c r="E1562" s="22">
        <v>149.67099999999999</v>
      </c>
      <c r="F1562" s="22" t="s">
        <v>165</v>
      </c>
      <c r="G1562" s="22">
        <v>13.25</v>
      </c>
      <c r="H1562" s="22">
        <v>136.42099999999999</v>
      </c>
      <c r="I1562">
        <f t="shared" si="192"/>
        <v>136.0635</v>
      </c>
      <c r="J1562">
        <f t="shared" si="193"/>
        <v>137.971</v>
      </c>
      <c r="K1562">
        <f t="shared" si="194"/>
        <v>1.9074999999999989</v>
      </c>
      <c r="L1562">
        <f t="shared" si="195"/>
        <v>133.20224999999999</v>
      </c>
      <c r="M1562">
        <f t="shared" si="196"/>
        <v>140.83224999999999</v>
      </c>
      <c r="N1562" t="str">
        <f t="shared" si="197"/>
        <v xml:space="preserve"> </v>
      </c>
      <c r="O1562">
        <f t="shared" si="198"/>
        <v>11.7</v>
      </c>
      <c r="P1562">
        <f t="shared" si="199"/>
        <v>13.6075</v>
      </c>
    </row>
    <row r="1563" spans="1:16" x14ac:dyDescent="0.35">
      <c r="A1563" s="22" t="s">
        <v>26</v>
      </c>
      <c r="B1563" s="22" t="s">
        <v>120</v>
      </c>
      <c r="C1563" s="22" t="s">
        <v>121</v>
      </c>
      <c r="D1563" s="23">
        <v>38301</v>
      </c>
      <c r="E1563" s="22">
        <v>149.67099999999999</v>
      </c>
      <c r="F1563" s="22" t="s">
        <v>165</v>
      </c>
      <c r="G1563" s="22">
        <v>12.6</v>
      </c>
      <c r="H1563" s="22">
        <v>137.071</v>
      </c>
      <c r="I1563">
        <f t="shared" si="192"/>
        <v>136.0635</v>
      </c>
      <c r="J1563">
        <f t="shared" si="193"/>
        <v>137.971</v>
      </c>
      <c r="K1563">
        <f t="shared" si="194"/>
        <v>1.9074999999999989</v>
      </c>
      <c r="L1563">
        <f t="shared" si="195"/>
        <v>133.20224999999999</v>
      </c>
      <c r="M1563">
        <f t="shared" si="196"/>
        <v>140.83224999999999</v>
      </c>
      <c r="N1563" t="str">
        <f t="shared" si="197"/>
        <v xml:space="preserve"> </v>
      </c>
      <c r="O1563">
        <f t="shared" si="198"/>
        <v>11.7</v>
      </c>
      <c r="P1563">
        <f t="shared" si="199"/>
        <v>13.6075</v>
      </c>
    </row>
    <row r="1564" spans="1:16" x14ac:dyDescent="0.35">
      <c r="A1564" s="22" t="s">
        <v>26</v>
      </c>
      <c r="B1564" s="22" t="s">
        <v>120</v>
      </c>
      <c r="C1564" s="22" t="s">
        <v>121</v>
      </c>
      <c r="D1564" s="23">
        <v>38341</v>
      </c>
      <c r="E1564" s="22">
        <v>149.67099999999999</v>
      </c>
      <c r="F1564" s="22" t="s">
        <v>165</v>
      </c>
      <c r="G1564" s="22">
        <v>12.95</v>
      </c>
      <c r="H1564" s="22">
        <v>136.721</v>
      </c>
      <c r="I1564">
        <f t="shared" si="192"/>
        <v>136.0635</v>
      </c>
      <c r="J1564">
        <f t="shared" si="193"/>
        <v>137.971</v>
      </c>
      <c r="K1564">
        <f t="shared" si="194"/>
        <v>1.9074999999999989</v>
      </c>
      <c r="L1564">
        <f t="shared" si="195"/>
        <v>133.20224999999999</v>
      </c>
      <c r="M1564">
        <f t="shared" si="196"/>
        <v>140.83224999999999</v>
      </c>
      <c r="N1564" t="str">
        <f t="shared" si="197"/>
        <v xml:space="preserve"> </v>
      </c>
      <c r="O1564">
        <f t="shared" si="198"/>
        <v>11.7</v>
      </c>
      <c r="P1564">
        <f t="shared" si="199"/>
        <v>13.6075</v>
      </c>
    </row>
    <row r="1565" spans="1:16" x14ac:dyDescent="0.35">
      <c r="A1565" s="22" t="s">
        <v>26</v>
      </c>
      <c r="B1565" s="22" t="s">
        <v>120</v>
      </c>
      <c r="C1565" s="22" t="s">
        <v>121</v>
      </c>
      <c r="D1565" s="23">
        <v>38370</v>
      </c>
      <c r="E1565" s="22">
        <v>149.67099999999999</v>
      </c>
      <c r="F1565" s="22" t="s">
        <v>165</v>
      </c>
      <c r="G1565" s="22">
        <v>13.4</v>
      </c>
      <c r="H1565" s="22">
        <v>136.27099999999999</v>
      </c>
      <c r="I1565">
        <f t="shared" si="192"/>
        <v>136.0635</v>
      </c>
      <c r="J1565">
        <f t="shared" si="193"/>
        <v>137.971</v>
      </c>
      <c r="K1565">
        <f t="shared" si="194"/>
        <v>1.9074999999999989</v>
      </c>
      <c r="L1565">
        <f t="shared" si="195"/>
        <v>133.20224999999999</v>
      </c>
      <c r="M1565">
        <f t="shared" si="196"/>
        <v>140.83224999999999</v>
      </c>
      <c r="N1565" t="str">
        <f t="shared" si="197"/>
        <v xml:space="preserve"> </v>
      </c>
      <c r="O1565">
        <f t="shared" si="198"/>
        <v>11.7</v>
      </c>
      <c r="P1565">
        <f t="shared" si="199"/>
        <v>13.6075</v>
      </c>
    </row>
    <row r="1566" spans="1:16" x14ac:dyDescent="0.35">
      <c r="A1566" s="22" t="s">
        <v>26</v>
      </c>
      <c r="B1566" s="22" t="s">
        <v>120</v>
      </c>
      <c r="C1566" s="22" t="s">
        <v>121</v>
      </c>
      <c r="D1566" s="23">
        <v>38404</v>
      </c>
      <c r="E1566" s="22">
        <v>149.67099999999999</v>
      </c>
      <c r="F1566" s="22" t="s">
        <v>165</v>
      </c>
      <c r="G1566" s="22">
        <v>13.45</v>
      </c>
      <c r="H1566" s="22">
        <v>136.221</v>
      </c>
      <c r="I1566">
        <f t="shared" si="192"/>
        <v>136.0635</v>
      </c>
      <c r="J1566">
        <f t="shared" si="193"/>
        <v>137.971</v>
      </c>
      <c r="K1566">
        <f t="shared" si="194"/>
        <v>1.9074999999999989</v>
      </c>
      <c r="L1566">
        <f t="shared" si="195"/>
        <v>133.20224999999999</v>
      </c>
      <c r="M1566">
        <f t="shared" si="196"/>
        <v>140.83224999999999</v>
      </c>
      <c r="N1566" t="str">
        <f t="shared" si="197"/>
        <v xml:space="preserve"> </v>
      </c>
      <c r="O1566">
        <f t="shared" si="198"/>
        <v>11.7</v>
      </c>
      <c r="P1566">
        <f t="shared" si="199"/>
        <v>13.6075</v>
      </c>
    </row>
    <row r="1567" spans="1:16" x14ac:dyDescent="0.35">
      <c r="A1567" s="22" t="s">
        <v>26</v>
      </c>
      <c r="B1567" s="22" t="s">
        <v>120</v>
      </c>
      <c r="C1567" s="22" t="s">
        <v>121</v>
      </c>
      <c r="D1567" s="23">
        <v>38432</v>
      </c>
      <c r="E1567" s="22">
        <v>149.67099999999999</v>
      </c>
      <c r="F1567" s="22" t="s">
        <v>165</v>
      </c>
      <c r="G1567" s="22">
        <v>14.5</v>
      </c>
      <c r="H1567" s="22">
        <v>135.17099999999999</v>
      </c>
      <c r="I1567">
        <f t="shared" si="192"/>
        <v>136.0635</v>
      </c>
      <c r="J1567">
        <f t="shared" si="193"/>
        <v>137.971</v>
      </c>
      <c r="K1567">
        <f t="shared" si="194"/>
        <v>1.9074999999999989</v>
      </c>
      <c r="L1567">
        <f t="shared" si="195"/>
        <v>133.20224999999999</v>
      </c>
      <c r="M1567">
        <f t="shared" si="196"/>
        <v>140.83224999999999</v>
      </c>
      <c r="N1567" t="str">
        <f t="shared" si="197"/>
        <v xml:space="preserve"> </v>
      </c>
      <c r="O1567">
        <f t="shared" si="198"/>
        <v>11.7</v>
      </c>
      <c r="P1567">
        <f t="shared" si="199"/>
        <v>13.6075</v>
      </c>
    </row>
    <row r="1568" spans="1:16" x14ac:dyDescent="0.35">
      <c r="A1568" s="22" t="s">
        <v>26</v>
      </c>
      <c r="B1568" s="22" t="s">
        <v>120</v>
      </c>
      <c r="C1568" s="22" t="s">
        <v>121</v>
      </c>
      <c r="D1568" s="23">
        <v>38461</v>
      </c>
      <c r="E1568" s="22">
        <v>149.67099999999999</v>
      </c>
      <c r="F1568" s="22" t="s">
        <v>165</v>
      </c>
      <c r="G1568" s="22">
        <v>14.42</v>
      </c>
      <c r="H1568" s="22">
        <v>135.251</v>
      </c>
      <c r="I1568">
        <f t="shared" si="192"/>
        <v>136.0635</v>
      </c>
      <c r="J1568">
        <f t="shared" si="193"/>
        <v>137.971</v>
      </c>
      <c r="K1568">
        <f t="shared" si="194"/>
        <v>1.9074999999999989</v>
      </c>
      <c r="L1568">
        <f t="shared" si="195"/>
        <v>133.20224999999999</v>
      </c>
      <c r="M1568">
        <f t="shared" si="196"/>
        <v>140.83224999999999</v>
      </c>
      <c r="N1568" t="str">
        <f t="shared" si="197"/>
        <v xml:space="preserve"> </v>
      </c>
      <c r="O1568">
        <f t="shared" si="198"/>
        <v>11.7</v>
      </c>
      <c r="P1568">
        <f t="shared" si="199"/>
        <v>13.6075</v>
      </c>
    </row>
    <row r="1569" spans="1:16" x14ac:dyDescent="0.35">
      <c r="A1569" s="22" t="s">
        <v>26</v>
      </c>
      <c r="B1569" s="22" t="s">
        <v>120</v>
      </c>
      <c r="C1569" s="22" t="s">
        <v>121</v>
      </c>
      <c r="D1569" s="23">
        <v>38481</v>
      </c>
      <c r="E1569" s="22">
        <v>149.67099999999999</v>
      </c>
      <c r="F1569" s="22" t="s">
        <v>165</v>
      </c>
      <c r="G1569" s="22">
        <v>15.25</v>
      </c>
      <c r="H1569" s="22">
        <v>134.42099999999999</v>
      </c>
      <c r="I1569">
        <f t="shared" si="192"/>
        <v>136.0635</v>
      </c>
      <c r="J1569">
        <f t="shared" si="193"/>
        <v>137.971</v>
      </c>
      <c r="K1569">
        <f t="shared" si="194"/>
        <v>1.9074999999999989</v>
      </c>
      <c r="L1569">
        <f t="shared" si="195"/>
        <v>133.20224999999999</v>
      </c>
      <c r="M1569">
        <f t="shared" si="196"/>
        <v>140.83224999999999</v>
      </c>
      <c r="N1569" t="str">
        <f t="shared" si="197"/>
        <v xml:space="preserve"> </v>
      </c>
      <c r="O1569">
        <f t="shared" si="198"/>
        <v>11.7</v>
      </c>
      <c r="P1569">
        <f t="shared" si="199"/>
        <v>13.6075</v>
      </c>
    </row>
    <row r="1570" spans="1:16" x14ac:dyDescent="0.35">
      <c r="A1570" s="22" t="s">
        <v>26</v>
      </c>
      <c r="B1570" s="22" t="s">
        <v>120</v>
      </c>
      <c r="C1570" s="22" t="s">
        <v>121</v>
      </c>
      <c r="D1570" s="23">
        <v>38517</v>
      </c>
      <c r="E1570" s="22">
        <v>149.67099999999999</v>
      </c>
      <c r="F1570" s="22" t="s">
        <v>165</v>
      </c>
      <c r="G1570" s="22">
        <v>15</v>
      </c>
      <c r="H1570" s="22">
        <v>134.67099999999999</v>
      </c>
      <c r="I1570">
        <f t="shared" si="192"/>
        <v>136.0635</v>
      </c>
      <c r="J1570">
        <f t="shared" si="193"/>
        <v>137.971</v>
      </c>
      <c r="K1570">
        <f t="shared" si="194"/>
        <v>1.9074999999999989</v>
      </c>
      <c r="L1570">
        <f t="shared" si="195"/>
        <v>133.20224999999999</v>
      </c>
      <c r="M1570">
        <f t="shared" si="196"/>
        <v>140.83224999999999</v>
      </c>
      <c r="N1570" t="str">
        <f t="shared" si="197"/>
        <v xml:space="preserve"> </v>
      </c>
      <c r="O1570">
        <f t="shared" si="198"/>
        <v>11.7</v>
      </c>
      <c r="P1570">
        <f t="shared" si="199"/>
        <v>13.6075</v>
      </c>
    </row>
    <row r="1571" spans="1:16" x14ac:dyDescent="0.35">
      <c r="A1571" s="22" t="s">
        <v>26</v>
      </c>
      <c r="B1571" s="22" t="s">
        <v>120</v>
      </c>
      <c r="C1571" s="22" t="s">
        <v>121</v>
      </c>
      <c r="D1571" s="23">
        <v>38552</v>
      </c>
      <c r="E1571" s="22">
        <v>149.67099999999999</v>
      </c>
      <c r="F1571" s="22" t="s">
        <v>165</v>
      </c>
      <c r="G1571" s="22">
        <v>14.1</v>
      </c>
      <c r="H1571" s="22">
        <v>135.571</v>
      </c>
      <c r="I1571">
        <f t="shared" si="192"/>
        <v>136.0635</v>
      </c>
      <c r="J1571">
        <f t="shared" si="193"/>
        <v>137.971</v>
      </c>
      <c r="K1571">
        <f t="shared" si="194"/>
        <v>1.9074999999999989</v>
      </c>
      <c r="L1571">
        <f t="shared" si="195"/>
        <v>133.20224999999999</v>
      </c>
      <c r="M1571">
        <f t="shared" si="196"/>
        <v>140.83224999999999</v>
      </c>
      <c r="N1571" t="str">
        <f t="shared" si="197"/>
        <v xml:space="preserve"> </v>
      </c>
      <c r="O1571">
        <f t="shared" si="198"/>
        <v>11.7</v>
      </c>
      <c r="P1571">
        <f t="shared" si="199"/>
        <v>13.6075</v>
      </c>
    </row>
    <row r="1572" spans="1:16" x14ac:dyDescent="0.35">
      <c r="A1572" s="22" t="s">
        <v>26</v>
      </c>
      <c r="B1572" s="22" t="s">
        <v>120</v>
      </c>
      <c r="C1572" s="22" t="s">
        <v>121</v>
      </c>
      <c r="D1572" s="23">
        <v>38581</v>
      </c>
      <c r="E1572" s="22">
        <v>149.67099999999999</v>
      </c>
      <c r="F1572" s="22" t="s">
        <v>165</v>
      </c>
      <c r="G1572" s="22">
        <v>13.5</v>
      </c>
      <c r="H1572" s="22">
        <v>136.17099999999999</v>
      </c>
      <c r="I1572">
        <f t="shared" si="192"/>
        <v>136.0635</v>
      </c>
      <c r="J1572">
        <f t="shared" si="193"/>
        <v>137.971</v>
      </c>
      <c r="K1572">
        <f t="shared" si="194"/>
        <v>1.9074999999999989</v>
      </c>
      <c r="L1572">
        <f t="shared" si="195"/>
        <v>133.20224999999999</v>
      </c>
      <c r="M1572">
        <f t="shared" si="196"/>
        <v>140.83224999999999</v>
      </c>
      <c r="N1572" t="str">
        <f t="shared" si="197"/>
        <v xml:space="preserve"> </v>
      </c>
      <c r="O1572">
        <f t="shared" si="198"/>
        <v>11.7</v>
      </c>
      <c r="P1572">
        <f t="shared" si="199"/>
        <v>13.6075</v>
      </c>
    </row>
    <row r="1573" spans="1:16" x14ac:dyDescent="0.35">
      <c r="A1573" s="22" t="s">
        <v>26</v>
      </c>
      <c r="B1573" s="22" t="s">
        <v>120</v>
      </c>
      <c r="C1573" s="22" t="s">
        <v>121</v>
      </c>
      <c r="D1573" s="23">
        <v>38610</v>
      </c>
      <c r="E1573" s="22">
        <v>149.67099999999999</v>
      </c>
      <c r="F1573" s="22" t="s">
        <v>165</v>
      </c>
      <c r="G1573" s="22">
        <v>13.5</v>
      </c>
      <c r="H1573" s="22">
        <v>136.17099999999999</v>
      </c>
      <c r="I1573">
        <f t="shared" si="192"/>
        <v>136.0635</v>
      </c>
      <c r="J1573">
        <f t="shared" si="193"/>
        <v>137.971</v>
      </c>
      <c r="K1573">
        <f t="shared" si="194"/>
        <v>1.9074999999999989</v>
      </c>
      <c r="L1573">
        <f t="shared" si="195"/>
        <v>133.20224999999999</v>
      </c>
      <c r="M1573">
        <f t="shared" si="196"/>
        <v>140.83224999999999</v>
      </c>
      <c r="N1573" t="str">
        <f t="shared" si="197"/>
        <v xml:space="preserve"> </v>
      </c>
      <c r="O1573">
        <f t="shared" si="198"/>
        <v>11.7</v>
      </c>
      <c r="P1573">
        <f t="shared" si="199"/>
        <v>13.6075</v>
      </c>
    </row>
    <row r="1574" spans="1:16" x14ac:dyDescent="0.35">
      <c r="A1574" s="22" t="s">
        <v>26</v>
      </c>
      <c r="B1574" s="22" t="s">
        <v>120</v>
      </c>
      <c r="C1574" s="22" t="s">
        <v>121</v>
      </c>
      <c r="D1574" s="23">
        <v>38642</v>
      </c>
      <c r="E1574" s="22">
        <v>149.67099999999999</v>
      </c>
      <c r="F1574" s="22" t="s">
        <v>165</v>
      </c>
      <c r="G1574" s="22">
        <v>13.75</v>
      </c>
      <c r="H1574" s="22">
        <v>135.92099999999999</v>
      </c>
      <c r="I1574">
        <f t="shared" si="192"/>
        <v>136.0635</v>
      </c>
      <c r="J1574">
        <f t="shared" si="193"/>
        <v>137.971</v>
      </c>
      <c r="K1574">
        <f t="shared" si="194"/>
        <v>1.9074999999999989</v>
      </c>
      <c r="L1574">
        <f t="shared" si="195"/>
        <v>133.20224999999999</v>
      </c>
      <c r="M1574">
        <f t="shared" si="196"/>
        <v>140.83224999999999</v>
      </c>
      <c r="N1574" t="str">
        <f t="shared" si="197"/>
        <v xml:space="preserve"> </v>
      </c>
      <c r="O1574">
        <f t="shared" si="198"/>
        <v>11.7</v>
      </c>
      <c r="P1574">
        <f t="shared" si="199"/>
        <v>13.6075</v>
      </c>
    </row>
    <row r="1575" spans="1:16" x14ac:dyDescent="0.35">
      <c r="A1575" s="22" t="s">
        <v>26</v>
      </c>
      <c r="B1575" s="22" t="s">
        <v>120</v>
      </c>
      <c r="C1575" s="22" t="s">
        <v>121</v>
      </c>
      <c r="D1575" s="23">
        <v>38670</v>
      </c>
      <c r="E1575" s="22">
        <v>149.67099999999999</v>
      </c>
      <c r="F1575" s="22" t="s">
        <v>165</v>
      </c>
      <c r="G1575" s="22">
        <v>13.65</v>
      </c>
      <c r="H1575" s="22">
        <v>136.02099999999999</v>
      </c>
      <c r="I1575">
        <f t="shared" si="192"/>
        <v>136.0635</v>
      </c>
      <c r="J1575">
        <f t="shared" si="193"/>
        <v>137.971</v>
      </c>
      <c r="K1575">
        <f t="shared" si="194"/>
        <v>1.9074999999999989</v>
      </c>
      <c r="L1575">
        <f t="shared" si="195"/>
        <v>133.20224999999999</v>
      </c>
      <c r="M1575">
        <f t="shared" si="196"/>
        <v>140.83224999999999</v>
      </c>
      <c r="N1575" t="str">
        <f t="shared" si="197"/>
        <v xml:space="preserve"> </v>
      </c>
      <c r="O1575">
        <f t="shared" si="198"/>
        <v>11.7</v>
      </c>
      <c r="P1575">
        <f t="shared" si="199"/>
        <v>13.6075</v>
      </c>
    </row>
    <row r="1576" spans="1:16" x14ac:dyDescent="0.35">
      <c r="A1576" s="22" t="s">
        <v>26</v>
      </c>
      <c r="B1576" s="22" t="s">
        <v>120</v>
      </c>
      <c r="C1576" s="22" t="s">
        <v>121</v>
      </c>
      <c r="D1576" s="23">
        <v>38708</v>
      </c>
      <c r="E1576" s="22">
        <v>149.67099999999999</v>
      </c>
      <c r="F1576" s="22" t="s">
        <v>165</v>
      </c>
      <c r="G1576" s="22">
        <v>15.15</v>
      </c>
      <c r="H1576" s="22">
        <v>134.52099999999999</v>
      </c>
      <c r="I1576">
        <f t="shared" si="192"/>
        <v>136.0635</v>
      </c>
      <c r="J1576">
        <f t="shared" si="193"/>
        <v>137.971</v>
      </c>
      <c r="K1576">
        <f t="shared" si="194"/>
        <v>1.9074999999999989</v>
      </c>
      <c r="L1576">
        <f t="shared" si="195"/>
        <v>133.20224999999999</v>
      </c>
      <c r="M1576">
        <f t="shared" si="196"/>
        <v>140.83224999999999</v>
      </c>
      <c r="N1576" t="str">
        <f t="shared" si="197"/>
        <v xml:space="preserve"> </v>
      </c>
      <c r="O1576">
        <f t="shared" si="198"/>
        <v>11.7</v>
      </c>
      <c r="P1576">
        <f t="shared" si="199"/>
        <v>13.6075</v>
      </c>
    </row>
    <row r="1577" spans="1:16" x14ac:dyDescent="0.35">
      <c r="A1577" s="22" t="s">
        <v>26</v>
      </c>
      <c r="B1577" s="22" t="s">
        <v>120</v>
      </c>
      <c r="C1577" s="22" t="s">
        <v>121</v>
      </c>
      <c r="D1577" s="23">
        <v>38733</v>
      </c>
      <c r="E1577" s="22">
        <v>149.67099999999999</v>
      </c>
      <c r="F1577" s="22" t="s">
        <v>165</v>
      </c>
      <c r="G1577" s="22">
        <v>16.16</v>
      </c>
      <c r="H1577" s="22">
        <v>133.511</v>
      </c>
      <c r="I1577">
        <f t="shared" si="192"/>
        <v>136.0635</v>
      </c>
      <c r="J1577">
        <f t="shared" si="193"/>
        <v>137.971</v>
      </c>
      <c r="K1577">
        <f t="shared" si="194"/>
        <v>1.9074999999999989</v>
      </c>
      <c r="L1577">
        <f t="shared" si="195"/>
        <v>133.20224999999999</v>
      </c>
      <c r="M1577">
        <f t="shared" si="196"/>
        <v>140.83224999999999</v>
      </c>
      <c r="N1577" t="str">
        <f t="shared" si="197"/>
        <v xml:space="preserve"> </v>
      </c>
      <c r="O1577">
        <f t="shared" si="198"/>
        <v>11.7</v>
      </c>
      <c r="P1577">
        <f t="shared" si="199"/>
        <v>13.6075</v>
      </c>
    </row>
    <row r="1578" spans="1:16" x14ac:dyDescent="0.35">
      <c r="A1578" s="22" t="s">
        <v>26</v>
      </c>
      <c r="B1578" s="22" t="s">
        <v>120</v>
      </c>
      <c r="C1578" s="22" t="s">
        <v>121</v>
      </c>
      <c r="D1578" s="23">
        <v>38764</v>
      </c>
      <c r="E1578" s="22">
        <v>149.67099999999999</v>
      </c>
      <c r="F1578" s="22" t="s">
        <v>165</v>
      </c>
      <c r="G1578" s="22">
        <v>17.399999999999999</v>
      </c>
      <c r="H1578" s="22">
        <v>132.27099999999999</v>
      </c>
      <c r="I1578">
        <f t="shared" si="192"/>
        <v>136.0635</v>
      </c>
      <c r="J1578">
        <f t="shared" si="193"/>
        <v>137.971</v>
      </c>
      <c r="K1578">
        <f t="shared" si="194"/>
        <v>1.9074999999999989</v>
      </c>
      <c r="L1578">
        <f t="shared" si="195"/>
        <v>133.20224999999999</v>
      </c>
      <c r="M1578">
        <f t="shared" si="196"/>
        <v>140.83224999999999</v>
      </c>
      <c r="N1578" t="str">
        <f t="shared" si="197"/>
        <v>OUTLIER</v>
      </c>
      <c r="O1578">
        <f t="shared" si="198"/>
        <v>11.7</v>
      </c>
      <c r="P1578">
        <f t="shared" si="199"/>
        <v>13.6075</v>
      </c>
    </row>
    <row r="1579" spans="1:16" x14ac:dyDescent="0.35">
      <c r="A1579" s="22" t="s">
        <v>26</v>
      </c>
      <c r="B1579" s="22" t="s">
        <v>120</v>
      </c>
      <c r="C1579" s="22" t="s">
        <v>121</v>
      </c>
      <c r="D1579" s="23">
        <v>38798</v>
      </c>
      <c r="E1579" s="22">
        <v>149.67099999999999</v>
      </c>
      <c r="F1579" s="22" t="s">
        <v>165</v>
      </c>
      <c r="G1579" s="22">
        <v>16.05</v>
      </c>
      <c r="H1579" s="22">
        <v>133.62100000000001</v>
      </c>
      <c r="I1579">
        <f t="shared" si="192"/>
        <v>136.0635</v>
      </c>
      <c r="J1579">
        <f t="shared" si="193"/>
        <v>137.971</v>
      </c>
      <c r="K1579">
        <f t="shared" si="194"/>
        <v>1.9074999999999989</v>
      </c>
      <c r="L1579">
        <f t="shared" si="195"/>
        <v>133.20224999999999</v>
      </c>
      <c r="M1579">
        <f t="shared" si="196"/>
        <v>140.83224999999999</v>
      </c>
      <c r="N1579" t="str">
        <f t="shared" si="197"/>
        <v xml:space="preserve"> </v>
      </c>
      <c r="O1579">
        <f t="shared" si="198"/>
        <v>11.7</v>
      </c>
      <c r="P1579">
        <f t="shared" si="199"/>
        <v>13.6075</v>
      </c>
    </row>
    <row r="1580" spans="1:16" x14ac:dyDescent="0.35">
      <c r="A1580" s="22" t="s">
        <v>26</v>
      </c>
      <c r="B1580" s="22" t="s">
        <v>120</v>
      </c>
      <c r="C1580" s="22" t="s">
        <v>121</v>
      </c>
      <c r="D1580" s="23">
        <v>38825</v>
      </c>
      <c r="E1580" s="22">
        <v>149.67099999999999</v>
      </c>
      <c r="F1580" s="22" t="s">
        <v>165</v>
      </c>
      <c r="G1580" s="22">
        <v>16</v>
      </c>
      <c r="H1580" s="22">
        <v>133.67099999999999</v>
      </c>
      <c r="I1580">
        <f t="shared" si="192"/>
        <v>136.0635</v>
      </c>
      <c r="J1580">
        <f t="shared" si="193"/>
        <v>137.971</v>
      </c>
      <c r="K1580">
        <f t="shared" si="194"/>
        <v>1.9074999999999989</v>
      </c>
      <c r="L1580">
        <f t="shared" si="195"/>
        <v>133.20224999999999</v>
      </c>
      <c r="M1580">
        <f t="shared" si="196"/>
        <v>140.83224999999999</v>
      </c>
      <c r="N1580" t="str">
        <f t="shared" si="197"/>
        <v xml:space="preserve"> </v>
      </c>
      <c r="O1580">
        <f t="shared" si="198"/>
        <v>11.7</v>
      </c>
      <c r="P1580">
        <f t="shared" si="199"/>
        <v>13.6075</v>
      </c>
    </row>
    <row r="1581" spans="1:16" x14ac:dyDescent="0.35">
      <c r="A1581" s="22" t="s">
        <v>26</v>
      </c>
      <c r="B1581" s="22" t="s">
        <v>120</v>
      </c>
      <c r="C1581" s="22" t="s">
        <v>121</v>
      </c>
      <c r="D1581" s="23">
        <v>38852</v>
      </c>
      <c r="E1581" s="22">
        <v>149.67099999999999</v>
      </c>
      <c r="F1581" s="22" t="s">
        <v>165</v>
      </c>
      <c r="G1581" s="22">
        <v>15.17</v>
      </c>
      <c r="H1581" s="22">
        <v>134.501</v>
      </c>
      <c r="I1581">
        <f t="shared" si="192"/>
        <v>136.0635</v>
      </c>
      <c r="J1581">
        <f t="shared" si="193"/>
        <v>137.971</v>
      </c>
      <c r="K1581">
        <f t="shared" si="194"/>
        <v>1.9074999999999989</v>
      </c>
      <c r="L1581">
        <f t="shared" si="195"/>
        <v>133.20224999999999</v>
      </c>
      <c r="M1581">
        <f t="shared" si="196"/>
        <v>140.83224999999999</v>
      </c>
      <c r="N1581" t="str">
        <f t="shared" si="197"/>
        <v xml:space="preserve"> </v>
      </c>
      <c r="O1581">
        <f t="shared" si="198"/>
        <v>11.7</v>
      </c>
      <c r="P1581">
        <f t="shared" si="199"/>
        <v>13.6075</v>
      </c>
    </row>
    <row r="1582" spans="1:16" x14ac:dyDescent="0.35">
      <c r="A1582" s="22" t="s">
        <v>26</v>
      </c>
      <c r="B1582" s="22" t="s">
        <v>120</v>
      </c>
      <c r="C1582" s="22" t="s">
        <v>121</v>
      </c>
      <c r="D1582" s="23">
        <v>38895</v>
      </c>
      <c r="E1582" s="22">
        <v>149.67099999999999</v>
      </c>
      <c r="F1582" s="22" t="s">
        <v>165</v>
      </c>
      <c r="G1582" s="22">
        <v>14.26</v>
      </c>
      <c r="H1582" s="22">
        <v>135.411</v>
      </c>
      <c r="I1582">
        <f t="shared" si="192"/>
        <v>136.0635</v>
      </c>
      <c r="J1582">
        <f t="shared" si="193"/>
        <v>137.971</v>
      </c>
      <c r="K1582">
        <f t="shared" si="194"/>
        <v>1.9074999999999989</v>
      </c>
      <c r="L1582">
        <f t="shared" si="195"/>
        <v>133.20224999999999</v>
      </c>
      <c r="M1582">
        <f t="shared" si="196"/>
        <v>140.83224999999999</v>
      </c>
      <c r="N1582" t="str">
        <f t="shared" si="197"/>
        <v xml:space="preserve"> </v>
      </c>
      <c r="O1582">
        <f t="shared" si="198"/>
        <v>11.7</v>
      </c>
      <c r="P1582">
        <f t="shared" si="199"/>
        <v>13.6075</v>
      </c>
    </row>
    <row r="1583" spans="1:16" x14ac:dyDescent="0.35">
      <c r="A1583" s="22" t="s">
        <v>26</v>
      </c>
      <c r="B1583" s="22" t="s">
        <v>120</v>
      </c>
      <c r="C1583" s="22" t="s">
        <v>121</v>
      </c>
      <c r="D1583" s="23">
        <v>38919</v>
      </c>
      <c r="E1583" s="22">
        <v>149.67099999999999</v>
      </c>
      <c r="F1583" s="22" t="s">
        <v>165</v>
      </c>
      <c r="G1583" s="22">
        <v>14.12</v>
      </c>
      <c r="H1583" s="22">
        <v>135.55099999999999</v>
      </c>
      <c r="I1583">
        <f t="shared" si="192"/>
        <v>136.0635</v>
      </c>
      <c r="J1583">
        <f t="shared" si="193"/>
        <v>137.971</v>
      </c>
      <c r="K1583">
        <f t="shared" si="194"/>
        <v>1.9074999999999989</v>
      </c>
      <c r="L1583">
        <f t="shared" si="195"/>
        <v>133.20224999999999</v>
      </c>
      <c r="M1583">
        <f t="shared" si="196"/>
        <v>140.83224999999999</v>
      </c>
      <c r="N1583" t="str">
        <f t="shared" si="197"/>
        <v xml:space="preserve"> </v>
      </c>
      <c r="O1583">
        <f t="shared" si="198"/>
        <v>11.7</v>
      </c>
      <c r="P1583">
        <f t="shared" si="199"/>
        <v>13.6075</v>
      </c>
    </row>
    <row r="1584" spans="1:16" x14ac:dyDescent="0.35">
      <c r="A1584" s="22" t="s">
        <v>26</v>
      </c>
      <c r="B1584" s="22" t="s">
        <v>120</v>
      </c>
      <c r="C1584" s="22" t="s">
        <v>121</v>
      </c>
      <c r="D1584" s="23">
        <v>38954</v>
      </c>
      <c r="E1584" s="22">
        <v>149.67099999999999</v>
      </c>
      <c r="F1584" s="22" t="s">
        <v>165</v>
      </c>
      <c r="G1584" s="22">
        <v>13.2</v>
      </c>
      <c r="H1584" s="22">
        <v>136.471</v>
      </c>
      <c r="I1584">
        <f t="shared" si="192"/>
        <v>136.0635</v>
      </c>
      <c r="J1584">
        <f t="shared" si="193"/>
        <v>137.971</v>
      </c>
      <c r="K1584">
        <f t="shared" si="194"/>
        <v>1.9074999999999989</v>
      </c>
      <c r="L1584">
        <f t="shared" si="195"/>
        <v>133.20224999999999</v>
      </c>
      <c r="M1584">
        <f t="shared" si="196"/>
        <v>140.83224999999999</v>
      </c>
      <c r="N1584" t="str">
        <f t="shared" si="197"/>
        <v xml:space="preserve"> </v>
      </c>
      <c r="O1584">
        <f t="shared" si="198"/>
        <v>11.7</v>
      </c>
      <c r="P1584">
        <f t="shared" si="199"/>
        <v>13.6075</v>
      </c>
    </row>
    <row r="1585" spans="1:16" x14ac:dyDescent="0.35">
      <c r="A1585" s="22" t="s">
        <v>26</v>
      </c>
      <c r="B1585" s="22" t="s">
        <v>120</v>
      </c>
      <c r="C1585" s="22" t="s">
        <v>121</v>
      </c>
      <c r="D1585" s="23">
        <v>38987</v>
      </c>
      <c r="E1585" s="22">
        <v>149.67099999999999</v>
      </c>
      <c r="F1585" s="22" t="s">
        <v>165</v>
      </c>
      <c r="G1585" s="22">
        <v>13.43</v>
      </c>
      <c r="H1585" s="22">
        <v>136.24100000000001</v>
      </c>
      <c r="I1585">
        <f t="shared" si="192"/>
        <v>136.0635</v>
      </c>
      <c r="J1585">
        <f t="shared" si="193"/>
        <v>137.971</v>
      </c>
      <c r="K1585">
        <f t="shared" si="194"/>
        <v>1.9074999999999989</v>
      </c>
      <c r="L1585">
        <f t="shared" si="195"/>
        <v>133.20224999999999</v>
      </c>
      <c r="M1585">
        <f t="shared" si="196"/>
        <v>140.83224999999999</v>
      </c>
      <c r="N1585" t="str">
        <f t="shared" si="197"/>
        <v xml:space="preserve"> </v>
      </c>
      <c r="O1585">
        <f t="shared" si="198"/>
        <v>11.7</v>
      </c>
      <c r="P1585">
        <f t="shared" si="199"/>
        <v>13.6075</v>
      </c>
    </row>
    <row r="1586" spans="1:16" x14ac:dyDescent="0.35">
      <c r="A1586" s="22" t="s">
        <v>26</v>
      </c>
      <c r="B1586" s="22" t="s">
        <v>120</v>
      </c>
      <c r="C1586" s="22" t="s">
        <v>121</v>
      </c>
      <c r="D1586" s="23">
        <v>39016</v>
      </c>
      <c r="E1586" s="22">
        <v>149.67099999999999</v>
      </c>
      <c r="F1586" s="22" t="s">
        <v>165</v>
      </c>
      <c r="G1586" s="22">
        <v>13.63</v>
      </c>
      <c r="H1586" s="22">
        <v>136.041</v>
      </c>
      <c r="I1586">
        <f t="shared" si="192"/>
        <v>136.0635</v>
      </c>
      <c r="J1586">
        <f t="shared" si="193"/>
        <v>137.971</v>
      </c>
      <c r="K1586">
        <f t="shared" si="194"/>
        <v>1.9074999999999989</v>
      </c>
      <c r="L1586">
        <f t="shared" si="195"/>
        <v>133.20224999999999</v>
      </c>
      <c r="M1586">
        <f t="shared" si="196"/>
        <v>140.83224999999999</v>
      </c>
      <c r="N1586" t="str">
        <f t="shared" si="197"/>
        <v xml:space="preserve"> </v>
      </c>
      <c r="O1586">
        <f t="shared" si="198"/>
        <v>11.7</v>
      </c>
      <c r="P1586">
        <f t="shared" si="199"/>
        <v>13.6075</v>
      </c>
    </row>
    <row r="1587" spans="1:16" x14ac:dyDescent="0.35">
      <c r="A1587" s="22" t="s">
        <v>26</v>
      </c>
      <c r="B1587" s="22" t="s">
        <v>120</v>
      </c>
      <c r="C1587" s="22" t="s">
        <v>121</v>
      </c>
      <c r="D1587" s="23">
        <v>39108</v>
      </c>
      <c r="E1587" s="22">
        <v>149.67099999999999</v>
      </c>
      <c r="F1587" s="22" t="s">
        <v>165</v>
      </c>
      <c r="G1587" s="22">
        <v>14.87</v>
      </c>
      <c r="H1587" s="22">
        <v>134.80099999999999</v>
      </c>
      <c r="I1587">
        <f t="shared" si="192"/>
        <v>136.0635</v>
      </c>
      <c r="J1587">
        <f t="shared" si="193"/>
        <v>137.971</v>
      </c>
      <c r="K1587">
        <f t="shared" si="194"/>
        <v>1.9074999999999989</v>
      </c>
      <c r="L1587">
        <f t="shared" si="195"/>
        <v>133.20224999999999</v>
      </c>
      <c r="M1587">
        <f t="shared" si="196"/>
        <v>140.83224999999999</v>
      </c>
      <c r="N1587" t="str">
        <f t="shared" si="197"/>
        <v xml:space="preserve"> </v>
      </c>
      <c r="O1587">
        <f t="shared" si="198"/>
        <v>11.7</v>
      </c>
      <c r="P1587">
        <f t="shared" si="199"/>
        <v>13.6075</v>
      </c>
    </row>
    <row r="1588" spans="1:16" x14ac:dyDescent="0.35">
      <c r="A1588" s="22" t="s">
        <v>26</v>
      </c>
      <c r="B1588" s="22" t="s">
        <v>120</v>
      </c>
      <c r="C1588" s="22" t="s">
        <v>121</v>
      </c>
      <c r="D1588" s="23">
        <v>39134</v>
      </c>
      <c r="E1588" s="22">
        <v>149.67099999999999</v>
      </c>
      <c r="F1588" s="22" t="s">
        <v>165</v>
      </c>
      <c r="G1588" s="22">
        <v>15.22</v>
      </c>
      <c r="H1588" s="22">
        <v>134.45099999999999</v>
      </c>
      <c r="I1588">
        <f t="shared" si="192"/>
        <v>136.0635</v>
      </c>
      <c r="J1588">
        <f t="shared" si="193"/>
        <v>137.971</v>
      </c>
      <c r="K1588">
        <f t="shared" si="194"/>
        <v>1.9074999999999989</v>
      </c>
      <c r="L1588">
        <f t="shared" si="195"/>
        <v>133.20224999999999</v>
      </c>
      <c r="M1588">
        <f t="shared" si="196"/>
        <v>140.83224999999999</v>
      </c>
      <c r="N1588" t="str">
        <f t="shared" si="197"/>
        <v xml:space="preserve"> </v>
      </c>
      <c r="O1588">
        <f t="shared" si="198"/>
        <v>11.7</v>
      </c>
      <c r="P1588">
        <f t="shared" si="199"/>
        <v>13.6075</v>
      </c>
    </row>
    <row r="1589" spans="1:16" x14ac:dyDescent="0.35">
      <c r="A1589" s="22" t="s">
        <v>26</v>
      </c>
      <c r="B1589" s="22" t="s">
        <v>120</v>
      </c>
      <c r="C1589" s="22" t="s">
        <v>121</v>
      </c>
      <c r="D1589" s="23">
        <v>39414</v>
      </c>
      <c r="E1589" s="22">
        <v>149.67099999999999</v>
      </c>
      <c r="F1589" s="22" t="s">
        <v>165</v>
      </c>
      <c r="G1589" s="22">
        <v>13.28</v>
      </c>
      <c r="H1589" s="22">
        <v>136.39099999999999</v>
      </c>
      <c r="I1589">
        <f t="shared" si="192"/>
        <v>136.0635</v>
      </c>
      <c r="J1589">
        <f t="shared" si="193"/>
        <v>137.971</v>
      </c>
      <c r="K1589">
        <f t="shared" si="194"/>
        <v>1.9074999999999989</v>
      </c>
      <c r="L1589">
        <f t="shared" si="195"/>
        <v>133.20224999999999</v>
      </c>
      <c r="M1589">
        <f t="shared" si="196"/>
        <v>140.83224999999999</v>
      </c>
      <c r="N1589" t="str">
        <f t="shared" si="197"/>
        <v xml:space="preserve"> </v>
      </c>
      <c r="O1589">
        <f t="shared" si="198"/>
        <v>11.7</v>
      </c>
      <c r="P1589">
        <f t="shared" si="199"/>
        <v>13.6075</v>
      </c>
    </row>
    <row r="1590" spans="1:16" x14ac:dyDescent="0.35">
      <c r="A1590" s="22" t="s">
        <v>26</v>
      </c>
      <c r="B1590" s="22" t="s">
        <v>120</v>
      </c>
      <c r="C1590" s="22" t="s">
        <v>121</v>
      </c>
      <c r="D1590" s="23">
        <v>39458</v>
      </c>
      <c r="E1590" s="22">
        <v>149.67099999999999</v>
      </c>
      <c r="F1590" s="22" t="s">
        <v>165</v>
      </c>
      <c r="G1590" s="22">
        <v>13.73</v>
      </c>
      <c r="H1590" s="22">
        <v>135.941</v>
      </c>
      <c r="I1590">
        <f t="shared" si="192"/>
        <v>136.0635</v>
      </c>
      <c r="J1590">
        <f t="shared" si="193"/>
        <v>137.971</v>
      </c>
      <c r="K1590">
        <f t="shared" si="194"/>
        <v>1.9074999999999989</v>
      </c>
      <c r="L1590">
        <f t="shared" si="195"/>
        <v>133.20224999999999</v>
      </c>
      <c r="M1590">
        <f t="shared" si="196"/>
        <v>140.83224999999999</v>
      </c>
      <c r="N1590" t="str">
        <f t="shared" si="197"/>
        <v xml:space="preserve"> </v>
      </c>
      <c r="O1590">
        <f t="shared" si="198"/>
        <v>11.7</v>
      </c>
      <c r="P1590">
        <f t="shared" si="199"/>
        <v>13.6075</v>
      </c>
    </row>
    <row r="1591" spans="1:16" x14ac:dyDescent="0.35">
      <c r="A1591" s="22" t="s">
        <v>26</v>
      </c>
      <c r="B1591" s="22" t="s">
        <v>120</v>
      </c>
      <c r="C1591" s="22" t="s">
        <v>121</v>
      </c>
      <c r="D1591" s="23">
        <v>39489</v>
      </c>
      <c r="E1591" s="22">
        <v>149.67099999999999</v>
      </c>
      <c r="F1591" s="22" t="s">
        <v>165</v>
      </c>
      <c r="G1591" s="22">
        <v>13.63</v>
      </c>
      <c r="H1591" s="22">
        <v>136.041</v>
      </c>
      <c r="I1591">
        <f t="shared" si="192"/>
        <v>136.0635</v>
      </c>
      <c r="J1591">
        <f t="shared" si="193"/>
        <v>137.971</v>
      </c>
      <c r="K1591">
        <f t="shared" si="194"/>
        <v>1.9074999999999989</v>
      </c>
      <c r="L1591">
        <f t="shared" si="195"/>
        <v>133.20224999999999</v>
      </c>
      <c r="M1591">
        <f t="shared" si="196"/>
        <v>140.83224999999999</v>
      </c>
      <c r="N1591" t="str">
        <f t="shared" si="197"/>
        <v xml:space="preserve"> </v>
      </c>
      <c r="O1591">
        <f t="shared" si="198"/>
        <v>11.7</v>
      </c>
      <c r="P1591">
        <f t="shared" si="199"/>
        <v>13.6075</v>
      </c>
    </row>
    <row r="1592" spans="1:16" x14ac:dyDescent="0.35">
      <c r="A1592" s="22" t="s">
        <v>26</v>
      </c>
      <c r="B1592" s="22" t="s">
        <v>120</v>
      </c>
      <c r="C1592" s="22" t="s">
        <v>121</v>
      </c>
      <c r="D1592" s="23">
        <v>39512</v>
      </c>
      <c r="E1592" s="22">
        <v>149.67099999999999</v>
      </c>
      <c r="F1592" s="22" t="s">
        <v>165</v>
      </c>
      <c r="G1592" s="22">
        <v>14.11</v>
      </c>
      <c r="H1592" s="22">
        <v>135.56100000000001</v>
      </c>
      <c r="I1592">
        <f t="shared" si="192"/>
        <v>136.0635</v>
      </c>
      <c r="J1592">
        <f t="shared" si="193"/>
        <v>137.971</v>
      </c>
      <c r="K1592">
        <f t="shared" si="194"/>
        <v>1.9074999999999989</v>
      </c>
      <c r="L1592">
        <f t="shared" si="195"/>
        <v>133.20224999999999</v>
      </c>
      <c r="M1592">
        <f t="shared" si="196"/>
        <v>140.83224999999999</v>
      </c>
      <c r="N1592" t="str">
        <f t="shared" si="197"/>
        <v xml:space="preserve"> </v>
      </c>
      <c r="O1592">
        <f t="shared" si="198"/>
        <v>11.7</v>
      </c>
      <c r="P1592">
        <f t="shared" si="199"/>
        <v>13.6075</v>
      </c>
    </row>
    <row r="1593" spans="1:16" x14ac:dyDescent="0.35">
      <c r="A1593" s="22" t="s">
        <v>26</v>
      </c>
      <c r="B1593" s="22" t="s">
        <v>120</v>
      </c>
      <c r="C1593" s="22" t="s">
        <v>121</v>
      </c>
      <c r="D1593" s="23">
        <v>39547</v>
      </c>
      <c r="E1593" s="22">
        <v>149.67099999999999</v>
      </c>
      <c r="F1593" s="22" t="s">
        <v>165</v>
      </c>
      <c r="G1593" s="22">
        <v>14.61</v>
      </c>
      <c r="H1593" s="22">
        <v>135.06100000000001</v>
      </c>
      <c r="I1593">
        <f t="shared" si="192"/>
        <v>136.0635</v>
      </c>
      <c r="J1593">
        <f t="shared" si="193"/>
        <v>137.971</v>
      </c>
      <c r="K1593">
        <f t="shared" si="194"/>
        <v>1.9074999999999989</v>
      </c>
      <c r="L1593">
        <f t="shared" si="195"/>
        <v>133.20224999999999</v>
      </c>
      <c r="M1593">
        <f t="shared" si="196"/>
        <v>140.83224999999999</v>
      </c>
      <c r="N1593" t="str">
        <f t="shared" si="197"/>
        <v xml:space="preserve"> </v>
      </c>
      <c r="O1593">
        <f t="shared" si="198"/>
        <v>11.7</v>
      </c>
      <c r="P1593">
        <f t="shared" si="199"/>
        <v>13.6075</v>
      </c>
    </row>
    <row r="1594" spans="1:16" x14ac:dyDescent="0.35">
      <c r="A1594" s="22" t="s">
        <v>26</v>
      </c>
      <c r="B1594" s="22" t="s">
        <v>120</v>
      </c>
      <c r="C1594" s="22" t="s">
        <v>121</v>
      </c>
      <c r="D1594" s="23">
        <v>39616</v>
      </c>
      <c r="E1594" s="22">
        <v>149.67099999999999</v>
      </c>
      <c r="F1594" s="22" t="s">
        <v>165</v>
      </c>
      <c r="G1594" s="22">
        <v>12.57</v>
      </c>
      <c r="H1594" s="22">
        <v>137.101</v>
      </c>
      <c r="I1594">
        <f t="shared" si="192"/>
        <v>136.0635</v>
      </c>
      <c r="J1594">
        <f t="shared" si="193"/>
        <v>137.971</v>
      </c>
      <c r="K1594">
        <f t="shared" si="194"/>
        <v>1.9074999999999989</v>
      </c>
      <c r="L1594">
        <f t="shared" si="195"/>
        <v>133.20224999999999</v>
      </c>
      <c r="M1594">
        <f t="shared" si="196"/>
        <v>140.83224999999999</v>
      </c>
      <c r="N1594" t="str">
        <f t="shared" si="197"/>
        <v xml:space="preserve"> </v>
      </c>
      <c r="O1594">
        <f t="shared" si="198"/>
        <v>11.7</v>
      </c>
      <c r="P1594">
        <f t="shared" si="199"/>
        <v>13.6075</v>
      </c>
    </row>
    <row r="1595" spans="1:16" x14ac:dyDescent="0.35">
      <c r="A1595" s="22" t="s">
        <v>26</v>
      </c>
      <c r="B1595" s="22" t="s">
        <v>120</v>
      </c>
      <c r="C1595" s="22" t="s">
        <v>121</v>
      </c>
      <c r="D1595" s="23">
        <v>39640</v>
      </c>
      <c r="E1595" s="22">
        <v>149.67099999999999</v>
      </c>
      <c r="F1595" s="22" t="s">
        <v>165</v>
      </c>
      <c r="G1595" s="22">
        <v>11.95</v>
      </c>
      <c r="H1595" s="22">
        <v>137.721</v>
      </c>
      <c r="I1595">
        <f t="shared" si="192"/>
        <v>136.0635</v>
      </c>
      <c r="J1595">
        <f t="shared" si="193"/>
        <v>137.971</v>
      </c>
      <c r="K1595">
        <f t="shared" si="194"/>
        <v>1.9074999999999989</v>
      </c>
      <c r="L1595">
        <f t="shared" si="195"/>
        <v>133.20224999999999</v>
      </c>
      <c r="M1595">
        <f t="shared" si="196"/>
        <v>140.83224999999999</v>
      </c>
      <c r="N1595" t="str">
        <f t="shared" si="197"/>
        <v xml:space="preserve"> </v>
      </c>
      <c r="O1595">
        <f t="shared" si="198"/>
        <v>11.7</v>
      </c>
      <c r="P1595">
        <f t="shared" si="199"/>
        <v>13.6075</v>
      </c>
    </row>
    <row r="1596" spans="1:16" x14ac:dyDescent="0.35">
      <c r="A1596" s="22" t="s">
        <v>26</v>
      </c>
      <c r="B1596" s="22" t="s">
        <v>120</v>
      </c>
      <c r="C1596" s="22" t="s">
        <v>121</v>
      </c>
      <c r="D1596" s="23">
        <v>39667</v>
      </c>
      <c r="E1596" s="22">
        <v>149.67099999999999</v>
      </c>
      <c r="F1596" s="22" t="s">
        <v>165</v>
      </c>
      <c r="G1596" s="22">
        <v>11.43</v>
      </c>
      <c r="H1596" s="22">
        <v>138.24100000000001</v>
      </c>
      <c r="I1596">
        <f t="shared" si="192"/>
        <v>136.0635</v>
      </c>
      <c r="J1596">
        <f t="shared" si="193"/>
        <v>137.971</v>
      </c>
      <c r="K1596">
        <f t="shared" si="194"/>
        <v>1.9074999999999989</v>
      </c>
      <c r="L1596">
        <f t="shared" si="195"/>
        <v>133.20224999999999</v>
      </c>
      <c r="M1596">
        <f t="shared" si="196"/>
        <v>140.83224999999999</v>
      </c>
      <c r="N1596" t="str">
        <f t="shared" si="197"/>
        <v xml:space="preserve"> </v>
      </c>
      <c r="O1596">
        <f t="shared" si="198"/>
        <v>11.7</v>
      </c>
      <c r="P1596">
        <f t="shared" si="199"/>
        <v>13.6075</v>
      </c>
    </row>
    <row r="1597" spans="1:16" x14ac:dyDescent="0.35">
      <c r="A1597" s="22" t="s">
        <v>26</v>
      </c>
      <c r="B1597" s="22" t="s">
        <v>120</v>
      </c>
      <c r="C1597" s="22" t="s">
        <v>121</v>
      </c>
      <c r="D1597" s="23">
        <v>39693</v>
      </c>
      <c r="E1597" s="22">
        <v>149.67099999999999</v>
      </c>
      <c r="F1597" s="22" t="s">
        <v>165</v>
      </c>
      <c r="G1597" s="22">
        <v>11.32</v>
      </c>
      <c r="H1597" s="22">
        <v>138.351</v>
      </c>
      <c r="I1597">
        <f t="shared" si="192"/>
        <v>136.0635</v>
      </c>
      <c r="J1597">
        <f t="shared" si="193"/>
        <v>137.971</v>
      </c>
      <c r="K1597">
        <f t="shared" si="194"/>
        <v>1.9074999999999989</v>
      </c>
      <c r="L1597">
        <f t="shared" si="195"/>
        <v>133.20224999999999</v>
      </c>
      <c r="M1597">
        <f t="shared" si="196"/>
        <v>140.83224999999999</v>
      </c>
      <c r="N1597" t="str">
        <f t="shared" si="197"/>
        <v xml:space="preserve"> </v>
      </c>
      <c r="O1597">
        <f t="shared" si="198"/>
        <v>11.7</v>
      </c>
      <c r="P1597">
        <f t="shared" si="199"/>
        <v>13.6075</v>
      </c>
    </row>
    <row r="1598" spans="1:16" x14ac:dyDescent="0.35">
      <c r="A1598" s="22" t="s">
        <v>26</v>
      </c>
      <c r="B1598" s="22" t="s">
        <v>120</v>
      </c>
      <c r="C1598" s="22" t="s">
        <v>121</v>
      </c>
      <c r="D1598" s="23">
        <v>39731</v>
      </c>
      <c r="E1598" s="22">
        <v>149.67099999999999</v>
      </c>
      <c r="F1598" s="22" t="s">
        <v>165</v>
      </c>
      <c r="G1598" s="22">
        <v>11.76</v>
      </c>
      <c r="H1598" s="22">
        <v>137.911</v>
      </c>
      <c r="I1598">
        <f t="shared" si="192"/>
        <v>136.0635</v>
      </c>
      <c r="J1598">
        <f t="shared" si="193"/>
        <v>137.971</v>
      </c>
      <c r="K1598">
        <f t="shared" si="194"/>
        <v>1.9074999999999989</v>
      </c>
      <c r="L1598">
        <f t="shared" si="195"/>
        <v>133.20224999999999</v>
      </c>
      <c r="M1598">
        <f t="shared" si="196"/>
        <v>140.83224999999999</v>
      </c>
      <c r="N1598" t="str">
        <f t="shared" si="197"/>
        <v xml:space="preserve"> </v>
      </c>
      <c r="O1598">
        <f t="shared" si="198"/>
        <v>11.7</v>
      </c>
      <c r="P1598">
        <f t="shared" si="199"/>
        <v>13.6075</v>
      </c>
    </row>
    <row r="1599" spans="1:16" x14ac:dyDescent="0.35">
      <c r="A1599" s="22" t="s">
        <v>26</v>
      </c>
      <c r="B1599" s="22" t="s">
        <v>120</v>
      </c>
      <c r="C1599" s="22" t="s">
        <v>121</v>
      </c>
      <c r="D1599" s="23">
        <v>39772</v>
      </c>
      <c r="E1599" s="22">
        <v>149.67099999999999</v>
      </c>
      <c r="F1599" s="22" t="s">
        <v>165</v>
      </c>
      <c r="G1599" s="22">
        <v>11.58</v>
      </c>
      <c r="H1599" s="22">
        <v>138.09100000000001</v>
      </c>
      <c r="I1599">
        <f t="shared" si="192"/>
        <v>136.0635</v>
      </c>
      <c r="J1599">
        <f t="shared" si="193"/>
        <v>137.971</v>
      </c>
      <c r="K1599">
        <f t="shared" si="194"/>
        <v>1.9074999999999989</v>
      </c>
      <c r="L1599">
        <f t="shared" si="195"/>
        <v>133.20224999999999</v>
      </c>
      <c r="M1599">
        <f t="shared" si="196"/>
        <v>140.83224999999999</v>
      </c>
      <c r="N1599" t="str">
        <f t="shared" si="197"/>
        <v xml:space="preserve"> </v>
      </c>
      <c r="O1599">
        <f t="shared" si="198"/>
        <v>11.7</v>
      </c>
      <c r="P1599">
        <f t="shared" si="199"/>
        <v>13.6075</v>
      </c>
    </row>
    <row r="1600" spans="1:16" x14ac:dyDescent="0.35">
      <c r="A1600" s="22" t="s">
        <v>26</v>
      </c>
      <c r="B1600" s="22" t="s">
        <v>120</v>
      </c>
      <c r="C1600" s="22" t="s">
        <v>121</v>
      </c>
      <c r="D1600" s="23">
        <v>39786</v>
      </c>
      <c r="E1600" s="22">
        <v>149.67099999999999</v>
      </c>
      <c r="F1600" s="22" t="s">
        <v>165</v>
      </c>
      <c r="G1600" s="22">
        <v>11.67</v>
      </c>
      <c r="H1600" s="22">
        <v>138.001</v>
      </c>
      <c r="I1600">
        <f t="shared" si="192"/>
        <v>136.0635</v>
      </c>
      <c r="J1600">
        <f t="shared" si="193"/>
        <v>137.971</v>
      </c>
      <c r="K1600">
        <f t="shared" si="194"/>
        <v>1.9074999999999989</v>
      </c>
      <c r="L1600">
        <f t="shared" si="195"/>
        <v>133.20224999999999</v>
      </c>
      <c r="M1600">
        <f t="shared" si="196"/>
        <v>140.83224999999999</v>
      </c>
      <c r="N1600" t="str">
        <f t="shared" si="197"/>
        <v xml:space="preserve"> </v>
      </c>
      <c r="O1600">
        <f t="shared" si="198"/>
        <v>11.7</v>
      </c>
      <c r="P1600">
        <f t="shared" si="199"/>
        <v>13.6075</v>
      </c>
    </row>
    <row r="1601" spans="1:16" x14ac:dyDescent="0.35">
      <c r="A1601" s="22" t="s">
        <v>26</v>
      </c>
      <c r="B1601" s="22" t="s">
        <v>120</v>
      </c>
      <c r="C1601" s="22" t="s">
        <v>121</v>
      </c>
      <c r="D1601" s="23">
        <v>39829</v>
      </c>
      <c r="E1601" s="22">
        <v>149.67099999999999</v>
      </c>
      <c r="F1601" s="22" t="s">
        <v>165</v>
      </c>
      <c r="G1601" s="22">
        <v>11.82</v>
      </c>
      <c r="H1601" s="22">
        <v>137.851</v>
      </c>
      <c r="I1601">
        <f t="shared" si="192"/>
        <v>136.0635</v>
      </c>
      <c r="J1601">
        <f t="shared" si="193"/>
        <v>137.971</v>
      </c>
      <c r="K1601">
        <f t="shared" si="194"/>
        <v>1.9074999999999989</v>
      </c>
      <c r="L1601">
        <f t="shared" si="195"/>
        <v>133.20224999999999</v>
      </c>
      <c r="M1601">
        <f t="shared" si="196"/>
        <v>140.83224999999999</v>
      </c>
      <c r="N1601" t="str">
        <f t="shared" si="197"/>
        <v xml:space="preserve"> </v>
      </c>
      <c r="O1601">
        <f t="shared" si="198"/>
        <v>11.7</v>
      </c>
      <c r="P1601">
        <f t="shared" si="199"/>
        <v>13.6075</v>
      </c>
    </row>
    <row r="1602" spans="1:16" x14ac:dyDescent="0.35">
      <c r="A1602" s="22" t="s">
        <v>26</v>
      </c>
      <c r="B1602" s="22" t="s">
        <v>120</v>
      </c>
      <c r="C1602" s="22" t="s">
        <v>121</v>
      </c>
      <c r="D1602" s="23">
        <v>39855</v>
      </c>
      <c r="E1602" s="22">
        <v>149.67099999999999</v>
      </c>
      <c r="F1602" s="22" t="s">
        <v>165</v>
      </c>
      <c r="G1602" s="22">
        <v>10.9</v>
      </c>
      <c r="H1602" s="22">
        <v>138.77099999999999</v>
      </c>
      <c r="I1602">
        <f t="shared" si="192"/>
        <v>136.0635</v>
      </c>
      <c r="J1602">
        <f t="shared" si="193"/>
        <v>137.971</v>
      </c>
      <c r="K1602">
        <f t="shared" si="194"/>
        <v>1.9074999999999989</v>
      </c>
      <c r="L1602">
        <f t="shared" si="195"/>
        <v>133.20224999999999</v>
      </c>
      <c r="M1602">
        <f t="shared" si="196"/>
        <v>140.83224999999999</v>
      </c>
      <c r="N1602" t="str">
        <f t="shared" si="197"/>
        <v xml:space="preserve"> </v>
      </c>
      <c r="O1602">
        <f t="shared" si="198"/>
        <v>11.7</v>
      </c>
      <c r="P1602">
        <f t="shared" si="199"/>
        <v>13.6075</v>
      </c>
    </row>
    <row r="1603" spans="1:16" x14ac:dyDescent="0.35">
      <c r="A1603" s="22" t="s">
        <v>26</v>
      </c>
      <c r="B1603" s="22" t="s">
        <v>120</v>
      </c>
      <c r="C1603" s="22" t="s">
        <v>121</v>
      </c>
      <c r="D1603" s="23">
        <v>39882</v>
      </c>
      <c r="E1603" s="22">
        <v>149.67099999999999</v>
      </c>
      <c r="F1603" s="22" t="s">
        <v>165</v>
      </c>
      <c r="G1603" s="22">
        <v>11.71</v>
      </c>
      <c r="H1603" s="22">
        <v>137.96100000000001</v>
      </c>
      <c r="I1603">
        <f t="shared" ref="I1603:I1666" si="200">+VLOOKUP($C1603,$R$2:$V$19, 2, TRUE)</f>
        <v>136.0635</v>
      </c>
      <c r="J1603">
        <f t="shared" ref="J1603:J1666" si="201">+VLOOKUP($C1603,$R$2:$V$19, 3, TRUE)</f>
        <v>137.971</v>
      </c>
      <c r="K1603">
        <f t="shared" ref="K1603:K1666" si="202">+J1603-I1603</f>
        <v>1.9074999999999989</v>
      </c>
      <c r="L1603">
        <f t="shared" ref="L1603:L1666" si="203">+I1603-K1603*1.5</f>
        <v>133.20224999999999</v>
      </c>
      <c r="M1603">
        <f t="shared" ref="M1603:M1666" si="204">+J1603+K1603*1.5</f>
        <v>140.83224999999999</v>
      </c>
      <c r="N1603" t="str">
        <f t="shared" ref="N1603:N1666" si="205">+IF(OR(H1603&lt;L1603,H1603&gt;M1603), "OUTLIER", " ")</f>
        <v xml:space="preserve"> </v>
      </c>
      <c r="O1603">
        <f t="shared" ref="O1603:O1666" si="206">+VLOOKUP($C1603,$R$2:$V$19, 4, TRUE)</f>
        <v>11.7</v>
      </c>
      <c r="P1603">
        <f t="shared" ref="P1603:P1666" si="207">+VLOOKUP($C1603,$R$2:$V$19,5, TRUE)</f>
        <v>13.6075</v>
      </c>
    </row>
    <row r="1604" spans="1:16" x14ac:dyDescent="0.35">
      <c r="A1604" s="22" t="s">
        <v>26</v>
      </c>
      <c r="B1604" s="22" t="s">
        <v>120</v>
      </c>
      <c r="C1604" s="22" t="s">
        <v>121</v>
      </c>
      <c r="D1604" s="23">
        <v>39905</v>
      </c>
      <c r="E1604" s="22">
        <v>149.67099999999999</v>
      </c>
      <c r="F1604" s="22" t="s">
        <v>165</v>
      </c>
      <c r="G1604" s="22">
        <v>12.14</v>
      </c>
      <c r="H1604" s="22">
        <v>137.53100000000001</v>
      </c>
      <c r="I1604">
        <f t="shared" si="200"/>
        <v>136.0635</v>
      </c>
      <c r="J1604">
        <f t="shared" si="201"/>
        <v>137.971</v>
      </c>
      <c r="K1604">
        <f t="shared" si="202"/>
        <v>1.9074999999999989</v>
      </c>
      <c r="L1604">
        <f t="shared" si="203"/>
        <v>133.20224999999999</v>
      </c>
      <c r="M1604">
        <f t="shared" si="204"/>
        <v>140.83224999999999</v>
      </c>
      <c r="N1604" t="str">
        <f t="shared" si="205"/>
        <v xml:space="preserve"> </v>
      </c>
      <c r="O1604">
        <f t="shared" si="206"/>
        <v>11.7</v>
      </c>
      <c r="P1604">
        <f t="shared" si="207"/>
        <v>13.6075</v>
      </c>
    </row>
    <row r="1605" spans="1:16" x14ac:dyDescent="0.35">
      <c r="A1605" s="22" t="s">
        <v>26</v>
      </c>
      <c r="B1605" s="22" t="s">
        <v>120</v>
      </c>
      <c r="C1605" s="22" t="s">
        <v>121</v>
      </c>
      <c r="D1605" s="23">
        <v>39951</v>
      </c>
      <c r="E1605" s="22">
        <v>149.67099999999999</v>
      </c>
      <c r="F1605" s="22" t="s">
        <v>165</v>
      </c>
      <c r="G1605" s="22">
        <v>11.38</v>
      </c>
      <c r="H1605" s="22">
        <v>138.291</v>
      </c>
      <c r="I1605">
        <f t="shared" si="200"/>
        <v>136.0635</v>
      </c>
      <c r="J1605">
        <f t="shared" si="201"/>
        <v>137.971</v>
      </c>
      <c r="K1605">
        <f t="shared" si="202"/>
        <v>1.9074999999999989</v>
      </c>
      <c r="L1605">
        <f t="shared" si="203"/>
        <v>133.20224999999999</v>
      </c>
      <c r="M1605">
        <f t="shared" si="204"/>
        <v>140.83224999999999</v>
      </c>
      <c r="N1605" t="str">
        <f t="shared" si="205"/>
        <v xml:space="preserve"> </v>
      </c>
      <c r="O1605">
        <f t="shared" si="206"/>
        <v>11.7</v>
      </c>
      <c r="P1605">
        <f t="shared" si="207"/>
        <v>13.6075</v>
      </c>
    </row>
    <row r="1606" spans="1:16" x14ac:dyDescent="0.35">
      <c r="A1606" s="22" t="s">
        <v>26</v>
      </c>
      <c r="B1606" s="22" t="s">
        <v>120</v>
      </c>
      <c r="C1606" s="22" t="s">
        <v>121</v>
      </c>
      <c r="D1606" s="23">
        <v>39973</v>
      </c>
      <c r="E1606" s="22">
        <v>149.67099999999999</v>
      </c>
      <c r="F1606" s="22" t="s">
        <v>165</v>
      </c>
      <c r="G1606" s="22">
        <v>11.15</v>
      </c>
      <c r="H1606" s="22">
        <v>138.52099999999999</v>
      </c>
      <c r="I1606">
        <f t="shared" si="200"/>
        <v>136.0635</v>
      </c>
      <c r="J1606">
        <f t="shared" si="201"/>
        <v>137.971</v>
      </c>
      <c r="K1606">
        <f t="shared" si="202"/>
        <v>1.9074999999999989</v>
      </c>
      <c r="L1606">
        <f t="shared" si="203"/>
        <v>133.20224999999999</v>
      </c>
      <c r="M1606">
        <f t="shared" si="204"/>
        <v>140.83224999999999</v>
      </c>
      <c r="N1606" t="str">
        <f t="shared" si="205"/>
        <v xml:space="preserve"> </v>
      </c>
      <c r="O1606">
        <f t="shared" si="206"/>
        <v>11.7</v>
      </c>
      <c r="P1606">
        <f t="shared" si="207"/>
        <v>13.6075</v>
      </c>
    </row>
    <row r="1607" spans="1:16" x14ac:dyDescent="0.35">
      <c r="A1607" s="22" t="s">
        <v>26</v>
      </c>
      <c r="B1607" s="22" t="s">
        <v>120</v>
      </c>
      <c r="C1607" s="22" t="s">
        <v>121</v>
      </c>
      <c r="D1607" s="23">
        <v>40023</v>
      </c>
      <c r="E1607" s="22">
        <v>149.67099999999999</v>
      </c>
      <c r="F1607" s="22" t="s">
        <v>165</v>
      </c>
      <c r="G1607" s="22">
        <v>10.47</v>
      </c>
      <c r="H1607" s="22">
        <v>139.20099999999999</v>
      </c>
      <c r="I1607">
        <f t="shared" si="200"/>
        <v>136.0635</v>
      </c>
      <c r="J1607">
        <f t="shared" si="201"/>
        <v>137.971</v>
      </c>
      <c r="K1607">
        <f t="shared" si="202"/>
        <v>1.9074999999999989</v>
      </c>
      <c r="L1607">
        <f t="shared" si="203"/>
        <v>133.20224999999999</v>
      </c>
      <c r="M1607">
        <f t="shared" si="204"/>
        <v>140.83224999999999</v>
      </c>
      <c r="N1607" t="str">
        <f t="shared" si="205"/>
        <v xml:space="preserve"> </v>
      </c>
      <c r="O1607">
        <f t="shared" si="206"/>
        <v>11.7</v>
      </c>
      <c r="P1607">
        <f t="shared" si="207"/>
        <v>13.6075</v>
      </c>
    </row>
    <row r="1608" spans="1:16" x14ac:dyDescent="0.35">
      <c r="A1608" s="22" t="s">
        <v>26</v>
      </c>
      <c r="B1608" s="22" t="s">
        <v>120</v>
      </c>
      <c r="C1608" s="22" t="s">
        <v>121</v>
      </c>
      <c r="D1608" s="23">
        <v>40031</v>
      </c>
      <c r="E1608" s="22">
        <v>149.67099999999999</v>
      </c>
      <c r="F1608" s="22" t="s">
        <v>165</v>
      </c>
      <c r="G1608" s="22">
        <v>10.87</v>
      </c>
      <c r="H1608" s="22">
        <v>138.80099999999999</v>
      </c>
      <c r="I1608">
        <f t="shared" si="200"/>
        <v>136.0635</v>
      </c>
      <c r="J1608">
        <f t="shared" si="201"/>
        <v>137.971</v>
      </c>
      <c r="K1608">
        <f t="shared" si="202"/>
        <v>1.9074999999999989</v>
      </c>
      <c r="L1608">
        <f t="shared" si="203"/>
        <v>133.20224999999999</v>
      </c>
      <c r="M1608">
        <f t="shared" si="204"/>
        <v>140.83224999999999</v>
      </c>
      <c r="N1608" t="str">
        <f t="shared" si="205"/>
        <v xml:space="preserve"> </v>
      </c>
      <c r="O1608">
        <f t="shared" si="206"/>
        <v>11.7</v>
      </c>
      <c r="P1608">
        <f t="shared" si="207"/>
        <v>13.6075</v>
      </c>
    </row>
    <row r="1609" spans="1:16" x14ac:dyDescent="0.35">
      <c r="A1609" s="22" t="s">
        <v>26</v>
      </c>
      <c r="B1609" s="22" t="s">
        <v>120</v>
      </c>
      <c r="C1609" s="22" t="s">
        <v>121</v>
      </c>
      <c r="D1609" s="23">
        <v>40057</v>
      </c>
      <c r="E1609" s="22">
        <v>149.67099999999999</v>
      </c>
      <c r="F1609" s="22" t="s">
        <v>165</v>
      </c>
      <c r="G1609" s="22">
        <v>10.78</v>
      </c>
      <c r="H1609" s="22">
        <v>138.89099999999999</v>
      </c>
      <c r="I1609">
        <f t="shared" si="200"/>
        <v>136.0635</v>
      </c>
      <c r="J1609">
        <f t="shared" si="201"/>
        <v>137.971</v>
      </c>
      <c r="K1609">
        <f t="shared" si="202"/>
        <v>1.9074999999999989</v>
      </c>
      <c r="L1609">
        <f t="shared" si="203"/>
        <v>133.20224999999999</v>
      </c>
      <c r="M1609">
        <f t="shared" si="204"/>
        <v>140.83224999999999</v>
      </c>
      <c r="N1609" t="str">
        <f t="shared" si="205"/>
        <v xml:space="preserve"> </v>
      </c>
      <c r="O1609">
        <f t="shared" si="206"/>
        <v>11.7</v>
      </c>
      <c r="P1609">
        <f t="shared" si="207"/>
        <v>13.6075</v>
      </c>
    </row>
    <row r="1610" spans="1:16" x14ac:dyDescent="0.35">
      <c r="A1610" s="22" t="s">
        <v>26</v>
      </c>
      <c r="B1610" s="22" t="s">
        <v>120</v>
      </c>
      <c r="C1610" s="22" t="s">
        <v>121</v>
      </c>
      <c r="D1610" s="23">
        <v>40112</v>
      </c>
      <c r="E1610" s="22">
        <v>149.67099999999999</v>
      </c>
      <c r="F1610" s="22" t="s">
        <v>165</v>
      </c>
      <c r="G1610" s="22">
        <v>12.25</v>
      </c>
      <c r="H1610" s="22">
        <v>137.42099999999999</v>
      </c>
      <c r="I1610">
        <f t="shared" si="200"/>
        <v>136.0635</v>
      </c>
      <c r="J1610">
        <f t="shared" si="201"/>
        <v>137.971</v>
      </c>
      <c r="K1610">
        <f t="shared" si="202"/>
        <v>1.9074999999999989</v>
      </c>
      <c r="L1610">
        <f t="shared" si="203"/>
        <v>133.20224999999999</v>
      </c>
      <c r="M1610">
        <f t="shared" si="204"/>
        <v>140.83224999999999</v>
      </c>
      <c r="N1610" t="str">
        <f t="shared" si="205"/>
        <v xml:space="preserve"> </v>
      </c>
      <c r="O1610">
        <f t="shared" si="206"/>
        <v>11.7</v>
      </c>
      <c r="P1610">
        <f t="shared" si="207"/>
        <v>13.6075</v>
      </c>
    </row>
    <row r="1611" spans="1:16" x14ac:dyDescent="0.35">
      <c r="A1611" s="22" t="s">
        <v>26</v>
      </c>
      <c r="B1611" s="22" t="s">
        <v>120</v>
      </c>
      <c r="C1611" s="22" t="s">
        <v>121</v>
      </c>
      <c r="D1611" s="23">
        <v>40134</v>
      </c>
      <c r="E1611" s="22">
        <v>149.67099999999999</v>
      </c>
      <c r="F1611" s="22" t="s">
        <v>165</v>
      </c>
      <c r="G1611" s="22">
        <v>12.45</v>
      </c>
      <c r="H1611" s="22">
        <v>137.221</v>
      </c>
      <c r="I1611">
        <f t="shared" si="200"/>
        <v>136.0635</v>
      </c>
      <c r="J1611">
        <f t="shared" si="201"/>
        <v>137.971</v>
      </c>
      <c r="K1611">
        <f t="shared" si="202"/>
        <v>1.9074999999999989</v>
      </c>
      <c r="L1611">
        <f t="shared" si="203"/>
        <v>133.20224999999999</v>
      </c>
      <c r="M1611">
        <f t="shared" si="204"/>
        <v>140.83224999999999</v>
      </c>
      <c r="N1611" t="str">
        <f t="shared" si="205"/>
        <v xml:space="preserve"> </v>
      </c>
      <c r="O1611">
        <f t="shared" si="206"/>
        <v>11.7</v>
      </c>
      <c r="P1611">
        <f t="shared" si="207"/>
        <v>13.6075</v>
      </c>
    </row>
    <row r="1612" spans="1:16" x14ac:dyDescent="0.35">
      <c r="A1612" s="22" t="s">
        <v>26</v>
      </c>
      <c r="B1612" s="22" t="s">
        <v>120</v>
      </c>
      <c r="C1612" s="22" t="s">
        <v>121</v>
      </c>
      <c r="D1612" s="23">
        <v>40193</v>
      </c>
      <c r="E1612" s="22">
        <v>149.67099999999999</v>
      </c>
      <c r="F1612" s="22" t="s">
        <v>165</v>
      </c>
      <c r="G1612" s="22">
        <v>12.15</v>
      </c>
      <c r="H1612" s="22">
        <v>137.52099999999999</v>
      </c>
      <c r="I1612">
        <f t="shared" si="200"/>
        <v>136.0635</v>
      </c>
      <c r="J1612">
        <f t="shared" si="201"/>
        <v>137.971</v>
      </c>
      <c r="K1612">
        <f t="shared" si="202"/>
        <v>1.9074999999999989</v>
      </c>
      <c r="L1612">
        <f t="shared" si="203"/>
        <v>133.20224999999999</v>
      </c>
      <c r="M1612">
        <f t="shared" si="204"/>
        <v>140.83224999999999</v>
      </c>
      <c r="N1612" t="str">
        <f t="shared" si="205"/>
        <v xml:space="preserve"> </v>
      </c>
      <c r="O1612">
        <f t="shared" si="206"/>
        <v>11.7</v>
      </c>
      <c r="P1612">
        <f t="shared" si="207"/>
        <v>13.6075</v>
      </c>
    </row>
    <row r="1613" spans="1:16" x14ac:dyDescent="0.35">
      <c r="A1613" s="22" t="s">
        <v>26</v>
      </c>
      <c r="B1613" s="22" t="s">
        <v>120</v>
      </c>
      <c r="C1613" s="22" t="s">
        <v>121</v>
      </c>
      <c r="D1613" s="23">
        <v>40226</v>
      </c>
      <c r="E1613" s="22">
        <v>149.67099999999999</v>
      </c>
      <c r="F1613" s="22" t="s">
        <v>165</v>
      </c>
      <c r="G1613" s="22">
        <v>12.43</v>
      </c>
      <c r="H1613" s="22">
        <v>137.24100000000001</v>
      </c>
      <c r="I1613">
        <f t="shared" si="200"/>
        <v>136.0635</v>
      </c>
      <c r="J1613">
        <f t="shared" si="201"/>
        <v>137.971</v>
      </c>
      <c r="K1613">
        <f t="shared" si="202"/>
        <v>1.9074999999999989</v>
      </c>
      <c r="L1613">
        <f t="shared" si="203"/>
        <v>133.20224999999999</v>
      </c>
      <c r="M1613">
        <f t="shared" si="204"/>
        <v>140.83224999999999</v>
      </c>
      <c r="N1613" t="str">
        <f t="shared" si="205"/>
        <v xml:space="preserve"> </v>
      </c>
      <c r="O1613">
        <f t="shared" si="206"/>
        <v>11.7</v>
      </c>
      <c r="P1613">
        <f t="shared" si="207"/>
        <v>13.6075</v>
      </c>
    </row>
    <row r="1614" spans="1:16" x14ac:dyDescent="0.35">
      <c r="A1614" s="22" t="s">
        <v>26</v>
      </c>
      <c r="B1614" s="22" t="s">
        <v>120</v>
      </c>
      <c r="C1614" s="22" t="s">
        <v>121</v>
      </c>
      <c r="D1614" s="23">
        <v>40248</v>
      </c>
      <c r="E1614" s="22">
        <v>149.67099999999999</v>
      </c>
      <c r="F1614" s="22" t="s">
        <v>165</v>
      </c>
      <c r="G1614" s="22">
        <v>12.33</v>
      </c>
      <c r="H1614" s="22">
        <v>137.34100000000001</v>
      </c>
      <c r="I1614">
        <f t="shared" si="200"/>
        <v>136.0635</v>
      </c>
      <c r="J1614">
        <f t="shared" si="201"/>
        <v>137.971</v>
      </c>
      <c r="K1614">
        <f t="shared" si="202"/>
        <v>1.9074999999999989</v>
      </c>
      <c r="L1614">
        <f t="shared" si="203"/>
        <v>133.20224999999999</v>
      </c>
      <c r="M1614">
        <f t="shared" si="204"/>
        <v>140.83224999999999</v>
      </c>
      <c r="N1614" t="str">
        <f t="shared" si="205"/>
        <v xml:space="preserve"> </v>
      </c>
      <c r="O1614">
        <f t="shared" si="206"/>
        <v>11.7</v>
      </c>
      <c r="P1614">
        <f t="shared" si="207"/>
        <v>13.6075</v>
      </c>
    </row>
    <row r="1615" spans="1:16" x14ac:dyDescent="0.35">
      <c r="A1615" s="22" t="s">
        <v>26</v>
      </c>
      <c r="B1615" s="22" t="s">
        <v>120</v>
      </c>
      <c r="C1615" s="22" t="s">
        <v>121</v>
      </c>
      <c r="D1615" s="23">
        <v>40308</v>
      </c>
      <c r="E1615" s="22">
        <v>149.67099999999999</v>
      </c>
      <c r="F1615" s="22" t="s">
        <v>165</v>
      </c>
      <c r="G1615" s="22">
        <v>11.78</v>
      </c>
      <c r="H1615" s="22">
        <v>137.89099999999999</v>
      </c>
      <c r="I1615">
        <f t="shared" si="200"/>
        <v>136.0635</v>
      </c>
      <c r="J1615">
        <f t="shared" si="201"/>
        <v>137.971</v>
      </c>
      <c r="K1615">
        <f t="shared" si="202"/>
        <v>1.9074999999999989</v>
      </c>
      <c r="L1615">
        <f t="shared" si="203"/>
        <v>133.20224999999999</v>
      </c>
      <c r="M1615">
        <f t="shared" si="204"/>
        <v>140.83224999999999</v>
      </c>
      <c r="N1615" t="str">
        <f t="shared" si="205"/>
        <v xml:space="preserve"> </v>
      </c>
      <c r="O1615">
        <f t="shared" si="206"/>
        <v>11.7</v>
      </c>
      <c r="P1615">
        <f t="shared" si="207"/>
        <v>13.6075</v>
      </c>
    </row>
    <row r="1616" spans="1:16" x14ac:dyDescent="0.35">
      <c r="A1616" s="22" t="s">
        <v>26</v>
      </c>
      <c r="B1616" s="22" t="s">
        <v>120</v>
      </c>
      <c r="C1616" s="22" t="s">
        <v>121</v>
      </c>
      <c r="D1616" s="23">
        <v>40347</v>
      </c>
      <c r="E1616" s="22">
        <v>149.67099999999999</v>
      </c>
      <c r="F1616" s="22" t="s">
        <v>165</v>
      </c>
      <c r="G1616" s="22">
        <v>11.1</v>
      </c>
      <c r="H1616" s="22">
        <v>138.571</v>
      </c>
      <c r="I1616">
        <f t="shared" si="200"/>
        <v>136.0635</v>
      </c>
      <c r="J1616">
        <f t="shared" si="201"/>
        <v>137.971</v>
      </c>
      <c r="K1616">
        <f t="shared" si="202"/>
        <v>1.9074999999999989</v>
      </c>
      <c r="L1616">
        <f t="shared" si="203"/>
        <v>133.20224999999999</v>
      </c>
      <c r="M1616">
        <f t="shared" si="204"/>
        <v>140.83224999999999</v>
      </c>
      <c r="N1616" t="str">
        <f t="shared" si="205"/>
        <v xml:space="preserve"> </v>
      </c>
      <c r="O1616">
        <f t="shared" si="206"/>
        <v>11.7</v>
      </c>
      <c r="P1616">
        <f t="shared" si="207"/>
        <v>13.6075</v>
      </c>
    </row>
    <row r="1617" spans="1:16" x14ac:dyDescent="0.35">
      <c r="A1617" s="22" t="s">
        <v>26</v>
      </c>
      <c r="B1617" s="22" t="s">
        <v>120</v>
      </c>
      <c r="C1617" s="22" t="s">
        <v>121</v>
      </c>
      <c r="D1617" s="23">
        <v>40368</v>
      </c>
      <c r="E1617" s="22">
        <v>149.67099999999999</v>
      </c>
      <c r="F1617" s="22" t="s">
        <v>165</v>
      </c>
      <c r="G1617" s="22">
        <v>11.33</v>
      </c>
      <c r="H1617" s="22">
        <v>138.34100000000001</v>
      </c>
      <c r="I1617">
        <f t="shared" si="200"/>
        <v>136.0635</v>
      </c>
      <c r="J1617">
        <f t="shared" si="201"/>
        <v>137.971</v>
      </c>
      <c r="K1617">
        <f t="shared" si="202"/>
        <v>1.9074999999999989</v>
      </c>
      <c r="L1617">
        <f t="shared" si="203"/>
        <v>133.20224999999999</v>
      </c>
      <c r="M1617">
        <f t="shared" si="204"/>
        <v>140.83224999999999</v>
      </c>
      <c r="N1617" t="str">
        <f t="shared" si="205"/>
        <v xml:space="preserve"> </v>
      </c>
      <c r="O1617">
        <f t="shared" si="206"/>
        <v>11.7</v>
      </c>
      <c r="P1617">
        <f t="shared" si="207"/>
        <v>13.6075</v>
      </c>
    </row>
    <row r="1618" spans="1:16" x14ac:dyDescent="0.35">
      <c r="A1618" s="22" t="s">
        <v>26</v>
      </c>
      <c r="B1618" s="22" t="s">
        <v>120</v>
      </c>
      <c r="C1618" s="22" t="s">
        <v>121</v>
      </c>
      <c r="D1618" s="23">
        <v>40401</v>
      </c>
      <c r="E1618" s="22">
        <v>149.67099999999999</v>
      </c>
      <c r="F1618" s="22" t="s">
        <v>165</v>
      </c>
      <c r="G1618" s="22">
        <v>11.36</v>
      </c>
      <c r="H1618" s="22">
        <v>138.31100000000001</v>
      </c>
      <c r="I1618">
        <f t="shared" si="200"/>
        <v>136.0635</v>
      </c>
      <c r="J1618">
        <f t="shared" si="201"/>
        <v>137.971</v>
      </c>
      <c r="K1618">
        <f t="shared" si="202"/>
        <v>1.9074999999999989</v>
      </c>
      <c r="L1618">
        <f t="shared" si="203"/>
        <v>133.20224999999999</v>
      </c>
      <c r="M1618">
        <f t="shared" si="204"/>
        <v>140.83224999999999</v>
      </c>
      <c r="N1618" t="str">
        <f t="shared" si="205"/>
        <v xml:space="preserve"> </v>
      </c>
      <c r="O1618">
        <f t="shared" si="206"/>
        <v>11.7</v>
      </c>
      <c r="P1618">
        <f t="shared" si="207"/>
        <v>13.6075</v>
      </c>
    </row>
    <row r="1619" spans="1:16" x14ac:dyDescent="0.35">
      <c r="A1619" s="22" t="s">
        <v>26</v>
      </c>
      <c r="B1619" s="22" t="s">
        <v>120</v>
      </c>
      <c r="C1619" s="22" t="s">
        <v>121</v>
      </c>
      <c r="D1619" s="23">
        <v>40436</v>
      </c>
      <c r="E1619" s="22">
        <v>149.67099999999999</v>
      </c>
      <c r="F1619" s="22" t="s">
        <v>165</v>
      </c>
      <c r="G1619" s="22">
        <v>10.84</v>
      </c>
      <c r="H1619" s="22">
        <v>138.83099999999999</v>
      </c>
      <c r="I1619">
        <f t="shared" si="200"/>
        <v>136.0635</v>
      </c>
      <c r="J1619">
        <f t="shared" si="201"/>
        <v>137.971</v>
      </c>
      <c r="K1619">
        <f t="shared" si="202"/>
        <v>1.9074999999999989</v>
      </c>
      <c r="L1619">
        <f t="shared" si="203"/>
        <v>133.20224999999999</v>
      </c>
      <c r="M1619">
        <f t="shared" si="204"/>
        <v>140.83224999999999</v>
      </c>
      <c r="N1619" t="str">
        <f t="shared" si="205"/>
        <v xml:space="preserve"> </v>
      </c>
      <c r="O1619">
        <f t="shared" si="206"/>
        <v>11.7</v>
      </c>
      <c r="P1619">
        <f t="shared" si="207"/>
        <v>13.6075</v>
      </c>
    </row>
    <row r="1620" spans="1:16" x14ac:dyDescent="0.35">
      <c r="A1620" s="22" t="s">
        <v>26</v>
      </c>
      <c r="B1620" s="22" t="s">
        <v>120</v>
      </c>
      <c r="C1620" s="22" t="s">
        <v>121</v>
      </c>
      <c r="D1620" s="23">
        <v>40464</v>
      </c>
      <c r="E1620" s="22">
        <v>149.67099999999999</v>
      </c>
      <c r="F1620" s="22" t="s">
        <v>165</v>
      </c>
      <c r="G1620" s="22">
        <v>11.07</v>
      </c>
      <c r="H1620" s="22">
        <v>138.601</v>
      </c>
      <c r="I1620">
        <f t="shared" si="200"/>
        <v>136.0635</v>
      </c>
      <c r="J1620">
        <f t="shared" si="201"/>
        <v>137.971</v>
      </c>
      <c r="K1620">
        <f t="shared" si="202"/>
        <v>1.9074999999999989</v>
      </c>
      <c r="L1620">
        <f t="shared" si="203"/>
        <v>133.20224999999999</v>
      </c>
      <c r="M1620">
        <f t="shared" si="204"/>
        <v>140.83224999999999</v>
      </c>
      <c r="N1620" t="str">
        <f t="shared" si="205"/>
        <v xml:space="preserve"> </v>
      </c>
      <c r="O1620">
        <f t="shared" si="206"/>
        <v>11.7</v>
      </c>
      <c r="P1620">
        <f t="shared" si="207"/>
        <v>13.6075</v>
      </c>
    </row>
    <row r="1621" spans="1:16" x14ac:dyDescent="0.35">
      <c r="A1621" s="22" t="s">
        <v>26</v>
      </c>
      <c r="B1621" s="22" t="s">
        <v>120</v>
      </c>
      <c r="C1621" s="22" t="s">
        <v>121</v>
      </c>
      <c r="D1621" s="23">
        <v>40500</v>
      </c>
      <c r="E1621" s="22">
        <v>149.67099999999999</v>
      </c>
      <c r="F1621" s="22" t="s">
        <v>165</v>
      </c>
      <c r="G1621" s="22">
        <v>10.73</v>
      </c>
      <c r="H1621" s="22">
        <v>138.941</v>
      </c>
      <c r="I1621">
        <f t="shared" si="200"/>
        <v>136.0635</v>
      </c>
      <c r="J1621">
        <f t="shared" si="201"/>
        <v>137.971</v>
      </c>
      <c r="K1621">
        <f t="shared" si="202"/>
        <v>1.9074999999999989</v>
      </c>
      <c r="L1621">
        <f t="shared" si="203"/>
        <v>133.20224999999999</v>
      </c>
      <c r="M1621">
        <f t="shared" si="204"/>
        <v>140.83224999999999</v>
      </c>
      <c r="N1621" t="str">
        <f t="shared" si="205"/>
        <v xml:space="preserve"> </v>
      </c>
      <c r="O1621">
        <f t="shared" si="206"/>
        <v>11.7</v>
      </c>
      <c r="P1621">
        <f t="shared" si="207"/>
        <v>13.6075</v>
      </c>
    </row>
    <row r="1622" spans="1:16" x14ac:dyDescent="0.35">
      <c r="A1622" s="22" t="s">
        <v>26</v>
      </c>
      <c r="B1622" s="22" t="s">
        <v>120</v>
      </c>
      <c r="C1622" s="22" t="s">
        <v>121</v>
      </c>
      <c r="D1622" s="23">
        <v>40527</v>
      </c>
      <c r="E1622" s="22">
        <v>149.67099999999999</v>
      </c>
      <c r="F1622" s="22" t="s">
        <v>165</v>
      </c>
      <c r="G1622" s="22">
        <v>10.49</v>
      </c>
      <c r="H1622" s="22">
        <v>139.18100000000001</v>
      </c>
      <c r="I1622">
        <f t="shared" si="200"/>
        <v>136.0635</v>
      </c>
      <c r="J1622">
        <f t="shared" si="201"/>
        <v>137.971</v>
      </c>
      <c r="K1622">
        <f t="shared" si="202"/>
        <v>1.9074999999999989</v>
      </c>
      <c r="L1622">
        <f t="shared" si="203"/>
        <v>133.20224999999999</v>
      </c>
      <c r="M1622">
        <f t="shared" si="204"/>
        <v>140.83224999999999</v>
      </c>
      <c r="N1622" t="str">
        <f t="shared" si="205"/>
        <v xml:space="preserve"> </v>
      </c>
      <c r="O1622">
        <f t="shared" si="206"/>
        <v>11.7</v>
      </c>
      <c r="P1622">
        <f t="shared" si="207"/>
        <v>13.6075</v>
      </c>
    </row>
    <row r="1623" spans="1:16" x14ac:dyDescent="0.35">
      <c r="A1623" s="22" t="s">
        <v>26</v>
      </c>
      <c r="B1623" s="22" t="s">
        <v>120</v>
      </c>
      <c r="C1623" s="22" t="s">
        <v>121</v>
      </c>
      <c r="D1623" s="23">
        <v>40555</v>
      </c>
      <c r="E1623" s="22">
        <v>149.67099999999999</v>
      </c>
      <c r="F1623" s="22" t="s">
        <v>165</v>
      </c>
      <c r="G1623" s="22">
        <v>10.7</v>
      </c>
      <c r="H1623" s="22">
        <v>138.971</v>
      </c>
      <c r="I1623">
        <f t="shared" si="200"/>
        <v>136.0635</v>
      </c>
      <c r="J1623">
        <f t="shared" si="201"/>
        <v>137.971</v>
      </c>
      <c r="K1623">
        <f t="shared" si="202"/>
        <v>1.9074999999999989</v>
      </c>
      <c r="L1623">
        <f t="shared" si="203"/>
        <v>133.20224999999999</v>
      </c>
      <c r="M1623">
        <f t="shared" si="204"/>
        <v>140.83224999999999</v>
      </c>
      <c r="N1623" t="str">
        <f t="shared" si="205"/>
        <v xml:space="preserve"> </v>
      </c>
      <c r="O1623">
        <f t="shared" si="206"/>
        <v>11.7</v>
      </c>
      <c r="P1623">
        <f t="shared" si="207"/>
        <v>13.6075</v>
      </c>
    </row>
    <row r="1624" spans="1:16" x14ac:dyDescent="0.35">
      <c r="A1624" s="22" t="s">
        <v>26</v>
      </c>
      <c r="B1624" s="22" t="s">
        <v>120</v>
      </c>
      <c r="C1624" s="22" t="s">
        <v>121</v>
      </c>
      <c r="D1624" s="23">
        <v>40596</v>
      </c>
      <c r="E1624" s="22">
        <v>149.67099999999999</v>
      </c>
      <c r="F1624" s="22" t="s">
        <v>165</v>
      </c>
      <c r="G1624" s="22">
        <v>11.74</v>
      </c>
      <c r="H1624" s="22">
        <v>137.93100000000001</v>
      </c>
      <c r="I1624">
        <f t="shared" si="200"/>
        <v>136.0635</v>
      </c>
      <c r="J1624">
        <f t="shared" si="201"/>
        <v>137.971</v>
      </c>
      <c r="K1624">
        <f t="shared" si="202"/>
        <v>1.9074999999999989</v>
      </c>
      <c r="L1624">
        <f t="shared" si="203"/>
        <v>133.20224999999999</v>
      </c>
      <c r="M1624">
        <f t="shared" si="204"/>
        <v>140.83224999999999</v>
      </c>
      <c r="N1624" t="str">
        <f t="shared" si="205"/>
        <v xml:space="preserve"> </v>
      </c>
      <c r="O1624">
        <f t="shared" si="206"/>
        <v>11.7</v>
      </c>
      <c r="P1624">
        <f t="shared" si="207"/>
        <v>13.6075</v>
      </c>
    </row>
    <row r="1625" spans="1:16" x14ac:dyDescent="0.35">
      <c r="A1625" s="22" t="s">
        <v>26</v>
      </c>
      <c r="B1625" s="22" t="s">
        <v>120</v>
      </c>
      <c r="C1625" s="22" t="s">
        <v>121</v>
      </c>
      <c r="D1625" s="23">
        <v>40618</v>
      </c>
      <c r="E1625" s="22">
        <v>149.67099999999999</v>
      </c>
      <c r="F1625" s="22" t="s">
        <v>165</v>
      </c>
      <c r="G1625" s="22">
        <v>12.15</v>
      </c>
      <c r="H1625" s="22">
        <v>137.52099999999999</v>
      </c>
      <c r="I1625">
        <f t="shared" si="200"/>
        <v>136.0635</v>
      </c>
      <c r="J1625">
        <f t="shared" si="201"/>
        <v>137.971</v>
      </c>
      <c r="K1625">
        <f t="shared" si="202"/>
        <v>1.9074999999999989</v>
      </c>
      <c r="L1625">
        <f t="shared" si="203"/>
        <v>133.20224999999999</v>
      </c>
      <c r="M1625">
        <f t="shared" si="204"/>
        <v>140.83224999999999</v>
      </c>
      <c r="N1625" t="str">
        <f t="shared" si="205"/>
        <v xml:space="preserve"> </v>
      </c>
      <c r="O1625">
        <f t="shared" si="206"/>
        <v>11.7</v>
      </c>
      <c r="P1625">
        <f t="shared" si="207"/>
        <v>13.6075</v>
      </c>
    </row>
    <row r="1626" spans="1:16" x14ac:dyDescent="0.35">
      <c r="A1626" s="22" t="s">
        <v>26</v>
      </c>
      <c r="B1626" s="22" t="s">
        <v>120</v>
      </c>
      <c r="C1626" s="22" t="s">
        <v>121</v>
      </c>
      <c r="D1626" s="23">
        <v>40646</v>
      </c>
      <c r="E1626" s="22">
        <v>149.67099999999999</v>
      </c>
      <c r="F1626" s="22" t="s">
        <v>165</v>
      </c>
      <c r="G1626" s="22">
        <v>12.55</v>
      </c>
      <c r="H1626" s="22">
        <v>137.12100000000001</v>
      </c>
      <c r="I1626">
        <f t="shared" si="200"/>
        <v>136.0635</v>
      </c>
      <c r="J1626">
        <f t="shared" si="201"/>
        <v>137.971</v>
      </c>
      <c r="K1626">
        <f t="shared" si="202"/>
        <v>1.9074999999999989</v>
      </c>
      <c r="L1626">
        <f t="shared" si="203"/>
        <v>133.20224999999999</v>
      </c>
      <c r="M1626">
        <f t="shared" si="204"/>
        <v>140.83224999999999</v>
      </c>
      <c r="N1626" t="str">
        <f t="shared" si="205"/>
        <v xml:space="preserve"> </v>
      </c>
      <c r="O1626">
        <f t="shared" si="206"/>
        <v>11.7</v>
      </c>
      <c r="P1626">
        <f t="shared" si="207"/>
        <v>13.6075</v>
      </c>
    </row>
    <row r="1627" spans="1:16" x14ac:dyDescent="0.35">
      <c r="A1627" s="22" t="s">
        <v>26</v>
      </c>
      <c r="B1627" s="22" t="s">
        <v>120</v>
      </c>
      <c r="C1627" s="22" t="s">
        <v>121</v>
      </c>
      <c r="D1627" s="23">
        <v>40665</v>
      </c>
      <c r="E1627" s="22">
        <v>149.67099999999999</v>
      </c>
      <c r="F1627" s="22" t="s">
        <v>165</v>
      </c>
      <c r="G1627" s="22">
        <v>12.29</v>
      </c>
      <c r="H1627" s="22">
        <v>137.381</v>
      </c>
      <c r="I1627">
        <f t="shared" si="200"/>
        <v>136.0635</v>
      </c>
      <c r="J1627">
        <f t="shared" si="201"/>
        <v>137.971</v>
      </c>
      <c r="K1627">
        <f t="shared" si="202"/>
        <v>1.9074999999999989</v>
      </c>
      <c r="L1627">
        <f t="shared" si="203"/>
        <v>133.20224999999999</v>
      </c>
      <c r="M1627">
        <f t="shared" si="204"/>
        <v>140.83224999999999</v>
      </c>
      <c r="N1627" t="str">
        <f t="shared" si="205"/>
        <v xml:space="preserve"> </v>
      </c>
      <c r="O1627">
        <f t="shared" si="206"/>
        <v>11.7</v>
      </c>
      <c r="P1627">
        <f t="shared" si="207"/>
        <v>13.6075</v>
      </c>
    </row>
    <row r="1628" spans="1:16" x14ac:dyDescent="0.35">
      <c r="A1628" s="22" t="s">
        <v>26</v>
      </c>
      <c r="B1628" s="22" t="s">
        <v>120</v>
      </c>
      <c r="C1628" s="22" t="s">
        <v>121</v>
      </c>
      <c r="D1628" s="23">
        <v>40721</v>
      </c>
      <c r="E1628" s="22">
        <v>149.67099999999999</v>
      </c>
      <c r="F1628" s="22" t="s">
        <v>165</v>
      </c>
      <c r="G1628" s="22">
        <v>11.85</v>
      </c>
      <c r="H1628" s="22">
        <v>137.821</v>
      </c>
      <c r="I1628">
        <f t="shared" si="200"/>
        <v>136.0635</v>
      </c>
      <c r="J1628">
        <f t="shared" si="201"/>
        <v>137.971</v>
      </c>
      <c r="K1628">
        <f t="shared" si="202"/>
        <v>1.9074999999999989</v>
      </c>
      <c r="L1628">
        <f t="shared" si="203"/>
        <v>133.20224999999999</v>
      </c>
      <c r="M1628">
        <f t="shared" si="204"/>
        <v>140.83224999999999</v>
      </c>
      <c r="N1628" t="str">
        <f t="shared" si="205"/>
        <v xml:space="preserve"> </v>
      </c>
      <c r="O1628">
        <f t="shared" si="206"/>
        <v>11.7</v>
      </c>
      <c r="P1628">
        <f t="shared" si="207"/>
        <v>13.6075</v>
      </c>
    </row>
    <row r="1629" spans="1:16" x14ac:dyDescent="0.35">
      <c r="A1629" s="22" t="s">
        <v>26</v>
      </c>
      <c r="B1629" s="22" t="s">
        <v>120</v>
      </c>
      <c r="C1629" s="22" t="s">
        <v>121</v>
      </c>
      <c r="D1629" s="23">
        <v>40737</v>
      </c>
      <c r="E1629" s="22">
        <v>149.67099999999999</v>
      </c>
      <c r="F1629" s="22" t="s">
        <v>165</v>
      </c>
      <c r="G1629" s="22">
        <v>11.38</v>
      </c>
      <c r="H1629" s="22">
        <v>138.291</v>
      </c>
      <c r="I1629">
        <f t="shared" si="200"/>
        <v>136.0635</v>
      </c>
      <c r="J1629">
        <f t="shared" si="201"/>
        <v>137.971</v>
      </c>
      <c r="K1629">
        <f t="shared" si="202"/>
        <v>1.9074999999999989</v>
      </c>
      <c r="L1629">
        <f t="shared" si="203"/>
        <v>133.20224999999999</v>
      </c>
      <c r="M1629">
        <f t="shared" si="204"/>
        <v>140.83224999999999</v>
      </c>
      <c r="N1629" t="str">
        <f t="shared" si="205"/>
        <v xml:space="preserve"> </v>
      </c>
      <c r="O1629">
        <f t="shared" si="206"/>
        <v>11.7</v>
      </c>
      <c r="P1629">
        <f t="shared" si="207"/>
        <v>13.6075</v>
      </c>
    </row>
    <row r="1630" spans="1:16" x14ac:dyDescent="0.35">
      <c r="A1630" s="22" t="s">
        <v>26</v>
      </c>
      <c r="B1630" s="22" t="s">
        <v>120</v>
      </c>
      <c r="C1630" s="22" t="s">
        <v>121</v>
      </c>
      <c r="D1630" s="23">
        <v>40764</v>
      </c>
      <c r="E1630" s="22">
        <v>149.67099999999999</v>
      </c>
      <c r="F1630" s="22" t="s">
        <v>165</v>
      </c>
      <c r="G1630" s="22">
        <v>10.94</v>
      </c>
      <c r="H1630" s="22">
        <v>138.73099999999999</v>
      </c>
      <c r="I1630">
        <f t="shared" si="200"/>
        <v>136.0635</v>
      </c>
      <c r="J1630">
        <f t="shared" si="201"/>
        <v>137.971</v>
      </c>
      <c r="K1630">
        <f t="shared" si="202"/>
        <v>1.9074999999999989</v>
      </c>
      <c r="L1630">
        <f t="shared" si="203"/>
        <v>133.20224999999999</v>
      </c>
      <c r="M1630">
        <f t="shared" si="204"/>
        <v>140.83224999999999</v>
      </c>
      <c r="N1630" t="str">
        <f t="shared" si="205"/>
        <v xml:space="preserve"> </v>
      </c>
      <c r="O1630">
        <f t="shared" si="206"/>
        <v>11.7</v>
      </c>
      <c r="P1630">
        <f t="shared" si="207"/>
        <v>13.6075</v>
      </c>
    </row>
    <row r="1631" spans="1:16" x14ac:dyDescent="0.35">
      <c r="A1631" s="22" t="s">
        <v>26</v>
      </c>
      <c r="B1631" s="22" t="s">
        <v>120</v>
      </c>
      <c r="C1631" s="22" t="s">
        <v>121</v>
      </c>
      <c r="D1631" s="23">
        <v>40787</v>
      </c>
      <c r="E1631" s="22">
        <v>149.67099999999999</v>
      </c>
      <c r="F1631" s="22" t="s">
        <v>165</v>
      </c>
      <c r="G1631" s="22">
        <v>11.34</v>
      </c>
      <c r="H1631" s="22">
        <v>138.33099999999999</v>
      </c>
      <c r="I1631">
        <f t="shared" si="200"/>
        <v>136.0635</v>
      </c>
      <c r="J1631">
        <f t="shared" si="201"/>
        <v>137.971</v>
      </c>
      <c r="K1631">
        <f t="shared" si="202"/>
        <v>1.9074999999999989</v>
      </c>
      <c r="L1631">
        <f t="shared" si="203"/>
        <v>133.20224999999999</v>
      </c>
      <c r="M1631">
        <f t="shared" si="204"/>
        <v>140.83224999999999</v>
      </c>
      <c r="N1631" t="str">
        <f t="shared" si="205"/>
        <v xml:space="preserve"> </v>
      </c>
      <c r="O1631">
        <f t="shared" si="206"/>
        <v>11.7</v>
      </c>
      <c r="P1631">
        <f t="shared" si="207"/>
        <v>13.6075</v>
      </c>
    </row>
    <row r="1632" spans="1:16" x14ac:dyDescent="0.35">
      <c r="A1632" s="22" t="s">
        <v>26</v>
      </c>
      <c r="B1632" s="22" t="s">
        <v>120</v>
      </c>
      <c r="C1632" s="22" t="s">
        <v>121</v>
      </c>
      <c r="D1632" s="23">
        <v>40826</v>
      </c>
      <c r="E1632" s="22">
        <v>149.67099999999999</v>
      </c>
      <c r="F1632" s="22" t="s">
        <v>165</v>
      </c>
      <c r="G1632" s="22">
        <v>11.7</v>
      </c>
      <c r="H1632" s="22">
        <v>137.971</v>
      </c>
      <c r="I1632">
        <f t="shared" si="200"/>
        <v>136.0635</v>
      </c>
      <c r="J1632">
        <f t="shared" si="201"/>
        <v>137.971</v>
      </c>
      <c r="K1632">
        <f t="shared" si="202"/>
        <v>1.9074999999999989</v>
      </c>
      <c r="L1632">
        <f t="shared" si="203"/>
        <v>133.20224999999999</v>
      </c>
      <c r="M1632">
        <f t="shared" si="204"/>
        <v>140.83224999999999</v>
      </c>
      <c r="N1632" t="str">
        <f t="shared" si="205"/>
        <v xml:space="preserve"> </v>
      </c>
      <c r="O1632">
        <f t="shared" si="206"/>
        <v>11.7</v>
      </c>
      <c r="P1632">
        <f t="shared" si="207"/>
        <v>13.6075</v>
      </c>
    </row>
    <row r="1633" spans="1:16" x14ac:dyDescent="0.35">
      <c r="A1633" s="22" t="s">
        <v>26</v>
      </c>
      <c r="B1633" s="22" t="s">
        <v>120</v>
      </c>
      <c r="C1633" s="22" t="s">
        <v>121</v>
      </c>
      <c r="D1633" s="23">
        <v>40857</v>
      </c>
      <c r="E1633" s="22">
        <v>149.67099999999999</v>
      </c>
      <c r="F1633" s="22" t="s">
        <v>165</v>
      </c>
      <c r="G1633" s="22">
        <v>11.99</v>
      </c>
      <c r="H1633" s="22">
        <v>137.68100000000001</v>
      </c>
      <c r="I1633">
        <f t="shared" si="200"/>
        <v>136.0635</v>
      </c>
      <c r="J1633">
        <f t="shared" si="201"/>
        <v>137.971</v>
      </c>
      <c r="K1633">
        <f t="shared" si="202"/>
        <v>1.9074999999999989</v>
      </c>
      <c r="L1633">
        <f t="shared" si="203"/>
        <v>133.20224999999999</v>
      </c>
      <c r="M1633">
        <f t="shared" si="204"/>
        <v>140.83224999999999</v>
      </c>
      <c r="N1633" t="str">
        <f t="shared" si="205"/>
        <v xml:space="preserve"> </v>
      </c>
      <c r="O1633">
        <f t="shared" si="206"/>
        <v>11.7</v>
      </c>
      <c r="P1633">
        <f t="shared" si="207"/>
        <v>13.6075</v>
      </c>
    </row>
    <row r="1634" spans="1:16" x14ac:dyDescent="0.35">
      <c r="A1634" s="22" t="s">
        <v>26</v>
      </c>
      <c r="B1634" s="22" t="s">
        <v>120</v>
      </c>
      <c r="C1634" s="22" t="s">
        <v>121</v>
      </c>
      <c r="D1634" s="23">
        <v>40883</v>
      </c>
      <c r="E1634" s="22">
        <v>149.67099999999999</v>
      </c>
      <c r="F1634" s="22" t="s">
        <v>165</v>
      </c>
      <c r="G1634" s="22">
        <v>12.43</v>
      </c>
      <c r="H1634" s="22">
        <v>137.24100000000001</v>
      </c>
      <c r="I1634">
        <f t="shared" si="200"/>
        <v>136.0635</v>
      </c>
      <c r="J1634">
        <f t="shared" si="201"/>
        <v>137.971</v>
      </c>
      <c r="K1634">
        <f t="shared" si="202"/>
        <v>1.9074999999999989</v>
      </c>
      <c r="L1634">
        <f t="shared" si="203"/>
        <v>133.20224999999999</v>
      </c>
      <c r="M1634">
        <f t="shared" si="204"/>
        <v>140.83224999999999</v>
      </c>
      <c r="N1634" t="str">
        <f t="shared" si="205"/>
        <v xml:space="preserve"> </v>
      </c>
      <c r="O1634">
        <f t="shared" si="206"/>
        <v>11.7</v>
      </c>
      <c r="P1634">
        <f t="shared" si="207"/>
        <v>13.6075</v>
      </c>
    </row>
    <row r="1635" spans="1:16" x14ac:dyDescent="0.35">
      <c r="A1635" s="22" t="s">
        <v>26</v>
      </c>
      <c r="B1635" s="22" t="s">
        <v>120</v>
      </c>
      <c r="C1635" s="22" t="s">
        <v>121</v>
      </c>
      <c r="D1635" s="23">
        <v>40921</v>
      </c>
      <c r="E1635" s="22">
        <v>149.67099999999999</v>
      </c>
      <c r="F1635" s="22" t="s">
        <v>165</v>
      </c>
      <c r="G1635" s="22">
        <v>12.98</v>
      </c>
      <c r="H1635" s="22">
        <v>136.691</v>
      </c>
      <c r="I1635">
        <f t="shared" si="200"/>
        <v>136.0635</v>
      </c>
      <c r="J1635">
        <f t="shared" si="201"/>
        <v>137.971</v>
      </c>
      <c r="K1635">
        <f t="shared" si="202"/>
        <v>1.9074999999999989</v>
      </c>
      <c r="L1635">
        <f t="shared" si="203"/>
        <v>133.20224999999999</v>
      </c>
      <c r="M1635">
        <f t="shared" si="204"/>
        <v>140.83224999999999</v>
      </c>
      <c r="N1635" t="str">
        <f t="shared" si="205"/>
        <v xml:space="preserve"> </v>
      </c>
      <c r="O1635">
        <f t="shared" si="206"/>
        <v>11.7</v>
      </c>
      <c r="P1635">
        <f t="shared" si="207"/>
        <v>13.6075</v>
      </c>
    </row>
    <row r="1636" spans="1:16" x14ac:dyDescent="0.35">
      <c r="A1636" s="22" t="s">
        <v>26</v>
      </c>
      <c r="B1636" s="22" t="s">
        <v>120</v>
      </c>
      <c r="C1636" s="22" t="s">
        <v>121</v>
      </c>
      <c r="D1636" s="23">
        <v>40946</v>
      </c>
      <c r="E1636" s="22">
        <v>149.67099999999999</v>
      </c>
      <c r="F1636" s="22" t="s">
        <v>165</v>
      </c>
      <c r="G1636" s="22">
        <v>13.55</v>
      </c>
      <c r="H1636" s="22">
        <v>136.12100000000001</v>
      </c>
      <c r="I1636">
        <f t="shared" si="200"/>
        <v>136.0635</v>
      </c>
      <c r="J1636">
        <f t="shared" si="201"/>
        <v>137.971</v>
      </c>
      <c r="K1636">
        <f t="shared" si="202"/>
        <v>1.9074999999999989</v>
      </c>
      <c r="L1636">
        <f t="shared" si="203"/>
        <v>133.20224999999999</v>
      </c>
      <c r="M1636">
        <f t="shared" si="204"/>
        <v>140.83224999999999</v>
      </c>
      <c r="N1636" t="str">
        <f t="shared" si="205"/>
        <v xml:space="preserve"> </v>
      </c>
      <c r="O1636">
        <f t="shared" si="206"/>
        <v>11.7</v>
      </c>
      <c r="P1636">
        <f t="shared" si="207"/>
        <v>13.6075</v>
      </c>
    </row>
    <row r="1637" spans="1:16" x14ac:dyDescent="0.35">
      <c r="A1637" s="22" t="s">
        <v>26</v>
      </c>
      <c r="B1637" s="22" t="s">
        <v>120</v>
      </c>
      <c r="C1637" s="22" t="s">
        <v>121</v>
      </c>
      <c r="D1637" s="23">
        <v>40970</v>
      </c>
      <c r="E1637" s="22">
        <v>149.67099999999999</v>
      </c>
      <c r="F1637" s="22" t="s">
        <v>165</v>
      </c>
      <c r="G1637" s="22">
        <v>14.05</v>
      </c>
      <c r="H1637" s="22">
        <v>135.62100000000001</v>
      </c>
      <c r="I1637">
        <f t="shared" si="200"/>
        <v>136.0635</v>
      </c>
      <c r="J1637">
        <f t="shared" si="201"/>
        <v>137.971</v>
      </c>
      <c r="K1637">
        <f t="shared" si="202"/>
        <v>1.9074999999999989</v>
      </c>
      <c r="L1637">
        <f t="shared" si="203"/>
        <v>133.20224999999999</v>
      </c>
      <c r="M1637">
        <f t="shared" si="204"/>
        <v>140.83224999999999</v>
      </c>
      <c r="N1637" t="str">
        <f t="shared" si="205"/>
        <v xml:space="preserve"> </v>
      </c>
      <c r="O1637">
        <f t="shared" si="206"/>
        <v>11.7</v>
      </c>
      <c r="P1637">
        <f t="shared" si="207"/>
        <v>13.6075</v>
      </c>
    </row>
    <row r="1638" spans="1:16" x14ac:dyDescent="0.35">
      <c r="A1638" s="22" t="s">
        <v>26</v>
      </c>
      <c r="B1638" s="22" t="s">
        <v>120</v>
      </c>
      <c r="C1638" s="22" t="s">
        <v>121</v>
      </c>
      <c r="D1638" s="23">
        <v>41004</v>
      </c>
      <c r="E1638" s="22">
        <v>149.67099999999999</v>
      </c>
      <c r="F1638" s="22" t="s">
        <v>165</v>
      </c>
      <c r="G1638" s="22">
        <v>14.61</v>
      </c>
      <c r="H1638" s="22">
        <v>135.06100000000001</v>
      </c>
      <c r="I1638">
        <f t="shared" si="200"/>
        <v>136.0635</v>
      </c>
      <c r="J1638">
        <f t="shared" si="201"/>
        <v>137.971</v>
      </c>
      <c r="K1638">
        <f t="shared" si="202"/>
        <v>1.9074999999999989</v>
      </c>
      <c r="L1638">
        <f t="shared" si="203"/>
        <v>133.20224999999999</v>
      </c>
      <c r="M1638">
        <f t="shared" si="204"/>
        <v>140.83224999999999</v>
      </c>
      <c r="N1638" t="str">
        <f t="shared" si="205"/>
        <v xml:space="preserve"> </v>
      </c>
      <c r="O1638">
        <f t="shared" si="206"/>
        <v>11.7</v>
      </c>
      <c r="P1638">
        <f t="shared" si="207"/>
        <v>13.6075</v>
      </c>
    </row>
    <row r="1639" spans="1:16" x14ac:dyDescent="0.35">
      <c r="A1639" s="22" t="s">
        <v>26</v>
      </c>
      <c r="B1639" s="22" t="s">
        <v>120</v>
      </c>
      <c r="C1639" s="22" t="s">
        <v>121</v>
      </c>
      <c r="D1639" s="23">
        <v>41037</v>
      </c>
      <c r="E1639" s="22">
        <v>149.67099999999999</v>
      </c>
      <c r="F1639" s="22" t="s">
        <v>165</v>
      </c>
      <c r="G1639" s="22">
        <v>14.05</v>
      </c>
      <c r="H1639" s="22">
        <v>135.62100000000001</v>
      </c>
      <c r="I1639">
        <f t="shared" si="200"/>
        <v>136.0635</v>
      </c>
      <c r="J1639">
        <f t="shared" si="201"/>
        <v>137.971</v>
      </c>
      <c r="K1639">
        <f t="shared" si="202"/>
        <v>1.9074999999999989</v>
      </c>
      <c r="L1639">
        <f t="shared" si="203"/>
        <v>133.20224999999999</v>
      </c>
      <c r="M1639">
        <f t="shared" si="204"/>
        <v>140.83224999999999</v>
      </c>
      <c r="N1639" t="str">
        <f t="shared" si="205"/>
        <v xml:space="preserve"> </v>
      </c>
      <c r="O1639">
        <f t="shared" si="206"/>
        <v>11.7</v>
      </c>
      <c r="P1639">
        <f t="shared" si="207"/>
        <v>13.6075</v>
      </c>
    </row>
    <row r="1640" spans="1:16" x14ac:dyDescent="0.35">
      <c r="A1640" s="22" t="s">
        <v>26</v>
      </c>
      <c r="B1640" s="22" t="s">
        <v>120</v>
      </c>
      <c r="C1640" s="22" t="s">
        <v>121</v>
      </c>
      <c r="D1640" s="23">
        <v>41074</v>
      </c>
      <c r="E1640" s="22">
        <v>149.67099999999999</v>
      </c>
      <c r="F1640" s="22" t="s">
        <v>165</v>
      </c>
      <c r="G1640" s="22">
        <v>12.73</v>
      </c>
      <c r="H1640" s="22">
        <v>136.941</v>
      </c>
      <c r="I1640">
        <f t="shared" si="200"/>
        <v>136.0635</v>
      </c>
      <c r="J1640">
        <f t="shared" si="201"/>
        <v>137.971</v>
      </c>
      <c r="K1640">
        <f t="shared" si="202"/>
        <v>1.9074999999999989</v>
      </c>
      <c r="L1640">
        <f t="shared" si="203"/>
        <v>133.20224999999999</v>
      </c>
      <c r="M1640">
        <f t="shared" si="204"/>
        <v>140.83224999999999</v>
      </c>
      <c r="N1640" t="str">
        <f t="shared" si="205"/>
        <v xml:space="preserve"> </v>
      </c>
      <c r="O1640">
        <f t="shared" si="206"/>
        <v>11.7</v>
      </c>
      <c r="P1640">
        <f t="shared" si="207"/>
        <v>13.6075</v>
      </c>
    </row>
    <row r="1641" spans="1:16" x14ac:dyDescent="0.35">
      <c r="A1641" s="22" t="s">
        <v>26</v>
      </c>
      <c r="B1641" s="22" t="s">
        <v>120</v>
      </c>
      <c r="C1641" s="22" t="s">
        <v>121</v>
      </c>
      <c r="D1641" s="23">
        <v>41096</v>
      </c>
      <c r="E1641" s="22">
        <v>149.67099999999999</v>
      </c>
      <c r="F1641" s="22" t="s">
        <v>165</v>
      </c>
      <c r="G1641" s="22">
        <v>11.99</v>
      </c>
      <c r="H1641" s="22">
        <v>137.68100000000001</v>
      </c>
      <c r="I1641">
        <f t="shared" si="200"/>
        <v>136.0635</v>
      </c>
      <c r="J1641">
        <f t="shared" si="201"/>
        <v>137.971</v>
      </c>
      <c r="K1641">
        <f t="shared" si="202"/>
        <v>1.9074999999999989</v>
      </c>
      <c r="L1641">
        <f t="shared" si="203"/>
        <v>133.20224999999999</v>
      </c>
      <c r="M1641">
        <f t="shared" si="204"/>
        <v>140.83224999999999</v>
      </c>
      <c r="N1641" t="str">
        <f t="shared" si="205"/>
        <v xml:space="preserve"> </v>
      </c>
      <c r="O1641">
        <f t="shared" si="206"/>
        <v>11.7</v>
      </c>
      <c r="P1641">
        <f t="shared" si="207"/>
        <v>13.6075</v>
      </c>
    </row>
    <row r="1642" spans="1:16" x14ac:dyDescent="0.35">
      <c r="A1642" s="22" t="s">
        <v>26</v>
      </c>
      <c r="B1642" s="22" t="s">
        <v>120</v>
      </c>
      <c r="C1642" s="22" t="s">
        <v>121</v>
      </c>
      <c r="D1642" s="23">
        <v>41124</v>
      </c>
      <c r="E1642" s="22">
        <v>149.67099999999999</v>
      </c>
      <c r="F1642" s="22" t="s">
        <v>165</v>
      </c>
      <c r="G1642" s="22">
        <v>11.75</v>
      </c>
      <c r="H1642" s="22">
        <v>137.92099999999999</v>
      </c>
      <c r="I1642">
        <f t="shared" si="200"/>
        <v>136.0635</v>
      </c>
      <c r="J1642">
        <f t="shared" si="201"/>
        <v>137.971</v>
      </c>
      <c r="K1642">
        <f t="shared" si="202"/>
        <v>1.9074999999999989</v>
      </c>
      <c r="L1642">
        <f t="shared" si="203"/>
        <v>133.20224999999999</v>
      </c>
      <c r="M1642">
        <f t="shared" si="204"/>
        <v>140.83224999999999</v>
      </c>
      <c r="N1642" t="str">
        <f t="shared" si="205"/>
        <v xml:space="preserve"> </v>
      </c>
      <c r="O1642">
        <f t="shared" si="206"/>
        <v>11.7</v>
      </c>
      <c r="P1642">
        <f t="shared" si="207"/>
        <v>13.6075</v>
      </c>
    </row>
    <row r="1643" spans="1:16" x14ac:dyDescent="0.35">
      <c r="A1643" s="22" t="s">
        <v>26</v>
      </c>
      <c r="B1643" s="22" t="s">
        <v>120</v>
      </c>
      <c r="C1643" s="22" t="s">
        <v>121</v>
      </c>
      <c r="D1643" s="23">
        <v>41159</v>
      </c>
      <c r="E1643" s="22">
        <v>149.67099999999999</v>
      </c>
      <c r="F1643" s="22" t="s">
        <v>165</v>
      </c>
      <c r="G1643" s="22">
        <v>11.75</v>
      </c>
      <c r="H1643" s="22">
        <v>137.92099999999999</v>
      </c>
      <c r="I1643">
        <f t="shared" si="200"/>
        <v>136.0635</v>
      </c>
      <c r="J1643">
        <f t="shared" si="201"/>
        <v>137.971</v>
      </c>
      <c r="K1643">
        <f t="shared" si="202"/>
        <v>1.9074999999999989</v>
      </c>
      <c r="L1643">
        <f t="shared" si="203"/>
        <v>133.20224999999999</v>
      </c>
      <c r="M1643">
        <f t="shared" si="204"/>
        <v>140.83224999999999</v>
      </c>
      <c r="N1643" t="str">
        <f t="shared" si="205"/>
        <v xml:space="preserve"> </v>
      </c>
      <c r="O1643">
        <f t="shared" si="206"/>
        <v>11.7</v>
      </c>
      <c r="P1643">
        <f t="shared" si="207"/>
        <v>13.6075</v>
      </c>
    </row>
    <row r="1644" spans="1:16" x14ac:dyDescent="0.35">
      <c r="A1644" s="22" t="s">
        <v>26</v>
      </c>
      <c r="B1644" s="22" t="s">
        <v>120</v>
      </c>
      <c r="C1644" s="22" t="s">
        <v>121</v>
      </c>
      <c r="D1644" s="23">
        <v>41183</v>
      </c>
      <c r="E1644" s="22">
        <v>149.67099999999999</v>
      </c>
      <c r="F1644" s="22" t="s">
        <v>165</v>
      </c>
      <c r="G1644" s="22">
        <v>12.25</v>
      </c>
      <c r="H1644" s="22">
        <v>137.42099999999999</v>
      </c>
      <c r="I1644">
        <f t="shared" si="200"/>
        <v>136.0635</v>
      </c>
      <c r="J1644">
        <f t="shared" si="201"/>
        <v>137.971</v>
      </c>
      <c r="K1644">
        <f t="shared" si="202"/>
        <v>1.9074999999999989</v>
      </c>
      <c r="L1644">
        <f t="shared" si="203"/>
        <v>133.20224999999999</v>
      </c>
      <c r="M1644">
        <f t="shared" si="204"/>
        <v>140.83224999999999</v>
      </c>
      <c r="N1644" t="str">
        <f t="shared" si="205"/>
        <v xml:space="preserve"> </v>
      </c>
      <c r="O1644">
        <f t="shared" si="206"/>
        <v>11.7</v>
      </c>
      <c r="P1644">
        <f t="shared" si="207"/>
        <v>13.6075</v>
      </c>
    </row>
    <row r="1645" spans="1:16" x14ac:dyDescent="0.35">
      <c r="A1645" s="22" t="s">
        <v>26</v>
      </c>
      <c r="B1645" s="22" t="s">
        <v>120</v>
      </c>
      <c r="C1645" s="22" t="s">
        <v>121</v>
      </c>
      <c r="D1645" s="23">
        <v>41229</v>
      </c>
      <c r="E1645" s="22">
        <v>149.67099999999999</v>
      </c>
      <c r="F1645" s="22" t="s">
        <v>165</v>
      </c>
      <c r="G1645" s="22">
        <v>11.27</v>
      </c>
      <c r="H1645" s="22">
        <v>138.40100000000001</v>
      </c>
      <c r="I1645">
        <f t="shared" si="200"/>
        <v>136.0635</v>
      </c>
      <c r="J1645">
        <f t="shared" si="201"/>
        <v>137.971</v>
      </c>
      <c r="K1645">
        <f t="shared" si="202"/>
        <v>1.9074999999999989</v>
      </c>
      <c r="L1645">
        <f t="shared" si="203"/>
        <v>133.20224999999999</v>
      </c>
      <c r="M1645">
        <f t="shared" si="204"/>
        <v>140.83224999999999</v>
      </c>
      <c r="N1645" t="str">
        <f t="shared" si="205"/>
        <v xml:space="preserve"> </v>
      </c>
      <c r="O1645">
        <f t="shared" si="206"/>
        <v>11.7</v>
      </c>
      <c r="P1645">
        <f t="shared" si="207"/>
        <v>13.6075</v>
      </c>
    </row>
    <row r="1646" spans="1:16" x14ac:dyDescent="0.35">
      <c r="A1646" s="22" t="s">
        <v>26</v>
      </c>
      <c r="B1646" s="22" t="s">
        <v>120</v>
      </c>
      <c r="C1646" s="22" t="s">
        <v>121</v>
      </c>
      <c r="D1646" s="23">
        <v>41250</v>
      </c>
      <c r="E1646" s="22">
        <v>149.67099999999999</v>
      </c>
      <c r="F1646" s="22" t="s">
        <v>165</v>
      </c>
      <c r="G1646" s="22">
        <v>11.55</v>
      </c>
      <c r="H1646" s="22">
        <v>138.12100000000001</v>
      </c>
      <c r="I1646">
        <f t="shared" si="200"/>
        <v>136.0635</v>
      </c>
      <c r="J1646">
        <f t="shared" si="201"/>
        <v>137.971</v>
      </c>
      <c r="K1646">
        <f t="shared" si="202"/>
        <v>1.9074999999999989</v>
      </c>
      <c r="L1646">
        <f t="shared" si="203"/>
        <v>133.20224999999999</v>
      </c>
      <c r="M1646">
        <f t="shared" si="204"/>
        <v>140.83224999999999</v>
      </c>
      <c r="N1646" t="str">
        <f t="shared" si="205"/>
        <v xml:space="preserve"> </v>
      </c>
      <c r="O1646">
        <f t="shared" si="206"/>
        <v>11.7</v>
      </c>
      <c r="P1646">
        <f t="shared" si="207"/>
        <v>13.6075</v>
      </c>
    </row>
    <row r="1647" spans="1:16" x14ac:dyDescent="0.35">
      <c r="A1647" s="22" t="s">
        <v>26</v>
      </c>
      <c r="B1647" s="22" t="s">
        <v>120</v>
      </c>
      <c r="C1647" s="22" t="s">
        <v>121</v>
      </c>
      <c r="D1647" s="23">
        <v>41276</v>
      </c>
      <c r="E1647" s="22">
        <v>149.67099999999999</v>
      </c>
      <c r="F1647" s="22" t="s">
        <v>165</v>
      </c>
      <c r="G1647" s="22">
        <v>12.04</v>
      </c>
      <c r="H1647" s="22">
        <v>137.631</v>
      </c>
      <c r="I1647">
        <f t="shared" si="200"/>
        <v>136.0635</v>
      </c>
      <c r="J1647">
        <f t="shared" si="201"/>
        <v>137.971</v>
      </c>
      <c r="K1647">
        <f t="shared" si="202"/>
        <v>1.9074999999999989</v>
      </c>
      <c r="L1647">
        <f t="shared" si="203"/>
        <v>133.20224999999999</v>
      </c>
      <c r="M1647">
        <f t="shared" si="204"/>
        <v>140.83224999999999</v>
      </c>
      <c r="N1647" t="str">
        <f t="shared" si="205"/>
        <v xml:space="preserve"> </v>
      </c>
      <c r="O1647">
        <f t="shared" si="206"/>
        <v>11.7</v>
      </c>
      <c r="P1647">
        <f t="shared" si="207"/>
        <v>13.6075</v>
      </c>
    </row>
    <row r="1648" spans="1:16" x14ac:dyDescent="0.35">
      <c r="A1648" s="22" t="s">
        <v>26</v>
      </c>
      <c r="B1648" s="22" t="s">
        <v>120</v>
      </c>
      <c r="C1648" s="22" t="s">
        <v>121</v>
      </c>
      <c r="D1648" s="23">
        <v>41306</v>
      </c>
      <c r="E1648" s="22">
        <v>149.67099999999999</v>
      </c>
      <c r="F1648" s="22" t="s">
        <v>165</v>
      </c>
      <c r="G1648" s="22">
        <v>12.4</v>
      </c>
      <c r="H1648" s="22">
        <v>137.27099999999999</v>
      </c>
      <c r="I1648">
        <f t="shared" si="200"/>
        <v>136.0635</v>
      </c>
      <c r="J1648">
        <f t="shared" si="201"/>
        <v>137.971</v>
      </c>
      <c r="K1648">
        <f t="shared" si="202"/>
        <v>1.9074999999999989</v>
      </c>
      <c r="L1648">
        <f t="shared" si="203"/>
        <v>133.20224999999999</v>
      </c>
      <c r="M1648">
        <f t="shared" si="204"/>
        <v>140.83224999999999</v>
      </c>
      <c r="N1648" t="str">
        <f t="shared" si="205"/>
        <v xml:space="preserve"> </v>
      </c>
      <c r="O1648">
        <f t="shared" si="206"/>
        <v>11.7</v>
      </c>
      <c r="P1648">
        <f t="shared" si="207"/>
        <v>13.6075</v>
      </c>
    </row>
    <row r="1649" spans="1:16" x14ac:dyDescent="0.35">
      <c r="A1649" s="22" t="s">
        <v>26</v>
      </c>
      <c r="B1649" s="22" t="s">
        <v>120</v>
      </c>
      <c r="C1649" s="22" t="s">
        <v>121</v>
      </c>
      <c r="D1649" s="23">
        <v>41334</v>
      </c>
      <c r="E1649" s="22">
        <v>149.67099999999999</v>
      </c>
      <c r="F1649" s="22" t="s">
        <v>165</v>
      </c>
      <c r="G1649" s="22">
        <v>12.83</v>
      </c>
      <c r="H1649" s="22">
        <v>136.84100000000001</v>
      </c>
      <c r="I1649">
        <f t="shared" si="200"/>
        <v>136.0635</v>
      </c>
      <c r="J1649">
        <f t="shared" si="201"/>
        <v>137.971</v>
      </c>
      <c r="K1649">
        <f t="shared" si="202"/>
        <v>1.9074999999999989</v>
      </c>
      <c r="L1649">
        <f t="shared" si="203"/>
        <v>133.20224999999999</v>
      </c>
      <c r="M1649">
        <f t="shared" si="204"/>
        <v>140.83224999999999</v>
      </c>
      <c r="N1649" t="str">
        <f t="shared" si="205"/>
        <v xml:space="preserve"> </v>
      </c>
      <c r="O1649">
        <f t="shared" si="206"/>
        <v>11.7</v>
      </c>
      <c r="P1649">
        <f t="shared" si="207"/>
        <v>13.6075</v>
      </c>
    </row>
    <row r="1650" spans="1:16" x14ac:dyDescent="0.35">
      <c r="A1650" s="22" t="s">
        <v>26</v>
      </c>
      <c r="B1650" s="22" t="s">
        <v>120</v>
      </c>
      <c r="C1650" s="22" t="s">
        <v>121</v>
      </c>
      <c r="D1650" s="23">
        <v>41366</v>
      </c>
      <c r="E1650" s="22">
        <v>149.67099999999999</v>
      </c>
      <c r="F1650" s="22" t="s">
        <v>165</v>
      </c>
      <c r="G1650" s="22">
        <v>12.6</v>
      </c>
      <c r="H1650" s="22">
        <v>137.071</v>
      </c>
      <c r="I1650">
        <f t="shared" si="200"/>
        <v>136.0635</v>
      </c>
      <c r="J1650">
        <f t="shared" si="201"/>
        <v>137.971</v>
      </c>
      <c r="K1650">
        <f t="shared" si="202"/>
        <v>1.9074999999999989</v>
      </c>
      <c r="L1650">
        <f t="shared" si="203"/>
        <v>133.20224999999999</v>
      </c>
      <c r="M1650">
        <f t="shared" si="204"/>
        <v>140.83224999999999</v>
      </c>
      <c r="N1650" t="str">
        <f t="shared" si="205"/>
        <v xml:space="preserve"> </v>
      </c>
      <c r="O1650">
        <f t="shared" si="206"/>
        <v>11.7</v>
      </c>
      <c r="P1650">
        <f t="shared" si="207"/>
        <v>13.6075</v>
      </c>
    </row>
    <row r="1651" spans="1:16" x14ac:dyDescent="0.35">
      <c r="A1651" s="22" t="s">
        <v>26</v>
      </c>
      <c r="B1651" s="22" t="s">
        <v>120</v>
      </c>
      <c r="C1651" s="22" t="s">
        <v>121</v>
      </c>
      <c r="D1651" s="23">
        <v>41400</v>
      </c>
      <c r="E1651" s="22">
        <v>149.67099999999999</v>
      </c>
      <c r="F1651" s="22" t="s">
        <v>165</v>
      </c>
      <c r="G1651" s="22">
        <v>11.53</v>
      </c>
      <c r="H1651" s="22">
        <v>138.14099999999999</v>
      </c>
      <c r="I1651">
        <f t="shared" si="200"/>
        <v>136.0635</v>
      </c>
      <c r="J1651">
        <f t="shared" si="201"/>
        <v>137.971</v>
      </c>
      <c r="K1651">
        <f t="shared" si="202"/>
        <v>1.9074999999999989</v>
      </c>
      <c r="L1651">
        <f t="shared" si="203"/>
        <v>133.20224999999999</v>
      </c>
      <c r="M1651">
        <f t="shared" si="204"/>
        <v>140.83224999999999</v>
      </c>
      <c r="N1651" t="str">
        <f t="shared" si="205"/>
        <v xml:space="preserve"> </v>
      </c>
      <c r="O1651">
        <f t="shared" si="206"/>
        <v>11.7</v>
      </c>
      <c r="P1651">
        <f t="shared" si="207"/>
        <v>13.6075</v>
      </c>
    </row>
    <row r="1652" spans="1:16" x14ac:dyDescent="0.35">
      <c r="A1652" s="22" t="s">
        <v>26</v>
      </c>
      <c r="B1652" s="22" t="s">
        <v>120</v>
      </c>
      <c r="C1652" s="22" t="s">
        <v>121</v>
      </c>
      <c r="D1652" s="23">
        <v>41436</v>
      </c>
      <c r="E1652" s="22">
        <v>149.67099999999999</v>
      </c>
      <c r="F1652" s="22" t="s">
        <v>165</v>
      </c>
      <c r="G1652" s="22">
        <v>11.24</v>
      </c>
      <c r="H1652" s="22">
        <v>138.43100000000001</v>
      </c>
      <c r="I1652">
        <f t="shared" si="200"/>
        <v>136.0635</v>
      </c>
      <c r="J1652">
        <f t="shared" si="201"/>
        <v>137.971</v>
      </c>
      <c r="K1652">
        <f t="shared" si="202"/>
        <v>1.9074999999999989</v>
      </c>
      <c r="L1652">
        <f t="shared" si="203"/>
        <v>133.20224999999999</v>
      </c>
      <c r="M1652">
        <f t="shared" si="204"/>
        <v>140.83224999999999</v>
      </c>
      <c r="N1652" t="str">
        <f t="shared" si="205"/>
        <v xml:space="preserve"> </v>
      </c>
      <c r="O1652">
        <f t="shared" si="206"/>
        <v>11.7</v>
      </c>
      <c r="P1652">
        <f t="shared" si="207"/>
        <v>13.6075</v>
      </c>
    </row>
    <row r="1653" spans="1:16" x14ac:dyDescent="0.35">
      <c r="A1653" s="22" t="s">
        <v>26</v>
      </c>
      <c r="B1653" s="22" t="s">
        <v>120</v>
      </c>
      <c r="C1653" s="22" t="s">
        <v>121</v>
      </c>
      <c r="D1653" s="23">
        <v>41466</v>
      </c>
      <c r="E1653" s="22">
        <v>149.67099999999999</v>
      </c>
      <c r="F1653" s="22" t="s">
        <v>165</v>
      </c>
      <c r="G1653" s="22">
        <v>11.36</v>
      </c>
      <c r="H1653" s="22">
        <v>138.31100000000001</v>
      </c>
      <c r="I1653">
        <f t="shared" si="200"/>
        <v>136.0635</v>
      </c>
      <c r="J1653">
        <f t="shared" si="201"/>
        <v>137.971</v>
      </c>
      <c r="K1653">
        <f t="shared" si="202"/>
        <v>1.9074999999999989</v>
      </c>
      <c r="L1653">
        <f t="shared" si="203"/>
        <v>133.20224999999999</v>
      </c>
      <c r="M1653">
        <f t="shared" si="204"/>
        <v>140.83224999999999</v>
      </c>
      <c r="N1653" t="str">
        <f t="shared" si="205"/>
        <v xml:space="preserve"> </v>
      </c>
      <c r="O1653">
        <f t="shared" si="206"/>
        <v>11.7</v>
      </c>
      <c r="P1653">
        <f t="shared" si="207"/>
        <v>13.6075</v>
      </c>
    </row>
    <row r="1654" spans="1:16" x14ac:dyDescent="0.35">
      <c r="A1654" s="22" t="s">
        <v>26</v>
      </c>
      <c r="B1654" s="22" t="s">
        <v>120</v>
      </c>
      <c r="C1654" s="22" t="s">
        <v>121</v>
      </c>
      <c r="D1654" s="23">
        <v>41488</v>
      </c>
      <c r="E1654" s="22">
        <v>149.67099999999999</v>
      </c>
      <c r="F1654" s="22" t="s">
        <v>165</v>
      </c>
      <c r="G1654" s="22">
        <v>10.89</v>
      </c>
      <c r="H1654" s="22">
        <v>138.78100000000001</v>
      </c>
      <c r="I1654">
        <f t="shared" si="200"/>
        <v>136.0635</v>
      </c>
      <c r="J1654">
        <f t="shared" si="201"/>
        <v>137.971</v>
      </c>
      <c r="K1654">
        <f t="shared" si="202"/>
        <v>1.9074999999999989</v>
      </c>
      <c r="L1654">
        <f t="shared" si="203"/>
        <v>133.20224999999999</v>
      </c>
      <c r="M1654">
        <f t="shared" si="204"/>
        <v>140.83224999999999</v>
      </c>
      <c r="N1654" t="str">
        <f t="shared" si="205"/>
        <v xml:space="preserve"> </v>
      </c>
      <c r="O1654">
        <f t="shared" si="206"/>
        <v>11.7</v>
      </c>
      <c r="P1654">
        <f t="shared" si="207"/>
        <v>13.6075</v>
      </c>
    </row>
    <row r="1655" spans="1:16" x14ac:dyDescent="0.35">
      <c r="A1655" s="22" t="s">
        <v>26</v>
      </c>
      <c r="B1655" s="22" t="s">
        <v>120</v>
      </c>
      <c r="C1655" s="22" t="s">
        <v>121</v>
      </c>
      <c r="D1655" s="23">
        <v>41542</v>
      </c>
      <c r="E1655" s="22">
        <v>149.67099999999999</v>
      </c>
      <c r="F1655" s="22" t="s">
        <v>165</v>
      </c>
      <c r="G1655" s="22">
        <v>11.45</v>
      </c>
      <c r="H1655" s="22">
        <v>138.221</v>
      </c>
      <c r="I1655">
        <f t="shared" si="200"/>
        <v>136.0635</v>
      </c>
      <c r="J1655">
        <f t="shared" si="201"/>
        <v>137.971</v>
      </c>
      <c r="K1655">
        <f t="shared" si="202"/>
        <v>1.9074999999999989</v>
      </c>
      <c r="L1655">
        <f t="shared" si="203"/>
        <v>133.20224999999999</v>
      </c>
      <c r="M1655">
        <f t="shared" si="204"/>
        <v>140.83224999999999</v>
      </c>
      <c r="N1655" t="str">
        <f t="shared" si="205"/>
        <v xml:space="preserve"> </v>
      </c>
      <c r="O1655">
        <f t="shared" si="206"/>
        <v>11.7</v>
      </c>
      <c r="P1655">
        <f t="shared" si="207"/>
        <v>13.6075</v>
      </c>
    </row>
    <row r="1656" spans="1:16" x14ac:dyDescent="0.35">
      <c r="A1656" s="22" t="s">
        <v>26</v>
      </c>
      <c r="B1656" s="22" t="s">
        <v>120</v>
      </c>
      <c r="C1656" s="22" t="s">
        <v>121</v>
      </c>
      <c r="D1656" s="23">
        <v>41557</v>
      </c>
      <c r="E1656" s="22">
        <v>149.67099999999999</v>
      </c>
      <c r="F1656" s="22" t="s">
        <v>165</v>
      </c>
      <c r="G1656" s="22">
        <v>11.92</v>
      </c>
      <c r="H1656" s="22">
        <v>137.751</v>
      </c>
      <c r="I1656">
        <f t="shared" si="200"/>
        <v>136.0635</v>
      </c>
      <c r="J1656">
        <f t="shared" si="201"/>
        <v>137.971</v>
      </c>
      <c r="K1656">
        <f t="shared" si="202"/>
        <v>1.9074999999999989</v>
      </c>
      <c r="L1656">
        <f t="shared" si="203"/>
        <v>133.20224999999999</v>
      </c>
      <c r="M1656">
        <f t="shared" si="204"/>
        <v>140.83224999999999</v>
      </c>
      <c r="N1656" t="str">
        <f t="shared" si="205"/>
        <v xml:space="preserve"> </v>
      </c>
      <c r="O1656">
        <f t="shared" si="206"/>
        <v>11.7</v>
      </c>
      <c r="P1656">
        <f t="shared" si="207"/>
        <v>13.6075</v>
      </c>
    </row>
    <row r="1657" spans="1:16" x14ac:dyDescent="0.35">
      <c r="A1657" s="22" t="s">
        <v>26</v>
      </c>
      <c r="B1657" s="22" t="s">
        <v>120</v>
      </c>
      <c r="C1657" s="22" t="s">
        <v>121</v>
      </c>
      <c r="D1657" s="23">
        <v>41605</v>
      </c>
      <c r="E1657" s="22">
        <v>149.67099999999999</v>
      </c>
      <c r="F1657" s="22" t="s">
        <v>165</v>
      </c>
      <c r="G1657" s="22">
        <v>11.76</v>
      </c>
      <c r="H1657" s="22">
        <v>137.911</v>
      </c>
      <c r="I1657">
        <f t="shared" si="200"/>
        <v>136.0635</v>
      </c>
      <c r="J1657">
        <f t="shared" si="201"/>
        <v>137.971</v>
      </c>
      <c r="K1657">
        <f t="shared" si="202"/>
        <v>1.9074999999999989</v>
      </c>
      <c r="L1657">
        <f t="shared" si="203"/>
        <v>133.20224999999999</v>
      </c>
      <c r="M1657">
        <f t="shared" si="204"/>
        <v>140.83224999999999</v>
      </c>
      <c r="N1657" t="str">
        <f t="shared" si="205"/>
        <v xml:space="preserve"> </v>
      </c>
      <c r="O1657">
        <f t="shared" si="206"/>
        <v>11.7</v>
      </c>
      <c r="P1657">
        <f t="shared" si="207"/>
        <v>13.6075</v>
      </c>
    </row>
    <row r="1658" spans="1:16" x14ac:dyDescent="0.35">
      <c r="A1658" s="22" t="s">
        <v>26</v>
      </c>
      <c r="B1658" s="22" t="s">
        <v>120</v>
      </c>
      <c r="C1658" s="22" t="s">
        <v>121</v>
      </c>
      <c r="D1658" s="23">
        <v>41620</v>
      </c>
      <c r="E1658" s="22">
        <v>149.67099999999999</v>
      </c>
      <c r="F1658" s="22" t="s">
        <v>165</v>
      </c>
      <c r="G1658" s="22">
        <v>12.2</v>
      </c>
      <c r="H1658" s="22">
        <v>137.471</v>
      </c>
      <c r="I1658">
        <f t="shared" si="200"/>
        <v>136.0635</v>
      </c>
      <c r="J1658">
        <f t="shared" si="201"/>
        <v>137.971</v>
      </c>
      <c r="K1658">
        <f t="shared" si="202"/>
        <v>1.9074999999999989</v>
      </c>
      <c r="L1658">
        <f t="shared" si="203"/>
        <v>133.20224999999999</v>
      </c>
      <c r="M1658">
        <f t="shared" si="204"/>
        <v>140.83224999999999</v>
      </c>
      <c r="N1658" t="str">
        <f t="shared" si="205"/>
        <v xml:space="preserve"> </v>
      </c>
      <c r="O1658">
        <f t="shared" si="206"/>
        <v>11.7</v>
      </c>
      <c r="P1658">
        <f t="shared" si="207"/>
        <v>13.6075</v>
      </c>
    </row>
    <row r="1659" spans="1:16" x14ac:dyDescent="0.35">
      <c r="A1659" s="22" t="s">
        <v>26</v>
      </c>
      <c r="B1659" s="22" t="s">
        <v>120</v>
      </c>
      <c r="C1659" s="22" t="s">
        <v>121</v>
      </c>
      <c r="D1659" s="23">
        <v>41656</v>
      </c>
      <c r="E1659" s="22">
        <v>149.67099999999999</v>
      </c>
      <c r="F1659" s="22" t="s">
        <v>165</v>
      </c>
      <c r="G1659" s="22">
        <v>11.78</v>
      </c>
      <c r="H1659" s="22">
        <v>137.89099999999999</v>
      </c>
      <c r="I1659">
        <f t="shared" si="200"/>
        <v>136.0635</v>
      </c>
      <c r="J1659">
        <f t="shared" si="201"/>
        <v>137.971</v>
      </c>
      <c r="K1659">
        <f t="shared" si="202"/>
        <v>1.9074999999999989</v>
      </c>
      <c r="L1659">
        <f t="shared" si="203"/>
        <v>133.20224999999999</v>
      </c>
      <c r="M1659">
        <f t="shared" si="204"/>
        <v>140.83224999999999</v>
      </c>
      <c r="N1659" t="str">
        <f t="shared" si="205"/>
        <v xml:space="preserve"> </v>
      </c>
      <c r="O1659">
        <f t="shared" si="206"/>
        <v>11.7</v>
      </c>
      <c r="P1659">
        <f t="shared" si="207"/>
        <v>13.6075</v>
      </c>
    </row>
    <row r="1660" spans="1:16" x14ac:dyDescent="0.35">
      <c r="A1660" s="22" t="s">
        <v>26</v>
      </c>
      <c r="B1660" s="22" t="s">
        <v>120</v>
      </c>
      <c r="C1660" s="22" t="s">
        <v>121</v>
      </c>
      <c r="D1660" s="23">
        <v>41682</v>
      </c>
      <c r="E1660" s="22">
        <v>149.67099999999999</v>
      </c>
      <c r="F1660" s="22" t="s">
        <v>165</v>
      </c>
      <c r="G1660" s="22">
        <v>10.6</v>
      </c>
      <c r="H1660" s="22">
        <v>139.071</v>
      </c>
      <c r="I1660">
        <f t="shared" si="200"/>
        <v>136.0635</v>
      </c>
      <c r="J1660">
        <f t="shared" si="201"/>
        <v>137.971</v>
      </c>
      <c r="K1660">
        <f t="shared" si="202"/>
        <v>1.9074999999999989</v>
      </c>
      <c r="L1660">
        <f t="shared" si="203"/>
        <v>133.20224999999999</v>
      </c>
      <c r="M1660">
        <f t="shared" si="204"/>
        <v>140.83224999999999</v>
      </c>
      <c r="N1660" t="str">
        <f t="shared" si="205"/>
        <v xml:space="preserve"> </v>
      </c>
      <c r="O1660">
        <f t="shared" si="206"/>
        <v>11.7</v>
      </c>
      <c r="P1660">
        <f t="shared" si="207"/>
        <v>13.6075</v>
      </c>
    </row>
    <row r="1661" spans="1:16" x14ac:dyDescent="0.35">
      <c r="A1661" s="22" t="s">
        <v>26</v>
      </c>
      <c r="B1661" s="22" t="s">
        <v>120</v>
      </c>
      <c r="C1661" s="22" t="s">
        <v>121</v>
      </c>
      <c r="D1661" s="23">
        <v>41705</v>
      </c>
      <c r="E1661" s="22">
        <v>149.67099999999999</v>
      </c>
      <c r="F1661" s="22" t="s">
        <v>165</v>
      </c>
      <c r="G1661" s="22">
        <v>11.08</v>
      </c>
      <c r="H1661" s="22">
        <v>138.59100000000001</v>
      </c>
      <c r="I1661">
        <f t="shared" si="200"/>
        <v>136.0635</v>
      </c>
      <c r="J1661">
        <f t="shared" si="201"/>
        <v>137.971</v>
      </c>
      <c r="K1661">
        <f t="shared" si="202"/>
        <v>1.9074999999999989</v>
      </c>
      <c r="L1661">
        <f t="shared" si="203"/>
        <v>133.20224999999999</v>
      </c>
      <c r="M1661">
        <f t="shared" si="204"/>
        <v>140.83224999999999</v>
      </c>
      <c r="N1661" t="str">
        <f t="shared" si="205"/>
        <v xml:space="preserve"> </v>
      </c>
      <c r="O1661">
        <f t="shared" si="206"/>
        <v>11.7</v>
      </c>
      <c r="P1661">
        <f t="shared" si="207"/>
        <v>13.6075</v>
      </c>
    </row>
    <row r="1662" spans="1:16" x14ac:dyDescent="0.35">
      <c r="A1662" s="22" t="s">
        <v>26</v>
      </c>
      <c r="B1662" s="22" t="s">
        <v>120</v>
      </c>
      <c r="C1662" s="22" t="s">
        <v>121</v>
      </c>
      <c r="D1662" s="23">
        <v>41737</v>
      </c>
      <c r="E1662" s="22">
        <v>149.67099999999999</v>
      </c>
      <c r="F1662" s="22" t="s">
        <v>165</v>
      </c>
      <c r="G1662" s="22">
        <v>11.7</v>
      </c>
      <c r="H1662" s="22">
        <v>137.971</v>
      </c>
      <c r="I1662">
        <f t="shared" si="200"/>
        <v>136.0635</v>
      </c>
      <c r="J1662">
        <f t="shared" si="201"/>
        <v>137.971</v>
      </c>
      <c r="K1662">
        <f t="shared" si="202"/>
        <v>1.9074999999999989</v>
      </c>
      <c r="L1662">
        <f t="shared" si="203"/>
        <v>133.20224999999999</v>
      </c>
      <c r="M1662">
        <f t="shared" si="204"/>
        <v>140.83224999999999</v>
      </c>
      <c r="N1662" t="str">
        <f t="shared" si="205"/>
        <v xml:space="preserve"> </v>
      </c>
      <c r="O1662">
        <f t="shared" si="206"/>
        <v>11.7</v>
      </c>
      <c r="P1662">
        <f t="shared" si="207"/>
        <v>13.6075</v>
      </c>
    </row>
    <row r="1663" spans="1:16" x14ac:dyDescent="0.35">
      <c r="A1663" s="22" t="s">
        <v>26</v>
      </c>
      <c r="B1663" s="22" t="s">
        <v>120</v>
      </c>
      <c r="C1663" s="22" t="s">
        <v>121</v>
      </c>
      <c r="D1663" s="23">
        <v>41764</v>
      </c>
      <c r="E1663" s="22">
        <v>149.67099999999999</v>
      </c>
      <c r="F1663" s="22" t="s">
        <v>165</v>
      </c>
      <c r="G1663" s="22">
        <v>11.64</v>
      </c>
      <c r="H1663" s="22">
        <v>138.03100000000001</v>
      </c>
      <c r="I1663">
        <f t="shared" si="200"/>
        <v>136.0635</v>
      </c>
      <c r="J1663">
        <f t="shared" si="201"/>
        <v>137.971</v>
      </c>
      <c r="K1663">
        <f t="shared" si="202"/>
        <v>1.9074999999999989</v>
      </c>
      <c r="L1663">
        <f t="shared" si="203"/>
        <v>133.20224999999999</v>
      </c>
      <c r="M1663">
        <f t="shared" si="204"/>
        <v>140.83224999999999</v>
      </c>
      <c r="N1663" t="str">
        <f t="shared" si="205"/>
        <v xml:space="preserve"> </v>
      </c>
      <c r="O1663">
        <f t="shared" si="206"/>
        <v>11.7</v>
      </c>
      <c r="P1663">
        <f t="shared" si="207"/>
        <v>13.6075</v>
      </c>
    </row>
    <row r="1664" spans="1:16" x14ac:dyDescent="0.35">
      <c r="A1664" s="22" t="s">
        <v>26</v>
      </c>
      <c r="B1664" s="22" t="s">
        <v>120</v>
      </c>
      <c r="C1664" s="22" t="s">
        <v>121</v>
      </c>
      <c r="D1664" s="23">
        <v>41803</v>
      </c>
      <c r="E1664" s="22">
        <v>149.67099999999999</v>
      </c>
      <c r="F1664" s="22" t="s">
        <v>165</v>
      </c>
      <c r="G1664" s="22">
        <v>11.7</v>
      </c>
      <c r="H1664" s="22">
        <v>137.971</v>
      </c>
      <c r="I1664">
        <f t="shared" si="200"/>
        <v>136.0635</v>
      </c>
      <c r="J1664">
        <f t="shared" si="201"/>
        <v>137.971</v>
      </c>
      <c r="K1664">
        <f t="shared" si="202"/>
        <v>1.9074999999999989</v>
      </c>
      <c r="L1664">
        <f t="shared" si="203"/>
        <v>133.20224999999999</v>
      </c>
      <c r="M1664">
        <f t="shared" si="204"/>
        <v>140.83224999999999</v>
      </c>
      <c r="N1664" t="str">
        <f t="shared" si="205"/>
        <v xml:space="preserve"> </v>
      </c>
      <c r="O1664">
        <f t="shared" si="206"/>
        <v>11.7</v>
      </c>
      <c r="P1664">
        <f t="shared" si="207"/>
        <v>13.6075</v>
      </c>
    </row>
    <row r="1665" spans="1:16" x14ac:dyDescent="0.35">
      <c r="A1665" s="22" t="s">
        <v>26</v>
      </c>
      <c r="B1665" s="22" t="s">
        <v>120</v>
      </c>
      <c r="C1665" s="22" t="s">
        <v>121</v>
      </c>
      <c r="D1665" s="23">
        <v>41848</v>
      </c>
      <c r="E1665" s="22">
        <v>149.67099999999999</v>
      </c>
      <c r="F1665" s="22" t="s">
        <v>165</v>
      </c>
      <c r="G1665" s="22">
        <v>10.68</v>
      </c>
      <c r="H1665" s="22">
        <v>138.99100000000001</v>
      </c>
      <c r="I1665">
        <f t="shared" si="200"/>
        <v>136.0635</v>
      </c>
      <c r="J1665">
        <f t="shared" si="201"/>
        <v>137.971</v>
      </c>
      <c r="K1665">
        <f t="shared" si="202"/>
        <v>1.9074999999999989</v>
      </c>
      <c r="L1665">
        <f t="shared" si="203"/>
        <v>133.20224999999999</v>
      </c>
      <c r="M1665">
        <f t="shared" si="204"/>
        <v>140.83224999999999</v>
      </c>
      <c r="N1665" t="str">
        <f t="shared" si="205"/>
        <v xml:space="preserve"> </v>
      </c>
      <c r="O1665">
        <f t="shared" si="206"/>
        <v>11.7</v>
      </c>
      <c r="P1665">
        <f t="shared" si="207"/>
        <v>13.6075</v>
      </c>
    </row>
    <row r="1666" spans="1:16" x14ac:dyDescent="0.35">
      <c r="A1666" s="22" t="s">
        <v>26</v>
      </c>
      <c r="B1666" s="22" t="s">
        <v>120</v>
      </c>
      <c r="C1666" s="22" t="s">
        <v>121</v>
      </c>
      <c r="D1666" s="23">
        <v>41876</v>
      </c>
      <c r="E1666" s="22">
        <v>149.67099999999999</v>
      </c>
      <c r="F1666" s="22" t="s">
        <v>165</v>
      </c>
      <c r="G1666" s="22">
        <v>10.130000000000001</v>
      </c>
      <c r="H1666" s="22">
        <v>139.541</v>
      </c>
      <c r="I1666">
        <f t="shared" si="200"/>
        <v>136.0635</v>
      </c>
      <c r="J1666">
        <f t="shared" si="201"/>
        <v>137.971</v>
      </c>
      <c r="K1666">
        <f t="shared" si="202"/>
        <v>1.9074999999999989</v>
      </c>
      <c r="L1666">
        <f t="shared" si="203"/>
        <v>133.20224999999999</v>
      </c>
      <c r="M1666">
        <f t="shared" si="204"/>
        <v>140.83224999999999</v>
      </c>
      <c r="N1666" t="str">
        <f t="shared" si="205"/>
        <v xml:space="preserve"> </v>
      </c>
      <c r="O1666">
        <f t="shared" si="206"/>
        <v>11.7</v>
      </c>
      <c r="P1666">
        <f t="shared" si="207"/>
        <v>13.6075</v>
      </c>
    </row>
    <row r="1667" spans="1:16" x14ac:dyDescent="0.35">
      <c r="A1667" s="22" t="s">
        <v>26</v>
      </c>
      <c r="B1667" s="22" t="s">
        <v>120</v>
      </c>
      <c r="C1667" s="22" t="s">
        <v>121</v>
      </c>
      <c r="D1667" s="23">
        <v>41898</v>
      </c>
      <c r="E1667" s="22">
        <v>149.67099999999999</v>
      </c>
      <c r="F1667" s="22" t="s">
        <v>165</v>
      </c>
      <c r="G1667" s="22">
        <v>10.97</v>
      </c>
      <c r="H1667" s="22">
        <v>138.70099999999999</v>
      </c>
      <c r="I1667">
        <f t="shared" ref="I1667:I1730" si="208">+VLOOKUP($C1667,$R$2:$V$19, 2, TRUE)</f>
        <v>136.0635</v>
      </c>
      <c r="J1667">
        <f t="shared" ref="J1667:J1730" si="209">+VLOOKUP($C1667,$R$2:$V$19, 3, TRUE)</f>
        <v>137.971</v>
      </c>
      <c r="K1667">
        <f t="shared" ref="K1667:K1730" si="210">+J1667-I1667</f>
        <v>1.9074999999999989</v>
      </c>
      <c r="L1667">
        <f t="shared" ref="L1667:L1730" si="211">+I1667-K1667*1.5</f>
        <v>133.20224999999999</v>
      </c>
      <c r="M1667">
        <f t="shared" ref="M1667:M1730" si="212">+J1667+K1667*1.5</f>
        <v>140.83224999999999</v>
      </c>
      <c r="N1667" t="str">
        <f t="shared" ref="N1667:N1730" si="213">+IF(OR(H1667&lt;L1667,H1667&gt;M1667), "OUTLIER", " ")</f>
        <v xml:space="preserve"> </v>
      </c>
      <c r="O1667">
        <f t="shared" ref="O1667:O1730" si="214">+VLOOKUP($C1667,$R$2:$V$19, 4, TRUE)</f>
        <v>11.7</v>
      </c>
      <c r="P1667">
        <f t="shared" ref="P1667:P1730" si="215">+VLOOKUP($C1667,$R$2:$V$19,5, TRUE)</f>
        <v>13.6075</v>
      </c>
    </row>
    <row r="1668" spans="1:16" x14ac:dyDescent="0.35">
      <c r="A1668" s="22" t="s">
        <v>26</v>
      </c>
      <c r="B1668" s="22" t="s">
        <v>120</v>
      </c>
      <c r="C1668" s="22" t="s">
        <v>121</v>
      </c>
      <c r="D1668" s="23">
        <v>41943</v>
      </c>
      <c r="E1668" s="22">
        <v>149.67099999999999</v>
      </c>
      <c r="F1668" s="22" t="s">
        <v>165</v>
      </c>
      <c r="G1668" s="22">
        <v>11.47</v>
      </c>
      <c r="H1668" s="22">
        <v>138.20099999999999</v>
      </c>
      <c r="I1668">
        <f t="shared" si="208"/>
        <v>136.0635</v>
      </c>
      <c r="J1668">
        <f t="shared" si="209"/>
        <v>137.971</v>
      </c>
      <c r="K1668">
        <f t="shared" si="210"/>
        <v>1.9074999999999989</v>
      </c>
      <c r="L1668">
        <f t="shared" si="211"/>
        <v>133.20224999999999</v>
      </c>
      <c r="M1668">
        <f t="shared" si="212"/>
        <v>140.83224999999999</v>
      </c>
      <c r="N1668" t="str">
        <f t="shared" si="213"/>
        <v xml:space="preserve"> </v>
      </c>
      <c r="O1668">
        <f t="shared" si="214"/>
        <v>11.7</v>
      </c>
      <c r="P1668">
        <f t="shared" si="215"/>
        <v>13.6075</v>
      </c>
    </row>
    <row r="1669" spans="1:16" x14ac:dyDescent="0.35">
      <c r="A1669" s="22" t="s">
        <v>26</v>
      </c>
      <c r="B1669" s="22" t="s">
        <v>120</v>
      </c>
      <c r="C1669" s="22" t="s">
        <v>121</v>
      </c>
      <c r="D1669" s="23">
        <v>41953</v>
      </c>
      <c r="E1669" s="22">
        <v>149.67099999999999</v>
      </c>
      <c r="F1669" s="22" t="s">
        <v>165</v>
      </c>
      <c r="G1669" s="22">
        <v>11.09</v>
      </c>
      <c r="H1669" s="22">
        <v>138.58099999999999</v>
      </c>
      <c r="I1669">
        <f t="shared" si="208"/>
        <v>136.0635</v>
      </c>
      <c r="J1669">
        <f t="shared" si="209"/>
        <v>137.971</v>
      </c>
      <c r="K1669">
        <f t="shared" si="210"/>
        <v>1.9074999999999989</v>
      </c>
      <c r="L1669">
        <f t="shared" si="211"/>
        <v>133.20224999999999</v>
      </c>
      <c r="M1669">
        <f t="shared" si="212"/>
        <v>140.83224999999999</v>
      </c>
      <c r="N1669" t="str">
        <f t="shared" si="213"/>
        <v xml:space="preserve"> </v>
      </c>
      <c r="O1669">
        <f t="shared" si="214"/>
        <v>11.7</v>
      </c>
      <c r="P1669">
        <f t="shared" si="215"/>
        <v>13.6075</v>
      </c>
    </row>
    <row r="1670" spans="1:16" x14ac:dyDescent="0.35">
      <c r="A1670" s="22" t="s">
        <v>26</v>
      </c>
      <c r="B1670" s="22" t="s">
        <v>120</v>
      </c>
      <c r="C1670" s="22" t="s">
        <v>121</v>
      </c>
      <c r="D1670" s="23">
        <v>41985</v>
      </c>
      <c r="E1670" s="22">
        <v>149.67099999999999</v>
      </c>
      <c r="F1670" s="22" t="s">
        <v>165</v>
      </c>
      <c r="G1670" s="22">
        <v>10.57</v>
      </c>
      <c r="H1670" s="22">
        <v>139.101</v>
      </c>
      <c r="I1670">
        <f t="shared" si="208"/>
        <v>136.0635</v>
      </c>
      <c r="J1670">
        <f t="shared" si="209"/>
        <v>137.971</v>
      </c>
      <c r="K1670">
        <f t="shared" si="210"/>
        <v>1.9074999999999989</v>
      </c>
      <c r="L1670">
        <f t="shared" si="211"/>
        <v>133.20224999999999</v>
      </c>
      <c r="M1670">
        <f t="shared" si="212"/>
        <v>140.83224999999999</v>
      </c>
      <c r="N1670" t="str">
        <f t="shared" si="213"/>
        <v xml:space="preserve"> </v>
      </c>
      <c r="O1670">
        <f t="shared" si="214"/>
        <v>11.7</v>
      </c>
      <c r="P1670">
        <f t="shared" si="215"/>
        <v>13.6075</v>
      </c>
    </row>
    <row r="1671" spans="1:16" x14ac:dyDescent="0.35">
      <c r="A1671" s="22" t="s">
        <v>26</v>
      </c>
      <c r="B1671" s="22" t="s">
        <v>120</v>
      </c>
      <c r="C1671" s="22" t="s">
        <v>121</v>
      </c>
      <c r="D1671" s="23">
        <v>42016</v>
      </c>
      <c r="E1671" s="22">
        <v>149.67099999999999</v>
      </c>
      <c r="F1671" s="22" t="s">
        <v>165</v>
      </c>
      <c r="G1671" s="22">
        <v>11.32</v>
      </c>
      <c r="H1671" s="22">
        <v>138.351</v>
      </c>
      <c r="I1671">
        <f t="shared" si="208"/>
        <v>136.0635</v>
      </c>
      <c r="J1671">
        <f t="shared" si="209"/>
        <v>137.971</v>
      </c>
      <c r="K1671">
        <f t="shared" si="210"/>
        <v>1.9074999999999989</v>
      </c>
      <c r="L1671">
        <f t="shared" si="211"/>
        <v>133.20224999999999</v>
      </c>
      <c r="M1671">
        <f t="shared" si="212"/>
        <v>140.83224999999999</v>
      </c>
      <c r="N1671" t="str">
        <f t="shared" si="213"/>
        <v xml:space="preserve"> </v>
      </c>
      <c r="O1671">
        <f t="shared" si="214"/>
        <v>11.7</v>
      </c>
      <c r="P1671">
        <f t="shared" si="215"/>
        <v>13.6075</v>
      </c>
    </row>
    <row r="1672" spans="1:16" x14ac:dyDescent="0.35">
      <c r="A1672" s="22" t="s">
        <v>26</v>
      </c>
      <c r="B1672" s="22" t="s">
        <v>120</v>
      </c>
      <c r="C1672" s="22" t="s">
        <v>121</v>
      </c>
      <c r="D1672" s="23">
        <v>42039</v>
      </c>
      <c r="E1672" s="22">
        <v>149.67099999999999</v>
      </c>
      <c r="F1672" s="22" t="s">
        <v>165</v>
      </c>
      <c r="G1672" s="22">
        <v>11.83</v>
      </c>
      <c r="H1672" s="22">
        <v>137.84100000000001</v>
      </c>
      <c r="I1672">
        <f t="shared" si="208"/>
        <v>136.0635</v>
      </c>
      <c r="J1672">
        <f t="shared" si="209"/>
        <v>137.971</v>
      </c>
      <c r="K1672">
        <f t="shared" si="210"/>
        <v>1.9074999999999989</v>
      </c>
      <c r="L1672">
        <f t="shared" si="211"/>
        <v>133.20224999999999</v>
      </c>
      <c r="M1672">
        <f t="shared" si="212"/>
        <v>140.83224999999999</v>
      </c>
      <c r="N1672" t="str">
        <f t="shared" si="213"/>
        <v xml:space="preserve"> </v>
      </c>
      <c r="O1672">
        <f t="shared" si="214"/>
        <v>11.7</v>
      </c>
      <c r="P1672">
        <f t="shared" si="215"/>
        <v>13.6075</v>
      </c>
    </row>
    <row r="1673" spans="1:16" x14ac:dyDescent="0.35">
      <c r="A1673" s="22" t="s">
        <v>26</v>
      </c>
      <c r="B1673" s="22" t="s">
        <v>120</v>
      </c>
      <c r="C1673" s="22" t="s">
        <v>121</v>
      </c>
      <c r="D1673" s="23">
        <v>42073</v>
      </c>
      <c r="E1673" s="22">
        <v>149.67099999999999</v>
      </c>
      <c r="F1673" s="22" t="s">
        <v>165</v>
      </c>
      <c r="G1673" s="22">
        <v>11.99</v>
      </c>
      <c r="H1673" s="22">
        <v>137.68100000000001</v>
      </c>
      <c r="I1673">
        <f t="shared" si="208"/>
        <v>136.0635</v>
      </c>
      <c r="J1673">
        <f t="shared" si="209"/>
        <v>137.971</v>
      </c>
      <c r="K1673">
        <f t="shared" si="210"/>
        <v>1.9074999999999989</v>
      </c>
      <c r="L1673">
        <f t="shared" si="211"/>
        <v>133.20224999999999</v>
      </c>
      <c r="M1673">
        <f t="shared" si="212"/>
        <v>140.83224999999999</v>
      </c>
      <c r="N1673" t="str">
        <f t="shared" si="213"/>
        <v xml:space="preserve"> </v>
      </c>
      <c r="O1673">
        <f t="shared" si="214"/>
        <v>11.7</v>
      </c>
      <c r="P1673">
        <f t="shared" si="215"/>
        <v>13.6075</v>
      </c>
    </row>
    <row r="1674" spans="1:16" x14ac:dyDescent="0.35">
      <c r="A1674" s="22" t="s">
        <v>26</v>
      </c>
      <c r="B1674" s="22" t="s">
        <v>120</v>
      </c>
      <c r="C1674" s="22" t="s">
        <v>121</v>
      </c>
      <c r="D1674" s="23">
        <v>42104</v>
      </c>
      <c r="E1674" s="22">
        <v>149.67099999999999</v>
      </c>
      <c r="F1674" s="22" t="s">
        <v>165</v>
      </c>
      <c r="G1674" s="22">
        <v>12.63</v>
      </c>
      <c r="H1674" s="22">
        <v>137.041</v>
      </c>
      <c r="I1674">
        <f t="shared" si="208"/>
        <v>136.0635</v>
      </c>
      <c r="J1674">
        <f t="shared" si="209"/>
        <v>137.971</v>
      </c>
      <c r="K1674">
        <f t="shared" si="210"/>
        <v>1.9074999999999989</v>
      </c>
      <c r="L1674">
        <f t="shared" si="211"/>
        <v>133.20224999999999</v>
      </c>
      <c r="M1674">
        <f t="shared" si="212"/>
        <v>140.83224999999999</v>
      </c>
      <c r="N1674" t="str">
        <f t="shared" si="213"/>
        <v xml:space="preserve"> </v>
      </c>
      <c r="O1674">
        <f t="shared" si="214"/>
        <v>11.7</v>
      </c>
      <c r="P1674">
        <f t="shared" si="215"/>
        <v>13.6075</v>
      </c>
    </row>
    <row r="1675" spans="1:16" x14ac:dyDescent="0.35">
      <c r="A1675" s="22" t="s">
        <v>26</v>
      </c>
      <c r="B1675" s="22" t="s">
        <v>120</v>
      </c>
      <c r="C1675" s="22" t="s">
        <v>121</v>
      </c>
      <c r="D1675" s="23">
        <v>42130</v>
      </c>
      <c r="E1675" s="22">
        <v>149.67099999999999</v>
      </c>
      <c r="F1675" s="22" t="s">
        <v>165</v>
      </c>
      <c r="G1675" s="22">
        <v>12.82</v>
      </c>
      <c r="H1675" s="22">
        <v>136.851</v>
      </c>
      <c r="I1675">
        <f t="shared" si="208"/>
        <v>136.0635</v>
      </c>
      <c r="J1675">
        <f t="shared" si="209"/>
        <v>137.971</v>
      </c>
      <c r="K1675">
        <f t="shared" si="210"/>
        <v>1.9074999999999989</v>
      </c>
      <c r="L1675">
        <f t="shared" si="211"/>
        <v>133.20224999999999</v>
      </c>
      <c r="M1675">
        <f t="shared" si="212"/>
        <v>140.83224999999999</v>
      </c>
      <c r="N1675" t="str">
        <f t="shared" si="213"/>
        <v xml:space="preserve"> </v>
      </c>
      <c r="O1675">
        <f t="shared" si="214"/>
        <v>11.7</v>
      </c>
      <c r="P1675">
        <f t="shared" si="215"/>
        <v>13.6075</v>
      </c>
    </row>
    <row r="1676" spans="1:16" x14ac:dyDescent="0.35">
      <c r="A1676" s="22" t="s">
        <v>26</v>
      </c>
      <c r="B1676" s="22" t="s">
        <v>120</v>
      </c>
      <c r="C1676" s="22" t="s">
        <v>121</v>
      </c>
      <c r="D1676" s="23">
        <v>42160</v>
      </c>
      <c r="E1676" s="22">
        <v>149.67099999999999</v>
      </c>
      <c r="F1676" s="22" t="s">
        <v>165</v>
      </c>
      <c r="G1676" s="22">
        <v>13.01</v>
      </c>
      <c r="H1676" s="22">
        <v>136.661</v>
      </c>
      <c r="I1676">
        <f t="shared" si="208"/>
        <v>136.0635</v>
      </c>
      <c r="J1676">
        <f t="shared" si="209"/>
        <v>137.971</v>
      </c>
      <c r="K1676">
        <f t="shared" si="210"/>
        <v>1.9074999999999989</v>
      </c>
      <c r="L1676">
        <f t="shared" si="211"/>
        <v>133.20224999999999</v>
      </c>
      <c r="M1676">
        <f t="shared" si="212"/>
        <v>140.83224999999999</v>
      </c>
      <c r="N1676" t="str">
        <f t="shared" si="213"/>
        <v xml:space="preserve"> </v>
      </c>
      <c r="O1676">
        <f t="shared" si="214"/>
        <v>11.7</v>
      </c>
      <c r="P1676">
        <f t="shared" si="215"/>
        <v>13.6075</v>
      </c>
    </row>
    <row r="1677" spans="1:16" x14ac:dyDescent="0.35">
      <c r="A1677" s="22" t="s">
        <v>26</v>
      </c>
      <c r="B1677" s="22" t="s">
        <v>120</v>
      </c>
      <c r="C1677" s="22" t="s">
        <v>121</v>
      </c>
      <c r="D1677" s="23">
        <v>42212</v>
      </c>
      <c r="E1677" s="22">
        <v>149.67099999999999</v>
      </c>
      <c r="F1677" s="22" t="s">
        <v>165</v>
      </c>
      <c r="G1677" s="22">
        <v>11.82</v>
      </c>
      <c r="H1677" s="22">
        <v>137.851</v>
      </c>
      <c r="I1677">
        <f t="shared" si="208"/>
        <v>136.0635</v>
      </c>
      <c r="J1677">
        <f t="shared" si="209"/>
        <v>137.971</v>
      </c>
      <c r="K1677">
        <f t="shared" si="210"/>
        <v>1.9074999999999989</v>
      </c>
      <c r="L1677">
        <f t="shared" si="211"/>
        <v>133.20224999999999</v>
      </c>
      <c r="M1677">
        <f t="shared" si="212"/>
        <v>140.83224999999999</v>
      </c>
      <c r="N1677" t="str">
        <f t="shared" si="213"/>
        <v xml:space="preserve"> </v>
      </c>
      <c r="O1677">
        <f t="shared" si="214"/>
        <v>11.7</v>
      </c>
      <c r="P1677">
        <f t="shared" si="215"/>
        <v>13.6075</v>
      </c>
    </row>
    <row r="1678" spans="1:16" x14ac:dyDescent="0.35">
      <c r="A1678" s="22" t="s">
        <v>26</v>
      </c>
      <c r="B1678" s="22" t="s">
        <v>120</v>
      </c>
      <c r="C1678" s="22" t="s">
        <v>121</v>
      </c>
      <c r="D1678" s="23">
        <v>42221</v>
      </c>
      <c r="E1678" s="22">
        <v>149.67099999999999</v>
      </c>
      <c r="F1678" s="22" t="s">
        <v>165</v>
      </c>
      <c r="G1678" s="22">
        <v>12.19</v>
      </c>
      <c r="H1678" s="22">
        <v>137.48099999999999</v>
      </c>
      <c r="I1678">
        <f t="shared" si="208"/>
        <v>136.0635</v>
      </c>
      <c r="J1678">
        <f t="shared" si="209"/>
        <v>137.971</v>
      </c>
      <c r="K1678">
        <f t="shared" si="210"/>
        <v>1.9074999999999989</v>
      </c>
      <c r="L1678">
        <f t="shared" si="211"/>
        <v>133.20224999999999</v>
      </c>
      <c r="M1678">
        <f t="shared" si="212"/>
        <v>140.83224999999999</v>
      </c>
      <c r="N1678" t="str">
        <f t="shared" si="213"/>
        <v xml:space="preserve"> </v>
      </c>
      <c r="O1678">
        <f t="shared" si="214"/>
        <v>11.7</v>
      </c>
      <c r="P1678">
        <f t="shared" si="215"/>
        <v>13.6075</v>
      </c>
    </row>
    <row r="1679" spans="1:16" x14ac:dyDescent="0.35">
      <c r="A1679" s="22" t="s">
        <v>26</v>
      </c>
      <c r="B1679" s="22" t="s">
        <v>120</v>
      </c>
      <c r="C1679" s="22" t="s">
        <v>121</v>
      </c>
      <c r="D1679" s="23">
        <v>42251</v>
      </c>
      <c r="E1679" s="22">
        <v>149.67099999999999</v>
      </c>
      <c r="F1679" s="22" t="s">
        <v>165</v>
      </c>
      <c r="G1679" s="22">
        <v>12.36</v>
      </c>
      <c r="H1679" s="22">
        <v>137.31100000000001</v>
      </c>
      <c r="I1679">
        <f t="shared" si="208"/>
        <v>136.0635</v>
      </c>
      <c r="J1679">
        <f t="shared" si="209"/>
        <v>137.971</v>
      </c>
      <c r="K1679">
        <f t="shared" si="210"/>
        <v>1.9074999999999989</v>
      </c>
      <c r="L1679">
        <f t="shared" si="211"/>
        <v>133.20224999999999</v>
      </c>
      <c r="M1679">
        <f t="shared" si="212"/>
        <v>140.83224999999999</v>
      </c>
      <c r="N1679" t="str">
        <f t="shared" si="213"/>
        <v xml:space="preserve"> </v>
      </c>
      <c r="O1679">
        <f t="shared" si="214"/>
        <v>11.7</v>
      </c>
      <c r="P1679">
        <f t="shared" si="215"/>
        <v>13.6075</v>
      </c>
    </row>
    <row r="1680" spans="1:16" x14ac:dyDescent="0.35">
      <c r="A1680" s="22" t="s">
        <v>26</v>
      </c>
      <c r="B1680" s="22" t="s">
        <v>120</v>
      </c>
      <c r="C1680" s="22" t="s">
        <v>121</v>
      </c>
      <c r="D1680" s="23">
        <v>42278</v>
      </c>
      <c r="E1680" s="22">
        <v>149.67099999999999</v>
      </c>
      <c r="F1680" s="22" t="s">
        <v>165</v>
      </c>
      <c r="G1680" s="22">
        <v>12.69</v>
      </c>
      <c r="H1680" s="22">
        <v>136.98099999999999</v>
      </c>
      <c r="I1680">
        <f t="shared" si="208"/>
        <v>136.0635</v>
      </c>
      <c r="J1680">
        <f t="shared" si="209"/>
        <v>137.971</v>
      </c>
      <c r="K1680">
        <f t="shared" si="210"/>
        <v>1.9074999999999989</v>
      </c>
      <c r="L1680">
        <f t="shared" si="211"/>
        <v>133.20224999999999</v>
      </c>
      <c r="M1680">
        <f t="shared" si="212"/>
        <v>140.83224999999999</v>
      </c>
      <c r="N1680" t="str">
        <f t="shared" si="213"/>
        <v xml:space="preserve"> </v>
      </c>
      <c r="O1680">
        <f t="shared" si="214"/>
        <v>11.7</v>
      </c>
      <c r="P1680">
        <f t="shared" si="215"/>
        <v>13.6075</v>
      </c>
    </row>
    <row r="1681" spans="1:16" x14ac:dyDescent="0.35">
      <c r="A1681" s="22" t="s">
        <v>26</v>
      </c>
      <c r="B1681" s="22" t="s">
        <v>120</v>
      </c>
      <c r="C1681" s="22" t="s">
        <v>121</v>
      </c>
      <c r="D1681" s="23">
        <v>42328</v>
      </c>
      <c r="E1681" s="22">
        <v>149.67099999999999</v>
      </c>
      <c r="F1681" s="22" t="s">
        <v>165</v>
      </c>
      <c r="G1681" s="22">
        <v>13.01</v>
      </c>
      <c r="H1681" s="22">
        <v>136.661</v>
      </c>
      <c r="I1681">
        <f t="shared" si="208"/>
        <v>136.0635</v>
      </c>
      <c r="J1681">
        <f t="shared" si="209"/>
        <v>137.971</v>
      </c>
      <c r="K1681">
        <f t="shared" si="210"/>
        <v>1.9074999999999989</v>
      </c>
      <c r="L1681">
        <f t="shared" si="211"/>
        <v>133.20224999999999</v>
      </c>
      <c r="M1681">
        <f t="shared" si="212"/>
        <v>140.83224999999999</v>
      </c>
      <c r="N1681" t="str">
        <f t="shared" si="213"/>
        <v xml:space="preserve"> </v>
      </c>
      <c r="O1681">
        <f t="shared" si="214"/>
        <v>11.7</v>
      </c>
      <c r="P1681">
        <f t="shared" si="215"/>
        <v>13.6075</v>
      </c>
    </row>
    <row r="1682" spans="1:16" x14ac:dyDescent="0.35">
      <c r="A1682" s="22" t="s">
        <v>26</v>
      </c>
      <c r="B1682" s="22" t="s">
        <v>120</v>
      </c>
      <c r="C1682" s="22" t="s">
        <v>121</v>
      </c>
      <c r="D1682" s="23">
        <v>42361</v>
      </c>
      <c r="E1682" s="22">
        <v>149.67099999999999</v>
      </c>
      <c r="F1682" s="22" t="s">
        <v>165</v>
      </c>
      <c r="G1682" s="22">
        <v>13.58</v>
      </c>
      <c r="H1682" s="22">
        <v>136.09100000000001</v>
      </c>
      <c r="I1682">
        <f t="shared" si="208"/>
        <v>136.0635</v>
      </c>
      <c r="J1682">
        <f t="shared" si="209"/>
        <v>137.971</v>
      </c>
      <c r="K1682">
        <f t="shared" si="210"/>
        <v>1.9074999999999989</v>
      </c>
      <c r="L1682">
        <f t="shared" si="211"/>
        <v>133.20224999999999</v>
      </c>
      <c r="M1682">
        <f t="shared" si="212"/>
        <v>140.83224999999999</v>
      </c>
      <c r="N1682" t="str">
        <f t="shared" si="213"/>
        <v xml:space="preserve"> </v>
      </c>
      <c r="O1682">
        <f t="shared" si="214"/>
        <v>11.7</v>
      </c>
      <c r="P1682">
        <f t="shared" si="215"/>
        <v>13.6075</v>
      </c>
    </row>
    <row r="1683" spans="1:16" x14ac:dyDescent="0.35">
      <c r="A1683" s="22" t="s">
        <v>26</v>
      </c>
      <c r="B1683" s="22" t="s">
        <v>120</v>
      </c>
      <c r="C1683" s="22" t="s">
        <v>121</v>
      </c>
      <c r="D1683" s="23">
        <v>42387</v>
      </c>
      <c r="E1683" s="22">
        <v>149.67099999999999</v>
      </c>
      <c r="F1683" s="22" t="s">
        <v>165</v>
      </c>
      <c r="G1683" s="22">
        <v>13.96</v>
      </c>
      <c r="H1683" s="22">
        <v>135.71100000000001</v>
      </c>
      <c r="I1683">
        <f t="shared" si="208"/>
        <v>136.0635</v>
      </c>
      <c r="J1683">
        <f t="shared" si="209"/>
        <v>137.971</v>
      </c>
      <c r="K1683">
        <f t="shared" si="210"/>
        <v>1.9074999999999989</v>
      </c>
      <c r="L1683">
        <f t="shared" si="211"/>
        <v>133.20224999999999</v>
      </c>
      <c r="M1683">
        <f t="shared" si="212"/>
        <v>140.83224999999999</v>
      </c>
      <c r="N1683" t="str">
        <f t="shared" si="213"/>
        <v xml:space="preserve"> </v>
      </c>
      <c r="O1683">
        <f t="shared" si="214"/>
        <v>11.7</v>
      </c>
      <c r="P1683">
        <f t="shared" si="215"/>
        <v>13.6075</v>
      </c>
    </row>
    <row r="1684" spans="1:16" x14ac:dyDescent="0.35">
      <c r="A1684" s="22" t="s">
        <v>26</v>
      </c>
      <c r="B1684" s="22" t="s">
        <v>120</v>
      </c>
      <c r="C1684" s="22" t="s">
        <v>121</v>
      </c>
      <c r="D1684" s="23">
        <v>42416</v>
      </c>
      <c r="E1684" s="22">
        <v>149.67099999999999</v>
      </c>
      <c r="F1684" s="22" t="s">
        <v>165</v>
      </c>
      <c r="G1684" s="22">
        <v>14.29</v>
      </c>
      <c r="H1684" s="22">
        <v>135.381</v>
      </c>
      <c r="I1684">
        <f t="shared" si="208"/>
        <v>136.0635</v>
      </c>
      <c r="J1684">
        <f t="shared" si="209"/>
        <v>137.971</v>
      </c>
      <c r="K1684">
        <f t="shared" si="210"/>
        <v>1.9074999999999989</v>
      </c>
      <c r="L1684">
        <f t="shared" si="211"/>
        <v>133.20224999999999</v>
      </c>
      <c r="M1684">
        <f t="shared" si="212"/>
        <v>140.83224999999999</v>
      </c>
      <c r="N1684" t="str">
        <f t="shared" si="213"/>
        <v xml:space="preserve"> </v>
      </c>
      <c r="O1684">
        <f t="shared" si="214"/>
        <v>11.7</v>
      </c>
      <c r="P1684">
        <f t="shared" si="215"/>
        <v>13.6075</v>
      </c>
    </row>
    <row r="1685" spans="1:16" x14ac:dyDescent="0.35">
      <c r="A1685" s="22" t="s">
        <v>26</v>
      </c>
      <c r="B1685" s="22" t="s">
        <v>120</v>
      </c>
      <c r="C1685" s="22" t="s">
        <v>121</v>
      </c>
      <c r="D1685" s="23">
        <v>42437</v>
      </c>
      <c r="E1685" s="22">
        <v>149.67099999999999</v>
      </c>
      <c r="F1685" s="22" t="s">
        <v>165</v>
      </c>
      <c r="G1685" s="22">
        <v>14.29</v>
      </c>
      <c r="H1685" s="22">
        <v>135.381</v>
      </c>
      <c r="I1685">
        <f t="shared" si="208"/>
        <v>136.0635</v>
      </c>
      <c r="J1685">
        <f t="shared" si="209"/>
        <v>137.971</v>
      </c>
      <c r="K1685">
        <f t="shared" si="210"/>
        <v>1.9074999999999989</v>
      </c>
      <c r="L1685">
        <f t="shared" si="211"/>
        <v>133.20224999999999</v>
      </c>
      <c r="M1685">
        <f t="shared" si="212"/>
        <v>140.83224999999999</v>
      </c>
      <c r="N1685" t="str">
        <f t="shared" si="213"/>
        <v xml:space="preserve"> </v>
      </c>
      <c r="O1685">
        <f t="shared" si="214"/>
        <v>11.7</v>
      </c>
      <c r="P1685">
        <f t="shared" si="215"/>
        <v>13.6075</v>
      </c>
    </row>
    <row r="1686" spans="1:16" x14ac:dyDescent="0.35">
      <c r="A1686" s="22" t="s">
        <v>26</v>
      </c>
      <c r="B1686" s="22" t="s">
        <v>120</v>
      </c>
      <c r="C1686" s="22" t="s">
        <v>121</v>
      </c>
      <c r="D1686" s="23">
        <v>42471</v>
      </c>
      <c r="E1686" s="22">
        <v>149.67099999999999</v>
      </c>
      <c r="F1686" s="22" t="s">
        <v>165</v>
      </c>
      <c r="G1686" s="22">
        <v>14.38</v>
      </c>
      <c r="H1686" s="22">
        <v>135.291</v>
      </c>
      <c r="I1686">
        <f t="shared" si="208"/>
        <v>136.0635</v>
      </c>
      <c r="J1686">
        <f t="shared" si="209"/>
        <v>137.971</v>
      </c>
      <c r="K1686">
        <f t="shared" si="210"/>
        <v>1.9074999999999989</v>
      </c>
      <c r="L1686">
        <f t="shared" si="211"/>
        <v>133.20224999999999</v>
      </c>
      <c r="M1686">
        <f t="shared" si="212"/>
        <v>140.83224999999999</v>
      </c>
      <c r="N1686" t="str">
        <f t="shared" si="213"/>
        <v xml:space="preserve"> </v>
      </c>
      <c r="O1686">
        <f t="shared" si="214"/>
        <v>11.7</v>
      </c>
      <c r="P1686">
        <f t="shared" si="215"/>
        <v>13.6075</v>
      </c>
    </row>
    <row r="1687" spans="1:16" x14ac:dyDescent="0.35">
      <c r="A1687" s="22" t="s">
        <v>26</v>
      </c>
      <c r="B1687" s="22" t="s">
        <v>120</v>
      </c>
      <c r="C1687" s="22" t="s">
        <v>121</v>
      </c>
      <c r="D1687" s="23">
        <v>42508</v>
      </c>
      <c r="E1687" s="22">
        <v>149.67099999999999</v>
      </c>
      <c r="F1687" s="22" t="s">
        <v>165</v>
      </c>
      <c r="G1687" s="22">
        <v>13.68</v>
      </c>
      <c r="H1687" s="22">
        <v>135.99100000000001</v>
      </c>
      <c r="I1687">
        <f t="shared" si="208"/>
        <v>136.0635</v>
      </c>
      <c r="J1687">
        <f t="shared" si="209"/>
        <v>137.971</v>
      </c>
      <c r="K1687">
        <f t="shared" si="210"/>
        <v>1.9074999999999989</v>
      </c>
      <c r="L1687">
        <f t="shared" si="211"/>
        <v>133.20224999999999</v>
      </c>
      <c r="M1687">
        <f t="shared" si="212"/>
        <v>140.83224999999999</v>
      </c>
      <c r="N1687" t="str">
        <f t="shared" si="213"/>
        <v xml:space="preserve"> </v>
      </c>
      <c r="O1687">
        <f t="shared" si="214"/>
        <v>11.7</v>
      </c>
      <c r="P1687">
        <f t="shared" si="215"/>
        <v>13.6075</v>
      </c>
    </row>
    <row r="1688" spans="1:16" x14ac:dyDescent="0.35">
      <c r="A1688" s="22" t="s">
        <v>26</v>
      </c>
      <c r="B1688" s="22" t="s">
        <v>120</v>
      </c>
      <c r="C1688" s="22" t="s">
        <v>121</v>
      </c>
      <c r="D1688" s="23">
        <v>42538</v>
      </c>
      <c r="E1688" s="22">
        <v>149.67099999999999</v>
      </c>
      <c r="F1688" s="22" t="s">
        <v>165</v>
      </c>
      <c r="G1688" s="22">
        <v>12.3</v>
      </c>
      <c r="H1688" s="22">
        <v>137.37100000000001</v>
      </c>
      <c r="I1688">
        <f t="shared" si="208"/>
        <v>136.0635</v>
      </c>
      <c r="J1688">
        <f t="shared" si="209"/>
        <v>137.971</v>
      </c>
      <c r="K1688">
        <f t="shared" si="210"/>
        <v>1.9074999999999989</v>
      </c>
      <c r="L1688">
        <f t="shared" si="211"/>
        <v>133.20224999999999</v>
      </c>
      <c r="M1688">
        <f t="shared" si="212"/>
        <v>140.83224999999999</v>
      </c>
      <c r="N1688" t="str">
        <f t="shared" si="213"/>
        <v xml:space="preserve"> </v>
      </c>
      <c r="O1688">
        <f t="shared" si="214"/>
        <v>11.7</v>
      </c>
      <c r="P1688">
        <f t="shared" si="215"/>
        <v>13.6075</v>
      </c>
    </row>
    <row r="1689" spans="1:16" x14ac:dyDescent="0.35">
      <c r="A1689" s="22" t="s">
        <v>26</v>
      </c>
      <c r="B1689" s="22" t="s">
        <v>120</v>
      </c>
      <c r="C1689" s="22" t="s">
        <v>121</v>
      </c>
      <c r="D1689" s="23">
        <v>42565</v>
      </c>
      <c r="E1689" s="22">
        <v>149.67099999999999</v>
      </c>
      <c r="F1689" s="22" t="s">
        <v>165</v>
      </c>
      <c r="G1689" s="22">
        <v>11.97</v>
      </c>
      <c r="H1689" s="22">
        <v>137.70099999999999</v>
      </c>
      <c r="I1689">
        <f t="shared" si="208"/>
        <v>136.0635</v>
      </c>
      <c r="J1689">
        <f t="shared" si="209"/>
        <v>137.971</v>
      </c>
      <c r="K1689">
        <f t="shared" si="210"/>
        <v>1.9074999999999989</v>
      </c>
      <c r="L1689">
        <f t="shared" si="211"/>
        <v>133.20224999999999</v>
      </c>
      <c r="M1689">
        <f t="shared" si="212"/>
        <v>140.83224999999999</v>
      </c>
      <c r="N1689" t="str">
        <f t="shared" si="213"/>
        <v xml:space="preserve"> </v>
      </c>
      <c r="O1689">
        <f t="shared" si="214"/>
        <v>11.7</v>
      </c>
      <c r="P1689">
        <f t="shared" si="215"/>
        <v>13.6075</v>
      </c>
    </row>
    <row r="1690" spans="1:16" x14ac:dyDescent="0.35">
      <c r="A1690" s="22" t="s">
        <v>26</v>
      </c>
      <c r="B1690" s="22" t="s">
        <v>120</v>
      </c>
      <c r="C1690" s="22" t="s">
        <v>121</v>
      </c>
      <c r="D1690" s="23">
        <v>42590</v>
      </c>
      <c r="E1690" s="22">
        <v>149.67099999999999</v>
      </c>
      <c r="F1690" s="22" t="s">
        <v>165</v>
      </c>
      <c r="G1690" s="22">
        <v>11.33</v>
      </c>
      <c r="H1690" s="22">
        <v>138.34100000000001</v>
      </c>
      <c r="I1690">
        <f t="shared" si="208"/>
        <v>136.0635</v>
      </c>
      <c r="J1690">
        <f t="shared" si="209"/>
        <v>137.971</v>
      </c>
      <c r="K1690">
        <f t="shared" si="210"/>
        <v>1.9074999999999989</v>
      </c>
      <c r="L1690">
        <f t="shared" si="211"/>
        <v>133.20224999999999</v>
      </c>
      <c r="M1690">
        <f t="shared" si="212"/>
        <v>140.83224999999999</v>
      </c>
      <c r="N1690" t="str">
        <f t="shared" si="213"/>
        <v xml:space="preserve"> </v>
      </c>
      <c r="O1690">
        <f t="shared" si="214"/>
        <v>11.7</v>
      </c>
      <c r="P1690">
        <f t="shared" si="215"/>
        <v>13.6075</v>
      </c>
    </row>
    <row r="1691" spans="1:16" x14ac:dyDescent="0.35">
      <c r="A1691" s="22" t="s">
        <v>26</v>
      </c>
      <c r="B1691" s="22" t="s">
        <v>120</v>
      </c>
      <c r="C1691" s="22" t="s">
        <v>121</v>
      </c>
      <c r="D1691" s="23">
        <v>42618</v>
      </c>
      <c r="E1691" s="22">
        <v>149.67099999999999</v>
      </c>
      <c r="F1691" s="22" t="s">
        <v>165</v>
      </c>
      <c r="G1691" s="22">
        <v>11.24</v>
      </c>
      <c r="H1691" s="22">
        <v>138.43100000000001</v>
      </c>
      <c r="I1691">
        <f t="shared" si="208"/>
        <v>136.0635</v>
      </c>
      <c r="J1691">
        <f t="shared" si="209"/>
        <v>137.971</v>
      </c>
      <c r="K1691">
        <f t="shared" si="210"/>
        <v>1.9074999999999989</v>
      </c>
      <c r="L1691">
        <f t="shared" si="211"/>
        <v>133.20224999999999</v>
      </c>
      <c r="M1691">
        <f t="shared" si="212"/>
        <v>140.83224999999999</v>
      </c>
      <c r="N1691" t="str">
        <f t="shared" si="213"/>
        <v xml:space="preserve"> </v>
      </c>
      <c r="O1691">
        <f t="shared" si="214"/>
        <v>11.7</v>
      </c>
      <c r="P1691">
        <f t="shared" si="215"/>
        <v>13.6075</v>
      </c>
    </row>
    <row r="1692" spans="1:16" x14ac:dyDescent="0.35">
      <c r="A1692" s="22" t="s">
        <v>26</v>
      </c>
      <c r="B1692" s="22" t="s">
        <v>120</v>
      </c>
      <c r="C1692" s="22" t="s">
        <v>121</v>
      </c>
      <c r="D1692" s="23">
        <v>42648</v>
      </c>
      <c r="E1692" s="22">
        <v>149.67099999999999</v>
      </c>
      <c r="F1692" s="22" t="s">
        <v>165</v>
      </c>
      <c r="G1692" s="22">
        <v>11.79</v>
      </c>
      <c r="H1692" s="22">
        <v>137.881</v>
      </c>
      <c r="I1692">
        <f t="shared" si="208"/>
        <v>136.0635</v>
      </c>
      <c r="J1692">
        <f t="shared" si="209"/>
        <v>137.971</v>
      </c>
      <c r="K1692">
        <f t="shared" si="210"/>
        <v>1.9074999999999989</v>
      </c>
      <c r="L1692">
        <f t="shared" si="211"/>
        <v>133.20224999999999</v>
      </c>
      <c r="M1692">
        <f t="shared" si="212"/>
        <v>140.83224999999999</v>
      </c>
      <c r="N1692" t="str">
        <f t="shared" si="213"/>
        <v xml:space="preserve"> </v>
      </c>
      <c r="O1692">
        <f t="shared" si="214"/>
        <v>11.7</v>
      </c>
      <c r="P1692">
        <f t="shared" si="215"/>
        <v>13.6075</v>
      </c>
    </row>
    <row r="1693" spans="1:16" x14ac:dyDescent="0.35">
      <c r="A1693" s="22" t="s">
        <v>26</v>
      </c>
      <c r="B1693" s="22" t="s">
        <v>120</v>
      </c>
      <c r="C1693" s="22" t="s">
        <v>121</v>
      </c>
      <c r="D1693" s="23">
        <v>42699</v>
      </c>
      <c r="E1693" s="22">
        <v>149.67099999999999</v>
      </c>
      <c r="F1693" s="22" t="s">
        <v>165</v>
      </c>
      <c r="G1693" s="22">
        <v>12.33</v>
      </c>
      <c r="H1693" s="22">
        <v>137.34100000000001</v>
      </c>
      <c r="I1693">
        <f t="shared" si="208"/>
        <v>136.0635</v>
      </c>
      <c r="J1693">
        <f t="shared" si="209"/>
        <v>137.971</v>
      </c>
      <c r="K1693">
        <f t="shared" si="210"/>
        <v>1.9074999999999989</v>
      </c>
      <c r="L1693">
        <f t="shared" si="211"/>
        <v>133.20224999999999</v>
      </c>
      <c r="M1693">
        <f t="shared" si="212"/>
        <v>140.83224999999999</v>
      </c>
      <c r="N1693" t="str">
        <f t="shared" si="213"/>
        <v xml:space="preserve"> </v>
      </c>
      <c r="O1693">
        <f t="shared" si="214"/>
        <v>11.7</v>
      </c>
      <c r="P1693">
        <f t="shared" si="215"/>
        <v>13.6075</v>
      </c>
    </row>
    <row r="1694" spans="1:16" x14ac:dyDescent="0.35">
      <c r="A1694" s="22" t="s">
        <v>26</v>
      </c>
      <c r="B1694" s="22" t="s">
        <v>120</v>
      </c>
      <c r="C1694" s="22" t="s">
        <v>121</v>
      </c>
      <c r="D1694" s="23">
        <v>42709</v>
      </c>
      <c r="E1694" s="22">
        <v>149.67099999999999</v>
      </c>
      <c r="F1694" s="22" t="s">
        <v>165</v>
      </c>
      <c r="G1694" s="22">
        <v>12.4</v>
      </c>
      <c r="H1694" s="22">
        <v>137.27099999999999</v>
      </c>
      <c r="I1694">
        <f t="shared" si="208"/>
        <v>136.0635</v>
      </c>
      <c r="J1694">
        <f t="shared" si="209"/>
        <v>137.971</v>
      </c>
      <c r="K1694">
        <f t="shared" si="210"/>
        <v>1.9074999999999989</v>
      </c>
      <c r="L1694">
        <f t="shared" si="211"/>
        <v>133.20224999999999</v>
      </c>
      <c r="M1694">
        <f t="shared" si="212"/>
        <v>140.83224999999999</v>
      </c>
      <c r="N1694" t="str">
        <f t="shared" si="213"/>
        <v xml:space="preserve"> </v>
      </c>
      <c r="O1694">
        <f t="shared" si="214"/>
        <v>11.7</v>
      </c>
      <c r="P1694">
        <f t="shared" si="215"/>
        <v>13.6075</v>
      </c>
    </row>
    <row r="1695" spans="1:16" x14ac:dyDescent="0.35">
      <c r="A1695" s="22" t="s">
        <v>26</v>
      </c>
      <c r="B1695" s="22" t="s">
        <v>120</v>
      </c>
      <c r="C1695" s="22" t="s">
        <v>121</v>
      </c>
      <c r="D1695" s="23">
        <v>42759</v>
      </c>
      <c r="E1695" s="22">
        <v>149.67099999999999</v>
      </c>
      <c r="F1695" s="22" t="s">
        <v>165</v>
      </c>
      <c r="G1695" s="22">
        <v>13.63</v>
      </c>
      <c r="H1695" s="22">
        <v>136.041</v>
      </c>
      <c r="I1695">
        <f t="shared" si="208"/>
        <v>136.0635</v>
      </c>
      <c r="J1695">
        <f t="shared" si="209"/>
        <v>137.971</v>
      </c>
      <c r="K1695">
        <f t="shared" si="210"/>
        <v>1.9074999999999989</v>
      </c>
      <c r="L1695">
        <f t="shared" si="211"/>
        <v>133.20224999999999</v>
      </c>
      <c r="M1695">
        <f t="shared" si="212"/>
        <v>140.83224999999999</v>
      </c>
      <c r="N1695" t="str">
        <f t="shared" si="213"/>
        <v xml:space="preserve"> </v>
      </c>
      <c r="O1695">
        <f t="shared" si="214"/>
        <v>11.7</v>
      </c>
      <c r="P1695">
        <f t="shared" si="215"/>
        <v>13.6075</v>
      </c>
    </row>
    <row r="1696" spans="1:16" x14ac:dyDescent="0.35">
      <c r="A1696" s="22" t="s">
        <v>26</v>
      </c>
      <c r="B1696" s="22" t="s">
        <v>120</v>
      </c>
      <c r="C1696" s="22" t="s">
        <v>121</v>
      </c>
      <c r="D1696" s="23">
        <v>42781</v>
      </c>
      <c r="E1696" s="22">
        <v>149.67099999999999</v>
      </c>
      <c r="F1696" s="22" t="s">
        <v>165</v>
      </c>
      <c r="G1696" s="22">
        <v>14.08</v>
      </c>
      <c r="H1696" s="22">
        <v>135.59100000000001</v>
      </c>
      <c r="I1696">
        <f t="shared" si="208"/>
        <v>136.0635</v>
      </c>
      <c r="J1696">
        <f t="shared" si="209"/>
        <v>137.971</v>
      </c>
      <c r="K1696">
        <f t="shared" si="210"/>
        <v>1.9074999999999989</v>
      </c>
      <c r="L1696">
        <f t="shared" si="211"/>
        <v>133.20224999999999</v>
      </c>
      <c r="M1696">
        <f t="shared" si="212"/>
        <v>140.83224999999999</v>
      </c>
      <c r="N1696" t="str">
        <f t="shared" si="213"/>
        <v xml:space="preserve"> </v>
      </c>
      <c r="O1696">
        <f t="shared" si="214"/>
        <v>11.7</v>
      </c>
      <c r="P1696">
        <f t="shared" si="215"/>
        <v>13.6075</v>
      </c>
    </row>
    <row r="1697" spans="1:16" x14ac:dyDescent="0.35">
      <c r="A1697" s="22" t="s">
        <v>26</v>
      </c>
      <c r="B1697" s="22" t="s">
        <v>120</v>
      </c>
      <c r="C1697" s="22" t="s">
        <v>121</v>
      </c>
      <c r="D1697" s="23">
        <v>42800</v>
      </c>
      <c r="E1697" s="22">
        <v>149.67099999999999</v>
      </c>
      <c r="F1697" s="22" t="s">
        <v>165</v>
      </c>
      <c r="G1697" s="22">
        <v>14.36</v>
      </c>
      <c r="H1697" s="22">
        <v>135.31100000000001</v>
      </c>
      <c r="I1697">
        <f t="shared" si="208"/>
        <v>136.0635</v>
      </c>
      <c r="J1697">
        <f t="shared" si="209"/>
        <v>137.971</v>
      </c>
      <c r="K1697">
        <f t="shared" si="210"/>
        <v>1.9074999999999989</v>
      </c>
      <c r="L1697">
        <f t="shared" si="211"/>
        <v>133.20224999999999</v>
      </c>
      <c r="M1697">
        <f t="shared" si="212"/>
        <v>140.83224999999999</v>
      </c>
      <c r="N1697" t="str">
        <f t="shared" si="213"/>
        <v xml:space="preserve"> </v>
      </c>
      <c r="O1697">
        <f t="shared" si="214"/>
        <v>11.7</v>
      </c>
      <c r="P1697">
        <f t="shared" si="215"/>
        <v>13.6075</v>
      </c>
    </row>
    <row r="1698" spans="1:16" x14ac:dyDescent="0.35">
      <c r="A1698" s="22" t="s">
        <v>26</v>
      </c>
      <c r="B1698" s="22" t="s">
        <v>120</v>
      </c>
      <c r="C1698" s="22" t="s">
        <v>121</v>
      </c>
      <c r="D1698" s="23">
        <v>42831</v>
      </c>
      <c r="E1698" s="22">
        <v>149.67099999999999</v>
      </c>
      <c r="F1698" s="22" t="s">
        <v>165</v>
      </c>
      <c r="G1698" s="22">
        <v>14.51</v>
      </c>
      <c r="H1698" s="22">
        <v>135.161</v>
      </c>
      <c r="I1698">
        <f t="shared" si="208"/>
        <v>136.0635</v>
      </c>
      <c r="J1698">
        <f t="shared" si="209"/>
        <v>137.971</v>
      </c>
      <c r="K1698">
        <f t="shared" si="210"/>
        <v>1.9074999999999989</v>
      </c>
      <c r="L1698">
        <f t="shared" si="211"/>
        <v>133.20224999999999</v>
      </c>
      <c r="M1698">
        <f t="shared" si="212"/>
        <v>140.83224999999999</v>
      </c>
      <c r="N1698" t="str">
        <f t="shared" si="213"/>
        <v xml:space="preserve"> </v>
      </c>
      <c r="O1698">
        <f t="shared" si="214"/>
        <v>11.7</v>
      </c>
      <c r="P1698">
        <f t="shared" si="215"/>
        <v>13.6075</v>
      </c>
    </row>
    <row r="1699" spans="1:16" x14ac:dyDescent="0.35">
      <c r="A1699" s="22" t="s">
        <v>26</v>
      </c>
      <c r="B1699" s="22" t="s">
        <v>120</v>
      </c>
      <c r="C1699" s="22" t="s">
        <v>121</v>
      </c>
      <c r="D1699" s="23">
        <v>42934</v>
      </c>
      <c r="E1699" s="22">
        <v>149.67099999999999</v>
      </c>
      <c r="F1699" s="22" t="s">
        <v>165</v>
      </c>
      <c r="G1699" s="22">
        <v>12.16</v>
      </c>
      <c r="H1699" s="22">
        <v>137.511</v>
      </c>
      <c r="I1699">
        <f t="shared" si="208"/>
        <v>136.0635</v>
      </c>
      <c r="J1699">
        <f t="shared" si="209"/>
        <v>137.971</v>
      </c>
      <c r="K1699">
        <f t="shared" si="210"/>
        <v>1.9074999999999989</v>
      </c>
      <c r="L1699">
        <f t="shared" si="211"/>
        <v>133.20224999999999</v>
      </c>
      <c r="M1699">
        <f t="shared" si="212"/>
        <v>140.83224999999999</v>
      </c>
      <c r="N1699" t="str">
        <f t="shared" si="213"/>
        <v xml:space="preserve"> </v>
      </c>
      <c r="O1699">
        <f t="shared" si="214"/>
        <v>11.7</v>
      </c>
      <c r="P1699">
        <f t="shared" si="215"/>
        <v>13.6075</v>
      </c>
    </row>
    <row r="1700" spans="1:16" x14ac:dyDescent="0.35">
      <c r="A1700" s="22" t="s">
        <v>26</v>
      </c>
      <c r="B1700" s="22" t="s">
        <v>120</v>
      </c>
      <c r="C1700" s="22" t="s">
        <v>121</v>
      </c>
      <c r="D1700" s="23">
        <v>42969</v>
      </c>
      <c r="E1700" s="22">
        <v>149.67099999999999</v>
      </c>
      <c r="F1700" s="22" t="s">
        <v>165</v>
      </c>
      <c r="G1700" s="22">
        <v>12.12</v>
      </c>
      <c r="H1700" s="22">
        <v>137.55099999999999</v>
      </c>
      <c r="I1700">
        <f t="shared" si="208"/>
        <v>136.0635</v>
      </c>
      <c r="J1700">
        <f t="shared" si="209"/>
        <v>137.971</v>
      </c>
      <c r="K1700">
        <f t="shared" si="210"/>
        <v>1.9074999999999989</v>
      </c>
      <c r="L1700">
        <f t="shared" si="211"/>
        <v>133.20224999999999</v>
      </c>
      <c r="M1700">
        <f t="shared" si="212"/>
        <v>140.83224999999999</v>
      </c>
      <c r="N1700" t="str">
        <f t="shared" si="213"/>
        <v xml:space="preserve"> </v>
      </c>
      <c r="O1700">
        <f t="shared" si="214"/>
        <v>11.7</v>
      </c>
      <c r="P1700">
        <f t="shared" si="215"/>
        <v>13.6075</v>
      </c>
    </row>
    <row r="1701" spans="1:16" x14ac:dyDescent="0.35">
      <c r="A1701" s="22" t="s">
        <v>26</v>
      </c>
      <c r="B1701" s="22" t="s">
        <v>120</v>
      </c>
      <c r="C1701" s="22" t="s">
        <v>121</v>
      </c>
      <c r="D1701" s="23">
        <v>42997</v>
      </c>
      <c r="E1701" s="22">
        <v>149.67099999999999</v>
      </c>
      <c r="F1701" s="22" t="s">
        <v>165</v>
      </c>
      <c r="G1701" s="22">
        <v>12.41</v>
      </c>
      <c r="H1701" s="22">
        <v>137.261</v>
      </c>
      <c r="I1701">
        <f t="shared" si="208"/>
        <v>136.0635</v>
      </c>
      <c r="J1701">
        <f t="shared" si="209"/>
        <v>137.971</v>
      </c>
      <c r="K1701">
        <f t="shared" si="210"/>
        <v>1.9074999999999989</v>
      </c>
      <c r="L1701">
        <f t="shared" si="211"/>
        <v>133.20224999999999</v>
      </c>
      <c r="M1701">
        <f t="shared" si="212"/>
        <v>140.83224999999999</v>
      </c>
      <c r="N1701" t="str">
        <f t="shared" si="213"/>
        <v xml:space="preserve"> </v>
      </c>
      <c r="O1701">
        <f t="shared" si="214"/>
        <v>11.7</v>
      </c>
      <c r="P1701">
        <f t="shared" si="215"/>
        <v>13.6075</v>
      </c>
    </row>
    <row r="1702" spans="1:16" x14ac:dyDescent="0.35">
      <c r="A1702" s="22" t="s">
        <v>26</v>
      </c>
      <c r="B1702" s="22" t="s">
        <v>120</v>
      </c>
      <c r="C1702" s="22" t="s">
        <v>121</v>
      </c>
      <c r="D1702" s="23">
        <v>43025</v>
      </c>
      <c r="E1702" s="22">
        <v>149.67099999999999</v>
      </c>
      <c r="F1702" s="22" t="s">
        <v>165</v>
      </c>
      <c r="G1702" s="22">
        <v>12.75</v>
      </c>
      <c r="H1702" s="22">
        <v>136.92099999999999</v>
      </c>
      <c r="I1702">
        <f t="shared" si="208"/>
        <v>136.0635</v>
      </c>
      <c r="J1702">
        <f t="shared" si="209"/>
        <v>137.971</v>
      </c>
      <c r="K1702">
        <f t="shared" si="210"/>
        <v>1.9074999999999989</v>
      </c>
      <c r="L1702">
        <f t="shared" si="211"/>
        <v>133.20224999999999</v>
      </c>
      <c r="M1702">
        <f t="shared" si="212"/>
        <v>140.83224999999999</v>
      </c>
      <c r="N1702" t="str">
        <f t="shared" si="213"/>
        <v xml:space="preserve"> </v>
      </c>
      <c r="O1702">
        <f t="shared" si="214"/>
        <v>11.7</v>
      </c>
      <c r="P1702">
        <f t="shared" si="215"/>
        <v>13.6075</v>
      </c>
    </row>
    <row r="1703" spans="1:16" x14ac:dyDescent="0.35">
      <c r="A1703" s="22" t="s">
        <v>26</v>
      </c>
      <c r="B1703" s="22" t="s">
        <v>120</v>
      </c>
      <c r="C1703" s="22" t="s">
        <v>121</v>
      </c>
      <c r="D1703" s="23">
        <v>43060</v>
      </c>
      <c r="E1703" s="22">
        <v>149.67099999999999</v>
      </c>
      <c r="F1703" s="22" t="s">
        <v>165</v>
      </c>
      <c r="G1703" s="22">
        <v>13.23</v>
      </c>
      <c r="H1703" s="22">
        <v>136.441</v>
      </c>
      <c r="I1703">
        <f t="shared" si="208"/>
        <v>136.0635</v>
      </c>
      <c r="J1703">
        <f t="shared" si="209"/>
        <v>137.971</v>
      </c>
      <c r="K1703">
        <f t="shared" si="210"/>
        <v>1.9074999999999989</v>
      </c>
      <c r="L1703">
        <f t="shared" si="211"/>
        <v>133.20224999999999</v>
      </c>
      <c r="M1703">
        <f t="shared" si="212"/>
        <v>140.83224999999999</v>
      </c>
      <c r="N1703" t="str">
        <f t="shared" si="213"/>
        <v xml:space="preserve"> </v>
      </c>
      <c r="O1703">
        <f t="shared" si="214"/>
        <v>11.7</v>
      </c>
      <c r="P1703">
        <f t="shared" si="215"/>
        <v>13.6075</v>
      </c>
    </row>
    <row r="1704" spans="1:16" x14ac:dyDescent="0.35">
      <c r="A1704" s="22" t="s">
        <v>26</v>
      </c>
      <c r="B1704" s="22" t="s">
        <v>120</v>
      </c>
      <c r="C1704" s="22" t="s">
        <v>121</v>
      </c>
      <c r="D1704" s="23">
        <v>43087</v>
      </c>
      <c r="E1704" s="22">
        <v>149.67099999999999</v>
      </c>
      <c r="F1704" s="22" t="s">
        <v>165</v>
      </c>
      <c r="G1704" s="22">
        <v>13.59</v>
      </c>
      <c r="H1704" s="22">
        <v>136.08099999999999</v>
      </c>
      <c r="I1704">
        <f t="shared" si="208"/>
        <v>136.0635</v>
      </c>
      <c r="J1704">
        <f t="shared" si="209"/>
        <v>137.971</v>
      </c>
      <c r="K1704">
        <f t="shared" si="210"/>
        <v>1.9074999999999989</v>
      </c>
      <c r="L1704">
        <f t="shared" si="211"/>
        <v>133.20224999999999</v>
      </c>
      <c r="M1704">
        <f t="shared" si="212"/>
        <v>140.83224999999999</v>
      </c>
      <c r="N1704" t="str">
        <f t="shared" si="213"/>
        <v xml:space="preserve"> </v>
      </c>
      <c r="O1704">
        <f t="shared" si="214"/>
        <v>11.7</v>
      </c>
      <c r="P1704">
        <f t="shared" si="215"/>
        <v>13.6075</v>
      </c>
    </row>
    <row r="1705" spans="1:16" x14ac:dyDescent="0.35">
      <c r="A1705" s="22" t="s">
        <v>26</v>
      </c>
      <c r="B1705" s="22" t="s">
        <v>120</v>
      </c>
      <c r="C1705" s="22" t="s">
        <v>121</v>
      </c>
      <c r="D1705" s="23">
        <v>43118</v>
      </c>
      <c r="E1705" s="22">
        <v>149.67099999999999</v>
      </c>
      <c r="F1705" s="22" t="s">
        <v>165</v>
      </c>
      <c r="G1705" s="22">
        <v>13.85</v>
      </c>
      <c r="H1705" s="22">
        <v>135.821</v>
      </c>
      <c r="I1705">
        <f t="shared" si="208"/>
        <v>136.0635</v>
      </c>
      <c r="J1705">
        <f t="shared" si="209"/>
        <v>137.971</v>
      </c>
      <c r="K1705">
        <f t="shared" si="210"/>
        <v>1.9074999999999989</v>
      </c>
      <c r="L1705">
        <f t="shared" si="211"/>
        <v>133.20224999999999</v>
      </c>
      <c r="M1705">
        <f t="shared" si="212"/>
        <v>140.83224999999999</v>
      </c>
      <c r="N1705" t="str">
        <f t="shared" si="213"/>
        <v xml:space="preserve"> </v>
      </c>
      <c r="O1705">
        <f t="shared" si="214"/>
        <v>11.7</v>
      </c>
      <c r="P1705">
        <f t="shared" si="215"/>
        <v>13.6075</v>
      </c>
    </row>
    <row r="1706" spans="1:16" x14ac:dyDescent="0.35">
      <c r="A1706" s="22" t="s">
        <v>26</v>
      </c>
      <c r="B1706" s="22" t="s">
        <v>120</v>
      </c>
      <c r="C1706" s="22" t="s">
        <v>121</v>
      </c>
      <c r="D1706" s="23">
        <v>43140</v>
      </c>
      <c r="E1706" s="22">
        <v>149.67099999999999</v>
      </c>
      <c r="F1706" s="22" t="s">
        <v>165</v>
      </c>
      <c r="G1706" s="22">
        <v>14.27</v>
      </c>
      <c r="H1706" s="22">
        <v>135.40100000000001</v>
      </c>
      <c r="I1706">
        <f t="shared" si="208"/>
        <v>136.0635</v>
      </c>
      <c r="J1706">
        <f t="shared" si="209"/>
        <v>137.971</v>
      </c>
      <c r="K1706">
        <f t="shared" si="210"/>
        <v>1.9074999999999989</v>
      </c>
      <c r="L1706">
        <f t="shared" si="211"/>
        <v>133.20224999999999</v>
      </c>
      <c r="M1706">
        <f t="shared" si="212"/>
        <v>140.83224999999999</v>
      </c>
      <c r="N1706" t="str">
        <f t="shared" si="213"/>
        <v xml:space="preserve"> </v>
      </c>
      <c r="O1706">
        <f t="shared" si="214"/>
        <v>11.7</v>
      </c>
      <c r="P1706">
        <f t="shared" si="215"/>
        <v>13.6075</v>
      </c>
    </row>
    <row r="1707" spans="1:16" x14ac:dyDescent="0.35">
      <c r="A1707" s="22" t="s">
        <v>26</v>
      </c>
      <c r="B1707" s="22" t="s">
        <v>120</v>
      </c>
      <c r="C1707" s="22" t="s">
        <v>121</v>
      </c>
      <c r="D1707" s="23">
        <v>43175</v>
      </c>
      <c r="E1707" s="22">
        <v>149.67099999999999</v>
      </c>
      <c r="F1707" s="22" t="s">
        <v>165</v>
      </c>
      <c r="G1707" s="22">
        <v>14.71</v>
      </c>
      <c r="H1707" s="22">
        <v>134.96100000000001</v>
      </c>
      <c r="I1707">
        <f t="shared" si="208"/>
        <v>136.0635</v>
      </c>
      <c r="J1707">
        <f t="shared" si="209"/>
        <v>137.971</v>
      </c>
      <c r="K1707">
        <f t="shared" si="210"/>
        <v>1.9074999999999989</v>
      </c>
      <c r="L1707">
        <f t="shared" si="211"/>
        <v>133.20224999999999</v>
      </c>
      <c r="M1707">
        <f t="shared" si="212"/>
        <v>140.83224999999999</v>
      </c>
      <c r="N1707" t="str">
        <f t="shared" si="213"/>
        <v xml:space="preserve"> </v>
      </c>
      <c r="O1707">
        <f t="shared" si="214"/>
        <v>11.7</v>
      </c>
      <c r="P1707">
        <f t="shared" si="215"/>
        <v>13.6075</v>
      </c>
    </row>
    <row r="1708" spans="1:16" x14ac:dyDescent="0.35">
      <c r="A1708" s="22" t="s">
        <v>26</v>
      </c>
      <c r="B1708" s="22" t="s">
        <v>120</v>
      </c>
      <c r="C1708" s="22" t="s">
        <v>121</v>
      </c>
      <c r="D1708" s="23">
        <v>43193</v>
      </c>
      <c r="E1708" s="22">
        <v>149.67099999999999</v>
      </c>
      <c r="F1708" s="22" t="s">
        <v>165</v>
      </c>
      <c r="G1708" s="22">
        <v>14.01</v>
      </c>
      <c r="H1708" s="22">
        <v>135.661</v>
      </c>
      <c r="I1708">
        <f t="shared" si="208"/>
        <v>136.0635</v>
      </c>
      <c r="J1708">
        <f t="shared" si="209"/>
        <v>137.971</v>
      </c>
      <c r="K1708">
        <f t="shared" si="210"/>
        <v>1.9074999999999989</v>
      </c>
      <c r="L1708">
        <f t="shared" si="211"/>
        <v>133.20224999999999</v>
      </c>
      <c r="M1708">
        <f t="shared" si="212"/>
        <v>140.83224999999999</v>
      </c>
      <c r="N1708" t="str">
        <f t="shared" si="213"/>
        <v xml:space="preserve"> </v>
      </c>
      <c r="O1708">
        <f t="shared" si="214"/>
        <v>11.7</v>
      </c>
      <c r="P1708">
        <f t="shared" si="215"/>
        <v>13.6075</v>
      </c>
    </row>
    <row r="1709" spans="1:16" x14ac:dyDescent="0.35">
      <c r="A1709" s="22" t="s">
        <v>26</v>
      </c>
      <c r="B1709" s="22" t="s">
        <v>120</v>
      </c>
      <c r="C1709" s="22" t="s">
        <v>121</v>
      </c>
      <c r="D1709" s="23">
        <v>43235</v>
      </c>
      <c r="E1709" s="22">
        <v>149.67099999999999</v>
      </c>
      <c r="F1709" s="22" t="s">
        <v>165</v>
      </c>
      <c r="G1709" s="22">
        <v>12.94</v>
      </c>
      <c r="H1709" s="22">
        <v>136.73099999999999</v>
      </c>
      <c r="I1709">
        <f t="shared" si="208"/>
        <v>136.0635</v>
      </c>
      <c r="J1709">
        <f t="shared" si="209"/>
        <v>137.971</v>
      </c>
      <c r="K1709">
        <f t="shared" si="210"/>
        <v>1.9074999999999989</v>
      </c>
      <c r="L1709">
        <f t="shared" si="211"/>
        <v>133.20224999999999</v>
      </c>
      <c r="M1709">
        <f t="shared" si="212"/>
        <v>140.83224999999999</v>
      </c>
      <c r="N1709" t="str">
        <f t="shared" si="213"/>
        <v xml:space="preserve"> </v>
      </c>
      <c r="O1709">
        <f t="shared" si="214"/>
        <v>11.7</v>
      </c>
      <c r="P1709">
        <f t="shared" si="215"/>
        <v>13.6075</v>
      </c>
    </row>
    <row r="1710" spans="1:16" x14ac:dyDescent="0.35">
      <c r="A1710" s="22" t="s">
        <v>26</v>
      </c>
      <c r="B1710" s="22" t="s">
        <v>120</v>
      </c>
      <c r="C1710" s="22" t="s">
        <v>121</v>
      </c>
      <c r="D1710" s="23">
        <v>43272</v>
      </c>
      <c r="E1710" s="22">
        <v>149.67099999999999</v>
      </c>
      <c r="F1710" s="22" t="s">
        <v>165</v>
      </c>
      <c r="G1710" s="22">
        <v>12.48</v>
      </c>
      <c r="H1710" s="22">
        <v>137.191</v>
      </c>
      <c r="I1710">
        <f t="shared" si="208"/>
        <v>136.0635</v>
      </c>
      <c r="J1710">
        <f t="shared" si="209"/>
        <v>137.971</v>
      </c>
      <c r="K1710">
        <f t="shared" si="210"/>
        <v>1.9074999999999989</v>
      </c>
      <c r="L1710">
        <f t="shared" si="211"/>
        <v>133.20224999999999</v>
      </c>
      <c r="M1710">
        <f t="shared" si="212"/>
        <v>140.83224999999999</v>
      </c>
      <c r="N1710" t="str">
        <f t="shared" si="213"/>
        <v xml:space="preserve"> </v>
      </c>
      <c r="O1710">
        <f t="shared" si="214"/>
        <v>11.7</v>
      </c>
      <c r="P1710">
        <f t="shared" si="215"/>
        <v>13.6075</v>
      </c>
    </row>
    <row r="1711" spans="1:16" x14ac:dyDescent="0.35">
      <c r="A1711" s="22" t="s">
        <v>26</v>
      </c>
      <c r="B1711" s="22" t="s">
        <v>128</v>
      </c>
      <c r="C1711" s="22" t="s">
        <v>129</v>
      </c>
      <c r="D1711" s="23">
        <v>37012</v>
      </c>
      <c r="E1711" s="22">
        <v>110.197</v>
      </c>
      <c r="F1711" s="22" t="s">
        <v>165</v>
      </c>
      <c r="G1711" s="22">
        <v>10.18</v>
      </c>
      <c r="H1711" s="22">
        <v>100.017</v>
      </c>
      <c r="I1711">
        <f t="shared" si="208"/>
        <v>99.117000000000004</v>
      </c>
      <c r="J1711">
        <f t="shared" si="209"/>
        <v>100.42700000000001</v>
      </c>
      <c r="K1711">
        <f t="shared" si="210"/>
        <v>1.3100000000000023</v>
      </c>
      <c r="L1711">
        <f t="shared" si="211"/>
        <v>97.152000000000001</v>
      </c>
      <c r="M1711">
        <f t="shared" si="212"/>
        <v>102.39200000000001</v>
      </c>
      <c r="N1711" t="str">
        <f t="shared" si="213"/>
        <v xml:space="preserve"> </v>
      </c>
      <c r="O1711">
        <f t="shared" si="214"/>
        <v>9.77</v>
      </c>
      <c r="P1711">
        <f t="shared" si="215"/>
        <v>11.08</v>
      </c>
    </row>
    <row r="1712" spans="1:16" x14ac:dyDescent="0.35">
      <c r="A1712" s="22" t="s">
        <v>26</v>
      </c>
      <c r="B1712" s="22" t="s">
        <v>128</v>
      </c>
      <c r="C1712" s="22" t="s">
        <v>129</v>
      </c>
      <c r="D1712" s="23">
        <v>37043</v>
      </c>
      <c r="E1712" s="22">
        <v>110.197</v>
      </c>
      <c r="F1712" s="22" t="s">
        <v>165</v>
      </c>
      <c r="G1712" s="22">
        <v>8.67</v>
      </c>
      <c r="H1712" s="22">
        <v>101.527</v>
      </c>
      <c r="I1712">
        <f t="shared" si="208"/>
        <v>99.117000000000004</v>
      </c>
      <c r="J1712">
        <f t="shared" si="209"/>
        <v>100.42700000000001</v>
      </c>
      <c r="K1712">
        <f t="shared" si="210"/>
        <v>1.3100000000000023</v>
      </c>
      <c r="L1712">
        <f t="shared" si="211"/>
        <v>97.152000000000001</v>
      </c>
      <c r="M1712">
        <f t="shared" si="212"/>
        <v>102.39200000000001</v>
      </c>
      <c r="N1712" t="str">
        <f t="shared" si="213"/>
        <v xml:space="preserve"> </v>
      </c>
      <c r="O1712">
        <f t="shared" si="214"/>
        <v>9.77</v>
      </c>
      <c r="P1712">
        <f t="shared" si="215"/>
        <v>11.08</v>
      </c>
    </row>
    <row r="1713" spans="1:16" x14ac:dyDescent="0.35">
      <c r="A1713" s="22" t="s">
        <v>26</v>
      </c>
      <c r="B1713" s="22" t="s">
        <v>128</v>
      </c>
      <c r="C1713" s="22" t="s">
        <v>129</v>
      </c>
      <c r="D1713" s="23">
        <v>37073</v>
      </c>
      <c r="E1713" s="22">
        <v>110.197</v>
      </c>
      <c r="F1713" s="22" t="s">
        <v>165</v>
      </c>
      <c r="G1713" s="22">
        <v>8.49</v>
      </c>
      <c r="H1713" s="22">
        <v>101.70699999999999</v>
      </c>
      <c r="I1713">
        <f t="shared" si="208"/>
        <v>99.117000000000004</v>
      </c>
      <c r="J1713">
        <f t="shared" si="209"/>
        <v>100.42700000000001</v>
      </c>
      <c r="K1713">
        <f t="shared" si="210"/>
        <v>1.3100000000000023</v>
      </c>
      <c r="L1713">
        <f t="shared" si="211"/>
        <v>97.152000000000001</v>
      </c>
      <c r="M1713">
        <f t="shared" si="212"/>
        <v>102.39200000000001</v>
      </c>
      <c r="N1713" t="str">
        <f t="shared" si="213"/>
        <v xml:space="preserve"> </v>
      </c>
      <c r="O1713">
        <f t="shared" si="214"/>
        <v>9.77</v>
      </c>
      <c r="P1713">
        <f t="shared" si="215"/>
        <v>11.08</v>
      </c>
    </row>
    <row r="1714" spans="1:16" x14ac:dyDescent="0.35">
      <c r="A1714" s="22" t="s">
        <v>26</v>
      </c>
      <c r="B1714" s="22" t="s">
        <v>128</v>
      </c>
      <c r="C1714" s="22" t="s">
        <v>129</v>
      </c>
      <c r="D1714" s="23">
        <v>37104</v>
      </c>
      <c r="E1714" s="22">
        <v>110.197</v>
      </c>
      <c r="F1714" s="22" t="s">
        <v>165</v>
      </c>
      <c r="G1714" s="22">
        <v>8.3000000000000007</v>
      </c>
      <c r="H1714" s="22">
        <v>101.89700000000001</v>
      </c>
      <c r="I1714">
        <f t="shared" si="208"/>
        <v>99.117000000000004</v>
      </c>
      <c r="J1714">
        <f t="shared" si="209"/>
        <v>100.42700000000001</v>
      </c>
      <c r="K1714">
        <f t="shared" si="210"/>
        <v>1.3100000000000023</v>
      </c>
      <c r="L1714">
        <f t="shared" si="211"/>
        <v>97.152000000000001</v>
      </c>
      <c r="M1714">
        <f t="shared" si="212"/>
        <v>102.39200000000001</v>
      </c>
      <c r="N1714" t="str">
        <f t="shared" si="213"/>
        <v xml:space="preserve"> </v>
      </c>
      <c r="O1714">
        <f t="shared" si="214"/>
        <v>9.77</v>
      </c>
      <c r="P1714">
        <f t="shared" si="215"/>
        <v>11.08</v>
      </c>
    </row>
    <row r="1715" spans="1:16" x14ac:dyDescent="0.35">
      <c r="A1715" s="22" t="s">
        <v>26</v>
      </c>
      <c r="B1715" s="22" t="s">
        <v>128</v>
      </c>
      <c r="C1715" s="22" t="s">
        <v>129</v>
      </c>
      <c r="D1715" s="23">
        <v>37135</v>
      </c>
      <c r="E1715" s="22">
        <v>110.197</v>
      </c>
      <c r="F1715" s="22" t="s">
        <v>165</v>
      </c>
      <c r="G1715" s="22">
        <v>9.52</v>
      </c>
      <c r="H1715" s="22">
        <v>100.67700000000001</v>
      </c>
      <c r="I1715">
        <f t="shared" si="208"/>
        <v>99.117000000000004</v>
      </c>
      <c r="J1715">
        <f t="shared" si="209"/>
        <v>100.42700000000001</v>
      </c>
      <c r="K1715">
        <f t="shared" si="210"/>
        <v>1.3100000000000023</v>
      </c>
      <c r="L1715">
        <f t="shared" si="211"/>
        <v>97.152000000000001</v>
      </c>
      <c r="M1715">
        <f t="shared" si="212"/>
        <v>102.39200000000001</v>
      </c>
      <c r="N1715" t="str">
        <f t="shared" si="213"/>
        <v xml:space="preserve"> </v>
      </c>
      <c r="O1715">
        <f t="shared" si="214"/>
        <v>9.77</v>
      </c>
      <c r="P1715">
        <f t="shared" si="215"/>
        <v>11.08</v>
      </c>
    </row>
    <row r="1716" spans="1:16" x14ac:dyDescent="0.35">
      <c r="A1716" s="22" t="s">
        <v>26</v>
      </c>
      <c r="B1716" s="22" t="s">
        <v>128</v>
      </c>
      <c r="C1716" s="22" t="s">
        <v>129</v>
      </c>
      <c r="D1716" s="23">
        <v>37165</v>
      </c>
      <c r="E1716" s="22">
        <v>110.197</v>
      </c>
      <c r="F1716" s="22" t="s">
        <v>165</v>
      </c>
      <c r="G1716" s="22">
        <v>10.199999999999999</v>
      </c>
      <c r="H1716" s="22">
        <v>99.997</v>
      </c>
      <c r="I1716">
        <f t="shared" si="208"/>
        <v>99.117000000000004</v>
      </c>
      <c r="J1716">
        <f t="shared" si="209"/>
        <v>100.42700000000001</v>
      </c>
      <c r="K1716">
        <f t="shared" si="210"/>
        <v>1.3100000000000023</v>
      </c>
      <c r="L1716">
        <f t="shared" si="211"/>
        <v>97.152000000000001</v>
      </c>
      <c r="M1716">
        <f t="shared" si="212"/>
        <v>102.39200000000001</v>
      </c>
      <c r="N1716" t="str">
        <f t="shared" si="213"/>
        <v xml:space="preserve"> </v>
      </c>
      <c r="O1716">
        <f t="shared" si="214"/>
        <v>9.77</v>
      </c>
      <c r="P1716">
        <f t="shared" si="215"/>
        <v>11.08</v>
      </c>
    </row>
    <row r="1717" spans="1:16" x14ac:dyDescent="0.35">
      <c r="A1717" s="22" t="s">
        <v>26</v>
      </c>
      <c r="B1717" s="22" t="s">
        <v>128</v>
      </c>
      <c r="C1717" s="22" t="s">
        <v>129</v>
      </c>
      <c r="D1717" s="23">
        <v>37196</v>
      </c>
      <c r="E1717" s="22">
        <v>110.197</v>
      </c>
      <c r="F1717" s="22" t="s">
        <v>165</v>
      </c>
      <c r="G1717" s="22">
        <v>10.4</v>
      </c>
      <c r="H1717" s="22">
        <v>99.796999999999997</v>
      </c>
      <c r="I1717">
        <f t="shared" si="208"/>
        <v>99.117000000000004</v>
      </c>
      <c r="J1717">
        <f t="shared" si="209"/>
        <v>100.42700000000001</v>
      </c>
      <c r="K1717">
        <f t="shared" si="210"/>
        <v>1.3100000000000023</v>
      </c>
      <c r="L1717">
        <f t="shared" si="211"/>
        <v>97.152000000000001</v>
      </c>
      <c r="M1717">
        <f t="shared" si="212"/>
        <v>102.39200000000001</v>
      </c>
      <c r="N1717" t="str">
        <f t="shared" si="213"/>
        <v xml:space="preserve"> </v>
      </c>
      <c r="O1717">
        <f t="shared" si="214"/>
        <v>9.77</v>
      </c>
      <c r="P1717">
        <f t="shared" si="215"/>
        <v>11.08</v>
      </c>
    </row>
    <row r="1718" spans="1:16" x14ac:dyDescent="0.35">
      <c r="A1718" s="22" t="s">
        <v>26</v>
      </c>
      <c r="B1718" s="22" t="s">
        <v>128</v>
      </c>
      <c r="C1718" s="22" t="s">
        <v>129</v>
      </c>
      <c r="D1718" s="23">
        <v>37226</v>
      </c>
      <c r="E1718" s="22">
        <v>110.197</v>
      </c>
      <c r="F1718" s="22" t="s">
        <v>165</v>
      </c>
      <c r="G1718" s="22">
        <v>10.5</v>
      </c>
      <c r="H1718" s="22">
        <v>99.697000000000003</v>
      </c>
      <c r="I1718">
        <f t="shared" si="208"/>
        <v>99.117000000000004</v>
      </c>
      <c r="J1718">
        <f t="shared" si="209"/>
        <v>100.42700000000001</v>
      </c>
      <c r="K1718">
        <f t="shared" si="210"/>
        <v>1.3100000000000023</v>
      </c>
      <c r="L1718">
        <f t="shared" si="211"/>
        <v>97.152000000000001</v>
      </c>
      <c r="M1718">
        <f t="shared" si="212"/>
        <v>102.39200000000001</v>
      </c>
      <c r="N1718" t="str">
        <f t="shared" si="213"/>
        <v xml:space="preserve"> </v>
      </c>
      <c r="O1718">
        <f t="shared" si="214"/>
        <v>9.77</v>
      </c>
      <c r="P1718">
        <f t="shared" si="215"/>
        <v>11.08</v>
      </c>
    </row>
    <row r="1719" spans="1:16" x14ac:dyDescent="0.35">
      <c r="A1719" s="22" t="s">
        <v>26</v>
      </c>
      <c r="B1719" s="22" t="s">
        <v>128</v>
      </c>
      <c r="C1719" s="22" t="s">
        <v>129</v>
      </c>
      <c r="D1719" s="23">
        <v>37257</v>
      </c>
      <c r="E1719" s="22">
        <v>110.197</v>
      </c>
      <c r="F1719" s="22" t="s">
        <v>165</v>
      </c>
      <c r="G1719" s="22">
        <v>11.12</v>
      </c>
      <c r="H1719" s="22">
        <v>99.076999999999998</v>
      </c>
      <c r="I1719">
        <f t="shared" si="208"/>
        <v>99.117000000000004</v>
      </c>
      <c r="J1719">
        <f t="shared" si="209"/>
        <v>100.42700000000001</v>
      </c>
      <c r="K1719">
        <f t="shared" si="210"/>
        <v>1.3100000000000023</v>
      </c>
      <c r="L1719">
        <f t="shared" si="211"/>
        <v>97.152000000000001</v>
      </c>
      <c r="M1719">
        <f t="shared" si="212"/>
        <v>102.39200000000001</v>
      </c>
      <c r="N1719" t="str">
        <f t="shared" si="213"/>
        <v xml:space="preserve"> </v>
      </c>
      <c r="O1719">
        <f t="shared" si="214"/>
        <v>9.77</v>
      </c>
      <c r="P1719">
        <f t="shared" si="215"/>
        <v>11.08</v>
      </c>
    </row>
    <row r="1720" spans="1:16" x14ac:dyDescent="0.35">
      <c r="A1720" s="22" t="s">
        <v>26</v>
      </c>
      <c r="B1720" s="22" t="s">
        <v>128</v>
      </c>
      <c r="C1720" s="22" t="s">
        <v>129</v>
      </c>
      <c r="D1720" s="23">
        <v>37288</v>
      </c>
      <c r="E1720" s="22">
        <v>110.197</v>
      </c>
      <c r="F1720" s="22" t="s">
        <v>165</v>
      </c>
      <c r="G1720" s="22">
        <v>11.15</v>
      </c>
      <c r="H1720" s="22">
        <v>99.046999999999997</v>
      </c>
      <c r="I1720">
        <f t="shared" si="208"/>
        <v>99.117000000000004</v>
      </c>
      <c r="J1720">
        <f t="shared" si="209"/>
        <v>100.42700000000001</v>
      </c>
      <c r="K1720">
        <f t="shared" si="210"/>
        <v>1.3100000000000023</v>
      </c>
      <c r="L1720">
        <f t="shared" si="211"/>
        <v>97.152000000000001</v>
      </c>
      <c r="M1720">
        <f t="shared" si="212"/>
        <v>102.39200000000001</v>
      </c>
      <c r="N1720" t="str">
        <f t="shared" si="213"/>
        <v xml:space="preserve"> </v>
      </c>
      <c r="O1720">
        <f t="shared" si="214"/>
        <v>9.77</v>
      </c>
      <c r="P1720">
        <f t="shared" si="215"/>
        <v>11.08</v>
      </c>
    </row>
    <row r="1721" spans="1:16" x14ac:dyDescent="0.35">
      <c r="A1721" s="22" t="s">
        <v>26</v>
      </c>
      <c r="B1721" s="22" t="s">
        <v>128</v>
      </c>
      <c r="C1721" s="22" t="s">
        <v>129</v>
      </c>
      <c r="D1721" s="23">
        <v>37347</v>
      </c>
      <c r="E1721" s="22">
        <v>110.197</v>
      </c>
      <c r="F1721" s="22" t="s">
        <v>165</v>
      </c>
      <c r="G1721" s="22">
        <v>11.3</v>
      </c>
      <c r="H1721" s="22">
        <v>98.897000000000006</v>
      </c>
      <c r="I1721">
        <f t="shared" si="208"/>
        <v>99.117000000000004</v>
      </c>
      <c r="J1721">
        <f t="shared" si="209"/>
        <v>100.42700000000001</v>
      </c>
      <c r="K1721">
        <f t="shared" si="210"/>
        <v>1.3100000000000023</v>
      </c>
      <c r="L1721">
        <f t="shared" si="211"/>
        <v>97.152000000000001</v>
      </c>
      <c r="M1721">
        <f t="shared" si="212"/>
        <v>102.39200000000001</v>
      </c>
      <c r="N1721" t="str">
        <f t="shared" si="213"/>
        <v xml:space="preserve"> </v>
      </c>
      <c r="O1721">
        <f t="shared" si="214"/>
        <v>9.77</v>
      </c>
      <c r="P1721">
        <f t="shared" si="215"/>
        <v>11.08</v>
      </c>
    </row>
    <row r="1722" spans="1:16" x14ac:dyDescent="0.35">
      <c r="A1722" s="22" t="s">
        <v>26</v>
      </c>
      <c r="B1722" s="22" t="s">
        <v>128</v>
      </c>
      <c r="C1722" s="22" t="s">
        <v>129</v>
      </c>
      <c r="D1722" s="23">
        <v>37377</v>
      </c>
      <c r="E1722" s="22">
        <v>110.197</v>
      </c>
      <c r="F1722" s="22" t="s">
        <v>165</v>
      </c>
      <c r="G1722" s="22">
        <v>9.49</v>
      </c>
      <c r="H1722" s="22">
        <v>100.70699999999999</v>
      </c>
      <c r="I1722">
        <f t="shared" si="208"/>
        <v>99.117000000000004</v>
      </c>
      <c r="J1722">
        <f t="shared" si="209"/>
        <v>100.42700000000001</v>
      </c>
      <c r="K1722">
        <f t="shared" si="210"/>
        <v>1.3100000000000023</v>
      </c>
      <c r="L1722">
        <f t="shared" si="211"/>
        <v>97.152000000000001</v>
      </c>
      <c r="M1722">
        <f t="shared" si="212"/>
        <v>102.39200000000001</v>
      </c>
      <c r="N1722" t="str">
        <f t="shared" si="213"/>
        <v xml:space="preserve"> </v>
      </c>
      <c r="O1722">
        <f t="shared" si="214"/>
        <v>9.77</v>
      </c>
      <c r="P1722">
        <f t="shared" si="215"/>
        <v>11.08</v>
      </c>
    </row>
    <row r="1723" spans="1:16" x14ac:dyDescent="0.35">
      <c r="A1723" s="22" t="s">
        <v>26</v>
      </c>
      <c r="B1723" s="22" t="s">
        <v>128</v>
      </c>
      <c r="C1723" s="22" t="s">
        <v>129</v>
      </c>
      <c r="D1723" s="23">
        <v>37408</v>
      </c>
      <c r="E1723" s="22">
        <v>110.197</v>
      </c>
      <c r="F1723" s="22" t="s">
        <v>165</v>
      </c>
      <c r="G1723" s="22">
        <v>9.0299999999999994</v>
      </c>
      <c r="H1723" s="22">
        <v>101.167</v>
      </c>
      <c r="I1723">
        <f t="shared" si="208"/>
        <v>99.117000000000004</v>
      </c>
      <c r="J1723">
        <f t="shared" si="209"/>
        <v>100.42700000000001</v>
      </c>
      <c r="K1723">
        <f t="shared" si="210"/>
        <v>1.3100000000000023</v>
      </c>
      <c r="L1723">
        <f t="shared" si="211"/>
        <v>97.152000000000001</v>
      </c>
      <c r="M1723">
        <f t="shared" si="212"/>
        <v>102.39200000000001</v>
      </c>
      <c r="N1723" t="str">
        <f t="shared" si="213"/>
        <v xml:space="preserve"> </v>
      </c>
      <c r="O1723">
        <f t="shared" si="214"/>
        <v>9.77</v>
      </c>
      <c r="P1723">
        <f t="shared" si="215"/>
        <v>11.08</v>
      </c>
    </row>
    <row r="1724" spans="1:16" x14ac:dyDescent="0.35">
      <c r="A1724" s="22" t="s">
        <v>26</v>
      </c>
      <c r="B1724" s="22" t="s">
        <v>128</v>
      </c>
      <c r="C1724" s="22" t="s">
        <v>129</v>
      </c>
      <c r="D1724" s="23">
        <v>37438</v>
      </c>
      <c r="E1724" s="22">
        <v>110.197</v>
      </c>
      <c r="F1724" s="22" t="s">
        <v>165</v>
      </c>
      <c r="G1724" s="22">
        <v>9.01</v>
      </c>
      <c r="H1724" s="22">
        <v>101.187</v>
      </c>
      <c r="I1724">
        <f t="shared" si="208"/>
        <v>99.117000000000004</v>
      </c>
      <c r="J1724">
        <f t="shared" si="209"/>
        <v>100.42700000000001</v>
      </c>
      <c r="K1724">
        <f t="shared" si="210"/>
        <v>1.3100000000000023</v>
      </c>
      <c r="L1724">
        <f t="shared" si="211"/>
        <v>97.152000000000001</v>
      </c>
      <c r="M1724">
        <f t="shared" si="212"/>
        <v>102.39200000000001</v>
      </c>
      <c r="N1724" t="str">
        <f t="shared" si="213"/>
        <v xml:space="preserve"> </v>
      </c>
      <c r="O1724">
        <f t="shared" si="214"/>
        <v>9.77</v>
      </c>
      <c r="P1724">
        <f t="shared" si="215"/>
        <v>11.08</v>
      </c>
    </row>
    <row r="1725" spans="1:16" x14ac:dyDescent="0.35">
      <c r="A1725" s="22" t="s">
        <v>26</v>
      </c>
      <c r="B1725" s="22" t="s">
        <v>128</v>
      </c>
      <c r="C1725" s="22" t="s">
        <v>129</v>
      </c>
      <c r="D1725" s="23">
        <v>37469</v>
      </c>
      <c r="E1725" s="22">
        <v>110.197</v>
      </c>
      <c r="F1725" s="22" t="s">
        <v>165</v>
      </c>
      <c r="G1725" s="22">
        <v>9.41</v>
      </c>
      <c r="H1725" s="22">
        <v>100.78700000000001</v>
      </c>
      <c r="I1725">
        <f t="shared" si="208"/>
        <v>99.117000000000004</v>
      </c>
      <c r="J1725">
        <f t="shared" si="209"/>
        <v>100.42700000000001</v>
      </c>
      <c r="K1725">
        <f t="shared" si="210"/>
        <v>1.3100000000000023</v>
      </c>
      <c r="L1725">
        <f t="shared" si="211"/>
        <v>97.152000000000001</v>
      </c>
      <c r="M1725">
        <f t="shared" si="212"/>
        <v>102.39200000000001</v>
      </c>
      <c r="N1725" t="str">
        <f t="shared" si="213"/>
        <v xml:space="preserve"> </v>
      </c>
      <c r="O1725">
        <f t="shared" si="214"/>
        <v>9.77</v>
      </c>
      <c r="P1725">
        <f t="shared" si="215"/>
        <v>11.08</v>
      </c>
    </row>
    <row r="1726" spans="1:16" x14ac:dyDescent="0.35">
      <c r="A1726" s="22" t="s">
        <v>26</v>
      </c>
      <c r="B1726" s="22" t="s">
        <v>128</v>
      </c>
      <c r="C1726" s="22" t="s">
        <v>129</v>
      </c>
      <c r="D1726" s="23">
        <v>37500</v>
      </c>
      <c r="E1726" s="22">
        <v>110.197</v>
      </c>
      <c r="F1726" s="22" t="s">
        <v>165</v>
      </c>
      <c r="G1726" s="22">
        <v>10.039999999999999</v>
      </c>
      <c r="H1726" s="22">
        <v>100.157</v>
      </c>
      <c r="I1726">
        <f t="shared" si="208"/>
        <v>99.117000000000004</v>
      </c>
      <c r="J1726">
        <f t="shared" si="209"/>
        <v>100.42700000000001</v>
      </c>
      <c r="K1726">
        <f t="shared" si="210"/>
        <v>1.3100000000000023</v>
      </c>
      <c r="L1726">
        <f t="shared" si="211"/>
        <v>97.152000000000001</v>
      </c>
      <c r="M1726">
        <f t="shared" si="212"/>
        <v>102.39200000000001</v>
      </c>
      <c r="N1726" t="str">
        <f t="shared" si="213"/>
        <v xml:space="preserve"> </v>
      </c>
      <c r="O1726">
        <f t="shared" si="214"/>
        <v>9.77</v>
      </c>
      <c r="P1726">
        <f t="shared" si="215"/>
        <v>11.08</v>
      </c>
    </row>
    <row r="1727" spans="1:16" x14ac:dyDescent="0.35">
      <c r="A1727" s="22" t="s">
        <v>26</v>
      </c>
      <c r="B1727" s="22" t="s">
        <v>128</v>
      </c>
      <c r="C1727" s="22" t="s">
        <v>129</v>
      </c>
      <c r="D1727" s="23">
        <v>37530</v>
      </c>
      <c r="E1727" s="22">
        <v>110.197</v>
      </c>
      <c r="F1727" s="22" t="s">
        <v>165</v>
      </c>
      <c r="G1727" s="22">
        <v>10.38</v>
      </c>
      <c r="H1727" s="22">
        <v>99.816999999999993</v>
      </c>
      <c r="I1727">
        <f t="shared" si="208"/>
        <v>99.117000000000004</v>
      </c>
      <c r="J1727">
        <f t="shared" si="209"/>
        <v>100.42700000000001</v>
      </c>
      <c r="K1727">
        <f t="shared" si="210"/>
        <v>1.3100000000000023</v>
      </c>
      <c r="L1727">
        <f t="shared" si="211"/>
        <v>97.152000000000001</v>
      </c>
      <c r="M1727">
        <f t="shared" si="212"/>
        <v>102.39200000000001</v>
      </c>
      <c r="N1727" t="str">
        <f t="shared" si="213"/>
        <v xml:space="preserve"> </v>
      </c>
      <c r="O1727">
        <f t="shared" si="214"/>
        <v>9.77</v>
      </c>
      <c r="P1727">
        <f t="shared" si="215"/>
        <v>11.08</v>
      </c>
    </row>
    <row r="1728" spans="1:16" x14ac:dyDescent="0.35">
      <c r="A1728" s="22" t="s">
        <v>26</v>
      </c>
      <c r="B1728" s="22" t="s">
        <v>128</v>
      </c>
      <c r="C1728" s="22" t="s">
        <v>129</v>
      </c>
      <c r="D1728" s="23">
        <v>37561</v>
      </c>
      <c r="E1728" s="22">
        <v>110.197</v>
      </c>
      <c r="F1728" s="22" t="s">
        <v>165</v>
      </c>
      <c r="G1728" s="22">
        <v>9.85</v>
      </c>
      <c r="H1728" s="22">
        <v>100.34699999999999</v>
      </c>
      <c r="I1728">
        <f t="shared" si="208"/>
        <v>99.117000000000004</v>
      </c>
      <c r="J1728">
        <f t="shared" si="209"/>
        <v>100.42700000000001</v>
      </c>
      <c r="K1728">
        <f t="shared" si="210"/>
        <v>1.3100000000000023</v>
      </c>
      <c r="L1728">
        <f t="shared" si="211"/>
        <v>97.152000000000001</v>
      </c>
      <c r="M1728">
        <f t="shared" si="212"/>
        <v>102.39200000000001</v>
      </c>
      <c r="N1728" t="str">
        <f t="shared" si="213"/>
        <v xml:space="preserve"> </v>
      </c>
      <c r="O1728">
        <f t="shared" si="214"/>
        <v>9.77</v>
      </c>
      <c r="P1728">
        <f t="shared" si="215"/>
        <v>11.08</v>
      </c>
    </row>
    <row r="1729" spans="1:16" x14ac:dyDescent="0.35">
      <c r="A1729" s="22" t="s">
        <v>26</v>
      </c>
      <c r="B1729" s="22" t="s">
        <v>128</v>
      </c>
      <c r="C1729" s="22" t="s">
        <v>129</v>
      </c>
      <c r="D1729" s="23">
        <v>37591</v>
      </c>
      <c r="E1729" s="22">
        <v>110.197</v>
      </c>
      <c r="F1729" s="22" t="s">
        <v>165</v>
      </c>
      <c r="G1729" s="22">
        <v>10.65</v>
      </c>
      <c r="H1729" s="22">
        <v>99.546999999999997</v>
      </c>
      <c r="I1729">
        <f t="shared" si="208"/>
        <v>99.117000000000004</v>
      </c>
      <c r="J1729">
        <f t="shared" si="209"/>
        <v>100.42700000000001</v>
      </c>
      <c r="K1729">
        <f t="shared" si="210"/>
        <v>1.3100000000000023</v>
      </c>
      <c r="L1729">
        <f t="shared" si="211"/>
        <v>97.152000000000001</v>
      </c>
      <c r="M1729">
        <f t="shared" si="212"/>
        <v>102.39200000000001</v>
      </c>
      <c r="N1729" t="str">
        <f t="shared" si="213"/>
        <v xml:space="preserve"> </v>
      </c>
      <c r="O1729">
        <f t="shared" si="214"/>
        <v>9.77</v>
      </c>
      <c r="P1729">
        <f t="shared" si="215"/>
        <v>11.08</v>
      </c>
    </row>
    <row r="1730" spans="1:16" x14ac:dyDescent="0.35">
      <c r="A1730" s="22" t="s">
        <v>26</v>
      </c>
      <c r="B1730" s="22" t="s">
        <v>128</v>
      </c>
      <c r="C1730" s="22" t="s">
        <v>129</v>
      </c>
      <c r="D1730" s="23">
        <v>37622</v>
      </c>
      <c r="E1730" s="22">
        <v>110.197</v>
      </c>
      <c r="F1730" s="22" t="s">
        <v>165</v>
      </c>
      <c r="G1730" s="22">
        <v>10.55</v>
      </c>
      <c r="H1730" s="22">
        <v>99.647000000000006</v>
      </c>
      <c r="I1730">
        <f t="shared" si="208"/>
        <v>99.117000000000004</v>
      </c>
      <c r="J1730">
        <f t="shared" si="209"/>
        <v>100.42700000000001</v>
      </c>
      <c r="K1730">
        <f t="shared" si="210"/>
        <v>1.3100000000000023</v>
      </c>
      <c r="L1730">
        <f t="shared" si="211"/>
        <v>97.152000000000001</v>
      </c>
      <c r="M1730">
        <f t="shared" si="212"/>
        <v>102.39200000000001</v>
      </c>
      <c r="N1730" t="str">
        <f t="shared" si="213"/>
        <v xml:space="preserve"> </v>
      </c>
      <c r="O1730">
        <f t="shared" si="214"/>
        <v>9.77</v>
      </c>
      <c r="P1730">
        <f t="shared" si="215"/>
        <v>11.08</v>
      </c>
    </row>
    <row r="1731" spans="1:16" x14ac:dyDescent="0.35">
      <c r="A1731" s="22" t="s">
        <v>26</v>
      </c>
      <c r="B1731" s="22" t="s">
        <v>128</v>
      </c>
      <c r="C1731" s="22" t="s">
        <v>129</v>
      </c>
      <c r="D1731" s="23">
        <v>37653</v>
      </c>
      <c r="E1731" s="22">
        <v>110.197</v>
      </c>
      <c r="F1731" s="22" t="s">
        <v>165</v>
      </c>
      <c r="G1731" s="22">
        <v>10.89</v>
      </c>
      <c r="H1731" s="22">
        <v>99.307000000000002</v>
      </c>
      <c r="I1731">
        <f t="shared" ref="I1731:I1794" si="216">+VLOOKUP($C1731,$R$2:$V$19, 2, TRUE)</f>
        <v>99.117000000000004</v>
      </c>
      <c r="J1731">
        <f t="shared" ref="J1731:J1794" si="217">+VLOOKUP($C1731,$R$2:$V$19, 3, TRUE)</f>
        <v>100.42700000000001</v>
      </c>
      <c r="K1731">
        <f t="shared" ref="K1731:K1794" si="218">+J1731-I1731</f>
        <v>1.3100000000000023</v>
      </c>
      <c r="L1731">
        <f t="shared" ref="L1731:L1794" si="219">+I1731-K1731*1.5</f>
        <v>97.152000000000001</v>
      </c>
      <c r="M1731">
        <f t="shared" ref="M1731:M1794" si="220">+J1731+K1731*1.5</f>
        <v>102.39200000000001</v>
      </c>
      <c r="N1731" t="str">
        <f t="shared" ref="N1731:N1794" si="221">+IF(OR(H1731&lt;L1731,H1731&gt;M1731), "OUTLIER", " ")</f>
        <v xml:space="preserve"> </v>
      </c>
      <c r="O1731">
        <f t="shared" ref="O1731:O1794" si="222">+VLOOKUP($C1731,$R$2:$V$19, 4, TRUE)</f>
        <v>9.77</v>
      </c>
      <c r="P1731">
        <f t="shared" ref="P1731:P1794" si="223">+VLOOKUP($C1731,$R$2:$V$19,5, TRUE)</f>
        <v>11.08</v>
      </c>
    </row>
    <row r="1732" spans="1:16" x14ac:dyDescent="0.35">
      <c r="A1732" s="22" t="s">
        <v>26</v>
      </c>
      <c r="B1732" s="22" t="s">
        <v>128</v>
      </c>
      <c r="C1732" s="22" t="s">
        <v>129</v>
      </c>
      <c r="D1732" s="23">
        <v>37681</v>
      </c>
      <c r="E1732" s="22">
        <v>110.197</v>
      </c>
      <c r="F1732" s="22" t="s">
        <v>165</v>
      </c>
      <c r="G1732" s="22">
        <v>11.19</v>
      </c>
      <c r="H1732" s="22">
        <v>99.007000000000005</v>
      </c>
      <c r="I1732">
        <f t="shared" si="216"/>
        <v>99.117000000000004</v>
      </c>
      <c r="J1732">
        <f t="shared" si="217"/>
        <v>100.42700000000001</v>
      </c>
      <c r="K1732">
        <f t="shared" si="218"/>
        <v>1.3100000000000023</v>
      </c>
      <c r="L1732">
        <f t="shared" si="219"/>
        <v>97.152000000000001</v>
      </c>
      <c r="M1732">
        <f t="shared" si="220"/>
        <v>102.39200000000001</v>
      </c>
      <c r="N1732" t="str">
        <f t="shared" si="221"/>
        <v xml:space="preserve"> </v>
      </c>
      <c r="O1732">
        <f t="shared" si="222"/>
        <v>9.77</v>
      </c>
      <c r="P1732">
        <f t="shared" si="223"/>
        <v>11.08</v>
      </c>
    </row>
    <row r="1733" spans="1:16" x14ac:dyDescent="0.35">
      <c r="A1733" s="22" t="s">
        <v>26</v>
      </c>
      <c r="B1733" s="22" t="s">
        <v>128</v>
      </c>
      <c r="C1733" s="22" t="s">
        <v>129</v>
      </c>
      <c r="D1733" s="23">
        <v>37712</v>
      </c>
      <c r="E1733" s="22">
        <v>110.197</v>
      </c>
      <c r="F1733" s="22" t="s">
        <v>165</v>
      </c>
      <c r="G1733" s="22">
        <v>10.19</v>
      </c>
      <c r="H1733" s="22">
        <v>100.00700000000001</v>
      </c>
      <c r="I1733">
        <f t="shared" si="216"/>
        <v>99.117000000000004</v>
      </c>
      <c r="J1733">
        <f t="shared" si="217"/>
        <v>100.42700000000001</v>
      </c>
      <c r="K1733">
        <f t="shared" si="218"/>
        <v>1.3100000000000023</v>
      </c>
      <c r="L1733">
        <f t="shared" si="219"/>
        <v>97.152000000000001</v>
      </c>
      <c r="M1733">
        <f t="shared" si="220"/>
        <v>102.39200000000001</v>
      </c>
      <c r="N1733" t="str">
        <f t="shared" si="221"/>
        <v xml:space="preserve"> </v>
      </c>
      <c r="O1733">
        <f t="shared" si="222"/>
        <v>9.77</v>
      </c>
      <c r="P1733">
        <f t="shared" si="223"/>
        <v>11.08</v>
      </c>
    </row>
    <row r="1734" spans="1:16" x14ac:dyDescent="0.35">
      <c r="A1734" s="22" t="s">
        <v>26</v>
      </c>
      <c r="B1734" s="22" t="s">
        <v>128</v>
      </c>
      <c r="C1734" s="22" t="s">
        <v>129</v>
      </c>
      <c r="D1734" s="23">
        <v>37742</v>
      </c>
      <c r="E1734" s="22">
        <v>110.197</v>
      </c>
      <c r="F1734" s="22" t="s">
        <v>165</v>
      </c>
      <c r="G1734" s="22">
        <v>9.3200000000000092</v>
      </c>
      <c r="H1734" s="22">
        <v>100.877</v>
      </c>
      <c r="I1734">
        <f t="shared" si="216"/>
        <v>99.117000000000004</v>
      </c>
      <c r="J1734">
        <f t="shared" si="217"/>
        <v>100.42700000000001</v>
      </c>
      <c r="K1734">
        <f t="shared" si="218"/>
        <v>1.3100000000000023</v>
      </c>
      <c r="L1734">
        <f t="shared" si="219"/>
        <v>97.152000000000001</v>
      </c>
      <c r="M1734">
        <f t="shared" si="220"/>
        <v>102.39200000000001</v>
      </c>
      <c r="N1734" t="str">
        <f t="shared" si="221"/>
        <v xml:space="preserve"> </v>
      </c>
      <c r="O1734">
        <f t="shared" si="222"/>
        <v>9.77</v>
      </c>
      <c r="P1734">
        <f t="shared" si="223"/>
        <v>11.08</v>
      </c>
    </row>
    <row r="1735" spans="1:16" x14ac:dyDescent="0.35">
      <c r="A1735" s="22" t="s">
        <v>26</v>
      </c>
      <c r="B1735" s="22" t="s">
        <v>128</v>
      </c>
      <c r="C1735" s="22" t="s">
        <v>129</v>
      </c>
      <c r="D1735" s="23">
        <v>37773</v>
      </c>
      <c r="E1735" s="22">
        <v>110.197</v>
      </c>
      <c r="F1735" s="22" t="s">
        <v>165</v>
      </c>
      <c r="G1735" s="22">
        <v>9.1300000000000097</v>
      </c>
      <c r="H1735" s="22">
        <v>101.06699999999999</v>
      </c>
      <c r="I1735">
        <f t="shared" si="216"/>
        <v>99.117000000000004</v>
      </c>
      <c r="J1735">
        <f t="shared" si="217"/>
        <v>100.42700000000001</v>
      </c>
      <c r="K1735">
        <f t="shared" si="218"/>
        <v>1.3100000000000023</v>
      </c>
      <c r="L1735">
        <f t="shared" si="219"/>
        <v>97.152000000000001</v>
      </c>
      <c r="M1735">
        <f t="shared" si="220"/>
        <v>102.39200000000001</v>
      </c>
      <c r="N1735" t="str">
        <f t="shared" si="221"/>
        <v xml:space="preserve"> </v>
      </c>
      <c r="O1735">
        <f t="shared" si="222"/>
        <v>9.77</v>
      </c>
      <c r="P1735">
        <f t="shared" si="223"/>
        <v>11.08</v>
      </c>
    </row>
    <row r="1736" spans="1:16" x14ac:dyDescent="0.35">
      <c r="A1736" s="22" t="s">
        <v>26</v>
      </c>
      <c r="B1736" s="22" t="s">
        <v>128</v>
      </c>
      <c r="C1736" s="22" t="s">
        <v>129</v>
      </c>
      <c r="D1736" s="23">
        <v>37803</v>
      </c>
      <c r="E1736" s="22">
        <v>110.197</v>
      </c>
      <c r="F1736" s="22" t="s">
        <v>165</v>
      </c>
      <c r="G1736" s="22">
        <v>9.5299999999999994</v>
      </c>
      <c r="H1736" s="22">
        <v>100.667</v>
      </c>
      <c r="I1736">
        <f t="shared" si="216"/>
        <v>99.117000000000004</v>
      </c>
      <c r="J1736">
        <f t="shared" si="217"/>
        <v>100.42700000000001</v>
      </c>
      <c r="K1736">
        <f t="shared" si="218"/>
        <v>1.3100000000000023</v>
      </c>
      <c r="L1736">
        <f t="shared" si="219"/>
        <v>97.152000000000001</v>
      </c>
      <c r="M1736">
        <f t="shared" si="220"/>
        <v>102.39200000000001</v>
      </c>
      <c r="N1736" t="str">
        <f t="shared" si="221"/>
        <v xml:space="preserve"> </v>
      </c>
      <c r="O1736">
        <f t="shared" si="222"/>
        <v>9.77</v>
      </c>
      <c r="P1736">
        <f t="shared" si="223"/>
        <v>11.08</v>
      </c>
    </row>
    <row r="1737" spans="1:16" x14ac:dyDescent="0.35">
      <c r="A1737" s="22" t="s">
        <v>26</v>
      </c>
      <c r="B1737" s="22" t="s">
        <v>128</v>
      </c>
      <c r="C1737" s="22" t="s">
        <v>129</v>
      </c>
      <c r="D1737" s="23">
        <v>37834</v>
      </c>
      <c r="E1737" s="22">
        <v>110.197</v>
      </c>
      <c r="F1737" s="22" t="s">
        <v>165</v>
      </c>
      <c r="G1737" s="22">
        <v>9.92</v>
      </c>
      <c r="H1737" s="22">
        <v>100.277</v>
      </c>
      <c r="I1737">
        <f t="shared" si="216"/>
        <v>99.117000000000004</v>
      </c>
      <c r="J1737">
        <f t="shared" si="217"/>
        <v>100.42700000000001</v>
      </c>
      <c r="K1737">
        <f t="shared" si="218"/>
        <v>1.3100000000000023</v>
      </c>
      <c r="L1737">
        <f t="shared" si="219"/>
        <v>97.152000000000001</v>
      </c>
      <c r="M1737">
        <f t="shared" si="220"/>
        <v>102.39200000000001</v>
      </c>
      <c r="N1737" t="str">
        <f t="shared" si="221"/>
        <v xml:space="preserve"> </v>
      </c>
      <c r="O1737">
        <f t="shared" si="222"/>
        <v>9.77</v>
      </c>
      <c r="P1737">
        <f t="shared" si="223"/>
        <v>11.08</v>
      </c>
    </row>
    <row r="1738" spans="1:16" x14ac:dyDescent="0.35">
      <c r="A1738" s="22" t="s">
        <v>26</v>
      </c>
      <c r="B1738" s="22" t="s">
        <v>128</v>
      </c>
      <c r="C1738" s="22" t="s">
        <v>129</v>
      </c>
      <c r="D1738" s="23">
        <v>37895</v>
      </c>
      <c r="E1738" s="22">
        <v>110.197</v>
      </c>
      <c r="F1738" s="22" t="s">
        <v>165</v>
      </c>
      <c r="G1738" s="22">
        <v>10.119999999999999</v>
      </c>
      <c r="H1738" s="22">
        <v>100.077</v>
      </c>
      <c r="I1738">
        <f t="shared" si="216"/>
        <v>99.117000000000004</v>
      </c>
      <c r="J1738">
        <f t="shared" si="217"/>
        <v>100.42700000000001</v>
      </c>
      <c r="K1738">
        <f t="shared" si="218"/>
        <v>1.3100000000000023</v>
      </c>
      <c r="L1738">
        <f t="shared" si="219"/>
        <v>97.152000000000001</v>
      </c>
      <c r="M1738">
        <f t="shared" si="220"/>
        <v>102.39200000000001</v>
      </c>
      <c r="N1738" t="str">
        <f t="shared" si="221"/>
        <v xml:space="preserve"> </v>
      </c>
      <c r="O1738">
        <f t="shared" si="222"/>
        <v>9.77</v>
      </c>
      <c r="P1738">
        <f t="shared" si="223"/>
        <v>11.08</v>
      </c>
    </row>
    <row r="1739" spans="1:16" x14ac:dyDescent="0.35">
      <c r="A1739" s="22" t="s">
        <v>26</v>
      </c>
      <c r="B1739" s="22" t="s">
        <v>128</v>
      </c>
      <c r="C1739" s="22" t="s">
        <v>129</v>
      </c>
      <c r="D1739" s="23">
        <v>37926</v>
      </c>
      <c r="E1739" s="22">
        <v>110.197</v>
      </c>
      <c r="F1739" s="22" t="s">
        <v>165</v>
      </c>
      <c r="G1739" s="22">
        <v>10.19</v>
      </c>
      <c r="H1739" s="22">
        <v>100.00700000000001</v>
      </c>
      <c r="I1739">
        <f t="shared" si="216"/>
        <v>99.117000000000004</v>
      </c>
      <c r="J1739">
        <f t="shared" si="217"/>
        <v>100.42700000000001</v>
      </c>
      <c r="K1739">
        <f t="shared" si="218"/>
        <v>1.3100000000000023</v>
      </c>
      <c r="L1739">
        <f t="shared" si="219"/>
        <v>97.152000000000001</v>
      </c>
      <c r="M1739">
        <f t="shared" si="220"/>
        <v>102.39200000000001</v>
      </c>
      <c r="N1739" t="str">
        <f t="shared" si="221"/>
        <v xml:space="preserve"> </v>
      </c>
      <c r="O1739">
        <f t="shared" si="222"/>
        <v>9.77</v>
      </c>
      <c r="P1739">
        <f t="shared" si="223"/>
        <v>11.08</v>
      </c>
    </row>
    <row r="1740" spans="1:16" x14ac:dyDescent="0.35">
      <c r="A1740" s="22" t="s">
        <v>26</v>
      </c>
      <c r="B1740" s="22" t="s">
        <v>128</v>
      </c>
      <c r="C1740" s="22" t="s">
        <v>129</v>
      </c>
      <c r="D1740" s="23">
        <v>38047</v>
      </c>
      <c r="E1740" s="22">
        <v>110.197</v>
      </c>
      <c r="F1740" s="22" t="s">
        <v>165</v>
      </c>
      <c r="G1740" s="22">
        <v>10.02</v>
      </c>
      <c r="H1740" s="22">
        <v>100.17700000000001</v>
      </c>
      <c r="I1740">
        <f t="shared" si="216"/>
        <v>99.117000000000004</v>
      </c>
      <c r="J1740">
        <f t="shared" si="217"/>
        <v>100.42700000000001</v>
      </c>
      <c r="K1740">
        <f t="shared" si="218"/>
        <v>1.3100000000000023</v>
      </c>
      <c r="L1740">
        <f t="shared" si="219"/>
        <v>97.152000000000001</v>
      </c>
      <c r="M1740">
        <f t="shared" si="220"/>
        <v>102.39200000000001</v>
      </c>
      <c r="N1740" t="str">
        <f t="shared" si="221"/>
        <v xml:space="preserve"> </v>
      </c>
      <c r="O1740">
        <f t="shared" si="222"/>
        <v>9.77</v>
      </c>
      <c r="P1740">
        <f t="shared" si="223"/>
        <v>11.08</v>
      </c>
    </row>
    <row r="1741" spans="1:16" x14ac:dyDescent="0.35">
      <c r="A1741" s="22" t="s">
        <v>26</v>
      </c>
      <c r="B1741" s="22" t="s">
        <v>128</v>
      </c>
      <c r="C1741" s="22" t="s">
        <v>129</v>
      </c>
      <c r="D1741" s="23">
        <v>38112</v>
      </c>
      <c r="E1741" s="22">
        <v>110.197</v>
      </c>
      <c r="F1741" s="22" t="s">
        <v>165</v>
      </c>
      <c r="G1741" s="22">
        <v>10.94</v>
      </c>
      <c r="H1741" s="22">
        <v>99.257000000000005</v>
      </c>
      <c r="I1741">
        <f t="shared" si="216"/>
        <v>99.117000000000004</v>
      </c>
      <c r="J1741">
        <f t="shared" si="217"/>
        <v>100.42700000000001</v>
      </c>
      <c r="K1741">
        <f t="shared" si="218"/>
        <v>1.3100000000000023</v>
      </c>
      <c r="L1741">
        <f t="shared" si="219"/>
        <v>97.152000000000001</v>
      </c>
      <c r="M1741">
        <f t="shared" si="220"/>
        <v>102.39200000000001</v>
      </c>
      <c r="N1741" t="str">
        <f t="shared" si="221"/>
        <v xml:space="preserve"> </v>
      </c>
      <c r="O1741">
        <f t="shared" si="222"/>
        <v>9.77</v>
      </c>
      <c r="P1741">
        <f t="shared" si="223"/>
        <v>11.08</v>
      </c>
    </row>
    <row r="1742" spans="1:16" x14ac:dyDescent="0.35">
      <c r="A1742" s="22" t="s">
        <v>26</v>
      </c>
      <c r="B1742" s="22" t="s">
        <v>128</v>
      </c>
      <c r="C1742" s="22" t="s">
        <v>129</v>
      </c>
      <c r="D1742" s="23">
        <v>38167</v>
      </c>
      <c r="E1742" s="22">
        <v>110.197</v>
      </c>
      <c r="F1742" s="22" t="s">
        <v>165</v>
      </c>
      <c r="G1742" s="22">
        <v>9.1</v>
      </c>
      <c r="H1742" s="22">
        <v>101.09699999999999</v>
      </c>
      <c r="I1742">
        <f t="shared" si="216"/>
        <v>99.117000000000004</v>
      </c>
      <c r="J1742">
        <f t="shared" si="217"/>
        <v>100.42700000000001</v>
      </c>
      <c r="K1742">
        <f t="shared" si="218"/>
        <v>1.3100000000000023</v>
      </c>
      <c r="L1742">
        <f t="shared" si="219"/>
        <v>97.152000000000001</v>
      </c>
      <c r="M1742">
        <f t="shared" si="220"/>
        <v>102.39200000000001</v>
      </c>
      <c r="N1742" t="str">
        <f t="shared" si="221"/>
        <v xml:space="preserve"> </v>
      </c>
      <c r="O1742">
        <f t="shared" si="222"/>
        <v>9.77</v>
      </c>
      <c r="P1742">
        <f t="shared" si="223"/>
        <v>11.08</v>
      </c>
    </row>
    <row r="1743" spans="1:16" x14ac:dyDescent="0.35">
      <c r="A1743" s="22" t="s">
        <v>26</v>
      </c>
      <c r="B1743" s="22" t="s">
        <v>128</v>
      </c>
      <c r="C1743" s="22" t="s">
        <v>129</v>
      </c>
      <c r="D1743" s="23">
        <v>38190</v>
      </c>
      <c r="E1743" s="22">
        <v>110.197</v>
      </c>
      <c r="F1743" s="22" t="s">
        <v>165</v>
      </c>
      <c r="G1743" s="22">
        <v>8.6999999999999993</v>
      </c>
      <c r="H1743" s="22">
        <v>101.497</v>
      </c>
      <c r="I1743">
        <f t="shared" si="216"/>
        <v>99.117000000000004</v>
      </c>
      <c r="J1743">
        <f t="shared" si="217"/>
        <v>100.42700000000001</v>
      </c>
      <c r="K1743">
        <f t="shared" si="218"/>
        <v>1.3100000000000023</v>
      </c>
      <c r="L1743">
        <f t="shared" si="219"/>
        <v>97.152000000000001</v>
      </c>
      <c r="M1743">
        <f t="shared" si="220"/>
        <v>102.39200000000001</v>
      </c>
      <c r="N1743" t="str">
        <f t="shared" si="221"/>
        <v xml:space="preserve"> </v>
      </c>
      <c r="O1743">
        <f t="shared" si="222"/>
        <v>9.77</v>
      </c>
      <c r="P1743">
        <f t="shared" si="223"/>
        <v>11.08</v>
      </c>
    </row>
    <row r="1744" spans="1:16" x14ac:dyDescent="0.35">
      <c r="A1744" s="22" t="s">
        <v>26</v>
      </c>
      <c r="B1744" s="22" t="s">
        <v>128</v>
      </c>
      <c r="C1744" s="22" t="s">
        <v>129</v>
      </c>
      <c r="D1744" s="23">
        <v>38225</v>
      </c>
      <c r="E1744" s="22">
        <v>110.197</v>
      </c>
      <c r="F1744" s="22" t="s">
        <v>165</v>
      </c>
      <c r="G1744" s="22">
        <v>9.1199999999999992</v>
      </c>
      <c r="H1744" s="22">
        <v>101.077</v>
      </c>
      <c r="I1744">
        <f t="shared" si="216"/>
        <v>99.117000000000004</v>
      </c>
      <c r="J1744">
        <f t="shared" si="217"/>
        <v>100.42700000000001</v>
      </c>
      <c r="K1744">
        <f t="shared" si="218"/>
        <v>1.3100000000000023</v>
      </c>
      <c r="L1744">
        <f t="shared" si="219"/>
        <v>97.152000000000001</v>
      </c>
      <c r="M1744">
        <f t="shared" si="220"/>
        <v>102.39200000000001</v>
      </c>
      <c r="N1744" t="str">
        <f t="shared" si="221"/>
        <v xml:space="preserve"> </v>
      </c>
      <c r="O1744">
        <f t="shared" si="222"/>
        <v>9.77</v>
      </c>
      <c r="P1744">
        <f t="shared" si="223"/>
        <v>11.08</v>
      </c>
    </row>
    <row r="1745" spans="1:16" x14ac:dyDescent="0.35">
      <c r="A1745" s="22" t="s">
        <v>26</v>
      </c>
      <c r="B1745" s="22" t="s">
        <v>128</v>
      </c>
      <c r="C1745" s="22" t="s">
        <v>129</v>
      </c>
      <c r="D1745" s="23">
        <v>38260</v>
      </c>
      <c r="E1745" s="22">
        <v>110.197</v>
      </c>
      <c r="F1745" s="22" t="s">
        <v>165</v>
      </c>
      <c r="G1745" s="22">
        <v>8.9</v>
      </c>
      <c r="H1745" s="22">
        <v>101.297</v>
      </c>
      <c r="I1745">
        <f t="shared" si="216"/>
        <v>99.117000000000004</v>
      </c>
      <c r="J1745">
        <f t="shared" si="217"/>
        <v>100.42700000000001</v>
      </c>
      <c r="K1745">
        <f t="shared" si="218"/>
        <v>1.3100000000000023</v>
      </c>
      <c r="L1745">
        <f t="shared" si="219"/>
        <v>97.152000000000001</v>
      </c>
      <c r="M1745">
        <f t="shared" si="220"/>
        <v>102.39200000000001</v>
      </c>
      <c r="N1745" t="str">
        <f t="shared" si="221"/>
        <v xml:space="preserve"> </v>
      </c>
      <c r="O1745">
        <f t="shared" si="222"/>
        <v>9.77</v>
      </c>
      <c r="P1745">
        <f t="shared" si="223"/>
        <v>11.08</v>
      </c>
    </row>
    <row r="1746" spans="1:16" x14ac:dyDescent="0.35">
      <c r="A1746" s="22" t="s">
        <v>26</v>
      </c>
      <c r="B1746" s="22" t="s">
        <v>128</v>
      </c>
      <c r="C1746" s="22" t="s">
        <v>129</v>
      </c>
      <c r="D1746" s="23">
        <v>38280</v>
      </c>
      <c r="E1746" s="22">
        <v>110.197</v>
      </c>
      <c r="F1746" s="22" t="s">
        <v>165</v>
      </c>
      <c r="G1746" s="22">
        <v>9.4499999999999993</v>
      </c>
      <c r="H1746" s="22">
        <v>100.747</v>
      </c>
      <c r="I1746">
        <f t="shared" si="216"/>
        <v>99.117000000000004</v>
      </c>
      <c r="J1746">
        <f t="shared" si="217"/>
        <v>100.42700000000001</v>
      </c>
      <c r="K1746">
        <f t="shared" si="218"/>
        <v>1.3100000000000023</v>
      </c>
      <c r="L1746">
        <f t="shared" si="219"/>
        <v>97.152000000000001</v>
      </c>
      <c r="M1746">
        <f t="shared" si="220"/>
        <v>102.39200000000001</v>
      </c>
      <c r="N1746" t="str">
        <f t="shared" si="221"/>
        <v xml:space="preserve"> </v>
      </c>
      <c r="O1746">
        <f t="shared" si="222"/>
        <v>9.77</v>
      </c>
      <c r="P1746">
        <f t="shared" si="223"/>
        <v>11.08</v>
      </c>
    </row>
    <row r="1747" spans="1:16" x14ac:dyDescent="0.35">
      <c r="A1747" s="22" t="s">
        <v>26</v>
      </c>
      <c r="B1747" s="22" t="s">
        <v>128</v>
      </c>
      <c r="C1747" s="22" t="s">
        <v>129</v>
      </c>
      <c r="D1747" s="23">
        <v>38307</v>
      </c>
      <c r="E1747" s="22">
        <v>110.197</v>
      </c>
      <c r="F1747" s="22" t="s">
        <v>165</v>
      </c>
      <c r="G1747" s="22">
        <v>9.5</v>
      </c>
      <c r="H1747" s="22">
        <v>100.697</v>
      </c>
      <c r="I1747">
        <f t="shared" si="216"/>
        <v>99.117000000000004</v>
      </c>
      <c r="J1747">
        <f t="shared" si="217"/>
        <v>100.42700000000001</v>
      </c>
      <c r="K1747">
        <f t="shared" si="218"/>
        <v>1.3100000000000023</v>
      </c>
      <c r="L1747">
        <f t="shared" si="219"/>
        <v>97.152000000000001</v>
      </c>
      <c r="M1747">
        <f t="shared" si="220"/>
        <v>102.39200000000001</v>
      </c>
      <c r="N1747" t="str">
        <f t="shared" si="221"/>
        <v xml:space="preserve"> </v>
      </c>
      <c r="O1747">
        <f t="shared" si="222"/>
        <v>9.77</v>
      </c>
      <c r="P1747">
        <f t="shared" si="223"/>
        <v>11.08</v>
      </c>
    </row>
    <row r="1748" spans="1:16" x14ac:dyDescent="0.35">
      <c r="A1748" s="22" t="s">
        <v>26</v>
      </c>
      <c r="B1748" s="22" t="s">
        <v>128</v>
      </c>
      <c r="C1748" s="22" t="s">
        <v>129</v>
      </c>
      <c r="D1748" s="23">
        <v>38343</v>
      </c>
      <c r="E1748" s="22">
        <v>110.197</v>
      </c>
      <c r="F1748" s="22" t="s">
        <v>165</v>
      </c>
      <c r="G1748" s="22">
        <v>9.73</v>
      </c>
      <c r="H1748" s="22">
        <v>100.467</v>
      </c>
      <c r="I1748">
        <f t="shared" si="216"/>
        <v>99.117000000000004</v>
      </c>
      <c r="J1748">
        <f t="shared" si="217"/>
        <v>100.42700000000001</v>
      </c>
      <c r="K1748">
        <f t="shared" si="218"/>
        <v>1.3100000000000023</v>
      </c>
      <c r="L1748">
        <f t="shared" si="219"/>
        <v>97.152000000000001</v>
      </c>
      <c r="M1748">
        <f t="shared" si="220"/>
        <v>102.39200000000001</v>
      </c>
      <c r="N1748" t="str">
        <f t="shared" si="221"/>
        <v xml:space="preserve"> </v>
      </c>
      <c r="O1748">
        <f t="shared" si="222"/>
        <v>9.77</v>
      </c>
      <c r="P1748">
        <f t="shared" si="223"/>
        <v>11.08</v>
      </c>
    </row>
    <row r="1749" spans="1:16" x14ac:dyDescent="0.35">
      <c r="A1749" s="22" t="s">
        <v>26</v>
      </c>
      <c r="B1749" s="22" t="s">
        <v>128</v>
      </c>
      <c r="C1749" s="22" t="s">
        <v>129</v>
      </c>
      <c r="D1749" s="23">
        <v>38376</v>
      </c>
      <c r="E1749" s="22">
        <v>110.197</v>
      </c>
      <c r="F1749" s="22" t="s">
        <v>165</v>
      </c>
      <c r="G1749" s="22">
        <v>11.4</v>
      </c>
      <c r="H1749" s="22">
        <v>98.796999999999997</v>
      </c>
      <c r="I1749">
        <f t="shared" si="216"/>
        <v>99.117000000000004</v>
      </c>
      <c r="J1749">
        <f t="shared" si="217"/>
        <v>100.42700000000001</v>
      </c>
      <c r="K1749">
        <f t="shared" si="218"/>
        <v>1.3100000000000023</v>
      </c>
      <c r="L1749">
        <f t="shared" si="219"/>
        <v>97.152000000000001</v>
      </c>
      <c r="M1749">
        <f t="shared" si="220"/>
        <v>102.39200000000001</v>
      </c>
      <c r="N1749" t="str">
        <f t="shared" si="221"/>
        <v xml:space="preserve"> </v>
      </c>
      <c r="O1749">
        <f t="shared" si="222"/>
        <v>9.77</v>
      </c>
      <c r="P1749">
        <f t="shared" si="223"/>
        <v>11.08</v>
      </c>
    </row>
    <row r="1750" spans="1:16" x14ac:dyDescent="0.35">
      <c r="A1750" s="22" t="s">
        <v>26</v>
      </c>
      <c r="B1750" s="22" t="s">
        <v>128</v>
      </c>
      <c r="C1750" s="22" t="s">
        <v>129</v>
      </c>
      <c r="D1750" s="23">
        <v>38392</v>
      </c>
      <c r="E1750" s="22">
        <v>110.197</v>
      </c>
      <c r="F1750" s="22" t="s">
        <v>165</v>
      </c>
      <c r="G1750" s="22">
        <v>11.53</v>
      </c>
      <c r="H1750" s="22">
        <v>98.667000000000002</v>
      </c>
      <c r="I1750">
        <f t="shared" si="216"/>
        <v>99.117000000000004</v>
      </c>
      <c r="J1750">
        <f t="shared" si="217"/>
        <v>100.42700000000001</v>
      </c>
      <c r="K1750">
        <f t="shared" si="218"/>
        <v>1.3100000000000023</v>
      </c>
      <c r="L1750">
        <f t="shared" si="219"/>
        <v>97.152000000000001</v>
      </c>
      <c r="M1750">
        <f t="shared" si="220"/>
        <v>102.39200000000001</v>
      </c>
      <c r="N1750" t="str">
        <f t="shared" si="221"/>
        <v xml:space="preserve"> </v>
      </c>
      <c r="O1750">
        <f t="shared" si="222"/>
        <v>9.77</v>
      </c>
      <c r="P1750">
        <f t="shared" si="223"/>
        <v>11.08</v>
      </c>
    </row>
    <row r="1751" spans="1:16" x14ac:dyDescent="0.35">
      <c r="A1751" s="22" t="s">
        <v>26</v>
      </c>
      <c r="B1751" s="22" t="s">
        <v>128</v>
      </c>
      <c r="C1751" s="22" t="s">
        <v>129</v>
      </c>
      <c r="D1751" s="23">
        <v>38435</v>
      </c>
      <c r="E1751" s="22">
        <v>110.197</v>
      </c>
      <c r="F1751" s="22" t="s">
        <v>165</v>
      </c>
      <c r="G1751" s="22">
        <v>11.75</v>
      </c>
      <c r="H1751" s="22">
        <v>98.447000000000003</v>
      </c>
      <c r="I1751">
        <f t="shared" si="216"/>
        <v>99.117000000000004</v>
      </c>
      <c r="J1751">
        <f t="shared" si="217"/>
        <v>100.42700000000001</v>
      </c>
      <c r="K1751">
        <f t="shared" si="218"/>
        <v>1.3100000000000023</v>
      </c>
      <c r="L1751">
        <f t="shared" si="219"/>
        <v>97.152000000000001</v>
      </c>
      <c r="M1751">
        <f t="shared" si="220"/>
        <v>102.39200000000001</v>
      </c>
      <c r="N1751" t="str">
        <f t="shared" si="221"/>
        <v xml:space="preserve"> </v>
      </c>
      <c r="O1751">
        <f t="shared" si="222"/>
        <v>9.77</v>
      </c>
      <c r="P1751">
        <f t="shared" si="223"/>
        <v>11.08</v>
      </c>
    </row>
    <row r="1752" spans="1:16" x14ac:dyDescent="0.35">
      <c r="A1752" s="22" t="s">
        <v>26</v>
      </c>
      <c r="B1752" s="22" t="s">
        <v>128</v>
      </c>
      <c r="C1752" s="22" t="s">
        <v>129</v>
      </c>
      <c r="D1752" s="23">
        <v>38468</v>
      </c>
      <c r="E1752" s="22">
        <v>110.197</v>
      </c>
      <c r="F1752" s="22" t="s">
        <v>165</v>
      </c>
      <c r="G1752" s="22">
        <v>11.6</v>
      </c>
      <c r="H1752" s="22">
        <v>98.596999999999994</v>
      </c>
      <c r="I1752">
        <f t="shared" si="216"/>
        <v>99.117000000000004</v>
      </c>
      <c r="J1752">
        <f t="shared" si="217"/>
        <v>100.42700000000001</v>
      </c>
      <c r="K1752">
        <f t="shared" si="218"/>
        <v>1.3100000000000023</v>
      </c>
      <c r="L1752">
        <f t="shared" si="219"/>
        <v>97.152000000000001</v>
      </c>
      <c r="M1752">
        <f t="shared" si="220"/>
        <v>102.39200000000001</v>
      </c>
      <c r="N1752" t="str">
        <f t="shared" si="221"/>
        <v xml:space="preserve"> </v>
      </c>
      <c r="O1752">
        <f t="shared" si="222"/>
        <v>9.77</v>
      </c>
      <c r="P1752">
        <f t="shared" si="223"/>
        <v>11.08</v>
      </c>
    </row>
    <row r="1753" spans="1:16" x14ac:dyDescent="0.35">
      <c r="A1753" s="22" t="s">
        <v>26</v>
      </c>
      <c r="B1753" s="22" t="s">
        <v>128</v>
      </c>
      <c r="C1753" s="22" t="s">
        <v>129</v>
      </c>
      <c r="D1753" s="23">
        <v>38496</v>
      </c>
      <c r="E1753" s="22">
        <v>110.197</v>
      </c>
      <c r="F1753" s="22" t="s">
        <v>165</v>
      </c>
      <c r="G1753" s="22">
        <v>10.4</v>
      </c>
      <c r="H1753" s="22">
        <v>99.796999999999997</v>
      </c>
      <c r="I1753">
        <f t="shared" si="216"/>
        <v>99.117000000000004</v>
      </c>
      <c r="J1753">
        <f t="shared" si="217"/>
        <v>100.42700000000001</v>
      </c>
      <c r="K1753">
        <f t="shared" si="218"/>
        <v>1.3100000000000023</v>
      </c>
      <c r="L1753">
        <f t="shared" si="219"/>
        <v>97.152000000000001</v>
      </c>
      <c r="M1753">
        <f t="shared" si="220"/>
        <v>102.39200000000001</v>
      </c>
      <c r="N1753" t="str">
        <f t="shared" si="221"/>
        <v xml:space="preserve"> </v>
      </c>
      <c r="O1753">
        <f t="shared" si="222"/>
        <v>9.77</v>
      </c>
      <c r="P1753">
        <f t="shared" si="223"/>
        <v>11.08</v>
      </c>
    </row>
    <row r="1754" spans="1:16" x14ac:dyDescent="0.35">
      <c r="A1754" s="22" t="s">
        <v>26</v>
      </c>
      <c r="B1754" s="22" t="s">
        <v>128</v>
      </c>
      <c r="C1754" s="22" t="s">
        <v>129</v>
      </c>
      <c r="D1754" s="23">
        <v>38523</v>
      </c>
      <c r="E1754" s="22">
        <v>110.197</v>
      </c>
      <c r="F1754" s="22" t="s">
        <v>165</v>
      </c>
      <c r="G1754" s="22">
        <v>10.64</v>
      </c>
      <c r="H1754" s="22">
        <v>99.557000000000002</v>
      </c>
      <c r="I1754">
        <f t="shared" si="216"/>
        <v>99.117000000000004</v>
      </c>
      <c r="J1754">
        <f t="shared" si="217"/>
        <v>100.42700000000001</v>
      </c>
      <c r="K1754">
        <f t="shared" si="218"/>
        <v>1.3100000000000023</v>
      </c>
      <c r="L1754">
        <f t="shared" si="219"/>
        <v>97.152000000000001</v>
      </c>
      <c r="M1754">
        <f t="shared" si="220"/>
        <v>102.39200000000001</v>
      </c>
      <c r="N1754" t="str">
        <f t="shared" si="221"/>
        <v xml:space="preserve"> </v>
      </c>
      <c r="O1754">
        <f t="shared" si="222"/>
        <v>9.77</v>
      </c>
      <c r="P1754">
        <f t="shared" si="223"/>
        <v>11.08</v>
      </c>
    </row>
    <row r="1755" spans="1:16" x14ac:dyDescent="0.35">
      <c r="A1755" s="22" t="s">
        <v>26</v>
      </c>
      <c r="B1755" s="22" t="s">
        <v>128</v>
      </c>
      <c r="C1755" s="22" t="s">
        <v>129</v>
      </c>
      <c r="D1755" s="23">
        <v>38559</v>
      </c>
      <c r="E1755" s="22">
        <v>110.197</v>
      </c>
      <c r="F1755" s="22" t="s">
        <v>165</v>
      </c>
      <c r="G1755" s="22">
        <v>10.43</v>
      </c>
      <c r="H1755" s="22">
        <v>99.766999999999996</v>
      </c>
      <c r="I1755">
        <f t="shared" si="216"/>
        <v>99.117000000000004</v>
      </c>
      <c r="J1755">
        <f t="shared" si="217"/>
        <v>100.42700000000001</v>
      </c>
      <c r="K1755">
        <f t="shared" si="218"/>
        <v>1.3100000000000023</v>
      </c>
      <c r="L1755">
        <f t="shared" si="219"/>
        <v>97.152000000000001</v>
      </c>
      <c r="M1755">
        <f t="shared" si="220"/>
        <v>102.39200000000001</v>
      </c>
      <c r="N1755" t="str">
        <f t="shared" si="221"/>
        <v xml:space="preserve"> </v>
      </c>
      <c r="O1755">
        <f t="shared" si="222"/>
        <v>9.77</v>
      </c>
      <c r="P1755">
        <f t="shared" si="223"/>
        <v>11.08</v>
      </c>
    </row>
    <row r="1756" spans="1:16" x14ac:dyDescent="0.35">
      <c r="A1756" s="22" t="s">
        <v>26</v>
      </c>
      <c r="B1756" s="22" t="s">
        <v>128</v>
      </c>
      <c r="C1756" s="22" t="s">
        <v>129</v>
      </c>
      <c r="D1756" s="23">
        <v>38588</v>
      </c>
      <c r="E1756" s="22">
        <v>110.197</v>
      </c>
      <c r="F1756" s="22" t="s">
        <v>165</v>
      </c>
      <c r="G1756" s="22">
        <v>10.199999999999999</v>
      </c>
      <c r="H1756" s="22">
        <v>99.997</v>
      </c>
      <c r="I1756">
        <f t="shared" si="216"/>
        <v>99.117000000000004</v>
      </c>
      <c r="J1756">
        <f t="shared" si="217"/>
        <v>100.42700000000001</v>
      </c>
      <c r="K1756">
        <f t="shared" si="218"/>
        <v>1.3100000000000023</v>
      </c>
      <c r="L1756">
        <f t="shared" si="219"/>
        <v>97.152000000000001</v>
      </c>
      <c r="M1756">
        <f t="shared" si="220"/>
        <v>102.39200000000001</v>
      </c>
      <c r="N1756" t="str">
        <f t="shared" si="221"/>
        <v xml:space="preserve"> </v>
      </c>
      <c r="O1756">
        <f t="shared" si="222"/>
        <v>9.77</v>
      </c>
      <c r="P1756">
        <f t="shared" si="223"/>
        <v>11.08</v>
      </c>
    </row>
    <row r="1757" spans="1:16" x14ac:dyDescent="0.35">
      <c r="A1757" s="22" t="s">
        <v>26</v>
      </c>
      <c r="B1757" s="22" t="s">
        <v>128</v>
      </c>
      <c r="C1757" s="22" t="s">
        <v>129</v>
      </c>
      <c r="D1757" s="23">
        <v>38617</v>
      </c>
      <c r="E1757" s="22">
        <v>110.197</v>
      </c>
      <c r="F1757" s="22" t="s">
        <v>165</v>
      </c>
      <c r="G1757" s="22">
        <v>10.35</v>
      </c>
      <c r="H1757" s="22">
        <v>99.846999999999994</v>
      </c>
      <c r="I1757">
        <f t="shared" si="216"/>
        <v>99.117000000000004</v>
      </c>
      <c r="J1757">
        <f t="shared" si="217"/>
        <v>100.42700000000001</v>
      </c>
      <c r="K1757">
        <f t="shared" si="218"/>
        <v>1.3100000000000023</v>
      </c>
      <c r="L1757">
        <f t="shared" si="219"/>
        <v>97.152000000000001</v>
      </c>
      <c r="M1757">
        <f t="shared" si="220"/>
        <v>102.39200000000001</v>
      </c>
      <c r="N1757" t="str">
        <f t="shared" si="221"/>
        <v xml:space="preserve"> </v>
      </c>
      <c r="O1757">
        <f t="shared" si="222"/>
        <v>9.77</v>
      </c>
      <c r="P1757">
        <f t="shared" si="223"/>
        <v>11.08</v>
      </c>
    </row>
    <row r="1758" spans="1:16" x14ac:dyDescent="0.35">
      <c r="A1758" s="22" t="s">
        <v>26</v>
      </c>
      <c r="B1758" s="22" t="s">
        <v>128</v>
      </c>
      <c r="C1758" s="22" t="s">
        <v>129</v>
      </c>
      <c r="D1758" s="23">
        <v>38645</v>
      </c>
      <c r="E1758" s="22">
        <v>110.197</v>
      </c>
      <c r="F1758" s="22" t="s">
        <v>165</v>
      </c>
      <c r="G1758" s="22">
        <v>10.43</v>
      </c>
      <c r="H1758" s="22">
        <v>99.766999999999996</v>
      </c>
      <c r="I1758">
        <f t="shared" si="216"/>
        <v>99.117000000000004</v>
      </c>
      <c r="J1758">
        <f t="shared" si="217"/>
        <v>100.42700000000001</v>
      </c>
      <c r="K1758">
        <f t="shared" si="218"/>
        <v>1.3100000000000023</v>
      </c>
      <c r="L1758">
        <f t="shared" si="219"/>
        <v>97.152000000000001</v>
      </c>
      <c r="M1758">
        <f t="shared" si="220"/>
        <v>102.39200000000001</v>
      </c>
      <c r="N1758" t="str">
        <f t="shared" si="221"/>
        <v xml:space="preserve"> </v>
      </c>
      <c r="O1758">
        <f t="shared" si="222"/>
        <v>9.77</v>
      </c>
      <c r="P1758">
        <f t="shared" si="223"/>
        <v>11.08</v>
      </c>
    </row>
    <row r="1759" spans="1:16" x14ac:dyDescent="0.35">
      <c r="A1759" s="22" t="s">
        <v>26</v>
      </c>
      <c r="B1759" s="22" t="s">
        <v>128</v>
      </c>
      <c r="C1759" s="22" t="s">
        <v>129</v>
      </c>
      <c r="D1759" s="23">
        <v>38672</v>
      </c>
      <c r="E1759" s="22">
        <v>110.197</v>
      </c>
      <c r="F1759" s="22" t="s">
        <v>165</v>
      </c>
      <c r="G1759" s="22">
        <v>9.8000000000000096</v>
      </c>
      <c r="H1759" s="22">
        <v>100.39700000000001</v>
      </c>
      <c r="I1759">
        <f t="shared" si="216"/>
        <v>99.117000000000004</v>
      </c>
      <c r="J1759">
        <f t="shared" si="217"/>
        <v>100.42700000000001</v>
      </c>
      <c r="K1759">
        <f t="shared" si="218"/>
        <v>1.3100000000000023</v>
      </c>
      <c r="L1759">
        <f t="shared" si="219"/>
        <v>97.152000000000001</v>
      </c>
      <c r="M1759">
        <f t="shared" si="220"/>
        <v>102.39200000000001</v>
      </c>
      <c r="N1759" t="str">
        <f t="shared" si="221"/>
        <v xml:space="preserve"> </v>
      </c>
      <c r="O1759">
        <f t="shared" si="222"/>
        <v>9.77</v>
      </c>
      <c r="P1759">
        <f t="shared" si="223"/>
        <v>11.08</v>
      </c>
    </row>
    <row r="1760" spans="1:16" x14ac:dyDescent="0.35">
      <c r="A1760" s="22" t="s">
        <v>26</v>
      </c>
      <c r="B1760" s="22" t="s">
        <v>128</v>
      </c>
      <c r="C1760" s="22" t="s">
        <v>129</v>
      </c>
      <c r="D1760" s="23">
        <v>38716</v>
      </c>
      <c r="E1760" s="22">
        <v>110.197</v>
      </c>
      <c r="F1760" s="22" t="s">
        <v>165</v>
      </c>
      <c r="G1760" s="22">
        <v>11.05</v>
      </c>
      <c r="H1760" s="22">
        <v>99.147000000000006</v>
      </c>
      <c r="I1760">
        <f t="shared" si="216"/>
        <v>99.117000000000004</v>
      </c>
      <c r="J1760">
        <f t="shared" si="217"/>
        <v>100.42700000000001</v>
      </c>
      <c r="K1760">
        <f t="shared" si="218"/>
        <v>1.3100000000000023</v>
      </c>
      <c r="L1760">
        <f t="shared" si="219"/>
        <v>97.152000000000001</v>
      </c>
      <c r="M1760">
        <f t="shared" si="220"/>
        <v>102.39200000000001</v>
      </c>
      <c r="N1760" t="str">
        <f t="shared" si="221"/>
        <v xml:space="preserve"> </v>
      </c>
      <c r="O1760">
        <f t="shared" si="222"/>
        <v>9.77</v>
      </c>
      <c r="P1760">
        <f t="shared" si="223"/>
        <v>11.08</v>
      </c>
    </row>
    <row r="1761" spans="1:16" x14ac:dyDescent="0.35">
      <c r="A1761" s="22" t="s">
        <v>26</v>
      </c>
      <c r="B1761" s="22" t="s">
        <v>128</v>
      </c>
      <c r="C1761" s="22" t="s">
        <v>129</v>
      </c>
      <c r="D1761" s="23">
        <v>38741</v>
      </c>
      <c r="E1761" s="22">
        <v>110.197</v>
      </c>
      <c r="F1761" s="22" t="s">
        <v>165</v>
      </c>
      <c r="G1761" s="22">
        <v>11.4</v>
      </c>
      <c r="H1761" s="22">
        <v>98.796999999999997</v>
      </c>
      <c r="I1761">
        <f t="shared" si="216"/>
        <v>99.117000000000004</v>
      </c>
      <c r="J1761">
        <f t="shared" si="217"/>
        <v>100.42700000000001</v>
      </c>
      <c r="K1761">
        <f t="shared" si="218"/>
        <v>1.3100000000000023</v>
      </c>
      <c r="L1761">
        <f t="shared" si="219"/>
        <v>97.152000000000001</v>
      </c>
      <c r="M1761">
        <f t="shared" si="220"/>
        <v>102.39200000000001</v>
      </c>
      <c r="N1761" t="str">
        <f t="shared" si="221"/>
        <v xml:space="preserve"> </v>
      </c>
      <c r="O1761">
        <f t="shared" si="222"/>
        <v>9.77</v>
      </c>
      <c r="P1761">
        <f t="shared" si="223"/>
        <v>11.08</v>
      </c>
    </row>
    <row r="1762" spans="1:16" x14ac:dyDescent="0.35">
      <c r="A1762" s="22" t="s">
        <v>26</v>
      </c>
      <c r="B1762" s="22" t="s">
        <v>128</v>
      </c>
      <c r="C1762" s="22" t="s">
        <v>129</v>
      </c>
      <c r="D1762" s="23">
        <v>38775</v>
      </c>
      <c r="E1762" s="22">
        <v>110.197</v>
      </c>
      <c r="F1762" s="22" t="s">
        <v>165</v>
      </c>
      <c r="G1762" s="22">
        <v>12.1</v>
      </c>
      <c r="H1762" s="22">
        <v>98.096999999999994</v>
      </c>
      <c r="I1762">
        <f t="shared" si="216"/>
        <v>99.117000000000004</v>
      </c>
      <c r="J1762">
        <f t="shared" si="217"/>
        <v>100.42700000000001</v>
      </c>
      <c r="K1762">
        <f t="shared" si="218"/>
        <v>1.3100000000000023</v>
      </c>
      <c r="L1762">
        <f t="shared" si="219"/>
        <v>97.152000000000001</v>
      </c>
      <c r="M1762">
        <f t="shared" si="220"/>
        <v>102.39200000000001</v>
      </c>
      <c r="N1762" t="str">
        <f t="shared" si="221"/>
        <v xml:space="preserve"> </v>
      </c>
      <c r="O1762">
        <f t="shared" si="222"/>
        <v>9.77</v>
      </c>
      <c r="P1762">
        <f t="shared" si="223"/>
        <v>11.08</v>
      </c>
    </row>
    <row r="1763" spans="1:16" x14ac:dyDescent="0.35">
      <c r="A1763" s="22" t="s">
        <v>26</v>
      </c>
      <c r="B1763" s="22" t="s">
        <v>128</v>
      </c>
      <c r="C1763" s="22" t="s">
        <v>129</v>
      </c>
      <c r="D1763" s="23">
        <v>38803</v>
      </c>
      <c r="E1763" s="22">
        <v>110.197</v>
      </c>
      <c r="F1763" s="22" t="s">
        <v>165</v>
      </c>
      <c r="G1763" s="22">
        <v>12.3</v>
      </c>
      <c r="H1763" s="22">
        <v>97.897000000000006</v>
      </c>
      <c r="I1763">
        <f t="shared" si="216"/>
        <v>99.117000000000004</v>
      </c>
      <c r="J1763">
        <f t="shared" si="217"/>
        <v>100.42700000000001</v>
      </c>
      <c r="K1763">
        <f t="shared" si="218"/>
        <v>1.3100000000000023</v>
      </c>
      <c r="L1763">
        <f t="shared" si="219"/>
        <v>97.152000000000001</v>
      </c>
      <c r="M1763">
        <f t="shared" si="220"/>
        <v>102.39200000000001</v>
      </c>
      <c r="N1763" t="str">
        <f t="shared" si="221"/>
        <v xml:space="preserve"> </v>
      </c>
      <c r="O1763">
        <f t="shared" si="222"/>
        <v>9.77</v>
      </c>
      <c r="P1763">
        <f t="shared" si="223"/>
        <v>11.08</v>
      </c>
    </row>
    <row r="1764" spans="1:16" x14ac:dyDescent="0.35">
      <c r="A1764" s="22" t="s">
        <v>26</v>
      </c>
      <c r="B1764" s="22" t="s">
        <v>128</v>
      </c>
      <c r="C1764" s="22" t="s">
        <v>129</v>
      </c>
      <c r="D1764" s="23">
        <v>38826</v>
      </c>
      <c r="E1764" s="22">
        <v>110.197</v>
      </c>
      <c r="F1764" s="22" t="s">
        <v>165</v>
      </c>
      <c r="G1764" s="22">
        <v>12</v>
      </c>
      <c r="H1764" s="22">
        <v>98.197000000000003</v>
      </c>
      <c r="I1764">
        <f t="shared" si="216"/>
        <v>99.117000000000004</v>
      </c>
      <c r="J1764">
        <f t="shared" si="217"/>
        <v>100.42700000000001</v>
      </c>
      <c r="K1764">
        <f t="shared" si="218"/>
        <v>1.3100000000000023</v>
      </c>
      <c r="L1764">
        <f t="shared" si="219"/>
        <v>97.152000000000001</v>
      </c>
      <c r="M1764">
        <f t="shared" si="220"/>
        <v>102.39200000000001</v>
      </c>
      <c r="N1764" t="str">
        <f t="shared" si="221"/>
        <v xml:space="preserve"> </v>
      </c>
      <c r="O1764">
        <f t="shared" si="222"/>
        <v>9.77</v>
      </c>
      <c r="P1764">
        <f t="shared" si="223"/>
        <v>11.08</v>
      </c>
    </row>
    <row r="1765" spans="1:16" x14ac:dyDescent="0.35">
      <c r="A1765" s="22" t="s">
        <v>26</v>
      </c>
      <c r="B1765" s="22" t="s">
        <v>128</v>
      </c>
      <c r="C1765" s="22" t="s">
        <v>129</v>
      </c>
      <c r="D1765" s="23">
        <v>38862</v>
      </c>
      <c r="E1765" s="22">
        <v>110.197</v>
      </c>
      <c r="F1765" s="22" t="s">
        <v>165</v>
      </c>
      <c r="G1765" s="22">
        <v>10.52</v>
      </c>
      <c r="H1765" s="22">
        <v>99.677000000000007</v>
      </c>
      <c r="I1765">
        <f t="shared" si="216"/>
        <v>99.117000000000004</v>
      </c>
      <c r="J1765">
        <f t="shared" si="217"/>
        <v>100.42700000000001</v>
      </c>
      <c r="K1765">
        <f t="shared" si="218"/>
        <v>1.3100000000000023</v>
      </c>
      <c r="L1765">
        <f t="shared" si="219"/>
        <v>97.152000000000001</v>
      </c>
      <c r="M1765">
        <f t="shared" si="220"/>
        <v>102.39200000000001</v>
      </c>
      <c r="N1765" t="str">
        <f t="shared" si="221"/>
        <v xml:space="preserve"> </v>
      </c>
      <c r="O1765">
        <f t="shared" si="222"/>
        <v>9.77</v>
      </c>
      <c r="P1765">
        <f t="shared" si="223"/>
        <v>11.08</v>
      </c>
    </row>
    <row r="1766" spans="1:16" x14ac:dyDescent="0.35">
      <c r="A1766" s="22" t="s">
        <v>26</v>
      </c>
      <c r="B1766" s="22" t="s">
        <v>128</v>
      </c>
      <c r="C1766" s="22" t="s">
        <v>129</v>
      </c>
      <c r="D1766" s="23">
        <v>38895</v>
      </c>
      <c r="E1766" s="22">
        <v>110.197</v>
      </c>
      <c r="F1766" s="22" t="s">
        <v>165</v>
      </c>
      <c r="G1766" s="22">
        <v>9.6</v>
      </c>
      <c r="H1766" s="22">
        <v>100.59699999999999</v>
      </c>
      <c r="I1766">
        <f t="shared" si="216"/>
        <v>99.117000000000004</v>
      </c>
      <c r="J1766">
        <f t="shared" si="217"/>
        <v>100.42700000000001</v>
      </c>
      <c r="K1766">
        <f t="shared" si="218"/>
        <v>1.3100000000000023</v>
      </c>
      <c r="L1766">
        <f t="shared" si="219"/>
        <v>97.152000000000001</v>
      </c>
      <c r="M1766">
        <f t="shared" si="220"/>
        <v>102.39200000000001</v>
      </c>
      <c r="N1766" t="str">
        <f t="shared" si="221"/>
        <v xml:space="preserve"> </v>
      </c>
      <c r="O1766">
        <f t="shared" si="222"/>
        <v>9.77</v>
      </c>
      <c r="P1766">
        <f t="shared" si="223"/>
        <v>11.08</v>
      </c>
    </row>
    <row r="1767" spans="1:16" x14ac:dyDescent="0.35">
      <c r="A1767" s="22" t="s">
        <v>26</v>
      </c>
      <c r="B1767" s="22" t="s">
        <v>128</v>
      </c>
      <c r="C1767" s="22" t="s">
        <v>129</v>
      </c>
      <c r="D1767" s="23">
        <v>38919</v>
      </c>
      <c r="E1767" s="22">
        <v>110.197</v>
      </c>
      <c r="F1767" s="22" t="s">
        <v>165</v>
      </c>
      <c r="G1767" s="22">
        <v>9.67</v>
      </c>
      <c r="H1767" s="22">
        <v>100.527</v>
      </c>
      <c r="I1767">
        <f t="shared" si="216"/>
        <v>99.117000000000004</v>
      </c>
      <c r="J1767">
        <f t="shared" si="217"/>
        <v>100.42700000000001</v>
      </c>
      <c r="K1767">
        <f t="shared" si="218"/>
        <v>1.3100000000000023</v>
      </c>
      <c r="L1767">
        <f t="shared" si="219"/>
        <v>97.152000000000001</v>
      </c>
      <c r="M1767">
        <f t="shared" si="220"/>
        <v>102.39200000000001</v>
      </c>
      <c r="N1767" t="str">
        <f t="shared" si="221"/>
        <v xml:space="preserve"> </v>
      </c>
      <c r="O1767">
        <f t="shared" si="222"/>
        <v>9.77</v>
      </c>
      <c r="P1767">
        <f t="shared" si="223"/>
        <v>11.08</v>
      </c>
    </row>
    <row r="1768" spans="1:16" x14ac:dyDescent="0.35">
      <c r="A1768" s="22" t="s">
        <v>26</v>
      </c>
      <c r="B1768" s="22" t="s">
        <v>128</v>
      </c>
      <c r="C1768" s="22" t="s">
        <v>129</v>
      </c>
      <c r="D1768" s="23">
        <v>38954</v>
      </c>
      <c r="E1768" s="22">
        <v>110.197</v>
      </c>
      <c r="F1768" s="22" t="s">
        <v>165</v>
      </c>
      <c r="G1768" s="22">
        <v>9.48</v>
      </c>
      <c r="H1768" s="22">
        <v>100.717</v>
      </c>
      <c r="I1768">
        <f t="shared" si="216"/>
        <v>99.117000000000004</v>
      </c>
      <c r="J1768">
        <f t="shared" si="217"/>
        <v>100.42700000000001</v>
      </c>
      <c r="K1768">
        <f t="shared" si="218"/>
        <v>1.3100000000000023</v>
      </c>
      <c r="L1768">
        <f t="shared" si="219"/>
        <v>97.152000000000001</v>
      </c>
      <c r="M1768">
        <f t="shared" si="220"/>
        <v>102.39200000000001</v>
      </c>
      <c r="N1768" t="str">
        <f t="shared" si="221"/>
        <v xml:space="preserve"> </v>
      </c>
      <c r="O1768">
        <f t="shared" si="222"/>
        <v>9.77</v>
      </c>
      <c r="P1768">
        <f t="shared" si="223"/>
        <v>11.08</v>
      </c>
    </row>
    <row r="1769" spans="1:16" x14ac:dyDescent="0.35">
      <c r="A1769" s="22" t="s">
        <v>26</v>
      </c>
      <c r="B1769" s="22" t="s">
        <v>128</v>
      </c>
      <c r="C1769" s="22" t="s">
        <v>129</v>
      </c>
      <c r="D1769" s="23">
        <v>38987</v>
      </c>
      <c r="E1769" s="22">
        <v>110.197</v>
      </c>
      <c r="F1769" s="22" t="s">
        <v>165</v>
      </c>
      <c r="G1769" s="22">
        <v>9.9499999999999993</v>
      </c>
      <c r="H1769" s="22">
        <v>100.247</v>
      </c>
      <c r="I1769">
        <f t="shared" si="216"/>
        <v>99.117000000000004</v>
      </c>
      <c r="J1769">
        <f t="shared" si="217"/>
        <v>100.42700000000001</v>
      </c>
      <c r="K1769">
        <f t="shared" si="218"/>
        <v>1.3100000000000023</v>
      </c>
      <c r="L1769">
        <f t="shared" si="219"/>
        <v>97.152000000000001</v>
      </c>
      <c r="M1769">
        <f t="shared" si="220"/>
        <v>102.39200000000001</v>
      </c>
      <c r="N1769" t="str">
        <f t="shared" si="221"/>
        <v xml:space="preserve"> </v>
      </c>
      <c r="O1769">
        <f t="shared" si="222"/>
        <v>9.77</v>
      </c>
      <c r="P1769">
        <f t="shared" si="223"/>
        <v>11.08</v>
      </c>
    </row>
    <row r="1770" spans="1:16" x14ac:dyDescent="0.35">
      <c r="A1770" s="22" t="s">
        <v>26</v>
      </c>
      <c r="B1770" s="22" t="s">
        <v>128</v>
      </c>
      <c r="C1770" s="22" t="s">
        <v>129</v>
      </c>
      <c r="D1770" s="23">
        <v>39016</v>
      </c>
      <c r="E1770" s="22">
        <v>110.197</v>
      </c>
      <c r="F1770" s="22" t="s">
        <v>165</v>
      </c>
      <c r="G1770" s="22">
        <v>9.82</v>
      </c>
      <c r="H1770" s="22">
        <v>100.377</v>
      </c>
      <c r="I1770">
        <f t="shared" si="216"/>
        <v>99.117000000000004</v>
      </c>
      <c r="J1770">
        <f t="shared" si="217"/>
        <v>100.42700000000001</v>
      </c>
      <c r="K1770">
        <f t="shared" si="218"/>
        <v>1.3100000000000023</v>
      </c>
      <c r="L1770">
        <f t="shared" si="219"/>
        <v>97.152000000000001</v>
      </c>
      <c r="M1770">
        <f t="shared" si="220"/>
        <v>102.39200000000001</v>
      </c>
      <c r="N1770" t="str">
        <f t="shared" si="221"/>
        <v xml:space="preserve"> </v>
      </c>
      <c r="O1770">
        <f t="shared" si="222"/>
        <v>9.77</v>
      </c>
      <c r="P1770">
        <f t="shared" si="223"/>
        <v>11.08</v>
      </c>
    </row>
    <row r="1771" spans="1:16" x14ac:dyDescent="0.35">
      <c r="A1771" s="22" t="s">
        <v>26</v>
      </c>
      <c r="B1771" s="22" t="s">
        <v>128</v>
      </c>
      <c r="C1771" s="22" t="s">
        <v>129</v>
      </c>
      <c r="D1771" s="23">
        <v>39108</v>
      </c>
      <c r="E1771" s="22">
        <v>110.197</v>
      </c>
      <c r="F1771" s="22" t="s">
        <v>165</v>
      </c>
      <c r="G1771" s="22">
        <v>9.93</v>
      </c>
      <c r="H1771" s="22">
        <v>100.267</v>
      </c>
      <c r="I1771">
        <f t="shared" si="216"/>
        <v>99.117000000000004</v>
      </c>
      <c r="J1771">
        <f t="shared" si="217"/>
        <v>100.42700000000001</v>
      </c>
      <c r="K1771">
        <f t="shared" si="218"/>
        <v>1.3100000000000023</v>
      </c>
      <c r="L1771">
        <f t="shared" si="219"/>
        <v>97.152000000000001</v>
      </c>
      <c r="M1771">
        <f t="shared" si="220"/>
        <v>102.39200000000001</v>
      </c>
      <c r="N1771" t="str">
        <f t="shared" si="221"/>
        <v xml:space="preserve"> </v>
      </c>
      <c r="O1771">
        <f t="shared" si="222"/>
        <v>9.77</v>
      </c>
      <c r="P1771">
        <f t="shared" si="223"/>
        <v>11.08</v>
      </c>
    </row>
    <row r="1772" spans="1:16" x14ac:dyDescent="0.35">
      <c r="A1772" s="22" t="s">
        <v>26</v>
      </c>
      <c r="B1772" s="22" t="s">
        <v>128</v>
      </c>
      <c r="C1772" s="22" t="s">
        <v>129</v>
      </c>
      <c r="D1772" s="23">
        <v>39134</v>
      </c>
      <c r="E1772" s="22">
        <v>110.197</v>
      </c>
      <c r="F1772" s="22" t="s">
        <v>165</v>
      </c>
      <c r="G1772" s="22">
        <v>11.17</v>
      </c>
      <c r="H1772" s="22">
        <v>99.027000000000001</v>
      </c>
      <c r="I1772">
        <f t="shared" si="216"/>
        <v>99.117000000000004</v>
      </c>
      <c r="J1772">
        <f t="shared" si="217"/>
        <v>100.42700000000001</v>
      </c>
      <c r="K1772">
        <f t="shared" si="218"/>
        <v>1.3100000000000023</v>
      </c>
      <c r="L1772">
        <f t="shared" si="219"/>
        <v>97.152000000000001</v>
      </c>
      <c r="M1772">
        <f t="shared" si="220"/>
        <v>102.39200000000001</v>
      </c>
      <c r="N1772" t="str">
        <f t="shared" si="221"/>
        <v xml:space="preserve"> </v>
      </c>
      <c r="O1772">
        <f t="shared" si="222"/>
        <v>9.77</v>
      </c>
      <c r="P1772">
        <f t="shared" si="223"/>
        <v>11.08</v>
      </c>
    </row>
    <row r="1773" spans="1:16" x14ac:dyDescent="0.35">
      <c r="A1773" s="22" t="s">
        <v>26</v>
      </c>
      <c r="B1773" s="22" t="s">
        <v>128</v>
      </c>
      <c r="C1773" s="22" t="s">
        <v>129</v>
      </c>
      <c r="D1773" s="23">
        <v>39422</v>
      </c>
      <c r="E1773" s="22">
        <v>110.197</v>
      </c>
      <c r="F1773" s="22" t="s">
        <v>165</v>
      </c>
      <c r="G1773" s="22">
        <v>10.92</v>
      </c>
      <c r="H1773" s="22">
        <v>99.277000000000001</v>
      </c>
      <c r="I1773">
        <f t="shared" si="216"/>
        <v>99.117000000000004</v>
      </c>
      <c r="J1773">
        <f t="shared" si="217"/>
        <v>100.42700000000001</v>
      </c>
      <c r="K1773">
        <f t="shared" si="218"/>
        <v>1.3100000000000023</v>
      </c>
      <c r="L1773">
        <f t="shared" si="219"/>
        <v>97.152000000000001</v>
      </c>
      <c r="M1773">
        <f t="shared" si="220"/>
        <v>102.39200000000001</v>
      </c>
      <c r="N1773" t="str">
        <f t="shared" si="221"/>
        <v xml:space="preserve"> </v>
      </c>
      <c r="O1773">
        <f t="shared" si="222"/>
        <v>9.77</v>
      </c>
      <c r="P1773">
        <f t="shared" si="223"/>
        <v>11.08</v>
      </c>
    </row>
    <row r="1774" spans="1:16" x14ac:dyDescent="0.35">
      <c r="A1774" s="22" t="s">
        <v>26</v>
      </c>
      <c r="B1774" s="22" t="s">
        <v>128</v>
      </c>
      <c r="C1774" s="22" t="s">
        <v>129</v>
      </c>
      <c r="D1774" s="23">
        <v>39463</v>
      </c>
      <c r="E1774" s="22">
        <v>110.197</v>
      </c>
      <c r="F1774" s="22" t="s">
        <v>165</v>
      </c>
      <c r="G1774" s="22">
        <v>11.2</v>
      </c>
      <c r="H1774" s="22">
        <v>98.997</v>
      </c>
      <c r="I1774">
        <f t="shared" si="216"/>
        <v>99.117000000000004</v>
      </c>
      <c r="J1774">
        <f t="shared" si="217"/>
        <v>100.42700000000001</v>
      </c>
      <c r="K1774">
        <f t="shared" si="218"/>
        <v>1.3100000000000023</v>
      </c>
      <c r="L1774">
        <f t="shared" si="219"/>
        <v>97.152000000000001</v>
      </c>
      <c r="M1774">
        <f t="shared" si="220"/>
        <v>102.39200000000001</v>
      </c>
      <c r="N1774" t="str">
        <f t="shared" si="221"/>
        <v xml:space="preserve"> </v>
      </c>
      <c r="O1774">
        <f t="shared" si="222"/>
        <v>9.77</v>
      </c>
      <c r="P1774">
        <f t="shared" si="223"/>
        <v>11.08</v>
      </c>
    </row>
    <row r="1775" spans="1:16" x14ac:dyDescent="0.35">
      <c r="A1775" s="22" t="s">
        <v>26</v>
      </c>
      <c r="B1775" s="22" t="s">
        <v>128</v>
      </c>
      <c r="C1775" s="22" t="s">
        <v>129</v>
      </c>
      <c r="D1775" s="23">
        <v>39489</v>
      </c>
      <c r="E1775" s="22">
        <v>110.197</v>
      </c>
      <c r="F1775" s="22" t="s">
        <v>165</v>
      </c>
      <c r="G1775" s="22">
        <v>10.91</v>
      </c>
      <c r="H1775" s="22">
        <v>99.287000000000006</v>
      </c>
      <c r="I1775">
        <f t="shared" si="216"/>
        <v>99.117000000000004</v>
      </c>
      <c r="J1775">
        <f t="shared" si="217"/>
        <v>100.42700000000001</v>
      </c>
      <c r="K1775">
        <f t="shared" si="218"/>
        <v>1.3100000000000023</v>
      </c>
      <c r="L1775">
        <f t="shared" si="219"/>
        <v>97.152000000000001</v>
      </c>
      <c r="M1775">
        <f t="shared" si="220"/>
        <v>102.39200000000001</v>
      </c>
      <c r="N1775" t="str">
        <f t="shared" si="221"/>
        <v xml:space="preserve"> </v>
      </c>
      <c r="O1775">
        <f t="shared" si="222"/>
        <v>9.77</v>
      </c>
      <c r="P1775">
        <f t="shared" si="223"/>
        <v>11.08</v>
      </c>
    </row>
    <row r="1776" spans="1:16" x14ac:dyDescent="0.35">
      <c r="A1776" s="22" t="s">
        <v>26</v>
      </c>
      <c r="B1776" s="22" t="s">
        <v>128</v>
      </c>
      <c r="C1776" s="22" t="s">
        <v>129</v>
      </c>
      <c r="D1776" s="23">
        <v>39512</v>
      </c>
      <c r="E1776" s="22">
        <v>110.197</v>
      </c>
      <c r="F1776" s="22" t="s">
        <v>165</v>
      </c>
      <c r="G1776" s="22">
        <v>11.08</v>
      </c>
      <c r="H1776" s="22">
        <v>99.117000000000004</v>
      </c>
      <c r="I1776">
        <f t="shared" si="216"/>
        <v>99.117000000000004</v>
      </c>
      <c r="J1776">
        <f t="shared" si="217"/>
        <v>100.42700000000001</v>
      </c>
      <c r="K1776">
        <f t="shared" si="218"/>
        <v>1.3100000000000023</v>
      </c>
      <c r="L1776">
        <f t="shared" si="219"/>
        <v>97.152000000000001</v>
      </c>
      <c r="M1776">
        <f t="shared" si="220"/>
        <v>102.39200000000001</v>
      </c>
      <c r="N1776" t="str">
        <f t="shared" si="221"/>
        <v xml:space="preserve"> </v>
      </c>
      <c r="O1776">
        <f t="shared" si="222"/>
        <v>9.77</v>
      </c>
      <c r="P1776">
        <f t="shared" si="223"/>
        <v>11.08</v>
      </c>
    </row>
    <row r="1777" spans="1:16" x14ac:dyDescent="0.35">
      <c r="A1777" s="22" t="s">
        <v>26</v>
      </c>
      <c r="B1777" s="22" t="s">
        <v>128</v>
      </c>
      <c r="C1777" s="22" t="s">
        <v>129</v>
      </c>
      <c r="D1777" s="23">
        <v>39547</v>
      </c>
      <c r="E1777" s="22">
        <v>110.197</v>
      </c>
      <c r="F1777" s="22" t="s">
        <v>165</v>
      </c>
      <c r="G1777" s="22">
        <v>11.45</v>
      </c>
      <c r="H1777" s="22">
        <v>98.747</v>
      </c>
      <c r="I1777">
        <f t="shared" si="216"/>
        <v>99.117000000000004</v>
      </c>
      <c r="J1777">
        <f t="shared" si="217"/>
        <v>100.42700000000001</v>
      </c>
      <c r="K1777">
        <f t="shared" si="218"/>
        <v>1.3100000000000023</v>
      </c>
      <c r="L1777">
        <f t="shared" si="219"/>
        <v>97.152000000000001</v>
      </c>
      <c r="M1777">
        <f t="shared" si="220"/>
        <v>102.39200000000001</v>
      </c>
      <c r="N1777" t="str">
        <f t="shared" si="221"/>
        <v xml:space="preserve"> </v>
      </c>
      <c r="O1777">
        <f t="shared" si="222"/>
        <v>9.77</v>
      </c>
      <c r="P1777">
        <f t="shared" si="223"/>
        <v>11.08</v>
      </c>
    </row>
    <row r="1778" spans="1:16" x14ac:dyDescent="0.35">
      <c r="A1778" s="22" t="s">
        <v>26</v>
      </c>
      <c r="B1778" s="22" t="s">
        <v>128</v>
      </c>
      <c r="C1778" s="22" t="s">
        <v>129</v>
      </c>
      <c r="D1778" s="23">
        <v>39616</v>
      </c>
      <c r="E1778" s="22">
        <v>110.197</v>
      </c>
      <c r="F1778" s="22" t="s">
        <v>165</v>
      </c>
      <c r="G1778" s="22">
        <v>10.25</v>
      </c>
      <c r="H1778" s="22">
        <v>99.947000000000003</v>
      </c>
      <c r="I1778">
        <f t="shared" si="216"/>
        <v>99.117000000000004</v>
      </c>
      <c r="J1778">
        <f t="shared" si="217"/>
        <v>100.42700000000001</v>
      </c>
      <c r="K1778">
        <f t="shared" si="218"/>
        <v>1.3100000000000023</v>
      </c>
      <c r="L1778">
        <f t="shared" si="219"/>
        <v>97.152000000000001</v>
      </c>
      <c r="M1778">
        <f t="shared" si="220"/>
        <v>102.39200000000001</v>
      </c>
      <c r="N1778" t="str">
        <f t="shared" si="221"/>
        <v xml:space="preserve"> </v>
      </c>
      <c r="O1778">
        <f t="shared" si="222"/>
        <v>9.77</v>
      </c>
      <c r="P1778">
        <f t="shared" si="223"/>
        <v>11.08</v>
      </c>
    </row>
    <row r="1779" spans="1:16" x14ac:dyDescent="0.35">
      <c r="A1779" s="22" t="s">
        <v>26</v>
      </c>
      <c r="B1779" s="22" t="s">
        <v>128</v>
      </c>
      <c r="C1779" s="22" t="s">
        <v>129</v>
      </c>
      <c r="D1779" s="23">
        <v>39640</v>
      </c>
      <c r="E1779" s="22">
        <v>110.197</v>
      </c>
      <c r="F1779" s="22" t="s">
        <v>165</v>
      </c>
      <c r="G1779" s="22">
        <v>9.27</v>
      </c>
      <c r="H1779" s="22">
        <v>100.92700000000001</v>
      </c>
      <c r="I1779">
        <f t="shared" si="216"/>
        <v>99.117000000000004</v>
      </c>
      <c r="J1779">
        <f t="shared" si="217"/>
        <v>100.42700000000001</v>
      </c>
      <c r="K1779">
        <f t="shared" si="218"/>
        <v>1.3100000000000023</v>
      </c>
      <c r="L1779">
        <f t="shared" si="219"/>
        <v>97.152000000000001</v>
      </c>
      <c r="M1779">
        <f t="shared" si="220"/>
        <v>102.39200000000001</v>
      </c>
      <c r="N1779" t="str">
        <f t="shared" si="221"/>
        <v xml:space="preserve"> </v>
      </c>
      <c r="O1779">
        <f t="shared" si="222"/>
        <v>9.77</v>
      </c>
      <c r="P1779">
        <f t="shared" si="223"/>
        <v>11.08</v>
      </c>
    </row>
    <row r="1780" spans="1:16" x14ac:dyDescent="0.35">
      <c r="A1780" s="22" t="s">
        <v>26</v>
      </c>
      <c r="B1780" s="22" t="s">
        <v>128</v>
      </c>
      <c r="C1780" s="22" t="s">
        <v>129</v>
      </c>
      <c r="D1780" s="23">
        <v>39667</v>
      </c>
      <c r="E1780" s="22">
        <v>110.197</v>
      </c>
      <c r="F1780" s="22" t="s">
        <v>165</v>
      </c>
      <c r="G1780" s="22">
        <v>8.8699999999999992</v>
      </c>
      <c r="H1780" s="22">
        <v>101.327</v>
      </c>
      <c r="I1780">
        <f t="shared" si="216"/>
        <v>99.117000000000004</v>
      </c>
      <c r="J1780">
        <f t="shared" si="217"/>
        <v>100.42700000000001</v>
      </c>
      <c r="K1780">
        <f t="shared" si="218"/>
        <v>1.3100000000000023</v>
      </c>
      <c r="L1780">
        <f t="shared" si="219"/>
        <v>97.152000000000001</v>
      </c>
      <c r="M1780">
        <f t="shared" si="220"/>
        <v>102.39200000000001</v>
      </c>
      <c r="N1780" t="str">
        <f t="shared" si="221"/>
        <v xml:space="preserve"> </v>
      </c>
      <c r="O1780">
        <f t="shared" si="222"/>
        <v>9.77</v>
      </c>
      <c r="P1780">
        <f t="shared" si="223"/>
        <v>11.08</v>
      </c>
    </row>
    <row r="1781" spans="1:16" x14ac:dyDescent="0.35">
      <c r="A1781" s="22" t="s">
        <v>26</v>
      </c>
      <c r="B1781" s="22" t="s">
        <v>128</v>
      </c>
      <c r="C1781" s="22" t="s">
        <v>129</v>
      </c>
      <c r="D1781" s="23">
        <v>39693</v>
      </c>
      <c r="E1781" s="22">
        <v>110.197</v>
      </c>
      <c r="F1781" s="22" t="s">
        <v>165</v>
      </c>
      <c r="G1781" s="22">
        <v>9.7100000000000009</v>
      </c>
      <c r="H1781" s="22">
        <v>100.48699999999999</v>
      </c>
      <c r="I1781">
        <f t="shared" si="216"/>
        <v>99.117000000000004</v>
      </c>
      <c r="J1781">
        <f t="shared" si="217"/>
        <v>100.42700000000001</v>
      </c>
      <c r="K1781">
        <f t="shared" si="218"/>
        <v>1.3100000000000023</v>
      </c>
      <c r="L1781">
        <f t="shared" si="219"/>
        <v>97.152000000000001</v>
      </c>
      <c r="M1781">
        <f t="shared" si="220"/>
        <v>102.39200000000001</v>
      </c>
      <c r="N1781" t="str">
        <f t="shared" si="221"/>
        <v xml:space="preserve"> </v>
      </c>
      <c r="O1781">
        <f t="shared" si="222"/>
        <v>9.77</v>
      </c>
      <c r="P1781">
        <f t="shared" si="223"/>
        <v>11.08</v>
      </c>
    </row>
    <row r="1782" spans="1:16" x14ac:dyDescent="0.35">
      <c r="A1782" s="22" t="s">
        <v>26</v>
      </c>
      <c r="B1782" s="22" t="s">
        <v>128</v>
      </c>
      <c r="C1782" s="22" t="s">
        <v>129</v>
      </c>
      <c r="D1782" s="23">
        <v>39731</v>
      </c>
      <c r="E1782" s="22">
        <v>110.197</v>
      </c>
      <c r="F1782" s="22" t="s">
        <v>165</v>
      </c>
      <c r="G1782" s="22">
        <v>10.3</v>
      </c>
      <c r="H1782" s="22">
        <v>99.897000000000006</v>
      </c>
      <c r="I1782">
        <f t="shared" si="216"/>
        <v>99.117000000000004</v>
      </c>
      <c r="J1782">
        <f t="shared" si="217"/>
        <v>100.42700000000001</v>
      </c>
      <c r="K1782">
        <f t="shared" si="218"/>
        <v>1.3100000000000023</v>
      </c>
      <c r="L1782">
        <f t="shared" si="219"/>
        <v>97.152000000000001</v>
      </c>
      <c r="M1782">
        <f t="shared" si="220"/>
        <v>102.39200000000001</v>
      </c>
      <c r="N1782" t="str">
        <f t="shared" si="221"/>
        <v xml:space="preserve"> </v>
      </c>
      <c r="O1782">
        <f t="shared" si="222"/>
        <v>9.77</v>
      </c>
      <c r="P1782">
        <f t="shared" si="223"/>
        <v>11.08</v>
      </c>
    </row>
    <row r="1783" spans="1:16" x14ac:dyDescent="0.35">
      <c r="A1783" s="22" t="s">
        <v>26</v>
      </c>
      <c r="B1783" s="22" t="s">
        <v>128</v>
      </c>
      <c r="C1783" s="22" t="s">
        <v>129</v>
      </c>
      <c r="D1783" s="23">
        <v>39772</v>
      </c>
      <c r="E1783" s="22">
        <v>110.197</v>
      </c>
      <c r="F1783" s="22" t="s">
        <v>165</v>
      </c>
      <c r="G1783" s="22">
        <v>10.14</v>
      </c>
      <c r="H1783" s="22">
        <v>100.057</v>
      </c>
      <c r="I1783">
        <f t="shared" si="216"/>
        <v>99.117000000000004</v>
      </c>
      <c r="J1783">
        <f t="shared" si="217"/>
        <v>100.42700000000001</v>
      </c>
      <c r="K1783">
        <f t="shared" si="218"/>
        <v>1.3100000000000023</v>
      </c>
      <c r="L1783">
        <f t="shared" si="219"/>
        <v>97.152000000000001</v>
      </c>
      <c r="M1783">
        <f t="shared" si="220"/>
        <v>102.39200000000001</v>
      </c>
      <c r="N1783" t="str">
        <f t="shared" si="221"/>
        <v xml:space="preserve"> </v>
      </c>
      <c r="O1783">
        <f t="shared" si="222"/>
        <v>9.77</v>
      </c>
      <c r="P1783">
        <f t="shared" si="223"/>
        <v>11.08</v>
      </c>
    </row>
    <row r="1784" spans="1:16" x14ac:dyDescent="0.35">
      <c r="A1784" s="22" t="s">
        <v>26</v>
      </c>
      <c r="B1784" s="22" t="s">
        <v>128</v>
      </c>
      <c r="C1784" s="22" t="s">
        <v>129</v>
      </c>
      <c r="D1784" s="23">
        <v>39786</v>
      </c>
      <c r="E1784" s="22">
        <v>110.197</v>
      </c>
      <c r="F1784" s="22" t="s">
        <v>165</v>
      </c>
      <c r="G1784" s="22">
        <v>10.36</v>
      </c>
      <c r="H1784" s="22">
        <v>99.837000000000003</v>
      </c>
      <c r="I1784">
        <f t="shared" si="216"/>
        <v>99.117000000000004</v>
      </c>
      <c r="J1784">
        <f t="shared" si="217"/>
        <v>100.42700000000001</v>
      </c>
      <c r="K1784">
        <f t="shared" si="218"/>
        <v>1.3100000000000023</v>
      </c>
      <c r="L1784">
        <f t="shared" si="219"/>
        <v>97.152000000000001</v>
      </c>
      <c r="M1784">
        <f t="shared" si="220"/>
        <v>102.39200000000001</v>
      </c>
      <c r="N1784" t="str">
        <f t="shared" si="221"/>
        <v xml:space="preserve"> </v>
      </c>
      <c r="O1784">
        <f t="shared" si="222"/>
        <v>9.77</v>
      </c>
      <c r="P1784">
        <f t="shared" si="223"/>
        <v>11.08</v>
      </c>
    </row>
    <row r="1785" spans="1:16" x14ac:dyDescent="0.35">
      <c r="A1785" s="22" t="s">
        <v>26</v>
      </c>
      <c r="B1785" s="22" t="s">
        <v>128</v>
      </c>
      <c r="C1785" s="22" t="s">
        <v>129</v>
      </c>
      <c r="D1785" s="23">
        <v>39829</v>
      </c>
      <c r="E1785" s="22">
        <v>110.197</v>
      </c>
      <c r="F1785" s="22" t="s">
        <v>165</v>
      </c>
      <c r="G1785" s="22">
        <v>10.62</v>
      </c>
      <c r="H1785" s="22">
        <v>99.576999999999998</v>
      </c>
      <c r="I1785">
        <f t="shared" si="216"/>
        <v>99.117000000000004</v>
      </c>
      <c r="J1785">
        <f t="shared" si="217"/>
        <v>100.42700000000001</v>
      </c>
      <c r="K1785">
        <f t="shared" si="218"/>
        <v>1.3100000000000023</v>
      </c>
      <c r="L1785">
        <f t="shared" si="219"/>
        <v>97.152000000000001</v>
      </c>
      <c r="M1785">
        <f t="shared" si="220"/>
        <v>102.39200000000001</v>
      </c>
      <c r="N1785" t="str">
        <f t="shared" si="221"/>
        <v xml:space="preserve"> </v>
      </c>
      <c r="O1785">
        <f t="shared" si="222"/>
        <v>9.77</v>
      </c>
      <c r="P1785">
        <f t="shared" si="223"/>
        <v>11.08</v>
      </c>
    </row>
    <row r="1786" spans="1:16" x14ac:dyDescent="0.35">
      <c r="A1786" s="22" t="s">
        <v>26</v>
      </c>
      <c r="B1786" s="22" t="s">
        <v>128</v>
      </c>
      <c r="C1786" s="22" t="s">
        <v>129</v>
      </c>
      <c r="D1786" s="23">
        <v>39855</v>
      </c>
      <c r="E1786" s="22">
        <v>110.197</v>
      </c>
      <c r="F1786" s="22" t="s">
        <v>165</v>
      </c>
      <c r="G1786" s="22">
        <v>10.3</v>
      </c>
      <c r="H1786" s="22">
        <v>99.897000000000006</v>
      </c>
      <c r="I1786">
        <f t="shared" si="216"/>
        <v>99.117000000000004</v>
      </c>
      <c r="J1786">
        <f t="shared" si="217"/>
        <v>100.42700000000001</v>
      </c>
      <c r="K1786">
        <f t="shared" si="218"/>
        <v>1.3100000000000023</v>
      </c>
      <c r="L1786">
        <f t="shared" si="219"/>
        <v>97.152000000000001</v>
      </c>
      <c r="M1786">
        <f t="shared" si="220"/>
        <v>102.39200000000001</v>
      </c>
      <c r="N1786" t="str">
        <f t="shared" si="221"/>
        <v xml:space="preserve"> </v>
      </c>
      <c r="O1786">
        <f t="shared" si="222"/>
        <v>9.77</v>
      </c>
      <c r="P1786">
        <f t="shared" si="223"/>
        <v>11.08</v>
      </c>
    </row>
    <row r="1787" spans="1:16" x14ac:dyDescent="0.35">
      <c r="A1787" s="22" t="s">
        <v>26</v>
      </c>
      <c r="B1787" s="22" t="s">
        <v>128</v>
      </c>
      <c r="C1787" s="22" t="s">
        <v>129</v>
      </c>
      <c r="D1787" s="23">
        <v>39882</v>
      </c>
      <c r="E1787" s="22">
        <v>110.197</v>
      </c>
      <c r="F1787" s="22" t="s">
        <v>165</v>
      </c>
      <c r="G1787" s="22">
        <v>10.98</v>
      </c>
      <c r="H1787" s="22">
        <v>99.216999999999999</v>
      </c>
      <c r="I1787">
        <f t="shared" si="216"/>
        <v>99.117000000000004</v>
      </c>
      <c r="J1787">
        <f t="shared" si="217"/>
        <v>100.42700000000001</v>
      </c>
      <c r="K1787">
        <f t="shared" si="218"/>
        <v>1.3100000000000023</v>
      </c>
      <c r="L1787">
        <f t="shared" si="219"/>
        <v>97.152000000000001</v>
      </c>
      <c r="M1787">
        <f t="shared" si="220"/>
        <v>102.39200000000001</v>
      </c>
      <c r="N1787" t="str">
        <f t="shared" si="221"/>
        <v xml:space="preserve"> </v>
      </c>
      <c r="O1787">
        <f t="shared" si="222"/>
        <v>9.77</v>
      </c>
      <c r="P1787">
        <f t="shared" si="223"/>
        <v>11.08</v>
      </c>
    </row>
    <row r="1788" spans="1:16" x14ac:dyDescent="0.35">
      <c r="A1788" s="22" t="s">
        <v>26</v>
      </c>
      <c r="B1788" s="22" t="s">
        <v>128</v>
      </c>
      <c r="C1788" s="22" t="s">
        <v>129</v>
      </c>
      <c r="D1788" s="23">
        <v>39905</v>
      </c>
      <c r="E1788" s="22">
        <v>110.197</v>
      </c>
      <c r="F1788" s="22" t="s">
        <v>165</v>
      </c>
      <c r="G1788" s="22">
        <v>11.2</v>
      </c>
      <c r="H1788" s="22">
        <v>98.997</v>
      </c>
      <c r="I1788">
        <f t="shared" si="216"/>
        <v>99.117000000000004</v>
      </c>
      <c r="J1788">
        <f t="shared" si="217"/>
        <v>100.42700000000001</v>
      </c>
      <c r="K1788">
        <f t="shared" si="218"/>
        <v>1.3100000000000023</v>
      </c>
      <c r="L1788">
        <f t="shared" si="219"/>
        <v>97.152000000000001</v>
      </c>
      <c r="M1788">
        <f t="shared" si="220"/>
        <v>102.39200000000001</v>
      </c>
      <c r="N1788" t="str">
        <f t="shared" si="221"/>
        <v xml:space="preserve"> </v>
      </c>
      <c r="O1788">
        <f t="shared" si="222"/>
        <v>9.77</v>
      </c>
      <c r="P1788">
        <f t="shared" si="223"/>
        <v>11.08</v>
      </c>
    </row>
    <row r="1789" spans="1:16" x14ac:dyDescent="0.35">
      <c r="A1789" s="22" t="s">
        <v>26</v>
      </c>
      <c r="B1789" s="22" t="s">
        <v>128</v>
      </c>
      <c r="C1789" s="22" t="s">
        <v>129</v>
      </c>
      <c r="D1789" s="23">
        <v>39955</v>
      </c>
      <c r="E1789" s="22">
        <v>110.197</v>
      </c>
      <c r="F1789" s="22" t="s">
        <v>165</v>
      </c>
      <c r="G1789" s="22">
        <v>10.35</v>
      </c>
      <c r="H1789" s="22">
        <v>99.846999999999994</v>
      </c>
      <c r="I1789">
        <f t="shared" si="216"/>
        <v>99.117000000000004</v>
      </c>
      <c r="J1789">
        <f t="shared" si="217"/>
        <v>100.42700000000001</v>
      </c>
      <c r="K1789">
        <f t="shared" si="218"/>
        <v>1.3100000000000023</v>
      </c>
      <c r="L1789">
        <f t="shared" si="219"/>
        <v>97.152000000000001</v>
      </c>
      <c r="M1789">
        <f t="shared" si="220"/>
        <v>102.39200000000001</v>
      </c>
      <c r="N1789" t="str">
        <f t="shared" si="221"/>
        <v xml:space="preserve"> </v>
      </c>
      <c r="O1789">
        <f t="shared" si="222"/>
        <v>9.77</v>
      </c>
      <c r="P1789">
        <f t="shared" si="223"/>
        <v>11.08</v>
      </c>
    </row>
    <row r="1790" spans="1:16" x14ac:dyDescent="0.35">
      <c r="A1790" s="22" t="s">
        <v>26</v>
      </c>
      <c r="B1790" s="22" t="s">
        <v>128</v>
      </c>
      <c r="C1790" s="22" t="s">
        <v>129</v>
      </c>
      <c r="D1790" s="23">
        <v>39973</v>
      </c>
      <c r="E1790" s="22">
        <v>110.197</v>
      </c>
      <c r="F1790" s="22" t="s">
        <v>165</v>
      </c>
      <c r="G1790" s="22">
        <v>9.85</v>
      </c>
      <c r="H1790" s="22">
        <v>100.34699999999999</v>
      </c>
      <c r="I1790">
        <f t="shared" si="216"/>
        <v>99.117000000000004</v>
      </c>
      <c r="J1790">
        <f t="shared" si="217"/>
        <v>100.42700000000001</v>
      </c>
      <c r="K1790">
        <f t="shared" si="218"/>
        <v>1.3100000000000023</v>
      </c>
      <c r="L1790">
        <f t="shared" si="219"/>
        <v>97.152000000000001</v>
      </c>
      <c r="M1790">
        <f t="shared" si="220"/>
        <v>102.39200000000001</v>
      </c>
      <c r="N1790" t="str">
        <f t="shared" si="221"/>
        <v xml:space="preserve"> </v>
      </c>
      <c r="O1790">
        <f t="shared" si="222"/>
        <v>9.77</v>
      </c>
      <c r="P1790">
        <f t="shared" si="223"/>
        <v>11.08</v>
      </c>
    </row>
    <row r="1791" spans="1:16" x14ac:dyDescent="0.35">
      <c r="A1791" s="22" t="s">
        <v>26</v>
      </c>
      <c r="B1791" s="22" t="s">
        <v>128</v>
      </c>
      <c r="C1791" s="22" t="s">
        <v>129</v>
      </c>
      <c r="D1791" s="23">
        <v>40023</v>
      </c>
      <c r="E1791" s="22">
        <v>110.197</v>
      </c>
      <c r="F1791" s="22" t="s">
        <v>165</v>
      </c>
      <c r="G1791" s="22">
        <v>8.8800000000000008</v>
      </c>
      <c r="H1791" s="22">
        <v>101.31699999999999</v>
      </c>
      <c r="I1791">
        <f t="shared" si="216"/>
        <v>99.117000000000004</v>
      </c>
      <c r="J1791">
        <f t="shared" si="217"/>
        <v>100.42700000000001</v>
      </c>
      <c r="K1791">
        <f t="shared" si="218"/>
        <v>1.3100000000000023</v>
      </c>
      <c r="L1791">
        <f t="shared" si="219"/>
        <v>97.152000000000001</v>
      </c>
      <c r="M1791">
        <f t="shared" si="220"/>
        <v>102.39200000000001</v>
      </c>
      <c r="N1791" t="str">
        <f t="shared" si="221"/>
        <v xml:space="preserve"> </v>
      </c>
      <c r="O1791">
        <f t="shared" si="222"/>
        <v>9.77</v>
      </c>
      <c r="P1791">
        <f t="shared" si="223"/>
        <v>11.08</v>
      </c>
    </row>
    <row r="1792" spans="1:16" x14ac:dyDescent="0.35">
      <c r="A1792" s="22" t="s">
        <v>26</v>
      </c>
      <c r="B1792" s="22" t="s">
        <v>128</v>
      </c>
      <c r="C1792" s="22" t="s">
        <v>129</v>
      </c>
      <c r="D1792" s="23">
        <v>40031</v>
      </c>
      <c r="E1792" s="22">
        <v>110.197</v>
      </c>
      <c r="F1792" s="22" t="s">
        <v>165</v>
      </c>
      <c r="G1792" s="22">
        <v>8.9</v>
      </c>
      <c r="H1792" s="22">
        <v>101.297</v>
      </c>
      <c r="I1792">
        <f t="shared" si="216"/>
        <v>99.117000000000004</v>
      </c>
      <c r="J1792">
        <f t="shared" si="217"/>
        <v>100.42700000000001</v>
      </c>
      <c r="K1792">
        <f t="shared" si="218"/>
        <v>1.3100000000000023</v>
      </c>
      <c r="L1792">
        <f t="shared" si="219"/>
        <v>97.152000000000001</v>
      </c>
      <c r="M1792">
        <f t="shared" si="220"/>
        <v>102.39200000000001</v>
      </c>
      <c r="N1792" t="str">
        <f t="shared" si="221"/>
        <v xml:space="preserve"> </v>
      </c>
      <c r="O1792">
        <f t="shared" si="222"/>
        <v>9.77</v>
      </c>
      <c r="P1792">
        <f t="shared" si="223"/>
        <v>11.08</v>
      </c>
    </row>
    <row r="1793" spans="1:16" x14ac:dyDescent="0.35">
      <c r="A1793" s="22" t="s">
        <v>26</v>
      </c>
      <c r="B1793" s="22" t="s">
        <v>128</v>
      </c>
      <c r="C1793" s="22" t="s">
        <v>129</v>
      </c>
      <c r="D1793" s="23">
        <v>40057</v>
      </c>
      <c r="E1793" s="22">
        <v>110.197</v>
      </c>
      <c r="F1793" s="22" t="s">
        <v>165</v>
      </c>
      <c r="G1793" s="22">
        <v>9.01</v>
      </c>
      <c r="H1793" s="22">
        <v>101.187</v>
      </c>
      <c r="I1793">
        <f t="shared" si="216"/>
        <v>99.117000000000004</v>
      </c>
      <c r="J1793">
        <f t="shared" si="217"/>
        <v>100.42700000000001</v>
      </c>
      <c r="K1793">
        <f t="shared" si="218"/>
        <v>1.3100000000000023</v>
      </c>
      <c r="L1793">
        <f t="shared" si="219"/>
        <v>97.152000000000001</v>
      </c>
      <c r="M1793">
        <f t="shared" si="220"/>
        <v>102.39200000000001</v>
      </c>
      <c r="N1793" t="str">
        <f t="shared" si="221"/>
        <v xml:space="preserve"> </v>
      </c>
      <c r="O1793">
        <f t="shared" si="222"/>
        <v>9.77</v>
      </c>
      <c r="P1793">
        <f t="shared" si="223"/>
        <v>11.08</v>
      </c>
    </row>
    <row r="1794" spans="1:16" x14ac:dyDescent="0.35">
      <c r="A1794" s="22" t="s">
        <v>26</v>
      </c>
      <c r="B1794" s="22" t="s">
        <v>128</v>
      </c>
      <c r="C1794" s="22" t="s">
        <v>129</v>
      </c>
      <c r="D1794" s="23">
        <v>40112</v>
      </c>
      <c r="E1794" s="22">
        <v>110.197</v>
      </c>
      <c r="F1794" s="22" t="s">
        <v>165</v>
      </c>
      <c r="G1794" s="22">
        <v>10.9</v>
      </c>
      <c r="H1794" s="22">
        <v>99.296999999999997</v>
      </c>
      <c r="I1794">
        <f t="shared" si="216"/>
        <v>99.117000000000004</v>
      </c>
      <c r="J1794">
        <f t="shared" si="217"/>
        <v>100.42700000000001</v>
      </c>
      <c r="K1794">
        <f t="shared" si="218"/>
        <v>1.3100000000000023</v>
      </c>
      <c r="L1794">
        <f t="shared" si="219"/>
        <v>97.152000000000001</v>
      </c>
      <c r="M1794">
        <f t="shared" si="220"/>
        <v>102.39200000000001</v>
      </c>
      <c r="N1794" t="str">
        <f t="shared" si="221"/>
        <v xml:space="preserve"> </v>
      </c>
      <c r="O1794">
        <f t="shared" si="222"/>
        <v>9.77</v>
      </c>
      <c r="P1794">
        <f t="shared" si="223"/>
        <v>11.08</v>
      </c>
    </row>
    <row r="1795" spans="1:16" x14ac:dyDescent="0.35">
      <c r="A1795" s="22" t="s">
        <v>26</v>
      </c>
      <c r="B1795" s="22" t="s">
        <v>128</v>
      </c>
      <c r="C1795" s="22" t="s">
        <v>129</v>
      </c>
      <c r="D1795" s="23">
        <v>40134</v>
      </c>
      <c r="E1795" s="22">
        <v>110.197</v>
      </c>
      <c r="F1795" s="22" t="s">
        <v>165</v>
      </c>
      <c r="G1795" s="22">
        <v>10.79</v>
      </c>
      <c r="H1795" s="22">
        <v>99.406999999999996</v>
      </c>
      <c r="I1795">
        <f t="shared" ref="I1795:I1858" si="224">+VLOOKUP($C1795,$R$2:$V$19, 2, TRUE)</f>
        <v>99.117000000000004</v>
      </c>
      <c r="J1795">
        <f t="shared" ref="J1795:J1858" si="225">+VLOOKUP($C1795,$R$2:$V$19, 3, TRUE)</f>
        <v>100.42700000000001</v>
      </c>
      <c r="K1795">
        <f t="shared" ref="K1795:K1858" si="226">+J1795-I1795</f>
        <v>1.3100000000000023</v>
      </c>
      <c r="L1795">
        <f t="shared" ref="L1795:L1858" si="227">+I1795-K1795*1.5</f>
        <v>97.152000000000001</v>
      </c>
      <c r="M1795">
        <f t="shared" ref="M1795:M1858" si="228">+J1795+K1795*1.5</f>
        <v>102.39200000000001</v>
      </c>
      <c r="N1795" t="str">
        <f t="shared" ref="N1795:N1858" si="229">+IF(OR(H1795&lt;L1795,H1795&gt;M1795), "OUTLIER", " ")</f>
        <v xml:space="preserve"> </v>
      </c>
      <c r="O1795">
        <f t="shared" ref="O1795:O1858" si="230">+VLOOKUP($C1795,$R$2:$V$19, 4, TRUE)</f>
        <v>9.77</v>
      </c>
      <c r="P1795">
        <f t="shared" ref="P1795:P1858" si="231">+VLOOKUP($C1795,$R$2:$V$19,5, TRUE)</f>
        <v>11.08</v>
      </c>
    </row>
    <row r="1796" spans="1:16" x14ac:dyDescent="0.35">
      <c r="A1796" s="22" t="s">
        <v>26</v>
      </c>
      <c r="B1796" s="22" t="s">
        <v>128</v>
      </c>
      <c r="C1796" s="22" t="s">
        <v>129</v>
      </c>
      <c r="D1796" s="23">
        <v>40193</v>
      </c>
      <c r="E1796" s="22">
        <v>110.197</v>
      </c>
      <c r="F1796" s="22" t="s">
        <v>165</v>
      </c>
      <c r="G1796" s="22">
        <v>10.73</v>
      </c>
      <c r="H1796" s="22">
        <v>99.466999999999999</v>
      </c>
      <c r="I1796">
        <f t="shared" si="224"/>
        <v>99.117000000000004</v>
      </c>
      <c r="J1796">
        <f t="shared" si="225"/>
        <v>100.42700000000001</v>
      </c>
      <c r="K1796">
        <f t="shared" si="226"/>
        <v>1.3100000000000023</v>
      </c>
      <c r="L1796">
        <f t="shared" si="227"/>
        <v>97.152000000000001</v>
      </c>
      <c r="M1796">
        <f t="shared" si="228"/>
        <v>102.39200000000001</v>
      </c>
      <c r="N1796" t="str">
        <f t="shared" si="229"/>
        <v xml:space="preserve"> </v>
      </c>
      <c r="O1796">
        <f t="shared" si="230"/>
        <v>9.77</v>
      </c>
      <c r="P1796">
        <f t="shared" si="231"/>
        <v>11.08</v>
      </c>
    </row>
    <row r="1797" spans="1:16" x14ac:dyDescent="0.35">
      <c r="A1797" s="22" t="s">
        <v>26</v>
      </c>
      <c r="B1797" s="22" t="s">
        <v>128</v>
      </c>
      <c r="C1797" s="22" t="s">
        <v>129</v>
      </c>
      <c r="D1797" s="23">
        <v>40226</v>
      </c>
      <c r="E1797" s="22">
        <v>110.197</v>
      </c>
      <c r="F1797" s="22" t="s">
        <v>165</v>
      </c>
      <c r="G1797" s="22">
        <v>11.01</v>
      </c>
      <c r="H1797" s="22">
        <v>99.186999999999998</v>
      </c>
      <c r="I1797">
        <f t="shared" si="224"/>
        <v>99.117000000000004</v>
      </c>
      <c r="J1797">
        <f t="shared" si="225"/>
        <v>100.42700000000001</v>
      </c>
      <c r="K1797">
        <f t="shared" si="226"/>
        <v>1.3100000000000023</v>
      </c>
      <c r="L1797">
        <f t="shared" si="227"/>
        <v>97.152000000000001</v>
      </c>
      <c r="M1797">
        <f t="shared" si="228"/>
        <v>102.39200000000001</v>
      </c>
      <c r="N1797" t="str">
        <f t="shared" si="229"/>
        <v xml:space="preserve"> </v>
      </c>
      <c r="O1797">
        <f t="shared" si="230"/>
        <v>9.77</v>
      </c>
      <c r="P1797">
        <f t="shared" si="231"/>
        <v>11.08</v>
      </c>
    </row>
    <row r="1798" spans="1:16" x14ac:dyDescent="0.35">
      <c r="A1798" s="22" t="s">
        <v>26</v>
      </c>
      <c r="B1798" s="22" t="s">
        <v>128</v>
      </c>
      <c r="C1798" s="22" t="s">
        <v>129</v>
      </c>
      <c r="D1798" s="23">
        <v>40248</v>
      </c>
      <c r="E1798" s="22">
        <v>110.197</v>
      </c>
      <c r="F1798" s="22" t="s">
        <v>165</v>
      </c>
      <c r="G1798" s="22">
        <v>11.08</v>
      </c>
      <c r="H1798" s="22">
        <v>99.117000000000004</v>
      </c>
      <c r="I1798">
        <f t="shared" si="224"/>
        <v>99.117000000000004</v>
      </c>
      <c r="J1798">
        <f t="shared" si="225"/>
        <v>100.42700000000001</v>
      </c>
      <c r="K1798">
        <f t="shared" si="226"/>
        <v>1.3100000000000023</v>
      </c>
      <c r="L1798">
        <f t="shared" si="227"/>
        <v>97.152000000000001</v>
      </c>
      <c r="M1798">
        <f t="shared" si="228"/>
        <v>102.39200000000001</v>
      </c>
      <c r="N1798" t="str">
        <f t="shared" si="229"/>
        <v xml:space="preserve"> </v>
      </c>
      <c r="O1798">
        <f t="shared" si="230"/>
        <v>9.77</v>
      </c>
      <c r="P1798">
        <f t="shared" si="231"/>
        <v>11.08</v>
      </c>
    </row>
    <row r="1799" spans="1:16" x14ac:dyDescent="0.35">
      <c r="A1799" s="22" t="s">
        <v>26</v>
      </c>
      <c r="B1799" s="22" t="s">
        <v>128</v>
      </c>
      <c r="C1799" s="22" t="s">
        <v>129</v>
      </c>
      <c r="D1799" s="23">
        <v>40316</v>
      </c>
      <c r="E1799" s="22">
        <v>110.197</v>
      </c>
      <c r="F1799" s="22" t="s">
        <v>165</v>
      </c>
      <c r="G1799" s="22">
        <v>10.86</v>
      </c>
      <c r="H1799" s="22">
        <v>99.337000000000003</v>
      </c>
      <c r="I1799">
        <f t="shared" si="224"/>
        <v>99.117000000000004</v>
      </c>
      <c r="J1799">
        <f t="shared" si="225"/>
        <v>100.42700000000001</v>
      </c>
      <c r="K1799">
        <f t="shared" si="226"/>
        <v>1.3100000000000023</v>
      </c>
      <c r="L1799">
        <f t="shared" si="227"/>
        <v>97.152000000000001</v>
      </c>
      <c r="M1799">
        <f t="shared" si="228"/>
        <v>102.39200000000001</v>
      </c>
      <c r="N1799" t="str">
        <f t="shared" si="229"/>
        <v xml:space="preserve"> </v>
      </c>
      <c r="O1799">
        <f t="shared" si="230"/>
        <v>9.77</v>
      </c>
      <c r="P1799">
        <f t="shared" si="231"/>
        <v>11.08</v>
      </c>
    </row>
    <row r="1800" spans="1:16" x14ac:dyDescent="0.35">
      <c r="A1800" s="22" t="s">
        <v>26</v>
      </c>
      <c r="B1800" s="22" t="s">
        <v>128</v>
      </c>
      <c r="C1800" s="22" t="s">
        <v>129</v>
      </c>
      <c r="D1800" s="23">
        <v>40347</v>
      </c>
      <c r="E1800" s="22">
        <v>110.197</v>
      </c>
      <c r="F1800" s="22" t="s">
        <v>165</v>
      </c>
      <c r="G1800" s="22">
        <v>9.44</v>
      </c>
      <c r="H1800" s="22">
        <v>100.75700000000001</v>
      </c>
      <c r="I1800">
        <f t="shared" si="224"/>
        <v>99.117000000000004</v>
      </c>
      <c r="J1800">
        <f t="shared" si="225"/>
        <v>100.42700000000001</v>
      </c>
      <c r="K1800">
        <f t="shared" si="226"/>
        <v>1.3100000000000023</v>
      </c>
      <c r="L1800">
        <f t="shared" si="227"/>
        <v>97.152000000000001</v>
      </c>
      <c r="M1800">
        <f t="shared" si="228"/>
        <v>102.39200000000001</v>
      </c>
      <c r="N1800" t="str">
        <f t="shared" si="229"/>
        <v xml:space="preserve"> </v>
      </c>
      <c r="O1800">
        <f t="shared" si="230"/>
        <v>9.77</v>
      </c>
      <c r="P1800">
        <f t="shared" si="231"/>
        <v>11.08</v>
      </c>
    </row>
    <row r="1801" spans="1:16" x14ac:dyDescent="0.35">
      <c r="A1801" s="22" t="s">
        <v>26</v>
      </c>
      <c r="B1801" s="22" t="s">
        <v>128</v>
      </c>
      <c r="C1801" s="22" t="s">
        <v>129</v>
      </c>
      <c r="D1801" s="23">
        <v>40368</v>
      </c>
      <c r="E1801" s="22">
        <v>110.197</v>
      </c>
      <c r="F1801" s="22" t="s">
        <v>165</v>
      </c>
      <c r="G1801" s="22">
        <v>9</v>
      </c>
      <c r="H1801" s="22">
        <v>101.197</v>
      </c>
      <c r="I1801">
        <f t="shared" si="224"/>
        <v>99.117000000000004</v>
      </c>
      <c r="J1801">
        <f t="shared" si="225"/>
        <v>100.42700000000001</v>
      </c>
      <c r="K1801">
        <f t="shared" si="226"/>
        <v>1.3100000000000023</v>
      </c>
      <c r="L1801">
        <f t="shared" si="227"/>
        <v>97.152000000000001</v>
      </c>
      <c r="M1801">
        <f t="shared" si="228"/>
        <v>102.39200000000001</v>
      </c>
      <c r="N1801" t="str">
        <f t="shared" si="229"/>
        <v xml:space="preserve"> </v>
      </c>
      <c r="O1801">
        <f t="shared" si="230"/>
        <v>9.77</v>
      </c>
      <c r="P1801">
        <f t="shared" si="231"/>
        <v>11.08</v>
      </c>
    </row>
    <row r="1802" spans="1:16" x14ac:dyDescent="0.35">
      <c r="A1802" s="22" t="s">
        <v>26</v>
      </c>
      <c r="B1802" s="22" t="s">
        <v>128</v>
      </c>
      <c r="C1802" s="22" t="s">
        <v>129</v>
      </c>
      <c r="D1802" s="23">
        <v>40401</v>
      </c>
      <c r="E1802" s="22">
        <v>110.197</v>
      </c>
      <c r="F1802" s="22" t="s">
        <v>165</v>
      </c>
      <c r="G1802" s="22">
        <v>9.2200000000000006</v>
      </c>
      <c r="H1802" s="22">
        <v>100.977</v>
      </c>
      <c r="I1802">
        <f t="shared" si="224"/>
        <v>99.117000000000004</v>
      </c>
      <c r="J1802">
        <f t="shared" si="225"/>
        <v>100.42700000000001</v>
      </c>
      <c r="K1802">
        <f t="shared" si="226"/>
        <v>1.3100000000000023</v>
      </c>
      <c r="L1802">
        <f t="shared" si="227"/>
        <v>97.152000000000001</v>
      </c>
      <c r="M1802">
        <f t="shared" si="228"/>
        <v>102.39200000000001</v>
      </c>
      <c r="N1802" t="str">
        <f t="shared" si="229"/>
        <v xml:space="preserve"> </v>
      </c>
      <c r="O1802">
        <f t="shared" si="230"/>
        <v>9.77</v>
      </c>
      <c r="P1802">
        <f t="shared" si="231"/>
        <v>11.08</v>
      </c>
    </row>
    <row r="1803" spans="1:16" x14ac:dyDescent="0.35">
      <c r="A1803" s="22" t="s">
        <v>26</v>
      </c>
      <c r="B1803" s="22" t="s">
        <v>128</v>
      </c>
      <c r="C1803" s="22" t="s">
        <v>129</v>
      </c>
      <c r="D1803" s="23">
        <v>40436</v>
      </c>
      <c r="E1803" s="22">
        <v>110.197</v>
      </c>
      <c r="F1803" s="22" t="s">
        <v>165</v>
      </c>
      <c r="G1803" s="22">
        <v>9.42</v>
      </c>
      <c r="H1803" s="22">
        <v>100.777</v>
      </c>
      <c r="I1803">
        <f t="shared" si="224"/>
        <v>99.117000000000004</v>
      </c>
      <c r="J1803">
        <f t="shared" si="225"/>
        <v>100.42700000000001</v>
      </c>
      <c r="K1803">
        <f t="shared" si="226"/>
        <v>1.3100000000000023</v>
      </c>
      <c r="L1803">
        <f t="shared" si="227"/>
        <v>97.152000000000001</v>
      </c>
      <c r="M1803">
        <f t="shared" si="228"/>
        <v>102.39200000000001</v>
      </c>
      <c r="N1803" t="str">
        <f t="shared" si="229"/>
        <v xml:space="preserve"> </v>
      </c>
      <c r="O1803">
        <f t="shared" si="230"/>
        <v>9.77</v>
      </c>
      <c r="P1803">
        <f t="shared" si="231"/>
        <v>11.08</v>
      </c>
    </row>
    <row r="1804" spans="1:16" x14ac:dyDescent="0.35">
      <c r="A1804" s="22" t="s">
        <v>26</v>
      </c>
      <c r="B1804" s="22" t="s">
        <v>128</v>
      </c>
      <c r="C1804" s="22" t="s">
        <v>129</v>
      </c>
      <c r="D1804" s="23">
        <v>40464</v>
      </c>
      <c r="E1804" s="22">
        <v>110.197</v>
      </c>
      <c r="F1804" s="22" t="s">
        <v>165</v>
      </c>
      <c r="G1804" s="22">
        <v>10.1</v>
      </c>
      <c r="H1804" s="22">
        <v>100.09699999999999</v>
      </c>
      <c r="I1804">
        <f t="shared" si="224"/>
        <v>99.117000000000004</v>
      </c>
      <c r="J1804">
        <f t="shared" si="225"/>
        <v>100.42700000000001</v>
      </c>
      <c r="K1804">
        <f t="shared" si="226"/>
        <v>1.3100000000000023</v>
      </c>
      <c r="L1804">
        <f t="shared" si="227"/>
        <v>97.152000000000001</v>
      </c>
      <c r="M1804">
        <f t="shared" si="228"/>
        <v>102.39200000000001</v>
      </c>
      <c r="N1804" t="str">
        <f t="shared" si="229"/>
        <v xml:space="preserve"> </v>
      </c>
      <c r="O1804">
        <f t="shared" si="230"/>
        <v>9.77</v>
      </c>
      <c r="P1804">
        <f t="shared" si="231"/>
        <v>11.08</v>
      </c>
    </row>
    <row r="1805" spans="1:16" x14ac:dyDescent="0.35">
      <c r="A1805" s="22" t="s">
        <v>26</v>
      </c>
      <c r="B1805" s="22" t="s">
        <v>128</v>
      </c>
      <c r="C1805" s="22" t="s">
        <v>129</v>
      </c>
      <c r="D1805" s="23">
        <v>40504</v>
      </c>
      <c r="E1805" s="22">
        <v>110.197</v>
      </c>
      <c r="F1805" s="22" t="s">
        <v>165</v>
      </c>
      <c r="G1805" s="22">
        <v>10.24</v>
      </c>
      <c r="H1805" s="22">
        <v>99.956999999999994</v>
      </c>
      <c r="I1805">
        <f t="shared" si="224"/>
        <v>99.117000000000004</v>
      </c>
      <c r="J1805">
        <f t="shared" si="225"/>
        <v>100.42700000000001</v>
      </c>
      <c r="K1805">
        <f t="shared" si="226"/>
        <v>1.3100000000000023</v>
      </c>
      <c r="L1805">
        <f t="shared" si="227"/>
        <v>97.152000000000001</v>
      </c>
      <c r="M1805">
        <f t="shared" si="228"/>
        <v>102.39200000000001</v>
      </c>
      <c r="N1805" t="str">
        <f t="shared" si="229"/>
        <v xml:space="preserve"> </v>
      </c>
      <c r="O1805">
        <f t="shared" si="230"/>
        <v>9.77</v>
      </c>
      <c r="P1805">
        <f t="shared" si="231"/>
        <v>11.08</v>
      </c>
    </row>
    <row r="1806" spans="1:16" x14ac:dyDescent="0.35">
      <c r="A1806" s="22" t="s">
        <v>26</v>
      </c>
      <c r="B1806" s="22" t="s">
        <v>128</v>
      </c>
      <c r="C1806" s="22" t="s">
        <v>129</v>
      </c>
      <c r="D1806" s="23">
        <v>40527</v>
      </c>
      <c r="E1806" s="22">
        <v>110.197</v>
      </c>
      <c r="F1806" s="22" t="s">
        <v>165</v>
      </c>
      <c r="G1806" s="22">
        <v>10.3</v>
      </c>
      <c r="H1806" s="22">
        <v>99.897000000000006</v>
      </c>
      <c r="I1806">
        <f t="shared" si="224"/>
        <v>99.117000000000004</v>
      </c>
      <c r="J1806">
        <f t="shared" si="225"/>
        <v>100.42700000000001</v>
      </c>
      <c r="K1806">
        <f t="shared" si="226"/>
        <v>1.3100000000000023</v>
      </c>
      <c r="L1806">
        <f t="shared" si="227"/>
        <v>97.152000000000001</v>
      </c>
      <c r="M1806">
        <f t="shared" si="228"/>
        <v>102.39200000000001</v>
      </c>
      <c r="N1806" t="str">
        <f t="shared" si="229"/>
        <v xml:space="preserve"> </v>
      </c>
      <c r="O1806">
        <f t="shared" si="230"/>
        <v>9.77</v>
      </c>
      <c r="P1806">
        <f t="shared" si="231"/>
        <v>11.08</v>
      </c>
    </row>
    <row r="1807" spans="1:16" x14ac:dyDescent="0.35">
      <c r="A1807" s="22" t="s">
        <v>26</v>
      </c>
      <c r="B1807" s="22" t="s">
        <v>128</v>
      </c>
      <c r="C1807" s="22" t="s">
        <v>129</v>
      </c>
      <c r="D1807" s="23">
        <v>40555</v>
      </c>
      <c r="E1807" s="22">
        <v>110.197</v>
      </c>
      <c r="F1807" s="22" t="s">
        <v>165</v>
      </c>
      <c r="G1807" s="22">
        <v>10.48</v>
      </c>
      <c r="H1807" s="22">
        <v>99.716999999999999</v>
      </c>
      <c r="I1807">
        <f t="shared" si="224"/>
        <v>99.117000000000004</v>
      </c>
      <c r="J1807">
        <f t="shared" si="225"/>
        <v>100.42700000000001</v>
      </c>
      <c r="K1807">
        <f t="shared" si="226"/>
        <v>1.3100000000000023</v>
      </c>
      <c r="L1807">
        <f t="shared" si="227"/>
        <v>97.152000000000001</v>
      </c>
      <c r="M1807">
        <f t="shared" si="228"/>
        <v>102.39200000000001</v>
      </c>
      <c r="N1807" t="str">
        <f t="shared" si="229"/>
        <v xml:space="preserve"> </v>
      </c>
      <c r="O1807">
        <f t="shared" si="230"/>
        <v>9.77</v>
      </c>
      <c r="P1807">
        <f t="shared" si="231"/>
        <v>11.08</v>
      </c>
    </row>
    <row r="1808" spans="1:16" x14ac:dyDescent="0.35">
      <c r="A1808" s="22" t="s">
        <v>26</v>
      </c>
      <c r="B1808" s="22" t="s">
        <v>128</v>
      </c>
      <c r="C1808" s="22" t="s">
        <v>129</v>
      </c>
      <c r="D1808" s="23">
        <v>40596</v>
      </c>
      <c r="E1808" s="22">
        <v>110.197</v>
      </c>
      <c r="F1808" s="22" t="s">
        <v>165</v>
      </c>
      <c r="G1808" s="22">
        <v>11.12</v>
      </c>
      <c r="H1808" s="22">
        <v>99.076999999999998</v>
      </c>
      <c r="I1808">
        <f t="shared" si="224"/>
        <v>99.117000000000004</v>
      </c>
      <c r="J1808">
        <f t="shared" si="225"/>
        <v>100.42700000000001</v>
      </c>
      <c r="K1808">
        <f t="shared" si="226"/>
        <v>1.3100000000000023</v>
      </c>
      <c r="L1808">
        <f t="shared" si="227"/>
        <v>97.152000000000001</v>
      </c>
      <c r="M1808">
        <f t="shared" si="228"/>
        <v>102.39200000000001</v>
      </c>
      <c r="N1808" t="str">
        <f t="shared" si="229"/>
        <v xml:space="preserve"> </v>
      </c>
      <c r="O1808">
        <f t="shared" si="230"/>
        <v>9.77</v>
      </c>
      <c r="P1808">
        <f t="shared" si="231"/>
        <v>11.08</v>
      </c>
    </row>
    <row r="1809" spans="1:16" x14ac:dyDescent="0.35">
      <c r="A1809" s="22" t="s">
        <v>26</v>
      </c>
      <c r="B1809" s="22" t="s">
        <v>128</v>
      </c>
      <c r="C1809" s="22" t="s">
        <v>129</v>
      </c>
      <c r="D1809" s="23">
        <v>40618</v>
      </c>
      <c r="E1809" s="22">
        <v>110.197</v>
      </c>
      <c r="F1809" s="22" t="s">
        <v>165</v>
      </c>
      <c r="G1809" s="22">
        <v>11.22</v>
      </c>
      <c r="H1809" s="22">
        <v>98.977000000000004</v>
      </c>
      <c r="I1809">
        <f t="shared" si="224"/>
        <v>99.117000000000004</v>
      </c>
      <c r="J1809">
        <f t="shared" si="225"/>
        <v>100.42700000000001</v>
      </c>
      <c r="K1809">
        <f t="shared" si="226"/>
        <v>1.3100000000000023</v>
      </c>
      <c r="L1809">
        <f t="shared" si="227"/>
        <v>97.152000000000001</v>
      </c>
      <c r="M1809">
        <f t="shared" si="228"/>
        <v>102.39200000000001</v>
      </c>
      <c r="N1809" t="str">
        <f t="shared" si="229"/>
        <v xml:space="preserve"> </v>
      </c>
      <c r="O1809">
        <f t="shared" si="230"/>
        <v>9.77</v>
      </c>
      <c r="P1809">
        <f t="shared" si="231"/>
        <v>11.08</v>
      </c>
    </row>
    <row r="1810" spans="1:16" x14ac:dyDescent="0.35">
      <c r="A1810" s="22" t="s">
        <v>26</v>
      </c>
      <c r="B1810" s="22" t="s">
        <v>128</v>
      </c>
      <c r="C1810" s="22" t="s">
        <v>129</v>
      </c>
      <c r="D1810" s="23">
        <v>40652</v>
      </c>
      <c r="E1810" s="22">
        <v>110.197</v>
      </c>
      <c r="F1810" s="22" t="s">
        <v>165</v>
      </c>
      <c r="G1810" s="22">
        <v>11.11</v>
      </c>
      <c r="H1810" s="22">
        <v>99.087000000000003</v>
      </c>
      <c r="I1810">
        <f t="shared" si="224"/>
        <v>99.117000000000004</v>
      </c>
      <c r="J1810">
        <f t="shared" si="225"/>
        <v>100.42700000000001</v>
      </c>
      <c r="K1810">
        <f t="shared" si="226"/>
        <v>1.3100000000000023</v>
      </c>
      <c r="L1810">
        <f t="shared" si="227"/>
        <v>97.152000000000001</v>
      </c>
      <c r="M1810">
        <f t="shared" si="228"/>
        <v>102.39200000000001</v>
      </c>
      <c r="N1810" t="str">
        <f t="shared" si="229"/>
        <v xml:space="preserve"> </v>
      </c>
      <c r="O1810">
        <f t="shared" si="230"/>
        <v>9.77</v>
      </c>
      <c r="P1810">
        <f t="shared" si="231"/>
        <v>11.08</v>
      </c>
    </row>
    <row r="1811" spans="1:16" x14ac:dyDescent="0.35">
      <c r="A1811" s="22" t="s">
        <v>26</v>
      </c>
      <c r="B1811" s="22" t="s">
        <v>128</v>
      </c>
      <c r="C1811" s="22" t="s">
        <v>129</v>
      </c>
      <c r="D1811" s="23">
        <v>40665</v>
      </c>
      <c r="E1811" s="22">
        <v>110.197</v>
      </c>
      <c r="F1811" s="22" t="s">
        <v>165</v>
      </c>
      <c r="G1811" s="22">
        <v>10.45</v>
      </c>
      <c r="H1811" s="22">
        <v>99.747</v>
      </c>
      <c r="I1811">
        <f t="shared" si="224"/>
        <v>99.117000000000004</v>
      </c>
      <c r="J1811">
        <f t="shared" si="225"/>
        <v>100.42700000000001</v>
      </c>
      <c r="K1811">
        <f t="shared" si="226"/>
        <v>1.3100000000000023</v>
      </c>
      <c r="L1811">
        <f t="shared" si="227"/>
        <v>97.152000000000001</v>
      </c>
      <c r="M1811">
        <f t="shared" si="228"/>
        <v>102.39200000000001</v>
      </c>
      <c r="N1811" t="str">
        <f t="shared" si="229"/>
        <v xml:space="preserve"> </v>
      </c>
      <c r="O1811">
        <f t="shared" si="230"/>
        <v>9.77</v>
      </c>
      <c r="P1811">
        <f t="shared" si="231"/>
        <v>11.08</v>
      </c>
    </row>
    <row r="1812" spans="1:16" x14ac:dyDescent="0.35">
      <c r="A1812" s="22" t="s">
        <v>26</v>
      </c>
      <c r="B1812" s="22" t="s">
        <v>128</v>
      </c>
      <c r="C1812" s="22" t="s">
        <v>129</v>
      </c>
      <c r="D1812" s="23">
        <v>40697</v>
      </c>
      <c r="E1812" s="22">
        <v>110.197</v>
      </c>
      <c r="F1812" s="22" t="s">
        <v>165</v>
      </c>
      <c r="G1812" s="22">
        <v>9.4</v>
      </c>
      <c r="H1812" s="22">
        <v>100.797</v>
      </c>
      <c r="I1812">
        <f t="shared" si="224"/>
        <v>99.117000000000004</v>
      </c>
      <c r="J1812">
        <f t="shared" si="225"/>
        <v>100.42700000000001</v>
      </c>
      <c r="K1812">
        <f t="shared" si="226"/>
        <v>1.3100000000000023</v>
      </c>
      <c r="L1812">
        <f t="shared" si="227"/>
        <v>97.152000000000001</v>
      </c>
      <c r="M1812">
        <f t="shared" si="228"/>
        <v>102.39200000000001</v>
      </c>
      <c r="N1812" t="str">
        <f t="shared" si="229"/>
        <v xml:space="preserve"> </v>
      </c>
      <c r="O1812">
        <f t="shared" si="230"/>
        <v>9.77</v>
      </c>
      <c r="P1812">
        <f t="shared" si="231"/>
        <v>11.08</v>
      </c>
    </row>
    <row r="1813" spans="1:16" x14ac:dyDescent="0.35">
      <c r="A1813" s="22" t="s">
        <v>26</v>
      </c>
      <c r="B1813" s="22" t="s">
        <v>128</v>
      </c>
      <c r="C1813" s="22" t="s">
        <v>129</v>
      </c>
      <c r="D1813" s="23">
        <v>40739</v>
      </c>
      <c r="E1813" s="22">
        <v>110.197</v>
      </c>
      <c r="F1813" s="22" t="s">
        <v>165</v>
      </c>
      <c r="G1813" s="22">
        <v>8.75</v>
      </c>
      <c r="H1813" s="22">
        <v>101.447</v>
      </c>
      <c r="I1813">
        <f t="shared" si="224"/>
        <v>99.117000000000004</v>
      </c>
      <c r="J1813">
        <f t="shared" si="225"/>
        <v>100.42700000000001</v>
      </c>
      <c r="K1813">
        <f t="shared" si="226"/>
        <v>1.3100000000000023</v>
      </c>
      <c r="L1813">
        <f t="shared" si="227"/>
        <v>97.152000000000001</v>
      </c>
      <c r="M1813">
        <f t="shared" si="228"/>
        <v>102.39200000000001</v>
      </c>
      <c r="N1813" t="str">
        <f t="shared" si="229"/>
        <v xml:space="preserve"> </v>
      </c>
      <c r="O1813">
        <f t="shared" si="230"/>
        <v>9.77</v>
      </c>
      <c r="P1813">
        <f t="shared" si="231"/>
        <v>11.08</v>
      </c>
    </row>
    <row r="1814" spans="1:16" x14ac:dyDescent="0.35">
      <c r="A1814" s="22" t="s">
        <v>26</v>
      </c>
      <c r="B1814" s="22" t="s">
        <v>128</v>
      </c>
      <c r="C1814" s="22" t="s">
        <v>129</v>
      </c>
      <c r="D1814" s="23">
        <v>40773</v>
      </c>
      <c r="E1814" s="22">
        <v>110.197</v>
      </c>
      <c r="F1814" s="22" t="s">
        <v>165</v>
      </c>
      <c r="G1814" s="22">
        <v>8.98</v>
      </c>
      <c r="H1814" s="22">
        <v>101.217</v>
      </c>
      <c r="I1814">
        <f t="shared" si="224"/>
        <v>99.117000000000004</v>
      </c>
      <c r="J1814">
        <f t="shared" si="225"/>
        <v>100.42700000000001</v>
      </c>
      <c r="K1814">
        <f t="shared" si="226"/>
        <v>1.3100000000000023</v>
      </c>
      <c r="L1814">
        <f t="shared" si="227"/>
        <v>97.152000000000001</v>
      </c>
      <c r="M1814">
        <f t="shared" si="228"/>
        <v>102.39200000000001</v>
      </c>
      <c r="N1814" t="str">
        <f t="shared" si="229"/>
        <v xml:space="preserve"> </v>
      </c>
      <c r="O1814">
        <f t="shared" si="230"/>
        <v>9.77</v>
      </c>
      <c r="P1814">
        <f t="shared" si="231"/>
        <v>11.08</v>
      </c>
    </row>
    <row r="1815" spans="1:16" x14ac:dyDescent="0.35">
      <c r="A1815" s="22" t="s">
        <v>26</v>
      </c>
      <c r="B1815" s="22" t="s">
        <v>128</v>
      </c>
      <c r="C1815" s="22" t="s">
        <v>129</v>
      </c>
      <c r="D1815" s="23">
        <v>40809</v>
      </c>
      <c r="E1815" s="22">
        <v>110.197</v>
      </c>
      <c r="F1815" s="22" t="s">
        <v>165</v>
      </c>
      <c r="G1815" s="22">
        <v>9.7200000000000006</v>
      </c>
      <c r="H1815" s="22">
        <v>100.477</v>
      </c>
      <c r="I1815">
        <f t="shared" si="224"/>
        <v>99.117000000000004</v>
      </c>
      <c r="J1815">
        <f t="shared" si="225"/>
        <v>100.42700000000001</v>
      </c>
      <c r="K1815">
        <f t="shared" si="226"/>
        <v>1.3100000000000023</v>
      </c>
      <c r="L1815">
        <f t="shared" si="227"/>
        <v>97.152000000000001</v>
      </c>
      <c r="M1815">
        <f t="shared" si="228"/>
        <v>102.39200000000001</v>
      </c>
      <c r="N1815" t="str">
        <f t="shared" si="229"/>
        <v xml:space="preserve"> </v>
      </c>
      <c r="O1815">
        <f t="shared" si="230"/>
        <v>9.77</v>
      </c>
      <c r="P1815">
        <f t="shared" si="231"/>
        <v>11.08</v>
      </c>
    </row>
    <row r="1816" spans="1:16" x14ac:dyDescent="0.35">
      <c r="A1816" s="22" t="s">
        <v>26</v>
      </c>
      <c r="B1816" s="22" t="s">
        <v>128</v>
      </c>
      <c r="C1816" s="22" t="s">
        <v>129</v>
      </c>
      <c r="D1816" s="23">
        <v>40830</v>
      </c>
      <c r="E1816" s="22">
        <v>110.197</v>
      </c>
      <c r="F1816" s="22" t="s">
        <v>165</v>
      </c>
      <c r="G1816" s="22">
        <v>10.199999999999999</v>
      </c>
      <c r="H1816" s="22">
        <v>99.997</v>
      </c>
      <c r="I1816">
        <f t="shared" si="224"/>
        <v>99.117000000000004</v>
      </c>
      <c r="J1816">
        <f t="shared" si="225"/>
        <v>100.42700000000001</v>
      </c>
      <c r="K1816">
        <f t="shared" si="226"/>
        <v>1.3100000000000023</v>
      </c>
      <c r="L1816">
        <f t="shared" si="227"/>
        <v>97.152000000000001</v>
      </c>
      <c r="M1816">
        <f t="shared" si="228"/>
        <v>102.39200000000001</v>
      </c>
      <c r="N1816" t="str">
        <f t="shared" si="229"/>
        <v xml:space="preserve"> </v>
      </c>
      <c r="O1816">
        <f t="shared" si="230"/>
        <v>9.77</v>
      </c>
      <c r="P1816">
        <f t="shared" si="231"/>
        <v>11.08</v>
      </c>
    </row>
    <row r="1817" spans="1:16" x14ac:dyDescent="0.35">
      <c r="A1817" s="22" t="s">
        <v>26</v>
      </c>
      <c r="B1817" s="22" t="s">
        <v>128</v>
      </c>
      <c r="C1817" s="22" t="s">
        <v>129</v>
      </c>
      <c r="D1817" s="23">
        <v>40863</v>
      </c>
      <c r="E1817" s="22">
        <v>110.197</v>
      </c>
      <c r="F1817" s="22" t="s">
        <v>165</v>
      </c>
      <c r="G1817" s="22">
        <v>10.4</v>
      </c>
      <c r="H1817" s="22">
        <v>99.796999999999997</v>
      </c>
      <c r="I1817">
        <f t="shared" si="224"/>
        <v>99.117000000000004</v>
      </c>
      <c r="J1817">
        <f t="shared" si="225"/>
        <v>100.42700000000001</v>
      </c>
      <c r="K1817">
        <f t="shared" si="226"/>
        <v>1.3100000000000023</v>
      </c>
      <c r="L1817">
        <f t="shared" si="227"/>
        <v>97.152000000000001</v>
      </c>
      <c r="M1817">
        <f t="shared" si="228"/>
        <v>102.39200000000001</v>
      </c>
      <c r="N1817" t="str">
        <f t="shared" si="229"/>
        <v xml:space="preserve"> </v>
      </c>
      <c r="O1817">
        <f t="shared" si="230"/>
        <v>9.77</v>
      </c>
      <c r="P1817">
        <f t="shared" si="231"/>
        <v>11.08</v>
      </c>
    </row>
    <row r="1818" spans="1:16" x14ac:dyDescent="0.35">
      <c r="A1818" s="22" t="s">
        <v>26</v>
      </c>
      <c r="B1818" s="22" t="s">
        <v>128</v>
      </c>
      <c r="C1818" s="22" t="s">
        <v>129</v>
      </c>
      <c r="D1818" s="23">
        <v>40883</v>
      </c>
      <c r="E1818" s="22">
        <v>110.197</v>
      </c>
      <c r="F1818" s="22" t="s">
        <v>165</v>
      </c>
      <c r="G1818" s="22">
        <v>10.6</v>
      </c>
      <c r="H1818" s="22">
        <v>99.596999999999994</v>
      </c>
      <c r="I1818">
        <f t="shared" si="224"/>
        <v>99.117000000000004</v>
      </c>
      <c r="J1818">
        <f t="shared" si="225"/>
        <v>100.42700000000001</v>
      </c>
      <c r="K1818">
        <f t="shared" si="226"/>
        <v>1.3100000000000023</v>
      </c>
      <c r="L1818">
        <f t="shared" si="227"/>
        <v>97.152000000000001</v>
      </c>
      <c r="M1818">
        <f t="shared" si="228"/>
        <v>102.39200000000001</v>
      </c>
      <c r="N1818" t="str">
        <f t="shared" si="229"/>
        <v xml:space="preserve"> </v>
      </c>
      <c r="O1818">
        <f t="shared" si="230"/>
        <v>9.77</v>
      </c>
      <c r="P1818">
        <f t="shared" si="231"/>
        <v>11.08</v>
      </c>
    </row>
    <row r="1819" spans="1:16" x14ac:dyDescent="0.35">
      <c r="A1819" s="22" t="s">
        <v>26</v>
      </c>
      <c r="B1819" s="22" t="s">
        <v>128</v>
      </c>
      <c r="C1819" s="22" t="s">
        <v>129</v>
      </c>
      <c r="D1819" s="23">
        <v>40924</v>
      </c>
      <c r="E1819" s="22">
        <v>110.197</v>
      </c>
      <c r="F1819" s="22" t="s">
        <v>165</v>
      </c>
      <c r="G1819" s="22">
        <v>10.77</v>
      </c>
      <c r="H1819" s="22">
        <v>99.427000000000007</v>
      </c>
      <c r="I1819">
        <f t="shared" si="224"/>
        <v>99.117000000000004</v>
      </c>
      <c r="J1819">
        <f t="shared" si="225"/>
        <v>100.42700000000001</v>
      </c>
      <c r="K1819">
        <f t="shared" si="226"/>
        <v>1.3100000000000023</v>
      </c>
      <c r="L1819">
        <f t="shared" si="227"/>
        <v>97.152000000000001</v>
      </c>
      <c r="M1819">
        <f t="shared" si="228"/>
        <v>102.39200000000001</v>
      </c>
      <c r="N1819" t="str">
        <f t="shared" si="229"/>
        <v xml:space="preserve"> </v>
      </c>
      <c r="O1819">
        <f t="shared" si="230"/>
        <v>9.77</v>
      </c>
      <c r="P1819">
        <f t="shared" si="231"/>
        <v>11.08</v>
      </c>
    </row>
    <row r="1820" spans="1:16" x14ac:dyDescent="0.35">
      <c r="A1820" s="22" t="s">
        <v>26</v>
      </c>
      <c r="B1820" s="22" t="s">
        <v>128</v>
      </c>
      <c r="C1820" s="22" t="s">
        <v>129</v>
      </c>
      <c r="D1820" s="23">
        <v>40946</v>
      </c>
      <c r="E1820" s="22">
        <v>110.197</v>
      </c>
      <c r="F1820" s="22" t="s">
        <v>165</v>
      </c>
      <c r="G1820" s="22">
        <v>11.13</v>
      </c>
      <c r="H1820" s="22">
        <v>99.066999999999993</v>
      </c>
      <c r="I1820">
        <f t="shared" si="224"/>
        <v>99.117000000000004</v>
      </c>
      <c r="J1820">
        <f t="shared" si="225"/>
        <v>100.42700000000001</v>
      </c>
      <c r="K1820">
        <f t="shared" si="226"/>
        <v>1.3100000000000023</v>
      </c>
      <c r="L1820">
        <f t="shared" si="227"/>
        <v>97.152000000000001</v>
      </c>
      <c r="M1820">
        <f t="shared" si="228"/>
        <v>102.39200000000001</v>
      </c>
      <c r="N1820" t="str">
        <f t="shared" si="229"/>
        <v xml:space="preserve"> </v>
      </c>
      <c r="O1820">
        <f t="shared" si="230"/>
        <v>9.77</v>
      </c>
      <c r="P1820">
        <f t="shared" si="231"/>
        <v>11.08</v>
      </c>
    </row>
    <row r="1821" spans="1:16" x14ac:dyDescent="0.35">
      <c r="A1821" s="22" t="s">
        <v>26</v>
      </c>
      <c r="B1821" s="22" t="s">
        <v>128</v>
      </c>
      <c r="C1821" s="22" t="s">
        <v>129</v>
      </c>
      <c r="D1821" s="23">
        <v>40982</v>
      </c>
      <c r="E1821" s="22">
        <v>110.197</v>
      </c>
      <c r="F1821" s="22" t="s">
        <v>165</v>
      </c>
      <c r="G1821" s="22">
        <v>11.4</v>
      </c>
      <c r="H1821" s="22">
        <v>98.796999999999997</v>
      </c>
      <c r="I1821">
        <f t="shared" si="224"/>
        <v>99.117000000000004</v>
      </c>
      <c r="J1821">
        <f t="shared" si="225"/>
        <v>100.42700000000001</v>
      </c>
      <c r="K1821">
        <f t="shared" si="226"/>
        <v>1.3100000000000023</v>
      </c>
      <c r="L1821">
        <f t="shared" si="227"/>
        <v>97.152000000000001</v>
      </c>
      <c r="M1821">
        <f t="shared" si="228"/>
        <v>102.39200000000001</v>
      </c>
      <c r="N1821" t="str">
        <f t="shared" si="229"/>
        <v xml:space="preserve"> </v>
      </c>
      <c r="O1821">
        <f t="shared" si="230"/>
        <v>9.77</v>
      </c>
      <c r="P1821">
        <f t="shared" si="231"/>
        <v>11.08</v>
      </c>
    </row>
    <row r="1822" spans="1:16" x14ac:dyDescent="0.35">
      <c r="A1822" s="22" t="s">
        <v>26</v>
      </c>
      <c r="B1822" s="22" t="s">
        <v>128</v>
      </c>
      <c r="C1822" s="22" t="s">
        <v>129</v>
      </c>
      <c r="D1822" s="23">
        <v>41004</v>
      </c>
      <c r="E1822" s="22">
        <v>110.197</v>
      </c>
      <c r="F1822" s="22" t="s">
        <v>165</v>
      </c>
      <c r="G1822" s="22">
        <v>11.6</v>
      </c>
      <c r="H1822" s="22">
        <v>98.596999999999994</v>
      </c>
      <c r="I1822">
        <f t="shared" si="224"/>
        <v>99.117000000000004</v>
      </c>
      <c r="J1822">
        <f t="shared" si="225"/>
        <v>100.42700000000001</v>
      </c>
      <c r="K1822">
        <f t="shared" si="226"/>
        <v>1.3100000000000023</v>
      </c>
      <c r="L1822">
        <f t="shared" si="227"/>
        <v>97.152000000000001</v>
      </c>
      <c r="M1822">
        <f t="shared" si="228"/>
        <v>102.39200000000001</v>
      </c>
      <c r="N1822" t="str">
        <f t="shared" si="229"/>
        <v xml:space="preserve"> </v>
      </c>
      <c r="O1822">
        <f t="shared" si="230"/>
        <v>9.77</v>
      </c>
      <c r="P1822">
        <f t="shared" si="231"/>
        <v>11.08</v>
      </c>
    </row>
    <row r="1823" spans="1:16" x14ac:dyDescent="0.35">
      <c r="A1823" s="22" t="s">
        <v>26</v>
      </c>
      <c r="B1823" s="22" t="s">
        <v>128</v>
      </c>
      <c r="C1823" s="22" t="s">
        <v>129</v>
      </c>
      <c r="D1823" s="23">
        <v>41040</v>
      </c>
      <c r="E1823" s="22">
        <v>110.197</v>
      </c>
      <c r="F1823" s="22" t="s">
        <v>165</v>
      </c>
      <c r="G1823" s="22">
        <v>11.15</v>
      </c>
      <c r="H1823" s="22">
        <v>99.046999999999997</v>
      </c>
      <c r="I1823">
        <f t="shared" si="224"/>
        <v>99.117000000000004</v>
      </c>
      <c r="J1823">
        <f t="shared" si="225"/>
        <v>100.42700000000001</v>
      </c>
      <c r="K1823">
        <f t="shared" si="226"/>
        <v>1.3100000000000023</v>
      </c>
      <c r="L1823">
        <f t="shared" si="227"/>
        <v>97.152000000000001</v>
      </c>
      <c r="M1823">
        <f t="shared" si="228"/>
        <v>102.39200000000001</v>
      </c>
      <c r="N1823" t="str">
        <f t="shared" si="229"/>
        <v xml:space="preserve"> </v>
      </c>
      <c r="O1823">
        <f t="shared" si="230"/>
        <v>9.77</v>
      </c>
      <c r="P1823">
        <f t="shared" si="231"/>
        <v>11.08</v>
      </c>
    </row>
    <row r="1824" spans="1:16" x14ac:dyDescent="0.35">
      <c r="A1824" s="22" t="s">
        <v>26</v>
      </c>
      <c r="B1824" s="22" t="s">
        <v>128</v>
      </c>
      <c r="C1824" s="22" t="s">
        <v>129</v>
      </c>
      <c r="D1824" s="23">
        <v>41074</v>
      </c>
      <c r="E1824" s="22">
        <v>110.197</v>
      </c>
      <c r="F1824" s="22" t="s">
        <v>165</v>
      </c>
      <c r="G1824" s="22">
        <v>10.02</v>
      </c>
      <c r="H1824" s="22">
        <v>100.17700000000001</v>
      </c>
      <c r="I1824">
        <f t="shared" si="224"/>
        <v>99.117000000000004</v>
      </c>
      <c r="J1824">
        <f t="shared" si="225"/>
        <v>100.42700000000001</v>
      </c>
      <c r="K1824">
        <f t="shared" si="226"/>
        <v>1.3100000000000023</v>
      </c>
      <c r="L1824">
        <f t="shared" si="227"/>
        <v>97.152000000000001</v>
      </c>
      <c r="M1824">
        <f t="shared" si="228"/>
        <v>102.39200000000001</v>
      </c>
      <c r="N1824" t="str">
        <f t="shared" si="229"/>
        <v xml:space="preserve"> </v>
      </c>
      <c r="O1824">
        <f t="shared" si="230"/>
        <v>9.77</v>
      </c>
      <c r="P1824">
        <f t="shared" si="231"/>
        <v>11.08</v>
      </c>
    </row>
    <row r="1825" spans="1:16" x14ac:dyDescent="0.35">
      <c r="A1825" s="22" t="s">
        <v>26</v>
      </c>
      <c r="B1825" s="22" t="s">
        <v>128</v>
      </c>
      <c r="C1825" s="22" t="s">
        <v>129</v>
      </c>
      <c r="D1825" s="23">
        <v>41096</v>
      </c>
      <c r="E1825" s="22">
        <v>110.197</v>
      </c>
      <c r="F1825" s="22" t="s">
        <v>165</v>
      </c>
      <c r="G1825" s="22">
        <v>9.15</v>
      </c>
      <c r="H1825" s="22">
        <v>101.047</v>
      </c>
      <c r="I1825">
        <f t="shared" si="224"/>
        <v>99.117000000000004</v>
      </c>
      <c r="J1825">
        <f t="shared" si="225"/>
        <v>100.42700000000001</v>
      </c>
      <c r="K1825">
        <f t="shared" si="226"/>
        <v>1.3100000000000023</v>
      </c>
      <c r="L1825">
        <f t="shared" si="227"/>
        <v>97.152000000000001</v>
      </c>
      <c r="M1825">
        <f t="shared" si="228"/>
        <v>102.39200000000001</v>
      </c>
      <c r="N1825" t="str">
        <f t="shared" si="229"/>
        <v xml:space="preserve"> </v>
      </c>
      <c r="O1825">
        <f t="shared" si="230"/>
        <v>9.77</v>
      </c>
      <c r="P1825">
        <f t="shared" si="231"/>
        <v>11.08</v>
      </c>
    </row>
    <row r="1826" spans="1:16" x14ac:dyDescent="0.35">
      <c r="A1826" s="22" t="s">
        <v>26</v>
      </c>
      <c r="B1826" s="22" t="s">
        <v>128</v>
      </c>
      <c r="C1826" s="22" t="s">
        <v>129</v>
      </c>
      <c r="D1826" s="23">
        <v>41124</v>
      </c>
      <c r="E1826" s="22">
        <v>110.197</v>
      </c>
      <c r="F1826" s="22" t="s">
        <v>165</v>
      </c>
      <c r="G1826" s="22">
        <v>9.1300000000000008</v>
      </c>
      <c r="H1826" s="22">
        <v>101.06699999999999</v>
      </c>
      <c r="I1826">
        <f t="shared" si="224"/>
        <v>99.117000000000004</v>
      </c>
      <c r="J1826">
        <f t="shared" si="225"/>
        <v>100.42700000000001</v>
      </c>
      <c r="K1826">
        <f t="shared" si="226"/>
        <v>1.3100000000000023</v>
      </c>
      <c r="L1826">
        <f t="shared" si="227"/>
        <v>97.152000000000001</v>
      </c>
      <c r="M1826">
        <f t="shared" si="228"/>
        <v>102.39200000000001</v>
      </c>
      <c r="N1826" t="str">
        <f t="shared" si="229"/>
        <v xml:space="preserve"> </v>
      </c>
      <c r="O1826">
        <f t="shared" si="230"/>
        <v>9.77</v>
      </c>
      <c r="P1826">
        <f t="shared" si="231"/>
        <v>11.08</v>
      </c>
    </row>
    <row r="1827" spans="1:16" x14ac:dyDescent="0.35">
      <c r="A1827" s="22" t="s">
        <v>26</v>
      </c>
      <c r="B1827" s="22" t="s">
        <v>128</v>
      </c>
      <c r="C1827" s="22" t="s">
        <v>129</v>
      </c>
      <c r="D1827" s="23">
        <v>41159</v>
      </c>
      <c r="E1827" s="22">
        <v>110.197</v>
      </c>
      <c r="F1827" s="22" t="s">
        <v>165</v>
      </c>
      <c r="G1827" s="22">
        <v>9.5500000000000007</v>
      </c>
      <c r="H1827" s="22">
        <v>100.64700000000001</v>
      </c>
      <c r="I1827">
        <f t="shared" si="224"/>
        <v>99.117000000000004</v>
      </c>
      <c r="J1827">
        <f t="shared" si="225"/>
        <v>100.42700000000001</v>
      </c>
      <c r="K1827">
        <f t="shared" si="226"/>
        <v>1.3100000000000023</v>
      </c>
      <c r="L1827">
        <f t="shared" si="227"/>
        <v>97.152000000000001</v>
      </c>
      <c r="M1827">
        <f t="shared" si="228"/>
        <v>102.39200000000001</v>
      </c>
      <c r="N1827" t="str">
        <f t="shared" si="229"/>
        <v xml:space="preserve"> </v>
      </c>
      <c r="O1827">
        <f t="shared" si="230"/>
        <v>9.77</v>
      </c>
      <c r="P1827">
        <f t="shared" si="231"/>
        <v>11.08</v>
      </c>
    </row>
    <row r="1828" spans="1:16" x14ac:dyDescent="0.35">
      <c r="A1828" s="22" t="s">
        <v>26</v>
      </c>
      <c r="B1828" s="22" t="s">
        <v>128</v>
      </c>
      <c r="C1828" s="22" t="s">
        <v>129</v>
      </c>
      <c r="D1828" s="23">
        <v>41183</v>
      </c>
      <c r="E1828" s="22">
        <v>110.197</v>
      </c>
      <c r="F1828" s="22" t="s">
        <v>165</v>
      </c>
      <c r="G1828" s="22">
        <v>10.28</v>
      </c>
      <c r="H1828" s="22">
        <v>99.917000000000002</v>
      </c>
      <c r="I1828">
        <f t="shared" si="224"/>
        <v>99.117000000000004</v>
      </c>
      <c r="J1828">
        <f t="shared" si="225"/>
        <v>100.42700000000001</v>
      </c>
      <c r="K1828">
        <f t="shared" si="226"/>
        <v>1.3100000000000023</v>
      </c>
      <c r="L1828">
        <f t="shared" si="227"/>
        <v>97.152000000000001</v>
      </c>
      <c r="M1828">
        <f t="shared" si="228"/>
        <v>102.39200000000001</v>
      </c>
      <c r="N1828" t="str">
        <f t="shared" si="229"/>
        <v xml:space="preserve"> </v>
      </c>
      <c r="O1828">
        <f t="shared" si="230"/>
        <v>9.77</v>
      </c>
      <c r="P1828">
        <f t="shared" si="231"/>
        <v>11.08</v>
      </c>
    </row>
    <row r="1829" spans="1:16" x14ac:dyDescent="0.35">
      <c r="A1829" s="22" t="s">
        <v>26</v>
      </c>
      <c r="B1829" s="22" t="s">
        <v>128</v>
      </c>
      <c r="C1829" s="22" t="s">
        <v>129</v>
      </c>
      <c r="D1829" s="23">
        <v>41227</v>
      </c>
      <c r="E1829" s="22">
        <v>110.197</v>
      </c>
      <c r="F1829" s="22" t="s">
        <v>165</v>
      </c>
      <c r="G1829" s="22">
        <v>10.130000000000001</v>
      </c>
      <c r="H1829" s="22">
        <v>100.06699999999999</v>
      </c>
      <c r="I1829">
        <f t="shared" si="224"/>
        <v>99.117000000000004</v>
      </c>
      <c r="J1829">
        <f t="shared" si="225"/>
        <v>100.42700000000001</v>
      </c>
      <c r="K1829">
        <f t="shared" si="226"/>
        <v>1.3100000000000023</v>
      </c>
      <c r="L1829">
        <f t="shared" si="227"/>
        <v>97.152000000000001</v>
      </c>
      <c r="M1829">
        <f t="shared" si="228"/>
        <v>102.39200000000001</v>
      </c>
      <c r="N1829" t="str">
        <f t="shared" si="229"/>
        <v xml:space="preserve"> </v>
      </c>
      <c r="O1829">
        <f t="shared" si="230"/>
        <v>9.77</v>
      </c>
      <c r="P1829">
        <f t="shared" si="231"/>
        <v>11.08</v>
      </c>
    </row>
    <row r="1830" spans="1:16" x14ac:dyDescent="0.35">
      <c r="A1830" s="22" t="s">
        <v>26</v>
      </c>
      <c r="B1830" s="22" t="s">
        <v>128</v>
      </c>
      <c r="C1830" s="22" t="s">
        <v>129</v>
      </c>
      <c r="D1830" s="23">
        <v>41260</v>
      </c>
      <c r="E1830" s="22">
        <v>110.197</v>
      </c>
      <c r="F1830" s="22" t="s">
        <v>165</v>
      </c>
      <c r="G1830" s="22">
        <v>10.54</v>
      </c>
      <c r="H1830" s="22">
        <v>99.656999999999996</v>
      </c>
      <c r="I1830">
        <f t="shared" si="224"/>
        <v>99.117000000000004</v>
      </c>
      <c r="J1830">
        <f t="shared" si="225"/>
        <v>100.42700000000001</v>
      </c>
      <c r="K1830">
        <f t="shared" si="226"/>
        <v>1.3100000000000023</v>
      </c>
      <c r="L1830">
        <f t="shared" si="227"/>
        <v>97.152000000000001</v>
      </c>
      <c r="M1830">
        <f t="shared" si="228"/>
        <v>102.39200000000001</v>
      </c>
      <c r="N1830" t="str">
        <f t="shared" si="229"/>
        <v xml:space="preserve"> </v>
      </c>
      <c r="O1830">
        <f t="shared" si="230"/>
        <v>9.77</v>
      </c>
      <c r="P1830">
        <f t="shared" si="231"/>
        <v>11.08</v>
      </c>
    </row>
    <row r="1831" spans="1:16" x14ac:dyDescent="0.35">
      <c r="A1831" s="22" t="s">
        <v>26</v>
      </c>
      <c r="B1831" s="22" t="s">
        <v>128</v>
      </c>
      <c r="C1831" s="22" t="s">
        <v>129</v>
      </c>
      <c r="D1831" s="23">
        <v>41285</v>
      </c>
      <c r="E1831" s="22">
        <v>110.197</v>
      </c>
      <c r="F1831" s="22" t="s">
        <v>165</v>
      </c>
      <c r="G1831" s="22">
        <v>10.75</v>
      </c>
      <c r="H1831" s="22">
        <v>99.447000000000003</v>
      </c>
      <c r="I1831">
        <f t="shared" si="224"/>
        <v>99.117000000000004</v>
      </c>
      <c r="J1831">
        <f t="shared" si="225"/>
        <v>100.42700000000001</v>
      </c>
      <c r="K1831">
        <f t="shared" si="226"/>
        <v>1.3100000000000023</v>
      </c>
      <c r="L1831">
        <f t="shared" si="227"/>
        <v>97.152000000000001</v>
      </c>
      <c r="M1831">
        <f t="shared" si="228"/>
        <v>102.39200000000001</v>
      </c>
      <c r="N1831" t="str">
        <f t="shared" si="229"/>
        <v xml:space="preserve"> </v>
      </c>
      <c r="O1831">
        <f t="shared" si="230"/>
        <v>9.77</v>
      </c>
      <c r="P1831">
        <f t="shared" si="231"/>
        <v>11.08</v>
      </c>
    </row>
    <row r="1832" spans="1:16" x14ac:dyDescent="0.35">
      <c r="A1832" s="22" t="s">
        <v>26</v>
      </c>
      <c r="B1832" s="22" t="s">
        <v>128</v>
      </c>
      <c r="C1832" s="22" t="s">
        <v>129</v>
      </c>
      <c r="D1832" s="23">
        <v>41313</v>
      </c>
      <c r="E1832" s="22">
        <v>110.197</v>
      </c>
      <c r="F1832" s="22" t="s">
        <v>165</v>
      </c>
      <c r="G1832" s="22">
        <v>10.83</v>
      </c>
      <c r="H1832" s="22">
        <v>99.367000000000004</v>
      </c>
      <c r="I1832">
        <f t="shared" si="224"/>
        <v>99.117000000000004</v>
      </c>
      <c r="J1832">
        <f t="shared" si="225"/>
        <v>100.42700000000001</v>
      </c>
      <c r="K1832">
        <f t="shared" si="226"/>
        <v>1.3100000000000023</v>
      </c>
      <c r="L1832">
        <f t="shared" si="227"/>
        <v>97.152000000000001</v>
      </c>
      <c r="M1832">
        <f t="shared" si="228"/>
        <v>102.39200000000001</v>
      </c>
      <c r="N1832" t="str">
        <f t="shared" si="229"/>
        <v xml:space="preserve"> </v>
      </c>
      <c r="O1832">
        <f t="shared" si="230"/>
        <v>9.77</v>
      </c>
      <c r="P1832">
        <f t="shared" si="231"/>
        <v>11.08</v>
      </c>
    </row>
    <row r="1833" spans="1:16" x14ac:dyDescent="0.35">
      <c r="A1833" s="22" t="s">
        <v>26</v>
      </c>
      <c r="B1833" s="22" t="s">
        <v>128</v>
      </c>
      <c r="C1833" s="22" t="s">
        <v>129</v>
      </c>
      <c r="D1833" s="23">
        <v>41348</v>
      </c>
      <c r="E1833" s="22">
        <v>110.197</v>
      </c>
      <c r="F1833" s="22" t="s">
        <v>165</v>
      </c>
      <c r="G1833" s="22">
        <v>11.13</v>
      </c>
      <c r="H1833" s="22">
        <v>99.066999999999993</v>
      </c>
      <c r="I1833">
        <f t="shared" si="224"/>
        <v>99.117000000000004</v>
      </c>
      <c r="J1833">
        <f t="shared" si="225"/>
        <v>100.42700000000001</v>
      </c>
      <c r="K1833">
        <f t="shared" si="226"/>
        <v>1.3100000000000023</v>
      </c>
      <c r="L1833">
        <f t="shared" si="227"/>
        <v>97.152000000000001</v>
      </c>
      <c r="M1833">
        <f t="shared" si="228"/>
        <v>102.39200000000001</v>
      </c>
      <c r="N1833" t="str">
        <f t="shared" si="229"/>
        <v xml:space="preserve"> </v>
      </c>
      <c r="O1833">
        <f t="shared" si="230"/>
        <v>9.77</v>
      </c>
      <c r="P1833">
        <f t="shared" si="231"/>
        <v>11.08</v>
      </c>
    </row>
    <row r="1834" spans="1:16" x14ac:dyDescent="0.35">
      <c r="A1834" s="22" t="s">
        <v>26</v>
      </c>
      <c r="B1834" s="22" t="s">
        <v>128</v>
      </c>
      <c r="C1834" s="22" t="s">
        <v>129</v>
      </c>
      <c r="D1834" s="23">
        <v>41366</v>
      </c>
      <c r="E1834" s="22">
        <v>110.197</v>
      </c>
      <c r="F1834" s="22" t="s">
        <v>165</v>
      </c>
      <c r="G1834" s="22">
        <v>10.94</v>
      </c>
      <c r="H1834" s="22">
        <v>99.257000000000005</v>
      </c>
      <c r="I1834">
        <f t="shared" si="224"/>
        <v>99.117000000000004</v>
      </c>
      <c r="J1834">
        <f t="shared" si="225"/>
        <v>100.42700000000001</v>
      </c>
      <c r="K1834">
        <f t="shared" si="226"/>
        <v>1.3100000000000023</v>
      </c>
      <c r="L1834">
        <f t="shared" si="227"/>
        <v>97.152000000000001</v>
      </c>
      <c r="M1834">
        <f t="shared" si="228"/>
        <v>102.39200000000001</v>
      </c>
      <c r="N1834" t="str">
        <f t="shared" si="229"/>
        <v xml:space="preserve"> </v>
      </c>
      <c r="O1834">
        <f t="shared" si="230"/>
        <v>9.77</v>
      </c>
      <c r="P1834">
        <f t="shared" si="231"/>
        <v>11.08</v>
      </c>
    </row>
    <row r="1835" spans="1:16" x14ac:dyDescent="0.35">
      <c r="A1835" s="22" t="s">
        <v>26</v>
      </c>
      <c r="B1835" s="22" t="s">
        <v>128</v>
      </c>
      <c r="C1835" s="22" t="s">
        <v>129</v>
      </c>
      <c r="D1835" s="23">
        <v>41400</v>
      </c>
      <c r="E1835" s="22">
        <v>110.197</v>
      </c>
      <c r="F1835" s="22" t="s">
        <v>165</v>
      </c>
      <c r="G1835" s="22">
        <v>10.64</v>
      </c>
      <c r="H1835" s="22">
        <v>99.557000000000002</v>
      </c>
      <c r="I1835">
        <f t="shared" si="224"/>
        <v>99.117000000000004</v>
      </c>
      <c r="J1835">
        <f t="shared" si="225"/>
        <v>100.42700000000001</v>
      </c>
      <c r="K1835">
        <f t="shared" si="226"/>
        <v>1.3100000000000023</v>
      </c>
      <c r="L1835">
        <f t="shared" si="227"/>
        <v>97.152000000000001</v>
      </c>
      <c r="M1835">
        <f t="shared" si="228"/>
        <v>102.39200000000001</v>
      </c>
      <c r="N1835" t="str">
        <f t="shared" si="229"/>
        <v xml:space="preserve"> </v>
      </c>
      <c r="O1835">
        <f t="shared" si="230"/>
        <v>9.77</v>
      </c>
      <c r="P1835">
        <f t="shared" si="231"/>
        <v>11.08</v>
      </c>
    </row>
    <row r="1836" spans="1:16" x14ac:dyDescent="0.35">
      <c r="A1836" s="22" t="s">
        <v>26</v>
      </c>
      <c r="B1836" s="22" t="s">
        <v>128</v>
      </c>
      <c r="C1836" s="22" t="s">
        <v>129</v>
      </c>
      <c r="D1836" s="23">
        <v>41442</v>
      </c>
      <c r="E1836" s="22">
        <v>110.197</v>
      </c>
      <c r="F1836" s="22" t="s">
        <v>165</v>
      </c>
      <c r="G1836" s="22">
        <v>10.210000000000001</v>
      </c>
      <c r="H1836" s="22">
        <v>99.986999999999995</v>
      </c>
      <c r="I1836">
        <f t="shared" si="224"/>
        <v>99.117000000000004</v>
      </c>
      <c r="J1836">
        <f t="shared" si="225"/>
        <v>100.42700000000001</v>
      </c>
      <c r="K1836">
        <f t="shared" si="226"/>
        <v>1.3100000000000023</v>
      </c>
      <c r="L1836">
        <f t="shared" si="227"/>
        <v>97.152000000000001</v>
      </c>
      <c r="M1836">
        <f t="shared" si="228"/>
        <v>102.39200000000001</v>
      </c>
      <c r="N1836" t="str">
        <f t="shared" si="229"/>
        <v xml:space="preserve"> </v>
      </c>
      <c r="O1836">
        <f t="shared" si="230"/>
        <v>9.77</v>
      </c>
      <c r="P1836">
        <f t="shared" si="231"/>
        <v>11.08</v>
      </c>
    </row>
    <row r="1837" spans="1:16" x14ac:dyDescent="0.35">
      <c r="A1837" s="22" t="s">
        <v>26</v>
      </c>
      <c r="B1837" s="22" t="s">
        <v>128</v>
      </c>
      <c r="C1837" s="22" t="s">
        <v>129</v>
      </c>
      <c r="D1837" s="23">
        <v>41466</v>
      </c>
      <c r="E1837" s="22">
        <v>110.197</v>
      </c>
      <c r="F1837" s="22" t="s">
        <v>165</v>
      </c>
      <c r="G1837" s="22">
        <v>9.3000000000000007</v>
      </c>
      <c r="H1837" s="22">
        <v>100.89700000000001</v>
      </c>
      <c r="I1837">
        <f t="shared" si="224"/>
        <v>99.117000000000004</v>
      </c>
      <c r="J1837">
        <f t="shared" si="225"/>
        <v>100.42700000000001</v>
      </c>
      <c r="K1837">
        <f t="shared" si="226"/>
        <v>1.3100000000000023</v>
      </c>
      <c r="L1837">
        <f t="shared" si="227"/>
        <v>97.152000000000001</v>
      </c>
      <c r="M1837">
        <f t="shared" si="228"/>
        <v>102.39200000000001</v>
      </c>
      <c r="N1837" t="str">
        <f t="shared" si="229"/>
        <v xml:space="preserve"> </v>
      </c>
      <c r="O1837">
        <f t="shared" si="230"/>
        <v>9.77</v>
      </c>
      <c r="P1837">
        <f t="shared" si="231"/>
        <v>11.08</v>
      </c>
    </row>
    <row r="1838" spans="1:16" x14ac:dyDescent="0.35">
      <c r="A1838" s="22" t="s">
        <v>26</v>
      </c>
      <c r="B1838" s="22" t="s">
        <v>128</v>
      </c>
      <c r="C1838" s="22" t="s">
        <v>129</v>
      </c>
      <c r="D1838" s="23">
        <v>41488</v>
      </c>
      <c r="E1838" s="22">
        <v>110.197</v>
      </c>
      <c r="F1838" s="22" t="s">
        <v>165</v>
      </c>
      <c r="G1838" s="22">
        <v>8.9700000000000006</v>
      </c>
      <c r="H1838" s="22">
        <v>101.227</v>
      </c>
      <c r="I1838">
        <f t="shared" si="224"/>
        <v>99.117000000000004</v>
      </c>
      <c r="J1838">
        <f t="shared" si="225"/>
        <v>100.42700000000001</v>
      </c>
      <c r="K1838">
        <f t="shared" si="226"/>
        <v>1.3100000000000023</v>
      </c>
      <c r="L1838">
        <f t="shared" si="227"/>
        <v>97.152000000000001</v>
      </c>
      <c r="M1838">
        <f t="shared" si="228"/>
        <v>102.39200000000001</v>
      </c>
      <c r="N1838" t="str">
        <f t="shared" si="229"/>
        <v xml:space="preserve"> </v>
      </c>
      <c r="O1838">
        <f t="shared" si="230"/>
        <v>9.77</v>
      </c>
      <c r="P1838">
        <f t="shared" si="231"/>
        <v>11.08</v>
      </c>
    </row>
    <row r="1839" spans="1:16" x14ac:dyDescent="0.35">
      <c r="A1839" s="22" t="s">
        <v>26</v>
      </c>
      <c r="B1839" s="22" t="s">
        <v>128</v>
      </c>
      <c r="C1839" s="22" t="s">
        <v>129</v>
      </c>
      <c r="D1839" s="23">
        <v>41543</v>
      </c>
      <c r="E1839" s="22">
        <v>110.197</v>
      </c>
      <c r="F1839" s="22" t="s">
        <v>165</v>
      </c>
      <c r="G1839" s="22">
        <v>9.9499999999999993</v>
      </c>
      <c r="H1839" s="22">
        <v>100.247</v>
      </c>
      <c r="I1839">
        <f t="shared" si="224"/>
        <v>99.117000000000004</v>
      </c>
      <c r="J1839">
        <f t="shared" si="225"/>
        <v>100.42700000000001</v>
      </c>
      <c r="K1839">
        <f t="shared" si="226"/>
        <v>1.3100000000000023</v>
      </c>
      <c r="L1839">
        <f t="shared" si="227"/>
        <v>97.152000000000001</v>
      </c>
      <c r="M1839">
        <f t="shared" si="228"/>
        <v>102.39200000000001</v>
      </c>
      <c r="N1839" t="str">
        <f t="shared" si="229"/>
        <v xml:space="preserve"> </v>
      </c>
      <c r="O1839">
        <f t="shared" si="230"/>
        <v>9.77</v>
      </c>
      <c r="P1839">
        <f t="shared" si="231"/>
        <v>11.08</v>
      </c>
    </row>
    <row r="1840" spans="1:16" x14ac:dyDescent="0.35">
      <c r="A1840" s="22" t="s">
        <v>26</v>
      </c>
      <c r="B1840" s="22" t="s">
        <v>128</v>
      </c>
      <c r="C1840" s="22" t="s">
        <v>129</v>
      </c>
      <c r="D1840" s="23">
        <v>41557</v>
      </c>
      <c r="E1840" s="22">
        <v>110.197</v>
      </c>
      <c r="F1840" s="22" t="s">
        <v>165</v>
      </c>
      <c r="G1840" s="22">
        <v>10.29</v>
      </c>
      <c r="H1840" s="22">
        <v>99.906999999999996</v>
      </c>
      <c r="I1840">
        <f t="shared" si="224"/>
        <v>99.117000000000004</v>
      </c>
      <c r="J1840">
        <f t="shared" si="225"/>
        <v>100.42700000000001</v>
      </c>
      <c r="K1840">
        <f t="shared" si="226"/>
        <v>1.3100000000000023</v>
      </c>
      <c r="L1840">
        <f t="shared" si="227"/>
        <v>97.152000000000001</v>
      </c>
      <c r="M1840">
        <f t="shared" si="228"/>
        <v>102.39200000000001</v>
      </c>
      <c r="N1840" t="str">
        <f t="shared" si="229"/>
        <v xml:space="preserve"> </v>
      </c>
      <c r="O1840">
        <f t="shared" si="230"/>
        <v>9.77</v>
      </c>
      <c r="P1840">
        <f t="shared" si="231"/>
        <v>11.08</v>
      </c>
    </row>
    <row r="1841" spans="1:16" x14ac:dyDescent="0.35">
      <c r="A1841" s="22" t="s">
        <v>26</v>
      </c>
      <c r="B1841" s="22" t="s">
        <v>128</v>
      </c>
      <c r="C1841" s="22" t="s">
        <v>129</v>
      </c>
      <c r="D1841" s="23">
        <v>41596</v>
      </c>
      <c r="E1841" s="22">
        <v>110.197</v>
      </c>
      <c r="F1841" s="22" t="s">
        <v>165</v>
      </c>
      <c r="G1841" s="22">
        <v>10.61</v>
      </c>
      <c r="H1841" s="22">
        <v>99.587000000000003</v>
      </c>
      <c r="I1841">
        <f t="shared" si="224"/>
        <v>99.117000000000004</v>
      </c>
      <c r="J1841">
        <f t="shared" si="225"/>
        <v>100.42700000000001</v>
      </c>
      <c r="K1841">
        <f t="shared" si="226"/>
        <v>1.3100000000000023</v>
      </c>
      <c r="L1841">
        <f t="shared" si="227"/>
        <v>97.152000000000001</v>
      </c>
      <c r="M1841">
        <f t="shared" si="228"/>
        <v>102.39200000000001</v>
      </c>
      <c r="N1841" t="str">
        <f t="shared" si="229"/>
        <v xml:space="preserve"> </v>
      </c>
      <c r="O1841">
        <f t="shared" si="230"/>
        <v>9.77</v>
      </c>
      <c r="P1841">
        <f t="shared" si="231"/>
        <v>11.08</v>
      </c>
    </row>
    <row r="1842" spans="1:16" x14ac:dyDescent="0.35">
      <c r="A1842" s="22" t="s">
        <v>26</v>
      </c>
      <c r="B1842" s="22" t="s">
        <v>128</v>
      </c>
      <c r="C1842" s="22" t="s">
        <v>129</v>
      </c>
      <c r="D1842" s="23">
        <v>41620</v>
      </c>
      <c r="E1842" s="22">
        <v>110.197</v>
      </c>
      <c r="F1842" s="22" t="s">
        <v>165</v>
      </c>
      <c r="G1842" s="22">
        <v>10.82</v>
      </c>
      <c r="H1842" s="22">
        <v>99.376999999999995</v>
      </c>
      <c r="I1842">
        <f t="shared" si="224"/>
        <v>99.117000000000004</v>
      </c>
      <c r="J1842">
        <f t="shared" si="225"/>
        <v>100.42700000000001</v>
      </c>
      <c r="K1842">
        <f t="shared" si="226"/>
        <v>1.3100000000000023</v>
      </c>
      <c r="L1842">
        <f t="shared" si="227"/>
        <v>97.152000000000001</v>
      </c>
      <c r="M1842">
        <f t="shared" si="228"/>
        <v>102.39200000000001</v>
      </c>
      <c r="N1842" t="str">
        <f t="shared" si="229"/>
        <v xml:space="preserve"> </v>
      </c>
      <c r="O1842">
        <f t="shared" si="230"/>
        <v>9.77</v>
      </c>
      <c r="P1842">
        <f t="shared" si="231"/>
        <v>11.08</v>
      </c>
    </row>
    <row r="1843" spans="1:16" x14ac:dyDescent="0.35">
      <c r="A1843" s="22" t="s">
        <v>26</v>
      </c>
      <c r="B1843" s="22" t="s">
        <v>128</v>
      </c>
      <c r="C1843" s="22" t="s">
        <v>129</v>
      </c>
      <c r="D1843" s="23">
        <v>41661</v>
      </c>
      <c r="E1843" s="22">
        <v>110.197</v>
      </c>
      <c r="F1843" s="22" t="s">
        <v>165</v>
      </c>
      <c r="G1843" s="22">
        <v>10.61</v>
      </c>
      <c r="H1843" s="22">
        <v>99.587000000000003</v>
      </c>
      <c r="I1843">
        <f t="shared" si="224"/>
        <v>99.117000000000004</v>
      </c>
      <c r="J1843">
        <f t="shared" si="225"/>
        <v>100.42700000000001</v>
      </c>
      <c r="K1843">
        <f t="shared" si="226"/>
        <v>1.3100000000000023</v>
      </c>
      <c r="L1843">
        <f t="shared" si="227"/>
        <v>97.152000000000001</v>
      </c>
      <c r="M1843">
        <f t="shared" si="228"/>
        <v>102.39200000000001</v>
      </c>
      <c r="N1843" t="str">
        <f t="shared" si="229"/>
        <v xml:space="preserve"> </v>
      </c>
      <c r="O1843">
        <f t="shared" si="230"/>
        <v>9.77</v>
      </c>
      <c r="P1843">
        <f t="shared" si="231"/>
        <v>11.08</v>
      </c>
    </row>
    <row r="1844" spans="1:16" x14ac:dyDescent="0.35">
      <c r="A1844" s="22" t="s">
        <v>26</v>
      </c>
      <c r="B1844" s="22" t="s">
        <v>128</v>
      </c>
      <c r="C1844" s="22" t="s">
        <v>129</v>
      </c>
      <c r="D1844" s="23">
        <v>41684</v>
      </c>
      <c r="E1844" s="22">
        <v>110.197</v>
      </c>
      <c r="F1844" s="22" t="s">
        <v>165</v>
      </c>
      <c r="G1844" s="22">
        <v>10.68</v>
      </c>
      <c r="H1844" s="22">
        <v>99.516999999999996</v>
      </c>
      <c r="I1844">
        <f t="shared" si="224"/>
        <v>99.117000000000004</v>
      </c>
      <c r="J1844">
        <f t="shared" si="225"/>
        <v>100.42700000000001</v>
      </c>
      <c r="K1844">
        <f t="shared" si="226"/>
        <v>1.3100000000000023</v>
      </c>
      <c r="L1844">
        <f t="shared" si="227"/>
        <v>97.152000000000001</v>
      </c>
      <c r="M1844">
        <f t="shared" si="228"/>
        <v>102.39200000000001</v>
      </c>
      <c r="N1844" t="str">
        <f t="shared" si="229"/>
        <v xml:space="preserve"> </v>
      </c>
      <c r="O1844">
        <f t="shared" si="230"/>
        <v>9.77</v>
      </c>
      <c r="P1844">
        <f t="shared" si="231"/>
        <v>11.08</v>
      </c>
    </row>
    <row r="1845" spans="1:16" x14ac:dyDescent="0.35">
      <c r="A1845" s="22" t="s">
        <v>26</v>
      </c>
      <c r="B1845" s="22" t="s">
        <v>128</v>
      </c>
      <c r="C1845" s="22" t="s">
        <v>129</v>
      </c>
      <c r="D1845" s="23">
        <v>41705</v>
      </c>
      <c r="E1845" s="22">
        <v>110.197</v>
      </c>
      <c r="F1845" s="22" t="s">
        <v>165</v>
      </c>
      <c r="G1845" s="22">
        <v>10.78</v>
      </c>
      <c r="H1845" s="22">
        <v>99.417000000000002</v>
      </c>
      <c r="I1845">
        <f t="shared" si="224"/>
        <v>99.117000000000004</v>
      </c>
      <c r="J1845">
        <f t="shared" si="225"/>
        <v>100.42700000000001</v>
      </c>
      <c r="K1845">
        <f t="shared" si="226"/>
        <v>1.3100000000000023</v>
      </c>
      <c r="L1845">
        <f t="shared" si="227"/>
        <v>97.152000000000001</v>
      </c>
      <c r="M1845">
        <f t="shared" si="228"/>
        <v>102.39200000000001</v>
      </c>
      <c r="N1845" t="str">
        <f t="shared" si="229"/>
        <v xml:space="preserve"> </v>
      </c>
      <c r="O1845">
        <f t="shared" si="230"/>
        <v>9.77</v>
      </c>
      <c r="P1845">
        <f t="shared" si="231"/>
        <v>11.08</v>
      </c>
    </row>
    <row r="1846" spans="1:16" x14ac:dyDescent="0.35">
      <c r="A1846" s="22" t="s">
        <v>26</v>
      </c>
      <c r="B1846" s="22" t="s">
        <v>128</v>
      </c>
      <c r="C1846" s="22" t="s">
        <v>129</v>
      </c>
      <c r="D1846" s="23">
        <v>41745</v>
      </c>
      <c r="E1846" s="22">
        <v>110.197</v>
      </c>
      <c r="F1846" s="22" t="s">
        <v>165</v>
      </c>
      <c r="G1846" s="22">
        <v>11.32</v>
      </c>
      <c r="H1846" s="22">
        <v>98.876999999999995</v>
      </c>
      <c r="I1846">
        <f t="shared" si="224"/>
        <v>99.117000000000004</v>
      </c>
      <c r="J1846">
        <f t="shared" si="225"/>
        <v>100.42700000000001</v>
      </c>
      <c r="K1846">
        <f t="shared" si="226"/>
        <v>1.3100000000000023</v>
      </c>
      <c r="L1846">
        <f t="shared" si="227"/>
        <v>97.152000000000001</v>
      </c>
      <c r="M1846">
        <f t="shared" si="228"/>
        <v>102.39200000000001</v>
      </c>
      <c r="N1846" t="str">
        <f t="shared" si="229"/>
        <v xml:space="preserve"> </v>
      </c>
      <c r="O1846">
        <f t="shared" si="230"/>
        <v>9.77</v>
      </c>
      <c r="P1846">
        <f t="shared" si="231"/>
        <v>11.08</v>
      </c>
    </row>
    <row r="1847" spans="1:16" x14ac:dyDescent="0.35">
      <c r="A1847" s="22" t="s">
        <v>26</v>
      </c>
      <c r="B1847" s="22" t="s">
        <v>128</v>
      </c>
      <c r="C1847" s="22" t="s">
        <v>129</v>
      </c>
      <c r="D1847" s="23">
        <v>41764</v>
      </c>
      <c r="E1847" s="22">
        <v>110.197</v>
      </c>
      <c r="F1847" s="22" t="s">
        <v>165</v>
      </c>
      <c r="G1847" s="22">
        <v>10.52</v>
      </c>
      <c r="H1847" s="22">
        <v>99.677000000000007</v>
      </c>
      <c r="I1847">
        <f t="shared" si="224"/>
        <v>99.117000000000004</v>
      </c>
      <c r="J1847">
        <f t="shared" si="225"/>
        <v>100.42700000000001</v>
      </c>
      <c r="K1847">
        <f t="shared" si="226"/>
        <v>1.3100000000000023</v>
      </c>
      <c r="L1847">
        <f t="shared" si="227"/>
        <v>97.152000000000001</v>
      </c>
      <c r="M1847">
        <f t="shared" si="228"/>
        <v>102.39200000000001</v>
      </c>
      <c r="N1847" t="str">
        <f t="shared" si="229"/>
        <v xml:space="preserve"> </v>
      </c>
      <c r="O1847">
        <f t="shared" si="230"/>
        <v>9.77</v>
      </c>
      <c r="P1847">
        <f t="shared" si="231"/>
        <v>11.08</v>
      </c>
    </row>
    <row r="1848" spans="1:16" x14ac:dyDescent="0.35">
      <c r="A1848" s="22" t="s">
        <v>26</v>
      </c>
      <c r="B1848" s="22" t="s">
        <v>128</v>
      </c>
      <c r="C1848" s="22" t="s">
        <v>129</v>
      </c>
      <c r="D1848" s="23">
        <v>41803</v>
      </c>
      <c r="E1848" s="22">
        <v>110.197</v>
      </c>
      <c r="F1848" s="22" t="s">
        <v>165</v>
      </c>
      <c r="G1848" s="22">
        <v>9.18</v>
      </c>
      <c r="H1848" s="22">
        <v>101.017</v>
      </c>
      <c r="I1848">
        <f t="shared" si="224"/>
        <v>99.117000000000004</v>
      </c>
      <c r="J1848">
        <f t="shared" si="225"/>
        <v>100.42700000000001</v>
      </c>
      <c r="K1848">
        <f t="shared" si="226"/>
        <v>1.3100000000000023</v>
      </c>
      <c r="L1848">
        <f t="shared" si="227"/>
        <v>97.152000000000001</v>
      </c>
      <c r="M1848">
        <f t="shared" si="228"/>
        <v>102.39200000000001</v>
      </c>
      <c r="N1848" t="str">
        <f t="shared" si="229"/>
        <v xml:space="preserve"> </v>
      </c>
      <c r="O1848">
        <f t="shared" si="230"/>
        <v>9.77</v>
      </c>
      <c r="P1848">
        <f t="shared" si="231"/>
        <v>11.08</v>
      </c>
    </row>
    <row r="1849" spans="1:16" x14ac:dyDescent="0.35">
      <c r="A1849" s="22" t="s">
        <v>26</v>
      </c>
      <c r="B1849" s="22" t="s">
        <v>128</v>
      </c>
      <c r="C1849" s="22" t="s">
        <v>129</v>
      </c>
      <c r="D1849" s="23">
        <v>41848</v>
      </c>
      <c r="E1849" s="22">
        <v>110.197</v>
      </c>
      <c r="F1849" s="22" t="s">
        <v>165</v>
      </c>
      <c r="G1849" s="22">
        <v>8.52</v>
      </c>
      <c r="H1849" s="22">
        <v>101.67700000000001</v>
      </c>
      <c r="I1849">
        <f t="shared" si="224"/>
        <v>99.117000000000004</v>
      </c>
      <c r="J1849">
        <f t="shared" si="225"/>
        <v>100.42700000000001</v>
      </c>
      <c r="K1849">
        <f t="shared" si="226"/>
        <v>1.3100000000000023</v>
      </c>
      <c r="L1849">
        <f t="shared" si="227"/>
        <v>97.152000000000001</v>
      </c>
      <c r="M1849">
        <f t="shared" si="228"/>
        <v>102.39200000000001</v>
      </c>
      <c r="N1849" t="str">
        <f t="shared" si="229"/>
        <v xml:space="preserve"> </v>
      </c>
      <c r="O1849">
        <f t="shared" si="230"/>
        <v>9.77</v>
      </c>
      <c r="P1849">
        <f t="shared" si="231"/>
        <v>11.08</v>
      </c>
    </row>
    <row r="1850" spans="1:16" x14ac:dyDescent="0.35">
      <c r="A1850" s="22" t="s">
        <v>26</v>
      </c>
      <c r="B1850" s="22" t="s">
        <v>128</v>
      </c>
      <c r="C1850" s="22" t="s">
        <v>129</v>
      </c>
      <c r="D1850" s="23">
        <v>41876</v>
      </c>
      <c r="E1850" s="22">
        <v>110.197</v>
      </c>
      <c r="F1850" s="22" t="s">
        <v>165</v>
      </c>
      <c r="G1850" s="22">
        <v>9.5399999999999991</v>
      </c>
      <c r="H1850" s="22">
        <v>100.657</v>
      </c>
      <c r="I1850">
        <f t="shared" si="224"/>
        <v>99.117000000000004</v>
      </c>
      <c r="J1850">
        <f t="shared" si="225"/>
        <v>100.42700000000001</v>
      </c>
      <c r="K1850">
        <f t="shared" si="226"/>
        <v>1.3100000000000023</v>
      </c>
      <c r="L1850">
        <f t="shared" si="227"/>
        <v>97.152000000000001</v>
      </c>
      <c r="M1850">
        <f t="shared" si="228"/>
        <v>102.39200000000001</v>
      </c>
      <c r="N1850" t="str">
        <f t="shared" si="229"/>
        <v xml:space="preserve"> </v>
      </c>
      <c r="O1850">
        <f t="shared" si="230"/>
        <v>9.77</v>
      </c>
      <c r="P1850">
        <f t="shared" si="231"/>
        <v>11.08</v>
      </c>
    </row>
    <row r="1851" spans="1:16" x14ac:dyDescent="0.35">
      <c r="A1851" s="22" t="s">
        <v>26</v>
      </c>
      <c r="B1851" s="22" t="s">
        <v>128</v>
      </c>
      <c r="C1851" s="22" t="s">
        <v>129</v>
      </c>
      <c r="D1851" s="23">
        <v>41901</v>
      </c>
      <c r="E1851" s="22">
        <v>110.197</v>
      </c>
      <c r="F1851" s="22" t="s">
        <v>165</v>
      </c>
      <c r="G1851" s="22">
        <v>10.28</v>
      </c>
      <c r="H1851" s="22">
        <v>99.917000000000002</v>
      </c>
      <c r="I1851">
        <f t="shared" si="224"/>
        <v>99.117000000000004</v>
      </c>
      <c r="J1851">
        <f t="shared" si="225"/>
        <v>100.42700000000001</v>
      </c>
      <c r="K1851">
        <f t="shared" si="226"/>
        <v>1.3100000000000023</v>
      </c>
      <c r="L1851">
        <f t="shared" si="227"/>
        <v>97.152000000000001</v>
      </c>
      <c r="M1851">
        <f t="shared" si="228"/>
        <v>102.39200000000001</v>
      </c>
      <c r="N1851" t="str">
        <f t="shared" si="229"/>
        <v xml:space="preserve"> </v>
      </c>
      <c r="O1851">
        <f t="shared" si="230"/>
        <v>9.77</v>
      </c>
      <c r="P1851">
        <f t="shared" si="231"/>
        <v>11.08</v>
      </c>
    </row>
    <row r="1852" spans="1:16" x14ac:dyDescent="0.35">
      <c r="A1852" s="22" t="s">
        <v>26</v>
      </c>
      <c r="B1852" s="22" t="s">
        <v>128</v>
      </c>
      <c r="C1852" s="22" t="s">
        <v>129</v>
      </c>
      <c r="D1852" s="23">
        <v>41943</v>
      </c>
      <c r="E1852" s="22">
        <v>110.197</v>
      </c>
      <c r="F1852" s="22" t="s">
        <v>165</v>
      </c>
      <c r="G1852" s="22">
        <v>10.61</v>
      </c>
      <c r="H1852" s="22">
        <v>99.587000000000003</v>
      </c>
      <c r="I1852">
        <f t="shared" si="224"/>
        <v>99.117000000000004</v>
      </c>
      <c r="J1852">
        <f t="shared" si="225"/>
        <v>100.42700000000001</v>
      </c>
      <c r="K1852">
        <f t="shared" si="226"/>
        <v>1.3100000000000023</v>
      </c>
      <c r="L1852">
        <f t="shared" si="227"/>
        <v>97.152000000000001</v>
      </c>
      <c r="M1852">
        <f t="shared" si="228"/>
        <v>102.39200000000001</v>
      </c>
      <c r="N1852" t="str">
        <f t="shared" si="229"/>
        <v xml:space="preserve"> </v>
      </c>
      <c r="O1852">
        <f t="shared" si="230"/>
        <v>9.77</v>
      </c>
      <c r="P1852">
        <f t="shared" si="231"/>
        <v>11.08</v>
      </c>
    </row>
    <row r="1853" spans="1:16" x14ac:dyDescent="0.35">
      <c r="A1853" s="22" t="s">
        <v>26</v>
      </c>
      <c r="B1853" s="22" t="s">
        <v>128</v>
      </c>
      <c r="C1853" s="22" t="s">
        <v>129</v>
      </c>
      <c r="D1853" s="23">
        <v>41953</v>
      </c>
      <c r="E1853" s="22">
        <v>110.197</v>
      </c>
      <c r="F1853" s="22" t="s">
        <v>165</v>
      </c>
      <c r="G1853" s="22">
        <v>10.46</v>
      </c>
      <c r="H1853" s="22">
        <v>99.736999999999995</v>
      </c>
      <c r="I1853">
        <f t="shared" si="224"/>
        <v>99.117000000000004</v>
      </c>
      <c r="J1853">
        <f t="shared" si="225"/>
        <v>100.42700000000001</v>
      </c>
      <c r="K1853">
        <f t="shared" si="226"/>
        <v>1.3100000000000023</v>
      </c>
      <c r="L1853">
        <f t="shared" si="227"/>
        <v>97.152000000000001</v>
      </c>
      <c r="M1853">
        <f t="shared" si="228"/>
        <v>102.39200000000001</v>
      </c>
      <c r="N1853" t="str">
        <f t="shared" si="229"/>
        <v xml:space="preserve"> </v>
      </c>
      <c r="O1853">
        <f t="shared" si="230"/>
        <v>9.77</v>
      </c>
      <c r="P1853">
        <f t="shared" si="231"/>
        <v>11.08</v>
      </c>
    </row>
    <row r="1854" spans="1:16" x14ac:dyDescent="0.35">
      <c r="A1854" s="22" t="s">
        <v>26</v>
      </c>
      <c r="B1854" s="22" t="s">
        <v>128</v>
      </c>
      <c r="C1854" s="22" t="s">
        <v>129</v>
      </c>
      <c r="D1854" s="23">
        <v>41985</v>
      </c>
      <c r="E1854" s="22">
        <v>110.197</v>
      </c>
      <c r="F1854" s="22" t="s">
        <v>165</v>
      </c>
      <c r="G1854" s="22">
        <v>10.46</v>
      </c>
      <c r="H1854" s="22">
        <v>99.736999999999995</v>
      </c>
      <c r="I1854">
        <f t="shared" si="224"/>
        <v>99.117000000000004</v>
      </c>
      <c r="J1854">
        <f t="shared" si="225"/>
        <v>100.42700000000001</v>
      </c>
      <c r="K1854">
        <f t="shared" si="226"/>
        <v>1.3100000000000023</v>
      </c>
      <c r="L1854">
        <f t="shared" si="227"/>
        <v>97.152000000000001</v>
      </c>
      <c r="M1854">
        <f t="shared" si="228"/>
        <v>102.39200000000001</v>
      </c>
      <c r="N1854" t="str">
        <f t="shared" si="229"/>
        <v xml:space="preserve"> </v>
      </c>
      <c r="O1854">
        <f t="shared" si="230"/>
        <v>9.77</v>
      </c>
      <c r="P1854">
        <f t="shared" si="231"/>
        <v>11.08</v>
      </c>
    </row>
    <row r="1855" spans="1:16" x14ac:dyDescent="0.35">
      <c r="A1855" s="22" t="s">
        <v>26</v>
      </c>
      <c r="B1855" s="22" t="s">
        <v>128</v>
      </c>
      <c r="C1855" s="22" t="s">
        <v>129</v>
      </c>
      <c r="D1855" s="23">
        <v>42016</v>
      </c>
      <c r="E1855" s="22">
        <v>110.197</v>
      </c>
      <c r="F1855" s="22" t="s">
        <v>165</v>
      </c>
      <c r="G1855" s="22">
        <v>10.78</v>
      </c>
      <c r="H1855" s="22">
        <v>99.417000000000002</v>
      </c>
      <c r="I1855">
        <f t="shared" si="224"/>
        <v>99.117000000000004</v>
      </c>
      <c r="J1855">
        <f t="shared" si="225"/>
        <v>100.42700000000001</v>
      </c>
      <c r="K1855">
        <f t="shared" si="226"/>
        <v>1.3100000000000023</v>
      </c>
      <c r="L1855">
        <f t="shared" si="227"/>
        <v>97.152000000000001</v>
      </c>
      <c r="M1855">
        <f t="shared" si="228"/>
        <v>102.39200000000001</v>
      </c>
      <c r="N1855" t="str">
        <f t="shared" si="229"/>
        <v xml:space="preserve"> </v>
      </c>
      <c r="O1855">
        <f t="shared" si="230"/>
        <v>9.77</v>
      </c>
      <c r="P1855">
        <f t="shared" si="231"/>
        <v>11.08</v>
      </c>
    </row>
    <row r="1856" spans="1:16" x14ac:dyDescent="0.35">
      <c r="A1856" s="22" t="s">
        <v>26</v>
      </c>
      <c r="B1856" s="22" t="s">
        <v>128</v>
      </c>
      <c r="C1856" s="22" t="s">
        <v>129</v>
      </c>
      <c r="D1856" s="23">
        <v>42062</v>
      </c>
      <c r="E1856" s="22">
        <v>110.197</v>
      </c>
      <c r="F1856" s="22" t="s">
        <v>165</v>
      </c>
      <c r="G1856" s="22">
        <v>10.93</v>
      </c>
      <c r="H1856" s="22">
        <v>99.266999999999996</v>
      </c>
      <c r="I1856">
        <f t="shared" si="224"/>
        <v>99.117000000000004</v>
      </c>
      <c r="J1856">
        <f t="shared" si="225"/>
        <v>100.42700000000001</v>
      </c>
      <c r="K1856">
        <f t="shared" si="226"/>
        <v>1.3100000000000023</v>
      </c>
      <c r="L1856">
        <f t="shared" si="227"/>
        <v>97.152000000000001</v>
      </c>
      <c r="M1856">
        <f t="shared" si="228"/>
        <v>102.39200000000001</v>
      </c>
      <c r="N1856" t="str">
        <f t="shared" si="229"/>
        <v xml:space="preserve"> </v>
      </c>
      <c r="O1856">
        <f t="shared" si="230"/>
        <v>9.77</v>
      </c>
      <c r="P1856">
        <f t="shared" si="231"/>
        <v>11.08</v>
      </c>
    </row>
    <row r="1857" spans="1:16" x14ac:dyDescent="0.35">
      <c r="A1857" s="22" t="s">
        <v>26</v>
      </c>
      <c r="B1857" s="22" t="s">
        <v>128</v>
      </c>
      <c r="C1857" s="22" t="s">
        <v>129</v>
      </c>
      <c r="D1857" s="23">
        <v>42073</v>
      </c>
      <c r="E1857" s="22">
        <v>110.197</v>
      </c>
      <c r="F1857" s="22" t="s">
        <v>165</v>
      </c>
      <c r="G1857" s="22">
        <v>11.08</v>
      </c>
      <c r="H1857" s="22">
        <v>99.117000000000004</v>
      </c>
      <c r="I1857">
        <f t="shared" si="224"/>
        <v>99.117000000000004</v>
      </c>
      <c r="J1857">
        <f t="shared" si="225"/>
        <v>100.42700000000001</v>
      </c>
      <c r="K1857">
        <f t="shared" si="226"/>
        <v>1.3100000000000023</v>
      </c>
      <c r="L1857">
        <f t="shared" si="227"/>
        <v>97.152000000000001</v>
      </c>
      <c r="M1857">
        <f t="shared" si="228"/>
        <v>102.39200000000001</v>
      </c>
      <c r="N1857" t="str">
        <f t="shared" si="229"/>
        <v xml:space="preserve"> </v>
      </c>
      <c r="O1857">
        <f t="shared" si="230"/>
        <v>9.77</v>
      </c>
      <c r="P1857">
        <f t="shared" si="231"/>
        <v>11.08</v>
      </c>
    </row>
    <row r="1858" spans="1:16" x14ac:dyDescent="0.35">
      <c r="A1858" s="22" t="s">
        <v>26</v>
      </c>
      <c r="B1858" s="22" t="s">
        <v>128</v>
      </c>
      <c r="C1858" s="22" t="s">
        <v>129</v>
      </c>
      <c r="D1858" s="23">
        <v>42104</v>
      </c>
      <c r="E1858" s="22">
        <v>110.197</v>
      </c>
      <c r="F1858" s="22" t="s">
        <v>165</v>
      </c>
      <c r="G1858" s="22">
        <v>11.43</v>
      </c>
      <c r="H1858" s="22">
        <v>98.766999999999996</v>
      </c>
      <c r="I1858">
        <f t="shared" si="224"/>
        <v>99.117000000000004</v>
      </c>
      <c r="J1858">
        <f t="shared" si="225"/>
        <v>100.42700000000001</v>
      </c>
      <c r="K1858">
        <f t="shared" si="226"/>
        <v>1.3100000000000023</v>
      </c>
      <c r="L1858">
        <f t="shared" si="227"/>
        <v>97.152000000000001</v>
      </c>
      <c r="M1858">
        <f t="shared" si="228"/>
        <v>102.39200000000001</v>
      </c>
      <c r="N1858" t="str">
        <f t="shared" si="229"/>
        <v xml:space="preserve"> </v>
      </c>
      <c r="O1858">
        <f t="shared" si="230"/>
        <v>9.77</v>
      </c>
      <c r="P1858">
        <f t="shared" si="231"/>
        <v>11.08</v>
      </c>
    </row>
    <row r="1859" spans="1:16" x14ac:dyDescent="0.35">
      <c r="A1859" s="22" t="s">
        <v>26</v>
      </c>
      <c r="B1859" s="22" t="s">
        <v>128</v>
      </c>
      <c r="C1859" s="22" t="s">
        <v>129</v>
      </c>
      <c r="D1859" s="23">
        <v>42130</v>
      </c>
      <c r="E1859" s="22">
        <v>110.197</v>
      </c>
      <c r="F1859" s="22" t="s">
        <v>165</v>
      </c>
      <c r="G1859" s="22">
        <v>10.82</v>
      </c>
      <c r="H1859" s="22">
        <v>99.376999999999995</v>
      </c>
      <c r="I1859">
        <f t="shared" ref="I1859:I1922" si="232">+VLOOKUP($C1859,$R$2:$V$19, 2, TRUE)</f>
        <v>99.117000000000004</v>
      </c>
      <c r="J1859">
        <f t="shared" ref="J1859:J1922" si="233">+VLOOKUP($C1859,$R$2:$V$19, 3, TRUE)</f>
        <v>100.42700000000001</v>
      </c>
      <c r="K1859">
        <f t="shared" ref="K1859:K1922" si="234">+J1859-I1859</f>
        <v>1.3100000000000023</v>
      </c>
      <c r="L1859">
        <f t="shared" ref="L1859:L1922" si="235">+I1859-K1859*1.5</f>
        <v>97.152000000000001</v>
      </c>
      <c r="M1859">
        <f t="shared" ref="M1859:M1922" si="236">+J1859+K1859*1.5</f>
        <v>102.39200000000001</v>
      </c>
      <c r="N1859" t="str">
        <f t="shared" ref="N1859:N1922" si="237">+IF(OR(H1859&lt;L1859,H1859&gt;M1859), "OUTLIER", " ")</f>
        <v xml:space="preserve"> </v>
      </c>
      <c r="O1859">
        <f t="shared" ref="O1859:O1922" si="238">+VLOOKUP($C1859,$R$2:$V$19, 4, TRUE)</f>
        <v>9.77</v>
      </c>
      <c r="P1859">
        <f t="shared" ref="P1859:P1922" si="239">+VLOOKUP($C1859,$R$2:$V$19,5, TRUE)</f>
        <v>11.08</v>
      </c>
    </row>
    <row r="1860" spans="1:16" x14ac:dyDescent="0.35">
      <c r="A1860" s="22" t="s">
        <v>26</v>
      </c>
      <c r="B1860" s="22" t="s">
        <v>128</v>
      </c>
      <c r="C1860" s="22" t="s">
        <v>129</v>
      </c>
      <c r="D1860" s="23">
        <v>42180</v>
      </c>
      <c r="E1860" s="22">
        <v>110.197</v>
      </c>
      <c r="F1860" s="22" t="s">
        <v>165</v>
      </c>
      <c r="G1860" s="22">
        <v>10.15</v>
      </c>
      <c r="H1860" s="22">
        <v>100.047</v>
      </c>
      <c r="I1860">
        <f t="shared" si="232"/>
        <v>99.117000000000004</v>
      </c>
      <c r="J1860">
        <f t="shared" si="233"/>
        <v>100.42700000000001</v>
      </c>
      <c r="K1860">
        <f t="shared" si="234"/>
        <v>1.3100000000000023</v>
      </c>
      <c r="L1860">
        <f t="shared" si="235"/>
        <v>97.152000000000001</v>
      </c>
      <c r="M1860">
        <f t="shared" si="236"/>
        <v>102.39200000000001</v>
      </c>
      <c r="N1860" t="str">
        <f t="shared" si="237"/>
        <v xml:space="preserve"> </v>
      </c>
      <c r="O1860">
        <f t="shared" si="238"/>
        <v>9.77</v>
      </c>
      <c r="P1860">
        <f t="shared" si="239"/>
        <v>11.08</v>
      </c>
    </row>
    <row r="1861" spans="1:16" x14ac:dyDescent="0.35">
      <c r="A1861" s="22" t="s">
        <v>26</v>
      </c>
      <c r="B1861" s="22" t="s">
        <v>128</v>
      </c>
      <c r="C1861" s="22" t="s">
        <v>129</v>
      </c>
      <c r="D1861" s="23">
        <v>42214</v>
      </c>
      <c r="E1861" s="22">
        <v>110.197</v>
      </c>
      <c r="F1861" s="22" t="s">
        <v>165</v>
      </c>
      <c r="G1861" s="22">
        <v>9.49</v>
      </c>
      <c r="H1861" s="22">
        <v>100.70699999999999</v>
      </c>
      <c r="I1861">
        <f t="shared" si="232"/>
        <v>99.117000000000004</v>
      </c>
      <c r="J1861">
        <f t="shared" si="233"/>
        <v>100.42700000000001</v>
      </c>
      <c r="K1861">
        <f t="shared" si="234"/>
        <v>1.3100000000000023</v>
      </c>
      <c r="L1861">
        <f t="shared" si="235"/>
        <v>97.152000000000001</v>
      </c>
      <c r="M1861">
        <f t="shared" si="236"/>
        <v>102.39200000000001</v>
      </c>
      <c r="N1861" t="str">
        <f t="shared" si="237"/>
        <v xml:space="preserve"> </v>
      </c>
      <c r="O1861">
        <f t="shared" si="238"/>
        <v>9.77</v>
      </c>
      <c r="P1861">
        <f t="shared" si="239"/>
        <v>11.08</v>
      </c>
    </row>
    <row r="1862" spans="1:16" x14ac:dyDescent="0.35">
      <c r="A1862" s="22" t="s">
        <v>26</v>
      </c>
      <c r="B1862" s="22" t="s">
        <v>128</v>
      </c>
      <c r="C1862" s="22" t="s">
        <v>129</v>
      </c>
      <c r="D1862" s="23">
        <v>42229</v>
      </c>
      <c r="E1862" s="22">
        <v>110.197</v>
      </c>
      <c r="F1862" s="22" t="s">
        <v>165</v>
      </c>
      <c r="G1862" s="22">
        <v>9.8699999999999992</v>
      </c>
      <c r="H1862" s="22">
        <v>100.327</v>
      </c>
      <c r="I1862">
        <f t="shared" si="232"/>
        <v>99.117000000000004</v>
      </c>
      <c r="J1862">
        <f t="shared" si="233"/>
        <v>100.42700000000001</v>
      </c>
      <c r="K1862">
        <f t="shared" si="234"/>
        <v>1.3100000000000023</v>
      </c>
      <c r="L1862">
        <f t="shared" si="235"/>
        <v>97.152000000000001</v>
      </c>
      <c r="M1862">
        <f t="shared" si="236"/>
        <v>102.39200000000001</v>
      </c>
      <c r="N1862" t="str">
        <f t="shared" si="237"/>
        <v xml:space="preserve"> </v>
      </c>
      <c r="O1862">
        <f t="shared" si="238"/>
        <v>9.77</v>
      </c>
      <c r="P1862">
        <f t="shared" si="239"/>
        <v>11.08</v>
      </c>
    </row>
    <row r="1863" spans="1:16" x14ac:dyDescent="0.35">
      <c r="A1863" s="22" t="s">
        <v>26</v>
      </c>
      <c r="B1863" s="22" t="s">
        <v>128</v>
      </c>
      <c r="C1863" s="22" t="s">
        <v>129</v>
      </c>
      <c r="D1863" s="23">
        <v>42277</v>
      </c>
      <c r="E1863" s="22">
        <v>110.197</v>
      </c>
      <c r="F1863" s="22" t="s">
        <v>165</v>
      </c>
      <c r="G1863" s="22">
        <v>10.32</v>
      </c>
      <c r="H1863" s="22">
        <v>99.876999999999995</v>
      </c>
      <c r="I1863">
        <f t="shared" si="232"/>
        <v>99.117000000000004</v>
      </c>
      <c r="J1863">
        <f t="shared" si="233"/>
        <v>100.42700000000001</v>
      </c>
      <c r="K1863">
        <f t="shared" si="234"/>
        <v>1.3100000000000023</v>
      </c>
      <c r="L1863">
        <f t="shared" si="235"/>
        <v>97.152000000000001</v>
      </c>
      <c r="M1863">
        <f t="shared" si="236"/>
        <v>102.39200000000001</v>
      </c>
      <c r="N1863" t="str">
        <f t="shared" si="237"/>
        <v xml:space="preserve"> </v>
      </c>
      <c r="O1863">
        <f t="shared" si="238"/>
        <v>9.77</v>
      </c>
      <c r="P1863">
        <f t="shared" si="239"/>
        <v>11.08</v>
      </c>
    </row>
    <row r="1864" spans="1:16" x14ac:dyDescent="0.35">
      <c r="A1864" s="22" t="s">
        <v>26</v>
      </c>
      <c r="B1864" s="22" t="s">
        <v>128</v>
      </c>
      <c r="C1864" s="22" t="s">
        <v>129</v>
      </c>
      <c r="D1864" s="23">
        <v>42296</v>
      </c>
      <c r="E1864" s="22">
        <v>110.197</v>
      </c>
      <c r="F1864" s="22" t="s">
        <v>165</v>
      </c>
      <c r="G1864" s="22">
        <v>10.56</v>
      </c>
      <c r="H1864" s="22">
        <v>99.637</v>
      </c>
      <c r="I1864">
        <f t="shared" si="232"/>
        <v>99.117000000000004</v>
      </c>
      <c r="J1864">
        <f t="shared" si="233"/>
        <v>100.42700000000001</v>
      </c>
      <c r="K1864">
        <f t="shared" si="234"/>
        <v>1.3100000000000023</v>
      </c>
      <c r="L1864">
        <f t="shared" si="235"/>
        <v>97.152000000000001</v>
      </c>
      <c r="M1864">
        <f t="shared" si="236"/>
        <v>102.39200000000001</v>
      </c>
      <c r="N1864" t="str">
        <f t="shared" si="237"/>
        <v xml:space="preserve"> </v>
      </c>
      <c r="O1864">
        <f t="shared" si="238"/>
        <v>9.77</v>
      </c>
      <c r="P1864">
        <f t="shared" si="239"/>
        <v>11.08</v>
      </c>
    </row>
    <row r="1865" spans="1:16" x14ac:dyDescent="0.35">
      <c r="A1865" s="22" t="s">
        <v>26</v>
      </c>
      <c r="B1865" s="22" t="s">
        <v>128</v>
      </c>
      <c r="C1865" s="22" t="s">
        <v>129</v>
      </c>
      <c r="D1865" s="23">
        <v>42338</v>
      </c>
      <c r="E1865" s="22">
        <v>110.197</v>
      </c>
      <c r="F1865" s="22" t="s">
        <v>165</v>
      </c>
      <c r="G1865" s="22">
        <v>11.14</v>
      </c>
      <c r="H1865" s="22">
        <v>99.057000000000002</v>
      </c>
      <c r="I1865">
        <f t="shared" si="232"/>
        <v>99.117000000000004</v>
      </c>
      <c r="J1865">
        <f t="shared" si="233"/>
        <v>100.42700000000001</v>
      </c>
      <c r="K1865">
        <f t="shared" si="234"/>
        <v>1.3100000000000023</v>
      </c>
      <c r="L1865">
        <f t="shared" si="235"/>
        <v>97.152000000000001</v>
      </c>
      <c r="M1865">
        <f t="shared" si="236"/>
        <v>102.39200000000001</v>
      </c>
      <c r="N1865" t="str">
        <f t="shared" si="237"/>
        <v xml:space="preserve"> </v>
      </c>
      <c r="O1865">
        <f t="shared" si="238"/>
        <v>9.77</v>
      </c>
      <c r="P1865">
        <f t="shared" si="239"/>
        <v>11.08</v>
      </c>
    </row>
    <row r="1866" spans="1:16" x14ac:dyDescent="0.35">
      <c r="A1866" s="22" t="s">
        <v>26</v>
      </c>
      <c r="B1866" s="22" t="s">
        <v>128</v>
      </c>
      <c r="C1866" s="22" t="s">
        <v>129</v>
      </c>
      <c r="D1866" s="23">
        <v>42345</v>
      </c>
      <c r="E1866" s="22">
        <v>110.197</v>
      </c>
      <c r="F1866" s="22" t="s">
        <v>165</v>
      </c>
      <c r="G1866" s="22">
        <v>11.21</v>
      </c>
      <c r="H1866" s="22">
        <v>98.986999999999995</v>
      </c>
      <c r="I1866">
        <f t="shared" si="232"/>
        <v>99.117000000000004</v>
      </c>
      <c r="J1866">
        <f t="shared" si="233"/>
        <v>100.42700000000001</v>
      </c>
      <c r="K1866">
        <f t="shared" si="234"/>
        <v>1.3100000000000023</v>
      </c>
      <c r="L1866">
        <f t="shared" si="235"/>
        <v>97.152000000000001</v>
      </c>
      <c r="M1866">
        <f t="shared" si="236"/>
        <v>102.39200000000001</v>
      </c>
      <c r="N1866" t="str">
        <f t="shared" si="237"/>
        <v xml:space="preserve"> </v>
      </c>
      <c r="O1866">
        <f t="shared" si="238"/>
        <v>9.77</v>
      </c>
      <c r="P1866">
        <f t="shared" si="239"/>
        <v>11.08</v>
      </c>
    </row>
    <row r="1867" spans="1:16" x14ac:dyDescent="0.35">
      <c r="A1867" s="22" t="s">
        <v>26</v>
      </c>
      <c r="B1867" s="22" t="s">
        <v>128</v>
      </c>
      <c r="C1867" s="22" t="s">
        <v>129</v>
      </c>
      <c r="D1867" s="23">
        <v>42387</v>
      </c>
      <c r="E1867" s="22">
        <v>110.197</v>
      </c>
      <c r="F1867" s="22" t="s">
        <v>165</v>
      </c>
      <c r="G1867" s="22">
        <v>11.43</v>
      </c>
      <c r="H1867" s="22">
        <v>98.766999999999996</v>
      </c>
      <c r="I1867">
        <f t="shared" si="232"/>
        <v>99.117000000000004</v>
      </c>
      <c r="J1867">
        <f t="shared" si="233"/>
        <v>100.42700000000001</v>
      </c>
      <c r="K1867">
        <f t="shared" si="234"/>
        <v>1.3100000000000023</v>
      </c>
      <c r="L1867">
        <f t="shared" si="235"/>
        <v>97.152000000000001</v>
      </c>
      <c r="M1867">
        <f t="shared" si="236"/>
        <v>102.39200000000001</v>
      </c>
      <c r="N1867" t="str">
        <f t="shared" si="237"/>
        <v xml:space="preserve"> </v>
      </c>
      <c r="O1867">
        <f t="shared" si="238"/>
        <v>9.77</v>
      </c>
      <c r="P1867">
        <f t="shared" si="239"/>
        <v>11.08</v>
      </c>
    </row>
    <row r="1868" spans="1:16" x14ac:dyDescent="0.35">
      <c r="A1868" s="22" t="s">
        <v>26</v>
      </c>
      <c r="B1868" s="22" t="s">
        <v>128</v>
      </c>
      <c r="C1868" s="22" t="s">
        <v>129</v>
      </c>
      <c r="D1868" s="23">
        <v>42416</v>
      </c>
      <c r="E1868" s="22">
        <v>110.197</v>
      </c>
      <c r="F1868" s="22" t="s">
        <v>165</v>
      </c>
      <c r="G1868" s="22">
        <v>11.32</v>
      </c>
      <c r="H1868" s="22">
        <v>98.876999999999995</v>
      </c>
      <c r="I1868">
        <f t="shared" si="232"/>
        <v>99.117000000000004</v>
      </c>
      <c r="J1868">
        <f t="shared" si="233"/>
        <v>100.42700000000001</v>
      </c>
      <c r="K1868">
        <f t="shared" si="234"/>
        <v>1.3100000000000023</v>
      </c>
      <c r="L1868">
        <f t="shared" si="235"/>
        <v>97.152000000000001</v>
      </c>
      <c r="M1868">
        <f t="shared" si="236"/>
        <v>102.39200000000001</v>
      </c>
      <c r="N1868" t="str">
        <f t="shared" si="237"/>
        <v xml:space="preserve"> </v>
      </c>
      <c r="O1868">
        <f t="shared" si="238"/>
        <v>9.77</v>
      </c>
      <c r="P1868">
        <f t="shared" si="239"/>
        <v>11.08</v>
      </c>
    </row>
    <row r="1869" spans="1:16" x14ac:dyDescent="0.35">
      <c r="A1869" s="22" t="s">
        <v>26</v>
      </c>
      <c r="B1869" s="22" t="s">
        <v>128</v>
      </c>
      <c r="C1869" s="22" t="s">
        <v>129</v>
      </c>
      <c r="D1869" s="23">
        <v>42440</v>
      </c>
      <c r="E1869" s="22">
        <v>110.197</v>
      </c>
      <c r="F1869" s="22" t="s">
        <v>165</v>
      </c>
      <c r="G1869" s="22">
        <v>11.28</v>
      </c>
      <c r="H1869" s="22">
        <v>98.917000000000002</v>
      </c>
      <c r="I1869">
        <f t="shared" si="232"/>
        <v>99.117000000000004</v>
      </c>
      <c r="J1869">
        <f t="shared" si="233"/>
        <v>100.42700000000001</v>
      </c>
      <c r="K1869">
        <f t="shared" si="234"/>
        <v>1.3100000000000023</v>
      </c>
      <c r="L1869">
        <f t="shared" si="235"/>
        <v>97.152000000000001</v>
      </c>
      <c r="M1869">
        <f t="shared" si="236"/>
        <v>102.39200000000001</v>
      </c>
      <c r="N1869" t="str">
        <f t="shared" si="237"/>
        <v xml:space="preserve"> </v>
      </c>
      <c r="O1869">
        <f t="shared" si="238"/>
        <v>9.77</v>
      </c>
      <c r="P1869">
        <f t="shared" si="239"/>
        <v>11.08</v>
      </c>
    </row>
    <row r="1870" spans="1:16" x14ac:dyDescent="0.35">
      <c r="A1870" s="22" t="s">
        <v>26</v>
      </c>
      <c r="B1870" s="22" t="s">
        <v>128</v>
      </c>
      <c r="C1870" s="22" t="s">
        <v>129</v>
      </c>
      <c r="D1870" s="23">
        <v>42473</v>
      </c>
      <c r="E1870" s="22">
        <v>110.197</v>
      </c>
      <c r="F1870" s="22" t="s">
        <v>165</v>
      </c>
      <c r="G1870" s="22">
        <v>11.47</v>
      </c>
      <c r="H1870" s="22">
        <v>98.727000000000004</v>
      </c>
      <c r="I1870">
        <f t="shared" si="232"/>
        <v>99.117000000000004</v>
      </c>
      <c r="J1870">
        <f t="shared" si="233"/>
        <v>100.42700000000001</v>
      </c>
      <c r="K1870">
        <f t="shared" si="234"/>
        <v>1.3100000000000023</v>
      </c>
      <c r="L1870">
        <f t="shared" si="235"/>
        <v>97.152000000000001</v>
      </c>
      <c r="M1870">
        <f t="shared" si="236"/>
        <v>102.39200000000001</v>
      </c>
      <c r="N1870" t="str">
        <f t="shared" si="237"/>
        <v xml:space="preserve"> </v>
      </c>
      <c r="O1870">
        <f t="shared" si="238"/>
        <v>9.77</v>
      </c>
      <c r="P1870">
        <f t="shared" si="239"/>
        <v>11.08</v>
      </c>
    </row>
    <row r="1871" spans="1:16" x14ac:dyDescent="0.35">
      <c r="A1871" s="22" t="s">
        <v>26</v>
      </c>
      <c r="B1871" s="22" t="s">
        <v>128</v>
      </c>
      <c r="C1871" s="22" t="s">
        <v>129</v>
      </c>
      <c r="D1871" s="23">
        <v>42509</v>
      </c>
      <c r="E1871" s="22">
        <v>110.197</v>
      </c>
      <c r="F1871" s="22" t="s">
        <v>165</v>
      </c>
      <c r="G1871" s="22">
        <v>10.53</v>
      </c>
      <c r="H1871" s="22">
        <v>99.667000000000002</v>
      </c>
      <c r="I1871">
        <f t="shared" si="232"/>
        <v>99.117000000000004</v>
      </c>
      <c r="J1871">
        <f t="shared" si="233"/>
        <v>100.42700000000001</v>
      </c>
      <c r="K1871">
        <f t="shared" si="234"/>
        <v>1.3100000000000023</v>
      </c>
      <c r="L1871">
        <f t="shared" si="235"/>
        <v>97.152000000000001</v>
      </c>
      <c r="M1871">
        <f t="shared" si="236"/>
        <v>102.39200000000001</v>
      </c>
      <c r="N1871" t="str">
        <f t="shared" si="237"/>
        <v xml:space="preserve"> </v>
      </c>
      <c r="O1871">
        <f t="shared" si="238"/>
        <v>9.77</v>
      </c>
      <c r="P1871">
        <f t="shared" si="239"/>
        <v>11.08</v>
      </c>
    </row>
    <row r="1872" spans="1:16" x14ac:dyDescent="0.35">
      <c r="A1872" s="22" t="s">
        <v>26</v>
      </c>
      <c r="B1872" s="22" t="s">
        <v>128</v>
      </c>
      <c r="C1872" s="22" t="s">
        <v>129</v>
      </c>
      <c r="D1872" s="23">
        <v>42538</v>
      </c>
      <c r="E1872" s="22">
        <v>110.197</v>
      </c>
      <c r="F1872" s="22" t="s">
        <v>165</v>
      </c>
      <c r="G1872" s="22">
        <v>10.24</v>
      </c>
      <c r="H1872" s="22">
        <v>99.956999999999994</v>
      </c>
      <c r="I1872">
        <f t="shared" si="232"/>
        <v>99.117000000000004</v>
      </c>
      <c r="J1872">
        <f t="shared" si="233"/>
        <v>100.42700000000001</v>
      </c>
      <c r="K1872">
        <f t="shared" si="234"/>
        <v>1.3100000000000023</v>
      </c>
      <c r="L1872">
        <f t="shared" si="235"/>
        <v>97.152000000000001</v>
      </c>
      <c r="M1872">
        <f t="shared" si="236"/>
        <v>102.39200000000001</v>
      </c>
      <c r="N1872" t="str">
        <f t="shared" si="237"/>
        <v xml:space="preserve"> </v>
      </c>
      <c r="O1872">
        <f t="shared" si="238"/>
        <v>9.77</v>
      </c>
      <c r="P1872">
        <f t="shared" si="239"/>
        <v>11.08</v>
      </c>
    </row>
    <row r="1873" spans="1:16" x14ac:dyDescent="0.35">
      <c r="A1873" s="22" t="s">
        <v>26</v>
      </c>
      <c r="B1873" s="22" t="s">
        <v>128</v>
      </c>
      <c r="C1873" s="22" t="s">
        <v>129</v>
      </c>
      <c r="D1873" s="23">
        <v>42576</v>
      </c>
      <c r="E1873" s="22">
        <v>110.197</v>
      </c>
      <c r="F1873" s="22" t="s">
        <v>165</v>
      </c>
      <c r="G1873" s="22">
        <v>9.1</v>
      </c>
      <c r="H1873" s="22">
        <v>101.09699999999999</v>
      </c>
      <c r="I1873">
        <f t="shared" si="232"/>
        <v>99.117000000000004</v>
      </c>
      <c r="J1873">
        <f t="shared" si="233"/>
        <v>100.42700000000001</v>
      </c>
      <c r="K1873">
        <f t="shared" si="234"/>
        <v>1.3100000000000023</v>
      </c>
      <c r="L1873">
        <f t="shared" si="235"/>
        <v>97.152000000000001</v>
      </c>
      <c r="M1873">
        <f t="shared" si="236"/>
        <v>102.39200000000001</v>
      </c>
      <c r="N1873" t="str">
        <f t="shared" si="237"/>
        <v xml:space="preserve"> </v>
      </c>
      <c r="O1873">
        <f t="shared" si="238"/>
        <v>9.77</v>
      </c>
      <c r="P1873">
        <f t="shared" si="239"/>
        <v>11.08</v>
      </c>
    </row>
    <row r="1874" spans="1:16" x14ac:dyDescent="0.35">
      <c r="A1874" s="22" t="s">
        <v>26</v>
      </c>
      <c r="B1874" s="22" t="s">
        <v>128</v>
      </c>
      <c r="C1874" s="22" t="s">
        <v>129</v>
      </c>
      <c r="D1874" s="23">
        <v>42601</v>
      </c>
      <c r="E1874" s="22">
        <v>110.197</v>
      </c>
      <c r="F1874" s="22" t="s">
        <v>165</v>
      </c>
      <c r="G1874" s="22">
        <v>9.5</v>
      </c>
      <c r="H1874" s="22">
        <v>100.697</v>
      </c>
      <c r="I1874">
        <f t="shared" si="232"/>
        <v>99.117000000000004</v>
      </c>
      <c r="J1874">
        <f t="shared" si="233"/>
        <v>100.42700000000001</v>
      </c>
      <c r="K1874">
        <f t="shared" si="234"/>
        <v>1.3100000000000023</v>
      </c>
      <c r="L1874">
        <f t="shared" si="235"/>
        <v>97.152000000000001</v>
      </c>
      <c r="M1874">
        <f t="shared" si="236"/>
        <v>102.39200000000001</v>
      </c>
      <c r="N1874" t="str">
        <f t="shared" si="237"/>
        <v xml:space="preserve"> </v>
      </c>
      <c r="O1874">
        <f t="shared" si="238"/>
        <v>9.77</v>
      </c>
      <c r="P1874">
        <f t="shared" si="239"/>
        <v>11.08</v>
      </c>
    </row>
    <row r="1875" spans="1:16" x14ac:dyDescent="0.35">
      <c r="A1875" s="22" t="s">
        <v>26</v>
      </c>
      <c r="B1875" s="22" t="s">
        <v>128</v>
      </c>
      <c r="C1875" s="22" t="s">
        <v>129</v>
      </c>
      <c r="D1875" s="23">
        <v>42618</v>
      </c>
      <c r="E1875" s="22">
        <v>110.197</v>
      </c>
      <c r="F1875" s="22" t="s">
        <v>165</v>
      </c>
      <c r="G1875" s="22">
        <v>9.5</v>
      </c>
      <c r="H1875" s="22">
        <v>100.697</v>
      </c>
      <c r="I1875">
        <f t="shared" si="232"/>
        <v>99.117000000000004</v>
      </c>
      <c r="J1875">
        <f t="shared" si="233"/>
        <v>100.42700000000001</v>
      </c>
      <c r="K1875">
        <f t="shared" si="234"/>
        <v>1.3100000000000023</v>
      </c>
      <c r="L1875">
        <f t="shared" si="235"/>
        <v>97.152000000000001</v>
      </c>
      <c r="M1875">
        <f t="shared" si="236"/>
        <v>102.39200000000001</v>
      </c>
      <c r="N1875" t="str">
        <f t="shared" si="237"/>
        <v xml:space="preserve"> </v>
      </c>
      <c r="O1875">
        <f t="shared" si="238"/>
        <v>9.77</v>
      </c>
      <c r="P1875">
        <f t="shared" si="239"/>
        <v>11.08</v>
      </c>
    </row>
    <row r="1876" spans="1:16" x14ac:dyDescent="0.35">
      <c r="A1876" s="22" t="s">
        <v>26</v>
      </c>
      <c r="B1876" s="22" t="s">
        <v>128</v>
      </c>
      <c r="C1876" s="22" t="s">
        <v>129</v>
      </c>
      <c r="D1876" s="23">
        <v>42664</v>
      </c>
      <c r="E1876" s="22">
        <v>110.197</v>
      </c>
      <c r="F1876" s="22" t="s">
        <v>165</v>
      </c>
      <c r="G1876" s="22">
        <v>10.97</v>
      </c>
      <c r="H1876" s="22">
        <v>99.227000000000004</v>
      </c>
      <c r="I1876">
        <f t="shared" si="232"/>
        <v>99.117000000000004</v>
      </c>
      <c r="J1876">
        <f t="shared" si="233"/>
        <v>100.42700000000001</v>
      </c>
      <c r="K1876">
        <f t="shared" si="234"/>
        <v>1.3100000000000023</v>
      </c>
      <c r="L1876">
        <f t="shared" si="235"/>
        <v>97.152000000000001</v>
      </c>
      <c r="M1876">
        <f t="shared" si="236"/>
        <v>102.39200000000001</v>
      </c>
      <c r="N1876" t="str">
        <f t="shared" si="237"/>
        <v xml:space="preserve"> </v>
      </c>
      <c r="O1876">
        <f t="shared" si="238"/>
        <v>9.77</v>
      </c>
      <c r="P1876">
        <f t="shared" si="239"/>
        <v>11.08</v>
      </c>
    </row>
    <row r="1877" spans="1:16" x14ac:dyDescent="0.35">
      <c r="A1877" s="22" t="s">
        <v>26</v>
      </c>
      <c r="B1877" s="22" t="s">
        <v>128</v>
      </c>
      <c r="C1877" s="22" t="s">
        <v>129</v>
      </c>
      <c r="D1877" s="23">
        <v>42699</v>
      </c>
      <c r="E1877" s="22">
        <v>110.197</v>
      </c>
      <c r="F1877" s="22" t="s">
        <v>165</v>
      </c>
      <c r="G1877" s="22">
        <v>11.25</v>
      </c>
      <c r="H1877" s="22">
        <v>98.947000000000003</v>
      </c>
      <c r="I1877">
        <f t="shared" si="232"/>
        <v>99.117000000000004</v>
      </c>
      <c r="J1877">
        <f t="shared" si="233"/>
        <v>100.42700000000001</v>
      </c>
      <c r="K1877">
        <f t="shared" si="234"/>
        <v>1.3100000000000023</v>
      </c>
      <c r="L1877">
        <f t="shared" si="235"/>
        <v>97.152000000000001</v>
      </c>
      <c r="M1877">
        <f t="shared" si="236"/>
        <v>102.39200000000001</v>
      </c>
      <c r="N1877" t="str">
        <f t="shared" si="237"/>
        <v xml:space="preserve"> </v>
      </c>
      <c r="O1877">
        <f t="shared" si="238"/>
        <v>9.77</v>
      </c>
      <c r="P1877">
        <f t="shared" si="239"/>
        <v>11.08</v>
      </c>
    </row>
    <row r="1878" spans="1:16" x14ac:dyDescent="0.35">
      <c r="A1878" s="22" t="s">
        <v>26</v>
      </c>
      <c r="B1878" s="22" t="s">
        <v>128</v>
      </c>
      <c r="C1878" s="22" t="s">
        <v>129</v>
      </c>
      <c r="D1878" s="23">
        <v>42717</v>
      </c>
      <c r="E1878" s="22">
        <v>110.197</v>
      </c>
      <c r="F1878" s="22" t="s">
        <v>165</v>
      </c>
      <c r="G1878" s="22">
        <v>11.29</v>
      </c>
      <c r="H1878" s="22">
        <v>98.906999999999996</v>
      </c>
      <c r="I1878">
        <f t="shared" si="232"/>
        <v>99.117000000000004</v>
      </c>
      <c r="J1878">
        <f t="shared" si="233"/>
        <v>100.42700000000001</v>
      </c>
      <c r="K1878">
        <f t="shared" si="234"/>
        <v>1.3100000000000023</v>
      </c>
      <c r="L1878">
        <f t="shared" si="235"/>
        <v>97.152000000000001</v>
      </c>
      <c r="M1878">
        <f t="shared" si="236"/>
        <v>102.39200000000001</v>
      </c>
      <c r="N1878" t="str">
        <f t="shared" si="237"/>
        <v xml:space="preserve"> </v>
      </c>
      <c r="O1878">
        <f t="shared" si="238"/>
        <v>9.77</v>
      </c>
      <c r="P1878">
        <f t="shared" si="239"/>
        <v>11.08</v>
      </c>
    </row>
    <row r="1879" spans="1:16" x14ac:dyDescent="0.35">
      <c r="A1879" s="22" t="s">
        <v>26</v>
      </c>
      <c r="B1879" s="22" t="s">
        <v>128</v>
      </c>
      <c r="C1879" s="22" t="s">
        <v>129</v>
      </c>
      <c r="D1879" s="23">
        <v>42754</v>
      </c>
      <c r="E1879" s="22">
        <v>110.197</v>
      </c>
      <c r="F1879" s="22" t="s">
        <v>165</v>
      </c>
      <c r="G1879" s="22">
        <v>11.42</v>
      </c>
      <c r="H1879" s="22">
        <v>98.777000000000001</v>
      </c>
      <c r="I1879">
        <f t="shared" si="232"/>
        <v>99.117000000000004</v>
      </c>
      <c r="J1879">
        <f t="shared" si="233"/>
        <v>100.42700000000001</v>
      </c>
      <c r="K1879">
        <f t="shared" si="234"/>
        <v>1.3100000000000023</v>
      </c>
      <c r="L1879">
        <f t="shared" si="235"/>
        <v>97.152000000000001</v>
      </c>
      <c r="M1879">
        <f t="shared" si="236"/>
        <v>102.39200000000001</v>
      </c>
      <c r="N1879" t="str">
        <f t="shared" si="237"/>
        <v xml:space="preserve"> </v>
      </c>
      <c r="O1879">
        <f t="shared" si="238"/>
        <v>9.77</v>
      </c>
      <c r="P1879">
        <f t="shared" si="239"/>
        <v>11.08</v>
      </c>
    </row>
    <row r="1880" spans="1:16" x14ac:dyDescent="0.35">
      <c r="A1880" s="22" t="s">
        <v>26</v>
      </c>
      <c r="B1880" s="22" t="s">
        <v>128</v>
      </c>
      <c r="C1880" s="22" t="s">
        <v>129</v>
      </c>
      <c r="D1880" s="23">
        <v>42781</v>
      </c>
      <c r="E1880" s="22">
        <v>110.197</v>
      </c>
      <c r="F1880" s="22" t="s">
        <v>165</v>
      </c>
      <c r="G1880" s="22">
        <v>11.39</v>
      </c>
      <c r="H1880" s="22">
        <v>98.807000000000002</v>
      </c>
      <c r="I1880">
        <f t="shared" si="232"/>
        <v>99.117000000000004</v>
      </c>
      <c r="J1880">
        <f t="shared" si="233"/>
        <v>100.42700000000001</v>
      </c>
      <c r="K1880">
        <f t="shared" si="234"/>
        <v>1.3100000000000023</v>
      </c>
      <c r="L1880">
        <f t="shared" si="235"/>
        <v>97.152000000000001</v>
      </c>
      <c r="M1880">
        <f t="shared" si="236"/>
        <v>102.39200000000001</v>
      </c>
      <c r="N1880" t="str">
        <f t="shared" si="237"/>
        <v xml:space="preserve"> </v>
      </c>
      <c r="O1880">
        <f t="shared" si="238"/>
        <v>9.77</v>
      </c>
      <c r="P1880">
        <f t="shared" si="239"/>
        <v>11.08</v>
      </c>
    </row>
    <row r="1881" spans="1:16" x14ac:dyDescent="0.35">
      <c r="A1881" s="22" t="s">
        <v>26</v>
      </c>
      <c r="B1881" s="22" t="s">
        <v>128</v>
      </c>
      <c r="C1881" s="22" t="s">
        <v>129</v>
      </c>
      <c r="D1881" s="23">
        <v>42800</v>
      </c>
      <c r="E1881" s="22">
        <v>110.197</v>
      </c>
      <c r="F1881" s="22" t="s">
        <v>165</v>
      </c>
      <c r="G1881" s="22">
        <v>11.66</v>
      </c>
      <c r="H1881" s="22">
        <v>98.537000000000006</v>
      </c>
      <c r="I1881">
        <f t="shared" si="232"/>
        <v>99.117000000000004</v>
      </c>
      <c r="J1881">
        <f t="shared" si="233"/>
        <v>100.42700000000001</v>
      </c>
      <c r="K1881">
        <f t="shared" si="234"/>
        <v>1.3100000000000023</v>
      </c>
      <c r="L1881">
        <f t="shared" si="235"/>
        <v>97.152000000000001</v>
      </c>
      <c r="M1881">
        <f t="shared" si="236"/>
        <v>102.39200000000001</v>
      </c>
      <c r="N1881" t="str">
        <f t="shared" si="237"/>
        <v xml:space="preserve"> </v>
      </c>
      <c r="O1881">
        <f t="shared" si="238"/>
        <v>9.77</v>
      </c>
      <c r="P1881">
        <f t="shared" si="239"/>
        <v>11.08</v>
      </c>
    </row>
    <row r="1882" spans="1:16" x14ac:dyDescent="0.35">
      <c r="A1882" s="22" t="s">
        <v>26</v>
      </c>
      <c r="B1882" s="22" t="s">
        <v>128</v>
      </c>
      <c r="C1882" s="22" t="s">
        <v>129</v>
      </c>
      <c r="D1882" s="23">
        <v>42828</v>
      </c>
      <c r="E1882" s="22">
        <v>110.197</v>
      </c>
      <c r="F1882" s="22" t="s">
        <v>165</v>
      </c>
      <c r="G1882" s="22">
        <v>11.93</v>
      </c>
      <c r="H1882" s="22">
        <v>98.266999999999996</v>
      </c>
      <c r="I1882">
        <f t="shared" si="232"/>
        <v>99.117000000000004</v>
      </c>
      <c r="J1882">
        <f t="shared" si="233"/>
        <v>100.42700000000001</v>
      </c>
      <c r="K1882">
        <f t="shared" si="234"/>
        <v>1.3100000000000023</v>
      </c>
      <c r="L1882">
        <f t="shared" si="235"/>
        <v>97.152000000000001</v>
      </c>
      <c r="M1882">
        <f t="shared" si="236"/>
        <v>102.39200000000001</v>
      </c>
      <c r="N1882" t="str">
        <f t="shared" si="237"/>
        <v xml:space="preserve"> </v>
      </c>
      <c r="O1882">
        <f t="shared" si="238"/>
        <v>9.77</v>
      </c>
      <c r="P1882">
        <f t="shared" si="239"/>
        <v>11.08</v>
      </c>
    </row>
    <row r="1883" spans="1:16" x14ac:dyDescent="0.35">
      <c r="A1883" s="22" t="s">
        <v>26</v>
      </c>
      <c r="B1883" s="22" t="s">
        <v>128</v>
      </c>
      <c r="C1883" s="22" t="s">
        <v>129</v>
      </c>
      <c r="D1883" s="23">
        <v>42857</v>
      </c>
      <c r="E1883" s="22">
        <v>110.197</v>
      </c>
      <c r="F1883" s="22" t="s">
        <v>165</v>
      </c>
      <c r="G1883" s="22">
        <v>11.23</v>
      </c>
      <c r="H1883" s="22">
        <v>98.966999999999999</v>
      </c>
      <c r="I1883">
        <f t="shared" si="232"/>
        <v>99.117000000000004</v>
      </c>
      <c r="J1883">
        <f t="shared" si="233"/>
        <v>100.42700000000001</v>
      </c>
      <c r="K1883">
        <f t="shared" si="234"/>
        <v>1.3100000000000023</v>
      </c>
      <c r="L1883">
        <f t="shared" si="235"/>
        <v>97.152000000000001</v>
      </c>
      <c r="M1883">
        <f t="shared" si="236"/>
        <v>102.39200000000001</v>
      </c>
      <c r="N1883" t="str">
        <f t="shared" si="237"/>
        <v xml:space="preserve"> </v>
      </c>
      <c r="O1883">
        <f t="shared" si="238"/>
        <v>9.77</v>
      </c>
      <c r="P1883">
        <f t="shared" si="239"/>
        <v>11.08</v>
      </c>
    </row>
    <row r="1884" spans="1:16" x14ac:dyDescent="0.35">
      <c r="A1884" s="22" t="s">
        <v>26</v>
      </c>
      <c r="B1884" s="22" t="s">
        <v>128</v>
      </c>
      <c r="C1884" s="22" t="s">
        <v>129</v>
      </c>
      <c r="D1884" s="23">
        <v>42906</v>
      </c>
      <c r="E1884" s="22">
        <v>110.197</v>
      </c>
      <c r="F1884" s="22" t="s">
        <v>165</v>
      </c>
      <c r="G1884" s="22">
        <v>10.02</v>
      </c>
      <c r="H1884" s="22">
        <v>100.17700000000001</v>
      </c>
      <c r="I1884">
        <f t="shared" si="232"/>
        <v>99.117000000000004</v>
      </c>
      <c r="J1884">
        <f t="shared" si="233"/>
        <v>100.42700000000001</v>
      </c>
      <c r="K1884">
        <f t="shared" si="234"/>
        <v>1.3100000000000023</v>
      </c>
      <c r="L1884">
        <f t="shared" si="235"/>
        <v>97.152000000000001</v>
      </c>
      <c r="M1884">
        <f t="shared" si="236"/>
        <v>102.39200000000001</v>
      </c>
      <c r="N1884" t="str">
        <f t="shared" si="237"/>
        <v xml:space="preserve"> </v>
      </c>
      <c r="O1884">
        <f t="shared" si="238"/>
        <v>9.77</v>
      </c>
      <c r="P1884">
        <f t="shared" si="239"/>
        <v>11.08</v>
      </c>
    </row>
    <row r="1885" spans="1:16" x14ac:dyDescent="0.35">
      <c r="A1885" s="22" t="s">
        <v>26</v>
      </c>
      <c r="B1885" s="22" t="s">
        <v>128</v>
      </c>
      <c r="C1885" s="22" t="s">
        <v>129</v>
      </c>
      <c r="D1885" s="23">
        <v>42934</v>
      </c>
      <c r="E1885" s="22">
        <v>110.197</v>
      </c>
      <c r="F1885" s="22" t="s">
        <v>165</v>
      </c>
      <c r="G1885" s="22">
        <v>9.66</v>
      </c>
      <c r="H1885" s="22">
        <v>100.53700000000001</v>
      </c>
      <c r="I1885">
        <f t="shared" si="232"/>
        <v>99.117000000000004</v>
      </c>
      <c r="J1885">
        <f t="shared" si="233"/>
        <v>100.42700000000001</v>
      </c>
      <c r="K1885">
        <f t="shared" si="234"/>
        <v>1.3100000000000023</v>
      </c>
      <c r="L1885">
        <f t="shared" si="235"/>
        <v>97.152000000000001</v>
      </c>
      <c r="M1885">
        <f t="shared" si="236"/>
        <v>102.39200000000001</v>
      </c>
      <c r="N1885" t="str">
        <f t="shared" si="237"/>
        <v xml:space="preserve"> </v>
      </c>
      <c r="O1885">
        <f t="shared" si="238"/>
        <v>9.77</v>
      </c>
      <c r="P1885">
        <f t="shared" si="239"/>
        <v>11.08</v>
      </c>
    </row>
    <row r="1886" spans="1:16" x14ac:dyDescent="0.35">
      <c r="A1886" s="22" t="s">
        <v>26</v>
      </c>
      <c r="B1886" s="22" t="s">
        <v>128</v>
      </c>
      <c r="C1886" s="22" t="s">
        <v>129</v>
      </c>
      <c r="D1886" s="23">
        <v>42976</v>
      </c>
      <c r="E1886" s="22">
        <v>110.197</v>
      </c>
      <c r="F1886" s="22" t="s">
        <v>165</v>
      </c>
      <c r="G1886" s="22">
        <v>9.77</v>
      </c>
      <c r="H1886" s="22">
        <v>100.42700000000001</v>
      </c>
      <c r="I1886">
        <f t="shared" si="232"/>
        <v>99.117000000000004</v>
      </c>
      <c r="J1886">
        <f t="shared" si="233"/>
        <v>100.42700000000001</v>
      </c>
      <c r="K1886">
        <f t="shared" si="234"/>
        <v>1.3100000000000023</v>
      </c>
      <c r="L1886">
        <f t="shared" si="235"/>
        <v>97.152000000000001</v>
      </c>
      <c r="M1886">
        <f t="shared" si="236"/>
        <v>102.39200000000001</v>
      </c>
      <c r="N1886" t="str">
        <f t="shared" si="237"/>
        <v xml:space="preserve"> </v>
      </c>
      <c r="O1886">
        <f t="shared" si="238"/>
        <v>9.77</v>
      </c>
      <c r="P1886">
        <f t="shared" si="239"/>
        <v>11.08</v>
      </c>
    </row>
    <row r="1887" spans="1:16" x14ac:dyDescent="0.35">
      <c r="A1887" s="22" t="s">
        <v>26</v>
      </c>
      <c r="B1887" s="22" t="s">
        <v>128</v>
      </c>
      <c r="C1887" s="22" t="s">
        <v>129</v>
      </c>
      <c r="D1887" s="23">
        <v>42997</v>
      </c>
      <c r="E1887" s="22">
        <v>110.197</v>
      </c>
      <c r="F1887" s="22" t="s">
        <v>165</v>
      </c>
      <c r="G1887" s="22">
        <v>10.15</v>
      </c>
      <c r="H1887" s="22">
        <v>100.047</v>
      </c>
      <c r="I1887">
        <f t="shared" si="232"/>
        <v>99.117000000000004</v>
      </c>
      <c r="J1887">
        <f t="shared" si="233"/>
        <v>100.42700000000001</v>
      </c>
      <c r="K1887">
        <f t="shared" si="234"/>
        <v>1.3100000000000023</v>
      </c>
      <c r="L1887">
        <f t="shared" si="235"/>
        <v>97.152000000000001</v>
      </c>
      <c r="M1887">
        <f t="shared" si="236"/>
        <v>102.39200000000001</v>
      </c>
      <c r="N1887" t="str">
        <f t="shared" si="237"/>
        <v xml:space="preserve"> </v>
      </c>
      <c r="O1887">
        <f t="shared" si="238"/>
        <v>9.77</v>
      </c>
      <c r="P1887">
        <f t="shared" si="239"/>
        <v>11.08</v>
      </c>
    </row>
    <row r="1888" spans="1:16" x14ac:dyDescent="0.35">
      <c r="A1888" s="22" t="s">
        <v>26</v>
      </c>
      <c r="B1888" s="22" t="s">
        <v>128</v>
      </c>
      <c r="C1888" s="22" t="s">
        <v>129</v>
      </c>
      <c r="D1888" s="23">
        <v>43025</v>
      </c>
      <c r="E1888" s="22">
        <v>110.197</v>
      </c>
      <c r="F1888" s="22" t="s">
        <v>165</v>
      </c>
      <c r="G1888" s="22">
        <v>10.85</v>
      </c>
      <c r="H1888" s="22">
        <v>99.346999999999994</v>
      </c>
      <c r="I1888">
        <f t="shared" si="232"/>
        <v>99.117000000000004</v>
      </c>
      <c r="J1888">
        <f t="shared" si="233"/>
        <v>100.42700000000001</v>
      </c>
      <c r="K1888">
        <f t="shared" si="234"/>
        <v>1.3100000000000023</v>
      </c>
      <c r="L1888">
        <f t="shared" si="235"/>
        <v>97.152000000000001</v>
      </c>
      <c r="M1888">
        <f t="shared" si="236"/>
        <v>102.39200000000001</v>
      </c>
      <c r="N1888" t="str">
        <f t="shared" si="237"/>
        <v xml:space="preserve"> </v>
      </c>
      <c r="O1888">
        <f t="shared" si="238"/>
        <v>9.77</v>
      </c>
      <c r="P1888">
        <f t="shared" si="239"/>
        <v>11.08</v>
      </c>
    </row>
    <row r="1889" spans="1:16" x14ac:dyDescent="0.35">
      <c r="A1889" s="22" t="s">
        <v>26</v>
      </c>
      <c r="B1889" s="22" t="s">
        <v>128</v>
      </c>
      <c r="C1889" s="22" t="s">
        <v>129</v>
      </c>
      <c r="D1889" s="23">
        <v>43060</v>
      </c>
      <c r="E1889" s="22">
        <v>110.197</v>
      </c>
      <c r="F1889" s="22" t="s">
        <v>165</v>
      </c>
      <c r="G1889" s="22">
        <v>11.2</v>
      </c>
      <c r="H1889" s="22">
        <v>98.997</v>
      </c>
      <c r="I1889">
        <f t="shared" si="232"/>
        <v>99.117000000000004</v>
      </c>
      <c r="J1889">
        <f t="shared" si="233"/>
        <v>100.42700000000001</v>
      </c>
      <c r="K1889">
        <f t="shared" si="234"/>
        <v>1.3100000000000023</v>
      </c>
      <c r="L1889">
        <f t="shared" si="235"/>
        <v>97.152000000000001</v>
      </c>
      <c r="M1889">
        <f t="shared" si="236"/>
        <v>102.39200000000001</v>
      </c>
      <c r="N1889" t="str">
        <f t="shared" si="237"/>
        <v xml:space="preserve"> </v>
      </c>
      <c r="O1889">
        <f t="shared" si="238"/>
        <v>9.77</v>
      </c>
      <c r="P1889">
        <f t="shared" si="239"/>
        <v>11.08</v>
      </c>
    </row>
    <row r="1890" spans="1:16" x14ac:dyDescent="0.35">
      <c r="A1890" s="22" t="s">
        <v>26</v>
      </c>
      <c r="B1890" s="22" t="s">
        <v>128</v>
      </c>
      <c r="C1890" s="22" t="s">
        <v>129</v>
      </c>
      <c r="D1890" s="23">
        <v>43073</v>
      </c>
      <c r="E1890" s="22">
        <v>110.197</v>
      </c>
      <c r="F1890" s="22" t="s">
        <v>165</v>
      </c>
      <c r="G1890" s="22">
        <v>11.1</v>
      </c>
      <c r="H1890" s="22">
        <v>99.096999999999994</v>
      </c>
      <c r="I1890">
        <f t="shared" si="232"/>
        <v>99.117000000000004</v>
      </c>
      <c r="J1890">
        <f t="shared" si="233"/>
        <v>100.42700000000001</v>
      </c>
      <c r="K1890">
        <f t="shared" si="234"/>
        <v>1.3100000000000023</v>
      </c>
      <c r="L1890">
        <f t="shared" si="235"/>
        <v>97.152000000000001</v>
      </c>
      <c r="M1890">
        <f t="shared" si="236"/>
        <v>102.39200000000001</v>
      </c>
      <c r="N1890" t="str">
        <f t="shared" si="237"/>
        <v xml:space="preserve"> </v>
      </c>
      <c r="O1890">
        <f t="shared" si="238"/>
        <v>9.77</v>
      </c>
      <c r="P1890">
        <f t="shared" si="239"/>
        <v>11.08</v>
      </c>
    </row>
    <row r="1891" spans="1:16" x14ac:dyDescent="0.35">
      <c r="A1891" s="22" t="s">
        <v>26</v>
      </c>
      <c r="B1891" s="22" t="s">
        <v>128</v>
      </c>
      <c r="C1891" s="22" t="s">
        <v>129</v>
      </c>
      <c r="D1891" s="23">
        <v>43125</v>
      </c>
      <c r="E1891" s="22">
        <v>110.197</v>
      </c>
      <c r="F1891" s="22" t="s">
        <v>165</v>
      </c>
      <c r="G1891" s="22">
        <v>11.45</v>
      </c>
      <c r="H1891" s="22">
        <v>98.747</v>
      </c>
      <c r="I1891">
        <f t="shared" si="232"/>
        <v>99.117000000000004</v>
      </c>
      <c r="J1891">
        <f t="shared" si="233"/>
        <v>100.42700000000001</v>
      </c>
      <c r="K1891">
        <f t="shared" si="234"/>
        <v>1.3100000000000023</v>
      </c>
      <c r="L1891">
        <f t="shared" si="235"/>
        <v>97.152000000000001</v>
      </c>
      <c r="M1891">
        <f t="shared" si="236"/>
        <v>102.39200000000001</v>
      </c>
      <c r="N1891" t="str">
        <f t="shared" si="237"/>
        <v xml:space="preserve"> </v>
      </c>
      <c r="O1891">
        <f t="shared" si="238"/>
        <v>9.77</v>
      </c>
      <c r="P1891">
        <f t="shared" si="239"/>
        <v>11.08</v>
      </c>
    </row>
    <row r="1892" spans="1:16" x14ac:dyDescent="0.35">
      <c r="A1892" s="22" t="s">
        <v>26</v>
      </c>
      <c r="B1892" s="22" t="s">
        <v>128</v>
      </c>
      <c r="C1892" s="22" t="s">
        <v>129</v>
      </c>
      <c r="D1892" s="23">
        <v>43154</v>
      </c>
      <c r="E1892" s="22">
        <v>110.197</v>
      </c>
      <c r="F1892" s="22" t="s">
        <v>165</v>
      </c>
      <c r="G1892" s="22">
        <v>11.43</v>
      </c>
      <c r="H1892" s="22">
        <v>98.766999999999996</v>
      </c>
      <c r="I1892">
        <f t="shared" si="232"/>
        <v>99.117000000000004</v>
      </c>
      <c r="J1892">
        <f t="shared" si="233"/>
        <v>100.42700000000001</v>
      </c>
      <c r="K1892">
        <f t="shared" si="234"/>
        <v>1.3100000000000023</v>
      </c>
      <c r="L1892">
        <f t="shared" si="235"/>
        <v>97.152000000000001</v>
      </c>
      <c r="M1892">
        <f t="shared" si="236"/>
        <v>102.39200000000001</v>
      </c>
      <c r="N1892" t="str">
        <f t="shared" si="237"/>
        <v xml:space="preserve"> </v>
      </c>
      <c r="O1892">
        <f t="shared" si="238"/>
        <v>9.77</v>
      </c>
      <c r="P1892">
        <f t="shared" si="239"/>
        <v>11.08</v>
      </c>
    </row>
    <row r="1893" spans="1:16" x14ac:dyDescent="0.35">
      <c r="A1893" s="22" t="s">
        <v>26</v>
      </c>
      <c r="B1893" s="22" t="s">
        <v>128</v>
      </c>
      <c r="C1893" s="22" t="s">
        <v>129</v>
      </c>
      <c r="D1893" s="23">
        <v>43175</v>
      </c>
      <c r="E1893" s="22">
        <v>110.197</v>
      </c>
      <c r="F1893" s="22" t="s">
        <v>165</v>
      </c>
      <c r="G1893" s="22">
        <v>11.42</v>
      </c>
      <c r="H1893" s="22">
        <v>98.777000000000001</v>
      </c>
      <c r="I1893">
        <f t="shared" si="232"/>
        <v>99.117000000000004</v>
      </c>
      <c r="J1893">
        <f t="shared" si="233"/>
        <v>100.42700000000001</v>
      </c>
      <c r="K1893">
        <f t="shared" si="234"/>
        <v>1.3100000000000023</v>
      </c>
      <c r="L1893">
        <f t="shared" si="235"/>
        <v>97.152000000000001</v>
      </c>
      <c r="M1893">
        <f t="shared" si="236"/>
        <v>102.39200000000001</v>
      </c>
      <c r="N1893" t="str">
        <f t="shared" si="237"/>
        <v xml:space="preserve"> </v>
      </c>
      <c r="O1893">
        <f t="shared" si="238"/>
        <v>9.77</v>
      </c>
      <c r="P1893">
        <f t="shared" si="239"/>
        <v>11.08</v>
      </c>
    </row>
    <row r="1894" spans="1:16" x14ac:dyDescent="0.35">
      <c r="A1894" s="22" t="s">
        <v>26</v>
      </c>
      <c r="B1894" s="22" t="s">
        <v>128</v>
      </c>
      <c r="C1894" s="22" t="s">
        <v>129</v>
      </c>
      <c r="D1894" s="23">
        <v>43203</v>
      </c>
      <c r="E1894" s="22">
        <v>110.197</v>
      </c>
      <c r="F1894" s="22" t="s">
        <v>165</v>
      </c>
      <c r="G1894" s="22">
        <v>11.35</v>
      </c>
      <c r="H1894" s="22">
        <v>98.846999999999994</v>
      </c>
      <c r="I1894">
        <f t="shared" si="232"/>
        <v>99.117000000000004</v>
      </c>
      <c r="J1894">
        <f t="shared" si="233"/>
        <v>100.42700000000001</v>
      </c>
      <c r="K1894">
        <f t="shared" si="234"/>
        <v>1.3100000000000023</v>
      </c>
      <c r="L1894">
        <f t="shared" si="235"/>
        <v>97.152000000000001</v>
      </c>
      <c r="M1894">
        <f t="shared" si="236"/>
        <v>102.39200000000001</v>
      </c>
      <c r="N1894" t="str">
        <f t="shared" si="237"/>
        <v xml:space="preserve"> </v>
      </c>
      <c r="O1894">
        <f t="shared" si="238"/>
        <v>9.77</v>
      </c>
      <c r="P1894">
        <f t="shared" si="239"/>
        <v>11.08</v>
      </c>
    </row>
    <row r="1895" spans="1:16" x14ac:dyDescent="0.35">
      <c r="A1895" s="22" t="s">
        <v>26</v>
      </c>
      <c r="B1895" s="22" t="s">
        <v>128</v>
      </c>
      <c r="C1895" s="22" t="s">
        <v>129</v>
      </c>
      <c r="D1895" s="23">
        <v>43230</v>
      </c>
      <c r="E1895" s="22">
        <v>110.197</v>
      </c>
      <c r="F1895" s="22" t="s">
        <v>165</v>
      </c>
      <c r="G1895" s="22">
        <v>11.09</v>
      </c>
      <c r="H1895" s="22">
        <v>99.106999999999999</v>
      </c>
      <c r="I1895">
        <f t="shared" si="232"/>
        <v>99.117000000000004</v>
      </c>
      <c r="J1895">
        <f t="shared" si="233"/>
        <v>100.42700000000001</v>
      </c>
      <c r="K1895">
        <f t="shared" si="234"/>
        <v>1.3100000000000023</v>
      </c>
      <c r="L1895">
        <f t="shared" si="235"/>
        <v>97.152000000000001</v>
      </c>
      <c r="M1895">
        <f t="shared" si="236"/>
        <v>102.39200000000001</v>
      </c>
      <c r="N1895" t="str">
        <f t="shared" si="237"/>
        <v xml:space="preserve"> </v>
      </c>
      <c r="O1895">
        <f t="shared" si="238"/>
        <v>9.77</v>
      </c>
      <c r="P1895">
        <f t="shared" si="239"/>
        <v>11.08</v>
      </c>
    </row>
    <row r="1896" spans="1:16" x14ac:dyDescent="0.35">
      <c r="A1896" s="22" t="s">
        <v>26</v>
      </c>
      <c r="B1896" s="22" t="s">
        <v>128</v>
      </c>
      <c r="C1896" s="22" t="s">
        <v>129</v>
      </c>
      <c r="D1896" s="23">
        <v>43272</v>
      </c>
      <c r="E1896" s="22">
        <v>110.197</v>
      </c>
      <c r="F1896" s="22" t="s">
        <v>165</v>
      </c>
      <c r="G1896" s="22">
        <v>10.1</v>
      </c>
      <c r="H1896" s="22">
        <v>100.09699999999999</v>
      </c>
      <c r="I1896">
        <f t="shared" si="232"/>
        <v>99.117000000000004</v>
      </c>
      <c r="J1896">
        <f t="shared" si="233"/>
        <v>100.42700000000001</v>
      </c>
      <c r="K1896">
        <f t="shared" si="234"/>
        <v>1.3100000000000023</v>
      </c>
      <c r="L1896">
        <f t="shared" si="235"/>
        <v>97.152000000000001</v>
      </c>
      <c r="M1896">
        <f t="shared" si="236"/>
        <v>102.39200000000001</v>
      </c>
      <c r="N1896" t="str">
        <f t="shared" si="237"/>
        <v xml:space="preserve"> </v>
      </c>
      <c r="O1896">
        <f t="shared" si="238"/>
        <v>9.77</v>
      </c>
      <c r="P1896">
        <f t="shared" si="239"/>
        <v>11.08</v>
      </c>
    </row>
    <row r="1897" spans="1:16" x14ac:dyDescent="0.35">
      <c r="A1897" s="22" t="s">
        <v>26</v>
      </c>
      <c r="B1897" s="22" t="s">
        <v>128</v>
      </c>
      <c r="C1897" s="22" t="s">
        <v>129</v>
      </c>
      <c r="D1897" s="23">
        <v>43306</v>
      </c>
      <c r="E1897" s="22">
        <v>110.197</v>
      </c>
      <c r="F1897" s="22" t="s">
        <v>165</v>
      </c>
      <c r="G1897" s="22">
        <v>9.6999999999999993</v>
      </c>
      <c r="H1897" s="22">
        <v>100.497</v>
      </c>
      <c r="I1897">
        <f t="shared" si="232"/>
        <v>99.117000000000004</v>
      </c>
      <c r="J1897">
        <f t="shared" si="233"/>
        <v>100.42700000000001</v>
      </c>
      <c r="K1897">
        <f t="shared" si="234"/>
        <v>1.3100000000000023</v>
      </c>
      <c r="L1897">
        <f t="shared" si="235"/>
        <v>97.152000000000001</v>
      </c>
      <c r="M1897">
        <f t="shared" si="236"/>
        <v>102.39200000000001</v>
      </c>
      <c r="N1897" t="str">
        <f t="shared" si="237"/>
        <v xml:space="preserve"> </v>
      </c>
      <c r="O1897">
        <f t="shared" si="238"/>
        <v>9.77</v>
      </c>
      <c r="P1897">
        <f t="shared" si="239"/>
        <v>11.08</v>
      </c>
    </row>
    <row r="1898" spans="1:16" x14ac:dyDescent="0.35">
      <c r="A1898" s="22" t="s">
        <v>26</v>
      </c>
      <c r="B1898" s="22" t="s">
        <v>128</v>
      </c>
      <c r="C1898" s="22" t="s">
        <v>129</v>
      </c>
      <c r="D1898" s="23">
        <v>43339</v>
      </c>
      <c r="E1898" s="22">
        <v>110.197</v>
      </c>
      <c r="F1898" s="22" t="s">
        <v>165</v>
      </c>
      <c r="G1898" s="22">
        <v>9.8000000000000007</v>
      </c>
      <c r="H1898" s="22">
        <v>100.39700000000001</v>
      </c>
      <c r="I1898">
        <f t="shared" si="232"/>
        <v>99.117000000000004</v>
      </c>
      <c r="J1898">
        <f t="shared" si="233"/>
        <v>100.42700000000001</v>
      </c>
      <c r="K1898">
        <f t="shared" si="234"/>
        <v>1.3100000000000023</v>
      </c>
      <c r="L1898">
        <f t="shared" si="235"/>
        <v>97.152000000000001</v>
      </c>
      <c r="M1898">
        <f t="shared" si="236"/>
        <v>102.39200000000001</v>
      </c>
      <c r="N1898" t="str">
        <f t="shared" si="237"/>
        <v xml:space="preserve"> </v>
      </c>
      <c r="O1898">
        <f t="shared" si="238"/>
        <v>9.77</v>
      </c>
      <c r="P1898">
        <f t="shared" si="239"/>
        <v>11.08</v>
      </c>
    </row>
    <row r="1899" spans="1:16" x14ac:dyDescent="0.35">
      <c r="A1899" s="22" t="s">
        <v>26</v>
      </c>
      <c r="B1899" s="22" t="s">
        <v>128</v>
      </c>
      <c r="C1899" s="22" t="s">
        <v>129</v>
      </c>
      <c r="D1899" s="23">
        <v>43360</v>
      </c>
      <c r="E1899" s="22">
        <v>110.197</v>
      </c>
      <c r="F1899" s="22" t="s">
        <v>165</v>
      </c>
      <c r="G1899" s="22">
        <v>10.19</v>
      </c>
      <c r="H1899" s="22">
        <v>100.00700000000001</v>
      </c>
      <c r="I1899">
        <f t="shared" si="232"/>
        <v>99.117000000000004</v>
      </c>
      <c r="J1899">
        <f t="shared" si="233"/>
        <v>100.42700000000001</v>
      </c>
      <c r="K1899">
        <f t="shared" si="234"/>
        <v>1.3100000000000023</v>
      </c>
      <c r="L1899">
        <f t="shared" si="235"/>
        <v>97.152000000000001</v>
      </c>
      <c r="M1899">
        <f t="shared" si="236"/>
        <v>102.39200000000001</v>
      </c>
      <c r="N1899" t="str">
        <f t="shared" si="237"/>
        <v xml:space="preserve"> </v>
      </c>
      <c r="O1899">
        <f t="shared" si="238"/>
        <v>9.77</v>
      </c>
      <c r="P1899">
        <f t="shared" si="239"/>
        <v>11.08</v>
      </c>
    </row>
    <row r="1900" spans="1:16" x14ac:dyDescent="0.35">
      <c r="A1900" s="22" t="s">
        <v>26</v>
      </c>
      <c r="B1900" s="22" t="s">
        <v>128</v>
      </c>
      <c r="C1900" s="22" t="s">
        <v>129</v>
      </c>
      <c r="D1900" s="23">
        <v>43395</v>
      </c>
      <c r="E1900" s="22">
        <v>110.197</v>
      </c>
      <c r="F1900" s="22" t="s">
        <v>165</v>
      </c>
      <c r="G1900" s="22">
        <v>10.75</v>
      </c>
      <c r="H1900" s="22">
        <v>99.447000000000003</v>
      </c>
      <c r="I1900">
        <f t="shared" si="232"/>
        <v>99.117000000000004</v>
      </c>
      <c r="J1900">
        <f t="shared" si="233"/>
        <v>100.42700000000001</v>
      </c>
      <c r="K1900">
        <f t="shared" si="234"/>
        <v>1.3100000000000023</v>
      </c>
      <c r="L1900">
        <f t="shared" si="235"/>
        <v>97.152000000000001</v>
      </c>
      <c r="M1900">
        <f t="shared" si="236"/>
        <v>102.39200000000001</v>
      </c>
      <c r="N1900" t="str">
        <f t="shared" si="237"/>
        <v xml:space="preserve"> </v>
      </c>
      <c r="O1900">
        <f t="shared" si="238"/>
        <v>9.77</v>
      </c>
      <c r="P1900">
        <f t="shared" si="239"/>
        <v>11.08</v>
      </c>
    </row>
    <row r="1901" spans="1:16" x14ac:dyDescent="0.35">
      <c r="A1901" s="22" t="s">
        <v>26</v>
      </c>
      <c r="B1901" s="22" t="s">
        <v>128</v>
      </c>
      <c r="C1901" s="22" t="s">
        <v>129</v>
      </c>
      <c r="D1901" s="23">
        <v>43446</v>
      </c>
      <c r="E1901" s="22">
        <v>110.197</v>
      </c>
      <c r="F1901" s="22" t="s">
        <v>165</v>
      </c>
      <c r="G1901" s="22">
        <v>10.98</v>
      </c>
      <c r="H1901" s="22">
        <v>99.216999999999999</v>
      </c>
      <c r="I1901">
        <f t="shared" si="232"/>
        <v>99.117000000000004</v>
      </c>
      <c r="J1901">
        <f t="shared" si="233"/>
        <v>100.42700000000001</v>
      </c>
      <c r="K1901">
        <f t="shared" si="234"/>
        <v>1.3100000000000023</v>
      </c>
      <c r="L1901">
        <f t="shared" si="235"/>
        <v>97.152000000000001</v>
      </c>
      <c r="M1901">
        <f t="shared" si="236"/>
        <v>102.39200000000001</v>
      </c>
      <c r="N1901" t="str">
        <f t="shared" si="237"/>
        <v xml:space="preserve"> </v>
      </c>
      <c r="O1901">
        <f t="shared" si="238"/>
        <v>9.77</v>
      </c>
      <c r="P1901">
        <f t="shared" si="239"/>
        <v>11.08</v>
      </c>
    </row>
    <row r="1902" spans="1:16" x14ac:dyDescent="0.35">
      <c r="A1902" s="22" t="s">
        <v>26</v>
      </c>
      <c r="B1902" s="22" t="s">
        <v>128</v>
      </c>
      <c r="C1902" s="22" t="s">
        <v>129</v>
      </c>
      <c r="D1902" s="23">
        <v>43496</v>
      </c>
      <c r="E1902" s="22">
        <v>110.197</v>
      </c>
      <c r="F1902" s="22" t="s">
        <v>165</v>
      </c>
      <c r="G1902" s="22">
        <v>11.57</v>
      </c>
      <c r="H1902" s="22">
        <v>98.626999999999995</v>
      </c>
      <c r="I1902">
        <f t="shared" si="232"/>
        <v>99.117000000000004</v>
      </c>
      <c r="J1902">
        <f t="shared" si="233"/>
        <v>100.42700000000001</v>
      </c>
      <c r="K1902">
        <f t="shared" si="234"/>
        <v>1.3100000000000023</v>
      </c>
      <c r="L1902">
        <f t="shared" si="235"/>
        <v>97.152000000000001</v>
      </c>
      <c r="M1902">
        <f t="shared" si="236"/>
        <v>102.39200000000001</v>
      </c>
      <c r="N1902" t="str">
        <f t="shared" si="237"/>
        <v xml:space="preserve"> </v>
      </c>
      <c r="O1902">
        <f t="shared" si="238"/>
        <v>9.77</v>
      </c>
      <c r="P1902">
        <f t="shared" si="239"/>
        <v>11.08</v>
      </c>
    </row>
    <row r="1903" spans="1:16" x14ac:dyDescent="0.35">
      <c r="A1903" s="22" t="s">
        <v>26</v>
      </c>
      <c r="B1903" s="22" t="s">
        <v>128</v>
      </c>
      <c r="C1903" s="22" t="s">
        <v>129</v>
      </c>
      <c r="D1903" s="23">
        <v>43523</v>
      </c>
      <c r="E1903" s="22">
        <v>110.197</v>
      </c>
      <c r="F1903" s="22" t="s">
        <v>165</v>
      </c>
      <c r="G1903" s="22">
        <v>11.7</v>
      </c>
      <c r="H1903" s="22">
        <v>98.497</v>
      </c>
      <c r="I1903">
        <f t="shared" si="232"/>
        <v>99.117000000000004</v>
      </c>
      <c r="J1903">
        <f t="shared" si="233"/>
        <v>100.42700000000001</v>
      </c>
      <c r="K1903">
        <f t="shared" si="234"/>
        <v>1.3100000000000023</v>
      </c>
      <c r="L1903">
        <f t="shared" si="235"/>
        <v>97.152000000000001</v>
      </c>
      <c r="M1903">
        <f t="shared" si="236"/>
        <v>102.39200000000001</v>
      </c>
      <c r="N1903" t="str">
        <f t="shared" si="237"/>
        <v xml:space="preserve"> </v>
      </c>
      <c r="O1903">
        <f t="shared" si="238"/>
        <v>9.77</v>
      </c>
      <c r="P1903">
        <f t="shared" si="239"/>
        <v>11.08</v>
      </c>
    </row>
    <row r="1904" spans="1:16" x14ac:dyDescent="0.35">
      <c r="A1904" s="22" t="s">
        <v>26</v>
      </c>
      <c r="B1904" s="22" t="s">
        <v>128</v>
      </c>
      <c r="C1904" s="22" t="s">
        <v>129</v>
      </c>
      <c r="D1904" s="23">
        <v>43553</v>
      </c>
      <c r="E1904" s="22">
        <v>110.197</v>
      </c>
      <c r="F1904" s="22" t="s">
        <v>165</v>
      </c>
      <c r="G1904" s="22">
        <v>11.7</v>
      </c>
      <c r="H1904" s="22">
        <v>98.497</v>
      </c>
      <c r="I1904">
        <f t="shared" si="232"/>
        <v>99.117000000000004</v>
      </c>
      <c r="J1904">
        <f t="shared" si="233"/>
        <v>100.42700000000001</v>
      </c>
      <c r="K1904">
        <f t="shared" si="234"/>
        <v>1.3100000000000023</v>
      </c>
      <c r="L1904">
        <f t="shared" si="235"/>
        <v>97.152000000000001</v>
      </c>
      <c r="M1904">
        <f t="shared" si="236"/>
        <v>102.39200000000001</v>
      </c>
      <c r="N1904" t="str">
        <f t="shared" si="237"/>
        <v xml:space="preserve"> </v>
      </c>
      <c r="O1904">
        <f t="shared" si="238"/>
        <v>9.77</v>
      </c>
      <c r="P1904">
        <f t="shared" si="239"/>
        <v>11.08</v>
      </c>
    </row>
    <row r="1905" spans="1:16" x14ac:dyDescent="0.35">
      <c r="A1905" s="22" t="s">
        <v>26</v>
      </c>
      <c r="B1905" s="22" t="s">
        <v>128</v>
      </c>
      <c r="C1905" s="22" t="s">
        <v>129</v>
      </c>
      <c r="D1905" s="23">
        <v>43615</v>
      </c>
      <c r="E1905" s="22">
        <v>110.197</v>
      </c>
      <c r="F1905" s="22" t="s">
        <v>165</v>
      </c>
      <c r="G1905" s="22">
        <v>11.21</v>
      </c>
      <c r="H1905" s="22">
        <v>98.986999999999995</v>
      </c>
      <c r="I1905">
        <f t="shared" si="232"/>
        <v>99.117000000000004</v>
      </c>
      <c r="J1905">
        <f t="shared" si="233"/>
        <v>100.42700000000001</v>
      </c>
      <c r="K1905">
        <f t="shared" si="234"/>
        <v>1.3100000000000023</v>
      </c>
      <c r="L1905">
        <f t="shared" si="235"/>
        <v>97.152000000000001</v>
      </c>
      <c r="M1905">
        <f t="shared" si="236"/>
        <v>102.39200000000001</v>
      </c>
      <c r="N1905" t="str">
        <f t="shared" si="237"/>
        <v xml:space="preserve"> </v>
      </c>
      <c r="O1905">
        <f t="shared" si="238"/>
        <v>9.77</v>
      </c>
      <c r="P1905">
        <f t="shared" si="239"/>
        <v>11.08</v>
      </c>
    </row>
    <row r="1906" spans="1:16" x14ac:dyDescent="0.35">
      <c r="A1906" s="22" t="s">
        <v>26</v>
      </c>
      <c r="B1906" s="22" t="s">
        <v>128</v>
      </c>
      <c r="C1906" s="22" t="s">
        <v>129</v>
      </c>
      <c r="D1906" s="23">
        <v>43648</v>
      </c>
      <c r="E1906" s="22">
        <v>110.197</v>
      </c>
      <c r="F1906" s="22" t="s">
        <v>165</v>
      </c>
      <c r="G1906" s="22">
        <v>9.85</v>
      </c>
      <c r="H1906" s="22">
        <v>100.34699999999999</v>
      </c>
      <c r="I1906">
        <f t="shared" si="232"/>
        <v>99.117000000000004</v>
      </c>
      <c r="J1906">
        <f t="shared" si="233"/>
        <v>100.42700000000001</v>
      </c>
      <c r="K1906">
        <f t="shared" si="234"/>
        <v>1.3100000000000023</v>
      </c>
      <c r="L1906">
        <f t="shared" si="235"/>
        <v>97.152000000000001</v>
      </c>
      <c r="M1906">
        <f t="shared" si="236"/>
        <v>102.39200000000001</v>
      </c>
      <c r="N1906" t="str">
        <f t="shared" si="237"/>
        <v xml:space="preserve"> </v>
      </c>
      <c r="O1906">
        <f t="shared" si="238"/>
        <v>9.77</v>
      </c>
      <c r="P1906">
        <f t="shared" si="239"/>
        <v>11.08</v>
      </c>
    </row>
    <row r="1907" spans="1:16" x14ac:dyDescent="0.35">
      <c r="A1907" s="22" t="s">
        <v>26</v>
      </c>
      <c r="B1907" s="22" t="s">
        <v>128</v>
      </c>
      <c r="C1907" s="22" t="s">
        <v>129</v>
      </c>
      <c r="D1907" s="23">
        <v>43700</v>
      </c>
      <c r="E1907" s="22">
        <v>110.197</v>
      </c>
      <c r="F1907" s="22" t="s">
        <v>165</v>
      </c>
      <c r="G1907" s="22">
        <v>9.4499999999999993</v>
      </c>
      <c r="H1907" s="22">
        <v>100.747</v>
      </c>
      <c r="I1907">
        <f t="shared" si="232"/>
        <v>99.117000000000004</v>
      </c>
      <c r="J1907">
        <f t="shared" si="233"/>
        <v>100.42700000000001</v>
      </c>
      <c r="K1907">
        <f t="shared" si="234"/>
        <v>1.3100000000000023</v>
      </c>
      <c r="L1907">
        <f t="shared" si="235"/>
        <v>97.152000000000001</v>
      </c>
      <c r="M1907">
        <f t="shared" si="236"/>
        <v>102.39200000000001</v>
      </c>
      <c r="N1907" t="str">
        <f t="shared" si="237"/>
        <v xml:space="preserve"> </v>
      </c>
      <c r="O1907">
        <f t="shared" si="238"/>
        <v>9.77</v>
      </c>
      <c r="P1907">
        <f t="shared" si="239"/>
        <v>11.08</v>
      </c>
    </row>
    <row r="1908" spans="1:16" x14ac:dyDescent="0.35">
      <c r="A1908" s="22" t="s">
        <v>26</v>
      </c>
      <c r="B1908" s="22" t="s">
        <v>128</v>
      </c>
      <c r="C1908" s="22" t="s">
        <v>129</v>
      </c>
      <c r="D1908" s="23">
        <v>43731</v>
      </c>
      <c r="E1908" s="22">
        <v>110.197</v>
      </c>
      <c r="F1908" s="22" t="s">
        <v>165</v>
      </c>
      <c r="G1908" s="22">
        <v>9.9499999999999993</v>
      </c>
      <c r="H1908" s="22">
        <v>100.247</v>
      </c>
      <c r="I1908">
        <f t="shared" si="232"/>
        <v>99.117000000000004</v>
      </c>
      <c r="J1908">
        <f t="shared" si="233"/>
        <v>100.42700000000001</v>
      </c>
      <c r="K1908">
        <f t="shared" si="234"/>
        <v>1.3100000000000023</v>
      </c>
      <c r="L1908">
        <f t="shared" si="235"/>
        <v>97.152000000000001</v>
      </c>
      <c r="M1908">
        <f t="shared" si="236"/>
        <v>102.39200000000001</v>
      </c>
      <c r="N1908" t="str">
        <f t="shared" si="237"/>
        <v xml:space="preserve"> </v>
      </c>
      <c r="O1908">
        <f t="shared" si="238"/>
        <v>9.77</v>
      </c>
      <c r="P1908">
        <f t="shared" si="239"/>
        <v>11.08</v>
      </c>
    </row>
    <row r="1909" spans="1:16" x14ac:dyDescent="0.35">
      <c r="A1909" s="22" t="s">
        <v>26</v>
      </c>
      <c r="B1909" s="22" t="s">
        <v>128</v>
      </c>
      <c r="C1909" s="22" t="s">
        <v>129</v>
      </c>
      <c r="D1909" s="23">
        <v>43746</v>
      </c>
      <c r="E1909" s="22">
        <v>110.197</v>
      </c>
      <c r="F1909" s="22" t="s">
        <v>165</v>
      </c>
      <c r="G1909" s="22">
        <v>10.4</v>
      </c>
      <c r="H1909" s="22">
        <v>99.796999999999997</v>
      </c>
      <c r="I1909">
        <f t="shared" si="232"/>
        <v>99.117000000000004</v>
      </c>
      <c r="J1909">
        <f t="shared" si="233"/>
        <v>100.42700000000001</v>
      </c>
      <c r="K1909">
        <f t="shared" si="234"/>
        <v>1.3100000000000023</v>
      </c>
      <c r="L1909">
        <f t="shared" si="235"/>
        <v>97.152000000000001</v>
      </c>
      <c r="M1909">
        <f t="shared" si="236"/>
        <v>102.39200000000001</v>
      </c>
      <c r="N1909" t="str">
        <f t="shared" si="237"/>
        <v xml:space="preserve"> </v>
      </c>
      <c r="O1909">
        <f t="shared" si="238"/>
        <v>9.77</v>
      </c>
      <c r="P1909">
        <f t="shared" si="239"/>
        <v>11.08</v>
      </c>
    </row>
    <row r="1910" spans="1:16" x14ac:dyDescent="0.35">
      <c r="A1910" s="22" t="s">
        <v>26</v>
      </c>
      <c r="B1910" s="22" t="s">
        <v>128</v>
      </c>
      <c r="C1910" s="22" t="s">
        <v>129</v>
      </c>
      <c r="D1910" s="23">
        <v>43816</v>
      </c>
      <c r="E1910" s="22">
        <v>110.197</v>
      </c>
      <c r="F1910" s="22" t="s">
        <v>165</v>
      </c>
      <c r="G1910" s="22">
        <v>10.62</v>
      </c>
      <c r="H1910" s="22">
        <v>99.576999999999998</v>
      </c>
      <c r="I1910">
        <f t="shared" si="232"/>
        <v>99.117000000000004</v>
      </c>
      <c r="J1910">
        <f t="shared" si="233"/>
        <v>100.42700000000001</v>
      </c>
      <c r="K1910">
        <f t="shared" si="234"/>
        <v>1.3100000000000023</v>
      </c>
      <c r="L1910">
        <f t="shared" si="235"/>
        <v>97.152000000000001</v>
      </c>
      <c r="M1910">
        <f t="shared" si="236"/>
        <v>102.39200000000001</v>
      </c>
      <c r="N1910" t="str">
        <f t="shared" si="237"/>
        <v xml:space="preserve"> </v>
      </c>
      <c r="O1910">
        <f t="shared" si="238"/>
        <v>9.77</v>
      </c>
      <c r="P1910">
        <f t="shared" si="239"/>
        <v>11.08</v>
      </c>
    </row>
    <row r="1911" spans="1:16" x14ac:dyDescent="0.35">
      <c r="A1911" s="22" t="s">
        <v>26</v>
      </c>
      <c r="B1911" s="22" t="s">
        <v>128</v>
      </c>
      <c r="C1911" s="22" t="s">
        <v>129</v>
      </c>
      <c r="D1911" s="23">
        <v>43854</v>
      </c>
      <c r="E1911" s="22">
        <v>110.197</v>
      </c>
      <c r="F1911" s="22" t="s">
        <v>165</v>
      </c>
      <c r="G1911" s="22">
        <v>10.75</v>
      </c>
      <c r="H1911" s="22">
        <v>99.447000000000003</v>
      </c>
      <c r="I1911">
        <f t="shared" si="232"/>
        <v>99.117000000000004</v>
      </c>
      <c r="J1911">
        <f t="shared" si="233"/>
        <v>100.42700000000001</v>
      </c>
      <c r="K1911">
        <f t="shared" si="234"/>
        <v>1.3100000000000023</v>
      </c>
      <c r="L1911">
        <f t="shared" si="235"/>
        <v>97.152000000000001</v>
      </c>
      <c r="M1911">
        <f t="shared" si="236"/>
        <v>102.39200000000001</v>
      </c>
      <c r="N1911" t="str">
        <f t="shared" si="237"/>
        <v xml:space="preserve"> </v>
      </c>
      <c r="O1911">
        <f t="shared" si="238"/>
        <v>9.77</v>
      </c>
      <c r="P1911">
        <f t="shared" si="239"/>
        <v>11.08</v>
      </c>
    </row>
    <row r="1912" spans="1:16" x14ac:dyDescent="0.35">
      <c r="A1912" s="22" t="s">
        <v>26</v>
      </c>
      <c r="B1912" s="22" t="s">
        <v>128</v>
      </c>
      <c r="C1912" s="22" t="s">
        <v>129</v>
      </c>
      <c r="D1912" s="23">
        <v>43875</v>
      </c>
      <c r="E1912" s="22">
        <v>110.197</v>
      </c>
      <c r="F1912" s="22" t="s">
        <v>165</v>
      </c>
      <c r="G1912" s="22">
        <v>11.28</v>
      </c>
      <c r="H1912" s="22">
        <v>98.917000000000002</v>
      </c>
      <c r="I1912">
        <f t="shared" si="232"/>
        <v>99.117000000000004</v>
      </c>
      <c r="J1912">
        <f t="shared" si="233"/>
        <v>100.42700000000001</v>
      </c>
      <c r="K1912">
        <f t="shared" si="234"/>
        <v>1.3100000000000023</v>
      </c>
      <c r="L1912">
        <f t="shared" si="235"/>
        <v>97.152000000000001</v>
      </c>
      <c r="M1912">
        <f t="shared" si="236"/>
        <v>102.39200000000001</v>
      </c>
      <c r="N1912" t="str">
        <f t="shared" si="237"/>
        <v xml:space="preserve"> </v>
      </c>
      <c r="O1912">
        <f t="shared" si="238"/>
        <v>9.77</v>
      </c>
      <c r="P1912">
        <f t="shared" si="239"/>
        <v>11.08</v>
      </c>
    </row>
    <row r="1913" spans="1:16" x14ac:dyDescent="0.35">
      <c r="A1913" s="22" t="s">
        <v>26</v>
      </c>
      <c r="B1913" s="22" t="s">
        <v>128</v>
      </c>
      <c r="C1913" s="22" t="s">
        <v>129</v>
      </c>
      <c r="D1913" s="23">
        <v>44006</v>
      </c>
      <c r="E1913" s="22">
        <v>110.197</v>
      </c>
      <c r="F1913" s="22" t="s">
        <v>165</v>
      </c>
      <c r="G1913" s="22">
        <v>9.85</v>
      </c>
      <c r="H1913" s="22">
        <v>100.34699999999999</v>
      </c>
      <c r="I1913">
        <f t="shared" si="232"/>
        <v>99.117000000000004</v>
      </c>
      <c r="J1913">
        <f t="shared" si="233"/>
        <v>100.42700000000001</v>
      </c>
      <c r="K1913">
        <f t="shared" si="234"/>
        <v>1.3100000000000023</v>
      </c>
      <c r="L1913">
        <f t="shared" si="235"/>
        <v>97.152000000000001</v>
      </c>
      <c r="M1913">
        <f t="shared" si="236"/>
        <v>102.39200000000001</v>
      </c>
      <c r="N1913" t="str">
        <f t="shared" si="237"/>
        <v xml:space="preserve"> </v>
      </c>
      <c r="O1913">
        <f t="shared" si="238"/>
        <v>9.77</v>
      </c>
      <c r="P1913">
        <f t="shared" si="239"/>
        <v>11.08</v>
      </c>
    </row>
    <row r="1914" spans="1:16" x14ac:dyDescent="0.35">
      <c r="A1914" s="22" t="s">
        <v>26</v>
      </c>
      <c r="B1914" s="22" t="s">
        <v>128</v>
      </c>
      <c r="C1914" s="22" t="s">
        <v>129</v>
      </c>
      <c r="D1914" s="23">
        <v>44034</v>
      </c>
      <c r="E1914" s="22">
        <v>110.197</v>
      </c>
      <c r="F1914" s="22" t="s">
        <v>165</v>
      </c>
      <c r="G1914" s="22">
        <v>9.27</v>
      </c>
      <c r="H1914" s="22">
        <v>100.92700000000001</v>
      </c>
      <c r="I1914">
        <f t="shared" si="232"/>
        <v>99.117000000000004</v>
      </c>
      <c r="J1914">
        <f t="shared" si="233"/>
        <v>100.42700000000001</v>
      </c>
      <c r="K1914">
        <f t="shared" si="234"/>
        <v>1.3100000000000023</v>
      </c>
      <c r="L1914">
        <f t="shared" si="235"/>
        <v>97.152000000000001</v>
      </c>
      <c r="M1914">
        <f t="shared" si="236"/>
        <v>102.39200000000001</v>
      </c>
      <c r="N1914" t="str">
        <f t="shared" si="237"/>
        <v xml:space="preserve"> </v>
      </c>
      <c r="O1914">
        <f t="shared" si="238"/>
        <v>9.77</v>
      </c>
      <c r="P1914">
        <f t="shared" si="239"/>
        <v>11.08</v>
      </c>
    </row>
    <row r="1915" spans="1:16" x14ac:dyDescent="0.35">
      <c r="A1915" s="22" t="s">
        <v>26</v>
      </c>
      <c r="B1915" s="22" t="s">
        <v>128</v>
      </c>
      <c r="C1915" s="22" t="s">
        <v>129</v>
      </c>
      <c r="D1915" s="23">
        <v>44064</v>
      </c>
      <c r="E1915" s="22">
        <v>110.197</v>
      </c>
      <c r="F1915" s="22" t="s">
        <v>165</v>
      </c>
      <c r="G1915" s="22">
        <v>9.5</v>
      </c>
      <c r="H1915" s="22">
        <v>100.697</v>
      </c>
      <c r="I1915">
        <f t="shared" si="232"/>
        <v>99.117000000000004</v>
      </c>
      <c r="J1915">
        <f t="shared" si="233"/>
        <v>100.42700000000001</v>
      </c>
      <c r="K1915">
        <f t="shared" si="234"/>
        <v>1.3100000000000023</v>
      </c>
      <c r="L1915">
        <f t="shared" si="235"/>
        <v>97.152000000000001</v>
      </c>
      <c r="M1915">
        <f t="shared" si="236"/>
        <v>102.39200000000001</v>
      </c>
      <c r="N1915" t="str">
        <f t="shared" si="237"/>
        <v xml:space="preserve"> </v>
      </c>
      <c r="O1915">
        <f t="shared" si="238"/>
        <v>9.77</v>
      </c>
      <c r="P1915">
        <f t="shared" si="239"/>
        <v>11.08</v>
      </c>
    </row>
    <row r="1916" spans="1:16" x14ac:dyDescent="0.35">
      <c r="A1916" s="22" t="s">
        <v>26</v>
      </c>
      <c r="B1916" s="22" t="s">
        <v>128</v>
      </c>
      <c r="C1916" s="22" t="s">
        <v>129</v>
      </c>
      <c r="D1916" s="23">
        <v>44099</v>
      </c>
      <c r="E1916" s="22">
        <v>110.197</v>
      </c>
      <c r="F1916" s="22" t="s">
        <v>165</v>
      </c>
      <c r="G1916" s="22">
        <v>10.050000000000001</v>
      </c>
      <c r="H1916" s="22">
        <v>100.14700000000001</v>
      </c>
      <c r="I1916">
        <f t="shared" si="232"/>
        <v>99.117000000000004</v>
      </c>
      <c r="J1916">
        <f t="shared" si="233"/>
        <v>100.42700000000001</v>
      </c>
      <c r="K1916">
        <f t="shared" si="234"/>
        <v>1.3100000000000023</v>
      </c>
      <c r="L1916">
        <f t="shared" si="235"/>
        <v>97.152000000000001</v>
      </c>
      <c r="M1916">
        <f t="shared" si="236"/>
        <v>102.39200000000001</v>
      </c>
      <c r="N1916" t="str">
        <f t="shared" si="237"/>
        <v xml:space="preserve"> </v>
      </c>
      <c r="O1916">
        <f t="shared" si="238"/>
        <v>9.77</v>
      </c>
      <c r="P1916">
        <f t="shared" si="239"/>
        <v>11.08</v>
      </c>
    </row>
    <row r="1917" spans="1:16" x14ac:dyDescent="0.35">
      <c r="A1917" s="22" t="s">
        <v>26</v>
      </c>
      <c r="B1917" s="22" t="s">
        <v>128</v>
      </c>
      <c r="C1917" s="22" t="s">
        <v>129</v>
      </c>
      <c r="D1917" s="23">
        <v>44118</v>
      </c>
      <c r="E1917" s="22">
        <v>110.197</v>
      </c>
      <c r="F1917" s="22" t="s">
        <v>165</v>
      </c>
      <c r="G1917" s="22">
        <v>10.54</v>
      </c>
      <c r="H1917" s="22">
        <v>99.656999999999996</v>
      </c>
      <c r="I1917">
        <f t="shared" si="232"/>
        <v>99.117000000000004</v>
      </c>
      <c r="J1917">
        <f t="shared" si="233"/>
        <v>100.42700000000001</v>
      </c>
      <c r="K1917">
        <f t="shared" si="234"/>
        <v>1.3100000000000023</v>
      </c>
      <c r="L1917">
        <f t="shared" si="235"/>
        <v>97.152000000000001</v>
      </c>
      <c r="M1917">
        <f t="shared" si="236"/>
        <v>102.39200000000001</v>
      </c>
      <c r="N1917" t="str">
        <f t="shared" si="237"/>
        <v xml:space="preserve"> </v>
      </c>
      <c r="O1917">
        <f t="shared" si="238"/>
        <v>9.77</v>
      </c>
      <c r="P1917">
        <f t="shared" si="239"/>
        <v>11.08</v>
      </c>
    </row>
    <row r="1918" spans="1:16" x14ac:dyDescent="0.35">
      <c r="A1918" s="22" t="s">
        <v>26</v>
      </c>
      <c r="B1918" s="22" t="s">
        <v>128</v>
      </c>
      <c r="C1918" s="22" t="s">
        <v>129</v>
      </c>
      <c r="D1918" s="23">
        <v>44222</v>
      </c>
      <c r="E1918" s="22">
        <v>110.197</v>
      </c>
      <c r="F1918" s="22" t="s">
        <v>165</v>
      </c>
      <c r="G1918" s="22">
        <v>10.55</v>
      </c>
      <c r="H1918" s="22">
        <v>99.647000000000006</v>
      </c>
      <c r="I1918">
        <f t="shared" si="232"/>
        <v>99.117000000000004</v>
      </c>
      <c r="J1918">
        <f t="shared" si="233"/>
        <v>100.42700000000001</v>
      </c>
      <c r="K1918">
        <f t="shared" si="234"/>
        <v>1.3100000000000023</v>
      </c>
      <c r="L1918">
        <f t="shared" si="235"/>
        <v>97.152000000000001</v>
      </c>
      <c r="M1918">
        <f t="shared" si="236"/>
        <v>102.39200000000001</v>
      </c>
      <c r="N1918" t="str">
        <f t="shared" si="237"/>
        <v xml:space="preserve"> </v>
      </c>
      <c r="O1918">
        <f t="shared" si="238"/>
        <v>9.77</v>
      </c>
      <c r="P1918">
        <f t="shared" si="239"/>
        <v>11.08</v>
      </c>
    </row>
    <row r="1919" spans="1:16" x14ac:dyDescent="0.35">
      <c r="A1919" s="22" t="s">
        <v>26</v>
      </c>
      <c r="B1919" s="22" t="s">
        <v>128</v>
      </c>
      <c r="C1919" s="22" t="s">
        <v>129</v>
      </c>
      <c r="D1919" s="23">
        <v>44249</v>
      </c>
      <c r="E1919" s="22">
        <v>110.197</v>
      </c>
      <c r="F1919" s="22" t="s">
        <v>165</v>
      </c>
      <c r="G1919" s="22">
        <v>10.97</v>
      </c>
      <c r="H1919" s="22">
        <v>99.227000000000004</v>
      </c>
      <c r="I1919">
        <f t="shared" si="232"/>
        <v>99.117000000000004</v>
      </c>
      <c r="J1919">
        <f t="shared" si="233"/>
        <v>100.42700000000001</v>
      </c>
      <c r="K1919">
        <f t="shared" si="234"/>
        <v>1.3100000000000023</v>
      </c>
      <c r="L1919">
        <f t="shared" si="235"/>
        <v>97.152000000000001</v>
      </c>
      <c r="M1919">
        <f t="shared" si="236"/>
        <v>102.39200000000001</v>
      </c>
      <c r="N1919" t="str">
        <f t="shared" si="237"/>
        <v xml:space="preserve"> </v>
      </c>
      <c r="O1919">
        <f t="shared" si="238"/>
        <v>9.77</v>
      </c>
      <c r="P1919">
        <f t="shared" si="239"/>
        <v>11.08</v>
      </c>
    </row>
    <row r="1920" spans="1:16" x14ac:dyDescent="0.35">
      <c r="A1920" s="22" t="s">
        <v>26</v>
      </c>
      <c r="B1920" s="22" t="s">
        <v>132</v>
      </c>
      <c r="C1920" s="22" t="s">
        <v>133</v>
      </c>
      <c r="D1920" s="23">
        <v>38768</v>
      </c>
      <c r="E1920" s="22">
        <v>124.20699999999999</v>
      </c>
      <c r="F1920" s="22" t="s">
        <v>165</v>
      </c>
      <c r="G1920" s="22">
        <v>5.4</v>
      </c>
      <c r="H1920" s="22">
        <v>118.807</v>
      </c>
      <c r="I1920">
        <f t="shared" si="232"/>
        <v>120.297</v>
      </c>
      <c r="J1920">
        <f t="shared" si="233"/>
        <v>121.15265732758621</v>
      </c>
      <c r="K1920">
        <f t="shared" si="234"/>
        <v>0.85565732758621493</v>
      </c>
      <c r="L1920">
        <f t="shared" si="235"/>
        <v>119.01351400862067</v>
      </c>
      <c r="M1920">
        <f t="shared" si="236"/>
        <v>122.43614331896553</v>
      </c>
      <c r="N1920" t="str">
        <f t="shared" si="237"/>
        <v>OUTLIER</v>
      </c>
      <c r="O1920">
        <f t="shared" si="238"/>
        <v>3.0543426724137896</v>
      </c>
      <c r="P1920">
        <f t="shared" si="239"/>
        <v>3.91</v>
      </c>
    </row>
    <row r="1921" spans="1:16" x14ac:dyDescent="0.35">
      <c r="A1921" s="22" t="s">
        <v>26</v>
      </c>
      <c r="B1921" s="22" t="s">
        <v>132</v>
      </c>
      <c r="C1921" s="22" t="s">
        <v>133</v>
      </c>
      <c r="D1921" s="23">
        <v>38777</v>
      </c>
      <c r="E1921" s="22">
        <v>124.20699999999999</v>
      </c>
      <c r="F1921" s="22" t="s">
        <v>165</v>
      </c>
      <c r="G1921" s="22">
        <v>5.5</v>
      </c>
      <c r="H1921" s="22">
        <v>118.70699999999999</v>
      </c>
      <c r="I1921">
        <f t="shared" si="232"/>
        <v>120.297</v>
      </c>
      <c r="J1921">
        <f t="shared" si="233"/>
        <v>121.15265732758621</v>
      </c>
      <c r="K1921">
        <f t="shared" si="234"/>
        <v>0.85565732758621493</v>
      </c>
      <c r="L1921">
        <f t="shared" si="235"/>
        <v>119.01351400862067</v>
      </c>
      <c r="M1921">
        <f t="shared" si="236"/>
        <v>122.43614331896553</v>
      </c>
      <c r="N1921" t="str">
        <f t="shared" si="237"/>
        <v>OUTLIER</v>
      </c>
      <c r="O1921">
        <f t="shared" si="238"/>
        <v>3.0543426724137896</v>
      </c>
      <c r="P1921">
        <f t="shared" si="239"/>
        <v>3.91</v>
      </c>
    </row>
    <row r="1922" spans="1:16" x14ac:dyDescent="0.35">
      <c r="A1922" s="22" t="s">
        <v>26</v>
      </c>
      <c r="B1922" s="22" t="s">
        <v>132</v>
      </c>
      <c r="C1922" s="22" t="s">
        <v>133</v>
      </c>
      <c r="D1922" s="23">
        <v>38826</v>
      </c>
      <c r="E1922" s="22">
        <v>124.20699999999999</v>
      </c>
      <c r="F1922" s="22" t="s">
        <v>165</v>
      </c>
      <c r="G1922" s="22">
        <v>4.5999999999999996</v>
      </c>
      <c r="H1922" s="22">
        <v>119.607</v>
      </c>
      <c r="I1922">
        <f t="shared" si="232"/>
        <v>120.297</v>
      </c>
      <c r="J1922">
        <f t="shared" si="233"/>
        <v>121.15265732758621</v>
      </c>
      <c r="K1922">
        <f t="shared" si="234"/>
        <v>0.85565732758621493</v>
      </c>
      <c r="L1922">
        <f t="shared" si="235"/>
        <v>119.01351400862067</v>
      </c>
      <c r="M1922">
        <f t="shared" si="236"/>
        <v>122.43614331896553</v>
      </c>
      <c r="N1922" t="str">
        <f t="shared" si="237"/>
        <v xml:space="preserve"> </v>
      </c>
      <c r="O1922">
        <f t="shared" si="238"/>
        <v>3.0543426724137896</v>
      </c>
      <c r="P1922">
        <f t="shared" si="239"/>
        <v>3.91</v>
      </c>
    </row>
    <row r="1923" spans="1:16" x14ac:dyDescent="0.35">
      <c r="A1923" s="22" t="s">
        <v>26</v>
      </c>
      <c r="B1923" s="22" t="s">
        <v>132</v>
      </c>
      <c r="C1923" s="22" t="s">
        <v>133</v>
      </c>
      <c r="D1923" s="23">
        <v>38853</v>
      </c>
      <c r="E1923" s="22">
        <v>124.20699999999999</v>
      </c>
      <c r="F1923" s="22" t="s">
        <v>165</v>
      </c>
      <c r="G1923" s="22">
        <v>4.5999999999999996</v>
      </c>
      <c r="H1923" s="22">
        <v>119.607</v>
      </c>
      <c r="I1923">
        <f t="shared" ref="I1923:I1986" si="240">+VLOOKUP($C1923,$R$2:$V$19, 2, TRUE)</f>
        <v>120.297</v>
      </c>
      <c r="J1923">
        <f t="shared" ref="J1923:J1986" si="241">+VLOOKUP($C1923,$R$2:$V$19, 3, TRUE)</f>
        <v>121.15265732758621</v>
      </c>
      <c r="K1923">
        <f t="shared" ref="K1923:K1986" si="242">+J1923-I1923</f>
        <v>0.85565732758621493</v>
      </c>
      <c r="L1923">
        <f t="shared" ref="L1923:L1986" si="243">+I1923-K1923*1.5</f>
        <v>119.01351400862067</v>
      </c>
      <c r="M1923">
        <f t="shared" ref="M1923:M1986" si="244">+J1923+K1923*1.5</f>
        <v>122.43614331896553</v>
      </c>
      <c r="N1923" t="str">
        <f t="shared" ref="N1923:N1986" si="245">+IF(OR(H1923&lt;L1923,H1923&gt;M1923), "OUTLIER", " ")</f>
        <v xml:space="preserve"> </v>
      </c>
      <c r="O1923">
        <f t="shared" ref="O1923:O1986" si="246">+VLOOKUP($C1923,$R$2:$V$19, 4, TRUE)</f>
        <v>3.0543426724137896</v>
      </c>
      <c r="P1923">
        <f t="shared" ref="P1923:P1986" si="247">+VLOOKUP($C1923,$R$2:$V$19,5, TRUE)</f>
        <v>3.91</v>
      </c>
    </row>
    <row r="1924" spans="1:16" x14ac:dyDescent="0.35">
      <c r="A1924" s="22" t="s">
        <v>26</v>
      </c>
      <c r="B1924" s="22" t="s">
        <v>132</v>
      </c>
      <c r="C1924" s="22" t="s">
        <v>133</v>
      </c>
      <c r="D1924" s="23">
        <v>38896</v>
      </c>
      <c r="E1924" s="22">
        <v>124.20699999999999</v>
      </c>
      <c r="F1924" s="22" t="s">
        <v>165</v>
      </c>
      <c r="G1924" s="22">
        <v>5.6</v>
      </c>
      <c r="H1924" s="22">
        <v>118.607</v>
      </c>
      <c r="I1924">
        <f t="shared" si="240"/>
        <v>120.297</v>
      </c>
      <c r="J1924">
        <f t="shared" si="241"/>
        <v>121.15265732758621</v>
      </c>
      <c r="K1924">
        <f t="shared" si="242"/>
        <v>0.85565732758621493</v>
      </c>
      <c r="L1924">
        <f t="shared" si="243"/>
        <v>119.01351400862067</v>
      </c>
      <c r="M1924">
        <f t="shared" si="244"/>
        <v>122.43614331896553</v>
      </c>
      <c r="N1924" t="str">
        <f t="shared" si="245"/>
        <v>OUTLIER</v>
      </c>
      <c r="O1924">
        <f t="shared" si="246"/>
        <v>3.0543426724137896</v>
      </c>
      <c r="P1924">
        <f t="shared" si="247"/>
        <v>3.91</v>
      </c>
    </row>
    <row r="1925" spans="1:16" x14ac:dyDescent="0.35">
      <c r="A1925" s="22" t="s">
        <v>26</v>
      </c>
      <c r="B1925" s="22" t="s">
        <v>132</v>
      </c>
      <c r="C1925" s="22" t="s">
        <v>133</v>
      </c>
      <c r="D1925" s="23">
        <v>38923</v>
      </c>
      <c r="E1925" s="22">
        <v>124.20699999999999</v>
      </c>
      <c r="F1925" s="22" t="s">
        <v>165</v>
      </c>
      <c r="G1925" s="22">
        <v>6.05</v>
      </c>
      <c r="H1925" s="22">
        <v>118.157</v>
      </c>
      <c r="I1925">
        <f t="shared" si="240"/>
        <v>120.297</v>
      </c>
      <c r="J1925">
        <f t="shared" si="241"/>
        <v>121.15265732758621</v>
      </c>
      <c r="K1925">
        <f t="shared" si="242"/>
        <v>0.85565732758621493</v>
      </c>
      <c r="L1925">
        <f t="shared" si="243"/>
        <v>119.01351400862067</v>
      </c>
      <c r="M1925">
        <f t="shared" si="244"/>
        <v>122.43614331896553</v>
      </c>
      <c r="N1925" t="str">
        <f t="shared" si="245"/>
        <v>OUTLIER</v>
      </c>
      <c r="O1925">
        <f t="shared" si="246"/>
        <v>3.0543426724137896</v>
      </c>
      <c r="P1925">
        <f t="shared" si="247"/>
        <v>3.91</v>
      </c>
    </row>
    <row r="1926" spans="1:16" x14ac:dyDescent="0.35">
      <c r="A1926" s="22" t="s">
        <v>26</v>
      </c>
      <c r="B1926" s="22" t="s">
        <v>132</v>
      </c>
      <c r="C1926" s="22" t="s">
        <v>133</v>
      </c>
      <c r="D1926" s="23">
        <v>38953</v>
      </c>
      <c r="E1926" s="22">
        <v>124.20699999999999</v>
      </c>
      <c r="F1926" s="22" t="s">
        <v>165</v>
      </c>
      <c r="G1926" s="22">
        <v>6.4</v>
      </c>
      <c r="H1926" s="22">
        <v>117.807</v>
      </c>
      <c r="I1926">
        <f t="shared" si="240"/>
        <v>120.297</v>
      </c>
      <c r="J1926">
        <f t="shared" si="241"/>
        <v>121.15265732758621</v>
      </c>
      <c r="K1926">
        <f t="shared" si="242"/>
        <v>0.85565732758621493</v>
      </c>
      <c r="L1926">
        <f t="shared" si="243"/>
        <v>119.01351400862067</v>
      </c>
      <c r="M1926">
        <f t="shared" si="244"/>
        <v>122.43614331896553</v>
      </c>
      <c r="N1926" t="str">
        <f t="shared" si="245"/>
        <v>OUTLIER</v>
      </c>
      <c r="O1926">
        <f t="shared" si="246"/>
        <v>3.0543426724137896</v>
      </c>
      <c r="P1926">
        <f t="shared" si="247"/>
        <v>3.91</v>
      </c>
    </row>
    <row r="1927" spans="1:16" x14ac:dyDescent="0.35">
      <c r="A1927" s="22" t="s">
        <v>26</v>
      </c>
      <c r="B1927" s="22" t="s">
        <v>132</v>
      </c>
      <c r="C1927" s="22" t="s">
        <v>133</v>
      </c>
      <c r="D1927" s="23">
        <v>38981</v>
      </c>
      <c r="E1927" s="22">
        <v>124.20699999999999</v>
      </c>
      <c r="F1927" s="22" t="s">
        <v>165</v>
      </c>
      <c r="G1927" s="22">
        <v>4.3</v>
      </c>
      <c r="H1927" s="22">
        <v>119.907</v>
      </c>
      <c r="I1927">
        <f t="shared" si="240"/>
        <v>120.297</v>
      </c>
      <c r="J1927">
        <f t="shared" si="241"/>
        <v>121.15265732758621</v>
      </c>
      <c r="K1927">
        <f t="shared" si="242"/>
        <v>0.85565732758621493</v>
      </c>
      <c r="L1927">
        <f t="shared" si="243"/>
        <v>119.01351400862067</v>
      </c>
      <c r="M1927">
        <f t="shared" si="244"/>
        <v>122.43614331896553</v>
      </c>
      <c r="N1927" t="str">
        <f t="shared" si="245"/>
        <v xml:space="preserve"> </v>
      </c>
      <c r="O1927">
        <f t="shared" si="246"/>
        <v>3.0543426724137896</v>
      </c>
      <c r="P1927">
        <f t="shared" si="247"/>
        <v>3.91</v>
      </c>
    </row>
    <row r="1928" spans="1:16" x14ac:dyDescent="0.35">
      <c r="A1928" s="22" t="s">
        <v>26</v>
      </c>
      <c r="B1928" s="22" t="s">
        <v>132</v>
      </c>
      <c r="C1928" s="22" t="s">
        <v>133</v>
      </c>
      <c r="D1928" s="23">
        <v>39015</v>
      </c>
      <c r="E1928" s="22">
        <v>124.20699999999999</v>
      </c>
      <c r="F1928" s="22" t="s">
        <v>165</v>
      </c>
      <c r="G1928" s="22">
        <v>3.74</v>
      </c>
      <c r="H1928" s="22">
        <v>120.467</v>
      </c>
      <c r="I1928">
        <f t="shared" si="240"/>
        <v>120.297</v>
      </c>
      <c r="J1928">
        <f t="shared" si="241"/>
        <v>121.15265732758621</v>
      </c>
      <c r="K1928">
        <f t="shared" si="242"/>
        <v>0.85565732758621493</v>
      </c>
      <c r="L1928">
        <f t="shared" si="243"/>
        <v>119.01351400862067</v>
      </c>
      <c r="M1928">
        <f t="shared" si="244"/>
        <v>122.43614331896553</v>
      </c>
      <c r="N1928" t="str">
        <f t="shared" si="245"/>
        <v xml:space="preserve"> </v>
      </c>
      <c r="O1928">
        <f t="shared" si="246"/>
        <v>3.0543426724137896</v>
      </c>
      <c r="P1928">
        <f t="shared" si="247"/>
        <v>3.91</v>
      </c>
    </row>
    <row r="1929" spans="1:16" x14ac:dyDescent="0.35">
      <c r="A1929" s="22" t="s">
        <v>26</v>
      </c>
      <c r="B1929" s="22" t="s">
        <v>132</v>
      </c>
      <c r="C1929" s="22" t="s">
        <v>133</v>
      </c>
      <c r="D1929" s="23">
        <v>39108</v>
      </c>
      <c r="E1929" s="22">
        <v>124.20699999999999</v>
      </c>
      <c r="F1929" s="22" t="s">
        <v>165</v>
      </c>
      <c r="G1929" s="22">
        <v>4.0199999999999996</v>
      </c>
      <c r="H1929" s="22">
        <v>120.187</v>
      </c>
      <c r="I1929">
        <f t="shared" si="240"/>
        <v>120.297</v>
      </c>
      <c r="J1929">
        <f t="shared" si="241"/>
        <v>121.15265732758621</v>
      </c>
      <c r="K1929">
        <f t="shared" si="242"/>
        <v>0.85565732758621493</v>
      </c>
      <c r="L1929">
        <f t="shared" si="243"/>
        <v>119.01351400862067</v>
      </c>
      <c r="M1929">
        <f t="shared" si="244"/>
        <v>122.43614331896553</v>
      </c>
      <c r="N1929" t="str">
        <f t="shared" si="245"/>
        <v xml:space="preserve"> </v>
      </c>
      <c r="O1929">
        <f t="shared" si="246"/>
        <v>3.0543426724137896</v>
      </c>
      <c r="P1929">
        <f t="shared" si="247"/>
        <v>3.91</v>
      </c>
    </row>
    <row r="1930" spans="1:16" x14ac:dyDescent="0.35">
      <c r="A1930" s="22" t="s">
        <v>26</v>
      </c>
      <c r="B1930" s="22" t="s">
        <v>132</v>
      </c>
      <c r="C1930" s="22" t="s">
        <v>133</v>
      </c>
      <c r="D1930" s="23">
        <v>39133</v>
      </c>
      <c r="E1930" s="22">
        <v>124.20699999999999</v>
      </c>
      <c r="F1930" s="22" t="s">
        <v>165</v>
      </c>
      <c r="G1930" s="22">
        <v>4.1500000000000004</v>
      </c>
      <c r="H1930" s="22">
        <v>120.057</v>
      </c>
      <c r="I1930">
        <f t="shared" si="240"/>
        <v>120.297</v>
      </c>
      <c r="J1930">
        <f t="shared" si="241"/>
        <v>121.15265732758621</v>
      </c>
      <c r="K1930">
        <f t="shared" si="242"/>
        <v>0.85565732758621493</v>
      </c>
      <c r="L1930">
        <f t="shared" si="243"/>
        <v>119.01351400862067</v>
      </c>
      <c r="M1930">
        <f t="shared" si="244"/>
        <v>122.43614331896553</v>
      </c>
      <c r="N1930" t="str">
        <f t="shared" si="245"/>
        <v xml:space="preserve"> </v>
      </c>
      <c r="O1930">
        <f t="shared" si="246"/>
        <v>3.0543426724137896</v>
      </c>
      <c r="P1930">
        <f t="shared" si="247"/>
        <v>3.91</v>
      </c>
    </row>
    <row r="1931" spans="1:16" x14ac:dyDescent="0.35">
      <c r="A1931" s="22" t="s">
        <v>26</v>
      </c>
      <c r="B1931" s="22" t="s">
        <v>132</v>
      </c>
      <c r="C1931" s="22" t="s">
        <v>133</v>
      </c>
      <c r="D1931" s="23">
        <v>39168</v>
      </c>
      <c r="E1931" s="22">
        <v>124.20699999999999</v>
      </c>
      <c r="F1931" s="22" t="s">
        <v>165</v>
      </c>
      <c r="G1931" s="22">
        <v>4.3</v>
      </c>
      <c r="H1931" s="22">
        <v>119.907</v>
      </c>
      <c r="I1931">
        <f t="shared" si="240"/>
        <v>120.297</v>
      </c>
      <c r="J1931">
        <f t="shared" si="241"/>
        <v>121.15265732758621</v>
      </c>
      <c r="K1931">
        <f t="shared" si="242"/>
        <v>0.85565732758621493</v>
      </c>
      <c r="L1931">
        <f t="shared" si="243"/>
        <v>119.01351400862067</v>
      </c>
      <c r="M1931">
        <f t="shared" si="244"/>
        <v>122.43614331896553</v>
      </c>
      <c r="N1931" t="str">
        <f t="shared" si="245"/>
        <v xml:space="preserve"> </v>
      </c>
      <c r="O1931">
        <f t="shared" si="246"/>
        <v>3.0543426724137896</v>
      </c>
      <c r="P1931">
        <f t="shared" si="247"/>
        <v>3.91</v>
      </c>
    </row>
    <row r="1932" spans="1:16" x14ac:dyDescent="0.35">
      <c r="A1932" s="22" t="s">
        <v>26</v>
      </c>
      <c r="B1932" s="22" t="s">
        <v>132</v>
      </c>
      <c r="C1932" s="22" t="s">
        <v>133</v>
      </c>
      <c r="D1932" s="23">
        <v>39421</v>
      </c>
      <c r="E1932" s="22">
        <v>124.20699999999999</v>
      </c>
      <c r="F1932" s="22" t="s">
        <v>165</v>
      </c>
      <c r="G1932" s="22">
        <v>4.18</v>
      </c>
      <c r="H1932" s="22">
        <v>120.027</v>
      </c>
      <c r="I1932">
        <f t="shared" si="240"/>
        <v>120.297</v>
      </c>
      <c r="J1932">
        <f t="shared" si="241"/>
        <v>121.15265732758621</v>
      </c>
      <c r="K1932">
        <f t="shared" si="242"/>
        <v>0.85565732758621493</v>
      </c>
      <c r="L1932">
        <f t="shared" si="243"/>
        <v>119.01351400862067</v>
      </c>
      <c r="M1932">
        <f t="shared" si="244"/>
        <v>122.43614331896553</v>
      </c>
      <c r="N1932" t="str">
        <f t="shared" si="245"/>
        <v xml:space="preserve"> </v>
      </c>
      <c r="O1932">
        <f t="shared" si="246"/>
        <v>3.0543426724137896</v>
      </c>
      <c r="P1932">
        <f t="shared" si="247"/>
        <v>3.91</v>
      </c>
    </row>
    <row r="1933" spans="1:16" x14ac:dyDescent="0.35">
      <c r="A1933" s="22" t="s">
        <v>26</v>
      </c>
      <c r="B1933" s="22" t="s">
        <v>132</v>
      </c>
      <c r="C1933" s="22" t="s">
        <v>133</v>
      </c>
      <c r="D1933" s="23">
        <v>39463</v>
      </c>
      <c r="E1933" s="22">
        <v>124.20699999999999</v>
      </c>
      <c r="F1933" s="22" t="s">
        <v>165</v>
      </c>
      <c r="G1933" s="22">
        <v>4</v>
      </c>
      <c r="H1933" s="22">
        <v>120.20699999999999</v>
      </c>
      <c r="I1933">
        <f t="shared" si="240"/>
        <v>120.297</v>
      </c>
      <c r="J1933">
        <f t="shared" si="241"/>
        <v>121.15265732758621</v>
      </c>
      <c r="K1933">
        <f t="shared" si="242"/>
        <v>0.85565732758621493</v>
      </c>
      <c r="L1933">
        <f t="shared" si="243"/>
        <v>119.01351400862067</v>
      </c>
      <c r="M1933">
        <f t="shared" si="244"/>
        <v>122.43614331896553</v>
      </c>
      <c r="N1933" t="str">
        <f t="shared" si="245"/>
        <v xml:space="preserve"> </v>
      </c>
      <c r="O1933">
        <f t="shared" si="246"/>
        <v>3.0543426724137896</v>
      </c>
      <c r="P1933">
        <f t="shared" si="247"/>
        <v>3.91</v>
      </c>
    </row>
    <row r="1934" spans="1:16" x14ac:dyDescent="0.35">
      <c r="A1934" s="22" t="s">
        <v>26</v>
      </c>
      <c r="B1934" s="22" t="s">
        <v>132</v>
      </c>
      <c r="C1934" s="22" t="s">
        <v>133</v>
      </c>
      <c r="D1934" s="23">
        <v>39489</v>
      </c>
      <c r="E1934" s="22">
        <v>124.20699999999999</v>
      </c>
      <c r="F1934" s="22" t="s">
        <v>165</v>
      </c>
      <c r="G1934" s="22">
        <v>4</v>
      </c>
      <c r="H1934" s="22">
        <v>120.20699999999999</v>
      </c>
      <c r="I1934">
        <f t="shared" si="240"/>
        <v>120.297</v>
      </c>
      <c r="J1934">
        <f t="shared" si="241"/>
        <v>121.15265732758621</v>
      </c>
      <c r="K1934">
        <f t="shared" si="242"/>
        <v>0.85565732758621493</v>
      </c>
      <c r="L1934">
        <f t="shared" si="243"/>
        <v>119.01351400862067</v>
      </c>
      <c r="M1934">
        <f t="shared" si="244"/>
        <v>122.43614331896553</v>
      </c>
      <c r="N1934" t="str">
        <f t="shared" si="245"/>
        <v xml:space="preserve"> </v>
      </c>
      <c r="O1934">
        <f t="shared" si="246"/>
        <v>3.0543426724137896</v>
      </c>
      <c r="P1934">
        <f t="shared" si="247"/>
        <v>3.91</v>
      </c>
    </row>
    <row r="1935" spans="1:16" x14ac:dyDescent="0.35">
      <c r="A1935" s="22" t="s">
        <v>26</v>
      </c>
      <c r="B1935" s="22" t="s">
        <v>132</v>
      </c>
      <c r="C1935" s="22" t="s">
        <v>133</v>
      </c>
      <c r="D1935" s="23">
        <v>39512</v>
      </c>
      <c r="E1935" s="22">
        <v>124.20699999999999</v>
      </c>
      <c r="F1935" s="22" t="s">
        <v>165</v>
      </c>
      <c r="G1935" s="22">
        <v>4.12</v>
      </c>
      <c r="H1935" s="22">
        <v>120.087</v>
      </c>
      <c r="I1935">
        <f t="shared" si="240"/>
        <v>120.297</v>
      </c>
      <c r="J1935">
        <f t="shared" si="241"/>
        <v>121.15265732758621</v>
      </c>
      <c r="K1935">
        <f t="shared" si="242"/>
        <v>0.85565732758621493</v>
      </c>
      <c r="L1935">
        <f t="shared" si="243"/>
        <v>119.01351400862067</v>
      </c>
      <c r="M1935">
        <f t="shared" si="244"/>
        <v>122.43614331896553</v>
      </c>
      <c r="N1935" t="str">
        <f t="shared" si="245"/>
        <v xml:space="preserve"> </v>
      </c>
      <c r="O1935">
        <f t="shared" si="246"/>
        <v>3.0543426724137896</v>
      </c>
      <c r="P1935">
        <f t="shared" si="247"/>
        <v>3.91</v>
      </c>
    </row>
    <row r="1936" spans="1:16" x14ac:dyDescent="0.35">
      <c r="A1936" s="22" t="s">
        <v>26</v>
      </c>
      <c r="B1936" s="22" t="s">
        <v>132</v>
      </c>
      <c r="C1936" s="22" t="s">
        <v>133</v>
      </c>
      <c r="D1936" s="23">
        <v>39547</v>
      </c>
      <c r="E1936" s="22">
        <v>124.20699999999999</v>
      </c>
      <c r="F1936" s="22" t="s">
        <v>165</v>
      </c>
      <c r="G1936" s="22">
        <v>4</v>
      </c>
      <c r="H1936" s="22">
        <v>120.20699999999999</v>
      </c>
      <c r="I1936">
        <f t="shared" si="240"/>
        <v>120.297</v>
      </c>
      <c r="J1936">
        <f t="shared" si="241"/>
        <v>121.15265732758621</v>
      </c>
      <c r="K1936">
        <f t="shared" si="242"/>
        <v>0.85565732758621493</v>
      </c>
      <c r="L1936">
        <f t="shared" si="243"/>
        <v>119.01351400862067</v>
      </c>
      <c r="M1936">
        <f t="shared" si="244"/>
        <v>122.43614331896553</v>
      </c>
      <c r="N1936" t="str">
        <f t="shared" si="245"/>
        <v xml:space="preserve"> </v>
      </c>
      <c r="O1936">
        <f t="shared" si="246"/>
        <v>3.0543426724137896</v>
      </c>
      <c r="P1936">
        <f t="shared" si="247"/>
        <v>3.91</v>
      </c>
    </row>
    <row r="1937" spans="1:16" x14ac:dyDescent="0.35">
      <c r="A1937" s="22" t="s">
        <v>26</v>
      </c>
      <c r="B1937" s="22" t="s">
        <v>132</v>
      </c>
      <c r="C1937" s="22" t="s">
        <v>133</v>
      </c>
      <c r="D1937" s="23">
        <v>39616</v>
      </c>
      <c r="E1937" s="22">
        <v>124.20699999999999</v>
      </c>
      <c r="F1937" s="22" t="s">
        <v>165</v>
      </c>
      <c r="G1937" s="22">
        <v>3.82</v>
      </c>
      <c r="H1937" s="22">
        <v>120.387</v>
      </c>
      <c r="I1937">
        <f t="shared" si="240"/>
        <v>120.297</v>
      </c>
      <c r="J1937">
        <f t="shared" si="241"/>
        <v>121.15265732758621</v>
      </c>
      <c r="K1937">
        <f t="shared" si="242"/>
        <v>0.85565732758621493</v>
      </c>
      <c r="L1937">
        <f t="shared" si="243"/>
        <v>119.01351400862067</v>
      </c>
      <c r="M1937">
        <f t="shared" si="244"/>
        <v>122.43614331896553</v>
      </c>
      <c r="N1937" t="str">
        <f t="shared" si="245"/>
        <v xml:space="preserve"> </v>
      </c>
      <c r="O1937">
        <f t="shared" si="246"/>
        <v>3.0543426724137896</v>
      </c>
      <c r="P1937">
        <f t="shared" si="247"/>
        <v>3.91</v>
      </c>
    </row>
    <row r="1938" spans="1:16" x14ac:dyDescent="0.35">
      <c r="A1938" s="22" t="s">
        <v>26</v>
      </c>
      <c r="B1938" s="22" t="s">
        <v>132</v>
      </c>
      <c r="C1938" s="22" t="s">
        <v>133</v>
      </c>
      <c r="D1938" s="23">
        <v>39640</v>
      </c>
      <c r="E1938" s="22">
        <v>124.20699999999999</v>
      </c>
      <c r="F1938" s="22" t="s">
        <v>165</v>
      </c>
      <c r="G1938" s="22">
        <v>3.92</v>
      </c>
      <c r="H1938" s="22">
        <v>120.28700000000001</v>
      </c>
      <c r="I1938">
        <f t="shared" si="240"/>
        <v>120.297</v>
      </c>
      <c r="J1938">
        <f t="shared" si="241"/>
        <v>121.15265732758621</v>
      </c>
      <c r="K1938">
        <f t="shared" si="242"/>
        <v>0.85565732758621493</v>
      </c>
      <c r="L1938">
        <f t="shared" si="243"/>
        <v>119.01351400862067</v>
      </c>
      <c r="M1938">
        <f t="shared" si="244"/>
        <v>122.43614331896553</v>
      </c>
      <c r="N1938" t="str">
        <f t="shared" si="245"/>
        <v xml:space="preserve"> </v>
      </c>
      <c r="O1938">
        <f t="shared" si="246"/>
        <v>3.0543426724137896</v>
      </c>
      <c r="P1938">
        <f t="shared" si="247"/>
        <v>3.91</v>
      </c>
    </row>
    <row r="1939" spans="1:16" x14ac:dyDescent="0.35">
      <c r="A1939" s="22" t="s">
        <v>26</v>
      </c>
      <c r="B1939" s="22" t="s">
        <v>132</v>
      </c>
      <c r="C1939" s="22" t="s">
        <v>133</v>
      </c>
      <c r="D1939" s="23">
        <v>39667</v>
      </c>
      <c r="E1939" s="22">
        <v>124.20699999999999</v>
      </c>
      <c r="F1939" s="22" t="s">
        <v>165</v>
      </c>
      <c r="G1939" s="22">
        <v>4</v>
      </c>
      <c r="H1939" s="22">
        <v>120.20699999999999</v>
      </c>
      <c r="I1939">
        <f t="shared" si="240"/>
        <v>120.297</v>
      </c>
      <c r="J1939">
        <f t="shared" si="241"/>
        <v>121.15265732758621</v>
      </c>
      <c r="K1939">
        <f t="shared" si="242"/>
        <v>0.85565732758621493</v>
      </c>
      <c r="L1939">
        <f t="shared" si="243"/>
        <v>119.01351400862067</v>
      </c>
      <c r="M1939">
        <f t="shared" si="244"/>
        <v>122.43614331896553</v>
      </c>
      <c r="N1939" t="str">
        <f t="shared" si="245"/>
        <v xml:space="preserve"> </v>
      </c>
      <c r="O1939">
        <f t="shared" si="246"/>
        <v>3.0543426724137896</v>
      </c>
      <c r="P1939">
        <f t="shared" si="247"/>
        <v>3.91</v>
      </c>
    </row>
    <row r="1940" spans="1:16" x14ac:dyDescent="0.35">
      <c r="A1940" s="22" t="s">
        <v>26</v>
      </c>
      <c r="B1940" s="22" t="s">
        <v>132</v>
      </c>
      <c r="C1940" s="22" t="s">
        <v>133</v>
      </c>
      <c r="D1940" s="23">
        <v>39693</v>
      </c>
      <c r="E1940" s="22">
        <v>124.20699999999999</v>
      </c>
      <c r="F1940" s="22" t="s">
        <v>165</v>
      </c>
      <c r="G1940" s="22">
        <v>3.7</v>
      </c>
      <c r="H1940" s="22">
        <v>120.50700000000001</v>
      </c>
      <c r="I1940">
        <f t="shared" si="240"/>
        <v>120.297</v>
      </c>
      <c r="J1940">
        <f t="shared" si="241"/>
        <v>121.15265732758621</v>
      </c>
      <c r="K1940">
        <f t="shared" si="242"/>
        <v>0.85565732758621493</v>
      </c>
      <c r="L1940">
        <f t="shared" si="243"/>
        <v>119.01351400862067</v>
      </c>
      <c r="M1940">
        <f t="shared" si="244"/>
        <v>122.43614331896553</v>
      </c>
      <c r="N1940" t="str">
        <f t="shared" si="245"/>
        <v xml:space="preserve"> </v>
      </c>
      <c r="O1940">
        <f t="shared" si="246"/>
        <v>3.0543426724137896</v>
      </c>
      <c r="P1940">
        <f t="shared" si="247"/>
        <v>3.91</v>
      </c>
    </row>
    <row r="1941" spans="1:16" x14ac:dyDescent="0.35">
      <c r="A1941" s="22" t="s">
        <v>26</v>
      </c>
      <c r="B1941" s="22" t="s">
        <v>132</v>
      </c>
      <c r="C1941" s="22" t="s">
        <v>133</v>
      </c>
      <c r="D1941" s="23">
        <v>39731</v>
      </c>
      <c r="E1941" s="22">
        <v>124.20699999999999</v>
      </c>
      <c r="F1941" s="22" t="s">
        <v>165</v>
      </c>
      <c r="G1941" s="22">
        <v>3.51</v>
      </c>
      <c r="H1941" s="22">
        <v>120.697</v>
      </c>
      <c r="I1941">
        <f t="shared" si="240"/>
        <v>120.297</v>
      </c>
      <c r="J1941">
        <f t="shared" si="241"/>
        <v>121.15265732758621</v>
      </c>
      <c r="K1941">
        <f t="shared" si="242"/>
        <v>0.85565732758621493</v>
      </c>
      <c r="L1941">
        <f t="shared" si="243"/>
        <v>119.01351400862067</v>
      </c>
      <c r="M1941">
        <f t="shared" si="244"/>
        <v>122.43614331896553</v>
      </c>
      <c r="N1941" t="str">
        <f t="shared" si="245"/>
        <v xml:space="preserve"> </v>
      </c>
      <c r="O1941">
        <f t="shared" si="246"/>
        <v>3.0543426724137896</v>
      </c>
      <c r="P1941">
        <f t="shared" si="247"/>
        <v>3.91</v>
      </c>
    </row>
    <row r="1942" spans="1:16" x14ac:dyDescent="0.35">
      <c r="A1942" s="22" t="s">
        <v>26</v>
      </c>
      <c r="B1942" s="22" t="s">
        <v>132</v>
      </c>
      <c r="C1942" s="22" t="s">
        <v>133</v>
      </c>
      <c r="D1942" s="23">
        <v>39772</v>
      </c>
      <c r="E1942" s="22">
        <v>124.20699999999999</v>
      </c>
      <c r="F1942" s="22" t="s">
        <v>165</v>
      </c>
      <c r="G1942" s="22">
        <v>3.32</v>
      </c>
      <c r="H1942" s="22">
        <v>120.887</v>
      </c>
      <c r="I1942">
        <f t="shared" si="240"/>
        <v>120.297</v>
      </c>
      <c r="J1942">
        <f t="shared" si="241"/>
        <v>121.15265732758621</v>
      </c>
      <c r="K1942">
        <f t="shared" si="242"/>
        <v>0.85565732758621493</v>
      </c>
      <c r="L1942">
        <f t="shared" si="243"/>
        <v>119.01351400862067</v>
      </c>
      <c r="M1942">
        <f t="shared" si="244"/>
        <v>122.43614331896553</v>
      </c>
      <c r="N1942" t="str">
        <f t="shared" si="245"/>
        <v xml:space="preserve"> </v>
      </c>
      <c r="O1942">
        <f t="shared" si="246"/>
        <v>3.0543426724137896</v>
      </c>
      <c r="P1942">
        <f t="shared" si="247"/>
        <v>3.91</v>
      </c>
    </row>
    <row r="1943" spans="1:16" x14ac:dyDescent="0.35">
      <c r="A1943" s="22" t="s">
        <v>26</v>
      </c>
      <c r="B1943" s="22" t="s">
        <v>132</v>
      </c>
      <c r="C1943" s="22" t="s">
        <v>133</v>
      </c>
      <c r="D1943" s="23">
        <v>39786</v>
      </c>
      <c r="E1943" s="22">
        <v>124.20699999999999</v>
      </c>
      <c r="F1943" s="22" t="s">
        <v>165</v>
      </c>
      <c r="G1943" s="22">
        <v>3.12</v>
      </c>
      <c r="H1943" s="22">
        <v>121.087</v>
      </c>
      <c r="I1943">
        <f t="shared" si="240"/>
        <v>120.297</v>
      </c>
      <c r="J1943">
        <f t="shared" si="241"/>
        <v>121.15265732758621</v>
      </c>
      <c r="K1943">
        <f t="shared" si="242"/>
        <v>0.85565732758621493</v>
      </c>
      <c r="L1943">
        <f t="shared" si="243"/>
        <v>119.01351400862067</v>
      </c>
      <c r="M1943">
        <f t="shared" si="244"/>
        <v>122.43614331896553</v>
      </c>
      <c r="N1943" t="str">
        <f t="shared" si="245"/>
        <v xml:space="preserve"> </v>
      </c>
      <c r="O1943">
        <f t="shared" si="246"/>
        <v>3.0543426724137896</v>
      </c>
      <c r="P1943">
        <f t="shared" si="247"/>
        <v>3.91</v>
      </c>
    </row>
    <row r="1944" spans="1:16" x14ac:dyDescent="0.35">
      <c r="A1944" s="22" t="s">
        <v>26</v>
      </c>
      <c r="B1944" s="22" t="s">
        <v>132</v>
      </c>
      <c r="C1944" s="22" t="s">
        <v>133</v>
      </c>
      <c r="D1944" s="23">
        <v>39829</v>
      </c>
      <c r="E1944" s="22">
        <v>124.20699999999999</v>
      </c>
      <c r="F1944" s="22" t="s">
        <v>165</v>
      </c>
      <c r="G1944" s="22">
        <v>3.05</v>
      </c>
      <c r="H1944" s="22">
        <v>121.157</v>
      </c>
      <c r="I1944">
        <f t="shared" si="240"/>
        <v>120.297</v>
      </c>
      <c r="J1944">
        <f t="shared" si="241"/>
        <v>121.15265732758621</v>
      </c>
      <c r="K1944">
        <f t="shared" si="242"/>
        <v>0.85565732758621493</v>
      </c>
      <c r="L1944">
        <f t="shared" si="243"/>
        <v>119.01351400862067</v>
      </c>
      <c r="M1944">
        <f t="shared" si="244"/>
        <v>122.43614331896553</v>
      </c>
      <c r="N1944" t="str">
        <f t="shared" si="245"/>
        <v xml:space="preserve"> </v>
      </c>
      <c r="O1944">
        <f t="shared" si="246"/>
        <v>3.0543426724137896</v>
      </c>
      <c r="P1944">
        <f t="shared" si="247"/>
        <v>3.91</v>
      </c>
    </row>
    <row r="1945" spans="1:16" x14ac:dyDescent="0.35">
      <c r="A1945" s="22" t="s">
        <v>26</v>
      </c>
      <c r="B1945" s="22" t="s">
        <v>132</v>
      </c>
      <c r="C1945" s="22" t="s">
        <v>133</v>
      </c>
      <c r="D1945" s="23">
        <v>39855</v>
      </c>
      <c r="E1945" s="22">
        <v>124.20699999999999</v>
      </c>
      <c r="F1945" s="22" t="s">
        <v>165</v>
      </c>
      <c r="G1945" s="22">
        <v>2.4900000000000002</v>
      </c>
      <c r="H1945" s="22">
        <v>121.717</v>
      </c>
      <c r="I1945">
        <f t="shared" si="240"/>
        <v>120.297</v>
      </c>
      <c r="J1945">
        <f t="shared" si="241"/>
        <v>121.15265732758621</v>
      </c>
      <c r="K1945">
        <f t="shared" si="242"/>
        <v>0.85565732758621493</v>
      </c>
      <c r="L1945">
        <f t="shared" si="243"/>
        <v>119.01351400862067</v>
      </c>
      <c r="M1945">
        <f t="shared" si="244"/>
        <v>122.43614331896553</v>
      </c>
      <c r="N1945" t="str">
        <f t="shared" si="245"/>
        <v xml:space="preserve"> </v>
      </c>
      <c r="O1945">
        <f t="shared" si="246"/>
        <v>3.0543426724137896</v>
      </c>
      <c r="P1945">
        <f t="shared" si="247"/>
        <v>3.91</v>
      </c>
    </row>
    <row r="1946" spans="1:16" x14ac:dyDescent="0.35">
      <c r="A1946" s="22" t="s">
        <v>26</v>
      </c>
      <c r="B1946" s="22" t="s">
        <v>132</v>
      </c>
      <c r="C1946" s="22" t="s">
        <v>133</v>
      </c>
      <c r="D1946" s="23">
        <v>39882</v>
      </c>
      <c r="E1946" s="22">
        <v>124.20699999999999</v>
      </c>
      <c r="F1946" s="22" t="s">
        <v>165</v>
      </c>
      <c r="G1946" s="22">
        <v>2.61</v>
      </c>
      <c r="H1946" s="22">
        <v>121.59699999999999</v>
      </c>
      <c r="I1946">
        <f t="shared" si="240"/>
        <v>120.297</v>
      </c>
      <c r="J1946">
        <f t="shared" si="241"/>
        <v>121.15265732758621</v>
      </c>
      <c r="K1946">
        <f t="shared" si="242"/>
        <v>0.85565732758621493</v>
      </c>
      <c r="L1946">
        <f t="shared" si="243"/>
        <v>119.01351400862067</v>
      </c>
      <c r="M1946">
        <f t="shared" si="244"/>
        <v>122.43614331896553</v>
      </c>
      <c r="N1946" t="str">
        <f t="shared" si="245"/>
        <v xml:space="preserve"> </v>
      </c>
      <c r="O1946">
        <f t="shared" si="246"/>
        <v>3.0543426724137896</v>
      </c>
      <c r="P1946">
        <f t="shared" si="247"/>
        <v>3.91</v>
      </c>
    </row>
    <row r="1947" spans="1:16" x14ac:dyDescent="0.35">
      <c r="A1947" s="22" t="s">
        <v>26</v>
      </c>
      <c r="B1947" s="22" t="s">
        <v>132</v>
      </c>
      <c r="C1947" s="22" t="s">
        <v>133</v>
      </c>
      <c r="D1947" s="23">
        <v>39905</v>
      </c>
      <c r="E1947" s="22">
        <v>124.20699999999999</v>
      </c>
      <c r="F1947" s="22" t="s">
        <v>165</v>
      </c>
      <c r="G1947" s="22">
        <v>3.06</v>
      </c>
      <c r="H1947" s="22">
        <v>121.14700000000001</v>
      </c>
      <c r="I1947">
        <f t="shared" si="240"/>
        <v>120.297</v>
      </c>
      <c r="J1947">
        <f t="shared" si="241"/>
        <v>121.15265732758621</v>
      </c>
      <c r="K1947">
        <f t="shared" si="242"/>
        <v>0.85565732758621493</v>
      </c>
      <c r="L1947">
        <f t="shared" si="243"/>
        <v>119.01351400862067</v>
      </c>
      <c r="M1947">
        <f t="shared" si="244"/>
        <v>122.43614331896553</v>
      </c>
      <c r="N1947" t="str">
        <f t="shared" si="245"/>
        <v xml:space="preserve"> </v>
      </c>
      <c r="O1947">
        <f t="shared" si="246"/>
        <v>3.0543426724137896</v>
      </c>
      <c r="P1947">
        <f t="shared" si="247"/>
        <v>3.91</v>
      </c>
    </row>
    <row r="1948" spans="1:16" x14ac:dyDescent="0.35">
      <c r="A1948" s="22" t="s">
        <v>26</v>
      </c>
      <c r="B1948" s="22" t="s">
        <v>132</v>
      </c>
      <c r="C1948" s="22" t="s">
        <v>133</v>
      </c>
      <c r="D1948" s="23">
        <v>39948</v>
      </c>
      <c r="E1948" s="22">
        <v>124.20699999999999</v>
      </c>
      <c r="F1948" s="22" t="s">
        <v>165</v>
      </c>
      <c r="G1948" s="22">
        <v>2.83</v>
      </c>
      <c r="H1948" s="22">
        <v>121.377</v>
      </c>
      <c r="I1948">
        <f t="shared" si="240"/>
        <v>120.297</v>
      </c>
      <c r="J1948">
        <f t="shared" si="241"/>
        <v>121.15265732758621</v>
      </c>
      <c r="K1948">
        <f t="shared" si="242"/>
        <v>0.85565732758621493</v>
      </c>
      <c r="L1948">
        <f t="shared" si="243"/>
        <v>119.01351400862067</v>
      </c>
      <c r="M1948">
        <f t="shared" si="244"/>
        <v>122.43614331896553</v>
      </c>
      <c r="N1948" t="str">
        <f t="shared" si="245"/>
        <v xml:space="preserve"> </v>
      </c>
      <c r="O1948">
        <f t="shared" si="246"/>
        <v>3.0543426724137896</v>
      </c>
      <c r="P1948">
        <f t="shared" si="247"/>
        <v>3.91</v>
      </c>
    </row>
    <row r="1949" spans="1:16" x14ac:dyDescent="0.35">
      <c r="A1949" s="22" t="s">
        <v>26</v>
      </c>
      <c r="B1949" s="22" t="s">
        <v>132</v>
      </c>
      <c r="C1949" s="22" t="s">
        <v>133</v>
      </c>
      <c r="D1949" s="23">
        <v>39973</v>
      </c>
      <c r="E1949" s="22">
        <v>124.20699999999999</v>
      </c>
      <c r="F1949" s="22" t="s">
        <v>165</v>
      </c>
      <c r="G1949" s="22">
        <v>2.83</v>
      </c>
      <c r="H1949" s="22">
        <v>121.377</v>
      </c>
      <c r="I1949">
        <f t="shared" si="240"/>
        <v>120.297</v>
      </c>
      <c r="J1949">
        <f t="shared" si="241"/>
        <v>121.15265732758621</v>
      </c>
      <c r="K1949">
        <f t="shared" si="242"/>
        <v>0.85565732758621493</v>
      </c>
      <c r="L1949">
        <f t="shared" si="243"/>
        <v>119.01351400862067</v>
      </c>
      <c r="M1949">
        <f t="shared" si="244"/>
        <v>122.43614331896553</v>
      </c>
      <c r="N1949" t="str">
        <f t="shared" si="245"/>
        <v xml:space="preserve"> </v>
      </c>
      <c r="O1949">
        <f t="shared" si="246"/>
        <v>3.0543426724137896</v>
      </c>
      <c r="P1949">
        <f t="shared" si="247"/>
        <v>3.91</v>
      </c>
    </row>
    <row r="1950" spans="1:16" x14ac:dyDescent="0.35">
      <c r="A1950" s="22" t="s">
        <v>26</v>
      </c>
      <c r="B1950" s="22" t="s">
        <v>132</v>
      </c>
      <c r="C1950" s="22" t="s">
        <v>133</v>
      </c>
      <c r="D1950" s="23">
        <v>40023</v>
      </c>
      <c r="E1950" s="22">
        <v>124.20699999999999</v>
      </c>
      <c r="F1950" s="22" t="s">
        <v>165</v>
      </c>
      <c r="G1950" s="22">
        <v>3.18</v>
      </c>
      <c r="H1950" s="22">
        <v>121.027</v>
      </c>
      <c r="I1950">
        <f t="shared" si="240"/>
        <v>120.297</v>
      </c>
      <c r="J1950">
        <f t="shared" si="241"/>
        <v>121.15265732758621</v>
      </c>
      <c r="K1950">
        <f t="shared" si="242"/>
        <v>0.85565732758621493</v>
      </c>
      <c r="L1950">
        <f t="shared" si="243"/>
        <v>119.01351400862067</v>
      </c>
      <c r="M1950">
        <f t="shared" si="244"/>
        <v>122.43614331896553</v>
      </c>
      <c r="N1950" t="str">
        <f t="shared" si="245"/>
        <v xml:space="preserve"> </v>
      </c>
      <c r="O1950">
        <f t="shared" si="246"/>
        <v>3.0543426724137896</v>
      </c>
      <c r="P1950">
        <f t="shared" si="247"/>
        <v>3.91</v>
      </c>
    </row>
    <row r="1951" spans="1:16" x14ac:dyDescent="0.35">
      <c r="A1951" s="22" t="s">
        <v>26</v>
      </c>
      <c r="B1951" s="22" t="s">
        <v>132</v>
      </c>
      <c r="C1951" s="22" t="s">
        <v>133</v>
      </c>
      <c r="D1951" s="23">
        <v>40031</v>
      </c>
      <c r="E1951" s="22">
        <v>124.20699999999999</v>
      </c>
      <c r="F1951" s="22" t="s">
        <v>165</v>
      </c>
      <c r="G1951" s="22">
        <v>3.4</v>
      </c>
      <c r="H1951" s="22">
        <v>120.807</v>
      </c>
      <c r="I1951">
        <f t="shared" si="240"/>
        <v>120.297</v>
      </c>
      <c r="J1951">
        <f t="shared" si="241"/>
        <v>121.15265732758621</v>
      </c>
      <c r="K1951">
        <f t="shared" si="242"/>
        <v>0.85565732758621493</v>
      </c>
      <c r="L1951">
        <f t="shared" si="243"/>
        <v>119.01351400862067</v>
      </c>
      <c r="M1951">
        <f t="shared" si="244"/>
        <v>122.43614331896553</v>
      </c>
      <c r="N1951" t="str">
        <f t="shared" si="245"/>
        <v xml:space="preserve"> </v>
      </c>
      <c r="O1951">
        <f t="shared" si="246"/>
        <v>3.0543426724137896</v>
      </c>
      <c r="P1951">
        <f t="shared" si="247"/>
        <v>3.91</v>
      </c>
    </row>
    <row r="1952" spans="1:16" x14ac:dyDescent="0.35">
      <c r="A1952" s="22" t="s">
        <v>26</v>
      </c>
      <c r="B1952" s="22" t="s">
        <v>132</v>
      </c>
      <c r="C1952" s="22" t="s">
        <v>133</v>
      </c>
      <c r="D1952" s="23">
        <v>40057</v>
      </c>
      <c r="E1952" s="22">
        <v>124.20699999999999</v>
      </c>
      <c r="F1952" s="22" t="s">
        <v>165</v>
      </c>
      <c r="G1952" s="22">
        <v>3.72</v>
      </c>
      <c r="H1952" s="22">
        <v>120.48699999999999</v>
      </c>
      <c r="I1952">
        <f t="shared" si="240"/>
        <v>120.297</v>
      </c>
      <c r="J1952">
        <f t="shared" si="241"/>
        <v>121.15265732758621</v>
      </c>
      <c r="K1952">
        <f t="shared" si="242"/>
        <v>0.85565732758621493</v>
      </c>
      <c r="L1952">
        <f t="shared" si="243"/>
        <v>119.01351400862067</v>
      </c>
      <c r="M1952">
        <f t="shared" si="244"/>
        <v>122.43614331896553</v>
      </c>
      <c r="N1952" t="str">
        <f t="shared" si="245"/>
        <v xml:space="preserve"> </v>
      </c>
      <c r="O1952">
        <f t="shared" si="246"/>
        <v>3.0543426724137896</v>
      </c>
      <c r="P1952">
        <f t="shared" si="247"/>
        <v>3.91</v>
      </c>
    </row>
    <row r="1953" spans="1:16" x14ac:dyDescent="0.35">
      <c r="A1953" s="22" t="s">
        <v>26</v>
      </c>
      <c r="B1953" s="22" t="s">
        <v>132</v>
      </c>
      <c r="C1953" s="22" t="s">
        <v>133</v>
      </c>
      <c r="D1953" s="23">
        <v>40112</v>
      </c>
      <c r="E1953" s="22">
        <v>124.20699999999999</v>
      </c>
      <c r="F1953" s="22" t="s">
        <v>165</v>
      </c>
      <c r="G1953" s="22">
        <v>3.48</v>
      </c>
      <c r="H1953" s="22">
        <v>120.727</v>
      </c>
      <c r="I1953">
        <f t="shared" si="240"/>
        <v>120.297</v>
      </c>
      <c r="J1953">
        <f t="shared" si="241"/>
        <v>121.15265732758621</v>
      </c>
      <c r="K1953">
        <f t="shared" si="242"/>
        <v>0.85565732758621493</v>
      </c>
      <c r="L1953">
        <f t="shared" si="243"/>
        <v>119.01351400862067</v>
      </c>
      <c r="M1953">
        <f t="shared" si="244"/>
        <v>122.43614331896553</v>
      </c>
      <c r="N1953" t="str">
        <f t="shared" si="245"/>
        <v xml:space="preserve"> </v>
      </c>
      <c r="O1953">
        <f t="shared" si="246"/>
        <v>3.0543426724137896</v>
      </c>
      <c r="P1953">
        <f t="shared" si="247"/>
        <v>3.91</v>
      </c>
    </row>
    <row r="1954" spans="1:16" x14ac:dyDescent="0.35">
      <c r="A1954" s="22" t="s">
        <v>26</v>
      </c>
      <c r="B1954" s="22" t="s">
        <v>132</v>
      </c>
      <c r="C1954" s="22" t="s">
        <v>133</v>
      </c>
      <c r="D1954" s="23">
        <v>40134</v>
      </c>
      <c r="E1954" s="22">
        <v>124.20699999999999</v>
      </c>
      <c r="F1954" s="22" t="s">
        <v>165</v>
      </c>
      <c r="G1954" s="22">
        <v>3.47</v>
      </c>
      <c r="H1954" s="22">
        <v>120.73699999999999</v>
      </c>
      <c r="I1954">
        <f t="shared" si="240"/>
        <v>120.297</v>
      </c>
      <c r="J1954">
        <f t="shared" si="241"/>
        <v>121.15265732758621</v>
      </c>
      <c r="K1954">
        <f t="shared" si="242"/>
        <v>0.85565732758621493</v>
      </c>
      <c r="L1954">
        <f t="shared" si="243"/>
        <v>119.01351400862067</v>
      </c>
      <c r="M1954">
        <f t="shared" si="244"/>
        <v>122.43614331896553</v>
      </c>
      <c r="N1954" t="str">
        <f t="shared" si="245"/>
        <v xml:space="preserve"> </v>
      </c>
      <c r="O1954">
        <f t="shared" si="246"/>
        <v>3.0543426724137896</v>
      </c>
      <c r="P1954">
        <f t="shared" si="247"/>
        <v>3.91</v>
      </c>
    </row>
    <row r="1955" spans="1:16" x14ac:dyDescent="0.35">
      <c r="A1955" s="22" t="s">
        <v>26</v>
      </c>
      <c r="B1955" s="22" t="s">
        <v>132</v>
      </c>
      <c r="C1955" s="22" t="s">
        <v>133</v>
      </c>
      <c r="D1955" s="23">
        <v>40192</v>
      </c>
      <c r="E1955" s="22">
        <v>124.20699999999999</v>
      </c>
      <c r="F1955" s="22" t="s">
        <v>165</v>
      </c>
      <c r="G1955" s="22">
        <v>2.97</v>
      </c>
      <c r="H1955" s="22">
        <v>121.23699999999999</v>
      </c>
      <c r="I1955">
        <f t="shared" si="240"/>
        <v>120.297</v>
      </c>
      <c r="J1955">
        <f t="shared" si="241"/>
        <v>121.15265732758621</v>
      </c>
      <c r="K1955">
        <f t="shared" si="242"/>
        <v>0.85565732758621493</v>
      </c>
      <c r="L1955">
        <f t="shared" si="243"/>
        <v>119.01351400862067</v>
      </c>
      <c r="M1955">
        <f t="shared" si="244"/>
        <v>122.43614331896553</v>
      </c>
      <c r="N1955" t="str">
        <f t="shared" si="245"/>
        <v xml:space="preserve"> </v>
      </c>
      <c r="O1955">
        <f t="shared" si="246"/>
        <v>3.0543426724137896</v>
      </c>
      <c r="P1955">
        <f t="shared" si="247"/>
        <v>3.91</v>
      </c>
    </row>
    <row r="1956" spans="1:16" x14ac:dyDescent="0.35">
      <c r="A1956" s="22" t="s">
        <v>26</v>
      </c>
      <c r="B1956" s="22" t="s">
        <v>132</v>
      </c>
      <c r="C1956" s="22" t="s">
        <v>133</v>
      </c>
      <c r="D1956" s="23">
        <v>40225</v>
      </c>
      <c r="E1956" s="22">
        <v>124.20699999999999</v>
      </c>
      <c r="F1956" s="22" t="s">
        <v>165</v>
      </c>
      <c r="G1956" s="22">
        <v>3.13</v>
      </c>
      <c r="H1956" s="22">
        <v>121.077</v>
      </c>
      <c r="I1956">
        <f t="shared" si="240"/>
        <v>120.297</v>
      </c>
      <c r="J1956">
        <f t="shared" si="241"/>
        <v>121.15265732758621</v>
      </c>
      <c r="K1956">
        <f t="shared" si="242"/>
        <v>0.85565732758621493</v>
      </c>
      <c r="L1956">
        <f t="shared" si="243"/>
        <v>119.01351400862067</v>
      </c>
      <c r="M1956">
        <f t="shared" si="244"/>
        <v>122.43614331896553</v>
      </c>
      <c r="N1956" t="str">
        <f t="shared" si="245"/>
        <v xml:space="preserve"> </v>
      </c>
      <c r="O1956">
        <f t="shared" si="246"/>
        <v>3.0543426724137896</v>
      </c>
      <c r="P1956">
        <f t="shared" si="247"/>
        <v>3.91</v>
      </c>
    </row>
    <row r="1957" spans="1:16" x14ac:dyDescent="0.35">
      <c r="A1957" s="22" t="s">
        <v>26</v>
      </c>
      <c r="B1957" s="22" t="s">
        <v>132</v>
      </c>
      <c r="C1957" s="22" t="s">
        <v>133</v>
      </c>
      <c r="D1957" s="23">
        <v>40248</v>
      </c>
      <c r="E1957" s="22">
        <v>124.20699999999999</v>
      </c>
      <c r="F1957" s="22" t="s">
        <v>165</v>
      </c>
      <c r="G1957" s="22">
        <v>2.95</v>
      </c>
      <c r="H1957" s="22">
        <v>121.25700000000001</v>
      </c>
      <c r="I1957">
        <f t="shared" si="240"/>
        <v>120.297</v>
      </c>
      <c r="J1957">
        <f t="shared" si="241"/>
        <v>121.15265732758621</v>
      </c>
      <c r="K1957">
        <f t="shared" si="242"/>
        <v>0.85565732758621493</v>
      </c>
      <c r="L1957">
        <f t="shared" si="243"/>
        <v>119.01351400862067</v>
      </c>
      <c r="M1957">
        <f t="shared" si="244"/>
        <v>122.43614331896553</v>
      </c>
      <c r="N1957" t="str">
        <f t="shared" si="245"/>
        <v xml:space="preserve"> </v>
      </c>
      <c r="O1957">
        <f t="shared" si="246"/>
        <v>3.0543426724137896</v>
      </c>
      <c r="P1957">
        <f t="shared" si="247"/>
        <v>3.91</v>
      </c>
    </row>
    <row r="1958" spans="1:16" x14ac:dyDescent="0.35">
      <c r="A1958" s="22" t="s">
        <v>26</v>
      </c>
      <c r="B1958" s="22" t="s">
        <v>132</v>
      </c>
      <c r="C1958" s="22" t="s">
        <v>133</v>
      </c>
      <c r="D1958" s="23">
        <v>40347</v>
      </c>
      <c r="E1958" s="22">
        <v>124.20699999999999</v>
      </c>
      <c r="F1958" s="22" t="s">
        <v>165</v>
      </c>
      <c r="G1958" s="22">
        <v>3.09</v>
      </c>
      <c r="H1958" s="22">
        <v>121.117</v>
      </c>
      <c r="I1958">
        <f t="shared" si="240"/>
        <v>120.297</v>
      </c>
      <c r="J1958">
        <f t="shared" si="241"/>
        <v>121.15265732758621</v>
      </c>
      <c r="K1958">
        <f t="shared" si="242"/>
        <v>0.85565732758621493</v>
      </c>
      <c r="L1958">
        <f t="shared" si="243"/>
        <v>119.01351400862067</v>
      </c>
      <c r="M1958">
        <f t="shared" si="244"/>
        <v>122.43614331896553</v>
      </c>
      <c r="N1958" t="str">
        <f t="shared" si="245"/>
        <v xml:space="preserve"> </v>
      </c>
      <c r="O1958">
        <f t="shared" si="246"/>
        <v>3.0543426724137896</v>
      </c>
      <c r="P1958">
        <f t="shared" si="247"/>
        <v>3.91</v>
      </c>
    </row>
    <row r="1959" spans="1:16" x14ac:dyDescent="0.35">
      <c r="A1959" s="22" t="s">
        <v>26</v>
      </c>
      <c r="B1959" s="22" t="s">
        <v>132</v>
      </c>
      <c r="C1959" s="22" t="s">
        <v>133</v>
      </c>
      <c r="D1959" s="23">
        <v>40368</v>
      </c>
      <c r="E1959" s="22">
        <v>124.20699999999999</v>
      </c>
      <c r="F1959" s="22" t="s">
        <v>165</v>
      </c>
      <c r="G1959" s="22">
        <v>3.11</v>
      </c>
      <c r="H1959" s="22">
        <v>121.09699999999999</v>
      </c>
      <c r="I1959">
        <f t="shared" si="240"/>
        <v>120.297</v>
      </c>
      <c r="J1959">
        <f t="shared" si="241"/>
        <v>121.15265732758621</v>
      </c>
      <c r="K1959">
        <f t="shared" si="242"/>
        <v>0.85565732758621493</v>
      </c>
      <c r="L1959">
        <f t="shared" si="243"/>
        <v>119.01351400862067</v>
      </c>
      <c r="M1959">
        <f t="shared" si="244"/>
        <v>122.43614331896553</v>
      </c>
      <c r="N1959" t="str">
        <f t="shared" si="245"/>
        <v xml:space="preserve"> </v>
      </c>
      <c r="O1959">
        <f t="shared" si="246"/>
        <v>3.0543426724137896</v>
      </c>
      <c r="P1959">
        <f t="shared" si="247"/>
        <v>3.91</v>
      </c>
    </row>
    <row r="1960" spans="1:16" x14ac:dyDescent="0.35">
      <c r="A1960" s="22" t="s">
        <v>26</v>
      </c>
      <c r="B1960" s="22" t="s">
        <v>132</v>
      </c>
      <c r="C1960" s="22" t="s">
        <v>133</v>
      </c>
      <c r="D1960" s="23">
        <v>40402</v>
      </c>
      <c r="E1960" s="22">
        <v>124.20699999999999</v>
      </c>
      <c r="F1960" s="22" t="s">
        <v>165</v>
      </c>
      <c r="G1960" s="22">
        <v>3.23</v>
      </c>
      <c r="H1960" s="22">
        <v>120.977</v>
      </c>
      <c r="I1960">
        <f t="shared" si="240"/>
        <v>120.297</v>
      </c>
      <c r="J1960">
        <f t="shared" si="241"/>
        <v>121.15265732758621</v>
      </c>
      <c r="K1960">
        <f t="shared" si="242"/>
        <v>0.85565732758621493</v>
      </c>
      <c r="L1960">
        <f t="shared" si="243"/>
        <v>119.01351400862067</v>
      </c>
      <c r="M1960">
        <f t="shared" si="244"/>
        <v>122.43614331896553</v>
      </c>
      <c r="N1960" t="str">
        <f t="shared" si="245"/>
        <v xml:space="preserve"> </v>
      </c>
      <c r="O1960">
        <f t="shared" si="246"/>
        <v>3.0543426724137896</v>
      </c>
      <c r="P1960">
        <f t="shared" si="247"/>
        <v>3.91</v>
      </c>
    </row>
    <row r="1961" spans="1:16" x14ac:dyDescent="0.35">
      <c r="A1961" s="22" t="s">
        <v>26</v>
      </c>
      <c r="B1961" s="22" t="s">
        <v>132</v>
      </c>
      <c r="C1961" s="22" t="s">
        <v>133</v>
      </c>
      <c r="D1961" s="23">
        <v>40436</v>
      </c>
      <c r="E1961" s="22">
        <v>124.20699999999999</v>
      </c>
      <c r="F1961" s="22" t="s">
        <v>165</v>
      </c>
      <c r="G1961" s="22">
        <v>2.97</v>
      </c>
      <c r="H1961" s="22">
        <v>121.23699999999999</v>
      </c>
      <c r="I1961">
        <f t="shared" si="240"/>
        <v>120.297</v>
      </c>
      <c r="J1961">
        <f t="shared" si="241"/>
        <v>121.15265732758621</v>
      </c>
      <c r="K1961">
        <f t="shared" si="242"/>
        <v>0.85565732758621493</v>
      </c>
      <c r="L1961">
        <f t="shared" si="243"/>
        <v>119.01351400862067</v>
      </c>
      <c r="M1961">
        <f t="shared" si="244"/>
        <v>122.43614331896553</v>
      </c>
      <c r="N1961" t="str">
        <f t="shared" si="245"/>
        <v xml:space="preserve"> </v>
      </c>
      <c r="O1961">
        <f t="shared" si="246"/>
        <v>3.0543426724137896</v>
      </c>
      <c r="P1961">
        <f t="shared" si="247"/>
        <v>3.91</v>
      </c>
    </row>
    <row r="1962" spans="1:16" x14ac:dyDescent="0.35">
      <c r="A1962" s="22" t="s">
        <v>26</v>
      </c>
      <c r="B1962" s="22" t="s">
        <v>132</v>
      </c>
      <c r="C1962" s="22" t="s">
        <v>133</v>
      </c>
      <c r="D1962" s="23">
        <v>40464</v>
      </c>
      <c r="E1962" s="22">
        <v>124.20699999999999</v>
      </c>
      <c r="F1962" s="22" t="s">
        <v>165</v>
      </c>
      <c r="G1962" s="22">
        <v>2.88</v>
      </c>
      <c r="H1962" s="22">
        <v>121.327</v>
      </c>
      <c r="I1962">
        <f t="shared" si="240"/>
        <v>120.297</v>
      </c>
      <c r="J1962">
        <f t="shared" si="241"/>
        <v>121.15265732758621</v>
      </c>
      <c r="K1962">
        <f t="shared" si="242"/>
        <v>0.85565732758621493</v>
      </c>
      <c r="L1962">
        <f t="shared" si="243"/>
        <v>119.01351400862067</v>
      </c>
      <c r="M1962">
        <f t="shared" si="244"/>
        <v>122.43614331896553</v>
      </c>
      <c r="N1962" t="str">
        <f t="shared" si="245"/>
        <v xml:space="preserve"> </v>
      </c>
      <c r="O1962">
        <f t="shared" si="246"/>
        <v>3.0543426724137896</v>
      </c>
      <c r="P1962">
        <f t="shared" si="247"/>
        <v>3.91</v>
      </c>
    </row>
    <row r="1963" spans="1:16" x14ac:dyDescent="0.35">
      <c r="A1963" s="22" t="s">
        <v>26</v>
      </c>
      <c r="B1963" s="22" t="s">
        <v>132</v>
      </c>
      <c r="C1963" s="22" t="s">
        <v>133</v>
      </c>
      <c r="D1963" s="23">
        <v>40498</v>
      </c>
      <c r="E1963" s="22">
        <v>124.20699999999999</v>
      </c>
      <c r="F1963" s="22" t="s">
        <v>165</v>
      </c>
      <c r="G1963" s="22">
        <v>2.76</v>
      </c>
      <c r="H1963" s="22">
        <v>121.447</v>
      </c>
      <c r="I1963">
        <f t="shared" si="240"/>
        <v>120.297</v>
      </c>
      <c r="J1963">
        <f t="shared" si="241"/>
        <v>121.15265732758621</v>
      </c>
      <c r="K1963">
        <f t="shared" si="242"/>
        <v>0.85565732758621493</v>
      </c>
      <c r="L1963">
        <f t="shared" si="243"/>
        <v>119.01351400862067</v>
      </c>
      <c r="M1963">
        <f t="shared" si="244"/>
        <v>122.43614331896553</v>
      </c>
      <c r="N1963" t="str">
        <f t="shared" si="245"/>
        <v xml:space="preserve"> </v>
      </c>
      <c r="O1963">
        <f t="shared" si="246"/>
        <v>3.0543426724137896</v>
      </c>
      <c r="P1963">
        <f t="shared" si="247"/>
        <v>3.91</v>
      </c>
    </row>
    <row r="1964" spans="1:16" x14ac:dyDescent="0.35">
      <c r="A1964" s="22" t="s">
        <v>26</v>
      </c>
      <c r="B1964" s="22" t="s">
        <v>132</v>
      </c>
      <c r="C1964" s="22" t="s">
        <v>133</v>
      </c>
      <c r="D1964" s="23">
        <v>40527</v>
      </c>
      <c r="E1964" s="22">
        <v>124.20699999999999</v>
      </c>
      <c r="F1964" s="22" t="s">
        <v>165</v>
      </c>
      <c r="G1964" s="22">
        <v>2.54</v>
      </c>
      <c r="H1964" s="22">
        <v>121.667</v>
      </c>
      <c r="I1964">
        <f t="shared" si="240"/>
        <v>120.297</v>
      </c>
      <c r="J1964">
        <f t="shared" si="241"/>
        <v>121.15265732758621</v>
      </c>
      <c r="K1964">
        <f t="shared" si="242"/>
        <v>0.85565732758621493</v>
      </c>
      <c r="L1964">
        <f t="shared" si="243"/>
        <v>119.01351400862067</v>
      </c>
      <c r="M1964">
        <f t="shared" si="244"/>
        <v>122.43614331896553</v>
      </c>
      <c r="N1964" t="str">
        <f t="shared" si="245"/>
        <v xml:space="preserve"> </v>
      </c>
      <c r="O1964">
        <f t="shared" si="246"/>
        <v>3.0543426724137896</v>
      </c>
      <c r="P1964">
        <f t="shared" si="247"/>
        <v>3.91</v>
      </c>
    </row>
    <row r="1965" spans="1:16" x14ac:dyDescent="0.35">
      <c r="A1965" s="22" t="s">
        <v>26</v>
      </c>
      <c r="B1965" s="22" t="s">
        <v>132</v>
      </c>
      <c r="C1965" s="22" t="s">
        <v>133</v>
      </c>
      <c r="D1965" s="23">
        <v>40555</v>
      </c>
      <c r="E1965" s="22">
        <v>124.20699999999999</v>
      </c>
      <c r="F1965" s="22" t="s">
        <v>165</v>
      </c>
      <c r="G1965" s="22">
        <v>2.6</v>
      </c>
      <c r="H1965" s="22">
        <v>121.607</v>
      </c>
      <c r="I1965">
        <f t="shared" si="240"/>
        <v>120.297</v>
      </c>
      <c r="J1965">
        <f t="shared" si="241"/>
        <v>121.15265732758621</v>
      </c>
      <c r="K1965">
        <f t="shared" si="242"/>
        <v>0.85565732758621493</v>
      </c>
      <c r="L1965">
        <f t="shared" si="243"/>
        <v>119.01351400862067</v>
      </c>
      <c r="M1965">
        <f t="shared" si="244"/>
        <v>122.43614331896553</v>
      </c>
      <c r="N1965" t="str">
        <f t="shared" si="245"/>
        <v xml:space="preserve"> </v>
      </c>
      <c r="O1965">
        <f t="shared" si="246"/>
        <v>3.0543426724137896</v>
      </c>
      <c r="P1965">
        <f t="shared" si="247"/>
        <v>3.91</v>
      </c>
    </row>
    <row r="1966" spans="1:16" x14ac:dyDescent="0.35">
      <c r="A1966" s="22" t="s">
        <v>26</v>
      </c>
      <c r="B1966" s="22" t="s">
        <v>132</v>
      </c>
      <c r="C1966" s="22" t="s">
        <v>133</v>
      </c>
      <c r="D1966" s="23">
        <v>40596</v>
      </c>
      <c r="E1966" s="22">
        <v>124.20699999999999</v>
      </c>
      <c r="F1966" s="22" t="s">
        <v>165</v>
      </c>
      <c r="G1966" s="22">
        <v>2.78</v>
      </c>
      <c r="H1966" s="22">
        <v>121.42700000000001</v>
      </c>
      <c r="I1966">
        <f t="shared" si="240"/>
        <v>120.297</v>
      </c>
      <c r="J1966">
        <f t="shared" si="241"/>
        <v>121.15265732758621</v>
      </c>
      <c r="K1966">
        <f t="shared" si="242"/>
        <v>0.85565732758621493</v>
      </c>
      <c r="L1966">
        <f t="shared" si="243"/>
        <v>119.01351400862067</v>
      </c>
      <c r="M1966">
        <f t="shared" si="244"/>
        <v>122.43614331896553</v>
      </c>
      <c r="N1966" t="str">
        <f t="shared" si="245"/>
        <v xml:space="preserve"> </v>
      </c>
      <c r="O1966">
        <f t="shared" si="246"/>
        <v>3.0543426724137896</v>
      </c>
      <c r="P1966">
        <f t="shared" si="247"/>
        <v>3.91</v>
      </c>
    </row>
    <row r="1967" spans="1:16" x14ac:dyDescent="0.35">
      <c r="A1967" s="22" t="s">
        <v>26</v>
      </c>
      <c r="B1967" s="22" t="s">
        <v>132</v>
      </c>
      <c r="C1967" s="22" t="s">
        <v>133</v>
      </c>
      <c r="D1967" s="23">
        <v>40618</v>
      </c>
      <c r="E1967" s="22">
        <v>124.20699999999999</v>
      </c>
      <c r="F1967" s="22" t="s">
        <v>165</v>
      </c>
      <c r="G1967" s="22">
        <v>2.88</v>
      </c>
      <c r="H1967" s="22">
        <v>121.327</v>
      </c>
      <c r="I1967">
        <f t="shared" si="240"/>
        <v>120.297</v>
      </c>
      <c r="J1967">
        <f t="shared" si="241"/>
        <v>121.15265732758621</v>
      </c>
      <c r="K1967">
        <f t="shared" si="242"/>
        <v>0.85565732758621493</v>
      </c>
      <c r="L1967">
        <f t="shared" si="243"/>
        <v>119.01351400862067</v>
      </c>
      <c r="M1967">
        <f t="shared" si="244"/>
        <v>122.43614331896553</v>
      </c>
      <c r="N1967" t="str">
        <f t="shared" si="245"/>
        <v xml:space="preserve"> </v>
      </c>
      <c r="O1967">
        <f t="shared" si="246"/>
        <v>3.0543426724137896</v>
      </c>
      <c r="P1967">
        <f t="shared" si="247"/>
        <v>3.91</v>
      </c>
    </row>
    <row r="1968" spans="1:16" x14ac:dyDescent="0.35">
      <c r="A1968" s="22" t="s">
        <v>26</v>
      </c>
      <c r="B1968" s="22" t="s">
        <v>132</v>
      </c>
      <c r="C1968" s="22" t="s">
        <v>133</v>
      </c>
      <c r="D1968" s="23">
        <v>40652</v>
      </c>
      <c r="E1968" s="22">
        <v>124.20699999999999</v>
      </c>
      <c r="F1968" s="22" t="s">
        <v>165</v>
      </c>
      <c r="G1968" s="22">
        <v>3.16</v>
      </c>
      <c r="H1968" s="22">
        <v>121.047</v>
      </c>
      <c r="I1968">
        <f t="shared" si="240"/>
        <v>120.297</v>
      </c>
      <c r="J1968">
        <f t="shared" si="241"/>
        <v>121.15265732758621</v>
      </c>
      <c r="K1968">
        <f t="shared" si="242"/>
        <v>0.85565732758621493</v>
      </c>
      <c r="L1968">
        <f t="shared" si="243"/>
        <v>119.01351400862067</v>
      </c>
      <c r="M1968">
        <f t="shared" si="244"/>
        <v>122.43614331896553</v>
      </c>
      <c r="N1968" t="str">
        <f t="shared" si="245"/>
        <v xml:space="preserve"> </v>
      </c>
      <c r="O1968">
        <f t="shared" si="246"/>
        <v>3.0543426724137896</v>
      </c>
      <c r="P1968">
        <f t="shared" si="247"/>
        <v>3.91</v>
      </c>
    </row>
    <row r="1969" spans="1:16" x14ac:dyDescent="0.35">
      <c r="A1969" s="22" t="s">
        <v>26</v>
      </c>
      <c r="B1969" s="22" t="s">
        <v>132</v>
      </c>
      <c r="C1969" s="22" t="s">
        <v>133</v>
      </c>
      <c r="D1969" s="23">
        <v>40675</v>
      </c>
      <c r="E1969" s="22">
        <v>124.20699999999999</v>
      </c>
      <c r="F1969" s="22" t="s">
        <v>165</v>
      </c>
      <c r="G1969" s="22">
        <v>3.42</v>
      </c>
      <c r="H1969" s="22">
        <v>120.78700000000001</v>
      </c>
      <c r="I1969">
        <f t="shared" si="240"/>
        <v>120.297</v>
      </c>
      <c r="J1969">
        <f t="shared" si="241"/>
        <v>121.15265732758621</v>
      </c>
      <c r="K1969">
        <f t="shared" si="242"/>
        <v>0.85565732758621493</v>
      </c>
      <c r="L1969">
        <f t="shared" si="243"/>
        <v>119.01351400862067</v>
      </c>
      <c r="M1969">
        <f t="shared" si="244"/>
        <v>122.43614331896553</v>
      </c>
      <c r="N1969" t="str">
        <f t="shared" si="245"/>
        <v xml:space="preserve"> </v>
      </c>
      <c r="O1969">
        <f t="shared" si="246"/>
        <v>3.0543426724137896</v>
      </c>
      <c r="P1969">
        <f t="shared" si="247"/>
        <v>3.91</v>
      </c>
    </row>
    <row r="1970" spans="1:16" x14ac:dyDescent="0.35">
      <c r="A1970" s="22" t="s">
        <v>26</v>
      </c>
      <c r="B1970" s="22" t="s">
        <v>132</v>
      </c>
      <c r="C1970" s="22" t="s">
        <v>133</v>
      </c>
      <c r="D1970" s="23">
        <v>40697</v>
      </c>
      <c r="E1970" s="22">
        <v>124.20699999999999</v>
      </c>
      <c r="F1970" s="22" t="s">
        <v>165</v>
      </c>
      <c r="G1970" s="22">
        <v>3.61</v>
      </c>
      <c r="H1970" s="22">
        <v>120.59699999999999</v>
      </c>
      <c r="I1970">
        <f t="shared" si="240"/>
        <v>120.297</v>
      </c>
      <c r="J1970">
        <f t="shared" si="241"/>
        <v>121.15265732758621</v>
      </c>
      <c r="K1970">
        <f t="shared" si="242"/>
        <v>0.85565732758621493</v>
      </c>
      <c r="L1970">
        <f t="shared" si="243"/>
        <v>119.01351400862067</v>
      </c>
      <c r="M1970">
        <f t="shared" si="244"/>
        <v>122.43614331896553</v>
      </c>
      <c r="N1970" t="str">
        <f t="shared" si="245"/>
        <v xml:space="preserve"> </v>
      </c>
      <c r="O1970">
        <f t="shared" si="246"/>
        <v>3.0543426724137896</v>
      </c>
      <c r="P1970">
        <f t="shared" si="247"/>
        <v>3.91</v>
      </c>
    </row>
    <row r="1971" spans="1:16" x14ac:dyDescent="0.35">
      <c r="A1971" s="22" t="s">
        <v>26</v>
      </c>
      <c r="B1971" s="22" t="s">
        <v>132</v>
      </c>
      <c r="C1971" s="22" t="s">
        <v>133</v>
      </c>
      <c r="D1971" s="23">
        <v>40744</v>
      </c>
      <c r="E1971" s="22">
        <v>124.20699999999999</v>
      </c>
      <c r="F1971" s="22" t="s">
        <v>165</v>
      </c>
      <c r="G1971" s="22">
        <v>3.21</v>
      </c>
      <c r="H1971" s="22">
        <v>120.997</v>
      </c>
      <c r="I1971">
        <f t="shared" si="240"/>
        <v>120.297</v>
      </c>
      <c r="J1971">
        <f t="shared" si="241"/>
        <v>121.15265732758621</v>
      </c>
      <c r="K1971">
        <f t="shared" si="242"/>
        <v>0.85565732758621493</v>
      </c>
      <c r="L1971">
        <f t="shared" si="243"/>
        <v>119.01351400862067</v>
      </c>
      <c r="M1971">
        <f t="shared" si="244"/>
        <v>122.43614331896553</v>
      </c>
      <c r="N1971" t="str">
        <f t="shared" si="245"/>
        <v xml:space="preserve"> </v>
      </c>
      <c r="O1971">
        <f t="shared" si="246"/>
        <v>3.0543426724137896</v>
      </c>
      <c r="P1971">
        <f t="shared" si="247"/>
        <v>3.91</v>
      </c>
    </row>
    <row r="1972" spans="1:16" x14ac:dyDescent="0.35">
      <c r="A1972" s="22" t="s">
        <v>26</v>
      </c>
      <c r="B1972" s="22" t="s">
        <v>132</v>
      </c>
      <c r="C1972" s="22" t="s">
        <v>133</v>
      </c>
      <c r="D1972" s="23">
        <v>40774</v>
      </c>
      <c r="E1972" s="22">
        <v>124.20699999999999</v>
      </c>
      <c r="F1972" s="22" t="s">
        <v>165</v>
      </c>
      <c r="G1972" s="22">
        <v>3.55</v>
      </c>
      <c r="H1972" s="22">
        <v>120.657</v>
      </c>
      <c r="I1972">
        <f t="shared" si="240"/>
        <v>120.297</v>
      </c>
      <c r="J1972">
        <f t="shared" si="241"/>
        <v>121.15265732758621</v>
      </c>
      <c r="K1972">
        <f t="shared" si="242"/>
        <v>0.85565732758621493</v>
      </c>
      <c r="L1972">
        <f t="shared" si="243"/>
        <v>119.01351400862067</v>
      </c>
      <c r="M1972">
        <f t="shared" si="244"/>
        <v>122.43614331896553</v>
      </c>
      <c r="N1972" t="str">
        <f t="shared" si="245"/>
        <v xml:space="preserve"> </v>
      </c>
      <c r="O1972">
        <f t="shared" si="246"/>
        <v>3.0543426724137896</v>
      </c>
      <c r="P1972">
        <f t="shared" si="247"/>
        <v>3.91</v>
      </c>
    </row>
    <row r="1973" spans="1:16" x14ac:dyDescent="0.35">
      <c r="A1973" s="22" t="s">
        <v>26</v>
      </c>
      <c r="B1973" s="22" t="s">
        <v>132</v>
      </c>
      <c r="C1973" s="22" t="s">
        <v>133</v>
      </c>
      <c r="D1973" s="23">
        <v>40787</v>
      </c>
      <c r="E1973" s="22">
        <v>124.20699999999999</v>
      </c>
      <c r="F1973" s="22" t="s">
        <v>165</v>
      </c>
      <c r="G1973" s="22">
        <v>3.58</v>
      </c>
      <c r="H1973" s="22">
        <v>120.627</v>
      </c>
      <c r="I1973">
        <f t="shared" si="240"/>
        <v>120.297</v>
      </c>
      <c r="J1973">
        <f t="shared" si="241"/>
        <v>121.15265732758621</v>
      </c>
      <c r="K1973">
        <f t="shared" si="242"/>
        <v>0.85565732758621493</v>
      </c>
      <c r="L1973">
        <f t="shared" si="243"/>
        <v>119.01351400862067</v>
      </c>
      <c r="M1973">
        <f t="shared" si="244"/>
        <v>122.43614331896553</v>
      </c>
      <c r="N1973" t="str">
        <f t="shared" si="245"/>
        <v xml:space="preserve"> </v>
      </c>
      <c r="O1973">
        <f t="shared" si="246"/>
        <v>3.0543426724137896</v>
      </c>
      <c r="P1973">
        <f t="shared" si="247"/>
        <v>3.91</v>
      </c>
    </row>
    <row r="1974" spans="1:16" x14ac:dyDescent="0.35">
      <c r="A1974" s="22" t="s">
        <v>26</v>
      </c>
      <c r="B1974" s="22" t="s">
        <v>132</v>
      </c>
      <c r="C1974" s="22" t="s">
        <v>133</v>
      </c>
      <c r="D1974" s="23">
        <v>40830</v>
      </c>
      <c r="E1974" s="22">
        <v>124.20699999999999</v>
      </c>
      <c r="F1974" s="22" t="s">
        <v>165</v>
      </c>
      <c r="G1974" s="22">
        <v>3.37</v>
      </c>
      <c r="H1974" s="22">
        <v>120.837</v>
      </c>
      <c r="I1974">
        <f t="shared" si="240"/>
        <v>120.297</v>
      </c>
      <c r="J1974">
        <f t="shared" si="241"/>
        <v>121.15265732758621</v>
      </c>
      <c r="K1974">
        <f t="shared" si="242"/>
        <v>0.85565732758621493</v>
      </c>
      <c r="L1974">
        <f t="shared" si="243"/>
        <v>119.01351400862067</v>
      </c>
      <c r="M1974">
        <f t="shared" si="244"/>
        <v>122.43614331896553</v>
      </c>
      <c r="N1974" t="str">
        <f t="shared" si="245"/>
        <v xml:space="preserve"> </v>
      </c>
      <c r="O1974">
        <f t="shared" si="246"/>
        <v>3.0543426724137896</v>
      </c>
      <c r="P1974">
        <f t="shared" si="247"/>
        <v>3.91</v>
      </c>
    </row>
    <row r="1975" spans="1:16" x14ac:dyDescent="0.35">
      <c r="A1975" s="22" t="s">
        <v>26</v>
      </c>
      <c r="B1975" s="22" t="s">
        <v>132</v>
      </c>
      <c r="C1975" s="22" t="s">
        <v>133</v>
      </c>
      <c r="D1975" s="23">
        <v>40854</v>
      </c>
      <c r="E1975" s="22">
        <v>124.20699999999999</v>
      </c>
      <c r="F1975" s="22" t="s">
        <v>165</v>
      </c>
      <c r="G1975" s="22">
        <v>3.56</v>
      </c>
      <c r="H1975" s="22">
        <v>120.64700000000001</v>
      </c>
      <c r="I1975">
        <f t="shared" si="240"/>
        <v>120.297</v>
      </c>
      <c r="J1975">
        <f t="shared" si="241"/>
        <v>121.15265732758621</v>
      </c>
      <c r="K1975">
        <f t="shared" si="242"/>
        <v>0.85565732758621493</v>
      </c>
      <c r="L1975">
        <f t="shared" si="243"/>
        <v>119.01351400862067</v>
      </c>
      <c r="M1975">
        <f t="shared" si="244"/>
        <v>122.43614331896553</v>
      </c>
      <c r="N1975" t="str">
        <f t="shared" si="245"/>
        <v xml:space="preserve"> </v>
      </c>
      <c r="O1975">
        <f t="shared" si="246"/>
        <v>3.0543426724137896</v>
      </c>
      <c r="P1975">
        <f t="shared" si="247"/>
        <v>3.91</v>
      </c>
    </row>
    <row r="1976" spans="1:16" x14ac:dyDescent="0.35">
      <c r="A1976" s="22" t="s">
        <v>26</v>
      </c>
      <c r="B1976" s="22" t="s">
        <v>132</v>
      </c>
      <c r="C1976" s="22" t="s">
        <v>133</v>
      </c>
      <c r="D1976" s="23">
        <v>40896</v>
      </c>
      <c r="E1976" s="22">
        <v>124.20699999999999</v>
      </c>
      <c r="F1976" s="22" t="s">
        <v>165</v>
      </c>
      <c r="G1976" s="22">
        <v>3.6</v>
      </c>
      <c r="H1976" s="22">
        <v>120.607</v>
      </c>
      <c r="I1976">
        <f t="shared" si="240"/>
        <v>120.297</v>
      </c>
      <c r="J1976">
        <f t="shared" si="241"/>
        <v>121.15265732758621</v>
      </c>
      <c r="K1976">
        <f t="shared" si="242"/>
        <v>0.85565732758621493</v>
      </c>
      <c r="L1976">
        <f t="shared" si="243"/>
        <v>119.01351400862067</v>
      </c>
      <c r="M1976">
        <f t="shared" si="244"/>
        <v>122.43614331896553</v>
      </c>
      <c r="N1976" t="str">
        <f t="shared" si="245"/>
        <v xml:space="preserve"> </v>
      </c>
      <c r="O1976">
        <f t="shared" si="246"/>
        <v>3.0543426724137896</v>
      </c>
      <c r="P1976">
        <f t="shared" si="247"/>
        <v>3.91</v>
      </c>
    </row>
    <row r="1977" spans="1:16" x14ac:dyDescent="0.35">
      <c r="A1977" s="22" t="s">
        <v>26</v>
      </c>
      <c r="B1977" s="22" t="s">
        <v>132</v>
      </c>
      <c r="C1977" s="22" t="s">
        <v>133</v>
      </c>
      <c r="D1977" s="23">
        <v>40927</v>
      </c>
      <c r="E1977" s="22">
        <v>124.20699999999999</v>
      </c>
      <c r="F1977" s="22" t="s">
        <v>165</v>
      </c>
      <c r="G1977" s="22">
        <v>3.63</v>
      </c>
      <c r="H1977" s="22">
        <v>120.577</v>
      </c>
      <c r="I1977">
        <f t="shared" si="240"/>
        <v>120.297</v>
      </c>
      <c r="J1977">
        <f t="shared" si="241"/>
        <v>121.15265732758621</v>
      </c>
      <c r="K1977">
        <f t="shared" si="242"/>
        <v>0.85565732758621493</v>
      </c>
      <c r="L1977">
        <f t="shared" si="243"/>
        <v>119.01351400862067</v>
      </c>
      <c r="M1977">
        <f t="shared" si="244"/>
        <v>122.43614331896553</v>
      </c>
      <c r="N1977" t="str">
        <f t="shared" si="245"/>
        <v xml:space="preserve"> </v>
      </c>
      <c r="O1977">
        <f t="shared" si="246"/>
        <v>3.0543426724137896</v>
      </c>
      <c r="P1977">
        <f t="shared" si="247"/>
        <v>3.91</v>
      </c>
    </row>
    <row r="1978" spans="1:16" x14ac:dyDescent="0.35">
      <c r="A1978" s="22" t="s">
        <v>26</v>
      </c>
      <c r="B1978" s="22" t="s">
        <v>132</v>
      </c>
      <c r="C1978" s="22" t="s">
        <v>133</v>
      </c>
      <c r="D1978" s="23">
        <v>40948</v>
      </c>
      <c r="E1978" s="22">
        <v>124.20699999999999</v>
      </c>
      <c r="F1978" s="22" t="s">
        <v>165</v>
      </c>
      <c r="G1978" s="22">
        <v>3.76</v>
      </c>
      <c r="H1978" s="22">
        <v>120.447</v>
      </c>
      <c r="I1978">
        <f t="shared" si="240"/>
        <v>120.297</v>
      </c>
      <c r="J1978">
        <f t="shared" si="241"/>
        <v>121.15265732758621</v>
      </c>
      <c r="K1978">
        <f t="shared" si="242"/>
        <v>0.85565732758621493</v>
      </c>
      <c r="L1978">
        <f t="shared" si="243"/>
        <v>119.01351400862067</v>
      </c>
      <c r="M1978">
        <f t="shared" si="244"/>
        <v>122.43614331896553</v>
      </c>
      <c r="N1978" t="str">
        <f t="shared" si="245"/>
        <v xml:space="preserve"> </v>
      </c>
      <c r="O1978">
        <f t="shared" si="246"/>
        <v>3.0543426724137896</v>
      </c>
      <c r="P1978">
        <f t="shared" si="247"/>
        <v>3.91</v>
      </c>
    </row>
    <row r="1979" spans="1:16" x14ac:dyDescent="0.35">
      <c r="A1979" s="22" t="s">
        <v>26</v>
      </c>
      <c r="B1979" s="22" t="s">
        <v>132</v>
      </c>
      <c r="C1979" s="22" t="s">
        <v>133</v>
      </c>
      <c r="D1979" s="23">
        <v>40970</v>
      </c>
      <c r="E1979" s="22">
        <v>124.20699999999999</v>
      </c>
      <c r="F1979" s="22" t="s">
        <v>165</v>
      </c>
      <c r="G1979" s="22">
        <v>3.93</v>
      </c>
      <c r="H1979" s="22">
        <v>120.277</v>
      </c>
      <c r="I1979">
        <f t="shared" si="240"/>
        <v>120.297</v>
      </c>
      <c r="J1979">
        <f t="shared" si="241"/>
        <v>121.15265732758621</v>
      </c>
      <c r="K1979">
        <f t="shared" si="242"/>
        <v>0.85565732758621493</v>
      </c>
      <c r="L1979">
        <f t="shared" si="243"/>
        <v>119.01351400862067</v>
      </c>
      <c r="M1979">
        <f t="shared" si="244"/>
        <v>122.43614331896553</v>
      </c>
      <c r="N1979" t="str">
        <f t="shared" si="245"/>
        <v xml:space="preserve"> </v>
      </c>
      <c r="O1979">
        <f t="shared" si="246"/>
        <v>3.0543426724137896</v>
      </c>
      <c r="P1979">
        <f t="shared" si="247"/>
        <v>3.91</v>
      </c>
    </row>
    <row r="1980" spans="1:16" x14ac:dyDescent="0.35">
      <c r="A1980" s="22" t="s">
        <v>26</v>
      </c>
      <c r="B1980" s="22" t="s">
        <v>132</v>
      </c>
      <c r="C1980" s="22" t="s">
        <v>133</v>
      </c>
      <c r="D1980" s="23">
        <v>41001</v>
      </c>
      <c r="E1980" s="22">
        <v>124.20699999999999</v>
      </c>
      <c r="F1980" s="22" t="s">
        <v>165</v>
      </c>
      <c r="G1980" s="22">
        <v>4.08</v>
      </c>
      <c r="H1980" s="22">
        <v>120.127</v>
      </c>
      <c r="I1980">
        <f t="shared" si="240"/>
        <v>120.297</v>
      </c>
      <c r="J1980">
        <f t="shared" si="241"/>
        <v>121.15265732758621</v>
      </c>
      <c r="K1980">
        <f t="shared" si="242"/>
        <v>0.85565732758621493</v>
      </c>
      <c r="L1980">
        <f t="shared" si="243"/>
        <v>119.01351400862067</v>
      </c>
      <c r="M1980">
        <f t="shared" si="244"/>
        <v>122.43614331896553</v>
      </c>
      <c r="N1980" t="str">
        <f t="shared" si="245"/>
        <v xml:space="preserve"> </v>
      </c>
      <c r="O1980">
        <f t="shared" si="246"/>
        <v>3.0543426724137896</v>
      </c>
      <c r="P1980">
        <f t="shared" si="247"/>
        <v>3.91</v>
      </c>
    </row>
    <row r="1981" spans="1:16" x14ac:dyDescent="0.35">
      <c r="A1981" s="22" t="s">
        <v>26</v>
      </c>
      <c r="B1981" s="22" t="s">
        <v>132</v>
      </c>
      <c r="C1981" s="22" t="s">
        <v>133</v>
      </c>
      <c r="D1981" s="23">
        <v>41039</v>
      </c>
      <c r="E1981" s="22">
        <v>124.20699999999999</v>
      </c>
      <c r="F1981" s="22" t="s">
        <v>165</v>
      </c>
      <c r="G1981" s="22">
        <v>4.05</v>
      </c>
      <c r="H1981" s="22">
        <v>120.157</v>
      </c>
      <c r="I1981">
        <f t="shared" si="240"/>
        <v>120.297</v>
      </c>
      <c r="J1981">
        <f t="shared" si="241"/>
        <v>121.15265732758621</v>
      </c>
      <c r="K1981">
        <f t="shared" si="242"/>
        <v>0.85565732758621493</v>
      </c>
      <c r="L1981">
        <f t="shared" si="243"/>
        <v>119.01351400862067</v>
      </c>
      <c r="M1981">
        <f t="shared" si="244"/>
        <v>122.43614331896553</v>
      </c>
      <c r="N1981" t="str">
        <f t="shared" si="245"/>
        <v xml:space="preserve"> </v>
      </c>
      <c r="O1981">
        <f t="shared" si="246"/>
        <v>3.0543426724137896</v>
      </c>
      <c r="P1981">
        <f t="shared" si="247"/>
        <v>3.91</v>
      </c>
    </row>
    <row r="1982" spans="1:16" x14ac:dyDescent="0.35">
      <c r="A1982" s="22" t="s">
        <v>26</v>
      </c>
      <c r="B1982" s="22" t="s">
        <v>132</v>
      </c>
      <c r="C1982" s="22" t="s">
        <v>133</v>
      </c>
      <c r="D1982" s="23">
        <v>41074</v>
      </c>
      <c r="E1982" s="22">
        <v>124.20699999999999</v>
      </c>
      <c r="F1982" s="22" t="s">
        <v>165</v>
      </c>
      <c r="G1982" s="22">
        <v>3.72</v>
      </c>
      <c r="H1982" s="22">
        <v>120.48699999999999</v>
      </c>
      <c r="I1982">
        <f t="shared" si="240"/>
        <v>120.297</v>
      </c>
      <c r="J1982">
        <f t="shared" si="241"/>
        <v>121.15265732758621</v>
      </c>
      <c r="K1982">
        <f t="shared" si="242"/>
        <v>0.85565732758621493</v>
      </c>
      <c r="L1982">
        <f t="shared" si="243"/>
        <v>119.01351400862067</v>
      </c>
      <c r="M1982">
        <f t="shared" si="244"/>
        <v>122.43614331896553</v>
      </c>
      <c r="N1982" t="str">
        <f t="shared" si="245"/>
        <v xml:space="preserve"> </v>
      </c>
      <c r="O1982">
        <f t="shared" si="246"/>
        <v>3.0543426724137896</v>
      </c>
      <c r="P1982">
        <f t="shared" si="247"/>
        <v>3.91</v>
      </c>
    </row>
    <row r="1983" spans="1:16" x14ac:dyDescent="0.35">
      <c r="A1983" s="22" t="s">
        <v>26</v>
      </c>
      <c r="B1983" s="22" t="s">
        <v>132</v>
      </c>
      <c r="C1983" s="22" t="s">
        <v>133</v>
      </c>
      <c r="D1983" s="23">
        <v>41100</v>
      </c>
      <c r="E1983" s="22">
        <v>124.20699999999999</v>
      </c>
      <c r="F1983" s="22" t="s">
        <v>165</v>
      </c>
      <c r="G1983" s="22">
        <v>3.56</v>
      </c>
      <c r="H1983" s="22">
        <v>120.64700000000001</v>
      </c>
      <c r="I1983">
        <f t="shared" si="240"/>
        <v>120.297</v>
      </c>
      <c r="J1983">
        <f t="shared" si="241"/>
        <v>121.15265732758621</v>
      </c>
      <c r="K1983">
        <f t="shared" si="242"/>
        <v>0.85565732758621493</v>
      </c>
      <c r="L1983">
        <f t="shared" si="243"/>
        <v>119.01351400862067</v>
      </c>
      <c r="M1983">
        <f t="shared" si="244"/>
        <v>122.43614331896553</v>
      </c>
      <c r="N1983" t="str">
        <f t="shared" si="245"/>
        <v xml:space="preserve"> </v>
      </c>
      <c r="O1983">
        <f t="shared" si="246"/>
        <v>3.0543426724137896</v>
      </c>
      <c r="P1983">
        <f t="shared" si="247"/>
        <v>3.91</v>
      </c>
    </row>
    <row r="1984" spans="1:16" x14ac:dyDescent="0.35">
      <c r="A1984" s="22" t="s">
        <v>26</v>
      </c>
      <c r="B1984" s="22" t="s">
        <v>132</v>
      </c>
      <c r="C1984" s="22" t="s">
        <v>133</v>
      </c>
      <c r="D1984" s="23">
        <v>41122</v>
      </c>
      <c r="E1984" s="22">
        <v>124.20699999999999</v>
      </c>
      <c r="F1984" s="22" t="s">
        <v>165</v>
      </c>
      <c r="G1984" s="22">
        <v>4.21</v>
      </c>
      <c r="H1984" s="22">
        <v>119.997</v>
      </c>
      <c r="I1984">
        <f t="shared" si="240"/>
        <v>120.297</v>
      </c>
      <c r="J1984">
        <f t="shared" si="241"/>
        <v>121.15265732758621</v>
      </c>
      <c r="K1984">
        <f t="shared" si="242"/>
        <v>0.85565732758621493</v>
      </c>
      <c r="L1984">
        <f t="shared" si="243"/>
        <v>119.01351400862067</v>
      </c>
      <c r="M1984">
        <f t="shared" si="244"/>
        <v>122.43614331896553</v>
      </c>
      <c r="N1984" t="str">
        <f t="shared" si="245"/>
        <v xml:space="preserve"> </v>
      </c>
      <c r="O1984">
        <f t="shared" si="246"/>
        <v>3.0543426724137896</v>
      </c>
      <c r="P1984">
        <f t="shared" si="247"/>
        <v>3.91</v>
      </c>
    </row>
    <row r="1985" spans="1:16" x14ac:dyDescent="0.35">
      <c r="A1985" s="22" t="s">
        <v>26</v>
      </c>
      <c r="B1985" s="22" t="s">
        <v>132</v>
      </c>
      <c r="C1985" s="22" t="s">
        <v>133</v>
      </c>
      <c r="D1985" s="23">
        <v>41179</v>
      </c>
      <c r="E1985" s="22">
        <v>124.20699999999999</v>
      </c>
      <c r="F1985" s="22" t="s">
        <v>165</v>
      </c>
      <c r="G1985" s="22">
        <v>3.65</v>
      </c>
      <c r="H1985" s="22">
        <v>120.557</v>
      </c>
      <c r="I1985">
        <f t="shared" si="240"/>
        <v>120.297</v>
      </c>
      <c r="J1985">
        <f t="shared" si="241"/>
        <v>121.15265732758621</v>
      </c>
      <c r="K1985">
        <f t="shared" si="242"/>
        <v>0.85565732758621493</v>
      </c>
      <c r="L1985">
        <f t="shared" si="243"/>
        <v>119.01351400862067</v>
      </c>
      <c r="M1985">
        <f t="shared" si="244"/>
        <v>122.43614331896553</v>
      </c>
      <c r="N1985" t="str">
        <f t="shared" si="245"/>
        <v xml:space="preserve"> </v>
      </c>
      <c r="O1985">
        <f t="shared" si="246"/>
        <v>3.0543426724137896</v>
      </c>
      <c r="P1985">
        <f t="shared" si="247"/>
        <v>3.91</v>
      </c>
    </row>
    <row r="1986" spans="1:16" x14ac:dyDescent="0.35">
      <c r="A1986" s="22" t="s">
        <v>26</v>
      </c>
      <c r="B1986" s="22" t="s">
        <v>132</v>
      </c>
      <c r="C1986" s="22" t="s">
        <v>133</v>
      </c>
      <c r="D1986" s="23">
        <v>41197</v>
      </c>
      <c r="E1986" s="22">
        <v>124.20699999999999</v>
      </c>
      <c r="F1986" s="22" t="s">
        <v>165</v>
      </c>
      <c r="G1986" s="22">
        <v>3.48</v>
      </c>
      <c r="H1986" s="22">
        <v>120.727</v>
      </c>
      <c r="I1986">
        <f t="shared" si="240"/>
        <v>120.297</v>
      </c>
      <c r="J1986">
        <f t="shared" si="241"/>
        <v>121.15265732758621</v>
      </c>
      <c r="K1986">
        <f t="shared" si="242"/>
        <v>0.85565732758621493</v>
      </c>
      <c r="L1986">
        <f t="shared" si="243"/>
        <v>119.01351400862067</v>
      </c>
      <c r="M1986">
        <f t="shared" si="244"/>
        <v>122.43614331896553</v>
      </c>
      <c r="N1986" t="str">
        <f t="shared" si="245"/>
        <v xml:space="preserve"> </v>
      </c>
      <c r="O1986">
        <f t="shared" si="246"/>
        <v>3.0543426724137896</v>
      </c>
      <c r="P1986">
        <f t="shared" si="247"/>
        <v>3.91</v>
      </c>
    </row>
    <row r="1987" spans="1:16" x14ac:dyDescent="0.35">
      <c r="A1987" s="22" t="s">
        <v>26</v>
      </c>
      <c r="B1987" s="22" t="s">
        <v>132</v>
      </c>
      <c r="C1987" s="22" t="s">
        <v>133</v>
      </c>
      <c r="D1987" s="23">
        <v>41234</v>
      </c>
      <c r="E1987" s="22">
        <v>124.20699999999999</v>
      </c>
      <c r="F1987" s="22" t="s">
        <v>165</v>
      </c>
      <c r="G1987" s="22">
        <v>3.11</v>
      </c>
      <c r="H1987" s="22">
        <v>121.09699999999999</v>
      </c>
      <c r="I1987">
        <f t="shared" ref="I1987:I2050" si="248">+VLOOKUP($C1987,$R$2:$V$19, 2, TRUE)</f>
        <v>120.297</v>
      </c>
      <c r="J1987">
        <f t="shared" ref="J1987:J2050" si="249">+VLOOKUP($C1987,$R$2:$V$19, 3, TRUE)</f>
        <v>121.15265732758621</v>
      </c>
      <c r="K1987">
        <f t="shared" ref="K1987:K2050" si="250">+J1987-I1987</f>
        <v>0.85565732758621493</v>
      </c>
      <c r="L1987">
        <f t="shared" ref="L1987:L2050" si="251">+I1987-K1987*1.5</f>
        <v>119.01351400862067</v>
      </c>
      <c r="M1987">
        <f t="shared" ref="M1987:M2050" si="252">+J1987+K1987*1.5</f>
        <v>122.43614331896553</v>
      </c>
      <c r="N1987" t="str">
        <f t="shared" ref="N1987:N2050" si="253">+IF(OR(H1987&lt;L1987,H1987&gt;M1987), "OUTLIER", " ")</f>
        <v xml:space="preserve"> </v>
      </c>
      <c r="O1987">
        <f t="shared" ref="O1987:O2050" si="254">+VLOOKUP($C1987,$R$2:$V$19, 4, TRUE)</f>
        <v>3.0543426724137896</v>
      </c>
      <c r="P1987">
        <f t="shared" ref="P1987:P2050" si="255">+VLOOKUP($C1987,$R$2:$V$19,5, TRUE)</f>
        <v>3.91</v>
      </c>
    </row>
    <row r="1988" spans="1:16" x14ac:dyDescent="0.35">
      <c r="A1988" s="22" t="s">
        <v>26</v>
      </c>
      <c r="B1988" s="22" t="s">
        <v>132</v>
      </c>
      <c r="C1988" s="22" t="s">
        <v>133</v>
      </c>
      <c r="D1988" s="23">
        <v>41260</v>
      </c>
      <c r="E1988" s="22">
        <v>124.20699999999999</v>
      </c>
      <c r="F1988" s="22" t="s">
        <v>165</v>
      </c>
      <c r="G1988" s="22">
        <v>2.72</v>
      </c>
      <c r="H1988" s="22">
        <v>121.48699999999999</v>
      </c>
      <c r="I1988">
        <f t="shared" si="248"/>
        <v>120.297</v>
      </c>
      <c r="J1988">
        <f t="shared" si="249"/>
        <v>121.15265732758621</v>
      </c>
      <c r="K1988">
        <f t="shared" si="250"/>
        <v>0.85565732758621493</v>
      </c>
      <c r="L1988">
        <f t="shared" si="251"/>
        <v>119.01351400862067</v>
      </c>
      <c r="M1988">
        <f t="shared" si="252"/>
        <v>122.43614331896553</v>
      </c>
      <c r="N1988" t="str">
        <f t="shared" si="253"/>
        <v xml:space="preserve"> </v>
      </c>
      <c r="O1988">
        <f t="shared" si="254"/>
        <v>3.0543426724137896</v>
      </c>
      <c r="P1988">
        <f t="shared" si="255"/>
        <v>3.91</v>
      </c>
    </row>
    <row r="1989" spans="1:16" x14ac:dyDescent="0.35">
      <c r="A1989" s="22" t="s">
        <v>26</v>
      </c>
      <c r="B1989" s="22" t="s">
        <v>132</v>
      </c>
      <c r="C1989" s="22" t="s">
        <v>133</v>
      </c>
      <c r="D1989" s="23">
        <v>41292</v>
      </c>
      <c r="E1989" s="22">
        <v>124.20699999999999</v>
      </c>
      <c r="F1989" s="22" t="s">
        <v>165</v>
      </c>
      <c r="G1989" s="22">
        <v>2.77</v>
      </c>
      <c r="H1989" s="22">
        <v>121.437</v>
      </c>
      <c r="I1989">
        <f t="shared" si="248"/>
        <v>120.297</v>
      </c>
      <c r="J1989">
        <f t="shared" si="249"/>
        <v>121.15265732758621</v>
      </c>
      <c r="K1989">
        <f t="shared" si="250"/>
        <v>0.85565732758621493</v>
      </c>
      <c r="L1989">
        <f t="shared" si="251"/>
        <v>119.01351400862067</v>
      </c>
      <c r="M1989">
        <f t="shared" si="252"/>
        <v>122.43614331896553</v>
      </c>
      <c r="N1989" t="str">
        <f t="shared" si="253"/>
        <v xml:space="preserve"> </v>
      </c>
      <c r="O1989">
        <f t="shared" si="254"/>
        <v>3.0543426724137896</v>
      </c>
      <c r="P1989">
        <f t="shared" si="255"/>
        <v>3.91</v>
      </c>
    </row>
    <row r="1990" spans="1:16" x14ac:dyDescent="0.35">
      <c r="A1990" s="22" t="s">
        <v>26</v>
      </c>
      <c r="B1990" s="22" t="s">
        <v>132</v>
      </c>
      <c r="C1990" s="22" t="s">
        <v>133</v>
      </c>
      <c r="D1990" s="23">
        <v>41311</v>
      </c>
      <c r="E1990" s="22">
        <v>124.20699999999999</v>
      </c>
      <c r="F1990" s="22" t="s">
        <v>165</v>
      </c>
      <c r="G1990" s="22">
        <v>2.83</v>
      </c>
      <c r="H1990" s="22">
        <v>121.377</v>
      </c>
      <c r="I1990">
        <f t="shared" si="248"/>
        <v>120.297</v>
      </c>
      <c r="J1990">
        <f t="shared" si="249"/>
        <v>121.15265732758621</v>
      </c>
      <c r="K1990">
        <f t="shared" si="250"/>
        <v>0.85565732758621493</v>
      </c>
      <c r="L1990">
        <f t="shared" si="251"/>
        <v>119.01351400862067</v>
      </c>
      <c r="M1990">
        <f t="shared" si="252"/>
        <v>122.43614331896553</v>
      </c>
      <c r="N1990" t="str">
        <f t="shared" si="253"/>
        <v xml:space="preserve"> </v>
      </c>
      <c r="O1990">
        <f t="shared" si="254"/>
        <v>3.0543426724137896</v>
      </c>
      <c r="P1990">
        <f t="shared" si="255"/>
        <v>3.91</v>
      </c>
    </row>
    <row r="1991" spans="1:16" x14ac:dyDescent="0.35">
      <c r="A1991" s="22" t="s">
        <v>26</v>
      </c>
      <c r="B1991" s="22" t="s">
        <v>132</v>
      </c>
      <c r="C1991" s="22" t="s">
        <v>133</v>
      </c>
      <c r="D1991" s="23">
        <v>41348</v>
      </c>
      <c r="E1991" s="22">
        <v>124.20699999999999</v>
      </c>
      <c r="F1991" s="22" t="s">
        <v>165</v>
      </c>
      <c r="G1991" s="22">
        <v>2.89</v>
      </c>
      <c r="H1991" s="22">
        <v>121.31699999999999</v>
      </c>
      <c r="I1991">
        <f t="shared" si="248"/>
        <v>120.297</v>
      </c>
      <c r="J1991">
        <f t="shared" si="249"/>
        <v>121.15265732758621</v>
      </c>
      <c r="K1991">
        <f t="shared" si="250"/>
        <v>0.85565732758621493</v>
      </c>
      <c r="L1991">
        <f t="shared" si="251"/>
        <v>119.01351400862067</v>
      </c>
      <c r="M1991">
        <f t="shared" si="252"/>
        <v>122.43614331896553</v>
      </c>
      <c r="N1991" t="str">
        <f t="shared" si="253"/>
        <v xml:space="preserve"> </v>
      </c>
      <c r="O1991">
        <f t="shared" si="254"/>
        <v>3.0543426724137896</v>
      </c>
      <c r="P1991">
        <f t="shared" si="255"/>
        <v>3.91</v>
      </c>
    </row>
    <row r="1992" spans="1:16" x14ac:dyDescent="0.35">
      <c r="A1992" s="22" t="s">
        <v>26</v>
      </c>
      <c r="B1992" s="22" t="s">
        <v>132</v>
      </c>
      <c r="C1992" s="22" t="s">
        <v>133</v>
      </c>
      <c r="D1992" s="23">
        <v>41366</v>
      </c>
      <c r="E1992" s="22">
        <v>124.20699999999999</v>
      </c>
      <c r="F1992" s="22" t="s">
        <v>165</v>
      </c>
      <c r="G1992" s="22">
        <v>2.71</v>
      </c>
      <c r="H1992" s="22">
        <v>121.497</v>
      </c>
      <c r="I1992">
        <f t="shared" si="248"/>
        <v>120.297</v>
      </c>
      <c r="J1992">
        <f t="shared" si="249"/>
        <v>121.15265732758621</v>
      </c>
      <c r="K1992">
        <f t="shared" si="250"/>
        <v>0.85565732758621493</v>
      </c>
      <c r="L1992">
        <f t="shared" si="251"/>
        <v>119.01351400862067</v>
      </c>
      <c r="M1992">
        <f t="shared" si="252"/>
        <v>122.43614331896553</v>
      </c>
      <c r="N1992" t="str">
        <f t="shared" si="253"/>
        <v xml:space="preserve"> </v>
      </c>
      <c r="O1992">
        <f t="shared" si="254"/>
        <v>3.0543426724137896</v>
      </c>
      <c r="P1992">
        <f t="shared" si="255"/>
        <v>3.91</v>
      </c>
    </row>
    <row r="1993" spans="1:16" x14ac:dyDescent="0.35">
      <c r="A1993" s="22" t="s">
        <v>26</v>
      </c>
      <c r="B1993" s="22" t="s">
        <v>132</v>
      </c>
      <c r="C1993" s="22" t="s">
        <v>133</v>
      </c>
      <c r="D1993" s="23">
        <v>41422</v>
      </c>
      <c r="E1993" s="22">
        <v>124.20699999999999</v>
      </c>
      <c r="F1993" s="22" t="s">
        <v>165</v>
      </c>
      <c r="G1993" s="22">
        <v>2.75</v>
      </c>
      <c r="H1993" s="22">
        <v>121.45699999999999</v>
      </c>
      <c r="I1993">
        <f t="shared" si="248"/>
        <v>120.297</v>
      </c>
      <c r="J1993">
        <f t="shared" si="249"/>
        <v>121.15265732758621</v>
      </c>
      <c r="K1993">
        <f t="shared" si="250"/>
        <v>0.85565732758621493</v>
      </c>
      <c r="L1993">
        <f t="shared" si="251"/>
        <v>119.01351400862067</v>
      </c>
      <c r="M1993">
        <f t="shared" si="252"/>
        <v>122.43614331896553</v>
      </c>
      <c r="N1993" t="str">
        <f t="shared" si="253"/>
        <v xml:space="preserve"> </v>
      </c>
      <c r="O1993">
        <f t="shared" si="254"/>
        <v>3.0543426724137896</v>
      </c>
      <c r="P1993">
        <f t="shared" si="255"/>
        <v>3.91</v>
      </c>
    </row>
    <row r="1994" spans="1:16" x14ac:dyDescent="0.35">
      <c r="A1994" s="22" t="s">
        <v>26</v>
      </c>
      <c r="B1994" s="22" t="s">
        <v>132</v>
      </c>
      <c r="C1994" s="22" t="s">
        <v>133</v>
      </c>
      <c r="D1994" s="23">
        <v>41436</v>
      </c>
      <c r="E1994" s="22">
        <v>124.20699999999999</v>
      </c>
      <c r="F1994" s="22" t="s">
        <v>165</v>
      </c>
      <c r="G1994" s="22">
        <v>2.66</v>
      </c>
      <c r="H1994" s="22">
        <v>121.547</v>
      </c>
      <c r="I1994">
        <f t="shared" si="248"/>
        <v>120.297</v>
      </c>
      <c r="J1994">
        <f t="shared" si="249"/>
        <v>121.15265732758621</v>
      </c>
      <c r="K1994">
        <f t="shared" si="250"/>
        <v>0.85565732758621493</v>
      </c>
      <c r="L1994">
        <f t="shared" si="251"/>
        <v>119.01351400862067</v>
      </c>
      <c r="M1994">
        <f t="shared" si="252"/>
        <v>122.43614331896553</v>
      </c>
      <c r="N1994" t="str">
        <f t="shared" si="253"/>
        <v xml:space="preserve"> </v>
      </c>
      <c r="O1994">
        <f t="shared" si="254"/>
        <v>3.0543426724137896</v>
      </c>
      <c r="P1994">
        <f t="shared" si="255"/>
        <v>3.91</v>
      </c>
    </row>
    <row r="1995" spans="1:16" x14ac:dyDescent="0.35">
      <c r="A1995" s="22" t="s">
        <v>26</v>
      </c>
      <c r="B1995" s="22" t="s">
        <v>132</v>
      </c>
      <c r="C1995" s="22" t="s">
        <v>133</v>
      </c>
      <c r="D1995" s="23">
        <v>41470</v>
      </c>
      <c r="E1995" s="22">
        <v>124.20699999999999</v>
      </c>
      <c r="F1995" s="22" t="s">
        <v>165</v>
      </c>
      <c r="G1995" s="22">
        <v>3.06</v>
      </c>
      <c r="H1995" s="22">
        <v>121.14700000000001</v>
      </c>
      <c r="I1995">
        <f t="shared" si="248"/>
        <v>120.297</v>
      </c>
      <c r="J1995">
        <f t="shared" si="249"/>
        <v>121.15265732758621</v>
      </c>
      <c r="K1995">
        <f t="shared" si="250"/>
        <v>0.85565732758621493</v>
      </c>
      <c r="L1995">
        <f t="shared" si="251"/>
        <v>119.01351400862067</v>
      </c>
      <c r="M1995">
        <f t="shared" si="252"/>
        <v>122.43614331896553</v>
      </c>
      <c r="N1995" t="str">
        <f t="shared" si="253"/>
        <v xml:space="preserve"> </v>
      </c>
      <c r="O1995">
        <f t="shared" si="254"/>
        <v>3.0543426724137896</v>
      </c>
      <c r="P1995">
        <f t="shared" si="255"/>
        <v>3.91</v>
      </c>
    </row>
    <row r="1996" spans="1:16" x14ac:dyDescent="0.35">
      <c r="A1996" s="22" t="s">
        <v>26</v>
      </c>
      <c r="B1996" s="22" t="s">
        <v>132</v>
      </c>
      <c r="C1996" s="22" t="s">
        <v>133</v>
      </c>
      <c r="D1996" s="23">
        <v>41491</v>
      </c>
      <c r="E1996" s="22">
        <v>124.20699999999999</v>
      </c>
      <c r="F1996" s="22" t="s">
        <v>165</v>
      </c>
      <c r="G1996" s="22">
        <v>3.35</v>
      </c>
      <c r="H1996" s="22">
        <v>120.857</v>
      </c>
      <c r="I1996">
        <f t="shared" si="248"/>
        <v>120.297</v>
      </c>
      <c r="J1996">
        <f t="shared" si="249"/>
        <v>121.15265732758621</v>
      </c>
      <c r="K1996">
        <f t="shared" si="250"/>
        <v>0.85565732758621493</v>
      </c>
      <c r="L1996">
        <f t="shared" si="251"/>
        <v>119.01351400862067</v>
      </c>
      <c r="M1996">
        <f t="shared" si="252"/>
        <v>122.43614331896553</v>
      </c>
      <c r="N1996" t="str">
        <f t="shared" si="253"/>
        <v xml:space="preserve"> </v>
      </c>
      <c r="O1996">
        <f t="shared" si="254"/>
        <v>3.0543426724137896</v>
      </c>
      <c r="P1996">
        <f t="shared" si="255"/>
        <v>3.91</v>
      </c>
    </row>
    <row r="1997" spans="1:16" x14ac:dyDescent="0.35">
      <c r="A1997" s="22" t="s">
        <v>26</v>
      </c>
      <c r="B1997" s="22" t="s">
        <v>132</v>
      </c>
      <c r="C1997" s="22" t="s">
        <v>133</v>
      </c>
      <c r="D1997" s="23">
        <v>41543</v>
      </c>
      <c r="E1997" s="22">
        <v>124.20699999999999</v>
      </c>
      <c r="F1997" s="22" t="s">
        <v>165</v>
      </c>
      <c r="G1997" s="22">
        <v>3.17</v>
      </c>
      <c r="H1997" s="22">
        <v>121.03700000000001</v>
      </c>
      <c r="I1997">
        <f t="shared" si="248"/>
        <v>120.297</v>
      </c>
      <c r="J1997">
        <f t="shared" si="249"/>
        <v>121.15265732758621</v>
      </c>
      <c r="K1997">
        <f t="shared" si="250"/>
        <v>0.85565732758621493</v>
      </c>
      <c r="L1997">
        <f t="shared" si="251"/>
        <v>119.01351400862067</v>
      </c>
      <c r="M1997">
        <f t="shared" si="252"/>
        <v>122.43614331896553</v>
      </c>
      <c r="N1997" t="str">
        <f t="shared" si="253"/>
        <v xml:space="preserve"> </v>
      </c>
      <c r="O1997">
        <f t="shared" si="254"/>
        <v>3.0543426724137896</v>
      </c>
      <c r="P1997">
        <f t="shared" si="255"/>
        <v>3.91</v>
      </c>
    </row>
    <row r="1998" spans="1:16" x14ac:dyDescent="0.35">
      <c r="A1998" s="22" t="s">
        <v>26</v>
      </c>
      <c r="B1998" s="22" t="s">
        <v>132</v>
      </c>
      <c r="C1998" s="22" t="s">
        <v>133</v>
      </c>
      <c r="D1998" s="23">
        <v>41557</v>
      </c>
      <c r="E1998" s="22">
        <v>124.20699999999999</v>
      </c>
      <c r="F1998" s="22" t="s">
        <v>165</v>
      </c>
      <c r="G1998" s="22">
        <v>3.22</v>
      </c>
      <c r="H1998" s="22">
        <v>120.98699999999999</v>
      </c>
      <c r="I1998">
        <f t="shared" si="248"/>
        <v>120.297</v>
      </c>
      <c r="J1998">
        <f t="shared" si="249"/>
        <v>121.15265732758621</v>
      </c>
      <c r="K1998">
        <f t="shared" si="250"/>
        <v>0.85565732758621493</v>
      </c>
      <c r="L1998">
        <f t="shared" si="251"/>
        <v>119.01351400862067</v>
      </c>
      <c r="M1998">
        <f t="shared" si="252"/>
        <v>122.43614331896553</v>
      </c>
      <c r="N1998" t="str">
        <f t="shared" si="253"/>
        <v xml:space="preserve"> </v>
      </c>
      <c r="O1998">
        <f t="shared" si="254"/>
        <v>3.0543426724137896</v>
      </c>
      <c r="P1998">
        <f t="shared" si="255"/>
        <v>3.91</v>
      </c>
    </row>
    <row r="1999" spans="1:16" x14ac:dyDescent="0.35">
      <c r="A1999" s="22" t="s">
        <v>26</v>
      </c>
      <c r="B1999" s="22" t="s">
        <v>132</v>
      </c>
      <c r="C1999" s="22" t="s">
        <v>133</v>
      </c>
      <c r="D1999" s="23">
        <v>41596</v>
      </c>
      <c r="E1999" s="22">
        <v>124.20699999999999</v>
      </c>
      <c r="F1999" s="22" t="s">
        <v>165</v>
      </c>
      <c r="G1999" s="22">
        <v>3.21</v>
      </c>
      <c r="H1999" s="22">
        <v>120.997</v>
      </c>
      <c r="I1999">
        <f t="shared" si="248"/>
        <v>120.297</v>
      </c>
      <c r="J1999">
        <f t="shared" si="249"/>
        <v>121.15265732758621</v>
      </c>
      <c r="K1999">
        <f t="shared" si="250"/>
        <v>0.85565732758621493</v>
      </c>
      <c r="L1999">
        <f t="shared" si="251"/>
        <v>119.01351400862067</v>
      </c>
      <c r="M1999">
        <f t="shared" si="252"/>
        <v>122.43614331896553</v>
      </c>
      <c r="N1999" t="str">
        <f t="shared" si="253"/>
        <v xml:space="preserve"> </v>
      </c>
      <c r="O1999">
        <f t="shared" si="254"/>
        <v>3.0543426724137896</v>
      </c>
      <c r="P1999">
        <f t="shared" si="255"/>
        <v>3.91</v>
      </c>
    </row>
    <row r="2000" spans="1:16" x14ac:dyDescent="0.35">
      <c r="A2000" s="22" t="s">
        <v>26</v>
      </c>
      <c r="B2000" s="22" t="s">
        <v>132</v>
      </c>
      <c r="C2000" s="22" t="s">
        <v>133</v>
      </c>
      <c r="D2000" s="23">
        <v>41620</v>
      </c>
      <c r="E2000" s="22">
        <v>124.20699999999999</v>
      </c>
      <c r="F2000" s="22" t="s">
        <v>165</v>
      </c>
      <c r="G2000" s="22">
        <v>3.12</v>
      </c>
      <c r="H2000" s="22">
        <v>121.087</v>
      </c>
      <c r="I2000">
        <f t="shared" si="248"/>
        <v>120.297</v>
      </c>
      <c r="J2000">
        <f t="shared" si="249"/>
        <v>121.15265732758621</v>
      </c>
      <c r="K2000">
        <f t="shared" si="250"/>
        <v>0.85565732758621493</v>
      </c>
      <c r="L2000">
        <f t="shared" si="251"/>
        <v>119.01351400862067</v>
      </c>
      <c r="M2000">
        <f t="shared" si="252"/>
        <v>122.43614331896553</v>
      </c>
      <c r="N2000" t="str">
        <f t="shared" si="253"/>
        <v xml:space="preserve"> </v>
      </c>
      <c r="O2000">
        <f t="shared" si="254"/>
        <v>3.0543426724137896</v>
      </c>
      <c r="P2000">
        <f t="shared" si="255"/>
        <v>3.91</v>
      </c>
    </row>
    <row r="2001" spans="1:16" x14ac:dyDescent="0.35">
      <c r="A2001" s="22" t="s">
        <v>26</v>
      </c>
      <c r="B2001" s="22" t="s">
        <v>132</v>
      </c>
      <c r="C2001" s="22" t="s">
        <v>133</v>
      </c>
      <c r="D2001" s="23">
        <v>41661</v>
      </c>
      <c r="E2001" s="22">
        <v>124.20699999999999</v>
      </c>
      <c r="F2001" s="22" t="s">
        <v>165</v>
      </c>
      <c r="G2001" s="22">
        <v>2.74</v>
      </c>
      <c r="H2001" s="22">
        <v>121.467</v>
      </c>
      <c r="I2001">
        <f t="shared" si="248"/>
        <v>120.297</v>
      </c>
      <c r="J2001">
        <f t="shared" si="249"/>
        <v>121.15265732758621</v>
      </c>
      <c r="K2001">
        <f t="shared" si="250"/>
        <v>0.85565732758621493</v>
      </c>
      <c r="L2001">
        <f t="shared" si="251"/>
        <v>119.01351400862067</v>
      </c>
      <c r="M2001">
        <f t="shared" si="252"/>
        <v>122.43614331896553</v>
      </c>
      <c r="N2001" t="str">
        <f t="shared" si="253"/>
        <v xml:space="preserve"> </v>
      </c>
      <c r="O2001">
        <f t="shared" si="254"/>
        <v>3.0543426724137896</v>
      </c>
      <c r="P2001">
        <f t="shared" si="255"/>
        <v>3.91</v>
      </c>
    </row>
    <row r="2002" spans="1:16" x14ac:dyDescent="0.35">
      <c r="A2002" s="22" t="s">
        <v>26</v>
      </c>
      <c r="B2002" s="22" t="s">
        <v>132</v>
      </c>
      <c r="C2002" s="22" t="s">
        <v>133</v>
      </c>
      <c r="D2002" s="23">
        <v>41684</v>
      </c>
      <c r="E2002" s="22">
        <v>124.20699999999999</v>
      </c>
      <c r="F2002" s="22" t="s">
        <v>165</v>
      </c>
      <c r="G2002" s="22">
        <v>2.39</v>
      </c>
      <c r="H2002" s="22">
        <v>121.81699999999999</v>
      </c>
      <c r="I2002">
        <f t="shared" si="248"/>
        <v>120.297</v>
      </c>
      <c r="J2002">
        <f t="shared" si="249"/>
        <v>121.15265732758621</v>
      </c>
      <c r="K2002">
        <f t="shared" si="250"/>
        <v>0.85565732758621493</v>
      </c>
      <c r="L2002">
        <f t="shared" si="251"/>
        <v>119.01351400862067</v>
      </c>
      <c r="M2002">
        <f t="shared" si="252"/>
        <v>122.43614331896553</v>
      </c>
      <c r="N2002" t="str">
        <f t="shared" si="253"/>
        <v xml:space="preserve"> </v>
      </c>
      <c r="O2002">
        <f t="shared" si="254"/>
        <v>3.0543426724137896</v>
      </c>
      <c r="P2002">
        <f t="shared" si="255"/>
        <v>3.91</v>
      </c>
    </row>
    <row r="2003" spans="1:16" x14ac:dyDescent="0.35">
      <c r="A2003" s="22" t="s">
        <v>26</v>
      </c>
      <c r="B2003" s="22" t="s">
        <v>132</v>
      </c>
      <c r="C2003" s="22" t="s">
        <v>133</v>
      </c>
      <c r="D2003" s="23">
        <v>41705</v>
      </c>
      <c r="E2003" s="22">
        <v>124.20699999999999</v>
      </c>
      <c r="F2003" s="22" t="s">
        <v>165</v>
      </c>
      <c r="G2003" s="22">
        <v>2.57</v>
      </c>
      <c r="H2003" s="22">
        <v>121.637</v>
      </c>
      <c r="I2003">
        <f t="shared" si="248"/>
        <v>120.297</v>
      </c>
      <c r="J2003">
        <f t="shared" si="249"/>
        <v>121.15265732758621</v>
      </c>
      <c r="K2003">
        <f t="shared" si="250"/>
        <v>0.85565732758621493</v>
      </c>
      <c r="L2003">
        <f t="shared" si="251"/>
        <v>119.01351400862067</v>
      </c>
      <c r="M2003">
        <f t="shared" si="252"/>
        <v>122.43614331896553</v>
      </c>
      <c r="N2003" t="str">
        <f t="shared" si="253"/>
        <v xml:space="preserve"> </v>
      </c>
      <c r="O2003">
        <f t="shared" si="254"/>
        <v>3.0543426724137896</v>
      </c>
      <c r="P2003">
        <f t="shared" si="255"/>
        <v>3.91</v>
      </c>
    </row>
    <row r="2004" spans="1:16" x14ac:dyDescent="0.35">
      <c r="A2004" s="22" t="s">
        <v>26</v>
      </c>
      <c r="B2004" s="22" t="s">
        <v>132</v>
      </c>
      <c r="C2004" s="22" t="s">
        <v>133</v>
      </c>
      <c r="D2004" s="23">
        <v>41745</v>
      </c>
      <c r="E2004" s="22">
        <v>124.20699999999999</v>
      </c>
      <c r="F2004" s="22" t="s">
        <v>165</v>
      </c>
      <c r="G2004" s="22">
        <v>2.83</v>
      </c>
      <c r="H2004" s="22">
        <v>121.377</v>
      </c>
      <c r="I2004">
        <f t="shared" si="248"/>
        <v>120.297</v>
      </c>
      <c r="J2004">
        <f t="shared" si="249"/>
        <v>121.15265732758621</v>
      </c>
      <c r="K2004">
        <f t="shared" si="250"/>
        <v>0.85565732758621493</v>
      </c>
      <c r="L2004">
        <f t="shared" si="251"/>
        <v>119.01351400862067</v>
      </c>
      <c r="M2004">
        <f t="shared" si="252"/>
        <v>122.43614331896553</v>
      </c>
      <c r="N2004" t="str">
        <f t="shared" si="253"/>
        <v xml:space="preserve"> </v>
      </c>
      <c r="O2004">
        <f t="shared" si="254"/>
        <v>3.0543426724137896</v>
      </c>
      <c r="P2004">
        <f t="shared" si="255"/>
        <v>3.91</v>
      </c>
    </row>
    <row r="2005" spans="1:16" x14ac:dyDescent="0.35">
      <c r="A2005" s="22" t="s">
        <v>26</v>
      </c>
      <c r="B2005" s="22" t="s">
        <v>132</v>
      </c>
      <c r="C2005" s="22" t="s">
        <v>133</v>
      </c>
      <c r="D2005" s="23">
        <v>41779</v>
      </c>
      <c r="E2005" s="22">
        <v>124.20699999999999</v>
      </c>
      <c r="F2005" s="22" t="s">
        <v>165</v>
      </c>
      <c r="G2005" s="22">
        <v>3</v>
      </c>
      <c r="H2005" s="22">
        <v>121.20699999999999</v>
      </c>
      <c r="I2005">
        <f t="shared" si="248"/>
        <v>120.297</v>
      </c>
      <c r="J2005">
        <f t="shared" si="249"/>
        <v>121.15265732758621</v>
      </c>
      <c r="K2005">
        <f t="shared" si="250"/>
        <v>0.85565732758621493</v>
      </c>
      <c r="L2005">
        <f t="shared" si="251"/>
        <v>119.01351400862067</v>
      </c>
      <c r="M2005">
        <f t="shared" si="252"/>
        <v>122.43614331896553</v>
      </c>
      <c r="N2005" t="str">
        <f t="shared" si="253"/>
        <v xml:space="preserve"> </v>
      </c>
      <c r="O2005">
        <f t="shared" si="254"/>
        <v>3.0543426724137896</v>
      </c>
      <c r="P2005">
        <f t="shared" si="255"/>
        <v>3.91</v>
      </c>
    </row>
    <row r="2006" spans="1:16" x14ac:dyDescent="0.35">
      <c r="A2006" s="22" t="s">
        <v>26</v>
      </c>
      <c r="B2006" s="22" t="s">
        <v>132</v>
      </c>
      <c r="C2006" s="22" t="s">
        <v>133</v>
      </c>
      <c r="D2006" s="23">
        <v>41810</v>
      </c>
      <c r="E2006" s="22">
        <v>124.20699999999999</v>
      </c>
      <c r="F2006" s="22" t="s">
        <v>165</v>
      </c>
      <c r="G2006" s="22">
        <v>3.08</v>
      </c>
      <c r="H2006" s="22">
        <v>121.127</v>
      </c>
      <c r="I2006">
        <f t="shared" si="248"/>
        <v>120.297</v>
      </c>
      <c r="J2006">
        <f t="shared" si="249"/>
        <v>121.15265732758621</v>
      </c>
      <c r="K2006">
        <f t="shared" si="250"/>
        <v>0.85565732758621493</v>
      </c>
      <c r="L2006">
        <f t="shared" si="251"/>
        <v>119.01351400862067</v>
      </c>
      <c r="M2006">
        <f t="shared" si="252"/>
        <v>122.43614331896553</v>
      </c>
      <c r="N2006" t="str">
        <f t="shared" si="253"/>
        <v xml:space="preserve"> </v>
      </c>
      <c r="O2006">
        <f t="shared" si="254"/>
        <v>3.0543426724137896</v>
      </c>
      <c r="P2006">
        <f t="shared" si="255"/>
        <v>3.91</v>
      </c>
    </row>
    <row r="2007" spans="1:16" x14ac:dyDescent="0.35">
      <c r="A2007" s="22" t="s">
        <v>26</v>
      </c>
      <c r="B2007" s="22" t="s">
        <v>132</v>
      </c>
      <c r="C2007" s="22" t="s">
        <v>133</v>
      </c>
      <c r="D2007" s="23">
        <v>41848</v>
      </c>
      <c r="E2007" s="22">
        <v>124.20699999999999</v>
      </c>
      <c r="F2007" s="22" t="s">
        <v>165</v>
      </c>
      <c r="G2007" s="22">
        <v>2.88</v>
      </c>
      <c r="H2007" s="22">
        <v>121.327</v>
      </c>
      <c r="I2007">
        <f t="shared" si="248"/>
        <v>120.297</v>
      </c>
      <c r="J2007">
        <f t="shared" si="249"/>
        <v>121.15265732758621</v>
      </c>
      <c r="K2007">
        <f t="shared" si="250"/>
        <v>0.85565732758621493</v>
      </c>
      <c r="L2007">
        <f t="shared" si="251"/>
        <v>119.01351400862067</v>
      </c>
      <c r="M2007">
        <f t="shared" si="252"/>
        <v>122.43614331896553</v>
      </c>
      <c r="N2007" t="str">
        <f t="shared" si="253"/>
        <v xml:space="preserve"> </v>
      </c>
      <c r="O2007">
        <f t="shared" si="254"/>
        <v>3.0543426724137896</v>
      </c>
      <c r="P2007">
        <f t="shared" si="255"/>
        <v>3.91</v>
      </c>
    </row>
    <row r="2008" spans="1:16" x14ac:dyDescent="0.35">
      <c r="A2008" s="22" t="s">
        <v>26</v>
      </c>
      <c r="B2008" s="22" t="s">
        <v>132</v>
      </c>
      <c r="C2008" s="22" t="s">
        <v>133</v>
      </c>
      <c r="D2008" s="23">
        <v>41876</v>
      </c>
      <c r="E2008" s="22">
        <v>124.20699999999999</v>
      </c>
      <c r="F2008" s="22" t="s">
        <v>165</v>
      </c>
      <c r="G2008" s="22">
        <v>2.5299999999999998</v>
      </c>
      <c r="H2008" s="22">
        <v>121.67700000000001</v>
      </c>
      <c r="I2008">
        <f t="shared" si="248"/>
        <v>120.297</v>
      </c>
      <c r="J2008">
        <f t="shared" si="249"/>
        <v>121.15265732758621</v>
      </c>
      <c r="K2008">
        <f t="shared" si="250"/>
        <v>0.85565732758621493</v>
      </c>
      <c r="L2008">
        <f t="shared" si="251"/>
        <v>119.01351400862067</v>
      </c>
      <c r="M2008">
        <f t="shared" si="252"/>
        <v>122.43614331896553</v>
      </c>
      <c r="N2008" t="str">
        <f t="shared" si="253"/>
        <v xml:space="preserve"> </v>
      </c>
      <c r="O2008">
        <f t="shared" si="254"/>
        <v>3.0543426724137896</v>
      </c>
      <c r="P2008">
        <f t="shared" si="255"/>
        <v>3.91</v>
      </c>
    </row>
    <row r="2009" spans="1:16" x14ac:dyDescent="0.35">
      <c r="A2009" s="22" t="s">
        <v>26</v>
      </c>
      <c r="B2009" s="22" t="s">
        <v>132</v>
      </c>
      <c r="C2009" s="22" t="s">
        <v>133</v>
      </c>
      <c r="D2009" s="23">
        <v>41901</v>
      </c>
      <c r="E2009" s="22">
        <v>124.20699999999999</v>
      </c>
      <c r="F2009" s="22" t="s">
        <v>165</v>
      </c>
      <c r="G2009" s="22">
        <v>2.78</v>
      </c>
      <c r="H2009" s="22">
        <v>121.42700000000001</v>
      </c>
      <c r="I2009">
        <f t="shared" si="248"/>
        <v>120.297</v>
      </c>
      <c r="J2009">
        <f t="shared" si="249"/>
        <v>121.15265732758621</v>
      </c>
      <c r="K2009">
        <f t="shared" si="250"/>
        <v>0.85565732758621493</v>
      </c>
      <c r="L2009">
        <f t="shared" si="251"/>
        <v>119.01351400862067</v>
      </c>
      <c r="M2009">
        <f t="shared" si="252"/>
        <v>122.43614331896553</v>
      </c>
      <c r="N2009" t="str">
        <f t="shared" si="253"/>
        <v xml:space="preserve"> </v>
      </c>
      <c r="O2009">
        <f t="shared" si="254"/>
        <v>3.0543426724137896</v>
      </c>
      <c r="P2009">
        <f t="shared" si="255"/>
        <v>3.91</v>
      </c>
    </row>
    <row r="2010" spans="1:16" x14ac:dyDescent="0.35">
      <c r="A2010" s="22" t="s">
        <v>26</v>
      </c>
      <c r="B2010" s="22" t="s">
        <v>132</v>
      </c>
      <c r="C2010" s="22" t="s">
        <v>133</v>
      </c>
      <c r="D2010" s="23">
        <v>41943</v>
      </c>
      <c r="E2010" s="22">
        <v>124.20699999999999</v>
      </c>
      <c r="F2010" s="22" t="s">
        <v>165</v>
      </c>
      <c r="G2010" s="22">
        <v>2.93</v>
      </c>
      <c r="H2010" s="22">
        <v>121.277</v>
      </c>
      <c r="I2010">
        <f t="shared" si="248"/>
        <v>120.297</v>
      </c>
      <c r="J2010">
        <f t="shared" si="249"/>
        <v>121.15265732758621</v>
      </c>
      <c r="K2010">
        <f t="shared" si="250"/>
        <v>0.85565732758621493</v>
      </c>
      <c r="L2010">
        <f t="shared" si="251"/>
        <v>119.01351400862067</v>
      </c>
      <c r="M2010">
        <f t="shared" si="252"/>
        <v>122.43614331896553</v>
      </c>
      <c r="N2010" t="str">
        <f t="shared" si="253"/>
        <v xml:space="preserve"> </v>
      </c>
      <c r="O2010">
        <f t="shared" si="254"/>
        <v>3.0543426724137896</v>
      </c>
      <c r="P2010">
        <f t="shared" si="255"/>
        <v>3.91</v>
      </c>
    </row>
    <row r="2011" spans="1:16" x14ac:dyDescent="0.35">
      <c r="A2011" s="22" t="s">
        <v>26</v>
      </c>
      <c r="B2011" s="22" t="s">
        <v>132</v>
      </c>
      <c r="C2011" s="22" t="s">
        <v>133</v>
      </c>
      <c r="D2011" s="23">
        <v>41960</v>
      </c>
      <c r="E2011" s="22">
        <v>124.20699999999999</v>
      </c>
      <c r="F2011" s="22" t="s">
        <v>165</v>
      </c>
      <c r="G2011" s="22">
        <v>2.34</v>
      </c>
      <c r="H2011" s="22">
        <v>121.867</v>
      </c>
      <c r="I2011">
        <f t="shared" si="248"/>
        <v>120.297</v>
      </c>
      <c r="J2011">
        <f t="shared" si="249"/>
        <v>121.15265732758621</v>
      </c>
      <c r="K2011">
        <f t="shared" si="250"/>
        <v>0.85565732758621493</v>
      </c>
      <c r="L2011">
        <f t="shared" si="251"/>
        <v>119.01351400862067</v>
      </c>
      <c r="M2011">
        <f t="shared" si="252"/>
        <v>122.43614331896553</v>
      </c>
      <c r="N2011" t="str">
        <f t="shared" si="253"/>
        <v xml:space="preserve"> </v>
      </c>
      <c r="O2011">
        <f t="shared" si="254"/>
        <v>3.0543426724137896</v>
      </c>
      <c r="P2011">
        <f t="shared" si="255"/>
        <v>3.91</v>
      </c>
    </row>
    <row r="2012" spans="1:16" x14ac:dyDescent="0.35">
      <c r="A2012" s="22" t="s">
        <v>26</v>
      </c>
      <c r="B2012" s="22" t="s">
        <v>132</v>
      </c>
      <c r="C2012" s="22" t="s">
        <v>133</v>
      </c>
      <c r="D2012" s="23">
        <v>41985</v>
      </c>
      <c r="E2012" s="22">
        <v>124.20699999999999</v>
      </c>
      <c r="F2012" s="22" t="s">
        <v>165</v>
      </c>
      <c r="G2012" s="22">
        <v>2.4500000000000002</v>
      </c>
      <c r="H2012" s="22">
        <v>121.75700000000001</v>
      </c>
      <c r="I2012">
        <f t="shared" si="248"/>
        <v>120.297</v>
      </c>
      <c r="J2012">
        <f t="shared" si="249"/>
        <v>121.15265732758621</v>
      </c>
      <c r="K2012">
        <f t="shared" si="250"/>
        <v>0.85565732758621493</v>
      </c>
      <c r="L2012">
        <f t="shared" si="251"/>
        <v>119.01351400862067</v>
      </c>
      <c r="M2012">
        <f t="shared" si="252"/>
        <v>122.43614331896553</v>
      </c>
      <c r="N2012" t="str">
        <f t="shared" si="253"/>
        <v xml:space="preserve"> </v>
      </c>
      <c r="O2012">
        <f t="shared" si="254"/>
        <v>3.0543426724137896</v>
      </c>
      <c r="P2012">
        <f t="shared" si="255"/>
        <v>3.91</v>
      </c>
    </row>
    <row r="2013" spans="1:16" x14ac:dyDescent="0.35">
      <c r="A2013" s="22" t="s">
        <v>26</v>
      </c>
      <c r="B2013" s="22" t="s">
        <v>132</v>
      </c>
      <c r="C2013" s="22" t="s">
        <v>133</v>
      </c>
      <c r="D2013" s="23">
        <v>42016</v>
      </c>
      <c r="E2013" s="22">
        <v>124.20699999999999</v>
      </c>
      <c r="F2013" s="22" t="s">
        <v>165</v>
      </c>
      <c r="G2013" s="22">
        <v>2.76</v>
      </c>
      <c r="H2013" s="22">
        <v>121.447</v>
      </c>
      <c r="I2013">
        <f t="shared" si="248"/>
        <v>120.297</v>
      </c>
      <c r="J2013">
        <f t="shared" si="249"/>
        <v>121.15265732758621</v>
      </c>
      <c r="K2013">
        <f t="shared" si="250"/>
        <v>0.85565732758621493</v>
      </c>
      <c r="L2013">
        <f t="shared" si="251"/>
        <v>119.01351400862067</v>
      </c>
      <c r="M2013">
        <f t="shared" si="252"/>
        <v>122.43614331896553</v>
      </c>
      <c r="N2013" t="str">
        <f t="shared" si="253"/>
        <v xml:space="preserve"> </v>
      </c>
      <c r="O2013">
        <f t="shared" si="254"/>
        <v>3.0543426724137896</v>
      </c>
      <c r="P2013">
        <f t="shared" si="255"/>
        <v>3.91</v>
      </c>
    </row>
    <row r="2014" spans="1:16" x14ac:dyDescent="0.35">
      <c r="A2014" s="22" t="s">
        <v>26</v>
      </c>
      <c r="B2014" s="22" t="s">
        <v>132</v>
      </c>
      <c r="C2014" s="22" t="s">
        <v>133</v>
      </c>
      <c r="D2014" s="23">
        <v>42062</v>
      </c>
      <c r="E2014" s="22">
        <v>124.20699999999999</v>
      </c>
      <c r="F2014" s="22" t="s">
        <v>165</v>
      </c>
      <c r="G2014" s="22">
        <v>2.69</v>
      </c>
      <c r="H2014" s="22">
        <v>121.517</v>
      </c>
      <c r="I2014">
        <f t="shared" si="248"/>
        <v>120.297</v>
      </c>
      <c r="J2014">
        <f t="shared" si="249"/>
        <v>121.15265732758621</v>
      </c>
      <c r="K2014">
        <f t="shared" si="250"/>
        <v>0.85565732758621493</v>
      </c>
      <c r="L2014">
        <f t="shared" si="251"/>
        <v>119.01351400862067</v>
      </c>
      <c r="M2014">
        <f t="shared" si="252"/>
        <v>122.43614331896553</v>
      </c>
      <c r="N2014" t="str">
        <f t="shared" si="253"/>
        <v xml:space="preserve"> </v>
      </c>
      <c r="O2014">
        <f t="shared" si="254"/>
        <v>3.0543426724137896</v>
      </c>
      <c r="P2014">
        <f t="shared" si="255"/>
        <v>3.91</v>
      </c>
    </row>
    <row r="2015" spans="1:16" x14ac:dyDescent="0.35">
      <c r="A2015" s="22" t="s">
        <v>26</v>
      </c>
      <c r="B2015" s="22" t="s">
        <v>132</v>
      </c>
      <c r="C2015" s="22" t="s">
        <v>133</v>
      </c>
      <c r="D2015" s="23">
        <v>42073</v>
      </c>
      <c r="E2015" s="22">
        <v>124.20699999999999</v>
      </c>
      <c r="F2015" s="22" t="s">
        <v>165</v>
      </c>
      <c r="G2015" s="22">
        <v>2.82</v>
      </c>
      <c r="H2015" s="22">
        <v>121.387</v>
      </c>
      <c r="I2015">
        <f t="shared" si="248"/>
        <v>120.297</v>
      </c>
      <c r="J2015">
        <f t="shared" si="249"/>
        <v>121.15265732758621</v>
      </c>
      <c r="K2015">
        <f t="shared" si="250"/>
        <v>0.85565732758621493</v>
      </c>
      <c r="L2015">
        <f t="shared" si="251"/>
        <v>119.01351400862067</v>
      </c>
      <c r="M2015">
        <f t="shared" si="252"/>
        <v>122.43614331896553</v>
      </c>
      <c r="N2015" t="str">
        <f t="shared" si="253"/>
        <v xml:space="preserve"> </v>
      </c>
      <c r="O2015">
        <f t="shared" si="254"/>
        <v>3.0543426724137896</v>
      </c>
      <c r="P2015">
        <f t="shared" si="255"/>
        <v>3.91</v>
      </c>
    </row>
    <row r="2016" spans="1:16" x14ac:dyDescent="0.35">
      <c r="A2016" s="22" t="s">
        <v>26</v>
      </c>
      <c r="B2016" s="22" t="s">
        <v>132</v>
      </c>
      <c r="C2016" s="22" t="s">
        <v>133</v>
      </c>
      <c r="D2016" s="23">
        <v>42104</v>
      </c>
      <c r="E2016" s="22">
        <v>124.20699999999999</v>
      </c>
      <c r="F2016" s="22" t="s">
        <v>165</v>
      </c>
      <c r="G2016" s="22">
        <v>3.08</v>
      </c>
      <c r="H2016" s="22">
        <v>121.127</v>
      </c>
      <c r="I2016">
        <f t="shared" si="248"/>
        <v>120.297</v>
      </c>
      <c r="J2016">
        <f t="shared" si="249"/>
        <v>121.15265732758621</v>
      </c>
      <c r="K2016">
        <f t="shared" si="250"/>
        <v>0.85565732758621493</v>
      </c>
      <c r="L2016">
        <f t="shared" si="251"/>
        <v>119.01351400862067</v>
      </c>
      <c r="M2016">
        <f t="shared" si="252"/>
        <v>122.43614331896553</v>
      </c>
      <c r="N2016" t="str">
        <f t="shared" si="253"/>
        <v xml:space="preserve"> </v>
      </c>
      <c r="O2016">
        <f t="shared" si="254"/>
        <v>3.0543426724137896</v>
      </c>
      <c r="P2016">
        <f t="shared" si="255"/>
        <v>3.91</v>
      </c>
    </row>
    <row r="2017" spans="1:16" x14ac:dyDescent="0.35">
      <c r="A2017" s="22" t="s">
        <v>26</v>
      </c>
      <c r="B2017" s="22" t="s">
        <v>132</v>
      </c>
      <c r="C2017" s="22" t="s">
        <v>133</v>
      </c>
      <c r="D2017" s="23">
        <v>42143</v>
      </c>
      <c r="E2017" s="22">
        <v>124.20699999999999</v>
      </c>
      <c r="F2017" s="22" t="s">
        <v>165</v>
      </c>
      <c r="G2017" s="22">
        <v>3.3</v>
      </c>
      <c r="H2017" s="22">
        <v>120.907</v>
      </c>
      <c r="I2017">
        <f t="shared" si="248"/>
        <v>120.297</v>
      </c>
      <c r="J2017">
        <f t="shared" si="249"/>
        <v>121.15265732758621</v>
      </c>
      <c r="K2017">
        <f t="shared" si="250"/>
        <v>0.85565732758621493</v>
      </c>
      <c r="L2017">
        <f t="shared" si="251"/>
        <v>119.01351400862067</v>
      </c>
      <c r="M2017">
        <f t="shared" si="252"/>
        <v>122.43614331896553</v>
      </c>
      <c r="N2017" t="str">
        <f t="shared" si="253"/>
        <v xml:space="preserve"> </v>
      </c>
      <c r="O2017">
        <f t="shared" si="254"/>
        <v>3.0543426724137896</v>
      </c>
      <c r="P2017">
        <f t="shared" si="255"/>
        <v>3.91</v>
      </c>
    </row>
    <row r="2018" spans="1:16" x14ac:dyDescent="0.35">
      <c r="A2018" s="22" t="s">
        <v>26</v>
      </c>
      <c r="B2018" s="22" t="s">
        <v>132</v>
      </c>
      <c r="C2018" s="22" t="s">
        <v>133</v>
      </c>
      <c r="D2018" s="23">
        <v>42180</v>
      </c>
      <c r="E2018" s="22">
        <v>124.20699999999999</v>
      </c>
      <c r="F2018" s="22" t="s">
        <v>165</v>
      </c>
      <c r="G2018" s="22">
        <v>3.6</v>
      </c>
      <c r="H2018" s="22">
        <v>120.607</v>
      </c>
      <c r="I2018">
        <f t="shared" si="248"/>
        <v>120.297</v>
      </c>
      <c r="J2018">
        <f t="shared" si="249"/>
        <v>121.15265732758621</v>
      </c>
      <c r="K2018">
        <f t="shared" si="250"/>
        <v>0.85565732758621493</v>
      </c>
      <c r="L2018">
        <f t="shared" si="251"/>
        <v>119.01351400862067</v>
      </c>
      <c r="M2018">
        <f t="shared" si="252"/>
        <v>122.43614331896553</v>
      </c>
      <c r="N2018" t="str">
        <f t="shared" si="253"/>
        <v xml:space="preserve"> </v>
      </c>
      <c r="O2018">
        <f t="shared" si="254"/>
        <v>3.0543426724137896</v>
      </c>
      <c r="P2018">
        <f t="shared" si="255"/>
        <v>3.91</v>
      </c>
    </row>
    <row r="2019" spans="1:16" x14ac:dyDescent="0.35">
      <c r="A2019" s="22" t="s">
        <v>26</v>
      </c>
      <c r="B2019" s="22" t="s">
        <v>132</v>
      </c>
      <c r="C2019" s="22" t="s">
        <v>133</v>
      </c>
      <c r="D2019" s="23">
        <v>42202</v>
      </c>
      <c r="E2019" s="22">
        <v>124.20699999999999</v>
      </c>
      <c r="F2019" s="22" t="s">
        <v>165</v>
      </c>
      <c r="G2019" s="22">
        <v>4.3499999999999996</v>
      </c>
      <c r="H2019" s="22">
        <v>119.857</v>
      </c>
      <c r="I2019">
        <f t="shared" si="248"/>
        <v>120.297</v>
      </c>
      <c r="J2019">
        <f t="shared" si="249"/>
        <v>121.15265732758621</v>
      </c>
      <c r="K2019">
        <f t="shared" si="250"/>
        <v>0.85565732758621493</v>
      </c>
      <c r="L2019">
        <f t="shared" si="251"/>
        <v>119.01351400862067</v>
      </c>
      <c r="M2019">
        <f t="shared" si="252"/>
        <v>122.43614331896553</v>
      </c>
      <c r="N2019" t="str">
        <f t="shared" si="253"/>
        <v xml:space="preserve"> </v>
      </c>
      <c r="O2019">
        <f t="shared" si="254"/>
        <v>3.0543426724137896</v>
      </c>
      <c r="P2019">
        <f t="shared" si="255"/>
        <v>3.91</v>
      </c>
    </row>
    <row r="2020" spans="1:16" x14ac:dyDescent="0.35">
      <c r="A2020" s="22" t="s">
        <v>26</v>
      </c>
      <c r="B2020" s="22" t="s">
        <v>132</v>
      </c>
      <c r="C2020" s="22" t="s">
        <v>133</v>
      </c>
      <c r="D2020" s="23">
        <v>42221</v>
      </c>
      <c r="E2020" s="22">
        <v>124.20699999999999</v>
      </c>
      <c r="F2020" s="22" t="s">
        <v>165</v>
      </c>
      <c r="G2020" s="22">
        <v>4.42</v>
      </c>
      <c r="H2020" s="22">
        <v>119.78700000000001</v>
      </c>
      <c r="I2020">
        <f t="shared" si="248"/>
        <v>120.297</v>
      </c>
      <c r="J2020">
        <f t="shared" si="249"/>
        <v>121.15265732758621</v>
      </c>
      <c r="K2020">
        <f t="shared" si="250"/>
        <v>0.85565732758621493</v>
      </c>
      <c r="L2020">
        <f t="shared" si="251"/>
        <v>119.01351400862067</v>
      </c>
      <c r="M2020">
        <f t="shared" si="252"/>
        <v>122.43614331896553</v>
      </c>
      <c r="N2020" t="str">
        <f t="shared" si="253"/>
        <v xml:space="preserve"> </v>
      </c>
      <c r="O2020">
        <f t="shared" si="254"/>
        <v>3.0543426724137896</v>
      </c>
      <c r="P2020">
        <f t="shared" si="255"/>
        <v>3.91</v>
      </c>
    </row>
    <row r="2021" spans="1:16" x14ac:dyDescent="0.35">
      <c r="A2021" s="22" t="s">
        <v>26</v>
      </c>
      <c r="B2021" s="22" t="s">
        <v>132</v>
      </c>
      <c r="C2021" s="22" t="s">
        <v>133</v>
      </c>
      <c r="D2021" s="23">
        <v>42275</v>
      </c>
      <c r="E2021" s="22">
        <v>124.20699999999999</v>
      </c>
      <c r="F2021" s="22" t="s">
        <v>165</v>
      </c>
      <c r="G2021" s="22">
        <v>3.88</v>
      </c>
      <c r="H2021" s="22">
        <v>120.327</v>
      </c>
      <c r="I2021">
        <f t="shared" si="248"/>
        <v>120.297</v>
      </c>
      <c r="J2021">
        <f t="shared" si="249"/>
        <v>121.15265732758621</v>
      </c>
      <c r="K2021">
        <f t="shared" si="250"/>
        <v>0.85565732758621493</v>
      </c>
      <c r="L2021">
        <f t="shared" si="251"/>
        <v>119.01351400862067</v>
      </c>
      <c r="M2021">
        <f t="shared" si="252"/>
        <v>122.43614331896553</v>
      </c>
      <c r="N2021" t="str">
        <f t="shared" si="253"/>
        <v xml:space="preserve"> </v>
      </c>
      <c r="O2021">
        <f t="shared" si="254"/>
        <v>3.0543426724137896</v>
      </c>
      <c r="P2021">
        <f t="shared" si="255"/>
        <v>3.91</v>
      </c>
    </row>
    <row r="2022" spans="1:16" x14ac:dyDescent="0.35">
      <c r="A2022" s="22" t="s">
        <v>26</v>
      </c>
      <c r="B2022" s="22" t="s">
        <v>132</v>
      </c>
      <c r="C2022" s="22" t="s">
        <v>133</v>
      </c>
      <c r="D2022" s="23">
        <v>42296</v>
      </c>
      <c r="E2022" s="22">
        <v>124.20699999999999</v>
      </c>
      <c r="F2022" s="22" t="s">
        <v>165</v>
      </c>
      <c r="G2022" s="22">
        <v>3.71</v>
      </c>
      <c r="H2022" s="22">
        <v>120.497</v>
      </c>
      <c r="I2022">
        <f t="shared" si="248"/>
        <v>120.297</v>
      </c>
      <c r="J2022">
        <f t="shared" si="249"/>
        <v>121.15265732758621</v>
      </c>
      <c r="K2022">
        <f t="shared" si="250"/>
        <v>0.85565732758621493</v>
      </c>
      <c r="L2022">
        <f t="shared" si="251"/>
        <v>119.01351400862067</v>
      </c>
      <c r="M2022">
        <f t="shared" si="252"/>
        <v>122.43614331896553</v>
      </c>
      <c r="N2022" t="str">
        <f t="shared" si="253"/>
        <v xml:space="preserve"> </v>
      </c>
      <c r="O2022">
        <f t="shared" si="254"/>
        <v>3.0543426724137896</v>
      </c>
      <c r="P2022">
        <f t="shared" si="255"/>
        <v>3.91</v>
      </c>
    </row>
    <row r="2023" spans="1:16" x14ac:dyDescent="0.35">
      <c r="A2023" s="22" t="s">
        <v>26</v>
      </c>
      <c r="B2023" s="22" t="s">
        <v>132</v>
      </c>
      <c r="C2023" s="22" t="s">
        <v>133</v>
      </c>
      <c r="D2023" s="23">
        <v>42338</v>
      </c>
      <c r="E2023" s="22">
        <v>124.20699999999999</v>
      </c>
      <c r="F2023" s="22" t="s">
        <v>165</v>
      </c>
      <c r="G2023" s="22">
        <v>3.73</v>
      </c>
      <c r="H2023" s="22">
        <v>120.477</v>
      </c>
      <c r="I2023">
        <f t="shared" si="248"/>
        <v>120.297</v>
      </c>
      <c r="J2023">
        <f t="shared" si="249"/>
        <v>121.15265732758621</v>
      </c>
      <c r="K2023">
        <f t="shared" si="250"/>
        <v>0.85565732758621493</v>
      </c>
      <c r="L2023">
        <f t="shared" si="251"/>
        <v>119.01351400862067</v>
      </c>
      <c r="M2023">
        <f t="shared" si="252"/>
        <v>122.43614331896553</v>
      </c>
      <c r="N2023" t="str">
        <f t="shared" si="253"/>
        <v xml:space="preserve"> </v>
      </c>
      <c r="O2023">
        <f t="shared" si="254"/>
        <v>3.0543426724137896</v>
      </c>
      <c r="P2023">
        <f t="shared" si="255"/>
        <v>3.91</v>
      </c>
    </row>
    <row r="2024" spans="1:16" x14ac:dyDescent="0.35">
      <c r="A2024" s="22" t="s">
        <v>26</v>
      </c>
      <c r="B2024" s="22" t="s">
        <v>132</v>
      </c>
      <c r="C2024" s="22" t="s">
        <v>133</v>
      </c>
      <c r="D2024" s="23">
        <v>42345</v>
      </c>
      <c r="E2024" s="22">
        <v>124.20699999999999</v>
      </c>
      <c r="F2024" s="22" t="s">
        <v>165</v>
      </c>
      <c r="G2024" s="22">
        <v>3.93</v>
      </c>
      <c r="H2024" s="22">
        <v>120.277</v>
      </c>
      <c r="I2024">
        <f t="shared" si="248"/>
        <v>120.297</v>
      </c>
      <c r="J2024">
        <f t="shared" si="249"/>
        <v>121.15265732758621</v>
      </c>
      <c r="K2024">
        <f t="shared" si="250"/>
        <v>0.85565732758621493</v>
      </c>
      <c r="L2024">
        <f t="shared" si="251"/>
        <v>119.01351400862067</v>
      </c>
      <c r="M2024">
        <f t="shared" si="252"/>
        <v>122.43614331896553</v>
      </c>
      <c r="N2024" t="str">
        <f t="shared" si="253"/>
        <v xml:space="preserve"> </v>
      </c>
      <c r="O2024">
        <f t="shared" si="254"/>
        <v>3.0543426724137896</v>
      </c>
      <c r="P2024">
        <f t="shared" si="255"/>
        <v>3.91</v>
      </c>
    </row>
    <row r="2025" spans="1:16" x14ac:dyDescent="0.35">
      <c r="A2025" s="22" t="s">
        <v>26</v>
      </c>
      <c r="B2025" s="22" t="s">
        <v>132</v>
      </c>
      <c r="C2025" s="22" t="s">
        <v>133</v>
      </c>
      <c r="D2025" s="23">
        <v>42387</v>
      </c>
      <c r="E2025" s="22">
        <v>124.20699999999999</v>
      </c>
      <c r="F2025" s="22" t="s">
        <v>165</v>
      </c>
      <c r="G2025" s="22">
        <v>3.98</v>
      </c>
      <c r="H2025" s="22">
        <v>120.227</v>
      </c>
      <c r="I2025">
        <f t="shared" si="248"/>
        <v>120.297</v>
      </c>
      <c r="J2025">
        <f t="shared" si="249"/>
        <v>121.15265732758621</v>
      </c>
      <c r="K2025">
        <f t="shared" si="250"/>
        <v>0.85565732758621493</v>
      </c>
      <c r="L2025">
        <f t="shared" si="251"/>
        <v>119.01351400862067</v>
      </c>
      <c r="M2025">
        <f t="shared" si="252"/>
        <v>122.43614331896553</v>
      </c>
      <c r="N2025" t="str">
        <f t="shared" si="253"/>
        <v xml:space="preserve"> </v>
      </c>
      <c r="O2025">
        <f t="shared" si="254"/>
        <v>3.0543426724137896</v>
      </c>
      <c r="P2025">
        <f t="shared" si="255"/>
        <v>3.91</v>
      </c>
    </row>
    <row r="2026" spans="1:16" x14ac:dyDescent="0.35">
      <c r="A2026" s="22" t="s">
        <v>26</v>
      </c>
      <c r="B2026" s="22" t="s">
        <v>132</v>
      </c>
      <c r="C2026" s="22" t="s">
        <v>133</v>
      </c>
      <c r="D2026" s="23">
        <v>42416</v>
      </c>
      <c r="E2026" s="22">
        <v>124.20699999999999</v>
      </c>
      <c r="F2026" s="22" t="s">
        <v>165</v>
      </c>
      <c r="G2026" s="22">
        <v>3.96</v>
      </c>
      <c r="H2026" s="22">
        <v>120.247</v>
      </c>
      <c r="I2026">
        <f t="shared" si="248"/>
        <v>120.297</v>
      </c>
      <c r="J2026">
        <f t="shared" si="249"/>
        <v>121.15265732758621</v>
      </c>
      <c r="K2026">
        <f t="shared" si="250"/>
        <v>0.85565732758621493</v>
      </c>
      <c r="L2026">
        <f t="shared" si="251"/>
        <v>119.01351400862067</v>
      </c>
      <c r="M2026">
        <f t="shared" si="252"/>
        <v>122.43614331896553</v>
      </c>
      <c r="N2026" t="str">
        <f t="shared" si="253"/>
        <v xml:space="preserve"> </v>
      </c>
      <c r="O2026">
        <f t="shared" si="254"/>
        <v>3.0543426724137896</v>
      </c>
      <c r="P2026">
        <f t="shared" si="255"/>
        <v>3.91</v>
      </c>
    </row>
    <row r="2027" spans="1:16" x14ac:dyDescent="0.35">
      <c r="A2027" s="22" t="s">
        <v>26</v>
      </c>
      <c r="B2027" s="22" t="s">
        <v>132</v>
      </c>
      <c r="C2027" s="22" t="s">
        <v>133</v>
      </c>
      <c r="D2027" s="23">
        <v>42440</v>
      </c>
      <c r="E2027" s="22">
        <v>124.20699999999999</v>
      </c>
      <c r="F2027" s="22" t="s">
        <v>165</v>
      </c>
      <c r="G2027" s="22">
        <v>3.71</v>
      </c>
      <c r="H2027" s="22">
        <v>120.497</v>
      </c>
      <c r="I2027">
        <f t="shared" si="248"/>
        <v>120.297</v>
      </c>
      <c r="J2027">
        <f t="shared" si="249"/>
        <v>121.15265732758621</v>
      </c>
      <c r="K2027">
        <f t="shared" si="250"/>
        <v>0.85565732758621493</v>
      </c>
      <c r="L2027">
        <f t="shared" si="251"/>
        <v>119.01351400862067</v>
      </c>
      <c r="M2027">
        <f t="shared" si="252"/>
        <v>122.43614331896553</v>
      </c>
      <c r="N2027" t="str">
        <f t="shared" si="253"/>
        <v xml:space="preserve"> </v>
      </c>
      <c r="O2027">
        <f t="shared" si="254"/>
        <v>3.0543426724137896</v>
      </c>
      <c r="P2027">
        <f t="shared" si="255"/>
        <v>3.91</v>
      </c>
    </row>
    <row r="2028" spans="1:16" x14ac:dyDescent="0.35">
      <c r="A2028" s="22" t="s">
        <v>26</v>
      </c>
      <c r="B2028" s="22" t="s">
        <v>132</v>
      </c>
      <c r="C2028" s="22" t="s">
        <v>133</v>
      </c>
      <c r="D2028" s="23">
        <v>42472</v>
      </c>
      <c r="E2028" s="22">
        <v>124.20699999999999</v>
      </c>
      <c r="F2028" s="22" t="s">
        <v>165</v>
      </c>
      <c r="G2028" s="22">
        <v>3.87</v>
      </c>
      <c r="H2028" s="22">
        <v>120.337</v>
      </c>
      <c r="I2028">
        <f t="shared" si="248"/>
        <v>120.297</v>
      </c>
      <c r="J2028">
        <f t="shared" si="249"/>
        <v>121.15265732758621</v>
      </c>
      <c r="K2028">
        <f t="shared" si="250"/>
        <v>0.85565732758621493</v>
      </c>
      <c r="L2028">
        <f t="shared" si="251"/>
        <v>119.01351400862067</v>
      </c>
      <c r="M2028">
        <f t="shared" si="252"/>
        <v>122.43614331896553</v>
      </c>
      <c r="N2028" t="str">
        <f t="shared" si="253"/>
        <v xml:space="preserve"> </v>
      </c>
      <c r="O2028">
        <f t="shared" si="254"/>
        <v>3.0543426724137896</v>
      </c>
      <c r="P2028">
        <f t="shared" si="255"/>
        <v>3.91</v>
      </c>
    </row>
    <row r="2029" spans="1:16" x14ac:dyDescent="0.35">
      <c r="A2029" s="22" t="s">
        <v>26</v>
      </c>
      <c r="B2029" s="22" t="s">
        <v>132</v>
      </c>
      <c r="C2029" s="22" t="s">
        <v>133</v>
      </c>
      <c r="D2029" s="23">
        <v>42509</v>
      </c>
      <c r="E2029" s="22">
        <v>124.20699999999999</v>
      </c>
      <c r="F2029" s="22" t="s">
        <v>165</v>
      </c>
      <c r="G2029" s="22">
        <v>3.91</v>
      </c>
      <c r="H2029" s="22">
        <v>120.297</v>
      </c>
      <c r="I2029">
        <f t="shared" si="248"/>
        <v>120.297</v>
      </c>
      <c r="J2029">
        <f t="shared" si="249"/>
        <v>121.15265732758621</v>
      </c>
      <c r="K2029">
        <f t="shared" si="250"/>
        <v>0.85565732758621493</v>
      </c>
      <c r="L2029">
        <f t="shared" si="251"/>
        <v>119.01351400862067</v>
      </c>
      <c r="M2029">
        <f t="shared" si="252"/>
        <v>122.43614331896553</v>
      </c>
      <c r="N2029" t="str">
        <f t="shared" si="253"/>
        <v xml:space="preserve"> </v>
      </c>
      <c r="O2029">
        <f t="shared" si="254"/>
        <v>3.0543426724137896</v>
      </c>
      <c r="P2029">
        <f t="shared" si="255"/>
        <v>3.91</v>
      </c>
    </row>
    <row r="2030" spans="1:16" x14ac:dyDescent="0.35">
      <c r="A2030" s="22" t="s">
        <v>26</v>
      </c>
      <c r="B2030" s="22" t="s">
        <v>132</v>
      </c>
      <c r="C2030" s="22" t="s">
        <v>133</v>
      </c>
      <c r="D2030" s="23">
        <v>42538</v>
      </c>
      <c r="E2030" s="22">
        <v>124.20699999999999</v>
      </c>
      <c r="F2030" s="22" t="s">
        <v>165</v>
      </c>
      <c r="G2030" s="22">
        <v>3.25</v>
      </c>
      <c r="H2030" s="22">
        <v>120.95699999999999</v>
      </c>
      <c r="I2030">
        <f t="shared" si="248"/>
        <v>120.297</v>
      </c>
      <c r="J2030">
        <f t="shared" si="249"/>
        <v>121.15265732758621</v>
      </c>
      <c r="K2030">
        <f t="shared" si="250"/>
        <v>0.85565732758621493</v>
      </c>
      <c r="L2030">
        <f t="shared" si="251"/>
        <v>119.01351400862067</v>
      </c>
      <c r="M2030">
        <f t="shared" si="252"/>
        <v>122.43614331896553</v>
      </c>
      <c r="N2030" t="str">
        <f t="shared" si="253"/>
        <v xml:space="preserve"> </v>
      </c>
      <c r="O2030">
        <f t="shared" si="254"/>
        <v>3.0543426724137896</v>
      </c>
      <c r="P2030">
        <f t="shared" si="255"/>
        <v>3.91</v>
      </c>
    </row>
    <row r="2031" spans="1:16" x14ac:dyDescent="0.35">
      <c r="A2031" s="22" t="s">
        <v>26</v>
      </c>
      <c r="B2031" s="22" t="s">
        <v>132</v>
      </c>
      <c r="C2031" s="22" t="s">
        <v>133</v>
      </c>
      <c r="D2031" s="23">
        <v>42576</v>
      </c>
      <c r="E2031" s="22">
        <v>124.20699999999999</v>
      </c>
      <c r="F2031" s="22" t="s">
        <v>165</v>
      </c>
      <c r="G2031" s="22">
        <v>3.72</v>
      </c>
      <c r="H2031" s="22">
        <v>120.48699999999999</v>
      </c>
      <c r="I2031">
        <f t="shared" si="248"/>
        <v>120.297</v>
      </c>
      <c r="J2031">
        <f t="shared" si="249"/>
        <v>121.15265732758621</v>
      </c>
      <c r="K2031">
        <f t="shared" si="250"/>
        <v>0.85565732758621493</v>
      </c>
      <c r="L2031">
        <f t="shared" si="251"/>
        <v>119.01351400862067</v>
      </c>
      <c r="M2031">
        <f t="shared" si="252"/>
        <v>122.43614331896553</v>
      </c>
      <c r="N2031" t="str">
        <f t="shared" si="253"/>
        <v xml:space="preserve"> </v>
      </c>
      <c r="O2031">
        <f t="shared" si="254"/>
        <v>3.0543426724137896</v>
      </c>
      <c r="P2031">
        <f t="shared" si="255"/>
        <v>3.91</v>
      </c>
    </row>
    <row r="2032" spans="1:16" x14ac:dyDescent="0.35">
      <c r="A2032" s="22" t="s">
        <v>26</v>
      </c>
      <c r="B2032" s="22" t="s">
        <v>132</v>
      </c>
      <c r="C2032" s="22" t="s">
        <v>133</v>
      </c>
      <c r="D2032" s="23">
        <v>42601</v>
      </c>
      <c r="E2032" s="22">
        <v>124.20699999999999</v>
      </c>
      <c r="F2032" s="22" t="s">
        <v>165</v>
      </c>
      <c r="G2032" s="22">
        <v>3.01</v>
      </c>
      <c r="H2032" s="22">
        <v>121.197</v>
      </c>
      <c r="I2032">
        <f t="shared" si="248"/>
        <v>120.297</v>
      </c>
      <c r="J2032">
        <f t="shared" si="249"/>
        <v>121.15265732758621</v>
      </c>
      <c r="K2032">
        <f t="shared" si="250"/>
        <v>0.85565732758621493</v>
      </c>
      <c r="L2032">
        <f t="shared" si="251"/>
        <v>119.01351400862067</v>
      </c>
      <c r="M2032">
        <f t="shared" si="252"/>
        <v>122.43614331896553</v>
      </c>
      <c r="N2032" t="str">
        <f t="shared" si="253"/>
        <v xml:space="preserve"> </v>
      </c>
      <c r="O2032">
        <f t="shared" si="254"/>
        <v>3.0543426724137896</v>
      </c>
      <c r="P2032">
        <f t="shared" si="255"/>
        <v>3.91</v>
      </c>
    </row>
    <row r="2033" spans="1:16" x14ac:dyDescent="0.35">
      <c r="A2033" s="22" t="s">
        <v>26</v>
      </c>
      <c r="B2033" s="22" t="s">
        <v>132</v>
      </c>
      <c r="C2033" s="22" t="s">
        <v>133</v>
      </c>
      <c r="D2033" s="23">
        <v>42622</v>
      </c>
      <c r="E2033" s="22">
        <v>124.20699999999999</v>
      </c>
      <c r="F2033" s="22" t="s">
        <v>165</v>
      </c>
      <c r="G2033" s="22">
        <v>3.04</v>
      </c>
      <c r="H2033" s="22">
        <v>121.167</v>
      </c>
      <c r="I2033">
        <f t="shared" si="248"/>
        <v>120.297</v>
      </c>
      <c r="J2033">
        <f t="shared" si="249"/>
        <v>121.15265732758621</v>
      </c>
      <c r="K2033">
        <f t="shared" si="250"/>
        <v>0.85565732758621493</v>
      </c>
      <c r="L2033">
        <f t="shared" si="251"/>
        <v>119.01351400862067</v>
      </c>
      <c r="M2033">
        <f t="shared" si="252"/>
        <v>122.43614331896553</v>
      </c>
      <c r="N2033" t="str">
        <f t="shared" si="253"/>
        <v xml:space="preserve"> </v>
      </c>
      <c r="O2033">
        <f t="shared" si="254"/>
        <v>3.0543426724137896</v>
      </c>
      <c r="P2033">
        <f t="shared" si="255"/>
        <v>3.91</v>
      </c>
    </row>
    <row r="2034" spans="1:16" x14ac:dyDescent="0.35">
      <c r="A2034" s="22" t="s">
        <v>26</v>
      </c>
      <c r="B2034" s="22" t="s">
        <v>132</v>
      </c>
      <c r="C2034" s="22" t="s">
        <v>133</v>
      </c>
      <c r="D2034" s="23">
        <v>42657</v>
      </c>
      <c r="E2034" s="22">
        <v>124.20699999999999</v>
      </c>
      <c r="F2034" s="22" t="s">
        <v>165</v>
      </c>
      <c r="G2034" s="22">
        <v>3.13</v>
      </c>
      <c r="H2034" s="22">
        <v>121.077</v>
      </c>
      <c r="I2034">
        <f t="shared" si="248"/>
        <v>120.297</v>
      </c>
      <c r="J2034">
        <f t="shared" si="249"/>
        <v>121.15265732758621</v>
      </c>
      <c r="K2034">
        <f t="shared" si="250"/>
        <v>0.85565732758621493</v>
      </c>
      <c r="L2034">
        <f t="shared" si="251"/>
        <v>119.01351400862067</v>
      </c>
      <c r="M2034">
        <f t="shared" si="252"/>
        <v>122.43614331896553</v>
      </c>
      <c r="N2034" t="str">
        <f t="shared" si="253"/>
        <v xml:space="preserve"> </v>
      </c>
      <c r="O2034">
        <f t="shared" si="254"/>
        <v>3.0543426724137896</v>
      </c>
      <c r="P2034">
        <f t="shared" si="255"/>
        <v>3.91</v>
      </c>
    </row>
    <row r="2035" spans="1:16" x14ac:dyDescent="0.35">
      <c r="A2035" s="22" t="s">
        <v>26</v>
      </c>
      <c r="B2035" s="22" t="s">
        <v>132</v>
      </c>
      <c r="C2035" s="22" t="s">
        <v>133</v>
      </c>
      <c r="D2035" s="23">
        <v>42685</v>
      </c>
      <c r="E2035" s="22">
        <v>124.20699999999999</v>
      </c>
      <c r="F2035" s="22" t="s">
        <v>165</v>
      </c>
      <c r="G2035" s="22">
        <v>3.26</v>
      </c>
      <c r="H2035" s="22">
        <v>120.947</v>
      </c>
      <c r="I2035">
        <f t="shared" si="248"/>
        <v>120.297</v>
      </c>
      <c r="J2035">
        <f t="shared" si="249"/>
        <v>121.15265732758621</v>
      </c>
      <c r="K2035">
        <f t="shared" si="250"/>
        <v>0.85565732758621493</v>
      </c>
      <c r="L2035">
        <f t="shared" si="251"/>
        <v>119.01351400862067</v>
      </c>
      <c r="M2035">
        <f t="shared" si="252"/>
        <v>122.43614331896553</v>
      </c>
      <c r="N2035" t="str">
        <f t="shared" si="253"/>
        <v xml:space="preserve"> </v>
      </c>
      <c r="O2035">
        <f t="shared" si="254"/>
        <v>3.0543426724137896</v>
      </c>
      <c r="P2035">
        <f t="shared" si="255"/>
        <v>3.91</v>
      </c>
    </row>
    <row r="2036" spans="1:16" x14ac:dyDescent="0.35">
      <c r="A2036" s="22" t="s">
        <v>26</v>
      </c>
      <c r="B2036" s="22" t="s">
        <v>132</v>
      </c>
      <c r="C2036" s="22" t="s">
        <v>133</v>
      </c>
      <c r="D2036" s="23">
        <v>42717</v>
      </c>
      <c r="E2036" s="22">
        <v>124.20699999999999</v>
      </c>
      <c r="F2036" s="22" t="s">
        <v>165</v>
      </c>
      <c r="G2036" s="22">
        <v>3.56</v>
      </c>
      <c r="H2036" s="22">
        <v>120.64700000000001</v>
      </c>
      <c r="I2036">
        <f t="shared" si="248"/>
        <v>120.297</v>
      </c>
      <c r="J2036">
        <f t="shared" si="249"/>
        <v>121.15265732758621</v>
      </c>
      <c r="K2036">
        <f t="shared" si="250"/>
        <v>0.85565732758621493</v>
      </c>
      <c r="L2036">
        <f t="shared" si="251"/>
        <v>119.01351400862067</v>
      </c>
      <c r="M2036">
        <f t="shared" si="252"/>
        <v>122.43614331896553</v>
      </c>
      <c r="N2036" t="str">
        <f t="shared" si="253"/>
        <v xml:space="preserve"> </v>
      </c>
      <c r="O2036">
        <f t="shared" si="254"/>
        <v>3.0543426724137896</v>
      </c>
      <c r="P2036">
        <f t="shared" si="255"/>
        <v>3.91</v>
      </c>
    </row>
    <row r="2037" spans="1:16" x14ac:dyDescent="0.35">
      <c r="A2037" s="22" t="s">
        <v>26</v>
      </c>
      <c r="B2037" s="22" t="s">
        <v>132</v>
      </c>
      <c r="C2037" s="22" t="s">
        <v>133</v>
      </c>
      <c r="D2037" s="23">
        <v>42760</v>
      </c>
      <c r="E2037" s="22">
        <v>124.20699999999999</v>
      </c>
      <c r="F2037" s="22" t="s">
        <v>165</v>
      </c>
      <c r="G2037" s="22">
        <v>3.98</v>
      </c>
      <c r="H2037" s="22">
        <v>120.227</v>
      </c>
      <c r="I2037">
        <f t="shared" si="248"/>
        <v>120.297</v>
      </c>
      <c r="J2037">
        <f t="shared" si="249"/>
        <v>121.15265732758621</v>
      </c>
      <c r="K2037">
        <f t="shared" si="250"/>
        <v>0.85565732758621493</v>
      </c>
      <c r="L2037">
        <f t="shared" si="251"/>
        <v>119.01351400862067</v>
      </c>
      <c r="M2037">
        <f t="shared" si="252"/>
        <v>122.43614331896553</v>
      </c>
      <c r="N2037" t="str">
        <f t="shared" si="253"/>
        <v xml:space="preserve"> </v>
      </c>
      <c r="O2037">
        <f t="shared" si="254"/>
        <v>3.0543426724137896</v>
      </c>
      <c r="P2037">
        <f t="shared" si="255"/>
        <v>3.91</v>
      </c>
    </row>
    <row r="2038" spans="1:16" x14ac:dyDescent="0.35">
      <c r="A2038" s="22" t="s">
        <v>26</v>
      </c>
      <c r="B2038" s="22" t="s">
        <v>132</v>
      </c>
      <c r="C2038" s="22" t="s">
        <v>133</v>
      </c>
      <c r="D2038" s="23">
        <v>42780</v>
      </c>
      <c r="E2038" s="22">
        <v>124.20699999999999</v>
      </c>
      <c r="F2038" s="22" t="s">
        <v>165</v>
      </c>
      <c r="G2038" s="22">
        <v>4.09</v>
      </c>
      <c r="H2038" s="22">
        <v>120.117</v>
      </c>
      <c r="I2038">
        <f t="shared" si="248"/>
        <v>120.297</v>
      </c>
      <c r="J2038">
        <f t="shared" si="249"/>
        <v>121.15265732758621</v>
      </c>
      <c r="K2038">
        <f t="shared" si="250"/>
        <v>0.85565732758621493</v>
      </c>
      <c r="L2038">
        <f t="shared" si="251"/>
        <v>119.01351400862067</v>
      </c>
      <c r="M2038">
        <f t="shared" si="252"/>
        <v>122.43614331896553</v>
      </c>
      <c r="N2038" t="str">
        <f t="shared" si="253"/>
        <v xml:space="preserve"> </v>
      </c>
      <c r="O2038">
        <f t="shared" si="254"/>
        <v>3.0543426724137896</v>
      </c>
      <c r="P2038">
        <f t="shared" si="255"/>
        <v>3.91</v>
      </c>
    </row>
    <row r="2039" spans="1:16" x14ac:dyDescent="0.35">
      <c r="A2039" s="22" t="s">
        <v>26</v>
      </c>
      <c r="B2039" s="22" t="s">
        <v>132</v>
      </c>
      <c r="C2039" s="22" t="s">
        <v>133</v>
      </c>
      <c r="D2039" s="23">
        <v>42801</v>
      </c>
      <c r="E2039" s="22">
        <v>124.20699999999999</v>
      </c>
      <c r="F2039" s="22" t="s">
        <v>165</v>
      </c>
      <c r="G2039" s="22">
        <v>4.2</v>
      </c>
      <c r="H2039" s="22">
        <v>120.00700000000001</v>
      </c>
      <c r="I2039">
        <f t="shared" si="248"/>
        <v>120.297</v>
      </c>
      <c r="J2039">
        <f t="shared" si="249"/>
        <v>121.15265732758621</v>
      </c>
      <c r="K2039">
        <f t="shared" si="250"/>
        <v>0.85565732758621493</v>
      </c>
      <c r="L2039">
        <f t="shared" si="251"/>
        <v>119.01351400862067</v>
      </c>
      <c r="M2039">
        <f t="shared" si="252"/>
        <v>122.43614331896553</v>
      </c>
      <c r="N2039" t="str">
        <f t="shared" si="253"/>
        <v xml:space="preserve"> </v>
      </c>
      <c r="O2039">
        <f t="shared" si="254"/>
        <v>3.0543426724137896</v>
      </c>
      <c r="P2039">
        <f t="shared" si="255"/>
        <v>3.91</v>
      </c>
    </row>
    <row r="2040" spans="1:16" x14ac:dyDescent="0.35">
      <c r="A2040" s="22" t="s">
        <v>26</v>
      </c>
      <c r="B2040" s="22" t="s">
        <v>132</v>
      </c>
      <c r="C2040" s="22" t="s">
        <v>133</v>
      </c>
      <c r="D2040" s="23">
        <v>42845</v>
      </c>
      <c r="E2040" s="22">
        <v>124.20699999999999</v>
      </c>
      <c r="F2040" s="22" t="s">
        <v>165</v>
      </c>
      <c r="G2040" s="22">
        <v>4.38</v>
      </c>
      <c r="H2040" s="22">
        <v>119.827</v>
      </c>
      <c r="I2040">
        <f t="shared" si="248"/>
        <v>120.297</v>
      </c>
      <c r="J2040">
        <f t="shared" si="249"/>
        <v>121.15265732758621</v>
      </c>
      <c r="K2040">
        <f t="shared" si="250"/>
        <v>0.85565732758621493</v>
      </c>
      <c r="L2040">
        <f t="shared" si="251"/>
        <v>119.01351400862067</v>
      </c>
      <c r="M2040">
        <f t="shared" si="252"/>
        <v>122.43614331896553</v>
      </c>
      <c r="N2040" t="str">
        <f t="shared" si="253"/>
        <v xml:space="preserve"> </v>
      </c>
      <c r="O2040">
        <f t="shared" si="254"/>
        <v>3.0543426724137896</v>
      </c>
      <c r="P2040">
        <f t="shared" si="255"/>
        <v>3.91</v>
      </c>
    </row>
    <row r="2041" spans="1:16" x14ac:dyDescent="0.35">
      <c r="A2041" s="22" t="s">
        <v>26</v>
      </c>
      <c r="B2041" s="22" t="s">
        <v>132</v>
      </c>
      <c r="C2041" s="22" t="s">
        <v>133</v>
      </c>
      <c r="D2041" s="23">
        <v>42871</v>
      </c>
      <c r="E2041" s="22">
        <v>124.20699999999999</v>
      </c>
      <c r="F2041" s="22" t="s">
        <v>165</v>
      </c>
      <c r="G2041" s="22">
        <v>4.2699999999999996</v>
      </c>
      <c r="H2041" s="22">
        <v>119.937</v>
      </c>
      <c r="I2041">
        <f t="shared" si="248"/>
        <v>120.297</v>
      </c>
      <c r="J2041">
        <f t="shared" si="249"/>
        <v>121.15265732758621</v>
      </c>
      <c r="K2041">
        <f t="shared" si="250"/>
        <v>0.85565732758621493</v>
      </c>
      <c r="L2041">
        <f t="shared" si="251"/>
        <v>119.01351400862067</v>
      </c>
      <c r="M2041">
        <f t="shared" si="252"/>
        <v>122.43614331896553</v>
      </c>
      <c r="N2041" t="str">
        <f t="shared" si="253"/>
        <v xml:space="preserve"> </v>
      </c>
      <c r="O2041">
        <f t="shared" si="254"/>
        <v>3.0543426724137896</v>
      </c>
      <c r="P2041">
        <f t="shared" si="255"/>
        <v>3.91</v>
      </c>
    </row>
    <row r="2042" spans="1:16" x14ac:dyDescent="0.35">
      <c r="A2042" s="22" t="s">
        <v>26</v>
      </c>
      <c r="B2042" s="22" t="s">
        <v>132</v>
      </c>
      <c r="C2042" s="22" t="s">
        <v>133</v>
      </c>
      <c r="D2042" s="23">
        <v>42908</v>
      </c>
      <c r="E2042" s="22">
        <v>124.20699999999999</v>
      </c>
      <c r="F2042" s="22" t="s">
        <v>165</v>
      </c>
      <c r="G2042" s="22">
        <v>4.57</v>
      </c>
      <c r="H2042" s="22">
        <v>119.637</v>
      </c>
      <c r="I2042">
        <f t="shared" si="248"/>
        <v>120.297</v>
      </c>
      <c r="J2042">
        <f t="shared" si="249"/>
        <v>121.15265732758621</v>
      </c>
      <c r="K2042">
        <f t="shared" si="250"/>
        <v>0.85565732758621493</v>
      </c>
      <c r="L2042">
        <f t="shared" si="251"/>
        <v>119.01351400862067</v>
      </c>
      <c r="M2042">
        <f t="shared" si="252"/>
        <v>122.43614331896553</v>
      </c>
      <c r="N2042" t="str">
        <f t="shared" si="253"/>
        <v xml:space="preserve"> </v>
      </c>
      <c r="O2042">
        <f t="shared" si="254"/>
        <v>3.0543426724137896</v>
      </c>
      <c r="P2042">
        <f t="shared" si="255"/>
        <v>3.91</v>
      </c>
    </row>
    <row r="2043" spans="1:16" x14ac:dyDescent="0.35">
      <c r="A2043" s="22" t="s">
        <v>26</v>
      </c>
      <c r="B2043" s="22" t="s">
        <v>132</v>
      </c>
      <c r="C2043" s="22" t="s">
        <v>133</v>
      </c>
      <c r="D2043" s="23">
        <v>42999</v>
      </c>
      <c r="E2043" s="22">
        <v>124.20699999999999</v>
      </c>
      <c r="F2043" s="22" t="s">
        <v>165</v>
      </c>
      <c r="G2043" s="22">
        <v>4.12</v>
      </c>
      <c r="H2043" s="22">
        <v>120.087</v>
      </c>
      <c r="I2043">
        <f t="shared" si="248"/>
        <v>120.297</v>
      </c>
      <c r="J2043">
        <f t="shared" si="249"/>
        <v>121.15265732758621</v>
      </c>
      <c r="K2043">
        <f t="shared" si="250"/>
        <v>0.85565732758621493</v>
      </c>
      <c r="L2043">
        <f t="shared" si="251"/>
        <v>119.01351400862067</v>
      </c>
      <c r="M2043">
        <f t="shared" si="252"/>
        <v>122.43614331896553</v>
      </c>
      <c r="N2043" t="str">
        <f t="shared" si="253"/>
        <v xml:space="preserve"> </v>
      </c>
      <c r="O2043">
        <f t="shared" si="254"/>
        <v>3.0543426724137896</v>
      </c>
      <c r="P2043">
        <f t="shared" si="255"/>
        <v>3.91</v>
      </c>
    </row>
    <row r="2044" spans="1:16" x14ac:dyDescent="0.35">
      <c r="A2044" s="22" t="s">
        <v>26</v>
      </c>
      <c r="B2044" s="22" t="s">
        <v>132</v>
      </c>
      <c r="C2044" s="22" t="s">
        <v>133</v>
      </c>
      <c r="D2044" s="23">
        <v>43027</v>
      </c>
      <c r="E2044" s="22">
        <v>124.20699999999999</v>
      </c>
      <c r="F2044" s="22" t="s">
        <v>165</v>
      </c>
      <c r="G2044" s="22">
        <v>4.01</v>
      </c>
      <c r="H2044" s="22">
        <v>120.197</v>
      </c>
      <c r="I2044">
        <f t="shared" si="248"/>
        <v>120.297</v>
      </c>
      <c r="J2044">
        <f t="shared" si="249"/>
        <v>121.15265732758621</v>
      </c>
      <c r="K2044">
        <f t="shared" si="250"/>
        <v>0.85565732758621493</v>
      </c>
      <c r="L2044">
        <f t="shared" si="251"/>
        <v>119.01351400862067</v>
      </c>
      <c r="M2044">
        <f t="shared" si="252"/>
        <v>122.43614331896553</v>
      </c>
      <c r="N2044" t="str">
        <f t="shared" si="253"/>
        <v xml:space="preserve"> </v>
      </c>
      <c r="O2044">
        <f t="shared" si="254"/>
        <v>3.0543426724137896</v>
      </c>
      <c r="P2044">
        <f t="shared" si="255"/>
        <v>3.91</v>
      </c>
    </row>
    <row r="2045" spans="1:16" x14ac:dyDescent="0.35">
      <c r="A2045" s="22" t="s">
        <v>26</v>
      </c>
      <c r="B2045" s="22" t="s">
        <v>132</v>
      </c>
      <c r="C2045" s="22" t="s">
        <v>133</v>
      </c>
      <c r="D2045" s="23">
        <v>43068</v>
      </c>
      <c r="E2045" s="22">
        <v>124.20699999999999</v>
      </c>
      <c r="F2045" s="22" t="s">
        <v>165</v>
      </c>
      <c r="G2045" s="22">
        <v>3.81</v>
      </c>
      <c r="H2045" s="22">
        <v>120.39700000000001</v>
      </c>
      <c r="I2045">
        <f t="shared" si="248"/>
        <v>120.297</v>
      </c>
      <c r="J2045">
        <f t="shared" si="249"/>
        <v>121.15265732758621</v>
      </c>
      <c r="K2045">
        <f t="shared" si="250"/>
        <v>0.85565732758621493</v>
      </c>
      <c r="L2045">
        <f t="shared" si="251"/>
        <v>119.01351400862067</v>
      </c>
      <c r="M2045">
        <f t="shared" si="252"/>
        <v>122.43614331896553</v>
      </c>
      <c r="N2045" t="str">
        <f t="shared" si="253"/>
        <v xml:space="preserve"> </v>
      </c>
      <c r="O2045">
        <f t="shared" si="254"/>
        <v>3.0543426724137896</v>
      </c>
      <c r="P2045">
        <f t="shared" si="255"/>
        <v>3.91</v>
      </c>
    </row>
    <row r="2046" spans="1:16" x14ac:dyDescent="0.35">
      <c r="A2046" s="22" t="s">
        <v>26</v>
      </c>
      <c r="B2046" s="22" t="s">
        <v>132</v>
      </c>
      <c r="C2046" s="22" t="s">
        <v>133</v>
      </c>
      <c r="D2046" s="23">
        <v>43088</v>
      </c>
      <c r="E2046" s="22">
        <v>124.20699999999999</v>
      </c>
      <c r="F2046" s="22" t="s">
        <v>165</v>
      </c>
      <c r="G2046" s="22">
        <v>3.88</v>
      </c>
      <c r="H2046" s="22">
        <v>120.327</v>
      </c>
      <c r="I2046">
        <f t="shared" si="248"/>
        <v>120.297</v>
      </c>
      <c r="J2046">
        <f t="shared" si="249"/>
        <v>121.15265732758621</v>
      </c>
      <c r="K2046">
        <f t="shared" si="250"/>
        <v>0.85565732758621493</v>
      </c>
      <c r="L2046">
        <f t="shared" si="251"/>
        <v>119.01351400862067</v>
      </c>
      <c r="M2046">
        <f t="shared" si="252"/>
        <v>122.43614331896553</v>
      </c>
      <c r="N2046" t="str">
        <f t="shared" si="253"/>
        <v xml:space="preserve"> </v>
      </c>
      <c r="O2046">
        <f t="shared" si="254"/>
        <v>3.0543426724137896</v>
      </c>
      <c r="P2046">
        <f t="shared" si="255"/>
        <v>3.91</v>
      </c>
    </row>
    <row r="2047" spans="1:16" x14ac:dyDescent="0.35">
      <c r="A2047" s="22" t="s">
        <v>26</v>
      </c>
      <c r="B2047" s="22" t="s">
        <v>132</v>
      </c>
      <c r="C2047" s="22" t="s">
        <v>133</v>
      </c>
      <c r="D2047" s="23">
        <v>43125</v>
      </c>
      <c r="E2047" s="22">
        <v>124.20699999999999</v>
      </c>
      <c r="F2047" s="22" t="s">
        <v>165</v>
      </c>
      <c r="G2047" s="22">
        <v>3.82</v>
      </c>
      <c r="H2047" s="22">
        <v>120.387</v>
      </c>
      <c r="I2047">
        <f t="shared" si="248"/>
        <v>120.297</v>
      </c>
      <c r="J2047">
        <f t="shared" si="249"/>
        <v>121.15265732758621</v>
      </c>
      <c r="K2047">
        <f t="shared" si="250"/>
        <v>0.85565732758621493</v>
      </c>
      <c r="L2047">
        <f t="shared" si="251"/>
        <v>119.01351400862067</v>
      </c>
      <c r="M2047">
        <f t="shared" si="252"/>
        <v>122.43614331896553</v>
      </c>
      <c r="N2047" t="str">
        <f t="shared" si="253"/>
        <v xml:space="preserve"> </v>
      </c>
      <c r="O2047">
        <f t="shared" si="254"/>
        <v>3.0543426724137896</v>
      </c>
      <c r="P2047">
        <f t="shared" si="255"/>
        <v>3.91</v>
      </c>
    </row>
    <row r="2048" spans="1:16" x14ac:dyDescent="0.35">
      <c r="A2048" s="22" t="s">
        <v>26</v>
      </c>
      <c r="B2048" s="22" t="s">
        <v>132</v>
      </c>
      <c r="C2048" s="22" t="s">
        <v>133</v>
      </c>
      <c r="D2048" s="23">
        <v>43144</v>
      </c>
      <c r="E2048" s="22">
        <v>124.20699999999999</v>
      </c>
      <c r="F2048" s="22" t="s">
        <v>165</v>
      </c>
      <c r="G2048" s="22">
        <v>3.91</v>
      </c>
      <c r="H2048" s="22">
        <v>120.297</v>
      </c>
      <c r="I2048">
        <f t="shared" si="248"/>
        <v>120.297</v>
      </c>
      <c r="J2048">
        <f t="shared" si="249"/>
        <v>121.15265732758621</v>
      </c>
      <c r="K2048">
        <f t="shared" si="250"/>
        <v>0.85565732758621493</v>
      </c>
      <c r="L2048">
        <f t="shared" si="251"/>
        <v>119.01351400862067</v>
      </c>
      <c r="M2048">
        <f t="shared" si="252"/>
        <v>122.43614331896553</v>
      </c>
      <c r="N2048" t="str">
        <f t="shared" si="253"/>
        <v xml:space="preserve"> </v>
      </c>
      <c r="O2048">
        <f t="shared" si="254"/>
        <v>3.0543426724137896</v>
      </c>
      <c r="P2048">
        <f t="shared" si="255"/>
        <v>3.91</v>
      </c>
    </row>
    <row r="2049" spans="1:16" x14ac:dyDescent="0.35">
      <c r="A2049" s="22" t="s">
        <v>26</v>
      </c>
      <c r="B2049" s="22" t="s">
        <v>132</v>
      </c>
      <c r="C2049" s="22" t="s">
        <v>133</v>
      </c>
      <c r="D2049" s="23">
        <v>43182</v>
      </c>
      <c r="E2049" s="22">
        <v>124.20699999999999</v>
      </c>
      <c r="F2049" s="22" t="s">
        <v>165</v>
      </c>
      <c r="G2049" s="22">
        <v>3.53</v>
      </c>
      <c r="H2049" s="22">
        <v>120.67700000000001</v>
      </c>
      <c r="I2049">
        <f t="shared" si="248"/>
        <v>120.297</v>
      </c>
      <c r="J2049">
        <f t="shared" si="249"/>
        <v>121.15265732758621</v>
      </c>
      <c r="K2049">
        <f t="shared" si="250"/>
        <v>0.85565732758621493</v>
      </c>
      <c r="L2049">
        <f t="shared" si="251"/>
        <v>119.01351400862067</v>
      </c>
      <c r="M2049">
        <f t="shared" si="252"/>
        <v>122.43614331896553</v>
      </c>
      <c r="N2049" t="str">
        <f t="shared" si="253"/>
        <v xml:space="preserve"> </v>
      </c>
      <c r="O2049">
        <f t="shared" si="254"/>
        <v>3.0543426724137896</v>
      </c>
      <c r="P2049">
        <f t="shared" si="255"/>
        <v>3.91</v>
      </c>
    </row>
    <row r="2050" spans="1:16" x14ac:dyDescent="0.35">
      <c r="A2050" s="22" t="s">
        <v>26</v>
      </c>
      <c r="B2050" s="22" t="s">
        <v>132</v>
      </c>
      <c r="C2050" s="22" t="s">
        <v>133</v>
      </c>
      <c r="D2050" s="23">
        <v>43705</v>
      </c>
      <c r="E2050" s="22">
        <v>124.20699999999999</v>
      </c>
      <c r="F2050" s="22" t="s">
        <v>165</v>
      </c>
      <c r="G2050" s="22">
        <v>3.76</v>
      </c>
      <c r="H2050" s="22">
        <v>120.447</v>
      </c>
      <c r="I2050">
        <f t="shared" si="248"/>
        <v>120.297</v>
      </c>
      <c r="J2050">
        <f t="shared" si="249"/>
        <v>121.15265732758621</v>
      </c>
      <c r="K2050">
        <f t="shared" si="250"/>
        <v>0.85565732758621493</v>
      </c>
      <c r="L2050">
        <f t="shared" si="251"/>
        <v>119.01351400862067</v>
      </c>
      <c r="M2050">
        <f t="shared" si="252"/>
        <v>122.43614331896553</v>
      </c>
      <c r="N2050" t="str">
        <f t="shared" si="253"/>
        <v xml:space="preserve"> </v>
      </c>
      <c r="O2050">
        <f t="shared" si="254"/>
        <v>3.0543426724137896</v>
      </c>
      <c r="P2050">
        <f t="shared" si="255"/>
        <v>3.91</v>
      </c>
    </row>
    <row r="2051" spans="1:16" x14ac:dyDescent="0.35">
      <c r="A2051" s="22" t="s">
        <v>26</v>
      </c>
      <c r="B2051" s="22" t="s">
        <v>132</v>
      </c>
      <c r="C2051" s="22" t="s">
        <v>133</v>
      </c>
      <c r="D2051" s="23">
        <v>43731</v>
      </c>
      <c r="E2051" s="22">
        <v>124.20699999999999</v>
      </c>
      <c r="F2051" s="22" t="s">
        <v>165</v>
      </c>
      <c r="G2051" s="22">
        <v>3.68</v>
      </c>
      <c r="H2051" s="22">
        <v>120.527</v>
      </c>
      <c r="I2051">
        <f t="shared" ref="I2051:I2114" si="256">+VLOOKUP($C2051,$R$2:$V$19, 2, TRUE)</f>
        <v>120.297</v>
      </c>
      <c r="J2051">
        <f t="shared" ref="J2051:J2114" si="257">+VLOOKUP($C2051,$R$2:$V$19, 3, TRUE)</f>
        <v>121.15265732758621</v>
      </c>
      <c r="K2051">
        <f t="shared" ref="K2051:K2114" si="258">+J2051-I2051</f>
        <v>0.85565732758621493</v>
      </c>
      <c r="L2051">
        <f t="shared" ref="L2051:L2114" si="259">+I2051-K2051*1.5</f>
        <v>119.01351400862067</v>
      </c>
      <c r="M2051">
        <f t="shared" ref="M2051:M2114" si="260">+J2051+K2051*1.5</f>
        <v>122.43614331896553</v>
      </c>
      <c r="N2051" t="str">
        <f t="shared" ref="N2051:N2114" si="261">+IF(OR(H2051&lt;L2051,H2051&gt;M2051), "OUTLIER", " ")</f>
        <v xml:space="preserve"> </v>
      </c>
      <c r="O2051">
        <f t="shared" ref="O2051:O2114" si="262">+VLOOKUP($C2051,$R$2:$V$19, 4, TRUE)</f>
        <v>3.0543426724137896</v>
      </c>
      <c r="P2051">
        <f t="shared" ref="P2051:P2114" si="263">+VLOOKUP($C2051,$R$2:$V$19,5, TRUE)</f>
        <v>3.91</v>
      </c>
    </row>
    <row r="2052" spans="1:16" x14ac:dyDescent="0.35">
      <c r="A2052" s="22" t="s">
        <v>26</v>
      </c>
      <c r="B2052" s="22" t="s">
        <v>132</v>
      </c>
      <c r="C2052" s="22" t="s">
        <v>133</v>
      </c>
      <c r="D2052" s="23">
        <v>43816</v>
      </c>
      <c r="E2052" s="22">
        <v>124.20699999999999</v>
      </c>
      <c r="F2052" s="22" t="s">
        <v>165</v>
      </c>
      <c r="G2052" s="22">
        <v>2.83</v>
      </c>
      <c r="H2052" s="22">
        <v>121.377</v>
      </c>
      <c r="I2052">
        <f t="shared" si="256"/>
        <v>120.297</v>
      </c>
      <c r="J2052">
        <f t="shared" si="257"/>
        <v>121.15265732758621</v>
      </c>
      <c r="K2052">
        <f t="shared" si="258"/>
        <v>0.85565732758621493</v>
      </c>
      <c r="L2052">
        <f t="shared" si="259"/>
        <v>119.01351400862067</v>
      </c>
      <c r="M2052">
        <f t="shared" si="260"/>
        <v>122.43614331896553</v>
      </c>
      <c r="N2052" t="str">
        <f t="shared" si="261"/>
        <v xml:space="preserve"> </v>
      </c>
      <c r="O2052">
        <f t="shared" si="262"/>
        <v>3.0543426724137896</v>
      </c>
      <c r="P2052">
        <f t="shared" si="263"/>
        <v>3.91</v>
      </c>
    </row>
    <row r="2053" spans="1:16" x14ac:dyDescent="0.35">
      <c r="A2053" s="22" t="s">
        <v>26</v>
      </c>
      <c r="B2053" s="22" t="s">
        <v>132</v>
      </c>
      <c r="C2053" s="22" t="s">
        <v>133</v>
      </c>
      <c r="D2053" s="30">
        <v>42917</v>
      </c>
      <c r="E2053" s="22">
        <v>124.20699999999999</v>
      </c>
      <c r="F2053" s="22"/>
      <c r="G2053" s="22">
        <v>4.2101956521739128</v>
      </c>
      <c r="H2053" s="22">
        <v>119.99680434782609</v>
      </c>
      <c r="I2053">
        <f t="shared" si="256"/>
        <v>120.297</v>
      </c>
      <c r="J2053">
        <f t="shared" si="257"/>
        <v>121.15265732758621</v>
      </c>
      <c r="K2053">
        <f t="shared" si="258"/>
        <v>0.85565732758621493</v>
      </c>
      <c r="L2053">
        <f t="shared" si="259"/>
        <v>119.01351400862067</v>
      </c>
      <c r="M2053">
        <f t="shared" si="260"/>
        <v>122.43614331896553</v>
      </c>
      <c r="N2053" t="str">
        <f t="shared" si="261"/>
        <v xml:space="preserve"> </v>
      </c>
      <c r="O2053">
        <f t="shared" si="262"/>
        <v>3.0543426724137896</v>
      </c>
      <c r="P2053">
        <f t="shared" si="263"/>
        <v>3.91</v>
      </c>
    </row>
    <row r="2054" spans="1:16" x14ac:dyDescent="0.35">
      <c r="A2054" s="22" t="s">
        <v>26</v>
      </c>
      <c r="B2054" s="22" t="s">
        <v>132</v>
      </c>
      <c r="C2054" s="22" t="s">
        <v>133</v>
      </c>
      <c r="D2054" s="30">
        <v>42948</v>
      </c>
      <c r="E2054" s="22">
        <v>124.20699999999999</v>
      </c>
      <c r="F2054" s="22"/>
      <c r="G2054" s="22">
        <v>4.2219912280701752</v>
      </c>
      <c r="H2054" s="22">
        <v>119.98500877192981</v>
      </c>
      <c r="I2054">
        <f t="shared" si="256"/>
        <v>120.297</v>
      </c>
      <c r="J2054">
        <f t="shared" si="257"/>
        <v>121.15265732758621</v>
      </c>
      <c r="K2054">
        <f t="shared" si="258"/>
        <v>0.85565732758621493</v>
      </c>
      <c r="L2054">
        <f t="shared" si="259"/>
        <v>119.01351400862067</v>
      </c>
      <c r="M2054">
        <f t="shared" si="260"/>
        <v>122.43614331896553</v>
      </c>
      <c r="N2054" t="str">
        <f t="shared" si="261"/>
        <v xml:space="preserve"> </v>
      </c>
      <c r="O2054">
        <f t="shared" si="262"/>
        <v>3.0543426724137896</v>
      </c>
      <c r="P2054">
        <f t="shared" si="263"/>
        <v>3.91</v>
      </c>
    </row>
    <row r="2055" spans="1:16" x14ac:dyDescent="0.35">
      <c r="A2055" s="22" t="s">
        <v>26</v>
      </c>
      <c r="B2055" s="22" t="s">
        <v>132</v>
      </c>
      <c r="C2055" s="22" t="s">
        <v>133</v>
      </c>
      <c r="D2055" s="30">
        <v>43191</v>
      </c>
      <c r="E2055" s="22">
        <v>124.20699999999999</v>
      </c>
      <c r="F2055" s="22"/>
      <c r="G2055" s="22">
        <v>3.4499761904762161</v>
      </c>
      <c r="H2055" s="22">
        <v>120.75702380952377</v>
      </c>
      <c r="I2055">
        <f t="shared" si="256"/>
        <v>120.297</v>
      </c>
      <c r="J2055">
        <f t="shared" si="257"/>
        <v>121.15265732758621</v>
      </c>
      <c r="K2055">
        <f t="shared" si="258"/>
        <v>0.85565732758621493</v>
      </c>
      <c r="L2055">
        <f t="shared" si="259"/>
        <v>119.01351400862067</v>
      </c>
      <c r="M2055">
        <f t="shared" si="260"/>
        <v>122.43614331896553</v>
      </c>
      <c r="N2055" t="str">
        <f t="shared" si="261"/>
        <v xml:space="preserve"> </v>
      </c>
      <c r="O2055">
        <f t="shared" si="262"/>
        <v>3.0543426724137896</v>
      </c>
      <c r="P2055">
        <f t="shared" si="263"/>
        <v>3.91</v>
      </c>
    </row>
    <row r="2056" spans="1:16" x14ac:dyDescent="0.35">
      <c r="A2056" s="22" t="s">
        <v>26</v>
      </c>
      <c r="B2056" s="22" t="s">
        <v>132</v>
      </c>
      <c r="C2056" s="22" t="s">
        <v>133</v>
      </c>
      <c r="D2056" s="30">
        <v>43221</v>
      </c>
      <c r="E2056" s="22">
        <v>124.20699999999999</v>
      </c>
      <c r="F2056" s="22"/>
      <c r="G2056" s="22">
        <v>3.466008064516132</v>
      </c>
      <c r="H2056" s="22">
        <v>120.74099193548386</v>
      </c>
      <c r="I2056">
        <f t="shared" si="256"/>
        <v>120.297</v>
      </c>
      <c r="J2056">
        <f t="shared" si="257"/>
        <v>121.15265732758621</v>
      </c>
      <c r="K2056">
        <f t="shared" si="258"/>
        <v>0.85565732758621493</v>
      </c>
      <c r="L2056">
        <f t="shared" si="259"/>
        <v>119.01351400862067</v>
      </c>
      <c r="M2056">
        <f t="shared" si="260"/>
        <v>122.43614331896553</v>
      </c>
      <c r="N2056" t="str">
        <f t="shared" si="261"/>
        <v xml:space="preserve"> </v>
      </c>
      <c r="O2056">
        <f t="shared" si="262"/>
        <v>3.0543426724137896</v>
      </c>
      <c r="P2056">
        <f t="shared" si="263"/>
        <v>3.91</v>
      </c>
    </row>
    <row r="2057" spans="1:16" x14ac:dyDescent="0.35">
      <c r="A2057" s="22" t="s">
        <v>26</v>
      </c>
      <c r="B2057" s="22" t="s">
        <v>132</v>
      </c>
      <c r="C2057" s="22" t="s">
        <v>133</v>
      </c>
      <c r="D2057" s="30">
        <v>43252</v>
      </c>
      <c r="E2057" s="22">
        <v>124.20699999999999</v>
      </c>
      <c r="F2057" s="22"/>
      <c r="G2057" s="22">
        <v>3.4175833333333396</v>
      </c>
      <c r="H2057" s="22">
        <v>120.78941666666665</v>
      </c>
      <c r="I2057">
        <f t="shared" si="256"/>
        <v>120.297</v>
      </c>
      <c r="J2057">
        <f t="shared" si="257"/>
        <v>121.15265732758621</v>
      </c>
      <c r="K2057">
        <f t="shared" si="258"/>
        <v>0.85565732758621493</v>
      </c>
      <c r="L2057">
        <f t="shared" si="259"/>
        <v>119.01351400862067</v>
      </c>
      <c r="M2057">
        <f t="shared" si="260"/>
        <v>122.43614331896553</v>
      </c>
      <c r="N2057" t="str">
        <f t="shared" si="261"/>
        <v xml:space="preserve"> </v>
      </c>
      <c r="O2057">
        <f t="shared" si="262"/>
        <v>3.0543426724137896</v>
      </c>
      <c r="P2057">
        <f t="shared" si="263"/>
        <v>3.91</v>
      </c>
    </row>
    <row r="2058" spans="1:16" x14ac:dyDescent="0.35">
      <c r="A2058" s="22" t="s">
        <v>26</v>
      </c>
      <c r="B2058" s="22" t="s">
        <v>132</v>
      </c>
      <c r="C2058" s="22" t="s">
        <v>133</v>
      </c>
      <c r="D2058" s="30">
        <v>43282</v>
      </c>
      <c r="E2058" s="22">
        <v>124.20699999999999</v>
      </c>
      <c r="F2058" s="22"/>
      <c r="G2058" s="22">
        <v>3.6195430107527016</v>
      </c>
      <c r="H2058" s="22">
        <v>120.58745698924729</v>
      </c>
      <c r="I2058">
        <f t="shared" si="256"/>
        <v>120.297</v>
      </c>
      <c r="J2058">
        <f t="shared" si="257"/>
        <v>121.15265732758621</v>
      </c>
      <c r="K2058">
        <f t="shared" si="258"/>
        <v>0.85565732758621493</v>
      </c>
      <c r="L2058">
        <f t="shared" si="259"/>
        <v>119.01351400862067</v>
      </c>
      <c r="M2058">
        <f t="shared" si="260"/>
        <v>122.43614331896553</v>
      </c>
      <c r="N2058" t="str">
        <f t="shared" si="261"/>
        <v xml:space="preserve"> </v>
      </c>
      <c r="O2058">
        <f t="shared" si="262"/>
        <v>3.0543426724137896</v>
      </c>
      <c r="P2058">
        <f t="shared" si="263"/>
        <v>3.91</v>
      </c>
    </row>
    <row r="2059" spans="1:16" x14ac:dyDescent="0.35">
      <c r="A2059" s="22" t="s">
        <v>26</v>
      </c>
      <c r="B2059" s="22" t="s">
        <v>132</v>
      </c>
      <c r="C2059" s="22" t="s">
        <v>133</v>
      </c>
      <c r="D2059" s="30">
        <v>43313</v>
      </c>
      <c r="E2059" s="22">
        <v>124.20699999999999</v>
      </c>
      <c r="F2059" s="22"/>
      <c r="G2059" s="22">
        <v>3.7952016129032313</v>
      </c>
      <c r="H2059" s="22">
        <v>120.41179838709677</v>
      </c>
      <c r="I2059">
        <f t="shared" si="256"/>
        <v>120.297</v>
      </c>
      <c r="J2059">
        <f t="shared" si="257"/>
        <v>121.15265732758621</v>
      </c>
      <c r="K2059">
        <f t="shared" si="258"/>
        <v>0.85565732758621493</v>
      </c>
      <c r="L2059">
        <f t="shared" si="259"/>
        <v>119.01351400862067</v>
      </c>
      <c r="M2059">
        <f t="shared" si="260"/>
        <v>122.43614331896553</v>
      </c>
      <c r="N2059" t="str">
        <f t="shared" si="261"/>
        <v xml:space="preserve"> </v>
      </c>
      <c r="O2059">
        <f t="shared" si="262"/>
        <v>3.0543426724137896</v>
      </c>
      <c r="P2059">
        <f t="shared" si="263"/>
        <v>3.91</v>
      </c>
    </row>
    <row r="2060" spans="1:16" x14ac:dyDescent="0.35">
      <c r="A2060" s="22" t="s">
        <v>26</v>
      </c>
      <c r="B2060" s="22" t="s">
        <v>132</v>
      </c>
      <c r="C2060" s="22" t="s">
        <v>133</v>
      </c>
      <c r="D2060" s="30">
        <v>43344</v>
      </c>
      <c r="E2060" s="22">
        <v>124.20699999999999</v>
      </c>
      <c r="F2060" s="22"/>
      <c r="G2060" s="22">
        <v>3.6650416666666832</v>
      </c>
      <c r="H2060" s="22">
        <v>120.54195833333331</v>
      </c>
      <c r="I2060">
        <f t="shared" si="256"/>
        <v>120.297</v>
      </c>
      <c r="J2060">
        <f t="shared" si="257"/>
        <v>121.15265732758621</v>
      </c>
      <c r="K2060">
        <f t="shared" si="258"/>
        <v>0.85565732758621493</v>
      </c>
      <c r="L2060">
        <f t="shared" si="259"/>
        <v>119.01351400862067</v>
      </c>
      <c r="M2060">
        <f t="shared" si="260"/>
        <v>122.43614331896553</v>
      </c>
      <c r="N2060" t="str">
        <f t="shared" si="261"/>
        <v xml:space="preserve"> </v>
      </c>
      <c r="O2060">
        <f t="shared" si="262"/>
        <v>3.0543426724137896</v>
      </c>
      <c r="P2060">
        <f t="shared" si="263"/>
        <v>3.91</v>
      </c>
    </row>
    <row r="2061" spans="1:16" x14ac:dyDescent="0.35">
      <c r="A2061" s="22" t="s">
        <v>26</v>
      </c>
      <c r="B2061" s="22" t="s">
        <v>132</v>
      </c>
      <c r="C2061" s="22" t="s">
        <v>133</v>
      </c>
      <c r="D2061" s="30">
        <v>43374</v>
      </c>
      <c r="E2061" s="22">
        <v>124.20699999999999</v>
      </c>
      <c r="F2061" s="22"/>
      <c r="G2061" s="22">
        <v>3.7429435483871059</v>
      </c>
      <c r="H2061" s="22">
        <v>120.46405645161289</v>
      </c>
      <c r="I2061">
        <f t="shared" si="256"/>
        <v>120.297</v>
      </c>
      <c r="J2061">
        <f t="shared" si="257"/>
        <v>121.15265732758621</v>
      </c>
      <c r="K2061">
        <f t="shared" si="258"/>
        <v>0.85565732758621493</v>
      </c>
      <c r="L2061">
        <f t="shared" si="259"/>
        <v>119.01351400862067</v>
      </c>
      <c r="M2061">
        <f t="shared" si="260"/>
        <v>122.43614331896553</v>
      </c>
      <c r="N2061" t="str">
        <f t="shared" si="261"/>
        <v xml:space="preserve"> </v>
      </c>
      <c r="O2061">
        <f t="shared" si="262"/>
        <v>3.0543426724137896</v>
      </c>
      <c r="P2061">
        <f t="shared" si="263"/>
        <v>3.91</v>
      </c>
    </row>
    <row r="2062" spans="1:16" x14ac:dyDescent="0.35">
      <c r="A2062" s="22" t="s">
        <v>26</v>
      </c>
      <c r="B2062" s="22" t="s">
        <v>132</v>
      </c>
      <c r="C2062" s="22" t="s">
        <v>133</v>
      </c>
      <c r="D2062" s="30">
        <v>43405</v>
      </c>
      <c r="E2062" s="22">
        <v>124.20699999999999</v>
      </c>
      <c r="F2062" s="22"/>
      <c r="G2062" s="22">
        <v>3.1902499999999572</v>
      </c>
      <c r="H2062" s="22">
        <v>121.01675000000003</v>
      </c>
      <c r="I2062">
        <f t="shared" si="256"/>
        <v>120.297</v>
      </c>
      <c r="J2062">
        <f t="shared" si="257"/>
        <v>121.15265732758621</v>
      </c>
      <c r="K2062">
        <f t="shared" si="258"/>
        <v>0.85565732758621493</v>
      </c>
      <c r="L2062">
        <f t="shared" si="259"/>
        <v>119.01351400862067</v>
      </c>
      <c r="M2062">
        <f t="shared" si="260"/>
        <v>122.43614331896553</v>
      </c>
      <c r="N2062" t="str">
        <f t="shared" si="261"/>
        <v xml:space="preserve"> </v>
      </c>
      <c r="O2062">
        <f t="shared" si="262"/>
        <v>3.0543426724137896</v>
      </c>
      <c r="P2062">
        <f t="shared" si="263"/>
        <v>3.91</v>
      </c>
    </row>
    <row r="2063" spans="1:16" x14ac:dyDescent="0.35">
      <c r="A2063" s="22" t="s">
        <v>26</v>
      </c>
      <c r="B2063" s="22" t="s">
        <v>132</v>
      </c>
      <c r="C2063" s="22" t="s">
        <v>133</v>
      </c>
      <c r="D2063" s="30">
        <v>43435</v>
      </c>
      <c r="E2063" s="22">
        <v>124.20699999999999</v>
      </c>
      <c r="F2063" s="22"/>
      <c r="G2063" s="22">
        <v>3.3162768817204107</v>
      </c>
      <c r="H2063" s="22">
        <v>120.89072311827958</v>
      </c>
      <c r="I2063">
        <f t="shared" si="256"/>
        <v>120.297</v>
      </c>
      <c r="J2063">
        <f t="shared" si="257"/>
        <v>121.15265732758621</v>
      </c>
      <c r="K2063">
        <f t="shared" si="258"/>
        <v>0.85565732758621493</v>
      </c>
      <c r="L2063">
        <f t="shared" si="259"/>
        <v>119.01351400862067</v>
      </c>
      <c r="M2063">
        <f t="shared" si="260"/>
        <v>122.43614331896553</v>
      </c>
      <c r="N2063" t="str">
        <f t="shared" si="261"/>
        <v xml:space="preserve"> </v>
      </c>
      <c r="O2063">
        <f t="shared" si="262"/>
        <v>3.0543426724137896</v>
      </c>
      <c r="P2063">
        <f t="shared" si="263"/>
        <v>3.91</v>
      </c>
    </row>
    <row r="2064" spans="1:16" x14ac:dyDescent="0.35">
      <c r="A2064" s="22" t="s">
        <v>26</v>
      </c>
      <c r="B2064" s="22" t="s">
        <v>132</v>
      </c>
      <c r="C2064" s="22" t="s">
        <v>133</v>
      </c>
      <c r="D2064" s="30">
        <v>43466</v>
      </c>
      <c r="E2064" s="22">
        <v>124.20699999999999</v>
      </c>
      <c r="F2064" s="22"/>
      <c r="G2064" s="22">
        <v>3.6282930107527034</v>
      </c>
      <c r="H2064" s="22">
        <v>120.57870698924729</v>
      </c>
      <c r="I2064">
        <f t="shared" si="256"/>
        <v>120.297</v>
      </c>
      <c r="J2064">
        <f t="shared" si="257"/>
        <v>121.15265732758621</v>
      </c>
      <c r="K2064">
        <f t="shared" si="258"/>
        <v>0.85565732758621493</v>
      </c>
      <c r="L2064">
        <f t="shared" si="259"/>
        <v>119.01351400862067</v>
      </c>
      <c r="M2064">
        <f t="shared" si="260"/>
        <v>122.43614331896553</v>
      </c>
      <c r="N2064" t="str">
        <f t="shared" si="261"/>
        <v xml:space="preserve"> </v>
      </c>
      <c r="O2064">
        <f t="shared" si="262"/>
        <v>3.0543426724137896</v>
      </c>
      <c r="P2064">
        <f t="shared" si="263"/>
        <v>3.91</v>
      </c>
    </row>
    <row r="2065" spans="1:16" x14ac:dyDescent="0.35">
      <c r="A2065" s="22" t="s">
        <v>26</v>
      </c>
      <c r="B2065" s="22" t="s">
        <v>132</v>
      </c>
      <c r="C2065" s="22" t="s">
        <v>133</v>
      </c>
      <c r="D2065" s="30">
        <v>43497</v>
      </c>
      <c r="E2065" s="22">
        <v>124.20699999999999</v>
      </c>
      <c r="F2065" s="22"/>
      <c r="G2065" s="22">
        <v>3.7956845238095012</v>
      </c>
      <c r="H2065" s="22">
        <v>120.4113154761905</v>
      </c>
      <c r="I2065">
        <f t="shared" si="256"/>
        <v>120.297</v>
      </c>
      <c r="J2065">
        <f t="shared" si="257"/>
        <v>121.15265732758621</v>
      </c>
      <c r="K2065">
        <f t="shared" si="258"/>
        <v>0.85565732758621493</v>
      </c>
      <c r="L2065">
        <f t="shared" si="259"/>
        <v>119.01351400862067</v>
      </c>
      <c r="M2065">
        <f t="shared" si="260"/>
        <v>122.43614331896553</v>
      </c>
      <c r="N2065" t="str">
        <f t="shared" si="261"/>
        <v xml:space="preserve"> </v>
      </c>
      <c r="O2065">
        <f t="shared" si="262"/>
        <v>3.0543426724137896</v>
      </c>
      <c r="P2065">
        <f t="shared" si="263"/>
        <v>3.91</v>
      </c>
    </row>
    <row r="2066" spans="1:16" x14ac:dyDescent="0.35">
      <c r="A2066" s="22" t="s">
        <v>26</v>
      </c>
      <c r="B2066" s="22" t="s">
        <v>132</v>
      </c>
      <c r="C2066" s="22" t="s">
        <v>133</v>
      </c>
      <c r="D2066" s="30">
        <v>43525</v>
      </c>
      <c r="E2066" s="22">
        <v>124.20699999999999</v>
      </c>
      <c r="F2066" s="22"/>
      <c r="G2066" s="22">
        <v>4.0006989247311946</v>
      </c>
      <c r="H2066" s="22">
        <v>120.2063010752688</v>
      </c>
      <c r="I2066">
        <f t="shared" si="256"/>
        <v>120.297</v>
      </c>
      <c r="J2066">
        <f t="shared" si="257"/>
        <v>121.15265732758621</v>
      </c>
      <c r="K2066">
        <f t="shared" si="258"/>
        <v>0.85565732758621493</v>
      </c>
      <c r="L2066">
        <f t="shared" si="259"/>
        <v>119.01351400862067</v>
      </c>
      <c r="M2066">
        <f t="shared" si="260"/>
        <v>122.43614331896553</v>
      </c>
      <c r="N2066" t="str">
        <f t="shared" si="261"/>
        <v xml:space="preserve"> </v>
      </c>
      <c r="O2066">
        <f t="shared" si="262"/>
        <v>3.0543426724137896</v>
      </c>
      <c r="P2066">
        <f t="shared" si="263"/>
        <v>3.91</v>
      </c>
    </row>
    <row r="2067" spans="1:16" x14ac:dyDescent="0.35">
      <c r="A2067" s="22" t="s">
        <v>26</v>
      </c>
      <c r="B2067" s="22" t="s">
        <v>132</v>
      </c>
      <c r="C2067" s="22" t="s">
        <v>133</v>
      </c>
      <c r="D2067" s="30">
        <v>43556</v>
      </c>
      <c r="E2067" s="22">
        <v>124.20699999999999</v>
      </c>
      <c r="F2067" s="22"/>
      <c r="G2067" s="22">
        <v>4.1295416666666878</v>
      </c>
      <c r="H2067" s="22">
        <v>120.07745833333331</v>
      </c>
      <c r="I2067">
        <f t="shared" si="256"/>
        <v>120.297</v>
      </c>
      <c r="J2067">
        <f t="shared" si="257"/>
        <v>121.15265732758621</v>
      </c>
      <c r="K2067">
        <f t="shared" si="258"/>
        <v>0.85565732758621493</v>
      </c>
      <c r="L2067">
        <f t="shared" si="259"/>
        <v>119.01351400862067</v>
      </c>
      <c r="M2067">
        <f t="shared" si="260"/>
        <v>122.43614331896553</v>
      </c>
      <c r="N2067" t="str">
        <f t="shared" si="261"/>
        <v xml:space="preserve"> </v>
      </c>
      <c r="O2067">
        <f t="shared" si="262"/>
        <v>3.0543426724137896</v>
      </c>
      <c r="P2067">
        <f t="shared" si="263"/>
        <v>3.91</v>
      </c>
    </row>
    <row r="2068" spans="1:16" x14ac:dyDescent="0.35">
      <c r="A2068" s="22" t="s">
        <v>26</v>
      </c>
      <c r="B2068" s="22" t="s">
        <v>132</v>
      </c>
      <c r="C2068" s="22" t="s">
        <v>133</v>
      </c>
      <c r="D2068" s="30">
        <v>43586</v>
      </c>
      <c r="E2068" s="22">
        <v>124.20699999999999</v>
      </c>
      <c r="F2068" s="22"/>
      <c r="G2068" s="22">
        <v>3.951854838709711</v>
      </c>
      <c r="H2068" s="22">
        <v>120.25514516129029</v>
      </c>
      <c r="I2068">
        <f t="shared" si="256"/>
        <v>120.297</v>
      </c>
      <c r="J2068">
        <f t="shared" si="257"/>
        <v>121.15265732758621</v>
      </c>
      <c r="K2068">
        <f t="shared" si="258"/>
        <v>0.85565732758621493</v>
      </c>
      <c r="L2068">
        <f t="shared" si="259"/>
        <v>119.01351400862067</v>
      </c>
      <c r="M2068">
        <f t="shared" si="260"/>
        <v>122.43614331896553</v>
      </c>
      <c r="N2068" t="str">
        <f t="shared" si="261"/>
        <v xml:space="preserve"> </v>
      </c>
      <c r="O2068">
        <f t="shared" si="262"/>
        <v>3.0543426724137896</v>
      </c>
      <c r="P2068">
        <f t="shared" si="263"/>
        <v>3.91</v>
      </c>
    </row>
    <row r="2069" spans="1:16" x14ac:dyDescent="0.35">
      <c r="A2069" s="22" t="s">
        <v>26</v>
      </c>
      <c r="B2069" s="22" t="s">
        <v>132</v>
      </c>
      <c r="C2069" s="22" t="s">
        <v>133</v>
      </c>
      <c r="D2069" s="30">
        <v>43617</v>
      </c>
      <c r="E2069" s="22">
        <v>124.20699999999999</v>
      </c>
      <c r="F2069" s="22"/>
      <c r="G2069" s="22">
        <v>3.8707222222222115</v>
      </c>
      <c r="H2069" s="22">
        <v>120.33627777777778</v>
      </c>
      <c r="I2069">
        <f t="shared" si="256"/>
        <v>120.297</v>
      </c>
      <c r="J2069">
        <f t="shared" si="257"/>
        <v>121.15265732758621</v>
      </c>
      <c r="K2069">
        <f t="shared" si="258"/>
        <v>0.85565732758621493</v>
      </c>
      <c r="L2069">
        <f t="shared" si="259"/>
        <v>119.01351400862067</v>
      </c>
      <c r="M2069">
        <f t="shared" si="260"/>
        <v>122.43614331896553</v>
      </c>
      <c r="N2069" t="str">
        <f t="shared" si="261"/>
        <v xml:space="preserve"> </v>
      </c>
      <c r="O2069">
        <f t="shared" si="262"/>
        <v>3.0543426724137896</v>
      </c>
      <c r="P2069">
        <f t="shared" si="263"/>
        <v>3.91</v>
      </c>
    </row>
    <row r="2070" spans="1:16" x14ac:dyDescent="0.35">
      <c r="A2070" s="22" t="s">
        <v>26</v>
      </c>
      <c r="B2070" s="22" t="s">
        <v>132</v>
      </c>
      <c r="C2070" s="22" t="s">
        <v>133</v>
      </c>
      <c r="D2070" s="30">
        <v>43647</v>
      </c>
      <c r="E2070" s="22">
        <v>124.20699999999999</v>
      </c>
      <c r="F2070" s="22"/>
      <c r="G2070" s="22">
        <v>3.9960352422907635</v>
      </c>
      <c r="H2070" s="22">
        <v>120.21096475770923</v>
      </c>
      <c r="I2070">
        <f t="shared" si="256"/>
        <v>120.297</v>
      </c>
      <c r="J2070">
        <f t="shared" si="257"/>
        <v>121.15265732758621</v>
      </c>
      <c r="K2070">
        <f t="shared" si="258"/>
        <v>0.85565732758621493</v>
      </c>
      <c r="L2070">
        <f t="shared" si="259"/>
        <v>119.01351400862067</v>
      </c>
      <c r="M2070">
        <f t="shared" si="260"/>
        <v>122.43614331896553</v>
      </c>
      <c r="N2070" t="str">
        <f t="shared" si="261"/>
        <v xml:space="preserve"> </v>
      </c>
      <c r="O2070">
        <f t="shared" si="262"/>
        <v>3.0543426724137896</v>
      </c>
      <c r="P2070">
        <f t="shared" si="263"/>
        <v>3.91</v>
      </c>
    </row>
    <row r="2071" spans="1:16" x14ac:dyDescent="0.35">
      <c r="A2071" s="22" t="s">
        <v>26</v>
      </c>
      <c r="B2071" s="22" t="s">
        <v>132</v>
      </c>
      <c r="C2071" s="22" t="s">
        <v>133</v>
      </c>
      <c r="D2071" s="30">
        <v>43831</v>
      </c>
      <c r="E2071" s="22">
        <v>124.20699999999999</v>
      </c>
      <c r="F2071" s="22"/>
      <c r="G2071" s="22">
        <v>2.7849125168236659</v>
      </c>
      <c r="H2071" s="22">
        <v>121.42208748317633</v>
      </c>
      <c r="I2071">
        <f t="shared" si="256"/>
        <v>120.297</v>
      </c>
      <c r="J2071">
        <f t="shared" si="257"/>
        <v>121.15265732758621</v>
      </c>
      <c r="K2071">
        <f t="shared" si="258"/>
        <v>0.85565732758621493</v>
      </c>
      <c r="L2071">
        <f t="shared" si="259"/>
        <v>119.01351400862067</v>
      </c>
      <c r="M2071">
        <f t="shared" si="260"/>
        <v>122.43614331896553</v>
      </c>
      <c r="N2071" t="str">
        <f t="shared" si="261"/>
        <v xml:space="preserve"> </v>
      </c>
      <c r="O2071">
        <f t="shared" si="262"/>
        <v>3.0543426724137896</v>
      </c>
      <c r="P2071">
        <f t="shared" si="263"/>
        <v>3.91</v>
      </c>
    </row>
    <row r="2072" spans="1:16" x14ac:dyDescent="0.35">
      <c r="A2072" s="22" t="s">
        <v>26</v>
      </c>
      <c r="B2072" s="22" t="s">
        <v>132</v>
      </c>
      <c r="C2072" s="22" t="s">
        <v>133</v>
      </c>
      <c r="D2072" s="30">
        <v>43862</v>
      </c>
      <c r="E2072" s="22">
        <v>124.20699999999999</v>
      </c>
      <c r="F2072" s="22"/>
      <c r="G2072" s="22">
        <v>3.0557902298850528</v>
      </c>
      <c r="H2072" s="22">
        <v>121.15120977011495</v>
      </c>
      <c r="I2072">
        <f t="shared" si="256"/>
        <v>120.297</v>
      </c>
      <c r="J2072">
        <f t="shared" si="257"/>
        <v>121.15265732758621</v>
      </c>
      <c r="K2072">
        <f t="shared" si="258"/>
        <v>0.85565732758621493</v>
      </c>
      <c r="L2072">
        <f t="shared" si="259"/>
        <v>119.01351400862067</v>
      </c>
      <c r="M2072">
        <f t="shared" si="260"/>
        <v>122.43614331896553</v>
      </c>
      <c r="N2072" t="str">
        <f t="shared" si="261"/>
        <v xml:space="preserve"> </v>
      </c>
      <c r="O2072">
        <f t="shared" si="262"/>
        <v>3.0543426724137896</v>
      </c>
      <c r="P2072">
        <f t="shared" si="263"/>
        <v>3.91</v>
      </c>
    </row>
    <row r="2073" spans="1:16" x14ac:dyDescent="0.35">
      <c r="A2073" s="22" t="s">
        <v>26</v>
      </c>
      <c r="B2073" s="22" t="s">
        <v>132</v>
      </c>
      <c r="C2073" s="22" t="s">
        <v>133</v>
      </c>
      <c r="D2073" s="30">
        <v>43891</v>
      </c>
      <c r="E2073" s="22">
        <v>124.20699999999999</v>
      </c>
      <c r="F2073" s="22"/>
      <c r="G2073" s="22">
        <v>3.2795967741935534</v>
      </c>
      <c r="H2073" s="22">
        <v>120.92740322580644</v>
      </c>
      <c r="I2073">
        <f t="shared" si="256"/>
        <v>120.297</v>
      </c>
      <c r="J2073">
        <f t="shared" si="257"/>
        <v>121.15265732758621</v>
      </c>
      <c r="K2073">
        <f t="shared" si="258"/>
        <v>0.85565732758621493</v>
      </c>
      <c r="L2073">
        <f t="shared" si="259"/>
        <v>119.01351400862067</v>
      </c>
      <c r="M2073">
        <f t="shared" si="260"/>
        <v>122.43614331896553</v>
      </c>
      <c r="N2073" t="str">
        <f t="shared" si="261"/>
        <v xml:space="preserve"> </v>
      </c>
      <c r="O2073">
        <f t="shared" si="262"/>
        <v>3.0543426724137896</v>
      </c>
      <c r="P2073">
        <f t="shared" si="263"/>
        <v>3.91</v>
      </c>
    </row>
    <row r="2074" spans="1:16" x14ac:dyDescent="0.35">
      <c r="A2074" s="22" t="s">
        <v>26</v>
      </c>
      <c r="B2074" s="22" t="s">
        <v>132</v>
      </c>
      <c r="C2074" s="22" t="s">
        <v>133</v>
      </c>
      <c r="D2074" s="30">
        <v>43922</v>
      </c>
      <c r="E2074" s="22">
        <v>124.20699999999999</v>
      </c>
      <c r="F2074" s="22"/>
      <c r="G2074" s="22">
        <v>3.5620555555555597</v>
      </c>
      <c r="H2074" s="22">
        <v>120.64494444444443</v>
      </c>
      <c r="I2074">
        <f t="shared" si="256"/>
        <v>120.297</v>
      </c>
      <c r="J2074">
        <f t="shared" si="257"/>
        <v>121.15265732758621</v>
      </c>
      <c r="K2074">
        <f t="shared" si="258"/>
        <v>0.85565732758621493</v>
      </c>
      <c r="L2074">
        <f t="shared" si="259"/>
        <v>119.01351400862067</v>
      </c>
      <c r="M2074">
        <f t="shared" si="260"/>
        <v>122.43614331896553</v>
      </c>
      <c r="N2074" t="str">
        <f t="shared" si="261"/>
        <v xml:space="preserve"> </v>
      </c>
      <c r="O2074">
        <f t="shared" si="262"/>
        <v>3.0543426724137896</v>
      </c>
      <c r="P2074">
        <f t="shared" si="263"/>
        <v>3.91</v>
      </c>
    </row>
    <row r="2075" spans="1:16" x14ac:dyDescent="0.35">
      <c r="A2075" s="22" t="s">
        <v>26</v>
      </c>
      <c r="B2075" s="22" t="s">
        <v>132</v>
      </c>
      <c r="C2075" s="22" t="s">
        <v>133</v>
      </c>
      <c r="D2075" s="30">
        <v>43952</v>
      </c>
      <c r="E2075" s="22">
        <v>124.20699999999999</v>
      </c>
      <c r="F2075" s="22"/>
      <c r="G2075" s="22">
        <v>3.6958736559139722</v>
      </c>
      <c r="H2075" s="22">
        <v>120.51112634408602</v>
      </c>
      <c r="I2075">
        <f t="shared" si="256"/>
        <v>120.297</v>
      </c>
      <c r="J2075">
        <f t="shared" si="257"/>
        <v>121.15265732758621</v>
      </c>
      <c r="K2075">
        <f t="shared" si="258"/>
        <v>0.85565732758621493</v>
      </c>
      <c r="L2075">
        <f t="shared" si="259"/>
        <v>119.01351400862067</v>
      </c>
      <c r="M2075">
        <f t="shared" si="260"/>
        <v>122.43614331896553</v>
      </c>
      <c r="N2075" t="str">
        <f t="shared" si="261"/>
        <v xml:space="preserve"> </v>
      </c>
      <c r="O2075">
        <f t="shared" si="262"/>
        <v>3.0543426724137896</v>
      </c>
      <c r="P2075">
        <f t="shared" si="263"/>
        <v>3.91</v>
      </c>
    </row>
    <row r="2076" spans="1:16" x14ac:dyDescent="0.35">
      <c r="A2076" s="22" t="s">
        <v>26</v>
      </c>
      <c r="B2076" s="22" t="s">
        <v>132</v>
      </c>
      <c r="C2076" s="22" t="s">
        <v>133</v>
      </c>
      <c r="D2076" s="30">
        <v>43983</v>
      </c>
      <c r="E2076" s="22">
        <v>124.20699999999999</v>
      </c>
      <c r="F2076" s="22"/>
      <c r="G2076" s="22">
        <v>3.5878194444444449</v>
      </c>
      <c r="H2076" s="22">
        <v>120.61918055555554</v>
      </c>
      <c r="I2076">
        <f t="shared" si="256"/>
        <v>120.297</v>
      </c>
      <c r="J2076">
        <f t="shared" si="257"/>
        <v>121.15265732758621</v>
      </c>
      <c r="K2076">
        <f t="shared" si="258"/>
        <v>0.85565732758621493</v>
      </c>
      <c r="L2076">
        <f t="shared" si="259"/>
        <v>119.01351400862067</v>
      </c>
      <c r="M2076">
        <f t="shared" si="260"/>
        <v>122.43614331896553</v>
      </c>
      <c r="N2076" t="str">
        <f t="shared" si="261"/>
        <v xml:space="preserve"> </v>
      </c>
      <c r="O2076">
        <f t="shared" si="262"/>
        <v>3.0543426724137896</v>
      </c>
      <c r="P2076">
        <f t="shared" si="263"/>
        <v>3.91</v>
      </c>
    </row>
    <row r="2077" spans="1:16" x14ac:dyDescent="0.35">
      <c r="A2077" s="22" t="s">
        <v>26</v>
      </c>
      <c r="B2077" s="22" t="s">
        <v>132</v>
      </c>
      <c r="C2077" s="22" t="s">
        <v>133</v>
      </c>
      <c r="D2077" s="30">
        <v>44013</v>
      </c>
      <c r="E2077" s="22">
        <v>124.20699999999999</v>
      </c>
      <c r="F2077" s="22"/>
      <c r="G2077" s="22">
        <v>3.6270295698924619</v>
      </c>
      <c r="H2077" s="22">
        <v>120.57997043010754</v>
      </c>
      <c r="I2077">
        <f t="shared" si="256"/>
        <v>120.297</v>
      </c>
      <c r="J2077">
        <f t="shared" si="257"/>
        <v>121.15265732758621</v>
      </c>
      <c r="K2077">
        <f t="shared" si="258"/>
        <v>0.85565732758621493</v>
      </c>
      <c r="L2077">
        <f t="shared" si="259"/>
        <v>119.01351400862067</v>
      </c>
      <c r="M2077">
        <f t="shared" si="260"/>
        <v>122.43614331896553</v>
      </c>
      <c r="N2077" t="str">
        <f t="shared" si="261"/>
        <v xml:space="preserve"> </v>
      </c>
      <c r="O2077">
        <f t="shared" si="262"/>
        <v>3.0543426724137896</v>
      </c>
      <c r="P2077">
        <f t="shared" si="263"/>
        <v>3.91</v>
      </c>
    </row>
    <row r="2078" spans="1:16" x14ac:dyDescent="0.35">
      <c r="A2078" s="22" t="s">
        <v>26</v>
      </c>
      <c r="B2078" s="22" t="s">
        <v>132</v>
      </c>
      <c r="C2078" s="22" t="s">
        <v>133</v>
      </c>
      <c r="D2078" s="30">
        <v>44044</v>
      </c>
      <c r="E2078" s="22">
        <v>124.20699999999999</v>
      </c>
      <c r="F2078" s="22"/>
      <c r="G2078" s="22">
        <v>3.4707392473118279</v>
      </c>
      <c r="H2078" s="22">
        <v>120.73626075268817</v>
      </c>
      <c r="I2078">
        <f t="shared" si="256"/>
        <v>120.297</v>
      </c>
      <c r="J2078">
        <f t="shared" si="257"/>
        <v>121.15265732758621</v>
      </c>
      <c r="K2078">
        <f t="shared" si="258"/>
        <v>0.85565732758621493</v>
      </c>
      <c r="L2078">
        <f t="shared" si="259"/>
        <v>119.01351400862067</v>
      </c>
      <c r="M2078">
        <f t="shared" si="260"/>
        <v>122.43614331896553</v>
      </c>
      <c r="N2078" t="str">
        <f t="shared" si="261"/>
        <v xml:space="preserve"> </v>
      </c>
      <c r="O2078">
        <f t="shared" si="262"/>
        <v>3.0543426724137896</v>
      </c>
      <c r="P2078">
        <f t="shared" si="263"/>
        <v>3.91</v>
      </c>
    </row>
    <row r="2079" spans="1:16" x14ac:dyDescent="0.35">
      <c r="A2079" s="22" t="s">
        <v>26</v>
      </c>
      <c r="B2079" s="22" t="s">
        <v>132</v>
      </c>
      <c r="C2079" s="22" t="s">
        <v>133</v>
      </c>
      <c r="D2079" s="30">
        <v>44075</v>
      </c>
      <c r="E2079" s="22">
        <v>124.20699999999999</v>
      </c>
      <c r="F2079" s="22"/>
      <c r="G2079" s="22">
        <v>3.3971388888888945</v>
      </c>
      <c r="H2079" s="22">
        <v>120.8098611111111</v>
      </c>
      <c r="I2079">
        <f t="shared" si="256"/>
        <v>120.297</v>
      </c>
      <c r="J2079">
        <f t="shared" si="257"/>
        <v>121.15265732758621</v>
      </c>
      <c r="K2079">
        <f t="shared" si="258"/>
        <v>0.85565732758621493</v>
      </c>
      <c r="L2079">
        <f t="shared" si="259"/>
        <v>119.01351400862067</v>
      </c>
      <c r="M2079">
        <f t="shared" si="260"/>
        <v>122.43614331896553</v>
      </c>
      <c r="N2079" t="str">
        <f t="shared" si="261"/>
        <v xml:space="preserve"> </v>
      </c>
      <c r="O2079">
        <f t="shared" si="262"/>
        <v>3.0543426724137896</v>
      </c>
      <c r="P2079">
        <f t="shared" si="263"/>
        <v>3.91</v>
      </c>
    </row>
    <row r="2080" spans="1:16" x14ac:dyDescent="0.35">
      <c r="A2080" s="22" t="s">
        <v>26</v>
      </c>
      <c r="B2080" s="22" t="s">
        <v>132</v>
      </c>
      <c r="C2080" s="22" t="s">
        <v>133</v>
      </c>
      <c r="D2080" s="30">
        <v>44105</v>
      </c>
      <c r="E2080" s="22">
        <v>124.20699999999999</v>
      </c>
      <c r="F2080" s="22"/>
      <c r="G2080" s="22">
        <v>3.2895564516128974</v>
      </c>
      <c r="H2080" s="22">
        <v>120.9174435483871</v>
      </c>
      <c r="I2080">
        <f t="shared" si="256"/>
        <v>120.297</v>
      </c>
      <c r="J2080">
        <f t="shared" si="257"/>
        <v>121.15265732758621</v>
      </c>
      <c r="K2080">
        <f t="shared" si="258"/>
        <v>0.85565732758621493</v>
      </c>
      <c r="L2080">
        <f t="shared" si="259"/>
        <v>119.01351400862067</v>
      </c>
      <c r="M2080">
        <f t="shared" si="260"/>
        <v>122.43614331896553</v>
      </c>
      <c r="N2080" t="str">
        <f t="shared" si="261"/>
        <v xml:space="preserve"> </v>
      </c>
      <c r="O2080">
        <f t="shared" si="262"/>
        <v>3.0543426724137896</v>
      </c>
      <c r="P2080">
        <f t="shared" si="263"/>
        <v>3.91</v>
      </c>
    </row>
    <row r="2081" spans="1:16" x14ac:dyDescent="0.35">
      <c r="A2081" s="22" t="s">
        <v>26</v>
      </c>
      <c r="B2081" s="22" t="s">
        <v>132</v>
      </c>
      <c r="C2081" s="22" t="s">
        <v>133</v>
      </c>
      <c r="D2081" s="30">
        <v>44136</v>
      </c>
      <c r="E2081" s="22">
        <v>124.20699999999999</v>
      </c>
      <c r="F2081" s="22"/>
      <c r="G2081" s="22">
        <v>3.2220833333333241</v>
      </c>
      <c r="H2081" s="22">
        <v>120.98491666666666</v>
      </c>
      <c r="I2081">
        <f t="shared" si="256"/>
        <v>120.297</v>
      </c>
      <c r="J2081">
        <f t="shared" si="257"/>
        <v>121.15265732758621</v>
      </c>
      <c r="K2081">
        <f t="shared" si="258"/>
        <v>0.85565732758621493</v>
      </c>
      <c r="L2081">
        <f t="shared" si="259"/>
        <v>119.01351400862067</v>
      </c>
      <c r="M2081">
        <f t="shared" si="260"/>
        <v>122.43614331896553</v>
      </c>
      <c r="N2081" t="str">
        <f t="shared" si="261"/>
        <v xml:space="preserve"> </v>
      </c>
      <c r="O2081">
        <f t="shared" si="262"/>
        <v>3.0543426724137896</v>
      </c>
      <c r="P2081">
        <f t="shared" si="263"/>
        <v>3.91</v>
      </c>
    </row>
    <row r="2082" spans="1:16" x14ac:dyDescent="0.35">
      <c r="A2082" s="22" t="s">
        <v>26</v>
      </c>
      <c r="B2082" s="22" t="s">
        <v>132</v>
      </c>
      <c r="C2082" s="22" t="s">
        <v>133</v>
      </c>
      <c r="D2082" s="30">
        <v>44166</v>
      </c>
      <c r="E2082" s="22">
        <v>124.20699999999999</v>
      </c>
      <c r="F2082" s="22"/>
      <c r="G2082" s="22">
        <v>3.0313172043010628</v>
      </c>
      <c r="H2082" s="22">
        <v>121.17568279569893</v>
      </c>
      <c r="I2082">
        <f t="shared" si="256"/>
        <v>120.297</v>
      </c>
      <c r="J2082">
        <f t="shared" si="257"/>
        <v>121.15265732758621</v>
      </c>
      <c r="K2082">
        <f t="shared" si="258"/>
        <v>0.85565732758621493</v>
      </c>
      <c r="L2082">
        <f t="shared" si="259"/>
        <v>119.01351400862067</v>
      </c>
      <c r="M2082">
        <f t="shared" si="260"/>
        <v>122.43614331896553</v>
      </c>
      <c r="N2082" t="str">
        <f t="shared" si="261"/>
        <v xml:space="preserve"> </v>
      </c>
      <c r="O2082">
        <f t="shared" si="262"/>
        <v>3.0543426724137896</v>
      </c>
      <c r="P2082">
        <f t="shared" si="263"/>
        <v>3.91</v>
      </c>
    </row>
    <row r="2083" spans="1:16" x14ac:dyDescent="0.35">
      <c r="A2083" s="22" t="s">
        <v>26</v>
      </c>
      <c r="B2083" s="22" t="s">
        <v>132</v>
      </c>
      <c r="C2083" s="22" t="s">
        <v>133</v>
      </c>
      <c r="D2083" s="30">
        <v>44197</v>
      </c>
      <c r="E2083" s="22">
        <v>124.20699999999999</v>
      </c>
      <c r="F2083" s="22"/>
      <c r="G2083" s="22">
        <v>2.7384677419354784</v>
      </c>
      <c r="H2083" s="22">
        <v>121.46853225806451</v>
      </c>
      <c r="I2083">
        <f t="shared" si="256"/>
        <v>120.297</v>
      </c>
      <c r="J2083">
        <f t="shared" si="257"/>
        <v>121.15265732758621</v>
      </c>
      <c r="K2083">
        <f t="shared" si="258"/>
        <v>0.85565732758621493</v>
      </c>
      <c r="L2083">
        <f t="shared" si="259"/>
        <v>119.01351400862067</v>
      </c>
      <c r="M2083">
        <f t="shared" si="260"/>
        <v>122.43614331896553</v>
      </c>
      <c r="N2083" t="str">
        <f t="shared" si="261"/>
        <v xml:space="preserve"> </v>
      </c>
      <c r="O2083">
        <f t="shared" si="262"/>
        <v>3.0543426724137896</v>
      </c>
      <c r="P2083">
        <f t="shared" si="263"/>
        <v>3.91</v>
      </c>
    </row>
    <row r="2084" spans="1:16" x14ac:dyDescent="0.35">
      <c r="A2084" s="22" t="s">
        <v>26</v>
      </c>
      <c r="B2084" s="22" t="s">
        <v>132</v>
      </c>
      <c r="C2084" s="22" t="s">
        <v>133</v>
      </c>
      <c r="D2084" s="30">
        <v>44228</v>
      </c>
      <c r="E2084" s="22">
        <v>124.20699999999999</v>
      </c>
      <c r="F2084" s="22"/>
      <c r="G2084" s="22">
        <v>2.8209523809523867</v>
      </c>
      <c r="H2084" s="22">
        <v>121.3860476190476</v>
      </c>
      <c r="I2084">
        <f t="shared" si="256"/>
        <v>120.297</v>
      </c>
      <c r="J2084">
        <f t="shared" si="257"/>
        <v>121.15265732758621</v>
      </c>
      <c r="K2084">
        <f t="shared" si="258"/>
        <v>0.85565732758621493</v>
      </c>
      <c r="L2084">
        <f t="shared" si="259"/>
        <v>119.01351400862067</v>
      </c>
      <c r="M2084">
        <f t="shared" si="260"/>
        <v>122.43614331896553</v>
      </c>
      <c r="N2084" t="str">
        <f t="shared" si="261"/>
        <v xml:space="preserve"> </v>
      </c>
      <c r="O2084">
        <f t="shared" si="262"/>
        <v>3.0543426724137896</v>
      </c>
      <c r="P2084">
        <f t="shared" si="263"/>
        <v>3.91</v>
      </c>
    </row>
    <row r="2085" spans="1:16" x14ac:dyDescent="0.35">
      <c r="A2085" s="22" t="s">
        <v>26</v>
      </c>
      <c r="B2085" s="22" t="s">
        <v>132</v>
      </c>
      <c r="C2085" s="22" t="s">
        <v>133</v>
      </c>
      <c r="D2085" s="30">
        <v>44256</v>
      </c>
      <c r="E2085" s="22">
        <v>124.20699999999999</v>
      </c>
      <c r="F2085" s="22"/>
      <c r="G2085" s="22">
        <v>3.0700806451612945</v>
      </c>
      <c r="H2085" s="22">
        <v>121.1369193548387</v>
      </c>
      <c r="I2085">
        <f t="shared" si="256"/>
        <v>120.297</v>
      </c>
      <c r="J2085">
        <f t="shared" si="257"/>
        <v>121.15265732758621</v>
      </c>
      <c r="K2085">
        <f t="shared" si="258"/>
        <v>0.85565732758621493</v>
      </c>
      <c r="L2085">
        <f t="shared" si="259"/>
        <v>119.01351400862067</v>
      </c>
      <c r="M2085">
        <f t="shared" si="260"/>
        <v>122.43614331896553</v>
      </c>
      <c r="N2085" t="str">
        <f t="shared" si="261"/>
        <v xml:space="preserve"> </v>
      </c>
      <c r="O2085">
        <f t="shared" si="262"/>
        <v>3.0543426724137896</v>
      </c>
      <c r="P2085">
        <f t="shared" si="263"/>
        <v>3.91</v>
      </c>
    </row>
    <row r="2086" spans="1:16" x14ac:dyDescent="0.35">
      <c r="A2086" s="22" t="s">
        <v>26</v>
      </c>
      <c r="B2086" s="22" t="s">
        <v>132</v>
      </c>
      <c r="C2086" s="22" t="s">
        <v>133</v>
      </c>
      <c r="D2086" s="30">
        <v>44287</v>
      </c>
      <c r="E2086" s="22">
        <v>124.20699999999999</v>
      </c>
      <c r="F2086" s="22"/>
      <c r="G2086" s="22">
        <v>3.34706944444445</v>
      </c>
      <c r="H2086" s="22">
        <v>120.85993055555555</v>
      </c>
      <c r="I2086">
        <f t="shared" si="256"/>
        <v>120.297</v>
      </c>
      <c r="J2086">
        <f t="shared" si="257"/>
        <v>121.15265732758621</v>
      </c>
      <c r="K2086">
        <f t="shared" si="258"/>
        <v>0.85565732758621493</v>
      </c>
      <c r="L2086">
        <f t="shared" si="259"/>
        <v>119.01351400862067</v>
      </c>
      <c r="M2086">
        <f t="shared" si="260"/>
        <v>122.43614331896553</v>
      </c>
      <c r="N2086" t="str">
        <f t="shared" si="261"/>
        <v xml:space="preserve"> </v>
      </c>
      <c r="O2086">
        <f t="shared" si="262"/>
        <v>3.0543426724137896</v>
      </c>
      <c r="P2086">
        <f t="shared" si="263"/>
        <v>3.91</v>
      </c>
    </row>
    <row r="2087" spans="1:16" x14ac:dyDescent="0.35">
      <c r="A2087" s="22" t="s">
        <v>26</v>
      </c>
      <c r="B2087" s="22" t="s">
        <v>132</v>
      </c>
      <c r="C2087" s="22" t="s">
        <v>133</v>
      </c>
      <c r="D2087" s="30">
        <v>44317</v>
      </c>
      <c r="E2087" s="22">
        <v>124.20699999999999</v>
      </c>
      <c r="F2087" s="22"/>
      <c r="G2087" s="22">
        <v>3.3771698113207531</v>
      </c>
      <c r="H2087" s="22">
        <v>120.82983018867924</v>
      </c>
      <c r="I2087">
        <f t="shared" si="256"/>
        <v>120.297</v>
      </c>
      <c r="J2087">
        <f t="shared" si="257"/>
        <v>121.15265732758621</v>
      </c>
      <c r="K2087">
        <f t="shared" si="258"/>
        <v>0.85565732758621493</v>
      </c>
      <c r="L2087">
        <f t="shared" si="259"/>
        <v>119.01351400862067</v>
      </c>
      <c r="M2087">
        <f t="shared" si="260"/>
        <v>122.43614331896553</v>
      </c>
      <c r="N2087" t="str">
        <f t="shared" si="261"/>
        <v xml:space="preserve"> </v>
      </c>
      <c r="O2087">
        <f t="shared" si="262"/>
        <v>3.0543426724137896</v>
      </c>
      <c r="P2087">
        <f t="shared" si="263"/>
        <v>3.91</v>
      </c>
    </row>
    <row r="2088" spans="1:16" x14ac:dyDescent="0.35">
      <c r="A2088" s="22" t="s">
        <v>26</v>
      </c>
      <c r="B2088" s="22" t="s">
        <v>138</v>
      </c>
      <c r="C2088" s="22" t="s">
        <v>139</v>
      </c>
      <c r="D2088" s="23">
        <v>41788</v>
      </c>
      <c r="E2088" s="22">
        <v>191</v>
      </c>
      <c r="F2088" s="22" t="s">
        <v>165</v>
      </c>
      <c r="G2088" s="22">
        <v>45.51</v>
      </c>
      <c r="H2088" s="22">
        <v>145.49</v>
      </c>
      <c r="I2088">
        <f t="shared" si="256"/>
        <v>139.79500000000002</v>
      </c>
      <c r="J2088">
        <f t="shared" si="257"/>
        <v>143.9975</v>
      </c>
      <c r="K2088">
        <f t="shared" si="258"/>
        <v>4.2024999999999864</v>
      </c>
      <c r="L2088">
        <f t="shared" si="259"/>
        <v>133.49125000000004</v>
      </c>
      <c r="M2088">
        <f t="shared" si="260"/>
        <v>150.30124999999998</v>
      </c>
      <c r="N2088" t="str">
        <f t="shared" si="261"/>
        <v xml:space="preserve"> </v>
      </c>
      <c r="O2088">
        <f t="shared" si="262"/>
        <v>47.002500000000005</v>
      </c>
      <c r="P2088">
        <f t="shared" si="263"/>
        <v>51.204999999999998</v>
      </c>
    </row>
    <row r="2089" spans="1:16" x14ac:dyDescent="0.35">
      <c r="A2089" s="22" t="s">
        <v>26</v>
      </c>
      <c r="B2089" s="22" t="s">
        <v>138</v>
      </c>
      <c r="C2089" s="22" t="s">
        <v>139</v>
      </c>
      <c r="D2089" s="23">
        <v>41940</v>
      </c>
      <c r="E2089" s="22">
        <v>191</v>
      </c>
      <c r="F2089" s="22" t="s">
        <v>165</v>
      </c>
      <c r="G2089" s="22">
        <v>43.56</v>
      </c>
      <c r="H2089" s="22">
        <v>147.44</v>
      </c>
      <c r="I2089">
        <f t="shared" si="256"/>
        <v>139.79500000000002</v>
      </c>
      <c r="J2089">
        <f t="shared" si="257"/>
        <v>143.9975</v>
      </c>
      <c r="K2089">
        <f t="shared" si="258"/>
        <v>4.2024999999999864</v>
      </c>
      <c r="L2089">
        <f t="shared" si="259"/>
        <v>133.49125000000004</v>
      </c>
      <c r="M2089">
        <f t="shared" si="260"/>
        <v>150.30124999999998</v>
      </c>
      <c r="N2089" t="str">
        <f t="shared" si="261"/>
        <v xml:space="preserve"> </v>
      </c>
      <c r="O2089">
        <f t="shared" si="262"/>
        <v>47.002500000000005</v>
      </c>
      <c r="P2089">
        <f t="shared" si="263"/>
        <v>51.204999999999998</v>
      </c>
    </row>
    <row r="2090" spans="1:16" x14ac:dyDescent="0.35">
      <c r="A2090" s="22" t="s">
        <v>26</v>
      </c>
      <c r="B2090" s="22" t="s">
        <v>138</v>
      </c>
      <c r="C2090" s="22" t="s">
        <v>139</v>
      </c>
      <c r="D2090" s="23">
        <v>42090</v>
      </c>
      <c r="E2090" s="22">
        <v>191</v>
      </c>
      <c r="F2090" s="22" t="s">
        <v>165</v>
      </c>
      <c r="G2090" s="22">
        <v>54.57</v>
      </c>
      <c r="H2090" s="22">
        <v>136.43</v>
      </c>
      <c r="I2090">
        <f t="shared" si="256"/>
        <v>139.79500000000002</v>
      </c>
      <c r="J2090">
        <f t="shared" si="257"/>
        <v>143.9975</v>
      </c>
      <c r="K2090">
        <f t="shared" si="258"/>
        <v>4.2024999999999864</v>
      </c>
      <c r="L2090">
        <f t="shared" si="259"/>
        <v>133.49125000000004</v>
      </c>
      <c r="M2090">
        <f t="shared" si="260"/>
        <v>150.30124999999998</v>
      </c>
      <c r="N2090" t="str">
        <f t="shared" si="261"/>
        <v xml:space="preserve"> </v>
      </c>
      <c r="O2090">
        <f t="shared" si="262"/>
        <v>47.002500000000005</v>
      </c>
      <c r="P2090">
        <f t="shared" si="263"/>
        <v>51.204999999999998</v>
      </c>
    </row>
    <row r="2091" spans="1:16" x14ac:dyDescent="0.35">
      <c r="A2091" s="22" t="s">
        <v>26</v>
      </c>
      <c r="B2091" s="22" t="s">
        <v>138</v>
      </c>
      <c r="C2091" s="22" t="s">
        <v>139</v>
      </c>
      <c r="D2091" s="23">
        <v>42114</v>
      </c>
      <c r="E2091" s="22">
        <v>191</v>
      </c>
      <c r="F2091" s="22" t="s">
        <v>165</v>
      </c>
      <c r="G2091" s="22">
        <v>46.49</v>
      </c>
      <c r="H2091" s="22">
        <v>144.51</v>
      </c>
      <c r="I2091">
        <f t="shared" si="256"/>
        <v>139.79500000000002</v>
      </c>
      <c r="J2091">
        <f t="shared" si="257"/>
        <v>143.9975</v>
      </c>
      <c r="K2091">
        <f t="shared" si="258"/>
        <v>4.2024999999999864</v>
      </c>
      <c r="L2091">
        <f t="shared" si="259"/>
        <v>133.49125000000004</v>
      </c>
      <c r="M2091">
        <f t="shared" si="260"/>
        <v>150.30124999999998</v>
      </c>
      <c r="N2091" t="str">
        <f t="shared" si="261"/>
        <v xml:space="preserve"> </v>
      </c>
      <c r="O2091">
        <f t="shared" si="262"/>
        <v>47.002500000000005</v>
      </c>
      <c r="P2091">
        <f t="shared" si="263"/>
        <v>51.204999999999998</v>
      </c>
    </row>
    <row r="2092" spans="1:16" x14ac:dyDescent="0.35">
      <c r="A2092" s="22" t="s">
        <v>26</v>
      </c>
      <c r="B2092" s="22" t="s">
        <v>138</v>
      </c>
      <c r="C2092" s="22" t="s">
        <v>139</v>
      </c>
      <c r="D2092" s="23">
        <v>42135</v>
      </c>
      <c r="E2092" s="22">
        <v>191</v>
      </c>
      <c r="F2092" s="22" t="s">
        <v>165</v>
      </c>
      <c r="G2092" s="22">
        <v>47.3</v>
      </c>
      <c r="H2092" s="22">
        <v>143.69999999999999</v>
      </c>
      <c r="I2092">
        <f t="shared" si="256"/>
        <v>139.79500000000002</v>
      </c>
      <c r="J2092">
        <f t="shared" si="257"/>
        <v>143.9975</v>
      </c>
      <c r="K2092">
        <f t="shared" si="258"/>
        <v>4.2024999999999864</v>
      </c>
      <c r="L2092">
        <f t="shared" si="259"/>
        <v>133.49125000000004</v>
      </c>
      <c r="M2092">
        <f t="shared" si="260"/>
        <v>150.30124999999998</v>
      </c>
      <c r="N2092" t="str">
        <f t="shared" si="261"/>
        <v xml:space="preserve"> </v>
      </c>
      <c r="O2092">
        <f t="shared" si="262"/>
        <v>47.002500000000005</v>
      </c>
      <c r="P2092">
        <f t="shared" si="263"/>
        <v>51.204999999999998</v>
      </c>
    </row>
    <row r="2093" spans="1:16" x14ac:dyDescent="0.35">
      <c r="A2093" s="22" t="s">
        <v>26</v>
      </c>
      <c r="B2093" s="22" t="s">
        <v>138</v>
      </c>
      <c r="C2093" s="22" t="s">
        <v>139</v>
      </c>
      <c r="D2093" s="23">
        <v>42178</v>
      </c>
      <c r="E2093" s="22">
        <v>191</v>
      </c>
      <c r="F2093" s="22" t="s">
        <v>165</v>
      </c>
      <c r="G2093" s="22">
        <v>48.03</v>
      </c>
      <c r="H2093" s="22">
        <v>142.97</v>
      </c>
      <c r="I2093">
        <f t="shared" si="256"/>
        <v>139.79500000000002</v>
      </c>
      <c r="J2093">
        <f t="shared" si="257"/>
        <v>143.9975</v>
      </c>
      <c r="K2093">
        <f t="shared" si="258"/>
        <v>4.2024999999999864</v>
      </c>
      <c r="L2093">
        <f t="shared" si="259"/>
        <v>133.49125000000004</v>
      </c>
      <c r="M2093">
        <f t="shared" si="260"/>
        <v>150.30124999999998</v>
      </c>
      <c r="N2093" t="str">
        <f t="shared" si="261"/>
        <v xml:space="preserve"> </v>
      </c>
      <c r="O2093">
        <f t="shared" si="262"/>
        <v>47.002500000000005</v>
      </c>
      <c r="P2093">
        <f t="shared" si="263"/>
        <v>51.204999999999998</v>
      </c>
    </row>
    <row r="2094" spans="1:16" x14ac:dyDescent="0.35">
      <c r="A2094" s="22" t="s">
        <v>26</v>
      </c>
      <c r="B2094" s="22" t="s">
        <v>138</v>
      </c>
      <c r="C2094" s="22" t="s">
        <v>139</v>
      </c>
      <c r="D2094" s="23">
        <v>42208</v>
      </c>
      <c r="E2094" s="22">
        <v>191</v>
      </c>
      <c r="F2094" s="22" t="s">
        <v>165</v>
      </c>
      <c r="G2094" s="22">
        <v>48.47</v>
      </c>
      <c r="H2094" s="22">
        <v>142.53</v>
      </c>
      <c r="I2094">
        <f t="shared" si="256"/>
        <v>139.79500000000002</v>
      </c>
      <c r="J2094">
        <f t="shared" si="257"/>
        <v>143.9975</v>
      </c>
      <c r="K2094">
        <f t="shared" si="258"/>
        <v>4.2024999999999864</v>
      </c>
      <c r="L2094">
        <f t="shared" si="259"/>
        <v>133.49125000000004</v>
      </c>
      <c r="M2094">
        <f t="shared" si="260"/>
        <v>150.30124999999998</v>
      </c>
      <c r="N2094" t="str">
        <f t="shared" si="261"/>
        <v xml:space="preserve"> </v>
      </c>
      <c r="O2094">
        <f t="shared" si="262"/>
        <v>47.002500000000005</v>
      </c>
      <c r="P2094">
        <f t="shared" si="263"/>
        <v>51.204999999999998</v>
      </c>
    </row>
    <row r="2095" spans="1:16" x14ac:dyDescent="0.35">
      <c r="A2095" s="22" t="s">
        <v>26</v>
      </c>
      <c r="B2095" s="22" t="s">
        <v>138</v>
      </c>
      <c r="C2095" s="22" t="s">
        <v>139</v>
      </c>
      <c r="D2095" s="23">
        <v>42233</v>
      </c>
      <c r="E2095" s="22">
        <v>191</v>
      </c>
      <c r="F2095" s="22" t="s">
        <v>165</v>
      </c>
      <c r="G2095" s="22">
        <v>47.5</v>
      </c>
      <c r="H2095" s="22">
        <v>143.5</v>
      </c>
      <c r="I2095">
        <f t="shared" si="256"/>
        <v>139.79500000000002</v>
      </c>
      <c r="J2095">
        <f t="shared" si="257"/>
        <v>143.9975</v>
      </c>
      <c r="K2095">
        <f t="shared" si="258"/>
        <v>4.2024999999999864</v>
      </c>
      <c r="L2095">
        <f t="shared" si="259"/>
        <v>133.49125000000004</v>
      </c>
      <c r="M2095">
        <f t="shared" si="260"/>
        <v>150.30124999999998</v>
      </c>
      <c r="N2095" t="str">
        <f t="shared" si="261"/>
        <v xml:space="preserve"> </v>
      </c>
      <c r="O2095">
        <f t="shared" si="262"/>
        <v>47.002500000000005</v>
      </c>
      <c r="P2095">
        <f t="shared" si="263"/>
        <v>51.204999999999998</v>
      </c>
    </row>
    <row r="2096" spans="1:16" x14ac:dyDescent="0.35">
      <c r="A2096" s="22" t="s">
        <v>26</v>
      </c>
      <c r="B2096" s="22" t="s">
        <v>138</v>
      </c>
      <c r="C2096" s="22" t="s">
        <v>139</v>
      </c>
      <c r="D2096" s="23">
        <v>42265</v>
      </c>
      <c r="E2096" s="22">
        <v>191</v>
      </c>
      <c r="F2096" s="22" t="s">
        <v>165</v>
      </c>
      <c r="G2096" s="22">
        <v>47.36</v>
      </c>
      <c r="H2096" s="22">
        <v>143.63999999999999</v>
      </c>
      <c r="I2096">
        <f t="shared" si="256"/>
        <v>139.79500000000002</v>
      </c>
      <c r="J2096">
        <f t="shared" si="257"/>
        <v>143.9975</v>
      </c>
      <c r="K2096">
        <f t="shared" si="258"/>
        <v>4.2024999999999864</v>
      </c>
      <c r="L2096">
        <f t="shared" si="259"/>
        <v>133.49125000000004</v>
      </c>
      <c r="M2096">
        <f t="shared" si="260"/>
        <v>150.30124999999998</v>
      </c>
      <c r="N2096" t="str">
        <f t="shared" si="261"/>
        <v xml:space="preserve"> </v>
      </c>
      <c r="O2096">
        <f t="shared" si="262"/>
        <v>47.002500000000005</v>
      </c>
      <c r="P2096">
        <f t="shared" si="263"/>
        <v>51.204999999999998</v>
      </c>
    </row>
    <row r="2097" spans="1:16" x14ac:dyDescent="0.35">
      <c r="A2097" s="22" t="s">
        <v>26</v>
      </c>
      <c r="B2097" s="22" t="s">
        <v>138</v>
      </c>
      <c r="C2097" s="22" t="s">
        <v>139</v>
      </c>
      <c r="D2097" s="23">
        <v>42296</v>
      </c>
      <c r="E2097" s="22">
        <v>191</v>
      </c>
      <c r="F2097" s="22" t="s">
        <v>165</v>
      </c>
      <c r="G2097" s="22">
        <v>47.72</v>
      </c>
      <c r="H2097" s="22">
        <v>143.28</v>
      </c>
      <c r="I2097">
        <f t="shared" si="256"/>
        <v>139.79500000000002</v>
      </c>
      <c r="J2097">
        <f t="shared" si="257"/>
        <v>143.9975</v>
      </c>
      <c r="K2097">
        <f t="shared" si="258"/>
        <v>4.2024999999999864</v>
      </c>
      <c r="L2097">
        <f t="shared" si="259"/>
        <v>133.49125000000004</v>
      </c>
      <c r="M2097">
        <f t="shared" si="260"/>
        <v>150.30124999999998</v>
      </c>
      <c r="N2097" t="str">
        <f t="shared" si="261"/>
        <v xml:space="preserve"> </v>
      </c>
      <c r="O2097">
        <f t="shared" si="262"/>
        <v>47.002500000000005</v>
      </c>
      <c r="P2097">
        <f t="shared" si="263"/>
        <v>51.204999999999998</v>
      </c>
    </row>
    <row r="2098" spans="1:16" x14ac:dyDescent="0.35">
      <c r="A2098" s="22" t="s">
        <v>26</v>
      </c>
      <c r="B2098" s="22" t="s">
        <v>138</v>
      </c>
      <c r="C2098" s="22" t="s">
        <v>139</v>
      </c>
      <c r="D2098" s="23">
        <v>42347</v>
      </c>
      <c r="E2098" s="22">
        <v>191</v>
      </c>
      <c r="F2098" s="22" t="s">
        <v>165</v>
      </c>
      <c r="G2098" s="22">
        <v>48.92</v>
      </c>
      <c r="H2098" s="22">
        <v>142.08000000000001</v>
      </c>
      <c r="I2098">
        <f t="shared" si="256"/>
        <v>139.79500000000002</v>
      </c>
      <c r="J2098">
        <f t="shared" si="257"/>
        <v>143.9975</v>
      </c>
      <c r="K2098">
        <f t="shared" si="258"/>
        <v>4.2024999999999864</v>
      </c>
      <c r="L2098">
        <f t="shared" si="259"/>
        <v>133.49125000000004</v>
      </c>
      <c r="M2098">
        <f t="shared" si="260"/>
        <v>150.30124999999998</v>
      </c>
      <c r="N2098" t="str">
        <f t="shared" si="261"/>
        <v xml:space="preserve"> </v>
      </c>
      <c r="O2098">
        <f t="shared" si="262"/>
        <v>47.002500000000005</v>
      </c>
      <c r="P2098">
        <f t="shared" si="263"/>
        <v>51.204999999999998</v>
      </c>
    </row>
    <row r="2099" spans="1:16" x14ac:dyDescent="0.35">
      <c r="A2099" s="22" t="s">
        <v>26</v>
      </c>
      <c r="B2099" s="22" t="s">
        <v>138</v>
      </c>
      <c r="C2099" s="22" t="s">
        <v>139</v>
      </c>
      <c r="D2099" s="23">
        <v>42395</v>
      </c>
      <c r="E2099" s="22">
        <v>191</v>
      </c>
      <c r="F2099" s="22" t="s">
        <v>165</v>
      </c>
      <c r="G2099" s="22">
        <v>50.34</v>
      </c>
      <c r="H2099" s="22">
        <v>140.66</v>
      </c>
      <c r="I2099">
        <f t="shared" si="256"/>
        <v>139.79500000000002</v>
      </c>
      <c r="J2099">
        <f t="shared" si="257"/>
        <v>143.9975</v>
      </c>
      <c r="K2099">
        <f t="shared" si="258"/>
        <v>4.2024999999999864</v>
      </c>
      <c r="L2099">
        <f t="shared" si="259"/>
        <v>133.49125000000004</v>
      </c>
      <c r="M2099">
        <f t="shared" si="260"/>
        <v>150.30124999999998</v>
      </c>
      <c r="N2099" t="str">
        <f t="shared" si="261"/>
        <v xml:space="preserve"> </v>
      </c>
      <c r="O2099">
        <f t="shared" si="262"/>
        <v>47.002500000000005</v>
      </c>
      <c r="P2099">
        <f t="shared" si="263"/>
        <v>51.204999999999998</v>
      </c>
    </row>
    <row r="2100" spans="1:16" x14ac:dyDescent="0.35">
      <c r="A2100" s="22" t="s">
        <v>26</v>
      </c>
      <c r="B2100" s="22" t="s">
        <v>138</v>
      </c>
      <c r="C2100" s="22" t="s">
        <v>139</v>
      </c>
      <c r="D2100" s="23">
        <v>42416</v>
      </c>
      <c r="E2100" s="22">
        <v>191</v>
      </c>
      <c r="F2100" s="22" t="s">
        <v>165</v>
      </c>
      <c r="G2100" s="22">
        <v>50.95</v>
      </c>
      <c r="H2100" s="22">
        <v>140.05000000000001</v>
      </c>
      <c r="I2100">
        <f t="shared" si="256"/>
        <v>139.79500000000002</v>
      </c>
      <c r="J2100">
        <f t="shared" si="257"/>
        <v>143.9975</v>
      </c>
      <c r="K2100">
        <f t="shared" si="258"/>
        <v>4.2024999999999864</v>
      </c>
      <c r="L2100">
        <f t="shared" si="259"/>
        <v>133.49125000000004</v>
      </c>
      <c r="M2100">
        <f t="shared" si="260"/>
        <v>150.30124999999998</v>
      </c>
      <c r="N2100" t="str">
        <f t="shared" si="261"/>
        <v xml:space="preserve"> </v>
      </c>
      <c r="O2100">
        <f t="shared" si="262"/>
        <v>47.002500000000005</v>
      </c>
      <c r="P2100">
        <f t="shared" si="263"/>
        <v>51.204999999999998</v>
      </c>
    </row>
    <row r="2101" spans="1:16" x14ac:dyDescent="0.35">
      <c r="A2101" s="22" t="s">
        <v>26</v>
      </c>
      <c r="B2101" s="22" t="s">
        <v>138</v>
      </c>
      <c r="C2101" s="22" t="s">
        <v>139</v>
      </c>
      <c r="D2101" s="23">
        <v>42437</v>
      </c>
      <c r="E2101" s="22">
        <v>191</v>
      </c>
      <c r="F2101" s="22" t="s">
        <v>165</v>
      </c>
      <c r="G2101" s="22">
        <v>51.43</v>
      </c>
      <c r="H2101" s="22">
        <v>139.57</v>
      </c>
      <c r="I2101">
        <f t="shared" si="256"/>
        <v>139.79500000000002</v>
      </c>
      <c r="J2101">
        <f t="shared" si="257"/>
        <v>143.9975</v>
      </c>
      <c r="K2101">
        <f t="shared" si="258"/>
        <v>4.2024999999999864</v>
      </c>
      <c r="L2101">
        <f t="shared" si="259"/>
        <v>133.49125000000004</v>
      </c>
      <c r="M2101">
        <f t="shared" si="260"/>
        <v>150.30124999999998</v>
      </c>
      <c r="N2101" t="str">
        <f t="shared" si="261"/>
        <v xml:space="preserve"> </v>
      </c>
      <c r="O2101">
        <f t="shared" si="262"/>
        <v>47.002500000000005</v>
      </c>
      <c r="P2101">
        <f t="shared" si="263"/>
        <v>51.204999999999998</v>
      </c>
    </row>
    <row r="2102" spans="1:16" x14ac:dyDescent="0.35">
      <c r="A2102" s="22" t="s">
        <v>26</v>
      </c>
      <c r="B2102" s="22" t="s">
        <v>138</v>
      </c>
      <c r="C2102" s="22" t="s">
        <v>139</v>
      </c>
      <c r="D2102" s="23">
        <v>42471</v>
      </c>
      <c r="E2102" s="22">
        <v>191</v>
      </c>
      <c r="F2102" s="22" t="s">
        <v>165</v>
      </c>
      <c r="G2102" s="22">
        <v>51.93</v>
      </c>
      <c r="H2102" s="22">
        <v>139.07</v>
      </c>
      <c r="I2102">
        <f t="shared" si="256"/>
        <v>139.79500000000002</v>
      </c>
      <c r="J2102">
        <f t="shared" si="257"/>
        <v>143.9975</v>
      </c>
      <c r="K2102">
        <f t="shared" si="258"/>
        <v>4.2024999999999864</v>
      </c>
      <c r="L2102">
        <f t="shared" si="259"/>
        <v>133.49125000000004</v>
      </c>
      <c r="M2102">
        <f t="shared" si="260"/>
        <v>150.30124999999998</v>
      </c>
      <c r="N2102" t="str">
        <f t="shared" si="261"/>
        <v xml:space="preserve"> </v>
      </c>
      <c r="O2102">
        <f t="shared" si="262"/>
        <v>47.002500000000005</v>
      </c>
      <c r="P2102">
        <f t="shared" si="263"/>
        <v>51.204999999999998</v>
      </c>
    </row>
    <row r="2103" spans="1:16" x14ac:dyDescent="0.35">
      <c r="A2103" s="22" t="s">
        <v>26</v>
      </c>
      <c r="B2103" s="22" t="s">
        <v>138</v>
      </c>
      <c r="C2103" s="22" t="s">
        <v>139</v>
      </c>
      <c r="D2103" s="23">
        <v>42520</v>
      </c>
      <c r="E2103" s="22">
        <v>191</v>
      </c>
      <c r="F2103" s="22" t="s">
        <v>165</v>
      </c>
      <c r="G2103" s="22">
        <v>51.93</v>
      </c>
      <c r="H2103" s="22">
        <v>139.07</v>
      </c>
      <c r="I2103">
        <f t="shared" si="256"/>
        <v>139.79500000000002</v>
      </c>
      <c r="J2103">
        <f t="shared" si="257"/>
        <v>143.9975</v>
      </c>
      <c r="K2103">
        <f t="shared" si="258"/>
        <v>4.2024999999999864</v>
      </c>
      <c r="L2103">
        <f t="shared" si="259"/>
        <v>133.49125000000004</v>
      </c>
      <c r="M2103">
        <f t="shared" si="260"/>
        <v>150.30124999999998</v>
      </c>
      <c r="N2103" t="str">
        <f t="shared" si="261"/>
        <v xml:space="preserve"> </v>
      </c>
      <c r="O2103">
        <f t="shared" si="262"/>
        <v>47.002500000000005</v>
      </c>
      <c r="P2103">
        <f t="shared" si="263"/>
        <v>51.204999999999998</v>
      </c>
    </row>
    <row r="2104" spans="1:16" x14ac:dyDescent="0.35">
      <c r="A2104" s="22" t="s">
        <v>26</v>
      </c>
      <c r="B2104" s="22" t="s">
        <v>138</v>
      </c>
      <c r="C2104" s="22" t="s">
        <v>139</v>
      </c>
      <c r="D2104" s="23">
        <v>42530</v>
      </c>
      <c r="E2104" s="22">
        <v>191</v>
      </c>
      <c r="F2104" s="22" t="s">
        <v>165</v>
      </c>
      <c r="G2104" s="22">
        <v>51.48</v>
      </c>
      <c r="H2104" s="22">
        <v>139.52000000000001</v>
      </c>
      <c r="I2104">
        <f t="shared" si="256"/>
        <v>139.79500000000002</v>
      </c>
      <c r="J2104">
        <f t="shared" si="257"/>
        <v>143.9975</v>
      </c>
      <c r="K2104">
        <f t="shared" si="258"/>
        <v>4.2024999999999864</v>
      </c>
      <c r="L2104">
        <f t="shared" si="259"/>
        <v>133.49125000000004</v>
      </c>
      <c r="M2104">
        <f t="shared" si="260"/>
        <v>150.30124999999998</v>
      </c>
      <c r="N2104" t="str">
        <f t="shared" si="261"/>
        <v xml:space="preserve"> </v>
      </c>
      <c r="O2104">
        <f t="shared" si="262"/>
        <v>47.002500000000005</v>
      </c>
      <c r="P2104">
        <f t="shared" si="263"/>
        <v>51.204999999999998</v>
      </c>
    </row>
    <row r="2105" spans="1:16" x14ac:dyDescent="0.35">
      <c r="A2105" s="22" t="s">
        <v>26</v>
      </c>
      <c r="B2105" s="22" t="s">
        <v>138</v>
      </c>
      <c r="C2105" s="22" t="s">
        <v>139</v>
      </c>
      <c r="D2105" s="23">
        <v>42565</v>
      </c>
      <c r="E2105" s="22">
        <v>191</v>
      </c>
      <c r="F2105" s="22" t="s">
        <v>165</v>
      </c>
      <c r="G2105" s="22">
        <v>49.65</v>
      </c>
      <c r="H2105" s="22">
        <v>141.35</v>
      </c>
      <c r="I2105">
        <f t="shared" si="256"/>
        <v>139.79500000000002</v>
      </c>
      <c r="J2105">
        <f t="shared" si="257"/>
        <v>143.9975</v>
      </c>
      <c r="K2105">
        <f t="shared" si="258"/>
        <v>4.2024999999999864</v>
      </c>
      <c r="L2105">
        <f t="shared" si="259"/>
        <v>133.49125000000004</v>
      </c>
      <c r="M2105">
        <f t="shared" si="260"/>
        <v>150.30124999999998</v>
      </c>
      <c r="N2105" t="str">
        <f t="shared" si="261"/>
        <v xml:space="preserve"> </v>
      </c>
      <c r="O2105">
        <f t="shared" si="262"/>
        <v>47.002500000000005</v>
      </c>
      <c r="P2105">
        <f t="shared" si="263"/>
        <v>51.204999999999998</v>
      </c>
    </row>
    <row r="2106" spans="1:16" x14ac:dyDescent="0.35">
      <c r="A2106" s="22" t="s">
        <v>26</v>
      </c>
      <c r="B2106" s="22" t="s">
        <v>138</v>
      </c>
      <c r="C2106" s="22" t="s">
        <v>139</v>
      </c>
      <c r="D2106" s="23">
        <v>42612</v>
      </c>
      <c r="E2106" s="22">
        <v>191</v>
      </c>
      <c r="F2106" s="22" t="s">
        <v>165</v>
      </c>
      <c r="G2106" s="22">
        <v>53.21</v>
      </c>
      <c r="H2106" s="22">
        <v>137.79</v>
      </c>
      <c r="I2106">
        <f t="shared" si="256"/>
        <v>139.79500000000002</v>
      </c>
      <c r="J2106">
        <f t="shared" si="257"/>
        <v>143.9975</v>
      </c>
      <c r="K2106">
        <f t="shared" si="258"/>
        <v>4.2024999999999864</v>
      </c>
      <c r="L2106">
        <f t="shared" si="259"/>
        <v>133.49125000000004</v>
      </c>
      <c r="M2106">
        <f t="shared" si="260"/>
        <v>150.30124999999998</v>
      </c>
      <c r="N2106" t="str">
        <f t="shared" si="261"/>
        <v xml:space="preserve"> </v>
      </c>
      <c r="O2106">
        <f t="shared" si="262"/>
        <v>47.002500000000005</v>
      </c>
      <c r="P2106">
        <f t="shared" si="263"/>
        <v>51.204999999999998</v>
      </c>
    </row>
    <row r="2107" spans="1:16" x14ac:dyDescent="0.35">
      <c r="A2107" s="22" t="s">
        <v>26</v>
      </c>
      <c r="B2107" s="22" t="s">
        <v>138</v>
      </c>
      <c r="C2107" s="22" t="s">
        <v>139</v>
      </c>
      <c r="D2107" s="23">
        <v>42632</v>
      </c>
      <c r="E2107" s="22">
        <v>191</v>
      </c>
      <c r="F2107" s="22" t="s">
        <v>165</v>
      </c>
      <c r="G2107" s="22">
        <v>45.87</v>
      </c>
      <c r="H2107" s="22">
        <v>145.13</v>
      </c>
      <c r="I2107">
        <f t="shared" si="256"/>
        <v>139.79500000000002</v>
      </c>
      <c r="J2107">
        <f t="shared" si="257"/>
        <v>143.9975</v>
      </c>
      <c r="K2107">
        <f t="shared" si="258"/>
        <v>4.2024999999999864</v>
      </c>
      <c r="L2107">
        <f t="shared" si="259"/>
        <v>133.49125000000004</v>
      </c>
      <c r="M2107">
        <f t="shared" si="260"/>
        <v>150.30124999999998</v>
      </c>
      <c r="N2107" t="str">
        <f t="shared" si="261"/>
        <v xml:space="preserve"> </v>
      </c>
      <c r="O2107">
        <f t="shared" si="262"/>
        <v>47.002500000000005</v>
      </c>
      <c r="P2107">
        <f t="shared" si="263"/>
        <v>51.204999999999998</v>
      </c>
    </row>
    <row r="2108" spans="1:16" x14ac:dyDescent="0.35">
      <c r="A2108" s="22" t="s">
        <v>26</v>
      </c>
      <c r="B2108" s="22" t="s">
        <v>138</v>
      </c>
      <c r="C2108" s="22" t="s">
        <v>139</v>
      </c>
      <c r="D2108" s="23">
        <v>42669</v>
      </c>
      <c r="E2108" s="22">
        <v>191</v>
      </c>
      <c r="F2108" s="22" t="s">
        <v>165</v>
      </c>
      <c r="G2108" s="22">
        <v>46.33</v>
      </c>
      <c r="H2108" s="22">
        <v>144.66999999999999</v>
      </c>
      <c r="I2108">
        <f t="shared" si="256"/>
        <v>139.79500000000002</v>
      </c>
      <c r="J2108">
        <f t="shared" si="257"/>
        <v>143.9975</v>
      </c>
      <c r="K2108">
        <f t="shared" si="258"/>
        <v>4.2024999999999864</v>
      </c>
      <c r="L2108">
        <f t="shared" si="259"/>
        <v>133.49125000000004</v>
      </c>
      <c r="M2108">
        <f t="shared" si="260"/>
        <v>150.30124999999998</v>
      </c>
      <c r="N2108" t="str">
        <f t="shared" si="261"/>
        <v xml:space="preserve"> </v>
      </c>
      <c r="O2108">
        <f t="shared" si="262"/>
        <v>47.002500000000005</v>
      </c>
      <c r="P2108">
        <f t="shared" si="263"/>
        <v>51.204999999999998</v>
      </c>
    </row>
    <row r="2109" spans="1:16" x14ac:dyDescent="0.35">
      <c r="A2109" s="22" t="s">
        <v>26</v>
      </c>
      <c r="B2109" s="22" t="s">
        <v>138</v>
      </c>
      <c r="C2109" s="22" t="s">
        <v>139</v>
      </c>
      <c r="D2109" s="23">
        <v>42699</v>
      </c>
      <c r="E2109" s="22">
        <v>191</v>
      </c>
      <c r="F2109" s="22" t="s">
        <v>165</v>
      </c>
      <c r="G2109" s="22">
        <v>47.02</v>
      </c>
      <c r="H2109" s="22">
        <v>143.97999999999999</v>
      </c>
      <c r="I2109">
        <f t="shared" si="256"/>
        <v>139.79500000000002</v>
      </c>
      <c r="J2109">
        <f t="shared" si="257"/>
        <v>143.9975</v>
      </c>
      <c r="K2109">
        <f t="shared" si="258"/>
        <v>4.2024999999999864</v>
      </c>
      <c r="L2109">
        <f t="shared" si="259"/>
        <v>133.49125000000004</v>
      </c>
      <c r="M2109">
        <f t="shared" si="260"/>
        <v>150.30124999999998</v>
      </c>
      <c r="N2109" t="str">
        <f t="shared" si="261"/>
        <v xml:space="preserve"> </v>
      </c>
      <c r="O2109">
        <f t="shared" si="262"/>
        <v>47.002500000000005</v>
      </c>
      <c r="P2109">
        <f t="shared" si="263"/>
        <v>51.204999999999998</v>
      </c>
    </row>
    <row r="2110" spans="1:16" x14ac:dyDescent="0.35">
      <c r="A2110" s="22" t="s">
        <v>26</v>
      </c>
      <c r="B2110" s="22" t="s">
        <v>138</v>
      </c>
      <c r="C2110" s="22" t="s">
        <v>139</v>
      </c>
      <c r="D2110" s="23">
        <v>42713</v>
      </c>
      <c r="E2110" s="22">
        <v>191</v>
      </c>
      <c r="F2110" s="22" t="s">
        <v>165</v>
      </c>
      <c r="G2110" s="22">
        <v>47.35</v>
      </c>
      <c r="H2110" s="22">
        <v>143.65</v>
      </c>
      <c r="I2110">
        <f t="shared" si="256"/>
        <v>139.79500000000002</v>
      </c>
      <c r="J2110">
        <f t="shared" si="257"/>
        <v>143.9975</v>
      </c>
      <c r="K2110">
        <f t="shared" si="258"/>
        <v>4.2024999999999864</v>
      </c>
      <c r="L2110">
        <f t="shared" si="259"/>
        <v>133.49125000000004</v>
      </c>
      <c r="M2110">
        <f t="shared" si="260"/>
        <v>150.30124999999998</v>
      </c>
      <c r="N2110" t="str">
        <f t="shared" si="261"/>
        <v xml:space="preserve"> </v>
      </c>
      <c r="O2110">
        <f t="shared" si="262"/>
        <v>47.002500000000005</v>
      </c>
      <c r="P2110">
        <f t="shared" si="263"/>
        <v>51.204999999999998</v>
      </c>
    </row>
    <row r="2111" spans="1:16" x14ac:dyDescent="0.35">
      <c r="A2111" s="22" t="s">
        <v>26</v>
      </c>
      <c r="B2111" s="22" t="s">
        <v>138</v>
      </c>
      <c r="C2111" s="22" t="s">
        <v>139</v>
      </c>
      <c r="D2111" s="23">
        <v>42748</v>
      </c>
      <c r="E2111" s="22">
        <v>191</v>
      </c>
      <c r="F2111" s="22" t="s">
        <v>165</v>
      </c>
      <c r="G2111" s="22">
        <v>48.24</v>
      </c>
      <c r="H2111" s="22">
        <v>142.76</v>
      </c>
      <c r="I2111">
        <f t="shared" si="256"/>
        <v>139.79500000000002</v>
      </c>
      <c r="J2111">
        <f t="shared" si="257"/>
        <v>143.9975</v>
      </c>
      <c r="K2111">
        <f t="shared" si="258"/>
        <v>4.2024999999999864</v>
      </c>
      <c r="L2111">
        <f t="shared" si="259"/>
        <v>133.49125000000004</v>
      </c>
      <c r="M2111">
        <f t="shared" si="260"/>
        <v>150.30124999999998</v>
      </c>
      <c r="N2111" t="str">
        <f t="shared" si="261"/>
        <v xml:space="preserve"> </v>
      </c>
      <c r="O2111">
        <f t="shared" si="262"/>
        <v>47.002500000000005</v>
      </c>
      <c r="P2111">
        <f t="shared" si="263"/>
        <v>51.204999999999998</v>
      </c>
    </row>
    <row r="2112" spans="1:16" x14ac:dyDescent="0.35">
      <c r="A2112" s="22" t="s">
        <v>26</v>
      </c>
      <c r="B2112" s="22" t="s">
        <v>138</v>
      </c>
      <c r="C2112" s="22" t="s">
        <v>139</v>
      </c>
      <c r="D2112" s="23">
        <v>42793</v>
      </c>
      <c r="E2112" s="22">
        <v>191</v>
      </c>
      <c r="F2112" s="22" t="s">
        <v>165</v>
      </c>
      <c r="G2112" s="22">
        <v>52.19</v>
      </c>
      <c r="H2112" s="22">
        <v>138.81</v>
      </c>
      <c r="I2112">
        <f t="shared" si="256"/>
        <v>139.79500000000002</v>
      </c>
      <c r="J2112">
        <f t="shared" si="257"/>
        <v>143.9975</v>
      </c>
      <c r="K2112">
        <f t="shared" si="258"/>
        <v>4.2024999999999864</v>
      </c>
      <c r="L2112">
        <f t="shared" si="259"/>
        <v>133.49125000000004</v>
      </c>
      <c r="M2112">
        <f t="shared" si="260"/>
        <v>150.30124999999998</v>
      </c>
      <c r="N2112" t="str">
        <f t="shared" si="261"/>
        <v xml:space="preserve"> </v>
      </c>
      <c r="O2112">
        <f t="shared" si="262"/>
        <v>47.002500000000005</v>
      </c>
      <c r="P2112">
        <f t="shared" si="263"/>
        <v>51.204999999999998</v>
      </c>
    </row>
    <row r="2113" spans="1:16" x14ac:dyDescent="0.35">
      <c r="A2113" s="22" t="s">
        <v>26</v>
      </c>
      <c r="B2113" s="22" t="s">
        <v>138</v>
      </c>
      <c r="C2113" s="22" t="s">
        <v>139</v>
      </c>
      <c r="D2113" s="23">
        <v>42818</v>
      </c>
      <c r="E2113" s="22">
        <v>191</v>
      </c>
      <c r="F2113" s="22" t="s">
        <v>165</v>
      </c>
      <c r="G2113" s="22">
        <v>51.13</v>
      </c>
      <c r="H2113" s="22">
        <v>139.87</v>
      </c>
      <c r="I2113">
        <f t="shared" si="256"/>
        <v>139.79500000000002</v>
      </c>
      <c r="J2113">
        <f t="shared" si="257"/>
        <v>143.9975</v>
      </c>
      <c r="K2113">
        <f t="shared" si="258"/>
        <v>4.2024999999999864</v>
      </c>
      <c r="L2113">
        <f t="shared" si="259"/>
        <v>133.49125000000004</v>
      </c>
      <c r="M2113">
        <f t="shared" si="260"/>
        <v>150.30124999999998</v>
      </c>
      <c r="N2113" t="str">
        <f t="shared" si="261"/>
        <v xml:space="preserve"> </v>
      </c>
      <c r="O2113">
        <f t="shared" si="262"/>
        <v>47.002500000000005</v>
      </c>
      <c r="P2113">
        <f t="shared" si="263"/>
        <v>51.204999999999998</v>
      </c>
    </row>
    <row r="2114" spans="1:16" x14ac:dyDescent="0.35">
      <c r="A2114" s="22" t="s">
        <v>26</v>
      </c>
      <c r="B2114" s="22" t="s">
        <v>138</v>
      </c>
      <c r="C2114" s="22" t="s">
        <v>139</v>
      </c>
      <c r="D2114" s="23">
        <v>42839</v>
      </c>
      <c r="E2114" s="22">
        <v>191</v>
      </c>
      <c r="F2114" s="22" t="s">
        <v>165</v>
      </c>
      <c r="G2114" s="22">
        <v>53.2</v>
      </c>
      <c r="H2114" s="22">
        <v>137.80000000000001</v>
      </c>
      <c r="I2114">
        <f t="shared" si="256"/>
        <v>139.79500000000002</v>
      </c>
      <c r="J2114">
        <f t="shared" si="257"/>
        <v>143.9975</v>
      </c>
      <c r="K2114">
        <f t="shared" si="258"/>
        <v>4.2024999999999864</v>
      </c>
      <c r="L2114">
        <f t="shared" si="259"/>
        <v>133.49125000000004</v>
      </c>
      <c r="M2114">
        <f t="shared" si="260"/>
        <v>150.30124999999998</v>
      </c>
      <c r="N2114" t="str">
        <f t="shared" si="261"/>
        <v xml:space="preserve"> </v>
      </c>
      <c r="O2114">
        <f t="shared" si="262"/>
        <v>47.002500000000005</v>
      </c>
      <c r="P2114">
        <f t="shared" si="263"/>
        <v>51.204999999999998</v>
      </c>
    </row>
    <row r="2115" spans="1:16" x14ac:dyDescent="0.35">
      <c r="A2115" s="22" t="s">
        <v>26</v>
      </c>
      <c r="B2115" s="22" t="s">
        <v>138</v>
      </c>
      <c r="C2115" s="22" t="s">
        <v>139</v>
      </c>
      <c r="D2115" s="23">
        <v>42884</v>
      </c>
      <c r="E2115" s="22">
        <v>191</v>
      </c>
      <c r="F2115" s="22" t="s">
        <v>165</v>
      </c>
      <c r="G2115" s="22">
        <v>52.6</v>
      </c>
      <c r="H2115" s="22">
        <v>138.4</v>
      </c>
      <c r="I2115">
        <f t="shared" ref="I2115:I2178" si="264">+VLOOKUP($C2115,$R$2:$V$19, 2, TRUE)</f>
        <v>139.79500000000002</v>
      </c>
      <c r="J2115">
        <f t="shared" ref="J2115:J2178" si="265">+VLOOKUP($C2115,$R$2:$V$19, 3, TRUE)</f>
        <v>143.9975</v>
      </c>
      <c r="K2115">
        <f t="shared" ref="K2115:K2178" si="266">+J2115-I2115</f>
        <v>4.2024999999999864</v>
      </c>
      <c r="L2115">
        <f t="shared" ref="L2115:L2178" si="267">+I2115-K2115*1.5</f>
        <v>133.49125000000004</v>
      </c>
      <c r="M2115">
        <f t="shared" ref="M2115:M2178" si="268">+J2115+K2115*1.5</f>
        <v>150.30124999999998</v>
      </c>
      <c r="N2115" t="str">
        <f t="shared" ref="N2115:N2178" si="269">+IF(OR(H2115&lt;L2115,H2115&gt;M2115), "OUTLIER", " ")</f>
        <v xml:space="preserve"> </v>
      </c>
      <c r="O2115">
        <f t="shared" ref="O2115:O2178" si="270">+VLOOKUP($C2115,$R$2:$V$19, 4, TRUE)</f>
        <v>47.002500000000005</v>
      </c>
      <c r="P2115">
        <f t="shared" ref="P2115:P2178" si="271">+VLOOKUP($C2115,$R$2:$V$19,5, TRUE)</f>
        <v>51.204999999999998</v>
      </c>
    </row>
    <row r="2116" spans="1:16" x14ac:dyDescent="0.35">
      <c r="A2116" s="22" t="s">
        <v>26</v>
      </c>
      <c r="B2116" s="22" t="s">
        <v>138</v>
      </c>
      <c r="C2116" s="22" t="s">
        <v>139</v>
      </c>
      <c r="D2116" s="23">
        <v>42902</v>
      </c>
      <c r="E2116" s="22">
        <v>191</v>
      </c>
      <c r="F2116" s="22" t="s">
        <v>165</v>
      </c>
      <c r="G2116" s="22">
        <v>52.33</v>
      </c>
      <c r="H2116" s="22">
        <v>138.66999999999999</v>
      </c>
      <c r="I2116">
        <f t="shared" si="264"/>
        <v>139.79500000000002</v>
      </c>
      <c r="J2116">
        <f t="shared" si="265"/>
        <v>143.9975</v>
      </c>
      <c r="K2116">
        <f t="shared" si="266"/>
        <v>4.2024999999999864</v>
      </c>
      <c r="L2116">
        <f t="shared" si="267"/>
        <v>133.49125000000004</v>
      </c>
      <c r="M2116">
        <f t="shared" si="268"/>
        <v>150.30124999999998</v>
      </c>
      <c r="N2116" t="str">
        <f t="shared" si="269"/>
        <v xml:space="preserve"> </v>
      </c>
      <c r="O2116">
        <f t="shared" si="270"/>
        <v>47.002500000000005</v>
      </c>
      <c r="P2116">
        <f t="shared" si="271"/>
        <v>51.204999999999998</v>
      </c>
    </row>
    <row r="2117" spans="1:16" x14ac:dyDescent="0.35">
      <c r="A2117" s="22" t="s">
        <v>26</v>
      </c>
      <c r="B2117" s="22" t="s">
        <v>138</v>
      </c>
      <c r="C2117" s="22" t="s">
        <v>139</v>
      </c>
      <c r="D2117" s="23">
        <v>42930</v>
      </c>
      <c r="E2117" s="22">
        <v>191</v>
      </c>
      <c r="F2117" s="22" t="s">
        <v>165</v>
      </c>
      <c r="G2117" s="22">
        <v>50.71</v>
      </c>
      <c r="H2117" s="22">
        <v>140.29</v>
      </c>
      <c r="I2117">
        <f t="shared" si="264"/>
        <v>139.79500000000002</v>
      </c>
      <c r="J2117">
        <f t="shared" si="265"/>
        <v>143.9975</v>
      </c>
      <c r="K2117">
        <f t="shared" si="266"/>
        <v>4.2024999999999864</v>
      </c>
      <c r="L2117">
        <f t="shared" si="267"/>
        <v>133.49125000000004</v>
      </c>
      <c r="M2117">
        <f t="shared" si="268"/>
        <v>150.30124999999998</v>
      </c>
      <c r="N2117" t="str">
        <f t="shared" si="269"/>
        <v xml:space="preserve"> </v>
      </c>
      <c r="O2117">
        <f t="shared" si="270"/>
        <v>47.002500000000005</v>
      </c>
      <c r="P2117">
        <f t="shared" si="271"/>
        <v>51.204999999999998</v>
      </c>
    </row>
    <row r="2118" spans="1:16" x14ac:dyDescent="0.35">
      <c r="A2118" s="22" t="s">
        <v>26</v>
      </c>
      <c r="B2118" s="22" t="s">
        <v>138</v>
      </c>
      <c r="C2118" s="22" t="s">
        <v>139</v>
      </c>
      <c r="D2118" s="23">
        <v>42976</v>
      </c>
      <c r="E2118" s="22">
        <v>191</v>
      </c>
      <c r="F2118" s="22" t="s">
        <v>165</v>
      </c>
      <c r="G2118" s="22">
        <v>48.5</v>
      </c>
      <c r="H2118" s="22">
        <v>142.5</v>
      </c>
      <c r="I2118">
        <f t="shared" si="264"/>
        <v>139.79500000000002</v>
      </c>
      <c r="J2118">
        <f t="shared" si="265"/>
        <v>143.9975</v>
      </c>
      <c r="K2118">
        <f t="shared" si="266"/>
        <v>4.2024999999999864</v>
      </c>
      <c r="L2118">
        <f t="shared" si="267"/>
        <v>133.49125000000004</v>
      </c>
      <c r="M2118">
        <f t="shared" si="268"/>
        <v>150.30124999999998</v>
      </c>
      <c r="N2118" t="str">
        <f t="shared" si="269"/>
        <v xml:space="preserve"> </v>
      </c>
      <c r="O2118">
        <f t="shared" si="270"/>
        <v>47.002500000000005</v>
      </c>
      <c r="P2118">
        <f t="shared" si="271"/>
        <v>51.204999999999998</v>
      </c>
    </row>
    <row r="2119" spans="1:16" x14ac:dyDescent="0.35">
      <c r="A2119" s="22" t="s">
        <v>26</v>
      </c>
      <c r="B2119" s="22" t="s">
        <v>138</v>
      </c>
      <c r="C2119" s="22" t="s">
        <v>139</v>
      </c>
      <c r="D2119" s="23">
        <v>42993</v>
      </c>
      <c r="E2119" s="22">
        <v>191</v>
      </c>
      <c r="F2119" s="22" t="s">
        <v>165</v>
      </c>
      <c r="G2119" s="22">
        <v>47.91</v>
      </c>
      <c r="H2119" s="22">
        <v>143.09</v>
      </c>
      <c r="I2119">
        <f t="shared" si="264"/>
        <v>139.79500000000002</v>
      </c>
      <c r="J2119">
        <f t="shared" si="265"/>
        <v>143.9975</v>
      </c>
      <c r="K2119">
        <f t="shared" si="266"/>
        <v>4.2024999999999864</v>
      </c>
      <c r="L2119">
        <f t="shared" si="267"/>
        <v>133.49125000000004</v>
      </c>
      <c r="M2119">
        <f t="shared" si="268"/>
        <v>150.30124999999998</v>
      </c>
      <c r="N2119" t="str">
        <f t="shared" si="269"/>
        <v xml:space="preserve"> </v>
      </c>
      <c r="O2119">
        <f t="shared" si="270"/>
        <v>47.002500000000005</v>
      </c>
      <c r="P2119">
        <f t="shared" si="271"/>
        <v>51.204999999999998</v>
      </c>
    </row>
    <row r="2120" spans="1:16" x14ac:dyDescent="0.35">
      <c r="A2120" s="22" t="s">
        <v>26</v>
      </c>
      <c r="B2120" s="22" t="s">
        <v>138</v>
      </c>
      <c r="C2120" s="22" t="s">
        <v>139</v>
      </c>
      <c r="D2120" s="23">
        <v>43039</v>
      </c>
      <c r="E2120" s="22">
        <v>191</v>
      </c>
      <c r="F2120" s="22" t="s">
        <v>165</v>
      </c>
      <c r="G2120" s="22">
        <v>48.38</v>
      </c>
      <c r="H2120" s="22">
        <v>142.62</v>
      </c>
      <c r="I2120">
        <f t="shared" si="264"/>
        <v>139.79500000000002</v>
      </c>
      <c r="J2120">
        <f t="shared" si="265"/>
        <v>143.9975</v>
      </c>
      <c r="K2120">
        <f t="shared" si="266"/>
        <v>4.2024999999999864</v>
      </c>
      <c r="L2120">
        <f t="shared" si="267"/>
        <v>133.49125000000004</v>
      </c>
      <c r="M2120">
        <f t="shared" si="268"/>
        <v>150.30124999999998</v>
      </c>
      <c r="N2120" t="str">
        <f t="shared" si="269"/>
        <v xml:space="preserve"> </v>
      </c>
      <c r="O2120">
        <f t="shared" si="270"/>
        <v>47.002500000000005</v>
      </c>
      <c r="P2120">
        <f t="shared" si="271"/>
        <v>51.204999999999998</v>
      </c>
    </row>
    <row r="2121" spans="1:16" x14ac:dyDescent="0.35">
      <c r="A2121" s="22" t="s">
        <v>26</v>
      </c>
      <c r="B2121" s="22" t="s">
        <v>138</v>
      </c>
      <c r="C2121" s="22" t="s">
        <v>139</v>
      </c>
      <c r="D2121" s="23">
        <v>43063</v>
      </c>
      <c r="E2121" s="22">
        <v>191</v>
      </c>
      <c r="F2121" s="22" t="s">
        <v>165</v>
      </c>
      <c r="G2121" s="22">
        <v>48.9</v>
      </c>
      <c r="H2121" s="22">
        <v>142.1</v>
      </c>
      <c r="I2121">
        <f t="shared" si="264"/>
        <v>139.79500000000002</v>
      </c>
      <c r="J2121">
        <f t="shared" si="265"/>
        <v>143.9975</v>
      </c>
      <c r="K2121">
        <f t="shared" si="266"/>
        <v>4.2024999999999864</v>
      </c>
      <c r="L2121">
        <f t="shared" si="267"/>
        <v>133.49125000000004</v>
      </c>
      <c r="M2121">
        <f t="shared" si="268"/>
        <v>150.30124999999998</v>
      </c>
      <c r="N2121" t="str">
        <f t="shared" si="269"/>
        <v xml:space="preserve"> </v>
      </c>
      <c r="O2121">
        <f t="shared" si="270"/>
        <v>47.002500000000005</v>
      </c>
      <c r="P2121">
        <f t="shared" si="271"/>
        <v>51.204999999999998</v>
      </c>
    </row>
    <row r="2122" spans="1:16" x14ac:dyDescent="0.35">
      <c r="A2122" s="22" t="s">
        <v>26</v>
      </c>
      <c r="B2122" s="22" t="s">
        <v>138</v>
      </c>
      <c r="C2122" s="22" t="s">
        <v>139</v>
      </c>
      <c r="D2122" s="23">
        <v>43087</v>
      </c>
      <c r="E2122" s="22">
        <v>191</v>
      </c>
      <c r="F2122" s="22" t="s">
        <v>165</v>
      </c>
      <c r="G2122" s="22">
        <v>49.6</v>
      </c>
      <c r="H2122" s="22">
        <v>141.4</v>
      </c>
      <c r="I2122">
        <f t="shared" si="264"/>
        <v>139.79500000000002</v>
      </c>
      <c r="J2122">
        <f t="shared" si="265"/>
        <v>143.9975</v>
      </c>
      <c r="K2122">
        <f t="shared" si="266"/>
        <v>4.2024999999999864</v>
      </c>
      <c r="L2122">
        <f t="shared" si="267"/>
        <v>133.49125000000004</v>
      </c>
      <c r="M2122">
        <f t="shared" si="268"/>
        <v>150.30124999999998</v>
      </c>
      <c r="N2122" t="str">
        <f t="shared" si="269"/>
        <v xml:space="preserve"> </v>
      </c>
      <c r="O2122">
        <f t="shared" si="270"/>
        <v>47.002500000000005</v>
      </c>
      <c r="P2122">
        <f t="shared" si="271"/>
        <v>51.204999999999998</v>
      </c>
    </row>
    <row r="2123" spans="1:16" x14ac:dyDescent="0.35">
      <c r="A2123" s="22" t="s">
        <v>26</v>
      </c>
      <c r="B2123" s="22" t="s">
        <v>138</v>
      </c>
      <c r="C2123" s="22" t="s">
        <v>139</v>
      </c>
      <c r="D2123" s="23">
        <v>43119</v>
      </c>
      <c r="E2123" s="22">
        <v>191</v>
      </c>
      <c r="F2123" s="22" t="s">
        <v>165</v>
      </c>
      <c r="G2123" s="22">
        <v>50.43</v>
      </c>
      <c r="H2123" s="22">
        <v>140.57</v>
      </c>
      <c r="I2123">
        <f t="shared" si="264"/>
        <v>139.79500000000002</v>
      </c>
      <c r="J2123">
        <f t="shared" si="265"/>
        <v>143.9975</v>
      </c>
      <c r="K2123">
        <f t="shared" si="266"/>
        <v>4.2024999999999864</v>
      </c>
      <c r="L2123">
        <f t="shared" si="267"/>
        <v>133.49125000000004</v>
      </c>
      <c r="M2123">
        <f t="shared" si="268"/>
        <v>150.30124999999998</v>
      </c>
      <c r="N2123" t="str">
        <f t="shared" si="269"/>
        <v xml:space="preserve"> </v>
      </c>
      <c r="O2123">
        <f t="shared" si="270"/>
        <v>47.002500000000005</v>
      </c>
      <c r="P2123">
        <f t="shared" si="271"/>
        <v>51.204999999999998</v>
      </c>
    </row>
    <row r="2124" spans="1:16" x14ac:dyDescent="0.35">
      <c r="A2124" s="22" t="s">
        <v>26</v>
      </c>
      <c r="B2124" s="22" t="s">
        <v>138</v>
      </c>
      <c r="C2124" s="22" t="s">
        <v>139</v>
      </c>
      <c r="D2124" s="23">
        <v>43140</v>
      </c>
      <c r="E2124" s="22">
        <v>191</v>
      </c>
      <c r="F2124" s="22" t="s">
        <v>165</v>
      </c>
      <c r="G2124" s="22">
        <v>51.03</v>
      </c>
      <c r="H2124" s="22">
        <v>139.97</v>
      </c>
      <c r="I2124">
        <f t="shared" si="264"/>
        <v>139.79500000000002</v>
      </c>
      <c r="J2124">
        <f t="shared" si="265"/>
        <v>143.9975</v>
      </c>
      <c r="K2124">
        <f t="shared" si="266"/>
        <v>4.2024999999999864</v>
      </c>
      <c r="L2124">
        <f t="shared" si="267"/>
        <v>133.49125000000004</v>
      </c>
      <c r="M2124">
        <f t="shared" si="268"/>
        <v>150.30124999999998</v>
      </c>
      <c r="N2124" t="str">
        <f t="shared" si="269"/>
        <v xml:space="preserve"> </v>
      </c>
      <c r="O2124">
        <f t="shared" si="270"/>
        <v>47.002500000000005</v>
      </c>
      <c r="P2124">
        <f t="shared" si="271"/>
        <v>51.204999999999998</v>
      </c>
    </row>
    <row r="2125" spans="1:16" x14ac:dyDescent="0.35">
      <c r="A2125" s="22" t="s">
        <v>26</v>
      </c>
      <c r="B2125" s="22" t="s">
        <v>138</v>
      </c>
      <c r="C2125" s="22" t="s">
        <v>139</v>
      </c>
      <c r="D2125" s="23">
        <v>43175</v>
      </c>
      <c r="E2125" s="22">
        <v>191</v>
      </c>
      <c r="F2125" s="22" t="s">
        <v>165</v>
      </c>
      <c r="G2125" s="22">
        <v>51.86</v>
      </c>
      <c r="H2125" s="22">
        <v>139.13999999999999</v>
      </c>
      <c r="I2125">
        <f t="shared" si="264"/>
        <v>139.79500000000002</v>
      </c>
      <c r="J2125">
        <f t="shared" si="265"/>
        <v>143.9975</v>
      </c>
      <c r="K2125">
        <f t="shared" si="266"/>
        <v>4.2024999999999864</v>
      </c>
      <c r="L2125">
        <f t="shared" si="267"/>
        <v>133.49125000000004</v>
      </c>
      <c r="M2125">
        <f t="shared" si="268"/>
        <v>150.30124999999998</v>
      </c>
      <c r="N2125" t="str">
        <f t="shared" si="269"/>
        <v xml:space="preserve"> </v>
      </c>
      <c r="O2125">
        <f t="shared" si="270"/>
        <v>47.002500000000005</v>
      </c>
      <c r="P2125">
        <f t="shared" si="271"/>
        <v>51.204999999999998</v>
      </c>
    </row>
    <row r="2126" spans="1:16" x14ac:dyDescent="0.35">
      <c r="A2126" s="22" t="s">
        <v>26</v>
      </c>
      <c r="B2126" s="22" t="s">
        <v>138</v>
      </c>
      <c r="C2126" s="22" t="s">
        <v>139</v>
      </c>
      <c r="D2126" s="23">
        <v>43203</v>
      </c>
      <c r="E2126" s="22">
        <v>191</v>
      </c>
      <c r="F2126" s="22" t="s">
        <v>165</v>
      </c>
      <c r="G2126" s="22">
        <v>51.63</v>
      </c>
      <c r="H2126" s="22">
        <v>139.37</v>
      </c>
      <c r="I2126">
        <f t="shared" si="264"/>
        <v>139.79500000000002</v>
      </c>
      <c r="J2126">
        <f t="shared" si="265"/>
        <v>143.9975</v>
      </c>
      <c r="K2126">
        <f t="shared" si="266"/>
        <v>4.2024999999999864</v>
      </c>
      <c r="L2126">
        <f t="shared" si="267"/>
        <v>133.49125000000004</v>
      </c>
      <c r="M2126">
        <f t="shared" si="268"/>
        <v>150.30124999999998</v>
      </c>
      <c r="N2126" t="str">
        <f t="shared" si="269"/>
        <v xml:space="preserve"> </v>
      </c>
      <c r="O2126">
        <f t="shared" si="270"/>
        <v>47.002500000000005</v>
      </c>
      <c r="P2126">
        <f t="shared" si="271"/>
        <v>51.204999999999998</v>
      </c>
    </row>
    <row r="2127" spans="1:16" x14ac:dyDescent="0.35">
      <c r="A2127" s="22" t="s">
        <v>26</v>
      </c>
      <c r="B2127" s="22" t="s">
        <v>138</v>
      </c>
      <c r="C2127" s="22" t="s">
        <v>139</v>
      </c>
      <c r="D2127" s="23">
        <v>43250</v>
      </c>
      <c r="E2127" s="22">
        <v>191</v>
      </c>
      <c r="F2127" s="22" t="s">
        <v>165</v>
      </c>
      <c r="G2127" s="22">
        <v>51.45</v>
      </c>
      <c r="H2127" s="22">
        <v>139.55000000000001</v>
      </c>
      <c r="I2127">
        <f t="shared" si="264"/>
        <v>139.79500000000002</v>
      </c>
      <c r="J2127">
        <f t="shared" si="265"/>
        <v>143.9975</v>
      </c>
      <c r="K2127">
        <f t="shared" si="266"/>
        <v>4.2024999999999864</v>
      </c>
      <c r="L2127">
        <f t="shared" si="267"/>
        <v>133.49125000000004</v>
      </c>
      <c r="M2127">
        <f t="shared" si="268"/>
        <v>150.30124999999998</v>
      </c>
      <c r="N2127" t="str">
        <f t="shared" si="269"/>
        <v xml:space="preserve"> </v>
      </c>
      <c r="O2127">
        <f t="shared" si="270"/>
        <v>47.002500000000005</v>
      </c>
      <c r="P2127">
        <f t="shared" si="271"/>
        <v>51.204999999999998</v>
      </c>
    </row>
    <row r="2128" spans="1:16" x14ac:dyDescent="0.35">
      <c r="A2128" s="22" t="s">
        <v>26</v>
      </c>
      <c r="B2128" s="22" t="s">
        <v>138</v>
      </c>
      <c r="C2128" s="22" t="s">
        <v>139</v>
      </c>
      <c r="D2128" s="23">
        <v>43272</v>
      </c>
      <c r="E2128" s="22">
        <v>191</v>
      </c>
      <c r="F2128" s="22" t="s">
        <v>165</v>
      </c>
      <c r="G2128" s="22">
        <v>50.73</v>
      </c>
      <c r="H2128" s="22">
        <v>140.27000000000001</v>
      </c>
      <c r="I2128">
        <f t="shared" si="264"/>
        <v>139.79500000000002</v>
      </c>
      <c r="J2128">
        <f t="shared" si="265"/>
        <v>143.9975</v>
      </c>
      <c r="K2128">
        <f t="shared" si="266"/>
        <v>4.2024999999999864</v>
      </c>
      <c r="L2128">
        <f t="shared" si="267"/>
        <v>133.49125000000004</v>
      </c>
      <c r="M2128">
        <f t="shared" si="268"/>
        <v>150.30124999999998</v>
      </c>
      <c r="N2128" t="str">
        <f t="shared" si="269"/>
        <v xml:space="preserve"> </v>
      </c>
      <c r="O2128">
        <f t="shared" si="270"/>
        <v>47.002500000000005</v>
      </c>
      <c r="P2128">
        <f t="shared" si="271"/>
        <v>51.204999999999998</v>
      </c>
    </row>
    <row r="2129" spans="1:16" x14ac:dyDescent="0.35">
      <c r="A2129" s="22" t="s">
        <v>26</v>
      </c>
      <c r="B2129" s="22" t="s">
        <v>138</v>
      </c>
      <c r="C2129" s="22" t="s">
        <v>139</v>
      </c>
      <c r="D2129" s="23">
        <v>43312</v>
      </c>
      <c r="E2129" s="22">
        <v>191</v>
      </c>
      <c r="F2129" s="22" t="s">
        <v>165</v>
      </c>
      <c r="G2129" s="22">
        <v>48.84</v>
      </c>
      <c r="H2129" s="22">
        <v>142.16</v>
      </c>
      <c r="I2129">
        <f t="shared" si="264"/>
        <v>139.79500000000002</v>
      </c>
      <c r="J2129">
        <f t="shared" si="265"/>
        <v>143.9975</v>
      </c>
      <c r="K2129">
        <f t="shared" si="266"/>
        <v>4.2024999999999864</v>
      </c>
      <c r="L2129">
        <f t="shared" si="267"/>
        <v>133.49125000000004</v>
      </c>
      <c r="M2129">
        <f t="shared" si="268"/>
        <v>150.30124999999998</v>
      </c>
      <c r="N2129" t="str">
        <f t="shared" si="269"/>
        <v xml:space="preserve"> </v>
      </c>
      <c r="O2129">
        <f t="shared" si="270"/>
        <v>47.002500000000005</v>
      </c>
      <c r="P2129">
        <f t="shared" si="271"/>
        <v>51.204999999999998</v>
      </c>
    </row>
    <row r="2130" spans="1:16" x14ac:dyDescent="0.35">
      <c r="A2130" s="22" t="s">
        <v>26</v>
      </c>
      <c r="B2130" s="22" t="s">
        <v>138</v>
      </c>
      <c r="C2130" s="22" t="s">
        <v>139</v>
      </c>
      <c r="D2130" s="23">
        <v>43339</v>
      </c>
      <c r="E2130" s="22">
        <v>191</v>
      </c>
      <c r="F2130" s="22" t="s">
        <v>165</v>
      </c>
      <c r="G2130" s="22">
        <v>47.6</v>
      </c>
      <c r="H2130" s="22">
        <v>143.4</v>
      </c>
      <c r="I2130">
        <f t="shared" si="264"/>
        <v>139.79500000000002</v>
      </c>
      <c r="J2130">
        <f t="shared" si="265"/>
        <v>143.9975</v>
      </c>
      <c r="K2130">
        <f t="shared" si="266"/>
        <v>4.2024999999999864</v>
      </c>
      <c r="L2130">
        <f t="shared" si="267"/>
        <v>133.49125000000004</v>
      </c>
      <c r="M2130">
        <f t="shared" si="268"/>
        <v>150.30124999999998</v>
      </c>
      <c r="N2130" t="str">
        <f t="shared" si="269"/>
        <v xml:space="preserve"> </v>
      </c>
      <c r="O2130">
        <f t="shared" si="270"/>
        <v>47.002500000000005</v>
      </c>
      <c r="P2130">
        <f t="shared" si="271"/>
        <v>51.204999999999998</v>
      </c>
    </row>
    <row r="2131" spans="1:16" x14ac:dyDescent="0.35">
      <c r="A2131" s="22" t="s">
        <v>26</v>
      </c>
      <c r="B2131" s="22" t="s">
        <v>138</v>
      </c>
      <c r="C2131" s="22" t="s">
        <v>139</v>
      </c>
      <c r="D2131" s="23">
        <v>43360</v>
      </c>
      <c r="E2131" s="22">
        <v>191</v>
      </c>
      <c r="F2131" s="22" t="s">
        <v>165</v>
      </c>
      <c r="G2131" s="22">
        <v>46.88</v>
      </c>
      <c r="H2131" s="22">
        <v>144.12</v>
      </c>
      <c r="I2131">
        <f t="shared" si="264"/>
        <v>139.79500000000002</v>
      </c>
      <c r="J2131">
        <f t="shared" si="265"/>
        <v>143.9975</v>
      </c>
      <c r="K2131">
        <f t="shared" si="266"/>
        <v>4.2024999999999864</v>
      </c>
      <c r="L2131">
        <f t="shared" si="267"/>
        <v>133.49125000000004</v>
      </c>
      <c r="M2131">
        <f t="shared" si="268"/>
        <v>150.30124999999998</v>
      </c>
      <c r="N2131" t="str">
        <f t="shared" si="269"/>
        <v xml:space="preserve"> </v>
      </c>
      <c r="O2131">
        <f t="shared" si="270"/>
        <v>47.002500000000005</v>
      </c>
      <c r="P2131">
        <f t="shared" si="271"/>
        <v>51.204999999999998</v>
      </c>
    </row>
    <row r="2132" spans="1:16" x14ac:dyDescent="0.35">
      <c r="A2132" s="22" t="s">
        <v>26</v>
      </c>
      <c r="B2132" s="22" t="s">
        <v>138</v>
      </c>
      <c r="C2132" s="22" t="s">
        <v>139</v>
      </c>
      <c r="D2132" s="23">
        <v>43440</v>
      </c>
      <c r="E2132" s="22">
        <v>191</v>
      </c>
      <c r="F2132" s="22" t="s">
        <v>165</v>
      </c>
      <c r="G2132" s="22">
        <v>46.95</v>
      </c>
      <c r="H2132" s="22">
        <v>144.05000000000001</v>
      </c>
      <c r="I2132">
        <f t="shared" si="264"/>
        <v>139.79500000000002</v>
      </c>
      <c r="J2132">
        <f t="shared" si="265"/>
        <v>143.9975</v>
      </c>
      <c r="K2132">
        <f t="shared" si="266"/>
        <v>4.2024999999999864</v>
      </c>
      <c r="L2132">
        <f t="shared" si="267"/>
        <v>133.49125000000004</v>
      </c>
      <c r="M2132">
        <f t="shared" si="268"/>
        <v>150.30124999999998</v>
      </c>
      <c r="N2132" t="str">
        <f t="shared" si="269"/>
        <v xml:space="preserve"> </v>
      </c>
      <c r="O2132">
        <f t="shared" si="270"/>
        <v>47.002500000000005</v>
      </c>
      <c r="P2132">
        <f t="shared" si="271"/>
        <v>51.204999999999998</v>
      </c>
    </row>
    <row r="2133" spans="1:16" x14ac:dyDescent="0.35">
      <c r="A2133" s="22" t="s">
        <v>26</v>
      </c>
      <c r="B2133" s="22" t="s">
        <v>138</v>
      </c>
      <c r="C2133" s="22" t="s">
        <v>139</v>
      </c>
      <c r="D2133" s="23">
        <v>43486</v>
      </c>
      <c r="E2133" s="22">
        <v>191</v>
      </c>
      <c r="F2133" s="22" t="s">
        <v>165</v>
      </c>
      <c r="G2133" s="22">
        <v>48.08</v>
      </c>
      <c r="H2133" s="22">
        <v>142.91999999999999</v>
      </c>
      <c r="I2133">
        <f t="shared" si="264"/>
        <v>139.79500000000002</v>
      </c>
      <c r="J2133">
        <f t="shared" si="265"/>
        <v>143.9975</v>
      </c>
      <c r="K2133">
        <f t="shared" si="266"/>
        <v>4.2024999999999864</v>
      </c>
      <c r="L2133">
        <f t="shared" si="267"/>
        <v>133.49125000000004</v>
      </c>
      <c r="M2133">
        <f t="shared" si="268"/>
        <v>150.30124999999998</v>
      </c>
      <c r="N2133" t="str">
        <f t="shared" si="269"/>
        <v xml:space="preserve"> </v>
      </c>
      <c r="O2133">
        <f t="shared" si="270"/>
        <v>47.002500000000005</v>
      </c>
      <c r="P2133">
        <f t="shared" si="271"/>
        <v>51.204999999999998</v>
      </c>
    </row>
    <row r="2134" spans="1:16" x14ac:dyDescent="0.35">
      <c r="A2134" s="22" t="s">
        <v>26</v>
      </c>
      <c r="B2134" s="22" t="s">
        <v>138</v>
      </c>
      <c r="C2134" s="22" t="s">
        <v>139</v>
      </c>
      <c r="D2134" s="23">
        <v>43502</v>
      </c>
      <c r="E2134" s="22">
        <v>191</v>
      </c>
      <c r="F2134" s="22" t="s">
        <v>165</v>
      </c>
      <c r="G2134" s="22">
        <v>48.68</v>
      </c>
      <c r="H2134" s="22">
        <v>142.32</v>
      </c>
      <c r="I2134">
        <f t="shared" si="264"/>
        <v>139.79500000000002</v>
      </c>
      <c r="J2134">
        <f t="shared" si="265"/>
        <v>143.9975</v>
      </c>
      <c r="K2134">
        <f t="shared" si="266"/>
        <v>4.2024999999999864</v>
      </c>
      <c r="L2134">
        <f t="shared" si="267"/>
        <v>133.49125000000004</v>
      </c>
      <c r="M2134">
        <f t="shared" si="268"/>
        <v>150.30124999999998</v>
      </c>
      <c r="N2134" t="str">
        <f t="shared" si="269"/>
        <v xml:space="preserve"> </v>
      </c>
      <c r="O2134">
        <f t="shared" si="270"/>
        <v>47.002500000000005</v>
      </c>
      <c r="P2134">
        <f t="shared" si="271"/>
        <v>51.204999999999998</v>
      </c>
    </row>
    <row r="2135" spans="1:16" x14ac:dyDescent="0.35">
      <c r="A2135" s="22" t="s">
        <v>26</v>
      </c>
      <c r="B2135" s="22" t="s">
        <v>138</v>
      </c>
      <c r="C2135" s="22" t="s">
        <v>139</v>
      </c>
      <c r="D2135" s="23">
        <v>43532</v>
      </c>
      <c r="E2135" s="22">
        <v>191</v>
      </c>
      <c r="F2135" s="22" t="s">
        <v>165</v>
      </c>
      <c r="G2135" s="22">
        <v>50.1</v>
      </c>
      <c r="H2135" s="22">
        <v>140.9</v>
      </c>
      <c r="I2135">
        <f t="shared" si="264"/>
        <v>139.79500000000002</v>
      </c>
      <c r="J2135">
        <f t="shared" si="265"/>
        <v>143.9975</v>
      </c>
      <c r="K2135">
        <f t="shared" si="266"/>
        <v>4.2024999999999864</v>
      </c>
      <c r="L2135">
        <f t="shared" si="267"/>
        <v>133.49125000000004</v>
      </c>
      <c r="M2135">
        <f t="shared" si="268"/>
        <v>150.30124999999998</v>
      </c>
      <c r="N2135" t="str">
        <f t="shared" si="269"/>
        <v xml:space="preserve"> </v>
      </c>
      <c r="O2135">
        <f t="shared" si="270"/>
        <v>47.002500000000005</v>
      </c>
      <c r="P2135">
        <f t="shared" si="271"/>
        <v>51.204999999999998</v>
      </c>
    </row>
    <row r="2136" spans="1:16" x14ac:dyDescent="0.35">
      <c r="A2136" s="22" t="s">
        <v>26</v>
      </c>
      <c r="B2136" s="22" t="s">
        <v>138</v>
      </c>
      <c r="C2136" s="22" t="s">
        <v>139</v>
      </c>
      <c r="D2136" s="23">
        <v>43574</v>
      </c>
      <c r="E2136" s="22">
        <v>191</v>
      </c>
      <c r="F2136" s="22" t="s">
        <v>165</v>
      </c>
      <c r="G2136" s="22">
        <v>51.76</v>
      </c>
      <c r="H2136" s="22">
        <v>139.24</v>
      </c>
      <c r="I2136">
        <f t="shared" si="264"/>
        <v>139.79500000000002</v>
      </c>
      <c r="J2136">
        <f t="shared" si="265"/>
        <v>143.9975</v>
      </c>
      <c r="K2136">
        <f t="shared" si="266"/>
        <v>4.2024999999999864</v>
      </c>
      <c r="L2136">
        <f t="shared" si="267"/>
        <v>133.49125000000004</v>
      </c>
      <c r="M2136">
        <f t="shared" si="268"/>
        <v>150.30124999999998</v>
      </c>
      <c r="N2136" t="str">
        <f t="shared" si="269"/>
        <v xml:space="preserve"> </v>
      </c>
      <c r="O2136">
        <f t="shared" si="270"/>
        <v>47.002500000000005</v>
      </c>
      <c r="P2136">
        <f t="shared" si="271"/>
        <v>51.204999999999998</v>
      </c>
    </row>
    <row r="2137" spans="1:16" x14ac:dyDescent="0.35">
      <c r="A2137" s="22" t="s">
        <v>26</v>
      </c>
      <c r="B2137" s="22" t="s">
        <v>138</v>
      </c>
      <c r="C2137" s="22" t="s">
        <v>139</v>
      </c>
      <c r="D2137" s="23">
        <v>43640</v>
      </c>
      <c r="E2137" s="22">
        <v>191</v>
      </c>
      <c r="F2137" s="22" t="s">
        <v>165</v>
      </c>
      <c r="G2137" s="22">
        <v>51.45</v>
      </c>
      <c r="H2137" s="22">
        <v>139.55000000000001</v>
      </c>
      <c r="I2137">
        <f t="shared" si="264"/>
        <v>139.79500000000002</v>
      </c>
      <c r="J2137">
        <f t="shared" si="265"/>
        <v>143.9975</v>
      </c>
      <c r="K2137">
        <f t="shared" si="266"/>
        <v>4.2024999999999864</v>
      </c>
      <c r="L2137">
        <f t="shared" si="267"/>
        <v>133.49125000000004</v>
      </c>
      <c r="M2137">
        <f t="shared" si="268"/>
        <v>150.30124999999998</v>
      </c>
      <c r="N2137" t="str">
        <f t="shared" si="269"/>
        <v xml:space="preserve"> </v>
      </c>
      <c r="O2137">
        <f t="shared" si="270"/>
        <v>47.002500000000005</v>
      </c>
      <c r="P2137">
        <f t="shared" si="271"/>
        <v>51.204999999999998</v>
      </c>
    </row>
    <row r="2138" spans="1:16" x14ac:dyDescent="0.35">
      <c r="A2138" s="22" t="s">
        <v>26</v>
      </c>
      <c r="B2138" s="22" t="s">
        <v>138</v>
      </c>
      <c r="C2138" s="22" t="s">
        <v>139</v>
      </c>
      <c r="D2138" s="23">
        <v>43662</v>
      </c>
      <c r="E2138" s="22">
        <v>191</v>
      </c>
      <c r="F2138" s="22" t="s">
        <v>165</v>
      </c>
      <c r="G2138" s="22">
        <v>50.14</v>
      </c>
      <c r="H2138" s="22">
        <v>140.86000000000001</v>
      </c>
      <c r="I2138">
        <f t="shared" si="264"/>
        <v>139.79500000000002</v>
      </c>
      <c r="J2138">
        <f t="shared" si="265"/>
        <v>143.9975</v>
      </c>
      <c r="K2138">
        <f t="shared" si="266"/>
        <v>4.2024999999999864</v>
      </c>
      <c r="L2138">
        <f t="shared" si="267"/>
        <v>133.49125000000004</v>
      </c>
      <c r="M2138">
        <f t="shared" si="268"/>
        <v>150.30124999999998</v>
      </c>
      <c r="N2138" t="str">
        <f t="shared" si="269"/>
        <v xml:space="preserve"> </v>
      </c>
      <c r="O2138">
        <f t="shared" si="270"/>
        <v>47.002500000000005</v>
      </c>
      <c r="P2138">
        <f t="shared" si="271"/>
        <v>51.204999999999998</v>
      </c>
    </row>
    <row r="2139" spans="1:16" x14ac:dyDescent="0.35">
      <c r="A2139" s="22" t="s">
        <v>26</v>
      </c>
      <c r="B2139" s="22" t="s">
        <v>138</v>
      </c>
      <c r="C2139" s="22" t="s">
        <v>139</v>
      </c>
      <c r="D2139" s="23">
        <v>43697</v>
      </c>
      <c r="E2139" s="22">
        <v>191</v>
      </c>
      <c r="F2139" s="22" t="s">
        <v>165</v>
      </c>
      <c r="G2139" s="22">
        <v>47.94</v>
      </c>
      <c r="H2139" s="22">
        <v>143.06</v>
      </c>
      <c r="I2139">
        <f t="shared" si="264"/>
        <v>139.79500000000002</v>
      </c>
      <c r="J2139">
        <f t="shared" si="265"/>
        <v>143.9975</v>
      </c>
      <c r="K2139">
        <f t="shared" si="266"/>
        <v>4.2024999999999864</v>
      </c>
      <c r="L2139">
        <f t="shared" si="267"/>
        <v>133.49125000000004</v>
      </c>
      <c r="M2139">
        <f t="shared" si="268"/>
        <v>150.30124999999998</v>
      </c>
      <c r="N2139" t="str">
        <f t="shared" si="269"/>
        <v xml:space="preserve"> </v>
      </c>
      <c r="O2139">
        <f t="shared" si="270"/>
        <v>47.002500000000005</v>
      </c>
      <c r="P2139">
        <f t="shared" si="271"/>
        <v>51.204999999999998</v>
      </c>
    </row>
    <row r="2140" spans="1:16" x14ac:dyDescent="0.35">
      <c r="A2140" s="22" t="s">
        <v>26</v>
      </c>
      <c r="B2140" s="22" t="s">
        <v>138</v>
      </c>
      <c r="C2140" s="22" t="s">
        <v>139</v>
      </c>
      <c r="D2140" s="23">
        <v>43760</v>
      </c>
      <c r="E2140" s="22">
        <v>191</v>
      </c>
      <c r="F2140" s="22" t="s">
        <v>165</v>
      </c>
      <c r="G2140" s="22">
        <v>46.05</v>
      </c>
      <c r="H2140" s="22">
        <v>144.94999999999999</v>
      </c>
      <c r="I2140">
        <f t="shared" si="264"/>
        <v>139.79500000000002</v>
      </c>
      <c r="J2140">
        <f t="shared" si="265"/>
        <v>143.9975</v>
      </c>
      <c r="K2140">
        <f t="shared" si="266"/>
        <v>4.2024999999999864</v>
      </c>
      <c r="L2140">
        <f t="shared" si="267"/>
        <v>133.49125000000004</v>
      </c>
      <c r="M2140">
        <f t="shared" si="268"/>
        <v>150.30124999999998</v>
      </c>
      <c r="N2140" t="str">
        <f t="shared" si="269"/>
        <v xml:space="preserve"> </v>
      </c>
      <c r="O2140">
        <f t="shared" si="270"/>
        <v>47.002500000000005</v>
      </c>
      <c r="P2140">
        <f t="shared" si="271"/>
        <v>51.204999999999998</v>
      </c>
    </row>
    <row r="2141" spans="1:16" x14ac:dyDescent="0.35">
      <c r="A2141" s="22" t="s">
        <v>26</v>
      </c>
      <c r="B2141" s="22" t="s">
        <v>138</v>
      </c>
      <c r="C2141" s="22" t="s">
        <v>139</v>
      </c>
      <c r="D2141" s="23">
        <v>43816</v>
      </c>
      <c r="E2141" s="22">
        <v>191</v>
      </c>
      <c r="F2141" s="22" t="s">
        <v>165</v>
      </c>
      <c r="G2141" s="22">
        <v>45.75</v>
      </c>
      <c r="H2141" s="22">
        <v>145.25</v>
      </c>
      <c r="I2141">
        <f t="shared" si="264"/>
        <v>139.79500000000002</v>
      </c>
      <c r="J2141">
        <f t="shared" si="265"/>
        <v>143.9975</v>
      </c>
      <c r="K2141">
        <f t="shared" si="266"/>
        <v>4.2024999999999864</v>
      </c>
      <c r="L2141">
        <f t="shared" si="267"/>
        <v>133.49125000000004</v>
      </c>
      <c r="M2141">
        <f t="shared" si="268"/>
        <v>150.30124999999998</v>
      </c>
      <c r="N2141" t="str">
        <f t="shared" si="269"/>
        <v xml:space="preserve"> </v>
      </c>
      <c r="O2141">
        <f t="shared" si="270"/>
        <v>47.002500000000005</v>
      </c>
      <c r="P2141">
        <f t="shared" si="271"/>
        <v>51.204999999999998</v>
      </c>
    </row>
    <row r="2142" spans="1:16" x14ac:dyDescent="0.35">
      <c r="A2142" s="22" t="s">
        <v>26</v>
      </c>
      <c r="B2142" s="22" t="s">
        <v>138</v>
      </c>
      <c r="C2142" s="22" t="s">
        <v>139</v>
      </c>
      <c r="D2142" s="23">
        <v>43858</v>
      </c>
      <c r="E2142" s="22">
        <v>191</v>
      </c>
      <c r="F2142" s="22" t="s">
        <v>165</v>
      </c>
      <c r="G2142" s="22">
        <v>45.15</v>
      </c>
      <c r="H2142" s="22">
        <v>145.85</v>
      </c>
      <c r="I2142">
        <f t="shared" si="264"/>
        <v>139.79500000000002</v>
      </c>
      <c r="J2142">
        <f t="shared" si="265"/>
        <v>143.9975</v>
      </c>
      <c r="K2142">
        <f t="shared" si="266"/>
        <v>4.2024999999999864</v>
      </c>
      <c r="L2142">
        <f t="shared" si="267"/>
        <v>133.49125000000004</v>
      </c>
      <c r="M2142">
        <f t="shared" si="268"/>
        <v>150.30124999999998</v>
      </c>
      <c r="N2142" t="str">
        <f t="shared" si="269"/>
        <v xml:space="preserve"> </v>
      </c>
      <c r="O2142">
        <f t="shared" si="270"/>
        <v>47.002500000000005</v>
      </c>
      <c r="P2142">
        <f t="shared" si="271"/>
        <v>51.204999999999998</v>
      </c>
    </row>
    <row r="2143" spans="1:16" x14ac:dyDescent="0.35">
      <c r="A2143" s="22" t="s">
        <v>26</v>
      </c>
      <c r="B2143" s="22" t="s">
        <v>138</v>
      </c>
      <c r="C2143" s="22" t="s">
        <v>139</v>
      </c>
      <c r="D2143" s="23">
        <v>43872</v>
      </c>
      <c r="E2143" s="22">
        <v>191</v>
      </c>
      <c r="F2143" s="22" t="s">
        <v>165</v>
      </c>
      <c r="G2143" s="22">
        <v>45.46</v>
      </c>
      <c r="H2143" s="22">
        <v>145.54</v>
      </c>
      <c r="I2143">
        <f t="shared" si="264"/>
        <v>139.79500000000002</v>
      </c>
      <c r="J2143">
        <f t="shared" si="265"/>
        <v>143.9975</v>
      </c>
      <c r="K2143">
        <f t="shared" si="266"/>
        <v>4.2024999999999864</v>
      </c>
      <c r="L2143">
        <f t="shared" si="267"/>
        <v>133.49125000000004</v>
      </c>
      <c r="M2143">
        <f t="shared" si="268"/>
        <v>150.30124999999998</v>
      </c>
      <c r="N2143" t="str">
        <f t="shared" si="269"/>
        <v xml:space="preserve"> </v>
      </c>
      <c r="O2143">
        <f t="shared" si="270"/>
        <v>47.002500000000005</v>
      </c>
      <c r="P2143">
        <f t="shared" si="271"/>
        <v>51.204999999999998</v>
      </c>
    </row>
    <row r="2144" spans="1:16" x14ac:dyDescent="0.35">
      <c r="A2144" s="22" t="s">
        <v>26</v>
      </c>
      <c r="B2144" s="22" t="s">
        <v>138</v>
      </c>
      <c r="C2144" s="22" t="s">
        <v>139</v>
      </c>
      <c r="D2144" s="23">
        <v>44034</v>
      </c>
      <c r="E2144" s="22">
        <v>191</v>
      </c>
      <c r="F2144" s="22" t="s">
        <v>165</v>
      </c>
      <c r="G2144" s="22">
        <v>46.84</v>
      </c>
      <c r="H2144" s="22">
        <v>144.16</v>
      </c>
      <c r="I2144">
        <f t="shared" si="264"/>
        <v>139.79500000000002</v>
      </c>
      <c r="J2144">
        <f t="shared" si="265"/>
        <v>143.9975</v>
      </c>
      <c r="K2144">
        <f t="shared" si="266"/>
        <v>4.2024999999999864</v>
      </c>
      <c r="L2144">
        <f t="shared" si="267"/>
        <v>133.49125000000004</v>
      </c>
      <c r="M2144">
        <f t="shared" si="268"/>
        <v>150.30124999999998</v>
      </c>
      <c r="N2144" t="str">
        <f t="shared" si="269"/>
        <v xml:space="preserve"> </v>
      </c>
      <c r="O2144">
        <f t="shared" si="270"/>
        <v>47.002500000000005</v>
      </c>
      <c r="P2144">
        <f t="shared" si="271"/>
        <v>51.204999999999998</v>
      </c>
    </row>
    <row r="2145" spans="1:16" x14ac:dyDescent="0.35">
      <c r="A2145" s="22" t="s">
        <v>26</v>
      </c>
      <c r="B2145" s="22" t="s">
        <v>138</v>
      </c>
      <c r="C2145" s="22" t="s">
        <v>139</v>
      </c>
      <c r="D2145" s="23">
        <v>44092</v>
      </c>
      <c r="E2145" s="22">
        <v>191</v>
      </c>
      <c r="F2145" s="22" t="s">
        <v>165</v>
      </c>
      <c r="G2145" s="22">
        <v>44.57</v>
      </c>
      <c r="H2145" s="22">
        <v>146.43</v>
      </c>
      <c r="I2145">
        <f t="shared" si="264"/>
        <v>139.79500000000002</v>
      </c>
      <c r="J2145">
        <f t="shared" si="265"/>
        <v>143.9975</v>
      </c>
      <c r="K2145">
        <f t="shared" si="266"/>
        <v>4.2024999999999864</v>
      </c>
      <c r="L2145">
        <f t="shared" si="267"/>
        <v>133.49125000000004</v>
      </c>
      <c r="M2145">
        <f t="shared" si="268"/>
        <v>150.30124999999998</v>
      </c>
      <c r="N2145" t="str">
        <f t="shared" si="269"/>
        <v xml:space="preserve"> </v>
      </c>
      <c r="O2145">
        <f t="shared" si="270"/>
        <v>47.002500000000005</v>
      </c>
      <c r="P2145">
        <f t="shared" si="271"/>
        <v>51.204999999999998</v>
      </c>
    </row>
    <row r="2146" spans="1:16" x14ac:dyDescent="0.35">
      <c r="A2146" s="22" t="s">
        <v>26</v>
      </c>
      <c r="B2146" s="22" t="s">
        <v>138</v>
      </c>
      <c r="C2146" s="22" t="s">
        <v>139</v>
      </c>
      <c r="D2146" s="23">
        <v>44217</v>
      </c>
      <c r="E2146" s="22">
        <v>191</v>
      </c>
      <c r="F2146" s="22" t="s">
        <v>165</v>
      </c>
      <c r="G2146" s="22">
        <v>44.57</v>
      </c>
      <c r="H2146" s="22">
        <v>146.43</v>
      </c>
      <c r="I2146">
        <f t="shared" si="264"/>
        <v>139.79500000000002</v>
      </c>
      <c r="J2146">
        <f t="shared" si="265"/>
        <v>143.9975</v>
      </c>
      <c r="K2146">
        <f t="shared" si="266"/>
        <v>4.2024999999999864</v>
      </c>
      <c r="L2146">
        <f t="shared" si="267"/>
        <v>133.49125000000004</v>
      </c>
      <c r="M2146">
        <f t="shared" si="268"/>
        <v>150.30124999999998</v>
      </c>
      <c r="N2146" t="str">
        <f t="shared" si="269"/>
        <v xml:space="preserve"> </v>
      </c>
      <c r="O2146">
        <f t="shared" si="270"/>
        <v>47.002500000000005</v>
      </c>
      <c r="P2146">
        <f t="shared" si="271"/>
        <v>51.204999999999998</v>
      </c>
    </row>
    <row r="2147" spans="1:16" x14ac:dyDescent="0.35">
      <c r="A2147" s="22" t="s">
        <v>26</v>
      </c>
      <c r="B2147" s="22" t="s">
        <v>138</v>
      </c>
      <c r="C2147" s="22" t="s">
        <v>139</v>
      </c>
      <c r="D2147" s="23">
        <v>44232</v>
      </c>
      <c r="E2147" s="22">
        <v>191</v>
      </c>
      <c r="F2147" s="22" t="s">
        <v>165</v>
      </c>
      <c r="G2147" s="22">
        <v>44.52</v>
      </c>
      <c r="H2147" s="22">
        <v>146.47999999999999</v>
      </c>
      <c r="I2147">
        <f t="shared" si="264"/>
        <v>139.79500000000002</v>
      </c>
      <c r="J2147">
        <f t="shared" si="265"/>
        <v>143.9975</v>
      </c>
      <c r="K2147">
        <f t="shared" si="266"/>
        <v>4.2024999999999864</v>
      </c>
      <c r="L2147">
        <f t="shared" si="267"/>
        <v>133.49125000000004</v>
      </c>
      <c r="M2147">
        <f t="shared" si="268"/>
        <v>150.30124999999998</v>
      </c>
      <c r="N2147" t="str">
        <f t="shared" si="269"/>
        <v xml:space="preserve"> </v>
      </c>
      <c r="O2147">
        <f t="shared" si="270"/>
        <v>47.002500000000005</v>
      </c>
      <c r="P2147">
        <f t="shared" si="271"/>
        <v>51.204999999999998</v>
      </c>
    </row>
    <row r="2148" spans="1:16" x14ac:dyDescent="0.35">
      <c r="A2148" s="22" t="s">
        <v>26</v>
      </c>
      <c r="B2148" s="22" t="s">
        <v>141</v>
      </c>
      <c r="C2148" s="22" t="s">
        <v>142</v>
      </c>
      <c r="D2148" s="23">
        <v>38230</v>
      </c>
      <c r="E2148" s="22">
        <v>230.29</v>
      </c>
      <c r="F2148" s="22" t="s">
        <v>165</v>
      </c>
      <c r="G2148" s="22">
        <v>40</v>
      </c>
      <c r="H2148" s="22">
        <v>190.29</v>
      </c>
      <c r="I2148">
        <f t="shared" si="264"/>
        <v>193.78</v>
      </c>
      <c r="J2148">
        <f t="shared" si="265"/>
        <v>196.405</v>
      </c>
      <c r="K2148">
        <f t="shared" si="266"/>
        <v>2.625</v>
      </c>
      <c r="L2148">
        <f t="shared" si="267"/>
        <v>189.8425</v>
      </c>
      <c r="M2148">
        <f t="shared" si="268"/>
        <v>200.3425</v>
      </c>
      <c r="N2148" t="str">
        <f t="shared" si="269"/>
        <v xml:space="preserve"> </v>
      </c>
      <c r="O2148">
        <f t="shared" si="270"/>
        <v>33.885000000000005</v>
      </c>
      <c r="P2148">
        <f t="shared" si="271"/>
        <v>36.510000000000005</v>
      </c>
    </row>
    <row r="2149" spans="1:16" x14ac:dyDescent="0.35">
      <c r="A2149" s="22" t="s">
        <v>26</v>
      </c>
      <c r="B2149" s="22" t="s">
        <v>141</v>
      </c>
      <c r="C2149" s="22" t="s">
        <v>142</v>
      </c>
      <c r="D2149" s="23">
        <v>38259</v>
      </c>
      <c r="E2149" s="22">
        <v>230.29</v>
      </c>
      <c r="F2149" s="22" t="s">
        <v>165</v>
      </c>
      <c r="G2149" s="22">
        <v>40.72</v>
      </c>
      <c r="H2149" s="22">
        <v>189.57</v>
      </c>
      <c r="I2149">
        <f t="shared" si="264"/>
        <v>193.78</v>
      </c>
      <c r="J2149">
        <f t="shared" si="265"/>
        <v>196.405</v>
      </c>
      <c r="K2149">
        <f t="shared" si="266"/>
        <v>2.625</v>
      </c>
      <c r="L2149">
        <f t="shared" si="267"/>
        <v>189.8425</v>
      </c>
      <c r="M2149">
        <f t="shared" si="268"/>
        <v>200.3425</v>
      </c>
      <c r="N2149" t="str">
        <f t="shared" si="269"/>
        <v>OUTLIER</v>
      </c>
      <c r="O2149">
        <f t="shared" si="270"/>
        <v>33.885000000000005</v>
      </c>
      <c r="P2149">
        <f t="shared" si="271"/>
        <v>36.510000000000005</v>
      </c>
    </row>
    <row r="2150" spans="1:16" x14ac:dyDescent="0.35">
      <c r="A2150" s="22" t="s">
        <v>26</v>
      </c>
      <c r="B2150" s="22" t="s">
        <v>141</v>
      </c>
      <c r="C2150" s="22" t="s">
        <v>142</v>
      </c>
      <c r="D2150" s="23">
        <v>38281</v>
      </c>
      <c r="E2150" s="22">
        <v>230.29</v>
      </c>
      <c r="F2150" s="22" t="s">
        <v>165</v>
      </c>
      <c r="G2150" s="22">
        <v>40.97</v>
      </c>
      <c r="H2150" s="22">
        <v>189.32</v>
      </c>
      <c r="I2150">
        <f t="shared" si="264"/>
        <v>193.78</v>
      </c>
      <c r="J2150">
        <f t="shared" si="265"/>
        <v>196.405</v>
      </c>
      <c r="K2150">
        <f t="shared" si="266"/>
        <v>2.625</v>
      </c>
      <c r="L2150">
        <f t="shared" si="267"/>
        <v>189.8425</v>
      </c>
      <c r="M2150">
        <f t="shared" si="268"/>
        <v>200.3425</v>
      </c>
      <c r="N2150" t="str">
        <f t="shared" si="269"/>
        <v>OUTLIER</v>
      </c>
      <c r="O2150">
        <f t="shared" si="270"/>
        <v>33.885000000000005</v>
      </c>
      <c r="P2150">
        <f t="shared" si="271"/>
        <v>36.510000000000005</v>
      </c>
    </row>
    <row r="2151" spans="1:16" x14ac:dyDescent="0.35">
      <c r="A2151" s="22" t="s">
        <v>26</v>
      </c>
      <c r="B2151" s="22" t="s">
        <v>141</v>
      </c>
      <c r="C2151" s="22" t="s">
        <v>142</v>
      </c>
      <c r="D2151" s="23">
        <v>38309</v>
      </c>
      <c r="E2151" s="22">
        <v>230.29</v>
      </c>
      <c r="F2151" s="22" t="s">
        <v>165</v>
      </c>
      <c r="G2151" s="22">
        <v>39.6</v>
      </c>
      <c r="H2151" s="22">
        <v>190.69</v>
      </c>
      <c r="I2151">
        <f t="shared" si="264"/>
        <v>193.78</v>
      </c>
      <c r="J2151">
        <f t="shared" si="265"/>
        <v>196.405</v>
      </c>
      <c r="K2151">
        <f t="shared" si="266"/>
        <v>2.625</v>
      </c>
      <c r="L2151">
        <f t="shared" si="267"/>
        <v>189.8425</v>
      </c>
      <c r="M2151">
        <f t="shared" si="268"/>
        <v>200.3425</v>
      </c>
      <c r="N2151" t="str">
        <f t="shared" si="269"/>
        <v xml:space="preserve"> </v>
      </c>
      <c r="O2151">
        <f t="shared" si="270"/>
        <v>33.885000000000005</v>
      </c>
      <c r="P2151">
        <f t="shared" si="271"/>
        <v>36.510000000000005</v>
      </c>
    </row>
    <row r="2152" spans="1:16" x14ac:dyDescent="0.35">
      <c r="A2152" s="22" t="s">
        <v>26</v>
      </c>
      <c r="B2152" s="22" t="s">
        <v>141</v>
      </c>
      <c r="C2152" s="22" t="s">
        <v>142</v>
      </c>
      <c r="D2152" s="23">
        <v>38350</v>
      </c>
      <c r="E2152" s="22">
        <v>230.29</v>
      </c>
      <c r="F2152" s="22" t="s">
        <v>165</v>
      </c>
      <c r="G2152" s="22">
        <v>39.93</v>
      </c>
      <c r="H2152" s="22">
        <v>190.36</v>
      </c>
      <c r="I2152">
        <f t="shared" si="264"/>
        <v>193.78</v>
      </c>
      <c r="J2152">
        <f t="shared" si="265"/>
        <v>196.405</v>
      </c>
      <c r="K2152">
        <f t="shared" si="266"/>
        <v>2.625</v>
      </c>
      <c r="L2152">
        <f t="shared" si="267"/>
        <v>189.8425</v>
      </c>
      <c r="M2152">
        <f t="shared" si="268"/>
        <v>200.3425</v>
      </c>
      <c r="N2152" t="str">
        <f t="shared" si="269"/>
        <v xml:space="preserve"> </v>
      </c>
      <c r="O2152">
        <f t="shared" si="270"/>
        <v>33.885000000000005</v>
      </c>
      <c r="P2152">
        <f t="shared" si="271"/>
        <v>36.510000000000005</v>
      </c>
    </row>
    <row r="2153" spans="1:16" x14ac:dyDescent="0.35">
      <c r="A2153" s="22" t="s">
        <v>26</v>
      </c>
      <c r="B2153" s="22" t="s">
        <v>141</v>
      </c>
      <c r="C2153" s="22" t="s">
        <v>142</v>
      </c>
      <c r="D2153" s="23">
        <v>38372</v>
      </c>
      <c r="E2153" s="22">
        <v>230.29</v>
      </c>
      <c r="F2153" s="22" t="s">
        <v>165</v>
      </c>
      <c r="G2153" s="22">
        <v>40.049999999999997</v>
      </c>
      <c r="H2153" s="22">
        <v>190.24</v>
      </c>
      <c r="I2153">
        <f t="shared" si="264"/>
        <v>193.78</v>
      </c>
      <c r="J2153">
        <f t="shared" si="265"/>
        <v>196.405</v>
      </c>
      <c r="K2153">
        <f t="shared" si="266"/>
        <v>2.625</v>
      </c>
      <c r="L2153">
        <f t="shared" si="267"/>
        <v>189.8425</v>
      </c>
      <c r="M2153">
        <f t="shared" si="268"/>
        <v>200.3425</v>
      </c>
      <c r="N2153" t="str">
        <f t="shared" si="269"/>
        <v xml:space="preserve"> </v>
      </c>
      <c r="O2153">
        <f t="shared" si="270"/>
        <v>33.885000000000005</v>
      </c>
      <c r="P2153">
        <f t="shared" si="271"/>
        <v>36.510000000000005</v>
      </c>
    </row>
    <row r="2154" spans="1:16" x14ac:dyDescent="0.35">
      <c r="A2154" s="22" t="s">
        <v>26</v>
      </c>
      <c r="B2154" s="22" t="s">
        <v>141</v>
      </c>
      <c r="C2154" s="22" t="s">
        <v>142</v>
      </c>
      <c r="D2154" s="23">
        <v>38391</v>
      </c>
      <c r="E2154" s="22">
        <v>230.29</v>
      </c>
      <c r="F2154" s="22" t="s">
        <v>165</v>
      </c>
      <c r="G2154" s="22">
        <v>40.4</v>
      </c>
      <c r="H2154" s="22">
        <v>189.89</v>
      </c>
      <c r="I2154">
        <f t="shared" si="264"/>
        <v>193.78</v>
      </c>
      <c r="J2154">
        <f t="shared" si="265"/>
        <v>196.405</v>
      </c>
      <c r="K2154">
        <f t="shared" si="266"/>
        <v>2.625</v>
      </c>
      <c r="L2154">
        <f t="shared" si="267"/>
        <v>189.8425</v>
      </c>
      <c r="M2154">
        <f t="shared" si="268"/>
        <v>200.3425</v>
      </c>
      <c r="N2154" t="str">
        <f t="shared" si="269"/>
        <v xml:space="preserve"> </v>
      </c>
      <c r="O2154">
        <f t="shared" si="270"/>
        <v>33.885000000000005</v>
      </c>
      <c r="P2154">
        <f t="shared" si="271"/>
        <v>36.510000000000005</v>
      </c>
    </row>
    <row r="2155" spans="1:16" x14ac:dyDescent="0.35">
      <c r="A2155" s="22" t="s">
        <v>26</v>
      </c>
      <c r="B2155" s="22" t="s">
        <v>141</v>
      </c>
      <c r="C2155" s="22" t="s">
        <v>142</v>
      </c>
      <c r="D2155" s="23">
        <v>38434</v>
      </c>
      <c r="E2155" s="22">
        <v>230.29</v>
      </c>
      <c r="F2155" s="22" t="s">
        <v>165</v>
      </c>
      <c r="G2155" s="22">
        <v>40.1</v>
      </c>
      <c r="H2155" s="22">
        <v>190.19</v>
      </c>
      <c r="I2155">
        <f t="shared" si="264"/>
        <v>193.78</v>
      </c>
      <c r="J2155">
        <f t="shared" si="265"/>
        <v>196.405</v>
      </c>
      <c r="K2155">
        <f t="shared" si="266"/>
        <v>2.625</v>
      </c>
      <c r="L2155">
        <f t="shared" si="267"/>
        <v>189.8425</v>
      </c>
      <c r="M2155">
        <f t="shared" si="268"/>
        <v>200.3425</v>
      </c>
      <c r="N2155" t="str">
        <f t="shared" si="269"/>
        <v xml:space="preserve"> </v>
      </c>
      <c r="O2155">
        <f t="shared" si="270"/>
        <v>33.885000000000005</v>
      </c>
      <c r="P2155">
        <f t="shared" si="271"/>
        <v>36.510000000000005</v>
      </c>
    </row>
    <row r="2156" spans="1:16" x14ac:dyDescent="0.35">
      <c r="A2156" s="22" t="s">
        <v>26</v>
      </c>
      <c r="B2156" s="22" t="s">
        <v>141</v>
      </c>
      <c r="C2156" s="22" t="s">
        <v>142</v>
      </c>
      <c r="D2156" s="23">
        <v>38463</v>
      </c>
      <c r="E2156" s="22">
        <v>230.29</v>
      </c>
      <c r="F2156" s="22" t="s">
        <v>165</v>
      </c>
      <c r="G2156" s="22">
        <v>39.950000000000003</v>
      </c>
      <c r="H2156" s="22">
        <v>190.34</v>
      </c>
      <c r="I2156">
        <f t="shared" si="264"/>
        <v>193.78</v>
      </c>
      <c r="J2156">
        <f t="shared" si="265"/>
        <v>196.405</v>
      </c>
      <c r="K2156">
        <f t="shared" si="266"/>
        <v>2.625</v>
      </c>
      <c r="L2156">
        <f t="shared" si="267"/>
        <v>189.8425</v>
      </c>
      <c r="M2156">
        <f t="shared" si="268"/>
        <v>200.3425</v>
      </c>
      <c r="N2156" t="str">
        <f t="shared" si="269"/>
        <v xml:space="preserve"> </v>
      </c>
      <c r="O2156">
        <f t="shared" si="270"/>
        <v>33.885000000000005</v>
      </c>
      <c r="P2156">
        <f t="shared" si="271"/>
        <v>36.510000000000005</v>
      </c>
    </row>
    <row r="2157" spans="1:16" x14ac:dyDescent="0.35">
      <c r="A2157" s="22" t="s">
        <v>26</v>
      </c>
      <c r="B2157" s="22" t="s">
        <v>141</v>
      </c>
      <c r="C2157" s="22" t="s">
        <v>142</v>
      </c>
      <c r="D2157" s="23">
        <v>38489</v>
      </c>
      <c r="E2157" s="22">
        <v>230.29</v>
      </c>
      <c r="F2157" s="22" t="s">
        <v>165</v>
      </c>
      <c r="G2157" s="22">
        <v>40.1</v>
      </c>
      <c r="H2157" s="22">
        <v>190.19</v>
      </c>
      <c r="I2157">
        <f t="shared" si="264"/>
        <v>193.78</v>
      </c>
      <c r="J2157">
        <f t="shared" si="265"/>
        <v>196.405</v>
      </c>
      <c r="K2157">
        <f t="shared" si="266"/>
        <v>2.625</v>
      </c>
      <c r="L2157">
        <f t="shared" si="267"/>
        <v>189.8425</v>
      </c>
      <c r="M2157">
        <f t="shared" si="268"/>
        <v>200.3425</v>
      </c>
      <c r="N2157" t="str">
        <f t="shared" si="269"/>
        <v xml:space="preserve"> </v>
      </c>
      <c r="O2157">
        <f t="shared" si="270"/>
        <v>33.885000000000005</v>
      </c>
      <c r="P2157">
        <f t="shared" si="271"/>
        <v>36.510000000000005</v>
      </c>
    </row>
    <row r="2158" spans="1:16" x14ac:dyDescent="0.35">
      <c r="A2158" s="22" t="s">
        <v>26</v>
      </c>
      <c r="B2158" s="22" t="s">
        <v>141</v>
      </c>
      <c r="C2158" s="22" t="s">
        <v>142</v>
      </c>
      <c r="D2158" s="23">
        <v>38519</v>
      </c>
      <c r="E2158" s="22">
        <v>230.29</v>
      </c>
      <c r="F2158" s="22" t="s">
        <v>165</v>
      </c>
      <c r="G2158" s="22">
        <v>39.93</v>
      </c>
      <c r="H2158" s="22">
        <v>190.36</v>
      </c>
      <c r="I2158">
        <f t="shared" si="264"/>
        <v>193.78</v>
      </c>
      <c r="J2158">
        <f t="shared" si="265"/>
        <v>196.405</v>
      </c>
      <c r="K2158">
        <f t="shared" si="266"/>
        <v>2.625</v>
      </c>
      <c r="L2158">
        <f t="shared" si="267"/>
        <v>189.8425</v>
      </c>
      <c r="M2158">
        <f t="shared" si="268"/>
        <v>200.3425</v>
      </c>
      <c r="N2158" t="str">
        <f t="shared" si="269"/>
        <v xml:space="preserve"> </v>
      </c>
      <c r="O2158">
        <f t="shared" si="270"/>
        <v>33.885000000000005</v>
      </c>
      <c r="P2158">
        <f t="shared" si="271"/>
        <v>36.510000000000005</v>
      </c>
    </row>
    <row r="2159" spans="1:16" x14ac:dyDescent="0.35">
      <c r="A2159" s="22" t="s">
        <v>26</v>
      </c>
      <c r="B2159" s="22" t="s">
        <v>141</v>
      </c>
      <c r="C2159" s="22" t="s">
        <v>142</v>
      </c>
      <c r="D2159" s="23">
        <v>38554</v>
      </c>
      <c r="E2159" s="22">
        <v>230.29</v>
      </c>
      <c r="F2159" s="22" t="s">
        <v>165</v>
      </c>
      <c r="G2159" s="22">
        <v>40.090000000000003</v>
      </c>
      <c r="H2159" s="22">
        <v>190.2</v>
      </c>
      <c r="I2159">
        <f t="shared" si="264"/>
        <v>193.78</v>
      </c>
      <c r="J2159">
        <f t="shared" si="265"/>
        <v>196.405</v>
      </c>
      <c r="K2159">
        <f t="shared" si="266"/>
        <v>2.625</v>
      </c>
      <c r="L2159">
        <f t="shared" si="267"/>
        <v>189.8425</v>
      </c>
      <c r="M2159">
        <f t="shared" si="268"/>
        <v>200.3425</v>
      </c>
      <c r="N2159" t="str">
        <f t="shared" si="269"/>
        <v xml:space="preserve"> </v>
      </c>
      <c r="O2159">
        <f t="shared" si="270"/>
        <v>33.885000000000005</v>
      </c>
      <c r="P2159">
        <f t="shared" si="271"/>
        <v>36.510000000000005</v>
      </c>
    </row>
    <row r="2160" spans="1:16" x14ac:dyDescent="0.35">
      <c r="A2160" s="22" t="s">
        <v>26</v>
      </c>
      <c r="B2160" s="22" t="s">
        <v>141</v>
      </c>
      <c r="C2160" s="22" t="s">
        <v>142</v>
      </c>
      <c r="D2160" s="23">
        <v>38586</v>
      </c>
      <c r="E2160" s="22">
        <v>230.29</v>
      </c>
      <c r="F2160" s="22" t="s">
        <v>165</v>
      </c>
      <c r="G2160" s="22">
        <v>39.85</v>
      </c>
      <c r="H2160" s="22">
        <v>190.44</v>
      </c>
      <c r="I2160">
        <f t="shared" si="264"/>
        <v>193.78</v>
      </c>
      <c r="J2160">
        <f t="shared" si="265"/>
        <v>196.405</v>
      </c>
      <c r="K2160">
        <f t="shared" si="266"/>
        <v>2.625</v>
      </c>
      <c r="L2160">
        <f t="shared" si="267"/>
        <v>189.8425</v>
      </c>
      <c r="M2160">
        <f t="shared" si="268"/>
        <v>200.3425</v>
      </c>
      <c r="N2160" t="str">
        <f t="shared" si="269"/>
        <v xml:space="preserve"> </v>
      </c>
      <c r="O2160">
        <f t="shared" si="270"/>
        <v>33.885000000000005</v>
      </c>
      <c r="P2160">
        <f t="shared" si="271"/>
        <v>36.510000000000005</v>
      </c>
    </row>
    <row r="2161" spans="1:16" x14ac:dyDescent="0.35">
      <c r="A2161" s="22" t="s">
        <v>26</v>
      </c>
      <c r="B2161" s="22" t="s">
        <v>141</v>
      </c>
      <c r="C2161" s="22" t="s">
        <v>142</v>
      </c>
      <c r="D2161" s="23">
        <v>38616</v>
      </c>
      <c r="E2161" s="22">
        <v>230.29</v>
      </c>
      <c r="F2161" s="22" t="s">
        <v>165</v>
      </c>
      <c r="G2161" s="22">
        <v>39.700000000000003</v>
      </c>
      <c r="H2161" s="22">
        <v>190.59</v>
      </c>
      <c r="I2161">
        <f t="shared" si="264"/>
        <v>193.78</v>
      </c>
      <c r="J2161">
        <f t="shared" si="265"/>
        <v>196.405</v>
      </c>
      <c r="K2161">
        <f t="shared" si="266"/>
        <v>2.625</v>
      </c>
      <c r="L2161">
        <f t="shared" si="267"/>
        <v>189.8425</v>
      </c>
      <c r="M2161">
        <f t="shared" si="268"/>
        <v>200.3425</v>
      </c>
      <c r="N2161" t="str">
        <f t="shared" si="269"/>
        <v xml:space="preserve"> </v>
      </c>
      <c r="O2161">
        <f t="shared" si="270"/>
        <v>33.885000000000005</v>
      </c>
      <c r="P2161">
        <f t="shared" si="271"/>
        <v>36.510000000000005</v>
      </c>
    </row>
    <row r="2162" spans="1:16" x14ac:dyDescent="0.35">
      <c r="A2162" s="22" t="s">
        <v>26</v>
      </c>
      <c r="B2162" s="22" t="s">
        <v>141</v>
      </c>
      <c r="C2162" s="22" t="s">
        <v>142</v>
      </c>
      <c r="D2162" s="23">
        <v>38644</v>
      </c>
      <c r="E2162" s="22">
        <v>230.29</v>
      </c>
      <c r="F2162" s="22" t="s">
        <v>165</v>
      </c>
      <c r="G2162" s="22">
        <v>39.799999999999997</v>
      </c>
      <c r="H2162" s="22">
        <v>190.49</v>
      </c>
      <c r="I2162">
        <f t="shared" si="264"/>
        <v>193.78</v>
      </c>
      <c r="J2162">
        <f t="shared" si="265"/>
        <v>196.405</v>
      </c>
      <c r="K2162">
        <f t="shared" si="266"/>
        <v>2.625</v>
      </c>
      <c r="L2162">
        <f t="shared" si="267"/>
        <v>189.8425</v>
      </c>
      <c r="M2162">
        <f t="shared" si="268"/>
        <v>200.3425</v>
      </c>
      <c r="N2162" t="str">
        <f t="shared" si="269"/>
        <v xml:space="preserve"> </v>
      </c>
      <c r="O2162">
        <f t="shared" si="270"/>
        <v>33.885000000000005</v>
      </c>
      <c r="P2162">
        <f t="shared" si="271"/>
        <v>36.510000000000005</v>
      </c>
    </row>
    <row r="2163" spans="1:16" x14ac:dyDescent="0.35">
      <c r="A2163" s="22" t="s">
        <v>26</v>
      </c>
      <c r="B2163" s="22" t="s">
        <v>141</v>
      </c>
      <c r="C2163" s="22" t="s">
        <v>142</v>
      </c>
      <c r="D2163" s="23">
        <v>38677</v>
      </c>
      <c r="E2163" s="22">
        <v>230.29</v>
      </c>
      <c r="F2163" s="22" t="s">
        <v>165</v>
      </c>
      <c r="G2163" s="22">
        <v>40.1</v>
      </c>
      <c r="H2163" s="22">
        <v>190.19</v>
      </c>
      <c r="I2163">
        <f t="shared" si="264"/>
        <v>193.78</v>
      </c>
      <c r="J2163">
        <f t="shared" si="265"/>
        <v>196.405</v>
      </c>
      <c r="K2163">
        <f t="shared" si="266"/>
        <v>2.625</v>
      </c>
      <c r="L2163">
        <f t="shared" si="267"/>
        <v>189.8425</v>
      </c>
      <c r="M2163">
        <f t="shared" si="268"/>
        <v>200.3425</v>
      </c>
      <c r="N2163" t="str">
        <f t="shared" si="269"/>
        <v xml:space="preserve"> </v>
      </c>
      <c r="O2163">
        <f t="shared" si="270"/>
        <v>33.885000000000005</v>
      </c>
      <c r="P2163">
        <f t="shared" si="271"/>
        <v>36.510000000000005</v>
      </c>
    </row>
    <row r="2164" spans="1:16" x14ac:dyDescent="0.35">
      <c r="A2164" s="22" t="s">
        <v>26</v>
      </c>
      <c r="B2164" s="22" t="s">
        <v>141</v>
      </c>
      <c r="C2164" s="22" t="s">
        <v>142</v>
      </c>
      <c r="D2164" s="23">
        <v>38715</v>
      </c>
      <c r="E2164" s="22">
        <v>230.29</v>
      </c>
      <c r="F2164" s="22" t="s">
        <v>165</v>
      </c>
      <c r="G2164" s="22">
        <v>38.950000000000003</v>
      </c>
      <c r="H2164" s="22">
        <v>191.34</v>
      </c>
      <c r="I2164">
        <f t="shared" si="264"/>
        <v>193.78</v>
      </c>
      <c r="J2164">
        <f t="shared" si="265"/>
        <v>196.405</v>
      </c>
      <c r="K2164">
        <f t="shared" si="266"/>
        <v>2.625</v>
      </c>
      <c r="L2164">
        <f t="shared" si="267"/>
        <v>189.8425</v>
      </c>
      <c r="M2164">
        <f t="shared" si="268"/>
        <v>200.3425</v>
      </c>
      <c r="N2164" t="str">
        <f t="shared" si="269"/>
        <v xml:space="preserve"> </v>
      </c>
      <c r="O2164">
        <f t="shared" si="270"/>
        <v>33.885000000000005</v>
      </c>
      <c r="P2164">
        <f t="shared" si="271"/>
        <v>36.510000000000005</v>
      </c>
    </row>
    <row r="2165" spans="1:16" x14ac:dyDescent="0.35">
      <c r="A2165" s="22" t="s">
        <v>26</v>
      </c>
      <c r="B2165" s="22" t="s">
        <v>141</v>
      </c>
      <c r="C2165" s="22" t="s">
        <v>142</v>
      </c>
      <c r="D2165" s="23">
        <v>38736</v>
      </c>
      <c r="E2165" s="22">
        <v>230.29</v>
      </c>
      <c r="F2165" s="22" t="s">
        <v>165</v>
      </c>
      <c r="G2165" s="22">
        <v>40</v>
      </c>
      <c r="H2165" s="22">
        <v>190.29</v>
      </c>
      <c r="I2165">
        <f t="shared" si="264"/>
        <v>193.78</v>
      </c>
      <c r="J2165">
        <f t="shared" si="265"/>
        <v>196.405</v>
      </c>
      <c r="K2165">
        <f t="shared" si="266"/>
        <v>2.625</v>
      </c>
      <c r="L2165">
        <f t="shared" si="267"/>
        <v>189.8425</v>
      </c>
      <c r="M2165">
        <f t="shared" si="268"/>
        <v>200.3425</v>
      </c>
      <c r="N2165" t="str">
        <f t="shared" si="269"/>
        <v xml:space="preserve"> </v>
      </c>
      <c r="O2165">
        <f t="shared" si="270"/>
        <v>33.885000000000005</v>
      </c>
      <c r="P2165">
        <f t="shared" si="271"/>
        <v>36.510000000000005</v>
      </c>
    </row>
    <row r="2166" spans="1:16" x14ac:dyDescent="0.35">
      <c r="A2166" s="22" t="s">
        <v>26</v>
      </c>
      <c r="B2166" s="22" t="s">
        <v>141</v>
      </c>
      <c r="C2166" s="22" t="s">
        <v>142</v>
      </c>
      <c r="D2166" s="23">
        <v>38776</v>
      </c>
      <c r="E2166" s="22">
        <v>230.29</v>
      </c>
      <c r="F2166" s="22" t="s">
        <v>165</v>
      </c>
      <c r="G2166" s="22">
        <v>39.5</v>
      </c>
      <c r="H2166" s="22">
        <v>190.79</v>
      </c>
      <c r="I2166">
        <f t="shared" si="264"/>
        <v>193.78</v>
      </c>
      <c r="J2166">
        <f t="shared" si="265"/>
        <v>196.405</v>
      </c>
      <c r="K2166">
        <f t="shared" si="266"/>
        <v>2.625</v>
      </c>
      <c r="L2166">
        <f t="shared" si="267"/>
        <v>189.8425</v>
      </c>
      <c r="M2166">
        <f t="shared" si="268"/>
        <v>200.3425</v>
      </c>
      <c r="N2166" t="str">
        <f t="shared" si="269"/>
        <v xml:space="preserve"> </v>
      </c>
      <c r="O2166">
        <f t="shared" si="270"/>
        <v>33.885000000000005</v>
      </c>
      <c r="P2166">
        <f t="shared" si="271"/>
        <v>36.510000000000005</v>
      </c>
    </row>
    <row r="2167" spans="1:16" x14ac:dyDescent="0.35">
      <c r="A2167" s="22" t="s">
        <v>26</v>
      </c>
      <c r="B2167" s="22" t="s">
        <v>141</v>
      </c>
      <c r="C2167" s="22" t="s">
        <v>142</v>
      </c>
      <c r="D2167" s="23">
        <v>38804</v>
      </c>
      <c r="E2167" s="22">
        <v>230.29</v>
      </c>
      <c r="F2167" s="22" t="s">
        <v>165</v>
      </c>
      <c r="G2167" s="22">
        <v>39.4</v>
      </c>
      <c r="H2167" s="22">
        <v>190.89</v>
      </c>
      <c r="I2167">
        <f t="shared" si="264"/>
        <v>193.78</v>
      </c>
      <c r="J2167">
        <f t="shared" si="265"/>
        <v>196.405</v>
      </c>
      <c r="K2167">
        <f t="shared" si="266"/>
        <v>2.625</v>
      </c>
      <c r="L2167">
        <f t="shared" si="267"/>
        <v>189.8425</v>
      </c>
      <c r="M2167">
        <f t="shared" si="268"/>
        <v>200.3425</v>
      </c>
      <c r="N2167" t="str">
        <f t="shared" si="269"/>
        <v xml:space="preserve"> </v>
      </c>
      <c r="O2167">
        <f t="shared" si="270"/>
        <v>33.885000000000005</v>
      </c>
      <c r="P2167">
        <f t="shared" si="271"/>
        <v>36.510000000000005</v>
      </c>
    </row>
    <row r="2168" spans="1:16" x14ac:dyDescent="0.35">
      <c r="A2168" s="22" t="s">
        <v>26</v>
      </c>
      <c r="B2168" s="22" t="s">
        <v>141</v>
      </c>
      <c r="C2168" s="22" t="s">
        <v>142</v>
      </c>
      <c r="D2168" s="23">
        <v>38828</v>
      </c>
      <c r="E2168" s="22">
        <v>230.29</v>
      </c>
      <c r="F2168" s="22" t="s">
        <v>165</v>
      </c>
      <c r="G2168" s="22">
        <v>39</v>
      </c>
      <c r="H2168" s="22">
        <v>191.29</v>
      </c>
      <c r="I2168">
        <f t="shared" si="264"/>
        <v>193.78</v>
      </c>
      <c r="J2168">
        <f t="shared" si="265"/>
        <v>196.405</v>
      </c>
      <c r="K2168">
        <f t="shared" si="266"/>
        <v>2.625</v>
      </c>
      <c r="L2168">
        <f t="shared" si="267"/>
        <v>189.8425</v>
      </c>
      <c r="M2168">
        <f t="shared" si="268"/>
        <v>200.3425</v>
      </c>
      <c r="N2168" t="str">
        <f t="shared" si="269"/>
        <v xml:space="preserve"> </v>
      </c>
      <c r="O2168">
        <f t="shared" si="270"/>
        <v>33.885000000000005</v>
      </c>
      <c r="P2168">
        <f t="shared" si="271"/>
        <v>36.510000000000005</v>
      </c>
    </row>
    <row r="2169" spans="1:16" x14ac:dyDescent="0.35">
      <c r="A2169" s="22" t="s">
        <v>26</v>
      </c>
      <c r="B2169" s="22" t="s">
        <v>141</v>
      </c>
      <c r="C2169" s="22" t="s">
        <v>142</v>
      </c>
      <c r="D2169" s="23">
        <v>38868</v>
      </c>
      <c r="E2169" s="22">
        <v>230.29</v>
      </c>
      <c r="F2169" s="22" t="s">
        <v>165</v>
      </c>
      <c r="G2169" s="22">
        <v>39.15</v>
      </c>
      <c r="H2169" s="22">
        <v>191.14</v>
      </c>
      <c r="I2169">
        <f t="shared" si="264"/>
        <v>193.78</v>
      </c>
      <c r="J2169">
        <f t="shared" si="265"/>
        <v>196.405</v>
      </c>
      <c r="K2169">
        <f t="shared" si="266"/>
        <v>2.625</v>
      </c>
      <c r="L2169">
        <f t="shared" si="267"/>
        <v>189.8425</v>
      </c>
      <c r="M2169">
        <f t="shared" si="268"/>
        <v>200.3425</v>
      </c>
      <c r="N2169" t="str">
        <f t="shared" si="269"/>
        <v xml:space="preserve"> </v>
      </c>
      <c r="O2169">
        <f t="shared" si="270"/>
        <v>33.885000000000005</v>
      </c>
      <c r="P2169">
        <f t="shared" si="271"/>
        <v>36.510000000000005</v>
      </c>
    </row>
    <row r="2170" spans="1:16" x14ac:dyDescent="0.35">
      <c r="A2170" s="22" t="s">
        <v>26</v>
      </c>
      <c r="B2170" s="22" t="s">
        <v>141</v>
      </c>
      <c r="C2170" s="22" t="s">
        <v>142</v>
      </c>
      <c r="D2170" s="23">
        <v>38884</v>
      </c>
      <c r="E2170" s="22">
        <v>230.29</v>
      </c>
      <c r="F2170" s="22" t="s">
        <v>165</v>
      </c>
      <c r="G2170" s="22">
        <v>39.49</v>
      </c>
      <c r="H2170" s="22">
        <v>190.8</v>
      </c>
      <c r="I2170">
        <f t="shared" si="264"/>
        <v>193.78</v>
      </c>
      <c r="J2170">
        <f t="shared" si="265"/>
        <v>196.405</v>
      </c>
      <c r="K2170">
        <f t="shared" si="266"/>
        <v>2.625</v>
      </c>
      <c r="L2170">
        <f t="shared" si="267"/>
        <v>189.8425</v>
      </c>
      <c r="M2170">
        <f t="shared" si="268"/>
        <v>200.3425</v>
      </c>
      <c r="N2170" t="str">
        <f t="shared" si="269"/>
        <v xml:space="preserve"> </v>
      </c>
      <c r="O2170">
        <f t="shared" si="270"/>
        <v>33.885000000000005</v>
      </c>
      <c r="P2170">
        <f t="shared" si="271"/>
        <v>36.510000000000005</v>
      </c>
    </row>
    <row r="2171" spans="1:16" x14ac:dyDescent="0.35">
      <c r="A2171" s="22" t="s">
        <v>26</v>
      </c>
      <c r="B2171" s="22" t="s">
        <v>141</v>
      </c>
      <c r="C2171" s="22" t="s">
        <v>142</v>
      </c>
      <c r="D2171" s="23">
        <v>38916</v>
      </c>
      <c r="E2171" s="22">
        <v>230.29</v>
      </c>
      <c r="F2171" s="22" t="s">
        <v>165</v>
      </c>
      <c r="G2171" s="22">
        <v>39.83</v>
      </c>
      <c r="H2171" s="22">
        <v>190.46</v>
      </c>
      <c r="I2171">
        <f t="shared" si="264"/>
        <v>193.78</v>
      </c>
      <c r="J2171">
        <f t="shared" si="265"/>
        <v>196.405</v>
      </c>
      <c r="K2171">
        <f t="shared" si="266"/>
        <v>2.625</v>
      </c>
      <c r="L2171">
        <f t="shared" si="267"/>
        <v>189.8425</v>
      </c>
      <c r="M2171">
        <f t="shared" si="268"/>
        <v>200.3425</v>
      </c>
      <c r="N2171" t="str">
        <f t="shared" si="269"/>
        <v xml:space="preserve"> </v>
      </c>
      <c r="O2171">
        <f t="shared" si="270"/>
        <v>33.885000000000005</v>
      </c>
      <c r="P2171">
        <f t="shared" si="271"/>
        <v>36.510000000000005</v>
      </c>
    </row>
    <row r="2172" spans="1:16" x14ac:dyDescent="0.35">
      <c r="A2172" s="22" t="s">
        <v>26</v>
      </c>
      <c r="B2172" s="22" t="s">
        <v>141</v>
      </c>
      <c r="C2172" s="22" t="s">
        <v>142</v>
      </c>
      <c r="D2172" s="23">
        <v>38950</v>
      </c>
      <c r="E2172" s="22">
        <v>230.29</v>
      </c>
      <c r="F2172" s="22" t="s">
        <v>165</v>
      </c>
      <c r="G2172" s="22">
        <v>39.74</v>
      </c>
      <c r="H2172" s="22">
        <v>190.55</v>
      </c>
      <c r="I2172">
        <f t="shared" si="264"/>
        <v>193.78</v>
      </c>
      <c r="J2172">
        <f t="shared" si="265"/>
        <v>196.405</v>
      </c>
      <c r="K2172">
        <f t="shared" si="266"/>
        <v>2.625</v>
      </c>
      <c r="L2172">
        <f t="shared" si="267"/>
        <v>189.8425</v>
      </c>
      <c r="M2172">
        <f t="shared" si="268"/>
        <v>200.3425</v>
      </c>
      <c r="N2172" t="str">
        <f t="shared" si="269"/>
        <v xml:space="preserve"> </v>
      </c>
      <c r="O2172">
        <f t="shared" si="270"/>
        <v>33.885000000000005</v>
      </c>
      <c r="P2172">
        <f t="shared" si="271"/>
        <v>36.510000000000005</v>
      </c>
    </row>
    <row r="2173" spans="1:16" x14ac:dyDescent="0.35">
      <c r="A2173" s="22" t="s">
        <v>26</v>
      </c>
      <c r="B2173" s="22" t="s">
        <v>141</v>
      </c>
      <c r="C2173" s="22" t="s">
        <v>142</v>
      </c>
      <c r="D2173" s="23">
        <v>38978</v>
      </c>
      <c r="E2173" s="22">
        <v>230.29</v>
      </c>
      <c r="F2173" s="22" t="s">
        <v>165</v>
      </c>
      <c r="G2173" s="22">
        <v>38.51</v>
      </c>
      <c r="H2173" s="22">
        <v>191.78</v>
      </c>
      <c r="I2173">
        <f t="shared" si="264"/>
        <v>193.78</v>
      </c>
      <c r="J2173">
        <f t="shared" si="265"/>
        <v>196.405</v>
      </c>
      <c r="K2173">
        <f t="shared" si="266"/>
        <v>2.625</v>
      </c>
      <c r="L2173">
        <f t="shared" si="267"/>
        <v>189.8425</v>
      </c>
      <c r="M2173">
        <f t="shared" si="268"/>
        <v>200.3425</v>
      </c>
      <c r="N2173" t="str">
        <f t="shared" si="269"/>
        <v xml:space="preserve"> </v>
      </c>
      <c r="O2173">
        <f t="shared" si="270"/>
        <v>33.885000000000005</v>
      </c>
      <c r="P2173">
        <f t="shared" si="271"/>
        <v>36.510000000000005</v>
      </c>
    </row>
    <row r="2174" spans="1:16" x14ac:dyDescent="0.35">
      <c r="A2174" s="22" t="s">
        <v>26</v>
      </c>
      <c r="B2174" s="22" t="s">
        <v>141</v>
      </c>
      <c r="C2174" s="22" t="s">
        <v>142</v>
      </c>
      <c r="D2174" s="23">
        <v>39006</v>
      </c>
      <c r="E2174" s="22">
        <v>230.29</v>
      </c>
      <c r="F2174" s="22" t="s">
        <v>165</v>
      </c>
      <c r="G2174" s="22">
        <v>39.31</v>
      </c>
      <c r="H2174" s="22">
        <v>190.98</v>
      </c>
      <c r="I2174">
        <f t="shared" si="264"/>
        <v>193.78</v>
      </c>
      <c r="J2174">
        <f t="shared" si="265"/>
        <v>196.405</v>
      </c>
      <c r="K2174">
        <f t="shared" si="266"/>
        <v>2.625</v>
      </c>
      <c r="L2174">
        <f t="shared" si="267"/>
        <v>189.8425</v>
      </c>
      <c r="M2174">
        <f t="shared" si="268"/>
        <v>200.3425</v>
      </c>
      <c r="N2174" t="str">
        <f t="shared" si="269"/>
        <v xml:space="preserve"> </v>
      </c>
      <c r="O2174">
        <f t="shared" si="270"/>
        <v>33.885000000000005</v>
      </c>
      <c r="P2174">
        <f t="shared" si="271"/>
        <v>36.510000000000005</v>
      </c>
    </row>
    <row r="2175" spans="1:16" x14ac:dyDescent="0.35">
      <c r="A2175" s="22" t="s">
        <v>26</v>
      </c>
      <c r="B2175" s="22" t="s">
        <v>141</v>
      </c>
      <c r="C2175" s="22" t="s">
        <v>142</v>
      </c>
      <c r="D2175" s="23">
        <v>39097</v>
      </c>
      <c r="E2175" s="22">
        <v>230.29</v>
      </c>
      <c r="F2175" s="22" t="s">
        <v>165</v>
      </c>
      <c r="G2175" s="22">
        <v>38</v>
      </c>
      <c r="H2175" s="22">
        <v>192.29</v>
      </c>
      <c r="I2175">
        <f t="shared" si="264"/>
        <v>193.78</v>
      </c>
      <c r="J2175">
        <f t="shared" si="265"/>
        <v>196.405</v>
      </c>
      <c r="K2175">
        <f t="shared" si="266"/>
        <v>2.625</v>
      </c>
      <c r="L2175">
        <f t="shared" si="267"/>
        <v>189.8425</v>
      </c>
      <c r="M2175">
        <f t="shared" si="268"/>
        <v>200.3425</v>
      </c>
      <c r="N2175" t="str">
        <f t="shared" si="269"/>
        <v xml:space="preserve"> </v>
      </c>
      <c r="O2175">
        <f t="shared" si="270"/>
        <v>33.885000000000005</v>
      </c>
      <c r="P2175">
        <f t="shared" si="271"/>
        <v>36.510000000000005</v>
      </c>
    </row>
    <row r="2176" spans="1:16" x14ac:dyDescent="0.35">
      <c r="A2176" s="22" t="s">
        <v>26</v>
      </c>
      <c r="B2176" s="22" t="s">
        <v>141</v>
      </c>
      <c r="C2176" s="22" t="s">
        <v>142</v>
      </c>
      <c r="D2176" s="23">
        <v>39129</v>
      </c>
      <c r="E2176" s="22">
        <v>230.29</v>
      </c>
      <c r="F2176" s="22" t="s">
        <v>165</v>
      </c>
      <c r="G2176" s="22">
        <v>38.19</v>
      </c>
      <c r="H2176" s="22">
        <v>192.1</v>
      </c>
      <c r="I2176">
        <f t="shared" si="264"/>
        <v>193.78</v>
      </c>
      <c r="J2176">
        <f t="shared" si="265"/>
        <v>196.405</v>
      </c>
      <c r="K2176">
        <f t="shared" si="266"/>
        <v>2.625</v>
      </c>
      <c r="L2176">
        <f t="shared" si="267"/>
        <v>189.8425</v>
      </c>
      <c r="M2176">
        <f t="shared" si="268"/>
        <v>200.3425</v>
      </c>
      <c r="N2176" t="str">
        <f t="shared" si="269"/>
        <v xml:space="preserve"> </v>
      </c>
      <c r="O2176">
        <f t="shared" si="270"/>
        <v>33.885000000000005</v>
      </c>
      <c r="P2176">
        <f t="shared" si="271"/>
        <v>36.510000000000005</v>
      </c>
    </row>
    <row r="2177" spans="1:16" x14ac:dyDescent="0.35">
      <c r="A2177" s="22" t="s">
        <v>26</v>
      </c>
      <c r="B2177" s="22" t="s">
        <v>141</v>
      </c>
      <c r="C2177" s="22" t="s">
        <v>142</v>
      </c>
      <c r="D2177" s="23">
        <v>39161</v>
      </c>
      <c r="E2177" s="22">
        <v>230.29</v>
      </c>
      <c r="F2177" s="22" t="s">
        <v>165</v>
      </c>
      <c r="G2177" s="22">
        <v>38.340000000000003</v>
      </c>
      <c r="H2177" s="22">
        <v>191.95</v>
      </c>
      <c r="I2177">
        <f t="shared" si="264"/>
        <v>193.78</v>
      </c>
      <c r="J2177">
        <f t="shared" si="265"/>
        <v>196.405</v>
      </c>
      <c r="K2177">
        <f t="shared" si="266"/>
        <v>2.625</v>
      </c>
      <c r="L2177">
        <f t="shared" si="267"/>
        <v>189.8425</v>
      </c>
      <c r="M2177">
        <f t="shared" si="268"/>
        <v>200.3425</v>
      </c>
      <c r="N2177" t="str">
        <f t="shared" si="269"/>
        <v xml:space="preserve"> </v>
      </c>
      <c r="O2177">
        <f t="shared" si="270"/>
        <v>33.885000000000005</v>
      </c>
      <c r="P2177">
        <f t="shared" si="271"/>
        <v>36.510000000000005</v>
      </c>
    </row>
    <row r="2178" spans="1:16" x14ac:dyDescent="0.35">
      <c r="A2178" s="22" t="s">
        <v>26</v>
      </c>
      <c r="B2178" s="22" t="s">
        <v>141</v>
      </c>
      <c r="C2178" s="22" t="s">
        <v>142</v>
      </c>
      <c r="D2178" s="23">
        <v>39616</v>
      </c>
      <c r="E2178" s="22">
        <v>230.29</v>
      </c>
      <c r="F2178" s="22" t="s">
        <v>165</v>
      </c>
      <c r="G2178" s="22">
        <v>32.46</v>
      </c>
      <c r="H2178" s="22">
        <v>197.83</v>
      </c>
      <c r="I2178">
        <f t="shared" si="264"/>
        <v>193.78</v>
      </c>
      <c r="J2178">
        <f t="shared" si="265"/>
        <v>196.405</v>
      </c>
      <c r="K2178">
        <f t="shared" si="266"/>
        <v>2.625</v>
      </c>
      <c r="L2178">
        <f t="shared" si="267"/>
        <v>189.8425</v>
      </c>
      <c r="M2178">
        <f t="shared" si="268"/>
        <v>200.3425</v>
      </c>
      <c r="N2178" t="str">
        <f t="shared" si="269"/>
        <v xml:space="preserve"> </v>
      </c>
      <c r="O2178">
        <f t="shared" si="270"/>
        <v>33.885000000000005</v>
      </c>
      <c r="P2178">
        <f t="shared" si="271"/>
        <v>36.510000000000005</v>
      </c>
    </row>
    <row r="2179" spans="1:16" x14ac:dyDescent="0.35">
      <c r="A2179" s="22" t="s">
        <v>26</v>
      </c>
      <c r="B2179" s="22" t="s">
        <v>141</v>
      </c>
      <c r="C2179" s="22" t="s">
        <v>142</v>
      </c>
      <c r="D2179" s="23">
        <v>39640</v>
      </c>
      <c r="E2179" s="22">
        <v>230.29</v>
      </c>
      <c r="F2179" s="22" t="s">
        <v>165</v>
      </c>
      <c r="G2179" s="22">
        <v>33.880000000000003</v>
      </c>
      <c r="H2179" s="22">
        <v>196.41</v>
      </c>
      <c r="I2179">
        <f t="shared" ref="I2179:I2242" si="272">+VLOOKUP($C2179,$R$2:$V$19, 2, TRUE)</f>
        <v>193.78</v>
      </c>
      <c r="J2179">
        <f t="shared" ref="J2179:J2242" si="273">+VLOOKUP($C2179,$R$2:$V$19, 3, TRUE)</f>
        <v>196.405</v>
      </c>
      <c r="K2179">
        <f t="shared" ref="K2179:K2242" si="274">+J2179-I2179</f>
        <v>2.625</v>
      </c>
      <c r="L2179">
        <f t="shared" ref="L2179:L2242" si="275">+I2179-K2179*1.5</f>
        <v>189.8425</v>
      </c>
      <c r="M2179">
        <f t="shared" ref="M2179:M2242" si="276">+J2179+K2179*1.5</f>
        <v>200.3425</v>
      </c>
      <c r="N2179" t="str">
        <f t="shared" ref="N2179:N2242" si="277">+IF(OR(H2179&lt;L2179,H2179&gt;M2179), "OUTLIER", " ")</f>
        <v xml:space="preserve"> </v>
      </c>
      <c r="O2179">
        <f t="shared" ref="O2179:O2242" si="278">+VLOOKUP($C2179,$R$2:$V$19, 4, TRUE)</f>
        <v>33.885000000000005</v>
      </c>
      <c r="P2179">
        <f t="shared" ref="P2179:P2242" si="279">+VLOOKUP($C2179,$R$2:$V$19,5, TRUE)</f>
        <v>36.510000000000005</v>
      </c>
    </row>
    <row r="2180" spans="1:16" x14ac:dyDescent="0.35">
      <c r="A2180" s="22" t="s">
        <v>26</v>
      </c>
      <c r="B2180" s="22" t="s">
        <v>141</v>
      </c>
      <c r="C2180" s="22" t="s">
        <v>142</v>
      </c>
      <c r="D2180" s="23">
        <v>39667</v>
      </c>
      <c r="E2180" s="22">
        <v>230.29</v>
      </c>
      <c r="F2180" s="22" t="s">
        <v>165</v>
      </c>
      <c r="G2180" s="22">
        <v>34.83</v>
      </c>
      <c r="H2180" s="22">
        <v>195.46</v>
      </c>
      <c r="I2180">
        <f t="shared" si="272"/>
        <v>193.78</v>
      </c>
      <c r="J2180">
        <f t="shared" si="273"/>
        <v>196.405</v>
      </c>
      <c r="K2180">
        <f t="shared" si="274"/>
        <v>2.625</v>
      </c>
      <c r="L2180">
        <f t="shared" si="275"/>
        <v>189.8425</v>
      </c>
      <c r="M2180">
        <f t="shared" si="276"/>
        <v>200.3425</v>
      </c>
      <c r="N2180" t="str">
        <f t="shared" si="277"/>
        <v xml:space="preserve"> </v>
      </c>
      <c r="O2180">
        <f t="shared" si="278"/>
        <v>33.885000000000005</v>
      </c>
      <c r="P2180">
        <f t="shared" si="279"/>
        <v>36.510000000000005</v>
      </c>
    </row>
    <row r="2181" spans="1:16" x14ac:dyDescent="0.35">
      <c r="A2181" s="22" t="s">
        <v>26</v>
      </c>
      <c r="B2181" s="22" t="s">
        <v>141</v>
      </c>
      <c r="C2181" s="22" t="s">
        <v>142</v>
      </c>
      <c r="D2181" s="23">
        <v>39692</v>
      </c>
      <c r="E2181" s="22">
        <v>230.29</v>
      </c>
      <c r="F2181" s="22" t="s">
        <v>165</v>
      </c>
      <c r="G2181" s="22">
        <v>35.15</v>
      </c>
      <c r="H2181" s="22">
        <v>195.14</v>
      </c>
      <c r="I2181">
        <f t="shared" si="272"/>
        <v>193.78</v>
      </c>
      <c r="J2181">
        <f t="shared" si="273"/>
        <v>196.405</v>
      </c>
      <c r="K2181">
        <f t="shared" si="274"/>
        <v>2.625</v>
      </c>
      <c r="L2181">
        <f t="shared" si="275"/>
        <v>189.8425</v>
      </c>
      <c r="M2181">
        <f t="shared" si="276"/>
        <v>200.3425</v>
      </c>
      <c r="N2181" t="str">
        <f t="shared" si="277"/>
        <v xml:space="preserve"> </v>
      </c>
      <c r="O2181">
        <f t="shared" si="278"/>
        <v>33.885000000000005</v>
      </c>
      <c r="P2181">
        <f t="shared" si="279"/>
        <v>36.510000000000005</v>
      </c>
    </row>
    <row r="2182" spans="1:16" x14ac:dyDescent="0.35">
      <c r="A2182" s="22" t="s">
        <v>26</v>
      </c>
      <c r="B2182" s="22" t="s">
        <v>141</v>
      </c>
      <c r="C2182" s="22" t="s">
        <v>142</v>
      </c>
      <c r="D2182" s="23">
        <v>39731</v>
      </c>
      <c r="E2182" s="22">
        <v>230.29</v>
      </c>
      <c r="F2182" s="22" t="s">
        <v>165</v>
      </c>
      <c r="G2182" s="22">
        <v>35.020000000000003</v>
      </c>
      <c r="H2182" s="22">
        <v>195.27</v>
      </c>
      <c r="I2182">
        <f t="shared" si="272"/>
        <v>193.78</v>
      </c>
      <c r="J2182">
        <f t="shared" si="273"/>
        <v>196.405</v>
      </c>
      <c r="K2182">
        <f t="shared" si="274"/>
        <v>2.625</v>
      </c>
      <c r="L2182">
        <f t="shared" si="275"/>
        <v>189.8425</v>
      </c>
      <c r="M2182">
        <f t="shared" si="276"/>
        <v>200.3425</v>
      </c>
      <c r="N2182" t="str">
        <f t="shared" si="277"/>
        <v xml:space="preserve"> </v>
      </c>
      <c r="O2182">
        <f t="shared" si="278"/>
        <v>33.885000000000005</v>
      </c>
      <c r="P2182">
        <f t="shared" si="279"/>
        <v>36.510000000000005</v>
      </c>
    </row>
    <row r="2183" spans="1:16" x14ac:dyDescent="0.35">
      <c r="A2183" s="22" t="s">
        <v>26</v>
      </c>
      <c r="B2183" s="22" t="s">
        <v>141</v>
      </c>
      <c r="C2183" s="22" t="s">
        <v>142</v>
      </c>
      <c r="D2183" s="23">
        <v>39772</v>
      </c>
      <c r="E2183" s="22">
        <v>230.29</v>
      </c>
      <c r="F2183" s="22" t="s">
        <v>165</v>
      </c>
      <c r="G2183" s="22">
        <v>36.299999999999997</v>
      </c>
      <c r="H2183" s="22">
        <v>193.99</v>
      </c>
      <c r="I2183">
        <f t="shared" si="272"/>
        <v>193.78</v>
      </c>
      <c r="J2183">
        <f t="shared" si="273"/>
        <v>196.405</v>
      </c>
      <c r="K2183">
        <f t="shared" si="274"/>
        <v>2.625</v>
      </c>
      <c r="L2183">
        <f t="shared" si="275"/>
        <v>189.8425</v>
      </c>
      <c r="M2183">
        <f t="shared" si="276"/>
        <v>200.3425</v>
      </c>
      <c r="N2183" t="str">
        <f t="shared" si="277"/>
        <v xml:space="preserve"> </v>
      </c>
      <c r="O2183">
        <f t="shared" si="278"/>
        <v>33.885000000000005</v>
      </c>
      <c r="P2183">
        <f t="shared" si="279"/>
        <v>36.510000000000005</v>
      </c>
    </row>
    <row r="2184" spans="1:16" x14ac:dyDescent="0.35">
      <c r="A2184" s="22" t="s">
        <v>26</v>
      </c>
      <c r="B2184" s="22" t="s">
        <v>141</v>
      </c>
      <c r="C2184" s="22" t="s">
        <v>142</v>
      </c>
      <c r="D2184" s="23">
        <v>39785</v>
      </c>
      <c r="E2184" s="22">
        <v>230.29</v>
      </c>
      <c r="F2184" s="22" t="s">
        <v>165</v>
      </c>
      <c r="G2184" s="22">
        <v>33.28</v>
      </c>
      <c r="H2184" s="22">
        <v>197.01</v>
      </c>
      <c r="I2184">
        <f t="shared" si="272"/>
        <v>193.78</v>
      </c>
      <c r="J2184">
        <f t="shared" si="273"/>
        <v>196.405</v>
      </c>
      <c r="K2184">
        <f t="shared" si="274"/>
        <v>2.625</v>
      </c>
      <c r="L2184">
        <f t="shared" si="275"/>
        <v>189.8425</v>
      </c>
      <c r="M2184">
        <f t="shared" si="276"/>
        <v>200.3425</v>
      </c>
      <c r="N2184" t="str">
        <f t="shared" si="277"/>
        <v xml:space="preserve"> </v>
      </c>
      <c r="O2184">
        <f t="shared" si="278"/>
        <v>33.885000000000005</v>
      </c>
      <c r="P2184">
        <f t="shared" si="279"/>
        <v>36.510000000000005</v>
      </c>
    </row>
    <row r="2185" spans="1:16" x14ac:dyDescent="0.35">
      <c r="A2185" s="22" t="s">
        <v>26</v>
      </c>
      <c r="B2185" s="22" t="s">
        <v>141</v>
      </c>
      <c r="C2185" s="22" t="s">
        <v>142</v>
      </c>
      <c r="D2185" s="23">
        <v>39829</v>
      </c>
      <c r="E2185" s="22">
        <v>230.29</v>
      </c>
      <c r="F2185" s="22" t="s">
        <v>165</v>
      </c>
      <c r="G2185" s="22">
        <v>33.9</v>
      </c>
      <c r="H2185" s="22">
        <v>196.39</v>
      </c>
      <c r="I2185">
        <f t="shared" si="272"/>
        <v>193.78</v>
      </c>
      <c r="J2185">
        <f t="shared" si="273"/>
        <v>196.405</v>
      </c>
      <c r="K2185">
        <f t="shared" si="274"/>
        <v>2.625</v>
      </c>
      <c r="L2185">
        <f t="shared" si="275"/>
        <v>189.8425</v>
      </c>
      <c r="M2185">
        <f t="shared" si="276"/>
        <v>200.3425</v>
      </c>
      <c r="N2185" t="str">
        <f t="shared" si="277"/>
        <v xml:space="preserve"> </v>
      </c>
      <c r="O2185">
        <f t="shared" si="278"/>
        <v>33.885000000000005</v>
      </c>
      <c r="P2185">
        <f t="shared" si="279"/>
        <v>36.510000000000005</v>
      </c>
    </row>
    <row r="2186" spans="1:16" x14ac:dyDescent="0.35">
      <c r="A2186" s="22" t="s">
        <v>26</v>
      </c>
      <c r="B2186" s="22" t="s">
        <v>141</v>
      </c>
      <c r="C2186" s="22" t="s">
        <v>142</v>
      </c>
      <c r="D2186" s="23">
        <v>39854</v>
      </c>
      <c r="E2186" s="22">
        <v>230.29</v>
      </c>
      <c r="F2186" s="22" t="s">
        <v>165</v>
      </c>
      <c r="G2186" s="22">
        <v>30.96</v>
      </c>
      <c r="H2186" s="22">
        <v>199.33</v>
      </c>
      <c r="I2186">
        <f t="shared" si="272"/>
        <v>193.78</v>
      </c>
      <c r="J2186">
        <f t="shared" si="273"/>
        <v>196.405</v>
      </c>
      <c r="K2186">
        <f t="shared" si="274"/>
        <v>2.625</v>
      </c>
      <c r="L2186">
        <f t="shared" si="275"/>
        <v>189.8425</v>
      </c>
      <c r="M2186">
        <f t="shared" si="276"/>
        <v>200.3425</v>
      </c>
      <c r="N2186" t="str">
        <f t="shared" si="277"/>
        <v xml:space="preserve"> </v>
      </c>
      <c r="O2186">
        <f t="shared" si="278"/>
        <v>33.885000000000005</v>
      </c>
      <c r="P2186">
        <f t="shared" si="279"/>
        <v>36.510000000000005</v>
      </c>
    </row>
    <row r="2187" spans="1:16" x14ac:dyDescent="0.35">
      <c r="A2187" s="22" t="s">
        <v>26</v>
      </c>
      <c r="B2187" s="22" t="s">
        <v>141</v>
      </c>
      <c r="C2187" s="22" t="s">
        <v>142</v>
      </c>
      <c r="D2187" s="23">
        <v>39882</v>
      </c>
      <c r="E2187" s="22">
        <v>230.29</v>
      </c>
      <c r="F2187" s="22" t="s">
        <v>165</v>
      </c>
      <c r="G2187" s="22">
        <v>32.97</v>
      </c>
      <c r="H2187" s="22">
        <v>197.32</v>
      </c>
      <c r="I2187">
        <f t="shared" si="272"/>
        <v>193.78</v>
      </c>
      <c r="J2187">
        <f t="shared" si="273"/>
        <v>196.405</v>
      </c>
      <c r="K2187">
        <f t="shared" si="274"/>
        <v>2.625</v>
      </c>
      <c r="L2187">
        <f t="shared" si="275"/>
        <v>189.8425</v>
      </c>
      <c r="M2187">
        <f t="shared" si="276"/>
        <v>200.3425</v>
      </c>
      <c r="N2187" t="str">
        <f t="shared" si="277"/>
        <v xml:space="preserve"> </v>
      </c>
      <c r="O2187">
        <f t="shared" si="278"/>
        <v>33.885000000000005</v>
      </c>
      <c r="P2187">
        <f t="shared" si="279"/>
        <v>36.510000000000005</v>
      </c>
    </row>
    <row r="2188" spans="1:16" x14ac:dyDescent="0.35">
      <c r="A2188" s="22" t="s">
        <v>26</v>
      </c>
      <c r="B2188" s="22" t="s">
        <v>141</v>
      </c>
      <c r="C2188" s="22" t="s">
        <v>142</v>
      </c>
      <c r="D2188" s="23">
        <v>39905</v>
      </c>
      <c r="E2188" s="22">
        <v>230.29</v>
      </c>
      <c r="F2188" s="22" t="s">
        <v>165</v>
      </c>
      <c r="G2188" s="22">
        <v>34.92</v>
      </c>
      <c r="H2188" s="22">
        <v>195.37</v>
      </c>
      <c r="I2188">
        <f t="shared" si="272"/>
        <v>193.78</v>
      </c>
      <c r="J2188">
        <f t="shared" si="273"/>
        <v>196.405</v>
      </c>
      <c r="K2188">
        <f t="shared" si="274"/>
        <v>2.625</v>
      </c>
      <c r="L2188">
        <f t="shared" si="275"/>
        <v>189.8425</v>
      </c>
      <c r="M2188">
        <f t="shared" si="276"/>
        <v>200.3425</v>
      </c>
      <c r="N2188" t="str">
        <f t="shared" si="277"/>
        <v xml:space="preserve"> </v>
      </c>
      <c r="O2188">
        <f t="shared" si="278"/>
        <v>33.885000000000005</v>
      </c>
      <c r="P2188">
        <f t="shared" si="279"/>
        <v>36.510000000000005</v>
      </c>
    </row>
    <row r="2189" spans="1:16" x14ac:dyDescent="0.35">
      <c r="A2189" s="22" t="s">
        <v>26</v>
      </c>
      <c r="B2189" s="22" t="s">
        <v>141</v>
      </c>
      <c r="C2189" s="22" t="s">
        <v>142</v>
      </c>
      <c r="D2189" s="23">
        <v>39934</v>
      </c>
      <c r="E2189" s="22">
        <v>230.29</v>
      </c>
      <c r="F2189" s="22" t="s">
        <v>165</v>
      </c>
      <c r="G2189" s="22">
        <v>33.65</v>
      </c>
      <c r="H2189" s="22">
        <v>196.64</v>
      </c>
      <c r="I2189">
        <f t="shared" si="272"/>
        <v>193.78</v>
      </c>
      <c r="J2189">
        <f t="shared" si="273"/>
        <v>196.405</v>
      </c>
      <c r="K2189">
        <f t="shared" si="274"/>
        <v>2.625</v>
      </c>
      <c r="L2189">
        <f t="shared" si="275"/>
        <v>189.8425</v>
      </c>
      <c r="M2189">
        <f t="shared" si="276"/>
        <v>200.3425</v>
      </c>
      <c r="N2189" t="str">
        <f t="shared" si="277"/>
        <v xml:space="preserve"> </v>
      </c>
      <c r="O2189">
        <f t="shared" si="278"/>
        <v>33.885000000000005</v>
      </c>
      <c r="P2189">
        <f t="shared" si="279"/>
        <v>36.510000000000005</v>
      </c>
    </row>
    <row r="2190" spans="1:16" x14ac:dyDescent="0.35">
      <c r="A2190" s="22" t="s">
        <v>26</v>
      </c>
      <c r="B2190" s="22" t="s">
        <v>141</v>
      </c>
      <c r="C2190" s="22" t="s">
        <v>142</v>
      </c>
      <c r="D2190" s="23">
        <v>39969</v>
      </c>
      <c r="E2190" s="22">
        <v>230.29</v>
      </c>
      <c r="F2190" s="22" t="s">
        <v>165</v>
      </c>
      <c r="G2190" s="22">
        <v>34.340000000000003</v>
      </c>
      <c r="H2190" s="22">
        <v>195.95</v>
      </c>
      <c r="I2190">
        <f t="shared" si="272"/>
        <v>193.78</v>
      </c>
      <c r="J2190">
        <f t="shared" si="273"/>
        <v>196.405</v>
      </c>
      <c r="K2190">
        <f t="shared" si="274"/>
        <v>2.625</v>
      </c>
      <c r="L2190">
        <f t="shared" si="275"/>
        <v>189.8425</v>
      </c>
      <c r="M2190">
        <f t="shared" si="276"/>
        <v>200.3425</v>
      </c>
      <c r="N2190" t="str">
        <f t="shared" si="277"/>
        <v xml:space="preserve"> </v>
      </c>
      <c r="O2190">
        <f t="shared" si="278"/>
        <v>33.885000000000005</v>
      </c>
      <c r="P2190">
        <f t="shared" si="279"/>
        <v>36.510000000000005</v>
      </c>
    </row>
    <row r="2191" spans="1:16" x14ac:dyDescent="0.35">
      <c r="A2191" s="22" t="s">
        <v>26</v>
      </c>
      <c r="B2191" s="22" t="s">
        <v>141</v>
      </c>
      <c r="C2191" s="22" t="s">
        <v>142</v>
      </c>
      <c r="D2191" s="23">
        <v>40030</v>
      </c>
      <c r="E2191" s="22">
        <v>230.29</v>
      </c>
      <c r="F2191" s="22" t="s">
        <v>165</v>
      </c>
      <c r="G2191" s="22">
        <v>35.57</v>
      </c>
      <c r="H2191" s="22">
        <v>194.72</v>
      </c>
      <c r="I2191">
        <f t="shared" si="272"/>
        <v>193.78</v>
      </c>
      <c r="J2191">
        <f t="shared" si="273"/>
        <v>196.405</v>
      </c>
      <c r="K2191">
        <f t="shared" si="274"/>
        <v>2.625</v>
      </c>
      <c r="L2191">
        <f t="shared" si="275"/>
        <v>189.8425</v>
      </c>
      <c r="M2191">
        <f t="shared" si="276"/>
        <v>200.3425</v>
      </c>
      <c r="N2191" t="str">
        <f t="shared" si="277"/>
        <v xml:space="preserve"> </v>
      </c>
      <c r="O2191">
        <f t="shared" si="278"/>
        <v>33.885000000000005</v>
      </c>
      <c r="P2191">
        <f t="shared" si="279"/>
        <v>36.510000000000005</v>
      </c>
    </row>
    <row r="2192" spans="1:16" x14ac:dyDescent="0.35">
      <c r="A2192" s="22" t="s">
        <v>26</v>
      </c>
      <c r="B2192" s="22" t="s">
        <v>141</v>
      </c>
      <c r="C2192" s="22" t="s">
        <v>142</v>
      </c>
      <c r="D2192" s="23">
        <v>40057</v>
      </c>
      <c r="E2192" s="22">
        <v>230.29</v>
      </c>
      <c r="F2192" s="22" t="s">
        <v>165</v>
      </c>
      <c r="G2192" s="22">
        <v>36.92</v>
      </c>
      <c r="H2192" s="22">
        <v>193.37</v>
      </c>
      <c r="I2192">
        <f t="shared" si="272"/>
        <v>193.78</v>
      </c>
      <c r="J2192">
        <f t="shared" si="273"/>
        <v>196.405</v>
      </c>
      <c r="K2192">
        <f t="shared" si="274"/>
        <v>2.625</v>
      </c>
      <c r="L2192">
        <f t="shared" si="275"/>
        <v>189.8425</v>
      </c>
      <c r="M2192">
        <f t="shared" si="276"/>
        <v>200.3425</v>
      </c>
      <c r="N2192" t="str">
        <f t="shared" si="277"/>
        <v xml:space="preserve"> </v>
      </c>
      <c r="O2192">
        <f t="shared" si="278"/>
        <v>33.885000000000005</v>
      </c>
      <c r="P2192">
        <f t="shared" si="279"/>
        <v>36.510000000000005</v>
      </c>
    </row>
    <row r="2193" spans="1:16" x14ac:dyDescent="0.35">
      <c r="A2193" s="22" t="s">
        <v>26</v>
      </c>
      <c r="B2193" s="22" t="s">
        <v>141</v>
      </c>
      <c r="C2193" s="22" t="s">
        <v>142</v>
      </c>
      <c r="D2193" s="23">
        <v>40108</v>
      </c>
      <c r="E2193" s="22">
        <v>230.29</v>
      </c>
      <c r="F2193" s="22" t="s">
        <v>165</v>
      </c>
      <c r="G2193" s="22">
        <v>37.979999999999997</v>
      </c>
      <c r="H2193" s="22">
        <v>192.31</v>
      </c>
      <c r="I2193">
        <f t="shared" si="272"/>
        <v>193.78</v>
      </c>
      <c r="J2193">
        <f t="shared" si="273"/>
        <v>196.405</v>
      </c>
      <c r="K2193">
        <f t="shared" si="274"/>
        <v>2.625</v>
      </c>
      <c r="L2193">
        <f t="shared" si="275"/>
        <v>189.8425</v>
      </c>
      <c r="M2193">
        <f t="shared" si="276"/>
        <v>200.3425</v>
      </c>
      <c r="N2193" t="str">
        <f t="shared" si="277"/>
        <v xml:space="preserve"> </v>
      </c>
      <c r="O2193">
        <f t="shared" si="278"/>
        <v>33.885000000000005</v>
      </c>
      <c r="P2193">
        <f t="shared" si="279"/>
        <v>36.510000000000005</v>
      </c>
    </row>
    <row r="2194" spans="1:16" x14ac:dyDescent="0.35">
      <c r="A2194" s="22" t="s">
        <v>26</v>
      </c>
      <c r="B2194" s="22" t="s">
        <v>141</v>
      </c>
      <c r="C2194" s="22" t="s">
        <v>142</v>
      </c>
      <c r="D2194" s="23">
        <v>40134</v>
      </c>
      <c r="E2194" s="22">
        <v>230.29</v>
      </c>
      <c r="F2194" s="22" t="s">
        <v>165</v>
      </c>
      <c r="G2194" s="22">
        <v>37.92</v>
      </c>
      <c r="H2194" s="22">
        <v>192.37</v>
      </c>
      <c r="I2194">
        <f t="shared" si="272"/>
        <v>193.78</v>
      </c>
      <c r="J2194">
        <f t="shared" si="273"/>
        <v>196.405</v>
      </c>
      <c r="K2194">
        <f t="shared" si="274"/>
        <v>2.625</v>
      </c>
      <c r="L2194">
        <f t="shared" si="275"/>
        <v>189.8425</v>
      </c>
      <c r="M2194">
        <f t="shared" si="276"/>
        <v>200.3425</v>
      </c>
      <c r="N2194" t="str">
        <f t="shared" si="277"/>
        <v xml:space="preserve"> </v>
      </c>
      <c r="O2194">
        <f t="shared" si="278"/>
        <v>33.885000000000005</v>
      </c>
      <c r="P2194">
        <f t="shared" si="279"/>
        <v>36.510000000000005</v>
      </c>
    </row>
    <row r="2195" spans="1:16" x14ac:dyDescent="0.35">
      <c r="A2195" s="22" t="s">
        <v>26</v>
      </c>
      <c r="B2195" s="22" t="s">
        <v>141</v>
      </c>
      <c r="C2195" s="22" t="s">
        <v>142</v>
      </c>
      <c r="D2195" s="23">
        <v>40164</v>
      </c>
      <c r="E2195" s="22">
        <v>230.29</v>
      </c>
      <c r="F2195" s="22" t="s">
        <v>165</v>
      </c>
      <c r="G2195" s="22">
        <v>36.68</v>
      </c>
      <c r="H2195" s="22">
        <v>193.61</v>
      </c>
      <c r="I2195">
        <f t="shared" si="272"/>
        <v>193.78</v>
      </c>
      <c r="J2195">
        <f t="shared" si="273"/>
        <v>196.405</v>
      </c>
      <c r="K2195">
        <f t="shared" si="274"/>
        <v>2.625</v>
      </c>
      <c r="L2195">
        <f t="shared" si="275"/>
        <v>189.8425</v>
      </c>
      <c r="M2195">
        <f t="shared" si="276"/>
        <v>200.3425</v>
      </c>
      <c r="N2195" t="str">
        <f t="shared" si="277"/>
        <v xml:space="preserve"> </v>
      </c>
      <c r="O2195">
        <f t="shared" si="278"/>
        <v>33.885000000000005</v>
      </c>
      <c r="P2195">
        <f t="shared" si="279"/>
        <v>36.510000000000005</v>
      </c>
    </row>
    <row r="2196" spans="1:16" x14ac:dyDescent="0.35">
      <c r="A2196" s="22" t="s">
        <v>26</v>
      </c>
      <c r="B2196" s="22" t="s">
        <v>141</v>
      </c>
      <c r="C2196" s="22" t="s">
        <v>142</v>
      </c>
      <c r="D2196" s="23">
        <v>40191</v>
      </c>
      <c r="E2196" s="22">
        <v>230.29</v>
      </c>
      <c r="F2196" s="22" t="s">
        <v>165</v>
      </c>
      <c r="G2196" s="22">
        <v>36.520000000000003</v>
      </c>
      <c r="H2196" s="22">
        <v>193.77</v>
      </c>
      <c r="I2196">
        <f t="shared" si="272"/>
        <v>193.78</v>
      </c>
      <c r="J2196">
        <f t="shared" si="273"/>
        <v>196.405</v>
      </c>
      <c r="K2196">
        <f t="shared" si="274"/>
        <v>2.625</v>
      </c>
      <c r="L2196">
        <f t="shared" si="275"/>
        <v>189.8425</v>
      </c>
      <c r="M2196">
        <f t="shared" si="276"/>
        <v>200.3425</v>
      </c>
      <c r="N2196" t="str">
        <f t="shared" si="277"/>
        <v xml:space="preserve"> </v>
      </c>
      <c r="O2196">
        <f t="shared" si="278"/>
        <v>33.885000000000005</v>
      </c>
      <c r="P2196">
        <f t="shared" si="279"/>
        <v>36.510000000000005</v>
      </c>
    </row>
    <row r="2197" spans="1:16" x14ac:dyDescent="0.35">
      <c r="A2197" s="22" t="s">
        <v>26</v>
      </c>
      <c r="B2197" s="22" t="s">
        <v>141</v>
      </c>
      <c r="C2197" s="22" t="s">
        <v>142</v>
      </c>
      <c r="D2197" s="23">
        <v>40220</v>
      </c>
      <c r="E2197" s="22">
        <v>230.29</v>
      </c>
      <c r="F2197" s="22" t="s">
        <v>165</v>
      </c>
      <c r="G2197" s="22">
        <v>35.049999999999997</v>
      </c>
      <c r="H2197" s="22">
        <v>195.24</v>
      </c>
      <c r="I2197">
        <f t="shared" si="272"/>
        <v>193.78</v>
      </c>
      <c r="J2197">
        <f t="shared" si="273"/>
        <v>196.405</v>
      </c>
      <c r="K2197">
        <f t="shared" si="274"/>
        <v>2.625</v>
      </c>
      <c r="L2197">
        <f t="shared" si="275"/>
        <v>189.8425</v>
      </c>
      <c r="M2197">
        <f t="shared" si="276"/>
        <v>200.3425</v>
      </c>
      <c r="N2197" t="str">
        <f t="shared" si="277"/>
        <v xml:space="preserve"> </v>
      </c>
      <c r="O2197">
        <f t="shared" si="278"/>
        <v>33.885000000000005</v>
      </c>
      <c r="P2197">
        <f t="shared" si="279"/>
        <v>36.510000000000005</v>
      </c>
    </row>
    <row r="2198" spans="1:16" x14ac:dyDescent="0.35">
      <c r="A2198" s="22" t="s">
        <v>26</v>
      </c>
      <c r="B2198" s="22" t="s">
        <v>141</v>
      </c>
      <c r="C2198" s="22" t="s">
        <v>142</v>
      </c>
      <c r="D2198" s="23">
        <v>40247</v>
      </c>
      <c r="E2198" s="22">
        <v>230.29</v>
      </c>
      <c r="F2198" s="22" t="s">
        <v>165</v>
      </c>
      <c r="G2198" s="22">
        <v>34.06</v>
      </c>
      <c r="H2198" s="22">
        <v>196.23</v>
      </c>
      <c r="I2198">
        <f t="shared" si="272"/>
        <v>193.78</v>
      </c>
      <c r="J2198">
        <f t="shared" si="273"/>
        <v>196.405</v>
      </c>
      <c r="K2198">
        <f t="shared" si="274"/>
        <v>2.625</v>
      </c>
      <c r="L2198">
        <f t="shared" si="275"/>
        <v>189.8425</v>
      </c>
      <c r="M2198">
        <f t="shared" si="276"/>
        <v>200.3425</v>
      </c>
      <c r="N2198" t="str">
        <f t="shared" si="277"/>
        <v xml:space="preserve"> </v>
      </c>
      <c r="O2198">
        <f t="shared" si="278"/>
        <v>33.885000000000005</v>
      </c>
      <c r="P2198">
        <f t="shared" si="279"/>
        <v>36.510000000000005</v>
      </c>
    </row>
    <row r="2199" spans="1:16" x14ac:dyDescent="0.35">
      <c r="A2199" s="22" t="s">
        <v>26</v>
      </c>
      <c r="B2199" s="22" t="s">
        <v>141</v>
      </c>
      <c r="C2199" s="22" t="s">
        <v>142</v>
      </c>
      <c r="D2199" s="23">
        <v>40303</v>
      </c>
      <c r="E2199" s="22">
        <v>230.29</v>
      </c>
      <c r="F2199" s="22" t="s">
        <v>165</v>
      </c>
      <c r="G2199" s="22">
        <v>36</v>
      </c>
      <c r="H2199" s="22">
        <v>194.29</v>
      </c>
      <c r="I2199">
        <f t="shared" si="272"/>
        <v>193.78</v>
      </c>
      <c r="J2199">
        <f t="shared" si="273"/>
        <v>196.405</v>
      </c>
      <c r="K2199">
        <f t="shared" si="274"/>
        <v>2.625</v>
      </c>
      <c r="L2199">
        <f t="shared" si="275"/>
        <v>189.8425</v>
      </c>
      <c r="M2199">
        <f t="shared" si="276"/>
        <v>200.3425</v>
      </c>
      <c r="N2199" t="str">
        <f t="shared" si="277"/>
        <v xml:space="preserve"> </v>
      </c>
      <c r="O2199">
        <f t="shared" si="278"/>
        <v>33.885000000000005</v>
      </c>
      <c r="P2199">
        <f t="shared" si="279"/>
        <v>36.510000000000005</v>
      </c>
    </row>
    <row r="2200" spans="1:16" x14ac:dyDescent="0.35">
      <c r="A2200" s="22" t="s">
        <v>26</v>
      </c>
      <c r="B2200" s="22" t="s">
        <v>141</v>
      </c>
      <c r="C2200" s="22" t="s">
        <v>142</v>
      </c>
      <c r="D2200" s="23">
        <v>40340</v>
      </c>
      <c r="E2200" s="22">
        <v>230.29</v>
      </c>
      <c r="F2200" s="22" t="s">
        <v>165</v>
      </c>
      <c r="G2200" s="22">
        <v>35.14</v>
      </c>
      <c r="H2200" s="22">
        <v>195.15</v>
      </c>
      <c r="I2200">
        <f t="shared" si="272"/>
        <v>193.78</v>
      </c>
      <c r="J2200">
        <f t="shared" si="273"/>
        <v>196.405</v>
      </c>
      <c r="K2200">
        <f t="shared" si="274"/>
        <v>2.625</v>
      </c>
      <c r="L2200">
        <f t="shared" si="275"/>
        <v>189.8425</v>
      </c>
      <c r="M2200">
        <f t="shared" si="276"/>
        <v>200.3425</v>
      </c>
      <c r="N2200" t="str">
        <f t="shared" si="277"/>
        <v xml:space="preserve"> </v>
      </c>
      <c r="O2200">
        <f t="shared" si="278"/>
        <v>33.885000000000005</v>
      </c>
      <c r="P2200">
        <f t="shared" si="279"/>
        <v>36.510000000000005</v>
      </c>
    </row>
    <row r="2201" spans="1:16" x14ac:dyDescent="0.35">
      <c r="A2201" s="22" t="s">
        <v>26</v>
      </c>
      <c r="B2201" s="22" t="s">
        <v>141</v>
      </c>
      <c r="C2201" s="22" t="s">
        <v>142</v>
      </c>
      <c r="D2201" s="23">
        <v>40361</v>
      </c>
      <c r="E2201" s="22">
        <v>230.29</v>
      </c>
      <c r="F2201" s="22" t="s">
        <v>165</v>
      </c>
      <c r="G2201" s="22">
        <v>35.58</v>
      </c>
      <c r="H2201" s="22">
        <v>194.71</v>
      </c>
      <c r="I2201">
        <f t="shared" si="272"/>
        <v>193.78</v>
      </c>
      <c r="J2201">
        <f t="shared" si="273"/>
        <v>196.405</v>
      </c>
      <c r="K2201">
        <f t="shared" si="274"/>
        <v>2.625</v>
      </c>
      <c r="L2201">
        <f t="shared" si="275"/>
        <v>189.8425</v>
      </c>
      <c r="M2201">
        <f t="shared" si="276"/>
        <v>200.3425</v>
      </c>
      <c r="N2201" t="str">
        <f t="shared" si="277"/>
        <v xml:space="preserve"> </v>
      </c>
      <c r="O2201">
        <f t="shared" si="278"/>
        <v>33.885000000000005</v>
      </c>
      <c r="P2201">
        <f t="shared" si="279"/>
        <v>36.510000000000005</v>
      </c>
    </row>
    <row r="2202" spans="1:16" x14ac:dyDescent="0.35">
      <c r="A2202" s="22" t="s">
        <v>26</v>
      </c>
      <c r="B2202" s="22" t="s">
        <v>141</v>
      </c>
      <c r="C2202" s="22" t="s">
        <v>142</v>
      </c>
      <c r="D2202" s="23">
        <v>40401</v>
      </c>
      <c r="E2202" s="22">
        <v>230.29</v>
      </c>
      <c r="F2202" s="22" t="s">
        <v>165</v>
      </c>
      <c r="G2202" s="22">
        <v>36.380000000000003</v>
      </c>
      <c r="H2202" s="22">
        <v>193.91</v>
      </c>
      <c r="I2202">
        <f t="shared" si="272"/>
        <v>193.78</v>
      </c>
      <c r="J2202">
        <f t="shared" si="273"/>
        <v>196.405</v>
      </c>
      <c r="K2202">
        <f t="shared" si="274"/>
        <v>2.625</v>
      </c>
      <c r="L2202">
        <f t="shared" si="275"/>
        <v>189.8425</v>
      </c>
      <c r="M2202">
        <f t="shared" si="276"/>
        <v>200.3425</v>
      </c>
      <c r="N2202" t="str">
        <f t="shared" si="277"/>
        <v xml:space="preserve"> </v>
      </c>
      <c r="O2202">
        <f t="shared" si="278"/>
        <v>33.885000000000005</v>
      </c>
      <c r="P2202">
        <f t="shared" si="279"/>
        <v>36.510000000000005</v>
      </c>
    </row>
    <row r="2203" spans="1:16" x14ac:dyDescent="0.35">
      <c r="A2203" s="22" t="s">
        <v>26</v>
      </c>
      <c r="B2203" s="22" t="s">
        <v>141</v>
      </c>
      <c r="C2203" s="22" t="s">
        <v>142</v>
      </c>
      <c r="D2203" s="23">
        <v>40431</v>
      </c>
      <c r="E2203" s="22">
        <v>230.29</v>
      </c>
      <c r="F2203" s="22" t="s">
        <v>165</v>
      </c>
      <c r="G2203" s="22">
        <v>36.76</v>
      </c>
      <c r="H2203" s="22">
        <v>193.53</v>
      </c>
      <c r="I2203">
        <f t="shared" si="272"/>
        <v>193.78</v>
      </c>
      <c r="J2203">
        <f t="shared" si="273"/>
        <v>196.405</v>
      </c>
      <c r="K2203">
        <f t="shared" si="274"/>
        <v>2.625</v>
      </c>
      <c r="L2203">
        <f t="shared" si="275"/>
        <v>189.8425</v>
      </c>
      <c r="M2203">
        <f t="shared" si="276"/>
        <v>200.3425</v>
      </c>
      <c r="N2203" t="str">
        <f t="shared" si="277"/>
        <v xml:space="preserve"> </v>
      </c>
      <c r="O2203">
        <f t="shared" si="278"/>
        <v>33.885000000000005</v>
      </c>
      <c r="P2203">
        <f t="shared" si="279"/>
        <v>36.510000000000005</v>
      </c>
    </row>
    <row r="2204" spans="1:16" x14ac:dyDescent="0.35">
      <c r="A2204" s="22" t="s">
        <v>26</v>
      </c>
      <c r="B2204" s="22" t="s">
        <v>141</v>
      </c>
      <c r="C2204" s="22" t="s">
        <v>142</v>
      </c>
      <c r="D2204" s="23">
        <v>40464</v>
      </c>
      <c r="E2204" s="22">
        <v>230.29</v>
      </c>
      <c r="F2204" s="22" t="s">
        <v>165</v>
      </c>
      <c r="G2204" s="22">
        <v>35.46</v>
      </c>
      <c r="H2204" s="22">
        <v>194.83</v>
      </c>
      <c r="I2204">
        <f t="shared" si="272"/>
        <v>193.78</v>
      </c>
      <c r="J2204">
        <f t="shared" si="273"/>
        <v>196.405</v>
      </c>
      <c r="K2204">
        <f t="shared" si="274"/>
        <v>2.625</v>
      </c>
      <c r="L2204">
        <f t="shared" si="275"/>
        <v>189.8425</v>
      </c>
      <c r="M2204">
        <f t="shared" si="276"/>
        <v>200.3425</v>
      </c>
      <c r="N2204" t="str">
        <f t="shared" si="277"/>
        <v xml:space="preserve"> </v>
      </c>
      <c r="O2204">
        <f t="shared" si="278"/>
        <v>33.885000000000005</v>
      </c>
      <c r="P2204">
        <f t="shared" si="279"/>
        <v>36.510000000000005</v>
      </c>
    </row>
    <row r="2205" spans="1:16" x14ac:dyDescent="0.35">
      <c r="A2205" s="22" t="s">
        <v>26</v>
      </c>
      <c r="B2205" s="22" t="s">
        <v>141</v>
      </c>
      <c r="C2205" s="22" t="s">
        <v>142</v>
      </c>
      <c r="D2205" s="23">
        <v>40485</v>
      </c>
      <c r="E2205" s="22">
        <v>230.29</v>
      </c>
      <c r="F2205" s="22" t="s">
        <v>165</v>
      </c>
      <c r="G2205" s="22">
        <v>33.29</v>
      </c>
      <c r="H2205" s="22">
        <v>197</v>
      </c>
      <c r="I2205">
        <f t="shared" si="272"/>
        <v>193.78</v>
      </c>
      <c r="J2205">
        <f t="shared" si="273"/>
        <v>196.405</v>
      </c>
      <c r="K2205">
        <f t="shared" si="274"/>
        <v>2.625</v>
      </c>
      <c r="L2205">
        <f t="shared" si="275"/>
        <v>189.8425</v>
      </c>
      <c r="M2205">
        <f t="shared" si="276"/>
        <v>200.3425</v>
      </c>
      <c r="N2205" t="str">
        <f t="shared" si="277"/>
        <v xml:space="preserve"> </v>
      </c>
      <c r="O2205">
        <f t="shared" si="278"/>
        <v>33.885000000000005</v>
      </c>
      <c r="P2205">
        <f t="shared" si="279"/>
        <v>36.510000000000005</v>
      </c>
    </row>
    <row r="2206" spans="1:16" x14ac:dyDescent="0.35">
      <c r="A2206" s="22" t="s">
        <v>26</v>
      </c>
      <c r="B2206" s="22" t="s">
        <v>141</v>
      </c>
      <c r="C2206" s="22" t="s">
        <v>142</v>
      </c>
      <c r="D2206" s="23">
        <v>40528</v>
      </c>
      <c r="E2206" s="22">
        <v>230.29</v>
      </c>
      <c r="F2206" s="22" t="s">
        <v>165</v>
      </c>
      <c r="G2206" s="22">
        <v>33.92</v>
      </c>
      <c r="H2206" s="22">
        <v>196.37</v>
      </c>
      <c r="I2206">
        <f t="shared" si="272"/>
        <v>193.78</v>
      </c>
      <c r="J2206">
        <f t="shared" si="273"/>
        <v>196.405</v>
      </c>
      <c r="K2206">
        <f t="shared" si="274"/>
        <v>2.625</v>
      </c>
      <c r="L2206">
        <f t="shared" si="275"/>
        <v>189.8425</v>
      </c>
      <c r="M2206">
        <f t="shared" si="276"/>
        <v>200.3425</v>
      </c>
      <c r="N2206" t="str">
        <f t="shared" si="277"/>
        <v xml:space="preserve"> </v>
      </c>
      <c r="O2206">
        <f t="shared" si="278"/>
        <v>33.885000000000005</v>
      </c>
      <c r="P2206">
        <f t="shared" si="279"/>
        <v>36.510000000000005</v>
      </c>
    </row>
    <row r="2207" spans="1:16" x14ac:dyDescent="0.35">
      <c r="A2207" s="22" t="s">
        <v>26</v>
      </c>
      <c r="B2207" s="22" t="s">
        <v>141</v>
      </c>
      <c r="C2207" s="22" t="s">
        <v>142</v>
      </c>
      <c r="D2207" s="23">
        <v>40568</v>
      </c>
      <c r="E2207" s="22">
        <v>230.29</v>
      </c>
      <c r="F2207" s="22" t="s">
        <v>165</v>
      </c>
      <c r="G2207" s="22">
        <v>31.92</v>
      </c>
      <c r="H2207" s="22">
        <v>198.37</v>
      </c>
      <c r="I2207">
        <f t="shared" si="272"/>
        <v>193.78</v>
      </c>
      <c r="J2207">
        <f t="shared" si="273"/>
        <v>196.405</v>
      </c>
      <c r="K2207">
        <f t="shared" si="274"/>
        <v>2.625</v>
      </c>
      <c r="L2207">
        <f t="shared" si="275"/>
        <v>189.8425</v>
      </c>
      <c r="M2207">
        <f t="shared" si="276"/>
        <v>200.3425</v>
      </c>
      <c r="N2207" t="str">
        <f t="shared" si="277"/>
        <v xml:space="preserve"> </v>
      </c>
      <c r="O2207">
        <f t="shared" si="278"/>
        <v>33.885000000000005</v>
      </c>
      <c r="P2207">
        <f t="shared" si="279"/>
        <v>36.510000000000005</v>
      </c>
    </row>
    <row r="2208" spans="1:16" x14ac:dyDescent="0.35">
      <c r="A2208" s="22" t="s">
        <v>26</v>
      </c>
      <c r="B2208" s="22" t="s">
        <v>141</v>
      </c>
      <c r="C2208" s="22" t="s">
        <v>142</v>
      </c>
      <c r="D2208" s="23">
        <v>40582</v>
      </c>
      <c r="E2208" s="22">
        <v>230.29</v>
      </c>
      <c r="F2208" s="22" t="s">
        <v>165</v>
      </c>
      <c r="G2208" s="22">
        <v>33.92</v>
      </c>
      <c r="H2208" s="22">
        <v>196.37</v>
      </c>
      <c r="I2208">
        <f t="shared" si="272"/>
        <v>193.78</v>
      </c>
      <c r="J2208">
        <f t="shared" si="273"/>
        <v>196.405</v>
      </c>
      <c r="K2208">
        <f t="shared" si="274"/>
        <v>2.625</v>
      </c>
      <c r="L2208">
        <f t="shared" si="275"/>
        <v>189.8425</v>
      </c>
      <c r="M2208">
        <f t="shared" si="276"/>
        <v>200.3425</v>
      </c>
      <c r="N2208" t="str">
        <f t="shared" si="277"/>
        <v xml:space="preserve"> </v>
      </c>
      <c r="O2208">
        <f t="shared" si="278"/>
        <v>33.885000000000005</v>
      </c>
      <c r="P2208">
        <f t="shared" si="279"/>
        <v>36.510000000000005</v>
      </c>
    </row>
    <row r="2209" spans="1:16" x14ac:dyDescent="0.35">
      <c r="A2209" s="22" t="s">
        <v>26</v>
      </c>
      <c r="B2209" s="22" t="s">
        <v>141</v>
      </c>
      <c r="C2209" s="22" t="s">
        <v>142</v>
      </c>
      <c r="D2209" s="23">
        <v>40618</v>
      </c>
      <c r="E2209" s="22">
        <v>230.29</v>
      </c>
      <c r="F2209" s="22" t="s">
        <v>165</v>
      </c>
      <c r="G2209" s="22">
        <v>35.299999999999997</v>
      </c>
      <c r="H2209" s="22">
        <v>194.99</v>
      </c>
      <c r="I2209">
        <f t="shared" si="272"/>
        <v>193.78</v>
      </c>
      <c r="J2209">
        <f t="shared" si="273"/>
        <v>196.405</v>
      </c>
      <c r="K2209">
        <f t="shared" si="274"/>
        <v>2.625</v>
      </c>
      <c r="L2209">
        <f t="shared" si="275"/>
        <v>189.8425</v>
      </c>
      <c r="M2209">
        <f t="shared" si="276"/>
        <v>200.3425</v>
      </c>
      <c r="N2209" t="str">
        <f t="shared" si="277"/>
        <v xml:space="preserve"> </v>
      </c>
      <c r="O2209">
        <f t="shared" si="278"/>
        <v>33.885000000000005</v>
      </c>
      <c r="P2209">
        <f t="shared" si="279"/>
        <v>36.510000000000005</v>
      </c>
    </row>
    <row r="2210" spans="1:16" x14ac:dyDescent="0.35">
      <c r="A2210" s="22" t="s">
        <v>26</v>
      </c>
      <c r="B2210" s="22" t="s">
        <v>141</v>
      </c>
      <c r="C2210" s="22" t="s">
        <v>142</v>
      </c>
      <c r="D2210" s="23">
        <v>40651</v>
      </c>
      <c r="E2210" s="22">
        <v>230.29</v>
      </c>
      <c r="F2210" s="22" t="s">
        <v>165</v>
      </c>
      <c r="G2210" s="22">
        <v>35.21</v>
      </c>
      <c r="H2210" s="22">
        <v>195.08</v>
      </c>
      <c r="I2210">
        <f t="shared" si="272"/>
        <v>193.78</v>
      </c>
      <c r="J2210">
        <f t="shared" si="273"/>
        <v>196.405</v>
      </c>
      <c r="K2210">
        <f t="shared" si="274"/>
        <v>2.625</v>
      </c>
      <c r="L2210">
        <f t="shared" si="275"/>
        <v>189.8425</v>
      </c>
      <c r="M2210">
        <f t="shared" si="276"/>
        <v>200.3425</v>
      </c>
      <c r="N2210" t="str">
        <f t="shared" si="277"/>
        <v xml:space="preserve"> </v>
      </c>
      <c r="O2210">
        <f t="shared" si="278"/>
        <v>33.885000000000005</v>
      </c>
      <c r="P2210">
        <f t="shared" si="279"/>
        <v>36.510000000000005</v>
      </c>
    </row>
    <row r="2211" spans="1:16" x14ac:dyDescent="0.35">
      <c r="A2211" s="22" t="s">
        <v>26</v>
      </c>
      <c r="B2211" s="22" t="s">
        <v>141</v>
      </c>
      <c r="C2211" s="22" t="s">
        <v>142</v>
      </c>
      <c r="D2211" s="23">
        <v>40673</v>
      </c>
      <c r="E2211" s="22">
        <v>230.29</v>
      </c>
      <c r="F2211" s="22" t="s">
        <v>165</v>
      </c>
      <c r="G2211" s="22">
        <v>36.29</v>
      </c>
      <c r="H2211" s="22">
        <v>194</v>
      </c>
      <c r="I2211">
        <f t="shared" si="272"/>
        <v>193.78</v>
      </c>
      <c r="J2211">
        <f t="shared" si="273"/>
        <v>196.405</v>
      </c>
      <c r="K2211">
        <f t="shared" si="274"/>
        <v>2.625</v>
      </c>
      <c r="L2211">
        <f t="shared" si="275"/>
        <v>189.8425</v>
      </c>
      <c r="M2211">
        <f t="shared" si="276"/>
        <v>200.3425</v>
      </c>
      <c r="N2211" t="str">
        <f t="shared" si="277"/>
        <v xml:space="preserve"> </v>
      </c>
      <c r="O2211">
        <f t="shared" si="278"/>
        <v>33.885000000000005</v>
      </c>
      <c r="P2211">
        <f t="shared" si="279"/>
        <v>36.510000000000005</v>
      </c>
    </row>
    <row r="2212" spans="1:16" x14ac:dyDescent="0.35">
      <c r="A2212" s="22" t="s">
        <v>26</v>
      </c>
      <c r="B2212" s="22" t="s">
        <v>141</v>
      </c>
      <c r="C2212" s="22" t="s">
        <v>142</v>
      </c>
      <c r="D2212" s="23">
        <v>40718</v>
      </c>
      <c r="E2212" s="22">
        <v>230.29</v>
      </c>
      <c r="F2212" s="22" t="s">
        <v>165</v>
      </c>
      <c r="G2212" s="22">
        <v>36.479999999999997</v>
      </c>
      <c r="H2212" s="22">
        <v>193.81</v>
      </c>
      <c r="I2212">
        <f t="shared" si="272"/>
        <v>193.78</v>
      </c>
      <c r="J2212">
        <f t="shared" si="273"/>
        <v>196.405</v>
      </c>
      <c r="K2212">
        <f t="shared" si="274"/>
        <v>2.625</v>
      </c>
      <c r="L2212">
        <f t="shared" si="275"/>
        <v>189.8425</v>
      </c>
      <c r="M2212">
        <f t="shared" si="276"/>
        <v>200.3425</v>
      </c>
      <c r="N2212" t="str">
        <f t="shared" si="277"/>
        <v xml:space="preserve"> </v>
      </c>
      <c r="O2212">
        <f t="shared" si="278"/>
        <v>33.885000000000005</v>
      </c>
      <c r="P2212">
        <f t="shared" si="279"/>
        <v>36.510000000000005</v>
      </c>
    </row>
    <row r="2213" spans="1:16" x14ac:dyDescent="0.35">
      <c r="A2213" s="22" t="s">
        <v>26</v>
      </c>
      <c r="B2213" s="22" t="s">
        <v>141</v>
      </c>
      <c r="C2213" s="22" t="s">
        <v>142</v>
      </c>
      <c r="D2213" s="23">
        <v>40744</v>
      </c>
      <c r="E2213" s="22">
        <v>230.29</v>
      </c>
      <c r="F2213" s="22" t="s">
        <v>165</v>
      </c>
      <c r="G2213" s="22">
        <v>35.119999999999997</v>
      </c>
      <c r="H2213" s="22">
        <v>195.17</v>
      </c>
      <c r="I2213">
        <f t="shared" si="272"/>
        <v>193.78</v>
      </c>
      <c r="J2213">
        <f t="shared" si="273"/>
        <v>196.405</v>
      </c>
      <c r="K2213">
        <f t="shared" si="274"/>
        <v>2.625</v>
      </c>
      <c r="L2213">
        <f t="shared" si="275"/>
        <v>189.8425</v>
      </c>
      <c r="M2213">
        <f t="shared" si="276"/>
        <v>200.3425</v>
      </c>
      <c r="N2213" t="str">
        <f t="shared" si="277"/>
        <v xml:space="preserve"> </v>
      </c>
      <c r="O2213">
        <f t="shared" si="278"/>
        <v>33.885000000000005</v>
      </c>
      <c r="P2213">
        <f t="shared" si="279"/>
        <v>36.510000000000005</v>
      </c>
    </row>
    <row r="2214" spans="1:16" x14ac:dyDescent="0.35">
      <c r="A2214" s="22" t="s">
        <v>26</v>
      </c>
      <c r="B2214" s="22" t="s">
        <v>141</v>
      </c>
      <c r="C2214" s="22" t="s">
        <v>142</v>
      </c>
      <c r="D2214" s="23">
        <v>40760</v>
      </c>
      <c r="E2214" s="22">
        <v>230.29</v>
      </c>
      <c r="F2214" s="22" t="s">
        <v>165</v>
      </c>
      <c r="G2214" s="22">
        <v>35.4</v>
      </c>
      <c r="H2214" s="22">
        <v>194.89</v>
      </c>
      <c r="I2214">
        <f t="shared" si="272"/>
        <v>193.78</v>
      </c>
      <c r="J2214">
        <f t="shared" si="273"/>
        <v>196.405</v>
      </c>
      <c r="K2214">
        <f t="shared" si="274"/>
        <v>2.625</v>
      </c>
      <c r="L2214">
        <f t="shared" si="275"/>
        <v>189.8425</v>
      </c>
      <c r="M2214">
        <f t="shared" si="276"/>
        <v>200.3425</v>
      </c>
      <c r="N2214" t="str">
        <f t="shared" si="277"/>
        <v xml:space="preserve"> </v>
      </c>
      <c r="O2214">
        <f t="shared" si="278"/>
        <v>33.885000000000005</v>
      </c>
      <c r="P2214">
        <f t="shared" si="279"/>
        <v>36.510000000000005</v>
      </c>
    </row>
    <row r="2215" spans="1:16" x14ac:dyDescent="0.35">
      <c r="A2215" s="22" t="s">
        <v>26</v>
      </c>
      <c r="B2215" s="22" t="s">
        <v>141</v>
      </c>
      <c r="C2215" s="22" t="s">
        <v>142</v>
      </c>
      <c r="D2215" s="23">
        <v>40795</v>
      </c>
      <c r="E2215" s="22">
        <v>230.29</v>
      </c>
      <c r="F2215" s="22" t="s">
        <v>165</v>
      </c>
      <c r="G2215" s="22">
        <v>36.25</v>
      </c>
      <c r="H2215" s="22">
        <v>194.04</v>
      </c>
      <c r="I2215">
        <f t="shared" si="272"/>
        <v>193.78</v>
      </c>
      <c r="J2215">
        <f t="shared" si="273"/>
        <v>196.405</v>
      </c>
      <c r="K2215">
        <f t="shared" si="274"/>
        <v>2.625</v>
      </c>
      <c r="L2215">
        <f t="shared" si="275"/>
        <v>189.8425</v>
      </c>
      <c r="M2215">
        <f t="shared" si="276"/>
        <v>200.3425</v>
      </c>
      <c r="N2215" t="str">
        <f t="shared" si="277"/>
        <v xml:space="preserve"> </v>
      </c>
      <c r="O2215">
        <f t="shared" si="278"/>
        <v>33.885000000000005</v>
      </c>
      <c r="P2215">
        <f t="shared" si="279"/>
        <v>36.510000000000005</v>
      </c>
    </row>
    <row r="2216" spans="1:16" x14ac:dyDescent="0.35">
      <c r="A2216" s="22" t="s">
        <v>26</v>
      </c>
      <c r="B2216" s="22" t="s">
        <v>141</v>
      </c>
      <c r="C2216" s="22" t="s">
        <v>142</v>
      </c>
      <c r="D2216" s="23">
        <v>40829</v>
      </c>
      <c r="E2216" s="22">
        <v>230.29</v>
      </c>
      <c r="F2216" s="22" t="s">
        <v>165</v>
      </c>
      <c r="G2216" s="22">
        <v>36.75</v>
      </c>
      <c r="H2216" s="22">
        <v>193.54</v>
      </c>
      <c r="I2216">
        <f t="shared" si="272"/>
        <v>193.78</v>
      </c>
      <c r="J2216">
        <f t="shared" si="273"/>
        <v>196.405</v>
      </c>
      <c r="K2216">
        <f t="shared" si="274"/>
        <v>2.625</v>
      </c>
      <c r="L2216">
        <f t="shared" si="275"/>
        <v>189.8425</v>
      </c>
      <c r="M2216">
        <f t="shared" si="276"/>
        <v>200.3425</v>
      </c>
      <c r="N2216" t="str">
        <f t="shared" si="277"/>
        <v xml:space="preserve"> </v>
      </c>
      <c r="O2216">
        <f t="shared" si="278"/>
        <v>33.885000000000005</v>
      </c>
      <c r="P2216">
        <f t="shared" si="279"/>
        <v>36.510000000000005</v>
      </c>
    </row>
    <row r="2217" spans="1:16" x14ac:dyDescent="0.35">
      <c r="A2217" s="22" t="s">
        <v>26</v>
      </c>
      <c r="B2217" s="22" t="s">
        <v>141</v>
      </c>
      <c r="C2217" s="22" t="s">
        <v>142</v>
      </c>
      <c r="D2217" s="23">
        <v>40865</v>
      </c>
      <c r="E2217" s="22">
        <v>230.29</v>
      </c>
      <c r="F2217" s="22" t="s">
        <v>165</v>
      </c>
      <c r="G2217" s="22">
        <v>35.61</v>
      </c>
      <c r="H2217" s="22">
        <v>194.68</v>
      </c>
      <c r="I2217">
        <f t="shared" si="272"/>
        <v>193.78</v>
      </c>
      <c r="J2217">
        <f t="shared" si="273"/>
        <v>196.405</v>
      </c>
      <c r="K2217">
        <f t="shared" si="274"/>
        <v>2.625</v>
      </c>
      <c r="L2217">
        <f t="shared" si="275"/>
        <v>189.8425</v>
      </c>
      <c r="M2217">
        <f t="shared" si="276"/>
        <v>200.3425</v>
      </c>
      <c r="N2217" t="str">
        <f t="shared" si="277"/>
        <v xml:space="preserve"> </v>
      </c>
      <c r="O2217">
        <f t="shared" si="278"/>
        <v>33.885000000000005</v>
      </c>
      <c r="P2217">
        <f t="shared" si="279"/>
        <v>36.510000000000005</v>
      </c>
    </row>
    <row r="2218" spans="1:16" x14ac:dyDescent="0.35">
      <c r="A2218" s="22" t="s">
        <v>26</v>
      </c>
      <c r="B2218" s="22" t="s">
        <v>141</v>
      </c>
      <c r="C2218" s="22" t="s">
        <v>142</v>
      </c>
      <c r="D2218" s="23">
        <v>40882</v>
      </c>
      <c r="E2218" s="22">
        <v>230.29</v>
      </c>
      <c r="F2218" s="22" t="s">
        <v>165</v>
      </c>
      <c r="G2218" s="22">
        <v>36.46</v>
      </c>
      <c r="H2218" s="22">
        <v>193.83</v>
      </c>
      <c r="I2218">
        <f t="shared" si="272"/>
        <v>193.78</v>
      </c>
      <c r="J2218">
        <f t="shared" si="273"/>
        <v>196.405</v>
      </c>
      <c r="K2218">
        <f t="shared" si="274"/>
        <v>2.625</v>
      </c>
      <c r="L2218">
        <f t="shared" si="275"/>
        <v>189.8425</v>
      </c>
      <c r="M2218">
        <f t="shared" si="276"/>
        <v>200.3425</v>
      </c>
      <c r="N2218" t="str">
        <f t="shared" si="277"/>
        <v xml:space="preserve"> </v>
      </c>
      <c r="O2218">
        <f t="shared" si="278"/>
        <v>33.885000000000005</v>
      </c>
      <c r="P2218">
        <f t="shared" si="279"/>
        <v>36.510000000000005</v>
      </c>
    </row>
    <row r="2219" spans="1:16" x14ac:dyDescent="0.35">
      <c r="A2219" s="22" t="s">
        <v>26</v>
      </c>
      <c r="B2219" s="22" t="s">
        <v>141</v>
      </c>
      <c r="C2219" s="22" t="s">
        <v>142</v>
      </c>
      <c r="D2219" s="23">
        <v>40928</v>
      </c>
      <c r="E2219" s="22">
        <v>230.29</v>
      </c>
      <c r="F2219" s="22" t="s">
        <v>165</v>
      </c>
      <c r="G2219" s="22">
        <v>37.409999999999997</v>
      </c>
      <c r="H2219" s="22">
        <v>192.88</v>
      </c>
      <c r="I2219">
        <f t="shared" si="272"/>
        <v>193.78</v>
      </c>
      <c r="J2219">
        <f t="shared" si="273"/>
        <v>196.405</v>
      </c>
      <c r="K2219">
        <f t="shared" si="274"/>
        <v>2.625</v>
      </c>
      <c r="L2219">
        <f t="shared" si="275"/>
        <v>189.8425</v>
      </c>
      <c r="M2219">
        <f t="shared" si="276"/>
        <v>200.3425</v>
      </c>
      <c r="N2219" t="str">
        <f t="shared" si="277"/>
        <v xml:space="preserve"> </v>
      </c>
      <c r="O2219">
        <f t="shared" si="278"/>
        <v>33.885000000000005</v>
      </c>
      <c r="P2219">
        <f t="shared" si="279"/>
        <v>36.510000000000005</v>
      </c>
    </row>
    <row r="2220" spans="1:16" x14ac:dyDescent="0.35">
      <c r="A2220" s="22" t="s">
        <v>26</v>
      </c>
      <c r="B2220" s="22" t="s">
        <v>141</v>
      </c>
      <c r="C2220" s="22" t="s">
        <v>142</v>
      </c>
      <c r="D2220" s="23">
        <v>40948</v>
      </c>
      <c r="E2220" s="22">
        <v>230.29</v>
      </c>
      <c r="F2220" s="22" t="s">
        <v>165</v>
      </c>
      <c r="G2220" s="22">
        <v>37.65</v>
      </c>
      <c r="H2220" s="22">
        <v>192.64</v>
      </c>
      <c r="I2220">
        <f t="shared" si="272"/>
        <v>193.78</v>
      </c>
      <c r="J2220">
        <f t="shared" si="273"/>
        <v>196.405</v>
      </c>
      <c r="K2220">
        <f t="shared" si="274"/>
        <v>2.625</v>
      </c>
      <c r="L2220">
        <f t="shared" si="275"/>
        <v>189.8425</v>
      </c>
      <c r="M2220">
        <f t="shared" si="276"/>
        <v>200.3425</v>
      </c>
      <c r="N2220" t="str">
        <f t="shared" si="277"/>
        <v xml:space="preserve"> </v>
      </c>
      <c r="O2220">
        <f t="shared" si="278"/>
        <v>33.885000000000005</v>
      </c>
      <c r="P2220">
        <f t="shared" si="279"/>
        <v>36.510000000000005</v>
      </c>
    </row>
    <row r="2221" spans="1:16" x14ac:dyDescent="0.35">
      <c r="A2221" s="22" t="s">
        <v>26</v>
      </c>
      <c r="B2221" s="22" t="s">
        <v>141</v>
      </c>
      <c r="C2221" s="22" t="s">
        <v>142</v>
      </c>
      <c r="D2221" s="23">
        <v>40980</v>
      </c>
      <c r="E2221" s="22">
        <v>230.29</v>
      </c>
      <c r="F2221" s="22" t="s">
        <v>165</v>
      </c>
      <c r="G2221" s="22">
        <v>37.51</v>
      </c>
      <c r="H2221" s="22">
        <v>192.78</v>
      </c>
      <c r="I2221">
        <f t="shared" si="272"/>
        <v>193.78</v>
      </c>
      <c r="J2221">
        <f t="shared" si="273"/>
        <v>196.405</v>
      </c>
      <c r="K2221">
        <f t="shared" si="274"/>
        <v>2.625</v>
      </c>
      <c r="L2221">
        <f t="shared" si="275"/>
        <v>189.8425</v>
      </c>
      <c r="M2221">
        <f t="shared" si="276"/>
        <v>200.3425</v>
      </c>
      <c r="N2221" t="str">
        <f t="shared" si="277"/>
        <v xml:space="preserve"> </v>
      </c>
      <c r="O2221">
        <f t="shared" si="278"/>
        <v>33.885000000000005</v>
      </c>
      <c r="P2221">
        <f t="shared" si="279"/>
        <v>36.510000000000005</v>
      </c>
    </row>
    <row r="2222" spans="1:16" x14ac:dyDescent="0.35">
      <c r="A2222" s="22" t="s">
        <v>26</v>
      </c>
      <c r="B2222" s="22" t="s">
        <v>141</v>
      </c>
      <c r="C2222" s="22" t="s">
        <v>142</v>
      </c>
      <c r="D2222" s="23">
        <v>41018</v>
      </c>
      <c r="E2222" s="22">
        <v>230.29</v>
      </c>
      <c r="F2222" s="22" t="s">
        <v>165</v>
      </c>
      <c r="G2222" s="22">
        <v>36.54</v>
      </c>
      <c r="H2222" s="22">
        <v>193.75</v>
      </c>
      <c r="I2222">
        <f t="shared" si="272"/>
        <v>193.78</v>
      </c>
      <c r="J2222">
        <f t="shared" si="273"/>
        <v>196.405</v>
      </c>
      <c r="K2222">
        <f t="shared" si="274"/>
        <v>2.625</v>
      </c>
      <c r="L2222">
        <f t="shared" si="275"/>
        <v>189.8425</v>
      </c>
      <c r="M2222">
        <f t="shared" si="276"/>
        <v>200.3425</v>
      </c>
      <c r="N2222" t="str">
        <f t="shared" si="277"/>
        <v xml:space="preserve"> </v>
      </c>
      <c r="O2222">
        <f t="shared" si="278"/>
        <v>33.885000000000005</v>
      </c>
      <c r="P2222">
        <f t="shared" si="279"/>
        <v>36.510000000000005</v>
      </c>
    </row>
    <row r="2223" spans="1:16" x14ac:dyDescent="0.35">
      <c r="A2223" s="22" t="s">
        <v>26</v>
      </c>
      <c r="B2223" s="22" t="s">
        <v>141</v>
      </c>
      <c r="C2223" s="22" t="s">
        <v>142</v>
      </c>
      <c r="D2223" s="23">
        <v>41050</v>
      </c>
      <c r="E2223" s="22">
        <v>230.29</v>
      </c>
      <c r="F2223" s="22" t="s">
        <v>165</v>
      </c>
      <c r="G2223" s="22">
        <v>35.119999999999997</v>
      </c>
      <c r="H2223" s="22">
        <v>195.17</v>
      </c>
      <c r="I2223">
        <f t="shared" si="272"/>
        <v>193.78</v>
      </c>
      <c r="J2223">
        <f t="shared" si="273"/>
        <v>196.405</v>
      </c>
      <c r="K2223">
        <f t="shared" si="274"/>
        <v>2.625</v>
      </c>
      <c r="L2223">
        <f t="shared" si="275"/>
        <v>189.8425</v>
      </c>
      <c r="M2223">
        <f t="shared" si="276"/>
        <v>200.3425</v>
      </c>
      <c r="N2223" t="str">
        <f t="shared" si="277"/>
        <v xml:space="preserve"> </v>
      </c>
      <c r="O2223">
        <f t="shared" si="278"/>
        <v>33.885000000000005</v>
      </c>
      <c r="P2223">
        <f t="shared" si="279"/>
        <v>36.510000000000005</v>
      </c>
    </row>
    <row r="2224" spans="1:16" x14ac:dyDescent="0.35">
      <c r="A2224" s="22" t="s">
        <v>26</v>
      </c>
      <c r="B2224" s="22" t="s">
        <v>141</v>
      </c>
      <c r="C2224" s="22" t="s">
        <v>142</v>
      </c>
      <c r="D2224" s="23">
        <v>41075</v>
      </c>
      <c r="E2224" s="22">
        <v>230.29</v>
      </c>
      <c r="F2224" s="22" t="s">
        <v>165</v>
      </c>
      <c r="G2224" s="22">
        <v>33.880000000000003</v>
      </c>
      <c r="H2224" s="22">
        <v>196.41</v>
      </c>
      <c r="I2224">
        <f t="shared" si="272"/>
        <v>193.78</v>
      </c>
      <c r="J2224">
        <f t="shared" si="273"/>
        <v>196.405</v>
      </c>
      <c r="K2224">
        <f t="shared" si="274"/>
        <v>2.625</v>
      </c>
      <c r="L2224">
        <f t="shared" si="275"/>
        <v>189.8425</v>
      </c>
      <c r="M2224">
        <f t="shared" si="276"/>
        <v>200.3425</v>
      </c>
      <c r="N2224" t="str">
        <f t="shared" si="277"/>
        <v xml:space="preserve"> </v>
      </c>
      <c r="O2224">
        <f t="shared" si="278"/>
        <v>33.885000000000005</v>
      </c>
      <c r="P2224">
        <f t="shared" si="279"/>
        <v>36.510000000000005</v>
      </c>
    </row>
    <row r="2225" spans="1:16" x14ac:dyDescent="0.35">
      <c r="A2225" s="22" t="s">
        <v>26</v>
      </c>
      <c r="B2225" s="22" t="s">
        <v>141</v>
      </c>
      <c r="C2225" s="22" t="s">
        <v>142</v>
      </c>
      <c r="D2225" s="23">
        <v>41099</v>
      </c>
      <c r="E2225" s="22">
        <v>230.29</v>
      </c>
      <c r="F2225" s="22" t="s">
        <v>165</v>
      </c>
      <c r="G2225" s="22">
        <v>34.659999999999997</v>
      </c>
      <c r="H2225" s="22">
        <v>195.63</v>
      </c>
      <c r="I2225">
        <f t="shared" si="272"/>
        <v>193.78</v>
      </c>
      <c r="J2225">
        <f t="shared" si="273"/>
        <v>196.405</v>
      </c>
      <c r="K2225">
        <f t="shared" si="274"/>
        <v>2.625</v>
      </c>
      <c r="L2225">
        <f t="shared" si="275"/>
        <v>189.8425</v>
      </c>
      <c r="M2225">
        <f t="shared" si="276"/>
        <v>200.3425</v>
      </c>
      <c r="N2225" t="str">
        <f t="shared" si="277"/>
        <v xml:space="preserve"> </v>
      </c>
      <c r="O2225">
        <f t="shared" si="278"/>
        <v>33.885000000000005</v>
      </c>
      <c r="P2225">
        <f t="shared" si="279"/>
        <v>36.510000000000005</v>
      </c>
    </row>
    <row r="2226" spans="1:16" x14ac:dyDescent="0.35">
      <c r="A2226" s="22" t="s">
        <v>26</v>
      </c>
      <c r="B2226" s="22" t="s">
        <v>141</v>
      </c>
      <c r="C2226" s="22" t="s">
        <v>142</v>
      </c>
      <c r="D2226" s="23">
        <v>41134</v>
      </c>
      <c r="E2226" s="22">
        <v>230.29</v>
      </c>
      <c r="F2226" s="22" t="s">
        <v>165</v>
      </c>
      <c r="G2226" s="22">
        <v>35.090000000000003</v>
      </c>
      <c r="H2226" s="22">
        <v>195.2</v>
      </c>
      <c r="I2226">
        <f t="shared" si="272"/>
        <v>193.78</v>
      </c>
      <c r="J2226">
        <f t="shared" si="273"/>
        <v>196.405</v>
      </c>
      <c r="K2226">
        <f t="shared" si="274"/>
        <v>2.625</v>
      </c>
      <c r="L2226">
        <f t="shared" si="275"/>
        <v>189.8425</v>
      </c>
      <c r="M2226">
        <f t="shared" si="276"/>
        <v>200.3425</v>
      </c>
      <c r="N2226" t="str">
        <f t="shared" si="277"/>
        <v xml:space="preserve"> </v>
      </c>
      <c r="O2226">
        <f t="shared" si="278"/>
        <v>33.885000000000005</v>
      </c>
      <c r="P2226">
        <f t="shared" si="279"/>
        <v>36.510000000000005</v>
      </c>
    </row>
    <row r="2227" spans="1:16" x14ac:dyDescent="0.35">
      <c r="A2227" s="22" t="s">
        <v>26</v>
      </c>
      <c r="B2227" s="22" t="s">
        <v>141</v>
      </c>
      <c r="C2227" s="22" t="s">
        <v>142</v>
      </c>
      <c r="D2227" s="23">
        <v>41173</v>
      </c>
      <c r="E2227" s="22">
        <v>230.29</v>
      </c>
      <c r="F2227" s="22" t="s">
        <v>165</v>
      </c>
      <c r="G2227" s="22">
        <v>35.5</v>
      </c>
      <c r="H2227" s="22">
        <v>194.79</v>
      </c>
      <c r="I2227">
        <f t="shared" si="272"/>
        <v>193.78</v>
      </c>
      <c r="J2227">
        <f t="shared" si="273"/>
        <v>196.405</v>
      </c>
      <c r="K2227">
        <f t="shared" si="274"/>
        <v>2.625</v>
      </c>
      <c r="L2227">
        <f t="shared" si="275"/>
        <v>189.8425</v>
      </c>
      <c r="M2227">
        <f t="shared" si="276"/>
        <v>200.3425</v>
      </c>
      <c r="N2227" t="str">
        <f t="shared" si="277"/>
        <v xml:space="preserve"> </v>
      </c>
      <c r="O2227">
        <f t="shared" si="278"/>
        <v>33.885000000000005</v>
      </c>
      <c r="P2227">
        <f t="shared" si="279"/>
        <v>36.510000000000005</v>
      </c>
    </row>
    <row r="2228" spans="1:16" x14ac:dyDescent="0.35">
      <c r="A2228" s="22" t="s">
        <v>26</v>
      </c>
      <c r="B2228" s="22" t="s">
        <v>141</v>
      </c>
      <c r="C2228" s="22" t="s">
        <v>142</v>
      </c>
      <c r="D2228" s="23">
        <v>41201</v>
      </c>
      <c r="E2228" s="22">
        <v>230.29</v>
      </c>
      <c r="F2228" s="22" t="s">
        <v>165</v>
      </c>
      <c r="G2228" s="22">
        <v>35.42</v>
      </c>
      <c r="H2228" s="22">
        <v>194.87</v>
      </c>
      <c r="I2228">
        <f t="shared" si="272"/>
        <v>193.78</v>
      </c>
      <c r="J2228">
        <f t="shared" si="273"/>
        <v>196.405</v>
      </c>
      <c r="K2228">
        <f t="shared" si="274"/>
        <v>2.625</v>
      </c>
      <c r="L2228">
        <f t="shared" si="275"/>
        <v>189.8425</v>
      </c>
      <c r="M2228">
        <f t="shared" si="276"/>
        <v>200.3425</v>
      </c>
      <c r="N2228" t="str">
        <f t="shared" si="277"/>
        <v xml:space="preserve"> </v>
      </c>
      <c r="O2228">
        <f t="shared" si="278"/>
        <v>33.885000000000005</v>
      </c>
      <c r="P2228">
        <f t="shared" si="279"/>
        <v>36.510000000000005</v>
      </c>
    </row>
    <row r="2229" spans="1:16" x14ac:dyDescent="0.35">
      <c r="A2229" s="22" t="s">
        <v>26</v>
      </c>
      <c r="B2229" s="22" t="s">
        <v>141</v>
      </c>
      <c r="C2229" s="22" t="s">
        <v>142</v>
      </c>
      <c r="D2229" s="23">
        <v>41243</v>
      </c>
      <c r="E2229" s="22">
        <v>230.29</v>
      </c>
      <c r="F2229" s="22" t="s">
        <v>165</v>
      </c>
      <c r="G2229" s="22">
        <v>34.68</v>
      </c>
      <c r="H2229" s="22">
        <v>195.61</v>
      </c>
      <c r="I2229">
        <f t="shared" si="272"/>
        <v>193.78</v>
      </c>
      <c r="J2229">
        <f t="shared" si="273"/>
        <v>196.405</v>
      </c>
      <c r="K2229">
        <f t="shared" si="274"/>
        <v>2.625</v>
      </c>
      <c r="L2229">
        <f t="shared" si="275"/>
        <v>189.8425</v>
      </c>
      <c r="M2229">
        <f t="shared" si="276"/>
        <v>200.3425</v>
      </c>
      <c r="N2229" t="str">
        <f t="shared" si="277"/>
        <v xml:space="preserve"> </v>
      </c>
      <c r="O2229">
        <f t="shared" si="278"/>
        <v>33.885000000000005</v>
      </c>
      <c r="P2229">
        <f t="shared" si="279"/>
        <v>36.510000000000005</v>
      </c>
    </row>
    <row r="2230" spans="1:16" x14ac:dyDescent="0.35">
      <c r="A2230" s="22" t="s">
        <v>26</v>
      </c>
      <c r="B2230" s="22" t="s">
        <v>141</v>
      </c>
      <c r="C2230" s="22" t="s">
        <v>142</v>
      </c>
      <c r="D2230" s="23">
        <v>41253</v>
      </c>
      <c r="E2230" s="22">
        <v>230.29</v>
      </c>
      <c r="F2230" s="22" t="s">
        <v>165</v>
      </c>
      <c r="G2230" s="22">
        <v>33.94</v>
      </c>
      <c r="H2230" s="22">
        <v>196.35</v>
      </c>
      <c r="I2230">
        <f t="shared" si="272"/>
        <v>193.78</v>
      </c>
      <c r="J2230">
        <f t="shared" si="273"/>
        <v>196.405</v>
      </c>
      <c r="K2230">
        <f t="shared" si="274"/>
        <v>2.625</v>
      </c>
      <c r="L2230">
        <f t="shared" si="275"/>
        <v>189.8425</v>
      </c>
      <c r="M2230">
        <f t="shared" si="276"/>
        <v>200.3425</v>
      </c>
      <c r="N2230" t="str">
        <f t="shared" si="277"/>
        <v xml:space="preserve"> </v>
      </c>
      <c r="O2230">
        <f t="shared" si="278"/>
        <v>33.885000000000005</v>
      </c>
      <c r="P2230">
        <f t="shared" si="279"/>
        <v>36.510000000000005</v>
      </c>
    </row>
    <row r="2231" spans="1:16" x14ac:dyDescent="0.35">
      <c r="A2231" s="22" t="s">
        <v>26</v>
      </c>
      <c r="B2231" s="22" t="s">
        <v>141</v>
      </c>
      <c r="C2231" s="22" t="s">
        <v>142</v>
      </c>
      <c r="D2231" s="23">
        <v>41285</v>
      </c>
      <c r="E2231" s="22">
        <v>230.29</v>
      </c>
      <c r="F2231" s="22" t="s">
        <v>165</v>
      </c>
      <c r="G2231" s="22">
        <v>34.67</v>
      </c>
      <c r="H2231" s="22">
        <v>195.62</v>
      </c>
      <c r="I2231">
        <f t="shared" si="272"/>
        <v>193.78</v>
      </c>
      <c r="J2231">
        <f t="shared" si="273"/>
        <v>196.405</v>
      </c>
      <c r="K2231">
        <f t="shared" si="274"/>
        <v>2.625</v>
      </c>
      <c r="L2231">
        <f t="shared" si="275"/>
        <v>189.8425</v>
      </c>
      <c r="M2231">
        <f t="shared" si="276"/>
        <v>200.3425</v>
      </c>
      <c r="N2231" t="str">
        <f t="shared" si="277"/>
        <v xml:space="preserve"> </v>
      </c>
      <c r="O2231">
        <f t="shared" si="278"/>
        <v>33.885000000000005</v>
      </c>
      <c r="P2231">
        <f t="shared" si="279"/>
        <v>36.510000000000005</v>
      </c>
    </row>
    <row r="2232" spans="1:16" x14ac:dyDescent="0.35">
      <c r="A2232" s="22" t="s">
        <v>26</v>
      </c>
      <c r="B2232" s="22" t="s">
        <v>141</v>
      </c>
      <c r="C2232" s="22" t="s">
        <v>142</v>
      </c>
      <c r="D2232" s="23">
        <v>41324</v>
      </c>
      <c r="E2232" s="22">
        <v>230.29</v>
      </c>
      <c r="F2232" s="22" t="s">
        <v>165</v>
      </c>
      <c r="G2232" s="22">
        <v>35.36</v>
      </c>
      <c r="H2232" s="22">
        <v>194.93</v>
      </c>
      <c r="I2232">
        <f t="shared" si="272"/>
        <v>193.78</v>
      </c>
      <c r="J2232">
        <f t="shared" si="273"/>
        <v>196.405</v>
      </c>
      <c r="K2232">
        <f t="shared" si="274"/>
        <v>2.625</v>
      </c>
      <c r="L2232">
        <f t="shared" si="275"/>
        <v>189.8425</v>
      </c>
      <c r="M2232">
        <f t="shared" si="276"/>
        <v>200.3425</v>
      </c>
      <c r="N2232" t="str">
        <f t="shared" si="277"/>
        <v xml:space="preserve"> </v>
      </c>
      <c r="O2232">
        <f t="shared" si="278"/>
        <v>33.885000000000005</v>
      </c>
      <c r="P2232">
        <f t="shared" si="279"/>
        <v>36.510000000000005</v>
      </c>
    </row>
    <row r="2233" spans="1:16" x14ac:dyDescent="0.35">
      <c r="A2233" s="22" t="s">
        <v>26</v>
      </c>
      <c r="B2233" s="22" t="s">
        <v>141</v>
      </c>
      <c r="C2233" s="22" t="s">
        <v>142</v>
      </c>
      <c r="D2233" s="23">
        <v>41341</v>
      </c>
      <c r="E2233" s="22">
        <v>230.29</v>
      </c>
      <c r="F2233" s="22" t="s">
        <v>165</v>
      </c>
      <c r="G2233" s="22">
        <v>35.08</v>
      </c>
      <c r="H2233" s="22">
        <v>195.21</v>
      </c>
      <c r="I2233">
        <f t="shared" si="272"/>
        <v>193.78</v>
      </c>
      <c r="J2233">
        <f t="shared" si="273"/>
        <v>196.405</v>
      </c>
      <c r="K2233">
        <f t="shared" si="274"/>
        <v>2.625</v>
      </c>
      <c r="L2233">
        <f t="shared" si="275"/>
        <v>189.8425</v>
      </c>
      <c r="M2233">
        <f t="shared" si="276"/>
        <v>200.3425</v>
      </c>
      <c r="N2233" t="str">
        <f t="shared" si="277"/>
        <v xml:space="preserve"> </v>
      </c>
      <c r="O2233">
        <f t="shared" si="278"/>
        <v>33.885000000000005</v>
      </c>
      <c r="P2233">
        <f t="shared" si="279"/>
        <v>36.510000000000005</v>
      </c>
    </row>
    <row r="2234" spans="1:16" x14ac:dyDescent="0.35">
      <c r="A2234" s="22" t="s">
        <v>26</v>
      </c>
      <c r="B2234" s="22" t="s">
        <v>141</v>
      </c>
      <c r="C2234" s="22" t="s">
        <v>142</v>
      </c>
      <c r="D2234" s="23">
        <v>41374</v>
      </c>
      <c r="E2234" s="22">
        <v>230.29</v>
      </c>
      <c r="F2234" s="22" t="s">
        <v>165</v>
      </c>
      <c r="G2234" s="22">
        <v>32.11</v>
      </c>
      <c r="H2234" s="22">
        <v>198.18</v>
      </c>
      <c r="I2234">
        <f t="shared" si="272"/>
        <v>193.78</v>
      </c>
      <c r="J2234">
        <f t="shared" si="273"/>
        <v>196.405</v>
      </c>
      <c r="K2234">
        <f t="shared" si="274"/>
        <v>2.625</v>
      </c>
      <c r="L2234">
        <f t="shared" si="275"/>
        <v>189.8425</v>
      </c>
      <c r="M2234">
        <f t="shared" si="276"/>
        <v>200.3425</v>
      </c>
      <c r="N2234" t="str">
        <f t="shared" si="277"/>
        <v xml:space="preserve"> </v>
      </c>
      <c r="O2234">
        <f t="shared" si="278"/>
        <v>33.885000000000005</v>
      </c>
      <c r="P2234">
        <f t="shared" si="279"/>
        <v>36.510000000000005</v>
      </c>
    </row>
    <row r="2235" spans="1:16" x14ac:dyDescent="0.35">
      <c r="A2235" s="22" t="s">
        <v>26</v>
      </c>
      <c r="B2235" s="22" t="s">
        <v>141</v>
      </c>
      <c r="C2235" s="22" t="s">
        <v>142</v>
      </c>
      <c r="D2235" s="23">
        <v>41422</v>
      </c>
      <c r="E2235" s="22">
        <v>230.29</v>
      </c>
      <c r="F2235" s="22" t="s">
        <v>165</v>
      </c>
      <c r="G2235" s="22">
        <v>28.54</v>
      </c>
      <c r="H2235" s="22">
        <v>201.75</v>
      </c>
      <c r="I2235">
        <f t="shared" si="272"/>
        <v>193.78</v>
      </c>
      <c r="J2235">
        <f t="shared" si="273"/>
        <v>196.405</v>
      </c>
      <c r="K2235">
        <f t="shared" si="274"/>
        <v>2.625</v>
      </c>
      <c r="L2235">
        <f t="shared" si="275"/>
        <v>189.8425</v>
      </c>
      <c r="M2235">
        <f t="shared" si="276"/>
        <v>200.3425</v>
      </c>
      <c r="N2235" t="str">
        <f t="shared" si="277"/>
        <v>OUTLIER</v>
      </c>
      <c r="O2235">
        <f t="shared" si="278"/>
        <v>33.885000000000005</v>
      </c>
      <c r="P2235">
        <f t="shared" si="279"/>
        <v>36.510000000000005</v>
      </c>
    </row>
    <row r="2236" spans="1:16" x14ac:dyDescent="0.35">
      <c r="A2236" t="s">
        <v>26</v>
      </c>
      <c r="B2236" t="s">
        <v>141</v>
      </c>
      <c r="C2236" t="s">
        <v>142</v>
      </c>
      <c r="D2236" s="31">
        <v>41442</v>
      </c>
      <c r="E2236">
        <v>230.29</v>
      </c>
      <c r="F2236" t="s">
        <v>165</v>
      </c>
      <c r="G2236" s="22">
        <v>30.61</v>
      </c>
      <c r="H2236">
        <v>199.68</v>
      </c>
      <c r="I2236">
        <f t="shared" si="272"/>
        <v>193.78</v>
      </c>
      <c r="J2236">
        <f t="shared" si="273"/>
        <v>196.405</v>
      </c>
      <c r="K2236">
        <f t="shared" si="274"/>
        <v>2.625</v>
      </c>
      <c r="L2236">
        <f t="shared" si="275"/>
        <v>189.8425</v>
      </c>
      <c r="M2236">
        <f t="shared" si="276"/>
        <v>200.3425</v>
      </c>
      <c r="N2236" t="str">
        <f t="shared" si="277"/>
        <v xml:space="preserve"> </v>
      </c>
      <c r="O2236">
        <f t="shared" si="278"/>
        <v>33.885000000000005</v>
      </c>
      <c r="P2236">
        <f t="shared" si="279"/>
        <v>36.510000000000005</v>
      </c>
    </row>
    <row r="2237" spans="1:16" x14ac:dyDescent="0.35">
      <c r="A2237" t="s">
        <v>26</v>
      </c>
      <c r="B2237" t="s">
        <v>141</v>
      </c>
      <c r="C2237" t="s">
        <v>142</v>
      </c>
      <c r="D2237" s="31">
        <v>41470</v>
      </c>
      <c r="E2237">
        <v>230.29</v>
      </c>
      <c r="F2237" t="s">
        <v>165</v>
      </c>
      <c r="G2237" s="22">
        <v>33.83</v>
      </c>
      <c r="H2237">
        <v>196.46</v>
      </c>
      <c r="I2237">
        <f t="shared" si="272"/>
        <v>193.78</v>
      </c>
      <c r="J2237">
        <f t="shared" si="273"/>
        <v>196.405</v>
      </c>
      <c r="K2237">
        <f t="shared" si="274"/>
        <v>2.625</v>
      </c>
      <c r="L2237">
        <f t="shared" si="275"/>
        <v>189.8425</v>
      </c>
      <c r="M2237">
        <f t="shared" si="276"/>
        <v>200.3425</v>
      </c>
      <c r="N2237" t="str">
        <f t="shared" si="277"/>
        <v xml:space="preserve"> </v>
      </c>
      <c r="O2237">
        <f t="shared" si="278"/>
        <v>33.885000000000005</v>
      </c>
      <c r="P2237">
        <f t="shared" si="279"/>
        <v>36.510000000000005</v>
      </c>
    </row>
    <row r="2238" spans="1:16" x14ac:dyDescent="0.35">
      <c r="A2238" t="s">
        <v>26</v>
      </c>
      <c r="B2238" t="s">
        <v>141</v>
      </c>
      <c r="C2238" t="s">
        <v>142</v>
      </c>
      <c r="D2238" s="31">
        <v>41502</v>
      </c>
      <c r="E2238">
        <v>230.29</v>
      </c>
      <c r="F2238" t="s">
        <v>165</v>
      </c>
      <c r="G2238" s="22">
        <v>35.200000000000003</v>
      </c>
      <c r="H2238">
        <v>195.09</v>
      </c>
      <c r="I2238">
        <f t="shared" si="272"/>
        <v>193.78</v>
      </c>
      <c r="J2238">
        <f t="shared" si="273"/>
        <v>196.405</v>
      </c>
      <c r="K2238">
        <f t="shared" si="274"/>
        <v>2.625</v>
      </c>
      <c r="L2238">
        <f t="shared" si="275"/>
        <v>189.8425</v>
      </c>
      <c r="M2238">
        <f t="shared" si="276"/>
        <v>200.3425</v>
      </c>
      <c r="N2238" t="str">
        <f t="shared" si="277"/>
        <v xml:space="preserve"> </v>
      </c>
      <c r="O2238">
        <f t="shared" si="278"/>
        <v>33.885000000000005</v>
      </c>
      <c r="P2238">
        <f t="shared" si="279"/>
        <v>36.510000000000005</v>
      </c>
    </row>
    <row r="2239" spans="1:16" x14ac:dyDescent="0.35">
      <c r="A2239" t="s">
        <v>26</v>
      </c>
      <c r="B2239" t="s">
        <v>141</v>
      </c>
      <c r="C2239" t="s">
        <v>142</v>
      </c>
      <c r="D2239" s="31">
        <v>41544</v>
      </c>
      <c r="E2239">
        <v>230.29</v>
      </c>
      <c r="F2239" t="s">
        <v>165</v>
      </c>
      <c r="G2239" s="22">
        <v>35.94</v>
      </c>
      <c r="H2239">
        <v>194.35</v>
      </c>
      <c r="I2239">
        <f t="shared" si="272"/>
        <v>193.78</v>
      </c>
      <c r="J2239">
        <f t="shared" si="273"/>
        <v>196.405</v>
      </c>
      <c r="K2239">
        <f t="shared" si="274"/>
        <v>2.625</v>
      </c>
      <c r="L2239">
        <f t="shared" si="275"/>
        <v>189.8425</v>
      </c>
      <c r="M2239">
        <f t="shared" si="276"/>
        <v>200.3425</v>
      </c>
      <c r="N2239" t="str">
        <f t="shared" si="277"/>
        <v xml:space="preserve"> </v>
      </c>
      <c r="O2239">
        <f t="shared" si="278"/>
        <v>33.885000000000005</v>
      </c>
      <c r="P2239">
        <f t="shared" si="279"/>
        <v>36.510000000000005</v>
      </c>
    </row>
    <row r="2240" spans="1:16" x14ac:dyDescent="0.35">
      <c r="A2240" t="s">
        <v>26</v>
      </c>
      <c r="B2240" t="s">
        <v>141</v>
      </c>
      <c r="C2240" t="s">
        <v>142</v>
      </c>
      <c r="D2240" s="31">
        <v>41568</v>
      </c>
      <c r="E2240">
        <v>230.29</v>
      </c>
      <c r="F2240" t="s">
        <v>165</v>
      </c>
      <c r="G2240" s="22">
        <v>36.200000000000003</v>
      </c>
      <c r="H2240">
        <v>194.09</v>
      </c>
      <c r="I2240">
        <f t="shared" si="272"/>
        <v>193.78</v>
      </c>
      <c r="J2240">
        <f t="shared" si="273"/>
        <v>196.405</v>
      </c>
      <c r="K2240">
        <f t="shared" si="274"/>
        <v>2.625</v>
      </c>
      <c r="L2240">
        <f t="shared" si="275"/>
        <v>189.8425</v>
      </c>
      <c r="M2240">
        <f t="shared" si="276"/>
        <v>200.3425</v>
      </c>
      <c r="N2240" t="str">
        <f t="shared" si="277"/>
        <v xml:space="preserve"> </v>
      </c>
      <c r="O2240">
        <f t="shared" si="278"/>
        <v>33.885000000000005</v>
      </c>
      <c r="P2240">
        <f t="shared" si="279"/>
        <v>36.510000000000005</v>
      </c>
    </row>
    <row r="2241" spans="1:16" x14ac:dyDescent="0.35">
      <c r="A2241" t="s">
        <v>26</v>
      </c>
      <c r="B2241" t="s">
        <v>141</v>
      </c>
      <c r="C2241" t="s">
        <v>142</v>
      </c>
      <c r="D2241" s="31">
        <v>41585</v>
      </c>
      <c r="E2241">
        <v>230.29</v>
      </c>
      <c r="F2241" t="s">
        <v>165</v>
      </c>
      <c r="G2241" s="22">
        <v>35.83</v>
      </c>
      <c r="H2241">
        <v>194.46</v>
      </c>
      <c r="I2241">
        <f t="shared" si="272"/>
        <v>193.78</v>
      </c>
      <c r="J2241">
        <f t="shared" si="273"/>
        <v>196.405</v>
      </c>
      <c r="K2241">
        <f t="shared" si="274"/>
        <v>2.625</v>
      </c>
      <c r="L2241">
        <f t="shared" si="275"/>
        <v>189.8425</v>
      </c>
      <c r="M2241">
        <f t="shared" si="276"/>
        <v>200.3425</v>
      </c>
      <c r="N2241" t="str">
        <f t="shared" si="277"/>
        <v xml:space="preserve"> </v>
      </c>
      <c r="O2241">
        <f t="shared" si="278"/>
        <v>33.885000000000005</v>
      </c>
      <c r="P2241">
        <f t="shared" si="279"/>
        <v>36.510000000000005</v>
      </c>
    </row>
    <row r="2242" spans="1:16" x14ac:dyDescent="0.35">
      <c r="A2242" t="s">
        <v>26</v>
      </c>
      <c r="B2242" t="s">
        <v>141</v>
      </c>
      <c r="C2242" t="s">
        <v>142</v>
      </c>
      <c r="D2242" s="31">
        <v>41614</v>
      </c>
      <c r="E2242">
        <v>230.29</v>
      </c>
      <c r="F2242" t="s">
        <v>165</v>
      </c>
      <c r="G2242" s="22">
        <v>34.61</v>
      </c>
      <c r="H2242">
        <v>195.68</v>
      </c>
      <c r="I2242">
        <f t="shared" si="272"/>
        <v>193.78</v>
      </c>
      <c r="J2242">
        <f t="shared" si="273"/>
        <v>196.405</v>
      </c>
      <c r="K2242">
        <f t="shared" si="274"/>
        <v>2.625</v>
      </c>
      <c r="L2242">
        <f t="shared" si="275"/>
        <v>189.8425</v>
      </c>
      <c r="M2242">
        <f t="shared" si="276"/>
        <v>200.3425</v>
      </c>
      <c r="N2242" t="str">
        <f t="shared" si="277"/>
        <v xml:space="preserve"> </v>
      </c>
      <c r="O2242">
        <f t="shared" si="278"/>
        <v>33.885000000000005</v>
      </c>
      <c r="P2242">
        <f t="shared" si="279"/>
        <v>36.510000000000005</v>
      </c>
    </row>
    <row r="2243" spans="1:16" x14ac:dyDescent="0.35">
      <c r="A2243" t="s">
        <v>26</v>
      </c>
      <c r="B2243" t="s">
        <v>141</v>
      </c>
      <c r="C2243" t="s">
        <v>142</v>
      </c>
      <c r="D2243" s="31">
        <v>41661</v>
      </c>
      <c r="E2243">
        <v>230.29</v>
      </c>
      <c r="F2243" t="s">
        <v>165</v>
      </c>
      <c r="G2243" s="22">
        <v>32.67</v>
      </c>
      <c r="H2243">
        <v>197.62</v>
      </c>
      <c r="I2243">
        <f t="shared" ref="I2243:I2306" si="280">+VLOOKUP($C2243,$R$2:$V$19, 2, TRUE)</f>
        <v>193.78</v>
      </c>
      <c r="J2243">
        <f t="shared" ref="J2243:J2306" si="281">+VLOOKUP($C2243,$R$2:$V$19, 3, TRUE)</f>
        <v>196.405</v>
      </c>
      <c r="K2243">
        <f t="shared" ref="K2243:K2306" si="282">+J2243-I2243</f>
        <v>2.625</v>
      </c>
      <c r="L2243">
        <f t="shared" ref="L2243:L2306" si="283">+I2243-K2243*1.5</f>
        <v>189.8425</v>
      </c>
      <c r="M2243">
        <f t="shared" ref="M2243:M2306" si="284">+J2243+K2243*1.5</f>
        <v>200.3425</v>
      </c>
      <c r="N2243" t="str">
        <f t="shared" ref="N2243:N2306" si="285">+IF(OR(H2243&lt;L2243,H2243&gt;M2243), "OUTLIER", " ")</f>
        <v xml:space="preserve"> </v>
      </c>
      <c r="O2243">
        <f t="shared" ref="O2243:O2306" si="286">+VLOOKUP($C2243,$R$2:$V$19, 4, TRUE)</f>
        <v>33.885000000000005</v>
      </c>
      <c r="P2243">
        <f t="shared" ref="P2243:P2306" si="287">+VLOOKUP($C2243,$R$2:$V$19,5, TRUE)</f>
        <v>36.510000000000005</v>
      </c>
    </row>
    <row r="2244" spans="1:16" x14ac:dyDescent="0.35">
      <c r="A2244" t="s">
        <v>26</v>
      </c>
      <c r="B2244" t="s">
        <v>141</v>
      </c>
      <c r="C2244" t="s">
        <v>142</v>
      </c>
      <c r="D2244" s="31">
        <v>41698</v>
      </c>
      <c r="E2244">
        <v>230.29</v>
      </c>
      <c r="F2244" t="s">
        <v>165</v>
      </c>
      <c r="G2244" s="22">
        <v>28.82</v>
      </c>
      <c r="H2244">
        <v>201.47</v>
      </c>
      <c r="I2244">
        <f t="shared" si="280"/>
        <v>193.78</v>
      </c>
      <c r="J2244">
        <f t="shared" si="281"/>
        <v>196.405</v>
      </c>
      <c r="K2244">
        <f t="shared" si="282"/>
        <v>2.625</v>
      </c>
      <c r="L2244">
        <f t="shared" si="283"/>
        <v>189.8425</v>
      </c>
      <c r="M2244">
        <f t="shared" si="284"/>
        <v>200.3425</v>
      </c>
      <c r="N2244" t="str">
        <f t="shared" si="285"/>
        <v>OUTLIER</v>
      </c>
      <c r="O2244">
        <f t="shared" si="286"/>
        <v>33.885000000000005</v>
      </c>
      <c r="P2244">
        <f t="shared" si="287"/>
        <v>36.510000000000005</v>
      </c>
    </row>
    <row r="2245" spans="1:16" x14ac:dyDescent="0.35">
      <c r="A2245" t="s">
        <v>26</v>
      </c>
      <c r="B2245" t="s">
        <v>141</v>
      </c>
      <c r="C2245" t="s">
        <v>142</v>
      </c>
      <c r="D2245" s="31">
        <v>41729</v>
      </c>
      <c r="E2245">
        <v>230.29</v>
      </c>
      <c r="F2245" t="s">
        <v>165</v>
      </c>
      <c r="G2245" s="22">
        <v>31.6</v>
      </c>
      <c r="H2245">
        <v>198.69</v>
      </c>
      <c r="I2245">
        <f t="shared" si="280"/>
        <v>193.78</v>
      </c>
      <c r="J2245">
        <f t="shared" si="281"/>
        <v>196.405</v>
      </c>
      <c r="K2245">
        <f t="shared" si="282"/>
        <v>2.625</v>
      </c>
      <c r="L2245">
        <f t="shared" si="283"/>
        <v>189.8425</v>
      </c>
      <c r="M2245">
        <f t="shared" si="284"/>
        <v>200.3425</v>
      </c>
      <c r="N2245" t="str">
        <f t="shared" si="285"/>
        <v xml:space="preserve"> </v>
      </c>
      <c r="O2245">
        <f t="shared" si="286"/>
        <v>33.885000000000005</v>
      </c>
      <c r="P2245">
        <f t="shared" si="287"/>
        <v>36.510000000000005</v>
      </c>
    </row>
    <row r="2246" spans="1:16" x14ac:dyDescent="0.35">
      <c r="A2246" t="s">
        <v>26</v>
      </c>
      <c r="B2246" t="s">
        <v>141</v>
      </c>
      <c r="C2246" t="s">
        <v>142</v>
      </c>
      <c r="D2246" s="31">
        <v>41751</v>
      </c>
      <c r="E2246">
        <v>230.29</v>
      </c>
      <c r="F2246" t="s">
        <v>165</v>
      </c>
      <c r="G2246" s="22">
        <v>33.479999999999997</v>
      </c>
      <c r="H2246">
        <v>196.81</v>
      </c>
      <c r="I2246">
        <f t="shared" si="280"/>
        <v>193.78</v>
      </c>
      <c r="J2246">
        <f t="shared" si="281"/>
        <v>196.405</v>
      </c>
      <c r="K2246">
        <f t="shared" si="282"/>
        <v>2.625</v>
      </c>
      <c r="L2246">
        <f t="shared" si="283"/>
        <v>189.8425</v>
      </c>
      <c r="M2246">
        <f t="shared" si="284"/>
        <v>200.3425</v>
      </c>
      <c r="N2246" t="str">
        <f t="shared" si="285"/>
        <v xml:space="preserve"> </v>
      </c>
      <c r="O2246">
        <f t="shared" si="286"/>
        <v>33.885000000000005</v>
      </c>
      <c r="P2246">
        <f t="shared" si="287"/>
        <v>36.510000000000005</v>
      </c>
    </row>
    <row r="2247" spans="1:16" x14ac:dyDescent="0.35">
      <c r="A2247" t="s">
        <v>26</v>
      </c>
      <c r="B2247" t="s">
        <v>141</v>
      </c>
      <c r="C2247" t="s">
        <v>142</v>
      </c>
      <c r="D2247" s="31">
        <v>41786</v>
      </c>
      <c r="E2247">
        <v>230.29</v>
      </c>
      <c r="F2247" t="s">
        <v>165</v>
      </c>
      <c r="G2247" s="22">
        <v>33.840000000000003</v>
      </c>
      <c r="H2247">
        <v>196.45</v>
      </c>
      <c r="I2247">
        <f t="shared" si="280"/>
        <v>193.78</v>
      </c>
      <c r="J2247">
        <f t="shared" si="281"/>
        <v>196.405</v>
      </c>
      <c r="K2247">
        <f t="shared" si="282"/>
        <v>2.625</v>
      </c>
      <c r="L2247">
        <f t="shared" si="283"/>
        <v>189.8425</v>
      </c>
      <c r="M2247">
        <f t="shared" si="284"/>
        <v>200.3425</v>
      </c>
      <c r="N2247" t="str">
        <f t="shared" si="285"/>
        <v xml:space="preserve"> </v>
      </c>
      <c r="O2247">
        <f t="shared" si="286"/>
        <v>33.885000000000005</v>
      </c>
      <c r="P2247">
        <f t="shared" si="287"/>
        <v>36.510000000000005</v>
      </c>
    </row>
    <row r="2248" spans="1:16" x14ac:dyDescent="0.35">
      <c r="A2248" t="s">
        <v>26</v>
      </c>
      <c r="B2248" t="s">
        <v>141</v>
      </c>
      <c r="C2248" t="s">
        <v>142</v>
      </c>
      <c r="D2248" s="31">
        <v>41807</v>
      </c>
      <c r="E2248">
        <v>230.29</v>
      </c>
      <c r="F2248" t="s">
        <v>165</v>
      </c>
      <c r="G2248" s="22">
        <v>35.020000000000003</v>
      </c>
      <c r="H2248">
        <v>195.27</v>
      </c>
      <c r="I2248">
        <f t="shared" si="280"/>
        <v>193.78</v>
      </c>
      <c r="J2248">
        <f t="shared" si="281"/>
        <v>196.405</v>
      </c>
      <c r="K2248">
        <f t="shared" si="282"/>
        <v>2.625</v>
      </c>
      <c r="L2248">
        <f t="shared" si="283"/>
        <v>189.8425</v>
      </c>
      <c r="M2248">
        <f t="shared" si="284"/>
        <v>200.3425</v>
      </c>
      <c r="N2248" t="str">
        <f t="shared" si="285"/>
        <v xml:space="preserve"> </v>
      </c>
      <c r="O2248">
        <f t="shared" si="286"/>
        <v>33.885000000000005</v>
      </c>
      <c r="P2248">
        <f t="shared" si="287"/>
        <v>36.510000000000005</v>
      </c>
    </row>
    <row r="2249" spans="1:16" x14ac:dyDescent="0.35">
      <c r="A2249" t="s">
        <v>26</v>
      </c>
      <c r="B2249" t="s">
        <v>141</v>
      </c>
      <c r="C2249" t="s">
        <v>142</v>
      </c>
      <c r="D2249" s="31">
        <v>41844</v>
      </c>
      <c r="E2249">
        <v>230.29</v>
      </c>
      <c r="F2249" t="s">
        <v>165</v>
      </c>
      <c r="G2249" s="22">
        <v>33.42</v>
      </c>
      <c r="H2249">
        <v>196.87</v>
      </c>
      <c r="I2249">
        <f t="shared" si="280"/>
        <v>193.78</v>
      </c>
      <c r="J2249">
        <f t="shared" si="281"/>
        <v>196.405</v>
      </c>
      <c r="K2249">
        <f t="shared" si="282"/>
        <v>2.625</v>
      </c>
      <c r="L2249">
        <f t="shared" si="283"/>
        <v>189.8425</v>
      </c>
      <c r="M2249">
        <f t="shared" si="284"/>
        <v>200.3425</v>
      </c>
      <c r="N2249" t="str">
        <f t="shared" si="285"/>
        <v xml:space="preserve"> </v>
      </c>
      <c r="O2249">
        <f t="shared" si="286"/>
        <v>33.885000000000005</v>
      </c>
      <c r="P2249">
        <f t="shared" si="287"/>
        <v>36.510000000000005</v>
      </c>
    </row>
    <row r="2250" spans="1:16" x14ac:dyDescent="0.35">
      <c r="A2250" t="s">
        <v>26</v>
      </c>
      <c r="B2250" t="s">
        <v>141</v>
      </c>
      <c r="C2250" t="s">
        <v>142</v>
      </c>
      <c r="D2250" s="31">
        <v>41873</v>
      </c>
      <c r="E2250">
        <v>230.29</v>
      </c>
      <c r="F2250" t="s">
        <v>165</v>
      </c>
      <c r="G2250" s="22">
        <v>31.19</v>
      </c>
      <c r="H2250">
        <v>199.1</v>
      </c>
      <c r="I2250">
        <f t="shared" si="280"/>
        <v>193.78</v>
      </c>
      <c r="J2250">
        <f t="shared" si="281"/>
        <v>196.405</v>
      </c>
      <c r="K2250">
        <f t="shared" si="282"/>
        <v>2.625</v>
      </c>
      <c r="L2250">
        <f t="shared" si="283"/>
        <v>189.8425</v>
      </c>
      <c r="M2250">
        <f t="shared" si="284"/>
        <v>200.3425</v>
      </c>
      <c r="N2250" t="str">
        <f t="shared" si="285"/>
        <v xml:space="preserve"> </v>
      </c>
      <c r="O2250">
        <f t="shared" si="286"/>
        <v>33.885000000000005</v>
      </c>
      <c r="P2250">
        <f t="shared" si="287"/>
        <v>36.510000000000005</v>
      </c>
    </row>
    <row r="2251" spans="1:16" x14ac:dyDescent="0.35">
      <c r="A2251" t="s">
        <v>26</v>
      </c>
      <c r="B2251" t="s">
        <v>141</v>
      </c>
      <c r="C2251" t="s">
        <v>142</v>
      </c>
      <c r="D2251" s="31">
        <v>41894</v>
      </c>
      <c r="E2251">
        <v>230.29</v>
      </c>
      <c r="F2251" t="s">
        <v>165</v>
      </c>
      <c r="G2251" s="22">
        <v>30.79</v>
      </c>
      <c r="H2251">
        <v>199.5</v>
      </c>
      <c r="I2251">
        <f t="shared" si="280"/>
        <v>193.78</v>
      </c>
      <c r="J2251">
        <f t="shared" si="281"/>
        <v>196.405</v>
      </c>
      <c r="K2251">
        <f t="shared" si="282"/>
        <v>2.625</v>
      </c>
      <c r="L2251">
        <f t="shared" si="283"/>
        <v>189.8425</v>
      </c>
      <c r="M2251">
        <f t="shared" si="284"/>
        <v>200.3425</v>
      </c>
      <c r="N2251" t="str">
        <f t="shared" si="285"/>
        <v xml:space="preserve"> </v>
      </c>
      <c r="O2251">
        <f t="shared" si="286"/>
        <v>33.885000000000005</v>
      </c>
      <c r="P2251">
        <f t="shared" si="287"/>
        <v>36.510000000000005</v>
      </c>
    </row>
    <row r="2252" spans="1:16" x14ac:dyDescent="0.35">
      <c r="A2252" t="s">
        <v>26</v>
      </c>
      <c r="B2252" t="s">
        <v>141</v>
      </c>
      <c r="C2252" t="s">
        <v>142</v>
      </c>
      <c r="D2252" s="31">
        <v>41925</v>
      </c>
      <c r="E2252">
        <v>230.29</v>
      </c>
      <c r="F2252" t="s">
        <v>165</v>
      </c>
      <c r="G2252" s="22">
        <v>33.64</v>
      </c>
      <c r="H2252">
        <v>196.65</v>
      </c>
      <c r="I2252">
        <f t="shared" si="280"/>
        <v>193.78</v>
      </c>
      <c r="J2252">
        <f t="shared" si="281"/>
        <v>196.405</v>
      </c>
      <c r="K2252">
        <f t="shared" si="282"/>
        <v>2.625</v>
      </c>
      <c r="L2252">
        <f t="shared" si="283"/>
        <v>189.8425</v>
      </c>
      <c r="M2252">
        <f t="shared" si="284"/>
        <v>200.3425</v>
      </c>
      <c r="N2252" t="str">
        <f t="shared" si="285"/>
        <v xml:space="preserve"> </v>
      </c>
      <c r="O2252">
        <f t="shared" si="286"/>
        <v>33.885000000000005</v>
      </c>
      <c r="P2252">
        <f t="shared" si="287"/>
        <v>36.510000000000005</v>
      </c>
    </row>
    <row r="2253" spans="1:16" x14ac:dyDescent="0.35">
      <c r="A2253" t="s">
        <v>26</v>
      </c>
      <c r="B2253" t="s">
        <v>141</v>
      </c>
      <c r="C2253" t="s">
        <v>142</v>
      </c>
      <c r="D2253" s="31">
        <v>41967</v>
      </c>
      <c r="E2253">
        <v>230.29</v>
      </c>
      <c r="F2253" t="s">
        <v>165</v>
      </c>
      <c r="G2253" s="22">
        <v>28.89</v>
      </c>
      <c r="H2253">
        <v>201.4</v>
      </c>
      <c r="I2253">
        <f t="shared" si="280"/>
        <v>193.78</v>
      </c>
      <c r="J2253">
        <f t="shared" si="281"/>
        <v>196.405</v>
      </c>
      <c r="K2253">
        <f t="shared" si="282"/>
        <v>2.625</v>
      </c>
      <c r="L2253">
        <f t="shared" si="283"/>
        <v>189.8425</v>
      </c>
      <c r="M2253">
        <f t="shared" si="284"/>
        <v>200.3425</v>
      </c>
      <c r="N2253" t="str">
        <f t="shared" si="285"/>
        <v>OUTLIER</v>
      </c>
      <c r="O2253">
        <f t="shared" si="286"/>
        <v>33.885000000000005</v>
      </c>
      <c r="P2253">
        <f t="shared" si="287"/>
        <v>36.510000000000005</v>
      </c>
    </row>
    <row r="2254" spans="1:16" x14ac:dyDescent="0.35">
      <c r="A2254" t="s">
        <v>26</v>
      </c>
      <c r="B2254" t="s">
        <v>141</v>
      </c>
      <c r="C2254" t="s">
        <v>142</v>
      </c>
      <c r="D2254" s="31">
        <v>41982</v>
      </c>
      <c r="E2254">
        <v>230.29</v>
      </c>
      <c r="F2254" t="s">
        <v>165</v>
      </c>
      <c r="G2254" s="22">
        <v>30.36</v>
      </c>
      <c r="H2254">
        <v>199.93</v>
      </c>
      <c r="I2254">
        <f t="shared" si="280"/>
        <v>193.78</v>
      </c>
      <c r="J2254">
        <f t="shared" si="281"/>
        <v>196.405</v>
      </c>
      <c r="K2254">
        <f t="shared" si="282"/>
        <v>2.625</v>
      </c>
      <c r="L2254">
        <f t="shared" si="283"/>
        <v>189.8425</v>
      </c>
      <c r="M2254">
        <f t="shared" si="284"/>
        <v>200.3425</v>
      </c>
      <c r="N2254" t="str">
        <f t="shared" si="285"/>
        <v xml:space="preserve"> </v>
      </c>
      <c r="O2254">
        <f t="shared" si="286"/>
        <v>33.885000000000005</v>
      </c>
      <c r="P2254">
        <f t="shared" si="287"/>
        <v>36.510000000000005</v>
      </c>
    </row>
    <row r="2255" spans="1:16" x14ac:dyDescent="0.35">
      <c r="A2255" t="s">
        <v>26</v>
      </c>
      <c r="B2255" t="s">
        <v>141</v>
      </c>
      <c r="C2255" t="s">
        <v>142</v>
      </c>
      <c r="D2255" s="31">
        <v>42032</v>
      </c>
      <c r="E2255">
        <v>230.29</v>
      </c>
      <c r="F2255" t="s">
        <v>165</v>
      </c>
      <c r="G2255" s="22">
        <v>33.35</v>
      </c>
      <c r="H2255">
        <v>196.94</v>
      </c>
      <c r="I2255">
        <f t="shared" si="280"/>
        <v>193.78</v>
      </c>
      <c r="J2255">
        <f t="shared" si="281"/>
        <v>196.405</v>
      </c>
      <c r="K2255">
        <f t="shared" si="282"/>
        <v>2.625</v>
      </c>
      <c r="L2255">
        <f t="shared" si="283"/>
        <v>189.8425</v>
      </c>
      <c r="M2255">
        <f t="shared" si="284"/>
        <v>200.3425</v>
      </c>
      <c r="N2255" t="str">
        <f t="shared" si="285"/>
        <v xml:space="preserve"> </v>
      </c>
      <c r="O2255">
        <f t="shared" si="286"/>
        <v>33.885000000000005</v>
      </c>
      <c r="P2255">
        <f t="shared" si="287"/>
        <v>36.510000000000005</v>
      </c>
    </row>
    <row r="2256" spans="1:16" x14ac:dyDescent="0.35">
      <c r="A2256" t="s">
        <v>26</v>
      </c>
      <c r="B2256" t="s">
        <v>141</v>
      </c>
      <c r="C2256" t="s">
        <v>142</v>
      </c>
      <c r="D2256" s="31">
        <v>42044</v>
      </c>
      <c r="E2256">
        <v>230.29</v>
      </c>
      <c r="F2256" t="s">
        <v>165</v>
      </c>
      <c r="G2256" s="22">
        <v>33.43</v>
      </c>
      <c r="H2256">
        <v>196.86</v>
      </c>
      <c r="I2256">
        <f t="shared" si="280"/>
        <v>193.78</v>
      </c>
      <c r="J2256">
        <f t="shared" si="281"/>
        <v>196.405</v>
      </c>
      <c r="K2256">
        <f t="shared" si="282"/>
        <v>2.625</v>
      </c>
      <c r="L2256">
        <f t="shared" si="283"/>
        <v>189.8425</v>
      </c>
      <c r="M2256">
        <f t="shared" si="284"/>
        <v>200.3425</v>
      </c>
      <c r="N2256" t="str">
        <f t="shared" si="285"/>
        <v xml:space="preserve"> </v>
      </c>
      <c r="O2256">
        <f t="shared" si="286"/>
        <v>33.885000000000005</v>
      </c>
      <c r="P2256">
        <f t="shared" si="287"/>
        <v>36.510000000000005</v>
      </c>
    </row>
    <row r="2257" spans="1:16" x14ac:dyDescent="0.35">
      <c r="A2257" t="s">
        <v>26</v>
      </c>
      <c r="B2257" t="s">
        <v>141</v>
      </c>
      <c r="C2257" t="s">
        <v>142</v>
      </c>
      <c r="D2257" s="31">
        <v>42083</v>
      </c>
      <c r="E2257">
        <v>230.29</v>
      </c>
      <c r="F2257" t="s">
        <v>165</v>
      </c>
      <c r="G2257" s="22">
        <v>33.4</v>
      </c>
      <c r="H2257">
        <v>196.89</v>
      </c>
      <c r="I2257">
        <f t="shared" si="280"/>
        <v>193.78</v>
      </c>
      <c r="J2257">
        <f t="shared" si="281"/>
        <v>196.405</v>
      </c>
      <c r="K2257">
        <f t="shared" si="282"/>
        <v>2.625</v>
      </c>
      <c r="L2257">
        <f t="shared" si="283"/>
        <v>189.8425</v>
      </c>
      <c r="M2257">
        <f t="shared" si="284"/>
        <v>200.3425</v>
      </c>
      <c r="N2257" t="str">
        <f t="shared" si="285"/>
        <v xml:space="preserve"> </v>
      </c>
      <c r="O2257">
        <f t="shared" si="286"/>
        <v>33.885000000000005</v>
      </c>
      <c r="P2257">
        <f t="shared" si="287"/>
        <v>36.510000000000005</v>
      </c>
    </row>
    <row r="2258" spans="1:16" x14ac:dyDescent="0.35">
      <c r="A2258" t="s">
        <v>26</v>
      </c>
      <c r="B2258" t="s">
        <v>141</v>
      </c>
      <c r="C2258" t="s">
        <v>142</v>
      </c>
      <c r="D2258" s="31">
        <v>42122</v>
      </c>
      <c r="E2258">
        <v>230.29</v>
      </c>
      <c r="F2258" t="s">
        <v>165</v>
      </c>
      <c r="G2258" s="22">
        <v>35.06</v>
      </c>
      <c r="H2258">
        <v>195.23</v>
      </c>
      <c r="I2258">
        <f t="shared" si="280"/>
        <v>193.78</v>
      </c>
      <c r="J2258">
        <f t="shared" si="281"/>
        <v>196.405</v>
      </c>
      <c r="K2258">
        <f t="shared" si="282"/>
        <v>2.625</v>
      </c>
      <c r="L2258">
        <f t="shared" si="283"/>
        <v>189.8425</v>
      </c>
      <c r="M2258">
        <f t="shared" si="284"/>
        <v>200.3425</v>
      </c>
      <c r="N2258" t="str">
        <f t="shared" si="285"/>
        <v xml:space="preserve"> </v>
      </c>
      <c r="O2258">
        <f t="shared" si="286"/>
        <v>33.885000000000005</v>
      </c>
      <c r="P2258">
        <f t="shared" si="287"/>
        <v>36.510000000000005</v>
      </c>
    </row>
    <row r="2259" spans="1:16" x14ac:dyDescent="0.35">
      <c r="A2259" t="s">
        <v>26</v>
      </c>
      <c r="B2259" t="s">
        <v>141</v>
      </c>
      <c r="C2259" t="s">
        <v>142</v>
      </c>
      <c r="D2259" s="31">
        <v>42150</v>
      </c>
      <c r="E2259">
        <v>230.29</v>
      </c>
      <c r="F2259" t="s">
        <v>165</v>
      </c>
      <c r="G2259" s="22">
        <v>34.79</v>
      </c>
      <c r="H2259">
        <v>195.5</v>
      </c>
      <c r="I2259">
        <f t="shared" si="280"/>
        <v>193.78</v>
      </c>
      <c r="J2259">
        <f t="shared" si="281"/>
        <v>196.405</v>
      </c>
      <c r="K2259">
        <f t="shared" si="282"/>
        <v>2.625</v>
      </c>
      <c r="L2259">
        <f t="shared" si="283"/>
        <v>189.8425</v>
      </c>
      <c r="M2259">
        <f t="shared" si="284"/>
        <v>200.3425</v>
      </c>
      <c r="N2259" t="str">
        <f t="shared" si="285"/>
        <v xml:space="preserve"> </v>
      </c>
      <c r="O2259">
        <f t="shared" si="286"/>
        <v>33.885000000000005</v>
      </c>
      <c r="P2259">
        <f t="shared" si="287"/>
        <v>36.510000000000005</v>
      </c>
    </row>
    <row r="2260" spans="1:16" x14ac:dyDescent="0.35">
      <c r="A2260" t="s">
        <v>26</v>
      </c>
      <c r="B2260" t="s">
        <v>141</v>
      </c>
      <c r="C2260" t="s">
        <v>142</v>
      </c>
      <c r="D2260" s="31">
        <v>42174</v>
      </c>
      <c r="E2260">
        <v>230.29</v>
      </c>
      <c r="F2260" t="s">
        <v>165</v>
      </c>
      <c r="G2260" s="22">
        <v>34.950000000000003</v>
      </c>
      <c r="H2260">
        <v>195.34</v>
      </c>
      <c r="I2260">
        <f t="shared" si="280"/>
        <v>193.78</v>
      </c>
      <c r="J2260">
        <f t="shared" si="281"/>
        <v>196.405</v>
      </c>
      <c r="K2260">
        <f t="shared" si="282"/>
        <v>2.625</v>
      </c>
      <c r="L2260">
        <f t="shared" si="283"/>
        <v>189.8425</v>
      </c>
      <c r="M2260">
        <f t="shared" si="284"/>
        <v>200.3425</v>
      </c>
      <c r="N2260" t="str">
        <f t="shared" si="285"/>
        <v xml:space="preserve"> </v>
      </c>
      <c r="O2260">
        <f t="shared" si="286"/>
        <v>33.885000000000005</v>
      </c>
      <c r="P2260">
        <f t="shared" si="287"/>
        <v>36.510000000000005</v>
      </c>
    </row>
    <row r="2261" spans="1:16" x14ac:dyDescent="0.35">
      <c r="A2261" t="s">
        <v>26</v>
      </c>
      <c r="B2261" t="s">
        <v>141</v>
      </c>
      <c r="C2261" t="s">
        <v>142</v>
      </c>
      <c r="D2261" s="31">
        <v>42201</v>
      </c>
      <c r="E2261">
        <v>230.29</v>
      </c>
      <c r="F2261" t="s">
        <v>165</v>
      </c>
      <c r="G2261" s="22">
        <v>35.22</v>
      </c>
      <c r="H2261">
        <v>195.07</v>
      </c>
      <c r="I2261">
        <f t="shared" si="280"/>
        <v>193.78</v>
      </c>
      <c r="J2261">
        <f t="shared" si="281"/>
        <v>196.405</v>
      </c>
      <c r="K2261">
        <f t="shared" si="282"/>
        <v>2.625</v>
      </c>
      <c r="L2261">
        <f t="shared" si="283"/>
        <v>189.8425</v>
      </c>
      <c r="M2261">
        <f t="shared" si="284"/>
        <v>200.3425</v>
      </c>
      <c r="N2261" t="str">
        <f t="shared" si="285"/>
        <v xml:space="preserve"> </v>
      </c>
      <c r="O2261">
        <f t="shared" si="286"/>
        <v>33.885000000000005</v>
      </c>
      <c r="P2261">
        <f t="shared" si="287"/>
        <v>36.510000000000005</v>
      </c>
    </row>
    <row r="2262" spans="1:16" x14ac:dyDescent="0.35">
      <c r="A2262" t="s">
        <v>26</v>
      </c>
      <c r="B2262" t="s">
        <v>141</v>
      </c>
      <c r="C2262" t="s">
        <v>142</v>
      </c>
      <c r="D2262" s="31">
        <v>42230</v>
      </c>
      <c r="E2262">
        <v>230.29</v>
      </c>
      <c r="F2262" t="s">
        <v>165</v>
      </c>
      <c r="G2262" s="22">
        <v>36.01</v>
      </c>
      <c r="H2262">
        <v>194.28</v>
      </c>
      <c r="I2262">
        <f t="shared" si="280"/>
        <v>193.78</v>
      </c>
      <c r="J2262">
        <f t="shared" si="281"/>
        <v>196.405</v>
      </c>
      <c r="K2262">
        <f t="shared" si="282"/>
        <v>2.625</v>
      </c>
      <c r="L2262">
        <f t="shared" si="283"/>
        <v>189.8425</v>
      </c>
      <c r="M2262">
        <f t="shared" si="284"/>
        <v>200.3425</v>
      </c>
      <c r="N2262" t="str">
        <f t="shared" si="285"/>
        <v xml:space="preserve"> </v>
      </c>
      <c r="O2262">
        <f t="shared" si="286"/>
        <v>33.885000000000005</v>
      </c>
      <c r="P2262">
        <f t="shared" si="287"/>
        <v>36.510000000000005</v>
      </c>
    </row>
    <row r="2263" spans="1:16" x14ac:dyDescent="0.35">
      <c r="A2263" t="s">
        <v>26</v>
      </c>
      <c r="B2263" t="s">
        <v>141</v>
      </c>
      <c r="C2263" t="s">
        <v>142</v>
      </c>
      <c r="D2263" s="31">
        <v>42263</v>
      </c>
      <c r="E2263">
        <v>230.29</v>
      </c>
      <c r="F2263" t="s">
        <v>165</v>
      </c>
      <c r="G2263" s="22">
        <v>36.33</v>
      </c>
      <c r="H2263">
        <v>193.96</v>
      </c>
      <c r="I2263">
        <f t="shared" si="280"/>
        <v>193.78</v>
      </c>
      <c r="J2263">
        <f t="shared" si="281"/>
        <v>196.405</v>
      </c>
      <c r="K2263">
        <f t="shared" si="282"/>
        <v>2.625</v>
      </c>
      <c r="L2263">
        <f t="shared" si="283"/>
        <v>189.8425</v>
      </c>
      <c r="M2263">
        <f t="shared" si="284"/>
        <v>200.3425</v>
      </c>
      <c r="N2263" t="str">
        <f t="shared" si="285"/>
        <v xml:space="preserve"> </v>
      </c>
      <c r="O2263">
        <f t="shared" si="286"/>
        <v>33.885000000000005</v>
      </c>
      <c r="P2263">
        <f t="shared" si="287"/>
        <v>36.510000000000005</v>
      </c>
    </row>
    <row r="2264" spans="1:16" x14ac:dyDescent="0.35">
      <c r="A2264" t="s">
        <v>26</v>
      </c>
      <c r="B2264" t="s">
        <v>141</v>
      </c>
      <c r="C2264" t="s">
        <v>142</v>
      </c>
      <c r="D2264" s="31">
        <v>42293</v>
      </c>
      <c r="E2264">
        <v>230.29</v>
      </c>
      <c r="F2264" t="s">
        <v>165</v>
      </c>
      <c r="G2264" s="22">
        <v>36.29</v>
      </c>
      <c r="H2264">
        <v>194</v>
      </c>
      <c r="I2264">
        <f t="shared" si="280"/>
        <v>193.78</v>
      </c>
      <c r="J2264">
        <f t="shared" si="281"/>
        <v>196.405</v>
      </c>
      <c r="K2264">
        <f t="shared" si="282"/>
        <v>2.625</v>
      </c>
      <c r="L2264">
        <f t="shared" si="283"/>
        <v>189.8425</v>
      </c>
      <c r="M2264">
        <f t="shared" si="284"/>
        <v>200.3425</v>
      </c>
      <c r="N2264" t="str">
        <f t="shared" si="285"/>
        <v xml:space="preserve"> </v>
      </c>
      <c r="O2264">
        <f t="shared" si="286"/>
        <v>33.885000000000005</v>
      </c>
      <c r="P2264">
        <f t="shared" si="287"/>
        <v>36.510000000000005</v>
      </c>
    </row>
    <row r="2265" spans="1:16" x14ac:dyDescent="0.35">
      <c r="A2265" t="s">
        <v>26</v>
      </c>
      <c r="B2265" t="s">
        <v>141</v>
      </c>
      <c r="C2265" t="s">
        <v>142</v>
      </c>
      <c r="D2265" s="31">
        <v>42340</v>
      </c>
      <c r="E2265">
        <v>230.29</v>
      </c>
      <c r="F2265" t="s">
        <v>165</v>
      </c>
      <c r="G2265" s="22">
        <v>35.67</v>
      </c>
      <c r="H2265">
        <v>194.62</v>
      </c>
      <c r="I2265">
        <f t="shared" si="280"/>
        <v>193.78</v>
      </c>
      <c r="J2265">
        <f t="shared" si="281"/>
        <v>196.405</v>
      </c>
      <c r="K2265">
        <f t="shared" si="282"/>
        <v>2.625</v>
      </c>
      <c r="L2265">
        <f t="shared" si="283"/>
        <v>189.8425</v>
      </c>
      <c r="M2265">
        <f t="shared" si="284"/>
        <v>200.3425</v>
      </c>
      <c r="N2265" t="str">
        <f t="shared" si="285"/>
        <v xml:space="preserve"> </v>
      </c>
      <c r="O2265">
        <f t="shared" si="286"/>
        <v>33.885000000000005</v>
      </c>
      <c r="P2265">
        <f t="shared" si="287"/>
        <v>36.510000000000005</v>
      </c>
    </row>
    <row r="2266" spans="1:16" x14ac:dyDescent="0.35">
      <c r="A2266" t="s">
        <v>26</v>
      </c>
      <c r="B2266" t="s">
        <v>141</v>
      </c>
      <c r="C2266" t="s">
        <v>142</v>
      </c>
      <c r="D2266" s="31">
        <v>42382</v>
      </c>
      <c r="E2266">
        <v>230.29</v>
      </c>
      <c r="F2266" t="s">
        <v>165</v>
      </c>
      <c r="G2266" s="22">
        <v>36.82</v>
      </c>
      <c r="H2266">
        <v>193.47</v>
      </c>
      <c r="I2266">
        <f t="shared" si="280"/>
        <v>193.78</v>
      </c>
      <c r="J2266">
        <f t="shared" si="281"/>
        <v>196.405</v>
      </c>
      <c r="K2266">
        <f t="shared" si="282"/>
        <v>2.625</v>
      </c>
      <c r="L2266">
        <f t="shared" si="283"/>
        <v>189.8425</v>
      </c>
      <c r="M2266">
        <f t="shared" si="284"/>
        <v>200.3425</v>
      </c>
      <c r="N2266" t="str">
        <f t="shared" si="285"/>
        <v xml:space="preserve"> </v>
      </c>
      <c r="O2266">
        <f t="shared" si="286"/>
        <v>33.885000000000005</v>
      </c>
      <c r="P2266">
        <f t="shared" si="287"/>
        <v>36.510000000000005</v>
      </c>
    </row>
    <row r="2267" spans="1:16" x14ac:dyDescent="0.35">
      <c r="A2267" t="s">
        <v>26</v>
      </c>
      <c r="B2267" t="s">
        <v>141</v>
      </c>
      <c r="C2267" t="s">
        <v>142</v>
      </c>
      <c r="D2267" s="31">
        <v>42402</v>
      </c>
      <c r="E2267">
        <v>230.29</v>
      </c>
      <c r="F2267" t="s">
        <v>165</v>
      </c>
      <c r="G2267" s="22">
        <v>37.340000000000003</v>
      </c>
      <c r="H2267">
        <v>192.95</v>
      </c>
      <c r="I2267">
        <f t="shared" si="280"/>
        <v>193.78</v>
      </c>
      <c r="J2267">
        <f t="shared" si="281"/>
        <v>196.405</v>
      </c>
      <c r="K2267">
        <f t="shared" si="282"/>
        <v>2.625</v>
      </c>
      <c r="L2267">
        <f t="shared" si="283"/>
        <v>189.8425</v>
      </c>
      <c r="M2267">
        <f t="shared" si="284"/>
        <v>200.3425</v>
      </c>
      <c r="N2267" t="str">
        <f t="shared" si="285"/>
        <v xml:space="preserve"> </v>
      </c>
      <c r="O2267">
        <f t="shared" si="286"/>
        <v>33.885000000000005</v>
      </c>
      <c r="P2267">
        <f t="shared" si="287"/>
        <v>36.510000000000005</v>
      </c>
    </row>
    <row r="2268" spans="1:16" x14ac:dyDescent="0.35">
      <c r="A2268" t="s">
        <v>26</v>
      </c>
      <c r="B2268" t="s">
        <v>141</v>
      </c>
      <c r="C2268" t="s">
        <v>142</v>
      </c>
      <c r="D2268" s="31">
        <v>42432</v>
      </c>
      <c r="E2268">
        <v>230.29</v>
      </c>
      <c r="F2268" t="s">
        <v>165</v>
      </c>
      <c r="G2268" s="22">
        <v>36.369999999999997</v>
      </c>
      <c r="H2268">
        <v>193.92</v>
      </c>
      <c r="I2268">
        <f t="shared" si="280"/>
        <v>193.78</v>
      </c>
      <c r="J2268">
        <f t="shared" si="281"/>
        <v>196.405</v>
      </c>
      <c r="K2268">
        <f t="shared" si="282"/>
        <v>2.625</v>
      </c>
      <c r="L2268">
        <f t="shared" si="283"/>
        <v>189.8425</v>
      </c>
      <c r="M2268">
        <f t="shared" si="284"/>
        <v>200.3425</v>
      </c>
      <c r="N2268" t="str">
        <f t="shared" si="285"/>
        <v xml:space="preserve"> </v>
      </c>
      <c r="O2268">
        <f t="shared" si="286"/>
        <v>33.885000000000005</v>
      </c>
      <c r="P2268">
        <f t="shared" si="287"/>
        <v>36.510000000000005</v>
      </c>
    </row>
    <row r="2269" spans="1:16" x14ac:dyDescent="0.35">
      <c r="A2269" t="s">
        <v>26</v>
      </c>
      <c r="B2269" t="s">
        <v>141</v>
      </c>
      <c r="C2269" t="s">
        <v>142</v>
      </c>
      <c r="D2269" s="31">
        <v>42465</v>
      </c>
      <c r="E2269">
        <v>230.29</v>
      </c>
      <c r="F2269" t="s">
        <v>165</v>
      </c>
      <c r="G2269" s="22">
        <v>35.42</v>
      </c>
      <c r="H2269">
        <v>194.87</v>
      </c>
      <c r="I2269">
        <f t="shared" si="280"/>
        <v>193.78</v>
      </c>
      <c r="J2269">
        <f t="shared" si="281"/>
        <v>196.405</v>
      </c>
      <c r="K2269">
        <f t="shared" si="282"/>
        <v>2.625</v>
      </c>
      <c r="L2269">
        <f t="shared" si="283"/>
        <v>189.8425</v>
      </c>
      <c r="M2269">
        <f t="shared" si="284"/>
        <v>200.3425</v>
      </c>
      <c r="N2269" t="str">
        <f t="shared" si="285"/>
        <v xml:space="preserve"> </v>
      </c>
      <c r="O2269">
        <f t="shared" si="286"/>
        <v>33.885000000000005</v>
      </c>
      <c r="P2269">
        <f t="shared" si="287"/>
        <v>36.510000000000005</v>
      </c>
    </row>
    <row r="2270" spans="1:16" x14ac:dyDescent="0.35">
      <c r="A2270" t="s">
        <v>26</v>
      </c>
      <c r="B2270" t="s">
        <v>141</v>
      </c>
      <c r="C2270" t="s">
        <v>142</v>
      </c>
      <c r="D2270" s="31">
        <v>42495</v>
      </c>
      <c r="E2270">
        <v>230.29</v>
      </c>
      <c r="F2270" t="s">
        <v>165</v>
      </c>
      <c r="G2270" s="22">
        <v>36.28</v>
      </c>
      <c r="H2270">
        <v>194.01</v>
      </c>
      <c r="I2270">
        <f t="shared" si="280"/>
        <v>193.78</v>
      </c>
      <c r="J2270">
        <f t="shared" si="281"/>
        <v>196.405</v>
      </c>
      <c r="K2270">
        <f t="shared" si="282"/>
        <v>2.625</v>
      </c>
      <c r="L2270">
        <f t="shared" si="283"/>
        <v>189.8425</v>
      </c>
      <c r="M2270">
        <f t="shared" si="284"/>
        <v>200.3425</v>
      </c>
      <c r="N2270" t="str">
        <f t="shared" si="285"/>
        <v xml:space="preserve"> </v>
      </c>
      <c r="O2270">
        <f t="shared" si="286"/>
        <v>33.885000000000005</v>
      </c>
      <c r="P2270">
        <f t="shared" si="287"/>
        <v>36.510000000000005</v>
      </c>
    </row>
    <row r="2271" spans="1:16" x14ac:dyDescent="0.35">
      <c r="A2271" t="s">
        <v>26</v>
      </c>
      <c r="B2271" t="s">
        <v>141</v>
      </c>
      <c r="C2271" t="s">
        <v>142</v>
      </c>
      <c r="D2271" s="31">
        <v>42559</v>
      </c>
      <c r="E2271">
        <v>230.29</v>
      </c>
      <c r="F2271" t="s">
        <v>165</v>
      </c>
      <c r="G2271" s="22">
        <v>31.96</v>
      </c>
      <c r="H2271">
        <v>198.33</v>
      </c>
      <c r="I2271">
        <f t="shared" si="280"/>
        <v>193.78</v>
      </c>
      <c r="J2271">
        <f t="shared" si="281"/>
        <v>196.405</v>
      </c>
      <c r="K2271">
        <f t="shared" si="282"/>
        <v>2.625</v>
      </c>
      <c r="L2271">
        <f t="shared" si="283"/>
        <v>189.8425</v>
      </c>
      <c r="M2271">
        <f t="shared" si="284"/>
        <v>200.3425</v>
      </c>
      <c r="N2271" t="str">
        <f t="shared" si="285"/>
        <v xml:space="preserve"> </v>
      </c>
      <c r="O2271">
        <f t="shared" si="286"/>
        <v>33.885000000000005</v>
      </c>
      <c r="P2271">
        <f t="shared" si="287"/>
        <v>36.510000000000005</v>
      </c>
    </row>
    <row r="2272" spans="1:16" x14ac:dyDescent="0.35">
      <c r="A2272" t="s">
        <v>26</v>
      </c>
      <c r="B2272" t="s">
        <v>141</v>
      </c>
      <c r="C2272" t="s">
        <v>142</v>
      </c>
      <c r="D2272" s="31">
        <v>42598</v>
      </c>
      <c r="E2272">
        <v>230.29</v>
      </c>
      <c r="F2272" t="s">
        <v>165</v>
      </c>
      <c r="G2272" s="22">
        <v>31.78</v>
      </c>
      <c r="H2272">
        <v>198.51</v>
      </c>
      <c r="I2272">
        <f t="shared" si="280"/>
        <v>193.78</v>
      </c>
      <c r="J2272">
        <f t="shared" si="281"/>
        <v>196.405</v>
      </c>
      <c r="K2272">
        <f t="shared" si="282"/>
        <v>2.625</v>
      </c>
      <c r="L2272">
        <f t="shared" si="283"/>
        <v>189.8425</v>
      </c>
      <c r="M2272">
        <f t="shared" si="284"/>
        <v>200.3425</v>
      </c>
      <c r="N2272" t="str">
        <f t="shared" si="285"/>
        <v xml:space="preserve"> </v>
      </c>
      <c r="O2272">
        <f t="shared" si="286"/>
        <v>33.885000000000005</v>
      </c>
      <c r="P2272">
        <f t="shared" si="287"/>
        <v>36.510000000000005</v>
      </c>
    </row>
    <row r="2273" spans="1:16" x14ac:dyDescent="0.35">
      <c r="A2273" t="s">
        <v>26</v>
      </c>
      <c r="B2273" t="s">
        <v>141</v>
      </c>
      <c r="C2273" t="s">
        <v>142</v>
      </c>
      <c r="D2273" s="31">
        <v>42615</v>
      </c>
      <c r="E2273">
        <v>230.29</v>
      </c>
      <c r="F2273" t="s">
        <v>165</v>
      </c>
      <c r="G2273" s="22">
        <v>33.68</v>
      </c>
      <c r="H2273">
        <v>196.61</v>
      </c>
      <c r="I2273">
        <f t="shared" si="280"/>
        <v>193.78</v>
      </c>
      <c r="J2273">
        <f t="shared" si="281"/>
        <v>196.405</v>
      </c>
      <c r="K2273">
        <f t="shared" si="282"/>
        <v>2.625</v>
      </c>
      <c r="L2273">
        <f t="shared" si="283"/>
        <v>189.8425</v>
      </c>
      <c r="M2273">
        <f t="shared" si="284"/>
        <v>200.3425</v>
      </c>
      <c r="N2273" t="str">
        <f t="shared" si="285"/>
        <v xml:space="preserve"> </v>
      </c>
      <c r="O2273">
        <f t="shared" si="286"/>
        <v>33.885000000000005</v>
      </c>
      <c r="P2273">
        <f t="shared" si="287"/>
        <v>36.510000000000005</v>
      </c>
    </row>
    <row r="2274" spans="1:16" x14ac:dyDescent="0.35">
      <c r="A2274" t="s">
        <v>26</v>
      </c>
      <c r="B2274" t="s">
        <v>141</v>
      </c>
      <c r="C2274" t="s">
        <v>142</v>
      </c>
      <c r="D2274" s="31">
        <v>42650</v>
      </c>
      <c r="E2274">
        <v>230.29</v>
      </c>
      <c r="F2274" t="s">
        <v>165</v>
      </c>
      <c r="G2274" s="22">
        <v>33.85</v>
      </c>
      <c r="H2274">
        <v>196.44</v>
      </c>
      <c r="I2274">
        <f t="shared" si="280"/>
        <v>193.78</v>
      </c>
      <c r="J2274">
        <f t="shared" si="281"/>
        <v>196.405</v>
      </c>
      <c r="K2274">
        <f t="shared" si="282"/>
        <v>2.625</v>
      </c>
      <c r="L2274">
        <f t="shared" si="283"/>
        <v>189.8425</v>
      </c>
      <c r="M2274">
        <f t="shared" si="284"/>
        <v>200.3425</v>
      </c>
      <c r="N2274" t="str">
        <f t="shared" si="285"/>
        <v xml:space="preserve"> </v>
      </c>
      <c r="O2274">
        <f t="shared" si="286"/>
        <v>33.885000000000005</v>
      </c>
      <c r="P2274">
        <f t="shared" si="287"/>
        <v>36.510000000000005</v>
      </c>
    </row>
    <row r="2275" spans="1:16" x14ac:dyDescent="0.35">
      <c r="A2275" t="s">
        <v>26</v>
      </c>
      <c r="B2275" t="s">
        <v>141</v>
      </c>
      <c r="C2275" t="s">
        <v>142</v>
      </c>
      <c r="D2275" s="31">
        <v>42692</v>
      </c>
      <c r="E2275">
        <v>230.29</v>
      </c>
      <c r="F2275" t="s">
        <v>165</v>
      </c>
      <c r="G2275" s="22">
        <v>34.58</v>
      </c>
      <c r="H2275">
        <v>195.71</v>
      </c>
      <c r="I2275">
        <f t="shared" si="280"/>
        <v>193.78</v>
      </c>
      <c r="J2275">
        <f t="shared" si="281"/>
        <v>196.405</v>
      </c>
      <c r="K2275">
        <f t="shared" si="282"/>
        <v>2.625</v>
      </c>
      <c r="L2275">
        <f t="shared" si="283"/>
        <v>189.8425</v>
      </c>
      <c r="M2275">
        <f t="shared" si="284"/>
        <v>200.3425</v>
      </c>
      <c r="N2275" t="str">
        <f t="shared" si="285"/>
        <v xml:space="preserve"> </v>
      </c>
      <c r="O2275">
        <f t="shared" si="286"/>
        <v>33.885000000000005</v>
      </c>
      <c r="P2275">
        <f t="shared" si="287"/>
        <v>36.510000000000005</v>
      </c>
    </row>
    <row r="2276" spans="1:16" x14ac:dyDescent="0.35">
      <c r="A2276" t="s">
        <v>26</v>
      </c>
      <c r="B2276" t="s">
        <v>141</v>
      </c>
      <c r="C2276" t="s">
        <v>142</v>
      </c>
      <c r="D2276" s="31">
        <v>42718</v>
      </c>
      <c r="E2276">
        <v>230.29</v>
      </c>
      <c r="F2276" t="s">
        <v>165</v>
      </c>
      <c r="G2276" s="22">
        <v>33.270000000000003</v>
      </c>
      <c r="H2276">
        <v>197.02</v>
      </c>
      <c r="I2276">
        <f t="shared" si="280"/>
        <v>193.78</v>
      </c>
      <c r="J2276">
        <f t="shared" si="281"/>
        <v>196.405</v>
      </c>
      <c r="K2276">
        <f t="shared" si="282"/>
        <v>2.625</v>
      </c>
      <c r="L2276">
        <f t="shared" si="283"/>
        <v>189.8425</v>
      </c>
      <c r="M2276">
        <f t="shared" si="284"/>
        <v>200.3425</v>
      </c>
      <c r="N2276" t="str">
        <f t="shared" si="285"/>
        <v xml:space="preserve"> </v>
      </c>
      <c r="O2276">
        <f t="shared" si="286"/>
        <v>33.885000000000005</v>
      </c>
      <c r="P2276">
        <f t="shared" si="287"/>
        <v>36.510000000000005</v>
      </c>
    </row>
    <row r="2277" spans="1:16" x14ac:dyDescent="0.35">
      <c r="A2277" t="s">
        <v>26</v>
      </c>
      <c r="B2277" t="s">
        <v>141</v>
      </c>
      <c r="C2277" t="s">
        <v>142</v>
      </c>
      <c r="D2277" s="31">
        <v>42746</v>
      </c>
      <c r="E2277">
        <v>230.29</v>
      </c>
      <c r="F2277" t="s">
        <v>165</v>
      </c>
      <c r="G2277" s="22">
        <v>35.909999999999997</v>
      </c>
      <c r="H2277">
        <v>194.38</v>
      </c>
      <c r="I2277">
        <f t="shared" si="280"/>
        <v>193.78</v>
      </c>
      <c r="J2277">
        <f t="shared" si="281"/>
        <v>196.405</v>
      </c>
      <c r="K2277">
        <f t="shared" si="282"/>
        <v>2.625</v>
      </c>
      <c r="L2277">
        <f t="shared" si="283"/>
        <v>189.8425</v>
      </c>
      <c r="M2277">
        <f t="shared" si="284"/>
        <v>200.3425</v>
      </c>
      <c r="N2277" t="str">
        <f t="shared" si="285"/>
        <v xml:space="preserve"> </v>
      </c>
      <c r="O2277">
        <f t="shared" si="286"/>
        <v>33.885000000000005</v>
      </c>
      <c r="P2277">
        <f t="shared" si="287"/>
        <v>36.510000000000005</v>
      </c>
    </row>
    <row r="2278" spans="1:16" x14ac:dyDescent="0.35">
      <c r="A2278" t="s">
        <v>26</v>
      </c>
      <c r="B2278" t="s">
        <v>141</v>
      </c>
      <c r="C2278" t="s">
        <v>142</v>
      </c>
      <c r="D2278" s="31">
        <v>42779</v>
      </c>
      <c r="E2278">
        <v>230.29</v>
      </c>
      <c r="F2278" t="s">
        <v>165</v>
      </c>
      <c r="G2278" s="22">
        <v>35.700000000000003</v>
      </c>
      <c r="H2278">
        <v>194.59</v>
      </c>
      <c r="I2278">
        <f t="shared" si="280"/>
        <v>193.78</v>
      </c>
      <c r="J2278">
        <f t="shared" si="281"/>
        <v>196.405</v>
      </c>
      <c r="K2278">
        <f t="shared" si="282"/>
        <v>2.625</v>
      </c>
      <c r="L2278">
        <f t="shared" si="283"/>
        <v>189.8425</v>
      </c>
      <c r="M2278">
        <f t="shared" si="284"/>
        <v>200.3425</v>
      </c>
      <c r="N2278" t="str">
        <f t="shared" si="285"/>
        <v xml:space="preserve"> </v>
      </c>
      <c r="O2278">
        <f t="shared" si="286"/>
        <v>33.885000000000005</v>
      </c>
      <c r="P2278">
        <f t="shared" si="287"/>
        <v>36.510000000000005</v>
      </c>
    </row>
    <row r="2279" spans="1:16" x14ac:dyDescent="0.35">
      <c r="A2279" t="s">
        <v>26</v>
      </c>
      <c r="B2279" t="s">
        <v>141</v>
      </c>
      <c r="C2279" t="s">
        <v>142</v>
      </c>
      <c r="D2279" s="31">
        <v>42795</v>
      </c>
      <c r="E2279">
        <v>230.29</v>
      </c>
      <c r="F2279" t="s">
        <v>165</v>
      </c>
      <c r="G2279" s="22">
        <v>35.94</v>
      </c>
      <c r="H2279">
        <v>194.35</v>
      </c>
      <c r="I2279">
        <f t="shared" si="280"/>
        <v>193.78</v>
      </c>
      <c r="J2279">
        <f t="shared" si="281"/>
        <v>196.405</v>
      </c>
      <c r="K2279">
        <f t="shared" si="282"/>
        <v>2.625</v>
      </c>
      <c r="L2279">
        <f t="shared" si="283"/>
        <v>189.8425</v>
      </c>
      <c r="M2279">
        <f t="shared" si="284"/>
        <v>200.3425</v>
      </c>
      <c r="N2279" t="str">
        <f t="shared" si="285"/>
        <v xml:space="preserve"> </v>
      </c>
      <c r="O2279">
        <f t="shared" si="286"/>
        <v>33.885000000000005</v>
      </c>
      <c r="P2279">
        <f t="shared" si="287"/>
        <v>36.510000000000005</v>
      </c>
    </row>
    <row r="2280" spans="1:16" x14ac:dyDescent="0.35">
      <c r="A2280" t="s">
        <v>26</v>
      </c>
      <c r="B2280" t="s">
        <v>141</v>
      </c>
      <c r="C2280" t="s">
        <v>142</v>
      </c>
      <c r="D2280" s="31">
        <v>42832</v>
      </c>
      <c r="E2280">
        <v>230.29</v>
      </c>
      <c r="F2280" t="s">
        <v>165</v>
      </c>
      <c r="G2280" s="22">
        <v>35.9</v>
      </c>
      <c r="H2280">
        <v>194.39</v>
      </c>
      <c r="I2280">
        <f t="shared" si="280"/>
        <v>193.78</v>
      </c>
      <c r="J2280">
        <f t="shared" si="281"/>
        <v>196.405</v>
      </c>
      <c r="K2280">
        <f t="shared" si="282"/>
        <v>2.625</v>
      </c>
      <c r="L2280">
        <f t="shared" si="283"/>
        <v>189.8425</v>
      </c>
      <c r="M2280">
        <f t="shared" si="284"/>
        <v>200.3425</v>
      </c>
      <c r="N2280" t="str">
        <f t="shared" si="285"/>
        <v xml:space="preserve"> </v>
      </c>
      <c r="O2280">
        <f t="shared" si="286"/>
        <v>33.885000000000005</v>
      </c>
      <c r="P2280">
        <f t="shared" si="287"/>
        <v>36.510000000000005</v>
      </c>
    </row>
    <row r="2281" spans="1:16" x14ac:dyDescent="0.35">
      <c r="A2281" t="s">
        <v>26</v>
      </c>
      <c r="B2281" t="s">
        <v>141</v>
      </c>
      <c r="C2281" t="s">
        <v>142</v>
      </c>
      <c r="D2281" s="31">
        <v>42860</v>
      </c>
      <c r="E2281">
        <v>230.29</v>
      </c>
      <c r="F2281" t="s">
        <v>165</v>
      </c>
      <c r="G2281" s="22">
        <v>36.19</v>
      </c>
      <c r="H2281">
        <v>194.1</v>
      </c>
      <c r="I2281">
        <f t="shared" si="280"/>
        <v>193.78</v>
      </c>
      <c r="J2281">
        <f t="shared" si="281"/>
        <v>196.405</v>
      </c>
      <c r="K2281">
        <f t="shared" si="282"/>
        <v>2.625</v>
      </c>
      <c r="L2281">
        <f t="shared" si="283"/>
        <v>189.8425</v>
      </c>
      <c r="M2281">
        <f t="shared" si="284"/>
        <v>200.3425</v>
      </c>
      <c r="N2281" t="str">
        <f t="shared" si="285"/>
        <v xml:space="preserve"> </v>
      </c>
      <c r="O2281">
        <f t="shared" si="286"/>
        <v>33.885000000000005</v>
      </c>
      <c r="P2281">
        <f t="shared" si="287"/>
        <v>36.510000000000005</v>
      </c>
    </row>
    <row r="2282" spans="1:16" x14ac:dyDescent="0.35">
      <c r="A2282" t="s">
        <v>26</v>
      </c>
      <c r="B2282" t="s">
        <v>141</v>
      </c>
      <c r="C2282" t="s">
        <v>142</v>
      </c>
      <c r="D2282" s="31">
        <v>42928</v>
      </c>
      <c r="E2282">
        <v>230.29</v>
      </c>
      <c r="F2282" t="s">
        <v>165</v>
      </c>
      <c r="G2282" s="22">
        <v>34.69</v>
      </c>
      <c r="H2282">
        <v>195.6</v>
      </c>
      <c r="I2282">
        <f t="shared" si="280"/>
        <v>193.78</v>
      </c>
      <c r="J2282">
        <f t="shared" si="281"/>
        <v>196.405</v>
      </c>
      <c r="K2282">
        <f t="shared" si="282"/>
        <v>2.625</v>
      </c>
      <c r="L2282">
        <f t="shared" si="283"/>
        <v>189.8425</v>
      </c>
      <c r="M2282">
        <f t="shared" si="284"/>
        <v>200.3425</v>
      </c>
      <c r="N2282" t="str">
        <f t="shared" si="285"/>
        <v xml:space="preserve"> </v>
      </c>
      <c r="O2282">
        <f t="shared" si="286"/>
        <v>33.885000000000005</v>
      </c>
      <c r="P2282">
        <f t="shared" si="287"/>
        <v>36.510000000000005</v>
      </c>
    </row>
    <row r="2283" spans="1:16" x14ac:dyDescent="0.35">
      <c r="A2283" t="s">
        <v>26</v>
      </c>
      <c r="B2283" t="s">
        <v>141</v>
      </c>
      <c r="C2283" t="s">
        <v>142</v>
      </c>
      <c r="D2283" s="31">
        <v>42958</v>
      </c>
      <c r="E2283">
        <v>230.29</v>
      </c>
      <c r="F2283" t="s">
        <v>165</v>
      </c>
      <c r="G2283" s="22">
        <v>34.69</v>
      </c>
      <c r="H2283">
        <v>195.6</v>
      </c>
      <c r="I2283">
        <f t="shared" si="280"/>
        <v>193.78</v>
      </c>
      <c r="J2283">
        <f t="shared" si="281"/>
        <v>196.405</v>
      </c>
      <c r="K2283">
        <f t="shared" si="282"/>
        <v>2.625</v>
      </c>
      <c r="L2283">
        <f t="shared" si="283"/>
        <v>189.8425</v>
      </c>
      <c r="M2283">
        <f t="shared" si="284"/>
        <v>200.3425</v>
      </c>
      <c r="N2283" t="str">
        <f t="shared" si="285"/>
        <v xml:space="preserve"> </v>
      </c>
      <c r="O2283">
        <f t="shared" si="286"/>
        <v>33.885000000000005</v>
      </c>
      <c r="P2283">
        <f t="shared" si="287"/>
        <v>36.510000000000005</v>
      </c>
    </row>
    <row r="2284" spans="1:16" x14ac:dyDescent="0.35">
      <c r="A2284" t="s">
        <v>26</v>
      </c>
      <c r="B2284" t="s">
        <v>141</v>
      </c>
      <c r="C2284" t="s">
        <v>142</v>
      </c>
      <c r="D2284" s="31">
        <v>42979</v>
      </c>
      <c r="E2284">
        <v>230.29</v>
      </c>
      <c r="F2284" t="s">
        <v>165</v>
      </c>
      <c r="G2284" s="22">
        <v>36.04</v>
      </c>
      <c r="H2284">
        <v>194.25</v>
      </c>
      <c r="I2284">
        <f t="shared" si="280"/>
        <v>193.78</v>
      </c>
      <c r="J2284">
        <f t="shared" si="281"/>
        <v>196.405</v>
      </c>
      <c r="K2284">
        <f t="shared" si="282"/>
        <v>2.625</v>
      </c>
      <c r="L2284">
        <f t="shared" si="283"/>
        <v>189.8425</v>
      </c>
      <c r="M2284">
        <f t="shared" si="284"/>
        <v>200.3425</v>
      </c>
      <c r="N2284" t="str">
        <f t="shared" si="285"/>
        <v xml:space="preserve"> </v>
      </c>
      <c r="O2284">
        <f t="shared" si="286"/>
        <v>33.885000000000005</v>
      </c>
      <c r="P2284">
        <f t="shared" si="287"/>
        <v>36.510000000000005</v>
      </c>
    </row>
    <row r="2285" spans="1:16" x14ac:dyDescent="0.35">
      <c r="A2285" t="s">
        <v>26</v>
      </c>
      <c r="B2285" t="s">
        <v>141</v>
      </c>
      <c r="C2285" t="s">
        <v>142</v>
      </c>
      <c r="D2285" s="31">
        <v>43021</v>
      </c>
      <c r="E2285">
        <v>230.29</v>
      </c>
      <c r="F2285" t="s">
        <v>165</v>
      </c>
      <c r="G2285" s="22">
        <v>35.549999999999997</v>
      </c>
      <c r="H2285">
        <v>194.74</v>
      </c>
      <c r="I2285">
        <f t="shared" si="280"/>
        <v>193.78</v>
      </c>
      <c r="J2285">
        <f t="shared" si="281"/>
        <v>196.405</v>
      </c>
      <c r="K2285">
        <f t="shared" si="282"/>
        <v>2.625</v>
      </c>
      <c r="L2285">
        <f t="shared" si="283"/>
        <v>189.8425</v>
      </c>
      <c r="M2285">
        <f t="shared" si="284"/>
        <v>200.3425</v>
      </c>
      <c r="N2285" t="str">
        <f t="shared" si="285"/>
        <v xml:space="preserve"> </v>
      </c>
      <c r="O2285">
        <f t="shared" si="286"/>
        <v>33.885000000000005</v>
      </c>
      <c r="P2285">
        <f t="shared" si="287"/>
        <v>36.510000000000005</v>
      </c>
    </row>
    <row r="2286" spans="1:16" x14ac:dyDescent="0.35">
      <c r="A2286" t="s">
        <v>26</v>
      </c>
      <c r="B2286" t="s">
        <v>141</v>
      </c>
      <c r="C2286" t="s">
        <v>142</v>
      </c>
      <c r="D2286" s="31">
        <v>43049</v>
      </c>
      <c r="E2286">
        <v>230.29</v>
      </c>
      <c r="F2286" t="s">
        <v>165</v>
      </c>
      <c r="G2286" s="22">
        <v>36.07</v>
      </c>
      <c r="H2286">
        <v>194.22</v>
      </c>
      <c r="I2286">
        <f t="shared" si="280"/>
        <v>193.78</v>
      </c>
      <c r="J2286">
        <f t="shared" si="281"/>
        <v>196.405</v>
      </c>
      <c r="K2286">
        <f t="shared" si="282"/>
        <v>2.625</v>
      </c>
      <c r="L2286">
        <f t="shared" si="283"/>
        <v>189.8425</v>
      </c>
      <c r="M2286">
        <f t="shared" si="284"/>
        <v>200.3425</v>
      </c>
      <c r="N2286" t="str">
        <f t="shared" si="285"/>
        <v xml:space="preserve"> </v>
      </c>
      <c r="O2286">
        <f t="shared" si="286"/>
        <v>33.885000000000005</v>
      </c>
      <c r="P2286">
        <f t="shared" si="287"/>
        <v>36.510000000000005</v>
      </c>
    </row>
    <row r="2287" spans="1:16" x14ac:dyDescent="0.35">
      <c r="A2287" t="s">
        <v>26</v>
      </c>
      <c r="B2287" t="s">
        <v>141</v>
      </c>
      <c r="C2287" t="s">
        <v>142</v>
      </c>
      <c r="D2287" s="31">
        <v>43074</v>
      </c>
      <c r="E2287">
        <v>230.29</v>
      </c>
      <c r="F2287" t="s">
        <v>165</v>
      </c>
      <c r="G2287" s="22">
        <v>36.08</v>
      </c>
      <c r="H2287">
        <v>194.21</v>
      </c>
      <c r="I2287">
        <f t="shared" si="280"/>
        <v>193.78</v>
      </c>
      <c r="J2287">
        <f t="shared" si="281"/>
        <v>196.405</v>
      </c>
      <c r="K2287">
        <f t="shared" si="282"/>
        <v>2.625</v>
      </c>
      <c r="L2287">
        <f t="shared" si="283"/>
        <v>189.8425</v>
      </c>
      <c r="M2287">
        <f t="shared" si="284"/>
        <v>200.3425</v>
      </c>
      <c r="N2287" t="str">
        <f t="shared" si="285"/>
        <v xml:space="preserve"> </v>
      </c>
      <c r="O2287">
        <f t="shared" si="286"/>
        <v>33.885000000000005</v>
      </c>
      <c r="P2287">
        <f t="shared" si="287"/>
        <v>36.510000000000005</v>
      </c>
    </row>
    <row r="2288" spans="1:16" x14ac:dyDescent="0.35">
      <c r="A2288" t="s">
        <v>26</v>
      </c>
      <c r="B2288" t="s">
        <v>141</v>
      </c>
      <c r="C2288" t="s">
        <v>142</v>
      </c>
      <c r="D2288" s="31">
        <v>43116</v>
      </c>
      <c r="E2288">
        <v>230.29</v>
      </c>
      <c r="F2288" t="s">
        <v>165</v>
      </c>
      <c r="G2288" s="22">
        <v>35.01</v>
      </c>
      <c r="H2288">
        <v>195.28</v>
      </c>
      <c r="I2288">
        <f t="shared" si="280"/>
        <v>193.78</v>
      </c>
      <c r="J2288">
        <f t="shared" si="281"/>
        <v>196.405</v>
      </c>
      <c r="K2288">
        <f t="shared" si="282"/>
        <v>2.625</v>
      </c>
      <c r="L2288">
        <f t="shared" si="283"/>
        <v>189.8425</v>
      </c>
      <c r="M2288">
        <f t="shared" si="284"/>
        <v>200.3425</v>
      </c>
      <c r="N2288" t="str">
        <f t="shared" si="285"/>
        <v xml:space="preserve"> </v>
      </c>
      <c r="O2288">
        <f t="shared" si="286"/>
        <v>33.885000000000005</v>
      </c>
      <c r="P2288">
        <f t="shared" si="287"/>
        <v>36.510000000000005</v>
      </c>
    </row>
    <row r="2289" spans="1:16" x14ac:dyDescent="0.35">
      <c r="A2289" t="s">
        <v>26</v>
      </c>
      <c r="B2289" t="s">
        <v>141</v>
      </c>
      <c r="C2289" t="s">
        <v>142</v>
      </c>
      <c r="D2289" s="31">
        <v>43151</v>
      </c>
      <c r="E2289">
        <v>230.29</v>
      </c>
      <c r="F2289" t="s">
        <v>165</v>
      </c>
      <c r="G2289" s="22">
        <v>35.6</v>
      </c>
      <c r="H2289">
        <v>194.69</v>
      </c>
      <c r="I2289">
        <f t="shared" si="280"/>
        <v>193.78</v>
      </c>
      <c r="J2289">
        <f t="shared" si="281"/>
        <v>196.405</v>
      </c>
      <c r="K2289">
        <f t="shared" si="282"/>
        <v>2.625</v>
      </c>
      <c r="L2289">
        <f t="shared" si="283"/>
        <v>189.8425</v>
      </c>
      <c r="M2289">
        <f t="shared" si="284"/>
        <v>200.3425</v>
      </c>
      <c r="N2289" t="str">
        <f t="shared" si="285"/>
        <v xml:space="preserve"> </v>
      </c>
      <c r="O2289">
        <f t="shared" si="286"/>
        <v>33.885000000000005</v>
      </c>
      <c r="P2289">
        <f t="shared" si="287"/>
        <v>36.510000000000005</v>
      </c>
    </row>
    <row r="2290" spans="1:16" x14ac:dyDescent="0.35">
      <c r="A2290" t="s">
        <v>26</v>
      </c>
      <c r="B2290" t="s">
        <v>141</v>
      </c>
      <c r="C2290" t="s">
        <v>142</v>
      </c>
      <c r="D2290" s="31">
        <v>43182</v>
      </c>
      <c r="E2290">
        <v>230.29</v>
      </c>
      <c r="F2290" t="s">
        <v>165</v>
      </c>
      <c r="G2290" s="22">
        <v>32.28</v>
      </c>
      <c r="H2290">
        <v>198.01</v>
      </c>
      <c r="I2290">
        <f t="shared" si="280"/>
        <v>193.78</v>
      </c>
      <c r="J2290">
        <f t="shared" si="281"/>
        <v>196.405</v>
      </c>
      <c r="K2290">
        <f t="shared" si="282"/>
        <v>2.625</v>
      </c>
      <c r="L2290">
        <f t="shared" si="283"/>
        <v>189.8425</v>
      </c>
      <c r="M2290">
        <f t="shared" si="284"/>
        <v>200.3425</v>
      </c>
      <c r="N2290" t="str">
        <f t="shared" si="285"/>
        <v xml:space="preserve"> </v>
      </c>
      <c r="O2290">
        <f t="shared" si="286"/>
        <v>33.885000000000005</v>
      </c>
      <c r="P2290">
        <f t="shared" si="287"/>
        <v>36.510000000000005</v>
      </c>
    </row>
    <row r="2291" spans="1:16" x14ac:dyDescent="0.35">
      <c r="A2291" t="s">
        <v>26</v>
      </c>
      <c r="B2291" t="s">
        <v>141</v>
      </c>
      <c r="C2291" t="s">
        <v>142</v>
      </c>
      <c r="D2291" s="31">
        <v>43201</v>
      </c>
      <c r="E2291">
        <v>230.29</v>
      </c>
      <c r="F2291" t="s">
        <v>165</v>
      </c>
      <c r="G2291" s="22">
        <v>32.9</v>
      </c>
      <c r="H2291">
        <v>197.39</v>
      </c>
      <c r="I2291">
        <f t="shared" si="280"/>
        <v>193.78</v>
      </c>
      <c r="J2291">
        <f t="shared" si="281"/>
        <v>196.405</v>
      </c>
      <c r="K2291">
        <f t="shared" si="282"/>
        <v>2.625</v>
      </c>
      <c r="L2291">
        <f t="shared" si="283"/>
        <v>189.8425</v>
      </c>
      <c r="M2291">
        <f t="shared" si="284"/>
        <v>200.3425</v>
      </c>
      <c r="N2291" t="str">
        <f t="shared" si="285"/>
        <v xml:space="preserve"> </v>
      </c>
      <c r="O2291">
        <f t="shared" si="286"/>
        <v>33.885000000000005</v>
      </c>
      <c r="P2291">
        <f t="shared" si="287"/>
        <v>36.510000000000005</v>
      </c>
    </row>
    <row r="2292" spans="1:16" x14ac:dyDescent="0.35">
      <c r="A2292" t="s">
        <v>26</v>
      </c>
      <c r="B2292" t="s">
        <v>141</v>
      </c>
      <c r="C2292" t="s">
        <v>142</v>
      </c>
      <c r="D2292" s="31">
        <v>43248</v>
      </c>
      <c r="E2292">
        <v>230.29</v>
      </c>
      <c r="F2292" t="s">
        <v>165</v>
      </c>
      <c r="G2292" s="22">
        <v>33.97</v>
      </c>
      <c r="H2292">
        <v>196.32</v>
      </c>
      <c r="I2292">
        <f t="shared" si="280"/>
        <v>193.78</v>
      </c>
      <c r="J2292">
        <f t="shared" si="281"/>
        <v>196.405</v>
      </c>
      <c r="K2292">
        <f t="shared" si="282"/>
        <v>2.625</v>
      </c>
      <c r="L2292">
        <f t="shared" si="283"/>
        <v>189.8425</v>
      </c>
      <c r="M2292">
        <f t="shared" si="284"/>
        <v>200.3425</v>
      </c>
      <c r="N2292" t="str">
        <f t="shared" si="285"/>
        <v xml:space="preserve"> </v>
      </c>
      <c r="O2292">
        <f t="shared" si="286"/>
        <v>33.885000000000005</v>
      </c>
      <c r="P2292">
        <f t="shared" si="287"/>
        <v>36.510000000000005</v>
      </c>
    </row>
    <row r="2293" spans="1:16" x14ac:dyDescent="0.35">
      <c r="A2293" t="s">
        <v>26</v>
      </c>
      <c r="B2293" t="s">
        <v>141</v>
      </c>
      <c r="C2293" t="s">
        <v>142</v>
      </c>
      <c r="D2293" s="31">
        <v>43287</v>
      </c>
      <c r="E2293">
        <v>230.29</v>
      </c>
      <c r="F2293" t="s">
        <v>165</v>
      </c>
      <c r="G2293" s="22">
        <v>35.14</v>
      </c>
      <c r="H2293">
        <v>195.15</v>
      </c>
      <c r="I2293">
        <f t="shared" si="280"/>
        <v>193.78</v>
      </c>
      <c r="J2293">
        <f t="shared" si="281"/>
        <v>196.405</v>
      </c>
      <c r="K2293">
        <f t="shared" si="282"/>
        <v>2.625</v>
      </c>
      <c r="L2293">
        <f t="shared" si="283"/>
        <v>189.8425</v>
      </c>
      <c r="M2293">
        <f t="shared" si="284"/>
        <v>200.3425</v>
      </c>
      <c r="N2293" t="str">
        <f t="shared" si="285"/>
        <v xml:space="preserve"> </v>
      </c>
      <c r="O2293">
        <f t="shared" si="286"/>
        <v>33.885000000000005</v>
      </c>
      <c r="P2293">
        <f t="shared" si="287"/>
        <v>36.510000000000005</v>
      </c>
    </row>
    <row r="2294" spans="1:16" x14ac:dyDescent="0.35">
      <c r="A2294" t="s">
        <v>26</v>
      </c>
      <c r="B2294" t="s">
        <v>141</v>
      </c>
      <c r="C2294" t="s">
        <v>142</v>
      </c>
      <c r="D2294" s="31">
        <v>43329</v>
      </c>
      <c r="E2294">
        <v>230.29</v>
      </c>
      <c r="F2294" t="s">
        <v>165</v>
      </c>
      <c r="G2294" s="22">
        <v>35.33</v>
      </c>
      <c r="H2294">
        <v>194.96</v>
      </c>
      <c r="I2294">
        <f t="shared" si="280"/>
        <v>193.78</v>
      </c>
      <c r="J2294">
        <f t="shared" si="281"/>
        <v>196.405</v>
      </c>
      <c r="K2294">
        <f t="shared" si="282"/>
        <v>2.625</v>
      </c>
      <c r="L2294">
        <f t="shared" si="283"/>
        <v>189.8425</v>
      </c>
      <c r="M2294">
        <f t="shared" si="284"/>
        <v>200.3425</v>
      </c>
      <c r="N2294" t="str">
        <f t="shared" si="285"/>
        <v xml:space="preserve"> </v>
      </c>
      <c r="O2294">
        <f t="shared" si="286"/>
        <v>33.885000000000005</v>
      </c>
      <c r="P2294">
        <f t="shared" si="287"/>
        <v>36.510000000000005</v>
      </c>
    </row>
    <row r="2295" spans="1:16" x14ac:dyDescent="0.35">
      <c r="A2295" t="s">
        <v>26</v>
      </c>
      <c r="B2295" t="s">
        <v>141</v>
      </c>
      <c r="C2295" t="s">
        <v>142</v>
      </c>
      <c r="D2295" s="31">
        <v>43357</v>
      </c>
      <c r="E2295">
        <v>230.29</v>
      </c>
      <c r="F2295" t="s">
        <v>165</v>
      </c>
      <c r="G2295" s="22">
        <v>35.5</v>
      </c>
      <c r="H2295">
        <v>194.79</v>
      </c>
      <c r="I2295">
        <f t="shared" si="280"/>
        <v>193.78</v>
      </c>
      <c r="J2295">
        <f t="shared" si="281"/>
        <v>196.405</v>
      </c>
      <c r="K2295">
        <f t="shared" si="282"/>
        <v>2.625</v>
      </c>
      <c r="L2295">
        <f t="shared" si="283"/>
        <v>189.8425</v>
      </c>
      <c r="M2295">
        <f t="shared" si="284"/>
        <v>200.3425</v>
      </c>
      <c r="N2295" t="str">
        <f t="shared" si="285"/>
        <v xml:space="preserve"> </v>
      </c>
      <c r="O2295">
        <f t="shared" si="286"/>
        <v>33.885000000000005</v>
      </c>
      <c r="P2295">
        <f t="shared" si="287"/>
        <v>36.510000000000005</v>
      </c>
    </row>
    <row r="2296" spans="1:16" x14ac:dyDescent="0.35">
      <c r="A2296" t="s">
        <v>26</v>
      </c>
      <c r="B2296" t="s">
        <v>141</v>
      </c>
      <c r="C2296" t="s">
        <v>142</v>
      </c>
      <c r="D2296" s="31">
        <v>43413</v>
      </c>
      <c r="E2296">
        <v>230.29</v>
      </c>
      <c r="F2296" t="s">
        <v>165</v>
      </c>
      <c r="G2296" s="22">
        <v>33.15</v>
      </c>
      <c r="H2296">
        <v>197.14</v>
      </c>
      <c r="I2296">
        <f t="shared" si="280"/>
        <v>193.78</v>
      </c>
      <c r="J2296">
        <f t="shared" si="281"/>
        <v>196.405</v>
      </c>
      <c r="K2296">
        <f t="shared" si="282"/>
        <v>2.625</v>
      </c>
      <c r="L2296">
        <f t="shared" si="283"/>
        <v>189.8425</v>
      </c>
      <c r="M2296">
        <f t="shared" si="284"/>
        <v>200.3425</v>
      </c>
      <c r="N2296" t="str">
        <f t="shared" si="285"/>
        <v xml:space="preserve"> </v>
      </c>
      <c r="O2296">
        <f t="shared" si="286"/>
        <v>33.885000000000005</v>
      </c>
      <c r="P2296">
        <f t="shared" si="287"/>
        <v>36.510000000000005</v>
      </c>
    </row>
    <row r="2297" spans="1:16" x14ac:dyDescent="0.35">
      <c r="A2297" t="s">
        <v>26</v>
      </c>
      <c r="B2297" t="s">
        <v>141</v>
      </c>
      <c r="C2297" t="s">
        <v>142</v>
      </c>
      <c r="D2297" s="31">
        <v>43495</v>
      </c>
      <c r="E2297">
        <v>230.29</v>
      </c>
      <c r="F2297" t="s">
        <v>165</v>
      </c>
      <c r="G2297" s="22">
        <v>35.71</v>
      </c>
      <c r="H2297">
        <v>194.58</v>
      </c>
      <c r="I2297">
        <f t="shared" si="280"/>
        <v>193.78</v>
      </c>
      <c r="J2297">
        <f t="shared" si="281"/>
        <v>196.405</v>
      </c>
      <c r="K2297">
        <f t="shared" si="282"/>
        <v>2.625</v>
      </c>
      <c r="L2297">
        <f t="shared" si="283"/>
        <v>189.8425</v>
      </c>
      <c r="M2297">
        <f t="shared" si="284"/>
        <v>200.3425</v>
      </c>
      <c r="N2297" t="str">
        <f t="shared" si="285"/>
        <v xml:space="preserve"> </v>
      </c>
      <c r="O2297">
        <f t="shared" si="286"/>
        <v>33.885000000000005</v>
      </c>
      <c r="P2297">
        <f t="shared" si="287"/>
        <v>36.510000000000005</v>
      </c>
    </row>
    <row r="2298" spans="1:16" x14ac:dyDescent="0.35">
      <c r="A2298" t="s">
        <v>26</v>
      </c>
      <c r="B2298" t="s">
        <v>141</v>
      </c>
      <c r="C2298" t="s">
        <v>142</v>
      </c>
      <c r="D2298" s="31">
        <v>43522</v>
      </c>
      <c r="E2298">
        <v>230.29</v>
      </c>
      <c r="F2298" t="s">
        <v>165</v>
      </c>
      <c r="G2298" s="22">
        <v>35.9</v>
      </c>
      <c r="H2298">
        <v>194.39</v>
      </c>
      <c r="I2298">
        <f t="shared" si="280"/>
        <v>193.78</v>
      </c>
      <c r="J2298">
        <f t="shared" si="281"/>
        <v>196.405</v>
      </c>
      <c r="K2298">
        <f t="shared" si="282"/>
        <v>2.625</v>
      </c>
      <c r="L2298">
        <f t="shared" si="283"/>
        <v>189.8425</v>
      </c>
      <c r="M2298">
        <f t="shared" si="284"/>
        <v>200.3425</v>
      </c>
      <c r="N2298" t="str">
        <f t="shared" si="285"/>
        <v xml:space="preserve"> </v>
      </c>
      <c r="O2298">
        <f t="shared" si="286"/>
        <v>33.885000000000005</v>
      </c>
      <c r="P2298">
        <f t="shared" si="287"/>
        <v>36.510000000000005</v>
      </c>
    </row>
    <row r="2299" spans="1:16" x14ac:dyDescent="0.35">
      <c r="A2299" t="s">
        <v>26</v>
      </c>
      <c r="B2299" t="s">
        <v>141</v>
      </c>
      <c r="C2299" t="s">
        <v>142</v>
      </c>
      <c r="D2299" s="31">
        <v>43539</v>
      </c>
      <c r="E2299">
        <v>230.29</v>
      </c>
      <c r="F2299" t="s">
        <v>165</v>
      </c>
      <c r="G2299" s="22">
        <v>34.72</v>
      </c>
      <c r="H2299">
        <v>195.57</v>
      </c>
      <c r="I2299">
        <f t="shared" si="280"/>
        <v>193.78</v>
      </c>
      <c r="J2299">
        <f t="shared" si="281"/>
        <v>196.405</v>
      </c>
      <c r="K2299">
        <f t="shared" si="282"/>
        <v>2.625</v>
      </c>
      <c r="L2299">
        <f t="shared" si="283"/>
        <v>189.8425</v>
      </c>
      <c r="M2299">
        <f t="shared" si="284"/>
        <v>200.3425</v>
      </c>
      <c r="N2299" t="str">
        <f t="shared" si="285"/>
        <v xml:space="preserve"> </v>
      </c>
      <c r="O2299">
        <f t="shared" si="286"/>
        <v>33.885000000000005</v>
      </c>
      <c r="P2299">
        <f t="shared" si="287"/>
        <v>36.510000000000005</v>
      </c>
    </row>
    <row r="2300" spans="1:16" x14ac:dyDescent="0.35">
      <c r="A2300" t="s">
        <v>26</v>
      </c>
      <c r="B2300" t="s">
        <v>141</v>
      </c>
      <c r="C2300" t="s">
        <v>142</v>
      </c>
      <c r="D2300" s="31">
        <v>43570</v>
      </c>
      <c r="E2300">
        <v>230.29</v>
      </c>
      <c r="F2300" t="s">
        <v>165</v>
      </c>
      <c r="G2300" s="22">
        <v>36.380000000000003</v>
      </c>
      <c r="H2300">
        <v>193.91</v>
      </c>
      <c r="I2300">
        <f t="shared" si="280"/>
        <v>193.78</v>
      </c>
      <c r="J2300">
        <f t="shared" si="281"/>
        <v>196.405</v>
      </c>
      <c r="K2300">
        <f t="shared" si="282"/>
        <v>2.625</v>
      </c>
      <c r="L2300">
        <f t="shared" si="283"/>
        <v>189.8425</v>
      </c>
      <c r="M2300">
        <f t="shared" si="284"/>
        <v>200.3425</v>
      </c>
      <c r="N2300" t="str">
        <f t="shared" si="285"/>
        <v xml:space="preserve"> </v>
      </c>
      <c r="O2300">
        <f t="shared" si="286"/>
        <v>33.885000000000005</v>
      </c>
      <c r="P2300">
        <f t="shared" si="287"/>
        <v>36.510000000000005</v>
      </c>
    </row>
    <row r="2301" spans="1:16" x14ac:dyDescent="0.35">
      <c r="A2301" t="s">
        <v>26</v>
      </c>
      <c r="B2301" t="s">
        <v>141</v>
      </c>
      <c r="C2301" t="s">
        <v>142</v>
      </c>
      <c r="D2301" s="31">
        <v>43627</v>
      </c>
      <c r="E2301">
        <v>230.29</v>
      </c>
      <c r="F2301" t="s">
        <v>165</v>
      </c>
      <c r="G2301" s="22">
        <v>32.53</v>
      </c>
      <c r="H2301">
        <v>197.76</v>
      </c>
      <c r="I2301">
        <f t="shared" si="280"/>
        <v>193.78</v>
      </c>
      <c r="J2301">
        <f t="shared" si="281"/>
        <v>196.405</v>
      </c>
      <c r="K2301">
        <f t="shared" si="282"/>
        <v>2.625</v>
      </c>
      <c r="L2301">
        <f t="shared" si="283"/>
        <v>189.8425</v>
      </c>
      <c r="M2301">
        <f t="shared" si="284"/>
        <v>200.3425</v>
      </c>
      <c r="N2301" t="str">
        <f t="shared" si="285"/>
        <v xml:space="preserve"> </v>
      </c>
      <c r="O2301">
        <f t="shared" si="286"/>
        <v>33.885000000000005</v>
      </c>
      <c r="P2301">
        <f t="shared" si="287"/>
        <v>36.510000000000005</v>
      </c>
    </row>
    <row r="2302" spans="1:16" x14ac:dyDescent="0.35">
      <c r="A2302" t="s">
        <v>26</v>
      </c>
      <c r="B2302" t="s">
        <v>141</v>
      </c>
      <c r="C2302" t="s">
        <v>142</v>
      </c>
      <c r="D2302" s="31">
        <v>43650</v>
      </c>
      <c r="E2302">
        <v>230.29</v>
      </c>
      <c r="F2302" t="s">
        <v>165</v>
      </c>
      <c r="G2302" s="22">
        <v>34.06</v>
      </c>
      <c r="H2302">
        <v>196.23</v>
      </c>
      <c r="I2302">
        <f t="shared" si="280"/>
        <v>193.78</v>
      </c>
      <c r="J2302">
        <f t="shared" si="281"/>
        <v>196.405</v>
      </c>
      <c r="K2302">
        <f t="shared" si="282"/>
        <v>2.625</v>
      </c>
      <c r="L2302">
        <f t="shared" si="283"/>
        <v>189.8425</v>
      </c>
      <c r="M2302">
        <f t="shared" si="284"/>
        <v>200.3425</v>
      </c>
      <c r="N2302" t="str">
        <f t="shared" si="285"/>
        <v xml:space="preserve"> </v>
      </c>
      <c r="O2302">
        <f t="shared" si="286"/>
        <v>33.885000000000005</v>
      </c>
      <c r="P2302">
        <f t="shared" si="287"/>
        <v>36.510000000000005</v>
      </c>
    </row>
    <row r="2303" spans="1:16" x14ac:dyDescent="0.35">
      <c r="A2303" t="s">
        <v>26</v>
      </c>
      <c r="B2303" t="s">
        <v>141</v>
      </c>
      <c r="C2303" t="s">
        <v>142</v>
      </c>
      <c r="D2303" s="31">
        <v>43699</v>
      </c>
      <c r="E2303">
        <v>230.29</v>
      </c>
      <c r="F2303" t="s">
        <v>165</v>
      </c>
      <c r="G2303" s="22">
        <v>34.479999999999997</v>
      </c>
      <c r="H2303">
        <v>195.81</v>
      </c>
      <c r="I2303">
        <f t="shared" si="280"/>
        <v>193.78</v>
      </c>
      <c r="J2303">
        <f t="shared" si="281"/>
        <v>196.405</v>
      </c>
      <c r="K2303">
        <f t="shared" si="282"/>
        <v>2.625</v>
      </c>
      <c r="L2303">
        <f t="shared" si="283"/>
        <v>189.8425</v>
      </c>
      <c r="M2303">
        <f t="shared" si="284"/>
        <v>200.3425</v>
      </c>
      <c r="N2303" t="str">
        <f t="shared" si="285"/>
        <v xml:space="preserve"> </v>
      </c>
      <c r="O2303">
        <f t="shared" si="286"/>
        <v>33.885000000000005</v>
      </c>
      <c r="P2303">
        <f t="shared" si="287"/>
        <v>36.510000000000005</v>
      </c>
    </row>
    <row r="2304" spans="1:16" x14ac:dyDescent="0.35">
      <c r="A2304" t="s">
        <v>26</v>
      </c>
      <c r="B2304" t="s">
        <v>141</v>
      </c>
      <c r="C2304" t="s">
        <v>142</v>
      </c>
      <c r="D2304" s="31">
        <v>43721</v>
      </c>
      <c r="E2304">
        <v>230.29</v>
      </c>
      <c r="F2304" t="s">
        <v>165</v>
      </c>
      <c r="G2304" s="22">
        <v>35.06</v>
      </c>
      <c r="H2304">
        <v>195.23</v>
      </c>
      <c r="I2304">
        <f t="shared" si="280"/>
        <v>193.78</v>
      </c>
      <c r="J2304">
        <f t="shared" si="281"/>
        <v>196.405</v>
      </c>
      <c r="K2304">
        <f t="shared" si="282"/>
        <v>2.625</v>
      </c>
      <c r="L2304">
        <f t="shared" si="283"/>
        <v>189.8425</v>
      </c>
      <c r="M2304">
        <f t="shared" si="284"/>
        <v>200.3425</v>
      </c>
      <c r="N2304" t="str">
        <f t="shared" si="285"/>
        <v xml:space="preserve"> </v>
      </c>
      <c r="O2304">
        <f t="shared" si="286"/>
        <v>33.885000000000005</v>
      </c>
      <c r="P2304">
        <f t="shared" si="287"/>
        <v>36.510000000000005</v>
      </c>
    </row>
    <row r="2305" spans="1:16" x14ac:dyDescent="0.35">
      <c r="A2305" t="s">
        <v>26</v>
      </c>
      <c r="B2305" t="s">
        <v>141</v>
      </c>
      <c r="C2305" t="s">
        <v>142</v>
      </c>
      <c r="D2305" s="31">
        <v>43742</v>
      </c>
      <c r="E2305">
        <v>230.29</v>
      </c>
      <c r="F2305" t="s">
        <v>165</v>
      </c>
      <c r="G2305" s="22">
        <v>35.659999999999997</v>
      </c>
      <c r="H2305">
        <v>194.63</v>
      </c>
      <c r="I2305">
        <f t="shared" si="280"/>
        <v>193.78</v>
      </c>
      <c r="J2305">
        <f t="shared" si="281"/>
        <v>196.405</v>
      </c>
      <c r="K2305">
        <f t="shared" si="282"/>
        <v>2.625</v>
      </c>
      <c r="L2305">
        <f t="shared" si="283"/>
        <v>189.8425</v>
      </c>
      <c r="M2305">
        <f t="shared" si="284"/>
        <v>200.3425</v>
      </c>
      <c r="N2305" t="str">
        <f t="shared" si="285"/>
        <v xml:space="preserve"> </v>
      </c>
      <c r="O2305">
        <f t="shared" si="286"/>
        <v>33.885000000000005</v>
      </c>
      <c r="P2305">
        <f t="shared" si="287"/>
        <v>36.510000000000005</v>
      </c>
    </row>
    <row r="2306" spans="1:16" x14ac:dyDescent="0.35">
      <c r="A2306" t="s">
        <v>26</v>
      </c>
      <c r="B2306" t="s">
        <v>141</v>
      </c>
      <c r="C2306" t="s">
        <v>142</v>
      </c>
      <c r="D2306" s="31">
        <v>43789</v>
      </c>
      <c r="E2306">
        <v>230.29</v>
      </c>
      <c r="F2306" t="s">
        <v>165</v>
      </c>
      <c r="G2306" s="22">
        <v>31.6</v>
      </c>
      <c r="H2306">
        <v>198.69</v>
      </c>
      <c r="I2306">
        <f t="shared" si="280"/>
        <v>193.78</v>
      </c>
      <c r="J2306">
        <f t="shared" si="281"/>
        <v>196.405</v>
      </c>
      <c r="K2306">
        <f t="shared" si="282"/>
        <v>2.625</v>
      </c>
      <c r="L2306">
        <f t="shared" si="283"/>
        <v>189.8425</v>
      </c>
      <c r="M2306">
        <f t="shared" si="284"/>
        <v>200.3425</v>
      </c>
      <c r="N2306" t="str">
        <f t="shared" si="285"/>
        <v xml:space="preserve"> </v>
      </c>
      <c r="O2306">
        <f t="shared" si="286"/>
        <v>33.885000000000005</v>
      </c>
      <c r="P2306">
        <f t="shared" si="287"/>
        <v>36.510000000000005</v>
      </c>
    </row>
    <row r="2307" spans="1:16" x14ac:dyDescent="0.35">
      <c r="A2307" t="s">
        <v>26</v>
      </c>
      <c r="B2307" t="s">
        <v>141</v>
      </c>
      <c r="C2307" t="s">
        <v>142</v>
      </c>
      <c r="D2307" s="31">
        <v>43818</v>
      </c>
      <c r="E2307">
        <v>230.29</v>
      </c>
      <c r="F2307" t="s">
        <v>165</v>
      </c>
      <c r="G2307" s="22">
        <v>31.62</v>
      </c>
      <c r="H2307">
        <v>198.67</v>
      </c>
      <c r="I2307">
        <f t="shared" ref="I2307:I2370" si="288">+VLOOKUP($C2307,$R$2:$V$19, 2, TRUE)</f>
        <v>193.78</v>
      </c>
      <c r="J2307">
        <f t="shared" ref="J2307:J2370" si="289">+VLOOKUP($C2307,$R$2:$V$19, 3, TRUE)</f>
        <v>196.405</v>
      </c>
      <c r="K2307">
        <f t="shared" ref="K2307:K2370" si="290">+J2307-I2307</f>
        <v>2.625</v>
      </c>
      <c r="L2307">
        <f t="shared" ref="L2307:L2370" si="291">+I2307-K2307*1.5</f>
        <v>189.8425</v>
      </c>
      <c r="M2307">
        <f t="shared" ref="M2307:M2370" si="292">+J2307+K2307*1.5</f>
        <v>200.3425</v>
      </c>
      <c r="N2307" t="str">
        <f t="shared" ref="N2307:N2370" si="293">+IF(OR(H2307&lt;L2307,H2307&gt;M2307), "OUTLIER", " ")</f>
        <v xml:space="preserve"> </v>
      </c>
      <c r="O2307">
        <f t="shared" ref="O2307:O2370" si="294">+VLOOKUP($C2307,$R$2:$V$19, 4, TRUE)</f>
        <v>33.885000000000005</v>
      </c>
      <c r="P2307">
        <f t="shared" ref="P2307:P2370" si="295">+VLOOKUP($C2307,$R$2:$V$19,5, TRUE)</f>
        <v>36.510000000000005</v>
      </c>
    </row>
    <row r="2308" spans="1:16" x14ac:dyDescent="0.35">
      <c r="A2308" t="s">
        <v>26</v>
      </c>
      <c r="B2308" t="s">
        <v>141</v>
      </c>
      <c r="C2308" t="s">
        <v>142</v>
      </c>
      <c r="D2308" s="31">
        <v>43858</v>
      </c>
      <c r="E2308">
        <v>230.29</v>
      </c>
      <c r="F2308" t="s">
        <v>165</v>
      </c>
      <c r="G2308" s="22">
        <v>33.35</v>
      </c>
      <c r="H2308">
        <v>196.94</v>
      </c>
      <c r="I2308">
        <f t="shared" si="288"/>
        <v>193.78</v>
      </c>
      <c r="J2308">
        <f t="shared" si="289"/>
        <v>196.405</v>
      </c>
      <c r="K2308">
        <f t="shared" si="290"/>
        <v>2.625</v>
      </c>
      <c r="L2308">
        <f t="shared" si="291"/>
        <v>189.8425</v>
      </c>
      <c r="M2308">
        <f t="shared" si="292"/>
        <v>200.3425</v>
      </c>
      <c r="N2308" t="str">
        <f t="shared" si="293"/>
        <v xml:space="preserve"> </v>
      </c>
      <c r="O2308">
        <f t="shared" si="294"/>
        <v>33.885000000000005</v>
      </c>
      <c r="P2308">
        <f t="shared" si="295"/>
        <v>36.510000000000005</v>
      </c>
    </row>
    <row r="2309" spans="1:16" x14ac:dyDescent="0.35">
      <c r="A2309" t="s">
        <v>26</v>
      </c>
      <c r="B2309" t="s">
        <v>141</v>
      </c>
      <c r="C2309" t="s">
        <v>142</v>
      </c>
      <c r="D2309" s="31">
        <v>43872</v>
      </c>
      <c r="E2309">
        <v>230.29</v>
      </c>
      <c r="F2309" t="s">
        <v>165</v>
      </c>
      <c r="G2309" s="22">
        <v>34.21</v>
      </c>
      <c r="H2309">
        <v>196.08</v>
      </c>
      <c r="I2309">
        <f t="shared" si="288"/>
        <v>193.78</v>
      </c>
      <c r="J2309">
        <f t="shared" si="289"/>
        <v>196.405</v>
      </c>
      <c r="K2309">
        <f t="shared" si="290"/>
        <v>2.625</v>
      </c>
      <c r="L2309">
        <f t="shared" si="291"/>
        <v>189.8425</v>
      </c>
      <c r="M2309">
        <f t="shared" si="292"/>
        <v>200.3425</v>
      </c>
      <c r="N2309" t="str">
        <f t="shared" si="293"/>
        <v xml:space="preserve"> </v>
      </c>
      <c r="O2309">
        <f t="shared" si="294"/>
        <v>33.885000000000005</v>
      </c>
      <c r="P2309">
        <f t="shared" si="295"/>
        <v>36.510000000000005</v>
      </c>
    </row>
    <row r="2310" spans="1:16" x14ac:dyDescent="0.35">
      <c r="A2310" t="s">
        <v>26</v>
      </c>
      <c r="B2310" t="s">
        <v>141</v>
      </c>
      <c r="C2310" t="s">
        <v>142</v>
      </c>
      <c r="D2310" s="31">
        <v>44001</v>
      </c>
      <c r="E2310">
        <v>230.29</v>
      </c>
      <c r="F2310" t="s">
        <v>165</v>
      </c>
      <c r="G2310" s="22">
        <v>33</v>
      </c>
      <c r="H2310">
        <v>197.29</v>
      </c>
      <c r="I2310">
        <f t="shared" si="288"/>
        <v>193.78</v>
      </c>
      <c r="J2310">
        <f t="shared" si="289"/>
        <v>196.405</v>
      </c>
      <c r="K2310">
        <f t="shared" si="290"/>
        <v>2.625</v>
      </c>
      <c r="L2310">
        <f t="shared" si="291"/>
        <v>189.8425</v>
      </c>
      <c r="M2310">
        <f t="shared" si="292"/>
        <v>200.3425</v>
      </c>
      <c r="N2310" t="str">
        <f t="shared" si="293"/>
        <v xml:space="preserve"> </v>
      </c>
      <c r="O2310">
        <f t="shared" si="294"/>
        <v>33.885000000000005</v>
      </c>
      <c r="P2310">
        <f t="shared" si="295"/>
        <v>36.510000000000005</v>
      </c>
    </row>
    <row r="2311" spans="1:16" x14ac:dyDescent="0.35">
      <c r="A2311" t="s">
        <v>26</v>
      </c>
      <c r="B2311" t="s">
        <v>141</v>
      </c>
      <c r="C2311" t="s">
        <v>142</v>
      </c>
      <c r="D2311" s="31">
        <v>44022</v>
      </c>
      <c r="E2311">
        <v>230.29</v>
      </c>
      <c r="F2311" t="s">
        <v>165</v>
      </c>
      <c r="G2311" s="22">
        <v>34.119999999999997</v>
      </c>
      <c r="H2311">
        <v>196.17</v>
      </c>
      <c r="I2311">
        <f t="shared" si="288"/>
        <v>193.78</v>
      </c>
      <c r="J2311">
        <f t="shared" si="289"/>
        <v>196.405</v>
      </c>
      <c r="K2311">
        <f t="shared" si="290"/>
        <v>2.625</v>
      </c>
      <c r="L2311">
        <f t="shared" si="291"/>
        <v>189.8425</v>
      </c>
      <c r="M2311">
        <f t="shared" si="292"/>
        <v>200.3425</v>
      </c>
      <c r="N2311" t="str">
        <f t="shared" si="293"/>
        <v xml:space="preserve"> </v>
      </c>
      <c r="O2311">
        <f t="shared" si="294"/>
        <v>33.885000000000005</v>
      </c>
      <c r="P2311">
        <f t="shared" si="295"/>
        <v>36.510000000000005</v>
      </c>
    </row>
    <row r="2312" spans="1:16" x14ac:dyDescent="0.35">
      <c r="A2312" t="s">
        <v>26</v>
      </c>
      <c r="B2312" t="s">
        <v>141</v>
      </c>
      <c r="C2312" t="s">
        <v>142</v>
      </c>
      <c r="D2312" s="31">
        <v>44050</v>
      </c>
      <c r="E2312">
        <v>230.29</v>
      </c>
      <c r="F2312" t="s">
        <v>165</v>
      </c>
      <c r="G2312" s="22">
        <v>35.18</v>
      </c>
      <c r="H2312">
        <v>195.11</v>
      </c>
      <c r="I2312">
        <f t="shared" si="288"/>
        <v>193.78</v>
      </c>
      <c r="J2312">
        <f t="shared" si="289"/>
        <v>196.405</v>
      </c>
      <c r="K2312">
        <f t="shared" si="290"/>
        <v>2.625</v>
      </c>
      <c r="L2312">
        <f t="shared" si="291"/>
        <v>189.8425</v>
      </c>
      <c r="M2312">
        <f t="shared" si="292"/>
        <v>200.3425</v>
      </c>
      <c r="N2312" t="str">
        <f t="shared" si="293"/>
        <v xml:space="preserve"> </v>
      </c>
      <c r="O2312">
        <f t="shared" si="294"/>
        <v>33.885000000000005</v>
      </c>
      <c r="P2312">
        <f t="shared" si="295"/>
        <v>36.510000000000005</v>
      </c>
    </row>
    <row r="2313" spans="1:16" x14ac:dyDescent="0.35">
      <c r="A2313" t="s">
        <v>26</v>
      </c>
      <c r="B2313" t="s">
        <v>141</v>
      </c>
      <c r="C2313" t="s">
        <v>142</v>
      </c>
      <c r="D2313" s="31">
        <v>44088</v>
      </c>
      <c r="E2313">
        <v>230.29</v>
      </c>
      <c r="F2313" t="s">
        <v>165</v>
      </c>
      <c r="G2313" s="22">
        <v>35.94</v>
      </c>
      <c r="H2313">
        <v>194.35</v>
      </c>
      <c r="I2313">
        <f t="shared" si="288"/>
        <v>193.78</v>
      </c>
      <c r="J2313">
        <f t="shared" si="289"/>
        <v>196.405</v>
      </c>
      <c r="K2313">
        <f t="shared" si="290"/>
        <v>2.625</v>
      </c>
      <c r="L2313">
        <f t="shared" si="291"/>
        <v>189.8425</v>
      </c>
      <c r="M2313">
        <f t="shared" si="292"/>
        <v>200.3425</v>
      </c>
      <c r="N2313" t="str">
        <f t="shared" si="293"/>
        <v xml:space="preserve"> </v>
      </c>
      <c r="O2313">
        <f t="shared" si="294"/>
        <v>33.885000000000005</v>
      </c>
      <c r="P2313">
        <f t="shared" si="295"/>
        <v>36.510000000000005</v>
      </c>
    </row>
    <row r="2314" spans="1:16" x14ac:dyDescent="0.35">
      <c r="A2314" t="s">
        <v>26</v>
      </c>
      <c r="B2314" t="s">
        <v>141</v>
      </c>
      <c r="C2314" t="s">
        <v>142</v>
      </c>
      <c r="D2314" s="31">
        <v>44166</v>
      </c>
      <c r="E2314">
        <v>230.29</v>
      </c>
      <c r="F2314" t="s">
        <v>165</v>
      </c>
      <c r="G2314" s="22">
        <v>35.22</v>
      </c>
      <c r="H2314">
        <v>195.15</v>
      </c>
      <c r="I2314">
        <f t="shared" si="288"/>
        <v>193.78</v>
      </c>
      <c r="J2314">
        <f t="shared" si="289"/>
        <v>196.405</v>
      </c>
      <c r="K2314">
        <f t="shared" si="290"/>
        <v>2.625</v>
      </c>
      <c r="L2314">
        <f t="shared" si="291"/>
        <v>189.8425</v>
      </c>
      <c r="M2314">
        <f t="shared" si="292"/>
        <v>200.3425</v>
      </c>
      <c r="N2314" t="str">
        <f t="shared" si="293"/>
        <v xml:space="preserve"> </v>
      </c>
      <c r="O2314">
        <f t="shared" si="294"/>
        <v>33.885000000000005</v>
      </c>
      <c r="P2314">
        <f t="shared" si="295"/>
        <v>36.510000000000005</v>
      </c>
    </row>
    <row r="2315" spans="1:16" x14ac:dyDescent="0.35">
      <c r="A2315" t="s">
        <v>26</v>
      </c>
      <c r="B2315" t="s">
        <v>141</v>
      </c>
      <c r="C2315" t="s">
        <v>142</v>
      </c>
      <c r="D2315" s="31">
        <v>44210</v>
      </c>
      <c r="E2315">
        <v>230.29</v>
      </c>
      <c r="F2315" t="s">
        <v>165</v>
      </c>
      <c r="G2315" s="22">
        <v>31.85</v>
      </c>
      <c r="H2315">
        <v>198.44</v>
      </c>
      <c r="I2315">
        <f t="shared" si="288"/>
        <v>193.78</v>
      </c>
      <c r="J2315">
        <f t="shared" si="289"/>
        <v>196.405</v>
      </c>
      <c r="K2315">
        <f t="shared" si="290"/>
        <v>2.625</v>
      </c>
      <c r="L2315">
        <f t="shared" si="291"/>
        <v>189.8425</v>
      </c>
      <c r="M2315">
        <f t="shared" si="292"/>
        <v>200.3425</v>
      </c>
      <c r="N2315" t="str">
        <f t="shared" si="293"/>
        <v xml:space="preserve"> </v>
      </c>
      <c r="O2315">
        <f t="shared" si="294"/>
        <v>33.885000000000005</v>
      </c>
      <c r="P2315">
        <f t="shared" si="295"/>
        <v>36.510000000000005</v>
      </c>
    </row>
    <row r="2316" spans="1:16" x14ac:dyDescent="0.35">
      <c r="A2316" t="s">
        <v>26</v>
      </c>
      <c r="B2316" t="s">
        <v>141</v>
      </c>
      <c r="C2316" t="s">
        <v>142</v>
      </c>
      <c r="D2316" s="31">
        <v>44231</v>
      </c>
      <c r="E2316">
        <v>230.29</v>
      </c>
      <c r="F2316" t="s">
        <v>165</v>
      </c>
      <c r="G2316" s="22">
        <v>32.549999999999997</v>
      </c>
      <c r="H2316">
        <v>197.74</v>
      </c>
      <c r="I2316">
        <f t="shared" si="288"/>
        <v>193.78</v>
      </c>
      <c r="J2316">
        <f t="shared" si="289"/>
        <v>196.405</v>
      </c>
      <c r="K2316">
        <f t="shared" si="290"/>
        <v>2.625</v>
      </c>
      <c r="L2316">
        <f t="shared" si="291"/>
        <v>189.8425</v>
      </c>
      <c r="M2316">
        <f t="shared" si="292"/>
        <v>200.3425</v>
      </c>
      <c r="N2316" t="str">
        <f t="shared" si="293"/>
        <v xml:space="preserve"> </v>
      </c>
      <c r="O2316">
        <f t="shared" si="294"/>
        <v>33.885000000000005</v>
      </c>
      <c r="P2316">
        <f t="shared" si="295"/>
        <v>36.510000000000005</v>
      </c>
    </row>
    <row r="2317" spans="1:16" x14ac:dyDescent="0.35">
      <c r="A2317" t="s">
        <v>26</v>
      </c>
      <c r="B2317" t="s">
        <v>141</v>
      </c>
      <c r="C2317" t="s">
        <v>142</v>
      </c>
      <c r="D2317" s="31">
        <v>44264</v>
      </c>
      <c r="E2317">
        <v>230.29</v>
      </c>
      <c r="F2317" t="s">
        <v>165</v>
      </c>
      <c r="G2317" s="22">
        <v>33.61</v>
      </c>
      <c r="H2317">
        <v>196.68</v>
      </c>
      <c r="I2317">
        <f t="shared" si="288"/>
        <v>193.78</v>
      </c>
      <c r="J2317">
        <f t="shared" si="289"/>
        <v>196.405</v>
      </c>
      <c r="K2317">
        <f t="shared" si="290"/>
        <v>2.625</v>
      </c>
      <c r="L2317">
        <f t="shared" si="291"/>
        <v>189.8425</v>
      </c>
      <c r="M2317">
        <f t="shared" si="292"/>
        <v>200.3425</v>
      </c>
      <c r="N2317" t="str">
        <f t="shared" si="293"/>
        <v xml:space="preserve"> </v>
      </c>
      <c r="O2317">
        <f t="shared" si="294"/>
        <v>33.885000000000005</v>
      </c>
      <c r="P2317">
        <f t="shared" si="295"/>
        <v>36.510000000000005</v>
      </c>
    </row>
    <row r="2318" spans="1:16" x14ac:dyDescent="0.35">
      <c r="A2318" t="s">
        <v>26</v>
      </c>
      <c r="B2318" t="s">
        <v>144</v>
      </c>
      <c r="C2318" t="s">
        <v>145</v>
      </c>
      <c r="D2318" s="31">
        <v>42090</v>
      </c>
      <c r="E2318">
        <v>127.309</v>
      </c>
      <c r="F2318" t="s">
        <v>165</v>
      </c>
      <c r="G2318" s="22">
        <v>13.86</v>
      </c>
      <c r="H2318">
        <v>113.449</v>
      </c>
      <c r="I2318">
        <f t="shared" si="288"/>
        <v>113.164</v>
      </c>
      <c r="J2318">
        <f t="shared" si="289"/>
        <v>115.764</v>
      </c>
      <c r="K2318">
        <f t="shared" si="290"/>
        <v>2.5999999999999943</v>
      </c>
      <c r="L2318">
        <f t="shared" si="291"/>
        <v>109.26400000000001</v>
      </c>
      <c r="M2318">
        <f t="shared" si="292"/>
        <v>119.66399999999999</v>
      </c>
      <c r="N2318" t="str">
        <f t="shared" si="293"/>
        <v xml:space="preserve"> </v>
      </c>
      <c r="O2318">
        <f t="shared" si="294"/>
        <v>11.545</v>
      </c>
      <c r="P2318">
        <f t="shared" si="295"/>
        <v>14.145</v>
      </c>
    </row>
    <row r="2319" spans="1:16" x14ac:dyDescent="0.35">
      <c r="A2319" t="s">
        <v>26</v>
      </c>
      <c r="B2319" t="s">
        <v>144</v>
      </c>
      <c r="C2319" t="s">
        <v>145</v>
      </c>
      <c r="D2319" s="31">
        <v>42115</v>
      </c>
      <c r="E2319">
        <v>127.309</v>
      </c>
      <c r="F2319" t="s">
        <v>165</v>
      </c>
      <c r="G2319" s="22">
        <v>14.26</v>
      </c>
      <c r="H2319">
        <v>113.04900000000001</v>
      </c>
      <c r="I2319">
        <f t="shared" si="288"/>
        <v>113.164</v>
      </c>
      <c r="J2319">
        <f t="shared" si="289"/>
        <v>115.764</v>
      </c>
      <c r="K2319">
        <f t="shared" si="290"/>
        <v>2.5999999999999943</v>
      </c>
      <c r="L2319">
        <f t="shared" si="291"/>
        <v>109.26400000000001</v>
      </c>
      <c r="M2319">
        <f t="shared" si="292"/>
        <v>119.66399999999999</v>
      </c>
      <c r="N2319" t="str">
        <f t="shared" si="293"/>
        <v xml:space="preserve"> </v>
      </c>
      <c r="O2319">
        <f t="shared" si="294"/>
        <v>11.545</v>
      </c>
      <c r="P2319">
        <f t="shared" si="295"/>
        <v>14.145</v>
      </c>
    </row>
    <row r="2320" spans="1:16" x14ac:dyDescent="0.35">
      <c r="A2320" t="s">
        <v>26</v>
      </c>
      <c r="B2320" t="s">
        <v>144</v>
      </c>
      <c r="C2320" t="s">
        <v>145</v>
      </c>
      <c r="D2320" s="31">
        <v>42149</v>
      </c>
      <c r="E2320">
        <v>127.309</v>
      </c>
      <c r="F2320" t="s">
        <v>165</v>
      </c>
      <c r="G2320" s="22">
        <v>13.86</v>
      </c>
      <c r="H2320">
        <v>113.449</v>
      </c>
      <c r="I2320">
        <f t="shared" si="288"/>
        <v>113.164</v>
      </c>
      <c r="J2320">
        <f t="shared" si="289"/>
        <v>115.764</v>
      </c>
      <c r="K2320">
        <f t="shared" si="290"/>
        <v>2.5999999999999943</v>
      </c>
      <c r="L2320">
        <f t="shared" si="291"/>
        <v>109.26400000000001</v>
      </c>
      <c r="M2320">
        <f t="shared" si="292"/>
        <v>119.66399999999999</v>
      </c>
      <c r="N2320" t="str">
        <f t="shared" si="293"/>
        <v xml:space="preserve"> </v>
      </c>
      <c r="O2320">
        <f t="shared" si="294"/>
        <v>11.545</v>
      </c>
      <c r="P2320">
        <f t="shared" si="295"/>
        <v>14.145</v>
      </c>
    </row>
    <row r="2321" spans="1:16" x14ac:dyDescent="0.35">
      <c r="A2321" t="s">
        <v>26</v>
      </c>
      <c r="B2321" t="s">
        <v>144</v>
      </c>
      <c r="C2321" t="s">
        <v>145</v>
      </c>
      <c r="D2321" s="31">
        <v>42180</v>
      </c>
      <c r="E2321">
        <v>127.309</v>
      </c>
      <c r="F2321" t="s">
        <v>165</v>
      </c>
      <c r="G2321" s="22">
        <v>12.44</v>
      </c>
      <c r="H2321">
        <v>114.869</v>
      </c>
      <c r="I2321">
        <f t="shared" si="288"/>
        <v>113.164</v>
      </c>
      <c r="J2321">
        <f t="shared" si="289"/>
        <v>115.764</v>
      </c>
      <c r="K2321">
        <f t="shared" si="290"/>
        <v>2.5999999999999943</v>
      </c>
      <c r="L2321">
        <f t="shared" si="291"/>
        <v>109.26400000000001</v>
      </c>
      <c r="M2321">
        <f t="shared" si="292"/>
        <v>119.66399999999999</v>
      </c>
      <c r="N2321" t="str">
        <f t="shared" si="293"/>
        <v xml:space="preserve"> </v>
      </c>
      <c r="O2321">
        <f t="shared" si="294"/>
        <v>11.545</v>
      </c>
      <c r="P2321">
        <f t="shared" si="295"/>
        <v>14.145</v>
      </c>
    </row>
    <row r="2322" spans="1:16" x14ac:dyDescent="0.35">
      <c r="A2322" t="s">
        <v>26</v>
      </c>
      <c r="B2322" t="s">
        <v>144</v>
      </c>
      <c r="C2322" t="s">
        <v>145</v>
      </c>
      <c r="D2322" s="31">
        <v>42205</v>
      </c>
      <c r="E2322">
        <v>127.309</v>
      </c>
      <c r="F2322" t="s">
        <v>165</v>
      </c>
      <c r="G2322" s="22">
        <v>11.59</v>
      </c>
      <c r="H2322">
        <v>115.71899999999999</v>
      </c>
      <c r="I2322">
        <f t="shared" si="288"/>
        <v>113.164</v>
      </c>
      <c r="J2322">
        <f t="shared" si="289"/>
        <v>115.764</v>
      </c>
      <c r="K2322">
        <f t="shared" si="290"/>
        <v>2.5999999999999943</v>
      </c>
      <c r="L2322">
        <f t="shared" si="291"/>
        <v>109.26400000000001</v>
      </c>
      <c r="M2322">
        <f t="shared" si="292"/>
        <v>119.66399999999999</v>
      </c>
      <c r="N2322" t="str">
        <f t="shared" si="293"/>
        <v xml:space="preserve"> </v>
      </c>
      <c r="O2322">
        <f t="shared" si="294"/>
        <v>11.545</v>
      </c>
      <c r="P2322">
        <f t="shared" si="295"/>
        <v>14.145</v>
      </c>
    </row>
    <row r="2323" spans="1:16" x14ac:dyDescent="0.35">
      <c r="A2323" t="s">
        <v>26</v>
      </c>
      <c r="B2323" t="s">
        <v>144</v>
      </c>
      <c r="C2323" t="s">
        <v>145</v>
      </c>
      <c r="D2323" s="31">
        <v>42236</v>
      </c>
      <c r="E2323">
        <v>127.309</v>
      </c>
      <c r="F2323" t="s">
        <v>165</v>
      </c>
      <c r="G2323" s="22">
        <v>11.11</v>
      </c>
      <c r="H2323">
        <v>116.199</v>
      </c>
      <c r="I2323">
        <f t="shared" si="288"/>
        <v>113.164</v>
      </c>
      <c r="J2323">
        <f t="shared" si="289"/>
        <v>115.764</v>
      </c>
      <c r="K2323">
        <f t="shared" si="290"/>
        <v>2.5999999999999943</v>
      </c>
      <c r="L2323">
        <f t="shared" si="291"/>
        <v>109.26400000000001</v>
      </c>
      <c r="M2323">
        <f t="shared" si="292"/>
        <v>119.66399999999999</v>
      </c>
      <c r="N2323" t="str">
        <f t="shared" si="293"/>
        <v xml:space="preserve"> </v>
      </c>
      <c r="O2323">
        <f t="shared" si="294"/>
        <v>11.545</v>
      </c>
      <c r="P2323">
        <f t="shared" si="295"/>
        <v>14.145</v>
      </c>
    </row>
    <row r="2324" spans="1:16" x14ac:dyDescent="0.35">
      <c r="A2324" t="s">
        <v>26</v>
      </c>
      <c r="B2324" t="s">
        <v>144</v>
      </c>
      <c r="C2324" t="s">
        <v>145</v>
      </c>
      <c r="D2324" s="31">
        <v>42277</v>
      </c>
      <c r="E2324">
        <v>127.309</v>
      </c>
      <c r="F2324" t="s">
        <v>165</v>
      </c>
      <c r="G2324" s="22">
        <v>11.48</v>
      </c>
      <c r="H2324">
        <v>115.82899999999999</v>
      </c>
      <c r="I2324">
        <f t="shared" si="288"/>
        <v>113.164</v>
      </c>
      <c r="J2324">
        <f t="shared" si="289"/>
        <v>115.764</v>
      </c>
      <c r="K2324">
        <f t="shared" si="290"/>
        <v>2.5999999999999943</v>
      </c>
      <c r="L2324">
        <f t="shared" si="291"/>
        <v>109.26400000000001</v>
      </c>
      <c r="M2324">
        <f t="shared" si="292"/>
        <v>119.66399999999999</v>
      </c>
      <c r="N2324" t="str">
        <f t="shared" si="293"/>
        <v xml:space="preserve"> </v>
      </c>
      <c r="O2324">
        <f t="shared" si="294"/>
        <v>11.545</v>
      </c>
      <c r="P2324">
        <f t="shared" si="295"/>
        <v>14.145</v>
      </c>
    </row>
    <row r="2325" spans="1:16" x14ac:dyDescent="0.35">
      <c r="A2325" t="s">
        <v>26</v>
      </c>
      <c r="B2325" t="s">
        <v>144</v>
      </c>
      <c r="C2325" t="s">
        <v>145</v>
      </c>
      <c r="D2325" s="31">
        <v>42298</v>
      </c>
      <c r="E2325">
        <v>127.309</v>
      </c>
      <c r="F2325" t="s">
        <v>165</v>
      </c>
      <c r="G2325" s="22">
        <v>12.14</v>
      </c>
      <c r="H2325">
        <v>115.169</v>
      </c>
      <c r="I2325">
        <f t="shared" si="288"/>
        <v>113.164</v>
      </c>
      <c r="J2325">
        <f t="shared" si="289"/>
        <v>115.764</v>
      </c>
      <c r="K2325">
        <f t="shared" si="290"/>
        <v>2.5999999999999943</v>
      </c>
      <c r="L2325">
        <f t="shared" si="291"/>
        <v>109.26400000000001</v>
      </c>
      <c r="M2325">
        <f t="shared" si="292"/>
        <v>119.66399999999999</v>
      </c>
      <c r="N2325" t="str">
        <f t="shared" si="293"/>
        <v xml:space="preserve"> </v>
      </c>
      <c r="O2325">
        <f t="shared" si="294"/>
        <v>11.545</v>
      </c>
      <c r="P2325">
        <f t="shared" si="295"/>
        <v>14.145</v>
      </c>
    </row>
    <row r="2326" spans="1:16" x14ac:dyDescent="0.35">
      <c r="A2326" t="s">
        <v>26</v>
      </c>
      <c r="B2326" t="s">
        <v>144</v>
      </c>
      <c r="C2326" t="s">
        <v>145</v>
      </c>
      <c r="D2326" s="31">
        <v>42333</v>
      </c>
      <c r="E2326">
        <v>127.309</v>
      </c>
      <c r="F2326" t="s">
        <v>165</v>
      </c>
      <c r="G2326" s="22">
        <v>13.05</v>
      </c>
      <c r="H2326">
        <v>114.259</v>
      </c>
      <c r="I2326">
        <f t="shared" si="288"/>
        <v>113.164</v>
      </c>
      <c r="J2326">
        <f t="shared" si="289"/>
        <v>115.764</v>
      </c>
      <c r="K2326">
        <f t="shared" si="290"/>
        <v>2.5999999999999943</v>
      </c>
      <c r="L2326">
        <f t="shared" si="291"/>
        <v>109.26400000000001</v>
      </c>
      <c r="M2326">
        <f t="shared" si="292"/>
        <v>119.66399999999999</v>
      </c>
      <c r="N2326" t="str">
        <f t="shared" si="293"/>
        <v xml:space="preserve"> </v>
      </c>
      <c r="O2326">
        <f t="shared" si="294"/>
        <v>11.545</v>
      </c>
      <c r="P2326">
        <f t="shared" si="295"/>
        <v>14.145</v>
      </c>
    </row>
    <row r="2327" spans="1:16" x14ac:dyDescent="0.35">
      <c r="A2327" t="s">
        <v>26</v>
      </c>
      <c r="B2327" t="s">
        <v>144</v>
      </c>
      <c r="C2327" t="s">
        <v>145</v>
      </c>
      <c r="D2327" s="31">
        <v>42356</v>
      </c>
      <c r="E2327">
        <v>127.309</v>
      </c>
      <c r="F2327" t="s">
        <v>165</v>
      </c>
      <c r="G2327" s="22">
        <v>13.55</v>
      </c>
      <c r="H2327">
        <v>113.759</v>
      </c>
      <c r="I2327">
        <f t="shared" si="288"/>
        <v>113.164</v>
      </c>
      <c r="J2327">
        <f t="shared" si="289"/>
        <v>115.764</v>
      </c>
      <c r="K2327">
        <f t="shared" si="290"/>
        <v>2.5999999999999943</v>
      </c>
      <c r="L2327">
        <f t="shared" si="291"/>
        <v>109.26400000000001</v>
      </c>
      <c r="M2327">
        <f t="shared" si="292"/>
        <v>119.66399999999999</v>
      </c>
      <c r="N2327" t="str">
        <f t="shared" si="293"/>
        <v xml:space="preserve"> </v>
      </c>
      <c r="O2327">
        <f t="shared" si="294"/>
        <v>11.545</v>
      </c>
      <c r="P2327">
        <f t="shared" si="295"/>
        <v>14.145</v>
      </c>
    </row>
    <row r="2328" spans="1:16" x14ac:dyDescent="0.35">
      <c r="A2328" t="s">
        <v>26</v>
      </c>
      <c r="B2328" t="s">
        <v>144</v>
      </c>
      <c r="C2328" t="s">
        <v>145</v>
      </c>
      <c r="D2328" s="31">
        <v>42388</v>
      </c>
      <c r="E2328">
        <v>127.309</v>
      </c>
      <c r="F2328" t="s">
        <v>165</v>
      </c>
      <c r="G2328" s="22">
        <v>14.15</v>
      </c>
      <c r="H2328">
        <v>113.15900000000001</v>
      </c>
      <c r="I2328">
        <f t="shared" si="288"/>
        <v>113.164</v>
      </c>
      <c r="J2328">
        <f t="shared" si="289"/>
        <v>115.764</v>
      </c>
      <c r="K2328">
        <f t="shared" si="290"/>
        <v>2.5999999999999943</v>
      </c>
      <c r="L2328">
        <f t="shared" si="291"/>
        <v>109.26400000000001</v>
      </c>
      <c r="M2328">
        <f t="shared" si="292"/>
        <v>119.66399999999999</v>
      </c>
      <c r="N2328" t="str">
        <f t="shared" si="293"/>
        <v xml:space="preserve"> </v>
      </c>
      <c r="O2328">
        <f t="shared" si="294"/>
        <v>11.545</v>
      </c>
      <c r="P2328">
        <f t="shared" si="295"/>
        <v>14.145</v>
      </c>
    </row>
    <row r="2329" spans="1:16" x14ac:dyDescent="0.35">
      <c r="A2329" t="s">
        <v>26</v>
      </c>
      <c r="B2329" t="s">
        <v>144</v>
      </c>
      <c r="C2329" t="s">
        <v>145</v>
      </c>
      <c r="D2329" s="31">
        <v>42423</v>
      </c>
      <c r="E2329">
        <v>127.309</v>
      </c>
      <c r="F2329" t="s">
        <v>165</v>
      </c>
      <c r="G2329" s="22">
        <v>14.6</v>
      </c>
      <c r="H2329">
        <v>112.709</v>
      </c>
      <c r="I2329">
        <f t="shared" si="288"/>
        <v>113.164</v>
      </c>
      <c r="J2329">
        <f t="shared" si="289"/>
        <v>115.764</v>
      </c>
      <c r="K2329">
        <f t="shared" si="290"/>
        <v>2.5999999999999943</v>
      </c>
      <c r="L2329">
        <f t="shared" si="291"/>
        <v>109.26400000000001</v>
      </c>
      <c r="M2329">
        <f t="shared" si="292"/>
        <v>119.66399999999999</v>
      </c>
      <c r="N2329" t="str">
        <f t="shared" si="293"/>
        <v xml:space="preserve"> </v>
      </c>
      <c r="O2329">
        <f t="shared" si="294"/>
        <v>11.545</v>
      </c>
      <c r="P2329">
        <f t="shared" si="295"/>
        <v>14.145</v>
      </c>
    </row>
    <row r="2330" spans="1:16" x14ac:dyDescent="0.35">
      <c r="A2330" t="s">
        <v>26</v>
      </c>
      <c r="B2330" t="s">
        <v>144</v>
      </c>
      <c r="C2330" t="s">
        <v>145</v>
      </c>
      <c r="D2330" s="31">
        <v>42446</v>
      </c>
      <c r="E2330">
        <v>127.309</v>
      </c>
      <c r="F2330" t="s">
        <v>165</v>
      </c>
      <c r="G2330" s="22">
        <v>14.73</v>
      </c>
      <c r="H2330">
        <v>112.57899999999999</v>
      </c>
      <c r="I2330">
        <f t="shared" si="288"/>
        <v>113.164</v>
      </c>
      <c r="J2330">
        <f t="shared" si="289"/>
        <v>115.764</v>
      </c>
      <c r="K2330">
        <f t="shared" si="290"/>
        <v>2.5999999999999943</v>
      </c>
      <c r="L2330">
        <f t="shared" si="291"/>
        <v>109.26400000000001</v>
      </c>
      <c r="M2330">
        <f t="shared" si="292"/>
        <v>119.66399999999999</v>
      </c>
      <c r="N2330" t="str">
        <f t="shared" si="293"/>
        <v xml:space="preserve"> </v>
      </c>
      <c r="O2330">
        <f t="shared" si="294"/>
        <v>11.545</v>
      </c>
      <c r="P2330">
        <f t="shared" si="295"/>
        <v>14.145</v>
      </c>
    </row>
    <row r="2331" spans="1:16" x14ac:dyDescent="0.35">
      <c r="A2331" t="s">
        <v>26</v>
      </c>
      <c r="B2331" t="s">
        <v>144</v>
      </c>
      <c r="C2331" t="s">
        <v>145</v>
      </c>
      <c r="D2331" s="31">
        <v>42474</v>
      </c>
      <c r="E2331">
        <v>127.309</v>
      </c>
      <c r="F2331" t="s">
        <v>165</v>
      </c>
      <c r="G2331" s="22">
        <v>15.12</v>
      </c>
      <c r="H2331">
        <v>112.18899999999999</v>
      </c>
      <c r="I2331">
        <f t="shared" si="288"/>
        <v>113.164</v>
      </c>
      <c r="J2331">
        <f t="shared" si="289"/>
        <v>115.764</v>
      </c>
      <c r="K2331">
        <f t="shared" si="290"/>
        <v>2.5999999999999943</v>
      </c>
      <c r="L2331">
        <f t="shared" si="291"/>
        <v>109.26400000000001</v>
      </c>
      <c r="M2331">
        <f t="shared" si="292"/>
        <v>119.66399999999999</v>
      </c>
      <c r="N2331" t="str">
        <f t="shared" si="293"/>
        <v xml:space="preserve"> </v>
      </c>
      <c r="O2331">
        <f t="shared" si="294"/>
        <v>11.545</v>
      </c>
      <c r="P2331">
        <f t="shared" si="295"/>
        <v>14.145</v>
      </c>
    </row>
    <row r="2332" spans="1:16" x14ac:dyDescent="0.35">
      <c r="A2332" t="s">
        <v>26</v>
      </c>
      <c r="B2332" t="s">
        <v>144</v>
      </c>
      <c r="C2332" t="s">
        <v>145</v>
      </c>
      <c r="D2332" s="31">
        <v>42550</v>
      </c>
      <c r="E2332">
        <v>127.309</v>
      </c>
      <c r="F2332" t="s">
        <v>165</v>
      </c>
      <c r="G2332" s="22">
        <v>13.06</v>
      </c>
      <c r="H2332">
        <v>114.249</v>
      </c>
      <c r="I2332">
        <f t="shared" si="288"/>
        <v>113.164</v>
      </c>
      <c r="J2332">
        <f t="shared" si="289"/>
        <v>115.764</v>
      </c>
      <c r="K2332">
        <f t="shared" si="290"/>
        <v>2.5999999999999943</v>
      </c>
      <c r="L2332">
        <f t="shared" si="291"/>
        <v>109.26400000000001</v>
      </c>
      <c r="M2332">
        <f t="shared" si="292"/>
        <v>119.66399999999999</v>
      </c>
      <c r="N2332" t="str">
        <f t="shared" si="293"/>
        <v xml:space="preserve"> </v>
      </c>
      <c r="O2332">
        <f t="shared" si="294"/>
        <v>11.545</v>
      </c>
      <c r="P2332">
        <f t="shared" si="295"/>
        <v>14.145</v>
      </c>
    </row>
    <row r="2333" spans="1:16" x14ac:dyDescent="0.35">
      <c r="A2333" t="s">
        <v>26</v>
      </c>
      <c r="B2333" t="s">
        <v>144</v>
      </c>
      <c r="C2333" t="s">
        <v>145</v>
      </c>
      <c r="D2333" s="31">
        <v>42569</v>
      </c>
      <c r="E2333">
        <v>127.309</v>
      </c>
      <c r="F2333" t="s">
        <v>165</v>
      </c>
      <c r="G2333" s="22">
        <v>12.06</v>
      </c>
      <c r="H2333">
        <v>115.249</v>
      </c>
      <c r="I2333">
        <f t="shared" si="288"/>
        <v>113.164</v>
      </c>
      <c r="J2333">
        <f t="shared" si="289"/>
        <v>115.764</v>
      </c>
      <c r="K2333">
        <f t="shared" si="290"/>
        <v>2.5999999999999943</v>
      </c>
      <c r="L2333">
        <f t="shared" si="291"/>
        <v>109.26400000000001</v>
      </c>
      <c r="M2333">
        <f t="shared" si="292"/>
        <v>119.66399999999999</v>
      </c>
      <c r="N2333" t="str">
        <f t="shared" si="293"/>
        <v xml:space="preserve"> </v>
      </c>
      <c r="O2333">
        <f t="shared" si="294"/>
        <v>11.545</v>
      </c>
      <c r="P2333">
        <f t="shared" si="295"/>
        <v>14.145</v>
      </c>
    </row>
    <row r="2334" spans="1:16" x14ac:dyDescent="0.35">
      <c r="A2334" t="s">
        <v>26</v>
      </c>
      <c r="B2334" t="s">
        <v>144</v>
      </c>
      <c r="C2334" t="s">
        <v>145</v>
      </c>
      <c r="D2334" s="31">
        <v>42594</v>
      </c>
      <c r="E2334">
        <v>127.309</v>
      </c>
      <c r="F2334" t="s">
        <v>165</v>
      </c>
      <c r="G2334" s="22">
        <v>11.15</v>
      </c>
      <c r="H2334">
        <v>116.15900000000001</v>
      </c>
      <c r="I2334">
        <f t="shared" si="288"/>
        <v>113.164</v>
      </c>
      <c r="J2334">
        <f t="shared" si="289"/>
        <v>115.764</v>
      </c>
      <c r="K2334">
        <f t="shared" si="290"/>
        <v>2.5999999999999943</v>
      </c>
      <c r="L2334">
        <f t="shared" si="291"/>
        <v>109.26400000000001</v>
      </c>
      <c r="M2334">
        <f t="shared" si="292"/>
        <v>119.66399999999999</v>
      </c>
      <c r="N2334" t="str">
        <f t="shared" si="293"/>
        <v xml:space="preserve"> </v>
      </c>
      <c r="O2334">
        <f t="shared" si="294"/>
        <v>11.545</v>
      </c>
      <c r="P2334">
        <f t="shared" si="295"/>
        <v>14.145</v>
      </c>
    </row>
    <row r="2335" spans="1:16" x14ac:dyDescent="0.35">
      <c r="A2335" t="s">
        <v>26</v>
      </c>
      <c r="B2335" t="s">
        <v>144</v>
      </c>
      <c r="C2335" t="s">
        <v>145</v>
      </c>
      <c r="D2335" s="31">
        <v>42625</v>
      </c>
      <c r="E2335">
        <v>127.309</v>
      </c>
      <c r="F2335" t="s">
        <v>165</v>
      </c>
      <c r="G2335" s="22">
        <v>11.08</v>
      </c>
      <c r="H2335">
        <v>116.229</v>
      </c>
      <c r="I2335">
        <f t="shared" si="288"/>
        <v>113.164</v>
      </c>
      <c r="J2335">
        <f t="shared" si="289"/>
        <v>115.764</v>
      </c>
      <c r="K2335">
        <f t="shared" si="290"/>
        <v>2.5999999999999943</v>
      </c>
      <c r="L2335">
        <f t="shared" si="291"/>
        <v>109.26400000000001</v>
      </c>
      <c r="M2335">
        <f t="shared" si="292"/>
        <v>119.66399999999999</v>
      </c>
      <c r="N2335" t="str">
        <f t="shared" si="293"/>
        <v xml:space="preserve"> </v>
      </c>
      <c r="O2335">
        <f t="shared" si="294"/>
        <v>11.545</v>
      </c>
      <c r="P2335">
        <f t="shared" si="295"/>
        <v>14.145</v>
      </c>
    </row>
    <row r="2336" spans="1:16" x14ac:dyDescent="0.35">
      <c r="A2336" t="s">
        <v>26</v>
      </c>
      <c r="B2336" t="s">
        <v>144</v>
      </c>
      <c r="C2336" t="s">
        <v>145</v>
      </c>
      <c r="D2336" s="31">
        <v>42657</v>
      </c>
      <c r="E2336">
        <v>127.309</v>
      </c>
      <c r="F2336" t="s">
        <v>165</v>
      </c>
      <c r="G2336" s="22">
        <v>11.81</v>
      </c>
      <c r="H2336">
        <v>115.499</v>
      </c>
      <c r="I2336">
        <f t="shared" si="288"/>
        <v>113.164</v>
      </c>
      <c r="J2336">
        <f t="shared" si="289"/>
        <v>115.764</v>
      </c>
      <c r="K2336">
        <f t="shared" si="290"/>
        <v>2.5999999999999943</v>
      </c>
      <c r="L2336">
        <f t="shared" si="291"/>
        <v>109.26400000000001</v>
      </c>
      <c r="M2336">
        <f t="shared" si="292"/>
        <v>119.66399999999999</v>
      </c>
      <c r="N2336" t="str">
        <f t="shared" si="293"/>
        <v xml:space="preserve"> </v>
      </c>
      <c r="O2336">
        <f t="shared" si="294"/>
        <v>11.545</v>
      </c>
      <c r="P2336">
        <f t="shared" si="295"/>
        <v>14.145</v>
      </c>
    </row>
    <row r="2337" spans="1:16" x14ac:dyDescent="0.35">
      <c r="A2337" t="s">
        <v>26</v>
      </c>
      <c r="B2337" t="s">
        <v>144</v>
      </c>
      <c r="C2337" t="s">
        <v>145</v>
      </c>
      <c r="D2337" s="31">
        <v>42692</v>
      </c>
      <c r="E2337">
        <v>127.309</v>
      </c>
      <c r="F2337" t="s">
        <v>165</v>
      </c>
      <c r="G2337" s="22">
        <v>12.92</v>
      </c>
      <c r="H2337">
        <v>114.389</v>
      </c>
      <c r="I2337">
        <f t="shared" si="288"/>
        <v>113.164</v>
      </c>
      <c r="J2337">
        <f t="shared" si="289"/>
        <v>115.764</v>
      </c>
      <c r="K2337">
        <f t="shared" si="290"/>
        <v>2.5999999999999943</v>
      </c>
      <c r="L2337">
        <f t="shared" si="291"/>
        <v>109.26400000000001</v>
      </c>
      <c r="M2337">
        <f t="shared" si="292"/>
        <v>119.66399999999999</v>
      </c>
      <c r="N2337" t="str">
        <f t="shared" si="293"/>
        <v xml:space="preserve"> </v>
      </c>
      <c r="O2337">
        <f t="shared" si="294"/>
        <v>11.545</v>
      </c>
      <c r="P2337">
        <f t="shared" si="295"/>
        <v>14.145</v>
      </c>
    </row>
    <row r="2338" spans="1:16" x14ac:dyDescent="0.35">
      <c r="A2338" t="s">
        <v>26</v>
      </c>
      <c r="B2338" t="s">
        <v>144</v>
      </c>
      <c r="C2338" t="s">
        <v>145</v>
      </c>
      <c r="D2338" s="31">
        <v>42710</v>
      </c>
      <c r="E2338">
        <v>127.309</v>
      </c>
      <c r="F2338" t="s">
        <v>165</v>
      </c>
      <c r="G2338" s="22">
        <v>13.32</v>
      </c>
      <c r="H2338">
        <v>113.989</v>
      </c>
      <c r="I2338">
        <f t="shared" si="288"/>
        <v>113.164</v>
      </c>
      <c r="J2338">
        <f t="shared" si="289"/>
        <v>115.764</v>
      </c>
      <c r="K2338">
        <f t="shared" si="290"/>
        <v>2.5999999999999943</v>
      </c>
      <c r="L2338">
        <f t="shared" si="291"/>
        <v>109.26400000000001</v>
      </c>
      <c r="M2338">
        <f t="shared" si="292"/>
        <v>119.66399999999999</v>
      </c>
      <c r="N2338" t="str">
        <f t="shared" si="293"/>
        <v xml:space="preserve"> </v>
      </c>
      <c r="O2338">
        <f t="shared" si="294"/>
        <v>11.545</v>
      </c>
      <c r="P2338">
        <f t="shared" si="295"/>
        <v>14.145</v>
      </c>
    </row>
    <row r="2339" spans="1:16" x14ac:dyDescent="0.35">
      <c r="A2339" t="s">
        <v>26</v>
      </c>
      <c r="B2339" t="s">
        <v>144</v>
      </c>
      <c r="C2339" t="s">
        <v>145</v>
      </c>
      <c r="D2339" s="31">
        <v>42761</v>
      </c>
      <c r="E2339">
        <v>127.309</v>
      </c>
      <c r="F2339" t="s">
        <v>165</v>
      </c>
      <c r="G2339" s="22">
        <v>14.14</v>
      </c>
      <c r="H2339">
        <v>113.169</v>
      </c>
      <c r="I2339">
        <f t="shared" si="288"/>
        <v>113.164</v>
      </c>
      <c r="J2339">
        <f t="shared" si="289"/>
        <v>115.764</v>
      </c>
      <c r="K2339">
        <f t="shared" si="290"/>
        <v>2.5999999999999943</v>
      </c>
      <c r="L2339">
        <f t="shared" si="291"/>
        <v>109.26400000000001</v>
      </c>
      <c r="M2339">
        <f t="shared" si="292"/>
        <v>119.66399999999999</v>
      </c>
      <c r="N2339" t="str">
        <f t="shared" si="293"/>
        <v xml:space="preserve"> </v>
      </c>
      <c r="O2339">
        <f t="shared" si="294"/>
        <v>11.545</v>
      </c>
      <c r="P2339">
        <f t="shared" si="295"/>
        <v>14.145</v>
      </c>
    </row>
    <row r="2340" spans="1:16" x14ac:dyDescent="0.35">
      <c r="A2340" t="s">
        <v>26</v>
      </c>
      <c r="B2340" t="s">
        <v>144</v>
      </c>
      <c r="C2340" t="s">
        <v>145</v>
      </c>
      <c r="D2340" s="31">
        <v>42788</v>
      </c>
      <c r="E2340">
        <v>127.309</v>
      </c>
      <c r="F2340" t="s">
        <v>165</v>
      </c>
      <c r="G2340" s="22">
        <v>14.58</v>
      </c>
      <c r="H2340">
        <v>112.729</v>
      </c>
      <c r="I2340">
        <f t="shared" si="288"/>
        <v>113.164</v>
      </c>
      <c r="J2340">
        <f t="shared" si="289"/>
        <v>115.764</v>
      </c>
      <c r="K2340">
        <f t="shared" si="290"/>
        <v>2.5999999999999943</v>
      </c>
      <c r="L2340">
        <f t="shared" si="291"/>
        <v>109.26400000000001</v>
      </c>
      <c r="M2340">
        <f t="shared" si="292"/>
        <v>119.66399999999999</v>
      </c>
      <c r="N2340" t="str">
        <f t="shared" si="293"/>
        <v xml:space="preserve"> </v>
      </c>
      <c r="O2340">
        <f t="shared" si="294"/>
        <v>11.545</v>
      </c>
      <c r="P2340">
        <f t="shared" si="295"/>
        <v>14.145</v>
      </c>
    </row>
    <row r="2341" spans="1:16" x14ac:dyDescent="0.35">
      <c r="A2341" t="s">
        <v>26</v>
      </c>
      <c r="B2341" t="s">
        <v>144</v>
      </c>
      <c r="C2341" t="s">
        <v>145</v>
      </c>
      <c r="D2341" s="31">
        <v>42816</v>
      </c>
      <c r="E2341">
        <v>127.309</v>
      </c>
      <c r="F2341" t="s">
        <v>165</v>
      </c>
      <c r="G2341" s="22">
        <v>15.09</v>
      </c>
      <c r="H2341">
        <v>112.21899999999999</v>
      </c>
      <c r="I2341">
        <f t="shared" si="288"/>
        <v>113.164</v>
      </c>
      <c r="J2341">
        <f t="shared" si="289"/>
        <v>115.764</v>
      </c>
      <c r="K2341">
        <f t="shared" si="290"/>
        <v>2.5999999999999943</v>
      </c>
      <c r="L2341">
        <f t="shared" si="291"/>
        <v>109.26400000000001</v>
      </c>
      <c r="M2341">
        <f t="shared" si="292"/>
        <v>119.66399999999999</v>
      </c>
      <c r="N2341" t="str">
        <f t="shared" si="293"/>
        <v xml:space="preserve"> </v>
      </c>
      <c r="O2341">
        <f t="shared" si="294"/>
        <v>11.545</v>
      </c>
      <c r="P2341">
        <f t="shared" si="295"/>
        <v>14.145</v>
      </c>
    </row>
    <row r="2342" spans="1:16" x14ac:dyDescent="0.35">
      <c r="A2342" t="s">
        <v>26</v>
      </c>
      <c r="B2342" t="s">
        <v>144</v>
      </c>
      <c r="C2342" t="s">
        <v>145</v>
      </c>
      <c r="D2342" s="31">
        <v>42844</v>
      </c>
      <c r="E2342">
        <v>127.309</v>
      </c>
      <c r="F2342" t="s">
        <v>165</v>
      </c>
      <c r="G2342" s="22">
        <v>15.32</v>
      </c>
      <c r="H2342">
        <v>111.989</v>
      </c>
      <c r="I2342">
        <f t="shared" si="288"/>
        <v>113.164</v>
      </c>
      <c r="J2342">
        <f t="shared" si="289"/>
        <v>115.764</v>
      </c>
      <c r="K2342">
        <f t="shared" si="290"/>
        <v>2.5999999999999943</v>
      </c>
      <c r="L2342">
        <f t="shared" si="291"/>
        <v>109.26400000000001</v>
      </c>
      <c r="M2342">
        <f t="shared" si="292"/>
        <v>119.66399999999999</v>
      </c>
      <c r="N2342" t="str">
        <f t="shared" si="293"/>
        <v xml:space="preserve"> </v>
      </c>
      <c r="O2342">
        <f t="shared" si="294"/>
        <v>11.545</v>
      </c>
      <c r="P2342">
        <f t="shared" si="295"/>
        <v>14.145</v>
      </c>
    </row>
    <row r="2343" spans="1:16" x14ac:dyDescent="0.35">
      <c r="A2343" t="s">
        <v>26</v>
      </c>
      <c r="B2343" t="s">
        <v>144</v>
      </c>
      <c r="C2343" t="s">
        <v>145</v>
      </c>
      <c r="D2343" s="31">
        <v>42872</v>
      </c>
      <c r="E2343">
        <v>127.309</v>
      </c>
      <c r="F2343" t="s">
        <v>165</v>
      </c>
      <c r="G2343" s="22">
        <v>14.78</v>
      </c>
      <c r="H2343">
        <v>112.529</v>
      </c>
      <c r="I2343">
        <f t="shared" si="288"/>
        <v>113.164</v>
      </c>
      <c r="J2343">
        <f t="shared" si="289"/>
        <v>115.764</v>
      </c>
      <c r="K2343">
        <f t="shared" si="290"/>
        <v>2.5999999999999943</v>
      </c>
      <c r="L2343">
        <f t="shared" si="291"/>
        <v>109.26400000000001</v>
      </c>
      <c r="M2343">
        <f t="shared" si="292"/>
        <v>119.66399999999999</v>
      </c>
      <c r="N2343" t="str">
        <f t="shared" si="293"/>
        <v xml:space="preserve"> </v>
      </c>
      <c r="O2343">
        <f t="shared" si="294"/>
        <v>11.545</v>
      </c>
      <c r="P2343">
        <f t="shared" si="295"/>
        <v>14.145</v>
      </c>
    </row>
    <row r="2344" spans="1:16" x14ac:dyDescent="0.35">
      <c r="A2344" t="s">
        <v>26</v>
      </c>
      <c r="B2344" t="s">
        <v>144</v>
      </c>
      <c r="C2344" t="s">
        <v>145</v>
      </c>
      <c r="D2344" s="31">
        <v>42907</v>
      </c>
      <c r="E2344">
        <v>127.309</v>
      </c>
      <c r="F2344" t="s">
        <v>165</v>
      </c>
      <c r="G2344" s="22">
        <v>13.42</v>
      </c>
      <c r="H2344">
        <v>113.889</v>
      </c>
      <c r="I2344">
        <f t="shared" si="288"/>
        <v>113.164</v>
      </c>
      <c r="J2344">
        <f t="shared" si="289"/>
        <v>115.764</v>
      </c>
      <c r="K2344">
        <f t="shared" si="290"/>
        <v>2.5999999999999943</v>
      </c>
      <c r="L2344">
        <f t="shared" si="291"/>
        <v>109.26400000000001</v>
      </c>
      <c r="M2344">
        <f t="shared" si="292"/>
        <v>119.66399999999999</v>
      </c>
      <c r="N2344" t="str">
        <f t="shared" si="293"/>
        <v xml:space="preserve"> </v>
      </c>
      <c r="O2344">
        <f t="shared" si="294"/>
        <v>11.545</v>
      </c>
      <c r="P2344">
        <f t="shared" si="295"/>
        <v>14.145</v>
      </c>
    </row>
    <row r="2345" spans="1:16" x14ac:dyDescent="0.35">
      <c r="A2345" t="s">
        <v>26</v>
      </c>
      <c r="B2345" t="s">
        <v>144</v>
      </c>
      <c r="C2345" t="s">
        <v>145</v>
      </c>
      <c r="D2345" s="31">
        <v>42935</v>
      </c>
      <c r="E2345">
        <v>127.309</v>
      </c>
      <c r="F2345" t="s">
        <v>165</v>
      </c>
      <c r="G2345" s="22">
        <v>12.1</v>
      </c>
      <c r="H2345">
        <v>115.209</v>
      </c>
      <c r="I2345">
        <f t="shared" si="288"/>
        <v>113.164</v>
      </c>
      <c r="J2345">
        <f t="shared" si="289"/>
        <v>115.764</v>
      </c>
      <c r="K2345">
        <f t="shared" si="290"/>
        <v>2.5999999999999943</v>
      </c>
      <c r="L2345">
        <f t="shared" si="291"/>
        <v>109.26400000000001</v>
      </c>
      <c r="M2345">
        <f t="shared" si="292"/>
        <v>119.66399999999999</v>
      </c>
      <c r="N2345" t="str">
        <f t="shared" si="293"/>
        <v xml:space="preserve"> </v>
      </c>
      <c r="O2345">
        <f t="shared" si="294"/>
        <v>11.545</v>
      </c>
      <c r="P2345">
        <f t="shared" si="295"/>
        <v>14.145</v>
      </c>
    </row>
    <row r="2346" spans="1:16" x14ac:dyDescent="0.35">
      <c r="A2346" t="s">
        <v>26</v>
      </c>
      <c r="B2346" t="s">
        <v>144</v>
      </c>
      <c r="C2346" t="s">
        <v>145</v>
      </c>
      <c r="D2346" s="31">
        <v>42970</v>
      </c>
      <c r="E2346">
        <v>127.309</v>
      </c>
      <c r="F2346" t="s">
        <v>165</v>
      </c>
      <c r="G2346" s="22">
        <v>11.1</v>
      </c>
      <c r="H2346">
        <v>116.209</v>
      </c>
      <c r="I2346">
        <f t="shared" si="288"/>
        <v>113.164</v>
      </c>
      <c r="J2346">
        <f t="shared" si="289"/>
        <v>115.764</v>
      </c>
      <c r="K2346">
        <f t="shared" si="290"/>
        <v>2.5999999999999943</v>
      </c>
      <c r="L2346">
        <f t="shared" si="291"/>
        <v>109.26400000000001</v>
      </c>
      <c r="M2346">
        <f t="shared" si="292"/>
        <v>119.66399999999999</v>
      </c>
      <c r="N2346" t="str">
        <f t="shared" si="293"/>
        <v xml:space="preserve"> </v>
      </c>
      <c r="O2346">
        <f t="shared" si="294"/>
        <v>11.545</v>
      </c>
      <c r="P2346">
        <f t="shared" si="295"/>
        <v>14.145</v>
      </c>
    </row>
    <row r="2347" spans="1:16" x14ac:dyDescent="0.35">
      <c r="A2347" t="s">
        <v>26</v>
      </c>
      <c r="B2347" t="s">
        <v>144</v>
      </c>
      <c r="C2347" t="s">
        <v>145</v>
      </c>
      <c r="D2347" s="31">
        <v>42998</v>
      </c>
      <c r="E2347">
        <v>127.309</v>
      </c>
      <c r="F2347" t="s">
        <v>165</v>
      </c>
      <c r="G2347" s="22">
        <v>10.83</v>
      </c>
      <c r="H2347">
        <v>116.479</v>
      </c>
      <c r="I2347">
        <f t="shared" si="288"/>
        <v>113.164</v>
      </c>
      <c r="J2347">
        <f t="shared" si="289"/>
        <v>115.764</v>
      </c>
      <c r="K2347">
        <f t="shared" si="290"/>
        <v>2.5999999999999943</v>
      </c>
      <c r="L2347">
        <f t="shared" si="291"/>
        <v>109.26400000000001</v>
      </c>
      <c r="M2347">
        <f t="shared" si="292"/>
        <v>119.66399999999999</v>
      </c>
      <c r="N2347" t="str">
        <f t="shared" si="293"/>
        <v xml:space="preserve"> </v>
      </c>
      <c r="O2347">
        <f t="shared" si="294"/>
        <v>11.545</v>
      </c>
      <c r="P2347">
        <f t="shared" si="295"/>
        <v>14.145</v>
      </c>
    </row>
    <row r="2348" spans="1:16" x14ac:dyDescent="0.35">
      <c r="A2348" t="s">
        <v>26</v>
      </c>
      <c r="B2348" t="s">
        <v>144</v>
      </c>
      <c r="C2348" t="s">
        <v>145</v>
      </c>
      <c r="D2348" s="31">
        <v>43019</v>
      </c>
      <c r="E2348">
        <v>127.309</v>
      </c>
      <c r="F2348" t="s">
        <v>165</v>
      </c>
      <c r="G2348" s="22">
        <v>11.5</v>
      </c>
      <c r="H2348">
        <v>115.809</v>
      </c>
      <c r="I2348">
        <f t="shared" si="288"/>
        <v>113.164</v>
      </c>
      <c r="J2348">
        <f t="shared" si="289"/>
        <v>115.764</v>
      </c>
      <c r="K2348">
        <f t="shared" si="290"/>
        <v>2.5999999999999943</v>
      </c>
      <c r="L2348">
        <f t="shared" si="291"/>
        <v>109.26400000000001</v>
      </c>
      <c r="M2348">
        <f t="shared" si="292"/>
        <v>119.66399999999999</v>
      </c>
      <c r="N2348" t="str">
        <f t="shared" si="293"/>
        <v xml:space="preserve"> </v>
      </c>
      <c r="O2348">
        <f t="shared" si="294"/>
        <v>11.545</v>
      </c>
      <c r="P2348">
        <f t="shared" si="295"/>
        <v>14.145</v>
      </c>
    </row>
    <row r="2349" spans="1:16" x14ac:dyDescent="0.35">
      <c r="A2349" t="s">
        <v>26</v>
      </c>
      <c r="B2349" t="s">
        <v>144</v>
      </c>
      <c r="C2349" t="s">
        <v>145</v>
      </c>
      <c r="D2349" s="31">
        <v>43061</v>
      </c>
      <c r="E2349">
        <v>127.309</v>
      </c>
      <c r="F2349" t="s">
        <v>165</v>
      </c>
      <c r="G2349" s="22">
        <v>12.78</v>
      </c>
      <c r="H2349">
        <v>114.529</v>
      </c>
      <c r="I2349">
        <f t="shared" si="288"/>
        <v>113.164</v>
      </c>
      <c r="J2349">
        <f t="shared" si="289"/>
        <v>115.764</v>
      </c>
      <c r="K2349">
        <f t="shared" si="290"/>
        <v>2.5999999999999943</v>
      </c>
      <c r="L2349">
        <f t="shared" si="291"/>
        <v>109.26400000000001</v>
      </c>
      <c r="M2349">
        <f t="shared" si="292"/>
        <v>119.66399999999999</v>
      </c>
      <c r="N2349" t="str">
        <f t="shared" si="293"/>
        <v xml:space="preserve"> </v>
      </c>
      <c r="O2349">
        <f t="shared" si="294"/>
        <v>11.545</v>
      </c>
      <c r="P2349">
        <f t="shared" si="295"/>
        <v>14.145</v>
      </c>
    </row>
    <row r="2350" spans="1:16" x14ac:dyDescent="0.35">
      <c r="A2350" t="s">
        <v>26</v>
      </c>
      <c r="B2350" t="s">
        <v>144</v>
      </c>
      <c r="C2350" t="s">
        <v>145</v>
      </c>
      <c r="D2350" s="31">
        <v>43089</v>
      </c>
      <c r="E2350">
        <v>127.309</v>
      </c>
      <c r="F2350" t="s">
        <v>165</v>
      </c>
      <c r="G2350" s="22">
        <v>13.47</v>
      </c>
      <c r="H2350">
        <v>113.839</v>
      </c>
      <c r="I2350">
        <f t="shared" si="288"/>
        <v>113.164</v>
      </c>
      <c r="J2350">
        <f t="shared" si="289"/>
        <v>115.764</v>
      </c>
      <c r="K2350">
        <f t="shared" si="290"/>
        <v>2.5999999999999943</v>
      </c>
      <c r="L2350">
        <f t="shared" si="291"/>
        <v>109.26400000000001</v>
      </c>
      <c r="M2350">
        <f t="shared" si="292"/>
        <v>119.66399999999999</v>
      </c>
      <c r="N2350" t="str">
        <f t="shared" si="293"/>
        <v xml:space="preserve"> </v>
      </c>
      <c r="O2350">
        <f t="shared" si="294"/>
        <v>11.545</v>
      </c>
      <c r="P2350">
        <f t="shared" si="295"/>
        <v>14.145</v>
      </c>
    </row>
    <row r="2351" spans="1:16" x14ac:dyDescent="0.35">
      <c r="A2351" t="s">
        <v>26</v>
      </c>
      <c r="B2351" t="s">
        <v>144</v>
      </c>
      <c r="C2351" t="s">
        <v>145</v>
      </c>
      <c r="D2351" s="31">
        <v>43124</v>
      </c>
      <c r="E2351">
        <v>127.309</v>
      </c>
      <c r="F2351" t="s">
        <v>165</v>
      </c>
      <c r="G2351" s="22">
        <v>14.07</v>
      </c>
      <c r="H2351">
        <v>113.239</v>
      </c>
      <c r="I2351">
        <f t="shared" si="288"/>
        <v>113.164</v>
      </c>
      <c r="J2351">
        <f t="shared" si="289"/>
        <v>115.764</v>
      </c>
      <c r="K2351">
        <f t="shared" si="290"/>
        <v>2.5999999999999943</v>
      </c>
      <c r="L2351">
        <f t="shared" si="291"/>
        <v>109.26400000000001</v>
      </c>
      <c r="M2351">
        <f t="shared" si="292"/>
        <v>119.66399999999999</v>
      </c>
      <c r="N2351" t="str">
        <f t="shared" si="293"/>
        <v xml:space="preserve"> </v>
      </c>
      <c r="O2351">
        <f t="shared" si="294"/>
        <v>11.545</v>
      </c>
      <c r="P2351">
        <f t="shared" si="295"/>
        <v>14.145</v>
      </c>
    </row>
    <row r="2352" spans="1:16" x14ac:dyDescent="0.35">
      <c r="A2352" t="s">
        <v>26</v>
      </c>
      <c r="B2352" t="s">
        <v>144</v>
      </c>
      <c r="C2352" t="s">
        <v>145</v>
      </c>
      <c r="D2352" s="31">
        <v>43152</v>
      </c>
      <c r="E2352">
        <v>127.309</v>
      </c>
      <c r="F2352" t="s">
        <v>165</v>
      </c>
      <c r="G2352" s="22">
        <v>14.58</v>
      </c>
      <c r="H2352">
        <v>112.729</v>
      </c>
      <c r="I2352">
        <f t="shared" si="288"/>
        <v>113.164</v>
      </c>
      <c r="J2352">
        <f t="shared" si="289"/>
        <v>115.764</v>
      </c>
      <c r="K2352">
        <f t="shared" si="290"/>
        <v>2.5999999999999943</v>
      </c>
      <c r="L2352">
        <f t="shared" si="291"/>
        <v>109.26400000000001</v>
      </c>
      <c r="M2352">
        <f t="shared" si="292"/>
        <v>119.66399999999999</v>
      </c>
      <c r="N2352" t="str">
        <f t="shared" si="293"/>
        <v xml:space="preserve"> </v>
      </c>
      <c r="O2352">
        <f t="shared" si="294"/>
        <v>11.545</v>
      </c>
      <c r="P2352">
        <f t="shared" si="295"/>
        <v>14.145</v>
      </c>
    </row>
    <row r="2353" spans="1:16" x14ac:dyDescent="0.35">
      <c r="A2353" t="s">
        <v>26</v>
      </c>
      <c r="B2353" t="s">
        <v>144</v>
      </c>
      <c r="C2353" t="s">
        <v>145</v>
      </c>
      <c r="D2353" s="31">
        <v>43207</v>
      </c>
      <c r="E2353">
        <v>127.309</v>
      </c>
      <c r="F2353" t="s">
        <v>165</v>
      </c>
      <c r="G2353" s="22">
        <v>14.75</v>
      </c>
      <c r="H2353">
        <v>112.559</v>
      </c>
      <c r="I2353">
        <f t="shared" si="288"/>
        <v>113.164</v>
      </c>
      <c r="J2353">
        <f t="shared" si="289"/>
        <v>115.764</v>
      </c>
      <c r="K2353">
        <f t="shared" si="290"/>
        <v>2.5999999999999943</v>
      </c>
      <c r="L2353">
        <f t="shared" si="291"/>
        <v>109.26400000000001</v>
      </c>
      <c r="M2353">
        <f t="shared" si="292"/>
        <v>119.66399999999999</v>
      </c>
      <c r="N2353" t="str">
        <f t="shared" si="293"/>
        <v xml:space="preserve"> </v>
      </c>
      <c r="O2353">
        <f t="shared" si="294"/>
        <v>11.545</v>
      </c>
      <c r="P2353">
        <f t="shared" si="295"/>
        <v>14.145</v>
      </c>
    </row>
    <row r="2354" spans="1:16" x14ac:dyDescent="0.35">
      <c r="A2354" t="s">
        <v>26</v>
      </c>
      <c r="B2354" t="s">
        <v>144</v>
      </c>
      <c r="C2354" t="s">
        <v>145</v>
      </c>
      <c r="D2354" s="31">
        <v>43237</v>
      </c>
      <c r="E2354">
        <v>127.309</v>
      </c>
      <c r="F2354" t="s">
        <v>165</v>
      </c>
      <c r="G2354" s="22">
        <v>14.59</v>
      </c>
      <c r="H2354">
        <v>112.71899999999999</v>
      </c>
      <c r="I2354">
        <f t="shared" si="288"/>
        <v>113.164</v>
      </c>
      <c r="J2354">
        <f t="shared" si="289"/>
        <v>115.764</v>
      </c>
      <c r="K2354">
        <f t="shared" si="290"/>
        <v>2.5999999999999943</v>
      </c>
      <c r="L2354">
        <f t="shared" si="291"/>
        <v>109.26400000000001</v>
      </c>
      <c r="M2354">
        <f t="shared" si="292"/>
        <v>119.66399999999999</v>
      </c>
      <c r="N2354" t="str">
        <f t="shared" si="293"/>
        <v xml:space="preserve"> </v>
      </c>
      <c r="O2354">
        <f t="shared" si="294"/>
        <v>11.545</v>
      </c>
      <c r="P2354">
        <f t="shared" si="295"/>
        <v>14.145</v>
      </c>
    </row>
    <row r="2355" spans="1:16" x14ac:dyDescent="0.35">
      <c r="A2355" t="s">
        <v>26</v>
      </c>
      <c r="B2355" t="s">
        <v>144</v>
      </c>
      <c r="C2355" t="s">
        <v>145</v>
      </c>
      <c r="D2355" s="31">
        <v>43271</v>
      </c>
      <c r="E2355">
        <v>127.309</v>
      </c>
      <c r="F2355" t="s">
        <v>165</v>
      </c>
      <c r="G2355" s="22">
        <v>13.35</v>
      </c>
      <c r="H2355">
        <v>113.959</v>
      </c>
      <c r="I2355">
        <f t="shared" si="288"/>
        <v>113.164</v>
      </c>
      <c r="J2355">
        <f t="shared" si="289"/>
        <v>115.764</v>
      </c>
      <c r="K2355">
        <f t="shared" si="290"/>
        <v>2.5999999999999943</v>
      </c>
      <c r="L2355">
        <f t="shared" si="291"/>
        <v>109.26400000000001</v>
      </c>
      <c r="M2355">
        <f t="shared" si="292"/>
        <v>119.66399999999999</v>
      </c>
      <c r="N2355" t="str">
        <f t="shared" si="293"/>
        <v xml:space="preserve"> </v>
      </c>
      <c r="O2355">
        <f t="shared" si="294"/>
        <v>11.545</v>
      </c>
      <c r="P2355">
        <f t="shared" si="295"/>
        <v>14.145</v>
      </c>
    </row>
    <row r="2356" spans="1:16" x14ac:dyDescent="0.35">
      <c r="A2356" t="s">
        <v>26</v>
      </c>
      <c r="B2356" t="s">
        <v>144</v>
      </c>
      <c r="C2356" t="s">
        <v>145</v>
      </c>
      <c r="D2356" s="31">
        <v>43299</v>
      </c>
      <c r="E2356">
        <v>127.309</v>
      </c>
      <c r="F2356" t="s">
        <v>165</v>
      </c>
      <c r="G2356" s="22">
        <v>11.7</v>
      </c>
      <c r="H2356">
        <v>115.60899999999999</v>
      </c>
      <c r="I2356">
        <f t="shared" si="288"/>
        <v>113.164</v>
      </c>
      <c r="J2356">
        <f t="shared" si="289"/>
        <v>115.764</v>
      </c>
      <c r="K2356">
        <f t="shared" si="290"/>
        <v>2.5999999999999943</v>
      </c>
      <c r="L2356">
        <f t="shared" si="291"/>
        <v>109.26400000000001</v>
      </c>
      <c r="M2356">
        <f t="shared" si="292"/>
        <v>119.66399999999999</v>
      </c>
      <c r="N2356" t="str">
        <f t="shared" si="293"/>
        <v xml:space="preserve"> </v>
      </c>
      <c r="O2356">
        <f t="shared" si="294"/>
        <v>11.545</v>
      </c>
      <c r="P2356">
        <f t="shared" si="295"/>
        <v>14.145</v>
      </c>
    </row>
    <row r="2357" spans="1:16" x14ac:dyDescent="0.35">
      <c r="A2357" t="s">
        <v>26</v>
      </c>
      <c r="B2357" t="s">
        <v>144</v>
      </c>
      <c r="C2357" t="s">
        <v>145</v>
      </c>
      <c r="D2357" s="31">
        <v>43320</v>
      </c>
      <c r="E2357">
        <v>127.309</v>
      </c>
      <c r="F2357" t="s">
        <v>165</v>
      </c>
      <c r="G2357" s="22">
        <v>11.24</v>
      </c>
      <c r="H2357">
        <v>116.069</v>
      </c>
      <c r="I2357">
        <f t="shared" si="288"/>
        <v>113.164</v>
      </c>
      <c r="J2357">
        <f t="shared" si="289"/>
        <v>115.764</v>
      </c>
      <c r="K2357">
        <f t="shared" si="290"/>
        <v>2.5999999999999943</v>
      </c>
      <c r="L2357">
        <f t="shared" si="291"/>
        <v>109.26400000000001</v>
      </c>
      <c r="M2357">
        <f t="shared" si="292"/>
        <v>119.66399999999999</v>
      </c>
      <c r="N2357" t="str">
        <f t="shared" si="293"/>
        <v xml:space="preserve"> </v>
      </c>
      <c r="O2357">
        <f t="shared" si="294"/>
        <v>11.545</v>
      </c>
      <c r="P2357">
        <f t="shared" si="295"/>
        <v>14.145</v>
      </c>
    </row>
    <row r="2358" spans="1:16" x14ac:dyDescent="0.35">
      <c r="A2358" t="s">
        <v>26</v>
      </c>
      <c r="B2358" t="s">
        <v>144</v>
      </c>
      <c r="C2358" t="s">
        <v>145</v>
      </c>
      <c r="D2358" s="31">
        <v>43364</v>
      </c>
      <c r="E2358">
        <v>127.309</v>
      </c>
      <c r="F2358" t="s">
        <v>165</v>
      </c>
      <c r="G2358" s="22">
        <v>11</v>
      </c>
      <c r="H2358">
        <v>116.309</v>
      </c>
      <c r="I2358">
        <f t="shared" si="288"/>
        <v>113.164</v>
      </c>
      <c r="J2358">
        <f t="shared" si="289"/>
        <v>115.764</v>
      </c>
      <c r="K2358">
        <f t="shared" si="290"/>
        <v>2.5999999999999943</v>
      </c>
      <c r="L2358">
        <f t="shared" si="291"/>
        <v>109.26400000000001</v>
      </c>
      <c r="M2358">
        <f t="shared" si="292"/>
        <v>119.66399999999999</v>
      </c>
      <c r="N2358" t="str">
        <f t="shared" si="293"/>
        <v xml:space="preserve"> </v>
      </c>
      <c r="O2358">
        <f t="shared" si="294"/>
        <v>11.545</v>
      </c>
      <c r="P2358">
        <f t="shared" si="295"/>
        <v>14.145</v>
      </c>
    </row>
    <row r="2359" spans="1:16" x14ac:dyDescent="0.35">
      <c r="A2359" t="s">
        <v>26</v>
      </c>
      <c r="B2359" t="s">
        <v>144</v>
      </c>
      <c r="C2359" t="s">
        <v>145</v>
      </c>
      <c r="D2359" s="31">
        <v>43451</v>
      </c>
      <c r="E2359">
        <v>127.309</v>
      </c>
      <c r="F2359" t="s">
        <v>165</v>
      </c>
      <c r="G2359" s="22">
        <v>12.85</v>
      </c>
      <c r="H2359">
        <v>114.459</v>
      </c>
      <c r="I2359">
        <f t="shared" si="288"/>
        <v>113.164</v>
      </c>
      <c r="J2359">
        <f t="shared" si="289"/>
        <v>115.764</v>
      </c>
      <c r="K2359">
        <f t="shared" si="290"/>
        <v>2.5999999999999943</v>
      </c>
      <c r="L2359">
        <f t="shared" si="291"/>
        <v>109.26400000000001</v>
      </c>
      <c r="M2359">
        <f t="shared" si="292"/>
        <v>119.66399999999999</v>
      </c>
      <c r="N2359" t="str">
        <f t="shared" si="293"/>
        <v xml:space="preserve"> </v>
      </c>
      <c r="O2359">
        <f t="shared" si="294"/>
        <v>11.545</v>
      </c>
      <c r="P2359">
        <f t="shared" si="295"/>
        <v>14.145</v>
      </c>
    </row>
    <row r="2360" spans="1:16" x14ac:dyDescent="0.35">
      <c r="A2360" t="s">
        <v>26</v>
      </c>
      <c r="B2360" t="s">
        <v>144</v>
      </c>
      <c r="C2360" t="s">
        <v>145</v>
      </c>
      <c r="D2360" s="31">
        <v>43489</v>
      </c>
      <c r="E2360">
        <v>127.309</v>
      </c>
      <c r="F2360" t="s">
        <v>165</v>
      </c>
      <c r="G2360" s="22">
        <v>13.71</v>
      </c>
      <c r="H2360">
        <v>113.599</v>
      </c>
      <c r="I2360">
        <f t="shared" si="288"/>
        <v>113.164</v>
      </c>
      <c r="J2360">
        <f t="shared" si="289"/>
        <v>115.764</v>
      </c>
      <c r="K2360">
        <f t="shared" si="290"/>
        <v>2.5999999999999943</v>
      </c>
      <c r="L2360">
        <f t="shared" si="291"/>
        <v>109.26400000000001</v>
      </c>
      <c r="M2360">
        <f t="shared" si="292"/>
        <v>119.66399999999999</v>
      </c>
      <c r="N2360" t="str">
        <f t="shared" si="293"/>
        <v xml:space="preserve"> </v>
      </c>
      <c r="O2360">
        <f t="shared" si="294"/>
        <v>11.545</v>
      </c>
      <c r="P2360">
        <f t="shared" si="295"/>
        <v>14.145</v>
      </c>
    </row>
    <row r="2361" spans="1:16" x14ac:dyDescent="0.35">
      <c r="A2361" t="s">
        <v>26</v>
      </c>
      <c r="B2361" t="s">
        <v>144</v>
      </c>
      <c r="C2361" t="s">
        <v>145</v>
      </c>
      <c r="D2361" s="31">
        <v>43516</v>
      </c>
      <c r="E2361">
        <v>127.309</v>
      </c>
      <c r="F2361" t="s">
        <v>165</v>
      </c>
      <c r="G2361" s="22">
        <v>14.21</v>
      </c>
      <c r="H2361">
        <v>113.099</v>
      </c>
      <c r="I2361">
        <f t="shared" si="288"/>
        <v>113.164</v>
      </c>
      <c r="J2361">
        <f t="shared" si="289"/>
        <v>115.764</v>
      </c>
      <c r="K2361">
        <f t="shared" si="290"/>
        <v>2.5999999999999943</v>
      </c>
      <c r="L2361">
        <f t="shared" si="291"/>
        <v>109.26400000000001</v>
      </c>
      <c r="M2361">
        <f t="shared" si="292"/>
        <v>119.66399999999999</v>
      </c>
      <c r="N2361" t="str">
        <f t="shared" si="293"/>
        <v xml:space="preserve"> </v>
      </c>
      <c r="O2361">
        <f t="shared" si="294"/>
        <v>11.545</v>
      </c>
      <c r="P2361">
        <f t="shared" si="295"/>
        <v>14.145</v>
      </c>
    </row>
    <row r="2362" spans="1:16" x14ac:dyDescent="0.35">
      <c r="A2362" t="s">
        <v>26</v>
      </c>
      <c r="B2362" t="s">
        <v>144</v>
      </c>
      <c r="C2362" t="s">
        <v>145</v>
      </c>
      <c r="D2362" s="31">
        <v>43546</v>
      </c>
      <c r="E2362">
        <v>127.309</v>
      </c>
      <c r="F2362" t="s">
        <v>165</v>
      </c>
      <c r="G2362" s="22">
        <v>14.94</v>
      </c>
      <c r="H2362">
        <v>112.369</v>
      </c>
      <c r="I2362">
        <f t="shared" si="288"/>
        <v>113.164</v>
      </c>
      <c r="J2362">
        <f t="shared" si="289"/>
        <v>115.764</v>
      </c>
      <c r="K2362">
        <f t="shared" si="290"/>
        <v>2.5999999999999943</v>
      </c>
      <c r="L2362">
        <f t="shared" si="291"/>
        <v>109.26400000000001</v>
      </c>
      <c r="M2362">
        <f t="shared" si="292"/>
        <v>119.66399999999999</v>
      </c>
      <c r="N2362" t="str">
        <f t="shared" si="293"/>
        <v xml:space="preserve"> </v>
      </c>
      <c r="O2362">
        <f t="shared" si="294"/>
        <v>11.545</v>
      </c>
      <c r="P2362">
        <f t="shared" si="295"/>
        <v>14.145</v>
      </c>
    </row>
    <row r="2363" spans="1:16" x14ac:dyDescent="0.35">
      <c r="A2363" t="s">
        <v>26</v>
      </c>
      <c r="B2363" t="s">
        <v>144</v>
      </c>
      <c r="C2363" t="s">
        <v>145</v>
      </c>
      <c r="D2363" s="31">
        <v>43608</v>
      </c>
      <c r="E2363">
        <v>127.309</v>
      </c>
      <c r="F2363" t="s">
        <v>165</v>
      </c>
      <c r="G2363" s="22">
        <v>15.12</v>
      </c>
      <c r="H2363">
        <v>112.18899999999999</v>
      </c>
      <c r="I2363">
        <f t="shared" si="288"/>
        <v>113.164</v>
      </c>
      <c r="J2363">
        <f t="shared" si="289"/>
        <v>115.764</v>
      </c>
      <c r="K2363">
        <f t="shared" si="290"/>
        <v>2.5999999999999943</v>
      </c>
      <c r="L2363">
        <f t="shared" si="291"/>
        <v>109.26400000000001</v>
      </c>
      <c r="M2363">
        <f t="shared" si="292"/>
        <v>119.66399999999999</v>
      </c>
      <c r="N2363" t="str">
        <f t="shared" si="293"/>
        <v xml:space="preserve"> </v>
      </c>
      <c r="O2363">
        <f t="shared" si="294"/>
        <v>11.545</v>
      </c>
      <c r="P2363">
        <f t="shared" si="295"/>
        <v>14.145</v>
      </c>
    </row>
    <row r="2364" spans="1:16" x14ac:dyDescent="0.35">
      <c r="A2364" t="s">
        <v>26</v>
      </c>
      <c r="B2364" t="s">
        <v>144</v>
      </c>
      <c r="C2364" t="s">
        <v>145</v>
      </c>
      <c r="D2364" s="31">
        <v>43656</v>
      </c>
      <c r="E2364">
        <v>127.309</v>
      </c>
      <c r="F2364" t="s">
        <v>165</v>
      </c>
      <c r="G2364" s="22">
        <v>13</v>
      </c>
      <c r="H2364">
        <v>114.309</v>
      </c>
      <c r="I2364">
        <f t="shared" si="288"/>
        <v>113.164</v>
      </c>
      <c r="J2364">
        <f t="shared" si="289"/>
        <v>115.764</v>
      </c>
      <c r="K2364">
        <f t="shared" si="290"/>
        <v>2.5999999999999943</v>
      </c>
      <c r="L2364">
        <f t="shared" si="291"/>
        <v>109.26400000000001</v>
      </c>
      <c r="M2364">
        <f t="shared" si="292"/>
        <v>119.66399999999999</v>
      </c>
      <c r="N2364" t="str">
        <f t="shared" si="293"/>
        <v xml:space="preserve"> </v>
      </c>
      <c r="O2364">
        <f t="shared" si="294"/>
        <v>11.545</v>
      </c>
      <c r="P2364">
        <f t="shared" si="295"/>
        <v>14.145</v>
      </c>
    </row>
    <row r="2365" spans="1:16" x14ac:dyDescent="0.35">
      <c r="A2365" t="s">
        <v>26</v>
      </c>
      <c r="B2365" t="s">
        <v>144</v>
      </c>
      <c r="C2365" t="s">
        <v>145</v>
      </c>
      <c r="D2365" s="31">
        <v>43700</v>
      </c>
      <c r="E2365">
        <v>127.309</v>
      </c>
      <c r="F2365" t="s">
        <v>165</v>
      </c>
      <c r="G2365" s="22">
        <v>11.29</v>
      </c>
      <c r="H2365">
        <v>116.01900000000001</v>
      </c>
      <c r="I2365">
        <f t="shared" si="288"/>
        <v>113.164</v>
      </c>
      <c r="J2365">
        <f t="shared" si="289"/>
        <v>115.764</v>
      </c>
      <c r="K2365">
        <f t="shared" si="290"/>
        <v>2.5999999999999943</v>
      </c>
      <c r="L2365">
        <f t="shared" si="291"/>
        <v>109.26400000000001</v>
      </c>
      <c r="M2365">
        <f t="shared" si="292"/>
        <v>119.66399999999999</v>
      </c>
      <c r="N2365" t="str">
        <f t="shared" si="293"/>
        <v xml:space="preserve"> </v>
      </c>
      <c r="O2365">
        <f t="shared" si="294"/>
        <v>11.545</v>
      </c>
      <c r="P2365">
        <f t="shared" si="295"/>
        <v>14.145</v>
      </c>
    </row>
    <row r="2366" spans="1:16" x14ac:dyDescent="0.35">
      <c r="A2366" t="s">
        <v>26</v>
      </c>
      <c r="B2366" t="s">
        <v>144</v>
      </c>
      <c r="C2366" t="s">
        <v>145</v>
      </c>
      <c r="D2366" s="31">
        <v>43735</v>
      </c>
      <c r="E2366">
        <v>127.309</v>
      </c>
      <c r="F2366" t="s">
        <v>165</v>
      </c>
      <c r="G2366" s="22">
        <v>10.87</v>
      </c>
      <c r="H2366">
        <v>116.43899999999999</v>
      </c>
      <c r="I2366">
        <f t="shared" si="288"/>
        <v>113.164</v>
      </c>
      <c r="J2366">
        <f t="shared" si="289"/>
        <v>115.764</v>
      </c>
      <c r="K2366">
        <f t="shared" si="290"/>
        <v>2.5999999999999943</v>
      </c>
      <c r="L2366">
        <f t="shared" si="291"/>
        <v>109.26400000000001</v>
      </c>
      <c r="M2366">
        <f t="shared" si="292"/>
        <v>119.66399999999999</v>
      </c>
      <c r="N2366" t="str">
        <f t="shared" si="293"/>
        <v xml:space="preserve"> </v>
      </c>
      <c r="O2366">
        <f t="shared" si="294"/>
        <v>11.545</v>
      </c>
      <c r="P2366">
        <f t="shared" si="295"/>
        <v>14.145</v>
      </c>
    </row>
    <row r="2367" spans="1:16" x14ac:dyDescent="0.35">
      <c r="A2367" t="s">
        <v>26</v>
      </c>
      <c r="B2367" t="s">
        <v>144</v>
      </c>
      <c r="C2367" t="s">
        <v>145</v>
      </c>
      <c r="D2367" s="31">
        <v>43768</v>
      </c>
      <c r="E2367">
        <v>127.309</v>
      </c>
      <c r="F2367" t="s">
        <v>165</v>
      </c>
      <c r="G2367" s="22">
        <v>11.86</v>
      </c>
      <c r="H2367">
        <v>115.449</v>
      </c>
      <c r="I2367">
        <f t="shared" si="288"/>
        <v>113.164</v>
      </c>
      <c r="J2367">
        <f t="shared" si="289"/>
        <v>115.764</v>
      </c>
      <c r="K2367">
        <f t="shared" si="290"/>
        <v>2.5999999999999943</v>
      </c>
      <c r="L2367">
        <f t="shared" si="291"/>
        <v>109.26400000000001</v>
      </c>
      <c r="M2367">
        <f t="shared" si="292"/>
        <v>119.66399999999999</v>
      </c>
      <c r="N2367" t="str">
        <f t="shared" si="293"/>
        <v xml:space="preserve"> </v>
      </c>
      <c r="O2367">
        <f t="shared" si="294"/>
        <v>11.545</v>
      </c>
      <c r="P2367">
        <f t="shared" si="295"/>
        <v>14.145</v>
      </c>
    </row>
    <row r="2368" spans="1:16" x14ac:dyDescent="0.35">
      <c r="A2368" t="s">
        <v>26</v>
      </c>
      <c r="B2368" t="s">
        <v>144</v>
      </c>
      <c r="C2368" t="s">
        <v>145</v>
      </c>
      <c r="D2368" s="31">
        <v>43854</v>
      </c>
      <c r="E2368">
        <v>127.309</v>
      </c>
      <c r="F2368" t="s">
        <v>165</v>
      </c>
      <c r="G2368" s="22">
        <v>12.63</v>
      </c>
      <c r="H2368">
        <v>114.679</v>
      </c>
      <c r="I2368">
        <f t="shared" si="288"/>
        <v>113.164</v>
      </c>
      <c r="J2368">
        <f t="shared" si="289"/>
        <v>115.764</v>
      </c>
      <c r="K2368">
        <f t="shared" si="290"/>
        <v>2.5999999999999943</v>
      </c>
      <c r="L2368">
        <f t="shared" si="291"/>
        <v>109.26400000000001</v>
      </c>
      <c r="M2368">
        <f t="shared" si="292"/>
        <v>119.66399999999999</v>
      </c>
      <c r="N2368" t="str">
        <f t="shared" si="293"/>
        <v xml:space="preserve"> </v>
      </c>
      <c r="O2368">
        <f t="shared" si="294"/>
        <v>11.545</v>
      </c>
      <c r="P2368">
        <f t="shared" si="295"/>
        <v>14.145</v>
      </c>
    </row>
    <row r="2369" spans="1:16" x14ac:dyDescent="0.35">
      <c r="A2369" t="s">
        <v>26</v>
      </c>
      <c r="B2369" t="s">
        <v>144</v>
      </c>
      <c r="C2369" t="s">
        <v>145</v>
      </c>
      <c r="D2369" s="31">
        <v>43875</v>
      </c>
      <c r="E2369">
        <v>127.309</v>
      </c>
      <c r="F2369" t="s">
        <v>165</v>
      </c>
      <c r="G2369" s="22">
        <v>13.16</v>
      </c>
      <c r="H2369">
        <v>114.149</v>
      </c>
      <c r="I2369">
        <f t="shared" si="288"/>
        <v>113.164</v>
      </c>
      <c r="J2369">
        <f t="shared" si="289"/>
        <v>115.764</v>
      </c>
      <c r="K2369">
        <f t="shared" si="290"/>
        <v>2.5999999999999943</v>
      </c>
      <c r="L2369">
        <f t="shared" si="291"/>
        <v>109.26400000000001</v>
      </c>
      <c r="M2369">
        <f t="shared" si="292"/>
        <v>119.66399999999999</v>
      </c>
      <c r="N2369" t="str">
        <f t="shared" si="293"/>
        <v xml:space="preserve"> </v>
      </c>
      <c r="O2369">
        <f t="shared" si="294"/>
        <v>11.545</v>
      </c>
      <c r="P2369">
        <f t="shared" si="295"/>
        <v>14.145</v>
      </c>
    </row>
    <row r="2370" spans="1:16" x14ac:dyDescent="0.35">
      <c r="A2370" t="s">
        <v>26</v>
      </c>
      <c r="B2370" t="s">
        <v>144</v>
      </c>
      <c r="C2370" t="s">
        <v>145</v>
      </c>
      <c r="D2370" s="31">
        <v>44011</v>
      </c>
      <c r="E2370">
        <v>127.309</v>
      </c>
      <c r="F2370" t="s">
        <v>165</v>
      </c>
      <c r="G2370" s="22">
        <v>12.16</v>
      </c>
      <c r="H2370">
        <v>115.149</v>
      </c>
      <c r="I2370">
        <f t="shared" si="288"/>
        <v>113.164</v>
      </c>
      <c r="J2370">
        <f t="shared" si="289"/>
        <v>115.764</v>
      </c>
      <c r="K2370">
        <f t="shared" si="290"/>
        <v>2.5999999999999943</v>
      </c>
      <c r="L2370">
        <f t="shared" si="291"/>
        <v>109.26400000000001</v>
      </c>
      <c r="M2370">
        <f t="shared" si="292"/>
        <v>119.66399999999999</v>
      </c>
      <c r="N2370" t="str">
        <f t="shared" si="293"/>
        <v xml:space="preserve"> </v>
      </c>
      <c r="O2370">
        <f t="shared" si="294"/>
        <v>11.545</v>
      </c>
      <c r="P2370">
        <f t="shared" si="295"/>
        <v>14.145</v>
      </c>
    </row>
    <row r="2371" spans="1:16" x14ac:dyDescent="0.35">
      <c r="A2371" t="s">
        <v>26</v>
      </c>
      <c r="B2371" t="s">
        <v>144</v>
      </c>
      <c r="C2371" t="s">
        <v>145</v>
      </c>
      <c r="D2371" s="31">
        <v>44035</v>
      </c>
      <c r="E2371">
        <v>127.309</v>
      </c>
      <c r="F2371" t="s">
        <v>165</v>
      </c>
      <c r="G2371" s="22">
        <v>11.12</v>
      </c>
      <c r="H2371">
        <v>116.18899999999999</v>
      </c>
      <c r="I2371">
        <f t="shared" ref="I2371:I2376" si="296">+VLOOKUP($C2371,$R$2:$V$19, 2, TRUE)</f>
        <v>113.164</v>
      </c>
      <c r="J2371">
        <f t="shared" ref="J2371:J2376" si="297">+VLOOKUP($C2371,$R$2:$V$19, 3, TRUE)</f>
        <v>115.764</v>
      </c>
      <c r="K2371">
        <f t="shared" ref="K2371:K2376" si="298">+J2371-I2371</f>
        <v>2.5999999999999943</v>
      </c>
      <c r="L2371">
        <f t="shared" ref="L2371:L2376" si="299">+I2371-K2371*1.5</f>
        <v>109.26400000000001</v>
      </c>
      <c r="M2371">
        <f t="shared" ref="M2371:M2376" si="300">+J2371+K2371*1.5</f>
        <v>119.66399999999999</v>
      </c>
      <c r="N2371" t="str">
        <f t="shared" ref="N2371:N2376" si="301">+IF(OR(H2371&lt;L2371,H2371&gt;M2371), "OUTLIER", " ")</f>
        <v xml:space="preserve"> </v>
      </c>
      <c r="O2371">
        <f t="shared" ref="O2371:O2376" si="302">+VLOOKUP($C2371,$R$2:$V$19, 4, TRUE)</f>
        <v>11.545</v>
      </c>
      <c r="P2371">
        <f t="shared" ref="P2371:P2376" si="303">+VLOOKUP($C2371,$R$2:$V$19,5, TRUE)</f>
        <v>14.145</v>
      </c>
    </row>
    <row r="2372" spans="1:16" x14ac:dyDescent="0.35">
      <c r="A2372" t="s">
        <v>26</v>
      </c>
      <c r="B2372" t="s">
        <v>144</v>
      </c>
      <c r="C2372" t="s">
        <v>145</v>
      </c>
      <c r="D2372" s="31">
        <v>44064</v>
      </c>
      <c r="E2372">
        <v>127.309</v>
      </c>
      <c r="F2372" t="s">
        <v>165</v>
      </c>
      <c r="G2372" s="22">
        <v>10.58</v>
      </c>
      <c r="H2372">
        <v>116.729</v>
      </c>
      <c r="I2372">
        <f t="shared" si="296"/>
        <v>113.164</v>
      </c>
      <c r="J2372">
        <f t="shared" si="297"/>
        <v>115.764</v>
      </c>
      <c r="K2372">
        <f t="shared" si="298"/>
        <v>2.5999999999999943</v>
      </c>
      <c r="L2372">
        <f t="shared" si="299"/>
        <v>109.26400000000001</v>
      </c>
      <c r="M2372">
        <f t="shared" si="300"/>
        <v>119.66399999999999</v>
      </c>
      <c r="N2372" t="str">
        <f t="shared" si="301"/>
        <v xml:space="preserve"> </v>
      </c>
      <c r="O2372">
        <f t="shared" si="302"/>
        <v>11.545</v>
      </c>
      <c r="P2372">
        <f t="shared" si="303"/>
        <v>14.145</v>
      </c>
    </row>
    <row r="2373" spans="1:16" x14ac:dyDescent="0.35">
      <c r="A2373" t="s">
        <v>26</v>
      </c>
      <c r="B2373" t="s">
        <v>144</v>
      </c>
      <c r="C2373" t="s">
        <v>145</v>
      </c>
      <c r="D2373" s="31">
        <v>44099</v>
      </c>
      <c r="E2373">
        <v>127.309</v>
      </c>
      <c r="F2373" t="s">
        <v>165</v>
      </c>
      <c r="G2373" s="22">
        <v>10.88</v>
      </c>
      <c r="H2373">
        <v>116.429</v>
      </c>
      <c r="I2373">
        <f t="shared" si="296"/>
        <v>113.164</v>
      </c>
      <c r="J2373">
        <f t="shared" si="297"/>
        <v>115.764</v>
      </c>
      <c r="K2373">
        <f t="shared" si="298"/>
        <v>2.5999999999999943</v>
      </c>
      <c r="L2373">
        <f t="shared" si="299"/>
        <v>109.26400000000001</v>
      </c>
      <c r="M2373">
        <f t="shared" si="300"/>
        <v>119.66399999999999</v>
      </c>
      <c r="N2373" t="str">
        <f t="shared" si="301"/>
        <v xml:space="preserve"> </v>
      </c>
      <c r="O2373">
        <f t="shared" si="302"/>
        <v>11.545</v>
      </c>
      <c r="P2373">
        <f t="shared" si="303"/>
        <v>14.145</v>
      </c>
    </row>
    <row r="2374" spans="1:16" x14ac:dyDescent="0.35">
      <c r="A2374" t="s">
        <v>26</v>
      </c>
      <c r="B2374" t="s">
        <v>144</v>
      </c>
      <c r="C2374" t="s">
        <v>145</v>
      </c>
      <c r="D2374" s="31">
        <v>44131</v>
      </c>
      <c r="E2374">
        <v>127.309</v>
      </c>
      <c r="F2374" t="s">
        <v>165</v>
      </c>
      <c r="G2374" s="22">
        <v>11.5</v>
      </c>
      <c r="H2374">
        <v>115.809</v>
      </c>
      <c r="I2374">
        <f t="shared" si="296"/>
        <v>113.164</v>
      </c>
      <c r="J2374">
        <f t="shared" si="297"/>
        <v>115.764</v>
      </c>
      <c r="K2374">
        <f t="shared" si="298"/>
        <v>2.5999999999999943</v>
      </c>
      <c r="L2374">
        <f t="shared" si="299"/>
        <v>109.26400000000001</v>
      </c>
      <c r="M2374">
        <f t="shared" si="300"/>
        <v>119.66399999999999</v>
      </c>
      <c r="N2374" t="str">
        <f t="shared" si="301"/>
        <v xml:space="preserve"> </v>
      </c>
      <c r="O2374">
        <f t="shared" si="302"/>
        <v>11.545</v>
      </c>
      <c r="P2374">
        <f t="shared" si="303"/>
        <v>14.145</v>
      </c>
    </row>
    <row r="2375" spans="1:16" x14ac:dyDescent="0.35">
      <c r="A2375" t="s">
        <v>26</v>
      </c>
      <c r="B2375" t="s">
        <v>144</v>
      </c>
      <c r="C2375" t="s">
        <v>145</v>
      </c>
      <c r="D2375" s="31">
        <v>44222</v>
      </c>
      <c r="E2375">
        <v>127.309</v>
      </c>
      <c r="F2375" t="s">
        <v>165</v>
      </c>
      <c r="G2375" s="22">
        <v>12.86</v>
      </c>
      <c r="H2375">
        <v>114.449</v>
      </c>
      <c r="I2375">
        <f t="shared" si="296"/>
        <v>113.164</v>
      </c>
      <c r="J2375">
        <f t="shared" si="297"/>
        <v>115.764</v>
      </c>
      <c r="K2375">
        <f t="shared" si="298"/>
        <v>2.5999999999999943</v>
      </c>
      <c r="L2375">
        <f t="shared" si="299"/>
        <v>109.26400000000001</v>
      </c>
      <c r="M2375">
        <f t="shared" si="300"/>
        <v>119.66399999999999</v>
      </c>
      <c r="N2375" t="str">
        <f t="shared" si="301"/>
        <v xml:space="preserve"> </v>
      </c>
      <c r="O2375">
        <f t="shared" si="302"/>
        <v>11.545</v>
      </c>
      <c r="P2375">
        <f t="shared" si="303"/>
        <v>14.145</v>
      </c>
    </row>
    <row r="2376" spans="1:16" x14ac:dyDescent="0.35">
      <c r="A2376" t="s">
        <v>26</v>
      </c>
      <c r="B2376" t="s">
        <v>144</v>
      </c>
      <c r="C2376" t="s">
        <v>145</v>
      </c>
      <c r="D2376" s="31">
        <v>44249</v>
      </c>
      <c r="E2376">
        <v>127.309</v>
      </c>
      <c r="F2376" t="s">
        <v>165</v>
      </c>
      <c r="G2376" s="22">
        <v>13.21</v>
      </c>
      <c r="H2376">
        <v>114.099</v>
      </c>
      <c r="I2376">
        <f t="shared" si="296"/>
        <v>113.164</v>
      </c>
      <c r="J2376">
        <f t="shared" si="297"/>
        <v>115.764</v>
      </c>
      <c r="K2376">
        <f t="shared" si="298"/>
        <v>2.5999999999999943</v>
      </c>
      <c r="L2376">
        <f t="shared" si="299"/>
        <v>109.26400000000001</v>
      </c>
      <c r="M2376">
        <f t="shared" si="300"/>
        <v>119.66399999999999</v>
      </c>
      <c r="N2376" t="str">
        <f t="shared" si="301"/>
        <v xml:space="preserve"> </v>
      </c>
      <c r="O2376">
        <f t="shared" si="302"/>
        <v>11.545</v>
      </c>
      <c r="P2376">
        <f t="shared" si="303"/>
        <v>14.145</v>
      </c>
    </row>
    <row r="2377" spans="1:16" x14ac:dyDescent="0.35">
      <c r="G2377" s="39"/>
    </row>
  </sheetData>
  <autoFilter ref="A1:P2376" xr:uid="{AD74807F-D4C8-4FD4-870B-EEE541C4EF69}"/>
  <sortState xmlns:xlrd2="http://schemas.microsoft.com/office/spreadsheetml/2017/richdata2" ref="A2:H2377">
    <sortCondition ref="B2328:B2377"/>
  </sortState>
  <phoneticPr fontId="1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9795C-A383-43F5-A21A-B5C298E447CA}">
  <dimension ref="A1:X1882"/>
  <sheetViews>
    <sheetView zoomScale="80" zoomScaleNormal="80" workbookViewId="0">
      <selection activeCell="T26" sqref="T26"/>
    </sheetView>
  </sheetViews>
  <sheetFormatPr defaultRowHeight="14.5" x14ac:dyDescent="0.35"/>
  <cols>
    <col min="1" max="1" width="15.81640625" bestFit="1" customWidth="1"/>
    <col min="2" max="2" width="10.453125" style="28" bestFit="1" customWidth="1"/>
    <col min="3" max="3" width="10.81640625" bestFit="1" customWidth="1"/>
    <col min="4" max="4" width="16.1796875" bestFit="1" customWidth="1"/>
    <col min="5" max="5" width="20.81640625" bestFit="1" customWidth="1"/>
    <col min="6" max="6" width="11.81640625" bestFit="1" customWidth="1"/>
    <col min="7" max="7" width="33.453125" bestFit="1" customWidth="1"/>
    <col min="8" max="8" width="21.1796875" bestFit="1" customWidth="1"/>
    <col min="9" max="9" width="17.81640625" customWidth="1"/>
    <col min="10" max="12" width="7" bestFit="1" customWidth="1"/>
    <col min="13" max="13" width="13.1796875" bestFit="1" customWidth="1"/>
    <col min="14" max="19" width="7" bestFit="1" customWidth="1"/>
    <col min="20" max="20" width="13.81640625" bestFit="1" customWidth="1"/>
    <col min="21" max="21" width="17.81640625" bestFit="1" customWidth="1"/>
    <col min="22" max="22" width="4" bestFit="1" customWidth="1"/>
    <col min="23" max="23" width="4.81640625" bestFit="1" customWidth="1"/>
    <col min="24" max="24" width="3.81640625" bestFit="1" customWidth="1"/>
    <col min="25" max="25" width="16.1796875" bestFit="1" customWidth="1"/>
    <col min="26" max="26" width="8.81640625" customWidth="1"/>
    <col min="27" max="27" width="16.1796875" bestFit="1" customWidth="1"/>
    <col min="28" max="28" width="17.81640625" customWidth="1"/>
    <col min="29" max="29" width="16.1796875" bestFit="1" customWidth="1"/>
    <col min="30" max="30" width="12.1796875" bestFit="1" customWidth="1"/>
    <col min="31" max="31" width="13.81640625" bestFit="1" customWidth="1"/>
    <col min="32" max="32" width="17.81640625" bestFit="1" customWidth="1"/>
    <col min="33" max="33" width="4" bestFit="1" customWidth="1"/>
    <col min="34" max="34" width="4.81640625" bestFit="1" customWidth="1"/>
    <col min="35" max="35" width="3.81640625" bestFit="1" customWidth="1"/>
    <col min="36" max="36" width="3.453125" bestFit="1" customWidth="1"/>
    <col min="37" max="37" width="4.453125" bestFit="1" customWidth="1"/>
    <col min="38" max="38" width="4.1796875" bestFit="1" customWidth="1"/>
    <col min="39" max="39" width="3.81640625" bestFit="1" customWidth="1"/>
    <col min="40" max="40" width="4.453125" bestFit="1" customWidth="1"/>
    <col min="41" max="41" width="4.1796875" bestFit="1" customWidth="1"/>
    <col min="42" max="42" width="13.81640625" bestFit="1" customWidth="1"/>
    <col min="43" max="43" width="17.81640625" bestFit="1" customWidth="1"/>
    <col min="44" max="44" width="4" bestFit="1" customWidth="1"/>
    <col min="45" max="45" width="4.81640625" bestFit="1" customWidth="1"/>
    <col min="46" max="46" width="3.81640625" bestFit="1" customWidth="1"/>
    <col min="47" max="47" width="3.453125" bestFit="1" customWidth="1"/>
    <col min="48" max="48" width="4.453125" bestFit="1" customWidth="1"/>
    <col min="49" max="49" width="4.1796875" bestFit="1" customWidth="1"/>
    <col min="50" max="50" width="3.81640625" bestFit="1" customWidth="1"/>
    <col min="51" max="51" width="4.453125" bestFit="1" customWidth="1"/>
    <col min="52" max="52" width="4.1796875" bestFit="1" customWidth="1"/>
    <col min="53" max="53" width="13.81640625" bestFit="1" customWidth="1"/>
    <col min="54" max="54" width="17.81640625" bestFit="1" customWidth="1"/>
    <col min="55" max="55" width="4" bestFit="1" customWidth="1"/>
    <col min="56" max="56" width="4.81640625" bestFit="1" customWidth="1"/>
    <col min="57" max="57" width="3.81640625" bestFit="1" customWidth="1"/>
    <col min="58" max="58" width="3.453125" bestFit="1" customWidth="1"/>
    <col min="59" max="59" width="4.453125" bestFit="1" customWidth="1"/>
    <col min="60" max="60" width="4.1796875" bestFit="1" customWidth="1"/>
    <col min="61" max="61" width="3.81640625" bestFit="1" customWidth="1"/>
    <col min="62" max="62" width="4.453125" bestFit="1" customWidth="1"/>
    <col min="63" max="63" width="4.1796875" bestFit="1" customWidth="1"/>
    <col min="64" max="64" width="13.81640625" bestFit="1" customWidth="1"/>
    <col min="65" max="65" width="17.81640625" bestFit="1" customWidth="1"/>
    <col min="66" max="66" width="4" bestFit="1" customWidth="1"/>
    <col min="67" max="67" width="4.81640625" bestFit="1" customWidth="1"/>
    <col min="68" max="68" width="3.81640625" bestFit="1" customWidth="1"/>
    <col min="69" max="69" width="3.453125" bestFit="1" customWidth="1"/>
    <col min="70" max="70" width="4.453125" bestFit="1" customWidth="1"/>
    <col min="71" max="71" width="4.1796875" bestFit="1" customWidth="1"/>
    <col min="72" max="72" width="3.81640625" bestFit="1" customWidth="1"/>
    <col min="73" max="73" width="4.453125" bestFit="1" customWidth="1"/>
    <col min="74" max="74" width="4.1796875" bestFit="1" customWidth="1"/>
    <col min="75" max="75" width="13.81640625" bestFit="1" customWidth="1"/>
    <col min="76" max="76" width="17.81640625" bestFit="1" customWidth="1"/>
    <col min="77" max="77" width="4" bestFit="1" customWidth="1"/>
    <col min="78" max="78" width="4.81640625" bestFit="1" customWidth="1"/>
    <col min="79" max="79" width="3.81640625" bestFit="1" customWidth="1"/>
    <col min="80" max="80" width="3.453125" bestFit="1" customWidth="1"/>
    <col min="81" max="81" width="4.453125" bestFit="1" customWidth="1"/>
    <col min="82" max="82" width="4.1796875" bestFit="1" customWidth="1"/>
    <col min="83" max="83" width="3.81640625" bestFit="1" customWidth="1"/>
    <col min="84" max="84" width="4.453125" bestFit="1" customWidth="1"/>
    <col min="85" max="85" width="4.1796875" bestFit="1" customWidth="1"/>
    <col min="86" max="86" width="13.81640625" bestFit="1" customWidth="1"/>
    <col min="87" max="87" width="17.81640625" bestFit="1" customWidth="1"/>
    <col min="88" max="88" width="4" bestFit="1" customWidth="1"/>
    <col min="89" max="89" width="4.81640625" bestFit="1" customWidth="1"/>
    <col min="90" max="90" width="3.81640625" bestFit="1" customWidth="1"/>
    <col min="91" max="91" width="3.453125" bestFit="1" customWidth="1"/>
    <col min="92" max="92" width="4.453125" bestFit="1" customWidth="1"/>
    <col min="93" max="93" width="4.1796875" bestFit="1" customWidth="1"/>
    <col min="94" max="94" width="3.81640625" bestFit="1" customWidth="1"/>
    <col min="95" max="95" width="4.453125" bestFit="1" customWidth="1"/>
    <col min="96" max="96" width="4.1796875" bestFit="1" customWidth="1"/>
    <col min="97" max="97" width="13.81640625" bestFit="1" customWidth="1"/>
    <col min="98" max="98" width="17.81640625" bestFit="1" customWidth="1"/>
    <col min="99" max="99" width="4" bestFit="1" customWidth="1"/>
    <col min="100" max="100" width="4.81640625" bestFit="1" customWidth="1"/>
    <col min="101" max="101" width="3.81640625" bestFit="1" customWidth="1"/>
    <col min="102" max="102" width="3.453125" bestFit="1" customWidth="1"/>
    <col min="103" max="103" width="4.453125" bestFit="1" customWidth="1"/>
    <col min="104" max="104" width="4.1796875" bestFit="1" customWidth="1"/>
    <col min="105" max="105" width="3.81640625" bestFit="1" customWidth="1"/>
    <col min="106" max="106" width="4.453125" bestFit="1" customWidth="1"/>
    <col min="107" max="107" width="4.1796875" bestFit="1" customWidth="1"/>
    <col min="108" max="108" width="13.81640625" bestFit="1" customWidth="1"/>
    <col min="109" max="109" width="17.81640625" bestFit="1" customWidth="1"/>
    <col min="110" max="110" width="4" bestFit="1" customWidth="1"/>
    <col min="111" max="111" width="4.81640625" bestFit="1" customWidth="1"/>
    <col min="112" max="112" width="3.81640625" bestFit="1" customWidth="1"/>
    <col min="113" max="113" width="3.453125" bestFit="1" customWidth="1"/>
    <col min="114" max="114" width="4.453125" bestFit="1" customWidth="1"/>
    <col min="115" max="115" width="4.1796875" bestFit="1" customWidth="1"/>
    <col min="116" max="116" width="3.81640625" bestFit="1" customWidth="1"/>
    <col min="117" max="117" width="4.453125" bestFit="1" customWidth="1"/>
    <col min="118" max="118" width="4.1796875" bestFit="1" customWidth="1"/>
    <col min="119" max="119" width="13.81640625" bestFit="1" customWidth="1"/>
    <col min="120" max="120" width="17.81640625" bestFit="1" customWidth="1"/>
    <col min="121" max="121" width="4" bestFit="1" customWidth="1"/>
    <col min="122" max="122" width="4.81640625" bestFit="1" customWidth="1"/>
    <col min="123" max="123" width="3.81640625" bestFit="1" customWidth="1"/>
    <col min="124" max="124" width="3.453125" bestFit="1" customWidth="1"/>
    <col min="125" max="125" width="4.453125" bestFit="1" customWidth="1"/>
    <col min="126" max="126" width="4.1796875" bestFit="1" customWidth="1"/>
    <col min="127" max="127" width="3.81640625" bestFit="1" customWidth="1"/>
    <col min="128" max="128" width="4.453125" bestFit="1" customWidth="1"/>
    <col min="129" max="129" width="4.1796875" bestFit="1" customWidth="1"/>
    <col min="130" max="130" width="13.81640625" bestFit="1" customWidth="1"/>
    <col min="131" max="131" width="17.81640625" bestFit="1" customWidth="1"/>
    <col min="132" max="132" width="4" bestFit="1" customWidth="1"/>
    <col min="133" max="133" width="4.81640625" bestFit="1" customWidth="1"/>
    <col min="134" max="134" width="3.81640625" bestFit="1" customWidth="1"/>
    <col min="135" max="135" width="3.453125" bestFit="1" customWidth="1"/>
    <col min="136" max="136" width="4.453125" bestFit="1" customWidth="1"/>
    <col min="137" max="137" width="4.1796875" bestFit="1" customWidth="1"/>
    <col min="138" max="138" width="3.81640625" bestFit="1" customWidth="1"/>
    <col min="139" max="139" width="4.453125" bestFit="1" customWidth="1"/>
    <col min="140" max="140" width="4.1796875" bestFit="1" customWidth="1"/>
    <col min="141" max="141" width="13.81640625" bestFit="1" customWidth="1"/>
    <col min="142" max="142" width="17.81640625" bestFit="1" customWidth="1"/>
    <col min="143" max="143" width="10.54296875" bestFit="1" customWidth="1"/>
    <col min="144" max="144" width="7.453125" bestFit="1" customWidth="1"/>
    <col min="145" max="145" width="3.54296875" bestFit="1" customWidth="1"/>
    <col min="146" max="146" width="4.1796875" bestFit="1" customWidth="1"/>
    <col min="147" max="147" width="11.453125" bestFit="1" customWidth="1"/>
    <col min="148" max="148" width="7.453125" bestFit="1" customWidth="1"/>
    <col min="149" max="149" width="4.453125" bestFit="1" customWidth="1"/>
    <col min="150" max="150" width="3.1796875" bestFit="1" customWidth="1"/>
    <col min="151" max="151" width="11.453125" bestFit="1" customWidth="1"/>
    <col min="152" max="152" width="7.453125" bestFit="1" customWidth="1"/>
    <col min="153" max="153" width="3.81640625" bestFit="1" customWidth="1"/>
    <col min="154" max="154" width="3.453125" bestFit="1" customWidth="1"/>
    <col min="155" max="155" width="11.453125" bestFit="1" customWidth="1"/>
    <col min="156" max="156" width="7.453125" bestFit="1" customWidth="1"/>
    <col min="157" max="157" width="3.81640625" bestFit="1" customWidth="1"/>
    <col min="158" max="158" width="3.1796875" bestFit="1" customWidth="1"/>
    <col min="159" max="159" width="11.453125" bestFit="1" customWidth="1"/>
    <col min="160" max="160" width="10.54296875" bestFit="1" customWidth="1"/>
    <col min="161" max="161" width="7.453125" bestFit="1" customWidth="1"/>
    <col min="162" max="162" width="3.54296875" bestFit="1" customWidth="1"/>
    <col min="163" max="163" width="4.1796875" bestFit="1" customWidth="1"/>
    <col min="164" max="164" width="11.453125" bestFit="1" customWidth="1"/>
    <col min="165" max="165" width="7.453125" bestFit="1" customWidth="1"/>
    <col min="166" max="166" width="4.453125" bestFit="1" customWidth="1"/>
    <col min="167" max="167" width="3.1796875" bestFit="1" customWidth="1"/>
    <col min="168" max="168" width="11.453125" bestFit="1" customWidth="1"/>
    <col min="169" max="169" width="7.453125" bestFit="1" customWidth="1"/>
    <col min="170" max="170" width="3.81640625" bestFit="1" customWidth="1"/>
    <col min="171" max="171" width="3.453125" bestFit="1" customWidth="1"/>
    <col min="172" max="172" width="11.453125" bestFit="1" customWidth="1"/>
    <col min="173" max="173" width="7.453125" bestFit="1" customWidth="1"/>
    <col min="174" max="174" width="3.81640625" bestFit="1" customWidth="1"/>
    <col min="175" max="175" width="3.1796875" bestFit="1" customWidth="1"/>
    <col min="176" max="176" width="11.453125" bestFit="1" customWidth="1"/>
    <col min="177" max="177" width="10.54296875" bestFit="1" customWidth="1"/>
    <col min="178" max="178" width="16.81640625" bestFit="1" customWidth="1"/>
    <col min="179" max="828" width="10.453125" bestFit="1" customWidth="1"/>
    <col min="829" max="829" width="16.81640625" bestFit="1" customWidth="1"/>
  </cols>
  <sheetData>
    <row r="1" spans="1:21" x14ac:dyDescent="0.35">
      <c r="A1" t="s">
        <v>150</v>
      </c>
      <c r="B1" s="28" t="s">
        <v>151</v>
      </c>
      <c r="C1" t="s">
        <v>152</v>
      </c>
      <c r="D1" t="s">
        <v>154</v>
      </c>
      <c r="E1" t="s">
        <v>155</v>
      </c>
      <c r="G1" s="40" t="s">
        <v>181</v>
      </c>
      <c r="H1" s="40" t="s">
        <v>166</v>
      </c>
    </row>
    <row r="2" spans="1:21" x14ac:dyDescent="0.35">
      <c r="A2" t="s">
        <v>38</v>
      </c>
      <c r="B2" s="28">
        <v>40568</v>
      </c>
      <c r="C2">
        <v>232</v>
      </c>
      <c r="D2">
        <v>50.31</v>
      </c>
      <c r="E2">
        <v>181.69</v>
      </c>
      <c r="H2" t="s">
        <v>182</v>
      </c>
      <c r="I2" t="s">
        <v>183</v>
      </c>
      <c r="J2" t="s">
        <v>184</v>
      </c>
      <c r="K2" t="s">
        <v>185</v>
      </c>
      <c r="L2" t="s">
        <v>186</v>
      </c>
      <c r="M2" t="s">
        <v>187</v>
      </c>
      <c r="N2" t="s">
        <v>188</v>
      </c>
      <c r="O2" t="s">
        <v>189</v>
      </c>
      <c r="P2" t="s">
        <v>190</v>
      </c>
      <c r="Q2" t="s">
        <v>191</v>
      </c>
      <c r="R2" t="s">
        <v>192</v>
      </c>
      <c r="S2" t="s">
        <v>193</v>
      </c>
      <c r="T2" t="s">
        <v>194</v>
      </c>
      <c r="U2" t="s">
        <v>195</v>
      </c>
    </row>
    <row r="3" spans="1:21" x14ac:dyDescent="0.35">
      <c r="A3" t="s">
        <v>38</v>
      </c>
      <c r="B3" s="28">
        <v>40596</v>
      </c>
      <c r="C3">
        <v>232</v>
      </c>
      <c r="D3">
        <v>52.28</v>
      </c>
      <c r="E3">
        <v>179.72</v>
      </c>
      <c r="G3" s="40" t="s">
        <v>164</v>
      </c>
    </row>
    <row r="4" spans="1:21" x14ac:dyDescent="0.35">
      <c r="A4" t="s">
        <v>38</v>
      </c>
      <c r="B4" s="28">
        <v>40617</v>
      </c>
      <c r="C4">
        <v>232</v>
      </c>
      <c r="D4">
        <v>54.5</v>
      </c>
      <c r="E4">
        <v>177.5</v>
      </c>
      <c r="G4" s="41" t="s">
        <v>38</v>
      </c>
      <c r="H4">
        <v>0</v>
      </c>
      <c r="I4">
        <v>0</v>
      </c>
      <c r="J4">
        <v>0</v>
      </c>
      <c r="K4">
        <v>12</v>
      </c>
      <c r="L4">
        <v>10</v>
      </c>
      <c r="M4">
        <v>12</v>
      </c>
      <c r="N4">
        <v>12</v>
      </c>
      <c r="O4">
        <v>12</v>
      </c>
      <c r="P4">
        <v>12</v>
      </c>
      <c r="Q4">
        <v>11</v>
      </c>
      <c r="R4">
        <v>10</v>
      </c>
      <c r="S4">
        <v>11</v>
      </c>
      <c r="T4">
        <v>0</v>
      </c>
      <c r="U4">
        <v>102</v>
      </c>
    </row>
    <row r="5" spans="1:21" x14ac:dyDescent="0.35">
      <c r="A5" t="s">
        <v>38</v>
      </c>
      <c r="B5" s="28">
        <v>40647</v>
      </c>
      <c r="C5">
        <v>232</v>
      </c>
      <c r="D5">
        <v>54.83</v>
      </c>
      <c r="E5">
        <v>177.17</v>
      </c>
      <c r="G5" s="41" t="s">
        <v>45</v>
      </c>
      <c r="H5">
        <v>0</v>
      </c>
      <c r="I5">
        <v>0</v>
      </c>
      <c r="J5">
        <v>10</v>
      </c>
      <c r="K5">
        <v>12</v>
      </c>
      <c r="L5">
        <v>12</v>
      </c>
      <c r="M5">
        <v>12</v>
      </c>
      <c r="N5">
        <v>10</v>
      </c>
      <c r="O5">
        <v>12</v>
      </c>
      <c r="P5">
        <v>12</v>
      </c>
      <c r="Q5">
        <v>12</v>
      </c>
      <c r="R5">
        <v>12</v>
      </c>
      <c r="S5">
        <v>10</v>
      </c>
      <c r="T5">
        <v>0</v>
      </c>
      <c r="U5">
        <v>114</v>
      </c>
    </row>
    <row r="6" spans="1:21" x14ac:dyDescent="0.35">
      <c r="A6" t="s">
        <v>38</v>
      </c>
      <c r="B6" s="28">
        <v>40667</v>
      </c>
      <c r="C6">
        <v>232</v>
      </c>
      <c r="D6">
        <v>51.62</v>
      </c>
      <c r="E6">
        <v>180.38</v>
      </c>
      <c r="G6" s="41" t="s">
        <v>54</v>
      </c>
      <c r="H6">
        <v>0</v>
      </c>
      <c r="I6">
        <v>0</v>
      </c>
      <c r="J6">
        <v>0</v>
      </c>
      <c r="K6">
        <v>0</v>
      </c>
      <c r="L6">
        <v>8</v>
      </c>
      <c r="M6">
        <v>12</v>
      </c>
      <c r="N6">
        <v>12</v>
      </c>
      <c r="O6">
        <v>12</v>
      </c>
      <c r="P6">
        <v>12</v>
      </c>
      <c r="Q6">
        <v>12</v>
      </c>
      <c r="R6">
        <v>12</v>
      </c>
      <c r="S6">
        <v>11</v>
      </c>
      <c r="T6">
        <v>0</v>
      </c>
      <c r="U6">
        <v>91</v>
      </c>
    </row>
    <row r="7" spans="1:21" x14ac:dyDescent="0.35">
      <c r="A7" t="s">
        <v>38</v>
      </c>
      <c r="B7" s="28">
        <v>40700</v>
      </c>
      <c r="C7">
        <v>232</v>
      </c>
      <c r="D7">
        <v>51.38</v>
      </c>
      <c r="E7">
        <v>180.62</v>
      </c>
      <c r="G7" s="41" t="s">
        <v>64</v>
      </c>
      <c r="H7">
        <v>0</v>
      </c>
      <c r="I7">
        <v>0</v>
      </c>
      <c r="J7">
        <v>0</v>
      </c>
      <c r="K7">
        <v>12</v>
      </c>
      <c r="L7">
        <v>10</v>
      </c>
      <c r="M7">
        <v>12</v>
      </c>
      <c r="N7">
        <v>12</v>
      </c>
      <c r="O7">
        <v>12</v>
      </c>
      <c r="P7">
        <v>12</v>
      </c>
      <c r="Q7">
        <v>12</v>
      </c>
      <c r="R7">
        <v>10</v>
      </c>
      <c r="S7">
        <v>10</v>
      </c>
      <c r="T7">
        <v>0</v>
      </c>
      <c r="U7">
        <v>102</v>
      </c>
    </row>
    <row r="8" spans="1:21" x14ac:dyDescent="0.35">
      <c r="A8" t="s">
        <v>38</v>
      </c>
      <c r="B8" s="28">
        <v>40744</v>
      </c>
      <c r="C8">
        <v>232</v>
      </c>
      <c r="D8">
        <v>51.49</v>
      </c>
      <c r="E8">
        <v>180.51</v>
      </c>
      <c r="G8" s="41" t="s">
        <v>69</v>
      </c>
      <c r="H8">
        <v>0</v>
      </c>
      <c r="I8">
        <v>0</v>
      </c>
      <c r="J8">
        <v>0</v>
      </c>
      <c r="K8">
        <v>12</v>
      </c>
      <c r="L8">
        <v>12</v>
      </c>
      <c r="M8">
        <v>12</v>
      </c>
      <c r="N8">
        <v>12</v>
      </c>
      <c r="O8">
        <v>12</v>
      </c>
      <c r="P8">
        <v>12</v>
      </c>
      <c r="Q8">
        <v>11</v>
      </c>
      <c r="R8">
        <v>11</v>
      </c>
      <c r="S8">
        <v>11</v>
      </c>
      <c r="T8">
        <v>0</v>
      </c>
      <c r="U8">
        <v>105</v>
      </c>
    </row>
    <row r="9" spans="1:21" x14ac:dyDescent="0.35">
      <c r="A9" t="s">
        <v>38</v>
      </c>
      <c r="B9" s="28">
        <v>40767</v>
      </c>
      <c r="C9">
        <v>232</v>
      </c>
      <c r="D9">
        <v>50.93</v>
      </c>
      <c r="E9">
        <v>181.07</v>
      </c>
      <c r="G9" s="41" t="s">
        <v>75</v>
      </c>
      <c r="H9">
        <v>0</v>
      </c>
      <c r="I9">
        <v>9</v>
      </c>
      <c r="J9">
        <v>12</v>
      </c>
      <c r="K9">
        <v>12</v>
      </c>
      <c r="L9">
        <v>12</v>
      </c>
      <c r="M9">
        <v>12</v>
      </c>
      <c r="N9">
        <v>12</v>
      </c>
      <c r="O9">
        <v>10</v>
      </c>
      <c r="P9">
        <v>8</v>
      </c>
      <c r="Q9">
        <v>12</v>
      </c>
      <c r="R9">
        <v>8</v>
      </c>
      <c r="S9">
        <v>12</v>
      </c>
      <c r="T9">
        <v>0</v>
      </c>
      <c r="U9">
        <v>119</v>
      </c>
    </row>
    <row r="10" spans="1:21" x14ac:dyDescent="0.35">
      <c r="A10" t="s">
        <v>38</v>
      </c>
      <c r="B10" s="28">
        <v>40795</v>
      </c>
      <c r="C10">
        <v>232</v>
      </c>
      <c r="D10">
        <v>51.49</v>
      </c>
      <c r="E10">
        <v>180.51</v>
      </c>
      <c r="G10" s="41" t="s">
        <v>81</v>
      </c>
      <c r="H10">
        <v>0</v>
      </c>
      <c r="I10">
        <v>0</v>
      </c>
      <c r="J10">
        <v>11</v>
      </c>
      <c r="K10">
        <v>11</v>
      </c>
      <c r="L10">
        <v>9</v>
      </c>
      <c r="M10">
        <v>12</v>
      </c>
      <c r="N10">
        <v>11</v>
      </c>
      <c r="O10">
        <v>11</v>
      </c>
      <c r="P10">
        <v>7</v>
      </c>
      <c r="Q10">
        <v>11</v>
      </c>
      <c r="R10">
        <v>12</v>
      </c>
      <c r="S10">
        <v>12</v>
      </c>
      <c r="T10">
        <v>0</v>
      </c>
      <c r="U10">
        <v>107</v>
      </c>
    </row>
    <row r="11" spans="1:21" x14ac:dyDescent="0.35">
      <c r="A11" t="s">
        <v>38</v>
      </c>
      <c r="B11" s="28">
        <v>40823</v>
      </c>
      <c r="C11">
        <v>232</v>
      </c>
      <c r="D11">
        <v>52.62</v>
      </c>
      <c r="E11">
        <v>179.38</v>
      </c>
      <c r="G11" s="41" t="s">
        <v>90</v>
      </c>
      <c r="H11">
        <v>0</v>
      </c>
      <c r="I11">
        <v>11</v>
      </c>
      <c r="J11">
        <v>11</v>
      </c>
      <c r="K11">
        <v>12</v>
      </c>
      <c r="L11">
        <v>12</v>
      </c>
      <c r="M11">
        <v>12</v>
      </c>
      <c r="N11">
        <v>12</v>
      </c>
      <c r="O11">
        <v>11</v>
      </c>
      <c r="P11">
        <v>12</v>
      </c>
      <c r="Q11">
        <v>12</v>
      </c>
      <c r="R11">
        <v>12</v>
      </c>
      <c r="S11">
        <v>10</v>
      </c>
      <c r="T11">
        <v>0</v>
      </c>
      <c r="U11">
        <v>127</v>
      </c>
    </row>
    <row r="12" spans="1:21" x14ac:dyDescent="0.35">
      <c r="A12" t="s">
        <v>38</v>
      </c>
      <c r="B12" s="28">
        <v>40854</v>
      </c>
      <c r="C12">
        <v>232</v>
      </c>
      <c r="D12">
        <v>52.28</v>
      </c>
      <c r="E12">
        <v>179.72</v>
      </c>
      <c r="G12" s="41" t="s">
        <v>95</v>
      </c>
      <c r="H12">
        <v>0</v>
      </c>
      <c r="I12">
        <v>9</v>
      </c>
      <c r="J12">
        <v>11</v>
      </c>
      <c r="K12">
        <v>10</v>
      </c>
      <c r="L12">
        <v>12</v>
      </c>
      <c r="M12">
        <v>12</v>
      </c>
      <c r="N12">
        <v>12</v>
      </c>
      <c r="O12">
        <v>12</v>
      </c>
      <c r="P12">
        <v>11</v>
      </c>
      <c r="Q12">
        <v>12</v>
      </c>
      <c r="R12">
        <v>12</v>
      </c>
      <c r="S12">
        <v>10</v>
      </c>
      <c r="T12">
        <v>0</v>
      </c>
      <c r="U12">
        <v>123</v>
      </c>
    </row>
    <row r="13" spans="1:21" x14ac:dyDescent="0.35">
      <c r="A13" t="s">
        <v>38</v>
      </c>
      <c r="B13" s="28">
        <v>40878</v>
      </c>
      <c r="C13">
        <v>232</v>
      </c>
      <c r="D13">
        <v>53.8</v>
      </c>
      <c r="E13">
        <v>178.2</v>
      </c>
      <c r="G13" s="41" t="s">
        <v>98</v>
      </c>
      <c r="H13">
        <v>0</v>
      </c>
      <c r="I13">
        <v>0</v>
      </c>
      <c r="J13">
        <v>0</v>
      </c>
      <c r="K13">
        <v>0</v>
      </c>
      <c r="L13">
        <v>8</v>
      </c>
      <c r="M13">
        <v>12</v>
      </c>
      <c r="N13">
        <v>12</v>
      </c>
      <c r="O13">
        <v>12</v>
      </c>
      <c r="P13">
        <v>8</v>
      </c>
      <c r="Q13">
        <v>12</v>
      </c>
      <c r="R13">
        <v>11</v>
      </c>
      <c r="S13">
        <v>6</v>
      </c>
      <c r="T13">
        <v>0</v>
      </c>
      <c r="U13">
        <v>81</v>
      </c>
    </row>
    <row r="14" spans="1:21" x14ac:dyDescent="0.35">
      <c r="A14" t="s">
        <v>38</v>
      </c>
      <c r="B14" s="28">
        <v>40917</v>
      </c>
      <c r="C14">
        <v>232</v>
      </c>
      <c r="D14">
        <v>55.53</v>
      </c>
      <c r="E14">
        <v>176.47</v>
      </c>
      <c r="G14" s="41" t="s">
        <v>104</v>
      </c>
      <c r="H14">
        <v>0</v>
      </c>
      <c r="I14">
        <v>9</v>
      </c>
      <c r="J14">
        <v>11</v>
      </c>
      <c r="K14">
        <v>12</v>
      </c>
      <c r="L14">
        <v>8</v>
      </c>
      <c r="M14">
        <v>12</v>
      </c>
      <c r="N14">
        <v>12</v>
      </c>
      <c r="O14">
        <v>11</v>
      </c>
      <c r="P14">
        <v>7</v>
      </c>
      <c r="Q14">
        <v>8</v>
      </c>
      <c r="R14">
        <v>10</v>
      </c>
      <c r="S14">
        <v>8</v>
      </c>
      <c r="T14">
        <v>0</v>
      </c>
      <c r="U14">
        <v>108</v>
      </c>
    </row>
    <row r="15" spans="1:21" x14ac:dyDescent="0.35">
      <c r="A15" t="s">
        <v>38</v>
      </c>
      <c r="B15" s="28">
        <v>41004</v>
      </c>
      <c r="C15">
        <v>232</v>
      </c>
      <c r="D15">
        <v>54.53</v>
      </c>
      <c r="E15">
        <v>177.47</v>
      </c>
      <c r="G15" s="41" t="s">
        <v>114</v>
      </c>
      <c r="H15">
        <v>0</v>
      </c>
      <c r="I15">
        <v>0</v>
      </c>
      <c r="J15">
        <v>12</v>
      </c>
      <c r="K15">
        <v>12</v>
      </c>
      <c r="L15">
        <v>12</v>
      </c>
      <c r="M15">
        <v>12</v>
      </c>
      <c r="N15">
        <v>12</v>
      </c>
      <c r="O15">
        <v>12</v>
      </c>
      <c r="P15">
        <v>8</v>
      </c>
      <c r="Q15">
        <v>12</v>
      </c>
      <c r="R15">
        <v>11</v>
      </c>
      <c r="S15">
        <v>12</v>
      </c>
      <c r="T15">
        <v>0</v>
      </c>
      <c r="U15">
        <v>115</v>
      </c>
    </row>
    <row r="16" spans="1:21" x14ac:dyDescent="0.35">
      <c r="A16" t="s">
        <v>38</v>
      </c>
      <c r="B16" s="28">
        <v>41032</v>
      </c>
      <c r="C16">
        <v>232</v>
      </c>
      <c r="D16">
        <v>51.8</v>
      </c>
      <c r="E16">
        <v>180.2</v>
      </c>
      <c r="G16" s="41" t="s">
        <v>121</v>
      </c>
      <c r="H16">
        <v>0</v>
      </c>
      <c r="I16">
        <v>11</v>
      </c>
      <c r="J16">
        <v>11</v>
      </c>
      <c r="K16">
        <v>12</v>
      </c>
      <c r="L16">
        <v>12</v>
      </c>
      <c r="M16">
        <v>12</v>
      </c>
      <c r="N16">
        <v>12</v>
      </c>
      <c r="O16">
        <v>12</v>
      </c>
      <c r="P16">
        <v>12</v>
      </c>
      <c r="Q16">
        <v>10</v>
      </c>
      <c r="R16">
        <v>6</v>
      </c>
      <c r="S16">
        <v>0</v>
      </c>
      <c r="T16">
        <v>0</v>
      </c>
      <c r="U16">
        <v>110</v>
      </c>
    </row>
    <row r="17" spans="1:24" x14ac:dyDescent="0.35">
      <c r="A17" t="s">
        <v>38</v>
      </c>
      <c r="B17" s="28">
        <v>41067</v>
      </c>
      <c r="C17">
        <v>232</v>
      </c>
      <c r="D17">
        <v>51.95</v>
      </c>
      <c r="E17">
        <v>180.05</v>
      </c>
      <c r="G17" s="41" t="s">
        <v>129</v>
      </c>
      <c r="H17">
        <v>0</v>
      </c>
      <c r="I17">
        <v>11</v>
      </c>
      <c r="J17">
        <v>11</v>
      </c>
      <c r="K17">
        <v>12</v>
      </c>
      <c r="L17">
        <v>12</v>
      </c>
      <c r="M17">
        <v>12</v>
      </c>
      <c r="N17">
        <v>12</v>
      </c>
      <c r="O17">
        <v>12</v>
      </c>
      <c r="P17">
        <v>12</v>
      </c>
      <c r="Q17">
        <v>12</v>
      </c>
      <c r="R17">
        <v>11</v>
      </c>
      <c r="S17">
        <v>9</v>
      </c>
      <c r="T17">
        <v>0</v>
      </c>
      <c r="U17">
        <v>126</v>
      </c>
    </row>
    <row r="18" spans="1:24" x14ac:dyDescent="0.35">
      <c r="A18" t="s">
        <v>38</v>
      </c>
      <c r="B18" s="28">
        <v>41094</v>
      </c>
      <c r="C18">
        <v>232</v>
      </c>
      <c r="D18">
        <v>49.18</v>
      </c>
      <c r="E18">
        <v>182.82</v>
      </c>
      <c r="G18" s="41" t="s">
        <v>133</v>
      </c>
      <c r="H18">
        <v>0</v>
      </c>
      <c r="I18">
        <v>11</v>
      </c>
      <c r="J18">
        <v>10</v>
      </c>
      <c r="K18">
        <v>12</v>
      </c>
      <c r="L18">
        <v>12</v>
      </c>
      <c r="M18">
        <v>12</v>
      </c>
      <c r="N18">
        <v>12</v>
      </c>
      <c r="O18">
        <v>12</v>
      </c>
      <c r="P18">
        <v>12</v>
      </c>
      <c r="Q18">
        <v>12</v>
      </c>
      <c r="R18">
        <v>12</v>
      </c>
      <c r="S18">
        <v>10</v>
      </c>
      <c r="T18">
        <v>0</v>
      </c>
      <c r="U18">
        <v>127</v>
      </c>
    </row>
    <row r="19" spans="1:24" x14ac:dyDescent="0.35">
      <c r="A19" t="s">
        <v>38</v>
      </c>
      <c r="B19" s="28">
        <v>41122</v>
      </c>
      <c r="C19">
        <v>232</v>
      </c>
      <c r="D19">
        <v>50.09</v>
      </c>
      <c r="E19">
        <v>181.91</v>
      </c>
      <c r="G19" s="63" t="s">
        <v>139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9</v>
      </c>
      <c r="P19">
        <v>12</v>
      </c>
      <c r="Q19">
        <v>12</v>
      </c>
      <c r="R19">
        <v>10</v>
      </c>
      <c r="S19">
        <v>9</v>
      </c>
      <c r="T19">
        <v>0</v>
      </c>
      <c r="U19">
        <v>54</v>
      </c>
    </row>
    <row r="20" spans="1:24" x14ac:dyDescent="0.35">
      <c r="A20" t="s">
        <v>38</v>
      </c>
      <c r="B20" s="28">
        <v>41159</v>
      </c>
      <c r="C20">
        <v>232</v>
      </c>
      <c r="D20">
        <v>51.67</v>
      </c>
      <c r="E20">
        <v>180.33</v>
      </c>
      <c r="G20" s="41" t="s">
        <v>142</v>
      </c>
      <c r="H20">
        <v>0</v>
      </c>
      <c r="I20">
        <v>11</v>
      </c>
      <c r="J20">
        <v>11</v>
      </c>
      <c r="K20">
        <v>12</v>
      </c>
      <c r="L20">
        <v>12</v>
      </c>
      <c r="M20">
        <v>11</v>
      </c>
      <c r="N20">
        <v>10</v>
      </c>
      <c r="O20">
        <v>11</v>
      </c>
      <c r="P20">
        <v>11</v>
      </c>
      <c r="Q20">
        <v>11</v>
      </c>
      <c r="R20">
        <v>9</v>
      </c>
      <c r="S20">
        <v>11</v>
      </c>
      <c r="T20">
        <v>0</v>
      </c>
      <c r="U20">
        <v>120</v>
      </c>
    </row>
    <row r="21" spans="1:24" x14ac:dyDescent="0.35">
      <c r="A21" t="s">
        <v>38</v>
      </c>
      <c r="B21" s="28">
        <v>41197</v>
      </c>
      <c r="C21">
        <v>232</v>
      </c>
      <c r="D21">
        <v>52.95</v>
      </c>
      <c r="E21">
        <v>179.05</v>
      </c>
      <c r="G21" s="63" t="s">
        <v>145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11</v>
      </c>
      <c r="Q21">
        <v>12</v>
      </c>
      <c r="R21">
        <v>9</v>
      </c>
      <c r="S21">
        <v>8</v>
      </c>
      <c r="T21">
        <v>0</v>
      </c>
      <c r="U21">
        <v>50</v>
      </c>
    </row>
    <row r="22" spans="1:24" x14ac:dyDescent="0.35">
      <c r="A22" t="s">
        <v>38</v>
      </c>
      <c r="B22" s="28">
        <v>41229</v>
      </c>
      <c r="C22">
        <v>232</v>
      </c>
      <c r="D22">
        <v>51.72</v>
      </c>
      <c r="E22">
        <v>180.28</v>
      </c>
      <c r="G22" s="41" t="s">
        <v>195</v>
      </c>
      <c r="H22">
        <v>0</v>
      </c>
      <c r="I22">
        <v>82</v>
      </c>
      <c r="J22">
        <v>121</v>
      </c>
      <c r="K22">
        <v>165</v>
      </c>
      <c r="L22">
        <v>173</v>
      </c>
      <c r="M22">
        <v>191</v>
      </c>
      <c r="N22">
        <v>189</v>
      </c>
      <c r="O22">
        <v>205</v>
      </c>
      <c r="P22">
        <v>191</v>
      </c>
      <c r="Q22">
        <v>206</v>
      </c>
      <c r="R22">
        <v>188</v>
      </c>
      <c r="S22">
        <v>170</v>
      </c>
      <c r="T22">
        <v>0</v>
      </c>
      <c r="U22">
        <v>1881</v>
      </c>
    </row>
    <row r="23" spans="1:24" x14ac:dyDescent="0.35">
      <c r="A23" t="s">
        <v>38</v>
      </c>
      <c r="B23" s="28">
        <v>41250</v>
      </c>
      <c r="C23">
        <v>232</v>
      </c>
      <c r="D23">
        <v>52.62</v>
      </c>
      <c r="E23">
        <v>179.38</v>
      </c>
    </row>
    <row r="24" spans="1:24" x14ac:dyDescent="0.35">
      <c r="A24" t="s">
        <v>38</v>
      </c>
      <c r="B24" s="28">
        <v>41277</v>
      </c>
      <c r="C24">
        <v>232</v>
      </c>
      <c r="D24">
        <v>52.78</v>
      </c>
      <c r="E24">
        <v>179.22</v>
      </c>
      <c r="G24" s="44" t="s">
        <v>2</v>
      </c>
      <c r="H24" s="64" t="s">
        <v>196</v>
      </c>
      <c r="I24" s="60" t="s">
        <v>164</v>
      </c>
      <c r="J24" s="60" t="s">
        <v>197</v>
      </c>
      <c r="K24" s="60" t="s">
        <v>198</v>
      </c>
      <c r="L24" s="60" t="s">
        <v>199</v>
      </c>
      <c r="M24" s="62" t="s">
        <v>200</v>
      </c>
      <c r="N24" s="60" t="s">
        <v>201</v>
      </c>
      <c r="O24" s="65" t="s">
        <v>197</v>
      </c>
      <c r="P24" s="66">
        <f>+COUNTA(I25:I42)</f>
        <v>18</v>
      </c>
      <c r="V24" s="39" t="s">
        <v>164</v>
      </c>
      <c r="W24" s="39" t="s">
        <v>202</v>
      </c>
      <c r="X24" s="39" t="s">
        <v>203</v>
      </c>
    </row>
    <row r="25" spans="1:24" x14ac:dyDescent="0.35">
      <c r="A25" t="s">
        <v>38</v>
      </c>
      <c r="B25" s="28">
        <v>41313</v>
      </c>
      <c r="C25">
        <v>232</v>
      </c>
      <c r="D25">
        <v>51.77</v>
      </c>
      <c r="E25">
        <v>180.23</v>
      </c>
      <c r="G25" s="41" t="s">
        <v>38</v>
      </c>
      <c r="I25" s="41" t="s">
        <v>38</v>
      </c>
      <c r="J25">
        <v>102</v>
      </c>
      <c r="K25" s="61">
        <f>J25/11</f>
        <v>9.2727272727272734</v>
      </c>
      <c r="L25">
        <v>5</v>
      </c>
      <c r="M25">
        <v>2</v>
      </c>
      <c r="N25" t="str">
        <f>+IF(M25&gt;=5, "BASSA", IF(AND(K25&gt;=6.5,K25&lt;9),"MEDIA", IF(K25&gt;=9, "ALTA", "BASSA")))</f>
        <v>ALTA</v>
      </c>
      <c r="O25" s="67" t="s">
        <v>204</v>
      </c>
      <c r="P25" s="68">
        <f>+(COUNTIF($N$25:$N$42, "BASSA"))/$P$24*100</f>
        <v>11.111111111111111</v>
      </c>
      <c r="V25" t="s">
        <v>38</v>
      </c>
      <c r="W25">
        <v>180.27343137254903</v>
      </c>
      <c r="X25">
        <v>199.386</v>
      </c>
    </row>
    <row r="26" spans="1:24" x14ac:dyDescent="0.35">
      <c r="A26" t="s">
        <v>38</v>
      </c>
      <c r="B26" s="28">
        <v>41341</v>
      </c>
      <c r="C26">
        <v>232</v>
      </c>
      <c r="D26">
        <v>53.05</v>
      </c>
      <c r="E26">
        <v>178.95</v>
      </c>
      <c r="G26" s="41" t="s">
        <v>45</v>
      </c>
      <c r="I26" s="41" t="s">
        <v>45</v>
      </c>
      <c r="J26">
        <v>114</v>
      </c>
      <c r="K26" s="61">
        <f t="shared" ref="K26:K42" si="0">J26/11</f>
        <v>10.363636363636363</v>
      </c>
      <c r="L26">
        <v>7</v>
      </c>
      <c r="M26">
        <v>1</v>
      </c>
      <c r="N26" t="str">
        <f t="shared" ref="N26:N42" si="1">+IF(M26&gt;=5, "BASSA", IF(AND(K26&gt;=6.5,K26&lt;9),"MEDIA", IF(K26&gt;=9, "ALTA", "BASSA")))</f>
        <v>ALTA</v>
      </c>
      <c r="O26" s="67" t="s">
        <v>205</v>
      </c>
      <c r="P26" s="68">
        <f>+(COUNTIF($N$25:$N$42, "MEDIA"))/$P$24*100</f>
        <v>11.111111111111111</v>
      </c>
      <c r="V26" t="s">
        <v>45</v>
      </c>
      <c r="W26">
        <v>175.70841431302918</v>
      </c>
      <c r="X26">
        <v>169.739</v>
      </c>
    </row>
    <row r="27" spans="1:24" x14ac:dyDescent="0.35">
      <c r="A27" t="s">
        <v>38</v>
      </c>
      <c r="B27" s="28">
        <v>41366</v>
      </c>
      <c r="C27">
        <v>232</v>
      </c>
      <c r="D27">
        <v>51.17</v>
      </c>
      <c r="E27">
        <v>180.83</v>
      </c>
      <c r="G27" s="41" t="s">
        <v>54</v>
      </c>
      <c r="I27" s="41" t="s">
        <v>54</v>
      </c>
      <c r="J27">
        <v>91</v>
      </c>
      <c r="K27" s="61">
        <f t="shared" si="0"/>
        <v>8.2727272727272734</v>
      </c>
      <c r="L27">
        <v>6</v>
      </c>
      <c r="M27">
        <v>3</v>
      </c>
      <c r="N27" t="str">
        <f t="shared" si="1"/>
        <v>MEDIA</v>
      </c>
      <c r="O27" s="69" t="s">
        <v>206</v>
      </c>
      <c r="P27" s="70">
        <f>+(COUNTIF($N$25:$N$42, "ALTA"))/$P$24*100</f>
        <v>77.777777777777786</v>
      </c>
      <c r="V27" t="s">
        <v>54</v>
      </c>
      <c r="W27">
        <v>198.08559054635842</v>
      </c>
      <c r="X27">
        <v>199.59399999999999</v>
      </c>
    </row>
    <row r="28" spans="1:24" x14ac:dyDescent="0.35">
      <c r="A28" t="s">
        <v>38</v>
      </c>
      <c r="B28" s="28">
        <v>41404</v>
      </c>
      <c r="C28">
        <v>232</v>
      </c>
      <c r="D28">
        <v>50.72</v>
      </c>
      <c r="E28">
        <v>181.28</v>
      </c>
      <c r="G28" s="41" t="s">
        <v>64</v>
      </c>
      <c r="I28" s="41" t="s">
        <v>64</v>
      </c>
      <c r="J28">
        <v>102</v>
      </c>
      <c r="K28" s="61">
        <f t="shared" si="0"/>
        <v>9.2727272727272734</v>
      </c>
      <c r="L28">
        <v>6</v>
      </c>
      <c r="M28">
        <v>2</v>
      </c>
      <c r="N28" t="str">
        <f t="shared" si="1"/>
        <v>ALTA</v>
      </c>
      <c r="V28" t="s">
        <v>64</v>
      </c>
      <c r="W28">
        <v>152.24349019607854</v>
      </c>
      <c r="X28">
        <v>147.887</v>
      </c>
    </row>
    <row r="29" spans="1:24" x14ac:dyDescent="0.35">
      <c r="A29" t="s">
        <v>38</v>
      </c>
      <c r="B29" s="28">
        <v>41432</v>
      </c>
      <c r="C29">
        <v>232</v>
      </c>
      <c r="D29">
        <v>49.51</v>
      </c>
      <c r="E29">
        <v>182.49</v>
      </c>
      <c r="G29" s="41" t="s">
        <v>69</v>
      </c>
      <c r="I29" s="41" t="s">
        <v>69</v>
      </c>
      <c r="J29">
        <v>105</v>
      </c>
      <c r="K29" s="61">
        <f t="shared" si="0"/>
        <v>9.545454545454545</v>
      </c>
      <c r="L29">
        <v>6</v>
      </c>
      <c r="M29">
        <v>2</v>
      </c>
      <c r="N29" t="str">
        <f t="shared" si="1"/>
        <v>ALTA</v>
      </c>
      <c r="V29" t="s">
        <v>69</v>
      </c>
      <c r="W29">
        <v>121.06752380952379</v>
      </c>
      <c r="X29">
        <v>118.69199999999999</v>
      </c>
    </row>
    <row r="30" spans="1:24" x14ac:dyDescent="0.35">
      <c r="A30" t="s">
        <v>38</v>
      </c>
      <c r="B30" s="28">
        <v>41467</v>
      </c>
      <c r="C30">
        <v>232</v>
      </c>
      <c r="D30">
        <v>49.67</v>
      </c>
      <c r="E30">
        <v>182.33</v>
      </c>
      <c r="G30" s="41" t="s">
        <v>75</v>
      </c>
      <c r="I30" s="41" t="s">
        <v>75</v>
      </c>
      <c r="J30">
        <v>119</v>
      </c>
      <c r="K30" s="61">
        <f t="shared" si="0"/>
        <v>10.818181818181818</v>
      </c>
      <c r="L30">
        <v>7</v>
      </c>
      <c r="M30">
        <v>0</v>
      </c>
      <c r="N30" t="str">
        <f t="shared" si="1"/>
        <v>ALTA</v>
      </c>
      <c r="V30" t="s">
        <v>75</v>
      </c>
      <c r="W30">
        <v>188.08542857142859</v>
      </c>
      <c r="X30">
        <v>188.24299999999999</v>
      </c>
    </row>
    <row r="31" spans="1:24" x14ac:dyDescent="0.35">
      <c r="A31" t="s">
        <v>38</v>
      </c>
      <c r="B31" s="28">
        <v>41491</v>
      </c>
      <c r="C31">
        <v>232</v>
      </c>
      <c r="D31">
        <v>49.89</v>
      </c>
      <c r="E31">
        <v>182.11</v>
      </c>
      <c r="G31" s="41" t="s">
        <v>81</v>
      </c>
      <c r="I31" s="41" t="s">
        <v>81</v>
      </c>
      <c r="J31">
        <v>107</v>
      </c>
      <c r="K31" s="61">
        <f t="shared" si="0"/>
        <v>9.7272727272727266</v>
      </c>
      <c r="L31">
        <v>3</v>
      </c>
      <c r="M31">
        <v>1</v>
      </c>
      <c r="N31" t="str">
        <f t="shared" si="1"/>
        <v>ALTA</v>
      </c>
      <c r="V31" t="s">
        <v>81</v>
      </c>
      <c r="W31">
        <v>164.16011214953269</v>
      </c>
      <c r="X31">
        <v>155.685</v>
      </c>
    </row>
    <row r="32" spans="1:24" x14ac:dyDescent="0.35">
      <c r="A32" t="s">
        <v>38</v>
      </c>
      <c r="B32" s="28">
        <v>41523</v>
      </c>
      <c r="C32">
        <v>232</v>
      </c>
      <c r="D32">
        <v>50.76</v>
      </c>
      <c r="E32">
        <v>181.24</v>
      </c>
      <c r="G32" s="41" t="s">
        <v>90</v>
      </c>
      <c r="I32" s="41" t="s">
        <v>90</v>
      </c>
      <c r="J32">
        <v>127</v>
      </c>
      <c r="K32" s="61">
        <f t="shared" si="0"/>
        <v>11.545454545454545</v>
      </c>
      <c r="L32">
        <v>7</v>
      </c>
      <c r="M32">
        <v>0</v>
      </c>
      <c r="N32" t="str">
        <f t="shared" si="1"/>
        <v>ALTA</v>
      </c>
      <c r="V32" t="s">
        <v>90</v>
      </c>
      <c r="W32">
        <v>217.03897637795274</v>
      </c>
      <c r="X32">
        <v>215.70099999999999</v>
      </c>
    </row>
    <row r="33" spans="1:24" x14ac:dyDescent="0.35">
      <c r="A33" t="s">
        <v>38</v>
      </c>
      <c r="B33" s="28">
        <v>41556</v>
      </c>
      <c r="C33">
        <v>232</v>
      </c>
      <c r="D33">
        <v>51.6</v>
      </c>
      <c r="E33">
        <v>180.4</v>
      </c>
      <c r="G33" s="41" t="s">
        <v>95</v>
      </c>
      <c r="I33" s="41" t="s">
        <v>95</v>
      </c>
      <c r="J33">
        <v>123</v>
      </c>
      <c r="K33" s="61">
        <f t="shared" si="0"/>
        <v>11.181818181818182</v>
      </c>
      <c r="L33">
        <v>6</v>
      </c>
      <c r="M33">
        <v>0</v>
      </c>
      <c r="N33" t="str">
        <f t="shared" si="1"/>
        <v>ALTA</v>
      </c>
      <c r="V33" t="s">
        <v>95</v>
      </c>
      <c r="W33">
        <v>162.49491056910574</v>
      </c>
      <c r="X33">
        <v>177.64500000000001</v>
      </c>
    </row>
    <row r="34" spans="1:24" x14ac:dyDescent="0.35">
      <c r="A34" t="s">
        <v>38</v>
      </c>
      <c r="B34" s="28">
        <v>41604</v>
      </c>
      <c r="C34">
        <v>232</v>
      </c>
      <c r="D34">
        <v>51.11</v>
      </c>
      <c r="E34">
        <v>180.89</v>
      </c>
      <c r="G34" s="41" t="s">
        <v>98</v>
      </c>
      <c r="I34" s="41" t="s">
        <v>98</v>
      </c>
      <c r="J34">
        <v>81</v>
      </c>
      <c r="K34" s="61">
        <f t="shared" si="0"/>
        <v>7.3636363636363633</v>
      </c>
      <c r="L34">
        <v>4</v>
      </c>
      <c r="M34">
        <v>3</v>
      </c>
      <c r="N34" t="str">
        <f t="shared" si="1"/>
        <v>MEDIA</v>
      </c>
      <c r="V34" t="s">
        <v>98</v>
      </c>
      <c r="W34">
        <v>170.41666666666666</v>
      </c>
      <c r="X34">
        <v>186.67</v>
      </c>
    </row>
    <row r="35" spans="1:24" x14ac:dyDescent="0.35">
      <c r="A35" t="s">
        <v>38</v>
      </c>
      <c r="B35" s="28">
        <v>41619</v>
      </c>
      <c r="C35">
        <v>232</v>
      </c>
      <c r="D35">
        <v>51.7</v>
      </c>
      <c r="E35">
        <v>180.3</v>
      </c>
      <c r="G35" s="41" t="s">
        <v>104</v>
      </c>
      <c r="I35" s="41" t="s">
        <v>104</v>
      </c>
      <c r="J35">
        <v>108</v>
      </c>
      <c r="K35" s="61">
        <f t="shared" si="0"/>
        <v>9.8181818181818183</v>
      </c>
      <c r="L35">
        <v>3</v>
      </c>
      <c r="M35">
        <v>0</v>
      </c>
      <c r="N35" t="str">
        <f t="shared" si="1"/>
        <v>ALTA</v>
      </c>
      <c r="V35" t="s">
        <v>104</v>
      </c>
      <c r="W35">
        <v>135.03461111111105</v>
      </c>
      <c r="X35">
        <v>132.70500000000001</v>
      </c>
    </row>
    <row r="36" spans="1:24" x14ac:dyDescent="0.35">
      <c r="A36" t="s">
        <v>38</v>
      </c>
      <c r="B36" s="28">
        <v>41656</v>
      </c>
      <c r="C36">
        <v>232</v>
      </c>
      <c r="D36">
        <v>51.05</v>
      </c>
      <c r="E36">
        <v>180.95</v>
      </c>
      <c r="G36" s="41" t="s">
        <v>114</v>
      </c>
      <c r="I36" s="41" t="s">
        <v>114</v>
      </c>
      <c r="J36">
        <v>115</v>
      </c>
      <c r="K36" s="61">
        <f t="shared" si="0"/>
        <v>10.454545454545455</v>
      </c>
      <c r="L36">
        <v>8</v>
      </c>
      <c r="M36">
        <v>1</v>
      </c>
      <c r="N36" t="str">
        <f t="shared" si="1"/>
        <v>ALTA</v>
      </c>
      <c r="V36" t="s">
        <v>114</v>
      </c>
      <c r="W36">
        <v>157.80609595615113</v>
      </c>
      <c r="X36">
        <v>154.61199999999999</v>
      </c>
    </row>
    <row r="37" spans="1:24" x14ac:dyDescent="0.35">
      <c r="A37" t="s">
        <v>38</v>
      </c>
      <c r="B37" s="28">
        <v>41684</v>
      </c>
      <c r="C37">
        <v>232</v>
      </c>
      <c r="D37">
        <v>48.78</v>
      </c>
      <c r="E37">
        <v>183.22</v>
      </c>
      <c r="G37" s="41" t="s">
        <v>121</v>
      </c>
      <c r="I37" s="41" t="s">
        <v>121</v>
      </c>
      <c r="J37">
        <v>110</v>
      </c>
      <c r="K37" s="61">
        <f t="shared" si="0"/>
        <v>10</v>
      </c>
      <c r="L37">
        <v>6</v>
      </c>
      <c r="M37">
        <v>1</v>
      </c>
      <c r="N37" t="str">
        <f t="shared" si="1"/>
        <v>ALTA</v>
      </c>
      <c r="V37" t="s">
        <v>121</v>
      </c>
      <c r="W37">
        <v>137.49772727272722</v>
      </c>
      <c r="X37">
        <v>138.351</v>
      </c>
    </row>
    <row r="38" spans="1:24" x14ac:dyDescent="0.35">
      <c r="A38" t="s">
        <v>38</v>
      </c>
      <c r="B38" s="28">
        <v>41718</v>
      </c>
      <c r="C38">
        <v>232</v>
      </c>
      <c r="D38">
        <v>52.01</v>
      </c>
      <c r="E38">
        <v>179.99</v>
      </c>
      <c r="G38" s="41" t="s">
        <v>129</v>
      </c>
      <c r="I38" s="41" t="s">
        <v>129</v>
      </c>
      <c r="J38">
        <v>126</v>
      </c>
      <c r="K38" s="61">
        <f t="shared" si="0"/>
        <v>11.454545454545455</v>
      </c>
      <c r="L38">
        <v>7</v>
      </c>
      <c r="M38">
        <v>0</v>
      </c>
      <c r="N38" t="str">
        <f t="shared" si="1"/>
        <v>ALTA</v>
      </c>
      <c r="V38" t="s">
        <v>129</v>
      </c>
      <c r="W38">
        <v>99.731841269841283</v>
      </c>
      <c r="X38">
        <v>101.979</v>
      </c>
    </row>
    <row r="39" spans="1:24" x14ac:dyDescent="0.35">
      <c r="A39" t="s">
        <v>38</v>
      </c>
      <c r="B39" s="28">
        <v>41752</v>
      </c>
      <c r="C39">
        <v>232</v>
      </c>
      <c r="D39">
        <v>52.44</v>
      </c>
      <c r="E39">
        <v>179.56</v>
      </c>
      <c r="G39" s="41" t="s">
        <v>133</v>
      </c>
      <c r="I39" s="41" t="s">
        <v>133</v>
      </c>
      <c r="J39">
        <v>127</v>
      </c>
      <c r="K39" s="61">
        <f t="shared" si="0"/>
        <v>11.545454545454545</v>
      </c>
      <c r="L39">
        <v>8</v>
      </c>
      <c r="M39">
        <v>0</v>
      </c>
      <c r="N39" t="str">
        <f t="shared" si="1"/>
        <v>ALTA</v>
      </c>
      <c r="V39" t="s">
        <v>133</v>
      </c>
      <c r="W39">
        <v>120.81953668017179</v>
      </c>
      <c r="X39">
        <v>118.767</v>
      </c>
    </row>
    <row r="40" spans="1:24" x14ac:dyDescent="0.35">
      <c r="A40" t="s">
        <v>38</v>
      </c>
      <c r="B40" s="28">
        <v>41781</v>
      </c>
      <c r="C40">
        <v>232</v>
      </c>
      <c r="D40">
        <v>52.15</v>
      </c>
      <c r="E40">
        <v>179.85</v>
      </c>
      <c r="G40" s="41" t="s">
        <v>139</v>
      </c>
      <c r="H40" t="s">
        <v>204</v>
      </c>
      <c r="I40" s="41" t="s">
        <v>139</v>
      </c>
      <c r="J40">
        <v>54</v>
      </c>
      <c r="K40" s="61">
        <f t="shared" si="0"/>
        <v>4.9090909090909092</v>
      </c>
      <c r="L40">
        <v>2</v>
      </c>
      <c r="M40">
        <v>5</v>
      </c>
      <c r="N40" t="str">
        <f t="shared" si="1"/>
        <v>BASSA</v>
      </c>
      <c r="V40" t="s">
        <v>139</v>
      </c>
      <c r="W40">
        <v>141.66740740740741</v>
      </c>
      <c r="X40">
        <v>152.203</v>
      </c>
    </row>
    <row r="41" spans="1:24" x14ac:dyDescent="0.35">
      <c r="A41" t="s">
        <v>38</v>
      </c>
      <c r="B41" s="28">
        <v>41810</v>
      </c>
      <c r="C41">
        <v>232</v>
      </c>
      <c r="D41">
        <v>49.59</v>
      </c>
      <c r="E41">
        <v>182.41</v>
      </c>
      <c r="G41" s="41" t="s">
        <v>142</v>
      </c>
      <c r="I41" s="41" t="s">
        <v>142</v>
      </c>
      <c r="J41">
        <v>120</v>
      </c>
      <c r="K41" s="61">
        <f t="shared" si="0"/>
        <v>10.909090909090908</v>
      </c>
      <c r="L41">
        <v>2</v>
      </c>
      <c r="M41">
        <v>0</v>
      </c>
      <c r="N41" t="str">
        <f t="shared" si="1"/>
        <v>ALTA</v>
      </c>
      <c r="V41" t="s">
        <v>142</v>
      </c>
      <c r="W41">
        <v>195.48383333333331</v>
      </c>
      <c r="X41">
        <v>172.44800000000001</v>
      </c>
    </row>
    <row r="42" spans="1:24" x14ac:dyDescent="0.35">
      <c r="A42" t="s">
        <v>38</v>
      </c>
      <c r="B42" s="28">
        <v>41844</v>
      </c>
      <c r="C42">
        <v>232</v>
      </c>
      <c r="D42">
        <v>46.98</v>
      </c>
      <c r="E42">
        <v>185.02</v>
      </c>
      <c r="G42" s="41" t="s">
        <v>145</v>
      </c>
      <c r="H42" t="s">
        <v>204</v>
      </c>
      <c r="I42" s="41" t="s">
        <v>145</v>
      </c>
      <c r="J42">
        <v>50</v>
      </c>
      <c r="K42" s="61">
        <f t="shared" si="0"/>
        <v>4.5454545454545459</v>
      </c>
      <c r="L42">
        <v>1</v>
      </c>
      <c r="M42">
        <v>6</v>
      </c>
      <c r="N42" t="str">
        <f t="shared" si="1"/>
        <v>BASSA</v>
      </c>
      <c r="V42" t="s">
        <v>145</v>
      </c>
      <c r="W42">
        <v>114.23740000000002</v>
      </c>
      <c r="X42">
        <v>114.86</v>
      </c>
    </row>
    <row r="43" spans="1:24" x14ac:dyDescent="0.35">
      <c r="A43" t="s">
        <v>38</v>
      </c>
      <c r="B43" s="28">
        <v>41873</v>
      </c>
      <c r="C43">
        <v>232</v>
      </c>
      <c r="D43">
        <v>48.04</v>
      </c>
      <c r="E43">
        <v>183.96</v>
      </c>
    </row>
    <row r="44" spans="1:24" x14ac:dyDescent="0.35">
      <c r="A44" t="s">
        <v>38</v>
      </c>
      <c r="B44" s="28">
        <v>41894</v>
      </c>
      <c r="C44">
        <v>232</v>
      </c>
      <c r="D44">
        <v>49.29</v>
      </c>
      <c r="E44">
        <v>182.71</v>
      </c>
    </row>
    <row r="45" spans="1:24" x14ac:dyDescent="0.35">
      <c r="A45" t="s">
        <v>38</v>
      </c>
      <c r="B45" s="28">
        <v>41943</v>
      </c>
      <c r="C45">
        <v>232</v>
      </c>
      <c r="D45">
        <v>51.08</v>
      </c>
      <c r="E45">
        <v>180.92</v>
      </c>
    </row>
    <row r="46" spans="1:24" x14ac:dyDescent="0.35">
      <c r="A46" t="s">
        <v>38</v>
      </c>
      <c r="B46" s="28">
        <v>41969</v>
      </c>
      <c r="C46">
        <v>232</v>
      </c>
      <c r="D46">
        <v>49.29</v>
      </c>
      <c r="E46">
        <v>182.71</v>
      </c>
      <c r="G46" s="59"/>
      <c r="H46" s="59" t="s">
        <v>182</v>
      </c>
      <c r="I46" s="59" t="s">
        <v>183</v>
      </c>
      <c r="J46" s="59" t="s">
        <v>184</v>
      </c>
      <c r="K46" s="59" t="s">
        <v>185</v>
      </c>
      <c r="L46" s="59" t="s">
        <v>186</v>
      </c>
      <c r="M46" s="59" t="s">
        <v>187</v>
      </c>
      <c r="N46" s="59" t="s">
        <v>188</v>
      </c>
      <c r="O46" s="59" t="s">
        <v>189</v>
      </c>
      <c r="P46" s="59" t="s">
        <v>190</v>
      </c>
      <c r="Q46" s="59" t="s">
        <v>191</v>
      </c>
      <c r="R46" s="59" t="s">
        <v>192</v>
      </c>
      <c r="S46" s="59" t="s">
        <v>193</v>
      </c>
    </row>
    <row r="47" spans="1:24" x14ac:dyDescent="0.35">
      <c r="A47" t="s">
        <v>38</v>
      </c>
      <c r="B47" s="28">
        <v>41991</v>
      </c>
      <c r="C47">
        <v>232</v>
      </c>
      <c r="D47">
        <v>49.47</v>
      </c>
      <c r="E47">
        <v>182.53</v>
      </c>
      <c r="G47" s="58" t="s">
        <v>164</v>
      </c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t="s">
        <v>199</v>
      </c>
    </row>
    <row r="48" spans="1:24" x14ac:dyDescent="0.35">
      <c r="A48" t="s">
        <v>38</v>
      </c>
      <c r="B48" s="28">
        <v>42016</v>
      </c>
      <c r="C48">
        <v>232</v>
      </c>
      <c r="D48">
        <v>51.95</v>
      </c>
      <c r="E48">
        <v>180.05</v>
      </c>
      <c r="G48" s="41" t="s">
        <v>38</v>
      </c>
      <c r="I48">
        <v>0</v>
      </c>
      <c r="J48">
        <v>0</v>
      </c>
      <c r="K48">
        <v>12</v>
      </c>
      <c r="L48">
        <v>10</v>
      </c>
      <c r="M48">
        <v>12</v>
      </c>
      <c r="N48">
        <v>12</v>
      </c>
      <c r="O48">
        <v>12</v>
      </c>
      <c r="P48">
        <v>12</v>
      </c>
      <c r="Q48">
        <v>11</v>
      </c>
      <c r="R48">
        <v>10</v>
      </c>
      <c r="S48">
        <v>11</v>
      </c>
      <c r="T48">
        <f>COUNTIF(I48:S48,"=0")</f>
        <v>2</v>
      </c>
    </row>
    <row r="49" spans="1:20" x14ac:dyDescent="0.35">
      <c r="A49" t="s">
        <v>38</v>
      </c>
      <c r="B49" s="28">
        <v>42037</v>
      </c>
      <c r="C49">
        <v>232</v>
      </c>
      <c r="D49">
        <v>51.85</v>
      </c>
      <c r="E49">
        <v>180.15</v>
      </c>
      <c r="G49" s="41" t="s">
        <v>45</v>
      </c>
      <c r="I49">
        <v>0</v>
      </c>
      <c r="J49">
        <v>10</v>
      </c>
      <c r="K49">
        <v>12</v>
      </c>
      <c r="L49">
        <v>12</v>
      </c>
      <c r="M49">
        <v>12</v>
      </c>
      <c r="N49">
        <v>10</v>
      </c>
      <c r="O49">
        <v>12</v>
      </c>
      <c r="P49">
        <v>12</v>
      </c>
      <c r="Q49">
        <v>12</v>
      </c>
      <c r="R49">
        <v>12</v>
      </c>
      <c r="S49">
        <v>10</v>
      </c>
      <c r="T49">
        <f t="shared" ref="T49:T65" si="2">COUNTIF(I49:S49,"=0")</f>
        <v>1</v>
      </c>
    </row>
    <row r="50" spans="1:20" x14ac:dyDescent="0.35">
      <c r="A50" t="s">
        <v>38</v>
      </c>
      <c r="B50" s="28">
        <v>42067</v>
      </c>
      <c r="C50">
        <v>232</v>
      </c>
      <c r="D50">
        <v>52.58</v>
      </c>
      <c r="E50">
        <v>179.42</v>
      </c>
      <c r="G50" s="41" t="s">
        <v>54</v>
      </c>
      <c r="I50">
        <v>0</v>
      </c>
      <c r="J50">
        <v>0</v>
      </c>
      <c r="K50">
        <v>0</v>
      </c>
      <c r="L50">
        <v>8</v>
      </c>
      <c r="M50">
        <v>12</v>
      </c>
      <c r="N50">
        <v>12</v>
      </c>
      <c r="O50">
        <v>12</v>
      </c>
      <c r="P50">
        <v>12</v>
      </c>
      <c r="Q50">
        <v>12</v>
      </c>
      <c r="R50">
        <v>12</v>
      </c>
      <c r="S50">
        <v>11</v>
      </c>
      <c r="T50">
        <f t="shared" si="2"/>
        <v>3</v>
      </c>
    </row>
    <row r="51" spans="1:20" x14ac:dyDescent="0.35">
      <c r="A51" t="s">
        <v>38</v>
      </c>
      <c r="B51" s="28">
        <v>42114</v>
      </c>
      <c r="C51">
        <v>232</v>
      </c>
      <c r="D51">
        <v>52.44</v>
      </c>
      <c r="E51">
        <v>179.56</v>
      </c>
      <c r="G51" s="41" t="s">
        <v>64</v>
      </c>
      <c r="I51">
        <v>0</v>
      </c>
      <c r="J51">
        <v>0</v>
      </c>
      <c r="K51">
        <v>12</v>
      </c>
      <c r="L51">
        <v>10</v>
      </c>
      <c r="M51">
        <v>12</v>
      </c>
      <c r="N51">
        <v>12</v>
      </c>
      <c r="O51">
        <v>12</v>
      </c>
      <c r="P51">
        <v>12</v>
      </c>
      <c r="Q51">
        <v>12</v>
      </c>
      <c r="R51">
        <v>10</v>
      </c>
      <c r="S51">
        <v>10</v>
      </c>
      <c r="T51">
        <f t="shared" si="2"/>
        <v>2</v>
      </c>
    </row>
    <row r="52" spans="1:20" x14ac:dyDescent="0.35">
      <c r="A52" t="s">
        <v>38</v>
      </c>
      <c r="B52" s="28">
        <v>42136</v>
      </c>
      <c r="C52">
        <v>232</v>
      </c>
      <c r="D52">
        <v>52.22</v>
      </c>
      <c r="E52">
        <v>179.78</v>
      </c>
      <c r="G52" s="41" t="s">
        <v>69</v>
      </c>
      <c r="I52">
        <v>0</v>
      </c>
      <c r="J52">
        <v>0</v>
      </c>
      <c r="K52">
        <v>12</v>
      </c>
      <c r="L52">
        <v>12</v>
      </c>
      <c r="M52">
        <v>12</v>
      </c>
      <c r="N52">
        <v>12</v>
      </c>
      <c r="O52">
        <v>12</v>
      </c>
      <c r="P52">
        <v>12</v>
      </c>
      <c r="Q52">
        <v>11</v>
      </c>
      <c r="R52">
        <v>11</v>
      </c>
      <c r="S52">
        <v>11</v>
      </c>
      <c r="T52">
        <f t="shared" si="2"/>
        <v>2</v>
      </c>
    </row>
    <row r="53" spans="1:20" x14ac:dyDescent="0.35">
      <c r="A53" t="s">
        <v>38</v>
      </c>
      <c r="B53" s="28">
        <v>42160</v>
      </c>
      <c r="C53">
        <v>232</v>
      </c>
      <c r="D53">
        <v>52.03</v>
      </c>
      <c r="E53">
        <v>179.97</v>
      </c>
      <c r="G53" s="41" t="s">
        <v>75</v>
      </c>
      <c r="I53">
        <v>9</v>
      </c>
      <c r="J53">
        <v>12</v>
      </c>
      <c r="K53">
        <v>12</v>
      </c>
      <c r="L53">
        <v>12</v>
      </c>
      <c r="M53">
        <v>12</v>
      </c>
      <c r="N53">
        <v>12</v>
      </c>
      <c r="O53">
        <v>10</v>
      </c>
      <c r="P53">
        <v>8</v>
      </c>
      <c r="Q53">
        <v>12</v>
      </c>
      <c r="R53">
        <v>8</v>
      </c>
      <c r="S53">
        <v>12</v>
      </c>
      <c r="T53">
        <f t="shared" si="2"/>
        <v>0</v>
      </c>
    </row>
    <row r="54" spans="1:20" x14ac:dyDescent="0.35">
      <c r="A54" t="s">
        <v>38</v>
      </c>
      <c r="B54" s="28">
        <v>42206</v>
      </c>
      <c r="C54">
        <v>232</v>
      </c>
      <c r="D54">
        <v>51.57</v>
      </c>
      <c r="E54">
        <v>180.43</v>
      </c>
      <c r="G54" s="41" t="s">
        <v>81</v>
      </c>
      <c r="I54">
        <v>0</v>
      </c>
      <c r="J54">
        <v>11</v>
      </c>
      <c r="K54">
        <v>11</v>
      </c>
      <c r="L54">
        <v>9</v>
      </c>
      <c r="M54">
        <v>12</v>
      </c>
      <c r="N54">
        <v>11</v>
      </c>
      <c r="O54">
        <v>11</v>
      </c>
      <c r="P54">
        <v>7</v>
      </c>
      <c r="Q54">
        <v>11</v>
      </c>
      <c r="R54">
        <v>12</v>
      </c>
      <c r="S54">
        <v>12</v>
      </c>
      <c r="T54">
        <f t="shared" si="2"/>
        <v>1</v>
      </c>
    </row>
    <row r="55" spans="1:20" x14ac:dyDescent="0.35">
      <c r="A55" t="s">
        <v>38</v>
      </c>
      <c r="B55" s="28">
        <v>42221</v>
      </c>
      <c r="C55">
        <v>232</v>
      </c>
      <c r="D55">
        <v>51.77</v>
      </c>
      <c r="E55">
        <v>180.23</v>
      </c>
      <c r="G55" s="41" t="s">
        <v>90</v>
      </c>
      <c r="I55">
        <v>11</v>
      </c>
      <c r="J55">
        <v>11</v>
      </c>
      <c r="K55">
        <v>12</v>
      </c>
      <c r="L55">
        <v>12</v>
      </c>
      <c r="M55">
        <v>12</v>
      </c>
      <c r="N55">
        <v>12</v>
      </c>
      <c r="O55">
        <v>11</v>
      </c>
      <c r="P55">
        <v>12</v>
      </c>
      <c r="Q55">
        <v>12</v>
      </c>
      <c r="R55">
        <v>12</v>
      </c>
      <c r="S55">
        <v>10</v>
      </c>
      <c r="T55">
        <f t="shared" si="2"/>
        <v>0</v>
      </c>
    </row>
    <row r="56" spans="1:20" x14ac:dyDescent="0.35">
      <c r="A56" t="s">
        <v>38</v>
      </c>
      <c r="B56" s="28">
        <v>42251</v>
      </c>
      <c r="C56">
        <v>232</v>
      </c>
      <c r="D56">
        <v>52.16</v>
      </c>
      <c r="E56">
        <v>179.84</v>
      </c>
      <c r="G56" s="41" t="s">
        <v>95</v>
      </c>
      <c r="I56">
        <v>9</v>
      </c>
      <c r="J56">
        <v>11</v>
      </c>
      <c r="K56">
        <v>10</v>
      </c>
      <c r="L56">
        <v>12</v>
      </c>
      <c r="M56">
        <v>12</v>
      </c>
      <c r="N56">
        <v>12</v>
      </c>
      <c r="O56">
        <v>12</v>
      </c>
      <c r="P56">
        <v>11</v>
      </c>
      <c r="Q56">
        <v>12</v>
      </c>
      <c r="R56">
        <v>12</v>
      </c>
      <c r="S56">
        <v>10</v>
      </c>
      <c r="T56">
        <f t="shared" si="2"/>
        <v>0</v>
      </c>
    </row>
    <row r="57" spans="1:20" x14ac:dyDescent="0.35">
      <c r="A57" t="s">
        <v>38</v>
      </c>
      <c r="B57" s="28">
        <v>42278</v>
      </c>
      <c r="C57">
        <v>232</v>
      </c>
      <c r="D57">
        <v>52.48</v>
      </c>
      <c r="E57">
        <v>179.52</v>
      </c>
      <c r="G57" s="41" t="s">
        <v>98</v>
      </c>
      <c r="I57">
        <v>0</v>
      </c>
      <c r="J57">
        <v>0</v>
      </c>
      <c r="K57">
        <v>0</v>
      </c>
      <c r="L57">
        <v>8</v>
      </c>
      <c r="M57">
        <v>12</v>
      </c>
      <c r="N57">
        <v>12</v>
      </c>
      <c r="O57">
        <v>12</v>
      </c>
      <c r="P57">
        <v>8</v>
      </c>
      <c r="Q57">
        <v>12</v>
      </c>
      <c r="R57">
        <v>11</v>
      </c>
      <c r="S57">
        <v>6</v>
      </c>
      <c r="T57">
        <f t="shared" si="2"/>
        <v>3</v>
      </c>
    </row>
    <row r="58" spans="1:20" x14ac:dyDescent="0.35">
      <c r="A58" t="s">
        <v>38</v>
      </c>
      <c r="B58" s="28">
        <v>42314</v>
      </c>
      <c r="C58">
        <v>232</v>
      </c>
      <c r="D58">
        <v>52.75</v>
      </c>
      <c r="E58">
        <v>179.25</v>
      </c>
      <c r="G58" s="41" t="s">
        <v>104</v>
      </c>
      <c r="I58">
        <v>9</v>
      </c>
      <c r="J58">
        <v>11</v>
      </c>
      <c r="K58">
        <v>12</v>
      </c>
      <c r="L58">
        <v>8</v>
      </c>
      <c r="M58">
        <v>12</v>
      </c>
      <c r="N58">
        <v>12</v>
      </c>
      <c r="O58">
        <v>11</v>
      </c>
      <c r="P58">
        <v>7</v>
      </c>
      <c r="Q58">
        <v>8</v>
      </c>
      <c r="R58">
        <v>10</v>
      </c>
      <c r="S58">
        <v>8</v>
      </c>
      <c r="T58">
        <f t="shared" si="2"/>
        <v>0</v>
      </c>
    </row>
    <row r="59" spans="1:20" x14ac:dyDescent="0.35">
      <c r="A59" t="s">
        <v>38</v>
      </c>
      <c r="B59" s="28">
        <v>42339</v>
      </c>
      <c r="C59">
        <v>232</v>
      </c>
      <c r="D59">
        <v>54.18</v>
      </c>
      <c r="E59">
        <v>177.82</v>
      </c>
      <c r="G59" s="41" t="s">
        <v>114</v>
      </c>
      <c r="I59">
        <v>0</v>
      </c>
      <c r="J59">
        <v>12</v>
      </c>
      <c r="K59">
        <v>12</v>
      </c>
      <c r="L59">
        <v>12</v>
      </c>
      <c r="M59">
        <v>12</v>
      </c>
      <c r="N59">
        <v>12</v>
      </c>
      <c r="O59">
        <v>12</v>
      </c>
      <c r="P59">
        <v>8</v>
      </c>
      <c r="Q59">
        <v>12</v>
      </c>
      <c r="R59">
        <v>11</v>
      </c>
      <c r="S59">
        <v>12</v>
      </c>
      <c r="T59">
        <f t="shared" si="2"/>
        <v>1</v>
      </c>
    </row>
    <row r="60" spans="1:20" x14ac:dyDescent="0.35">
      <c r="A60" t="s">
        <v>38</v>
      </c>
      <c r="B60" s="28">
        <v>42384</v>
      </c>
      <c r="C60">
        <v>232</v>
      </c>
      <c r="D60">
        <v>53.86</v>
      </c>
      <c r="E60">
        <v>178.14</v>
      </c>
      <c r="G60" s="41" t="s">
        <v>121</v>
      </c>
      <c r="I60">
        <v>11</v>
      </c>
      <c r="J60">
        <v>11</v>
      </c>
      <c r="K60">
        <v>12</v>
      </c>
      <c r="L60">
        <v>12</v>
      </c>
      <c r="M60">
        <v>12</v>
      </c>
      <c r="N60">
        <v>12</v>
      </c>
      <c r="O60">
        <v>12</v>
      </c>
      <c r="P60">
        <v>12</v>
      </c>
      <c r="Q60">
        <v>10</v>
      </c>
      <c r="R60">
        <v>6</v>
      </c>
      <c r="S60">
        <v>0</v>
      </c>
      <c r="T60">
        <f t="shared" si="2"/>
        <v>1</v>
      </c>
    </row>
    <row r="61" spans="1:20" x14ac:dyDescent="0.35">
      <c r="A61" t="s">
        <v>38</v>
      </c>
      <c r="B61" s="28">
        <v>42402</v>
      </c>
      <c r="C61">
        <v>232</v>
      </c>
      <c r="D61">
        <v>56.3</v>
      </c>
      <c r="E61">
        <v>175.7</v>
      </c>
      <c r="G61" s="41" t="s">
        <v>129</v>
      </c>
      <c r="I61">
        <v>11</v>
      </c>
      <c r="J61">
        <v>11</v>
      </c>
      <c r="K61">
        <v>12</v>
      </c>
      <c r="L61">
        <v>12</v>
      </c>
      <c r="M61">
        <v>12</v>
      </c>
      <c r="N61">
        <v>12</v>
      </c>
      <c r="O61">
        <v>12</v>
      </c>
      <c r="P61">
        <v>12</v>
      </c>
      <c r="Q61">
        <v>12</v>
      </c>
      <c r="R61">
        <v>11</v>
      </c>
      <c r="S61">
        <v>9</v>
      </c>
      <c r="T61">
        <f t="shared" si="2"/>
        <v>0</v>
      </c>
    </row>
    <row r="62" spans="1:20" x14ac:dyDescent="0.35">
      <c r="A62" t="s">
        <v>38</v>
      </c>
      <c r="B62" s="28">
        <v>42432</v>
      </c>
      <c r="C62">
        <v>232</v>
      </c>
      <c r="D62">
        <v>56.34</v>
      </c>
      <c r="E62">
        <v>175.66</v>
      </c>
      <c r="G62" s="41" t="s">
        <v>133</v>
      </c>
      <c r="I62">
        <v>11</v>
      </c>
      <c r="J62">
        <v>10</v>
      </c>
      <c r="K62">
        <v>12</v>
      </c>
      <c r="L62">
        <v>12</v>
      </c>
      <c r="M62">
        <v>12</v>
      </c>
      <c r="N62">
        <v>12</v>
      </c>
      <c r="O62">
        <v>12</v>
      </c>
      <c r="P62">
        <v>12</v>
      </c>
      <c r="Q62">
        <v>12</v>
      </c>
      <c r="R62">
        <v>12</v>
      </c>
      <c r="S62">
        <v>10</v>
      </c>
      <c r="T62">
        <f t="shared" si="2"/>
        <v>0</v>
      </c>
    </row>
    <row r="63" spans="1:20" x14ac:dyDescent="0.35">
      <c r="A63" t="s">
        <v>38</v>
      </c>
      <c r="B63" s="28">
        <v>42461</v>
      </c>
      <c r="C63">
        <v>232</v>
      </c>
      <c r="D63">
        <v>54.75</v>
      </c>
      <c r="E63">
        <v>177.25</v>
      </c>
      <c r="G63" s="41" t="s">
        <v>139</v>
      </c>
      <c r="I63">
        <v>0</v>
      </c>
      <c r="J63">
        <v>0</v>
      </c>
      <c r="K63">
        <v>0</v>
      </c>
      <c r="L63">
        <v>0</v>
      </c>
      <c r="M63">
        <v>0</v>
      </c>
      <c r="N63">
        <v>2</v>
      </c>
      <c r="O63">
        <v>9</v>
      </c>
      <c r="P63">
        <v>12</v>
      </c>
      <c r="Q63">
        <v>12</v>
      </c>
      <c r="R63">
        <v>10</v>
      </c>
      <c r="S63">
        <v>9</v>
      </c>
      <c r="T63">
        <f t="shared" si="2"/>
        <v>5</v>
      </c>
    </row>
    <row r="64" spans="1:20" x14ac:dyDescent="0.35">
      <c r="A64" t="s">
        <v>38</v>
      </c>
      <c r="B64" s="28">
        <v>42507</v>
      </c>
      <c r="C64">
        <v>232</v>
      </c>
      <c r="D64">
        <v>52.96</v>
      </c>
      <c r="E64">
        <v>179.04</v>
      </c>
      <c r="G64" s="41" t="s">
        <v>142</v>
      </c>
      <c r="I64">
        <v>11</v>
      </c>
      <c r="J64">
        <v>11</v>
      </c>
      <c r="K64">
        <v>12</v>
      </c>
      <c r="L64">
        <v>12</v>
      </c>
      <c r="M64">
        <v>11</v>
      </c>
      <c r="N64">
        <v>10</v>
      </c>
      <c r="O64">
        <v>11</v>
      </c>
      <c r="P64">
        <v>11</v>
      </c>
      <c r="Q64">
        <v>11</v>
      </c>
      <c r="R64">
        <v>9</v>
      </c>
      <c r="S64">
        <v>11</v>
      </c>
      <c r="T64">
        <f t="shared" si="2"/>
        <v>0</v>
      </c>
    </row>
    <row r="65" spans="1:20" x14ac:dyDescent="0.35">
      <c r="A65" t="s">
        <v>38</v>
      </c>
      <c r="B65" s="28">
        <v>42545</v>
      </c>
      <c r="C65">
        <v>232</v>
      </c>
      <c r="D65">
        <v>49.77</v>
      </c>
      <c r="E65">
        <v>182.23</v>
      </c>
      <c r="G65" s="41" t="s">
        <v>145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10</v>
      </c>
      <c r="P65">
        <v>11</v>
      </c>
      <c r="Q65">
        <v>12</v>
      </c>
      <c r="R65">
        <v>9</v>
      </c>
      <c r="S65">
        <v>8</v>
      </c>
      <c r="T65">
        <f t="shared" si="2"/>
        <v>6</v>
      </c>
    </row>
    <row r="66" spans="1:20" x14ac:dyDescent="0.35">
      <c r="A66" t="s">
        <v>38</v>
      </c>
      <c r="B66" s="28">
        <v>42566</v>
      </c>
      <c r="C66">
        <v>232</v>
      </c>
      <c r="D66">
        <v>48.82</v>
      </c>
      <c r="E66">
        <v>183.18</v>
      </c>
    </row>
    <row r="67" spans="1:20" x14ac:dyDescent="0.35">
      <c r="A67" t="s">
        <v>38</v>
      </c>
      <c r="B67" s="28">
        <v>42585</v>
      </c>
      <c r="C67">
        <v>232</v>
      </c>
      <c r="D67">
        <v>48.19</v>
      </c>
      <c r="E67">
        <v>183.81</v>
      </c>
    </row>
    <row r="68" spans="1:20" x14ac:dyDescent="0.35">
      <c r="A68" t="s">
        <v>38</v>
      </c>
      <c r="B68" s="28">
        <v>42615</v>
      </c>
      <c r="C68">
        <v>232</v>
      </c>
      <c r="D68">
        <v>49.11</v>
      </c>
      <c r="E68">
        <v>182.89</v>
      </c>
    </row>
    <row r="69" spans="1:20" x14ac:dyDescent="0.35">
      <c r="A69" t="s">
        <v>38</v>
      </c>
      <c r="B69" s="28">
        <v>42646</v>
      </c>
      <c r="C69">
        <v>232</v>
      </c>
      <c r="D69">
        <v>50.43</v>
      </c>
      <c r="E69">
        <v>181.57</v>
      </c>
    </row>
    <row r="70" spans="1:20" x14ac:dyDescent="0.35">
      <c r="A70" t="s">
        <v>38</v>
      </c>
      <c r="B70" s="28">
        <v>42676</v>
      </c>
      <c r="C70">
        <v>232</v>
      </c>
      <c r="D70">
        <v>51.17</v>
      </c>
      <c r="E70">
        <v>180.83</v>
      </c>
    </row>
    <row r="71" spans="1:20" x14ac:dyDescent="0.35">
      <c r="A71" t="s">
        <v>38</v>
      </c>
      <c r="B71" s="28">
        <v>42706</v>
      </c>
      <c r="C71">
        <v>232</v>
      </c>
      <c r="D71">
        <v>51.45</v>
      </c>
      <c r="E71">
        <v>180.55</v>
      </c>
    </row>
    <row r="72" spans="1:20" x14ac:dyDescent="0.35">
      <c r="A72" t="s">
        <v>38</v>
      </c>
      <c r="B72" s="28">
        <v>42748</v>
      </c>
      <c r="C72">
        <v>232</v>
      </c>
      <c r="D72">
        <v>55.42</v>
      </c>
      <c r="E72">
        <v>176.58</v>
      </c>
    </row>
    <row r="73" spans="1:20" x14ac:dyDescent="0.35">
      <c r="A73" t="s">
        <v>38</v>
      </c>
      <c r="B73" s="28">
        <v>42776</v>
      </c>
      <c r="C73">
        <v>232</v>
      </c>
      <c r="D73">
        <v>54.88</v>
      </c>
      <c r="E73">
        <v>177.12</v>
      </c>
    </row>
    <row r="74" spans="1:20" x14ac:dyDescent="0.35">
      <c r="A74" t="s">
        <v>38</v>
      </c>
      <c r="B74" s="28">
        <v>42795</v>
      </c>
      <c r="C74">
        <v>232</v>
      </c>
      <c r="D74">
        <v>56.7</v>
      </c>
      <c r="E74">
        <v>175.3</v>
      </c>
    </row>
    <row r="75" spans="1:20" x14ac:dyDescent="0.35">
      <c r="A75" t="s">
        <v>38</v>
      </c>
      <c r="B75" s="28">
        <v>42878</v>
      </c>
      <c r="C75">
        <v>232</v>
      </c>
      <c r="D75">
        <v>51.46</v>
      </c>
      <c r="E75">
        <v>180.54</v>
      </c>
    </row>
    <row r="76" spans="1:20" x14ac:dyDescent="0.35">
      <c r="A76" t="s">
        <v>38</v>
      </c>
      <c r="B76" s="28">
        <v>42905</v>
      </c>
      <c r="C76">
        <v>232</v>
      </c>
      <c r="D76">
        <v>51.07</v>
      </c>
      <c r="E76">
        <v>180.93</v>
      </c>
    </row>
    <row r="77" spans="1:20" x14ac:dyDescent="0.35">
      <c r="A77" t="s">
        <v>38</v>
      </c>
      <c r="B77" s="28">
        <v>42933</v>
      </c>
      <c r="C77">
        <v>232</v>
      </c>
      <c r="D77">
        <v>50</v>
      </c>
      <c r="E77">
        <v>182</v>
      </c>
    </row>
    <row r="78" spans="1:20" x14ac:dyDescent="0.35">
      <c r="A78" t="s">
        <v>38</v>
      </c>
      <c r="B78" s="28">
        <v>42949</v>
      </c>
      <c r="C78">
        <v>232</v>
      </c>
      <c r="D78">
        <v>49.72</v>
      </c>
      <c r="E78">
        <v>182.28</v>
      </c>
    </row>
    <row r="79" spans="1:20" x14ac:dyDescent="0.35">
      <c r="A79" t="s">
        <v>38</v>
      </c>
      <c r="B79" s="28">
        <v>42986</v>
      </c>
      <c r="C79">
        <v>232</v>
      </c>
      <c r="D79">
        <v>49.93</v>
      </c>
      <c r="E79">
        <v>182.07</v>
      </c>
    </row>
    <row r="80" spans="1:20" x14ac:dyDescent="0.35">
      <c r="A80" t="s">
        <v>38</v>
      </c>
      <c r="B80" s="28">
        <v>43021</v>
      </c>
      <c r="C80">
        <v>232</v>
      </c>
      <c r="D80">
        <v>51.19</v>
      </c>
      <c r="E80">
        <v>180.81</v>
      </c>
    </row>
    <row r="81" spans="1:5" x14ac:dyDescent="0.35">
      <c r="A81" t="s">
        <v>38</v>
      </c>
      <c r="B81" s="28">
        <v>43046</v>
      </c>
      <c r="C81">
        <v>232</v>
      </c>
      <c r="D81">
        <v>52.31</v>
      </c>
      <c r="E81">
        <v>179.69</v>
      </c>
    </row>
    <row r="82" spans="1:5" x14ac:dyDescent="0.35">
      <c r="A82" t="s">
        <v>38</v>
      </c>
      <c r="B82" s="28">
        <v>43087</v>
      </c>
      <c r="C82">
        <v>232</v>
      </c>
      <c r="D82">
        <v>53.55</v>
      </c>
      <c r="E82">
        <v>178.45</v>
      </c>
    </row>
    <row r="83" spans="1:5" x14ac:dyDescent="0.35">
      <c r="A83" t="s">
        <v>38</v>
      </c>
      <c r="B83" s="28">
        <v>43118</v>
      </c>
      <c r="C83">
        <v>232</v>
      </c>
      <c r="D83">
        <v>53.8</v>
      </c>
      <c r="E83">
        <v>178.2</v>
      </c>
    </row>
    <row r="84" spans="1:5" x14ac:dyDescent="0.35">
      <c r="A84" t="s">
        <v>38</v>
      </c>
      <c r="B84" s="28">
        <v>43143</v>
      </c>
      <c r="C84">
        <v>232</v>
      </c>
      <c r="D84">
        <v>54.71</v>
      </c>
      <c r="E84">
        <v>177.29</v>
      </c>
    </row>
    <row r="85" spans="1:5" x14ac:dyDescent="0.35">
      <c r="A85" t="s">
        <v>38</v>
      </c>
      <c r="B85" s="28">
        <v>43168</v>
      </c>
      <c r="C85">
        <v>232</v>
      </c>
      <c r="D85">
        <v>54.34</v>
      </c>
      <c r="E85">
        <v>177.66</v>
      </c>
    </row>
    <row r="86" spans="1:5" x14ac:dyDescent="0.35">
      <c r="A86" t="s">
        <v>38</v>
      </c>
      <c r="B86" s="28">
        <v>43193</v>
      </c>
      <c r="C86">
        <v>232</v>
      </c>
      <c r="D86">
        <v>52.8</v>
      </c>
      <c r="E86">
        <v>179.2</v>
      </c>
    </row>
    <row r="87" spans="1:5" x14ac:dyDescent="0.35">
      <c r="A87" t="s">
        <v>38</v>
      </c>
      <c r="B87" s="28">
        <v>43229</v>
      </c>
      <c r="C87">
        <v>232</v>
      </c>
      <c r="D87">
        <v>50.84</v>
      </c>
      <c r="E87">
        <v>181.16</v>
      </c>
    </row>
    <row r="88" spans="1:5" x14ac:dyDescent="0.35">
      <c r="A88" t="s">
        <v>38</v>
      </c>
      <c r="B88" s="28">
        <v>43266</v>
      </c>
      <c r="C88">
        <v>232</v>
      </c>
      <c r="D88">
        <v>50.3</v>
      </c>
      <c r="E88">
        <v>181.7</v>
      </c>
    </row>
    <row r="89" spans="1:5" x14ac:dyDescent="0.35">
      <c r="A89" t="s">
        <v>38</v>
      </c>
      <c r="B89" s="28">
        <v>43293</v>
      </c>
      <c r="C89">
        <v>232</v>
      </c>
      <c r="D89">
        <v>50.08</v>
      </c>
      <c r="E89">
        <v>181.92</v>
      </c>
    </row>
    <row r="90" spans="1:5" x14ac:dyDescent="0.35">
      <c r="A90" t="s">
        <v>38</v>
      </c>
      <c r="B90" s="28">
        <v>43321</v>
      </c>
      <c r="C90">
        <v>232</v>
      </c>
      <c r="D90">
        <v>49.89</v>
      </c>
      <c r="E90">
        <v>182.11</v>
      </c>
    </row>
    <row r="91" spans="1:5" x14ac:dyDescent="0.35">
      <c r="A91" t="s">
        <v>38</v>
      </c>
      <c r="B91" s="28">
        <v>43367</v>
      </c>
      <c r="C91">
        <v>232</v>
      </c>
      <c r="D91">
        <v>50.76</v>
      </c>
      <c r="E91">
        <v>181.24</v>
      </c>
    </row>
    <row r="92" spans="1:5" x14ac:dyDescent="0.35">
      <c r="A92" t="s">
        <v>38</v>
      </c>
      <c r="B92" s="28">
        <v>43438</v>
      </c>
      <c r="C92">
        <v>232</v>
      </c>
      <c r="D92">
        <v>49.91</v>
      </c>
      <c r="E92">
        <v>182.09</v>
      </c>
    </row>
    <row r="93" spans="1:5" x14ac:dyDescent="0.35">
      <c r="A93" t="s">
        <v>38</v>
      </c>
      <c r="B93" s="28">
        <v>43486</v>
      </c>
      <c r="C93">
        <v>232</v>
      </c>
      <c r="D93">
        <v>52.88</v>
      </c>
      <c r="E93">
        <v>179.12</v>
      </c>
    </row>
    <row r="94" spans="1:5" x14ac:dyDescent="0.35">
      <c r="A94" t="s">
        <v>38</v>
      </c>
      <c r="B94" s="28">
        <v>43502</v>
      </c>
      <c r="C94">
        <v>232</v>
      </c>
      <c r="D94">
        <v>53.68</v>
      </c>
      <c r="E94">
        <v>178.32</v>
      </c>
    </row>
    <row r="95" spans="1:5" x14ac:dyDescent="0.35">
      <c r="A95" t="s">
        <v>38</v>
      </c>
      <c r="B95" s="28">
        <v>43532</v>
      </c>
      <c r="C95">
        <v>232</v>
      </c>
      <c r="D95">
        <v>54.25</v>
      </c>
      <c r="E95">
        <v>177.75</v>
      </c>
    </row>
    <row r="96" spans="1:5" x14ac:dyDescent="0.35">
      <c r="A96" t="s">
        <v>38</v>
      </c>
      <c r="B96" s="28">
        <v>43585</v>
      </c>
      <c r="C96">
        <v>232</v>
      </c>
      <c r="D96">
        <v>53.47</v>
      </c>
      <c r="E96">
        <v>178.53</v>
      </c>
    </row>
    <row r="97" spans="1:5" x14ac:dyDescent="0.35">
      <c r="A97" t="s">
        <v>38</v>
      </c>
      <c r="B97" s="28">
        <v>43601</v>
      </c>
      <c r="C97">
        <v>232</v>
      </c>
      <c r="D97">
        <v>52.52</v>
      </c>
      <c r="E97">
        <v>179.48</v>
      </c>
    </row>
    <row r="98" spans="1:5" x14ac:dyDescent="0.35">
      <c r="A98" t="s">
        <v>38</v>
      </c>
      <c r="B98" s="28">
        <v>43640</v>
      </c>
      <c r="C98">
        <v>232</v>
      </c>
      <c r="D98">
        <v>50.85</v>
      </c>
      <c r="E98">
        <v>181.15</v>
      </c>
    </row>
    <row r="99" spans="1:5" x14ac:dyDescent="0.35">
      <c r="A99" t="s">
        <v>38</v>
      </c>
      <c r="B99" s="28">
        <v>43648</v>
      </c>
      <c r="C99">
        <v>232</v>
      </c>
      <c r="D99">
        <v>50.2</v>
      </c>
      <c r="E99">
        <v>181.8</v>
      </c>
    </row>
    <row r="100" spans="1:5" x14ac:dyDescent="0.35">
      <c r="A100" t="s">
        <v>38</v>
      </c>
      <c r="B100" s="28">
        <v>43698</v>
      </c>
      <c r="C100">
        <v>232</v>
      </c>
      <c r="D100">
        <v>49.75</v>
      </c>
      <c r="E100">
        <v>182.25</v>
      </c>
    </row>
    <row r="101" spans="1:5" x14ac:dyDescent="0.35">
      <c r="A101" t="s">
        <v>38</v>
      </c>
      <c r="B101" s="28">
        <v>43721</v>
      </c>
      <c r="C101">
        <v>232</v>
      </c>
      <c r="D101">
        <v>50.15</v>
      </c>
      <c r="E101">
        <v>181.85</v>
      </c>
    </row>
    <row r="102" spans="1:5" x14ac:dyDescent="0.35">
      <c r="A102" t="s">
        <v>38</v>
      </c>
      <c r="B102" s="28">
        <v>43766</v>
      </c>
      <c r="C102">
        <v>232</v>
      </c>
      <c r="D102">
        <v>50.37</v>
      </c>
      <c r="E102">
        <v>181.63</v>
      </c>
    </row>
    <row r="103" spans="1:5" x14ac:dyDescent="0.35">
      <c r="A103" t="s">
        <v>38</v>
      </c>
      <c r="B103" s="28">
        <v>43818</v>
      </c>
      <c r="C103">
        <v>232</v>
      </c>
      <c r="D103">
        <v>49.73</v>
      </c>
      <c r="E103">
        <v>182.27</v>
      </c>
    </row>
    <row r="104" spans="1:5" x14ac:dyDescent="0.35">
      <c r="A104" t="s">
        <v>45</v>
      </c>
      <c r="B104" s="31">
        <v>40193</v>
      </c>
      <c r="C104">
        <v>192.624</v>
      </c>
      <c r="D104">
        <v>15.46</v>
      </c>
      <c r="E104">
        <v>177.16399999999999</v>
      </c>
    </row>
    <row r="105" spans="1:5" x14ac:dyDescent="0.35">
      <c r="A105" t="s">
        <v>45</v>
      </c>
      <c r="B105" s="31">
        <v>40218</v>
      </c>
      <c r="C105">
        <v>192.624</v>
      </c>
      <c r="D105">
        <v>16.579999999999998</v>
      </c>
      <c r="E105">
        <v>176.04400000000001</v>
      </c>
    </row>
    <row r="106" spans="1:5" x14ac:dyDescent="0.35">
      <c r="A106" t="s">
        <v>45</v>
      </c>
      <c r="B106" s="31">
        <v>40247</v>
      </c>
      <c r="C106">
        <v>192.624</v>
      </c>
      <c r="D106">
        <v>16.03</v>
      </c>
      <c r="E106">
        <v>176.59399999999999</v>
      </c>
    </row>
    <row r="107" spans="1:5" x14ac:dyDescent="0.35">
      <c r="A107" t="s">
        <v>45</v>
      </c>
      <c r="B107" s="31">
        <v>40316</v>
      </c>
      <c r="C107">
        <v>192.624</v>
      </c>
      <c r="D107">
        <v>16.25</v>
      </c>
      <c r="E107">
        <v>176.374</v>
      </c>
    </row>
    <row r="108" spans="1:5" x14ac:dyDescent="0.35">
      <c r="A108" t="s">
        <v>45</v>
      </c>
      <c r="B108" s="31">
        <v>40346</v>
      </c>
      <c r="C108">
        <v>192.624</v>
      </c>
      <c r="D108">
        <v>15.8</v>
      </c>
      <c r="E108">
        <v>176.82400000000001</v>
      </c>
    </row>
    <row r="109" spans="1:5" x14ac:dyDescent="0.35">
      <c r="A109" t="s">
        <v>45</v>
      </c>
      <c r="B109" s="31">
        <v>40368</v>
      </c>
      <c r="C109">
        <v>192.624</v>
      </c>
      <c r="D109">
        <v>15.45</v>
      </c>
      <c r="E109">
        <v>177.17400000000001</v>
      </c>
    </row>
    <row r="110" spans="1:5" x14ac:dyDescent="0.35">
      <c r="A110" t="s">
        <v>45</v>
      </c>
      <c r="B110" s="31">
        <v>40402</v>
      </c>
      <c r="C110">
        <v>192.624</v>
      </c>
      <c r="D110">
        <v>15.86</v>
      </c>
      <c r="E110">
        <v>176.76400000000001</v>
      </c>
    </row>
    <row r="111" spans="1:5" x14ac:dyDescent="0.35">
      <c r="A111" t="s">
        <v>45</v>
      </c>
      <c r="B111" s="31">
        <v>40436</v>
      </c>
      <c r="C111">
        <v>192.624</v>
      </c>
      <c r="D111">
        <v>15.71</v>
      </c>
      <c r="E111">
        <v>176.91399999999999</v>
      </c>
    </row>
    <row r="112" spans="1:5" x14ac:dyDescent="0.35">
      <c r="A112" t="s">
        <v>45</v>
      </c>
      <c r="B112" s="31">
        <v>40464</v>
      </c>
      <c r="C112">
        <v>192.624</v>
      </c>
      <c r="D112">
        <v>16.29</v>
      </c>
      <c r="E112">
        <v>176.334</v>
      </c>
    </row>
    <row r="113" spans="1:5" x14ac:dyDescent="0.35">
      <c r="A113" t="s">
        <v>45</v>
      </c>
      <c r="B113" s="31">
        <v>40493</v>
      </c>
      <c r="C113">
        <v>192.624</v>
      </c>
      <c r="D113">
        <v>15.23</v>
      </c>
      <c r="E113">
        <v>177.39400000000001</v>
      </c>
    </row>
    <row r="114" spans="1:5" x14ac:dyDescent="0.35">
      <c r="A114" t="s">
        <v>45</v>
      </c>
      <c r="B114" s="28">
        <v>40555</v>
      </c>
      <c r="C114">
        <v>192.624</v>
      </c>
      <c r="D114">
        <v>14.22</v>
      </c>
      <c r="E114">
        <v>178.404</v>
      </c>
    </row>
    <row r="115" spans="1:5" x14ac:dyDescent="0.35">
      <c r="A115" t="s">
        <v>45</v>
      </c>
      <c r="B115" s="28">
        <v>40596</v>
      </c>
      <c r="C115">
        <v>192.624</v>
      </c>
      <c r="D115">
        <v>16.79</v>
      </c>
      <c r="E115">
        <v>175.834</v>
      </c>
    </row>
    <row r="116" spans="1:5" x14ac:dyDescent="0.35">
      <c r="A116" t="s">
        <v>45</v>
      </c>
      <c r="B116" s="28">
        <v>40620</v>
      </c>
      <c r="C116">
        <v>192.624</v>
      </c>
      <c r="D116">
        <v>17.27</v>
      </c>
      <c r="E116">
        <v>175.35400000000001</v>
      </c>
    </row>
    <row r="117" spans="1:5" x14ac:dyDescent="0.35">
      <c r="A117" t="s">
        <v>45</v>
      </c>
      <c r="B117" s="28">
        <v>40648</v>
      </c>
      <c r="C117">
        <v>192.624</v>
      </c>
      <c r="D117">
        <v>17.350000000000001</v>
      </c>
      <c r="E117">
        <v>175.274</v>
      </c>
    </row>
    <row r="118" spans="1:5" x14ac:dyDescent="0.35">
      <c r="A118" t="s">
        <v>45</v>
      </c>
      <c r="B118" s="28">
        <v>40674</v>
      </c>
      <c r="C118">
        <v>192.624</v>
      </c>
      <c r="D118">
        <v>17.22</v>
      </c>
      <c r="E118">
        <v>175.404</v>
      </c>
    </row>
    <row r="119" spans="1:5" x14ac:dyDescent="0.35">
      <c r="A119" t="s">
        <v>45</v>
      </c>
      <c r="B119" s="28">
        <v>40702</v>
      </c>
      <c r="C119">
        <v>192.624</v>
      </c>
      <c r="D119">
        <v>16.63</v>
      </c>
      <c r="E119">
        <v>175.994</v>
      </c>
    </row>
    <row r="120" spans="1:5" x14ac:dyDescent="0.35">
      <c r="A120" t="s">
        <v>45</v>
      </c>
      <c r="B120" s="28">
        <v>40732</v>
      </c>
      <c r="C120">
        <v>192.624</v>
      </c>
      <c r="D120">
        <v>16.690000000000001</v>
      </c>
      <c r="E120">
        <v>175.934</v>
      </c>
    </row>
    <row r="121" spans="1:5" x14ac:dyDescent="0.35">
      <c r="A121" t="s">
        <v>45</v>
      </c>
      <c r="B121" s="28">
        <v>40763</v>
      </c>
      <c r="C121">
        <v>192.624</v>
      </c>
      <c r="D121">
        <v>15.92</v>
      </c>
      <c r="E121">
        <v>176.70400000000001</v>
      </c>
    </row>
    <row r="122" spans="1:5" x14ac:dyDescent="0.35">
      <c r="A122" t="s">
        <v>45</v>
      </c>
      <c r="B122" s="28">
        <v>40792</v>
      </c>
      <c r="C122">
        <v>192.624</v>
      </c>
      <c r="D122">
        <v>16.239999999999998</v>
      </c>
      <c r="E122">
        <v>176.38399999999999</v>
      </c>
    </row>
    <row r="123" spans="1:5" x14ac:dyDescent="0.35">
      <c r="A123" t="s">
        <v>45</v>
      </c>
      <c r="B123" s="28">
        <v>40823</v>
      </c>
      <c r="C123">
        <v>192.624</v>
      </c>
      <c r="D123">
        <v>16.77</v>
      </c>
      <c r="E123">
        <v>175.85400000000001</v>
      </c>
    </row>
    <row r="124" spans="1:5" x14ac:dyDescent="0.35">
      <c r="A124" t="s">
        <v>45</v>
      </c>
      <c r="B124" s="28">
        <v>40857</v>
      </c>
      <c r="C124">
        <v>192.624</v>
      </c>
      <c r="D124">
        <v>17.25</v>
      </c>
      <c r="E124">
        <v>175.374</v>
      </c>
    </row>
    <row r="125" spans="1:5" x14ac:dyDescent="0.35">
      <c r="A125" t="s">
        <v>45</v>
      </c>
      <c r="B125" s="28">
        <v>40883</v>
      </c>
      <c r="C125">
        <v>192.624</v>
      </c>
      <c r="D125">
        <v>17.41</v>
      </c>
      <c r="E125">
        <v>175.214</v>
      </c>
    </row>
    <row r="126" spans="1:5" x14ac:dyDescent="0.35">
      <c r="A126" t="s">
        <v>45</v>
      </c>
      <c r="B126" s="28">
        <v>40921</v>
      </c>
      <c r="C126">
        <v>192.624</v>
      </c>
      <c r="D126">
        <v>18.05</v>
      </c>
      <c r="E126">
        <v>174.57400000000001</v>
      </c>
    </row>
    <row r="127" spans="1:5" x14ac:dyDescent="0.35">
      <c r="A127" t="s">
        <v>45</v>
      </c>
      <c r="B127" s="28">
        <v>40945</v>
      </c>
      <c r="C127">
        <v>192.624</v>
      </c>
      <c r="D127">
        <v>18.149999999999999</v>
      </c>
      <c r="E127">
        <v>174.47399999999999</v>
      </c>
    </row>
    <row r="128" spans="1:5" x14ac:dyDescent="0.35">
      <c r="A128" t="s">
        <v>45</v>
      </c>
      <c r="B128" s="28">
        <v>40977</v>
      </c>
      <c r="C128">
        <v>192.624</v>
      </c>
      <c r="D128">
        <v>18.73</v>
      </c>
      <c r="E128">
        <v>173.89400000000001</v>
      </c>
    </row>
    <row r="129" spans="1:5" x14ac:dyDescent="0.35">
      <c r="A129" t="s">
        <v>45</v>
      </c>
      <c r="B129" s="28">
        <v>41004</v>
      </c>
      <c r="C129">
        <v>192.624</v>
      </c>
      <c r="D129">
        <v>18.82</v>
      </c>
      <c r="E129">
        <v>173.804</v>
      </c>
    </row>
    <row r="130" spans="1:5" x14ac:dyDescent="0.35">
      <c r="A130" t="s">
        <v>45</v>
      </c>
      <c r="B130" s="28">
        <v>41037</v>
      </c>
      <c r="C130">
        <v>192.624</v>
      </c>
      <c r="D130">
        <v>17.7</v>
      </c>
      <c r="E130">
        <v>174.92400000000001</v>
      </c>
    </row>
    <row r="131" spans="1:5" x14ac:dyDescent="0.35">
      <c r="A131" t="s">
        <v>45</v>
      </c>
      <c r="B131" s="28">
        <v>41068</v>
      </c>
      <c r="C131">
        <v>192.624</v>
      </c>
      <c r="D131">
        <v>17.02</v>
      </c>
      <c r="E131">
        <v>175.60400000000001</v>
      </c>
    </row>
    <row r="132" spans="1:5" x14ac:dyDescent="0.35">
      <c r="A132" t="s">
        <v>45</v>
      </c>
      <c r="B132" s="28">
        <v>41096</v>
      </c>
      <c r="C132">
        <v>192.624</v>
      </c>
      <c r="D132">
        <v>16.16</v>
      </c>
      <c r="E132">
        <v>176.464</v>
      </c>
    </row>
    <row r="133" spans="1:5" x14ac:dyDescent="0.35">
      <c r="A133" t="s">
        <v>45</v>
      </c>
      <c r="B133" s="28">
        <v>41124</v>
      </c>
      <c r="C133">
        <v>192.624</v>
      </c>
      <c r="D133">
        <v>15.83</v>
      </c>
      <c r="E133">
        <v>176.79400000000001</v>
      </c>
    </row>
    <row r="134" spans="1:5" x14ac:dyDescent="0.35">
      <c r="A134" t="s">
        <v>45</v>
      </c>
      <c r="B134" s="28">
        <v>41159</v>
      </c>
      <c r="C134">
        <v>192.624</v>
      </c>
      <c r="D134">
        <v>16.59</v>
      </c>
      <c r="E134">
        <v>176.03399999999999</v>
      </c>
    </row>
    <row r="135" spans="1:5" x14ac:dyDescent="0.35">
      <c r="A135" t="s">
        <v>45</v>
      </c>
      <c r="B135" s="28">
        <v>41183</v>
      </c>
      <c r="C135">
        <v>192.624</v>
      </c>
      <c r="D135">
        <v>16.93</v>
      </c>
      <c r="E135">
        <v>175.69399999999999</v>
      </c>
    </row>
    <row r="136" spans="1:5" x14ac:dyDescent="0.35">
      <c r="A136" t="s">
        <v>45</v>
      </c>
      <c r="B136" s="28">
        <v>41229</v>
      </c>
      <c r="C136">
        <v>192.624</v>
      </c>
      <c r="D136">
        <v>14.75</v>
      </c>
      <c r="E136">
        <v>177.874</v>
      </c>
    </row>
    <row r="137" spans="1:5" x14ac:dyDescent="0.35">
      <c r="A137" t="s">
        <v>45</v>
      </c>
      <c r="B137" s="28">
        <v>41250</v>
      </c>
      <c r="C137">
        <v>192.624</v>
      </c>
      <c r="D137">
        <v>14.65</v>
      </c>
      <c r="E137">
        <v>177.97399999999999</v>
      </c>
    </row>
    <row r="138" spans="1:5" x14ac:dyDescent="0.35">
      <c r="A138" t="s">
        <v>45</v>
      </c>
      <c r="B138" s="28">
        <v>41276</v>
      </c>
      <c r="C138">
        <v>192.624</v>
      </c>
      <c r="D138">
        <v>16.78</v>
      </c>
      <c r="E138">
        <v>175.84399999999999</v>
      </c>
    </row>
    <row r="139" spans="1:5" x14ac:dyDescent="0.35">
      <c r="A139" t="s">
        <v>45</v>
      </c>
      <c r="B139" s="28">
        <v>41306</v>
      </c>
      <c r="C139">
        <v>192.624</v>
      </c>
      <c r="D139">
        <v>16.510000000000002</v>
      </c>
      <c r="E139">
        <v>176.114</v>
      </c>
    </row>
    <row r="140" spans="1:5" x14ac:dyDescent="0.35">
      <c r="A140" t="s">
        <v>45</v>
      </c>
      <c r="B140" s="28">
        <v>41334</v>
      </c>
      <c r="C140">
        <v>192.624</v>
      </c>
      <c r="D140">
        <v>17.239999999999998</v>
      </c>
      <c r="E140">
        <v>175.38399999999999</v>
      </c>
    </row>
    <row r="141" spans="1:5" x14ac:dyDescent="0.35">
      <c r="A141" t="s">
        <v>45</v>
      </c>
      <c r="B141" s="28">
        <v>41366</v>
      </c>
      <c r="C141">
        <v>192.624</v>
      </c>
      <c r="D141">
        <v>16.36</v>
      </c>
      <c r="E141">
        <v>176.26400000000001</v>
      </c>
    </row>
    <row r="142" spans="1:5" x14ac:dyDescent="0.35">
      <c r="A142" t="s">
        <v>45</v>
      </c>
      <c r="B142" s="28">
        <v>41400</v>
      </c>
      <c r="C142">
        <v>192.624</v>
      </c>
      <c r="D142">
        <v>16.010000000000002</v>
      </c>
      <c r="E142">
        <v>176.614</v>
      </c>
    </row>
    <row r="143" spans="1:5" x14ac:dyDescent="0.35">
      <c r="A143" t="s">
        <v>45</v>
      </c>
      <c r="B143" s="28">
        <v>41432</v>
      </c>
      <c r="C143">
        <v>192.624</v>
      </c>
      <c r="D143">
        <v>14.65</v>
      </c>
      <c r="E143">
        <v>177.97399999999999</v>
      </c>
    </row>
    <row r="144" spans="1:5" x14ac:dyDescent="0.35">
      <c r="A144" t="s">
        <v>45</v>
      </c>
      <c r="B144" s="28">
        <v>41466</v>
      </c>
      <c r="C144">
        <v>192.624</v>
      </c>
      <c r="D144">
        <v>14.8</v>
      </c>
      <c r="E144">
        <v>177.82400000000001</v>
      </c>
    </row>
    <row r="145" spans="1:5" x14ac:dyDescent="0.35">
      <c r="A145" t="s">
        <v>45</v>
      </c>
      <c r="B145" s="28">
        <v>41491</v>
      </c>
      <c r="C145">
        <v>192.624</v>
      </c>
      <c r="D145">
        <v>15.79</v>
      </c>
      <c r="E145">
        <v>176.834</v>
      </c>
    </row>
    <row r="146" spans="1:5" x14ac:dyDescent="0.35">
      <c r="A146" t="s">
        <v>45</v>
      </c>
      <c r="B146" s="28">
        <v>41542</v>
      </c>
      <c r="C146">
        <v>192.624</v>
      </c>
      <c r="D146">
        <v>16.86</v>
      </c>
      <c r="E146">
        <v>175.76400000000001</v>
      </c>
    </row>
    <row r="147" spans="1:5" x14ac:dyDescent="0.35">
      <c r="A147" t="s">
        <v>45</v>
      </c>
      <c r="B147" s="28">
        <v>41556</v>
      </c>
      <c r="C147">
        <v>192.624</v>
      </c>
      <c r="D147">
        <v>17.29</v>
      </c>
      <c r="E147">
        <v>175.334</v>
      </c>
    </row>
    <row r="148" spans="1:5" x14ac:dyDescent="0.35">
      <c r="A148" t="s">
        <v>45</v>
      </c>
      <c r="B148" s="28">
        <v>41606</v>
      </c>
      <c r="C148">
        <v>192.624</v>
      </c>
      <c r="D148">
        <v>17.18</v>
      </c>
      <c r="E148">
        <v>175.44399999999999</v>
      </c>
    </row>
    <row r="149" spans="1:5" x14ac:dyDescent="0.35">
      <c r="A149" t="s">
        <v>45</v>
      </c>
      <c r="B149" s="28">
        <v>41619</v>
      </c>
      <c r="C149">
        <v>192.624</v>
      </c>
      <c r="D149">
        <v>17.059999999999999</v>
      </c>
      <c r="E149">
        <v>175.56399999999999</v>
      </c>
    </row>
    <row r="150" spans="1:5" x14ac:dyDescent="0.35">
      <c r="A150" t="s">
        <v>45</v>
      </c>
      <c r="B150" s="28">
        <v>41656</v>
      </c>
      <c r="C150">
        <v>192.624</v>
      </c>
      <c r="D150">
        <v>16.32</v>
      </c>
      <c r="E150">
        <v>176.304</v>
      </c>
    </row>
    <row r="151" spans="1:5" x14ac:dyDescent="0.35">
      <c r="A151" t="s">
        <v>45</v>
      </c>
      <c r="B151" s="28">
        <v>41705</v>
      </c>
      <c r="C151">
        <v>192.624</v>
      </c>
      <c r="D151">
        <v>13.97</v>
      </c>
      <c r="E151">
        <v>178.654</v>
      </c>
    </row>
    <row r="152" spans="1:5" x14ac:dyDescent="0.35">
      <c r="A152" t="s">
        <v>45</v>
      </c>
      <c r="B152" s="28">
        <v>41745</v>
      </c>
      <c r="C152">
        <v>192.624</v>
      </c>
      <c r="D152">
        <v>16.66</v>
      </c>
      <c r="E152">
        <v>175.964</v>
      </c>
    </row>
    <row r="153" spans="1:5" x14ac:dyDescent="0.35">
      <c r="A153" t="s">
        <v>45</v>
      </c>
      <c r="B153" s="28">
        <v>41764</v>
      </c>
      <c r="C153">
        <v>192.624</v>
      </c>
      <c r="D153">
        <v>17.12</v>
      </c>
      <c r="E153">
        <v>175.50399999999999</v>
      </c>
    </row>
    <row r="154" spans="1:5" x14ac:dyDescent="0.35">
      <c r="A154" t="s">
        <v>45</v>
      </c>
      <c r="B154" s="28">
        <v>41803</v>
      </c>
      <c r="C154">
        <v>192.624</v>
      </c>
      <c r="D154">
        <v>16.41</v>
      </c>
      <c r="E154">
        <v>176.214</v>
      </c>
    </row>
    <row r="155" spans="1:5" x14ac:dyDescent="0.35">
      <c r="A155" t="s">
        <v>45</v>
      </c>
      <c r="B155" s="28">
        <v>41848</v>
      </c>
      <c r="C155">
        <v>192.624</v>
      </c>
      <c r="D155">
        <v>16.18</v>
      </c>
      <c r="E155">
        <v>176.44399999999999</v>
      </c>
    </row>
    <row r="156" spans="1:5" x14ac:dyDescent="0.35">
      <c r="A156" t="s">
        <v>45</v>
      </c>
      <c r="B156" s="28">
        <v>41876</v>
      </c>
      <c r="C156">
        <v>192.624</v>
      </c>
      <c r="D156">
        <v>15.12</v>
      </c>
      <c r="E156">
        <v>177.50399999999999</v>
      </c>
    </row>
    <row r="157" spans="1:5" x14ac:dyDescent="0.35">
      <c r="A157" t="s">
        <v>45</v>
      </c>
      <c r="B157" s="28">
        <v>41901</v>
      </c>
      <c r="C157">
        <v>192.624</v>
      </c>
      <c r="D157">
        <v>14.13</v>
      </c>
      <c r="E157">
        <v>178.494</v>
      </c>
    </row>
    <row r="158" spans="1:5" x14ac:dyDescent="0.35">
      <c r="A158" t="s">
        <v>45</v>
      </c>
      <c r="B158" s="28">
        <v>41943</v>
      </c>
      <c r="C158">
        <v>192.624</v>
      </c>
      <c r="D158">
        <v>16.66</v>
      </c>
      <c r="E158">
        <v>175.964</v>
      </c>
    </row>
    <row r="159" spans="1:5" x14ac:dyDescent="0.35">
      <c r="A159" t="s">
        <v>45</v>
      </c>
      <c r="B159" s="28">
        <v>41953</v>
      </c>
      <c r="C159">
        <v>192.624</v>
      </c>
      <c r="D159">
        <v>16.739999999999998</v>
      </c>
      <c r="E159">
        <v>175.88399999999999</v>
      </c>
    </row>
    <row r="160" spans="1:5" x14ac:dyDescent="0.35">
      <c r="A160" t="s">
        <v>45</v>
      </c>
      <c r="B160" s="28">
        <v>42016</v>
      </c>
      <c r="C160">
        <v>192.624</v>
      </c>
      <c r="D160">
        <v>15.6</v>
      </c>
      <c r="E160">
        <v>177.024</v>
      </c>
    </row>
    <row r="161" spans="1:5" x14ac:dyDescent="0.35">
      <c r="A161" t="s">
        <v>45</v>
      </c>
      <c r="B161" s="28">
        <v>42037</v>
      </c>
      <c r="C161">
        <v>192.624</v>
      </c>
      <c r="D161">
        <v>16.82</v>
      </c>
      <c r="E161">
        <v>175.804</v>
      </c>
    </row>
    <row r="162" spans="1:5" x14ac:dyDescent="0.35">
      <c r="A162" t="s">
        <v>45</v>
      </c>
      <c r="B162" s="28">
        <v>42067</v>
      </c>
      <c r="C162">
        <v>192.624</v>
      </c>
      <c r="D162">
        <v>16.16</v>
      </c>
      <c r="E162">
        <v>176.464</v>
      </c>
    </row>
    <row r="163" spans="1:5" x14ac:dyDescent="0.35">
      <c r="A163" t="s">
        <v>45</v>
      </c>
      <c r="B163" s="28">
        <v>42104</v>
      </c>
      <c r="C163">
        <v>192.624</v>
      </c>
      <c r="D163">
        <v>17.079999999999998</v>
      </c>
      <c r="E163">
        <v>175.54400000000001</v>
      </c>
    </row>
    <row r="164" spans="1:5" x14ac:dyDescent="0.35">
      <c r="A164" t="s">
        <v>45</v>
      </c>
      <c r="B164" s="28">
        <v>42144</v>
      </c>
      <c r="C164">
        <v>192.624</v>
      </c>
      <c r="D164">
        <v>17.71</v>
      </c>
      <c r="E164">
        <v>174.91399999999999</v>
      </c>
    </row>
    <row r="165" spans="1:5" x14ac:dyDescent="0.35">
      <c r="A165" t="s">
        <v>45</v>
      </c>
      <c r="B165" s="28">
        <v>42160</v>
      </c>
      <c r="C165">
        <v>192.624</v>
      </c>
      <c r="D165">
        <v>17.62</v>
      </c>
      <c r="E165">
        <v>175.00399999999999</v>
      </c>
    </row>
    <row r="166" spans="1:5" x14ac:dyDescent="0.35">
      <c r="A166" t="s">
        <v>45</v>
      </c>
      <c r="B166" s="28">
        <v>42208</v>
      </c>
      <c r="C166">
        <v>192.624</v>
      </c>
      <c r="D166">
        <v>17.62</v>
      </c>
      <c r="E166">
        <v>175.00399999999999</v>
      </c>
    </row>
    <row r="167" spans="1:5" x14ac:dyDescent="0.35">
      <c r="A167" t="s">
        <v>45</v>
      </c>
      <c r="B167" s="28">
        <v>42221</v>
      </c>
      <c r="C167">
        <v>192.624</v>
      </c>
      <c r="D167">
        <v>17.86</v>
      </c>
      <c r="E167">
        <v>174.76400000000001</v>
      </c>
    </row>
    <row r="168" spans="1:5" x14ac:dyDescent="0.35">
      <c r="A168" t="s">
        <v>45</v>
      </c>
      <c r="B168" s="28">
        <v>42251</v>
      </c>
      <c r="C168">
        <v>192.624</v>
      </c>
      <c r="D168">
        <v>17.920000000000002</v>
      </c>
      <c r="E168">
        <v>174.70400000000001</v>
      </c>
    </row>
    <row r="169" spans="1:5" x14ac:dyDescent="0.35">
      <c r="A169" t="s">
        <v>45</v>
      </c>
      <c r="B169" s="28">
        <v>42278</v>
      </c>
      <c r="C169">
        <v>192.624</v>
      </c>
      <c r="D169">
        <v>18.309999999999999</v>
      </c>
      <c r="E169">
        <v>174.31399999999999</v>
      </c>
    </row>
    <row r="170" spans="1:5" x14ac:dyDescent="0.35">
      <c r="A170" t="s">
        <v>45</v>
      </c>
      <c r="B170" s="28">
        <v>42335</v>
      </c>
      <c r="C170">
        <v>192.624</v>
      </c>
      <c r="D170">
        <v>17.940000000000001</v>
      </c>
      <c r="E170">
        <v>174.684</v>
      </c>
    </row>
    <row r="171" spans="1:5" x14ac:dyDescent="0.35">
      <c r="A171" t="s">
        <v>45</v>
      </c>
      <c r="B171" s="28">
        <v>42347</v>
      </c>
      <c r="C171">
        <v>192.624</v>
      </c>
      <c r="D171">
        <v>18.22</v>
      </c>
      <c r="E171">
        <v>174.404</v>
      </c>
    </row>
    <row r="172" spans="1:5" x14ac:dyDescent="0.35">
      <c r="A172" t="s">
        <v>45</v>
      </c>
      <c r="B172" s="28">
        <v>42387</v>
      </c>
      <c r="C172">
        <v>192.624</v>
      </c>
      <c r="D172">
        <v>18.87</v>
      </c>
      <c r="E172">
        <v>173.75399999999999</v>
      </c>
    </row>
    <row r="173" spans="1:5" x14ac:dyDescent="0.35">
      <c r="A173" t="s">
        <v>45</v>
      </c>
      <c r="B173" s="28">
        <v>42416</v>
      </c>
      <c r="C173">
        <v>192.624</v>
      </c>
      <c r="D173">
        <v>18.68</v>
      </c>
      <c r="E173">
        <v>173.94399999999999</v>
      </c>
    </row>
    <row r="174" spans="1:5" x14ac:dyDescent="0.35">
      <c r="A174" t="s">
        <v>45</v>
      </c>
      <c r="B174" s="28">
        <v>42437</v>
      </c>
      <c r="C174">
        <v>192.624</v>
      </c>
      <c r="D174">
        <v>17.46</v>
      </c>
      <c r="E174">
        <v>175.16399999999999</v>
      </c>
    </row>
    <row r="175" spans="1:5" x14ac:dyDescent="0.35">
      <c r="A175" t="s">
        <v>45</v>
      </c>
      <c r="B175" s="28">
        <v>42461</v>
      </c>
      <c r="C175">
        <v>192.624</v>
      </c>
      <c r="D175">
        <v>17.440000000000001</v>
      </c>
      <c r="E175">
        <v>175.184</v>
      </c>
    </row>
    <row r="176" spans="1:5" x14ac:dyDescent="0.35">
      <c r="A176" t="s">
        <v>45</v>
      </c>
      <c r="B176" s="28">
        <v>42496</v>
      </c>
      <c r="C176">
        <v>192.624</v>
      </c>
      <c r="D176">
        <v>17.78</v>
      </c>
      <c r="E176">
        <v>174.84399999999999</v>
      </c>
    </row>
    <row r="177" spans="1:5" x14ac:dyDescent="0.35">
      <c r="A177" t="s">
        <v>45</v>
      </c>
      <c r="B177" s="28">
        <v>42538</v>
      </c>
      <c r="C177">
        <v>192.624</v>
      </c>
      <c r="D177">
        <v>15.37</v>
      </c>
      <c r="E177">
        <v>177.25399999999999</v>
      </c>
    </row>
    <row r="178" spans="1:5" x14ac:dyDescent="0.35">
      <c r="A178" t="s">
        <v>45</v>
      </c>
      <c r="B178" s="28">
        <v>42565</v>
      </c>
      <c r="C178">
        <v>192.624</v>
      </c>
      <c r="D178">
        <v>14.47</v>
      </c>
      <c r="E178">
        <v>178.154</v>
      </c>
    </row>
    <row r="179" spans="1:5" x14ac:dyDescent="0.35">
      <c r="A179" t="s">
        <v>45</v>
      </c>
      <c r="B179" s="28">
        <v>42601</v>
      </c>
      <c r="C179">
        <v>192.624</v>
      </c>
      <c r="D179">
        <v>14.86</v>
      </c>
      <c r="E179">
        <v>177.76400000000001</v>
      </c>
    </row>
    <row r="180" spans="1:5" x14ac:dyDescent="0.35">
      <c r="A180" t="s">
        <v>45</v>
      </c>
      <c r="B180" s="28">
        <v>42618</v>
      </c>
      <c r="C180">
        <v>192.624</v>
      </c>
      <c r="D180">
        <v>15.16</v>
      </c>
      <c r="E180">
        <v>177.464</v>
      </c>
    </row>
    <row r="181" spans="1:5" x14ac:dyDescent="0.35">
      <c r="A181" t="s">
        <v>45</v>
      </c>
      <c r="B181" s="28">
        <v>42648</v>
      </c>
      <c r="C181">
        <v>192.624</v>
      </c>
      <c r="D181">
        <v>16.8</v>
      </c>
      <c r="E181">
        <v>175.82400000000001</v>
      </c>
    </row>
    <row r="182" spans="1:5" x14ac:dyDescent="0.35">
      <c r="A182" t="s">
        <v>45</v>
      </c>
      <c r="B182" s="28">
        <v>42685</v>
      </c>
      <c r="C182">
        <v>192.624</v>
      </c>
      <c r="D182">
        <v>17.579999999999998</v>
      </c>
      <c r="E182">
        <v>175.04400000000001</v>
      </c>
    </row>
    <row r="183" spans="1:5" x14ac:dyDescent="0.35">
      <c r="A183" t="s">
        <v>45</v>
      </c>
      <c r="B183" s="28">
        <v>42713</v>
      </c>
      <c r="C183">
        <v>192.624</v>
      </c>
      <c r="D183">
        <v>17.600000000000001</v>
      </c>
      <c r="E183">
        <v>175.024</v>
      </c>
    </row>
    <row r="184" spans="1:5" x14ac:dyDescent="0.35">
      <c r="A184" t="s">
        <v>45</v>
      </c>
      <c r="B184" s="28">
        <v>42748</v>
      </c>
      <c r="C184">
        <v>192.624</v>
      </c>
      <c r="D184">
        <v>18.23</v>
      </c>
      <c r="E184">
        <v>174.39400000000001</v>
      </c>
    </row>
    <row r="185" spans="1:5" x14ac:dyDescent="0.35">
      <c r="A185" t="s">
        <v>45</v>
      </c>
      <c r="B185" s="28">
        <v>42776</v>
      </c>
      <c r="C185">
        <v>192.624</v>
      </c>
      <c r="D185">
        <v>18.72</v>
      </c>
      <c r="E185">
        <v>173.904</v>
      </c>
    </row>
    <row r="186" spans="1:5" x14ac:dyDescent="0.35">
      <c r="A186" t="s">
        <v>45</v>
      </c>
      <c r="B186" s="28">
        <v>42796</v>
      </c>
      <c r="C186">
        <v>192.624</v>
      </c>
      <c r="D186">
        <v>18.89</v>
      </c>
      <c r="E186">
        <v>173.73400000000001</v>
      </c>
    </row>
    <row r="187" spans="1:5" x14ac:dyDescent="0.35">
      <c r="A187" t="s">
        <v>45</v>
      </c>
      <c r="B187" s="28">
        <v>42839</v>
      </c>
      <c r="C187">
        <v>192.624</v>
      </c>
      <c r="D187">
        <v>18.98</v>
      </c>
      <c r="E187">
        <v>173.64400000000001</v>
      </c>
    </row>
    <row r="188" spans="1:5" x14ac:dyDescent="0.35">
      <c r="A188" t="s">
        <v>45</v>
      </c>
      <c r="B188" s="28">
        <v>42857</v>
      </c>
      <c r="C188">
        <v>192.624</v>
      </c>
      <c r="D188">
        <v>19.03</v>
      </c>
      <c r="E188">
        <v>173.59399999999999</v>
      </c>
    </row>
    <row r="189" spans="1:5" x14ac:dyDescent="0.35">
      <c r="A189" t="s">
        <v>45</v>
      </c>
      <c r="B189" s="28">
        <v>42902</v>
      </c>
      <c r="C189">
        <v>192.624</v>
      </c>
      <c r="D189">
        <v>17.190000000000001</v>
      </c>
      <c r="E189">
        <v>175.434</v>
      </c>
    </row>
    <row r="190" spans="1:5" x14ac:dyDescent="0.35">
      <c r="A190" t="s">
        <v>45</v>
      </c>
      <c r="B190" s="28">
        <v>42930</v>
      </c>
      <c r="C190">
        <v>192.624</v>
      </c>
      <c r="D190">
        <v>17.239999999999998</v>
      </c>
      <c r="E190">
        <v>175.38399999999999</v>
      </c>
    </row>
    <row r="191" spans="1:5" x14ac:dyDescent="0.35">
      <c r="A191" t="s">
        <v>45</v>
      </c>
      <c r="B191" s="28">
        <v>42948</v>
      </c>
      <c r="C191">
        <v>192.624</v>
      </c>
      <c r="D191">
        <v>17.508000000000003</v>
      </c>
      <c r="E191">
        <v>175.11599999999999</v>
      </c>
    </row>
    <row r="192" spans="1:5" x14ac:dyDescent="0.35">
      <c r="A192" t="s">
        <v>45</v>
      </c>
      <c r="B192" s="28">
        <v>42979</v>
      </c>
      <c r="C192">
        <v>192.624</v>
      </c>
      <c r="D192">
        <v>17.587166666666651</v>
      </c>
      <c r="E192">
        <v>175.03683333333333</v>
      </c>
    </row>
    <row r="193" spans="1:5" x14ac:dyDescent="0.35">
      <c r="A193" t="s">
        <v>45</v>
      </c>
      <c r="B193" s="28">
        <v>43009</v>
      </c>
      <c r="C193">
        <v>192.624</v>
      </c>
      <c r="D193">
        <v>18.024354838709662</v>
      </c>
      <c r="E193">
        <v>174.59964516129034</v>
      </c>
    </row>
    <row r="194" spans="1:5" x14ac:dyDescent="0.35">
      <c r="A194" t="s">
        <v>45</v>
      </c>
      <c r="B194" s="28">
        <v>43040</v>
      </c>
      <c r="C194">
        <v>192.624</v>
      </c>
      <c r="D194">
        <v>18.575833333333303</v>
      </c>
      <c r="E194">
        <v>174.0481666666667</v>
      </c>
    </row>
    <row r="195" spans="1:5" x14ac:dyDescent="0.35">
      <c r="A195" t="s">
        <v>45</v>
      </c>
      <c r="B195" s="28">
        <v>43070</v>
      </c>
      <c r="C195">
        <v>192.624</v>
      </c>
      <c r="D195">
        <v>18.766370967741924</v>
      </c>
      <c r="E195">
        <v>173.85762903225807</v>
      </c>
    </row>
    <row r="196" spans="1:5" x14ac:dyDescent="0.35">
      <c r="A196" t="s">
        <v>45</v>
      </c>
      <c r="B196" s="28">
        <v>43101</v>
      </c>
      <c r="C196">
        <v>192.624</v>
      </c>
      <c r="D196">
        <v>18.621370967741921</v>
      </c>
      <c r="E196">
        <v>174.00262903225808</v>
      </c>
    </row>
    <row r="197" spans="1:5" x14ac:dyDescent="0.35">
      <c r="A197" t="s">
        <v>45</v>
      </c>
      <c r="B197" s="28">
        <v>43132</v>
      </c>
      <c r="C197">
        <v>192.624</v>
      </c>
      <c r="D197">
        <v>18.70982142857142</v>
      </c>
      <c r="E197">
        <v>173.91417857142858</v>
      </c>
    </row>
    <row r="198" spans="1:5" x14ac:dyDescent="0.35">
      <c r="A198" t="s">
        <v>45</v>
      </c>
      <c r="B198" s="28">
        <v>43160</v>
      </c>
      <c r="C198">
        <v>192.624</v>
      </c>
      <c r="D198">
        <v>18.465161290322587</v>
      </c>
      <c r="E198">
        <v>174.15883870967741</v>
      </c>
    </row>
    <row r="199" spans="1:5" x14ac:dyDescent="0.35">
      <c r="A199" t="s">
        <v>45</v>
      </c>
      <c r="B199" s="28">
        <v>43191</v>
      </c>
      <c r="C199">
        <v>192.624</v>
      </c>
      <c r="D199">
        <v>17.056666666666665</v>
      </c>
      <c r="E199">
        <v>175.56733333333332</v>
      </c>
    </row>
    <row r="200" spans="1:5" x14ac:dyDescent="0.35">
      <c r="A200" t="s">
        <v>45</v>
      </c>
      <c r="B200" s="28">
        <v>43221</v>
      </c>
      <c r="C200">
        <v>192.624</v>
      </c>
      <c r="D200">
        <v>16.827177419354832</v>
      </c>
      <c r="E200">
        <v>175.79682258064517</v>
      </c>
    </row>
    <row r="201" spans="1:5" x14ac:dyDescent="0.35">
      <c r="A201" t="s">
        <v>45</v>
      </c>
      <c r="B201" s="28">
        <v>43252</v>
      </c>
      <c r="C201">
        <v>192.624</v>
      </c>
      <c r="D201">
        <v>17.056333333333335</v>
      </c>
      <c r="E201">
        <v>175.56766666666667</v>
      </c>
    </row>
    <row r="202" spans="1:5" x14ac:dyDescent="0.35">
      <c r="A202" t="s">
        <v>45</v>
      </c>
      <c r="B202" s="28">
        <v>43282</v>
      </c>
      <c r="C202">
        <v>192.624</v>
      </c>
      <c r="D202">
        <v>16.432419354838718</v>
      </c>
      <c r="E202">
        <v>176.19158064516128</v>
      </c>
    </row>
    <row r="203" spans="1:5" x14ac:dyDescent="0.35">
      <c r="A203" t="s">
        <v>45</v>
      </c>
      <c r="B203" s="28">
        <v>43313</v>
      </c>
      <c r="C203">
        <v>192.624</v>
      </c>
      <c r="D203">
        <v>16.528790322580647</v>
      </c>
      <c r="E203">
        <v>176.09520967741935</v>
      </c>
    </row>
    <row r="204" spans="1:5" x14ac:dyDescent="0.35">
      <c r="A204" t="s">
        <v>45</v>
      </c>
      <c r="B204" s="28">
        <v>43344</v>
      </c>
      <c r="C204">
        <v>192.624</v>
      </c>
      <c r="D204">
        <v>17.284666666666666</v>
      </c>
      <c r="E204">
        <v>175.33933333333334</v>
      </c>
    </row>
    <row r="205" spans="1:5" x14ac:dyDescent="0.35">
      <c r="A205" t="s">
        <v>45</v>
      </c>
      <c r="B205" s="28">
        <v>43374</v>
      </c>
      <c r="C205">
        <v>192.624</v>
      </c>
      <c r="D205">
        <v>18.248145161290314</v>
      </c>
      <c r="E205">
        <v>174.37585483870967</v>
      </c>
    </row>
    <row r="206" spans="1:5" x14ac:dyDescent="0.35">
      <c r="A206" t="s">
        <v>45</v>
      </c>
      <c r="B206" s="28">
        <v>43405</v>
      </c>
      <c r="C206">
        <v>192.624</v>
      </c>
      <c r="D206">
        <v>17.080833333333334</v>
      </c>
      <c r="E206">
        <v>175.54316666666665</v>
      </c>
    </row>
    <row r="207" spans="1:5" x14ac:dyDescent="0.35">
      <c r="A207" t="s">
        <v>45</v>
      </c>
      <c r="B207" s="28">
        <v>43435</v>
      </c>
      <c r="C207">
        <v>192.624</v>
      </c>
      <c r="D207">
        <v>16.487826086956524</v>
      </c>
      <c r="E207">
        <v>176.13617391304348</v>
      </c>
    </row>
    <row r="208" spans="1:5" x14ac:dyDescent="0.35">
      <c r="A208" t="s">
        <v>45</v>
      </c>
      <c r="B208" s="28">
        <v>43466</v>
      </c>
      <c r="C208">
        <v>192.624</v>
      </c>
      <c r="D208">
        <v>17.948373983739842</v>
      </c>
      <c r="E208">
        <v>174.67562601626014</v>
      </c>
    </row>
    <row r="209" spans="1:5" x14ac:dyDescent="0.35">
      <c r="A209" t="s">
        <v>45</v>
      </c>
      <c r="B209" s="28">
        <v>43497</v>
      </c>
      <c r="C209">
        <v>192.624</v>
      </c>
      <c r="D209">
        <v>18.349821428571406</v>
      </c>
      <c r="E209">
        <v>174.27417857142859</v>
      </c>
    </row>
    <row r="210" spans="1:5" x14ac:dyDescent="0.35">
      <c r="A210" t="s">
        <v>45</v>
      </c>
      <c r="B210" s="28">
        <v>43525</v>
      </c>
      <c r="C210">
        <v>192.624</v>
      </c>
      <c r="D210">
        <v>18.25822580645163</v>
      </c>
      <c r="E210">
        <v>174.36577419354836</v>
      </c>
    </row>
    <row r="211" spans="1:5" x14ac:dyDescent="0.35">
      <c r="A211" t="s">
        <v>45</v>
      </c>
      <c r="B211" s="28">
        <v>43556</v>
      </c>
      <c r="C211">
        <v>192.624</v>
      </c>
      <c r="D211">
        <v>18.04375000000001</v>
      </c>
      <c r="E211">
        <v>174.58024999999998</v>
      </c>
    </row>
    <row r="212" spans="1:5" x14ac:dyDescent="0.35">
      <c r="A212" t="s">
        <v>45</v>
      </c>
      <c r="B212" s="28">
        <v>43586</v>
      </c>
      <c r="C212">
        <v>192.624</v>
      </c>
      <c r="D212">
        <v>17.190080645161284</v>
      </c>
      <c r="E212">
        <v>175.43391935483871</v>
      </c>
    </row>
    <row r="213" spans="1:5" x14ac:dyDescent="0.35">
      <c r="A213" t="s">
        <v>45</v>
      </c>
      <c r="B213" s="28">
        <v>43617</v>
      </c>
      <c r="C213">
        <v>192.624</v>
      </c>
      <c r="D213">
        <v>16.584583333333338</v>
      </c>
      <c r="E213">
        <v>176.03941666666665</v>
      </c>
    </row>
    <row r="214" spans="1:5" x14ac:dyDescent="0.35">
      <c r="A214" t="s">
        <v>45</v>
      </c>
      <c r="B214" s="28">
        <v>43647</v>
      </c>
      <c r="C214">
        <v>192.624</v>
      </c>
      <c r="D214">
        <v>16.7475806451613</v>
      </c>
      <c r="E214">
        <v>175.8764193548387</v>
      </c>
    </row>
    <row r="215" spans="1:5" x14ac:dyDescent="0.35">
      <c r="A215" t="s">
        <v>45</v>
      </c>
      <c r="B215" s="28">
        <v>43678</v>
      </c>
      <c r="C215">
        <v>192.624</v>
      </c>
      <c r="D215">
        <v>16.893414634146342</v>
      </c>
      <c r="E215">
        <v>175.73058536585364</v>
      </c>
    </row>
    <row r="216" spans="1:5" x14ac:dyDescent="0.35">
      <c r="A216" t="s">
        <v>45</v>
      </c>
      <c r="B216" s="28">
        <v>43731</v>
      </c>
      <c r="C216">
        <v>192.624</v>
      </c>
      <c r="D216">
        <v>17.03</v>
      </c>
      <c r="E216">
        <v>175.59399999999999</v>
      </c>
    </row>
    <row r="217" spans="1:5" x14ac:dyDescent="0.35">
      <c r="A217" t="s">
        <v>45</v>
      </c>
      <c r="B217" s="28">
        <v>43816</v>
      </c>
      <c r="C217">
        <v>192.624</v>
      </c>
      <c r="D217">
        <v>15.22</v>
      </c>
      <c r="E217">
        <v>177.404</v>
      </c>
    </row>
    <row r="218" spans="1:5" x14ac:dyDescent="0.35">
      <c r="A218" t="s">
        <v>54</v>
      </c>
      <c r="B218" s="28">
        <v>41032</v>
      </c>
      <c r="C218">
        <v>232</v>
      </c>
      <c r="D218">
        <v>33.950000000000003</v>
      </c>
      <c r="E218">
        <v>198.05</v>
      </c>
    </row>
    <row r="219" spans="1:5" x14ac:dyDescent="0.35">
      <c r="A219" t="s">
        <v>54</v>
      </c>
      <c r="B219" s="28">
        <v>41068</v>
      </c>
      <c r="C219">
        <v>232</v>
      </c>
      <c r="D219">
        <v>34.200000000000003</v>
      </c>
      <c r="E219">
        <v>197.8</v>
      </c>
    </row>
    <row r="220" spans="1:5" x14ac:dyDescent="0.35">
      <c r="A220" t="s">
        <v>54</v>
      </c>
      <c r="B220" s="28">
        <v>41106</v>
      </c>
      <c r="C220">
        <v>232</v>
      </c>
      <c r="D220">
        <v>34.9</v>
      </c>
      <c r="E220">
        <v>197.1</v>
      </c>
    </row>
    <row r="221" spans="1:5" x14ac:dyDescent="0.35">
      <c r="A221" t="s">
        <v>54</v>
      </c>
      <c r="B221" s="28">
        <v>41141</v>
      </c>
      <c r="C221">
        <v>232</v>
      </c>
      <c r="D221">
        <v>34.79</v>
      </c>
      <c r="E221">
        <v>197.21</v>
      </c>
    </row>
    <row r="222" spans="1:5" x14ac:dyDescent="0.35">
      <c r="A222" t="s">
        <v>54</v>
      </c>
      <c r="B222" s="28">
        <v>41179</v>
      </c>
      <c r="C222">
        <v>232</v>
      </c>
      <c r="D222">
        <v>35.799999999999997</v>
      </c>
      <c r="E222">
        <v>196.2</v>
      </c>
    </row>
    <row r="223" spans="1:5" x14ac:dyDescent="0.35">
      <c r="A223" t="s">
        <v>54</v>
      </c>
      <c r="B223" s="28">
        <v>41197</v>
      </c>
      <c r="C223">
        <v>232</v>
      </c>
      <c r="D223">
        <v>34.700000000000003</v>
      </c>
      <c r="E223">
        <v>197.3</v>
      </c>
    </row>
    <row r="224" spans="1:5" x14ac:dyDescent="0.35">
      <c r="A224" t="s">
        <v>54</v>
      </c>
      <c r="B224" s="28">
        <v>41242</v>
      </c>
      <c r="C224">
        <v>232</v>
      </c>
      <c r="D224">
        <v>34.31</v>
      </c>
      <c r="E224">
        <v>197.69</v>
      </c>
    </row>
    <row r="225" spans="1:5" x14ac:dyDescent="0.35">
      <c r="A225" t="s">
        <v>54</v>
      </c>
      <c r="B225" s="28">
        <v>41248</v>
      </c>
      <c r="C225">
        <v>232</v>
      </c>
      <c r="D225">
        <v>34.6</v>
      </c>
      <c r="E225">
        <v>197.4</v>
      </c>
    </row>
    <row r="226" spans="1:5" x14ac:dyDescent="0.35">
      <c r="A226" t="s">
        <v>54</v>
      </c>
      <c r="B226" s="28">
        <v>41277</v>
      </c>
      <c r="C226">
        <v>232</v>
      </c>
      <c r="D226">
        <v>34.270000000000003</v>
      </c>
      <c r="E226">
        <v>197.73</v>
      </c>
    </row>
    <row r="227" spans="1:5" x14ac:dyDescent="0.35">
      <c r="A227" t="s">
        <v>54</v>
      </c>
      <c r="B227" s="28">
        <v>41313</v>
      </c>
      <c r="C227">
        <v>232</v>
      </c>
      <c r="D227">
        <v>33.869999999999997</v>
      </c>
      <c r="E227">
        <v>198.13</v>
      </c>
    </row>
    <row r="228" spans="1:5" x14ac:dyDescent="0.35">
      <c r="A228" t="s">
        <v>54</v>
      </c>
      <c r="B228" s="28">
        <v>41341</v>
      </c>
      <c r="C228">
        <v>232</v>
      </c>
      <c r="D228">
        <v>33.69</v>
      </c>
      <c r="E228">
        <v>198.31</v>
      </c>
    </row>
    <row r="229" spans="1:5" x14ac:dyDescent="0.35">
      <c r="A229" t="s">
        <v>54</v>
      </c>
      <c r="B229" s="28">
        <v>41374</v>
      </c>
      <c r="C229">
        <v>232</v>
      </c>
      <c r="D229">
        <v>33.729999999999997</v>
      </c>
      <c r="E229">
        <v>198.27</v>
      </c>
    </row>
    <row r="230" spans="1:5" x14ac:dyDescent="0.35">
      <c r="A230" t="s">
        <v>54</v>
      </c>
      <c r="B230" s="28">
        <v>41411</v>
      </c>
      <c r="C230">
        <v>232</v>
      </c>
      <c r="D230">
        <v>33.299999999999997</v>
      </c>
      <c r="E230">
        <v>198.7</v>
      </c>
    </row>
    <row r="231" spans="1:5" x14ac:dyDescent="0.35">
      <c r="A231" t="s">
        <v>54</v>
      </c>
      <c r="B231" s="28">
        <v>41439</v>
      </c>
      <c r="C231">
        <v>232</v>
      </c>
      <c r="D231">
        <v>35.93</v>
      </c>
      <c r="E231">
        <v>196.07</v>
      </c>
    </row>
    <row r="232" spans="1:5" x14ac:dyDescent="0.35">
      <c r="A232" t="s">
        <v>54</v>
      </c>
      <c r="B232" s="28">
        <v>41474</v>
      </c>
      <c r="C232">
        <v>232</v>
      </c>
      <c r="D232">
        <v>36.56</v>
      </c>
      <c r="E232">
        <v>195.44</v>
      </c>
    </row>
    <row r="233" spans="1:5" x14ac:dyDescent="0.35">
      <c r="A233" t="s">
        <v>54</v>
      </c>
      <c r="B233" s="28">
        <v>41506</v>
      </c>
      <c r="C233">
        <v>232</v>
      </c>
      <c r="D233">
        <v>34.450000000000003</v>
      </c>
      <c r="E233">
        <v>197.55</v>
      </c>
    </row>
    <row r="234" spans="1:5" x14ac:dyDescent="0.35">
      <c r="A234" t="s">
        <v>54</v>
      </c>
      <c r="B234" s="28">
        <v>41530</v>
      </c>
      <c r="C234">
        <v>232</v>
      </c>
      <c r="D234">
        <v>34.32</v>
      </c>
      <c r="E234">
        <v>197.68</v>
      </c>
    </row>
    <row r="235" spans="1:5" x14ac:dyDescent="0.35">
      <c r="A235" t="s">
        <v>54</v>
      </c>
      <c r="B235" s="28">
        <v>41556</v>
      </c>
      <c r="C235">
        <v>232</v>
      </c>
      <c r="D235">
        <v>33.85</v>
      </c>
      <c r="E235">
        <v>198.15</v>
      </c>
    </row>
    <row r="236" spans="1:5" x14ac:dyDescent="0.35">
      <c r="A236" t="s">
        <v>54</v>
      </c>
      <c r="B236" s="28">
        <v>41606</v>
      </c>
      <c r="C236">
        <v>232</v>
      </c>
      <c r="D236">
        <v>33.79</v>
      </c>
      <c r="E236">
        <v>198.21</v>
      </c>
    </row>
    <row r="237" spans="1:5" x14ac:dyDescent="0.35">
      <c r="A237" t="s">
        <v>54</v>
      </c>
      <c r="B237" s="28">
        <v>41619</v>
      </c>
      <c r="C237">
        <v>232</v>
      </c>
      <c r="D237">
        <v>33.700000000000003</v>
      </c>
      <c r="E237">
        <v>198.3</v>
      </c>
    </row>
    <row r="238" spans="1:5" x14ac:dyDescent="0.35">
      <c r="A238" t="s">
        <v>54</v>
      </c>
      <c r="B238" s="28">
        <v>41670</v>
      </c>
      <c r="C238">
        <v>232</v>
      </c>
      <c r="D238">
        <v>33.17</v>
      </c>
      <c r="E238">
        <v>198.83</v>
      </c>
    </row>
    <row r="239" spans="1:5" x14ac:dyDescent="0.35">
      <c r="A239" t="s">
        <v>54</v>
      </c>
      <c r="B239" s="28">
        <v>41684</v>
      </c>
      <c r="C239">
        <v>232</v>
      </c>
      <c r="D239">
        <v>33.07</v>
      </c>
      <c r="E239">
        <v>198.93</v>
      </c>
    </row>
    <row r="240" spans="1:5" x14ac:dyDescent="0.35">
      <c r="A240" t="s">
        <v>54</v>
      </c>
      <c r="B240" s="28">
        <v>41705</v>
      </c>
      <c r="C240">
        <v>232</v>
      </c>
      <c r="D240">
        <v>33.03</v>
      </c>
      <c r="E240">
        <v>198.97</v>
      </c>
    </row>
    <row r="241" spans="1:5" x14ac:dyDescent="0.35">
      <c r="A241" t="s">
        <v>54</v>
      </c>
      <c r="B241" s="28">
        <v>41745</v>
      </c>
      <c r="C241">
        <v>232</v>
      </c>
      <c r="D241">
        <v>32.840000000000003</v>
      </c>
      <c r="E241">
        <v>199.16</v>
      </c>
    </row>
    <row r="242" spans="1:5" x14ac:dyDescent="0.35">
      <c r="A242" t="s">
        <v>54</v>
      </c>
      <c r="B242" s="28">
        <v>41772</v>
      </c>
      <c r="C242">
        <v>232</v>
      </c>
      <c r="D242">
        <v>32.46</v>
      </c>
      <c r="E242">
        <v>199.54</v>
      </c>
    </row>
    <row r="243" spans="1:5" x14ac:dyDescent="0.35">
      <c r="A243" t="s">
        <v>54</v>
      </c>
      <c r="B243" s="28">
        <v>41807</v>
      </c>
      <c r="C243">
        <v>232</v>
      </c>
      <c r="D243">
        <v>33.159999999999997</v>
      </c>
      <c r="E243">
        <v>198.84</v>
      </c>
    </row>
    <row r="244" spans="1:5" x14ac:dyDescent="0.35">
      <c r="A244" t="s">
        <v>54</v>
      </c>
      <c r="B244" s="28">
        <v>41848</v>
      </c>
      <c r="C244">
        <v>232</v>
      </c>
      <c r="D244">
        <v>32.979999999999997</v>
      </c>
      <c r="E244">
        <v>199.02</v>
      </c>
    </row>
    <row r="245" spans="1:5" x14ac:dyDescent="0.35">
      <c r="A245" t="s">
        <v>54</v>
      </c>
      <c r="B245" s="28">
        <v>41876</v>
      </c>
      <c r="C245">
        <v>232</v>
      </c>
      <c r="D245">
        <v>32.92</v>
      </c>
      <c r="E245">
        <v>199.08</v>
      </c>
    </row>
    <row r="246" spans="1:5" x14ac:dyDescent="0.35">
      <c r="A246" t="s">
        <v>54</v>
      </c>
      <c r="B246" s="28">
        <v>41912</v>
      </c>
      <c r="C246">
        <v>232</v>
      </c>
      <c r="D246">
        <v>32.92</v>
      </c>
      <c r="E246">
        <v>199.08</v>
      </c>
    </row>
    <row r="247" spans="1:5" x14ac:dyDescent="0.35">
      <c r="A247" t="s">
        <v>54</v>
      </c>
      <c r="B247" s="28">
        <v>41933</v>
      </c>
      <c r="C247">
        <v>232</v>
      </c>
      <c r="D247">
        <v>32.840000000000003</v>
      </c>
      <c r="E247">
        <v>199.16</v>
      </c>
    </row>
    <row r="248" spans="1:5" x14ac:dyDescent="0.35">
      <c r="A248" t="s">
        <v>54</v>
      </c>
      <c r="B248" s="28">
        <v>41968</v>
      </c>
      <c r="C248">
        <v>232</v>
      </c>
      <c r="D248">
        <v>32.69</v>
      </c>
      <c r="E248">
        <v>199.31</v>
      </c>
    </row>
    <row r="249" spans="1:5" x14ac:dyDescent="0.35">
      <c r="A249" t="s">
        <v>54</v>
      </c>
      <c r="B249" s="28">
        <v>41991</v>
      </c>
      <c r="C249">
        <v>232</v>
      </c>
      <c r="D249">
        <v>32.450000000000003</v>
      </c>
      <c r="E249">
        <v>199.55</v>
      </c>
    </row>
    <row r="250" spans="1:5" x14ac:dyDescent="0.35">
      <c r="A250" t="s">
        <v>54</v>
      </c>
      <c r="B250" s="28">
        <v>42033</v>
      </c>
      <c r="C250">
        <v>232</v>
      </c>
      <c r="D250">
        <v>32.130000000000003</v>
      </c>
      <c r="E250">
        <v>199.87</v>
      </c>
    </row>
    <row r="251" spans="1:5" x14ac:dyDescent="0.35">
      <c r="A251" t="s">
        <v>54</v>
      </c>
      <c r="B251" s="28">
        <v>42061</v>
      </c>
      <c r="C251">
        <v>232</v>
      </c>
      <c r="D251">
        <v>32.19</v>
      </c>
      <c r="E251">
        <v>199.81</v>
      </c>
    </row>
    <row r="252" spans="1:5" x14ac:dyDescent="0.35">
      <c r="A252" t="s">
        <v>54</v>
      </c>
      <c r="B252" s="28">
        <v>42089</v>
      </c>
      <c r="C252">
        <v>232</v>
      </c>
      <c r="D252">
        <v>32.01</v>
      </c>
      <c r="E252">
        <v>199.99</v>
      </c>
    </row>
    <row r="253" spans="1:5" x14ac:dyDescent="0.35">
      <c r="A253" t="s">
        <v>54</v>
      </c>
      <c r="B253" s="28">
        <v>42108</v>
      </c>
      <c r="C253">
        <v>232</v>
      </c>
      <c r="D253">
        <v>32.369999999999997</v>
      </c>
      <c r="E253">
        <v>199.63</v>
      </c>
    </row>
    <row r="254" spans="1:5" x14ac:dyDescent="0.35">
      <c r="A254" t="s">
        <v>54</v>
      </c>
      <c r="B254" s="28">
        <v>42144</v>
      </c>
      <c r="C254">
        <v>232</v>
      </c>
      <c r="D254">
        <v>32.21</v>
      </c>
      <c r="E254">
        <v>199.79</v>
      </c>
    </row>
    <row r="255" spans="1:5" x14ac:dyDescent="0.35">
      <c r="A255" t="s">
        <v>54</v>
      </c>
      <c r="B255" s="28">
        <v>42178</v>
      </c>
      <c r="C255">
        <v>232</v>
      </c>
      <c r="D255">
        <v>32.31</v>
      </c>
      <c r="E255">
        <v>199.69</v>
      </c>
    </row>
    <row r="256" spans="1:5" x14ac:dyDescent="0.35">
      <c r="A256" t="s">
        <v>54</v>
      </c>
      <c r="B256" s="28">
        <v>42208</v>
      </c>
      <c r="C256">
        <v>232</v>
      </c>
      <c r="D256">
        <v>32.82</v>
      </c>
      <c r="E256">
        <v>199.18</v>
      </c>
    </row>
    <row r="257" spans="1:5" x14ac:dyDescent="0.35">
      <c r="A257" t="s">
        <v>54</v>
      </c>
      <c r="B257" s="28">
        <v>42230</v>
      </c>
      <c r="C257">
        <v>232</v>
      </c>
      <c r="D257">
        <v>33.340000000000003</v>
      </c>
      <c r="E257">
        <v>198.66</v>
      </c>
    </row>
    <row r="258" spans="1:5" x14ac:dyDescent="0.35">
      <c r="A258" t="s">
        <v>54</v>
      </c>
      <c r="B258" s="28">
        <v>42265</v>
      </c>
      <c r="C258">
        <v>232</v>
      </c>
      <c r="D258">
        <v>32.86</v>
      </c>
      <c r="E258">
        <v>199.14</v>
      </c>
    </row>
    <row r="259" spans="1:5" x14ac:dyDescent="0.35">
      <c r="A259" t="s">
        <v>54</v>
      </c>
      <c r="B259" s="28">
        <v>42296</v>
      </c>
      <c r="C259">
        <v>232</v>
      </c>
      <c r="D259">
        <v>32.979999999999997</v>
      </c>
      <c r="E259">
        <v>199.02</v>
      </c>
    </row>
    <row r="260" spans="1:5" x14ac:dyDescent="0.35">
      <c r="A260" t="s">
        <v>54</v>
      </c>
      <c r="B260" s="28">
        <v>42335</v>
      </c>
      <c r="C260">
        <v>232</v>
      </c>
      <c r="D260">
        <v>32.76</v>
      </c>
      <c r="E260">
        <v>199.24</v>
      </c>
    </row>
    <row r="261" spans="1:5" x14ac:dyDescent="0.35">
      <c r="A261" t="s">
        <v>54</v>
      </c>
      <c r="B261" s="28">
        <v>42339</v>
      </c>
      <c r="C261">
        <v>232</v>
      </c>
      <c r="D261">
        <v>32.840000000000003</v>
      </c>
      <c r="E261">
        <v>199.16</v>
      </c>
    </row>
    <row r="262" spans="1:5" x14ac:dyDescent="0.35">
      <c r="A262" t="s">
        <v>54</v>
      </c>
      <c r="B262" s="28">
        <v>42387</v>
      </c>
      <c r="C262">
        <v>232</v>
      </c>
      <c r="D262">
        <v>32.96</v>
      </c>
      <c r="E262">
        <v>199.04</v>
      </c>
    </row>
    <row r="263" spans="1:5" x14ac:dyDescent="0.35">
      <c r="A263" t="s">
        <v>54</v>
      </c>
      <c r="B263" s="28">
        <v>42424</v>
      </c>
      <c r="C263">
        <v>232</v>
      </c>
      <c r="D263">
        <v>33.04</v>
      </c>
      <c r="E263">
        <v>198.96</v>
      </c>
    </row>
    <row r="264" spans="1:5" x14ac:dyDescent="0.35">
      <c r="A264" t="s">
        <v>54</v>
      </c>
      <c r="B264" s="28">
        <v>42437</v>
      </c>
      <c r="C264">
        <v>232</v>
      </c>
      <c r="D264">
        <v>32.909999999999997</v>
      </c>
      <c r="E264">
        <v>199.09</v>
      </c>
    </row>
    <row r="265" spans="1:5" x14ac:dyDescent="0.35">
      <c r="A265" t="s">
        <v>54</v>
      </c>
      <c r="B265" s="28">
        <v>42461</v>
      </c>
      <c r="C265">
        <v>232</v>
      </c>
      <c r="D265">
        <v>32.9</v>
      </c>
      <c r="E265">
        <v>199.1</v>
      </c>
    </row>
    <row r="266" spans="1:5" x14ac:dyDescent="0.35">
      <c r="A266" t="s">
        <v>54</v>
      </c>
      <c r="B266" s="28">
        <v>42520</v>
      </c>
      <c r="C266">
        <v>232</v>
      </c>
      <c r="D266">
        <v>33.17</v>
      </c>
      <c r="E266">
        <v>198.83</v>
      </c>
    </row>
    <row r="267" spans="1:5" x14ac:dyDescent="0.35">
      <c r="A267" t="s">
        <v>54</v>
      </c>
      <c r="B267" s="28">
        <v>42538</v>
      </c>
      <c r="C267">
        <v>232</v>
      </c>
      <c r="D267">
        <v>33.049999999999997</v>
      </c>
      <c r="E267">
        <v>198.95</v>
      </c>
    </row>
    <row r="268" spans="1:5" x14ac:dyDescent="0.35">
      <c r="A268" t="s">
        <v>54</v>
      </c>
      <c r="B268" s="28">
        <v>42577</v>
      </c>
      <c r="C268">
        <v>232</v>
      </c>
      <c r="D268">
        <v>33.450000000000003</v>
      </c>
      <c r="E268">
        <v>198.55</v>
      </c>
    </row>
    <row r="269" spans="1:5" x14ac:dyDescent="0.35">
      <c r="A269" t="s">
        <v>54</v>
      </c>
      <c r="B269" s="28">
        <v>42611</v>
      </c>
      <c r="C269">
        <v>232</v>
      </c>
      <c r="D269">
        <v>33.270000000000003</v>
      </c>
      <c r="E269">
        <v>198.73</v>
      </c>
    </row>
    <row r="270" spans="1:5" x14ac:dyDescent="0.35">
      <c r="A270" t="s">
        <v>54</v>
      </c>
      <c r="B270" s="28">
        <v>42632</v>
      </c>
      <c r="C270">
        <v>232</v>
      </c>
      <c r="D270">
        <v>33.33</v>
      </c>
      <c r="E270">
        <v>198.67</v>
      </c>
    </row>
    <row r="271" spans="1:5" x14ac:dyDescent="0.35">
      <c r="A271" t="s">
        <v>54</v>
      </c>
      <c r="B271" s="28">
        <v>42669</v>
      </c>
      <c r="C271">
        <v>232</v>
      </c>
      <c r="D271">
        <v>33.409999999999997</v>
      </c>
      <c r="E271">
        <v>198.59</v>
      </c>
    </row>
    <row r="272" spans="1:5" x14ac:dyDescent="0.35">
      <c r="A272" t="s">
        <v>54</v>
      </c>
      <c r="B272" s="28">
        <v>42699</v>
      </c>
      <c r="C272">
        <v>232</v>
      </c>
      <c r="D272">
        <v>33.340000000000003</v>
      </c>
      <c r="E272">
        <v>198.66</v>
      </c>
    </row>
    <row r="273" spans="1:5" x14ac:dyDescent="0.35">
      <c r="A273" t="s">
        <v>54</v>
      </c>
      <c r="B273" s="28">
        <v>42706</v>
      </c>
      <c r="C273">
        <v>232</v>
      </c>
      <c r="D273">
        <v>33.340000000000003</v>
      </c>
      <c r="E273">
        <v>198.66</v>
      </c>
    </row>
    <row r="274" spans="1:5" x14ac:dyDescent="0.35">
      <c r="A274" t="s">
        <v>54</v>
      </c>
      <c r="B274" s="28">
        <v>42748</v>
      </c>
      <c r="C274">
        <v>232</v>
      </c>
      <c r="D274">
        <v>33.15</v>
      </c>
      <c r="E274">
        <v>198.85</v>
      </c>
    </row>
    <row r="275" spans="1:5" x14ac:dyDescent="0.35">
      <c r="A275" t="s">
        <v>54</v>
      </c>
      <c r="B275" s="28">
        <v>42776</v>
      </c>
      <c r="C275">
        <v>232</v>
      </c>
      <c r="D275">
        <v>33.47</v>
      </c>
      <c r="E275">
        <v>198.53</v>
      </c>
    </row>
    <row r="276" spans="1:5" x14ac:dyDescent="0.35">
      <c r="A276" t="s">
        <v>54</v>
      </c>
      <c r="B276" s="28">
        <v>42796</v>
      </c>
      <c r="C276">
        <v>232</v>
      </c>
      <c r="D276">
        <v>33.47</v>
      </c>
      <c r="E276">
        <v>198.53</v>
      </c>
    </row>
    <row r="277" spans="1:5" x14ac:dyDescent="0.35">
      <c r="A277" t="s">
        <v>54</v>
      </c>
      <c r="B277" s="28">
        <v>42839</v>
      </c>
      <c r="C277">
        <v>232</v>
      </c>
      <c r="D277">
        <v>35.5</v>
      </c>
      <c r="E277">
        <v>196.5</v>
      </c>
    </row>
    <row r="278" spans="1:5" x14ac:dyDescent="0.35">
      <c r="A278" t="s">
        <v>54</v>
      </c>
      <c r="B278" s="28">
        <v>42884</v>
      </c>
      <c r="C278">
        <v>232</v>
      </c>
      <c r="D278">
        <v>35.51</v>
      </c>
      <c r="E278">
        <v>196.49</v>
      </c>
    </row>
    <row r="279" spans="1:5" x14ac:dyDescent="0.35">
      <c r="A279" t="s">
        <v>54</v>
      </c>
      <c r="B279" s="28">
        <v>42902</v>
      </c>
      <c r="C279">
        <v>232</v>
      </c>
      <c r="D279">
        <v>34.03</v>
      </c>
      <c r="E279">
        <v>197.97</v>
      </c>
    </row>
    <row r="280" spans="1:5" x14ac:dyDescent="0.35">
      <c r="A280" t="s">
        <v>54</v>
      </c>
      <c r="B280" s="28">
        <v>42930</v>
      </c>
      <c r="C280">
        <v>232</v>
      </c>
      <c r="D280">
        <v>33.89</v>
      </c>
      <c r="E280">
        <v>198.11</v>
      </c>
    </row>
    <row r="281" spans="1:5" x14ac:dyDescent="0.35">
      <c r="A281" t="s">
        <v>54</v>
      </c>
      <c r="B281" s="28">
        <v>42948</v>
      </c>
      <c r="C281">
        <v>232</v>
      </c>
      <c r="D281">
        <v>34.832105263157892</v>
      </c>
      <c r="E281">
        <v>197.1678947368421</v>
      </c>
    </row>
    <row r="282" spans="1:5" x14ac:dyDescent="0.35">
      <c r="A282" t="s">
        <v>54</v>
      </c>
      <c r="B282" s="28">
        <v>42979</v>
      </c>
      <c r="C282">
        <v>232</v>
      </c>
      <c r="D282">
        <v>34.320277777777797</v>
      </c>
      <c r="E282">
        <v>197.67972222222221</v>
      </c>
    </row>
    <row r="283" spans="1:5" x14ac:dyDescent="0.35">
      <c r="A283" t="s">
        <v>54</v>
      </c>
      <c r="B283" s="28">
        <v>43009</v>
      </c>
      <c r="C283">
        <v>232</v>
      </c>
      <c r="D283">
        <v>34.035053763440871</v>
      </c>
      <c r="E283">
        <v>197.96494623655911</v>
      </c>
    </row>
    <row r="284" spans="1:5" x14ac:dyDescent="0.35">
      <c r="A284" t="s">
        <v>54</v>
      </c>
      <c r="B284" s="28">
        <v>43040</v>
      </c>
      <c r="C284">
        <v>232</v>
      </c>
      <c r="D284">
        <v>33.979888888888922</v>
      </c>
      <c r="E284">
        <v>198.02011111111108</v>
      </c>
    </row>
    <row r="285" spans="1:5" x14ac:dyDescent="0.35">
      <c r="A285" t="s">
        <v>54</v>
      </c>
      <c r="B285" s="28">
        <v>43070</v>
      </c>
      <c r="C285">
        <v>232</v>
      </c>
      <c r="D285">
        <v>34.083387096774189</v>
      </c>
      <c r="E285">
        <v>197.91661290322583</v>
      </c>
    </row>
    <row r="286" spans="1:5" x14ac:dyDescent="0.35">
      <c r="A286" t="s">
        <v>54</v>
      </c>
      <c r="B286" s="28">
        <v>43101</v>
      </c>
      <c r="C286">
        <v>232</v>
      </c>
      <c r="D286">
        <v>34.142903225806478</v>
      </c>
      <c r="E286">
        <v>197.85709677419351</v>
      </c>
    </row>
    <row r="287" spans="1:5" x14ac:dyDescent="0.35">
      <c r="A287" t="s">
        <v>54</v>
      </c>
      <c r="B287" s="28">
        <v>43132</v>
      </c>
      <c r="C287">
        <v>232</v>
      </c>
      <c r="D287">
        <v>34.151964285714257</v>
      </c>
      <c r="E287">
        <v>197.84803571428574</v>
      </c>
    </row>
    <row r="288" spans="1:5" x14ac:dyDescent="0.35">
      <c r="A288" t="s">
        <v>54</v>
      </c>
      <c r="B288" s="28">
        <v>43160</v>
      </c>
      <c r="C288">
        <v>232</v>
      </c>
      <c r="D288">
        <v>34.125107526881713</v>
      </c>
      <c r="E288">
        <v>197.87489247311828</v>
      </c>
    </row>
    <row r="289" spans="1:5" x14ac:dyDescent="0.35">
      <c r="A289" t="s">
        <v>54</v>
      </c>
      <c r="B289" s="28">
        <v>43191</v>
      </c>
      <c r="C289">
        <v>232</v>
      </c>
      <c r="D289">
        <v>34.082388888888893</v>
      </c>
      <c r="E289">
        <v>197.91761111111111</v>
      </c>
    </row>
    <row r="290" spans="1:5" x14ac:dyDescent="0.35">
      <c r="A290" t="s">
        <v>54</v>
      </c>
      <c r="B290" s="28">
        <v>43221</v>
      </c>
      <c r="C290">
        <v>232</v>
      </c>
      <c r="D290">
        <v>34.162545454545445</v>
      </c>
      <c r="E290">
        <v>197.83745454545456</v>
      </c>
    </row>
    <row r="291" spans="1:5" x14ac:dyDescent="0.35">
      <c r="A291" t="s">
        <v>54</v>
      </c>
      <c r="B291" s="28">
        <v>43252</v>
      </c>
      <c r="C291">
        <v>232</v>
      </c>
      <c r="D291">
        <v>35.109777777777758</v>
      </c>
      <c r="E291">
        <v>196.89022222222223</v>
      </c>
    </row>
    <row r="292" spans="1:5" x14ac:dyDescent="0.35">
      <c r="A292" t="s">
        <v>54</v>
      </c>
      <c r="B292" s="28">
        <v>43282</v>
      </c>
      <c r="C292">
        <v>232</v>
      </c>
      <c r="D292">
        <v>35.216129032258024</v>
      </c>
      <c r="E292">
        <v>196.78387096774196</v>
      </c>
    </row>
    <row r="293" spans="1:5" x14ac:dyDescent="0.35">
      <c r="A293" t="s">
        <v>54</v>
      </c>
      <c r="B293" s="28">
        <v>43313</v>
      </c>
      <c r="C293">
        <v>232</v>
      </c>
      <c r="D293">
        <v>35.260376344086055</v>
      </c>
      <c r="E293">
        <v>196.73962365591393</v>
      </c>
    </row>
    <row r="294" spans="1:5" x14ac:dyDescent="0.35">
      <c r="A294" t="s">
        <v>54</v>
      </c>
      <c r="B294" s="28">
        <v>43344</v>
      </c>
      <c r="C294">
        <v>232</v>
      </c>
      <c r="D294">
        <v>35.444055555555515</v>
      </c>
      <c r="E294">
        <v>196.55594444444449</v>
      </c>
    </row>
    <row r="295" spans="1:5" x14ac:dyDescent="0.35">
      <c r="A295" t="s">
        <v>54</v>
      </c>
      <c r="B295" s="28">
        <v>43374</v>
      </c>
      <c r="C295">
        <v>232</v>
      </c>
      <c r="D295">
        <v>35.472634408602175</v>
      </c>
      <c r="E295">
        <v>196.52736559139782</v>
      </c>
    </row>
    <row r="296" spans="1:5" x14ac:dyDescent="0.35">
      <c r="A296" t="s">
        <v>54</v>
      </c>
      <c r="B296" s="28">
        <v>43405</v>
      </c>
      <c r="C296">
        <v>232</v>
      </c>
      <c r="D296">
        <v>34.454055555555549</v>
      </c>
      <c r="E296">
        <v>197.54594444444444</v>
      </c>
    </row>
    <row r="297" spans="1:5" x14ac:dyDescent="0.35">
      <c r="A297" t="s">
        <v>54</v>
      </c>
      <c r="B297" s="28">
        <v>43435</v>
      </c>
      <c r="C297">
        <v>232</v>
      </c>
      <c r="D297">
        <v>34.292419354838728</v>
      </c>
      <c r="E297">
        <v>197.70758064516127</v>
      </c>
    </row>
    <row r="298" spans="1:5" x14ac:dyDescent="0.35">
      <c r="A298" t="s">
        <v>54</v>
      </c>
      <c r="B298" s="28">
        <v>43466</v>
      </c>
      <c r="C298">
        <v>232</v>
      </c>
      <c r="D298">
        <v>34.21594594594594</v>
      </c>
      <c r="E298">
        <v>197.78405405405405</v>
      </c>
    </row>
    <row r="299" spans="1:5" x14ac:dyDescent="0.35">
      <c r="A299" t="s">
        <v>54</v>
      </c>
      <c r="B299" s="28">
        <v>43497</v>
      </c>
      <c r="C299">
        <v>232</v>
      </c>
      <c r="D299">
        <v>34.424583333333338</v>
      </c>
      <c r="E299">
        <v>197.57541666666665</v>
      </c>
    </row>
    <row r="300" spans="1:5" x14ac:dyDescent="0.35">
      <c r="A300" t="s">
        <v>54</v>
      </c>
      <c r="B300" s="28">
        <v>43525</v>
      </c>
      <c r="C300">
        <v>232</v>
      </c>
      <c r="D300">
        <v>35.227849462365569</v>
      </c>
      <c r="E300">
        <v>196.77215053763445</v>
      </c>
    </row>
    <row r="301" spans="1:5" x14ac:dyDescent="0.35">
      <c r="A301" t="s">
        <v>54</v>
      </c>
      <c r="B301" s="28">
        <v>43556</v>
      </c>
      <c r="C301">
        <v>232</v>
      </c>
      <c r="D301">
        <v>35.532333333333334</v>
      </c>
      <c r="E301">
        <v>196.46766666666667</v>
      </c>
    </row>
    <row r="302" spans="1:5" x14ac:dyDescent="0.35">
      <c r="A302" t="s">
        <v>54</v>
      </c>
      <c r="B302" s="28">
        <v>43586</v>
      </c>
      <c r="C302">
        <v>232</v>
      </c>
      <c r="D302">
        <v>35.359408602150523</v>
      </c>
      <c r="E302">
        <v>196.64059139784948</v>
      </c>
    </row>
    <row r="303" spans="1:5" x14ac:dyDescent="0.35">
      <c r="A303" t="s">
        <v>54</v>
      </c>
      <c r="B303" s="28">
        <v>43617</v>
      </c>
      <c r="C303">
        <v>232</v>
      </c>
      <c r="D303">
        <v>35.109666666666683</v>
      </c>
      <c r="E303">
        <v>196.89033333333333</v>
      </c>
    </row>
    <row r="304" spans="1:5" x14ac:dyDescent="0.35">
      <c r="A304" t="s">
        <v>54</v>
      </c>
      <c r="B304" s="28">
        <v>43647</v>
      </c>
      <c r="C304">
        <v>232</v>
      </c>
      <c r="D304">
        <v>35.584999999999987</v>
      </c>
      <c r="E304">
        <v>196.41500000000002</v>
      </c>
    </row>
    <row r="305" spans="1:5" x14ac:dyDescent="0.35">
      <c r="A305" t="s">
        <v>54</v>
      </c>
      <c r="B305" s="28">
        <v>43678</v>
      </c>
      <c r="C305">
        <v>232</v>
      </c>
      <c r="D305">
        <v>35.567311827956964</v>
      </c>
      <c r="E305">
        <v>196.43268817204304</v>
      </c>
    </row>
    <row r="306" spans="1:5" x14ac:dyDescent="0.35">
      <c r="A306" t="s">
        <v>54</v>
      </c>
      <c r="B306" s="28">
        <v>43709</v>
      </c>
      <c r="C306">
        <v>232</v>
      </c>
      <c r="D306">
        <v>35.625666666666639</v>
      </c>
      <c r="E306">
        <v>196.37433333333337</v>
      </c>
    </row>
    <row r="307" spans="1:5" x14ac:dyDescent="0.35">
      <c r="A307" t="s">
        <v>54</v>
      </c>
      <c r="B307" s="28">
        <v>43739</v>
      </c>
      <c r="C307">
        <v>232</v>
      </c>
      <c r="D307">
        <v>35.598424242424265</v>
      </c>
      <c r="E307">
        <v>196.40157575757573</v>
      </c>
    </row>
    <row r="308" spans="1:5" x14ac:dyDescent="0.35">
      <c r="A308" t="s">
        <v>54</v>
      </c>
      <c r="B308" s="28">
        <v>43816</v>
      </c>
      <c r="C308">
        <v>232</v>
      </c>
      <c r="D308">
        <v>35.549999999999997</v>
      </c>
      <c r="E308">
        <v>196.45</v>
      </c>
    </row>
    <row r="309" spans="1:5" x14ac:dyDescent="0.35">
      <c r="A309" t="s">
        <v>64</v>
      </c>
      <c r="B309" s="28">
        <v>40561</v>
      </c>
      <c r="C309">
        <v>159.04</v>
      </c>
      <c r="D309">
        <v>4.5599999999999996</v>
      </c>
      <c r="E309">
        <v>154.47999999999999</v>
      </c>
    </row>
    <row r="310" spans="1:5" x14ac:dyDescent="0.35">
      <c r="A310" t="s">
        <v>64</v>
      </c>
      <c r="B310" s="28">
        <v>40589</v>
      </c>
      <c r="C310">
        <v>159.04</v>
      </c>
      <c r="D310">
        <v>5.39</v>
      </c>
      <c r="E310">
        <v>153.65</v>
      </c>
    </row>
    <row r="311" spans="1:5" x14ac:dyDescent="0.35">
      <c r="A311" t="s">
        <v>64</v>
      </c>
      <c r="B311" s="28">
        <v>40620</v>
      </c>
      <c r="C311">
        <v>159.04</v>
      </c>
      <c r="D311">
        <v>5.68</v>
      </c>
      <c r="E311">
        <v>153.36000000000001</v>
      </c>
    </row>
    <row r="312" spans="1:5" x14ac:dyDescent="0.35">
      <c r="A312" t="s">
        <v>64</v>
      </c>
      <c r="B312" s="28">
        <v>40651</v>
      </c>
      <c r="C312">
        <v>159.04</v>
      </c>
      <c r="D312">
        <v>7.1379999999999999</v>
      </c>
      <c r="E312">
        <v>151.90199999999999</v>
      </c>
    </row>
    <row r="313" spans="1:5" x14ac:dyDescent="0.35">
      <c r="A313" t="s">
        <v>64</v>
      </c>
      <c r="B313" s="28">
        <v>40672</v>
      </c>
      <c r="C313">
        <v>159.04</v>
      </c>
      <c r="D313">
        <v>7.444</v>
      </c>
      <c r="E313">
        <v>151.596</v>
      </c>
    </row>
    <row r="314" spans="1:5" x14ac:dyDescent="0.35">
      <c r="A314" t="s">
        <v>64</v>
      </c>
      <c r="B314" s="28">
        <v>40724</v>
      </c>
      <c r="C314">
        <v>159.04</v>
      </c>
      <c r="D314">
        <v>5.35</v>
      </c>
      <c r="E314">
        <v>153.69</v>
      </c>
    </row>
    <row r="315" spans="1:5" x14ac:dyDescent="0.35">
      <c r="A315" t="s">
        <v>64</v>
      </c>
      <c r="B315" s="28">
        <v>40734</v>
      </c>
      <c r="C315">
        <v>159.04</v>
      </c>
      <c r="D315">
        <v>4.91</v>
      </c>
      <c r="E315">
        <v>154.13</v>
      </c>
    </row>
    <row r="316" spans="1:5" x14ac:dyDescent="0.35">
      <c r="A316" t="s">
        <v>64</v>
      </c>
      <c r="B316" s="28">
        <v>40762</v>
      </c>
      <c r="C316">
        <v>159.04</v>
      </c>
      <c r="D316">
        <v>3.94</v>
      </c>
      <c r="E316">
        <v>155.1</v>
      </c>
    </row>
    <row r="317" spans="1:5" x14ac:dyDescent="0.35">
      <c r="A317" t="s">
        <v>64</v>
      </c>
      <c r="B317" s="28">
        <v>40794</v>
      </c>
      <c r="C317">
        <v>159.04</v>
      </c>
      <c r="D317">
        <v>3.3820000000000001</v>
      </c>
      <c r="E317">
        <v>155.65799999999999</v>
      </c>
    </row>
    <row r="318" spans="1:5" x14ac:dyDescent="0.35">
      <c r="A318" t="s">
        <v>64</v>
      </c>
      <c r="B318" s="28">
        <v>40827</v>
      </c>
      <c r="C318">
        <v>159.04</v>
      </c>
      <c r="D318">
        <v>5.4569999999999999</v>
      </c>
      <c r="E318">
        <v>153.583</v>
      </c>
    </row>
    <row r="319" spans="1:5" x14ac:dyDescent="0.35">
      <c r="A319" t="s">
        <v>64</v>
      </c>
      <c r="B319" s="28">
        <v>40865</v>
      </c>
      <c r="C319">
        <v>159.04</v>
      </c>
      <c r="D319">
        <v>6.2249999999999996</v>
      </c>
      <c r="E319">
        <v>152.815</v>
      </c>
    </row>
    <row r="320" spans="1:5" x14ac:dyDescent="0.35">
      <c r="A320" t="s">
        <v>64</v>
      </c>
      <c r="B320" s="28">
        <v>40896</v>
      </c>
      <c r="C320">
        <v>159.04</v>
      </c>
      <c r="D320">
        <v>7.1</v>
      </c>
      <c r="E320">
        <v>151.94</v>
      </c>
    </row>
    <row r="321" spans="1:5" x14ac:dyDescent="0.35">
      <c r="A321" t="s">
        <v>64</v>
      </c>
      <c r="B321" s="28">
        <v>40928</v>
      </c>
      <c r="C321">
        <v>159.04</v>
      </c>
      <c r="D321">
        <v>7.976</v>
      </c>
      <c r="E321">
        <v>151.06399999999999</v>
      </c>
    </row>
    <row r="322" spans="1:5" x14ac:dyDescent="0.35">
      <c r="A322" t="s">
        <v>64</v>
      </c>
      <c r="B322" s="28">
        <v>40948</v>
      </c>
      <c r="C322">
        <v>159.04</v>
      </c>
      <c r="D322">
        <v>8.7569999999999997</v>
      </c>
      <c r="E322">
        <v>150.28299999999999</v>
      </c>
    </row>
    <row r="323" spans="1:5" x14ac:dyDescent="0.35">
      <c r="A323" t="s">
        <v>64</v>
      </c>
      <c r="B323" s="28">
        <v>40983</v>
      </c>
      <c r="C323">
        <v>159.04</v>
      </c>
      <c r="D323">
        <v>10.225</v>
      </c>
      <c r="E323">
        <v>148.815</v>
      </c>
    </row>
    <row r="324" spans="1:5" x14ac:dyDescent="0.35">
      <c r="A324" t="s">
        <v>64</v>
      </c>
      <c r="B324" s="28">
        <v>41003</v>
      </c>
      <c r="C324">
        <v>159.04</v>
      </c>
      <c r="D324">
        <v>7.9119999999999999</v>
      </c>
      <c r="E324">
        <v>151.12799999999999</v>
      </c>
    </row>
    <row r="325" spans="1:5" x14ac:dyDescent="0.35">
      <c r="A325" t="s">
        <v>64</v>
      </c>
      <c r="B325" s="28">
        <v>41046</v>
      </c>
      <c r="C325">
        <v>159.04</v>
      </c>
      <c r="D325">
        <v>11.9</v>
      </c>
      <c r="E325">
        <v>147.13999999999999</v>
      </c>
    </row>
    <row r="326" spans="1:5" x14ac:dyDescent="0.35">
      <c r="A326" t="s">
        <v>64</v>
      </c>
      <c r="B326" s="28">
        <v>41085</v>
      </c>
      <c r="C326">
        <v>159.04</v>
      </c>
      <c r="D326">
        <v>8.44</v>
      </c>
      <c r="E326">
        <v>150.6</v>
      </c>
    </row>
    <row r="327" spans="1:5" x14ac:dyDescent="0.35">
      <c r="A327" t="s">
        <v>64</v>
      </c>
      <c r="B327" s="28">
        <v>41173</v>
      </c>
      <c r="C327">
        <v>159.04</v>
      </c>
      <c r="D327">
        <v>5.7</v>
      </c>
      <c r="E327">
        <v>153.34</v>
      </c>
    </row>
    <row r="328" spans="1:5" x14ac:dyDescent="0.35">
      <c r="A328" t="s">
        <v>64</v>
      </c>
      <c r="B328" s="28">
        <v>41198</v>
      </c>
      <c r="C328">
        <v>159.04</v>
      </c>
      <c r="D328">
        <v>6.3570000000000002</v>
      </c>
      <c r="E328">
        <v>152.68299999999999</v>
      </c>
    </row>
    <row r="329" spans="1:5" x14ac:dyDescent="0.35">
      <c r="A329" t="s">
        <v>64</v>
      </c>
      <c r="B329" s="28">
        <v>41235</v>
      </c>
      <c r="C329">
        <v>159.04</v>
      </c>
      <c r="D329">
        <v>6.569</v>
      </c>
      <c r="E329">
        <v>152.471</v>
      </c>
    </row>
    <row r="330" spans="1:5" x14ac:dyDescent="0.35">
      <c r="A330" t="s">
        <v>64</v>
      </c>
      <c r="B330" s="28">
        <v>41247</v>
      </c>
      <c r="C330">
        <v>159.04</v>
      </c>
      <c r="D330">
        <v>6.49</v>
      </c>
      <c r="E330">
        <v>152.55000000000001</v>
      </c>
    </row>
    <row r="331" spans="1:5" x14ac:dyDescent="0.35">
      <c r="A331" t="s">
        <v>64</v>
      </c>
      <c r="B331" s="28">
        <v>41291</v>
      </c>
      <c r="C331">
        <v>159.04</v>
      </c>
      <c r="D331">
        <v>6.532</v>
      </c>
      <c r="E331">
        <v>152.50800000000001</v>
      </c>
    </row>
    <row r="332" spans="1:5" x14ac:dyDescent="0.35">
      <c r="A332" t="s">
        <v>64</v>
      </c>
      <c r="B332" s="28">
        <v>41312</v>
      </c>
      <c r="C332">
        <v>159.04</v>
      </c>
      <c r="D332">
        <v>6.85</v>
      </c>
      <c r="E332">
        <v>152.19</v>
      </c>
    </row>
    <row r="333" spans="1:5" x14ac:dyDescent="0.35">
      <c r="A333" t="s">
        <v>64</v>
      </c>
      <c r="B333" s="28">
        <v>41344</v>
      </c>
      <c r="C333">
        <v>159.04</v>
      </c>
      <c r="D333">
        <v>7.5439999999999996</v>
      </c>
      <c r="E333">
        <v>151.49600000000001</v>
      </c>
    </row>
    <row r="334" spans="1:5" x14ac:dyDescent="0.35">
      <c r="A334" t="s">
        <v>64</v>
      </c>
      <c r="B334" s="28">
        <v>41372</v>
      </c>
      <c r="C334">
        <v>159.04</v>
      </c>
      <c r="D334">
        <v>7.2069999999999999</v>
      </c>
      <c r="E334">
        <v>151.833</v>
      </c>
    </row>
    <row r="335" spans="1:5" x14ac:dyDescent="0.35">
      <c r="A335" t="s">
        <v>64</v>
      </c>
      <c r="B335" s="28">
        <v>41414</v>
      </c>
      <c r="C335">
        <v>159.04</v>
      </c>
      <c r="D335">
        <v>6</v>
      </c>
      <c r="E335">
        <v>153.04</v>
      </c>
    </row>
    <row r="336" spans="1:5" x14ac:dyDescent="0.35">
      <c r="A336" t="s">
        <v>64</v>
      </c>
      <c r="B336" s="28">
        <v>41435</v>
      </c>
      <c r="C336">
        <v>159.04</v>
      </c>
      <c r="D336">
        <v>5.5</v>
      </c>
      <c r="E336">
        <v>153.54</v>
      </c>
    </row>
    <row r="337" spans="1:5" x14ac:dyDescent="0.35">
      <c r="A337" t="s">
        <v>64</v>
      </c>
      <c r="B337" s="28">
        <v>41465</v>
      </c>
      <c r="C337">
        <v>159.04</v>
      </c>
      <c r="D337">
        <v>4.0380000000000003</v>
      </c>
      <c r="E337">
        <v>155.00200000000001</v>
      </c>
    </row>
    <row r="338" spans="1:5" x14ac:dyDescent="0.35">
      <c r="A338" t="s">
        <v>64</v>
      </c>
      <c r="B338" s="28">
        <v>41491</v>
      </c>
      <c r="C338">
        <v>159.04</v>
      </c>
      <c r="D338">
        <v>3.3570000000000002</v>
      </c>
      <c r="E338">
        <v>155.68299999999999</v>
      </c>
    </row>
    <row r="339" spans="1:5" x14ac:dyDescent="0.35">
      <c r="A339" t="s">
        <v>64</v>
      </c>
      <c r="B339" s="28">
        <v>41531</v>
      </c>
      <c r="C339">
        <v>159.04</v>
      </c>
      <c r="D339">
        <v>3.2690000000000001</v>
      </c>
      <c r="E339">
        <v>155.77099999999999</v>
      </c>
    </row>
    <row r="340" spans="1:5" x14ac:dyDescent="0.35">
      <c r="A340" t="s">
        <v>64</v>
      </c>
      <c r="B340" s="28">
        <v>41575</v>
      </c>
      <c r="C340">
        <v>159.04</v>
      </c>
      <c r="D340">
        <v>5.6189999999999998</v>
      </c>
      <c r="E340">
        <v>153.42099999999999</v>
      </c>
    </row>
    <row r="341" spans="1:5" x14ac:dyDescent="0.35">
      <c r="A341" t="s">
        <v>64</v>
      </c>
      <c r="B341" s="28">
        <v>41604</v>
      </c>
      <c r="C341">
        <v>159.04</v>
      </c>
      <c r="D341">
        <v>6.32</v>
      </c>
      <c r="E341">
        <v>152.72</v>
      </c>
    </row>
    <row r="342" spans="1:5" x14ac:dyDescent="0.35">
      <c r="A342" t="s">
        <v>64</v>
      </c>
      <c r="B342" s="28">
        <v>41619</v>
      </c>
      <c r="C342">
        <v>159.04</v>
      </c>
      <c r="D342">
        <v>6.86</v>
      </c>
      <c r="E342">
        <v>152.18</v>
      </c>
    </row>
    <row r="343" spans="1:5" x14ac:dyDescent="0.35">
      <c r="A343" t="s">
        <v>64</v>
      </c>
      <c r="B343" s="28">
        <v>41663</v>
      </c>
      <c r="C343">
        <v>159.04</v>
      </c>
      <c r="D343">
        <v>4.6900000000000004</v>
      </c>
      <c r="E343">
        <v>154.35</v>
      </c>
    </row>
    <row r="344" spans="1:5" x14ac:dyDescent="0.35">
      <c r="A344" t="s">
        <v>64</v>
      </c>
      <c r="B344" s="28">
        <v>41684</v>
      </c>
      <c r="C344">
        <v>159.04</v>
      </c>
      <c r="D344">
        <v>3.87</v>
      </c>
      <c r="E344">
        <v>155.16999999999999</v>
      </c>
    </row>
    <row r="345" spans="1:5" x14ac:dyDescent="0.35">
      <c r="A345" t="s">
        <v>64</v>
      </c>
      <c r="B345" s="28">
        <v>41718</v>
      </c>
      <c r="C345">
        <v>159.04</v>
      </c>
      <c r="D345">
        <v>4.7</v>
      </c>
      <c r="E345">
        <v>154.34</v>
      </c>
    </row>
    <row r="346" spans="1:5" x14ac:dyDescent="0.35">
      <c r="A346" t="s">
        <v>64</v>
      </c>
      <c r="B346" s="28">
        <v>41742</v>
      </c>
      <c r="C346">
        <v>159.04</v>
      </c>
      <c r="D346">
        <v>5.39</v>
      </c>
      <c r="E346">
        <v>153.65</v>
      </c>
    </row>
    <row r="347" spans="1:5" x14ac:dyDescent="0.35">
      <c r="A347" t="s">
        <v>64</v>
      </c>
      <c r="B347" s="28">
        <v>41787</v>
      </c>
      <c r="C347">
        <v>159.04</v>
      </c>
      <c r="D347">
        <v>5.49</v>
      </c>
      <c r="E347">
        <v>153.55000000000001</v>
      </c>
    </row>
    <row r="348" spans="1:5" x14ac:dyDescent="0.35">
      <c r="A348" t="s">
        <v>64</v>
      </c>
      <c r="B348" s="28">
        <v>41820</v>
      </c>
      <c r="C348">
        <v>159.04</v>
      </c>
      <c r="D348">
        <v>3.23</v>
      </c>
      <c r="E348">
        <v>155.81</v>
      </c>
    </row>
    <row r="349" spans="1:5" x14ac:dyDescent="0.35">
      <c r="A349" t="s">
        <v>64</v>
      </c>
      <c r="B349" s="28">
        <v>41847</v>
      </c>
      <c r="C349">
        <v>159.04</v>
      </c>
      <c r="D349">
        <v>2.7</v>
      </c>
      <c r="E349">
        <v>156.34</v>
      </c>
    </row>
    <row r="350" spans="1:5" x14ac:dyDescent="0.35">
      <c r="A350" t="s">
        <v>64</v>
      </c>
      <c r="B350" s="28">
        <v>41876</v>
      </c>
      <c r="C350">
        <v>159.04</v>
      </c>
      <c r="D350">
        <v>2.87</v>
      </c>
      <c r="E350">
        <v>156.16999999999999</v>
      </c>
    </row>
    <row r="351" spans="1:5" x14ac:dyDescent="0.35">
      <c r="A351" t="s">
        <v>64</v>
      </c>
      <c r="B351" s="28">
        <v>41912</v>
      </c>
      <c r="C351">
        <v>159.04</v>
      </c>
      <c r="D351">
        <v>4.1100000000000003</v>
      </c>
      <c r="E351">
        <v>154.93</v>
      </c>
    </row>
    <row r="352" spans="1:5" x14ac:dyDescent="0.35">
      <c r="A352" t="s">
        <v>64</v>
      </c>
      <c r="B352" s="28">
        <v>41941</v>
      </c>
      <c r="C352">
        <v>159.04</v>
      </c>
      <c r="D352">
        <v>5.05</v>
      </c>
      <c r="E352">
        <v>153.99</v>
      </c>
    </row>
    <row r="353" spans="1:5" x14ac:dyDescent="0.35">
      <c r="A353" t="s">
        <v>64</v>
      </c>
      <c r="B353" s="28">
        <v>41963</v>
      </c>
      <c r="C353">
        <v>159.04</v>
      </c>
      <c r="D353">
        <v>3.59</v>
      </c>
      <c r="E353">
        <v>155.44999999999999</v>
      </c>
    </row>
    <row r="354" spans="1:5" x14ac:dyDescent="0.35">
      <c r="A354" t="s">
        <v>64</v>
      </c>
      <c r="B354" s="28">
        <v>41984</v>
      </c>
      <c r="C354">
        <v>159.04</v>
      </c>
      <c r="D354">
        <v>3.87</v>
      </c>
      <c r="E354">
        <v>155.16999999999999</v>
      </c>
    </row>
    <row r="355" spans="1:5" x14ac:dyDescent="0.35">
      <c r="A355" t="s">
        <v>64</v>
      </c>
      <c r="B355" s="28">
        <v>42025</v>
      </c>
      <c r="C355">
        <v>159.04</v>
      </c>
      <c r="D355">
        <v>5.1630000000000003</v>
      </c>
      <c r="E355">
        <v>153.87700000000001</v>
      </c>
    </row>
    <row r="356" spans="1:5" x14ac:dyDescent="0.35">
      <c r="A356" t="s">
        <v>64</v>
      </c>
      <c r="B356" s="28">
        <v>42059</v>
      </c>
      <c r="C356">
        <v>159.04</v>
      </c>
      <c r="D356">
        <v>5.3259999999999996</v>
      </c>
      <c r="E356">
        <v>153.714</v>
      </c>
    </row>
    <row r="357" spans="1:5" x14ac:dyDescent="0.35">
      <c r="A357" t="s">
        <v>64</v>
      </c>
      <c r="B357" s="28">
        <v>42072</v>
      </c>
      <c r="C357">
        <v>159.04</v>
      </c>
      <c r="D357">
        <v>5.9130000000000003</v>
      </c>
      <c r="E357">
        <v>153.12700000000001</v>
      </c>
    </row>
    <row r="358" spans="1:5" x14ac:dyDescent="0.35">
      <c r="A358" t="s">
        <v>64</v>
      </c>
      <c r="B358" s="28">
        <v>42102</v>
      </c>
      <c r="C358">
        <v>159.04</v>
      </c>
      <c r="D358">
        <v>7.17</v>
      </c>
      <c r="E358">
        <v>151.87</v>
      </c>
    </row>
    <row r="359" spans="1:5" x14ac:dyDescent="0.35">
      <c r="A359" t="s">
        <v>64</v>
      </c>
      <c r="B359" s="28">
        <v>42138</v>
      </c>
      <c r="C359">
        <v>159.04</v>
      </c>
      <c r="D359">
        <v>8.1</v>
      </c>
      <c r="E359">
        <v>150.94</v>
      </c>
    </row>
    <row r="360" spans="1:5" x14ac:dyDescent="0.35">
      <c r="A360" t="s">
        <v>64</v>
      </c>
      <c r="B360" s="28">
        <v>42172</v>
      </c>
      <c r="C360">
        <v>159.04</v>
      </c>
      <c r="D360">
        <v>6.62</v>
      </c>
      <c r="E360">
        <v>152.41999999999999</v>
      </c>
    </row>
    <row r="361" spans="1:5" x14ac:dyDescent="0.35">
      <c r="A361" t="s">
        <v>64</v>
      </c>
      <c r="B361" s="28">
        <v>42207</v>
      </c>
      <c r="C361">
        <v>159.04</v>
      </c>
      <c r="D361">
        <v>5.21</v>
      </c>
      <c r="E361">
        <v>153.83000000000001</v>
      </c>
    </row>
    <row r="362" spans="1:5" x14ac:dyDescent="0.35">
      <c r="A362" t="s">
        <v>64</v>
      </c>
      <c r="B362" s="28">
        <v>42228</v>
      </c>
      <c r="C362">
        <v>159.04</v>
      </c>
      <c r="D362">
        <v>4.67</v>
      </c>
      <c r="E362">
        <v>154.37</v>
      </c>
    </row>
    <row r="363" spans="1:5" x14ac:dyDescent="0.35">
      <c r="A363" t="s">
        <v>64</v>
      </c>
      <c r="B363" s="28">
        <v>42272</v>
      </c>
      <c r="C363">
        <v>159.04</v>
      </c>
      <c r="D363">
        <v>5.77</v>
      </c>
      <c r="E363">
        <v>153.27000000000001</v>
      </c>
    </row>
    <row r="364" spans="1:5" x14ac:dyDescent="0.35">
      <c r="A364" t="s">
        <v>64</v>
      </c>
      <c r="B364" s="28">
        <v>42297</v>
      </c>
      <c r="C364">
        <v>159.04</v>
      </c>
      <c r="D364">
        <v>6.88</v>
      </c>
      <c r="E364">
        <v>152.16</v>
      </c>
    </row>
    <row r="365" spans="1:5" x14ac:dyDescent="0.35">
      <c r="A365" t="s">
        <v>64</v>
      </c>
      <c r="B365" s="28">
        <v>42321</v>
      </c>
      <c r="C365">
        <v>159.04</v>
      </c>
      <c r="D365">
        <v>7.69</v>
      </c>
      <c r="E365">
        <v>151.35</v>
      </c>
    </row>
    <row r="366" spans="1:5" x14ac:dyDescent="0.35">
      <c r="A366" t="s">
        <v>64</v>
      </c>
      <c r="B366" s="28">
        <v>42348</v>
      </c>
      <c r="C366">
        <v>159.04</v>
      </c>
      <c r="D366">
        <v>8.44</v>
      </c>
      <c r="E366">
        <v>150.6</v>
      </c>
    </row>
    <row r="367" spans="1:5" x14ac:dyDescent="0.35">
      <c r="A367" t="s">
        <v>64</v>
      </c>
      <c r="B367" s="28">
        <v>42384</v>
      </c>
      <c r="C367">
        <v>159.04</v>
      </c>
      <c r="D367">
        <v>9.52</v>
      </c>
      <c r="E367">
        <v>149.52000000000001</v>
      </c>
    </row>
    <row r="368" spans="1:5" x14ac:dyDescent="0.35">
      <c r="A368" t="s">
        <v>64</v>
      </c>
      <c r="B368" s="28">
        <v>42426</v>
      </c>
      <c r="C368">
        <v>159.04</v>
      </c>
      <c r="D368">
        <v>10.86</v>
      </c>
      <c r="E368">
        <v>148.18</v>
      </c>
    </row>
    <row r="369" spans="1:5" x14ac:dyDescent="0.35">
      <c r="A369" t="s">
        <v>64</v>
      </c>
      <c r="B369" s="28">
        <v>42447</v>
      </c>
      <c r="C369">
        <v>159.04</v>
      </c>
      <c r="D369">
        <v>11.23</v>
      </c>
      <c r="E369">
        <v>147.81</v>
      </c>
    </row>
    <row r="370" spans="1:5" x14ac:dyDescent="0.35">
      <c r="A370" t="s">
        <v>64</v>
      </c>
      <c r="B370" s="28">
        <v>42468</v>
      </c>
      <c r="C370">
        <v>159.04</v>
      </c>
      <c r="D370">
        <v>11.87</v>
      </c>
      <c r="E370">
        <v>147.16999999999999</v>
      </c>
    </row>
    <row r="371" spans="1:5" x14ac:dyDescent="0.35">
      <c r="A371" t="s">
        <v>64</v>
      </c>
      <c r="B371" s="28">
        <v>42514</v>
      </c>
      <c r="C371">
        <v>159.04</v>
      </c>
      <c r="D371">
        <v>11.86</v>
      </c>
      <c r="E371">
        <v>147.18</v>
      </c>
    </row>
    <row r="372" spans="1:5" x14ac:dyDescent="0.35">
      <c r="A372" t="s">
        <v>64</v>
      </c>
      <c r="B372" s="28">
        <v>42550</v>
      </c>
      <c r="C372">
        <v>159.04</v>
      </c>
      <c r="D372">
        <v>8.6999999999999993</v>
      </c>
      <c r="E372">
        <v>150.34</v>
      </c>
    </row>
    <row r="373" spans="1:5" x14ac:dyDescent="0.35">
      <c r="A373" t="s">
        <v>64</v>
      </c>
      <c r="B373" s="28">
        <v>42566</v>
      </c>
      <c r="C373">
        <v>159.04</v>
      </c>
      <c r="D373">
        <v>8.6999999999999993</v>
      </c>
      <c r="E373">
        <v>150.34</v>
      </c>
    </row>
    <row r="374" spans="1:5" x14ac:dyDescent="0.35">
      <c r="A374" t="s">
        <v>64</v>
      </c>
      <c r="B374" s="28">
        <v>42585</v>
      </c>
      <c r="C374">
        <v>159.04</v>
      </c>
      <c r="D374">
        <v>4.62</v>
      </c>
      <c r="E374">
        <v>154.41999999999999</v>
      </c>
    </row>
    <row r="375" spans="1:5" x14ac:dyDescent="0.35">
      <c r="A375" t="s">
        <v>64</v>
      </c>
      <c r="B375" s="28">
        <v>42625</v>
      </c>
      <c r="C375">
        <v>159.04</v>
      </c>
      <c r="D375">
        <v>4.18</v>
      </c>
      <c r="E375">
        <v>154.86000000000001</v>
      </c>
    </row>
    <row r="376" spans="1:5" x14ac:dyDescent="0.35">
      <c r="A376" t="s">
        <v>64</v>
      </c>
      <c r="B376" s="28">
        <v>42664</v>
      </c>
      <c r="C376">
        <v>159.04</v>
      </c>
      <c r="D376">
        <v>5.52</v>
      </c>
      <c r="E376">
        <v>153.52000000000001</v>
      </c>
    </row>
    <row r="377" spans="1:5" x14ac:dyDescent="0.35">
      <c r="A377" t="s">
        <v>64</v>
      </c>
      <c r="B377" s="28">
        <v>42684</v>
      </c>
      <c r="C377">
        <v>159.04</v>
      </c>
      <c r="D377">
        <v>6</v>
      </c>
      <c r="E377">
        <v>153.04</v>
      </c>
    </row>
    <row r="378" spans="1:5" x14ac:dyDescent="0.35">
      <c r="A378" t="s">
        <v>64</v>
      </c>
      <c r="B378" s="28">
        <v>42719</v>
      </c>
      <c r="C378">
        <v>159.04</v>
      </c>
      <c r="D378">
        <v>6.88</v>
      </c>
      <c r="E378">
        <v>152.16</v>
      </c>
    </row>
    <row r="379" spans="1:5" x14ac:dyDescent="0.35">
      <c r="A379" t="s">
        <v>64</v>
      </c>
      <c r="B379" s="28">
        <v>42754</v>
      </c>
      <c r="C379">
        <v>159.04</v>
      </c>
      <c r="D379">
        <v>8.1440000000000001</v>
      </c>
      <c r="E379">
        <v>150.89599999999999</v>
      </c>
    </row>
    <row r="380" spans="1:5" x14ac:dyDescent="0.35">
      <c r="A380" t="s">
        <v>64</v>
      </c>
      <c r="B380" s="28">
        <v>42774</v>
      </c>
      <c r="C380">
        <v>159.04</v>
      </c>
      <c r="D380">
        <v>8.7880000000000003</v>
      </c>
      <c r="E380">
        <v>150.25200000000001</v>
      </c>
    </row>
    <row r="381" spans="1:5" x14ac:dyDescent="0.35">
      <c r="A381" t="s">
        <v>64</v>
      </c>
      <c r="B381" s="28">
        <v>42806</v>
      </c>
      <c r="C381">
        <v>159.04</v>
      </c>
      <c r="D381">
        <v>10.313000000000001</v>
      </c>
      <c r="E381">
        <v>148.727</v>
      </c>
    </row>
    <row r="382" spans="1:5" x14ac:dyDescent="0.35">
      <c r="A382" t="s">
        <v>64</v>
      </c>
      <c r="B382" s="28">
        <v>42838</v>
      </c>
      <c r="C382">
        <v>159.04</v>
      </c>
      <c r="D382">
        <v>11.632</v>
      </c>
      <c r="E382">
        <v>147.40799999999999</v>
      </c>
    </row>
    <row r="383" spans="1:5" x14ac:dyDescent="0.35">
      <c r="A383" t="s">
        <v>64</v>
      </c>
      <c r="B383" s="28">
        <v>42885</v>
      </c>
      <c r="C383">
        <v>159.04</v>
      </c>
      <c r="D383">
        <v>11.718999999999999</v>
      </c>
      <c r="E383">
        <v>147.321</v>
      </c>
    </row>
    <row r="384" spans="1:5" x14ac:dyDescent="0.35">
      <c r="A384" t="s">
        <v>64</v>
      </c>
      <c r="B384" s="28">
        <v>42900</v>
      </c>
      <c r="C384">
        <v>159.04</v>
      </c>
      <c r="D384">
        <v>10.37</v>
      </c>
      <c r="E384">
        <v>148.66999999999999</v>
      </c>
    </row>
    <row r="385" spans="1:5" x14ac:dyDescent="0.35">
      <c r="A385" t="s">
        <v>64</v>
      </c>
      <c r="B385" s="28">
        <v>42923</v>
      </c>
      <c r="C385">
        <v>159.04</v>
      </c>
      <c r="D385">
        <v>7.2880000000000003</v>
      </c>
      <c r="E385">
        <v>151.75200000000001</v>
      </c>
    </row>
    <row r="386" spans="1:5" x14ac:dyDescent="0.35">
      <c r="A386" t="s">
        <v>64</v>
      </c>
      <c r="B386" s="28">
        <v>42966</v>
      </c>
      <c r="C386">
        <v>159.04</v>
      </c>
      <c r="D386">
        <v>4.3630000000000004</v>
      </c>
      <c r="E386">
        <v>154.67699999999999</v>
      </c>
    </row>
    <row r="387" spans="1:5" x14ac:dyDescent="0.35">
      <c r="A387" t="s">
        <v>64</v>
      </c>
      <c r="B387" s="28">
        <v>43007</v>
      </c>
      <c r="C387">
        <v>159.04</v>
      </c>
      <c r="D387">
        <v>4.5599999999999996</v>
      </c>
      <c r="E387">
        <v>154.47999999999999</v>
      </c>
    </row>
    <row r="388" spans="1:5" x14ac:dyDescent="0.35">
      <c r="A388" t="s">
        <v>64</v>
      </c>
      <c r="B388" s="28">
        <v>43018</v>
      </c>
      <c r="C388">
        <v>159.04</v>
      </c>
      <c r="D388">
        <v>5.2249999999999996</v>
      </c>
      <c r="E388">
        <v>153.815</v>
      </c>
    </row>
    <row r="389" spans="1:5" x14ac:dyDescent="0.35">
      <c r="A389" t="s">
        <v>64</v>
      </c>
      <c r="B389" s="28">
        <v>43050</v>
      </c>
      <c r="C389">
        <v>159.04</v>
      </c>
      <c r="D389">
        <v>6.78</v>
      </c>
      <c r="E389">
        <v>152.26</v>
      </c>
    </row>
    <row r="390" spans="1:5" x14ac:dyDescent="0.35">
      <c r="A390" t="s">
        <v>64</v>
      </c>
      <c r="B390" s="28">
        <v>43081</v>
      </c>
      <c r="C390">
        <v>159.04</v>
      </c>
      <c r="D390">
        <v>8.2880000000000003</v>
      </c>
      <c r="E390">
        <v>150.75200000000001</v>
      </c>
    </row>
    <row r="391" spans="1:5" x14ac:dyDescent="0.35">
      <c r="A391" t="s">
        <v>64</v>
      </c>
      <c r="B391" s="28">
        <v>43118</v>
      </c>
      <c r="C391">
        <v>159.04</v>
      </c>
      <c r="D391">
        <v>9.2439999999999998</v>
      </c>
      <c r="E391">
        <v>149.79599999999999</v>
      </c>
    </row>
    <row r="392" spans="1:5" x14ac:dyDescent="0.35">
      <c r="A392" t="s">
        <v>64</v>
      </c>
      <c r="B392" s="28">
        <v>43147</v>
      </c>
      <c r="C392">
        <v>159.04</v>
      </c>
      <c r="D392">
        <v>10.210000000000001</v>
      </c>
      <c r="E392">
        <v>148.83000000000001</v>
      </c>
    </row>
    <row r="393" spans="1:5" x14ac:dyDescent="0.35">
      <c r="A393" t="s">
        <v>64</v>
      </c>
      <c r="B393" s="28">
        <v>43182</v>
      </c>
      <c r="C393">
        <v>159.04</v>
      </c>
      <c r="D393">
        <v>9.58</v>
      </c>
      <c r="E393">
        <v>149.46</v>
      </c>
    </row>
    <row r="394" spans="1:5" x14ac:dyDescent="0.35">
      <c r="A394" t="s">
        <v>64</v>
      </c>
      <c r="B394" s="28">
        <v>43210</v>
      </c>
      <c r="C394">
        <v>159.04</v>
      </c>
      <c r="D394">
        <v>9.3699999999999992</v>
      </c>
      <c r="E394">
        <v>149.66999999999999</v>
      </c>
    </row>
    <row r="395" spans="1:5" x14ac:dyDescent="0.35">
      <c r="A395" t="s">
        <v>64</v>
      </c>
      <c r="B395" s="28">
        <v>43248</v>
      </c>
      <c r="C395">
        <v>159.04</v>
      </c>
      <c r="D395">
        <v>8.75</v>
      </c>
      <c r="E395">
        <v>150.29</v>
      </c>
    </row>
    <row r="396" spans="1:5" x14ac:dyDescent="0.35">
      <c r="A396" t="s">
        <v>64</v>
      </c>
      <c r="B396" s="28">
        <v>43273</v>
      </c>
      <c r="C396">
        <v>159.04</v>
      </c>
      <c r="D396">
        <v>6.92</v>
      </c>
      <c r="E396">
        <v>152.12</v>
      </c>
    </row>
    <row r="397" spans="1:5" x14ac:dyDescent="0.35">
      <c r="A397" t="s">
        <v>64</v>
      </c>
      <c r="B397" s="28">
        <v>43311</v>
      </c>
      <c r="C397">
        <v>159.04</v>
      </c>
      <c r="D397">
        <v>4.58</v>
      </c>
      <c r="E397">
        <v>154.46</v>
      </c>
    </row>
    <row r="398" spans="1:5" x14ac:dyDescent="0.35">
      <c r="A398" t="s">
        <v>64</v>
      </c>
      <c r="B398" s="28">
        <v>43340</v>
      </c>
      <c r="C398">
        <v>159.04</v>
      </c>
      <c r="D398">
        <v>4.2300000000000004</v>
      </c>
      <c r="E398">
        <v>154.81</v>
      </c>
    </row>
    <row r="399" spans="1:5" x14ac:dyDescent="0.35">
      <c r="A399" t="s">
        <v>64</v>
      </c>
      <c r="B399" s="28">
        <v>43370</v>
      </c>
      <c r="C399">
        <v>159.04</v>
      </c>
      <c r="D399">
        <v>5.35</v>
      </c>
      <c r="E399">
        <v>153.69</v>
      </c>
    </row>
    <row r="400" spans="1:5" x14ac:dyDescent="0.35">
      <c r="A400" t="s">
        <v>64</v>
      </c>
      <c r="B400" s="28">
        <v>43452</v>
      </c>
      <c r="C400">
        <v>159.04</v>
      </c>
      <c r="D400">
        <v>7.45</v>
      </c>
      <c r="E400">
        <v>151.59</v>
      </c>
    </row>
    <row r="401" spans="1:5" x14ac:dyDescent="0.35">
      <c r="A401" t="s">
        <v>64</v>
      </c>
      <c r="B401" s="28">
        <v>43490</v>
      </c>
      <c r="C401">
        <v>159.04</v>
      </c>
      <c r="D401">
        <v>8.5</v>
      </c>
      <c r="E401">
        <v>150.54</v>
      </c>
    </row>
    <row r="402" spans="1:5" x14ac:dyDescent="0.35">
      <c r="A402" t="s">
        <v>64</v>
      </c>
      <c r="B402" s="28">
        <v>43516</v>
      </c>
      <c r="C402">
        <v>159.04</v>
      </c>
      <c r="D402">
        <v>9.35</v>
      </c>
      <c r="E402">
        <v>149.69</v>
      </c>
    </row>
    <row r="403" spans="1:5" x14ac:dyDescent="0.35">
      <c r="A403" t="s">
        <v>64</v>
      </c>
      <c r="B403" s="28">
        <v>43546</v>
      </c>
      <c r="C403">
        <v>159.04</v>
      </c>
      <c r="D403">
        <v>10.53</v>
      </c>
      <c r="E403">
        <v>148.51</v>
      </c>
    </row>
    <row r="404" spans="1:5" x14ac:dyDescent="0.35">
      <c r="A404" t="s">
        <v>64</v>
      </c>
      <c r="B404" s="28">
        <v>43585</v>
      </c>
      <c r="C404">
        <v>159.04</v>
      </c>
      <c r="D404">
        <v>11.43</v>
      </c>
      <c r="E404">
        <v>147.61000000000001</v>
      </c>
    </row>
    <row r="405" spans="1:5" x14ac:dyDescent="0.35">
      <c r="A405" t="s">
        <v>64</v>
      </c>
      <c r="B405" s="28">
        <v>43620</v>
      </c>
      <c r="C405">
        <v>159.04</v>
      </c>
      <c r="D405">
        <v>9.43</v>
      </c>
      <c r="E405">
        <v>149.61000000000001</v>
      </c>
    </row>
    <row r="406" spans="1:5" x14ac:dyDescent="0.35">
      <c r="A406" t="s">
        <v>64</v>
      </c>
      <c r="B406" s="28">
        <v>43648</v>
      </c>
      <c r="C406">
        <v>159.04</v>
      </c>
      <c r="D406">
        <v>7.39</v>
      </c>
      <c r="E406">
        <v>151.65</v>
      </c>
    </row>
    <row r="407" spans="1:5" x14ac:dyDescent="0.35">
      <c r="A407" t="s">
        <v>64</v>
      </c>
      <c r="B407" s="28">
        <v>43705</v>
      </c>
      <c r="C407">
        <v>159.04</v>
      </c>
      <c r="D407">
        <v>4.17</v>
      </c>
      <c r="E407">
        <v>154.87</v>
      </c>
    </row>
    <row r="408" spans="1:5" x14ac:dyDescent="0.35">
      <c r="A408" t="s">
        <v>64</v>
      </c>
      <c r="B408" s="28">
        <v>43738</v>
      </c>
      <c r="C408">
        <v>159.04</v>
      </c>
      <c r="D408">
        <v>5.54</v>
      </c>
      <c r="E408">
        <v>153.5</v>
      </c>
    </row>
    <row r="409" spans="1:5" x14ac:dyDescent="0.35">
      <c r="A409" t="s">
        <v>64</v>
      </c>
      <c r="B409" s="28">
        <v>43767</v>
      </c>
      <c r="C409">
        <v>159.04</v>
      </c>
      <c r="D409">
        <v>5.98</v>
      </c>
      <c r="E409">
        <v>153.06</v>
      </c>
    </row>
    <row r="410" spans="1:5" x14ac:dyDescent="0.35">
      <c r="A410" t="s">
        <v>64</v>
      </c>
      <c r="B410" s="28">
        <v>43815</v>
      </c>
      <c r="C410">
        <v>159.04</v>
      </c>
      <c r="D410">
        <v>5.32</v>
      </c>
      <c r="E410">
        <v>153.72</v>
      </c>
    </row>
    <row r="411" spans="1:5" x14ac:dyDescent="0.35">
      <c r="A411" t="s">
        <v>69</v>
      </c>
      <c r="B411" s="28">
        <v>40570</v>
      </c>
      <c r="C411">
        <v>131.5</v>
      </c>
      <c r="D411">
        <v>9.9700000000000006</v>
      </c>
      <c r="E411">
        <v>121.53</v>
      </c>
    </row>
    <row r="412" spans="1:5" x14ac:dyDescent="0.35">
      <c r="A412" t="s">
        <v>69</v>
      </c>
      <c r="B412" s="28">
        <v>40596</v>
      </c>
      <c r="C412">
        <v>131.5</v>
      </c>
      <c r="D412">
        <v>10.58</v>
      </c>
      <c r="E412">
        <v>120.92</v>
      </c>
    </row>
    <row r="413" spans="1:5" x14ac:dyDescent="0.35">
      <c r="A413" t="s">
        <v>69</v>
      </c>
      <c r="B413" s="28">
        <v>40618</v>
      </c>
      <c r="C413">
        <v>131.5</v>
      </c>
      <c r="D413">
        <v>10.68</v>
      </c>
      <c r="E413">
        <v>120.82</v>
      </c>
    </row>
    <row r="414" spans="1:5" x14ac:dyDescent="0.35">
      <c r="A414" t="s">
        <v>69</v>
      </c>
      <c r="B414" s="28">
        <v>40646</v>
      </c>
      <c r="C414">
        <v>131.5</v>
      </c>
      <c r="D414">
        <v>10.8</v>
      </c>
      <c r="E414">
        <v>120.7</v>
      </c>
    </row>
    <row r="415" spans="1:5" x14ac:dyDescent="0.35">
      <c r="A415" t="s">
        <v>69</v>
      </c>
      <c r="B415" s="28">
        <v>40665</v>
      </c>
      <c r="C415">
        <v>131.5</v>
      </c>
      <c r="D415">
        <v>10.45</v>
      </c>
      <c r="E415">
        <v>121.05</v>
      </c>
    </row>
    <row r="416" spans="1:5" x14ac:dyDescent="0.35">
      <c r="A416" t="s">
        <v>69</v>
      </c>
      <c r="B416" s="28">
        <v>40721</v>
      </c>
      <c r="C416">
        <v>131.5</v>
      </c>
      <c r="D416">
        <v>9.7899999999999991</v>
      </c>
      <c r="E416">
        <v>121.71</v>
      </c>
    </row>
    <row r="417" spans="1:5" x14ac:dyDescent="0.35">
      <c r="A417" t="s">
        <v>69</v>
      </c>
      <c r="B417" s="28">
        <v>40737</v>
      </c>
      <c r="C417">
        <v>131.5</v>
      </c>
      <c r="D417">
        <v>9.61</v>
      </c>
      <c r="E417">
        <v>121.89</v>
      </c>
    </row>
    <row r="418" spans="1:5" x14ac:dyDescent="0.35">
      <c r="A418" t="s">
        <v>69</v>
      </c>
      <c r="B418" s="28">
        <v>40760</v>
      </c>
      <c r="C418">
        <v>131.5</v>
      </c>
      <c r="D418">
        <v>9.64</v>
      </c>
      <c r="E418">
        <v>121.86</v>
      </c>
    </row>
    <row r="419" spans="1:5" x14ac:dyDescent="0.35">
      <c r="A419" t="s">
        <v>69</v>
      </c>
      <c r="B419" s="28">
        <v>40809</v>
      </c>
      <c r="C419">
        <v>131.5</v>
      </c>
      <c r="D419">
        <v>9.92</v>
      </c>
      <c r="E419">
        <v>121.58</v>
      </c>
    </row>
    <row r="420" spans="1:5" x14ac:dyDescent="0.35">
      <c r="A420" t="s">
        <v>69</v>
      </c>
      <c r="B420" s="28">
        <v>40830</v>
      </c>
      <c r="C420">
        <v>131.5</v>
      </c>
      <c r="D420">
        <v>10.32</v>
      </c>
      <c r="E420">
        <v>121.18</v>
      </c>
    </row>
    <row r="421" spans="1:5" x14ac:dyDescent="0.35">
      <c r="A421" t="s">
        <v>69</v>
      </c>
      <c r="B421" s="28">
        <v>40868</v>
      </c>
      <c r="C421">
        <v>131.5</v>
      </c>
      <c r="D421">
        <v>10.54</v>
      </c>
      <c r="E421">
        <v>120.96</v>
      </c>
    </row>
    <row r="422" spans="1:5" x14ac:dyDescent="0.35">
      <c r="A422" t="s">
        <v>69</v>
      </c>
      <c r="B422" s="28">
        <v>40883</v>
      </c>
      <c r="C422">
        <v>131.5</v>
      </c>
      <c r="D422">
        <v>10.6</v>
      </c>
      <c r="E422">
        <v>120.9</v>
      </c>
    </row>
    <row r="423" spans="1:5" x14ac:dyDescent="0.35">
      <c r="A423" t="s">
        <v>69</v>
      </c>
      <c r="B423" s="28">
        <v>40921</v>
      </c>
      <c r="C423">
        <v>131.5</v>
      </c>
      <c r="D423">
        <v>10.83</v>
      </c>
      <c r="E423">
        <v>120.67</v>
      </c>
    </row>
    <row r="424" spans="1:5" x14ac:dyDescent="0.35">
      <c r="A424" t="s">
        <v>69</v>
      </c>
      <c r="B424" s="28">
        <v>40946</v>
      </c>
      <c r="C424">
        <v>131.5</v>
      </c>
      <c r="D424">
        <v>11.08</v>
      </c>
      <c r="E424">
        <v>120.42</v>
      </c>
    </row>
    <row r="425" spans="1:5" x14ac:dyDescent="0.35">
      <c r="A425" t="s">
        <v>69</v>
      </c>
      <c r="B425" s="28">
        <v>40982</v>
      </c>
      <c r="C425">
        <v>131.5</v>
      </c>
      <c r="D425">
        <v>11.47</v>
      </c>
      <c r="E425">
        <v>120.03</v>
      </c>
    </row>
    <row r="426" spans="1:5" x14ac:dyDescent="0.35">
      <c r="A426" t="s">
        <v>69</v>
      </c>
      <c r="B426" s="28">
        <v>41004</v>
      </c>
      <c r="C426">
        <v>131.5</v>
      </c>
      <c r="D426">
        <v>11.55</v>
      </c>
      <c r="E426">
        <v>119.95</v>
      </c>
    </row>
    <row r="427" spans="1:5" x14ac:dyDescent="0.35">
      <c r="A427" t="s">
        <v>69</v>
      </c>
      <c r="B427" s="28">
        <v>41037</v>
      </c>
      <c r="C427">
        <v>131.5</v>
      </c>
      <c r="D427">
        <v>11.28</v>
      </c>
      <c r="E427">
        <v>120.22</v>
      </c>
    </row>
    <row r="428" spans="1:5" x14ac:dyDescent="0.35">
      <c r="A428" t="s">
        <v>69</v>
      </c>
      <c r="B428" s="28">
        <v>41074</v>
      </c>
      <c r="C428">
        <v>131.5</v>
      </c>
      <c r="D428">
        <v>10.58</v>
      </c>
      <c r="E428">
        <v>120.92</v>
      </c>
    </row>
    <row r="429" spans="1:5" x14ac:dyDescent="0.35">
      <c r="A429" t="s">
        <v>69</v>
      </c>
      <c r="B429" s="28">
        <v>41096</v>
      </c>
      <c r="C429">
        <v>131.5</v>
      </c>
      <c r="D429">
        <v>10.029999999999999</v>
      </c>
      <c r="E429">
        <v>121.47</v>
      </c>
    </row>
    <row r="430" spans="1:5" x14ac:dyDescent="0.35">
      <c r="A430" t="s">
        <v>69</v>
      </c>
      <c r="B430" s="28">
        <v>41122</v>
      </c>
      <c r="C430">
        <v>131.5</v>
      </c>
      <c r="D430">
        <v>9.7799999999999994</v>
      </c>
      <c r="E430">
        <v>121.72</v>
      </c>
    </row>
    <row r="431" spans="1:5" x14ac:dyDescent="0.35">
      <c r="A431" t="s">
        <v>69</v>
      </c>
      <c r="B431" s="28">
        <v>41159</v>
      </c>
      <c r="C431">
        <v>131.5</v>
      </c>
      <c r="D431">
        <v>9.98</v>
      </c>
      <c r="E431">
        <v>121.52</v>
      </c>
    </row>
    <row r="432" spans="1:5" x14ac:dyDescent="0.35">
      <c r="A432" t="s">
        <v>69</v>
      </c>
      <c r="B432" s="28">
        <v>41183</v>
      </c>
      <c r="C432">
        <v>131.5</v>
      </c>
      <c r="D432">
        <v>10.33</v>
      </c>
      <c r="E432">
        <v>121.17</v>
      </c>
    </row>
    <row r="433" spans="1:5" x14ac:dyDescent="0.35">
      <c r="A433" t="s">
        <v>69</v>
      </c>
      <c r="B433" s="28">
        <v>41227</v>
      </c>
      <c r="C433">
        <v>131.5</v>
      </c>
      <c r="D433">
        <v>10.01</v>
      </c>
      <c r="E433">
        <v>121.49</v>
      </c>
    </row>
    <row r="434" spans="1:5" x14ac:dyDescent="0.35">
      <c r="A434" t="s">
        <v>69</v>
      </c>
      <c r="B434" s="28">
        <v>41250</v>
      </c>
      <c r="C434">
        <v>131.5</v>
      </c>
      <c r="D434">
        <v>10.4</v>
      </c>
      <c r="E434">
        <v>121.1</v>
      </c>
    </row>
    <row r="435" spans="1:5" x14ac:dyDescent="0.35">
      <c r="A435" t="s">
        <v>69</v>
      </c>
      <c r="B435" s="28">
        <v>41285</v>
      </c>
      <c r="C435">
        <v>131.5</v>
      </c>
      <c r="D435">
        <v>10.69</v>
      </c>
      <c r="E435">
        <v>120.81</v>
      </c>
    </row>
    <row r="436" spans="1:5" x14ac:dyDescent="0.35">
      <c r="A436" t="s">
        <v>69</v>
      </c>
      <c r="B436" s="28">
        <v>41313</v>
      </c>
      <c r="C436">
        <v>131.5</v>
      </c>
      <c r="D436">
        <v>10.83</v>
      </c>
      <c r="E436">
        <v>120.67</v>
      </c>
    </row>
    <row r="437" spans="1:5" x14ac:dyDescent="0.35">
      <c r="A437" t="s">
        <v>69</v>
      </c>
      <c r="B437" s="28">
        <v>41348</v>
      </c>
      <c r="C437">
        <v>131.5</v>
      </c>
      <c r="D437">
        <v>10.89</v>
      </c>
      <c r="E437">
        <v>120.61</v>
      </c>
    </row>
    <row r="438" spans="1:5" x14ac:dyDescent="0.35">
      <c r="A438" t="s">
        <v>69</v>
      </c>
      <c r="B438" s="28">
        <v>41372</v>
      </c>
      <c r="C438">
        <v>131.5</v>
      </c>
      <c r="D438">
        <v>10.73</v>
      </c>
      <c r="E438">
        <v>120.77</v>
      </c>
    </row>
    <row r="439" spans="1:5" x14ac:dyDescent="0.35">
      <c r="A439" t="s">
        <v>69</v>
      </c>
      <c r="B439" s="28">
        <v>41400</v>
      </c>
      <c r="C439">
        <v>131.5</v>
      </c>
      <c r="D439">
        <v>10.220000000000001</v>
      </c>
      <c r="E439">
        <v>121.28</v>
      </c>
    </row>
    <row r="440" spans="1:5" x14ac:dyDescent="0.35">
      <c r="A440" t="s">
        <v>69</v>
      </c>
      <c r="B440" s="28">
        <v>41442</v>
      </c>
      <c r="C440">
        <v>131.5</v>
      </c>
      <c r="D440">
        <v>10.130000000000001</v>
      </c>
      <c r="E440">
        <v>121.37</v>
      </c>
    </row>
    <row r="441" spans="1:5" x14ac:dyDescent="0.35">
      <c r="A441" t="s">
        <v>69</v>
      </c>
      <c r="B441" s="28">
        <v>41466</v>
      </c>
      <c r="C441">
        <v>131.5</v>
      </c>
      <c r="D441">
        <v>9.8000000000000007</v>
      </c>
      <c r="E441">
        <v>121.7</v>
      </c>
    </row>
    <row r="442" spans="1:5" x14ac:dyDescent="0.35">
      <c r="A442" t="s">
        <v>69</v>
      </c>
      <c r="B442" s="28">
        <v>41488</v>
      </c>
      <c r="C442">
        <v>131.5</v>
      </c>
      <c r="D442">
        <v>9.5</v>
      </c>
      <c r="E442">
        <v>122</v>
      </c>
    </row>
    <row r="443" spans="1:5" x14ac:dyDescent="0.35">
      <c r="A443" t="s">
        <v>69</v>
      </c>
      <c r="B443" s="28">
        <v>41543</v>
      </c>
      <c r="C443">
        <v>131.5</v>
      </c>
      <c r="D443">
        <v>9.89</v>
      </c>
      <c r="E443">
        <v>121.61</v>
      </c>
    </row>
    <row r="444" spans="1:5" x14ac:dyDescent="0.35">
      <c r="A444" t="s">
        <v>69</v>
      </c>
      <c r="B444" s="28">
        <v>41557</v>
      </c>
      <c r="C444">
        <v>131.5</v>
      </c>
      <c r="D444">
        <v>10.26</v>
      </c>
      <c r="E444">
        <v>121.24</v>
      </c>
    </row>
    <row r="445" spans="1:5" x14ac:dyDescent="0.35">
      <c r="A445" t="s">
        <v>69</v>
      </c>
      <c r="B445" s="28">
        <v>41596</v>
      </c>
      <c r="C445">
        <v>131.5</v>
      </c>
      <c r="D445">
        <v>10.35</v>
      </c>
      <c r="E445">
        <v>121.15</v>
      </c>
    </row>
    <row r="446" spans="1:5" x14ac:dyDescent="0.35">
      <c r="A446" t="s">
        <v>69</v>
      </c>
      <c r="B446" s="28">
        <v>41620</v>
      </c>
      <c r="C446">
        <v>131.5</v>
      </c>
      <c r="D446">
        <v>10.58</v>
      </c>
      <c r="E446">
        <v>120.92</v>
      </c>
    </row>
    <row r="447" spans="1:5" x14ac:dyDescent="0.35">
      <c r="A447" t="s">
        <v>69</v>
      </c>
      <c r="B447" s="28">
        <v>41661</v>
      </c>
      <c r="C447">
        <v>131.5</v>
      </c>
      <c r="D447">
        <v>9.92</v>
      </c>
      <c r="E447">
        <v>121.58</v>
      </c>
    </row>
    <row r="448" spans="1:5" x14ac:dyDescent="0.35">
      <c r="A448" t="s">
        <v>69</v>
      </c>
      <c r="B448" s="28">
        <v>41684</v>
      </c>
      <c r="C448">
        <v>131.5</v>
      </c>
      <c r="D448">
        <v>9.74</v>
      </c>
      <c r="E448">
        <v>121.76</v>
      </c>
    </row>
    <row r="449" spans="1:5" x14ac:dyDescent="0.35">
      <c r="A449" t="s">
        <v>69</v>
      </c>
      <c r="B449" s="28">
        <v>41705</v>
      </c>
      <c r="C449">
        <v>131.5</v>
      </c>
      <c r="D449">
        <v>10.119999999999999</v>
      </c>
      <c r="E449">
        <v>121.38</v>
      </c>
    </row>
    <row r="450" spans="1:5" x14ac:dyDescent="0.35">
      <c r="A450" t="s">
        <v>69</v>
      </c>
      <c r="B450" s="28">
        <v>41745</v>
      </c>
      <c r="C450">
        <v>131.5</v>
      </c>
      <c r="D450">
        <v>10.53</v>
      </c>
      <c r="E450">
        <v>120.97</v>
      </c>
    </row>
    <row r="451" spans="1:5" x14ac:dyDescent="0.35">
      <c r="A451" t="s">
        <v>69</v>
      </c>
      <c r="B451" s="28">
        <v>41779</v>
      </c>
      <c r="C451">
        <v>131.5</v>
      </c>
      <c r="D451">
        <v>10.4</v>
      </c>
      <c r="E451">
        <v>121.1</v>
      </c>
    </row>
    <row r="452" spans="1:5" x14ac:dyDescent="0.35">
      <c r="A452" t="s">
        <v>69</v>
      </c>
      <c r="B452" s="28">
        <v>41803</v>
      </c>
      <c r="C452">
        <v>131.5</v>
      </c>
      <c r="D452">
        <v>9.5399999999999991</v>
      </c>
      <c r="E452">
        <v>121.96</v>
      </c>
    </row>
    <row r="453" spans="1:5" x14ac:dyDescent="0.35">
      <c r="A453" t="s">
        <v>69</v>
      </c>
      <c r="B453" s="28">
        <v>41848</v>
      </c>
      <c r="C453">
        <v>131.5</v>
      </c>
      <c r="D453">
        <v>9.01</v>
      </c>
      <c r="E453">
        <v>122.49</v>
      </c>
    </row>
    <row r="454" spans="1:5" x14ac:dyDescent="0.35">
      <c r="A454" t="s">
        <v>69</v>
      </c>
      <c r="B454" s="28">
        <v>41876</v>
      </c>
      <c r="C454">
        <v>131.5</v>
      </c>
      <c r="D454">
        <v>9.11</v>
      </c>
      <c r="E454">
        <v>122.39</v>
      </c>
    </row>
    <row r="455" spans="1:5" x14ac:dyDescent="0.35">
      <c r="A455" t="s">
        <v>69</v>
      </c>
      <c r="B455" s="28">
        <v>41912</v>
      </c>
      <c r="C455">
        <v>131.5</v>
      </c>
      <c r="D455">
        <v>9.9700000000000006</v>
      </c>
      <c r="E455">
        <v>121.53</v>
      </c>
    </row>
    <row r="456" spans="1:5" x14ac:dyDescent="0.35">
      <c r="A456" t="s">
        <v>69</v>
      </c>
      <c r="B456" s="28">
        <v>41943</v>
      </c>
      <c r="C456">
        <v>131.5</v>
      </c>
      <c r="D456">
        <v>10.24</v>
      </c>
      <c r="E456">
        <v>121.26</v>
      </c>
    </row>
    <row r="457" spans="1:5" x14ac:dyDescent="0.35">
      <c r="A457" t="s">
        <v>69</v>
      </c>
      <c r="B457" s="28">
        <v>41960</v>
      </c>
      <c r="C457">
        <v>131.5</v>
      </c>
      <c r="D457">
        <v>9.33</v>
      </c>
      <c r="E457">
        <v>122.17</v>
      </c>
    </row>
    <row r="458" spans="1:5" x14ac:dyDescent="0.35">
      <c r="A458" t="s">
        <v>69</v>
      </c>
      <c r="B458" s="28">
        <v>41985</v>
      </c>
      <c r="C458">
        <v>131.5</v>
      </c>
      <c r="D458">
        <v>9.83</v>
      </c>
      <c r="E458">
        <v>121.67</v>
      </c>
    </row>
    <row r="459" spans="1:5" x14ac:dyDescent="0.35">
      <c r="A459" t="s">
        <v>69</v>
      </c>
      <c r="B459" s="28">
        <v>42024</v>
      </c>
      <c r="C459">
        <v>131.5</v>
      </c>
      <c r="D459">
        <v>10.4</v>
      </c>
      <c r="E459">
        <v>121.1</v>
      </c>
    </row>
    <row r="460" spans="1:5" x14ac:dyDescent="0.35">
      <c r="A460" t="s">
        <v>69</v>
      </c>
      <c r="B460" s="28">
        <v>42062</v>
      </c>
      <c r="C460">
        <v>131.5</v>
      </c>
      <c r="D460">
        <v>10.39</v>
      </c>
      <c r="E460">
        <v>121.11</v>
      </c>
    </row>
    <row r="461" spans="1:5" x14ac:dyDescent="0.35">
      <c r="A461" t="s">
        <v>69</v>
      </c>
      <c r="B461" s="28">
        <v>42073</v>
      </c>
      <c r="C461">
        <v>131.5</v>
      </c>
      <c r="D461">
        <v>10.52</v>
      </c>
      <c r="E461">
        <v>120.98</v>
      </c>
    </row>
    <row r="462" spans="1:5" x14ac:dyDescent="0.35">
      <c r="A462" t="s">
        <v>69</v>
      </c>
      <c r="B462" s="28">
        <v>42114</v>
      </c>
      <c r="C462">
        <v>131.5</v>
      </c>
      <c r="D462">
        <v>10.87</v>
      </c>
      <c r="E462">
        <v>120.63</v>
      </c>
    </row>
    <row r="463" spans="1:5" x14ac:dyDescent="0.35">
      <c r="A463" t="s">
        <v>69</v>
      </c>
      <c r="B463" s="28">
        <v>42143</v>
      </c>
      <c r="C463">
        <v>131.5</v>
      </c>
      <c r="D463">
        <v>10.84</v>
      </c>
      <c r="E463">
        <v>120.66</v>
      </c>
    </row>
    <row r="464" spans="1:5" x14ac:dyDescent="0.35">
      <c r="A464" t="s">
        <v>69</v>
      </c>
      <c r="B464" s="28">
        <v>42181</v>
      </c>
      <c r="C464">
        <v>131.5</v>
      </c>
      <c r="D464">
        <v>10.1</v>
      </c>
      <c r="E464">
        <v>121.4</v>
      </c>
    </row>
    <row r="465" spans="1:5" x14ac:dyDescent="0.35">
      <c r="A465" t="s">
        <v>69</v>
      </c>
      <c r="B465" s="28">
        <v>42202</v>
      </c>
      <c r="C465">
        <v>131.5</v>
      </c>
      <c r="D465">
        <v>9.81</v>
      </c>
      <c r="E465">
        <v>121.69</v>
      </c>
    </row>
    <row r="466" spans="1:5" x14ac:dyDescent="0.35">
      <c r="A466" t="s">
        <v>69</v>
      </c>
      <c r="B466" s="28">
        <v>42247</v>
      </c>
      <c r="C466">
        <v>131.5</v>
      </c>
      <c r="D466">
        <v>10.210000000000001</v>
      </c>
      <c r="E466">
        <v>121.29</v>
      </c>
    </row>
    <row r="467" spans="1:5" x14ac:dyDescent="0.35">
      <c r="A467" t="s">
        <v>69</v>
      </c>
      <c r="B467" s="28">
        <v>42276</v>
      </c>
      <c r="C467">
        <v>131.5</v>
      </c>
      <c r="D467">
        <v>10.42</v>
      </c>
      <c r="E467">
        <v>121.08</v>
      </c>
    </row>
    <row r="468" spans="1:5" x14ac:dyDescent="0.35">
      <c r="A468" t="s">
        <v>69</v>
      </c>
      <c r="B468" s="28">
        <v>42296</v>
      </c>
      <c r="C468">
        <v>131.5</v>
      </c>
      <c r="D468">
        <v>10.46</v>
      </c>
      <c r="E468">
        <v>121.04</v>
      </c>
    </row>
    <row r="469" spans="1:5" x14ac:dyDescent="0.35">
      <c r="A469" t="s">
        <v>69</v>
      </c>
      <c r="B469" s="28">
        <v>42328</v>
      </c>
      <c r="C469">
        <v>131.5</v>
      </c>
      <c r="D469">
        <v>10.83</v>
      </c>
      <c r="E469">
        <v>120.67</v>
      </c>
    </row>
    <row r="470" spans="1:5" x14ac:dyDescent="0.35">
      <c r="A470" t="s">
        <v>69</v>
      </c>
      <c r="B470" s="28">
        <v>42359</v>
      </c>
      <c r="C470">
        <v>131.5</v>
      </c>
      <c r="D470">
        <v>10.98</v>
      </c>
      <c r="E470">
        <v>120.52</v>
      </c>
    </row>
    <row r="471" spans="1:5" x14ac:dyDescent="0.35">
      <c r="A471" t="s">
        <v>69</v>
      </c>
      <c r="B471" s="28">
        <v>42387</v>
      </c>
      <c r="C471">
        <v>131.5</v>
      </c>
      <c r="D471">
        <v>11.07</v>
      </c>
      <c r="E471">
        <v>120.43</v>
      </c>
    </row>
    <row r="472" spans="1:5" x14ac:dyDescent="0.35">
      <c r="A472" t="s">
        <v>69</v>
      </c>
      <c r="B472" s="28">
        <v>42416</v>
      </c>
      <c r="C472">
        <v>131.5</v>
      </c>
      <c r="D472">
        <v>11.18</v>
      </c>
      <c r="E472">
        <v>120.32</v>
      </c>
    </row>
    <row r="473" spans="1:5" x14ac:dyDescent="0.35">
      <c r="A473" t="s">
        <v>69</v>
      </c>
      <c r="B473" s="28">
        <v>42440</v>
      </c>
      <c r="C473">
        <v>131.5</v>
      </c>
      <c r="D473">
        <v>11.18</v>
      </c>
      <c r="E473">
        <v>120.32</v>
      </c>
    </row>
    <row r="474" spans="1:5" x14ac:dyDescent="0.35">
      <c r="A474" t="s">
        <v>69</v>
      </c>
      <c r="B474" s="28">
        <v>42471</v>
      </c>
      <c r="C474">
        <v>131.5</v>
      </c>
      <c r="D474">
        <v>11.39</v>
      </c>
      <c r="E474">
        <v>120.11</v>
      </c>
    </row>
    <row r="475" spans="1:5" x14ac:dyDescent="0.35">
      <c r="A475" t="s">
        <v>69</v>
      </c>
      <c r="B475" s="28">
        <v>42508</v>
      </c>
      <c r="C475">
        <v>131.5</v>
      </c>
      <c r="D475">
        <v>10.88</v>
      </c>
      <c r="E475">
        <v>120.62</v>
      </c>
    </row>
    <row r="476" spans="1:5" x14ac:dyDescent="0.35">
      <c r="A476" t="s">
        <v>69</v>
      </c>
      <c r="B476" s="28">
        <v>42538</v>
      </c>
      <c r="C476">
        <v>131.5</v>
      </c>
      <c r="D476">
        <v>10.34</v>
      </c>
      <c r="E476">
        <v>121.16</v>
      </c>
    </row>
    <row r="477" spans="1:5" x14ac:dyDescent="0.35">
      <c r="A477" t="s">
        <v>69</v>
      </c>
      <c r="B477" s="28">
        <v>42565</v>
      </c>
      <c r="C477">
        <v>131.5</v>
      </c>
      <c r="D477">
        <v>9.76</v>
      </c>
      <c r="E477">
        <v>121.74</v>
      </c>
    </row>
    <row r="478" spans="1:5" x14ac:dyDescent="0.35">
      <c r="A478" t="s">
        <v>69</v>
      </c>
      <c r="B478" s="28">
        <v>42587</v>
      </c>
      <c r="C478">
        <v>131.5</v>
      </c>
      <c r="D478">
        <v>9.64</v>
      </c>
      <c r="E478">
        <v>121.86</v>
      </c>
    </row>
    <row r="479" spans="1:5" x14ac:dyDescent="0.35">
      <c r="A479" t="s">
        <v>69</v>
      </c>
      <c r="B479" s="28">
        <v>42618</v>
      </c>
      <c r="C479">
        <v>131.5</v>
      </c>
      <c r="D479">
        <v>9.7200000000000006</v>
      </c>
      <c r="E479">
        <v>121.78</v>
      </c>
    </row>
    <row r="480" spans="1:5" x14ac:dyDescent="0.35">
      <c r="A480" t="s">
        <v>69</v>
      </c>
      <c r="B480" s="28">
        <v>42648</v>
      </c>
      <c r="C480">
        <v>131.5</v>
      </c>
      <c r="D480">
        <v>10.19</v>
      </c>
      <c r="E480">
        <v>121.31</v>
      </c>
    </row>
    <row r="481" spans="1:5" x14ac:dyDescent="0.35">
      <c r="A481" t="s">
        <v>69</v>
      </c>
      <c r="B481" s="28">
        <v>42699</v>
      </c>
      <c r="C481">
        <v>131.5</v>
      </c>
      <c r="D481">
        <v>10.5</v>
      </c>
      <c r="E481">
        <v>121</v>
      </c>
    </row>
    <row r="482" spans="1:5" x14ac:dyDescent="0.35">
      <c r="A482" t="s">
        <v>69</v>
      </c>
      <c r="B482" s="28">
        <v>42709</v>
      </c>
      <c r="C482">
        <v>131.5</v>
      </c>
      <c r="D482">
        <v>10.52</v>
      </c>
      <c r="E482">
        <v>120.98</v>
      </c>
    </row>
    <row r="483" spans="1:5" x14ac:dyDescent="0.35">
      <c r="A483" t="s">
        <v>69</v>
      </c>
      <c r="B483" s="28">
        <v>42759</v>
      </c>
      <c r="C483">
        <v>131.5</v>
      </c>
      <c r="D483">
        <v>11.13</v>
      </c>
      <c r="E483">
        <v>120.37</v>
      </c>
    </row>
    <row r="484" spans="1:5" x14ac:dyDescent="0.35">
      <c r="A484" t="s">
        <v>69</v>
      </c>
      <c r="B484" s="28">
        <v>42781</v>
      </c>
      <c r="C484">
        <v>131.5</v>
      </c>
      <c r="D484">
        <v>11.29</v>
      </c>
      <c r="E484">
        <v>120.21</v>
      </c>
    </row>
    <row r="485" spans="1:5" x14ac:dyDescent="0.35">
      <c r="A485" t="s">
        <v>69</v>
      </c>
      <c r="B485" s="28">
        <v>42800</v>
      </c>
      <c r="C485">
        <v>131.5</v>
      </c>
      <c r="D485">
        <v>11.37</v>
      </c>
      <c r="E485">
        <v>120.13</v>
      </c>
    </row>
    <row r="486" spans="1:5" x14ac:dyDescent="0.35">
      <c r="A486" t="s">
        <v>69</v>
      </c>
      <c r="B486" s="28">
        <v>42831</v>
      </c>
      <c r="C486">
        <v>131.5</v>
      </c>
      <c r="D486">
        <v>11.4</v>
      </c>
      <c r="E486">
        <v>120.1</v>
      </c>
    </row>
    <row r="487" spans="1:5" x14ac:dyDescent="0.35">
      <c r="A487" t="s">
        <v>69</v>
      </c>
      <c r="B487" s="28">
        <v>42884</v>
      </c>
      <c r="C487">
        <v>131.5</v>
      </c>
      <c r="D487">
        <v>11</v>
      </c>
      <c r="E487">
        <v>120.5</v>
      </c>
    </row>
    <row r="488" spans="1:5" x14ac:dyDescent="0.35">
      <c r="A488" t="s">
        <v>69</v>
      </c>
      <c r="B488" s="28">
        <v>42906</v>
      </c>
      <c r="C488">
        <v>131.5</v>
      </c>
      <c r="D488">
        <v>10.68</v>
      </c>
      <c r="E488">
        <v>120.82</v>
      </c>
    </row>
    <row r="489" spans="1:5" x14ac:dyDescent="0.35">
      <c r="A489" t="s">
        <v>69</v>
      </c>
      <c r="B489" s="28">
        <v>42934</v>
      </c>
      <c r="C489">
        <v>131.5</v>
      </c>
      <c r="D489">
        <v>9.84</v>
      </c>
      <c r="E489">
        <v>121.66</v>
      </c>
    </row>
    <row r="490" spans="1:5" x14ac:dyDescent="0.35">
      <c r="A490" t="s">
        <v>69</v>
      </c>
      <c r="B490" s="28">
        <v>42970</v>
      </c>
      <c r="C490">
        <v>131.5</v>
      </c>
      <c r="D490">
        <v>9.7100000000000009</v>
      </c>
      <c r="E490">
        <v>121.79</v>
      </c>
    </row>
    <row r="491" spans="1:5" x14ac:dyDescent="0.35">
      <c r="A491" t="s">
        <v>69</v>
      </c>
      <c r="B491" s="28">
        <v>42997</v>
      </c>
      <c r="C491">
        <v>131.5</v>
      </c>
      <c r="D491">
        <v>10.15</v>
      </c>
      <c r="E491">
        <v>121.35</v>
      </c>
    </row>
    <row r="492" spans="1:5" x14ac:dyDescent="0.35">
      <c r="A492" t="s">
        <v>69</v>
      </c>
      <c r="B492" s="28">
        <v>43039</v>
      </c>
      <c r="C492">
        <v>131.5</v>
      </c>
      <c r="D492">
        <v>10.81</v>
      </c>
      <c r="E492">
        <v>120.69</v>
      </c>
    </row>
    <row r="493" spans="1:5" x14ac:dyDescent="0.35">
      <c r="A493" t="s">
        <v>69</v>
      </c>
      <c r="B493" s="28">
        <v>43087</v>
      </c>
      <c r="C493">
        <v>131.5</v>
      </c>
      <c r="D493">
        <v>10.91</v>
      </c>
      <c r="E493">
        <v>120.59</v>
      </c>
    </row>
    <row r="494" spans="1:5" x14ac:dyDescent="0.35">
      <c r="A494" t="s">
        <v>69</v>
      </c>
      <c r="B494" s="28">
        <v>43119</v>
      </c>
      <c r="C494">
        <v>131.5</v>
      </c>
      <c r="D494">
        <v>11.04</v>
      </c>
      <c r="E494">
        <v>120.46</v>
      </c>
    </row>
    <row r="495" spans="1:5" x14ac:dyDescent="0.35">
      <c r="A495" t="s">
        <v>69</v>
      </c>
      <c r="B495" s="28">
        <v>43140</v>
      </c>
      <c r="C495">
        <v>131.5</v>
      </c>
      <c r="D495">
        <v>11.23</v>
      </c>
      <c r="E495">
        <v>120.27</v>
      </c>
    </row>
    <row r="496" spans="1:5" x14ac:dyDescent="0.35">
      <c r="A496" t="s">
        <v>69</v>
      </c>
      <c r="B496" s="28">
        <v>43175</v>
      </c>
      <c r="C496">
        <v>131.5</v>
      </c>
      <c r="D496">
        <v>11.36</v>
      </c>
      <c r="E496">
        <v>120.14</v>
      </c>
    </row>
    <row r="497" spans="1:5" x14ac:dyDescent="0.35">
      <c r="A497" t="s">
        <v>69</v>
      </c>
      <c r="B497" s="28">
        <v>43203</v>
      </c>
      <c r="C497">
        <v>131.5</v>
      </c>
      <c r="D497">
        <v>11.18</v>
      </c>
      <c r="E497">
        <v>120.32</v>
      </c>
    </row>
    <row r="498" spans="1:5" x14ac:dyDescent="0.35">
      <c r="A498" t="s">
        <v>69</v>
      </c>
      <c r="B498" s="28">
        <v>43250</v>
      </c>
      <c r="C498">
        <v>131.5</v>
      </c>
      <c r="D498">
        <v>10.49</v>
      </c>
      <c r="E498">
        <v>121.01</v>
      </c>
    </row>
    <row r="499" spans="1:5" x14ac:dyDescent="0.35">
      <c r="A499" t="s">
        <v>69</v>
      </c>
      <c r="B499" s="28">
        <v>43272</v>
      </c>
      <c r="C499">
        <v>131.5</v>
      </c>
      <c r="D499">
        <v>10.11</v>
      </c>
      <c r="E499">
        <v>121.39</v>
      </c>
    </row>
    <row r="500" spans="1:5" x14ac:dyDescent="0.35">
      <c r="A500" t="s">
        <v>69</v>
      </c>
      <c r="B500" s="28">
        <v>43293</v>
      </c>
      <c r="C500">
        <v>131.5</v>
      </c>
      <c r="D500">
        <v>9.6999999999999993</v>
      </c>
      <c r="E500">
        <v>121.8</v>
      </c>
    </row>
    <row r="501" spans="1:5" x14ac:dyDescent="0.35">
      <c r="A501" t="s">
        <v>69</v>
      </c>
      <c r="B501" s="28">
        <v>43339</v>
      </c>
      <c r="C501">
        <v>131.5</v>
      </c>
      <c r="D501">
        <v>10.23</v>
      </c>
      <c r="E501">
        <v>121.27</v>
      </c>
    </row>
    <row r="502" spans="1:5" x14ac:dyDescent="0.35">
      <c r="A502" t="s">
        <v>69</v>
      </c>
      <c r="B502" s="28">
        <v>43360</v>
      </c>
      <c r="C502">
        <v>131.5</v>
      </c>
      <c r="D502">
        <v>10.039999999999999</v>
      </c>
      <c r="E502">
        <v>121.46</v>
      </c>
    </row>
    <row r="503" spans="1:5" x14ac:dyDescent="0.35">
      <c r="A503" t="s">
        <v>69</v>
      </c>
      <c r="B503" s="28">
        <v>43403</v>
      </c>
      <c r="C503">
        <v>131.5</v>
      </c>
      <c r="D503">
        <v>10.32</v>
      </c>
      <c r="E503">
        <v>121.18</v>
      </c>
    </row>
    <row r="504" spans="1:5" x14ac:dyDescent="0.35">
      <c r="A504" t="s">
        <v>69</v>
      </c>
      <c r="B504" s="28">
        <v>43440</v>
      </c>
      <c r="C504">
        <v>131.5</v>
      </c>
      <c r="D504">
        <v>10.58</v>
      </c>
      <c r="E504">
        <v>120.92</v>
      </c>
    </row>
    <row r="505" spans="1:5" x14ac:dyDescent="0.35">
      <c r="A505" t="s">
        <v>69</v>
      </c>
      <c r="B505" s="28">
        <v>43486</v>
      </c>
      <c r="C505">
        <v>131.5</v>
      </c>
      <c r="D505">
        <v>11.05</v>
      </c>
      <c r="E505">
        <v>120.45</v>
      </c>
    </row>
    <row r="506" spans="1:5" x14ac:dyDescent="0.35">
      <c r="A506" t="s">
        <v>69</v>
      </c>
      <c r="B506" s="28">
        <v>43523</v>
      </c>
      <c r="C506">
        <v>131.5</v>
      </c>
      <c r="D506">
        <v>11.32</v>
      </c>
      <c r="E506">
        <v>120.18</v>
      </c>
    </row>
    <row r="507" spans="1:5" x14ac:dyDescent="0.35">
      <c r="A507" t="s">
        <v>69</v>
      </c>
      <c r="B507" s="28">
        <v>43532</v>
      </c>
      <c r="C507">
        <v>131.5</v>
      </c>
      <c r="D507">
        <v>11.38</v>
      </c>
      <c r="E507">
        <v>120.12</v>
      </c>
    </row>
    <row r="508" spans="1:5" x14ac:dyDescent="0.35">
      <c r="A508" t="s">
        <v>69</v>
      </c>
      <c r="B508" s="28">
        <v>43574</v>
      </c>
      <c r="C508">
        <v>131.5</v>
      </c>
      <c r="D508">
        <v>11.5</v>
      </c>
      <c r="E508">
        <v>120</v>
      </c>
    </row>
    <row r="509" spans="1:5" x14ac:dyDescent="0.35">
      <c r="A509" t="s">
        <v>69</v>
      </c>
      <c r="B509" s="28">
        <v>43615</v>
      </c>
      <c r="C509">
        <v>131.5</v>
      </c>
      <c r="D509">
        <v>10.85</v>
      </c>
      <c r="E509">
        <v>120.65</v>
      </c>
    </row>
    <row r="510" spans="1:5" x14ac:dyDescent="0.35">
      <c r="A510" t="s">
        <v>69</v>
      </c>
      <c r="B510" s="28">
        <v>43619</v>
      </c>
      <c r="C510">
        <v>131.5</v>
      </c>
      <c r="D510">
        <v>10.81</v>
      </c>
      <c r="E510">
        <v>120.69</v>
      </c>
    </row>
    <row r="511" spans="1:5" x14ac:dyDescent="0.35">
      <c r="A511" t="s">
        <v>69</v>
      </c>
      <c r="B511" s="28">
        <v>43662</v>
      </c>
      <c r="C511">
        <v>131.5</v>
      </c>
      <c r="D511">
        <v>9.77</v>
      </c>
      <c r="E511">
        <v>121.73</v>
      </c>
    </row>
    <row r="512" spans="1:5" x14ac:dyDescent="0.35">
      <c r="A512" t="s">
        <v>69</v>
      </c>
      <c r="B512" s="28">
        <v>43705</v>
      </c>
      <c r="C512">
        <v>131.5</v>
      </c>
      <c r="D512">
        <v>9.5399999999999991</v>
      </c>
      <c r="E512">
        <v>121.96</v>
      </c>
    </row>
    <row r="513" spans="1:5" x14ac:dyDescent="0.35">
      <c r="A513" t="s">
        <v>69</v>
      </c>
      <c r="B513" s="28">
        <v>43731</v>
      </c>
      <c r="C513">
        <v>131.5</v>
      </c>
      <c r="D513">
        <v>10</v>
      </c>
      <c r="E513">
        <v>121.5</v>
      </c>
    </row>
    <row r="514" spans="1:5" x14ac:dyDescent="0.35">
      <c r="A514" t="s">
        <v>69</v>
      </c>
      <c r="B514" s="28">
        <v>43760</v>
      </c>
      <c r="C514">
        <v>131.5</v>
      </c>
      <c r="D514">
        <v>10.45</v>
      </c>
      <c r="E514">
        <v>121.05</v>
      </c>
    </row>
    <row r="515" spans="1:5" x14ac:dyDescent="0.35">
      <c r="A515" t="s">
        <v>69</v>
      </c>
      <c r="B515" s="28">
        <v>43816</v>
      </c>
      <c r="C515">
        <v>131.5</v>
      </c>
      <c r="D515">
        <v>10.14</v>
      </c>
      <c r="E515">
        <v>121.36</v>
      </c>
    </row>
    <row r="516" spans="1:5" x14ac:dyDescent="0.35">
      <c r="A516" t="s">
        <v>75</v>
      </c>
      <c r="B516" s="31">
        <v>39829</v>
      </c>
      <c r="C516">
        <v>201.04400000000001</v>
      </c>
      <c r="D516">
        <v>12.25</v>
      </c>
      <c r="E516">
        <v>188.79400000000001</v>
      </c>
    </row>
    <row r="517" spans="1:5" x14ac:dyDescent="0.35">
      <c r="A517" t="s">
        <v>75</v>
      </c>
      <c r="B517" s="31">
        <v>39854</v>
      </c>
      <c r="C517">
        <v>201.04400000000001</v>
      </c>
      <c r="D517">
        <v>11.66</v>
      </c>
      <c r="E517">
        <v>189.38399999999999</v>
      </c>
    </row>
    <row r="518" spans="1:5" x14ac:dyDescent="0.35">
      <c r="A518" t="s">
        <v>75</v>
      </c>
      <c r="B518" s="31">
        <v>39882</v>
      </c>
      <c r="C518">
        <v>201.04400000000001</v>
      </c>
      <c r="D518">
        <v>12.3</v>
      </c>
      <c r="E518">
        <v>188.744</v>
      </c>
    </row>
    <row r="519" spans="1:5" x14ac:dyDescent="0.35">
      <c r="A519" t="s">
        <v>75</v>
      </c>
      <c r="B519" s="31">
        <v>39905</v>
      </c>
      <c r="C519">
        <v>201.04400000000001</v>
      </c>
      <c r="D519">
        <v>12.34</v>
      </c>
      <c r="E519">
        <v>188.70400000000001</v>
      </c>
    </row>
    <row r="520" spans="1:5" x14ac:dyDescent="0.35">
      <c r="A520" t="s">
        <v>75</v>
      </c>
      <c r="B520" s="31">
        <v>39934</v>
      </c>
      <c r="C520">
        <v>201.04400000000001</v>
      </c>
      <c r="D520">
        <v>11.55</v>
      </c>
      <c r="E520">
        <v>189.494</v>
      </c>
    </row>
    <row r="521" spans="1:5" x14ac:dyDescent="0.35">
      <c r="A521" t="s">
        <v>75</v>
      </c>
      <c r="B521" s="31">
        <v>39969</v>
      </c>
      <c r="C521">
        <v>201.04400000000001</v>
      </c>
      <c r="D521">
        <v>12.85</v>
      </c>
      <c r="E521">
        <v>188.19399999999999</v>
      </c>
    </row>
    <row r="522" spans="1:5" x14ac:dyDescent="0.35">
      <c r="A522" t="s">
        <v>75</v>
      </c>
      <c r="B522" s="31">
        <v>40030</v>
      </c>
      <c r="C522">
        <v>201.04400000000001</v>
      </c>
      <c r="D522">
        <v>15.04</v>
      </c>
      <c r="E522">
        <v>186.00399999999999</v>
      </c>
    </row>
    <row r="523" spans="1:5" x14ac:dyDescent="0.35">
      <c r="A523" t="s">
        <v>75</v>
      </c>
      <c r="B523" s="31">
        <v>40057</v>
      </c>
      <c r="C523">
        <v>201.04400000000001</v>
      </c>
      <c r="D523">
        <v>15.61</v>
      </c>
      <c r="E523">
        <v>185.434</v>
      </c>
    </row>
    <row r="524" spans="1:5" x14ac:dyDescent="0.35">
      <c r="A524" t="s">
        <v>75</v>
      </c>
      <c r="B524" s="31">
        <v>40164</v>
      </c>
      <c r="C524">
        <v>201.04400000000001</v>
      </c>
      <c r="D524">
        <v>13.74</v>
      </c>
      <c r="E524">
        <v>187.304</v>
      </c>
    </row>
    <row r="525" spans="1:5" x14ac:dyDescent="0.35">
      <c r="A525" t="s">
        <v>75</v>
      </c>
      <c r="B525" s="31">
        <v>40191</v>
      </c>
      <c r="C525">
        <v>201.04400000000001</v>
      </c>
      <c r="D525">
        <v>12</v>
      </c>
      <c r="E525">
        <v>189.04400000000001</v>
      </c>
    </row>
    <row r="526" spans="1:5" x14ac:dyDescent="0.35">
      <c r="A526" t="s">
        <v>75</v>
      </c>
      <c r="B526" s="31">
        <v>40220</v>
      </c>
      <c r="C526">
        <v>201.04400000000001</v>
      </c>
      <c r="D526">
        <v>12.82</v>
      </c>
      <c r="E526">
        <v>188.22399999999999</v>
      </c>
    </row>
    <row r="527" spans="1:5" x14ac:dyDescent="0.35">
      <c r="A527" t="s">
        <v>75</v>
      </c>
      <c r="B527" s="31">
        <v>40247</v>
      </c>
      <c r="C527">
        <v>201.04400000000001</v>
      </c>
      <c r="D527">
        <v>13.05</v>
      </c>
      <c r="E527">
        <v>187.994</v>
      </c>
    </row>
    <row r="528" spans="1:5" x14ac:dyDescent="0.35">
      <c r="A528" t="s">
        <v>75</v>
      </c>
      <c r="B528" s="31">
        <v>40277</v>
      </c>
      <c r="C528">
        <v>201.04400000000001</v>
      </c>
      <c r="D528">
        <v>12.82</v>
      </c>
      <c r="E528">
        <v>188.22399999999999</v>
      </c>
    </row>
    <row r="529" spans="1:5" x14ac:dyDescent="0.35">
      <c r="A529" t="s">
        <v>75</v>
      </c>
      <c r="B529" s="31">
        <v>40303</v>
      </c>
      <c r="C529">
        <v>201.04400000000001</v>
      </c>
      <c r="D529">
        <v>13.08</v>
      </c>
      <c r="E529">
        <v>187.964</v>
      </c>
    </row>
    <row r="530" spans="1:5" x14ac:dyDescent="0.35">
      <c r="A530" t="s">
        <v>75</v>
      </c>
      <c r="B530" s="31">
        <v>40340</v>
      </c>
      <c r="C530">
        <v>201.04400000000001</v>
      </c>
      <c r="D530">
        <v>12.24</v>
      </c>
      <c r="E530">
        <v>188.804</v>
      </c>
    </row>
    <row r="531" spans="1:5" x14ac:dyDescent="0.35">
      <c r="A531" t="s">
        <v>75</v>
      </c>
      <c r="B531" s="31">
        <v>40361</v>
      </c>
      <c r="C531">
        <v>201.04400000000001</v>
      </c>
      <c r="D531">
        <v>12.88</v>
      </c>
      <c r="E531">
        <v>188.16399999999999</v>
      </c>
    </row>
    <row r="532" spans="1:5" x14ac:dyDescent="0.35">
      <c r="A532" t="s">
        <v>75</v>
      </c>
      <c r="B532" s="31">
        <v>40401</v>
      </c>
      <c r="C532">
        <v>201.04400000000001</v>
      </c>
      <c r="D532">
        <v>13.98</v>
      </c>
      <c r="E532">
        <v>187.06399999999999</v>
      </c>
    </row>
    <row r="533" spans="1:5" x14ac:dyDescent="0.35">
      <c r="A533" t="s">
        <v>75</v>
      </c>
      <c r="B533" s="31">
        <v>40431</v>
      </c>
      <c r="C533">
        <v>201.04400000000001</v>
      </c>
      <c r="D533">
        <v>12.78</v>
      </c>
      <c r="E533">
        <v>188.26400000000001</v>
      </c>
    </row>
    <row r="534" spans="1:5" x14ac:dyDescent="0.35">
      <c r="A534" t="s">
        <v>75</v>
      </c>
      <c r="B534" s="31">
        <v>40464</v>
      </c>
      <c r="C534">
        <v>201.04400000000001</v>
      </c>
      <c r="D534">
        <v>11.53</v>
      </c>
      <c r="E534">
        <v>189.51400000000001</v>
      </c>
    </row>
    <row r="535" spans="1:5" x14ac:dyDescent="0.35">
      <c r="A535" t="s">
        <v>75</v>
      </c>
      <c r="B535" s="31">
        <v>40485</v>
      </c>
      <c r="C535">
        <v>201.04400000000001</v>
      </c>
      <c r="D535">
        <v>10.81</v>
      </c>
      <c r="E535">
        <v>190.23400000000001</v>
      </c>
    </row>
    <row r="536" spans="1:5" x14ac:dyDescent="0.35">
      <c r="A536" t="s">
        <v>75</v>
      </c>
      <c r="B536" s="31">
        <v>40528</v>
      </c>
      <c r="C536">
        <v>201.04400000000001</v>
      </c>
      <c r="D536">
        <v>11.51</v>
      </c>
      <c r="E536">
        <v>189.53399999999999</v>
      </c>
    </row>
    <row r="537" spans="1:5" x14ac:dyDescent="0.35">
      <c r="A537" t="s">
        <v>75</v>
      </c>
      <c r="B537" s="28">
        <v>40568</v>
      </c>
      <c r="C537">
        <v>201.04400000000001</v>
      </c>
      <c r="D537">
        <v>12.43</v>
      </c>
      <c r="E537">
        <v>188.614</v>
      </c>
    </row>
    <row r="538" spans="1:5" x14ac:dyDescent="0.35">
      <c r="A538" t="s">
        <v>75</v>
      </c>
      <c r="B538" s="28">
        <v>40582</v>
      </c>
      <c r="C538">
        <v>201.04400000000001</v>
      </c>
      <c r="D538">
        <v>13.12</v>
      </c>
      <c r="E538">
        <v>187.92400000000001</v>
      </c>
    </row>
    <row r="539" spans="1:5" x14ac:dyDescent="0.35">
      <c r="A539" t="s">
        <v>75</v>
      </c>
      <c r="B539" s="28">
        <v>40618</v>
      </c>
      <c r="C539">
        <v>201.04400000000001</v>
      </c>
      <c r="D539">
        <v>14.15</v>
      </c>
      <c r="E539">
        <v>186.89400000000001</v>
      </c>
    </row>
    <row r="540" spans="1:5" x14ac:dyDescent="0.35">
      <c r="A540" t="s">
        <v>75</v>
      </c>
      <c r="B540" s="28">
        <v>40647</v>
      </c>
      <c r="C540">
        <v>201.04400000000001</v>
      </c>
      <c r="D540">
        <v>13.55</v>
      </c>
      <c r="E540">
        <v>187.494</v>
      </c>
    </row>
    <row r="541" spans="1:5" x14ac:dyDescent="0.35">
      <c r="A541" t="s">
        <v>75</v>
      </c>
      <c r="B541" s="28">
        <v>40667</v>
      </c>
      <c r="C541">
        <v>201.04400000000001</v>
      </c>
      <c r="D541">
        <v>14.81</v>
      </c>
      <c r="E541">
        <v>186.23400000000001</v>
      </c>
    </row>
    <row r="542" spans="1:5" x14ac:dyDescent="0.35">
      <c r="A542" t="s">
        <v>75</v>
      </c>
      <c r="B542" s="28">
        <v>40697</v>
      </c>
      <c r="C542">
        <v>201.04400000000001</v>
      </c>
      <c r="D542">
        <v>13.21</v>
      </c>
      <c r="E542">
        <v>187.834</v>
      </c>
    </row>
    <row r="543" spans="1:5" x14ac:dyDescent="0.35">
      <c r="A543" t="s">
        <v>75</v>
      </c>
      <c r="B543" s="28">
        <v>40744</v>
      </c>
      <c r="C543">
        <v>201.04400000000001</v>
      </c>
      <c r="D543">
        <v>12.94</v>
      </c>
      <c r="E543">
        <v>188.10400000000001</v>
      </c>
    </row>
    <row r="544" spans="1:5" x14ac:dyDescent="0.35">
      <c r="A544" t="s">
        <v>75</v>
      </c>
      <c r="B544" s="28">
        <v>40771</v>
      </c>
      <c r="C544">
        <v>201.04400000000001</v>
      </c>
      <c r="D544">
        <v>13.48</v>
      </c>
      <c r="E544">
        <v>187.56399999999999</v>
      </c>
    </row>
    <row r="545" spans="1:5" x14ac:dyDescent="0.35">
      <c r="A545" t="s">
        <v>75</v>
      </c>
      <c r="B545" s="28">
        <v>40812</v>
      </c>
      <c r="C545">
        <v>201.04400000000001</v>
      </c>
      <c r="D545">
        <v>12.65</v>
      </c>
      <c r="E545">
        <v>188.39400000000001</v>
      </c>
    </row>
    <row r="546" spans="1:5" x14ac:dyDescent="0.35">
      <c r="A546" t="s">
        <v>75</v>
      </c>
      <c r="B546" s="28">
        <v>40830</v>
      </c>
      <c r="C546">
        <v>201.04400000000001</v>
      </c>
      <c r="D546">
        <v>12.6</v>
      </c>
      <c r="E546">
        <v>188.44399999999999</v>
      </c>
    </row>
    <row r="547" spans="1:5" x14ac:dyDescent="0.35">
      <c r="A547" t="s">
        <v>75</v>
      </c>
      <c r="B547" s="28">
        <v>40877</v>
      </c>
      <c r="C547">
        <v>201.04400000000001</v>
      </c>
      <c r="D547">
        <v>12.32</v>
      </c>
      <c r="E547">
        <v>188.72399999999999</v>
      </c>
    </row>
    <row r="548" spans="1:5" x14ac:dyDescent="0.35">
      <c r="A548" t="s">
        <v>75</v>
      </c>
      <c r="B548" s="28">
        <v>40890</v>
      </c>
      <c r="C548">
        <v>201.04400000000001</v>
      </c>
      <c r="D548">
        <v>12.8</v>
      </c>
      <c r="E548">
        <v>188.244</v>
      </c>
    </row>
    <row r="549" spans="1:5" x14ac:dyDescent="0.35">
      <c r="A549" t="s">
        <v>75</v>
      </c>
      <c r="B549" s="28">
        <v>40935</v>
      </c>
      <c r="C549">
        <v>201.04400000000001</v>
      </c>
      <c r="D549">
        <v>13.97</v>
      </c>
      <c r="E549">
        <v>187.07400000000001</v>
      </c>
    </row>
    <row r="550" spans="1:5" x14ac:dyDescent="0.35">
      <c r="A550" t="s">
        <v>75</v>
      </c>
      <c r="B550" s="28">
        <v>40947</v>
      </c>
      <c r="C550">
        <v>201.04400000000001</v>
      </c>
      <c r="D550">
        <v>14.18</v>
      </c>
      <c r="E550">
        <v>186.864</v>
      </c>
    </row>
    <row r="551" spans="1:5" x14ac:dyDescent="0.35">
      <c r="A551" t="s">
        <v>75</v>
      </c>
      <c r="B551" s="28">
        <v>40970</v>
      </c>
      <c r="C551">
        <v>201.04400000000001</v>
      </c>
      <c r="D551">
        <v>13.87</v>
      </c>
      <c r="E551">
        <v>187.17400000000001</v>
      </c>
    </row>
    <row r="552" spans="1:5" x14ac:dyDescent="0.35">
      <c r="A552" t="s">
        <v>75</v>
      </c>
      <c r="B552" s="28">
        <v>41001</v>
      </c>
      <c r="C552">
        <v>201.04400000000001</v>
      </c>
      <c r="D552">
        <v>13.7</v>
      </c>
      <c r="E552">
        <v>187.34399999999999</v>
      </c>
    </row>
    <row r="553" spans="1:5" x14ac:dyDescent="0.35">
      <c r="A553" t="s">
        <v>75</v>
      </c>
      <c r="B553" s="28">
        <v>41036</v>
      </c>
      <c r="C553">
        <v>201.04400000000001</v>
      </c>
      <c r="D553">
        <v>11.52</v>
      </c>
      <c r="E553">
        <v>189.524</v>
      </c>
    </row>
    <row r="554" spans="1:5" x14ac:dyDescent="0.35">
      <c r="A554" t="s">
        <v>75</v>
      </c>
      <c r="B554" s="28">
        <v>41067</v>
      </c>
      <c r="C554">
        <v>201.04400000000001</v>
      </c>
      <c r="D554">
        <v>12.55</v>
      </c>
      <c r="E554">
        <v>188.494</v>
      </c>
    </row>
    <row r="555" spans="1:5" x14ac:dyDescent="0.35">
      <c r="A555" t="s">
        <v>75</v>
      </c>
      <c r="B555" s="28">
        <v>41102</v>
      </c>
      <c r="C555">
        <v>201.04400000000001</v>
      </c>
      <c r="D555">
        <v>11.92</v>
      </c>
      <c r="E555">
        <v>189.124</v>
      </c>
    </row>
    <row r="556" spans="1:5" x14ac:dyDescent="0.35">
      <c r="A556" t="s">
        <v>75</v>
      </c>
      <c r="B556" s="28">
        <v>41122</v>
      </c>
      <c r="C556">
        <v>201.04400000000001</v>
      </c>
      <c r="D556">
        <v>12.43</v>
      </c>
      <c r="E556">
        <v>188.614</v>
      </c>
    </row>
    <row r="557" spans="1:5" x14ac:dyDescent="0.35">
      <c r="A557" t="s">
        <v>75</v>
      </c>
      <c r="B557" s="28">
        <v>41165</v>
      </c>
      <c r="C557">
        <v>201.04400000000001</v>
      </c>
      <c r="D557">
        <v>13.22</v>
      </c>
      <c r="E557">
        <v>187.82400000000001</v>
      </c>
    </row>
    <row r="558" spans="1:5" x14ac:dyDescent="0.35">
      <c r="A558" t="s">
        <v>75</v>
      </c>
      <c r="B558" s="28">
        <v>41190</v>
      </c>
      <c r="C558">
        <v>201.04400000000001</v>
      </c>
      <c r="D558">
        <v>14.28</v>
      </c>
      <c r="E558">
        <v>186.76400000000001</v>
      </c>
    </row>
    <row r="559" spans="1:5" x14ac:dyDescent="0.35">
      <c r="A559" t="s">
        <v>75</v>
      </c>
      <c r="B559" s="28">
        <v>41242</v>
      </c>
      <c r="C559">
        <v>201.04400000000001</v>
      </c>
      <c r="D559">
        <v>11.23</v>
      </c>
      <c r="E559">
        <v>189.81399999999999</v>
      </c>
    </row>
    <row r="560" spans="1:5" x14ac:dyDescent="0.35">
      <c r="A560" t="s">
        <v>75</v>
      </c>
      <c r="B560" s="28">
        <v>41249</v>
      </c>
      <c r="C560">
        <v>201.04400000000001</v>
      </c>
      <c r="D560">
        <v>11.6</v>
      </c>
      <c r="E560">
        <v>189.44399999999999</v>
      </c>
    </row>
    <row r="561" spans="1:5" x14ac:dyDescent="0.35">
      <c r="A561" t="s">
        <v>75</v>
      </c>
      <c r="B561" s="28">
        <v>41292</v>
      </c>
      <c r="C561">
        <v>201.04400000000001</v>
      </c>
      <c r="D561">
        <v>13.15</v>
      </c>
      <c r="E561">
        <v>187.89400000000001</v>
      </c>
    </row>
    <row r="562" spans="1:5" x14ac:dyDescent="0.35">
      <c r="A562" t="s">
        <v>75</v>
      </c>
      <c r="B562" s="28">
        <v>41312</v>
      </c>
      <c r="C562">
        <v>201.04400000000001</v>
      </c>
      <c r="D562">
        <v>13.63</v>
      </c>
      <c r="E562">
        <v>187.41399999999999</v>
      </c>
    </row>
    <row r="563" spans="1:5" x14ac:dyDescent="0.35">
      <c r="A563" t="s">
        <v>75</v>
      </c>
      <c r="B563" s="28">
        <v>41352</v>
      </c>
      <c r="C563">
        <v>201.04400000000001</v>
      </c>
      <c r="D563">
        <v>13.22</v>
      </c>
      <c r="E563">
        <v>187.82400000000001</v>
      </c>
    </row>
    <row r="564" spans="1:5" x14ac:dyDescent="0.35">
      <c r="A564" t="s">
        <v>75</v>
      </c>
      <c r="B564" s="28">
        <v>41373</v>
      </c>
      <c r="C564">
        <v>201.04400000000001</v>
      </c>
      <c r="D564">
        <v>12.7</v>
      </c>
      <c r="E564">
        <v>188.34399999999999</v>
      </c>
    </row>
    <row r="565" spans="1:5" x14ac:dyDescent="0.35">
      <c r="A565" t="s">
        <v>75</v>
      </c>
      <c r="B565" s="28">
        <v>41402</v>
      </c>
      <c r="C565">
        <v>201.04400000000001</v>
      </c>
      <c r="D565">
        <v>11.5</v>
      </c>
      <c r="E565">
        <v>189.54400000000001</v>
      </c>
    </row>
    <row r="566" spans="1:5" x14ac:dyDescent="0.35">
      <c r="A566" t="s">
        <v>75</v>
      </c>
      <c r="B566" s="28">
        <v>41435</v>
      </c>
      <c r="C566">
        <v>201.04400000000001</v>
      </c>
      <c r="D566">
        <v>11.2</v>
      </c>
      <c r="E566">
        <v>189.84399999999999</v>
      </c>
    </row>
    <row r="567" spans="1:5" x14ac:dyDescent="0.35">
      <c r="A567" t="s">
        <v>75</v>
      </c>
      <c r="B567" s="28">
        <v>41460</v>
      </c>
      <c r="C567">
        <v>201.04400000000001</v>
      </c>
      <c r="D567">
        <v>11.9</v>
      </c>
      <c r="E567">
        <v>189.14400000000001</v>
      </c>
    </row>
    <row r="568" spans="1:5" x14ac:dyDescent="0.35">
      <c r="A568" t="s">
        <v>75</v>
      </c>
      <c r="B568" s="28">
        <v>41500</v>
      </c>
      <c r="C568">
        <v>201.04400000000001</v>
      </c>
      <c r="D568">
        <v>12.39</v>
      </c>
      <c r="E568">
        <v>188.654</v>
      </c>
    </row>
    <row r="569" spans="1:5" x14ac:dyDescent="0.35">
      <c r="A569" t="s">
        <v>75</v>
      </c>
      <c r="B569" s="28">
        <v>41530</v>
      </c>
      <c r="C569">
        <v>201.04400000000001</v>
      </c>
      <c r="D569">
        <v>12.35</v>
      </c>
      <c r="E569">
        <v>188.69399999999999</v>
      </c>
    </row>
    <row r="570" spans="1:5" x14ac:dyDescent="0.35">
      <c r="A570" t="s">
        <v>75</v>
      </c>
      <c r="B570" s="28">
        <v>41561</v>
      </c>
      <c r="C570">
        <v>201.04400000000001</v>
      </c>
      <c r="D570">
        <v>13.71</v>
      </c>
      <c r="E570">
        <v>187.334</v>
      </c>
    </row>
    <row r="571" spans="1:5" x14ac:dyDescent="0.35">
      <c r="A571" t="s">
        <v>75</v>
      </c>
      <c r="B571" s="28">
        <v>41585</v>
      </c>
      <c r="C571">
        <v>201.04400000000001</v>
      </c>
      <c r="D571">
        <v>12.08</v>
      </c>
      <c r="E571">
        <v>188.964</v>
      </c>
    </row>
    <row r="572" spans="1:5" x14ac:dyDescent="0.35">
      <c r="A572" t="s">
        <v>75</v>
      </c>
      <c r="B572" s="28">
        <v>41614</v>
      </c>
      <c r="C572">
        <v>201.04400000000001</v>
      </c>
      <c r="D572">
        <v>13.36</v>
      </c>
      <c r="E572">
        <v>187.684</v>
      </c>
    </row>
    <row r="573" spans="1:5" x14ac:dyDescent="0.35">
      <c r="A573" t="s">
        <v>75</v>
      </c>
      <c r="B573" s="28">
        <v>41647</v>
      </c>
      <c r="C573">
        <v>201.04400000000001</v>
      </c>
      <c r="D573">
        <v>11.48</v>
      </c>
      <c r="E573">
        <v>189.56399999999999</v>
      </c>
    </row>
    <row r="574" spans="1:5" x14ac:dyDescent="0.35">
      <c r="A574" t="s">
        <v>75</v>
      </c>
      <c r="B574" s="28">
        <v>41675</v>
      </c>
      <c r="C574">
        <v>201.04400000000001</v>
      </c>
      <c r="D574">
        <v>11.26</v>
      </c>
      <c r="E574">
        <v>189.78399999999999</v>
      </c>
    </row>
    <row r="575" spans="1:5" x14ac:dyDescent="0.35">
      <c r="A575" t="s">
        <v>75</v>
      </c>
      <c r="B575" s="28">
        <v>41729</v>
      </c>
      <c r="C575">
        <v>201.04400000000001</v>
      </c>
      <c r="D575">
        <v>11.78</v>
      </c>
      <c r="E575">
        <v>189.26400000000001</v>
      </c>
    </row>
    <row r="576" spans="1:5" x14ac:dyDescent="0.35">
      <c r="A576" t="s">
        <v>75</v>
      </c>
      <c r="B576" s="28">
        <v>41751</v>
      </c>
      <c r="C576">
        <v>201.04400000000001</v>
      </c>
      <c r="D576">
        <v>11.96</v>
      </c>
      <c r="E576">
        <v>189.084</v>
      </c>
    </row>
    <row r="577" spans="1:5" x14ac:dyDescent="0.35">
      <c r="A577" t="s">
        <v>75</v>
      </c>
      <c r="B577" s="28">
        <v>41781</v>
      </c>
      <c r="C577">
        <v>201.04400000000001</v>
      </c>
      <c r="D577">
        <v>12.48</v>
      </c>
      <c r="E577">
        <v>188.56399999999999</v>
      </c>
    </row>
    <row r="578" spans="1:5" x14ac:dyDescent="0.35">
      <c r="A578" t="s">
        <v>75</v>
      </c>
      <c r="B578" s="28">
        <v>41820</v>
      </c>
      <c r="C578">
        <v>201.04400000000001</v>
      </c>
      <c r="D578">
        <v>12.32</v>
      </c>
      <c r="E578">
        <v>188.72399999999999</v>
      </c>
    </row>
    <row r="579" spans="1:5" x14ac:dyDescent="0.35">
      <c r="A579" t="s">
        <v>75</v>
      </c>
      <c r="B579" s="28">
        <v>41838</v>
      </c>
      <c r="C579">
        <v>201.04400000000001</v>
      </c>
      <c r="D579">
        <v>11.7</v>
      </c>
      <c r="E579">
        <v>189.34399999999999</v>
      </c>
    </row>
    <row r="580" spans="1:5" x14ac:dyDescent="0.35">
      <c r="A580" t="s">
        <v>75</v>
      </c>
      <c r="B580" s="28">
        <v>41873</v>
      </c>
      <c r="C580">
        <v>201.04400000000001</v>
      </c>
      <c r="D580">
        <v>11.04</v>
      </c>
      <c r="E580">
        <v>190.00399999999999</v>
      </c>
    </row>
    <row r="581" spans="1:5" x14ac:dyDescent="0.35">
      <c r="A581" t="s">
        <v>75</v>
      </c>
      <c r="B581" s="28">
        <v>41894</v>
      </c>
      <c r="C581">
        <v>201.04400000000001</v>
      </c>
      <c r="D581">
        <v>12</v>
      </c>
      <c r="E581">
        <v>189.04400000000001</v>
      </c>
    </row>
    <row r="582" spans="1:5" x14ac:dyDescent="0.35">
      <c r="A582" t="s">
        <v>75</v>
      </c>
      <c r="B582" s="28">
        <v>41925</v>
      </c>
      <c r="C582">
        <v>201.04400000000001</v>
      </c>
      <c r="D582">
        <v>12.54</v>
      </c>
      <c r="E582">
        <v>188.50399999999999</v>
      </c>
    </row>
    <row r="583" spans="1:5" x14ac:dyDescent="0.35">
      <c r="A583" t="s">
        <v>75</v>
      </c>
      <c r="B583" s="28">
        <v>41954</v>
      </c>
      <c r="C583">
        <v>201.04400000000001</v>
      </c>
      <c r="D583">
        <v>10.61</v>
      </c>
      <c r="E583">
        <v>190.434</v>
      </c>
    </row>
    <row r="584" spans="1:5" x14ac:dyDescent="0.35">
      <c r="A584" t="s">
        <v>75</v>
      </c>
      <c r="B584" s="28">
        <v>41991</v>
      </c>
      <c r="C584">
        <v>201.04400000000001</v>
      </c>
      <c r="D584">
        <v>11.63</v>
      </c>
      <c r="E584">
        <v>189.41399999999999</v>
      </c>
    </row>
    <row r="585" spans="1:5" x14ac:dyDescent="0.35">
      <c r="A585" t="s">
        <v>75</v>
      </c>
      <c r="B585" s="28">
        <v>42032</v>
      </c>
      <c r="C585">
        <v>201.04400000000001</v>
      </c>
      <c r="D585">
        <v>12.67</v>
      </c>
      <c r="E585">
        <v>188.374</v>
      </c>
    </row>
    <row r="586" spans="1:5" x14ac:dyDescent="0.35">
      <c r="A586" t="s">
        <v>75</v>
      </c>
      <c r="B586" s="28">
        <v>42053</v>
      </c>
      <c r="C586">
        <v>201.04400000000001</v>
      </c>
      <c r="D586">
        <v>12.51</v>
      </c>
      <c r="E586">
        <v>188.53399999999999</v>
      </c>
    </row>
    <row r="587" spans="1:5" x14ac:dyDescent="0.35">
      <c r="A587" t="s">
        <v>75</v>
      </c>
      <c r="B587" s="28">
        <v>42082</v>
      </c>
      <c r="C587">
        <v>201.04400000000001</v>
      </c>
      <c r="D587">
        <v>12.94</v>
      </c>
      <c r="E587">
        <v>188.10400000000001</v>
      </c>
    </row>
    <row r="588" spans="1:5" x14ac:dyDescent="0.35">
      <c r="A588" t="s">
        <v>75</v>
      </c>
      <c r="B588" s="28">
        <v>42121</v>
      </c>
      <c r="C588">
        <v>201.04400000000001</v>
      </c>
      <c r="D588">
        <v>14.04</v>
      </c>
      <c r="E588">
        <v>187.00399999999999</v>
      </c>
    </row>
    <row r="589" spans="1:5" x14ac:dyDescent="0.35">
      <c r="A589" t="s">
        <v>75</v>
      </c>
      <c r="B589" s="28">
        <v>42150</v>
      </c>
      <c r="C589">
        <v>201.04400000000001</v>
      </c>
      <c r="D589">
        <v>12.71</v>
      </c>
      <c r="E589">
        <v>188.334</v>
      </c>
    </row>
    <row r="590" spans="1:5" x14ac:dyDescent="0.35">
      <c r="A590" t="s">
        <v>75</v>
      </c>
      <c r="B590" s="28">
        <v>42174</v>
      </c>
      <c r="C590">
        <v>201.04400000000001</v>
      </c>
      <c r="D590">
        <v>12.38</v>
      </c>
      <c r="E590">
        <v>188.66399999999999</v>
      </c>
    </row>
    <row r="591" spans="1:5" x14ac:dyDescent="0.35">
      <c r="A591" t="s">
        <v>75</v>
      </c>
      <c r="B591" s="28">
        <v>42213</v>
      </c>
      <c r="C591">
        <v>201.04400000000001</v>
      </c>
      <c r="D591">
        <v>13.25</v>
      </c>
      <c r="E591">
        <v>187.79400000000001</v>
      </c>
    </row>
    <row r="592" spans="1:5" x14ac:dyDescent="0.35">
      <c r="A592" t="s">
        <v>75</v>
      </c>
      <c r="B592" s="28">
        <v>42234</v>
      </c>
      <c r="C592">
        <v>201.04400000000001</v>
      </c>
      <c r="D592">
        <v>14.03</v>
      </c>
      <c r="E592">
        <v>187.01400000000001</v>
      </c>
    </row>
    <row r="593" spans="1:5" x14ac:dyDescent="0.35">
      <c r="A593" t="s">
        <v>75</v>
      </c>
      <c r="B593" s="28">
        <v>42263</v>
      </c>
      <c r="C593">
        <v>201.04400000000001</v>
      </c>
      <c r="D593">
        <v>14.28</v>
      </c>
      <c r="E593">
        <v>186.76400000000001</v>
      </c>
    </row>
    <row r="594" spans="1:5" x14ac:dyDescent="0.35">
      <c r="A594" t="s">
        <v>75</v>
      </c>
      <c r="B594" s="28">
        <v>42293</v>
      </c>
      <c r="C594">
        <v>201.04400000000001</v>
      </c>
      <c r="D594">
        <v>14</v>
      </c>
      <c r="E594">
        <v>187.04400000000001</v>
      </c>
    </row>
    <row r="595" spans="1:5" x14ac:dyDescent="0.35">
      <c r="A595" t="s">
        <v>75</v>
      </c>
      <c r="B595" s="28">
        <v>42432</v>
      </c>
      <c r="C595">
        <v>201.04400000000001</v>
      </c>
      <c r="D595">
        <v>16.600000000000001</v>
      </c>
      <c r="E595">
        <v>184.44399999999999</v>
      </c>
    </row>
    <row r="596" spans="1:5" x14ac:dyDescent="0.35">
      <c r="A596" t="s">
        <v>75</v>
      </c>
      <c r="B596" s="28">
        <v>42516</v>
      </c>
      <c r="C596">
        <v>201.04400000000001</v>
      </c>
      <c r="D596">
        <v>15.3</v>
      </c>
      <c r="E596">
        <v>185.744</v>
      </c>
    </row>
    <row r="597" spans="1:5" x14ac:dyDescent="0.35">
      <c r="A597" t="s">
        <v>75</v>
      </c>
      <c r="B597" s="28">
        <v>42559</v>
      </c>
      <c r="C597">
        <v>201.04400000000001</v>
      </c>
      <c r="D597">
        <v>12.26</v>
      </c>
      <c r="E597">
        <v>188.78399999999999</v>
      </c>
    </row>
    <row r="598" spans="1:5" x14ac:dyDescent="0.35">
      <c r="A598" t="s">
        <v>75</v>
      </c>
      <c r="B598" s="28">
        <v>42598</v>
      </c>
      <c r="C598">
        <v>201.04400000000001</v>
      </c>
      <c r="D598">
        <v>12.07</v>
      </c>
      <c r="E598">
        <v>188.97399999999999</v>
      </c>
    </row>
    <row r="599" spans="1:5" x14ac:dyDescent="0.35">
      <c r="A599" t="s">
        <v>75</v>
      </c>
      <c r="B599" s="28">
        <v>42615</v>
      </c>
      <c r="C599">
        <v>201.04400000000001</v>
      </c>
      <c r="D599">
        <v>12.55</v>
      </c>
      <c r="E599">
        <v>188.494</v>
      </c>
    </row>
    <row r="600" spans="1:5" x14ac:dyDescent="0.35">
      <c r="A600" t="s">
        <v>75</v>
      </c>
      <c r="B600" s="28">
        <v>42650</v>
      </c>
      <c r="C600">
        <v>201.04400000000001</v>
      </c>
      <c r="D600">
        <v>12.9</v>
      </c>
      <c r="E600">
        <v>188.14400000000001</v>
      </c>
    </row>
    <row r="601" spans="1:5" x14ac:dyDescent="0.35">
      <c r="A601" t="s">
        <v>75</v>
      </c>
      <c r="B601" s="28">
        <v>42692</v>
      </c>
      <c r="C601">
        <v>201.04400000000001</v>
      </c>
      <c r="D601">
        <v>14.81</v>
      </c>
      <c r="E601">
        <v>186.23400000000001</v>
      </c>
    </row>
    <row r="602" spans="1:5" x14ac:dyDescent="0.35">
      <c r="A602" t="s">
        <v>75</v>
      </c>
      <c r="B602" s="28">
        <v>42716</v>
      </c>
      <c r="C602">
        <v>201.04400000000001</v>
      </c>
      <c r="D602">
        <v>13.91</v>
      </c>
      <c r="E602">
        <v>187.13399999999999</v>
      </c>
    </row>
    <row r="603" spans="1:5" x14ac:dyDescent="0.35">
      <c r="A603" t="s">
        <v>75</v>
      </c>
      <c r="B603" s="28">
        <v>42746</v>
      </c>
      <c r="C603">
        <v>201.04400000000001</v>
      </c>
      <c r="D603">
        <v>15.06</v>
      </c>
      <c r="E603">
        <v>185.98400000000001</v>
      </c>
    </row>
    <row r="604" spans="1:5" x14ac:dyDescent="0.35">
      <c r="A604" t="s">
        <v>75</v>
      </c>
      <c r="B604" s="28">
        <v>42779</v>
      </c>
      <c r="C604">
        <v>201.04400000000001</v>
      </c>
      <c r="D604">
        <v>15.96</v>
      </c>
      <c r="E604">
        <v>185.084</v>
      </c>
    </row>
    <row r="605" spans="1:5" x14ac:dyDescent="0.35">
      <c r="A605" t="s">
        <v>75</v>
      </c>
      <c r="B605" s="28">
        <v>42795</v>
      </c>
      <c r="C605">
        <v>201.04400000000001</v>
      </c>
      <c r="D605">
        <v>15.92</v>
      </c>
      <c r="E605">
        <v>185.124</v>
      </c>
    </row>
    <row r="606" spans="1:5" x14ac:dyDescent="0.35">
      <c r="A606" t="s">
        <v>75</v>
      </c>
      <c r="B606" s="28">
        <v>42832</v>
      </c>
      <c r="C606">
        <v>201.04400000000001</v>
      </c>
      <c r="D606">
        <v>16.170000000000002</v>
      </c>
      <c r="E606">
        <v>184.874</v>
      </c>
    </row>
    <row r="607" spans="1:5" x14ac:dyDescent="0.35">
      <c r="A607" t="s">
        <v>75</v>
      </c>
      <c r="B607" s="28">
        <v>42878</v>
      </c>
      <c r="C607">
        <v>201.04400000000001</v>
      </c>
      <c r="D607">
        <v>13.04</v>
      </c>
      <c r="E607">
        <v>188.00399999999999</v>
      </c>
    </row>
    <row r="608" spans="1:5" x14ac:dyDescent="0.35">
      <c r="A608" t="s">
        <v>75</v>
      </c>
      <c r="B608" s="28">
        <v>42895</v>
      </c>
      <c r="C608">
        <v>201.04400000000001</v>
      </c>
      <c r="D608">
        <v>12.84</v>
      </c>
      <c r="E608">
        <v>188.20400000000001</v>
      </c>
    </row>
    <row r="609" spans="1:5" x14ac:dyDescent="0.35">
      <c r="A609" t="s">
        <v>75</v>
      </c>
      <c r="B609" s="28">
        <v>42928</v>
      </c>
      <c r="C609">
        <v>201.04400000000001</v>
      </c>
      <c r="D609">
        <v>12.47</v>
      </c>
      <c r="E609">
        <v>188.57400000000001</v>
      </c>
    </row>
    <row r="610" spans="1:5" x14ac:dyDescent="0.35">
      <c r="A610" t="s">
        <v>75</v>
      </c>
      <c r="B610" s="28">
        <v>42958</v>
      </c>
      <c r="C610">
        <v>201.04400000000001</v>
      </c>
      <c r="D610">
        <v>13.11</v>
      </c>
      <c r="E610">
        <v>187.934</v>
      </c>
    </row>
    <row r="611" spans="1:5" x14ac:dyDescent="0.35">
      <c r="A611" t="s">
        <v>75</v>
      </c>
      <c r="B611" s="28">
        <v>42979</v>
      </c>
      <c r="C611">
        <v>201.04400000000001</v>
      </c>
      <c r="D611">
        <v>12.27</v>
      </c>
      <c r="E611">
        <v>188.774</v>
      </c>
    </row>
    <row r="612" spans="1:5" x14ac:dyDescent="0.35">
      <c r="A612" t="s">
        <v>75</v>
      </c>
      <c r="B612" s="28">
        <v>43038</v>
      </c>
      <c r="C612">
        <v>201.04400000000001</v>
      </c>
      <c r="D612">
        <v>13.32</v>
      </c>
      <c r="E612">
        <v>187.72399999999999</v>
      </c>
    </row>
    <row r="613" spans="1:5" x14ac:dyDescent="0.35">
      <c r="A613" t="s">
        <v>75</v>
      </c>
      <c r="B613" s="28">
        <v>43068</v>
      </c>
      <c r="C613">
        <v>201.04400000000001</v>
      </c>
      <c r="D613">
        <v>14.04</v>
      </c>
      <c r="E613">
        <v>187.00399999999999</v>
      </c>
    </row>
    <row r="614" spans="1:5" x14ac:dyDescent="0.35">
      <c r="A614" t="s">
        <v>75</v>
      </c>
      <c r="B614" s="28">
        <v>43084</v>
      </c>
      <c r="C614">
        <v>201.04400000000001</v>
      </c>
      <c r="D614">
        <v>13.16</v>
      </c>
      <c r="E614">
        <v>187.88399999999999</v>
      </c>
    </row>
    <row r="615" spans="1:5" x14ac:dyDescent="0.35">
      <c r="A615" t="s">
        <v>75</v>
      </c>
      <c r="B615" s="28">
        <v>43116</v>
      </c>
      <c r="C615">
        <v>201.04400000000001</v>
      </c>
      <c r="D615">
        <v>12.24</v>
      </c>
      <c r="E615">
        <v>188.804</v>
      </c>
    </row>
    <row r="616" spans="1:5" x14ac:dyDescent="0.35">
      <c r="A616" t="s">
        <v>75</v>
      </c>
      <c r="B616" s="28">
        <v>43147</v>
      </c>
      <c r="C616">
        <v>201.04400000000001</v>
      </c>
      <c r="D616">
        <v>13.58</v>
      </c>
      <c r="E616">
        <v>187.464</v>
      </c>
    </row>
    <row r="617" spans="1:5" x14ac:dyDescent="0.35">
      <c r="A617" t="s">
        <v>75</v>
      </c>
      <c r="B617" s="28">
        <v>43168</v>
      </c>
      <c r="C617">
        <v>201.04400000000001</v>
      </c>
      <c r="D617">
        <v>13.77</v>
      </c>
      <c r="E617">
        <v>187.274</v>
      </c>
    </row>
    <row r="618" spans="1:5" x14ac:dyDescent="0.35">
      <c r="A618" t="s">
        <v>75</v>
      </c>
      <c r="B618" s="28">
        <v>43201</v>
      </c>
      <c r="C618">
        <v>201.04400000000001</v>
      </c>
      <c r="D618">
        <v>12.48</v>
      </c>
      <c r="E618">
        <v>188.56399999999999</v>
      </c>
    </row>
    <row r="619" spans="1:5" x14ac:dyDescent="0.35">
      <c r="A619" t="s">
        <v>75</v>
      </c>
      <c r="B619" s="28">
        <v>43229</v>
      </c>
      <c r="C619">
        <v>201.04400000000001</v>
      </c>
      <c r="D619">
        <v>12.03</v>
      </c>
      <c r="E619">
        <v>189.01400000000001</v>
      </c>
    </row>
    <row r="620" spans="1:5" x14ac:dyDescent="0.35">
      <c r="A620" t="s">
        <v>75</v>
      </c>
      <c r="B620" s="28">
        <v>43279</v>
      </c>
      <c r="C620">
        <v>201.04400000000001</v>
      </c>
      <c r="D620">
        <v>13.07</v>
      </c>
      <c r="E620">
        <v>187.97399999999999</v>
      </c>
    </row>
    <row r="621" spans="1:5" x14ac:dyDescent="0.35">
      <c r="A621" t="s">
        <v>75</v>
      </c>
      <c r="B621" s="28">
        <v>43357</v>
      </c>
      <c r="C621">
        <v>201.04400000000001</v>
      </c>
      <c r="D621">
        <v>14.89</v>
      </c>
      <c r="E621">
        <v>186.154</v>
      </c>
    </row>
    <row r="622" spans="1:5" x14ac:dyDescent="0.35">
      <c r="A622" t="s">
        <v>75</v>
      </c>
      <c r="B622" s="28">
        <v>43413</v>
      </c>
      <c r="C622">
        <v>201.04400000000001</v>
      </c>
      <c r="D622">
        <v>11.17</v>
      </c>
      <c r="E622">
        <v>189.874</v>
      </c>
    </row>
    <row r="623" spans="1:5" x14ac:dyDescent="0.35">
      <c r="A623" t="s">
        <v>75</v>
      </c>
      <c r="B623" s="28">
        <v>43490</v>
      </c>
      <c r="C623">
        <v>201.04400000000001</v>
      </c>
      <c r="D623">
        <v>13.85</v>
      </c>
      <c r="E623">
        <v>187.19399999999999</v>
      </c>
    </row>
    <row r="624" spans="1:5" x14ac:dyDescent="0.35">
      <c r="A624" t="s">
        <v>75</v>
      </c>
      <c r="B624" s="28">
        <v>43522</v>
      </c>
      <c r="C624">
        <v>201.04400000000001</v>
      </c>
      <c r="D624">
        <v>14.5</v>
      </c>
      <c r="E624">
        <v>186.54400000000001</v>
      </c>
    </row>
    <row r="625" spans="1:5" x14ac:dyDescent="0.35">
      <c r="A625" t="s">
        <v>75</v>
      </c>
      <c r="B625" s="28">
        <v>43539</v>
      </c>
      <c r="C625">
        <v>201.04400000000001</v>
      </c>
      <c r="D625">
        <v>14.45</v>
      </c>
      <c r="E625">
        <v>186.59399999999999</v>
      </c>
    </row>
    <row r="626" spans="1:5" x14ac:dyDescent="0.35">
      <c r="A626" t="s">
        <v>75</v>
      </c>
      <c r="B626" s="28">
        <v>43570</v>
      </c>
      <c r="C626">
        <v>201.04400000000001</v>
      </c>
      <c r="D626">
        <v>14.25</v>
      </c>
      <c r="E626">
        <v>186.79400000000001</v>
      </c>
    </row>
    <row r="627" spans="1:5" x14ac:dyDescent="0.35">
      <c r="A627" t="s">
        <v>75</v>
      </c>
      <c r="B627" s="28">
        <v>43593</v>
      </c>
      <c r="C627">
        <v>201.04400000000001</v>
      </c>
      <c r="D627">
        <v>10.92</v>
      </c>
      <c r="E627">
        <v>190.124</v>
      </c>
    </row>
    <row r="628" spans="1:5" x14ac:dyDescent="0.35">
      <c r="A628" t="s">
        <v>75</v>
      </c>
      <c r="B628" s="28">
        <v>43627</v>
      </c>
      <c r="C628">
        <v>201.04400000000001</v>
      </c>
      <c r="D628">
        <v>12.36</v>
      </c>
      <c r="E628">
        <v>188.684</v>
      </c>
    </row>
    <row r="629" spans="1:5" x14ac:dyDescent="0.35">
      <c r="A629" t="s">
        <v>75</v>
      </c>
      <c r="B629" s="28">
        <v>43650</v>
      </c>
      <c r="C629">
        <v>201.04400000000001</v>
      </c>
      <c r="D629">
        <v>12.24</v>
      </c>
      <c r="E629">
        <v>188.804</v>
      </c>
    </row>
    <row r="630" spans="1:5" x14ac:dyDescent="0.35">
      <c r="A630" t="s">
        <v>75</v>
      </c>
      <c r="B630" s="28">
        <v>43699</v>
      </c>
      <c r="C630">
        <v>201.04400000000001</v>
      </c>
      <c r="D630">
        <v>13.56</v>
      </c>
      <c r="E630">
        <v>187.48400000000001</v>
      </c>
    </row>
    <row r="631" spans="1:5" x14ac:dyDescent="0.35">
      <c r="A631" t="s">
        <v>75</v>
      </c>
      <c r="B631" s="28">
        <v>43721</v>
      </c>
      <c r="C631">
        <v>201.04400000000001</v>
      </c>
      <c r="D631">
        <v>13.36</v>
      </c>
      <c r="E631">
        <v>187.684</v>
      </c>
    </row>
    <row r="632" spans="1:5" x14ac:dyDescent="0.35">
      <c r="A632" t="s">
        <v>75</v>
      </c>
      <c r="B632" s="28">
        <v>43752</v>
      </c>
      <c r="C632">
        <v>201.04400000000001</v>
      </c>
      <c r="D632">
        <v>15</v>
      </c>
      <c r="E632">
        <v>186.04400000000001</v>
      </c>
    </row>
    <row r="633" spans="1:5" x14ac:dyDescent="0.35">
      <c r="A633" t="s">
        <v>75</v>
      </c>
      <c r="B633" s="28">
        <v>43789</v>
      </c>
      <c r="C633">
        <v>201.04400000000001</v>
      </c>
      <c r="D633">
        <v>10.94</v>
      </c>
      <c r="E633">
        <v>190.10400000000001</v>
      </c>
    </row>
    <row r="634" spans="1:5" x14ac:dyDescent="0.35">
      <c r="A634" t="s">
        <v>75</v>
      </c>
      <c r="B634" s="28">
        <v>43818</v>
      </c>
      <c r="C634">
        <v>201.04400000000001</v>
      </c>
      <c r="D634">
        <v>11.48</v>
      </c>
      <c r="E634">
        <v>189.56399999999999</v>
      </c>
    </row>
    <row r="635" spans="1:5" x14ac:dyDescent="0.35">
      <c r="A635" t="s">
        <v>81</v>
      </c>
      <c r="B635" s="31">
        <v>40191</v>
      </c>
      <c r="C635">
        <v>202.83600000000001</v>
      </c>
      <c r="D635">
        <v>40.369999999999997</v>
      </c>
      <c r="E635">
        <v>162.46600000000001</v>
      </c>
    </row>
    <row r="636" spans="1:5" x14ac:dyDescent="0.35">
      <c r="A636" t="s">
        <v>81</v>
      </c>
      <c r="B636" s="31">
        <v>40218</v>
      </c>
      <c r="C636">
        <v>202.83600000000001</v>
      </c>
      <c r="D636">
        <v>39.68</v>
      </c>
      <c r="E636">
        <v>163.15600000000001</v>
      </c>
    </row>
    <row r="637" spans="1:5" x14ac:dyDescent="0.35">
      <c r="A637" t="s">
        <v>81</v>
      </c>
      <c r="B637" s="31">
        <v>40254</v>
      </c>
      <c r="C637">
        <v>202.83600000000001</v>
      </c>
      <c r="D637">
        <v>38.200000000000003</v>
      </c>
      <c r="E637">
        <v>164.636</v>
      </c>
    </row>
    <row r="638" spans="1:5" x14ac:dyDescent="0.35">
      <c r="A638" t="s">
        <v>81</v>
      </c>
      <c r="B638" s="31">
        <v>40280</v>
      </c>
      <c r="C638">
        <v>202.83600000000001</v>
      </c>
      <c r="D638">
        <v>39.08</v>
      </c>
      <c r="E638">
        <v>163.756</v>
      </c>
    </row>
    <row r="639" spans="1:5" x14ac:dyDescent="0.35">
      <c r="A639" t="s">
        <v>81</v>
      </c>
      <c r="B639" s="31">
        <v>40316</v>
      </c>
      <c r="C639">
        <v>202.83600000000001</v>
      </c>
      <c r="D639">
        <v>38.35</v>
      </c>
      <c r="E639">
        <v>164.48599999999999</v>
      </c>
    </row>
    <row r="640" spans="1:5" x14ac:dyDescent="0.35">
      <c r="A640" t="s">
        <v>81</v>
      </c>
      <c r="B640" s="31">
        <v>40340</v>
      </c>
      <c r="C640">
        <v>202.83600000000001</v>
      </c>
      <c r="D640">
        <v>37.82</v>
      </c>
      <c r="E640">
        <v>165.01599999999999</v>
      </c>
    </row>
    <row r="641" spans="1:5" x14ac:dyDescent="0.35">
      <c r="A641" t="s">
        <v>81</v>
      </c>
      <c r="B641" s="31">
        <v>40361</v>
      </c>
      <c r="C641">
        <v>202.83600000000001</v>
      </c>
      <c r="D641">
        <v>37.33</v>
      </c>
      <c r="E641">
        <v>165.506</v>
      </c>
    </row>
    <row r="642" spans="1:5" x14ac:dyDescent="0.35">
      <c r="A642" t="s">
        <v>81</v>
      </c>
      <c r="B642" s="31">
        <v>40403</v>
      </c>
      <c r="C642">
        <v>202.83600000000001</v>
      </c>
      <c r="D642">
        <v>37.68</v>
      </c>
      <c r="E642">
        <v>165.15600000000001</v>
      </c>
    </row>
    <row r="643" spans="1:5" x14ac:dyDescent="0.35">
      <c r="A643" t="s">
        <v>81</v>
      </c>
      <c r="B643" s="31">
        <v>40436</v>
      </c>
      <c r="C643">
        <v>202.83600000000001</v>
      </c>
      <c r="D643">
        <v>37.92</v>
      </c>
      <c r="E643">
        <v>164.916</v>
      </c>
    </row>
    <row r="644" spans="1:5" x14ac:dyDescent="0.35">
      <c r="A644" t="s">
        <v>81</v>
      </c>
      <c r="B644" s="31">
        <v>40492</v>
      </c>
      <c r="C644">
        <v>202.83600000000001</v>
      </c>
      <c r="D644">
        <v>37.4</v>
      </c>
      <c r="E644">
        <v>165.43600000000001</v>
      </c>
    </row>
    <row r="645" spans="1:5" x14ac:dyDescent="0.35">
      <c r="A645" t="s">
        <v>81</v>
      </c>
      <c r="B645" s="31">
        <v>40539</v>
      </c>
      <c r="C645">
        <v>202.83600000000001</v>
      </c>
      <c r="D645">
        <v>35.18</v>
      </c>
      <c r="E645">
        <v>167.65600000000001</v>
      </c>
    </row>
    <row r="646" spans="1:5" x14ac:dyDescent="0.35">
      <c r="A646" t="s">
        <v>81</v>
      </c>
      <c r="B646" s="28">
        <v>40597</v>
      </c>
      <c r="C646">
        <v>202.83600000000001</v>
      </c>
      <c r="D646">
        <v>36.200000000000003</v>
      </c>
      <c r="E646">
        <v>166.636</v>
      </c>
    </row>
    <row r="647" spans="1:5" x14ac:dyDescent="0.35">
      <c r="A647" t="s">
        <v>81</v>
      </c>
      <c r="B647" s="28">
        <v>40626</v>
      </c>
      <c r="C647">
        <v>202.83600000000001</v>
      </c>
      <c r="D647">
        <v>35.520000000000003</v>
      </c>
      <c r="E647">
        <v>167.316</v>
      </c>
    </row>
    <row r="648" spans="1:5" x14ac:dyDescent="0.35">
      <c r="A648" t="s">
        <v>81</v>
      </c>
      <c r="B648" s="28">
        <v>40662</v>
      </c>
      <c r="C648">
        <v>202.83600000000001</v>
      </c>
      <c r="D648">
        <v>36.5</v>
      </c>
      <c r="E648">
        <v>166.33600000000001</v>
      </c>
    </row>
    <row r="649" spans="1:5" x14ac:dyDescent="0.35">
      <c r="A649" t="s">
        <v>81</v>
      </c>
      <c r="B649" s="28">
        <v>40694</v>
      </c>
      <c r="C649">
        <v>202.83600000000001</v>
      </c>
      <c r="D649">
        <v>39.36</v>
      </c>
      <c r="E649">
        <v>163.476</v>
      </c>
    </row>
    <row r="650" spans="1:5" x14ac:dyDescent="0.35">
      <c r="A650" t="s">
        <v>81</v>
      </c>
      <c r="B650" s="28">
        <v>40724</v>
      </c>
      <c r="C650">
        <v>202.83600000000001</v>
      </c>
      <c r="D650">
        <v>39.92</v>
      </c>
      <c r="E650">
        <v>162.916</v>
      </c>
    </row>
    <row r="651" spans="1:5" x14ac:dyDescent="0.35">
      <c r="A651" t="s">
        <v>81</v>
      </c>
      <c r="B651" s="28">
        <v>40752</v>
      </c>
      <c r="C651">
        <v>202.83600000000001</v>
      </c>
      <c r="D651">
        <v>38.75</v>
      </c>
      <c r="E651">
        <v>164.08600000000001</v>
      </c>
    </row>
    <row r="652" spans="1:5" x14ac:dyDescent="0.35">
      <c r="A652" t="s">
        <v>81</v>
      </c>
      <c r="B652" s="28">
        <v>40785</v>
      </c>
      <c r="C652">
        <v>202.83600000000001</v>
      </c>
      <c r="D652">
        <v>38.85</v>
      </c>
      <c r="E652">
        <v>163.98599999999999</v>
      </c>
    </row>
    <row r="653" spans="1:5" x14ac:dyDescent="0.35">
      <c r="A653" t="s">
        <v>81</v>
      </c>
      <c r="B653" s="28">
        <v>40816</v>
      </c>
      <c r="C653">
        <v>202.83600000000001</v>
      </c>
      <c r="D653">
        <v>38.200000000000003</v>
      </c>
      <c r="E653">
        <v>164.636</v>
      </c>
    </row>
    <row r="654" spans="1:5" x14ac:dyDescent="0.35">
      <c r="A654" t="s">
        <v>81</v>
      </c>
      <c r="B654" s="28">
        <v>40842</v>
      </c>
      <c r="C654">
        <v>202.83600000000001</v>
      </c>
      <c r="D654">
        <v>39.5</v>
      </c>
      <c r="E654">
        <v>163.33600000000001</v>
      </c>
    </row>
    <row r="655" spans="1:5" x14ac:dyDescent="0.35">
      <c r="A655" t="s">
        <v>81</v>
      </c>
      <c r="B655" s="28">
        <v>40870</v>
      </c>
      <c r="C655">
        <v>202.83600000000001</v>
      </c>
      <c r="D655">
        <v>39.799999999999997</v>
      </c>
      <c r="E655">
        <v>163.036</v>
      </c>
    </row>
    <row r="656" spans="1:5" x14ac:dyDescent="0.35">
      <c r="A656" t="s">
        <v>81</v>
      </c>
      <c r="B656" s="28">
        <v>40907</v>
      </c>
      <c r="C656">
        <v>202.83600000000001</v>
      </c>
      <c r="D656">
        <v>36.6</v>
      </c>
      <c r="E656">
        <v>166.23599999999999</v>
      </c>
    </row>
    <row r="657" spans="1:5" x14ac:dyDescent="0.35">
      <c r="A657" t="s">
        <v>81</v>
      </c>
      <c r="B657" s="28">
        <v>40934</v>
      </c>
      <c r="C657">
        <v>202.83600000000001</v>
      </c>
      <c r="D657">
        <v>39.1</v>
      </c>
      <c r="E657">
        <v>163.73599999999999</v>
      </c>
    </row>
    <row r="658" spans="1:5" x14ac:dyDescent="0.35">
      <c r="A658" t="s">
        <v>81</v>
      </c>
      <c r="B658" s="28">
        <v>40967</v>
      </c>
      <c r="C658">
        <v>202.83600000000001</v>
      </c>
      <c r="D658">
        <v>38.9</v>
      </c>
      <c r="E658">
        <v>163.93600000000001</v>
      </c>
    </row>
    <row r="659" spans="1:5" x14ac:dyDescent="0.35">
      <c r="A659" t="s">
        <v>81</v>
      </c>
      <c r="B659" s="28">
        <v>41039</v>
      </c>
      <c r="C659">
        <v>202.83600000000001</v>
      </c>
      <c r="D659">
        <v>42.7</v>
      </c>
      <c r="E659">
        <v>160.136</v>
      </c>
    </row>
    <row r="660" spans="1:5" x14ac:dyDescent="0.35">
      <c r="A660" t="s">
        <v>81</v>
      </c>
      <c r="B660" s="28">
        <v>41109</v>
      </c>
      <c r="C660">
        <v>202.83600000000001</v>
      </c>
      <c r="D660">
        <v>40.1</v>
      </c>
      <c r="E660">
        <v>162.73599999999999</v>
      </c>
    </row>
    <row r="661" spans="1:5" x14ac:dyDescent="0.35">
      <c r="A661" t="s">
        <v>81</v>
      </c>
      <c r="B661" s="28">
        <v>41151</v>
      </c>
      <c r="C661">
        <v>202.83600000000001</v>
      </c>
      <c r="D661">
        <v>38.6</v>
      </c>
      <c r="E661">
        <v>164.23599999999999</v>
      </c>
    </row>
    <row r="662" spans="1:5" x14ac:dyDescent="0.35">
      <c r="A662" t="s">
        <v>81</v>
      </c>
      <c r="B662" s="28">
        <v>41172</v>
      </c>
      <c r="C662">
        <v>202.83600000000001</v>
      </c>
      <c r="D662">
        <v>38.6</v>
      </c>
      <c r="E662">
        <v>164.23599999999999</v>
      </c>
    </row>
    <row r="663" spans="1:5" x14ac:dyDescent="0.35">
      <c r="A663" t="s">
        <v>81</v>
      </c>
      <c r="B663" s="28">
        <v>41212</v>
      </c>
      <c r="C663">
        <v>202.83600000000001</v>
      </c>
      <c r="D663">
        <v>40.4</v>
      </c>
      <c r="E663">
        <v>162.43600000000001</v>
      </c>
    </row>
    <row r="664" spans="1:5" x14ac:dyDescent="0.35">
      <c r="A664" t="s">
        <v>81</v>
      </c>
      <c r="B664" s="28">
        <v>41243</v>
      </c>
      <c r="C664">
        <v>202.83600000000001</v>
      </c>
      <c r="D664">
        <v>39.200000000000003</v>
      </c>
      <c r="E664">
        <v>163.636</v>
      </c>
    </row>
    <row r="665" spans="1:5" x14ac:dyDescent="0.35">
      <c r="A665" t="s">
        <v>81</v>
      </c>
      <c r="B665" s="28">
        <v>41274</v>
      </c>
      <c r="C665">
        <v>202.83600000000001</v>
      </c>
      <c r="D665">
        <v>38.9</v>
      </c>
      <c r="E665">
        <v>163.93600000000001</v>
      </c>
    </row>
    <row r="666" spans="1:5" x14ac:dyDescent="0.35">
      <c r="A666" t="s">
        <v>81</v>
      </c>
      <c r="B666" s="28">
        <v>41304</v>
      </c>
      <c r="C666">
        <v>202.83600000000001</v>
      </c>
      <c r="D666">
        <v>38.200000000000003</v>
      </c>
      <c r="E666">
        <v>164.636</v>
      </c>
    </row>
    <row r="667" spans="1:5" x14ac:dyDescent="0.35">
      <c r="A667" t="s">
        <v>81</v>
      </c>
      <c r="B667" s="28">
        <v>41333</v>
      </c>
      <c r="C667">
        <v>202.83600000000001</v>
      </c>
      <c r="D667">
        <v>38.9</v>
      </c>
      <c r="E667">
        <v>163.93600000000001</v>
      </c>
    </row>
    <row r="668" spans="1:5" x14ac:dyDescent="0.35">
      <c r="A668" t="s">
        <v>81</v>
      </c>
      <c r="B668" s="28">
        <v>41362</v>
      </c>
      <c r="C668">
        <v>202.83600000000001</v>
      </c>
      <c r="D668">
        <v>38.1</v>
      </c>
      <c r="E668">
        <v>164.73599999999999</v>
      </c>
    </row>
    <row r="669" spans="1:5" x14ac:dyDescent="0.35">
      <c r="A669" t="s">
        <v>81</v>
      </c>
      <c r="B669" s="28">
        <v>41387</v>
      </c>
      <c r="C669">
        <v>202.83600000000001</v>
      </c>
      <c r="D669">
        <v>37.9</v>
      </c>
      <c r="E669">
        <v>164.93600000000001</v>
      </c>
    </row>
    <row r="670" spans="1:5" x14ac:dyDescent="0.35">
      <c r="A670" t="s">
        <v>81</v>
      </c>
      <c r="B670" s="28">
        <v>41415</v>
      </c>
      <c r="C670">
        <v>202.83600000000001</v>
      </c>
      <c r="D670">
        <v>36.5</v>
      </c>
      <c r="E670">
        <v>166.33600000000001</v>
      </c>
    </row>
    <row r="671" spans="1:5" x14ac:dyDescent="0.35">
      <c r="A671" t="s">
        <v>81</v>
      </c>
      <c r="B671" s="28">
        <v>41442</v>
      </c>
      <c r="C671">
        <v>202.83600000000001</v>
      </c>
      <c r="D671">
        <v>36.799999999999997</v>
      </c>
      <c r="E671">
        <v>166.036</v>
      </c>
    </row>
    <row r="672" spans="1:5" x14ac:dyDescent="0.35">
      <c r="A672" t="s">
        <v>81</v>
      </c>
      <c r="B672" s="28">
        <v>41485</v>
      </c>
      <c r="C672">
        <v>202.83600000000001</v>
      </c>
      <c r="D672">
        <v>37.1</v>
      </c>
      <c r="E672">
        <v>165.73599999999999</v>
      </c>
    </row>
    <row r="673" spans="1:5" x14ac:dyDescent="0.35">
      <c r="A673" t="s">
        <v>81</v>
      </c>
      <c r="B673" s="28">
        <v>41512</v>
      </c>
      <c r="C673">
        <v>202.83600000000001</v>
      </c>
      <c r="D673">
        <v>37.299999999999997</v>
      </c>
      <c r="E673">
        <v>165.536</v>
      </c>
    </row>
    <row r="674" spans="1:5" x14ac:dyDescent="0.35">
      <c r="A674" t="s">
        <v>81</v>
      </c>
      <c r="B674" s="28">
        <v>41536</v>
      </c>
      <c r="C674">
        <v>202.83600000000001</v>
      </c>
      <c r="D674">
        <v>37.9</v>
      </c>
      <c r="E674">
        <v>164.93600000000001</v>
      </c>
    </row>
    <row r="675" spans="1:5" x14ac:dyDescent="0.35">
      <c r="A675" t="s">
        <v>81</v>
      </c>
      <c r="B675" s="28">
        <v>41562</v>
      </c>
      <c r="C675">
        <v>202.83600000000001</v>
      </c>
      <c r="D675">
        <v>38.1</v>
      </c>
      <c r="E675">
        <v>164.73599999999999</v>
      </c>
    </row>
    <row r="676" spans="1:5" x14ac:dyDescent="0.35">
      <c r="A676" t="s">
        <v>81</v>
      </c>
      <c r="B676" s="28">
        <v>41584</v>
      </c>
      <c r="C676">
        <v>202.83600000000001</v>
      </c>
      <c r="D676">
        <v>38.69</v>
      </c>
      <c r="E676">
        <v>164.14599999999999</v>
      </c>
    </row>
    <row r="677" spans="1:5" x14ac:dyDescent="0.35">
      <c r="A677" t="s">
        <v>81</v>
      </c>
      <c r="B677" s="28">
        <v>41627</v>
      </c>
      <c r="C677">
        <v>202.83600000000001</v>
      </c>
      <c r="D677">
        <v>38.299999999999997</v>
      </c>
      <c r="E677">
        <v>164.536</v>
      </c>
    </row>
    <row r="678" spans="1:5" x14ac:dyDescent="0.35">
      <c r="A678" t="s">
        <v>81</v>
      </c>
      <c r="B678" s="28">
        <v>41670</v>
      </c>
      <c r="C678">
        <v>202.83600000000001</v>
      </c>
      <c r="D678">
        <v>38.1</v>
      </c>
      <c r="E678">
        <v>164.73599999999999</v>
      </c>
    </row>
    <row r="679" spans="1:5" x14ac:dyDescent="0.35">
      <c r="A679" t="s">
        <v>81</v>
      </c>
      <c r="B679" s="28">
        <v>41698</v>
      </c>
      <c r="C679">
        <v>202.83600000000001</v>
      </c>
      <c r="D679">
        <v>38</v>
      </c>
      <c r="E679">
        <v>164.83600000000001</v>
      </c>
    </row>
    <row r="680" spans="1:5" x14ac:dyDescent="0.35">
      <c r="A680" t="s">
        <v>81</v>
      </c>
      <c r="B680" s="28">
        <v>41758</v>
      </c>
      <c r="C680">
        <v>202.83600000000001</v>
      </c>
      <c r="D680">
        <v>35.229999999999997</v>
      </c>
      <c r="E680">
        <v>167.60599999999999</v>
      </c>
    </row>
    <row r="681" spans="1:5" x14ac:dyDescent="0.35">
      <c r="A681" t="s">
        <v>81</v>
      </c>
      <c r="B681" s="28">
        <v>41789</v>
      </c>
      <c r="C681">
        <v>202.83600000000001</v>
      </c>
      <c r="D681">
        <v>35.94</v>
      </c>
      <c r="E681">
        <v>166.89599999999999</v>
      </c>
    </row>
    <row r="682" spans="1:5" x14ac:dyDescent="0.35">
      <c r="A682" t="s">
        <v>81</v>
      </c>
      <c r="B682" s="28">
        <v>41808</v>
      </c>
      <c r="C682">
        <v>202.83600000000001</v>
      </c>
      <c r="D682">
        <v>36.520000000000003</v>
      </c>
      <c r="E682">
        <v>166.316</v>
      </c>
    </row>
    <row r="683" spans="1:5" x14ac:dyDescent="0.35">
      <c r="A683" t="s">
        <v>81</v>
      </c>
      <c r="B683" s="28">
        <v>41850</v>
      </c>
      <c r="C683">
        <v>202.83600000000001</v>
      </c>
      <c r="D683">
        <v>35.82</v>
      </c>
      <c r="E683">
        <v>167.01599999999999</v>
      </c>
    </row>
    <row r="684" spans="1:5" x14ac:dyDescent="0.35">
      <c r="A684" t="s">
        <v>81</v>
      </c>
      <c r="B684" s="28">
        <v>41880</v>
      </c>
      <c r="C684">
        <v>202.83600000000001</v>
      </c>
      <c r="D684">
        <v>35.33</v>
      </c>
      <c r="E684">
        <v>167.506</v>
      </c>
    </row>
    <row r="685" spans="1:5" x14ac:dyDescent="0.35">
      <c r="A685" t="s">
        <v>81</v>
      </c>
      <c r="B685" s="28">
        <v>41897</v>
      </c>
      <c r="C685">
        <v>202.83600000000001</v>
      </c>
      <c r="D685">
        <v>35.64</v>
      </c>
      <c r="E685">
        <v>167.196</v>
      </c>
    </row>
    <row r="686" spans="1:5" x14ac:dyDescent="0.35">
      <c r="A686" t="s">
        <v>81</v>
      </c>
      <c r="B686" s="28">
        <v>41926</v>
      </c>
      <c r="C686">
        <v>202.83600000000001</v>
      </c>
      <c r="D686">
        <v>35.200000000000003</v>
      </c>
      <c r="E686">
        <v>167.636</v>
      </c>
    </row>
    <row r="687" spans="1:5" x14ac:dyDescent="0.35">
      <c r="A687" t="s">
        <v>81</v>
      </c>
      <c r="B687" s="28">
        <v>41960</v>
      </c>
      <c r="C687">
        <v>202.83600000000001</v>
      </c>
      <c r="D687">
        <v>35.049999999999997</v>
      </c>
      <c r="E687">
        <v>167.786</v>
      </c>
    </row>
    <row r="688" spans="1:5" x14ac:dyDescent="0.35">
      <c r="A688" t="s">
        <v>81</v>
      </c>
      <c r="B688" s="28">
        <v>41996</v>
      </c>
      <c r="C688">
        <v>202.83600000000001</v>
      </c>
      <c r="D688">
        <v>35.92</v>
      </c>
      <c r="E688">
        <v>166.916</v>
      </c>
    </row>
    <row r="689" spans="1:5" x14ac:dyDescent="0.35">
      <c r="A689" t="s">
        <v>81</v>
      </c>
      <c r="B689" s="28">
        <v>42034</v>
      </c>
      <c r="C689">
        <v>202.83600000000001</v>
      </c>
      <c r="D689">
        <v>36.1</v>
      </c>
      <c r="E689">
        <v>166.73599999999999</v>
      </c>
    </row>
    <row r="690" spans="1:5" x14ac:dyDescent="0.35">
      <c r="A690" t="s">
        <v>81</v>
      </c>
      <c r="B690" s="28">
        <v>42055</v>
      </c>
      <c r="C690">
        <v>202.83600000000001</v>
      </c>
      <c r="D690">
        <v>36.32</v>
      </c>
      <c r="E690">
        <v>166.51599999999999</v>
      </c>
    </row>
    <row r="691" spans="1:5" x14ac:dyDescent="0.35">
      <c r="A691" t="s">
        <v>81</v>
      </c>
      <c r="B691" s="28">
        <v>42079</v>
      </c>
      <c r="C691">
        <v>202.83600000000001</v>
      </c>
      <c r="D691">
        <v>37.21</v>
      </c>
      <c r="E691">
        <v>165.626</v>
      </c>
    </row>
    <row r="692" spans="1:5" x14ac:dyDescent="0.35">
      <c r="A692" t="s">
        <v>81</v>
      </c>
      <c r="B692" s="28">
        <v>42109</v>
      </c>
      <c r="C692">
        <v>202.83600000000001</v>
      </c>
      <c r="D692">
        <v>38.840000000000003</v>
      </c>
      <c r="E692">
        <v>163.99600000000001</v>
      </c>
    </row>
    <row r="693" spans="1:5" x14ac:dyDescent="0.35">
      <c r="A693" t="s">
        <v>81</v>
      </c>
      <c r="B693" s="28">
        <v>42136</v>
      </c>
      <c r="C693">
        <v>202.83600000000001</v>
      </c>
      <c r="D693">
        <v>38.979999999999997</v>
      </c>
      <c r="E693">
        <v>163.85599999999999</v>
      </c>
    </row>
    <row r="694" spans="1:5" x14ac:dyDescent="0.35">
      <c r="A694" t="s">
        <v>81</v>
      </c>
      <c r="B694" s="28">
        <v>42167</v>
      </c>
      <c r="C694">
        <v>202.83600000000001</v>
      </c>
      <c r="D694">
        <v>39.01</v>
      </c>
      <c r="E694">
        <v>163.82599999999999</v>
      </c>
    </row>
    <row r="695" spans="1:5" x14ac:dyDescent="0.35">
      <c r="A695" t="s">
        <v>81</v>
      </c>
      <c r="B695" s="28">
        <v>42195</v>
      </c>
      <c r="C695">
        <v>202.83600000000001</v>
      </c>
      <c r="D695">
        <v>39.119999999999997</v>
      </c>
      <c r="E695">
        <v>163.71600000000001</v>
      </c>
    </row>
    <row r="696" spans="1:5" x14ac:dyDescent="0.35">
      <c r="A696" t="s">
        <v>81</v>
      </c>
      <c r="B696" s="28">
        <v>42236</v>
      </c>
      <c r="C696">
        <v>202.83600000000001</v>
      </c>
      <c r="D696">
        <v>39.18</v>
      </c>
      <c r="E696">
        <v>163.65600000000001</v>
      </c>
    </row>
    <row r="697" spans="1:5" x14ac:dyDescent="0.35">
      <c r="A697" t="s">
        <v>81</v>
      </c>
      <c r="B697" s="28">
        <v>42272</v>
      </c>
      <c r="C697">
        <v>202.83600000000001</v>
      </c>
      <c r="D697">
        <v>40.1</v>
      </c>
      <c r="E697">
        <v>162.73599999999999</v>
      </c>
    </row>
    <row r="698" spans="1:5" x14ac:dyDescent="0.35">
      <c r="A698" t="s">
        <v>81</v>
      </c>
      <c r="B698" s="28">
        <v>42307</v>
      </c>
      <c r="C698">
        <v>202.83600000000001</v>
      </c>
      <c r="D698">
        <v>41.92</v>
      </c>
      <c r="E698">
        <v>160.916</v>
      </c>
    </row>
    <row r="699" spans="1:5" x14ac:dyDescent="0.35">
      <c r="A699" t="s">
        <v>81</v>
      </c>
      <c r="B699" s="28">
        <v>42335</v>
      </c>
      <c r="C699">
        <v>202.83600000000001</v>
      </c>
      <c r="D699">
        <v>42.05</v>
      </c>
      <c r="E699">
        <v>160.786</v>
      </c>
    </row>
    <row r="700" spans="1:5" x14ac:dyDescent="0.35">
      <c r="A700" t="s">
        <v>81</v>
      </c>
      <c r="B700" s="28">
        <v>42551</v>
      </c>
      <c r="C700">
        <v>202.83600000000001</v>
      </c>
      <c r="D700">
        <v>42.68</v>
      </c>
      <c r="E700">
        <v>160.15600000000001</v>
      </c>
    </row>
    <row r="701" spans="1:5" x14ac:dyDescent="0.35">
      <c r="A701" t="s">
        <v>81</v>
      </c>
      <c r="B701" s="28">
        <v>42580</v>
      </c>
      <c r="C701">
        <v>202.83600000000001</v>
      </c>
      <c r="D701">
        <v>41.13</v>
      </c>
      <c r="E701">
        <v>161.70599999999999</v>
      </c>
    </row>
    <row r="702" spans="1:5" x14ac:dyDescent="0.35">
      <c r="A702" t="s">
        <v>81</v>
      </c>
      <c r="B702" s="28">
        <v>42613</v>
      </c>
      <c r="C702">
        <v>202.83600000000001</v>
      </c>
      <c r="D702">
        <v>41.1</v>
      </c>
      <c r="E702">
        <v>161.73599999999999</v>
      </c>
    </row>
    <row r="703" spans="1:5" x14ac:dyDescent="0.35">
      <c r="A703" t="s">
        <v>81</v>
      </c>
      <c r="B703" s="28">
        <v>42643</v>
      </c>
      <c r="C703">
        <v>202.83600000000001</v>
      </c>
      <c r="D703">
        <v>40.82</v>
      </c>
      <c r="E703">
        <v>162.01599999999999</v>
      </c>
    </row>
    <row r="704" spans="1:5" x14ac:dyDescent="0.35">
      <c r="A704" t="s">
        <v>81</v>
      </c>
      <c r="B704" s="28">
        <v>42674</v>
      </c>
      <c r="C704">
        <v>202.83600000000001</v>
      </c>
      <c r="D704">
        <v>39.21</v>
      </c>
      <c r="E704">
        <v>163.626</v>
      </c>
    </row>
    <row r="705" spans="1:5" x14ac:dyDescent="0.35">
      <c r="A705" t="s">
        <v>81</v>
      </c>
      <c r="B705" s="28">
        <v>42704</v>
      </c>
      <c r="C705">
        <v>202.83600000000001</v>
      </c>
      <c r="D705">
        <v>38.92</v>
      </c>
      <c r="E705">
        <v>163.916</v>
      </c>
    </row>
    <row r="706" spans="1:5" x14ac:dyDescent="0.35">
      <c r="A706" t="s">
        <v>81</v>
      </c>
      <c r="B706" s="28">
        <v>42734</v>
      </c>
      <c r="C706">
        <v>202.83600000000001</v>
      </c>
      <c r="D706">
        <v>39.369999999999997</v>
      </c>
      <c r="E706">
        <v>163.46600000000001</v>
      </c>
    </row>
    <row r="707" spans="1:5" x14ac:dyDescent="0.35">
      <c r="A707" t="s">
        <v>81</v>
      </c>
      <c r="B707" s="28">
        <v>42746</v>
      </c>
      <c r="C707">
        <v>202.83600000000001</v>
      </c>
      <c r="D707">
        <v>39.93</v>
      </c>
      <c r="E707">
        <v>162.90600000000001</v>
      </c>
    </row>
    <row r="708" spans="1:5" x14ac:dyDescent="0.35">
      <c r="A708" t="s">
        <v>81</v>
      </c>
      <c r="B708" s="28">
        <v>42775</v>
      </c>
      <c r="C708">
        <v>202.83600000000001</v>
      </c>
      <c r="D708">
        <v>41.73</v>
      </c>
      <c r="E708">
        <v>161.10599999999999</v>
      </c>
    </row>
    <row r="709" spans="1:5" x14ac:dyDescent="0.35">
      <c r="A709" t="s">
        <v>81</v>
      </c>
      <c r="B709" s="28">
        <v>42818</v>
      </c>
      <c r="C709">
        <v>202.83600000000001</v>
      </c>
      <c r="D709">
        <v>41.36</v>
      </c>
      <c r="E709">
        <v>161.476</v>
      </c>
    </row>
    <row r="710" spans="1:5" x14ac:dyDescent="0.35">
      <c r="A710" t="s">
        <v>81</v>
      </c>
      <c r="B710" s="28">
        <v>42846</v>
      </c>
      <c r="C710">
        <v>202.83600000000001</v>
      </c>
      <c r="D710">
        <v>41.07</v>
      </c>
      <c r="E710">
        <v>161.76599999999999</v>
      </c>
    </row>
    <row r="711" spans="1:5" x14ac:dyDescent="0.35">
      <c r="A711" t="s">
        <v>81</v>
      </c>
      <c r="B711" s="28">
        <v>42874</v>
      </c>
      <c r="C711">
        <v>202.83600000000001</v>
      </c>
      <c r="D711">
        <v>40.880000000000003</v>
      </c>
      <c r="E711">
        <v>161.95599999999999</v>
      </c>
    </row>
    <row r="712" spans="1:5" x14ac:dyDescent="0.35">
      <c r="A712" t="s">
        <v>81</v>
      </c>
      <c r="B712" s="28">
        <v>42909</v>
      </c>
      <c r="C712">
        <v>202.83600000000001</v>
      </c>
      <c r="D712">
        <v>40.51</v>
      </c>
      <c r="E712">
        <v>162.32599999999999</v>
      </c>
    </row>
    <row r="713" spans="1:5" x14ac:dyDescent="0.35">
      <c r="A713" t="s">
        <v>81</v>
      </c>
      <c r="B713" s="28">
        <v>42943</v>
      </c>
      <c r="C713">
        <v>202.83600000000001</v>
      </c>
      <c r="D713">
        <v>39.82</v>
      </c>
      <c r="E713">
        <v>163.01599999999999</v>
      </c>
    </row>
    <row r="714" spans="1:5" x14ac:dyDescent="0.35">
      <c r="A714" t="s">
        <v>81</v>
      </c>
      <c r="B714" s="28">
        <v>42968</v>
      </c>
      <c r="C714">
        <v>202.83600000000001</v>
      </c>
      <c r="D714">
        <v>39.4</v>
      </c>
      <c r="E714">
        <v>163.43600000000001</v>
      </c>
    </row>
    <row r="715" spans="1:5" x14ac:dyDescent="0.35">
      <c r="A715" t="s">
        <v>81</v>
      </c>
      <c r="B715" s="28">
        <v>42984</v>
      </c>
      <c r="C715">
        <v>202.83600000000001</v>
      </c>
      <c r="D715">
        <v>38.97</v>
      </c>
      <c r="E715">
        <v>163.86600000000001</v>
      </c>
    </row>
    <row r="716" spans="1:5" x14ac:dyDescent="0.35">
      <c r="A716" t="s">
        <v>81</v>
      </c>
      <c r="B716" s="28">
        <v>43052</v>
      </c>
      <c r="C716">
        <v>202.83600000000001</v>
      </c>
      <c r="D716">
        <v>39.53</v>
      </c>
      <c r="E716">
        <v>163.30600000000001</v>
      </c>
    </row>
    <row r="717" spans="1:5" x14ac:dyDescent="0.35">
      <c r="A717" t="s">
        <v>81</v>
      </c>
      <c r="B717" s="28">
        <v>43087</v>
      </c>
      <c r="C717">
        <v>202.83600000000001</v>
      </c>
      <c r="D717">
        <v>40.630000000000003</v>
      </c>
      <c r="E717">
        <v>162.20599999999999</v>
      </c>
    </row>
    <row r="718" spans="1:5" x14ac:dyDescent="0.35">
      <c r="A718" t="s">
        <v>81</v>
      </c>
      <c r="B718" s="28">
        <v>43116</v>
      </c>
      <c r="C718">
        <v>202.83600000000001</v>
      </c>
      <c r="D718">
        <v>39.82</v>
      </c>
      <c r="E718">
        <v>163.01599999999999</v>
      </c>
    </row>
    <row r="719" spans="1:5" x14ac:dyDescent="0.35">
      <c r="A719" t="s">
        <v>81</v>
      </c>
      <c r="B719" s="28">
        <v>43147</v>
      </c>
      <c r="C719">
        <v>202.83600000000001</v>
      </c>
      <c r="D719">
        <v>39.58</v>
      </c>
      <c r="E719">
        <v>163.256</v>
      </c>
    </row>
    <row r="720" spans="1:5" x14ac:dyDescent="0.35">
      <c r="A720" t="s">
        <v>81</v>
      </c>
      <c r="B720" s="28">
        <v>43175</v>
      </c>
      <c r="C720">
        <v>202.83600000000001</v>
      </c>
      <c r="D720">
        <v>39.36</v>
      </c>
      <c r="E720">
        <v>163.476</v>
      </c>
    </row>
    <row r="721" spans="1:5" x14ac:dyDescent="0.35">
      <c r="A721" t="s">
        <v>81</v>
      </c>
      <c r="B721" s="28">
        <v>43203</v>
      </c>
      <c r="C721">
        <v>202.83600000000001</v>
      </c>
      <c r="D721">
        <v>38.94</v>
      </c>
      <c r="E721">
        <v>163.89599999999999</v>
      </c>
    </row>
    <row r="722" spans="1:5" x14ac:dyDescent="0.35">
      <c r="A722" t="s">
        <v>81</v>
      </c>
      <c r="B722" s="28">
        <v>43235</v>
      </c>
      <c r="C722">
        <v>202.83600000000001</v>
      </c>
      <c r="D722">
        <v>38.119999999999997</v>
      </c>
      <c r="E722">
        <v>164.71600000000001</v>
      </c>
    </row>
    <row r="723" spans="1:5" x14ac:dyDescent="0.35">
      <c r="A723" t="s">
        <v>81</v>
      </c>
      <c r="B723" s="28">
        <v>43266</v>
      </c>
      <c r="C723">
        <v>202.83600000000001</v>
      </c>
      <c r="D723">
        <v>37.49</v>
      </c>
      <c r="E723">
        <v>165.346</v>
      </c>
    </row>
    <row r="724" spans="1:5" x14ac:dyDescent="0.35">
      <c r="A724" t="s">
        <v>81</v>
      </c>
      <c r="B724" s="28">
        <v>43297</v>
      </c>
      <c r="C724">
        <v>202.83600000000001</v>
      </c>
      <c r="D724">
        <v>37.85</v>
      </c>
      <c r="E724">
        <v>164.98599999999999</v>
      </c>
    </row>
    <row r="725" spans="1:5" x14ac:dyDescent="0.35">
      <c r="A725" t="s">
        <v>81</v>
      </c>
      <c r="B725" s="28">
        <v>43326</v>
      </c>
      <c r="C725">
        <v>202.83600000000001</v>
      </c>
      <c r="D725">
        <v>37.909999999999997</v>
      </c>
      <c r="E725">
        <v>164.92599999999999</v>
      </c>
    </row>
    <row r="726" spans="1:5" x14ac:dyDescent="0.35">
      <c r="A726" t="s">
        <v>81</v>
      </c>
      <c r="B726" s="28">
        <v>43357</v>
      </c>
      <c r="C726">
        <v>202.83600000000001</v>
      </c>
      <c r="D726">
        <v>37.950000000000003</v>
      </c>
      <c r="E726">
        <v>164.886</v>
      </c>
    </row>
    <row r="727" spans="1:5" x14ac:dyDescent="0.35">
      <c r="A727" t="s">
        <v>81</v>
      </c>
      <c r="B727" s="28">
        <v>43388</v>
      </c>
      <c r="C727">
        <v>202.83600000000001</v>
      </c>
      <c r="D727">
        <v>38.049999999999997</v>
      </c>
      <c r="E727">
        <v>164.786</v>
      </c>
    </row>
    <row r="728" spans="1:5" x14ac:dyDescent="0.35">
      <c r="A728" t="s">
        <v>81</v>
      </c>
      <c r="B728" s="28">
        <v>43419</v>
      </c>
      <c r="C728">
        <v>202.83600000000001</v>
      </c>
      <c r="D728">
        <v>38.42</v>
      </c>
      <c r="E728">
        <v>164.416</v>
      </c>
    </row>
    <row r="729" spans="1:5" x14ac:dyDescent="0.35">
      <c r="A729" t="s">
        <v>81</v>
      </c>
      <c r="B729" s="28">
        <v>43448</v>
      </c>
      <c r="C729">
        <v>202.83600000000001</v>
      </c>
      <c r="D729">
        <v>38.520000000000003</v>
      </c>
      <c r="E729">
        <v>164.316</v>
      </c>
    </row>
    <row r="730" spans="1:5" x14ac:dyDescent="0.35">
      <c r="A730" t="s">
        <v>81</v>
      </c>
      <c r="B730" s="28">
        <v>43479</v>
      </c>
      <c r="C730">
        <v>202.83600000000001</v>
      </c>
      <c r="D730">
        <v>39.119999999999997</v>
      </c>
      <c r="E730">
        <v>163.71600000000001</v>
      </c>
    </row>
    <row r="731" spans="1:5" x14ac:dyDescent="0.35">
      <c r="A731" t="s">
        <v>81</v>
      </c>
      <c r="B731" s="28">
        <v>43510</v>
      </c>
      <c r="C731">
        <v>202.83600000000001</v>
      </c>
      <c r="D731">
        <v>40.15</v>
      </c>
      <c r="E731">
        <v>162.68600000000001</v>
      </c>
    </row>
    <row r="732" spans="1:5" x14ac:dyDescent="0.35">
      <c r="A732" t="s">
        <v>81</v>
      </c>
      <c r="B732" s="28">
        <v>43537</v>
      </c>
      <c r="C732">
        <v>202.83600000000001</v>
      </c>
      <c r="D732">
        <v>41.83</v>
      </c>
      <c r="E732">
        <v>161.006</v>
      </c>
    </row>
    <row r="733" spans="1:5" x14ac:dyDescent="0.35">
      <c r="A733" t="s">
        <v>81</v>
      </c>
      <c r="B733" s="28">
        <v>43570</v>
      </c>
      <c r="C733">
        <v>202.83600000000001</v>
      </c>
      <c r="D733">
        <v>40.58</v>
      </c>
      <c r="E733">
        <v>162.256</v>
      </c>
    </row>
    <row r="734" spans="1:5" x14ac:dyDescent="0.35">
      <c r="A734" t="s">
        <v>81</v>
      </c>
      <c r="B734" s="28">
        <v>43600</v>
      </c>
      <c r="C734">
        <v>202.83600000000001</v>
      </c>
      <c r="D734">
        <v>40.119999999999997</v>
      </c>
      <c r="E734">
        <v>162.71600000000001</v>
      </c>
    </row>
    <row r="735" spans="1:5" x14ac:dyDescent="0.35">
      <c r="A735" t="s">
        <v>81</v>
      </c>
      <c r="B735" s="28">
        <v>43631</v>
      </c>
      <c r="C735">
        <v>202.83600000000001</v>
      </c>
      <c r="D735">
        <v>39.96</v>
      </c>
      <c r="E735">
        <v>162.876</v>
      </c>
    </row>
    <row r="736" spans="1:5" x14ac:dyDescent="0.35">
      <c r="A736" t="s">
        <v>81</v>
      </c>
      <c r="B736" s="28">
        <v>43661</v>
      </c>
      <c r="C736">
        <v>202.83600000000001</v>
      </c>
      <c r="D736">
        <v>39.020000000000003</v>
      </c>
      <c r="E736">
        <v>163.816</v>
      </c>
    </row>
    <row r="737" spans="1:5" x14ac:dyDescent="0.35">
      <c r="A737" t="s">
        <v>81</v>
      </c>
      <c r="B737" s="28">
        <v>43692</v>
      </c>
      <c r="C737">
        <v>202.83600000000001</v>
      </c>
      <c r="D737">
        <v>39.020000000000003</v>
      </c>
      <c r="E737">
        <v>163.816</v>
      </c>
    </row>
    <row r="738" spans="1:5" x14ac:dyDescent="0.35">
      <c r="A738" t="s">
        <v>81</v>
      </c>
      <c r="B738" s="28">
        <v>43723</v>
      </c>
      <c r="C738">
        <v>202.83600000000001</v>
      </c>
      <c r="D738">
        <v>38.93</v>
      </c>
      <c r="E738">
        <v>163.90600000000001</v>
      </c>
    </row>
    <row r="739" spans="1:5" x14ac:dyDescent="0.35">
      <c r="A739" t="s">
        <v>81</v>
      </c>
      <c r="B739" s="28">
        <v>43742</v>
      </c>
      <c r="C739">
        <v>202.83600000000001</v>
      </c>
      <c r="D739">
        <v>38.72</v>
      </c>
      <c r="E739">
        <v>164.11600000000001</v>
      </c>
    </row>
    <row r="740" spans="1:5" x14ac:dyDescent="0.35">
      <c r="A740" t="s">
        <v>81</v>
      </c>
      <c r="B740" s="28">
        <v>43789</v>
      </c>
      <c r="C740">
        <v>202.83600000000001</v>
      </c>
      <c r="D740">
        <v>38.159999999999997</v>
      </c>
      <c r="E740">
        <v>164.67599999999999</v>
      </c>
    </row>
    <row r="741" spans="1:5" x14ac:dyDescent="0.35">
      <c r="A741" t="s">
        <v>81</v>
      </c>
      <c r="B741" s="28">
        <v>43818</v>
      </c>
      <c r="C741">
        <v>202.83600000000001</v>
      </c>
      <c r="D741">
        <v>39.56</v>
      </c>
      <c r="E741">
        <v>163.27600000000001</v>
      </c>
    </row>
    <row r="742" spans="1:5" x14ac:dyDescent="0.35">
      <c r="A742" t="s">
        <v>90</v>
      </c>
      <c r="B742" s="31">
        <v>39829</v>
      </c>
      <c r="C742">
        <v>262.95499999999998</v>
      </c>
      <c r="D742">
        <v>46.52</v>
      </c>
      <c r="E742">
        <v>216.435</v>
      </c>
    </row>
    <row r="743" spans="1:5" x14ac:dyDescent="0.35">
      <c r="A743" t="s">
        <v>90</v>
      </c>
      <c r="B743" s="31">
        <v>39854</v>
      </c>
      <c r="C743">
        <v>262.95499999999998</v>
      </c>
      <c r="D743">
        <v>45.5</v>
      </c>
      <c r="E743">
        <v>217.45500000000001</v>
      </c>
    </row>
    <row r="744" spans="1:5" x14ac:dyDescent="0.35">
      <c r="A744" t="s">
        <v>90</v>
      </c>
      <c r="B744" s="31">
        <v>39882</v>
      </c>
      <c r="C744">
        <v>262.95499999999998</v>
      </c>
      <c r="D744">
        <v>46.74</v>
      </c>
      <c r="E744">
        <v>216.215</v>
      </c>
    </row>
    <row r="745" spans="1:5" x14ac:dyDescent="0.35">
      <c r="A745" t="s">
        <v>90</v>
      </c>
      <c r="B745" s="31">
        <v>39905</v>
      </c>
      <c r="C745">
        <v>262.95499999999998</v>
      </c>
      <c r="D745">
        <v>47.19</v>
      </c>
      <c r="E745">
        <v>215.76499999999999</v>
      </c>
    </row>
    <row r="746" spans="1:5" x14ac:dyDescent="0.35">
      <c r="A746" t="s">
        <v>90</v>
      </c>
      <c r="B746" s="31">
        <v>39934</v>
      </c>
      <c r="C746">
        <v>262.95499999999998</v>
      </c>
      <c r="D746">
        <v>45.95</v>
      </c>
      <c r="E746">
        <v>217.005</v>
      </c>
    </row>
    <row r="747" spans="1:5" x14ac:dyDescent="0.35">
      <c r="A747" t="s">
        <v>90</v>
      </c>
      <c r="B747" s="31">
        <v>39969</v>
      </c>
      <c r="C747">
        <v>262.95499999999998</v>
      </c>
      <c r="D747">
        <v>45.12</v>
      </c>
      <c r="E747">
        <v>217.83500000000001</v>
      </c>
    </row>
    <row r="748" spans="1:5" x14ac:dyDescent="0.35">
      <c r="A748" t="s">
        <v>90</v>
      </c>
      <c r="B748" s="31">
        <v>40030</v>
      </c>
      <c r="C748">
        <v>262.95499999999998</v>
      </c>
      <c r="D748">
        <v>44.8</v>
      </c>
      <c r="E748">
        <v>218.155</v>
      </c>
    </row>
    <row r="749" spans="1:5" x14ac:dyDescent="0.35">
      <c r="A749" t="s">
        <v>90</v>
      </c>
      <c r="B749" s="31">
        <v>40057</v>
      </c>
      <c r="C749">
        <v>262.95499999999998</v>
      </c>
      <c r="D749">
        <v>45.08</v>
      </c>
      <c r="E749">
        <v>217.875</v>
      </c>
    </row>
    <row r="750" spans="1:5" x14ac:dyDescent="0.35">
      <c r="A750" t="s">
        <v>90</v>
      </c>
      <c r="B750" s="31">
        <v>40108</v>
      </c>
      <c r="C750">
        <v>262.95499999999998</v>
      </c>
      <c r="D750">
        <v>46.92</v>
      </c>
      <c r="E750">
        <v>216.035</v>
      </c>
    </row>
    <row r="751" spans="1:5" x14ac:dyDescent="0.35">
      <c r="A751" t="s">
        <v>90</v>
      </c>
      <c r="B751" s="31">
        <v>40134</v>
      </c>
      <c r="C751">
        <v>262.95499999999998</v>
      </c>
      <c r="D751">
        <v>47.86</v>
      </c>
      <c r="E751">
        <v>215.095</v>
      </c>
    </row>
    <row r="752" spans="1:5" x14ac:dyDescent="0.35">
      <c r="A752" t="s">
        <v>90</v>
      </c>
      <c r="B752" s="31">
        <v>40164</v>
      </c>
      <c r="C752">
        <v>262.95499999999998</v>
      </c>
      <c r="D752">
        <v>48.11</v>
      </c>
      <c r="E752">
        <v>214.845</v>
      </c>
    </row>
    <row r="753" spans="1:5" x14ac:dyDescent="0.35">
      <c r="A753" t="s">
        <v>90</v>
      </c>
      <c r="B753" s="31">
        <v>40191</v>
      </c>
      <c r="C753">
        <v>262.95499999999998</v>
      </c>
      <c r="D753">
        <v>47.36</v>
      </c>
      <c r="E753">
        <v>215.595</v>
      </c>
    </row>
    <row r="754" spans="1:5" x14ac:dyDescent="0.35">
      <c r="A754" t="s">
        <v>90</v>
      </c>
      <c r="B754" s="31">
        <v>40218</v>
      </c>
      <c r="C754">
        <v>262.95499999999998</v>
      </c>
      <c r="D754">
        <v>48.17</v>
      </c>
      <c r="E754">
        <v>214.785</v>
      </c>
    </row>
    <row r="755" spans="1:5" x14ac:dyDescent="0.35">
      <c r="A755" t="s">
        <v>90</v>
      </c>
      <c r="B755" s="31">
        <v>40247</v>
      </c>
      <c r="C755">
        <v>262.95499999999998</v>
      </c>
      <c r="D755">
        <v>47.99</v>
      </c>
      <c r="E755">
        <v>214.965</v>
      </c>
    </row>
    <row r="756" spans="1:5" x14ac:dyDescent="0.35">
      <c r="A756" t="s">
        <v>90</v>
      </c>
      <c r="B756" s="31">
        <v>40303</v>
      </c>
      <c r="C756">
        <v>262.95499999999998</v>
      </c>
      <c r="D756">
        <v>47.42</v>
      </c>
      <c r="E756">
        <v>215.535</v>
      </c>
    </row>
    <row r="757" spans="1:5" x14ac:dyDescent="0.35">
      <c r="A757" t="s">
        <v>90</v>
      </c>
      <c r="B757" s="31">
        <v>40340</v>
      </c>
      <c r="C757">
        <v>262.95499999999998</v>
      </c>
      <c r="D757">
        <v>44.83</v>
      </c>
      <c r="E757">
        <v>218.125</v>
      </c>
    </row>
    <row r="758" spans="1:5" x14ac:dyDescent="0.35">
      <c r="A758" t="s">
        <v>90</v>
      </c>
      <c r="B758" s="31">
        <v>40361</v>
      </c>
      <c r="C758">
        <v>262.95499999999998</v>
      </c>
      <c r="D758">
        <v>44.45</v>
      </c>
      <c r="E758">
        <v>218.505</v>
      </c>
    </row>
    <row r="759" spans="1:5" x14ac:dyDescent="0.35">
      <c r="A759" t="s">
        <v>90</v>
      </c>
      <c r="B759" s="31">
        <v>40401</v>
      </c>
      <c r="C759">
        <v>262.95499999999998</v>
      </c>
      <c r="D759">
        <v>44.09</v>
      </c>
      <c r="E759">
        <v>218.86500000000001</v>
      </c>
    </row>
    <row r="760" spans="1:5" x14ac:dyDescent="0.35">
      <c r="A760" t="s">
        <v>90</v>
      </c>
      <c r="B760" s="31">
        <v>40431</v>
      </c>
      <c r="C760">
        <v>262.95499999999998</v>
      </c>
      <c r="D760">
        <v>44.79</v>
      </c>
      <c r="E760">
        <v>218.16499999999999</v>
      </c>
    </row>
    <row r="761" spans="1:5" x14ac:dyDescent="0.35">
      <c r="A761" t="s">
        <v>90</v>
      </c>
      <c r="B761" s="31">
        <v>40464</v>
      </c>
      <c r="C761">
        <v>262.95499999999998</v>
      </c>
      <c r="D761">
        <v>45</v>
      </c>
      <c r="E761">
        <v>217.95500000000001</v>
      </c>
    </row>
    <row r="762" spans="1:5" x14ac:dyDescent="0.35">
      <c r="A762" t="s">
        <v>90</v>
      </c>
      <c r="B762" s="31">
        <v>40485</v>
      </c>
      <c r="C762">
        <v>262.95499999999998</v>
      </c>
      <c r="D762">
        <v>44.41</v>
      </c>
      <c r="E762">
        <v>218.54499999999999</v>
      </c>
    </row>
    <row r="763" spans="1:5" x14ac:dyDescent="0.35">
      <c r="A763" t="s">
        <v>90</v>
      </c>
      <c r="B763" s="31">
        <v>40528</v>
      </c>
      <c r="C763">
        <v>262.95499999999998</v>
      </c>
      <c r="D763">
        <v>44.41</v>
      </c>
      <c r="E763">
        <v>218.54499999999999</v>
      </c>
    </row>
    <row r="764" spans="1:5" x14ac:dyDescent="0.35">
      <c r="A764" t="s">
        <v>90</v>
      </c>
      <c r="B764" s="28">
        <v>40568</v>
      </c>
      <c r="C764">
        <v>262.95499999999998</v>
      </c>
      <c r="D764">
        <v>45.29</v>
      </c>
      <c r="E764">
        <v>217.66499999999999</v>
      </c>
    </row>
    <row r="765" spans="1:5" x14ac:dyDescent="0.35">
      <c r="A765" t="s">
        <v>90</v>
      </c>
      <c r="B765" s="28">
        <v>40582</v>
      </c>
      <c r="C765">
        <v>262.95499999999998</v>
      </c>
      <c r="D765">
        <v>46.08</v>
      </c>
      <c r="E765">
        <v>216.875</v>
      </c>
    </row>
    <row r="766" spans="1:5" x14ac:dyDescent="0.35">
      <c r="A766" t="s">
        <v>90</v>
      </c>
      <c r="B766" s="28">
        <v>40618</v>
      </c>
      <c r="C766">
        <v>262.95499999999998</v>
      </c>
      <c r="D766">
        <v>47.75</v>
      </c>
      <c r="E766">
        <v>215.20500000000001</v>
      </c>
    </row>
    <row r="767" spans="1:5" x14ac:dyDescent="0.35">
      <c r="A767" t="s">
        <v>90</v>
      </c>
      <c r="B767" s="28">
        <v>40651</v>
      </c>
      <c r="C767">
        <v>262.95499999999998</v>
      </c>
      <c r="D767">
        <v>47.76</v>
      </c>
      <c r="E767">
        <v>215.19499999999999</v>
      </c>
    </row>
    <row r="768" spans="1:5" x14ac:dyDescent="0.35">
      <c r="A768" t="s">
        <v>90</v>
      </c>
      <c r="B768" s="28">
        <v>40667</v>
      </c>
      <c r="C768">
        <v>262.95499999999998</v>
      </c>
      <c r="D768">
        <v>47.7</v>
      </c>
      <c r="E768">
        <v>215.255</v>
      </c>
    </row>
    <row r="769" spans="1:5" x14ac:dyDescent="0.35">
      <c r="A769" t="s">
        <v>90</v>
      </c>
      <c r="B769" s="28">
        <v>40700</v>
      </c>
      <c r="C769">
        <v>262.95499999999998</v>
      </c>
      <c r="D769">
        <v>46.86</v>
      </c>
      <c r="E769">
        <v>216.095</v>
      </c>
    </row>
    <row r="770" spans="1:5" x14ac:dyDescent="0.35">
      <c r="A770" t="s">
        <v>90</v>
      </c>
      <c r="B770" s="28">
        <v>40732</v>
      </c>
      <c r="C770">
        <v>262.95499999999998</v>
      </c>
      <c r="D770">
        <v>46.16</v>
      </c>
      <c r="E770">
        <v>216.79499999999999</v>
      </c>
    </row>
    <row r="771" spans="1:5" x14ac:dyDescent="0.35">
      <c r="A771" t="s">
        <v>90</v>
      </c>
      <c r="B771" s="28">
        <v>40764</v>
      </c>
      <c r="C771">
        <v>262.95499999999998</v>
      </c>
      <c r="D771">
        <v>45.53</v>
      </c>
      <c r="E771">
        <v>217.42500000000001</v>
      </c>
    </row>
    <row r="772" spans="1:5" x14ac:dyDescent="0.35">
      <c r="A772" t="s">
        <v>90</v>
      </c>
      <c r="B772" s="28">
        <v>40792</v>
      </c>
      <c r="C772">
        <v>262.95499999999998</v>
      </c>
      <c r="D772">
        <v>45.35</v>
      </c>
      <c r="E772">
        <v>217.60499999999999</v>
      </c>
    </row>
    <row r="773" spans="1:5" x14ac:dyDescent="0.35">
      <c r="A773" t="s">
        <v>90</v>
      </c>
      <c r="B773" s="28">
        <v>40823</v>
      </c>
      <c r="C773">
        <v>262.95499999999998</v>
      </c>
      <c r="D773">
        <v>46.14</v>
      </c>
      <c r="E773">
        <v>216.815</v>
      </c>
    </row>
    <row r="774" spans="1:5" x14ac:dyDescent="0.35">
      <c r="A774" t="s">
        <v>90</v>
      </c>
      <c r="B774" s="28">
        <v>40854</v>
      </c>
      <c r="C774">
        <v>262.95499999999998</v>
      </c>
      <c r="D774">
        <v>46.57</v>
      </c>
      <c r="E774">
        <v>216.38499999999999</v>
      </c>
    </row>
    <row r="775" spans="1:5" x14ac:dyDescent="0.35">
      <c r="A775" t="s">
        <v>90</v>
      </c>
      <c r="B775" s="28">
        <v>40883</v>
      </c>
      <c r="C775">
        <v>262.95499999999998</v>
      </c>
      <c r="D775">
        <v>47.35</v>
      </c>
      <c r="E775">
        <v>215.60499999999999</v>
      </c>
    </row>
    <row r="776" spans="1:5" x14ac:dyDescent="0.35">
      <c r="A776" t="s">
        <v>90</v>
      </c>
      <c r="B776" s="28">
        <v>40917</v>
      </c>
      <c r="C776">
        <v>262.95499999999998</v>
      </c>
      <c r="D776">
        <v>48.33</v>
      </c>
      <c r="E776">
        <v>214.625</v>
      </c>
    </row>
    <row r="777" spans="1:5" x14ac:dyDescent="0.35">
      <c r="A777" t="s">
        <v>90</v>
      </c>
      <c r="B777" s="28">
        <v>40945</v>
      </c>
      <c r="C777">
        <v>262.95499999999998</v>
      </c>
      <c r="D777">
        <v>48.77</v>
      </c>
      <c r="E777">
        <v>214.185</v>
      </c>
    </row>
    <row r="778" spans="1:5" x14ac:dyDescent="0.35">
      <c r="A778" t="s">
        <v>90</v>
      </c>
      <c r="B778" s="28">
        <v>40977</v>
      </c>
      <c r="C778">
        <v>262.95499999999998</v>
      </c>
      <c r="D778">
        <v>49.15</v>
      </c>
      <c r="E778">
        <v>213.80500000000001</v>
      </c>
    </row>
    <row r="779" spans="1:5" x14ac:dyDescent="0.35">
      <c r="A779" t="s">
        <v>90</v>
      </c>
      <c r="B779" s="28">
        <v>41004</v>
      </c>
      <c r="C779">
        <v>262.95499999999998</v>
      </c>
      <c r="D779">
        <v>49.2</v>
      </c>
      <c r="E779">
        <v>213.755</v>
      </c>
    </row>
    <row r="780" spans="1:5" x14ac:dyDescent="0.35">
      <c r="A780" t="s">
        <v>90</v>
      </c>
      <c r="B780" s="28">
        <v>41047</v>
      </c>
      <c r="C780">
        <v>262.95499999999998</v>
      </c>
      <c r="D780">
        <v>47.47</v>
      </c>
      <c r="E780">
        <v>215.48500000000001</v>
      </c>
    </row>
    <row r="781" spans="1:5" x14ac:dyDescent="0.35">
      <c r="A781" t="s">
        <v>90</v>
      </c>
      <c r="B781" s="28">
        <v>41068</v>
      </c>
      <c r="C781">
        <v>262.95499999999998</v>
      </c>
      <c r="D781">
        <v>45.98</v>
      </c>
      <c r="E781">
        <v>216.97499999999999</v>
      </c>
    </row>
    <row r="782" spans="1:5" x14ac:dyDescent="0.35">
      <c r="A782" t="s">
        <v>90</v>
      </c>
      <c r="B782" s="28">
        <v>41094</v>
      </c>
      <c r="C782">
        <v>262.95499999999998</v>
      </c>
      <c r="D782">
        <v>44.95</v>
      </c>
      <c r="E782">
        <v>218.005</v>
      </c>
    </row>
    <row r="783" spans="1:5" x14ac:dyDescent="0.35">
      <c r="A783" t="s">
        <v>90</v>
      </c>
      <c r="B783" s="28">
        <v>41124</v>
      </c>
      <c r="C783">
        <v>262.95499999999998</v>
      </c>
      <c r="D783">
        <v>45</v>
      </c>
      <c r="E783">
        <v>217.95500000000001</v>
      </c>
    </row>
    <row r="784" spans="1:5" x14ac:dyDescent="0.35">
      <c r="A784" t="s">
        <v>90</v>
      </c>
      <c r="B784" s="28">
        <v>41159</v>
      </c>
      <c r="C784">
        <v>262.95499999999998</v>
      </c>
      <c r="D784">
        <v>45.9</v>
      </c>
      <c r="E784">
        <v>217.05500000000001</v>
      </c>
    </row>
    <row r="785" spans="1:5" x14ac:dyDescent="0.35">
      <c r="A785" t="s">
        <v>90</v>
      </c>
      <c r="B785" s="28">
        <v>41183</v>
      </c>
      <c r="C785">
        <v>262.95499999999998</v>
      </c>
      <c r="D785">
        <v>46.32</v>
      </c>
      <c r="E785">
        <v>216.63499999999999</v>
      </c>
    </row>
    <row r="786" spans="1:5" x14ac:dyDescent="0.35">
      <c r="A786" t="s">
        <v>90</v>
      </c>
      <c r="B786" s="28">
        <v>41229</v>
      </c>
      <c r="C786">
        <v>262.95499999999998</v>
      </c>
      <c r="D786">
        <v>44.88</v>
      </c>
      <c r="E786">
        <v>218.07499999999999</v>
      </c>
    </row>
    <row r="787" spans="1:5" x14ac:dyDescent="0.35">
      <c r="A787" t="s">
        <v>90</v>
      </c>
      <c r="B787" s="28">
        <v>41250</v>
      </c>
      <c r="C787">
        <v>262.95499999999998</v>
      </c>
      <c r="D787">
        <v>44.88</v>
      </c>
      <c r="E787">
        <v>218.07499999999999</v>
      </c>
    </row>
    <row r="788" spans="1:5" x14ac:dyDescent="0.35">
      <c r="A788" t="s">
        <v>90</v>
      </c>
      <c r="B788" s="28">
        <v>41276</v>
      </c>
      <c r="C788">
        <v>262.95499999999998</v>
      </c>
      <c r="D788">
        <v>46.57</v>
      </c>
      <c r="E788">
        <v>216.38499999999999</v>
      </c>
    </row>
    <row r="789" spans="1:5" x14ac:dyDescent="0.35">
      <c r="A789" t="s">
        <v>90</v>
      </c>
      <c r="B789" s="28">
        <v>41306</v>
      </c>
      <c r="C789">
        <v>262.95499999999998</v>
      </c>
      <c r="D789">
        <v>47.31</v>
      </c>
      <c r="E789">
        <v>215.64500000000001</v>
      </c>
    </row>
    <row r="790" spans="1:5" x14ac:dyDescent="0.35">
      <c r="A790" t="s">
        <v>90</v>
      </c>
      <c r="B790" s="28">
        <v>41334</v>
      </c>
      <c r="C790">
        <v>262.95499999999998</v>
      </c>
      <c r="D790">
        <v>47.8</v>
      </c>
      <c r="E790">
        <v>215.155</v>
      </c>
    </row>
    <row r="791" spans="1:5" x14ac:dyDescent="0.35">
      <c r="A791" t="s">
        <v>90</v>
      </c>
      <c r="B791" s="28">
        <v>41366</v>
      </c>
      <c r="C791">
        <v>262.95499999999998</v>
      </c>
      <c r="D791">
        <v>47.19</v>
      </c>
      <c r="E791">
        <v>215.76499999999999</v>
      </c>
    </row>
    <row r="792" spans="1:5" x14ac:dyDescent="0.35">
      <c r="A792" t="s">
        <v>90</v>
      </c>
      <c r="B792" s="28">
        <v>41396</v>
      </c>
      <c r="C792">
        <v>262.95499999999998</v>
      </c>
      <c r="D792">
        <v>45.48</v>
      </c>
      <c r="E792">
        <v>217.47499999999999</v>
      </c>
    </row>
    <row r="793" spans="1:5" x14ac:dyDescent="0.35">
      <c r="A793" t="s">
        <v>90</v>
      </c>
      <c r="B793" s="28">
        <v>41432</v>
      </c>
      <c r="C793">
        <v>262.95499999999998</v>
      </c>
      <c r="D793">
        <v>44.18</v>
      </c>
      <c r="E793">
        <v>218.77500000000001</v>
      </c>
    </row>
    <row r="794" spans="1:5" x14ac:dyDescent="0.35">
      <c r="A794" t="s">
        <v>90</v>
      </c>
      <c r="B794" s="28">
        <v>41467</v>
      </c>
      <c r="C794">
        <v>262.95499999999998</v>
      </c>
      <c r="D794">
        <v>44.28</v>
      </c>
      <c r="E794">
        <v>218.67500000000001</v>
      </c>
    </row>
    <row r="795" spans="1:5" x14ac:dyDescent="0.35">
      <c r="A795" t="s">
        <v>90</v>
      </c>
      <c r="B795" s="28">
        <v>41491</v>
      </c>
      <c r="C795">
        <v>262.95499999999998</v>
      </c>
      <c r="D795">
        <v>44.24</v>
      </c>
      <c r="E795">
        <v>218.715</v>
      </c>
    </row>
    <row r="796" spans="1:5" x14ac:dyDescent="0.35">
      <c r="A796" t="s">
        <v>90</v>
      </c>
      <c r="B796" s="28">
        <v>41523</v>
      </c>
      <c r="C796">
        <v>262.95499999999998</v>
      </c>
      <c r="D796">
        <v>44.87</v>
      </c>
      <c r="E796">
        <v>218.08500000000001</v>
      </c>
    </row>
    <row r="797" spans="1:5" x14ac:dyDescent="0.35">
      <c r="A797" t="s">
        <v>90</v>
      </c>
      <c r="B797" s="28">
        <v>41556</v>
      </c>
      <c r="C797">
        <v>262.95499999999998</v>
      </c>
      <c r="D797">
        <v>45.79</v>
      </c>
      <c r="E797">
        <v>217.16499999999999</v>
      </c>
    </row>
    <row r="798" spans="1:5" x14ac:dyDescent="0.35">
      <c r="A798" t="s">
        <v>90</v>
      </c>
      <c r="B798" s="28">
        <v>41605</v>
      </c>
      <c r="C798">
        <v>262.95499999999998</v>
      </c>
      <c r="D798">
        <v>44.96</v>
      </c>
      <c r="E798">
        <v>217.995</v>
      </c>
    </row>
    <row r="799" spans="1:5" x14ac:dyDescent="0.35">
      <c r="A799" t="s">
        <v>90</v>
      </c>
      <c r="B799" s="28">
        <v>41619</v>
      </c>
      <c r="C799">
        <v>262.95499999999998</v>
      </c>
      <c r="D799">
        <v>45.83</v>
      </c>
      <c r="E799">
        <v>217.125</v>
      </c>
    </row>
    <row r="800" spans="1:5" x14ac:dyDescent="0.35">
      <c r="A800" t="s">
        <v>90</v>
      </c>
      <c r="B800" s="28">
        <v>41656</v>
      </c>
      <c r="C800">
        <v>262.95499999999998</v>
      </c>
      <c r="D800">
        <v>44.85</v>
      </c>
      <c r="E800">
        <v>218.10499999999999</v>
      </c>
    </row>
    <row r="801" spans="1:5" x14ac:dyDescent="0.35">
      <c r="A801" t="s">
        <v>90</v>
      </c>
      <c r="B801" s="28">
        <v>41675</v>
      </c>
      <c r="C801">
        <v>262.95499999999998</v>
      </c>
      <c r="D801">
        <v>43.68</v>
      </c>
      <c r="E801">
        <v>219.27500000000001</v>
      </c>
    </row>
    <row r="802" spans="1:5" x14ac:dyDescent="0.35">
      <c r="A802" t="s">
        <v>90</v>
      </c>
      <c r="B802" s="28">
        <v>41705</v>
      </c>
      <c r="C802">
        <v>262.95499999999998</v>
      </c>
      <c r="D802">
        <v>44.24</v>
      </c>
      <c r="E802">
        <v>218.715</v>
      </c>
    </row>
    <row r="803" spans="1:5" x14ac:dyDescent="0.35">
      <c r="A803" t="s">
        <v>90</v>
      </c>
      <c r="B803" s="28">
        <v>41745</v>
      </c>
      <c r="C803">
        <v>262.95499999999998</v>
      </c>
      <c r="D803">
        <v>44.3</v>
      </c>
      <c r="E803">
        <v>218.655</v>
      </c>
    </row>
    <row r="804" spans="1:5" x14ac:dyDescent="0.35">
      <c r="A804" t="s">
        <v>90</v>
      </c>
      <c r="B804" s="28">
        <v>41772</v>
      </c>
      <c r="C804">
        <v>262.95499999999998</v>
      </c>
      <c r="D804">
        <v>44.34</v>
      </c>
      <c r="E804">
        <v>218.61500000000001</v>
      </c>
    </row>
    <row r="805" spans="1:5" x14ac:dyDescent="0.35">
      <c r="A805" t="s">
        <v>90</v>
      </c>
      <c r="B805" s="28">
        <v>41803</v>
      </c>
      <c r="C805">
        <v>262.95499999999998</v>
      </c>
      <c r="D805">
        <v>44.31</v>
      </c>
      <c r="E805">
        <v>218.64500000000001</v>
      </c>
    </row>
    <row r="806" spans="1:5" x14ac:dyDescent="0.35">
      <c r="A806" t="s">
        <v>90</v>
      </c>
      <c r="B806" s="28">
        <v>41844</v>
      </c>
      <c r="C806">
        <v>262.95499999999998</v>
      </c>
      <c r="D806">
        <v>43.91</v>
      </c>
      <c r="E806">
        <v>219.04499999999999</v>
      </c>
    </row>
    <row r="807" spans="1:5" x14ac:dyDescent="0.35">
      <c r="A807" t="s">
        <v>90</v>
      </c>
      <c r="B807" s="28">
        <v>41876</v>
      </c>
      <c r="C807">
        <v>262.95499999999998</v>
      </c>
      <c r="D807">
        <v>43.01</v>
      </c>
      <c r="E807">
        <v>219.94499999999999</v>
      </c>
    </row>
    <row r="808" spans="1:5" x14ac:dyDescent="0.35">
      <c r="A808" t="s">
        <v>90</v>
      </c>
      <c r="B808" s="28">
        <v>41901</v>
      </c>
      <c r="C808">
        <v>262.95499999999998</v>
      </c>
      <c r="D808">
        <v>44.13</v>
      </c>
      <c r="E808">
        <v>218.82499999999999</v>
      </c>
    </row>
    <row r="809" spans="1:5" x14ac:dyDescent="0.35">
      <c r="A809" t="s">
        <v>90</v>
      </c>
      <c r="B809" s="28">
        <v>41933</v>
      </c>
      <c r="C809">
        <v>262.95499999999998</v>
      </c>
      <c r="D809">
        <v>44.98</v>
      </c>
      <c r="E809">
        <v>217.97499999999999</v>
      </c>
    </row>
    <row r="810" spans="1:5" x14ac:dyDescent="0.35">
      <c r="A810" t="s">
        <v>90</v>
      </c>
      <c r="B810" s="28">
        <v>41967</v>
      </c>
      <c r="C810">
        <v>262.95499999999998</v>
      </c>
      <c r="D810">
        <v>43.84</v>
      </c>
      <c r="E810">
        <v>219.11500000000001</v>
      </c>
    </row>
    <row r="811" spans="1:5" x14ac:dyDescent="0.35">
      <c r="A811" t="s">
        <v>90</v>
      </c>
      <c r="B811" s="28">
        <v>41991</v>
      </c>
      <c r="C811">
        <v>262.95499999999998</v>
      </c>
      <c r="D811">
        <v>44.08</v>
      </c>
      <c r="E811">
        <v>218.875</v>
      </c>
    </row>
    <row r="812" spans="1:5" x14ac:dyDescent="0.35">
      <c r="A812" t="s">
        <v>90</v>
      </c>
      <c r="B812" s="28">
        <v>42016</v>
      </c>
      <c r="C812">
        <v>262.95499999999998</v>
      </c>
      <c r="D812">
        <v>45.19</v>
      </c>
      <c r="E812">
        <v>217.76499999999999</v>
      </c>
    </row>
    <row r="813" spans="1:5" x14ac:dyDescent="0.35">
      <c r="A813" t="s">
        <v>90</v>
      </c>
      <c r="B813" s="28">
        <v>42037</v>
      </c>
      <c r="C813">
        <v>262.95499999999998</v>
      </c>
      <c r="D813">
        <v>45.76</v>
      </c>
      <c r="E813">
        <v>217.19499999999999</v>
      </c>
    </row>
    <row r="814" spans="1:5" x14ac:dyDescent="0.35">
      <c r="A814" t="s">
        <v>90</v>
      </c>
      <c r="B814" s="28">
        <v>42067</v>
      </c>
      <c r="C814">
        <v>262.95499999999998</v>
      </c>
      <c r="D814">
        <v>46.34</v>
      </c>
      <c r="E814">
        <v>216.61500000000001</v>
      </c>
    </row>
    <row r="815" spans="1:5" x14ac:dyDescent="0.35">
      <c r="A815" t="s">
        <v>90</v>
      </c>
      <c r="B815" s="28">
        <v>42104</v>
      </c>
      <c r="C815">
        <v>262.95499999999998</v>
      </c>
      <c r="D815">
        <v>47.1</v>
      </c>
      <c r="E815">
        <v>215.85499999999999</v>
      </c>
    </row>
    <row r="816" spans="1:5" x14ac:dyDescent="0.35">
      <c r="A816" t="s">
        <v>90</v>
      </c>
      <c r="B816" s="28">
        <v>42135</v>
      </c>
      <c r="C816">
        <v>262.95499999999998</v>
      </c>
      <c r="D816">
        <v>46.89</v>
      </c>
      <c r="E816">
        <v>216.065</v>
      </c>
    </row>
    <row r="817" spans="1:5" x14ac:dyDescent="0.35">
      <c r="A817" t="s">
        <v>90</v>
      </c>
      <c r="B817" s="28">
        <v>42160</v>
      </c>
      <c r="C817">
        <v>262.95499999999998</v>
      </c>
      <c r="D817">
        <v>46.43</v>
      </c>
      <c r="E817">
        <v>216.52500000000001</v>
      </c>
    </row>
    <row r="818" spans="1:5" x14ac:dyDescent="0.35">
      <c r="A818" t="s">
        <v>90</v>
      </c>
      <c r="B818" s="28">
        <v>42205</v>
      </c>
      <c r="C818">
        <v>262.95499999999998</v>
      </c>
      <c r="D818">
        <v>45.12</v>
      </c>
      <c r="E818">
        <v>217.83500000000001</v>
      </c>
    </row>
    <row r="819" spans="1:5" x14ac:dyDescent="0.35">
      <c r="A819" t="s">
        <v>90</v>
      </c>
      <c r="B819" s="28">
        <v>42221</v>
      </c>
      <c r="C819">
        <v>262.95499999999998</v>
      </c>
      <c r="D819">
        <v>45.51</v>
      </c>
      <c r="E819">
        <v>217.44499999999999</v>
      </c>
    </row>
    <row r="820" spans="1:5" x14ac:dyDescent="0.35">
      <c r="A820" t="s">
        <v>90</v>
      </c>
      <c r="B820" s="28">
        <v>42251</v>
      </c>
      <c r="C820">
        <v>262.95499999999998</v>
      </c>
      <c r="D820">
        <v>45.28</v>
      </c>
      <c r="E820">
        <v>217.67500000000001</v>
      </c>
    </row>
    <row r="821" spans="1:5" x14ac:dyDescent="0.35">
      <c r="A821" t="s">
        <v>90</v>
      </c>
      <c r="B821" s="28">
        <v>42278</v>
      </c>
      <c r="C821">
        <v>262.95499999999998</v>
      </c>
      <c r="D821">
        <v>45.54</v>
      </c>
      <c r="E821">
        <v>217.41499999999999</v>
      </c>
    </row>
    <row r="822" spans="1:5" x14ac:dyDescent="0.35">
      <c r="A822" t="s">
        <v>90</v>
      </c>
      <c r="B822" s="28">
        <v>42335</v>
      </c>
      <c r="C822">
        <v>262.95499999999998</v>
      </c>
      <c r="D822">
        <v>46.21</v>
      </c>
      <c r="E822">
        <v>216.745</v>
      </c>
    </row>
    <row r="823" spans="1:5" x14ac:dyDescent="0.35">
      <c r="A823" t="s">
        <v>90</v>
      </c>
      <c r="B823" s="28">
        <v>42387</v>
      </c>
      <c r="C823">
        <v>262.95499999999998</v>
      </c>
      <c r="D823">
        <v>47.97</v>
      </c>
      <c r="E823">
        <v>214.98500000000001</v>
      </c>
    </row>
    <row r="824" spans="1:5" x14ac:dyDescent="0.35">
      <c r="A824" t="s">
        <v>90</v>
      </c>
      <c r="B824" s="28">
        <v>42424</v>
      </c>
      <c r="C824">
        <v>262.95499999999998</v>
      </c>
      <c r="D824">
        <v>48.69</v>
      </c>
      <c r="E824">
        <v>214.26499999999999</v>
      </c>
    </row>
    <row r="825" spans="1:5" x14ac:dyDescent="0.35">
      <c r="A825" t="s">
        <v>90</v>
      </c>
      <c r="B825" s="28">
        <v>42437</v>
      </c>
      <c r="C825">
        <v>262.95499999999998</v>
      </c>
      <c r="D825">
        <v>48.27</v>
      </c>
      <c r="E825">
        <v>214.685</v>
      </c>
    </row>
    <row r="826" spans="1:5" x14ac:dyDescent="0.35">
      <c r="A826" t="s">
        <v>90</v>
      </c>
      <c r="B826" s="28">
        <v>42461</v>
      </c>
      <c r="C826">
        <v>262.95499999999998</v>
      </c>
      <c r="D826">
        <v>47.7</v>
      </c>
      <c r="E826">
        <v>215.255</v>
      </c>
    </row>
    <row r="827" spans="1:5" x14ac:dyDescent="0.35">
      <c r="A827" t="s">
        <v>90</v>
      </c>
      <c r="B827" s="28">
        <v>42507</v>
      </c>
      <c r="C827">
        <v>262.95499999999998</v>
      </c>
      <c r="D827">
        <v>46.57</v>
      </c>
      <c r="E827">
        <v>216.38499999999999</v>
      </c>
    </row>
    <row r="828" spans="1:5" x14ac:dyDescent="0.35">
      <c r="A828" t="s">
        <v>90</v>
      </c>
      <c r="B828" s="28">
        <v>42524</v>
      </c>
      <c r="C828">
        <v>262.95499999999998</v>
      </c>
      <c r="D828">
        <v>45.55</v>
      </c>
      <c r="E828">
        <v>217.405</v>
      </c>
    </row>
    <row r="829" spans="1:5" x14ac:dyDescent="0.35">
      <c r="A829" t="s">
        <v>90</v>
      </c>
      <c r="B829" s="28">
        <v>42573</v>
      </c>
      <c r="C829">
        <v>262.95499999999998</v>
      </c>
      <c r="D829">
        <v>44.41</v>
      </c>
      <c r="E829">
        <v>218.54499999999999</v>
      </c>
    </row>
    <row r="830" spans="1:5" x14ac:dyDescent="0.35">
      <c r="A830" t="s">
        <v>90</v>
      </c>
      <c r="B830" s="28">
        <v>42587</v>
      </c>
      <c r="C830">
        <v>262.95499999999998</v>
      </c>
      <c r="D830">
        <v>43.82</v>
      </c>
      <c r="E830">
        <v>219.13499999999999</v>
      </c>
    </row>
    <row r="831" spans="1:5" x14ac:dyDescent="0.35">
      <c r="A831" t="s">
        <v>90</v>
      </c>
      <c r="B831" s="28">
        <v>42615</v>
      </c>
      <c r="C831">
        <v>262.95499999999998</v>
      </c>
      <c r="D831">
        <v>44.28</v>
      </c>
      <c r="E831">
        <v>218.67500000000001</v>
      </c>
    </row>
    <row r="832" spans="1:5" x14ac:dyDescent="0.35">
      <c r="A832" t="s">
        <v>90</v>
      </c>
      <c r="B832" s="28">
        <v>42648</v>
      </c>
      <c r="C832">
        <v>262.95499999999998</v>
      </c>
      <c r="D832">
        <v>45.03</v>
      </c>
      <c r="E832">
        <v>217.92500000000001</v>
      </c>
    </row>
    <row r="833" spans="1:5" x14ac:dyDescent="0.35">
      <c r="A833" t="s">
        <v>90</v>
      </c>
      <c r="B833" s="28">
        <v>42699</v>
      </c>
      <c r="C833">
        <v>262.95499999999998</v>
      </c>
      <c r="D833">
        <v>45.89</v>
      </c>
      <c r="E833">
        <v>217.065</v>
      </c>
    </row>
    <row r="834" spans="1:5" x14ac:dyDescent="0.35">
      <c r="A834" t="s">
        <v>90</v>
      </c>
      <c r="B834" s="28">
        <v>42711</v>
      </c>
      <c r="C834">
        <v>262.95499999999998</v>
      </c>
      <c r="D834">
        <v>45.825000000000003</v>
      </c>
      <c r="E834">
        <v>217.13</v>
      </c>
    </row>
    <row r="835" spans="1:5" x14ac:dyDescent="0.35">
      <c r="A835" t="s">
        <v>90</v>
      </c>
      <c r="B835" s="28">
        <v>42748</v>
      </c>
      <c r="C835">
        <v>262.95499999999998</v>
      </c>
      <c r="D835">
        <v>46.9</v>
      </c>
      <c r="E835">
        <v>216.05500000000001</v>
      </c>
    </row>
    <row r="836" spans="1:5" x14ac:dyDescent="0.35">
      <c r="A836" t="s">
        <v>90</v>
      </c>
      <c r="B836" s="28">
        <v>42776</v>
      </c>
      <c r="C836">
        <v>262.95499999999998</v>
      </c>
      <c r="D836">
        <v>47.65</v>
      </c>
      <c r="E836">
        <v>215.30500000000001</v>
      </c>
    </row>
    <row r="837" spans="1:5" x14ac:dyDescent="0.35">
      <c r="A837" t="s">
        <v>90</v>
      </c>
      <c r="B837" s="28">
        <v>42796</v>
      </c>
      <c r="C837">
        <v>262.95499999999998</v>
      </c>
      <c r="D837">
        <v>48.07</v>
      </c>
      <c r="E837">
        <v>214.88499999999999</v>
      </c>
    </row>
    <row r="838" spans="1:5" x14ac:dyDescent="0.35">
      <c r="A838" t="s">
        <v>90</v>
      </c>
      <c r="B838" s="28">
        <v>42832</v>
      </c>
      <c r="C838">
        <v>262.95499999999998</v>
      </c>
      <c r="D838">
        <v>47.93</v>
      </c>
      <c r="E838">
        <v>215.02500000000001</v>
      </c>
    </row>
    <row r="839" spans="1:5" x14ac:dyDescent="0.35">
      <c r="A839" t="s">
        <v>90</v>
      </c>
      <c r="B839" s="28">
        <v>42870</v>
      </c>
      <c r="C839">
        <v>262.95499999999998</v>
      </c>
      <c r="D839">
        <v>45.61</v>
      </c>
      <c r="E839">
        <v>217.345</v>
      </c>
    </row>
    <row r="840" spans="1:5" x14ac:dyDescent="0.35">
      <c r="A840" t="s">
        <v>90</v>
      </c>
      <c r="B840" s="28">
        <v>42902</v>
      </c>
      <c r="C840">
        <v>262.95499999999998</v>
      </c>
      <c r="D840">
        <v>44.43</v>
      </c>
      <c r="E840">
        <v>218.52500000000001</v>
      </c>
    </row>
    <row r="841" spans="1:5" x14ac:dyDescent="0.35">
      <c r="A841" t="s">
        <v>90</v>
      </c>
      <c r="B841" s="28">
        <v>42930</v>
      </c>
      <c r="C841">
        <v>262.95499999999998</v>
      </c>
      <c r="D841">
        <v>44.53</v>
      </c>
      <c r="E841">
        <v>218.42500000000001</v>
      </c>
    </row>
    <row r="842" spans="1:5" x14ac:dyDescent="0.35">
      <c r="A842" t="s">
        <v>90</v>
      </c>
      <c r="B842" s="28">
        <v>42949</v>
      </c>
      <c r="C842">
        <v>262.95499999999998</v>
      </c>
      <c r="D842">
        <v>44.53</v>
      </c>
      <c r="E842">
        <v>218.42500000000001</v>
      </c>
    </row>
    <row r="843" spans="1:5" x14ac:dyDescent="0.35">
      <c r="A843" t="s">
        <v>90</v>
      </c>
      <c r="B843" s="28">
        <v>42986</v>
      </c>
      <c r="C843">
        <v>262.95499999999998</v>
      </c>
      <c r="D843">
        <v>44.66</v>
      </c>
      <c r="E843">
        <v>218.29499999999999</v>
      </c>
    </row>
    <row r="844" spans="1:5" x14ac:dyDescent="0.35">
      <c r="A844" t="s">
        <v>90</v>
      </c>
      <c r="B844" s="28">
        <v>43014</v>
      </c>
      <c r="C844">
        <v>262.95499999999998</v>
      </c>
      <c r="D844">
        <v>44.88</v>
      </c>
      <c r="E844">
        <v>218.07499999999999</v>
      </c>
    </row>
    <row r="845" spans="1:5" x14ac:dyDescent="0.35">
      <c r="A845" t="s">
        <v>90</v>
      </c>
      <c r="B845" s="28">
        <v>43059</v>
      </c>
      <c r="C845">
        <v>262.95499999999998</v>
      </c>
      <c r="D845">
        <v>46.56</v>
      </c>
      <c r="E845">
        <v>216.39500000000001</v>
      </c>
    </row>
    <row r="846" spans="1:5" x14ac:dyDescent="0.35">
      <c r="A846" t="s">
        <v>90</v>
      </c>
      <c r="B846" s="28">
        <v>43087</v>
      </c>
      <c r="C846">
        <v>262.95499999999998</v>
      </c>
      <c r="D846">
        <v>45.57</v>
      </c>
      <c r="E846">
        <v>217.38499999999999</v>
      </c>
    </row>
    <row r="847" spans="1:5" x14ac:dyDescent="0.35">
      <c r="A847" t="s">
        <v>90</v>
      </c>
      <c r="B847" s="28">
        <v>43118</v>
      </c>
      <c r="C847">
        <v>262.95499999999998</v>
      </c>
      <c r="D847">
        <v>48</v>
      </c>
      <c r="E847">
        <v>214.95500000000001</v>
      </c>
    </row>
    <row r="848" spans="1:5" x14ac:dyDescent="0.35">
      <c r="A848" t="s">
        <v>90</v>
      </c>
      <c r="B848" s="28">
        <v>43143</v>
      </c>
      <c r="C848">
        <v>262.95499999999998</v>
      </c>
      <c r="D848">
        <v>48.35</v>
      </c>
      <c r="E848">
        <v>214.60499999999999</v>
      </c>
    </row>
    <row r="849" spans="1:5" x14ac:dyDescent="0.35">
      <c r="A849" t="s">
        <v>90</v>
      </c>
      <c r="B849" s="28">
        <v>43168</v>
      </c>
      <c r="C849">
        <v>262.95499999999998</v>
      </c>
      <c r="D849">
        <v>48.53</v>
      </c>
      <c r="E849">
        <v>214.42500000000001</v>
      </c>
    </row>
    <row r="850" spans="1:5" x14ac:dyDescent="0.35">
      <c r="A850" t="s">
        <v>90</v>
      </c>
      <c r="B850" s="28">
        <v>43193</v>
      </c>
      <c r="C850">
        <v>262.95499999999998</v>
      </c>
      <c r="D850">
        <v>46.66</v>
      </c>
      <c r="E850">
        <v>216.29499999999999</v>
      </c>
    </row>
    <row r="851" spans="1:5" x14ac:dyDescent="0.35">
      <c r="A851" t="s">
        <v>90</v>
      </c>
      <c r="B851" s="28">
        <v>43223</v>
      </c>
      <c r="C851">
        <v>262.95499999999998</v>
      </c>
      <c r="D851">
        <v>44.9</v>
      </c>
      <c r="E851">
        <v>218.05500000000001</v>
      </c>
    </row>
    <row r="852" spans="1:5" x14ac:dyDescent="0.35">
      <c r="A852" t="s">
        <v>90</v>
      </c>
      <c r="B852" s="28">
        <v>43257</v>
      </c>
      <c r="C852">
        <v>262.95499999999998</v>
      </c>
      <c r="D852">
        <v>45.12</v>
      </c>
      <c r="E852">
        <v>217.83500000000001</v>
      </c>
    </row>
    <row r="853" spans="1:5" x14ac:dyDescent="0.35">
      <c r="A853" t="s">
        <v>90</v>
      </c>
      <c r="B853" s="28">
        <v>43293</v>
      </c>
      <c r="C853">
        <v>262.95499999999998</v>
      </c>
      <c r="D853">
        <v>44.59</v>
      </c>
      <c r="E853">
        <v>218.36500000000001</v>
      </c>
    </row>
    <row r="854" spans="1:5" x14ac:dyDescent="0.35">
      <c r="A854" t="s">
        <v>90</v>
      </c>
      <c r="B854" s="28">
        <v>43315</v>
      </c>
      <c r="C854">
        <v>262.95499999999998</v>
      </c>
      <c r="D854">
        <v>44.7</v>
      </c>
      <c r="E854">
        <v>218.255</v>
      </c>
    </row>
    <row r="855" spans="1:5" x14ac:dyDescent="0.35">
      <c r="A855" t="s">
        <v>90</v>
      </c>
      <c r="B855" s="28">
        <v>43360</v>
      </c>
      <c r="C855">
        <v>262.95499999999998</v>
      </c>
      <c r="D855">
        <v>44.89</v>
      </c>
      <c r="E855">
        <v>218.065</v>
      </c>
    </row>
    <row r="856" spans="1:5" x14ac:dyDescent="0.35">
      <c r="A856" t="s">
        <v>90</v>
      </c>
      <c r="B856" s="28">
        <v>43395</v>
      </c>
      <c r="C856">
        <v>262.95499999999998</v>
      </c>
      <c r="D856">
        <v>45.55</v>
      </c>
      <c r="E856">
        <v>217.405</v>
      </c>
    </row>
    <row r="857" spans="1:5" x14ac:dyDescent="0.35">
      <c r="A857" t="s">
        <v>90</v>
      </c>
      <c r="B857" s="28">
        <v>43416</v>
      </c>
      <c r="C857">
        <v>262.95499999999998</v>
      </c>
      <c r="D857">
        <v>44.53</v>
      </c>
      <c r="E857">
        <v>218.42500000000001</v>
      </c>
    </row>
    <row r="858" spans="1:5" x14ac:dyDescent="0.35">
      <c r="A858" t="s">
        <v>90</v>
      </c>
      <c r="B858" s="28">
        <v>43440</v>
      </c>
      <c r="C858">
        <v>262.95499999999998</v>
      </c>
      <c r="D858">
        <v>45.5</v>
      </c>
      <c r="E858">
        <v>217.45500000000001</v>
      </c>
    </row>
    <row r="859" spans="1:5" x14ac:dyDescent="0.35">
      <c r="A859" t="s">
        <v>90</v>
      </c>
      <c r="B859" s="28">
        <v>43486</v>
      </c>
      <c r="C859">
        <v>262.95499999999998</v>
      </c>
      <c r="D859">
        <v>47.4</v>
      </c>
      <c r="E859">
        <v>215.55500000000001</v>
      </c>
    </row>
    <row r="860" spans="1:5" x14ac:dyDescent="0.35">
      <c r="A860" t="s">
        <v>90</v>
      </c>
      <c r="B860" s="28">
        <v>43502</v>
      </c>
      <c r="C860">
        <v>262.95499999999998</v>
      </c>
      <c r="D860">
        <v>47.9</v>
      </c>
      <c r="E860">
        <v>215.05500000000001</v>
      </c>
    </row>
    <row r="861" spans="1:5" x14ac:dyDescent="0.35">
      <c r="A861" t="s">
        <v>90</v>
      </c>
      <c r="B861" s="28">
        <v>43532</v>
      </c>
      <c r="C861">
        <v>262.95499999999998</v>
      </c>
      <c r="D861">
        <v>48.35</v>
      </c>
      <c r="E861">
        <v>214.60499999999999</v>
      </c>
    </row>
    <row r="862" spans="1:5" x14ac:dyDescent="0.35">
      <c r="A862" t="s">
        <v>90</v>
      </c>
      <c r="B862" s="28">
        <v>43574</v>
      </c>
      <c r="C862">
        <v>262.95499999999998</v>
      </c>
      <c r="D862">
        <v>47.72</v>
      </c>
      <c r="E862">
        <v>215.23500000000001</v>
      </c>
    </row>
    <row r="863" spans="1:5" x14ac:dyDescent="0.35">
      <c r="A863" t="s">
        <v>90</v>
      </c>
      <c r="B863" s="28">
        <v>43641</v>
      </c>
      <c r="C863">
        <v>262.95499999999998</v>
      </c>
      <c r="D863">
        <v>44.84</v>
      </c>
      <c r="E863">
        <v>218.11500000000001</v>
      </c>
    </row>
    <row r="864" spans="1:5" x14ac:dyDescent="0.35">
      <c r="A864" t="s">
        <v>90</v>
      </c>
      <c r="B864" s="28">
        <v>43662</v>
      </c>
      <c r="C864">
        <v>262.95499999999998</v>
      </c>
      <c r="D864">
        <v>44.57</v>
      </c>
      <c r="E864">
        <v>218.38499999999999</v>
      </c>
    </row>
    <row r="865" spans="1:5" x14ac:dyDescent="0.35">
      <c r="A865" t="s">
        <v>90</v>
      </c>
      <c r="B865" s="28">
        <v>43698</v>
      </c>
      <c r="C865">
        <v>262.95499999999998</v>
      </c>
      <c r="D865">
        <v>44.47</v>
      </c>
      <c r="E865">
        <v>218.48500000000001</v>
      </c>
    </row>
    <row r="866" spans="1:5" x14ac:dyDescent="0.35">
      <c r="A866" t="s">
        <v>90</v>
      </c>
      <c r="B866" s="28">
        <v>43731</v>
      </c>
      <c r="C866">
        <v>262.95499999999998</v>
      </c>
      <c r="D866">
        <v>45.18</v>
      </c>
      <c r="E866">
        <v>217.77500000000001</v>
      </c>
    </row>
    <row r="867" spans="1:5" x14ac:dyDescent="0.35">
      <c r="A867" t="s">
        <v>90</v>
      </c>
      <c r="B867" s="28">
        <v>43766</v>
      </c>
      <c r="C867">
        <v>262.95499999999998</v>
      </c>
      <c r="D867">
        <v>44.64</v>
      </c>
      <c r="E867">
        <v>218.315</v>
      </c>
    </row>
    <row r="868" spans="1:5" x14ac:dyDescent="0.35">
      <c r="A868" t="s">
        <v>90</v>
      </c>
      <c r="B868" s="28">
        <v>43816</v>
      </c>
      <c r="C868">
        <v>262.95499999999998</v>
      </c>
      <c r="D868">
        <v>44</v>
      </c>
      <c r="E868">
        <v>218.95500000000001</v>
      </c>
    </row>
    <row r="869" spans="1:5" x14ac:dyDescent="0.35">
      <c r="A869" t="s">
        <v>95</v>
      </c>
      <c r="B869" s="31">
        <v>39882</v>
      </c>
      <c r="C869">
        <v>204.898</v>
      </c>
      <c r="D869">
        <v>40.98</v>
      </c>
      <c r="E869">
        <v>163.91800000000001</v>
      </c>
    </row>
    <row r="870" spans="1:5" x14ac:dyDescent="0.35">
      <c r="A870" t="s">
        <v>95</v>
      </c>
      <c r="B870" s="31">
        <v>39905</v>
      </c>
      <c r="C870">
        <v>204.898</v>
      </c>
      <c r="D870">
        <v>41.6</v>
      </c>
      <c r="E870">
        <v>163.298</v>
      </c>
    </row>
    <row r="871" spans="1:5" x14ac:dyDescent="0.35">
      <c r="A871" t="s">
        <v>95</v>
      </c>
      <c r="B871" s="31">
        <v>39947</v>
      </c>
      <c r="C871">
        <v>204.898</v>
      </c>
      <c r="D871">
        <v>40.68</v>
      </c>
      <c r="E871">
        <v>164.21799999999999</v>
      </c>
    </row>
    <row r="872" spans="1:5" x14ac:dyDescent="0.35">
      <c r="A872" t="s">
        <v>95</v>
      </c>
      <c r="B872" s="31">
        <v>39973</v>
      </c>
      <c r="C872">
        <v>204.898</v>
      </c>
      <c r="D872">
        <v>40.15</v>
      </c>
      <c r="E872">
        <v>164.74799999999999</v>
      </c>
    </row>
    <row r="873" spans="1:5" x14ac:dyDescent="0.35">
      <c r="A873" t="s">
        <v>95</v>
      </c>
      <c r="B873" s="31">
        <v>40023</v>
      </c>
      <c r="C873">
        <v>204.898</v>
      </c>
      <c r="D873">
        <v>38.840000000000003</v>
      </c>
      <c r="E873">
        <v>166.05799999999999</v>
      </c>
    </row>
    <row r="874" spans="1:5" x14ac:dyDescent="0.35">
      <c r="A874" t="s">
        <v>95</v>
      </c>
      <c r="B874" s="31">
        <v>40031</v>
      </c>
      <c r="C874">
        <v>204.898</v>
      </c>
      <c r="D874">
        <v>38.72</v>
      </c>
      <c r="E874">
        <v>166.178</v>
      </c>
    </row>
    <row r="875" spans="1:5" x14ac:dyDescent="0.35">
      <c r="A875" t="s">
        <v>95</v>
      </c>
      <c r="B875" s="31">
        <v>40057</v>
      </c>
      <c r="C875">
        <v>204.898</v>
      </c>
      <c r="D875">
        <v>40.29</v>
      </c>
      <c r="E875">
        <v>164.608</v>
      </c>
    </row>
    <row r="876" spans="1:5" x14ac:dyDescent="0.35">
      <c r="A876" t="s">
        <v>95</v>
      </c>
      <c r="B876" s="31">
        <v>40112</v>
      </c>
      <c r="C876">
        <v>204.898</v>
      </c>
      <c r="D876">
        <v>40.85</v>
      </c>
      <c r="E876">
        <v>164.048</v>
      </c>
    </row>
    <row r="877" spans="1:5" x14ac:dyDescent="0.35">
      <c r="A877" t="s">
        <v>95</v>
      </c>
      <c r="B877" s="31">
        <v>40134</v>
      </c>
      <c r="C877">
        <v>204.898</v>
      </c>
      <c r="D877">
        <v>43.6</v>
      </c>
      <c r="E877">
        <v>161.298</v>
      </c>
    </row>
    <row r="878" spans="1:5" x14ac:dyDescent="0.35">
      <c r="A878" t="s">
        <v>95</v>
      </c>
      <c r="B878" s="31">
        <v>40192</v>
      </c>
      <c r="C878">
        <v>204.898</v>
      </c>
      <c r="D878">
        <v>41.44</v>
      </c>
      <c r="E878">
        <v>163.458</v>
      </c>
    </row>
    <row r="879" spans="1:5" x14ac:dyDescent="0.35">
      <c r="A879" t="s">
        <v>95</v>
      </c>
      <c r="B879" s="31">
        <v>40225</v>
      </c>
      <c r="C879">
        <v>204.898</v>
      </c>
      <c r="D879">
        <v>42.65</v>
      </c>
      <c r="E879">
        <v>162.24799999999999</v>
      </c>
    </row>
    <row r="880" spans="1:5" x14ac:dyDescent="0.35">
      <c r="A880" t="s">
        <v>95</v>
      </c>
      <c r="B880" s="31">
        <v>40247</v>
      </c>
      <c r="C880">
        <v>204.898</v>
      </c>
      <c r="D880">
        <v>42.42</v>
      </c>
      <c r="E880">
        <v>162.47800000000001</v>
      </c>
    </row>
    <row r="881" spans="1:5" x14ac:dyDescent="0.35">
      <c r="A881" t="s">
        <v>95</v>
      </c>
      <c r="B881" s="31">
        <v>40280</v>
      </c>
      <c r="C881">
        <v>204.898</v>
      </c>
      <c r="D881">
        <v>42.56</v>
      </c>
      <c r="E881">
        <v>162.33799999999999</v>
      </c>
    </row>
    <row r="882" spans="1:5" x14ac:dyDescent="0.35">
      <c r="A882" t="s">
        <v>95</v>
      </c>
      <c r="B882" s="31">
        <v>40346</v>
      </c>
      <c r="C882">
        <v>204.898</v>
      </c>
      <c r="D882">
        <v>40.299999999999997</v>
      </c>
      <c r="E882">
        <v>164.59800000000001</v>
      </c>
    </row>
    <row r="883" spans="1:5" x14ac:dyDescent="0.35">
      <c r="A883" t="s">
        <v>95</v>
      </c>
      <c r="B883" s="31">
        <v>40368</v>
      </c>
      <c r="C883">
        <v>204.898</v>
      </c>
      <c r="D883">
        <v>39.700000000000003</v>
      </c>
      <c r="E883">
        <v>165.19800000000001</v>
      </c>
    </row>
    <row r="884" spans="1:5" x14ac:dyDescent="0.35">
      <c r="A884" t="s">
        <v>95</v>
      </c>
      <c r="B884" s="31">
        <v>40402</v>
      </c>
      <c r="C884">
        <v>204.898</v>
      </c>
      <c r="D884">
        <v>39.86</v>
      </c>
      <c r="E884">
        <v>165.03800000000001</v>
      </c>
    </row>
    <row r="885" spans="1:5" x14ac:dyDescent="0.35">
      <c r="A885" t="s">
        <v>95</v>
      </c>
      <c r="B885" s="31">
        <v>40431</v>
      </c>
      <c r="C885">
        <v>204.898</v>
      </c>
      <c r="D885">
        <v>39.01</v>
      </c>
      <c r="E885">
        <v>165.88800000000001</v>
      </c>
    </row>
    <row r="886" spans="1:5" x14ac:dyDescent="0.35">
      <c r="A886" t="s">
        <v>95</v>
      </c>
      <c r="B886" s="31">
        <v>40464</v>
      </c>
      <c r="C886">
        <v>204.898</v>
      </c>
      <c r="D886">
        <v>39.72</v>
      </c>
      <c r="E886">
        <v>165.178</v>
      </c>
    </row>
    <row r="887" spans="1:5" x14ac:dyDescent="0.35">
      <c r="A887" t="s">
        <v>95</v>
      </c>
      <c r="B887" s="31">
        <v>40493</v>
      </c>
      <c r="C887">
        <v>204.898</v>
      </c>
      <c r="D887">
        <v>39.1</v>
      </c>
      <c r="E887">
        <v>165.798</v>
      </c>
    </row>
    <row r="888" spans="1:5" x14ac:dyDescent="0.35">
      <c r="A888" t="s">
        <v>95</v>
      </c>
      <c r="B888" s="31">
        <v>40539</v>
      </c>
      <c r="C888">
        <v>204.898</v>
      </c>
      <c r="D888">
        <v>38.5</v>
      </c>
      <c r="E888">
        <v>166.398</v>
      </c>
    </row>
    <row r="889" spans="1:5" x14ac:dyDescent="0.35">
      <c r="A889" t="s">
        <v>95</v>
      </c>
      <c r="B889" s="28">
        <v>40570</v>
      </c>
      <c r="C889">
        <v>204.898</v>
      </c>
      <c r="D889">
        <v>39.71</v>
      </c>
      <c r="E889">
        <v>165.18799999999999</v>
      </c>
    </row>
    <row r="890" spans="1:5" x14ac:dyDescent="0.35">
      <c r="A890" t="s">
        <v>95</v>
      </c>
      <c r="B890" s="28">
        <v>40620</v>
      </c>
      <c r="C890">
        <v>204.898</v>
      </c>
      <c r="D890">
        <v>42.42</v>
      </c>
      <c r="E890">
        <v>162.47800000000001</v>
      </c>
    </row>
    <row r="891" spans="1:5" x14ac:dyDescent="0.35">
      <c r="A891" t="s">
        <v>95</v>
      </c>
      <c r="B891" s="28">
        <v>40648</v>
      </c>
      <c r="C891">
        <v>204.898</v>
      </c>
      <c r="D891">
        <v>42.68</v>
      </c>
      <c r="E891">
        <v>162.21799999999999</v>
      </c>
    </row>
    <row r="892" spans="1:5" x14ac:dyDescent="0.35">
      <c r="A892" t="s">
        <v>95</v>
      </c>
      <c r="B892" s="28">
        <v>40672</v>
      </c>
      <c r="C892">
        <v>204.898</v>
      </c>
      <c r="D892">
        <v>43.06</v>
      </c>
      <c r="E892">
        <v>161.83799999999999</v>
      </c>
    </row>
    <row r="893" spans="1:5" x14ac:dyDescent="0.35">
      <c r="A893" t="s">
        <v>95</v>
      </c>
      <c r="B893" s="28">
        <v>40704</v>
      </c>
      <c r="C893">
        <v>204.898</v>
      </c>
      <c r="D893">
        <v>42.4</v>
      </c>
      <c r="E893">
        <v>162.49799999999999</v>
      </c>
    </row>
    <row r="894" spans="1:5" x14ac:dyDescent="0.35">
      <c r="A894" t="s">
        <v>95</v>
      </c>
      <c r="B894" s="28">
        <v>40732</v>
      </c>
      <c r="C894">
        <v>204.898</v>
      </c>
      <c r="D894">
        <v>41.89</v>
      </c>
      <c r="E894">
        <v>163.00800000000001</v>
      </c>
    </row>
    <row r="895" spans="1:5" x14ac:dyDescent="0.35">
      <c r="A895" t="s">
        <v>95</v>
      </c>
      <c r="B895" s="28">
        <v>40767</v>
      </c>
      <c r="C895">
        <v>204.898</v>
      </c>
      <c r="D895">
        <v>40.81</v>
      </c>
      <c r="E895">
        <v>164.08799999999999</v>
      </c>
    </row>
    <row r="896" spans="1:5" x14ac:dyDescent="0.35">
      <c r="A896" t="s">
        <v>95</v>
      </c>
      <c r="B896" s="28">
        <v>40792</v>
      </c>
      <c r="C896">
        <v>204.898</v>
      </c>
      <c r="D896">
        <v>41.29</v>
      </c>
      <c r="E896">
        <v>163.608</v>
      </c>
    </row>
    <row r="897" spans="1:5" x14ac:dyDescent="0.35">
      <c r="A897" t="s">
        <v>95</v>
      </c>
      <c r="B897" s="28">
        <v>40823</v>
      </c>
      <c r="C897">
        <v>204.898</v>
      </c>
      <c r="D897">
        <v>41.15</v>
      </c>
      <c r="E897">
        <v>163.74799999999999</v>
      </c>
    </row>
    <row r="898" spans="1:5" x14ac:dyDescent="0.35">
      <c r="A898" t="s">
        <v>95</v>
      </c>
      <c r="B898" s="28">
        <v>40861</v>
      </c>
      <c r="C898">
        <v>204.898</v>
      </c>
      <c r="D898">
        <v>41.74</v>
      </c>
      <c r="E898">
        <v>163.15799999999999</v>
      </c>
    </row>
    <row r="899" spans="1:5" x14ac:dyDescent="0.35">
      <c r="A899" t="s">
        <v>95</v>
      </c>
      <c r="B899" s="28">
        <v>40924</v>
      </c>
      <c r="C899">
        <v>204.898</v>
      </c>
      <c r="D899">
        <v>44.64</v>
      </c>
      <c r="E899">
        <v>160.25800000000001</v>
      </c>
    </row>
    <row r="900" spans="1:5" x14ac:dyDescent="0.35">
      <c r="A900" t="s">
        <v>95</v>
      </c>
      <c r="B900" s="28">
        <v>40946</v>
      </c>
      <c r="C900">
        <v>204.898</v>
      </c>
      <c r="D900">
        <v>45.63</v>
      </c>
      <c r="E900">
        <v>159.268</v>
      </c>
    </row>
    <row r="901" spans="1:5" x14ac:dyDescent="0.35">
      <c r="A901" t="s">
        <v>95</v>
      </c>
      <c r="B901" s="28">
        <v>40977</v>
      </c>
      <c r="C901">
        <v>204.898</v>
      </c>
      <c r="D901">
        <v>46.47</v>
      </c>
      <c r="E901">
        <v>158.428</v>
      </c>
    </row>
    <row r="902" spans="1:5" x14ac:dyDescent="0.35">
      <c r="A902" t="s">
        <v>95</v>
      </c>
      <c r="B902" s="28">
        <v>41004</v>
      </c>
      <c r="C902">
        <v>204.898</v>
      </c>
      <c r="D902">
        <v>47.41</v>
      </c>
      <c r="E902">
        <v>157.488</v>
      </c>
    </row>
    <row r="903" spans="1:5" x14ac:dyDescent="0.35">
      <c r="A903" t="s">
        <v>95</v>
      </c>
      <c r="B903" s="28">
        <v>41040</v>
      </c>
      <c r="C903">
        <v>204.898</v>
      </c>
      <c r="D903">
        <v>45.2</v>
      </c>
      <c r="E903">
        <v>159.69800000000001</v>
      </c>
    </row>
    <row r="904" spans="1:5" x14ac:dyDescent="0.35">
      <c r="A904" t="s">
        <v>95</v>
      </c>
      <c r="B904" s="28">
        <v>41068</v>
      </c>
      <c r="C904">
        <v>204.898</v>
      </c>
      <c r="D904">
        <v>43.56</v>
      </c>
      <c r="E904">
        <v>161.33799999999999</v>
      </c>
    </row>
    <row r="905" spans="1:5" x14ac:dyDescent="0.35">
      <c r="A905" t="s">
        <v>95</v>
      </c>
      <c r="B905" s="28">
        <v>41096</v>
      </c>
      <c r="C905">
        <v>204.898</v>
      </c>
      <c r="D905">
        <v>41.87</v>
      </c>
      <c r="E905">
        <v>163.02799999999999</v>
      </c>
    </row>
    <row r="906" spans="1:5" x14ac:dyDescent="0.35">
      <c r="A906" t="s">
        <v>95</v>
      </c>
      <c r="B906" s="28">
        <v>41124</v>
      </c>
      <c r="C906">
        <v>204.898</v>
      </c>
      <c r="D906">
        <v>41.64</v>
      </c>
      <c r="E906">
        <v>163.25800000000001</v>
      </c>
    </row>
    <row r="907" spans="1:5" x14ac:dyDescent="0.35">
      <c r="A907" t="s">
        <v>95</v>
      </c>
      <c r="B907" s="28">
        <v>41159</v>
      </c>
      <c r="C907">
        <v>204.898</v>
      </c>
      <c r="D907">
        <v>42.09</v>
      </c>
      <c r="E907">
        <v>162.80799999999999</v>
      </c>
    </row>
    <row r="908" spans="1:5" x14ac:dyDescent="0.35">
      <c r="A908" t="s">
        <v>95</v>
      </c>
      <c r="B908" s="28">
        <v>41183</v>
      </c>
      <c r="C908">
        <v>204.898</v>
      </c>
      <c r="D908">
        <v>42.26</v>
      </c>
      <c r="E908">
        <v>162.63800000000001</v>
      </c>
    </row>
    <row r="909" spans="1:5" x14ac:dyDescent="0.35">
      <c r="A909" t="s">
        <v>95</v>
      </c>
      <c r="B909" s="28">
        <v>41229</v>
      </c>
      <c r="C909">
        <v>204.898</v>
      </c>
      <c r="D909">
        <v>40.33</v>
      </c>
      <c r="E909">
        <v>164.56800000000001</v>
      </c>
    </row>
    <row r="910" spans="1:5" x14ac:dyDescent="0.35">
      <c r="A910" t="s">
        <v>95</v>
      </c>
      <c r="B910" s="28">
        <v>41246</v>
      </c>
      <c r="C910">
        <v>204.898</v>
      </c>
      <c r="D910">
        <v>40.090000000000003</v>
      </c>
      <c r="E910">
        <v>164.80799999999999</v>
      </c>
    </row>
    <row r="911" spans="1:5" x14ac:dyDescent="0.35">
      <c r="A911" t="s">
        <v>95</v>
      </c>
      <c r="B911" s="28">
        <v>41277</v>
      </c>
      <c r="C911">
        <v>204.898</v>
      </c>
      <c r="D911">
        <v>41.18</v>
      </c>
      <c r="E911">
        <v>163.71799999999999</v>
      </c>
    </row>
    <row r="912" spans="1:5" x14ac:dyDescent="0.35">
      <c r="A912" t="s">
        <v>95</v>
      </c>
      <c r="B912" s="28">
        <v>41313</v>
      </c>
      <c r="C912">
        <v>204.898</v>
      </c>
      <c r="D912">
        <v>42.34</v>
      </c>
      <c r="E912">
        <v>162.55799999999999</v>
      </c>
    </row>
    <row r="913" spans="1:5" x14ac:dyDescent="0.35">
      <c r="A913" t="s">
        <v>95</v>
      </c>
      <c r="B913" s="28">
        <v>41334</v>
      </c>
      <c r="C913">
        <v>204.898</v>
      </c>
      <c r="D913">
        <v>43.44</v>
      </c>
      <c r="E913">
        <v>161.458</v>
      </c>
    </row>
    <row r="914" spans="1:5" x14ac:dyDescent="0.35">
      <c r="A914" t="s">
        <v>95</v>
      </c>
      <c r="B914" s="28">
        <v>41372</v>
      </c>
      <c r="C914">
        <v>204.898</v>
      </c>
      <c r="D914">
        <v>43.19</v>
      </c>
      <c r="E914">
        <v>161.708</v>
      </c>
    </row>
    <row r="915" spans="1:5" x14ac:dyDescent="0.35">
      <c r="A915" t="s">
        <v>95</v>
      </c>
      <c r="B915" s="28">
        <v>41407</v>
      </c>
      <c r="C915">
        <v>204.898</v>
      </c>
      <c r="D915">
        <v>41.57</v>
      </c>
      <c r="E915">
        <v>163.328</v>
      </c>
    </row>
    <row r="916" spans="1:5" x14ac:dyDescent="0.35">
      <c r="A916" t="s">
        <v>95</v>
      </c>
      <c r="B916" s="28">
        <v>41432</v>
      </c>
      <c r="C916">
        <v>204.898</v>
      </c>
      <c r="D916">
        <v>39.909999999999997</v>
      </c>
      <c r="E916">
        <v>164.988</v>
      </c>
    </row>
    <row r="917" spans="1:5" x14ac:dyDescent="0.35">
      <c r="A917" t="s">
        <v>95</v>
      </c>
      <c r="B917" s="28">
        <v>41466</v>
      </c>
      <c r="C917">
        <v>204.898</v>
      </c>
      <c r="D917">
        <v>40.1</v>
      </c>
      <c r="E917">
        <v>164.798</v>
      </c>
    </row>
    <row r="918" spans="1:5" x14ac:dyDescent="0.35">
      <c r="A918" t="s">
        <v>95</v>
      </c>
      <c r="B918" s="28">
        <v>41502</v>
      </c>
      <c r="C918">
        <v>204.898</v>
      </c>
      <c r="D918">
        <v>40.33</v>
      </c>
      <c r="E918">
        <v>164.56800000000001</v>
      </c>
    </row>
    <row r="919" spans="1:5" x14ac:dyDescent="0.35">
      <c r="A919" t="s">
        <v>95</v>
      </c>
      <c r="B919" s="28">
        <v>41542</v>
      </c>
      <c r="C919">
        <v>204.898</v>
      </c>
      <c r="D919">
        <v>41.63</v>
      </c>
      <c r="E919">
        <v>163.268</v>
      </c>
    </row>
    <row r="920" spans="1:5" x14ac:dyDescent="0.35">
      <c r="A920" t="s">
        <v>95</v>
      </c>
      <c r="B920" s="28">
        <v>41565</v>
      </c>
      <c r="C920">
        <v>204.898</v>
      </c>
      <c r="D920">
        <v>42.61</v>
      </c>
      <c r="E920">
        <v>162.28800000000001</v>
      </c>
    </row>
    <row r="921" spans="1:5" x14ac:dyDescent="0.35">
      <c r="A921" t="s">
        <v>95</v>
      </c>
      <c r="B921" s="28">
        <v>41599</v>
      </c>
      <c r="C921">
        <v>204.898</v>
      </c>
      <c r="D921">
        <v>42.24</v>
      </c>
      <c r="E921">
        <v>162.65799999999999</v>
      </c>
    </row>
    <row r="922" spans="1:5" x14ac:dyDescent="0.35">
      <c r="A922" t="s">
        <v>95</v>
      </c>
      <c r="B922" s="28">
        <v>41621</v>
      </c>
      <c r="C922">
        <v>204.898</v>
      </c>
      <c r="D922">
        <v>42.55</v>
      </c>
      <c r="E922">
        <v>162.34800000000001</v>
      </c>
    </row>
    <row r="923" spans="1:5" x14ac:dyDescent="0.35">
      <c r="A923" t="s">
        <v>95</v>
      </c>
      <c r="B923" s="28">
        <v>41656</v>
      </c>
      <c r="C923">
        <v>204.898</v>
      </c>
      <c r="D923">
        <v>41.54</v>
      </c>
      <c r="E923">
        <v>163.358</v>
      </c>
    </row>
    <row r="924" spans="1:5" x14ac:dyDescent="0.35">
      <c r="A924" t="s">
        <v>95</v>
      </c>
      <c r="B924" s="28">
        <v>41688</v>
      </c>
      <c r="C924">
        <v>204.898</v>
      </c>
      <c r="D924">
        <v>38.94</v>
      </c>
      <c r="E924">
        <v>165.958</v>
      </c>
    </row>
    <row r="925" spans="1:5" x14ac:dyDescent="0.35">
      <c r="A925" t="s">
        <v>95</v>
      </c>
      <c r="B925" s="28">
        <v>41705</v>
      </c>
      <c r="C925">
        <v>204.898</v>
      </c>
      <c r="D925">
        <v>39.49</v>
      </c>
      <c r="E925">
        <v>165.40799999999999</v>
      </c>
    </row>
    <row r="926" spans="1:5" x14ac:dyDescent="0.35">
      <c r="A926" t="s">
        <v>95</v>
      </c>
      <c r="B926" s="28">
        <v>41745</v>
      </c>
      <c r="C926">
        <v>204.898</v>
      </c>
      <c r="D926">
        <v>40.619999999999997</v>
      </c>
      <c r="E926">
        <v>164.27799999999999</v>
      </c>
    </row>
    <row r="927" spans="1:5" x14ac:dyDescent="0.35">
      <c r="A927" t="s">
        <v>95</v>
      </c>
      <c r="B927" s="28">
        <v>41778</v>
      </c>
      <c r="C927">
        <v>204.898</v>
      </c>
      <c r="D927">
        <v>41.28</v>
      </c>
      <c r="E927">
        <v>163.61799999999999</v>
      </c>
    </row>
    <row r="928" spans="1:5" x14ac:dyDescent="0.35">
      <c r="A928" t="s">
        <v>95</v>
      </c>
      <c r="B928" s="28">
        <v>41820</v>
      </c>
      <c r="C928">
        <v>204.898</v>
      </c>
      <c r="D928">
        <v>40.35</v>
      </c>
      <c r="E928">
        <v>164.548</v>
      </c>
    </row>
    <row r="929" spans="1:5" x14ac:dyDescent="0.35">
      <c r="A929" t="s">
        <v>95</v>
      </c>
      <c r="B929" s="28">
        <v>41848</v>
      </c>
      <c r="C929">
        <v>204.898</v>
      </c>
      <c r="D929">
        <v>39.43</v>
      </c>
      <c r="E929">
        <v>165.46799999999999</v>
      </c>
    </row>
    <row r="930" spans="1:5" x14ac:dyDescent="0.35">
      <c r="A930" t="s">
        <v>95</v>
      </c>
      <c r="B930" s="28">
        <v>41876</v>
      </c>
      <c r="C930">
        <v>204.898</v>
      </c>
      <c r="D930">
        <v>38.18</v>
      </c>
      <c r="E930">
        <v>166.71799999999999</v>
      </c>
    </row>
    <row r="931" spans="1:5" x14ac:dyDescent="0.35">
      <c r="A931" t="s">
        <v>95</v>
      </c>
      <c r="B931" s="28">
        <v>41901</v>
      </c>
      <c r="C931">
        <v>204.898</v>
      </c>
      <c r="D931">
        <v>39.21</v>
      </c>
      <c r="E931">
        <v>165.68799999999999</v>
      </c>
    </row>
    <row r="932" spans="1:5" x14ac:dyDescent="0.35">
      <c r="A932" t="s">
        <v>95</v>
      </c>
      <c r="B932" s="28">
        <v>41933</v>
      </c>
      <c r="C932">
        <v>204.898</v>
      </c>
      <c r="D932">
        <v>40.98</v>
      </c>
      <c r="E932">
        <v>163.91800000000001</v>
      </c>
    </row>
    <row r="933" spans="1:5" x14ac:dyDescent="0.35">
      <c r="A933" t="s">
        <v>95</v>
      </c>
      <c r="B933" s="28">
        <v>41960</v>
      </c>
      <c r="C933">
        <v>204.898</v>
      </c>
      <c r="D933">
        <v>39.76</v>
      </c>
      <c r="E933">
        <v>165.13800000000001</v>
      </c>
    </row>
    <row r="934" spans="1:5" x14ac:dyDescent="0.35">
      <c r="A934" t="s">
        <v>95</v>
      </c>
      <c r="B934" s="28">
        <v>41985</v>
      </c>
      <c r="C934">
        <v>204.898</v>
      </c>
      <c r="D934">
        <v>39.229999999999997</v>
      </c>
      <c r="E934">
        <v>165.66800000000001</v>
      </c>
    </row>
    <row r="935" spans="1:5" x14ac:dyDescent="0.35">
      <c r="A935" t="s">
        <v>95</v>
      </c>
      <c r="B935" s="28">
        <v>42024</v>
      </c>
      <c r="C935">
        <v>204.898</v>
      </c>
      <c r="D935">
        <v>41.38</v>
      </c>
      <c r="E935">
        <v>163.518</v>
      </c>
    </row>
    <row r="936" spans="1:5" x14ac:dyDescent="0.35">
      <c r="A936" t="s">
        <v>95</v>
      </c>
      <c r="B936" s="28">
        <v>42045</v>
      </c>
      <c r="C936">
        <v>204.898</v>
      </c>
      <c r="D936">
        <v>42.37</v>
      </c>
      <c r="E936">
        <v>162.52799999999999</v>
      </c>
    </row>
    <row r="937" spans="1:5" x14ac:dyDescent="0.35">
      <c r="A937" t="s">
        <v>95</v>
      </c>
      <c r="B937" s="28">
        <v>42067</v>
      </c>
      <c r="C937">
        <v>204.898</v>
      </c>
      <c r="D937">
        <v>43.25</v>
      </c>
      <c r="E937">
        <v>161.648</v>
      </c>
    </row>
    <row r="938" spans="1:5" x14ac:dyDescent="0.35">
      <c r="A938" t="s">
        <v>95</v>
      </c>
      <c r="B938" s="28">
        <v>42104</v>
      </c>
      <c r="C938">
        <v>204.898</v>
      </c>
      <c r="D938">
        <v>43.51</v>
      </c>
      <c r="E938">
        <v>161.38800000000001</v>
      </c>
    </row>
    <row r="939" spans="1:5" x14ac:dyDescent="0.35">
      <c r="A939" t="s">
        <v>95</v>
      </c>
      <c r="B939" s="28">
        <v>42135</v>
      </c>
      <c r="C939">
        <v>204.898</v>
      </c>
      <c r="D939">
        <v>43.86</v>
      </c>
      <c r="E939">
        <v>161.03800000000001</v>
      </c>
    </row>
    <row r="940" spans="1:5" x14ac:dyDescent="0.35">
      <c r="A940" t="s">
        <v>95</v>
      </c>
      <c r="B940" s="28">
        <v>42160</v>
      </c>
      <c r="C940">
        <v>204.898</v>
      </c>
      <c r="D940">
        <v>43.83</v>
      </c>
      <c r="E940">
        <v>161.06800000000001</v>
      </c>
    </row>
    <row r="941" spans="1:5" x14ac:dyDescent="0.35">
      <c r="A941" t="s">
        <v>95</v>
      </c>
      <c r="B941" s="28">
        <v>42213</v>
      </c>
      <c r="C941">
        <v>204.898</v>
      </c>
      <c r="D941">
        <v>43.63</v>
      </c>
      <c r="E941">
        <v>161.268</v>
      </c>
    </row>
    <row r="942" spans="1:5" x14ac:dyDescent="0.35">
      <c r="A942" t="s">
        <v>95</v>
      </c>
      <c r="B942" s="28">
        <v>42229</v>
      </c>
      <c r="C942">
        <v>204.898</v>
      </c>
      <c r="D942">
        <v>43.74</v>
      </c>
      <c r="E942">
        <v>161.15799999999999</v>
      </c>
    </row>
    <row r="943" spans="1:5" x14ac:dyDescent="0.35">
      <c r="A943" t="s">
        <v>95</v>
      </c>
      <c r="B943" s="28">
        <v>42251</v>
      </c>
      <c r="C943">
        <v>204.898</v>
      </c>
      <c r="D943">
        <v>43.05</v>
      </c>
      <c r="E943">
        <v>161.84800000000001</v>
      </c>
    </row>
    <row r="944" spans="1:5" x14ac:dyDescent="0.35">
      <c r="A944" t="s">
        <v>95</v>
      </c>
      <c r="B944" s="28">
        <v>42278</v>
      </c>
      <c r="C944">
        <v>204.898</v>
      </c>
      <c r="D944">
        <v>42.84</v>
      </c>
      <c r="E944">
        <v>162.05799999999999</v>
      </c>
    </row>
    <row r="945" spans="1:5" x14ac:dyDescent="0.35">
      <c r="A945" t="s">
        <v>95</v>
      </c>
      <c r="B945" s="28">
        <v>42314</v>
      </c>
      <c r="C945">
        <v>204.898</v>
      </c>
      <c r="D945">
        <v>43.2</v>
      </c>
      <c r="E945">
        <v>161.69800000000001</v>
      </c>
    </row>
    <row r="946" spans="1:5" x14ac:dyDescent="0.35">
      <c r="A946" t="s">
        <v>95</v>
      </c>
      <c r="B946" s="28">
        <v>42339</v>
      </c>
      <c r="C946">
        <v>204.898</v>
      </c>
      <c r="D946">
        <v>44.19</v>
      </c>
      <c r="E946">
        <v>160.708</v>
      </c>
    </row>
    <row r="947" spans="1:5" x14ac:dyDescent="0.35">
      <c r="A947" t="s">
        <v>95</v>
      </c>
      <c r="B947" s="28">
        <v>42390</v>
      </c>
      <c r="C947">
        <v>204.898</v>
      </c>
      <c r="D947">
        <v>46.26</v>
      </c>
      <c r="E947">
        <v>158.63800000000001</v>
      </c>
    </row>
    <row r="948" spans="1:5" x14ac:dyDescent="0.35">
      <c r="A948" t="s">
        <v>95</v>
      </c>
      <c r="B948" s="28">
        <v>42437</v>
      </c>
      <c r="C948">
        <v>204.898</v>
      </c>
      <c r="D948">
        <v>46.85</v>
      </c>
      <c r="E948">
        <v>158.048</v>
      </c>
    </row>
    <row r="949" spans="1:5" x14ac:dyDescent="0.35">
      <c r="A949" t="s">
        <v>95</v>
      </c>
      <c r="B949" s="28">
        <v>42461</v>
      </c>
      <c r="C949">
        <v>204.898</v>
      </c>
      <c r="D949">
        <v>46.71</v>
      </c>
      <c r="E949">
        <v>158.18799999999999</v>
      </c>
    </row>
    <row r="950" spans="1:5" x14ac:dyDescent="0.35">
      <c r="A950" t="s">
        <v>95</v>
      </c>
      <c r="B950" s="28">
        <v>42507</v>
      </c>
      <c r="C950">
        <v>204.898</v>
      </c>
      <c r="D950">
        <v>46.11</v>
      </c>
      <c r="E950">
        <v>158.78800000000001</v>
      </c>
    </row>
    <row r="951" spans="1:5" x14ac:dyDescent="0.35">
      <c r="A951" t="s">
        <v>95</v>
      </c>
      <c r="B951" s="28">
        <v>42538</v>
      </c>
      <c r="C951">
        <v>204.898</v>
      </c>
      <c r="D951">
        <v>43.56</v>
      </c>
      <c r="E951">
        <v>161.33799999999999</v>
      </c>
    </row>
    <row r="952" spans="1:5" x14ac:dyDescent="0.35">
      <c r="A952" t="s">
        <v>95</v>
      </c>
      <c r="B952" s="28">
        <v>42573</v>
      </c>
      <c r="C952">
        <v>204.898</v>
      </c>
      <c r="D952">
        <v>41.09</v>
      </c>
      <c r="E952">
        <v>163.80799999999999</v>
      </c>
    </row>
    <row r="953" spans="1:5" x14ac:dyDescent="0.35">
      <c r="A953" t="s">
        <v>95</v>
      </c>
      <c r="B953" s="28">
        <v>42601</v>
      </c>
      <c r="C953">
        <v>204.898</v>
      </c>
      <c r="D953">
        <v>39.51</v>
      </c>
      <c r="E953">
        <v>165.38800000000001</v>
      </c>
    </row>
    <row r="954" spans="1:5" x14ac:dyDescent="0.35">
      <c r="A954" t="s">
        <v>95</v>
      </c>
      <c r="B954" s="28">
        <v>42615</v>
      </c>
      <c r="C954">
        <v>204.898</v>
      </c>
      <c r="D954">
        <v>39.9</v>
      </c>
      <c r="E954">
        <v>164.99799999999999</v>
      </c>
    </row>
    <row r="955" spans="1:5" x14ac:dyDescent="0.35">
      <c r="A955" t="s">
        <v>95</v>
      </c>
      <c r="B955" s="28">
        <v>42648</v>
      </c>
      <c r="C955">
        <v>204.898</v>
      </c>
      <c r="D955">
        <v>41.58</v>
      </c>
      <c r="E955">
        <v>163.31800000000001</v>
      </c>
    </row>
    <row r="956" spans="1:5" x14ac:dyDescent="0.35">
      <c r="A956" t="s">
        <v>95</v>
      </c>
      <c r="B956" s="28">
        <v>42676</v>
      </c>
      <c r="C956">
        <v>204.898</v>
      </c>
      <c r="D956">
        <v>42.45</v>
      </c>
      <c r="E956">
        <v>162.44800000000001</v>
      </c>
    </row>
    <row r="957" spans="1:5" x14ac:dyDescent="0.35">
      <c r="A957" t="s">
        <v>95</v>
      </c>
      <c r="B957" s="28">
        <v>42706</v>
      </c>
      <c r="C957">
        <v>204.898</v>
      </c>
      <c r="D957">
        <v>42.65</v>
      </c>
      <c r="E957">
        <v>162.24799999999999</v>
      </c>
    </row>
    <row r="958" spans="1:5" x14ac:dyDescent="0.35">
      <c r="A958" t="s">
        <v>95</v>
      </c>
      <c r="B958" s="28">
        <v>42748</v>
      </c>
      <c r="C958">
        <v>204.898</v>
      </c>
      <c r="D958">
        <v>43.45</v>
      </c>
      <c r="E958">
        <v>161.44800000000001</v>
      </c>
    </row>
    <row r="959" spans="1:5" x14ac:dyDescent="0.35">
      <c r="A959" t="s">
        <v>95</v>
      </c>
      <c r="B959" s="28">
        <v>42776</v>
      </c>
      <c r="C959">
        <v>204.898</v>
      </c>
      <c r="D959">
        <v>45.45</v>
      </c>
      <c r="E959">
        <v>159.44800000000001</v>
      </c>
    </row>
    <row r="960" spans="1:5" x14ac:dyDescent="0.35">
      <c r="A960" t="s">
        <v>95</v>
      </c>
      <c r="B960" s="28">
        <v>42796</v>
      </c>
      <c r="C960">
        <v>204.898</v>
      </c>
      <c r="D960">
        <v>46.1</v>
      </c>
      <c r="E960">
        <v>158.798</v>
      </c>
    </row>
    <row r="961" spans="1:5" x14ac:dyDescent="0.35">
      <c r="A961" t="s">
        <v>95</v>
      </c>
      <c r="B961" s="28">
        <v>42832</v>
      </c>
      <c r="C961">
        <v>204.898</v>
      </c>
      <c r="D961">
        <v>46.76</v>
      </c>
      <c r="E961">
        <v>158.13800000000001</v>
      </c>
    </row>
    <row r="962" spans="1:5" x14ac:dyDescent="0.35">
      <c r="A962" t="s">
        <v>95</v>
      </c>
      <c r="B962" s="28">
        <v>42878</v>
      </c>
      <c r="C962">
        <v>204.898</v>
      </c>
      <c r="D962">
        <v>45.43</v>
      </c>
      <c r="E962">
        <v>159.46799999999999</v>
      </c>
    </row>
    <row r="963" spans="1:5" x14ac:dyDescent="0.35">
      <c r="A963" t="s">
        <v>95</v>
      </c>
      <c r="B963" s="28">
        <v>42902</v>
      </c>
      <c r="C963">
        <v>204.898</v>
      </c>
      <c r="D963">
        <v>44.21</v>
      </c>
      <c r="E963">
        <v>160.68799999999999</v>
      </c>
    </row>
    <row r="964" spans="1:5" x14ac:dyDescent="0.35">
      <c r="A964" t="s">
        <v>95</v>
      </c>
      <c r="B964" s="28">
        <v>42928</v>
      </c>
      <c r="C964">
        <v>204.898</v>
      </c>
      <c r="D964">
        <v>42.76</v>
      </c>
      <c r="E964">
        <v>162.13800000000001</v>
      </c>
    </row>
    <row r="965" spans="1:5" x14ac:dyDescent="0.35">
      <c r="A965" t="s">
        <v>95</v>
      </c>
      <c r="B965" s="28">
        <v>42949</v>
      </c>
      <c r="C965">
        <v>204.898</v>
      </c>
      <c r="D965">
        <v>40.15</v>
      </c>
      <c r="E965">
        <v>164.74799999999999</v>
      </c>
    </row>
    <row r="966" spans="1:5" x14ac:dyDescent="0.35">
      <c r="A966" t="s">
        <v>95</v>
      </c>
      <c r="B966" s="28">
        <v>42986</v>
      </c>
      <c r="C966">
        <v>204.898</v>
      </c>
      <c r="D966">
        <v>42.44</v>
      </c>
      <c r="E966">
        <v>162.458</v>
      </c>
    </row>
    <row r="967" spans="1:5" x14ac:dyDescent="0.35">
      <c r="A967" t="s">
        <v>95</v>
      </c>
      <c r="B967" s="28">
        <v>43014</v>
      </c>
      <c r="C967">
        <v>204.898</v>
      </c>
      <c r="D967">
        <v>42.65</v>
      </c>
      <c r="E967">
        <v>162.24799999999999</v>
      </c>
    </row>
    <row r="968" spans="1:5" x14ac:dyDescent="0.35">
      <c r="A968" t="s">
        <v>95</v>
      </c>
      <c r="B968" s="28">
        <v>43041</v>
      </c>
      <c r="C968">
        <v>204.898</v>
      </c>
      <c r="D968">
        <v>43.8</v>
      </c>
      <c r="E968">
        <v>161.09800000000001</v>
      </c>
    </row>
    <row r="969" spans="1:5" x14ac:dyDescent="0.35">
      <c r="A969" t="s">
        <v>95</v>
      </c>
      <c r="B969" s="28">
        <v>43087</v>
      </c>
      <c r="C969">
        <v>204.898</v>
      </c>
      <c r="D969">
        <v>45.68</v>
      </c>
      <c r="E969">
        <v>159.21799999999999</v>
      </c>
    </row>
    <row r="970" spans="1:5" x14ac:dyDescent="0.35">
      <c r="A970" t="s">
        <v>95</v>
      </c>
      <c r="B970" s="28">
        <v>43118</v>
      </c>
      <c r="C970">
        <v>204.898</v>
      </c>
      <c r="D970">
        <v>45.85</v>
      </c>
      <c r="E970">
        <v>159.048</v>
      </c>
    </row>
    <row r="971" spans="1:5" x14ac:dyDescent="0.35">
      <c r="A971" t="s">
        <v>95</v>
      </c>
      <c r="B971" s="28">
        <v>43140</v>
      </c>
      <c r="C971">
        <v>204.898</v>
      </c>
      <c r="D971">
        <v>46.52</v>
      </c>
      <c r="E971">
        <v>158.37799999999999</v>
      </c>
    </row>
    <row r="972" spans="1:5" x14ac:dyDescent="0.35">
      <c r="A972" t="s">
        <v>95</v>
      </c>
      <c r="B972" s="28">
        <v>43168</v>
      </c>
      <c r="C972">
        <v>204.898</v>
      </c>
      <c r="D972">
        <v>47.3</v>
      </c>
      <c r="E972">
        <v>157.59800000000001</v>
      </c>
    </row>
    <row r="973" spans="1:5" x14ac:dyDescent="0.35">
      <c r="A973" t="s">
        <v>95</v>
      </c>
      <c r="B973" s="28">
        <v>43193</v>
      </c>
      <c r="C973">
        <v>204.898</v>
      </c>
      <c r="D973">
        <v>45.25</v>
      </c>
      <c r="E973">
        <v>159.648</v>
      </c>
    </row>
    <row r="974" spans="1:5" x14ac:dyDescent="0.35">
      <c r="A974" t="s">
        <v>95</v>
      </c>
      <c r="B974" s="28">
        <v>43229</v>
      </c>
      <c r="C974">
        <v>204.898</v>
      </c>
      <c r="D974">
        <v>43.53</v>
      </c>
      <c r="E974">
        <v>161.36799999999999</v>
      </c>
    </row>
    <row r="975" spans="1:5" x14ac:dyDescent="0.35">
      <c r="A975" t="s">
        <v>95</v>
      </c>
      <c r="B975" s="28">
        <v>43271</v>
      </c>
      <c r="C975">
        <v>204.898</v>
      </c>
      <c r="D975">
        <v>43.02</v>
      </c>
      <c r="E975">
        <v>161.87799999999999</v>
      </c>
    </row>
    <row r="976" spans="1:5" x14ac:dyDescent="0.35">
      <c r="A976" t="s">
        <v>95</v>
      </c>
      <c r="B976" s="28">
        <v>43293</v>
      </c>
      <c r="C976">
        <v>204.898</v>
      </c>
      <c r="D976">
        <v>42.74</v>
      </c>
      <c r="E976">
        <v>162.15799999999999</v>
      </c>
    </row>
    <row r="977" spans="1:5" x14ac:dyDescent="0.35">
      <c r="A977" t="s">
        <v>95</v>
      </c>
      <c r="B977" s="28">
        <v>43315</v>
      </c>
      <c r="C977">
        <v>204.898</v>
      </c>
      <c r="D977">
        <v>42.59</v>
      </c>
      <c r="E977">
        <v>162.30799999999999</v>
      </c>
    </row>
    <row r="978" spans="1:5" x14ac:dyDescent="0.35">
      <c r="A978" t="s">
        <v>95</v>
      </c>
      <c r="B978" s="28">
        <v>43364</v>
      </c>
      <c r="C978">
        <v>204.898</v>
      </c>
      <c r="D978">
        <v>42.15</v>
      </c>
      <c r="E978">
        <v>162.74799999999999</v>
      </c>
    </row>
    <row r="979" spans="1:5" x14ac:dyDescent="0.35">
      <c r="A979" t="s">
        <v>95</v>
      </c>
      <c r="B979" s="28">
        <v>43398</v>
      </c>
      <c r="C979">
        <v>204.898</v>
      </c>
      <c r="D979">
        <v>43.93</v>
      </c>
      <c r="E979">
        <v>160.96799999999999</v>
      </c>
    </row>
    <row r="980" spans="1:5" x14ac:dyDescent="0.35">
      <c r="A980" t="s">
        <v>95</v>
      </c>
      <c r="B980" s="28">
        <v>43434</v>
      </c>
      <c r="C980">
        <v>204.898</v>
      </c>
      <c r="D980">
        <v>41.54</v>
      </c>
      <c r="E980">
        <v>163.358</v>
      </c>
    </row>
    <row r="981" spans="1:5" x14ac:dyDescent="0.35">
      <c r="A981" t="s">
        <v>95</v>
      </c>
      <c r="B981" s="28">
        <v>43438</v>
      </c>
      <c r="C981">
        <v>204.898</v>
      </c>
      <c r="D981">
        <v>41.66</v>
      </c>
      <c r="E981">
        <v>163.238</v>
      </c>
    </row>
    <row r="982" spans="1:5" x14ac:dyDescent="0.35">
      <c r="A982" t="s">
        <v>95</v>
      </c>
      <c r="B982" s="28">
        <v>43486</v>
      </c>
      <c r="C982">
        <v>204.898</v>
      </c>
      <c r="D982">
        <v>44.45</v>
      </c>
      <c r="E982">
        <v>160.44800000000001</v>
      </c>
    </row>
    <row r="983" spans="1:5" x14ac:dyDescent="0.35">
      <c r="A983" t="s">
        <v>95</v>
      </c>
      <c r="B983" s="28">
        <v>43502</v>
      </c>
      <c r="C983">
        <v>204.898</v>
      </c>
      <c r="D983">
        <v>45.08</v>
      </c>
      <c r="E983">
        <v>159.81800000000001</v>
      </c>
    </row>
    <row r="984" spans="1:5" x14ac:dyDescent="0.35">
      <c r="A984" t="s">
        <v>95</v>
      </c>
      <c r="B984" s="28">
        <v>43532</v>
      </c>
      <c r="C984">
        <v>204.898</v>
      </c>
      <c r="D984">
        <v>46.28</v>
      </c>
      <c r="E984">
        <v>158.61799999999999</v>
      </c>
    </row>
    <row r="985" spans="1:5" x14ac:dyDescent="0.35">
      <c r="A985" t="s">
        <v>95</v>
      </c>
      <c r="B985" s="28">
        <v>43614</v>
      </c>
      <c r="C985">
        <v>204.898</v>
      </c>
      <c r="D985">
        <v>44.63</v>
      </c>
      <c r="E985">
        <v>160.268</v>
      </c>
    </row>
    <row r="986" spans="1:5" x14ac:dyDescent="0.35">
      <c r="A986" t="s">
        <v>95</v>
      </c>
      <c r="B986" s="28">
        <v>43640</v>
      </c>
      <c r="C986">
        <v>204.898</v>
      </c>
      <c r="D986">
        <v>43.7</v>
      </c>
      <c r="E986">
        <v>161.19800000000001</v>
      </c>
    </row>
    <row r="987" spans="1:5" x14ac:dyDescent="0.35">
      <c r="A987" t="s">
        <v>95</v>
      </c>
      <c r="B987" s="28">
        <v>43656</v>
      </c>
      <c r="C987">
        <v>204.898</v>
      </c>
      <c r="D987">
        <v>43.37</v>
      </c>
      <c r="E987">
        <v>161.52799999999999</v>
      </c>
    </row>
    <row r="988" spans="1:5" x14ac:dyDescent="0.35">
      <c r="A988" t="s">
        <v>95</v>
      </c>
      <c r="B988" s="28">
        <v>43705</v>
      </c>
      <c r="C988">
        <v>204.898</v>
      </c>
      <c r="D988">
        <v>42.16</v>
      </c>
      <c r="E988">
        <v>162.738</v>
      </c>
    </row>
    <row r="989" spans="1:5" x14ac:dyDescent="0.35">
      <c r="A989" t="s">
        <v>95</v>
      </c>
      <c r="B989" s="28">
        <v>43731</v>
      </c>
      <c r="C989">
        <v>204.898</v>
      </c>
      <c r="D989">
        <v>42.91</v>
      </c>
      <c r="E989">
        <v>161.988</v>
      </c>
    </row>
    <row r="990" spans="1:5" x14ac:dyDescent="0.35">
      <c r="A990" t="s">
        <v>95</v>
      </c>
      <c r="B990" s="28">
        <v>43766</v>
      </c>
      <c r="C990">
        <v>204.898</v>
      </c>
      <c r="D990">
        <v>43.08</v>
      </c>
      <c r="E990">
        <v>161.81800000000001</v>
      </c>
    </row>
    <row r="991" spans="1:5" x14ac:dyDescent="0.35">
      <c r="A991" t="s">
        <v>95</v>
      </c>
      <c r="B991" s="28">
        <v>43815</v>
      </c>
      <c r="C991">
        <v>204.898</v>
      </c>
      <c r="D991">
        <v>40.03</v>
      </c>
      <c r="E991">
        <v>164.86799999999999</v>
      </c>
    </row>
    <row r="992" spans="1:5" x14ac:dyDescent="0.35">
      <c r="A992" t="s">
        <v>98</v>
      </c>
      <c r="B992" s="28">
        <v>41032</v>
      </c>
      <c r="C992">
        <v>216.8</v>
      </c>
      <c r="D992">
        <v>50.35</v>
      </c>
      <c r="E992">
        <v>166.45</v>
      </c>
    </row>
    <row r="993" spans="1:5" x14ac:dyDescent="0.35">
      <c r="A993" t="s">
        <v>98</v>
      </c>
      <c r="B993" s="28">
        <v>41067</v>
      </c>
      <c r="C993">
        <v>216.8</v>
      </c>
      <c r="D993">
        <v>49</v>
      </c>
      <c r="E993">
        <v>167.8</v>
      </c>
    </row>
    <row r="994" spans="1:5" x14ac:dyDescent="0.35">
      <c r="A994" t="s">
        <v>98</v>
      </c>
      <c r="B994" s="28">
        <v>41106</v>
      </c>
      <c r="C994">
        <v>216.8</v>
      </c>
      <c r="D994">
        <v>46.5</v>
      </c>
      <c r="E994">
        <v>170.3</v>
      </c>
    </row>
    <row r="995" spans="1:5" x14ac:dyDescent="0.35">
      <c r="A995" t="s">
        <v>98</v>
      </c>
      <c r="B995" s="28">
        <v>41142</v>
      </c>
      <c r="C995">
        <v>216.8</v>
      </c>
      <c r="D995">
        <v>46.19</v>
      </c>
      <c r="E995">
        <v>170.61</v>
      </c>
    </row>
    <row r="996" spans="1:5" x14ac:dyDescent="0.35">
      <c r="A996" t="s">
        <v>98</v>
      </c>
      <c r="B996" s="28">
        <v>41173</v>
      </c>
      <c r="C996">
        <v>216.8</v>
      </c>
      <c r="D996">
        <v>46.52</v>
      </c>
      <c r="E996">
        <v>170.28</v>
      </c>
    </row>
    <row r="997" spans="1:5" x14ac:dyDescent="0.35">
      <c r="A997" t="s">
        <v>98</v>
      </c>
      <c r="B997" s="28">
        <v>41197</v>
      </c>
      <c r="C997">
        <v>216.8</v>
      </c>
      <c r="D997">
        <v>46.85</v>
      </c>
      <c r="E997">
        <v>169.95</v>
      </c>
    </row>
    <row r="998" spans="1:5" x14ac:dyDescent="0.35">
      <c r="A998" t="s">
        <v>98</v>
      </c>
      <c r="B998" s="28">
        <v>41243</v>
      </c>
      <c r="C998">
        <v>216.8</v>
      </c>
      <c r="D998">
        <v>46.13</v>
      </c>
      <c r="E998">
        <v>170.67</v>
      </c>
    </row>
    <row r="999" spans="1:5" x14ac:dyDescent="0.35">
      <c r="A999" t="s">
        <v>98</v>
      </c>
      <c r="B999" s="28">
        <v>41249</v>
      </c>
      <c r="C999">
        <v>216.8</v>
      </c>
      <c r="D999">
        <v>46.05</v>
      </c>
      <c r="E999">
        <v>170.75</v>
      </c>
    </row>
    <row r="1000" spans="1:5" x14ac:dyDescent="0.35">
      <c r="A1000" t="s">
        <v>98</v>
      </c>
      <c r="B1000" s="28">
        <v>41292</v>
      </c>
      <c r="C1000">
        <v>216.8</v>
      </c>
      <c r="D1000">
        <v>46.54</v>
      </c>
      <c r="E1000">
        <v>170.26</v>
      </c>
    </row>
    <row r="1001" spans="1:5" x14ac:dyDescent="0.35">
      <c r="A1001" t="s">
        <v>98</v>
      </c>
      <c r="B1001" s="28">
        <v>41327</v>
      </c>
      <c r="C1001">
        <v>216.8</v>
      </c>
      <c r="D1001">
        <v>47.61</v>
      </c>
      <c r="E1001">
        <v>169.19</v>
      </c>
    </row>
    <row r="1002" spans="1:5" x14ac:dyDescent="0.35">
      <c r="A1002" t="s">
        <v>98</v>
      </c>
      <c r="B1002" s="28">
        <v>41352</v>
      </c>
      <c r="C1002">
        <v>216.8</v>
      </c>
      <c r="D1002">
        <v>48.05</v>
      </c>
      <c r="E1002">
        <v>168.75</v>
      </c>
    </row>
    <row r="1003" spans="1:5" x14ac:dyDescent="0.35">
      <c r="A1003" t="s">
        <v>98</v>
      </c>
      <c r="B1003" s="28">
        <v>41374</v>
      </c>
      <c r="C1003">
        <v>216.8</v>
      </c>
      <c r="D1003">
        <v>46.78</v>
      </c>
      <c r="E1003">
        <v>170.02</v>
      </c>
    </row>
    <row r="1004" spans="1:5" x14ac:dyDescent="0.35">
      <c r="A1004" t="s">
        <v>98</v>
      </c>
      <c r="B1004" s="28">
        <v>41404</v>
      </c>
      <c r="C1004">
        <v>216.8</v>
      </c>
      <c r="D1004">
        <v>45.9</v>
      </c>
      <c r="E1004">
        <v>170.9</v>
      </c>
    </row>
    <row r="1005" spans="1:5" x14ac:dyDescent="0.35">
      <c r="A1005" t="s">
        <v>98</v>
      </c>
      <c r="B1005" s="28">
        <v>41439</v>
      </c>
      <c r="C1005">
        <v>216.8</v>
      </c>
      <c r="D1005">
        <v>43.73</v>
      </c>
      <c r="E1005">
        <v>173.07</v>
      </c>
    </row>
    <row r="1006" spans="1:5" x14ac:dyDescent="0.35">
      <c r="A1006" t="s">
        <v>98</v>
      </c>
      <c r="B1006" s="28">
        <v>41479</v>
      </c>
      <c r="C1006">
        <v>216.8</v>
      </c>
      <c r="D1006">
        <v>44.16</v>
      </c>
      <c r="E1006">
        <v>172.64</v>
      </c>
    </row>
    <row r="1007" spans="1:5" x14ac:dyDescent="0.35">
      <c r="A1007" t="s">
        <v>98</v>
      </c>
      <c r="B1007" s="28">
        <v>41506</v>
      </c>
      <c r="C1007">
        <v>216.8</v>
      </c>
      <c r="D1007">
        <v>44.41</v>
      </c>
      <c r="E1007">
        <v>172.39</v>
      </c>
    </row>
    <row r="1008" spans="1:5" x14ac:dyDescent="0.35">
      <c r="A1008" t="s">
        <v>98</v>
      </c>
      <c r="B1008" s="28">
        <v>41530</v>
      </c>
      <c r="C1008">
        <v>216.8</v>
      </c>
      <c r="D1008">
        <v>44.86</v>
      </c>
      <c r="E1008">
        <v>171.94</v>
      </c>
    </row>
    <row r="1009" spans="1:5" x14ac:dyDescent="0.35">
      <c r="A1009" t="s">
        <v>98</v>
      </c>
      <c r="B1009" s="28">
        <v>41565</v>
      </c>
      <c r="C1009">
        <v>216.8</v>
      </c>
      <c r="D1009">
        <v>45.93</v>
      </c>
      <c r="E1009">
        <v>170.87</v>
      </c>
    </row>
    <row r="1010" spans="1:5" x14ac:dyDescent="0.35">
      <c r="A1010" t="s">
        <v>98</v>
      </c>
      <c r="B1010" s="28">
        <v>41604</v>
      </c>
      <c r="C1010">
        <v>216.8</v>
      </c>
      <c r="D1010">
        <v>46.54</v>
      </c>
      <c r="E1010">
        <v>170.26</v>
      </c>
    </row>
    <row r="1011" spans="1:5" x14ac:dyDescent="0.35">
      <c r="A1011" t="s">
        <v>98</v>
      </c>
      <c r="B1011" s="28">
        <v>41621</v>
      </c>
      <c r="C1011">
        <v>216.8</v>
      </c>
      <c r="D1011">
        <v>46.61</v>
      </c>
      <c r="E1011">
        <v>170.19</v>
      </c>
    </row>
    <row r="1012" spans="1:5" x14ac:dyDescent="0.35">
      <c r="A1012" t="s">
        <v>98</v>
      </c>
      <c r="B1012" s="28">
        <v>41670</v>
      </c>
      <c r="C1012">
        <v>216.8</v>
      </c>
      <c r="D1012">
        <v>44.14</v>
      </c>
      <c r="E1012">
        <v>172.66</v>
      </c>
    </row>
    <row r="1013" spans="1:5" x14ac:dyDescent="0.35">
      <c r="A1013" t="s">
        <v>98</v>
      </c>
      <c r="B1013" s="28">
        <v>41698</v>
      </c>
      <c r="C1013">
        <v>216.8</v>
      </c>
      <c r="D1013">
        <v>42.7</v>
      </c>
      <c r="E1013">
        <v>174.1</v>
      </c>
    </row>
    <row r="1014" spans="1:5" x14ac:dyDescent="0.35">
      <c r="A1014" t="s">
        <v>98</v>
      </c>
      <c r="B1014" s="28">
        <v>41719</v>
      </c>
      <c r="C1014">
        <v>216.8</v>
      </c>
      <c r="D1014">
        <v>42.98</v>
      </c>
      <c r="E1014">
        <v>173.82</v>
      </c>
    </row>
    <row r="1015" spans="1:5" x14ac:dyDescent="0.35">
      <c r="A1015" t="s">
        <v>98</v>
      </c>
      <c r="B1015" s="28">
        <v>41751</v>
      </c>
      <c r="C1015">
        <v>216.8</v>
      </c>
      <c r="D1015">
        <v>43.87</v>
      </c>
      <c r="E1015">
        <v>172.93</v>
      </c>
    </row>
    <row r="1016" spans="1:5" x14ac:dyDescent="0.35">
      <c r="A1016" t="s">
        <v>98</v>
      </c>
      <c r="B1016" s="28">
        <v>41781</v>
      </c>
      <c r="C1016">
        <v>216.8</v>
      </c>
      <c r="D1016">
        <v>44.48</v>
      </c>
      <c r="E1016">
        <v>172.32</v>
      </c>
    </row>
    <row r="1017" spans="1:5" x14ac:dyDescent="0.35">
      <c r="A1017" t="s">
        <v>98</v>
      </c>
      <c r="B1017" s="28">
        <v>41820</v>
      </c>
      <c r="C1017">
        <v>216.8</v>
      </c>
      <c r="D1017">
        <v>44.78</v>
      </c>
      <c r="E1017">
        <v>172.02</v>
      </c>
    </row>
    <row r="1018" spans="1:5" x14ac:dyDescent="0.35">
      <c r="A1018" t="s">
        <v>98</v>
      </c>
      <c r="B1018" s="28">
        <v>41838</v>
      </c>
      <c r="C1018">
        <v>216.8</v>
      </c>
      <c r="D1018">
        <v>43.95</v>
      </c>
      <c r="E1018">
        <v>172.85</v>
      </c>
    </row>
    <row r="1019" spans="1:5" x14ac:dyDescent="0.35">
      <c r="A1019" t="s">
        <v>98</v>
      </c>
      <c r="B1019" s="28">
        <v>41872</v>
      </c>
      <c r="C1019">
        <v>216.8</v>
      </c>
      <c r="D1019">
        <v>43.41</v>
      </c>
      <c r="E1019">
        <v>173.39</v>
      </c>
    </row>
    <row r="1020" spans="1:5" x14ac:dyDescent="0.35">
      <c r="A1020" t="s">
        <v>98</v>
      </c>
      <c r="B1020" s="28">
        <v>41894</v>
      </c>
      <c r="C1020">
        <v>216.8</v>
      </c>
      <c r="D1020">
        <v>42.16</v>
      </c>
      <c r="E1020">
        <v>174.64</v>
      </c>
    </row>
    <row r="1021" spans="1:5" x14ac:dyDescent="0.35">
      <c r="A1021" t="s">
        <v>98</v>
      </c>
      <c r="B1021" s="28">
        <v>41925</v>
      </c>
      <c r="C1021">
        <v>216.8</v>
      </c>
      <c r="D1021">
        <v>43.36</v>
      </c>
      <c r="E1021">
        <v>173.44</v>
      </c>
    </row>
    <row r="1022" spans="1:5" x14ac:dyDescent="0.35">
      <c r="A1022" t="s">
        <v>98</v>
      </c>
      <c r="B1022" s="28">
        <v>41954</v>
      </c>
      <c r="C1022">
        <v>216.8</v>
      </c>
      <c r="D1022">
        <v>44.64</v>
      </c>
      <c r="E1022">
        <v>172.16</v>
      </c>
    </row>
    <row r="1023" spans="1:5" x14ac:dyDescent="0.35">
      <c r="A1023" t="s">
        <v>98</v>
      </c>
      <c r="B1023" s="28">
        <v>41982</v>
      </c>
      <c r="C1023">
        <v>216.8</v>
      </c>
      <c r="D1023">
        <v>42.78</v>
      </c>
      <c r="E1023">
        <v>174.02</v>
      </c>
    </row>
    <row r="1024" spans="1:5" x14ac:dyDescent="0.35">
      <c r="A1024" t="s">
        <v>98</v>
      </c>
      <c r="B1024" s="28">
        <v>42026</v>
      </c>
      <c r="C1024">
        <v>216.8</v>
      </c>
      <c r="D1024">
        <v>43.86</v>
      </c>
      <c r="E1024">
        <v>172.94</v>
      </c>
    </row>
    <row r="1025" spans="1:5" x14ac:dyDescent="0.35">
      <c r="A1025" t="s">
        <v>98</v>
      </c>
      <c r="B1025" s="28">
        <v>42044</v>
      </c>
      <c r="C1025">
        <v>216.8</v>
      </c>
      <c r="D1025">
        <v>44.84</v>
      </c>
      <c r="E1025">
        <v>171.96</v>
      </c>
    </row>
    <row r="1026" spans="1:5" x14ac:dyDescent="0.35">
      <c r="A1026" t="s">
        <v>98</v>
      </c>
      <c r="B1026" s="28">
        <v>42083</v>
      </c>
      <c r="C1026">
        <v>216.8</v>
      </c>
      <c r="D1026">
        <v>45.58</v>
      </c>
      <c r="E1026">
        <v>171.22</v>
      </c>
    </row>
    <row r="1027" spans="1:5" x14ac:dyDescent="0.35">
      <c r="A1027" t="s">
        <v>98</v>
      </c>
      <c r="B1027" s="28">
        <v>42122</v>
      </c>
      <c r="C1027">
        <v>216.8</v>
      </c>
      <c r="D1027">
        <v>46.67</v>
      </c>
      <c r="E1027">
        <v>170.13</v>
      </c>
    </row>
    <row r="1028" spans="1:5" x14ac:dyDescent="0.35">
      <c r="A1028" t="s">
        <v>98</v>
      </c>
      <c r="B1028" s="28">
        <v>42150</v>
      </c>
      <c r="C1028">
        <v>216.8</v>
      </c>
      <c r="D1028">
        <v>47.34</v>
      </c>
      <c r="E1028">
        <v>169.46</v>
      </c>
    </row>
    <row r="1029" spans="1:5" x14ac:dyDescent="0.35">
      <c r="A1029" t="s">
        <v>98</v>
      </c>
      <c r="B1029" s="28">
        <v>42174</v>
      </c>
      <c r="C1029">
        <v>216.8</v>
      </c>
      <c r="D1029">
        <v>47.19</v>
      </c>
      <c r="E1029">
        <v>169.61</v>
      </c>
    </row>
    <row r="1030" spans="1:5" x14ac:dyDescent="0.35">
      <c r="A1030" t="s">
        <v>98</v>
      </c>
      <c r="B1030" s="28">
        <v>42201</v>
      </c>
      <c r="C1030">
        <v>216.8</v>
      </c>
      <c r="D1030">
        <v>46.77</v>
      </c>
      <c r="E1030">
        <v>170.03</v>
      </c>
    </row>
    <row r="1031" spans="1:5" x14ac:dyDescent="0.35">
      <c r="A1031" t="s">
        <v>98</v>
      </c>
      <c r="B1031" s="28">
        <v>42226</v>
      </c>
      <c r="C1031">
        <v>216.8</v>
      </c>
      <c r="D1031">
        <v>46.95</v>
      </c>
      <c r="E1031">
        <v>169.85</v>
      </c>
    </row>
    <row r="1032" spans="1:5" x14ac:dyDescent="0.35">
      <c r="A1032" t="s">
        <v>98</v>
      </c>
      <c r="B1032" s="28">
        <v>42265</v>
      </c>
      <c r="C1032">
        <v>216.8</v>
      </c>
      <c r="D1032">
        <v>47.01</v>
      </c>
      <c r="E1032">
        <v>169.79</v>
      </c>
    </row>
    <row r="1033" spans="1:5" x14ac:dyDescent="0.35">
      <c r="A1033" t="s">
        <v>98</v>
      </c>
      <c r="B1033" s="28">
        <v>42293</v>
      </c>
      <c r="C1033">
        <v>216.8</v>
      </c>
      <c r="D1033">
        <v>47.12</v>
      </c>
      <c r="E1033">
        <v>169.68</v>
      </c>
    </row>
    <row r="1034" spans="1:5" x14ac:dyDescent="0.35">
      <c r="A1034" t="s">
        <v>98</v>
      </c>
      <c r="B1034" s="28">
        <v>42321</v>
      </c>
      <c r="C1034">
        <v>216.8</v>
      </c>
      <c r="D1034">
        <v>47.41</v>
      </c>
      <c r="E1034">
        <v>169.39</v>
      </c>
    </row>
    <row r="1035" spans="1:5" x14ac:dyDescent="0.35">
      <c r="A1035" t="s">
        <v>98</v>
      </c>
      <c r="B1035" s="28">
        <v>42341</v>
      </c>
      <c r="C1035">
        <v>216.8</v>
      </c>
      <c r="D1035">
        <v>48.3</v>
      </c>
      <c r="E1035">
        <v>168.5</v>
      </c>
    </row>
    <row r="1036" spans="1:5" x14ac:dyDescent="0.35">
      <c r="A1036" t="s">
        <v>98</v>
      </c>
      <c r="B1036" s="28">
        <v>42390</v>
      </c>
      <c r="C1036">
        <v>216.8</v>
      </c>
      <c r="D1036">
        <v>50.9</v>
      </c>
      <c r="E1036">
        <v>165.9</v>
      </c>
    </row>
    <row r="1037" spans="1:5" x14ac:dyDescent="0.35">
      <c r="A1037" t="s">
        <v>98</v>
      </c>
      <c r="B1037" s="28">
        <v>42513</v>
      </c>
      <c r="C1037">
        <v>216.8</v>
      </c>
      <c r="D1037">
        <v>51.17</v>
      </c>
      <c r="E1037">
        <v>165.63</v>
      </c>
    </row>
    <row r="1038" spans="1:5" x14ac:dyDescent="0.35">
      <c r="A1038" t="s">
        <v>98</v>
      </c>
      <c r="B1038" s="28">
        <v>42559</v>
      </c>
      <c r="C1038">
        <v>216.8</v>
      </c>
      <c r="D1038">
        <v>46.38</v>
      </c>
      <c r="E1038">
        <v>170.42</v>
      </c>
    </row>
    <row r="1039" spans="1:5" x14ac:dyDescent="0.35">
      <c r="A1039" t="s">
        <v>98</v>
      </c>
      <c r="B1039" s="28">
        <v>42598</v>
      </c>
      <c r="C1039">
        <v>216.8</v>
      </c>
      <c r="D1039">
        <v>43.81</v>
      </c>
      <c r="E1039">
        <v>172.99</v>
      </c>
    </row>
    <row r="1040" spans="1:5" x14ac:dyDescent="0.35">
      <c r="A1040" t="s">
        <v>98</v>
      </c>
      <c r="B1040" s="28">
        <v>42615</v>
      </c>
      <c r="C1040">
        <v>216.8</v>
      </c>
      <c r="D1040">
        <v>43.78</v>
      </c>
      <c r="E1040">
        <v>173.02</v>
      </c>
    </row>
    <row r="1041" spans="1:5" x14ac:dyDescent="0.35">
      <c r="A1041" t="s">
        <v>98</v>
      </c>
      <c r="B1041" s="28">
        <v>42650</v>
      </c>
      <c r="C1041">
        <v>216.8</v>
      </c>
      <c r="D1041">
        <v>44.62</v>
      </c>
      <c r="E1041">
        <v>172.18</v>
      </c>
    </row>
    <row r="1042" spans="1:5" x14ac:dyDescent="0.35">
      <c r="A1042" t="s">
        <v>98</v>
      </c>
      <c r="B1042" s="28">
        <v>42692</v>
      </c>
      <c r="C1042">
        <v>216.8</v>
      </c>
      <c r="D1042">
        <v>46.03</v>
      </c>
      <c r="E1042">
        <v>170.77</v>
      </c>
    </row>
    <row r="1043" spans="1:5" x14ac:dyDescent="0.35">
      <c r="A1043" t="s">
        <v>98</v>
      </c>
      <c r="B1043" s="28">
        <v>42711</v>
      </c>
      <c r="C1043">
        <v>216.8</v>
      </c>
      <c r="D1043">
        <v>46.36</v>
      </c>
      <c r="E1043">
        <v>170.44</v>
      </c>
    </row>
    <row r="1044" spans="1:5" x14ac:dyDescent="0.35">
      <c r="A1044" t="s">
        <v>98</v>
      </c>
      <c r="B1044" s="28">
        <v>42746</v>
      </c>
      <c r="C1044">
        <v>216.8</v>
      </c>
      <c r="D1044">
        <v>47.37</v>
      </c>
      <c r="E1044">
        <v>169.43</v>
      </c>
    </row>
    <row r="1045" spans="1:5" x14ac:dyDescent="0.35">
      <c r="A1045" t="s">
        <v>98</v>
      </c>
      <c r="B1045" s="28">
        <v>42779</v>
      </c>
      <c r="C1045">
        <v>216.8</v>
      </c>
      <c r="D1045">
        <v>49.3</v>
      </c>
      <c r="E1045">
        <v>167.5</v>
      </c>
    </row>
    <row r="1046" spans="1:5" x14ac:dyDescent="0.35">
      <c r="A1046" t="s">
        <v>98</v>
      </c>
      <c r="B1046" s="28">
        <v>42795</v>
      </c>
      <c r="C1046">
        <v>216.8</v>
      </c>
      <c r="D1046">
        <v>50.22</v>
      </c>
      <c r="E1046">
        <v>166.58</v>
      </c>
    </row>
    <row r="1047" spans="1:5" x14ac:dyDescent="0.35">
      <c r="A1047" t="s">
        <v>98</v>
      </c>
      <c r="B1047" s="28">
        <v>42832</v>
      </c>
      <c r="C1047">
        <v>216.8</v>
      </c>
      <c r="D1047">
        <v>50.82</v>
      </c>
      <c r="E1047">
        <v>165.98</v>
      </c>
    </row>
    <row r="1048" spans="1:5" x14ac:dyDescent="0.35">
      <c r="A1048" t="s">
        <v>98</v>
      </c>
      <c r="B1048" s="28">
        <v>42879</v>
      </c>
      <c r="C1048">
        <v>216.8</v>
      </c>
      <c r="D1048">
        <v>50.28</v>
      </c>
      <c r="E1048">
        <v>166.52</v>
      </c>
    </row>
    <row r="1049" spans="1:5" x14ac:dyDescent="0.35">
      <c r="A1049" t="s">
        <v>98</v>
      </c>
      <c r="B1049" s="28">
        <v>42895</v>
      </c>
      <c r="C1049">
        <v>216.8</v>
      </c>
      <c r="D1049">
        <v>48.71</v>
      </c>
      <c r="E1049">
        <v>168.09</v>
      </c>
    </row>
    <row r="1050" spans="1:5" x14ac:dyDescent="0.35">
      <c r="A1050" t="s">
        <v>98</v>
      </c>
      <c r="B1050" s="28">
        <v>42928</v>
      </c>
      <c r="C1050">
        <v>216.8</v>
      </c>
      <c r="D1050">
        <v>46.94</v>
      </c>
      <c r="E1050">
        <v>169.86</v>
      </c>
    </row>
    <row r="1051" spans="1:5" x14ac:dyDescent="0.35">
      <c r="A1051" t="s">
        <v>98</v>
      </c>
      <c r="B1051" s="28">
        <v>42949</v>
      </c>
      <c r="C1051">
        <v>216.8</v>
      </c>
      <c r="D1051">
        <v>46.56</v>
      </c>
      <c r="E1051">
        <v>170.24</v>
      </c>
    </row>
    <row r="1052" spans="1:5" x14ac:dyDescent="0.35">
      <c r="A1052" t="s">
        <v>98</v>
      </c>
      <c r="B1052" s="28">
        <v>42979</v>
      </c>
      <c r="C1052">
        <v>216.8</v>
      </c>
      <c r="D1052">
        <v>46.14</v>
      </c>
      <c r="E1052">
        <v>170.66</v>
      </c>
    </row>
    <row r="1053" spans="1:5" x14ac:dyDescent="0.35">
      <c r="A1053" t="s">
        <v>98</v>
      </c>
      <c r="B1053" s="28">
        <v>43014</v>
      </c>
      <c r="C1053">
        <v>216.8</v>
      </c>
      <c r="D1053">
        <v>45.2</v>
      </c>
      <c r="E1053">
        <v>171.6</v>
      </c>
    </row>
    <row r="1054" spans="1:5" x14ac:dyDescent="0.35">
      <c r="A1054" t="s">
        <v>98</v>
      </c>
      <c r="B1054" s="28">
        <v>43062</v>
      </c>
      <c r="C1054">
        <v>216.8</v>
      </c>
      <c r="D1054">
        <v>46.76</v>
      </c>
      <c r="E1054">
        <v>170.04</v>
      </c>
    </row>
    <row r="1055" spans="1:5" x14ac:dyDescent="0.35">
      <c r="A1055" t="s">
        <v>98</v>
      </c>
      <c r="B1055" s="28">
        <v>43084</v>
      </c>
      <c r="C1055">
        <v>216.8</v>
      </c>
      <c r="D1055">
        <v>47.59</v>
      </c>
      <c r="E1055">
        <v>169.21</v>
      </c>
    </row>
    <row r="1056" spans="1:5" x14ac:dyDescent="0.35">
      <c r="A1056" t="s">
        <v>98</v>
      </c>
      <c r="B1056" s="28">
        <v>43116</v>
      </c>
      <c r="C1056">
        <v>216.8</v>
      </c>
      <c r="D1056">
        <v>48.04</v>
      </c>
      <c r="E1056">
        <v>168.76</v>
      </c>
    </row>
    <row r="1057" spans="1:5" x14ac:dyDescent="0.35">
      <c r="A1057" t="s">
        <v>98</v>
      </c>
      <c r="B1057" s="28">
        <v>43143</v>
      </c>
      <c r="C1057">
        <v>216.8</v>
      </c>
      <c r="D1057">
        <v>48.34</v>
      </c>
      <c r="E1057">
        <v>168.46</v>
      </c>
    </row>
    <row r="1058" spans="1:5" x14ac:dyDescent="0.35">
      <c r="A1058" t="s">
        <v>98</v>
      </c>
      <c r="B1058" s="28">
        <v>43168</v>
      </c>
      <c r="C1058">
        <v>216.8</v>
      </c>
      <c r="D1058">
        <v>48.95</v>
      </c>
      <c r="E1058">
        <v>167.85</v>
      </c>
    </row>
    <row r="1059" spans="1:5" x14ac:dyDescent="0.35">
      <c r="A1059" t="s">
        <v>98</v>
      </c>
      <c r="B1059" s="28">
        <v>43193</v>
      </c>
      <c r="C1059">
        <v>216.8</v>
      </c>
      <c r="D1059">
        <v>47.56</v>
      </c>
      <c r="E1059">
        <v>169.24</v>
      </c>
    </row>
    <row r="1060" spans="1:5" x14ac:dyDescent="0.35">
      <c r="A1060" t="s">
        <v>98</v>
      </c>
      <c r="B1060" s="28">
        <v>43234</v>
      </c>
      <c r="C1060">
        <v>216.8</v>
      </c>
      <c r="D1060">
        <v>45.48</v>
      </c>
      <c r="E1060">
        <v>171.32</v>
      </c>
    </row>
    <row r="1061" spans="1:5" x14ac:dyDescent="0.35">
      <c r="A1061" t="s">
        <v>98</v>
      </c>
      <c r="B1061" s="28">
        <v>43279</v>
      </c>
      <c r="C1061">
        <v>216.8</v>
      </c>
      <c r="D1061">
        <v>45.63</v>
      </c>
      <c r="E1061">
        <v>171.17</v>
      </c>
    </row>
    <row r="1062" spans="1:5" x14ac:dyDescent="0.35">
      <c r="A1062" t="s">
        <v>98</v>
      </c>
      <c r="B1062" s="28">
        <v>43305</v>
      </c>
      <c r="C1062">
        <v>216.8</v>
      </c>
      <c r="D1062">
        <v>45.99</v>
      </c>
      <c r="E1062">
        <v>170.81</v>
      </c>
    </row>
    <row r="1063" spans="1:5" x14ac:dyDescent="0.35">
      <c r="A1063" t="s">
        <v>98</v>
      </c>
      <c r="B1063" s="28">
        <v>43329</v>
      </c>
      <c r="C1063">
        <v>216.8</v>
      </c>
      <c r="D1063">
        <v>45.8</v>
      </c>
      <c r="E1063">
        <v>171</v>
      </c>
    </row>
    <row r="1064" spans="1:5" x14ac:dyDescent="0.35">
      <c r="A1064" t="s">
        <v>98</v>
      </c>
      <c r="B1064" s="28">
        <v>43357</v>
      </c>
      <c r="C1064">
        <v>216.8</v>
      </c>
      <c r="D1064">
        <v>45.26</v>
      </c>
      <c r="E1064">
        <v>171.54</v>
      </c>
    </row>
    <row r="1065" spans="1:5" x14ac:dyDescent="0.35">
      <c r="A1065" t="s">
        <v>98</v>
      </c>
      <c r="B1065" s="28">
        <v>43413</v>
      </c>
      <c r="C1065">
        <v>216.8</v>
      </c>
      <c r="D1065">
        <v>46.84</v>
      </c>
      <c r="E1065">
        <v>169.96</v>
      </c>
    </row>
    <row r="1066" spans="1:5" x14ac:dyDescent="0.35">
      <c r="A1066" t="s">
        <v>98</v>
      </c>
      <c r="B1066" s="28">
        <v>43445</v>
      </c>
      <c r="C1066">
        <v>216.8</v>
      </c>
      <c r="D1066">
        <v>45.41</v>
      </c>
      <c r="E1066">
        <v>171.39</v>
      </c>
    </row>
    <row r="1067" spans="1:5" x14ac:dyDescent="0.35">
      <c r="A1067" t="s">
        <v>98</v>
      </c>
      <c r="B1067" s="28">
        <v>43486</v>
      </c>
      <c r="C1067">
        <v>216.8</v>
      </c>
      <c r="D1067">
        <v>46.5</v>
      </c>
      <c r="E1067">
        <v>170.3</v>
      </c>
    </row>
    <row r="1068" spans="1:5" x14ac:dyDescent="0.35">
      <c r="A1068" t="s">
        <v>98</v>
      </c>
      <c r="B1068" s="28">
        <v>43522</v>
      </c>
      <c r="C1068">
        <v>216.8</v>
      </c>
      <c r="D1068">
        <v>48.64</v>
      </c>
      <c r="E1068">
        <v>168.16</v>
      </c>
    </row>
    <row r="1069" spans="1:5" x14ac:dyDescent="0.35">
      <c r="A1069" t="s">
        <v>98</v>
      </c>
      <c r="B1069" s="28">
        <v>43600</v>
      </c>
      <c r="C1069">
        <v>216.8</v>
      </c>
      <c r="D1069">
        <v>49.24</v>
      </c>
      <c r="E1069">
        <v>167.56</v>
      </c>
    </row>
    <row r="1070" spans="1:5" x14ac:dyDescent="0.35">
      <c r="A1070" t="s">
        <v>98</v>
      </c>
      <c r="B1070" s="28">
        <v>43650</v>
      </c>
      <c r="C1070">
        <v>216.8</v>
      </c>
      <c r="D1070">
        <v>46.89</v>
      </c>
      <c r="E1070">
        <v>169.91</v>
      </c>
    </row>
    <row r="1071" spans="1:5" x14ac:dyDescent="0.35">
      <c r="A1071" t="s">
        <v>98</v>
      </c>
      <c r="B1071" s="28">
        <v>43721</v>
      </c>
      <c r="C1071">
        <v>216.8</v>
      </c>
      <c r="D1071">
        <v>45.87</v>
      </c>
      <c r="E1071">
        <v>170.93</v>
      </c>
    </row>
    <row r="1072" spans="1:5" x14ac:dyDescent="0.35">
      <c r="A1072" t="s">
        <v>98</v>
      </c>
      <c r="B1072" s="28">
        <v>43752</v>
      </c>
      <c r="C1072">
        <v>216.8</v>
      </c>
      <c r="D1072">
        <v>46.67</v>
      </c>
      <c r="E1072">
        <v>170.13</v>
      </c>
    </row>
    <row r="1073" spans="1:5" x14ac:dyDescent="0.35">
      <c r="A1073" t="s">
        <v>104</v>
      </c>
      <c r="B1073" s="31">
        <v>39829</v>
      </c>
      <c r="C1073">
        <v>142.42599999999999</v>
      </c>
      <c r="D1073">
        <v>7.25</v>
      </c>
      <c r="E1073">
        <v>135.17599999999999</v>
      </c>
    </row>
    <row r="1074" spans="1:5" x14ac:dyDescent="0.35">
      <c r="A1074" t="s">
        <v>104</v>
      </c>
      <c r="B1074" s="31">
        <v>39855</v>
      </c>
      <c r="C1074">
        <v>142.42599999999999</v>
      </c>
      <c r="D1074">
        <v>6.8</v>
      </c>
      <c r="E1074">
        <v>135.626</v>
      </c>
    </row>
    <row r="1075" spans="1:5" x14ac:dyDescent="0.35">
      <c r="A1075" t="s">
        <v>104</v>
      </c>
      <c r="B1075" s="31">
        <v>39882</v>
      </c>
      <c r="C1075">
        <v>142.42599999999999</v>
      </c>
      <c r="D1075">
        <v>7.29</v>
      </c>
      <c r="E1075">
        <v>135.136</v>
      </c>
    </row>
    <row r="1076" spans="1:5" x14ac:dyDescent="0.35">
      <c r="A1076" t="s">
        <v>104</v>
      </c>
      <c r="B1076" s="31">
        <v>39905</v>
      </c>
      <c r="C1076">
        <v>142.42599999999999</v>
      </c>
      <c r="D1076">
        <v>7.42</v>
      </c>
      <c r="E1076">
        <v>135.006</v>
      </c>
    </row>
    <row r="1077" spans="1:5" x14ac:dyDescent="0.35">
      <c r="A1077" t="s">
        <v>104</v>
      </c>
      <c r="B1077" s="31">
        <v>39948</v>
      </c>
      <c r="C1077">
        <v>142.42599999999999</v>
      </c>
      <c r="D1077">
        <v>7.36</v>
      </c>
      <c r="E1077">
        <v>135.066</v>
      </c>
    </row>
    <row r="1078" spans="1:5" x14ac:dyDescent="0.35">
      <c r="A1078" t="s">
        <v>104</v>
      </c>
      <c r="B1078" s="31">
        <v>39973</v>
      </c>
      <c r="C1078">
        <v>142.42599999999999</v>
      </c>
      <c r="D1078">
        <v>6.98</v>
      </c>
      <c r="E1078">
        <v>135.446</v>
      </c>
    </row>
    <row r="1079" spans="1:5" x14ac:dyDescent="0.35">
      <c r="A1079" t="s">
        <v>104</v>
      </c>
      <c r="B1079" s="31">
        <v>40057</v>
      </c>
      <c r="C1079">
        <v>142.42599999999999</v>
      </c>
      <c r="D1079">
        <v>6.55</v>
      </c>
      <c r="E1079">
        <v>135.876</v>
      </c>
    </row>
    <row r="1080" spans="1:5" x14ac:dyDescent="0.35">
      <c r="A1080" t="s">
        <v>104</v>
      </c>
      <c r="B1080" s="31">
        <v>40112</v>
      </c>
      <c r="C1080">
        <v>142.42599999999999</v>
      </c>
      <c r="D1080">
        <v>7.04</v>
      </c>
      <c r="E1080">
        <v>135.386</v>
      </c>
    </row>
    <row r="1081" spans="1:5" x14ac:dyDescent="0.35">
      <c r="A1081" t="s">
        <v>104</v>
      </c>
      <c r="B1081" s="31">
        <v>40134</v>
      </c>
      <c r="C1081">
        <v>142.42599999999999</v>
      </c>
      <c r="D1081">
        <v>7.47</v>
      </c>
      <c r="E1081">
        <v>134.95599999999999</v>
      </c>
    </row>
    <row r="1082" spans="1:5" x14ac:dyDescent="0.35">
      <c r="A1082" t="s">
        <v>104</v>
      </c>
      <c r="B1082" s="31">
        <v>40192</v>
      </c>
      <c r="C1082">
        <v>142.42599999999999</v>
      </c>
      <c r="D1082">
        <v>7.43</v>
      </c>
      <c r="E1082">
        <v>134.99600000000001</v>
      </c>
    </row>
    <row r="1083" spans="1:5" x14ac:dyDescent="0.35">
      <c r="A1083" t="s">
        <v>104</v>
      </c>
      <c r="B1083" s="31">
        <v>40225</v>
      </c>
      <c r="C1083">
        <v>142.42599999999999</v>
      </c>
      <c r="D1083">
        <v>7.58</v>
      </c>
      <c r="E1083">
        <v>134.846</v>
      </c>
    </row>
    <row r="1084" spans="1:5" x14ac:dyDescent="0.35">
      <c r="A1084" t="s">
        <v>104</v>
      </c>
      <c r="B1084" s="31">
        <v>40247</v>
      </c>
      <c r="C1084">
        <v>142.42599999999999</v>
      </c>
      <c r="D1084">
        <v>7.52</v>
      </c>
      <c r="E1084">
        <v>134.90600000000001</v>
      </c>
    </row>
    <row r="1085" spans="1:5" x14ac:dyDescent="0.35">
      <c r="A1085" t="s">
        <v>104</v>
      </c>
      <c r="B1085" s="31">
        <v>40280</v>
      </c>
      <c r="C1085">
        <v>142.42599999999999</v>
      </c>
      <c r="D1085">
        <v>7.69</v>
      </c>
      <c r="E1085">
        <v>134.73599999999999</v>
      </c>
    </row>
    <row r="1086" spans="1:5" x14ac:dyDescent="0.35">
      <c r="A1086" t="s">
        <v>104</v>
      </c>
      <c r="B1086" s="31">
        <v>40346</v>
      </c>
      <c r="C1086">
        <v>142.42599999999999</v>
      </c>
      <c r="D1086">
        <v>7.5</v>
      </c>
      <c r="E1086">
        <v>134.92599999999999</v>
      </c>
    </row>
    <row r="1087" spans="1:5" x14ac:dyDescent="0.35">
      <c r="A1087" t="s">
        <v>104</v>
      </c>
      <c r="B1087" s="31">
        <v>40368</v>
      </c>
      <c r="C1087">
        <v>142.42599999999999</v>
      </c>
      <c r="D1087">
        <v>7.32</v>
      </c>
      <c r="E1087">
        <v>135.10599999999999</v>
      </c>
    </row>
    <row r="1088" spans="1:5" x14ac:dyDescent="0.35">
      <c r="A1088" t="s">
        <v>104</v>
      </c>
      <c r="B1088" s="31">
        <v>40402</v>
      </c>
      <c r="C1088">
        <v>142.42599999999999</v>
      </c>
      <c r="D1088">
        <v>7.2</v>
      </c>
      <c r="E1088">
        <v>135.226</v>
      </c>
    </row>
    <row r="1089" spans="1:5" x14ac:dyDescent="0.35">
      <c r="A1089" t="s">
        <v>104</v>
      </c>
      <c r="B1089" s="31">
        <v>40436</v>
      </c>
      <c r="C1089">
        <v>142.42599999999999</v>
      </c>
      <c r="D1089">
        <v>6.62</v>
      </c>
      <c r="E1089">
        <v>135.80600000000001</v>
      </c>
    </row>
    <row r="1090" spans="1:5" x14ac:dyDescent="0.35">
      <c r="A1090" t="s">
        <v>104</v>
      </c>
      <c r="B1090" s="31">
        <v>40464</v>
      </c>
      <c r="C1090">
        <v>142.42599999999999</v>
      </c>
      <c r="D1090">
        <v>6.97</v>
      </c>
      <c r="E1090">
        <v>135.45599999999999</v>
      </c>
    </row>
    <row r="1091" spans="1:5" x14ac:dyDescent="0.35">
      <c r="A1091" t="s">
        <v>104</v>
      </c>
      <c r="B1091" s="31">
        <v>40498</v>
      </c>
      <c r="C1091">
        <v>142.42599999999999</v>
      </c>
      <c r="D1091">
        <v>6.86</v>
      </c>
      <c r="E1091">
        <v>135.566</v>
      </c>
    </row>
    <row r="1092" spans="1:5" x14ac:dyDescent="0.35">
      <c r="A1092" t="s">
        <v>104</v>
      </c>
      <c r="B1092" s="31">
        <v>40539</v>
      </c>
      <c r="C1092">
        <v>142.42599999999999</v>
      </c>
      <c r="D1092">
        <v>6.37</v>
      </c>
      <c r="E1092">
        <v>136.05600000000001</v>
      </c>
    </row>
    <row r="1093" spans="1:5" x14ac:dyDescent="0.35">
      <c r="A1093" t="s">
        <v>104</v>
      </c>
      <c r="B1093" s="28">
        <v>40570</v>
      </c>
      <c r="C1093">
        <v>142.42599999999999</v>
      </c>
      <c r="D1093">
        <v>7.06</v>
      </c>
      <c r="E1093">
        <v>135.36600000000001</v>
      </c>
    </row>
    <row r="1094" spans="1:5" x14ac:dyDescent="0.35">
      <c r="A1094" t="s">
        <v>104</v>
      </c>
      <c r="B1094" s="28">
        <v>40596</v>
      </c>
      <c r="C1094">
        <v>142.42599999999999</v>
      </c>
      <c r="D1094">
        <v>7.22</v>
      </c>
      <c r="E1094">
        <v>135.20599999999999</v>
      </c>
    </row>
    <row r="1095" spans="1:5" x14ac:dyDescent="0.35">
      <c r="A1095" t="s">
        <v>104</v>
      </c>
      <c r="B1095" s="28">
        <v>40620</v>
      </c>
      <c r="C1095">
        <v>142.42599999999999</v>
      </c>
      <c r="D1095">
        <v>7.27</v>
      </c>
      <c r="E1095">
        <v>135.15600000000001</v>
      </c>
    </row>
    <row r="1096" spans="1:5" x14ac:dyDescent="0.35">
      <c r="A1096" t="s">
        <v>104</v>
      </c>
      <c r="B1096" s="28">
        <v>40648</v>
      </c>
      <c r="C1096">
        <v>142.42599999999999</v>
      </c>
      <c r="D1096">
        <v>7.52</v>
      </c>
      <c r="E1096">
        <v>134.90600000000001</v>
      </c>
    </row>
    <row r="1097" spans="1:5" x14ac:dyDescent="0.35">
      <c r="A1097" t="s">
        <v>104</v>
      </c>
      <c r="B1097" s="28">
        <v>40672</v>
      </c>
      <c r="C1097">
        <v>142.42599999999999</v>
      </c>
      <c r="D1097">
        <v>7.97</v>
      </c>
      <c r="E1097">
        <v>134.45599999999999</v>
      </c>
    </row>
    <row r="1098" spans="1:5" x14ac:dyDescent="0.35">
      <c r="A1098" t="s">
        <v>104</v>
      </c>
      <c r="B1098" s="28">
        <v>40721</v>
      </c>
      <c r="C1098">
        <v>142.42599999999999</v>
      </c>
      <c r="D1098">
        <v>7.27</v>
      </c>
      <c r="E1098">
        <v>135.15600000000001</v>
      </c>
    </row>
    <row r="1099" spans="1:5" x14ac:dyDescent="0.35">
      <c r="A1099" t="s">
        <v>104</v>
      </c>
      <c r="B1099" s="28">
        <v>40739</v>
      </c>
      <c r="C1099">
        <v>142.42599999999999</v>
      </c>
      <c r="D1099">
        <v>7.84</v>
      </c>
      <c r="E1099">
        <v>134.58600000000001</v>
      </c>
    </row>
    <row r="1100" spans="1:5" x14ac:dyDescent="0.35">
      <c r="A1100" t="s">
        <v>104</v>
      </c>
      <c r="B1100" s="28">
        <v>40777</v>
      </c>
      <c r="C1100">
        <v>142.42599999999999</v>
      </c>
      <c r="D1100">
        <v>6.9</v>
      </c>
      <c r="E1100">
        <v>135.52600000000001</v>
      </c>
    </row>
    <row r="1101" spans="1:5" x14ac:dyDescent="0.35">
      <c r="A1101" t="s">
        <v>104</v>
      </c>
      <c r="B1101" s="28">
        <v>40809</v>
      </c>
      <c r="C1101">
        <v>142.42599999999999</v>
      </c>
      <c r="D1101">
        <v>7.2</v>
      </c>
      <c r="E1101">
        <v>135.226</v>
      </c>
    </row>
    <row r="1102" spans="1:5" x14ac:dyDescent="0.35">
      <c r="A1102" t="s">
        <v>104</v>
      </c>
      <c r="B1102" s="28">
        <v>40829</v>
      </c>
      <c r="C1102">
        <v>142.42599999999999</v>
      </c>
      <c r="D1102">
        <v>7.4</v>
      </c>
      <c r="E1102">
        <v>135.02600000000001</v>
      </c>
    </row>
    <row r="1103" spans="1:5" x14ac:dyDescent="0.35">
      <c r="A1103" t="s">
        <v>104</v>
      </c>
      <c r="B1103" s="28">
        <v>40869</v>
      </c>
      <c r="C1103">
        <v>142.42599999999999</v>
      </c>
      <c r="D1103">
        <v>7.4</v>
      </c>
      <c r="E1103">
        <v>135.02600000000001</v>
      </c>
    </row>
    <row r="1104" spans="1:5" x14ac:dyDescent="0.35">
      <c r="A1104" t="s">
        <v>104</v>
      </c>
      <c r="B1104" s="28">
        <v>40896</v>
      </c>
      <c r="C1104">
        <v>142.42599999999999</v>
      </c>
      <c r="D1104">
        <v>7.59</v>
      </c>
      <c r="E1104">
        <v>134.83600000000001</v>
      </c>
    </row>
    <row r="1105" spans="1:5" x14ac:dyDescent="0.35">
      <c r="A1105" t="s">
        <v>104</v>
      </c>
      <c r="B1105" s="28">
        <v>40924</v>
      </c>
      <c r="C1105">
        <v>142.42599999999999</v>
      </c>
      <c r="D1105">
        <v>7.74</v>
      </c>
      <c r="E1105">
        <v>134.68600000000001</v>
      </c>
    </row>
    <row r="1106" spans="1:5" x14ac:dyDescent="0.35">
      <c r="A1106" t="s">
        <v>104</v>
      </c>
      <c r="B1106" s="28">
        <v>40948</v>
      </c>
      <c r="C1106">
        <v>142.42599999999999</v>
      </c>
      <c r="D1106">
        <v>7.9</v>
      </c>
      <c r="E1106">
        <v>134.52600000000001</v>
      </c>
    </row>
    <row r="1107" spans="1:5" x14ac:dyDescent="0.35">
      <c r="A1107" t="s">
        <v>104</v>
      </c>
      <c r="B1107" s="28">
        <v>41096</v>
      </c>
      <c r="C1107">
        <v>142.42599999999999</v>
      </c>
      <c r="D1107">
        <v>7.95</v>
      </c>
      <c r="E1107">
        <v>134.476</v>
      </c>
    </row>
    <row r="1108" spans="1:5" x14ac:dyDescent="0.35">
      <c r="A1108" t="s">
        <v>104</v>
      </c>
      <c r="B1108" s="28">
        <v>41122</v>
      </c>
      <c r="C1108">
        <v>142.42599999999999</v>
      </c>
      <c r="D1108">
        <v>7.55</v>
      </c>
      <c r="E1108">
        <v>134.876</v>
      </c>
    </row>
    <row r="1109" spans="1:5" x14ac:dyDescent="0.35">
      <c r="A1109" t="s">
        <v>104</v>
      </c>
      <c r="B1109" s="28">
        <v>41165</v>
      </c>
      <c r="C1109">
        <v>142.42599999999999</v>
      </c>
      <c r="D1109">
        <v>7.22</v>
      </c>
      <c r="E1109">
        <v>135.20599999999999</v>
      </c>
    </row>
    <row r="1110" spans="1:5" x14ac:dyDescent="0.35">
      <c r="A1110" t="s">
        <v>104</v>
      </c>
      <c r="B1110" s="28">
        <v>41197</v>
      </c>
      <c r="C1110">
        <v>142.42599999999999</v>
      </c>
      <c r="D1110">
        <v>7.52</v>
      </c>
      <c r="E1110">
        <v>134.90600000000001</v>
      </c>
    </row>
    <row r="1111" spans="1:5" x14ac:dyDescent="0.35">
      <c r="A1111" t="s">
        <v>104</v>
      </c>
      <c r="B1111" s="28">
        <v>41239</v>
      </c>
      <c r="C1111">
        <v>142.42599999999999</v>
      </c>
      <c r="D1111">
        <v>7.36</v>
      </c>
      <c r="E1111">
        <v>135.066</v>
      </c>
    </row>
    <row r="1112" spans="1:5" x14ac:dyDescent="0.35">
      <c r="A1112" t="s">
        <v>104</v>
      </c>
      <c r="B1112" s="28">
        <v>41261</v>
      </c>
      <c r="C1112">
        <v>142.42599999999999</v>
      </c>
      <c r="D1112">
        <v>7.38</v>
      </c>
      <c r="E1112">
        <v>135.04599999999999</v>
      </c>
    </row>
    <row r="1113" spans="1:5" x14ac:dyDescent="0.35">
      <c r="A1113" t="s">
        <v>104</v>
      </c>
      <c r="B1113" s="28">
        <v>41278</v>
      </c>
      <c r="C1113">
        <v>142.42599999999999</v>
      </c>
      <c r="D1113">
        <v>7.44</v>
      </c>
      <c r="E1113">
        <v>134.98599999999999</v>
      </c>
    </row>
    <row r="1114" spans="1:5" x14ac:dyDescent="0.35">
      <c r="A1114" t="s">
        <v>104</v>
      </c>
      <c r="B1114" s="28">
        <v>41320</v>
      </c>
      <c r="C1114">
        <v>142.42599999999999</v>
      </c>
      <c r="D1114">
        <v>7.56</v>
      </c>
      <c r="E1114">
        <v>134.86600000000001</v>
      </c>
    </row>
    <row r="1115" spans="1:5" x14ac:dyDescent="0.35">
      <c r="A1115" t="s">
        <v>104</v>
      </c>
      <c r="B1115" s="28">
        <v>41352</v>
      </c>
      <c r="C1115">
        <v>142.42599999999999</v>
      </c>
      <c r="D1115">
        <v>7.52</v>
      </c>
      <c r="E1115">
        <v>134.90600000000001</v>
      </c>
    </row>
    <row r="1116" spans="1:5" x14ac:dyDescent="0.35">
      <c r="A1116" t="s">
        <v>104</v>
      </c>
      <c r="B1116" s="28">
        <v>41373</v>
      </c>
      <c r="C1116">
        <v>142.42599999999999</v>
      </c>
      <c r="D1116">
        <v>7.52</v>
      </c>
      <c r="E1116">
        <v>134.90600000000001</v>
      </c>
    </row>
    <row r="1117" spans="1:5" x14ac:dyDescent="0.35">
      <c r="A1117" t="s">
        <v>104</v>
      </c>
      <c r="B1117" s="28">
        <v>41401</v>
      </c>
      <c r="C1117">
        <v>142.42599999999999</v>
      </c>
      <c r="D1117">
        <v>7.51</v>
      </c>
      <c r="E1117">
        <v>134.916</v>
      </c>
    </row>
    <row r="1118" spans="1:5" x14ac:dyDescent="0.35">
      <c r="A1118" t="s">
        <v>104</v>
      </c>
      <c r="B1118" s="28">
        <v>41435</v>
      </c>
      <c r="C1118">
        <v>142.42599999999999</v>
      </c>
      <c r="D1118">
        <v>7.25</v>
      </c>
      <c r="E1118">
        <v>135.17599999999999</v>
      </c>
    </row>
    <row r="1119" spans="1:5" x14ac:dyDescent="0.35">
      <c r="A1119" t="s">
        <v>104</v>
      </c>
      <c r="B1119" s="28">
        <v>41460</v>
      </c>
      <c r="C1119">
        <v>142.42599999999999</v>
      </c>
      <c r="D1119">
        <v>7.05</v>
      </c>
      <c r="E1119">
        <v>135.376</v>
      </c>
    </row>
    <row r="1120" spans="1:5" x14ac:dyDescent="0.35">
      <c r="A1120" t="s">
        <v>104</v>
      </c>
      <c r="B1120" s="28">
        <v>41488</v>
      </c>
      <c r="C1120">
        <v>142.42599999999999</v>
      </c>
      <c r="D1120">
        <v>6.93</v>
      </c>
      <c r="E1120">
        <v>135.49600000000001</v>
      </c>
    </row>
    <row r="1121" spans="1:5" x14ac:dyDescent="0.35">
      <c r="A1121" t="s">
        <v>104</v>
      </c>
      <c r="B1121" s="28">
        <v>41547</v>
      </c>
      <c r="C1121">
        <v>142.42599999999999</v>
      </c>
      <c r="D1121">
        <v>7.11</v>
      </c>
      <c r="E1121">
        <v>135.316</v>
      </c>
    </row>
    <row r="1122" spans="1:5" x14ac:dyDescent="0.35">
      <c r="A1122" t="s">
        <v>104</v>
      </c>
      <c r="B1122" s="28">
        <v>41561</v>
      </c>
      <c r="C1122">
        <v>142.42599999999999</v>
      </c>
      <c r="D1122">
        <v>7.32</v>
      </c>
      <c r="E1122">
        <v>135.10599999999999</v>
      </c>
    </row>
    <row r="1123" spans="1:5" x14ac:dyDescent="0.35">
      <c r="A1123" t="s">
        <v>104</v>
      </c>
      <c r="B1123" s="28">
        <v>41598</v>
      </c>
      <c r="C1123">
        <v>142.42599999999999</v>
      </c>
      <c r="D1123">
        <v>7.43</v>
      </c>
      <c r="E1123">
        <v>134.99600000000001</v>
      </c>
    </row>
    <row r="1124" spans="1:5" x14ac:dyDescent="0.35">
      <c r="A1124" t="s">
        <v>104</v>
      </c>
      <c r="B1124" s="28">
        <v>41618</v>
      </c>
      <c r="C1124">
        <v>142.42599999999999</v>
      </c>
      <c r="D1124">
        <v>7.53</v>
      </c>
      <c r="E1124">
        <v>134.89599999999999</v>
      </c>
    </row>
    <row r="1125" spans="1:5" x14ac:dyDescent="0.35">
      <c r="A1125" t="s">
        <v>104</v>
      </c>
      <c r="B1125" s="28">
        <v>41663</v>
      </c>
      <c r="C1125">
        <v>142.42599999999999</v>
      </c>
      <c r="D1125">
        <v>6.76</v>
      </c>
      <c r="E1125">
        <v>135.666</v>
      </c>
    </row>
    <row r="1126" spans="1:5" x14ac:dyDescent="0.35">
      <c r="A1126" t="s">
        <v>104</v>
      </c>
      <c r="B1126" s="28">
        <v>41687</v>
      </c>
      <c r="C1126">
        <v>142.42599999999999</v>
      </c>
      <c r="D1126">
        <v>6.74</v>
      </c>
      <c r="E1126">
        <v>135.68600000000001</v>
      </c>
    </row>
    <row r="1127" spans="1:5" x14ac:dyDescent="0.35">
      <c r="A1127" t="s">
        <v>104</v>
      </c>
      <c r="B1127" s="28">
        <v>41719</v>
      </c>
      <c r="C1127">
        <v>142.42599999999999</v>
      </c>
      <c r="D1127">
        <v>7.2</v>
      </c>
      <c r="E1127">
        <v>135.226</v>
      </c>
    </row>
    <row r="1128" spans="1:5" x14ac:dyDescent="0.35">
      <c r="A1128" t="s">
        <v>104</v>
      </c>
      <c r="B1128" s="28">
        <v>41752</v>
      </c>
      <c r="C1128">
        <v>142.42599999999999</v>
      </c>
      <c r="D1128">
        <v>7.37</v>
      </c>
      <c r="E1128">
        <v>135.05600000000001</v>
      </c>
    </row>
    <row r="1129" spans="1:5" x14ac:dyDescent="0.35">
      <c r="A1129" t="s">
        <v>104</v>
      </c>
      <c r="B1129" s="28">
        <v>41779</v>
      </c>
      <c r="C1129">
        <v>142.42599999999999</v>
      </c>
      <c r="D1129">
        <v>7.42</v>
      </c>
      <c r="E1129">
        <v>135.006</v>
      </c>
    </row>
    <row r="1130" spans="1:5" x14ac:dyDescent="0.35">
      <c r="A1130" t="s">
        <v>104</v>
      </c>
      <c r="B1130" s="28">
        <v>41810</v>
      </c>
      <c r="C1130">
        <v>142.42599999999999</v>
      </c>
      <c r="D1130">
        <v>7.09</v>
      </c>
      <c r="E1130">
        <v>135.33600000000001</v>
      </c>
    </row>
    <row r="1131" spans="1:5" x14ac:dyDescent="0.35">
      <c r="A1131" t="s">
        <v>104</v>
      </c>
      <c r="B1131" s="28">
        <v>41822</v>
      </c>
      <c r="C1131">
        <v>142.42599999999999</v>
      </c>
      <c r="D1131">
        <v>6.88</v>
      </c>
      <c r="E1131">
        <v>135.54599999999999</v>
      </c>
    </row>
    <row r="1132" spans="1:5" x14ac:dyDescent="0.35">
      <c r="A1132" t="s">
        <v>104</v>
      </c>
      <c r="B1132" s="28">
        <v>41872</v>
      </c>
      <c r="C1132">
        <v>142.42599999999999</v>
      </c>
      <c r="D1132">
        <v>6.58</v>
      </c>
      <c r="E1132">
        <v>135.846</v>
      </c>
    </row>
    <row r="1133" spans="1:5" x14ac:dyDescent="0.35">
      <c r="A1133" t="s">
        <v>104</v>
      </c>
      <c r="B1133" s="28">
        <v>41897</v>
      </c>
      <c r="C1133">
        <v>142.42599999999999</v>
      </c>
      <c r="D1133">
        <v>6.94</v>
      </c>
      <c r="E1133">
        <v>135.48599999999999</v>
      </c>
    </row>
    <row r="1134" spans="1:5" x14ac:dyDescent="0.35">
      <c r="A1134" t="s">
        <v>104</v>
      </c>
      <c r="B1134" s="28">
        <v>41933</v>
      </c>
      <c r="C1134">
        <v>142.42599999999999</v>
      </c>
      <c r="D1134">
        <v>7.26</v>
      </c>
      <c r="E1134">
        <v>135.166</v>
      </c>
    </row>
    <row r="1135" spans="1:5" x14ac:dyDescent="0.35">
      <c r="A1135" t="s">
        <v>104</v>
      </c>
      <c r="B1135" s="28">
        <v>41948</v>
      </c>
      <c r="C1135">
        <v>142.42599999999999</v>
      </c>
      <c r="D1135">
        <v>7.35</v>
      </c>
      <c r="E1135">
        <v>135.07599999999999</v>
      </c>
    </row>
    <row r="1136" spans="1:5" x14ac:dyDescent="0.35">
      <c r="A1136" t="s">
        <v>104</v>
      </c>
      <c r="B1136" s="28">
        <v>41984</v>
      </c>
      <c r="C1136">
        <v>142.42599999999999</v>
      </c>
      <c r="D1136">
        <v>6.89</v>
      </c>
      <c r="E1136">
        <v>135.536</v>
      </c>
    </row>
    <row r="1137" spans="1:5" x14ac:dyDescent="0.35">
      <c r="A1137" t="s">
        <v>104</v>
      </c>
      <c r="B1137" s="28">
        <v>42026</v>
      </c>
      <c r="C1137">
        <v>142.42599999999999</v>
      </c>
      <c r="D1137">
        <v>7.31</v>
      </c>
      <c r="E1137">
        <v>135.11600000000001</v>
      </c>
    </row>
    <row r="1138" spans="1:5" x14ac:dyDescent="0.35">
      <c r="A1138" t="s">
        <v>104</v>
      </c>
      <c r="B1138" s="28">
        <v>42059</v>
      </c>
      <c r="C1138">
        <v>142.42599999999999</v>
      </c>
      <c r="D1138">
        <v>7.22</v>
      </c>
      <c r="E1138">
        <v>135.20599999999999</v>
      </c>
    </row>
    <row r="1139" spans="1:5" x14ac:dyDescent="0.35">
      <c r="A1139" t="s">
        <v>104</v>
      </c>
      <c r="B1139" s="28">
        <v>42090</v>
      </c>
      <c r="C1139">
        <v>142.42599999999999</v>
      </c>
      <c r="D1139">
        <v>7.55</v>
      </c>
      <c r="E1139">
        <v>134.876</v>
      </c>
    </row>
    <row r="1140" spans="1:5" x14ac:dyDescent="0.35">
      <c r="A1140" t="s">
        <v>104</v>
      </c>
      <c r="B1140" s="28">
        <v>42114</v>
      </c>
      <c r="C1140">
        <v>142.42599999999999</v>
      </c>
      <c r="D1140">
        <v>7.68</v>
      </c>
      <c r="E1140">
        <v>134.74600000000001</v>
      </c>
    </row>
    <row r="1141" spans="1:5" x14ac:dyDescent="0.35">
      <c r="A1141" t="s">
        <v>104</v>
      </c>
      <c r="B1141" s="28">
        <v>42131</v>
      </c>
      <c r="C1141">
        <v>142.42599999999999</v>
      </c>
      <c r="D1141">
        <v>7.68</v>
      </c>
      <c r="E1141">
        <v>134.74600000000001</v>
      </c>
    </row>
    <row r="1142" spans="1:5" x14ac:dyDescent="0.35">
      <c r="A1142" t="s">
        <v>104</v>
      </c>
      <c r="B1142" s="28">
        <v>42180</v>
      </c>
      <c r="C1142">
        <v>142.42599999999999</v>
      </c>
      <c r="D1142">
        <v>7.54</v>
      </c>
      <c r="E1142">
        <v>134.886</v>
      </c>
    </row>
    <row r="1143" spans="1:5" x14ac:dyDescent="0.35">
      <c r="A1143" t="s">
        <v>104</v>
      </c>
      <c r="B1143" s="28">
        <v>42206</v>
      </c>
      <c r="C1143">
        <v>142.42599999999999</v>
      </c>
      <c r="D1143">
        <v>7.75</v>
      </c>
      <c r="E1143">
        <v>134.67599999999999</v>
      </c>
    </row>
    <row r="1144" spans="1:5" x14ac:dyDescent="0.35">
      <c r="A1144" t="s">
        <v>104</v>
      </c>
      <c r="B1144" s="28">
        <v>42247</v>
      </c>
      <c r="C1144">
        <v>142.42599999999999</v>
      </c>
      <c r="D1144">
        <v>7.15</v>
      </c>
      <c r="E1144">
        <v>135.27600000000001</v>
      </c>
    </row>
    <row r="1145" spans="1:5" x14ac:dyDescent="0.35">
      <c r="A1145" t="s">
        <v>104</v>
      </c>
      <c r="B1145" s="28">
        <v>42272</v>
      </c>
      <c r="C1145">
        <v>142.42599999999999</v>
      </c>
      <c r="D1145">
        <v>7.5</v>
      </c>
      <c r="E1145">
        <v>134.92599999999999</v>
      </c>
    </row>
    <row r="1146" spans="1:5" x14ac:dyDescent="0.35">
      <c r="A1146" t="s">
        <v>104</v>
      </c>
      <c r="B1146" s="28">
        <v>42297</v>
      </c>
      <c r="C1146">
        <v>142.42599999999999</v>
      </c>
      <c r="D1146">
        <v>7.61</v>
      </c>
      <c r="E1146">
        <v>134.816</v>
      </c>
    </row>
    <row r="1147" spans="1:5" x14ac:dyDescent="0.35">
      <c r="A1147" t="s">
        <v>104</v>
      </c>
      <c r="B1147" s="28">
        <v>42342</v>
      </c>
      <c r="C1147">
        <v>142.42599999999999</v>
      </c>
      <c r="D1147">
        <v>7.76</v>
      </c>
      <c r="E1147">
        <v>134.666</v>
      </c>
    </row>
    <row r="1148" spans="1:5" x14ac:dyDescent="0.35">
      <c r="A1148" t="s">
        <v>104</v>
      </c>
      <c r="B1148" s="28">
        <v>42384</v>
      </c>
      <c r="C1148">
        <v>142.42599999999999</v>
      </c>
      <c r="D1148">
        <v>7.96</v>
      </c>
      <c r="E1148">
        <v>134.46600000000001</v>
      </c>
    </row>
    <row r="1149" spans="1:5" x14ac:dyDescent="0.35">
      <c r="A1149" t="s">
        <v>104</v>
      </c>
      <c r="B1149" s="28">
        <v>42566</v>
      </c>
      <c r="C1149">
        <v>142.42599999999999</v>
      </c>
      <c r="D1149">
        <v>7.47</v>
      </c>
      <c r="E1149">
        <v>134.95599999999999</v>
      </c>
    </row>
    <row r="1150" spans="1:5" x14ac:dyDescent="0.35">
      <c r="A1150" t="s">
        <v>104</v>
      </c>
      <c r="B1150" s="28">
        <v>42585</v>
      </c>
      <c r="C1150">
        <v>142.42599999999999</v>
      </c>
      <c r="D1150">
        <v>6.83</v>
      </c>
      <c r="E1150">
        <v>135.596</v>
      </c>
    </row>
    <row r="1151" spans="1:5" x14ac:dyDescent="0.35">
      <c r="A1151" t="s">
        <v>104</v>
      </c>
      <c r="B1151" s="28">
        <v>42625</v>
      </c>
      <c r="C1151">
        <v>142.42599999999999</v>
      </c>
      <c r="D1151">
        <v>6.92</v>
      </c>
      <c r="E1151">
        <v>135.506</v>
      </c>
    </row>
    <row r="1152" spans="1:5" x14ac:dyDescent="0.35">
      <c r="A1152" t="s">
        <v>104</v>
      </c>
      <c r="B1152" s="28">
        <v>42670</v>
      </c>
      <c r="C1152">
        <v>142.42599999999999</v>
      </c>
      <c r="D1152">
        <v>7.43</v>
      </c>
      <c r="E1152">
        <v>134.99600000000001</v>
      </c>
    </row>
    <row r="1153" spans="1:5" x14ac:dyDescent="0.35">
      <c r="A1153" t="s">
        <v>104</v>
      </c>
      <c r="B1153" s="28">
        <v>42685</v>
      </c>
      <c r="C1153">
        <v>142.42599999999999</v>
      </c>
      <c r="D1153">
        <v>7.5</v>
      </c>
      <c r="E1153">
        <v>134.92599999999999</v>
      </c>
    </row>
    <row r="1154" spans="1:5" x14ac:dyDescent="0.35">
      <c r="A1154" t="s">
        <v>104</v>
      </c>
      <c r="B1154" s="28">
        <v>42713</v>
      </c>
      <c r="C1154">
        <v>142.42599999999999</v>
      </c>
      <c r="D1154">
        <v>7.56</v>
      </c>
      <c r="E1154">
        <v>134.86600000000001</v>
      </c>
    </row>
    <row r="1155" spans="1:5" x14ac:dyDescent="0.35">
      <c r="A1155" t="s">
        <v>104</v>
      </c>
      <c r="B1155" s="28">
        <v>42755</v>
      </c>
      <c r="C1155">
        <v>142.42599999999999</v>
      </c>
      <c r="D1155">
        <v>7.78</v>
      </c>
      <c r="E1155">
        <v>134.64599999999999</v>
      </c>
    </row>
    <row r="1156" spans="1:5" x14ac:dyDescent="0.35">
      <c r="A1156" t="s">
        <v>104</v>
      </c>
      <c r="B1156" s="28">
        <v>42783</v>
      </c>
      <c r="C1156">
        <v>142.42599999999999</v>
      </c>
      <c r="D1156">
        <v>7.98</v>
      </c>
      <c r="E1156">
        <v>134.446</v>
      </c>
    </row>
    <row r="1157" spans="1:5" x14ac:dyDescent="0.35">
      <c r="A1157" t="s">
        <v>104</v>
      </c>
      <c r="B1157" s="28">
        <v>42941</v>
      </c>
      <c r="C1157">
        <v>142.42599999999999</v>
      </c>
      <c r="D1157">
        <v>7.45</v>
      </c>
      <c r="E1157">
        <v>134.976</v>
      </c>
    </row>
    <row r="1158" spans="1:5" x14ac:dyDescent="0.35">
      <c r="A1158" t="s">
        <v>104</v>
      </c>
      <c r="B1158" s="28">
        <v>42972</v>
      </c>
      <c r="C1158">
        <v>142.42599999999999</v>
      </c>
      <c r="D1158">
        <v>7.2</v>
      </c>
      <c r="E1158">
        <v>135.226</v>
      </c>
    </row>
    <row r="1159" spans="1:5" x14ac:dyDescent="0.35">
      <c r="A1159" t="s">
        <v>104</v>
      </c>
      <c r="B1159" s="28">
        <v>43007</v>
      </c>
      <c r="C1159">
        <v>142.42599999999999</v>
      </c>
      <c r="D1159">
        <v>7.15</v>
      </c>
      <c r="E1159">
        <v>135.27600000000001</v>
      </c>
    </row>
    <row r="1160" spans="1:5" x14ac:dyDescent="0.35">
      <c r="A1160" t="s">
        <v>104</v>
      </c>
      <c r="B1160" s="28">
        <v>43019</v>
      </c>
      <c r="C1160">
        <v>142.42599999999999</v>
      </c>
      <c r="D1160">
        <v>7.4</v>
      </c>
      <c r="E1160">
        <v>135.02600000000001</v>
      </c>
    </row>
    <row r="1161" spans="1:5" x14ac:dyDescent="0.35">
      <c r="A1161" t="s">
        <v>104</v>
      </c>
      <c r="B1161" s="28">
        <v>43066</v>
      </c>
      <c r="C1161">
        <v>142.42599999999999</v>
      </c>
      <c r="D1161">
        <v>7.68</v>
      </c>
      <c r="E1161">
        <v>134.74600000000001</v>
      </c>
    </row>
    <row r="1162" spans="1:5" x14ac:dyDescent="0.35">
      <c r="A1162" t="s">
        <v>104</v>
      </c>
      <c r="B1162" s="28">
        <v>43084</v>
      </c>
      <c r="C1162">
        <v>142.42599999999999</v>
      </c>
      <c r="D1162">
        <v>7.85</v>
      </c>
      <c r="E1162">
        <v>134.57599999999999</v>
      </c>
    </row>
    <row r="1163" spans="1:5" x14ac:dyDescent="0.35">
      <c r="A1163" t="s">
        <v>104</v>
      </c>
      <c r="B1163" s="28">
        <v>43124</v>
      </c>
      <c r="C1163">
        <v>142.42599999999999</v>
      </c>
      <c r="D1163">
        <v>8</v>
      </c>
      <c r="E1163">
        <v>134.42599999999999</v>
      </c>
    </row>
    <row r="1164" spans="1:5" x14ac:dyDescent="0.35">
      <c r="A1164" t="s">
        <v>104</v>
      </c>
      <c r="B1164" s="28">
        <v>43147</v>
      </c>
      <c r="C1164">
        <v>142.42599999999999</v>
      </c>
      <c r="D1164">
        <v>8.48</v>
      </c>
      <c r="E1164">
        <v>133.946</v>
      </c>
    </row>
    <row r="1165" spans="1:5" x14ac:dyDescent="0.35">
      <c r="A1165" t="s">
        <v>104</v>
      </c>
      <c r="B1165" s="28">
        <v>43186</v>
      </c>
      <c r="C1165">
        <v>142.42599999999999</v>
      </c>
      <c r="D1165">
        <v>7.77</v>
      </c>
      <c r="E1165">
        <v>134.65600000000001</v>
      </c>
    </row>
    <row r="1166" spans="1:5" x14ac:dyDescent="0.35">
      <c r="A1166" t="s">
        <v>104</v>
      </c>
      <c r="B1166" s="28">
        <v>43210</v>
      </c>
      <c r="C1166">
        <v>142.42599999999999</v>
      </c>
      <c r="D1166">
        <v>7.83</v>
      </c>
      <c r="E1166">
        <v>134.596</v>
      </c>
    </row>
    <row r="1167" spans="1:5" x14ac:dyDescent="0.35">
      <c r="A1167" t="s">
        <v>104</v>
      </c>
      <c r="B1167" s="28">
        <v>43236</v>
      </c>
      <c r="C1167">
        <v>142.42599999999999</v>
      </c>
      <c r="D1167">
        <v>7.81</v>
      </c>
      <c r="E1167">
        <v>134.61600000000001</v>
      </c>
    </row>
    <row r="1168" spans="1:5" x14ac:dyDescent="0.35">
      <c r="A1168" t="s">
        <v>104</v>
      </c>
      <c r="B1168" s="28">
        <v>43273</v>
      </c>
      <c r="C1168">
        <v>142.42599999999999</v>
      </c>
      <c r="D1168">
        <v>7.63</v>
      </c>
      <c r="E1168">
        <v>134.79599999999999</v>
      </c>
    </row>
    <row r="1169" spans="1:5" x14ac:dyDescent="0.35">
      <c r="A1169" t="s">
        <v>104</v>
      </c>
      <c r="B1169" s="28">
        <v>43307</v>
      </c>
      <c r="C1169">
        <v>142.42599999999999</v>
      </c>
      <c r="D1169">
        <v>7.14</v>
      </c>
      <c r="E1169">
        <v>135.286</v>
      </c>
    </row>
    <row r="1170" spans="1:5" x14ac:dyDescent="0.35">
      <c r="A1170" t="s">
        <v>104</v>
      </c>
      <c r="B1170" s="28">
        <v>43340</v>
      </c>
      <c r="C1170">
        <v>142.42599999999999</v>
      </c>
      <c r="D1170">
        <v>7.08</v>
      </c>
      <c r="E1170">
        <v>135.346</v>
      </c>
    </row>
    <row r="1171" spans="1:5" x14ac:dyDescent="0.35">
      <c r="A1171" t="s">
        <v>104</v>
      </c>
      <c r="B1171" s="28">
        <v>43370</v>
      </c>
      <c r="C1171">
        <v>142.42599999999999</v>
      </c>
      <c r="D1171">
        <v>7.39</v>
      </c>
      <c r="E1171">
        <v>135.036</v>
      </c>
    </row>
    <row r="1172" spans="1:5" x14ac:dyDescent="0.35">
      <c r="A1172" t="s">
        <v>104</v>
      </c>
      <c r="B1172" s="28">
        <v>43438</v>
      </c>
      <c r="C1172">
        <v>142.42599999999999</v>
      </c>
      <c r="D1172">
        <v>7.53</v>
      </c>
      <c r="E1172">
        <v>134.89599999999999</v>
      </c>
    </row>
    <row r="1173" spans="1:5" x14ac:dyDescent="0.35">
      <c r="A1173" t="s">
        <v>104</v>
      </c>
      <c r="B1173" s="28">
        <v>43490</v>
      </c>
      <c r="C1173">
        <v>142.42599999999999</v>
      </c>
      <c r="D1173">
        <v>7.77</v>
      </c>
      <c r="E1173">
        <v>134.65600000000001</v>
      </c>
    </row>
    <row r="1174" spans="1:5" x14ac:dyDescent="0.35">
      <c r="A1174" t="s">
        <v>104</v>
      </c>
      <c r="B1174" s="28">
        <v>43546</v>
      </c>
      <c r="C1174">
        <v>142.42599999999999</v>
      </c>
      <c r="D1174">
        <v>8.6199999999999992</v>
      </c>
      <c r="E1174">
        <v>133.80600000000001</v>
      </c>
    </row>
    <row r="1175" spans="1:5" x14ac:dyDescent="0.35">
      <c r="A1175" t="s">
        <v>104</v>
      </c>
      <c r="B1175" s="28">
        <v>43620</v>
      </c>
      <c r="C1175">
        <v>142.42599999999999</v>
      </c>
      <c r="D1175">
        <v>8.56</v>
      </c>
      <c r="E1175">
        <v>133.86600000000001</v>
      </c>
    </row>
    <row r="1176" spans="1:5" x14ac:dyDescent="0.35">
      <c r="A1176" t="s">
        <v>104</v>
      </c>
      <c r="B1176" s="28">
        <v>43648</v>
      </c>
      <c r="C1176">
        <v>142.42599999999999</v>
      </c>
      <c r="D1176">
        <v>7.68</v>
      </c>
      <c r="E1176">
        <v>134.74600000000001</v>
      </c>
    </row>
    <row r="1177" spans="1:5" x14ac:dyDescent="0.35">
      <c r="A1177" t="s">
        <v>104</v>
      </c>
      <c r="B1177" s="28">
        <v>43705</v>
      </c>
      <c r="C1177">
        <v>142.42599999999999</v>
      </c>
      <c r="D1177">
        <v>6.91</v>
      </c>
      <c r="E1177">
        <v>135.51599999999999</v>
      </c>
    </row>
    <row r="1178" spans="1:5" x14ac:dyDescent="0.35">
      <c r="A1178" t="s">
        <v>104</v>
      </c>
      <c r="B1178" s="28">
        <v>43738</v>
      </c>
      <c r="C1178">
        <v>142.42599999999999</v>
      </c>
      <c r="D1178">
        <v>7.45</v>
      </c>
      <c r="E1178">
        <v>134.976</v>
      </c>
    </row>
    <row r="1179" spans="1:5" x14ac:dyDescent="0.35">
      <c r="A1179" t="s">
        <v>104</v>
      </c>
      <c r="B1179" s="28">
        <v>43767</v>
      </c>
      <c r="C1179">
        <v>142.42599999999999</v>
      </c>
      <c r="D1179">
        <v>7.42</v>
      </c>
      <c r="E1179">
        <v>135.006</v>
      </c>
    </row>
    <row r="1180" spans="1:5" x14ac:dyDescent="0.35">
      <c r="A1180" t="s">
        <v>104</v>
      </c>
      <c r="B1180" s="28">
        <v>43811</v>
      </c>
      <c r="C1180">
        <v>142.42599999999999</v>
      </c>
      <c r="D1180">
        <v>7.16</v>
      </c>
      <c r="E1180">
        <v>135.26599999999999</v>
      </c>
    </row>
    <row r="1181" spans="1:5" x14ac:dyDescent="0.35">
      <c r="A1181" t="s">
        <v>114</v>
      </c>
      <c r="B1181" s="31">
        <v>40191</v>
      </c>
      <c r="C1181">
        <v>182.63499999999999</v>
      </c>
      <c r="D1181">
        <v>25.26</v>
      </c>
      <c r="E1181">
        <v>157.375</v>
      </c>
    </row>
    <row r="1182" spans="1:5" x14ac:dyDescent="0.35">
      <c r="A1182" t="s">
        <v>114</v>
      </c>
      <c r="B1182" s="31">
        <v>40218</v>
      </c>
      <c r="C1182">
        <v>182.63499999999999</v>
      </c>
      <c r="D1182">
        <v>25.82</v>
      </c>
      <c r="E1182">
        <v>156.815</v>
      </c>
    </row>
    <row r="1183" spans="1:5" x14ac:dyDescent="0.35">
      <c r="A1183" t="s">
        <v>114</v>
      </c>
      <c r="B1183" s="31">
        <v>40247</v>
      </c>
      <c r="C1183">
        <v>182.63499999999999</v>
      </c>
      <c r="D1183">
        <v>25.63</v>
      </c>
      <c r="E1183">
        <v>157.005</v>
      </c>
    </row>
    <row r="1184" spans="1:5" x14ac:dyDescent="0.35">
      <c r="A1184" t="s">
        <v>114</v>
      </c>
      <c r="B1184" s="31">
        <v>40277</v>
      </c>
      <c r="C1184">
        <v>182.63499999999999</v>
      </c>
      <c r="D1184">
        <v>25.94</v>
      </c>
      <c r="E1184">
        <v>156.69499999999999</v>
      </c>
    </row>
    <row r="1185" spans="1:5" x14ac:dyDescent="0.35">
      <c r="A1185" t="s">
        <v>114</v>
      </c>
      <c r="B1185" s="31">
        <v>40303</v>
      </c>
      <c r="C1185">
        <v>182.63499999999999</v>
      </c>
      <c r="D1185">
        <v>26.15</v>
      </c>
      <c r="E1185">
        <v>156.48500000000001</v>
      </c>
    </row>
    <row r="1186" spans="1:5" x14ac:dyDescent="0.35">
      <c r="A1186" t="s">
        <v>114</v>
      </c>
      <c r="B1186" s="31">
        <v>40340</v>
      </c>
      <c r="C1186">
        <v>182.63499999999999</v>
      </c>
      <c r="D1186">
        <v>24.36</v>
      </c>
      <c r="E1186">
        <v>158.27500000000001</v>
      </c>
    </row>
    <row r="1187" spans="1:5" x14ac:dyDescent="0.35">
      <c r="A1187" t="s">
        <v>114</v>
      </c>
      <c r="B1187" s="31">
        <v>40361</v>
      </c>
      <c r="C1187">
        <v>182.63499999999999</v>
      </c>
      <c r="D1187">
        <v>23.36</v>
      </c>
      <c r="E1187">
        <v>159.27500000000001</v>
      </c>
    </row>
    <row r="1188" spans="1:5" x14ac:dyDescent="0.35">
      <c r="A1188" t="s">
        <v>114</v>
      </c>
      <c r="B1188" s="31">
        <v>40401</v>
      </c>
      <c r="C1188">
        <v>182.63499999999999</v>
      </c>
      <c r="D1188">
        <v>23.21</v>
      </c>
      <c r="E1188">
        <v>159.42500000000001</v>
      </c>
    </row>
    <row r="1189" spans="1:5" x14ac:dyDescent="0.35">
      <c r="A1189" t="s">
        <v>114</v>
      </c>
      <c r="B1189" s="31">
        <v>40431</v>
      </c>
      <c r="C1189">
        <v>182.63499999999999</v>
      </c>
      <c r="D1189">
        <v>23.1</v>
      </c>
      <c r="E1189">
        <v>159.535</v>
      </c>
    </row>
    <row r="1190" spans="1:5" x14ac:dyDescent="0.35">
      <c r="A1190" t="s">
        <v>114</v>
      </c>
      <c r="B1190" s="31">
        <v>40464</v>
      </c>
      <c r="C1190">
        <v>182.63499999999999</v>
      </c>
      <c r="D1190">
        <v>23.23</v>
      </c>
      <c r="E1190">
        <v>159.405</v>
      </c>
    </row>
    <row r="1191" spans="1:5" x14ac:dyDescent="0.35">
      <c r="A1191" t="s">
        <v>114</v>
      </c>
      <c r="B1191" s="31">
        <v>40486</v>
      </c>
      <c r="C1191">
        <v>182.63499999999999</v>
      </c>
      <c r="D1191">
        <v>22.76</v>
      </c>
      <c r="E1191">
        <v>159.875</v>
      </c>
    </row>
    <row r="1192" spans="1:5" x14ac:dyDescent="0.35">
      <c r="A1192" t="s">
        <v>114</v>
      </c>
      <c r="B1192" s="31">
        <v>40528</v>
      </c>
      <c r="C1192">
        <v>182.63499999999999</v>
      </c>
      <c r="D1192">
        <v>23.06</v>
      </c>
      <c r="E1192">
        <v>159.57499999999999</v>
      </c>
    </row>
    <row r="1193" spans="1:5" x14ac:dyDescent="0.35">
      <c r="A1193" t="s">
        <v>114</v>
      </c>
      <c r="B1193" s="28">
        <v>40568</v>
      </c>
      <c r="C1193">
        <v>182.63499999999999</v>
      </c>
      <c r="D1193">
        <v>23.51</v>
      </c>
      <c r="E1193">
        <v>159.125</v>
      </c>
    </row>
    <row r="1194" spans="1:5" x14ac:dyDescent="0.35">
      <c r="A1194" t="s">
        <v>114</v>
      </c>
      <c r="B1194" s="28">
        <v>40582</v>
      </c>
      <c r="C1194">
        <v>182.63499999999999</v>
      </c>
      <c r="D1194">
        <v>24</v>
      </c>
      <c r="E1194">
        <v>158.63499999999999</v>
      </c>
    </row>
    <row r="1195" spans="1:5" x14ac:dyDescent="0.35">
      <c r="A1195" t="s">
        <v>114</v>
      </c>
      <c r="B1195" s="28">
        <v>40618</v>
      </c>
      <c r="C1195">
        <v>182.63499999999999</v>
      </c>
      <c r="D1195">
        <v>25.14</v>
      </c>
      <c r="E1195">
        <v>157.495</v>
      </c>
    </row>
    <row r="1196" spans="1:5" x14ac:dyDescent="0.35">
      <c r="A1196" t="s">
        <v>114</v>
      </c>
      <c r="B1196" s="28">
        <v>40651</v>
      </c>
      <c r="C1196">
        <v>182.63499999999999</v>
      </c>
      <c r="D1196">
        <v>25.6</v>
      </c>
      <c r="E1196">
        <v>157.035</v>
      </c>
    </row>
    <row r="1197" spans="1:5" x14ac:dyDescent="0.35">
      <c r="A1197" t="s">
        <v>114</v>
      </c>
      <c r="B1197" s="28">
        <v>40667</v>
      </c>
      <c r="C1197">
        <v>182.63499999999999</v>
      </c>
      <c r="D1197">
        <v>25.56</v>
      </c>
      <c r="E1197">
        <v>157.07499999999999</v>
      </c>
    </row>
    <row r="1198" spans="1:5" x14ac:dyDescent="0.35">
      <c r="A1198" t="s">
        <v>114</v>
      </c>
      <c r="B1198" s="28">
        <v>40703</v>
      </c>
      <c r="C1198">
        <v>182.63499999999999</v>
      </c>
      <c r="D1198">
        <v>24.43</v>
      </c>
      <c r="E1198">
        <v>158.20500000000001</v>
      </c>
    </row>
    <row r="1199" spans="1:5" x14ac:dyDescent="0.35">
      <c r="A1199" t="s">
        <v>114</v>
      </c>
      <c r="B1199" s="28">
        <v>40745</v>
      </c>
      <c r="C1199">
        <v>182.63499999999999</v>
      </c>
      <c r="D1199">
        <v>23.68</v>
      </c>
      <c r="E1199">
        <v>158.95500000000001</v>
      </c>
    </row>
    <row r="1200" spans="1:5" x14ac:dyDescent="0.35">
      <c r="A1200" t="s">
        <v>114</v>
      </c>
      <c r="B1200" s="28">
        <v>40774</v>
      </c>
      <c r="C1200">
        <v>182.63499999999999</v>
      </c>
      <c r="D1200">
        <v>23.26</v>
      </c>
      <c r="E1200">
        <v>159.375</v>
      </c>
    </row>
    <row r="1201" spans="1:5" x14ac:dyDescent="0.35">
      <c r="A1201" t="s">
        <v>114</v>
      </c>
      <c r="B1201" s="28">
        <v>40812</v>
      </c>
      <c r="C1201">
        <v>182.63499999999999</v>
      </c>
      <c r="D1201">
        <v>24.15</v>
      </c>
      <c r="E1201">
        <v>158.48500000000001</v>
      </c>
    </row>
    <row r="1202" spans="1:5" x14ac:dyDescent="0.35">
      <c r="A1202" t="s">
        <v>114</v>
      </c>
      <c r="B1202" s="28">
        <v>40828</v>
      </c>
      <c r="C1202">
        <v>182.63499999999999</v>
      </c>
      <c r="D1202">
        <v>24.48</v>
      </c>
      <c r="E1202">
        <v>158.155</v>
      </c>
    </row>
    <row r="1203" spans="1:5" x14ac:dyDescent="0.35">
      <c r="A1203" t="s">
        <v>114</v>
      </c>
      <c r="B1203" s="28">
        <v>40865</v>
      </c>
      <c r="C1203">
        <v>182.63499999999999</v>
      </c>
      <c r="D1203">
        <v>24.9</v>
      </c>
      <c r="E1203">
        <v>157.73500000000001</v>
      </c>
    </row>
    <row r="1204" spans="1:5" x14ac:dyDescent="0.35">
      <c r="A1204" t="s">
        <v>114</v>
      </c>
      <c r="B1204" s="28">
        <v>40886</v>
      </c>
      <c r="C1204">
        <v>182.63499999999999</v>
      </c>
      <c r="D1204">
        <v>25.36</v>
      </c>
      <c r="E1204">
        <v>157.27500000000001</v>
      </c>
    </row>
    <row r="1205" spans="1:5" x14ac:dyDescent="0.35">
      <c r="A1205" t="s">
        <v>114</v>
      </c>
      <c r="B1205" s="28">
        <v>40925</v>
      </c>
      <c r="C1205">
        <v>182.63499999999999</v>
      </c>
      <c r="D1205">
        <v>26.33</v>
      </c>
      <c r="E1205">
        <v>156.30500000000001</v>
      </c>
    </row>
    <row r="1206" spans="1:5" x14ac:dyDescent="0.35">
      <c r="A1206" t="s">
        <v>114</v>
      </c>
      <c r="B1206" s="28">
        <v>40948</v>
      </c>
      <c r="C1206">
        <v>182.63499999999999</v>
      </c>
      <c r="D1206">
        <v>27.04</v>
      </c>
      <c r="E1206">
        <v>155.595</v>
      </c>
    </row>
    <row r="1207" spans="1:5" x14ac:dyDescent="0.35">
      <c r="A1207" t="s">
        <v>114</v>
      </c>
      <c r="B1207" s="28">
        <v>40980</v>
      </c>
      <c r="C1207">
        <v>182.63499999999999</v>
      </c>
      <c r="D1207">
        <v>28</v>
      </c>
      <c r="E1207">
        <v>154.63499999999999</v>
      </c>
    </row>
    <row r="1208" spans="1:5" x14ac:dyDescent="0.35">
      <c r="A1208" t="s">
        <v>114</v>
      </c>
      <c r="B1208" s="28">
        <v>41001</v>
      </c>
      <c r="C1208">
        <v>182.63499999999999</v>
      </c>
      <c r="D1208">
        <v>28.54</v>
      </c>
      <c r="E1208">
        <v>154.095</v>
      </c>
    </row>
    <row r="1209" spans="1:5" x14ac:dyDescent="0.35">
      <c r="A1209" t="s">
        <v>114</v>
      </c>
      <c r="B1209" s="28">
        <v>41046</v>
      </c>
      <c r="C1209">
        <v>182.63499999999999</v>
      </c>
      <c r="D1209">
        <v>27.21</v>
      </c>
      <c r="E1209">
        <v>155.42500000000001</v>
      </c>
    </row>
    <row r="1210" spans="1:5" x14ac:dyDescent="0.35">
      <c r="A1210" t="s">
        <v>114</v>
      </c>
      <c r="B1210" s="28">
        <v>41075</v>
      </c>
      <c r="C1210">
        <v>182.63499999999999</v>
      </c>
      <c r="D1210">
        <v>25.57</v>
      </c>
      <c r="E1210">
        <v>157.065</v>
      </c>
    </row>
    <row r="1211" spans="1:5" x14ac:dyDescent="0.35">
      <c r="A1211" t="s">
        <v>114</v>
      </c>
      <c r="B1211" s="28">
        <v>41099</v>
      </c>
      <c r="C1211">
        <v>182.63499999999999</v>
      </c>
      <c r="D1211">
        <v>23.86</v>
      </c>
      <c r="E1211">
        <v>158.77500000000001</v>
      </c>
    </row>
    <row r="1212" spans="1:5" x14ac:dyDescent="0.35">
      <c r="A1212" t="s">
        <v>114</v>
      </c>
      <c r="B1212" s="28">
        <v>41131</v>
      </c>
      <c r="C1212">
        <v>182.63499999999999</v>
      </c>
      <c r="D1212">
        <v>22.89</v>
      </c>
      <c r="E1212">
        <v>159.745</v>
      </c>
    </row>
    <row r="1213" spans="1:5" x14ac:dyDescent="0.35">
      <c r="A1213" t="s">
        <v>114</v>
      </c>
      <c r="B1213" s="28">
        <v>41165</v>
      </c>
      <c r="C1213">
        <v>182.63499999999999</v>
      </c>
      <c r="D1213">
        <v>23.92</v>
      </c>
      <c r="E1213">
        <v>158.715</v>
      </c>
    </row>
    <row r="1214" spans="1:5" x14ac:dyDescent="0.35">
      <c r="A1214" t="s">
        <v>114</v>
      </c>
      <c r="B1214" s="28">
        <v>41190</v>
      </c>
      <c r="C1214">
        <v>182.63499999999999</v>
      </c>
      <c r="D1214">
        <v>24.7</v>
      </c>
      <c r="E1214">
        <v>157.935</v>
      </c>
    </row>
    <row r="1215" spans="1:5" x14ac:dyDescent="0.35">
      <c r="A1215" t="s">
        <v>114</v>
      </c>
      <c r="B1215" s="28">
        <v>41243</v>
      </c>
      <c r="C1215">
        <v>182.63499999999999</v>
      </c>
      <c r="D1215">
        <v>24.41</v>
      </c>
      <c r="E1215">
        <v>158.22499999999999</v>
      </c>
    </row>
    <row r="1216" spans="1:5" x14ac:dyDescent="0.35">
      <c r="A1216" t="s">
        <v>114</v>
      </c>
      <c r="B1216" s="28">
        <v>41249</v>
      </c>
      <c r="C1216">
        <v>182.63499999999999</v>
      </c>
      <c r="D1216">
        <v>24.49</v>
      </c>
      <c r="E1216">
        <v>158.14500000000001</v>
      </c>
    </row>
    <row r="1217" spans="1:5" x14ac:dyDescent="0.35">
      <c r="A1217" t="s">
        <v>114</v>
      </c>
      <c r="B1217" s="28">
        <v>41277</v>
      </c>
      <c r="C1217">
        <v>182.63499999999999</v>
      </c>
      <c r="D1217">
        <v>24.75</v>
      </c>
      <c r="E1217">
        <v>157.88499999999999</v>
      </c>
    </row>
    <row r="1218" spans="1:5" x14ac:dyDescent="0.35">
      <c r="A1218" t="s">
        <v>114</v>
      </c>
      <c r="B1218" s="28">
        <v>41324</v>
      </c>
      <c r="C1218">
        <v>182.63499999999999</v>
      </c>
      <c r="D1218">
        <v>25.69</v>
      </c>
      <c r="E1218">
        <v>156.94499999999999</v>
      </c>
    </row>
    <row r="1219" spans="1:5" x14ac:dyDescent="0.35">
      <c r="A1219" t="s">
        <v>114</v>
      </c>
      <c r="B1219" s="28">
        <v>41352</v>
      </c>
      <c r="C1219">
        <v>182.63499999999999</v>
      </c>
      <c r="D1219">
        <v>25.78</v>
      </c>
      <c r="E1219">
        <v>156.85499999999999</v>
      </c>
    </row>
    <row r="1220" spans="1:5" x14ac:dyDescent="0.35">
      <c r="A1220" t="s">
        <v>114</v>
      </c>
      <c r="B1220" s="28">
        <v>41372</v>
      </c>
      <c r="C1220">
        <v>182.63499999999999</v>
      </c>
      <c r="D1220">
        <v>25.18</v>
      </c>
      <c r="E1220">
        <v>157.45500000000001</v>
      </c>
    </row>
    <row r="1221" spans="1:5" x14ac:dyDescent="0.35">
      <c r="A1221" t="s">
        <v>114</v>
      </c>
      <c r="B1221" s="28">
        <v>41403</v>
      </c>
      <c r="C1221">
        <v>182.63499999999999</v>
      </c>
      <c r="D1221">
        <v>24.56</v>
      </c>
      <c r="E1221">
        <v>158.07499999999999</v>
      </c>
    </row>
    <row r="1222" spans="1:5" x14ac:dyDescent="0.35">
      <c r="A1222" t="s">
        <v>114</v>
      </c>
      <c r="B1222" s="28">
        <v>41435</v>
      </c>
      <c r="C1222">
        <v>182.63499999999999</v>
      </c>
      <c r="D1222">
        <v>23.33</v>
      </c>
      <c r="E1222">
        <v>159.30500000000001</v>
      </c>
    </row>
    <row r="1223" spans="1:5" x14ac:dyDescent="0.35">
      <c r="A1223" t="s">
        <v>114</v>
      </c>
      <c r="B1223" s="28">
        <v>41460</v>
      </c>
      <c r="C1223">
        <v>182.63499999999999</v>
      </c>
      <c r="D1223">
        <v>22.72</v>
      </c>
      <c r="E1223">
        <v>159.91499999999999</v>
      </c>
    </row>
    <row r="1224" spans="1:5" x14ac:dyDescent="0.35">
      <c r="A1224" t="s">
        <v>114</v>
      </c>
      <c r="B1224" s="28">
        <v>41502</v>
      </c>
      <c r="C1224">
        <v>182.63499999999999</v>
      </c>
      <c r="D1224">
        <v>21.89</v>
      </c>
      <c r="E1224">
        <v>160.745</v>
      </c>
    </row>
    <row r="1225" spans="1:5" x14ac:dyDescent="0.35">
      <c r="A1225" t="s">
        <v>114</v>
      </c>
      <c r="B1225" s="28">
        <v>41544</v>
      </c>
      <c r="C1225">
        <v>182.63499999999999</v>
      </c>
      <c r="D1225">
        <v>23.52</v>
      </c>
      <c r="E1225">
        <v>159.11500000000001</v>
      </c>
    </row>
    <row r="1226" spans="1:5" x14ac:dyDescent="0.35">
      <c r="A1226" t="s">
        <v>114</v>
      </c>
      <c r="B1226" s="28">
        <v>41568</v>
      </c>
      <c r="C1226">
        <v>182.63499999999999</v>
      </c>
      <c r="D1226">
        <v>24.46</v>
      </c>
      <c r="E1226">
        <v>158.17500000000001</v>
      </c>
    </row>
    <row r="1227" spans="1:5" x14ac:dyDescent="0.35">
      <c r="A1227" t="s">
        <v>114</v>
      </c>
      <c r="B1227" s="28">
        <v>41584</v>
      </c>
      <c r="C1227">
        <v>182.63499999999999</v>
      </c>
      <c r="D1227">
        <v>24.56</v>
      </c>
      <c r="E1227">
        <v>158.07499999999999</v>
      </c>
    </row>
    <row r="1228" spans="1:5" x14ac:dyDescent="0.35">
      <c r="A1228" t="s">
        <v>114</v>
      </c>
      <c r="B1228" s="28">
        <v>41618</v>
      </c>
      <c r="C1228">
        <v>182.63499999999999</v>
      </c>
      <c r="D1228">
        <v>25.04</v>
      </c>
      <c r="E1228">
        <v>157.595</v>
      </c>
    </row>
    <row r="1229" spans="1:5" x14ac:dyDescent="0.35">
      <c r="A1229" t="s">
        <v>114</v>
      </c>
      <c r="B1229" s="28">
        <v>41647</v>
      </c>
      <c r="C1229">
        <v>182.63499999999999</v>
      </c>
      <c r="D1229">
        <v>24.73</v>
      </c>
      <c r="E1229">
        <v>157.905</v>
      </c>
    </row>
    <row r="1230" spans="1:5" x14ac:dyDescent="0.35">
      <c r="A1230" t="s">
        <v>114</v>
      </c>
      <c r="B1230" s="28">
        <v>41681</v>
      </c>
      <c r="C1230">
        <v>182.63499999999999</v>
      </c>
      <c r="D1230">
        <v>22.87</v>
      </c>
      <c r="E1230">
        <v>159.76499999999999</v>
      </c>
    </row>
    <row r="1231" spans="1:5" x14ac:dyDescent="0.35">
      <c r="A1231" t="s">
        <v>114</v>
      </c>
      <c r="B1231" s="28">
        <v>41718</v>
      </c>
      <c r="C1231">
        <v>182.63499999999999</v>
      </c>
      <c r="D1231">
        <v>23.23</v>
      </c>
      <c r="E1231">
        <v>159.405</v>
      </c>
    </row>
    <row r="1232" spans="1:5" x14ac:dyDescent="0.35">
      <c r="A1232" t="s">
        <v>114</v>
      </c>
      <c r="B1232" s="28">
        <v>41731</v>
      </c>
      <c r="C1232">
        <v>182.63499999999999</v>
      </c>
      <c r="D1232">
        <v>23.48</v>
      </c>
      <c r="E1232">
        <v>159.155</v>
      </c>
    </row>
    <row r="1233" spans="1:5" x14ac:dyDescent="0.35">
      <c r="A1233" t="s">
        <v>114</v>
      </c>
      <c r="B1233" s="28">
        <v>41780</v>
      </c>
      <c r="C1233">
        <v>182.63499999999999</v>
      </c>
      <c r="D1233">
        <v>23.97</v>
      </c>
      <c r="E1233">
        <v>158.66499999999999</v>
      </c>
    </row>
    <row r="1234" spans="1:5" x14ac:dyDescent="0.35">
      <c r="A1234" t="s">
        <v>114</v>
      </c>
      <c r="B1234" s="28">
        <v>41807</v>
      </c>
      <c r="C1234">
        <v>182.63499999999999</v>
      </c>
      <c r="D1234">
        <v>22.76</v>
      </c>
      <c r="E1234">
        <v>159.875</v>
      </c>
    </row>
    <row r="1235" spans="1:5" x14ac:dyDescent="0.35">
      <c r="A1235" t="s">
        <v>114</v>
      </c>
      <c r="B1235" s="28">
        <v>41844</v>
      </c>
      <c r="C1235">
        <v>182.63499999999999</v>
      </c>
      <c r="D1235">
        <v>22.68</v>
      </c>
      <c r="E1235">
        <v>159.95500000000001</v>
      </c>
    </row>
    <row r="1236" spans="1:5" x14ac:dyDescent="0.35">
      <c r="A1236" t="s">
        <v>114</v>
      </c>
      <c r="B1236" s="28">
        <v>41873</v>
      </c>
      <c r="C1236">
        <v>182.63499999999999</v>
      </c>
      <c r="D1236">
        <v>22.3</v>
      </c>
      <c r="E1236">
        <v>160.33500000000001</v>
      </c>
    </row>
    <row r="1237" spans="1:5" x14ac:dyDescent="0.35">
      <c r="A1237" t="s">
        <v>114</v>
      </c>
      <c r="B1237" s="28">
        <v>41894</v>
      </c>
      <c r="C1237">
        <v>182.63499999999999</v>
      </c>
      <c r="D1237">
        <v>22.28</v>
      </c>
      <c r="E1237">
        <v>160.35499999999999</v>
      </c>
    </row>
    <row r="1238" spans="1:5" x14ac:dyDescent="0.35">
      <c r="A1238" t="s">
        <v>114</v>
      </c>
      <c r="B1238" s="28">
        <v>41925</v>
      </c>
      <c r="C1238">
        <v>182.63499999999999</v>
      </c>
      <c r="D1238">
        <v>23.47</v>
      </c>
      <c r="E1238">
        <v>159.16499999999999</v>
      </c>
    </row>
    <row r="1239" spans="1:5" x14ac:dyDescent="0.35">
      <c r="A1239" t="s">
        <v>114</v>
      </c>
      <c r="B1239" s="28">
        <v>41949</v>
      </c>
      <c r="C1239">
        <v>182.63499999999999</v>
      </c>
      <c r="D1239">
        <v>25.86</v>
      </c>
      <c r="E1239">
        <v>156.77500000000001</v>
      </c>
    </row>
    <row r="1240" spans="1:5" x14ac:dyDescent="0.35">
      <c r="A1240" t="s">
        <v>114</v>
      </c>
      <c r="B1240" s="28">
        <v>41982</v>
      </c>
      <c r="C1240">
        <v>182.63499999999999</v>
      </c>
      <c r="D1240">
        <v>22.89</v>
      </c>
      <c r="E1240">
        <v>159.745</v>
      </c>
    </row>
    <row r="1241" spans="1:5" x14ac:dyDescent="0.35">
      <c r="A1241" t="s">
        <v>114</v>
      </c>
      <c r="B1241" s="28">
        <v>42026</v>
      </c>
      <c r="C1241">
        <v>182.63499999999999</v>
      </c>
      <c r="D1241">
        <v>23.74</v>
      </c>
      <c r="E1241">
        <v>158.89500000000001</v>
      </c>
    </row>
    <row r="1242" spans="1:5" x14ac:dyDescent="0.35">
      <c r="A1242" t="s">
        <v>114</v>
      </c>
      <c r="B1242" s="28">
        <v>42053</v>
      </c>
      <c r="C1242">
        <v>182.63499999999999</v>
      </c>
      <c r="D1242">
        <v>24.22</v>
      </c>
      <c r="E1242">
        <v>158.41499999999999</v>
      </c>
    </row>
    <row r="1243" spans="1:5" x14ac:dyDescent="0.35">
      <c r="A1243" t="s">
        <v>114</v>
      </c>
      <c r="B1243" s="28">
        <v>42082</v>
      </c>
      <c r="C1243">
        <v>182.63499999999999</v>
      </c>
      <c r="D1243">
        <v>24.96</v>
      </c>
      <c r="E1243">
        <v>157.67500000000001</v>
      </c>
    </row>
    <row r="1244" spans="1:5" x14ac:dyDescent="0.35">
      <c r="A1244" t="s">
        <v>114</v>
      </c>
      <c r="B1244" s="28">
        <v>42107</v>
      </c>
      <c r="C1244">
        <v>182.63499999999999</v>
      </c>
      <c r="D1244">
        <v>25.35</v>
      </c>
      <c r="E1244">
        <v>157.285</v>
      </c>
    </row>
    <row r="1245" spans="1:5" x14ac:dyDescent="0.35">
      <c r="A1245" t="s">
        <v>114</v>
      </c>
      <c r="B1245" s="28">
        <v>42150</v>
      </c>
      <c r="C1245">
        <v>182.63499999999999</v>
      </c>
      <c r="D1245">
        <v>25.43</v>
      </c>
      <c r="E1245">
        <v>157.20500000000001</v>
      </c>
    </row>
    <row r="1246" spans="1:5" x14ac:dyDescent="0.35">
      <c r="A1246" t="s">
        <v>114</v>
      </c>
      <c r="B1246" s="28">
        <v>42171</v>
      </c>
      <c r="C1246">
        <v>182.63499999999999</v>
      </c>
      <c r="D1246">
        <v>24.63</v>
      </c>
      <c r="E1246">
        <v>158.005</v>
      </c>
    </row>
    <row r="1247" spans="1:5" x14ac:dyDescent="0.35">
      <c r="A1247" t="s">
        <v>114</v>
      </c>
      <c r="B1247" s="28">
        <v>42194</v>
      </c>
      <c r="C1247">
        <v>182.63499999999999</v>
      </c>
      <c r="D1247">
        <v>24.02</v>
      </c>
      <c r="E1247">
        <v>158.61500000000001</v>
      </c>
    </row>
    <row r="1248" spans="1:5" x14ac:dyDescent="0.35">
      <c r="A1248" t="s">
        <v>114</v>
      </c>
      <c r="B1248" s="28">
        <v>42226</v>
      </c>
      <c r="C1248">
        <v>182.63499999999999</v>
      </c>
      <c r="D1248">
        <v>23.98</v>
      </c>
      <c r="E1248">
        <v>158.655</v>
      </c>
    </row>
    <row r="1249" spans="1:5" x14ac:dyDescent="0.35">
      <c r="A1249" t="s">
        <v>114</v>
      </c>
      <c r="B1249" s="28">
        <v>42264</v>
      </c>
      <c r="C1249">
        <v>182.63499999999999</v>
      </c>
      <c r="D1249">
        <v>24.4</v>
      </c>
      <c r="E1249">
        <v>158.23500000000001</v>
      </c>
    </row>
    <row r="1250" spans="1:5" x14ac:dyDescent="0.35">
      <c r="A1250" t="s">
        <v>114</v>
      </c>
      <c r="B1250" s="28">
        <v>42283</v>
      </c>
      <c r="C1250">
        <v>182.63499999999999</v>
      </c>
      <c r="D1250">
        <v>25.1</v>
      </c>
      <c r="E1250">
        <v>157.535</v>
      </c>
    </row>
    <row r="1251" spans="1:5" x14ac:dyDescent="0.35">
      <c r="A1251" t="s">
        <v>114</v>
      </c>
      <c r="B1251" s="28">
        <v>42327</v>
      </c>
      <c r="C1251">
        <v>182.63499999999999</v>
      </c>
      <c r="D1251">
        <v>26.2</v>
      </c>
      <c r="E1251">
        <v>156.435</v>
      </c>
    </row>
    <row r="1252" spans="1:5" x14ac:dyDescent="0.35">
      <c r="A1252" t="s">
        <v>114</v>
      </c>
      <c r="B1252" s="28">
        <v>42347</v>
      </c>
      <c r="C1252">
        <v>182.63499999999999</v>
      </c>
      <c r="D1252">
        <v>26.96</v>
      </c>
      <c r="E1252">
        <v>155.67500000000001</v>
      </c>
    </row>
    <row r="1253" spans="1:5" x14ac:dyDescent="0.35">
      <c r="A1253" t="s">
        <v>114</v>
      </c>
      <c r="B1253" s="28">
        <v>42388</v>
      </c>
      <c r="C1253">
        <v>182.63499999999999</v>
      </c>
      <c r="D1253">
        <v>28.3</v>
      </c>
      <c r="E1253">
        <v>154.33500000000001</v>
      </c>
    </row>
    <row r="1254" spans="1:5" x14ac:dyDescent="0.35">
      <c r="A1254" t="s">
        <v>114</v>
      </c>
      <c r="B1254" s="28">
        <v>42545</v>
      </c>
      <c r="C1254">
        <v>182.63499999999999</v>
      </c>
      <c r="D1254">
        <v>26.1</v>
      </c>
      <c r="E1254">
        <v>156.535</v>
      </c>
    </row>
    <row r="1255" spans="1:5" x14ac:dyDescent="0.35">
      <c r="A1255" t="s">
        <v>114</v>
      </c>
      <c r="B1255" s="28">
        <v>42564</v>
      </c>
      <c r="C1255">
        <v>182.63499999999999</v>
      </c>
      <c r="D1255">
        <v>24.37</v>
      </c>
      <c r="E1255">
        <v>158.26499999999999</v>
      </c>
    </row>
    <row r="1256" spans="1:5" x14ac:dyDescent="0.35">
      <c r="A1256" t="s">
        <v>114</v>
      </c>
      <c r="B1256" s="28">
        <v>42586</v>
      </c>
      <c r="C1256">
        <v>182.63499999999999</v>
      </c>
      <c r="D1256">
        <v>23.2</v>
      </c>
      <c r="E1256">
        <v>159.435</v>
      </c>
    </row>
    <row r="1257" spans="1:5" x14ac:dyDescent="0.35">
      <c r="A1257" t="s">
        <v>114</v>
      </c>
      <c r="B1257" s="28">
        <v>42625</v>
      </c>
      <c r="C1257">
        <v>182.63499999999999</v>
      </c>
      <c r="D1257">
        <v>22.93</v>
      </c>
      <c r="E1257">
        <v>159.70500000000001</v>
      </c>
    </row>
    <row r="1258" spans="1:5" x14ac:dyDescent="0.35">
      <c r="A1258" t="s">
        <v>114</v>
      </c>
      <c r="B1258" s="28">
        <v>42661</v>
      </c>
      <c r="C1258">
        <v>182.63499999999999</v>
      </c>
      <c r="D1258">
        <v>24.24</v>
      </c>
      <c r="E1258">
        <v>158.39500000000001</v>
      </c>
    </row>
    <row r="1259" spans="1:5" x14ac:dyDescent="0.35">
      <c r="A1259" t="s">
        <v>114</v>
      </c>
      <c r="B1259" s="28">
        <v>42692</v>
      </c>
      <c r="C1259">
        <v>182.63499999999999</v>
      </c>
      <c r="D1259">
        <v>25.11</v>
      </c>
      <c r="E1259">
        <v>157.52500000000001</v>
      </c>
    </row>
    <row r="1260" spans="1:5" x14ac:dyDescent="0.35">
      <c r="A1260" t="s">
        <v>114</v>
      </c>
      <c r="B1260" s="28">
        <v>42710</v>
      </c>
      <c r="C1260">
        <v>182.63499999999999</v>
      </c>
      <c r="D1260">
        <v>24.89</v>
      </c>
      <c r="E1260">
        <v>157.745</v>
      </c>
    </row>
    <row r="1261" spans="1:5" x14ac:dyDescent="0.35">
      <c r="A1261" t="s">
        <v>114</v>
      </c>
      <c r="B1261" s="28">
        <v>42755</v>
      </c>
      <c r="C1261">
        <v>182.63499999999999</v>
      </c>
      <c r="D1261">
        <v>26.38</v>
      </c>
      <c r="E1261">
        <v>156.255</v>
      </c>
    </row>
    <row r="1262" spans="1:5" x14ac:dyDescent="0.35">
      <c r="A1262" t="s">
        <v>114</v>
      </c>
      <c r="B1262" s="28">
        <v>42783</v>
      </c>
      <c r="C1262">
        <v>182.63499999999999</v>
      </c>
      <c r="D1262">
        <v>27.34</v>
      </c>
      <c r="E1262">
        <v>155.29499999999999</v>
      </c>
    </row>
    <row r="1263" spans="1:5" x14ac:dyDescent="0.35">
      <c r="A1263" t="s">
        <v>114</v>
      </c>
      <c r="B1263" s="28">
        <v>42801</v>
      </c>
      <c r="C1263">
        <v>182.63499999999999</v>
      </c>
      <c r="D1263">
        <v>27.82</v>
      </c>
      <c r="E1263">
        <v>154.815</v>
      </c>
    </row>
    <row r="1264" spans="1:5" x14ac:dyDescent="0.35">
      <c r="A1264" t="s">
        <v>114</v>
      </c>
      <c r="B1264" s="28">
        <v>42853</v>
      </c>
      <c r="C1264">
        <v>182.63499999999999</v>
      </c>
      <c r="D1264">
        <v>28.81</v>
      </c>
      <c r="E1264">
        <v>153.82499999999999</v>
      </c>
    </row>
    <row r="1265" spans="1:5" x14ac:dyDescent="0.35">
      <c r="A1265" t="s">
        <v>114</v>
      </c>
      <c r="B1265" s="28">
        <v>42857</v>
      </c>
      <c r="C1265">
        <v>182.63499999999999</v>
      </c>
      <c r="D1265">
        <v>28.76</v>
      </c>
      <c r="E1265">
        <v>153.875</v>
      </c>
    </row>
    <row r="1266" spans="1:5" x14ac:dyDescent="0.35">
      <c r="A1266" t="s">
        <v>114</v>
      </c>
      <c r="B1266" s="28">
        <v>42907</v>
      </c>
      <c r="C1266">
        <v>182.63499999999999</v>
      </c>
      <c r="D1266">
        <v>25.7</v>
      </c>
      <c r="E1266">
        <v>156.935</v>
      </c>
    </row>
    <row r="1267" spans="1:5" x14ac:dyDescent="0.35">
      <c r="A1267" t="s">
        <v>114</v>
      </c>
      <c r="B1267" s="28">
        <v>42941</v>
      </c>
      <c r="C1267">
        <v>182.63499999999999</v>
      </c>
      <c r="D1267">
        <v>24.13</v>
      </c>
      <c r="E1267">
        <v>158.505</v>
      </c>
    </row>
    <row r="1268" spans="1:5" x14ac:dyDescent="0.35">
      <c r="A1268" t="s">
        <v>114</v>
      </c>
      <c r="B1268" s="28">
        <v>42975</v>
      </c>
      <c r="C1268">
        <v>182.63499999999999</v>
      </c>
      <c r="D1268">
        <v>23.13</v>
      </c>
      <c r="E1268">
        <v>159.505</v>
      </c>
    </row>
    <row r="1269" spans="1:5" x14ac:dyDescent="0.35">
      <c r="A1269" t="s">
        <v>114</v>
      </c>
      <c r="B1269" s="28">
        <v>43007</v>
      </c>
      <c r="C1269">
        <v>182.63499999999999</v>
      </c>
      <c r="D1269">
        <v>23.87</v>
      </c>
      <c r="E1269">
        <v>158.76499999999999</v>
      </c>
    </row>
    <row r="1270" spans="1:5" x14ac:dyDescent="0.35">
      <c r="A1270" t="s">
        <v>114</v>
      </c>
      <c r="B1270" s="28">
        <v>43017</v>
      </c>
      <c r="C1270">
        <v>182.63499999999999</v>
      </c>
      <c r="D1270">
        <v>24.27</v>
      </c>
      <c r="E1270">
        <v>158.36500000000001</v>
      </c>
    </row>
    <row r="1271" spans="1:5" x14ac:dyDescent="0.35">
      <c r="A1271" t="s">
        <v>114</v>
      </c>
      <c r="B1271" s="28">
        <v>43059</v>
      </c>
      <c r="C1271">
        <v>182.63499999999999</v>
      </c>
      <c r="D1271">
        <v>25.5</v>
      </c>
      <c r="E1271">
        <v>157.13499999999999</v>
      </c>
    </row>
    <row r="1272" spans="1:5" x14ac:dyDescent="0.35">
      <c r="A1272" t="s">
        <v>114</v>
      </c>
      <c r="B1272" s="28">
        <v>43070</v>
      </c>
      <c r="C1272">
        <v>182.63499999999999</v>
      </c>
      <c r="D1272">
        <v>26.041666666666657</v>
      </c>
      <c r="E1272">
        <v>156.59333333333333</v>
      </c>
    </row>
    <row r="1273" spans="1:5" x14ac:dyDescent="0.35">
      <c r="A1273" t="s">
        <v>114</v>
      </c>
      <c r="B1273" s="28">
        <v>43101</v>
      </c>
      <c r="C1273">
        <v>182.63499999999999</v>
      </c>
      <c r="D1273">
        <v>25.925847457627142</v>
      </c>
      <c r="E1273">
        <v>156.70915254237286</v>
      </c>
    </row>
    <row r="1274" spans="1:5" x14ac:dyDescent="0.35">
      <c r="A1274" t="s">
        <v>114</v>
      </c>
      <c r="B1274" s="28">
        <v>43147</v>
      </c>
      <c r="C1274">
        <v>182.63499999999999</v>
      </c>
      <c r="D1274">
        <v>26.68</v>
      </c>
      <c r="E1274">
        <v>155.95500000000001</v>
      </c>
    </row>
    <row r="1275" spans="1:5" x14ac:dyDescent="0.35">
      <c r="A1275" t="s">
        <v>114</v>
      </c>
      <c r="B1275" s="28">
        <v>43182</v>
      </c>
      <c r="C1275">
        <v>182.63499999999999</v>
      </c>
      <c r="D1275">
        <v>26.35</v>
      </c>
      <c r="E1275">
        <v>156.285</v>
      </c>
    </row>
    <row r="1276" spans="1:5" x14ac:dyDescent="0.35">
      <c r="A1276" t="s">
        <v>114</v>
      </c>
      <c r="B1276" s="28">
        <v>43201</v>
      </c>
      <c r="C1276">
        <v>182.63499999999999</v>
      </c>
      <c r="D1276">
        <v>25.91</v>
      </c>
      <c r="E1276">
        <v>156.72499999999999</v>
      </c>
    </row>
    <row r="1277" spans="1:5" x14ac:dyDescent="0.35">
      <c r="A1277" t="s">
        <v>114</v>
      </c>
      <c r="B1277" s="28">
        <v>43221</v>
      </c>
      <c r="C1277">
        <v>182.63499999999999</v>
      </c>
      <c r="D1277">
        <v>25.004744376278126</v>
      </c>
      <c r="E1277">
        <v>157.63025562372187</v>
      </c>
    </row>
    <row r="1278" spans="1:5" x14ac:dyDescent="0.35">
      <c r="A1278" t="s">
        <v>114</v>
      </c>
      <c r="B1278" s="28">
        <v>43252</v>
      </c>
      <c r="C1278">
        <v>182.63499999999999</v>
      </c>
      <c r="D1278">
        <v>24.559472222222251</v>
      </c>
      <c r="E1278">
        <v>158.07552777777775</v>
      </c>
    </row>
    <row r="1279" spans="1:5" x14ac:dyDescent="0.35">
      <c r="A1279" t="s">
        <v>114</v>
      </c>
      <c r="B1279" s="28">
        <v>43282</v>
      </c>
      <c r="C1279">
        <v>182.63499999999999</v>
      </c>
      <c r="D1279">
        <v>23.858494623656004</v>
      </c>
      <c r="E1279">
        <v>158.77650537634398</v>
      </c>
    </row>
    <row r="1280" spans="1:5" x14ac:dyDescent="0.35">
      <c r="A1280" t="s">
        <v>114</v>
      </c>
      <c r="B1280" s="28">
        <v>43313</v>
      </c>
      <c r="C1280">
        <v>182.63499999999999</v>
      </c>
      <c r="D1280">
        <v>23.415161290322654</v>
      </c>
      <c r="E1280">
        <v>159.21983870967733</v>
      </c>
    </row>
    <row r="1281" spans="1:5" x14ac:dyDescent="0.35">
      <c r="A1281" t="s">
        <v>114</v>
      </c>
      <c r="B1281" s="28">
        <v>43344</v>
      </c>
      <c r="C1281">
        <v>182.63499999999999</v>
      </c>
      <c r="D1281">
        <v>24.01776388888889</v>
      </c>
      <c r="E1281">
        <v>158.61723611111111</v>
      </c>
    </row>
    <row r="1282" spans="1:5" x14ac:dyDescent="0.35">
      <c r="A1282" t="s">
        <v>114</v>
      </c>
      <c r="B1282" s="28">
        <v>43374</v>
      </c>
      <c r="C1282">
        <v>182.63499999999999</v>
      </c>
      <c r="D1282">
        <v>25.477231182795688</v>
      </c>
      <c r="E1282">
        <v>157.1577688172043</v>
      </c>
    </row>
    <row r="1283" spans="1:5" x14ac:dyDescent="0.35">
      <c r="A1283" t="s">
        <v>114</v>
      </c>
      <c r="B1283" s="28">
        <v>43405</v>
      </c>
      <c r="C1283">
        <v>182.63499999999999</v>
      </c>
      <c r="D1283">
        <v>25.259471153846167</v>
      </c>
      <c r="E1283">
        <v>157.37552884615383</v>
      </c>
    </row>
    <row r="1284" spans="1:5" x14ac:dyDescent="0.35">
      <c r="A1284" t="s">
        <v>114</v>
      </c>
      <c r="B1284" s="28">
        <v>43466</v>
      </c>
      <c r="C1284">
        <v>182.63499999999999</v>
      </c>
      <c r="D1284">
        <v>25.854414535666276</v>
      </c>
      <c r="E1284">
        <v>156.78058546433371</v>
      </c>
    </row>
    <row r="1285" spans="1:5" x14ac:dyDescent="0.35">
      <c r="A1285" t="s">
        <v>114</v>
      </c>
      <c r="B1285" s="28">
        <v>43497</v>
      </c>
      <c r="C1285">
        <v>182.63499999999999</v>
      </c>
      <c r="D1285">
        <v>26.638898809523837</v>
      </c>
      <c r="E1285">
        <v>155.99610119047617</v>
      </c>
    </row>
    <row r="1286" spans="1:5" x14ac:dyDescent="0.35">
      <c r="A1286" t="s">
        <v>114</v>
      </c>
      <c r="B1286" s="28">
        <v>43525</v>
      </c>
      <c r="C1286">
        <v>182.63499999999999</v>
      </c>
      <c r="D1286">
        <v>27.343387096774201</v>
      </c>
      <c r="E1286">
        <v>155.2916129032258</v>
      </c>
    </row>
    <row r="1287" spans="1:5" x14ac:dyDescent="0.35">
      <c r="A1287" t="s">
        <v>114</v>
      </c>
      <c r="B1287" s="28">
        <v>43556</v>
      </c>
      <c r="C1287">
        <v>182.63499999999999</v>
      </c>
      <c r="D1287">
        <v>27.610708333333328</v>
      </c>
      <c r="E1287">
        <v>155.02429166666667</v>
      </c>
    </row>
    <row r="1288" spans="1:5" x14ac:dyDescent="0.35">
      <c r="A1288" t="s">
        <v>114</v>
      </c>
      <c r="B1288" s="28">
        <v>43586</v>
      </c>
      <c r="C1288">
        <v>182.63499999999999</v>
      </c>
      <c r="D1288">
        <v>26.889233870967768</v>
      </c>
      <c r="E1288">
        <v>155.74576612903223</v>
      </c>
    </row>
    <row r="1289" spans="1:5" x14ac:dyDescent="0.35">
      <c r="A1289" t="s">
        <v>114</v>
      </c>
      <c r="B1289" s="28">
        <v>43617</v>
      </c>
      <c r="C1289">
        <v>182.63499999999999</v>
      </c>
      <c r="D1289">
        <v>25.347569444444424</v>
      </c>
      <c r="E1289">
        <v>157.28743055555557</v>
      </c>
    </row>
    <row r="1290" spans="1:5" x14ac:dyDescent="0.35">
      <c r="A1290" t="s">
        <v>114</v>
      </c>
      <c r="B1290" s="28">
        <v>43647</v>
      </c>
      <c r="C1290">
        <v>182.63499999999999</v>
      </c>
      <c r="D1290">
        <v>23.962795698924815</v>
      </c>
      <c r="E1290">
        <v>158.67220430107517</v>
      </c>
    </row>
    <row r="1291" spans="1:5" x14ac:dyDescent="0.35">
      <c r="A1291" t="s">
        <v>114</v>
      </c>
      <c r="B1291" s="28">
        <v>43678</v>
      </c>
      <c r="C1291">
        <v>182.63499999999999</v>
      </c>
      <c r="D1291">
        <v>23.543319892472979</v>
      </c>
      <c r="E1291">
        <v>159.091680107527</v>
      </c>
    </row>
    <row r="1292" spans="1:5" x14ac:dyDescent="0.35">
      <c r="A1292" t="s">
        <v>114</v>
      </c>
      <c r="B1292" s="28">
        <v>43709</v>
      </c>
      <c r="C1292">
        <v>182.63499999999999</v>
      </c>
      <c r="D1292">
        <v>23.992597222222198</v>
      </c>
      <c r="E1292">
        <v>158.64240277777779</v>
      </c>
    </row>
    <row r="1293" spans="1:5" x14ac:dyDescent="0.35">
      <c r="A1293" t="s">
        <v>114</v>
      </c>
      <c r="B1293" s="28">
        <v>43739</v>
      </c>
      <c r="C1293">
        <v>182.63499999999999</v>
      </c>
      <c r="D1293">
        <v>24.980577956989155</v>
      </c>
      <c r="E1293">
        <v>157.65442204301084</v>
      </c>
    </row>
    <row r="1294" spans="1:5" x14ac:dyDescent="0.35">
      <c r="A1294" t="s">
        <v>114</v>
      </c>
      <c r="B1294" s="28">
        <v>43770</v>
      </c>
      <c r="C1294">
        <v>182.63499999999999</v>
      </c>
      <c r="D1294">
        <v>24.350138888888893</v>
      </c>
      <c r="E1294">
        <v>158.2848611111111</v>
      </c>
    </row>
    <row r="1295" spans="1:5" x14ac:dyDescent="0.35">
      <c r="A1295" t="s">
        <v>114</v>
      </c>
      <c r="B1295" s="28">
        <v>43800</v>
      </c>
      <c r="C1295">
        <v>182.63499999999999</v>
      </c>
      <c r="D1295">
        <v>23.560470430107529</v>
      </c>
      <c r="E1295">
        <v>159.07452956989246</v>
      </c>
    </row>
    <row r="1296" spans="1:5" x14ac:dyDescent="0.35">
      <c r="A1296" t="s">
        <v>121</v>
      </c>
      <c r="B1296" s="31">
        <v>39829</v>
      </c>
      <c r="C1296">
        <v>149.67099999999999</v>
      </c>
      <c r="D1296">
        <v>11.82</v>
      </c>
      <c r="E1296">
        <v>137.851</v>
      </c>
    </row>
    <row r="1297" spans="1:5" x14ac:dyDescent="0.35">
      <c r="A1297" t="s">
        <v>121</v>
      </c>
      <c r="B1297" s="31">
        <v>39855</v>
      </c>
      <c r="C1297">
        <v>149.67099999999999</v>
      </c>
      <c r="D1297">
        <v>10.9</v>
      </c>
      <c r="E1297">
        <v>138.77099999999999</v>
      </c>
    </row>
    <row r="1298" spans="1:5" x14ac:dyDescent="0.35">
      <c r="A1298" t="s">
        <v>121</v>
      </c>
      <c r="B1298" s="31">
        <v>39882</v>
      </c>
      <c r="C1298">
        <v>149.67099999999999</v>
      </c>
      <c r="D1298">
        <v>11.71</v>
      </c>
      <c r="E1298">
        <v>137.96100000000001</v>
      </c>
    </row>
    <row r="1299" spans="1:5" x14ac:dyDescent="0.35">
      <c r="A1299" t="s">
        <v>121</v>
      </c>
      <c r="B1299" s="31">
        <v>39905</v>
      </c>
      <c r="C1299">
        <v>149.67099999999999</v>
      </c>
      <c r="D1299">
        <v>12.14</v>
      </c>
      <c r="E1299">
        <v>137.53100000000001</v>
      </c>
    </row>
    <row r="1300" spans="1:5" x14ac:dyDescent="0.35">
      <c r="A1300" t="s">
        <v>121</v>
      </c>
      <c r="B1300" s="31">
        <v>39951</v>
      </c>
      <c r="C1300">
        <v>149.67099999999999</v>
      </c>
      <c r="D1300">
        <v>11.38</v>
      </c>
      <c r="E1300">
        <v>138.291</v>
      </c>
    </row>
    <row r="1301" spans="1:5" x14ac:dyDescent="0.35">
      <c r="A1301" t="s">
        <v>121</v>
      </c>
      <c r="B1301" s="31">
        <v>39973</v>
      </c>
      <c r="C1301">
        <v>149.67099999999999</v>
      </c>
      <c r="D1301">
        <v>11.15</v>
      </c>
      <c r="E1301">
        <v>138.52099999999999</v>
      </c>
    </row>
    <row r="1302" spans="1:5" x14ac:dyDescent="0.35">
      <c r="A1302" t="s">
        <v>121</v>
      </c>
      <c r="B1302" s="31">
        <v>40023</v>
      </c>
      <c r="C1302">
        <v>149.67099999999999</v>
      </c>
      <c r="D1302">
        <v>10.47</v>
      </c>
      <c r="E1302">
        <v>139.20099999999999</v>
      </c>
    </row>
    <row r="1303" spans="1:5" x14ac:dyDescent="0.35">
      <c r="A1303" t="s">
        <v>121</v>
      </c>
      <c r="B1303" s="31">
        <v>40031</v>
      </c>
      <c r="C1303">
        <v>149.67099999999999</v>
      </c>
      <c r="D1303">
        <v>10.87</v>
      </c>
      <c r="E1303">
        <v>138.80099999999999</v>
      </c>
    </row>
    <row r="1304" spans="1:5" x14ac:dyDescent="0.35">
      <c r="A1304" t="s">
        <v>121</v>
      </c>
      <c r="B1304" s="31">
        <v>40057</v>
      </c>
      <c r="C1304">
        <v>149.67099999999999</v>
      </c>
      <c r="D1304">
        <v>10.78</v>
      </c>
      <c r="E1304">
        <v>138.89099999999999</v>
      </c>
    </row>
    <row r="1305" spans="1:5" x14ac:dyDescent="0.35">
      <c r="A1305" t="s">
        <v>121</v>
      </c>
      <c r="B1305" s="31">
        <v>40112</v>
      </c>
      <c r="C1305">
        <v>149.67099999999999</v>
      </c>
      <c r="D1305">
        <v>12.25</v>
      </c>
      <c r="E1305">
        <v>137.42099999999999</v>
      </c>
    </row>
    <row r="1306" spans="1:5" x14ac:dyDescent="0.35">
      <c r="A1306" t="s">
        <v>121</v>
      </c>
      <c r="B1306" s="31">
        <v>40134</v>
      </c>
      <c r="C1306">
        <v>149.67099999999999</v>
      </c>
      <c r="D1306">
        <v>12.45</v>
      </c>
      <c r="E1306">
        <v>137.221</v>
      </c>
    </row>
    <row r="1307" spans="1:5" x14ac:dyDescent="0.35">
      <c r="A1307" t="s">
        <v>121</v>
      </c>
      <c r="B1307" s="31">
        <v>40193</v>
      </c>
      <c r="C1307">
        <v>149.67099999999999</v>
      </c>
      <c r="D1307">
        <v>12.15</v>
      </c>
      <c r="E1307">
        <v>137.52099999999999</v>
      </c>
    </row>
    <row r="1308" spans="1:5" x14ac:dyDescent="0.35">
      <c r="A1308" t="s">
        <v>121</v>
      </c>
      <c r="B1308" s="31">
        <v>40226</v>
      </c>
      <c r="C1308">
        <v>149.67099999999999</v>
      </c>
      <c r="D1308">
        <v>12.43</v>
      </c>
      <c r="E1308">
        <v>137.24100000000001</v>
      </c>
    </row>
    <row r="1309" spans="1:5" x14ac:dyDescent="0.35">
      <c r="A1309" t="s">
        <v>121</v>
      </c>
      <c r="B1309" s="31">
        <v>40248</v>
      </c>
      <c r="C1309">
        <v>149.67099999999999</v>
      </c>
      <c r="D1309">
        <v>12.33</v>
      </c>
      <c r="E1309">
        <v>137.34100000000001</v>
      </c>
    </row>
    <row r="1310" spans="1:5" x14ac:dyDescent="0.35">
      <c r="A1310" t="s">
        <v>121</v>
      </c>
      <c r="B1310" s="31">
        <v>40308</v>
      </c>
      <c r="C1310">
        <v>149.67099999999999</v>
      </c>
      <c r="D1310">
        <v>11.78</v>
      </c>
      <c r="E1310">
        <v>137.89099999999999</v>
      </c>
    </row>
    <row r="1311" spans="1:5" x14ac:dyDescent="0.35">
      <c r="A1311" t="s">
        <v>121</v>
      </c>
      <c r="B1311" s="31">
        <v>40347</v>
      </c>
      <c r="C1311">
        <v>149.67099999999999</v>
      </c>
      <c r="D1311">
        <v>11.1</v>
      </c>
      <c r="E1311">
        <v>138.571</v>
      </c>
    </row>
    <row r="1312" spans="1:5" x14ac:dyDescent="0.35">
      <c r="A1312" t="s">
        <v>121</v>
      </c>
      <c r="B1312" s="31">
        <v>40368</v>
      </c>
      <c r="C1312">
        <v>149.67099999999999</v>
      </c>
      <c r="D1312">
        <v>11.33</v>
      </c>
      <c r="E1312">
        <v>138.34100000000001</v>
      </c>
    </row>
    <row r="1313" spans="1:5" x14ac:dyDescent="0.35">
      <c r="A1313" t="s">
        <v>121</v>
      </c>
      <c r="B1313" s="31">
        <v>40401</v>
      </c>
      <c r="C1313">
        <v>149.67099999999999</v>
      </c>
      <c r="D1313">
        <v>11.36</v>
      </c>
      <c r="E1313">
        <v>138.31100000000001</v>
      </c>
    </row>
    <row r="1314" spans="1:5" x14ac:dyDescent="0.35">
      <c r="A1314" t="s">
        <v>121</v>
      </c>
      <c r="B1314" s="31">
        <v>40436</v>
      </c>
      <c r="C1314">
        <v>149.67099999999999</v>
      </c>
      <c r="D1314">
        <v>10.84</v>
      </c>
      <c r="E1314">
        <v>138.83099999999999</v>
      </c>
    </row>
    <row r="1315" spans="1:5" x14ac:dyDescent="0.35">
      <c r="A1315" t="s">
        <v>121</v>
      </c>
      <c r="B1315" s="31">
        <v>40464</v>
      </c>
      <c r="C1315">
        <v>149.67099999999999</v>
      </c>
      <c r="D1315">
        <v>11.07</v>
      </c>
      <c r="E1315">
        <v>138.601</v>
      </c>
    </row>
    <row r="1316" spans="1:5" x14ac:dyDescent="0.35">
      <c r="A1316" t="s">
        <v>121</v>
      </c>
      <c r="B1316" s="31">
        <v>40500</v>
      </c>
      <c r="C1316">
        <v>149.67099999999999</v>
      </c>
      <c r="D1316">
        <v>10.73</v>
      </c>
      <c r="E1316">
        <v>138.941</v>
      </c>
    </row>
    <row r="1317" spans="1:5" x14ac:dyDescent="0.35">
      <c r="A1317" t="s">
        <v>121</v>
      </c>
      <c r="B1317" s="31">
        <v>40527</v>
      </c>
      <c r="C1317">
        <v>149.67099999999999</v>
      </c>
      <c r="D1317">
        <v>10.49</v>
      </c>
      <c r="E1317">
        <v>139.18100000000001</v>
      </c>
    </row>
    <row r="1318" spans="1:5" x14ac:dyDescent="0.35">
      <c r="A1318" t="s">
        <v>121</v>
      </c>
      <c r="B1318" s="28">
        <v>40555</v>
      </c>
      <c r="C1318">
        <v>149.67099999999999</v>
      </c>
      <c r="D1318">
        <v>10.7</v>
      </c>
      <c r="E1318">
        <v>138.971</v>
      </c>
    </row>
    <row r="1319" spans="1:5" x14ac:dyDescent="0.35">
      <c r="A1319" t="s">
        <v>121</v>
      </c>
      <c r="B1319" s="28">
        <v>40596</v>
      </c>
      <c r="C1319">
        <v>149.67099999999999</v>
      </c>
      <c r="D1319">
        <v>11.74</v>
      </c>
      <c r="E1319">
        <v>137.93100000000001</v>
      </c>
    </row>
    <row r="1320" spans="1:5" x14ac:dyDescent="0.35">
      <c r="A1320" t="s">
        <v>121</v>
      </c>
      <c r="B1320" s="28">
        <v>40618</v>
      </c>
      <c r="C1320">
        <v>149.67099999999999</v>
      </c>
      <c r="D1320">
        <v>12.15</v>
      </c>
      <c r="E1320">
        <v>137.52099999999999</v>
      </c>
    </row>
    <row r="1321" spans="1:5" x14ac:dyDescent="0.35">
      <c r="A1321" t="s">
        <v>121</v>
      </c>
      <c r="B1321" s="28">
        <v>40646</v>
      </c>
      <c r="C1321">
        <v>149.67099999999999</v>
      </c>
      <c r="D1321">
        <v>12.55</v>
      </c>
      <c r="E1321">
        <v>137.12100000000001</v>
      </c>
    </row>
    <row r="1322" spans="1:5" x14ac:dyDescent="0.35">
      <c r="A1322" t="s">
        <v>121</v>
      </c>
      <c r="B1322" s="28">
        <v>40665</v>
      </c>
      <c r="C1322">
        <v>149.67099999999999</v>
      </c>
      <c r="D1322">
        <v>12.29</v>
      </c>
      <c r="E1322">
        <v>137.381</v>
      </c>
    </row>
    <row r="1323" spans="1:5" x14ac:dyDescent="0.35">
      <c r="A1323" t="s">
        <v>121</v>
      </c>
      <c r="B1323" s="28">
        <v>40721</v>
      </c>
      <c r="C1323">
        <v>149.67099999999999</v>
      </c>
      <c r="D1323">
        <v>11.85</v>
      </c>
      <c r="E1323">
        <v>137.821</v>
      </c>
    </row>
    <row r="1324" spans="1:5" x14ac:dyDescent="0.35">
      <c r="A1324" t="s">
        <v>121</v>
      </c>
      <c r="B1324" s="28">
        <v>40737</v>
      </c>
      <c r="C1324">
        <v>149.67099999999999</v>
      </c>
      <c r="D1324">
        <v>11.38</v>
      </c>
      <c r="E1324">
        <v>138.291</v>
      </c>
    </row>
    <row r="1325" spans="1:5" x14ac:dyDescent="0.35">
      <c r="A1325" t="s">
        <v>121</v>
      </c>
      <c r="B1325" s="28">
        <v>40764</v>
      </c>
      <c r="C1325">
        <v>149.67099999999999</v>
      </c>
      <c r="D1325">
        <v>10.94</v>
      </c>
      <c r="E1325">
        <v>138.73099999999999</v>
      </c>
    </row>
    <row r="1326" spans="1:5" x14ac:dyDescent="0.35">
      <c r="A1326" t="s">
        <v>121</v>
      </c>
      <c r="B1326" s="28">
        <v>40787</v>
      </c>
      <c r="C1326">
        <v>149.67099999999999</v>
      </c>
      <c r="D1326">
        <v>11.34</v>
      </c>
      <c r="E1326">
        <v>138.33099999999999</v>
      </c>
    </row>
    <row r="1327" spans="1:5" x14ac:dyDescent="0.35">
      <c r="A1327" t="s">
        <v>121</v>
      </c>
      <c r="B1327" s="28">
        <v>40826</v>
      </c>
      <c r="C1327">
        <v>149.67099999999999</v>
      </c>
      <c r="D1327">
        <v>11.7</v>
      </c>
      <c r="E1327">
        <v>137.971</v>
      </c>
    </row>
    <row r="1328" spans="1:5" x14ac:dyDescent="0.35">
      <c r="A1328" t="s">
        <v>121</v>
      </c>
      <c r="B1328" s="28">
        <v>40857</v>
      </c>
      <c r="C1328">
        <v>149.67099999999999</v>
      </c>
      <c r="D1328">
        <v>11.99</v>
      </c>
      <c r="E1328">
        <v>137.68100000000001</v>
      </c>
    </row>
    <row r="1329" spans="1:5" x14ac:dyDescent="0.35">
      <c r="A1329" t="s">
        <v>121</v>
      </c>
      <c r="B1329" s="28">
        <v>40883</v>
      </c>
      <c r="C1329">
        <v>149.67099999999999</v>
      </c>
      <c r="D1329">
        <v>12.43</v>
      </c>
      <c r="E1329">
        <v>137.24100000000001</v>
      </c>
    </row>
    <row r="1330" spans="1:5" x14ac:dyDescent="0.35">
      <c r="A1330" t="s">
        <v>121</v>
      </c>
      <c r="B1330" s="28">
        <v>40921</v>
      </c>
      <c r="C1330">
        <v>149.67099999999999</v>
      </c>
      <c r="D1330">
        <v>12.98</v>
      </c>
      <c r="E1330">
        <v>136.691</v>
      </c>
    </row>
    <row r="1331" spans="1:5" x14ac:dyDescent="0.35">
      <c r="A1331" t="s">
        <v>121</v>
      </c>
      <c r="B1331" s="28">
        <v>40946</v>
      </c>
      <c r="C1331">
        <v>149.67099999999999</v>
      </c>
      <c r="D1331">
        <v>13.55</v>
      </c>
      <c r="E1331">
        <v>136.12100000000001</v>
      </c>
    </row>
    <row r="1332" spans="1:5" x14ac:dyDescent="0.35">
      <c r="A1332" t="s">
        <v>121</v>
      </c>
      <c r="B1332" s="28">
        <v>40970</v>
      </c>
      <c r="C1332">
        <v>149.67099999999999</v>
      </c>
      <c r="D1332">
        <v>14.05</v>
      </c>
      <c r="E1332">
        <v>135.62100000000001</v>
      </c>
    </row>
    <row r="1333" spans="1:5" x14ac:dyDescent="0.35">
      <c r="A1333" t="s">
        <v>121</v>
      </c>
      <c r="B1333" s="28">
        <v>41004</v>
      </c>
      <c r="C1333">
        <v>149.67099999999999</v>
      </c>
      <c r="D1333">
        <v>14.61</v>
      </c>
      <c r="E1333">
        <v>135.06100000000001</v>
      </c>
    </row>
    <row r="1334" spans="1:5" x14ac:dyDescent="0.35">
      <c r="A1334" t="s">
        <v>121</v>
      </c>
      <c r="B1334" s="28">
        <v>41037</v>
      </c>
      <c r="C1334">
        <v>149.67099999999999</v>
      </c>
      <c r="D1334">
        <v>14.05</v>
      </c>
      <c r="E1334">
        <v>135.62100000000001</v>
      </c>
    </row>
    <row r="1335" spans="1:5" x14ac:dyDescent="0.35">
      <c r="A1335" t="s">
        <v>121</v>
      </c>
      <c r="B1335" s="28">
        <v>41074</v>
      </c>
      <c r="C1335">
        <v>149.67099999999999</v>
      </c>
      <c r="D1335">
        <v>12.73</v>
      </c>
      <c r="E1335">
        <v>136.941</v>
      </c>
    </row>
    <row r="1336" spans="1:5" x14ac:dyDescent="0.35">
      <c r="A1336" t="s">
        <v>121</v>
      </c>
      <c r="B1336" s="28">
        <v>41096</v>
      </c>
      <c r="C1336">
        <v>149.67099999999999</v>
      </c>
      <c r="D1336">
        <v>11.99</v>
      </c>
      <c r="E1336">
        <v>137.68100000000001</v>
      </c>
    </row>
    <row r="1337" spans="1:5" x14ac:dyDescent="0.35">
      <c r="A1337" t="s">
        <v>121</v>
      </c>
      <c r="B1337" s="28">
        <v>41124</v>
      </c>
      <c r="C1337">
        <v>149.67099999999999</v>
      </c>
      <c r="D1337">
        <v>11.75</v>
      </c>
      <c r="E1337">
        <v>137.92099999999999</v>
      </c>
    </row>
    <row r="1338" spans="1:5" x14ac:dyDescent="0.35">
      <c r="A1338" t="s">
        <v>121</v>
      </c>
      <c r="B1338" s="28">
        <v>41159</v>
      </c>
      <c r="C1338">
        <v>149.67099999999999</v>
      </c>
      <c r="D1338">
        <v>11.75</v>
      </c>
      <c r="E1338">
        <v>137.92099999999999</v>
      </c>
    </row>
    <row r="1339" spans="1:5" x14ac:dyDescent="0.35">
      <c r="A1339" t="s">
        <v>121</v>
      </c>
      <c r="B1339" s="28">
        <v>41183</v>
      </c>
      <c r="C1339">
        <v>149.67099999999999</v>
      </c>
      <c r="D1339">
        <v>12.25</v>
      </c>
      <c r="E1339">
        <v>137.42099999999999</v>
      </c>
    </row>
    <row r="1340" spans="1:5" x14ac:dyDescent="0.35">
      <c r="A1340" t="s">
        <v>121</v>
      </c>
      <c r="B1340" s="28">
        <v>41229</v>
      </c>
      <c r="C1340">
        <v>149.67099999999999</v>
      </c>
      <c r="D1340">
        <v>11.27</v>
      </c>
      <c r="E1340">
        <v>138.40100000000001</v>
      </c>
    </row>
    <row r="1341" spans="1:5" x14ac:dyDescent="0.35">
      <c r="A1341" t="s">
        <v>121</v>
      </c>
      <c r="B1341" s="28">
        <v>41250</v>
      </c>
      <c r="C1341">
        <v>149.67099999999999</v>
      </c>
      <c r="D1341">
        <v>11.55</v>
      </c>
      <c r="E1341">
        <v>138.12100000000001</v>
      </c>
    </row>
    <row r="1342" spans="1:5" x14ac:dyDescent="0.35">
      <c r="A1342" t="s">
        <v>121</v>
      </c>
      <c r="B1342" s="28">
        <v>41276</v>
      </c>
      <c r="C1342">
        <v>149.67099999999999</v>
      </c>
      <c r="D1342">
        <v>12.04</v>
      </c>
      <c r="E1342">
        <v>137.631</v>
      </c>
    </row>
    <row r="1343" spans="1:5" x14ac:dyDescent="0.35">
      <c r="A1343" t="s">
        <v>121</v>
      </c>
      <c r="B1343" s="28">
        <v>41306</v>
      </c>
      <c r="C1343">
        <v>149.67099999999999</v>
      </c>
      <c r="D1343">
        <v>12.4</v>
      </c>
      <c r="E1343">
        <v>137.27099999999999</v>
      </c>
    </row>
    <row r="1344" spans="1:5" x14ac:dyDescent="0.35">
      <c r="A1344" t="s">
        <v>121</v>
      </c>
      <c r="B1344" s="28">
        <v>41334</v>
      </c>
      <c r="C1344">
        <v>149.67099999999999</v>
      </c>
      <c r="D1344">
        <v>12.83</v>
      </c>
      <c r="E1344">
        <v>136.84100000000001</v>
      </c>
    </row>
    <row r="1345" spans="1:5" x14ac:dyDescent="0.35">
      <c r="A1345" t="s">
        <v>121</v>
      </c>
      <c r="B1345" s="28">
        <v>41366</v>
      </c>
      <c r="C1345">
        <v>149.67099999999999</v>
      </c>
      <c r="D1345">
        <v>12.6</v>
      </c>
      <c r="E1345">
        <v>137.071</v>
      </c>
    </row>
    <row r="1346" spans="1:5" x14ac:dyDescent="0.35">
      <c r="A1346" t="s">
        <v>121</v>
      </c>
      <c r="B1346" s="28">
        <v>41400</v>
      </c>
      <c r="C1346">
        <v>149.67099999999999</v>
      </c>
      <c r="D1346">
        <v>11.53</v>
      </c>
      <c r="E1346">
        <v>138.14099999999999</v>
      </c>
    </row>
    <row r="1347" spans="1:5" x14ac:dyDescent="0.35">
      <c r="A1347" t="s">
        <v>121</v>
      </c>
      <c r="B1347" s="28">
        <v>41436</v>
      </c>
      <c r="C1347">
        <v>149.67099999999999</v>
      </c>
      <c r="D1347">
        <v>11.24</v>
      </c>
      <c r="E1347">
        <v>138.43100000000001</v>
      </c>
    </row>
    <row r="1348" spans="1:5" x14ac:dyDescent="0.35">
      <c r="A1348" t="s">
        <v>121</v>
      </c>
      <c r="B1348" s="28">
        <v>41466</v>
      </c>
      <c r="C1348">
        <v>149.67099999999999</v>
      </c>
      <c r="D1348">
        <v>11.36</v>
      </c>
      <c r="E1348">
        <v>138.31100000000001</v>
      </c>
    </row>
    <row r="1349" spans="1:5" x14ac:dyDescent="0.35">
      <c r="A1349" t="s">
        <v>121</v>
      </c>
      <c r="B1349" s="28">
        <v>41488</v>
      </c>
      <c r="C1349">
        <v>149.67099999999999</v>
      </c>
      <c r="D1349">
        <v>10.89</v>
      </c>
      <c r="E1349">
        <v>138.78100000000001</v>
      </c>
    </row>
    <row r="1350" spans="1:5" x14ac:dyDescent="0.35">
      <c r="A1350" t="s">
        <v>121</v>
      </c>
      <c r="B1350" s="28">
        <v>41542</v>
      </c>
      <c r="C1350">
        <v>149.67099999999999</v>
      </c>
      <c r="D1350">
        <v>11.45</v>
      </c>
      <c r="E1350">
        <v>138.221</v>
      </c>
    </row>
    <row r="1351" spans="1:5" x14ac:dyDescent="0.35">
      <c r="A1351" t="s">
        <v>121</v>
      </c>
      <c r="B1351" s="28">
        <v>41557</v>
      </c>
      <c r="C1351">
        <v>149.67099999999999</v>
      </c>
      <c r="D1351">
        <v>11.92</v>
      </c>
      <c r="E1351">
        <v>137.751</v>
      </c>
    </row>
    <row r="1352" spans="1:5" x14ac:dyDescent="0.35">
      <c r="A1352" t="s">
        <v>121</v>
      </c>
      <c r="B1352" s="28">
        <v>41605</v>
      </c>
      <c r="C1352">
        <v>149.67099999999999</v>
      </c>
      <c r="D1352">
        <v>11.76</v>
      </c>
      <c r="E1352">
        <v>137.911</v>
      </c>
    </row>
    <row r="1353" spans="1:5" x14ac:dyDescent="0.35">
      <c r="A1353" t="s">
        <v>121</v>
      </c>
      <c r="B1353" s="28">
        <v>41620</v>
      </c>
      <c r="C1353">
        <v>149.67099999999999</v>
      </c>
      <c r="D1353">
        <v>12.2</v>
      </c>
      <c r="E1353">
        <v>137.471</v>
      </c>
    </row>
    <row r="1354" spans="1:5" x14ac:dyDescent="0.35">
      <c r="A1354" t="s">
        <v>121</v>
      </c>
      <c r="B1354" s="28">
        <v>41656</v>
      </c>
      <c r="C1354">
        <v>149.67099999999999</v>
      </c>
      <c r="D1354">
        <v>11.78</v>
      </c>
      <c r="E1354">
        <v>137.89099999999999</v>
      </c>
    </row>
    <row r="1355" spans="1:5" x14ac:dyDescent="0.35">
      <c r="A1355" t="s">
        <v>121</v>
      </c>
      <c r="B1355" s="28">
        <v>41682</v>
      </c>
      <c r="C1355">
        <v>149.67099999999999</v>
      </c>
      <c r="D1355">
        <v>10.6</v>
      </c>
      <c r="E1355">
        <v>139.071</v>
      </c>
    </row>
    <row r="1356" spans="1:5" x14ac:dyDescent="0.35">
      <c r="A1356" t="s">
        <v>121</v>
      </c>
      <c r="B1356" s="28">
        <v>41705</v>
      </c>
      <c r="C1356">
        <v>149.67099999999999</v>
      </c>
      <c r="D1356">
        <v>11.08</v>
      </c>
      <c r="E1356">
        <v>138.59100000000001</v>
      </c>
    </row>
    <row r="1357" spans="1:5" x14ac:dyDescent="0.35">
      <c r="A1357" t="s">
        <v>121</v>
      </c>
      <c r="B1357" s="28">
        <v>41737</v>
      </c>
      <c r="C1357">
        <v>149.67099999999999</v>
      </c>
      <c r="D1357">
        <v>11.7</v>
      </c>
      <c r="E1357">
        <v>137.971</v>
      </c>
    </row>
    <row r="1358" spans="1:5" x14ac:dyDescent="0.35">
      <c r="A1358" t="s">
        <v>121</v>
      </c>
      <c r="B1358" s="28">
        <v>41764</v>
      </c>
      <c r="C1358">
        <v>149.67099999999999</v>
      </c>
      <c r="D1358">
        <v>11.64</v>
      </c>
      <c r="E1358">
        <v>138.03100000000001</v>
      </c>
    </row>
    <row r="1359" spans="1:5" x14ac:dyDescent="0.35">
      <c r="A1359" t="s">
        <v>121</v>
      </c>
      <c r="B1359" s="28">
        <v>41803</v>
      </c>
      <c r="C1359">
        <v>149.67099999999999</v>
      </c>
      <c r="D1359">
        <v>11.7</v>
      </c>
      <c r="E1359">
        <v>137.971</v>
      </c>
    </row>
    <row r="1360" spans="1:5" x14ac:dyDescent="0.35">
      <c r="A1360" t="s">
        <v>121</v>
      </c>
      <c r="B1360" s="28">
        <v>41848</v>
      </c>
      <c r="C1360">
        <v>149.67099999999999</v>
      </c>
      <c r="D1360">
        <v>10.68</v>
      </c>
      <c r="E1360">
        <v>138.99100000000001</v>
      </c>
    </row>
    <row r="1361" spans="1:5" x14ac:dyDescent="0.35">
      <c r="A1361" t="s">
        <v>121</v>
      </c>
      <c r="B1361" s="28">
        <v>41876</v>
      </c>
      <c r="C1361">
        <v>149.67099999999999</v>
      </c>
      <c r="D1361">
        <v>10.130000000000001</v>
      </c>
      <c r="E1361">
        <v>139.541</v>
      </c>
    </row>
    <row r="1362" spans="1:5" x14ac:dyDescent="0.35">
      <c r="A1362" t="s">
        <v>121</v>
      </c>
      <c r="B1362" s="28">
        <v>41898</v>
      </c>
      <c r="C1362">
        <v>149.67099999999999</v>
      </c>
      <c r="D1362">
        <v>10.97</v>
      </c>
      <c r="E1362">
        <v>138.70099999999999</v>
      </c>
    </row>
    <row r="1363" spans="1:5" x14ac:dyDescent="0.35">
      <c r="A1363" t="s">
        <v>121</v>
      </c>
      <c r="B1363" s="28">
        <v>41943</v>
      </c>
      <c r="C1363">
        <v>149.67099999999999</v>
      </c>
      <c r="D1363">
        <v>11.47</v>
      </c>
      <c r="E1363">
        <v>138.20099999999999</v>
      </c>
    </row>
    <row r="1364" spans="1:5" x14ac:dyDescent="0.35">
      <c r="A1364" t="s">
        <v>121</v>
      </c>
      <c r="B1364" s="28">
        <v>41953</v>
      </c>
      <c r="C1364">
        <v>149.67099999999999</v>
      </c>
      <c r="D1364">
        <v>11.09</v>
      </c>
      <c r="E1364">
        <v>138.58099999999999</v>
      </c>
    </row>
    <row r="1365" spans="1:5" x14ac:dyDescent="0.35">
      <c r="A1365" t="s">
        <v>121</v>
      </c>
      <c r="B1365" s="28">
        <v>41985</v>
      </c>
      <c r="C1365">
        <v>149.67099999999999</v>
      </c>
      <c r="D1365">
        <v>10.57</v>
      </c>
      <c r="E1365">
        <v>139.101</v>
      </c>
    </row>
    <row r="1366" spans="1:5" x14ac:dyDescent="0.35">
      <c r="A1366" t="s">
        <v>121</v>
      </c>
      <c r="B1366" s="28">
        <v>42016</v>
      </c>
      <c r="C1366">
        <v>149.67099999999999</v>
      </c>
      <c r="D1366">
        <v>11.32</v>
      </c>
      <c r="E1366">
        <v>138.351</v>
      </c>
    </row>
    <row r="1367" spans="1:5" x14ac:dyDescent="0.35">
      <c r="A1367" t="s">
        <v>121</v>
      </c>
      <c r="B1367" s="28">
        <v>42039</v>
      </c>
      <c r="C1367">
        <v>149.67099999999999</v>
      </c>
      <c r="D1367">
        <v>11.83</v>
      </c>
      <c r="E1367">
        <v>137.84100000000001</v>
      </c>
    </row>
    <row r="1368" spans="1:5" x14ac:dyDescent="0.35">
      <c r="A1368" t="s">
        <v>121</v>
      </c>
      <c r="B1368" s="28">
        <v>42073</v>
      </c>
      <c r="C1368">
        <v>149.67099999999999</v>
      </c>
      <c r="D1368">
        <v>11.99</v>
      </c>
      <c r="E1368">
        <v>137.68100000000001</v>
      </c>
    </row>
    <row r="1369" spans="1:5" x14ac:dyDescent="0.35">
      <c r="A1369" t="s">
        <v>121</v>
      </c>
      <c r="B1369" s="28">
        <v>42104</v>
      </c>
      <c r="C1369">
        <v>149.67099999999999</v>
      </c>
      <c r="D1369">
        <v>12.63</v>
      </c>
      <c r="E1369">
        <v>137.041</v>
      </c>
    </row>
    <row r="1370" spans="1:5" x14ac:dyDescent="0.35">
      <c r="A1370" t="s">
        <v>121</v>
      </c>
      <c r="B1370" s="28">
        <v>42130</v>
      </c>
      <c r="C1370">
        <v>149.67099999999999</v>
      </c>
      <c r="D1370">
        <v>12.82</v>
      </c>
      <c r="E1370">
        <v>136.851</v>
      </c>
    </row>
    <row r="1371" spans="1:5" x14ac:dyDescent="0.35">
      <c r="A1371" t="s">
        <v>121</v>
      </c>
      <c r="B1371" s="28">
        <v>42160</v>
      </c>
      <c r="C1371">
        <v>149.67099999999999</v>
      </c>
      <c r="D1371">
        <v>13.01</v>
      </c>
      <c r="E1371">
        <v>136.661</v>
      </c>
    </row>
    <row r="1372" spans="1:5" x14ac:dyDescent="0.35">
      <c r="A1372" t="s">
        <v>121</v>
      </c>
      <c r="B1372" s="28">
        <v>42212</v>
      </c>
      <c r="C1372">
        <v>149.67099999999999</v>
      </c>
      <c r="D1372">
        <v>11.82</v>
      </c>
      <c r="E1372">
        <v>137.851</v>
      </c>
    </row>
    <row r="1373" spans="1:5" x14ac:dyDescent="0.35">
      <c r="A1373" t="s">
        <v>121</v>
      </c>
      <c r="B1373" s="28">
        <v>42221</v>
      </c>
      <c r="C1373">
        <v>149.67099999999999</v>
      </c>
      <c r="D1373">
        <v>12.19</v>
      </c>
      <c r="E1373">
        <v>137.48099999999999</v>
      </c>
    </row>
    <row r="1374" spans="1:5" x14ac:dyDescent="0.35">
      <c r="A1374" t="s">
        <v>121</v>
      </c>
      <c r="B1374" s="28">
        <v>42251</v>
      </c>
      <c r="C1374">
        <v>149.67099999999999</v>
      </c>
      <c r="D1374">
        <v>12.36</v>
      </c>
      <c r="E1374">
        <v>137.31100000000001</v>
      </c>
    </row>
    <row r="1375" spans="1:5" x14ac:dyDescent="0.35">
      <c r="A1375" t="s">
        <v>121</v>
      </c>
      <c r="B1375" s="28">
        <v>42278</v>
      </c>
      <c r="C1375">
        <v>149.67099999999999</v>
      </c>
      <c r="D1375">
        <v>12.69</v>
      </c>
      <c r="E1375">
        <v>136.98099999999999</v>
      </c>
    </row>
    <row r="1376" spans="1:5" x14ac:dyDescent="0.35">
      <c r="A1376" t="s">
        <v>121</v>
      </c>
      <c r="B1376" s="28">
        <v>42328</v>
      </c>
      <c r="C1376">
        <v>149.67099999999999</v>
      </c>
      <c r="D1376">
        <v>13.01</v>
      </c>
      <c r="E1376">
        <v>136.661</v>
      </c>
    </row>
    <row r="1377" spans="1:5" x14ac:dyDescent="0.35">
      <c r="A1377" t="s">
        <v>121</v>
      </c>
      <c r="B1377" s="28">
        <v>42361</v>
      </c>
      <c r="C1377">
        <v>149.67099999999999</v>
      </c>
      <c r="D1377">
        <v>13.58</v>
      </c>
      <c r="E1377">
        <v>136.09100000000001</v>
      </c>
    </row>
    <row r="1378" spans="1:5" x14ac:dyDescent="0.35">
      <c r="A1378" t="s">
        <v>121</v>
      </c>
      <c r="B1378" s="28">
        <v>42387</v>
      </c>
      <c r="C1378">
        <v>149.67099999999999</v>
      </c>
      <c r="D1378">
        <v>13.96</v>
      </c>
      <c r="E1378">
        <v>135.71100000000001</v>
      </c>
    </row>
    <row r="1379" spans="1:5" x14ac:dyDescent="0.35">
      <c r="A1379" t="s">
        <v>121</v>
      </c>
      <c r="B1379" s="28">
        <v>42416</v>
      </c>
      <c r="C1379">
        <v>149.67099999999999</v>
      </c>
      <c r="D1379">
        <v>14.29</v>
      </c>
      <c r="E1379">
        <v>135.381</v>
      </c>
    </row>
    <row r="1380" spans="1:5" x14ac:dyDescent="0.35">
      <c r="A1380" t="s">
        <v>121</v>
      </c>
      <c r="B1380" s="28">
        <v>42437</v>
      </c>
      <c r="C1380">
        <v>149.67099999999999</v>
      </c>
      <c r="D1380">
        <v>14.29</v>
      </c>
      <c r="E1380">
        <v>135.381</v>
      </c>
    </row>
    <row r="1381" spans="1:5" x14ac:dyDescent="0.35">
      <c r="A1381" t="s">
        <v>121</v>
      </c>
      <c r="B1381" s="28">
        <v>42471</v>
      </c>
      <c r="C1381">
        <v>149.67099999999999</v>
      </c>
      <c r="D1381">
        <v>14.38</v>
      </c>
      <c r="E1381">
        <v>135.291</v>
      </c>
    </row>
    <row r="1382" spans="1:5" x14ac:dyDescent="0.35">
      <c r="A1382" t="s">
        <v>121</v>
      </c>
      <c r="B1382" s="28">
        <v>42508</v>
      </c>
      <c r="C1382">
        <v>149.67099999999999</v>
      </c>
      <c r="D1382">
        <v>13.68</v>
      </c>
      <c r="E1382">
        <v>135.99100000000001</v>
      </c>
    </row>
    <row r="1383" spans="1:5" x14ac:dyDescent="0.35">
      <c r="A1383" t="s">
        <v>121</v>
      </c>
      <c r="B1383" s="28">
        <v>42538</v>
      </c>
      <c r="C1383">
        <v>149.67099999999999</v>
      </c>
      <c r="D1383">
        <v>12.3</v>
      </c>
      <c r="E1383">
        <v>137.37100000000001</v>
      </c>
    </row>
    <row r="1384" spans="1:5" x14ac:dyDescent="0.35">
      <c r="A1384" t="s">
        <v>121</v>
      </c>
      <c r="B1384" s="28">
        <v>42565</v>
      </c>
      <c r="C1384">
        <v>149.67099999999999</v>
      </c>
      <c r="D1384">
        <v>11.97</v>
      </c>
      <c r="E1384">
        <v>137.70099999999999</v>
      </c>
    </row>
    <row r="1385" spans="1:5" x14ac:dyDescent="0.35">
      <c r="A1385" t="s">
        <v>121</v>
      </c>
      <c r="B1385" s="28">
        <v>42590</v>
      </c>
      <c r="C1385">
        <v>149.67099999999999</v>
      </c>
      <c r="D1385">
        <v>11.33</v>
      </c>
      <c r="E1385">
        <v>138.34100000000001</v>
      </c>
    </row>
    <row r="1386" spans="1:5" x14ac:dyDescent="0.35">
      <c r="A1386" t="s">
        <v>121</v>
      </c>
      <c r="B1386" s="28">
        <v>42618</v>
      </c>
      <c r="C1386">
        <v>149.67099999999999</v>
      </c>
      <c r="D1386">
        <v>11.24</v>
      </c>
      <c r="E1386">
        <v>138.43100000000001</v>
      </c>
    </row>
    <row r="1387" spans="1:5" x14ac:dyDescent="0.35">
      <c r="A1387" t="s">
        <v>121</v>
      </c>
      <c r="B1387" s="28">
        <v>42648</v>
      </c>
      <c r="C1387">
        <v>149.67099999999999</v>
      </c>
      <c r="D1387">
        <v>11.79</v>
      </c>
      <c r="E1387">
        <v>137.881</v>
      </c>
    </row>
    <row r="1388" spans="1:5" x14ac:dyDescent="0.35">
      <c r="A1388" t="s">
        <v>121</v>
      </c>
      <c r="B1388" s="28">
        <v>42699</v>
      </c>
      <c r="C1388">
        <v>149.67099999999999</v>
      </c>
      <c r="D1388">
        <v>12.33</v>
      </c>
      <c r="E1388">
        <v>137.34100000000001</v>
      </c>
    </row>
    <row r="1389" spans="1:5" x14ac:dyDescent="0.35">
      <c r="A1389" t="s">
        <v>121</v>
      </c>
      <c r="B1389" s="28">
        <v>42709</v>
      </c>
      <c r="C1389">
        <v>149.67099999999999</v>
      </c>
      <c r="D1389">
        <v>12.4</v>
      </c>
      <c r="E1389">
        <v>137.27099999999999</v>
      </c>
    </row>
    <row r="1390" spans="1:5" x14ac:dyDescent="0.35">
      <c r="A1390" t="s">
        <v>121</v>
      </c>
      <c r="B1390" s="28">
        <v>42759</v>
      </c>
      <c r="C1390">
        <v>149.67099999999999</v>
      </c>
      <c r="D1390">
        <v>13.63</v>
      </c>
      <c r="E1390">
        <v>136.041</v>
      </c>
    </row>
    <row r="1391" spans="1:5" x14ac:dyDescent="0.35">
      <c r="A1391" t="s">
        <v>121</v>
      </c>
      <c r="B1391" s="28">
        <v>42781</v>
      </c>
      <c r="C1391">
        <v>149.67099999999999</v>
      </c>
      <c r="D1391">
        <v>14.08</v>
      </c>
      <c r="E1391">
        <v>135.59100000000001</v>
      </c>
    </row>
    <row r="1392" spans="1:5" x14ac:dyDescent="0.35">
      <c r="A1392" t="s">
        <v>121</v>
      </c>
      <c r="B1392" s="28">
        <v>42800</v>
      </c>
      <c r="C1392">
        <v>149.67099999999999</v>
      </c>
      <c r="D1392">
        <v>14.36</v>
      </c>
      <c r="E1392">
        <v>135.31100000000001</v>
      </c>
    </row>
    <row r="1393" spans="1:5" x14ac:dyDescent="0.35">
      <c r="A1393" t="s">
        <v>121</v>
      </c>
      <c r="B1393" s="28">
        <v>42831</v>
      </c>
      <c r="C1393">
        <v>149.67099999999999</v>
      </c>
      <c r="D1393">
        <v>14.51</v>
      </c>
      <c r="E1393">
        <v>135.161</v>
      </c>
    </row>
    <row r="1394" spans="1:5" x14ac:dyDescent="0.35">
      <c r="A1394" t="s">
        <v>121</v>
      </c>
      <c r="B1394" s="28">
        <v>42934</v>
      </c>
      <c r="C1394">
        <v>149.67099999999999</v>
      </c>
      <c r="D1394">
        <v>12.16</v>
      </c>
      <c r="E1394">
        <v>137.511</v>
      </c>
    </row>
    <row r="1395" spans="1:5" x14ac:dyDescent="0.35">
      <c r="A1395" t="s">
        <v>121</v>
      </c>
      <c r="B1395" s="28">
        <v>42969</v>
      </c>
      <c r="C1395">
        <v>149.67099999999999</v>
      </c>
      <c r="D1395">
        <v>12.12</v>
      </c>
      <c r="E1395">
        <v>137.55099999999999</v>
      </c>
    </row>
    <row r="1396" spans="1:5" x14ac:dyDescent="0.35">
      <c r="A1396" t="s">
        <v>121</v>
      </c>
      <c r="B1396" s="28">
        <v>42997</v>
      </c>
      <c r="C1396">
        <v>149.67099999999999</v>
      </c>
      <c r="D1396">
        <v>12.41</v>
      </c>
      <c r="E1396">
        <v>137.261</v>
      </c>
    </row>
    <row r="1397" spans="1:5" x14ac:dyDescent="0.35">
      <c r="A1397" t="s">
        <v>121</v>
      </c>
      <c r="B1397" s="28">
        <v>43025</v>
      </c>
      <c r="C1397">
        <v>149.67099999999999</v>
      </c>
      <c r="D1397">
        <v>12.75</v>
      </c>
      <c r="E1397">
        <v>136.92099999999999</v>
      </c>
    </row>
    <row r="1398" spans="1:5" x14ac:dyDescent="0.35">
      <c r="A1398" t="s">
        <v>121</v>
      </c>
      <c r="B1398" s="28">
        <v>43060</v>
      </c>
      <c r="C1398">
        <v>149.67099999999999</v>
      </c>
      <c r="D1398">
        <v>13.23</v>
      </c>
      <c r="E1398">
        <v>136.441</v>
      </c>
    </row>
    <row r="1399" spans="1:5" x14ac:dyDescent="0.35">
      <c r="A1399" t="s">
        <v>121</v>
      </c>
      <c r="B1399" s="28">
        <v>43087</v>
      </c>
      <c r="C1399">
        <v>149.67099999999999</v>
      </c>
      <c r="D1399">
        <v>13.59</v>
      </c>
      <c r="E1399">
        <v>136.08099999999999</v>
      </c>
    </row>
    <row r="1400" spans="1:5" x14ac:dyDescent="0.35">
      <c r="A1400" t="s">
        <v>121</v>
      </c>
      <c r="B1400" s="28">
        <v>43118</v>
      </c>
      <c r="C1400">
        <v>149.67099999999999</v>
      </c>
      <c r="D1400">
        <v>13.85</v>
      </c>
      <c r="E1400">
        <v>135.821</v>
      </c>
    </row>
    <row r="1401" spans="1:5" x14ac:dyDescent="0.35">
      <c r="A1401" t="s">
        <v>121</v>
      </c>
      <c r="B1401" s="28">
        <v>43140</v>
      </c>
      <c r="C1401">
        <v>149.67099999999999</v>
      </c>
      <c r="D1401">
        <v>14.27</v>
      </c>
      <c r="E1401">
        <v>135.40100000000001</v>
      </c>
    </row>
    <row r="1402" spans="1:5" x14ac:dyDescent="0.35">
      <c r="A1402" t="s">
        <v>121</v>
      </c>
      <c r="B1402" s="28">
        <v>43175</v>
      </c>
      <c r="C1402">
        <v>149.67099999999999</v>
      </c>
      <c r="D1402">
        <v>14.71</v>
      </c>
      <c r="E1402">
        <v>134.96100000000001</v>
      </c>
    </row>
    <row r="1403" spans="1:5" x14ac:dyDescent="0.35">
      <c r="A1403" t="s">
        <v>121</v>
      </c>
      <c r="B1403" s="28">
        <v>43193</v>
      </c>
      <c r="C1403">
        <v>149.67099999999999</v>
      </c>
      <c r="D1403">
        <v>14.01</v>
      </c>
      <c r="E1403">
        <v>135.661</v>
      </c>
    </row>
    <row r="1404" spans="1:5" x14ac:dyDescent="0.35">
      <c r="A1404" t="s">
        <v>121</v>
      </c>
      <c r="B1404" s="28">
        <v>43235</v>
      </c>
      <c r="C1404">
        <v>149.67099999999999</v>
      </c>
      <c r="D1404">
        <v>12.94</v>
      </c>
      <c r="E1404">
        <v>136.73099999999999</v>
      </c>
    </row>
    <row r="1405" spans="1:5" x14ac:dyDescent="0.35">
      <c r="A1405" t="s">
        <v>121</v>
      </c>
      <c r="B1405" s="28">
        <v>43272</v>
      </c>
      <c r="C1405">
        <v>149.67099999999999</v>
      </c>
      <c r="D1405">
        <v>12.48</v>
      </c>
      <c r="E1405">
        <v>137.191</v>
      </c>
    </row>
    <row r="1406" spans="1:5" x14ac:dyDescent="0.35">
      <c r="A1406" t="s">
        <v>129</v>
      </c>
      <c r="B1406" s="31">
        <v>39829</v>
      </c>
      <c r="C1406">
        <v>110.197</v>
      </c>
      <c r="D1406">
        <v>10.62</v>
      </c>
      <c r="E1406">
        <v>99.576999999999998</v>
      </c>
    </row>
    <row r="1407" spans="1:5" x14ac:dyDescent="0.35">
      <c r="A1407" t="s">
        <v>129</v>
      </c>
      <c r="B1407" s="31">
        <v>39855</v>
      </c>
      <c r="C1407">
        <v>110.197</v>
      </c>
      <c r="D1407">
        <v>10.3</v>
      </c>
      <c r="E1407">
        <v>99.897000000000006</v>
      </c>
    </row>
    <row r="1408" spans="1:5" x14ac:dyDescent="0.35">
      <c r="A1408" t="s">
        <v>129</v>
      </c>
      <c r="B1408" s="31">
        <v>39882</v>
      </c>
      <c r="C1408">
        <v>110.197</v>
      </c>
      <c r="D1408">
        <v>10.98</v>
      </c>
      <c r="E1408">
        <v>99.216999999999999</v>
      </c>
    </row>
    <row r="1409" spans="1:5" x14ac:dyDescent="0.35">
      <c r="A1409" t="s">
        <v>129</v>
      </c>
      <c r="B1409" s="31">
        <v>39905</v>
      </c>
      <c r="C1409">
        <v>110.197</v>
      </c>
      <c r="D1409">
        <v>11.2</v>
      </c>
      <c r="E1409">
        <v>98.997</v>
      </c>
    </row>
    <row r="1410" spans="1:5" x14ac:dyDescent="0.35">
      <c r="A1410" t="s">
        <v>129</v>
      </c>
      <c r="B1410" s="31">
        <v>39955</v>
      </c>
      <c r="C1410">
        <v>110.197</v>
      </c>
      <c r="D1410">
        <v>10.35</v>
      </c>
      <c r="E1410">
        <v>99.846999999999994</v>
      </c>
    </row>
    <row r="1411" spans="1:5" x14ac:dyDescent="0.35">
      <c r="A1411" t="s">
        <v>129</v>
      </c>
      <c r="B1411" s="31">
        <v>39973</v>
      </c>
      <c r="C1411">
        <v>110.197</v>
      </c>
      <c r="D1411">
        <v>9.85</v>
      </c>
      <c r="E1411">
        <v>100.34699999999999</v>
      </c>
    </row>
    <row r="1412" spans="1:5" x14ac:dyDescent="0.35">
      <c r="A1412" t="s">
        <v>129</v>
      </c>
      <c r="B1412" s="31">
        <v>40023</v>
      </c>
      <c r="C1412">
        <v>110.197</v>
      </c>
      <c r="D1412">
        <v>8.8800000000000008</v>
      </c>
      <c r="E1412">
        <v>101.31699999999999</v>
      </c>
    </row>
    <row r="1413" spans="1:5" x14ac:dyDescent="0.35">
      <c r="A1413" t="s">
        <v>129</v>
      </c>
      <c r="B1413" s="31">
        <v>40031</v>
      </c>
      <c r="C1413">
        <v>110.197</v>
      </c>
      <c r="D1413">
        <v>8.9</v>
      </c>
      <c r="E1413">
        <v>101.297</v>
      </c>
    </row>
    <row r="1414" spans="1:5" x14ac:dyDescent="0.35">
      <c r="A1414" t="s">
        <v>129</v>
      </c>
      <c r="B1414" s="31">
        <v>40057</v>
      </c>
      <c r="C1414">
        <v>110.197</v>
      </c>
      <c r="D1414">
        <v>9.01</v>
      </c>
      <c r="E1414">
        <v>101.187</v>
      </c>
    </row>
    <row r="1415" spans="1:5" x14ac:dyDescent="0.35">
      <c r="A1415" t="s">
        <v>129</v>
      </c>
      <c r="B1415" s="31">
        <v>40112</v>
      </c>
      <c r="C1415">
        <v>110.197</v>
      </c>
      <c r="D1415">
        <v>10.9</v>
      </c>
      <c r="E1415">
        <v>99.296999999999997</v>
      </c>
    </row>
    <row r="1416" spans="1:5" x14ac:dyDescent="0.35">
      <c r="A1416" t="s">
        <v>129</v>
      </c>
      <c r="B1416" s="31">
        <v>40134</v>
      </c>
      <c r="C1416">
        <v>110.197</v>
      </c>
      <c r="D1416">
        <v>10.79</v>
      </c>
      <c r="E1416">
        <v>99.406999999999996</v>
      </c>
    </row>
    <row r="1417" spans="1:5" x14ac:dyDescent="0.35">
      <c r="A1417" t="s">
        <v>129</v>
      </c>
      <c r="B1417" s="31">
        <v>40193</v>
      </c>
      <c r="C1417">
        <v>110.197</v>
      </c>
      <c r="D1417">
        <v>10.73</v>
      </c>
      <c r="E1417">
        <v>99.466999999999999</v>
      </c>
    </row>
    <row r="1418" spans="1:5" x14ac:dyDescent="0.35">
      <c r="A1418" t="s">
        <v>129</v>
      </c>
      <c r="B1418" s="31">
        <v>40226</v>
      </c>
      <c r="C1418">
        <v>110.197</v>
      </c>
      <c r="D1418">
        <v>11.01</v>
      </c>
      <c r="E1418">
        <v>99.186999999999998</v>
      </c>
    </row>
    <row r="1419" spans="1:5" x14ac:dyDescent="0.35">
      <c r="A1419" t="s">
        <v>129</v>
      </c>
      <c r="B1419" s="31">
        <v>40248</v>
      </c>
      <c r="C1419">
        <v>110.197</v>
      </c>
      <c r="D1419">
        <v>11.08</v>
      </c>
      <c r="E1419">
        <v>99.117000000000004</v>
      </c>
    </row>
    <row r="1420" spans="1:5" x14ac:dyDescent="0.35">
      <c r="A1420" t="s">
        <v>129</v>
      </c>
      <c r="B1420" s="31">
        <v>40316</v>
      </c>
      <c r="C1420">
        <v>110.197</v>
      </c>
      <c r="D1420">
        <v>10.86</v>
      </c>
      <c r="E1420">
        <v>99.337000000000003</v>
      </c>
    </row>
    <row r="1421" spans="1:5" x14ac:dyDescent="0.35">
      <c r="A1421" t="s">
        <v>129</v>
      </c>
      <c r="B1421" s="31">
        <v>40347</v>
      </c>
      <c r="C1421">
        <v>110.197</v>
      </c>
      <c r="D1421">
        <v>9.44</v>
      </c>
      <c r="E1421">
        <v>100.75700000000001</v>
      </c>
    </row>
    <row r="1422" spans="1:5" x14ac:dyDescent="0.35">
      <c r="A1422" t="s">
        <v>129</v>
      </c>
      <c r="B1422" s="31">
        <v>40368</v>
      </c>
      <c r="C1422">
        <v>110.197</v>
      </c>
      <c r="D1422">
        <v>9</v>
      </c>
      <c r="E1422">
        <v>101.197</v>
      </c>
    </row>
    <row r="1423" spans="1:5" x14ac:dyDescent="0.35">
      <c r="A1423" t="s">
        <v>129</v>
      </c>
      <c r="B1423" s="31">
        <v>40401</v>
      </c>
      <c r="C1423">
        <v>110.197</v>
      </c>
      <c r="D1423">
        <v>9.2200000000000006</v>
      </c>
      <c r="E1423">
        <v>100.977</v>
      </c>
    </row>
    <row r="1424" spans="1:5" x14ac:dyDescent="0.35">
      <c r="A1424" t="s">
        <v>129</v>
      </c>
      <c r="B1424" s="31">
        <v>40436</v>
      </c>
      <c r="C1424">
        <v>110.197</v>
      </c>
      <c r="D1424">
        <v>9.42</v>
      </c>
      <c r="E1424">
        <v>100.777</v>
      </c>
    </row>
    <row r="1425" spans="1:5" x14ac:dyDescent="0.35">
      <c r="A1425" t="s">
        <v>129</v>
      </c>
      <c r="B1425" s="31">
        <v>40464</v>
      </c>
      <c r="C1425">
        <v>110.197</v>
      </c>
      <c r="D1425">
        <v>10.1</v>
      </c>
      <c r="E1425">
        <v>100.09699999999999</v>
      </c>
    </row>
    <row r="1426" spans="1:5" x14ac:dyDescent="0.35">
      <c r="A1426" t="s">
        <v>129</v>
      </c>
      <c r="B1426" s="31">
        <v>40504</v>
      </c>
      <c r="C1426">
        <v>110.197</v>
      </c>
      <c r="D1426">
        <v>10.24</v>
      </c>
      <c r="E1426">
        <v>99.956999999999994</v>
      </c>
    </row>
    <row r="1427" spans="1:5" x14ac:dyDescent="0.35">
      <c r="A1427" t="s">
        <v>129</v>
      </c>
      <c r="B1427" s="31">
        <v>40527</v>
      </c>
      <c r="C1427">
        <v>110.197</v>
      </c>
      <c r="D1427">
        <v>10.3</v>
      </c>
      <c r="E1427">
        <v>99.897000000000006</v>
      </c>
    </row>
    <row r="1428" spans="1:5" x14ac:dyDescent="0.35">
      <c r="A1428" t="s">
        <v>129</v>
      </c>
      <c r="B1428" s="28">
        <v>40555</v>
      </c>
      <c r="C1428">
        <v>110.197</v>
      </c>
      <c r="D1428">
        <v>10.48</v>
      </c>
      <c r="E1428">
        <v>99.716999999999999</v>
      </c>
    </row>
    <row r="1429" spans="1:5" x14ac:dyDescent="0.35">
      <c r="A1429" t="s">
        <v>129</v>
      </c>
      <c r="B1429" s="28">
        <v>40596</v>
      </c>
      <c r="C1429">
        <v>110.197</v>
      </c>
      <c r="D1429">
        <v>11.12</v>
      </c>
      <c r="E1429">
        <v>99.076999999999998</v>
      </c>
    </row>
    <row r="1430" spans="1:5" x14ac:dyDescent="0.35">
      <c r="A1430" t="s">
        <v>129</v>
      </c>
      <c r="B1430" s="28">
        <v>40618</v>
      </c>
      <c r="C1430">
        <v>110.197</v>
      </c>
      <c r="D1430">
        <v>11.22</v>
      </c>
      <c r="E1430">
        <v>98.977000000000004</v>
      </c>
    </row>
    <row r="1431" spans="1:5" x14ac:dyDescent="0.35">
      <c r="A1431" t="s">
        <v>129</v>
      </c>
      <c r="B1431" s="28">
        <v>40652</v>
      </c>
      <c r="C1431">
        <v>110.197</v>
      </c>
      <c r="D1431">
        <v>11.11</v>
      </c>
      <c r="E1431">
        <v>99.087000000000003</v>
      </c>
    </row>
    <row r="1432" spans="1:5" x14ac:dyDescent="0.35">
      <c r="A1432" t="s">
        <v>129</v>
      </c>
      <c r="B1432" s="28">
        <v>40665</v>
      </c>
      <c r="C1432">
        <v>110.197</v>
      </c>
      <c r="D1432">
        <v>10.45</v>
      </c>
      <c r="E1432">
        <v>99.747</v>
      </c>
    </row>
    <row r="1433" spans="1:5" x14ac:dyDescent="0.35">
      <c r="A1433" t="s">
        <v>129</v>
      </c>
      <c r="B1433" s="28">
        <v>40697</v>
      </c>
      <c r="C1433">
        <v>110.197</v>
      </c>
      <c r="D1433">
        <v>9.4</v>
      </c>
      <c r="E1433">
        <v>100.797</v>
      </c>
    </row>
    <row r="1434" spans="1:5" x14ac:dyDescent="0.35">
      <c r="A1434" t="s">
        <v>129</v>
      </c>
      <c r="B1434" s="28">
        <v>40739</v>
      </c>
      <c r="C1434">
        <v>110.197</v>
      </c>
      <c r="D1434">
        <v>8.75</v>
      </c>
      <c r="E1434">
        <v>101.447</v>
      </c>
    </row>
    <row r="1435" spans="1:5" x14ac:dyDescent="0.35">
      <c r="A1435" t="s">
        <v>129</v>
      </c>
      <c r="B1435" s="28">
        <v>40773</v>
      </c>
      <c r="C1435">
        <v>110.197</v>
      </c>
      <c r="D1435">
        <v>8.98</v>
      </c>
      <c r="E1435">
        <v>101.217</v>
      </c>
    </row>
    <row r="1436" spans="1:5" x14ac:dyDescent="0.35">
      <c r="A1436" t="s">
        <v>129</v>
      </c>
      <c r="B1436" s="28">
        <v>40809</v>
      </c>
      <c r="C1436">
        <v>110.197</v>
      </c>
      <c r="D1436">
        <v>9.7200000000000006</v>
      </c>
      <c r="E1436">
        <v>100.477</v>
      </c>
    </row>
    <row r="1437" spans="1:5" x14ac:dyDescent="0.35">
      <c r="A1437" t="s">
        <v>129</v>
      </c>
      <c r="B1437" s="28">
        <v>40830</v>
      </c>
      <c r="C1437">
        <v>110.197</v>
      </c>
      <c r="D1437">
        <v>10.199999999999999</v>
      </c>
      <c r="E1437">
        <v>99.997</v>
      </c>
    </row>
    <row r="1438" spans="1:5" x14ac:dyDescent="0.35">
      <c r="A1438" t="s">
        <v>129</v>
      </c>
      <c r="B1438" s="28">
        <v>40863</v>
      </c>
      <c r="C1438">
        <v>110.197</v>
      </c>
      <c r="D1438">
        <v>10.4</v>
      </c>
      <c r="E1438">
        <v>99.796999999999997</v>
      </c>
    </row>
    <row r="1439" spans="1:5" x14ac:dyDescent="0.35">
      <c r="A1439" t="s">
        <v>129</v>
      </c>
      <c r="B1439" s="28">
        <v>40883</v>
      </c>
      <c r="C1439">
        <v>110.197</v>
      </c>
      <c r="D1439">
        <v>10.6</v>
      </c>
      <c r="E1439">
        <v>99.596999999999994</v>
      </c>
    </row>
    <row r="1440" spans="1:5" x14ac:dyDescent="0.35">
      <c r="A1440" t="s">
        <v>129</v>
      </c>
      <c r="B1440" s="28">
        <v>40924</v>
      </c>
      <c r="C1440">
        <v>110.197</v>
      </c>
      <c r="D1440">
        <v>10.77</v>
      </c>
      <c r="E1440">
        <v>99.427000000000007</v>
      </c>
    </row>
    <row r="1441" spans="1:5" x14ac:dyDescent="0.35">
      <c r="A1441" t="s">
        <v>129</v>
      </c>
      <c r="B1441" s="28">
        <v>40946</v>
      </c>
      <c r="C1441">
        <v>110.197</v>
      </c>
      <c r="D1441">
        <v>11.13</v>
      </c>
      <c r="E1441">
        <v>99.066999999999993</v>
      </c>
    </row>
    <row r="1442" spans="1:5" x14ac:dyDescent="0.35">
      <c r="A1442" t="s">
        <v>129</v>
      </c>
      <c r="B1442" s="28">
        <v>40982</v>
      </c>
      <c r="C1442">
        <v>110.197</v>
      </c>
      <c r="D1442">
        <v>11.4</v>
      </c>
      <c r="E1442">
        <v>98.796999999999997</v>
      </c>
    </row>
    <row r="1443" spans="1:5" x14ac:dyDescent="0.35">
      <c r="A1443" t="s">
        <v>129</v>
      </c>
      <c r="B1443" s="28">
        <v>41004</v>
      </c>
      <c r="C1443">
        <v>110.197</v>
      </c>
      <c r="D1443">
        <v>11.6</v>
      </c>
      <c r="E1443">
        <v>98.596999999999994</v>
      </c>
    </row>
    <row r="1444" spans="1:5" x14ac:dyDescent="0.35">
      <c r="A1444" t="s">
        <v>129</v>
      </c>
      <c r="B1444" s="28">
        <v>41040</v>
      </c>
      <c r="C1444">
        <v>110.197</v>
      </c>
      <c r="D1444">
        <v>11.15</v>
      </c>
      <c r="E1444">
        <v>99.046999999999997</v>
      </c>
    </row>
    <row r="1445" spans="1:5" x14ac:dyDescent="0.35">
      <c r="A1445" t="s">
        <v>129</v>
      </c>
      <c r="B1445" s="28">
        <v>41074</v>
      </c>
      <c r="C1445">
        <v>110.197</v>
      </c>
      <c r="D1445">
        <v>10.02</v>
      </c>
      <c r="E1445">
        <v>100.17700000000001</v>
      </c>
    </row>
    <row r="1446" spans="1:5" x14ac:dyDescent="0.35">
      <c r="A1446" t="s">
        <v>129</v>
      </c>
      <c r="B1446" s="28">
        <v>41096</v>
      </c>
      <c r="C1446">
        <v>110.197</v>
      </c>
      <c r="D1446">
        <v>9.15</v>
      </c>
      <c r="E1446">
        <v>101.047</v>
      </c>
    </row>
    <row r="1447" spans="1:5" x14ac:dyDescent="0.35">
      <c r="A1447" t="s">
        <v>129</v>
      </c>
      <c r="B1447" s="28">
        <v>41124</v>
      </c>
      <c r="C1447">
        <v>110.197</v>
      </c>
      <c r="D1447">
        <v>9.1300000000000008</v>
      </c>
      <c r="E1447">
        <v>101.06699999999999</v>
      </c>
    </row>
    <row r="1448" spans="1:5" x14ac:dyDescent="0.35">
      <c r="A1448" t="s">
        <v>129</v>
      </c>
      <c r="B1448" s="28">
        <v>41159</v>
      </c>
      <c r="C1448">
        <v>110.197</v>
      </c>
      <c r="D1448">
        <v>9.5500000000000007</v>
      </c>
      <c r="E1448">
        <v>100.64700000000001</v>
      </c>
    </row>
    <row r="1449" spans="1:5" x14ac:dyDescent="0.35">
      <c r="A1449" t="s">
        <v>129</v>
      </c>
      <c r="B1449" s="28">
        <v>41183</v>
      </c>
      <c r="C1449">
        <v>110.197</v>
      </c>
      <c r="D1449">
        <v>10.28</v>
      </c>
      <c r="E1449">
        <v>99.917000000000002</v>
      </c>
    </row>
    <row r="1450" spans="1:5" x14ac:dyDescent="0.35">
      <c r="A1450" t="s">
        <v>129</v>
      </c>
      <c r="B1450" s="28">
        <v>41227</v>
      </c>
      <c r="C1450">
        <v>110.197</v>
      </c>
      <c r="D1450">
        <v>10.130000000000001</v>
      </c>
      <c r="E1450">
        <v>100.06699999999999</v>
      </c>
    </row>
    <row r="1451" spans="1:5" x14ac:dyDescent="0.35">
      <c r="A1451" t="s">
        <v>129</v>
      </c>
      <c r="B1451" s="28">
        <v>41260</v>
      </c>
      <c r="C1451">
        <v>110.197</v>
      </c>
      <c r="D1451">
        <v>10.54</v>
      </c>
      <c r="E1451">
        <v>99.656999999999996</v>
      </c>
    </row>
    <row r="1452" spans="1:5" x14ac:dyDescent="0.35">
      <c r="A1452" t="s">
        <v>129</v>
      </c>
      <c r="B1452" s="28">
        <v>41285</v>
      </c>
      <c r="C1452">
        <v>110.197</v>
      </c>
      <c r="D1452">
        <v>10.75</v>
      </c>
      <c r="E1452">
        <v>99.447000000000003</v>
      </c>
    </row>
    <row r="1453" spans="1:5" x14ac:dyDescent="0.35">
      <c r="A1453" t="s">
        <v>129</v>
      </c>
      <c r="B1453" s="28">
        <v>41313</v>
      </c>
      <c r="C1453">
        <v>110.197</v>
      </c>
      <c r="D1453">
        <v>10.83</v>
      </c>
      <c r="E1453">
        <v>99.367000000000004</v>
      </c>
    </row>
    <row r="1454" spans="1:5" x14ac:dyDescent="0.35">
      <c r="A1454" t="s">
        <v>129</v>
      </c>
      <c r="B1454" s="28">
        <v>41348</v>
      </c>
      <c r="C1454">
        <v>110.197</v>
      </c>
      <c r="D1454">
        <v>11.13</v>
      </c>
      <c r="E1454">
        <v>99.066999999999993</v>
      </c>
    </row>
    <row r="1455" spans="1:5" x14ac:dyDescent="0.35">
      <c r="A1455" t="s">
        <v>129</v>
      </c>
      <c r="B1455" s="28">
        <v>41366</v>
      </c>
      <c r="C1455">
        <v>110.197</v>
      </c>
      <c r="D1455">
        <v>10.94</v>
      </c>
      <c r="E1455">
        <v>99.257000000000005</v>
      </c>
    </row>
    <row r="1456" spans="1:5" x14ac:dyDescent="0.35">
      <c r="A1456" t="s">
        <v>129</v>
      </c>
      <c r="B1456" s="28">
        <v>41400</v>
      </c>
      <c r="C1456">
        <v>110.197</v>
      </c>
      <c r="D1456">
        <v>10.64</v>
      </c>
      <c r="E1456">
        <v>99.557000000000002</v>
      </c>
    </row>
    <row r="1457" spans="1:5" x14ac:dyDescent="0.35">
      <c r="A1457" t="s">
        <v>129</v>
      </c>
      <c r="B1457" s="28">
        <v>41442</v>
      </c>
      <c r="C1457">
        <v>110.197</v>
      </c>
      <c r="D1457">
        <v>10.210000000000001</v>
      </c>
      <c r="E1457">
        <v>99.986999999999995</v>
      </c>
    </row>
    <row r="1458" spans="1:5" x14ac:dyDescent="0.35">
      <c r="A1458" t="s">
        <v>129</v>
      </c>
      <c r="B1458" s="28">
        <v>41466</v>
      </c>
      <c r="C1458">
        <v>110.197</v>
      </c>
      <c r="D1458">
        <v>9.3000000000000007</v>
      </c>
      <c r="E1458">
        <v>100.89700000000001</v>
      </c>
    </row>
    <row r="1459" spans="1:5" x14ac:dyDescent="0.35">
      <c r="A1459" t="s">
        <v>129</v>
      </c>
      <c r="B1459" s="28">
        <v>41488</v>
      </c>
      <c r="C1459">
        <v>110.197</v>
      </c>
      <c r="D1459">
        <v>8.9700000000000006</v>
      </c>
      <c r="E1459">
        <v>101.227</v>
      </c>
    </row>
    <row r="1460" spans="1:5" x14ac:dyDescent="0.35">
      <c r="A1460" t="s">
        <v>129</v>
      </c>
      <c r="B1460" s="28">
        <v>41543</v>
      </c>
      <c r="C1460">
        <v>110.197</v>
      </c>
      <c r="D1460">
        <v>9.9499999999999993</v>
      </c>
      <c r="E1460">
        <v>100.247</v>
      </c>
    </row>
    <row r="1461" spans="1:5" x14ac:dyDescent="0.35">
      <c r="A1461" t="s">
        <v>129</v>
      </c>
      <c r="B1461" s="28">
        <v>41557</v>
      </c>
      <c r="C1461">
        <v>110.197</v>
      </c>
      <c r="D1461">
        <v>10.29</v>
      </c>
      <c r="E1461">
        <v>99.906999999999996</v>
      </c>
    </row>
    <row r="1462" spans="1:5" x14ac:dyDescent="0.35">
      <c r="A1462" t="s">
        <v>129</v>
      </c>
      <c r="B1462" s="28">
        <v>41596</v>
      </c>
      <c r="C1462">
        <v>110.197</v>
      </c>
      <c r="D1462">
        <v>10.61</v>
      </c>
      <c r="E1462">
        <v>99.587000000000003</v>
      </c>
    </row>
    <row r="1463" spans="1:5" x14ac:dyDescent="0.35">
      <c r="A1463" t="s">
        <v>129</v>
      </c>
      <c r="B1463" s="28">
        <v>41620</v>
      </c>
      <c r="C1463">
        <v>110.197</v>
      </c>
      <c r="D1463">
        <v>10.82</v>
      </c>
      <c r="E1463">
        <v>99.376999999999995</v>
      </c>
    </row>
    <row r="1464" spans="1:5" x14ac:dyDescent="0.35">
      <c r="A1464" t="s">
        <v>129</v>
      </c>
      <c r="B1464" s="28">
        <v>41661</v>
      </c>
      <c r="C1464">
        <v>110.197</v>
      </c>
      <c r="D1464">
        <v>10.61</v>
      </c>
      <c r="E1464">
        <v>99.587000000000003</v>
      </c>
    </row>
    <row r="1465" spans="1:5" x14ac:dyDescent="0.35">
      <c r="A1465" t="s">
        <v>129</v>
      </c>
      <c r="B1465" s="28">
        <v>41684</v>
      </c>
      <c r="C1465">
        <v>110.197</v>
      </c>
      <c r="D1465">
        <v>10.68</v>
      </c>
      <c r="E1465">
        <v>99.516999999999996</v>
      </c>
    </row>
    <row r="1466" spans="1:5" x14ac:dyDescent="0.35">
      <c r="A1466" t="s">
        <v>129</v>
      </c>
      <c r="B1466" s="28">
        <v>41705</v>
      </c>
      <c r="C1466">
        <v>110.197</v>
      </c>
      <c r="D1466">
        <v>10.78</v>
      </c>
      <c r="E1466">
        <v>99.417000000000002</v>
      </c>
    </row>
    <row r="1467" spans="1:5" x14ac:dyDescent="0.35">
      <c r="A1467" t="s">
        <v>129</v>
      </c>
      <c r="B1467" s="28">
        <v>41745</v>
      </c>
      <c r="C1467">
        <v>110.197</v>
      </c>
      <c r="D1467">
        <v>11.32</v>
      </c>
      <c r="E1467">
        <v>98.876999999999995</v>
      </c>
    </row>
    <row r="1468" spans="1:5" x14ac:dyDescent="0.35">
      <c r="A1468" t="s">
        <v>129</v>
      </c>
      <c r="B1468" s="28">
        <v>41764</v>
      </c>
      <c r="C1468">
        <v>110.197</v>
      </c>
      <c r="D1468">
        <v>10.52</v>
      </c>
      <c r="E1468">
        <v>99.677000000000007</v>
      </c>
    </row>
    <row r="1469" spans="1:5" x14ac:dyDescent="0.35">
      <c r="A1469" t="s">
        <v>129</v>
      </c>
      <c r="B1469" s="28">
        <v>41803</v>
      </c>
      <c r="C1469">
        <v>110.197</v>
      </c>
      <c r="D1469">
        <v>9.18</v>
      </c>
      <c r="E1469">
        <v>101.017</v>
      </c>
    </row>
    <row r="1470" spans="1:5" x14ac:dyDescent="0.35">
      <c r="A1470" t="s">
        <v>129</v>
      </c>
      <c r="B1470" s="28">
        <v>41848</v>
      </c>
      <c r="C1470">
        <v>110.197</v>
      </c>
      <c r="D1470">
        <v>8.52</v>
      </c>
      <c r="E1470">
        <v>101.67700000000001</v>
      </c>
    </row>
    <row r="1471" spans="1:5" x14ac:dyDescent="0.35">
      <c r="A1471" t="s">
        <v>129</v>
      </c>
      <c r="B1471" s="28">
        <v>41876</v>
      </c>
      <c r="C1471">
        <v>110.197</v>
      </c>
      <c r="D1471">
        <v>9.5399999999999991</v>
      </c>
      <c r="E1471">
        <v>100.657</v>
      </c>
    </row>
    <row r="1472" spans="1:5" x14ac:dyDescent="0.35">
      <c r="A1472" t="s">
        <v>129</v>
      </c>
      <c r="B1472" s="28">
        <v>41901</v>
      </c>
      <c r="C1472">
        <v>110.197</v>
      </c>
      <c r="D1472">
        <v>10.28</v>
      </c>
      <c r="E1472">
        <v>99.917000000000002</v>
      </c>
    </row>
    <row r="1473" spans="1:5" x14ac:dyDescent="0.35">
      <c r="A1473" t="s">
        <v>129</v>
      </c>
      <c r="B1473" s="28">
        <v>41943</v>
      </c>
      <c r="C1473">
        <v>110.197</v>
      </c>
      <c r="D1473">
        <v>10.61</v>
      </c>
      <c r="E1473">
        <v>99.587000000000003</v>
      </c>
    </row>
    <row r="1474" spans="1:5" x14ac:dyDescent="0.35">
      <c r="A1474" t="s">
        <v>129</v>
      </c>
      <c r="B1474" s="28">
        <v>41953</v>
      </c>
      <c r="C1474">
        <v>110.197</v>
      </c>
      <c r="D1474">
        <v>10.46</v>
      </c>
      <c r="E1474">
        <v>99.736999999999995</v>
      </c>
    </row>
    <row r="1475" spans="1:5" x14ac:dyDescent="0.35">
      <c r="A1475" t="s">
        <v>129</v>
      </c>
      <c r="B1475" s="28">
        <v>41985</v>
      </c>
      <c r="C1475">
        <v>110.197</v>
      </c>
      <c r="D1475">
        <v>10.46</v>
      </c>
      <c r="E1475">
        <v>99.736999999999995</v>
      </c>
    </row>
    <row r="1476" spans="1:5" x14ac:dyDescent="0.35">
      <c r="A1476" t="s">
        <v>129</v>
      </c>
      <c r="B1476" s="28">
        <v>42016</v>
      </c>
      <c r="C1476">
        <v>110.197</v>
      </c>
      <c r="D1476">
        <v>10.78</v>
      </c>
      <c r="E1476">
        <v>99.417000000000002</v>
      </c>
    </row>
    <row r="1477" spans="1:5" x14ac:dyDescent="0.35">
      <c r="A1477" t="s">
        <v>129</v>
      </c>
      <c r="B1477" s="28">
        <v>42062</v>
      </c>
      <c r="C1477">
        <v>110.197</v>
      </c>
      <c r="D1477">
        <v>10.93</v>
      </c>
      <c r="E1477">
        <v>99.266999999999996</v>
      </c>
    </row>
    <row r="1478" spans="1:5" x14ac:dyDescent="0.35">
      <c r="A1478" t="s">
        <v>129</v>
      </c>
      <c r="B1478" s="28">
        <v>42073</v>
      </c>
      <c r="C1478">
        <v>110.197</v>
      </c>
      <c r="D1478">
        <v>11.08</v>
      </c>
      <c r="E1478">
        <v>99.117000000000004</v>
      </c>
    </row>
    <row r="1479" spans="1:5" x14ac:dyDescent="0.35">
      <c r="A1479" t="s">
        <v>129</v>
      </c>
      <c r="B1479" s="28">
        <v>42104</v>
      </c>
      <c r="C1479">
        <v>110.197</v>
      </c>
      <c r="D1479">
        <v>11.43</v>
      </c>
      <c r="E1479">
        <v>98.766999999999996</v>
      </c>
    </row>
    <row r="1480" spans="1:5" x14ac:dyDescent="0.35">
      <c r="A1480" t="s">
        <v>129</v>
      </c>
      <c r="B1480" s="28">
        <v>42130</v>
      </c>
      <c r="C1480">
        <v>110.197</v>
      </c>
      <c r="D1480">
        <v>10.82</v>
      </c>
      <c r="E1480">
        <v>99.376999999999995</v>
      </c>
    </row>
    <row r="1481" spans="1:5" x14ac:dyDescent="0.35">
      <c r="A1481" t="s">
        <v>129</v>
      </c>
      <c r="B1481" s="28">
        <v>42180</v>
      </c>
      <c r="C1481">
        <v>110.197</v>
      </c>
      <c r="D1481">
        <v>10.15</v>
      </c>
      <c r="E1481">
        <v>100.047</v>
      </c>
    </row>
    <row r="1482" spans="1:5" x14ac:dyDescent="0.35">
      <c r="A1482" t="s">
        <v>129</v>
      </c>
      <c r="B1482" s="28">
        <v>42214</v>
      </c>
      <c r="C1482">
        <v>110.197</v>
      </c>
      <c r="D1482">
        <v>9.49</v>
      </c>
      <c r="E1482">
        <v>100.70699999999999</v>
      </c>
    </row>
    <row r="1483" spans="1:5" x14ac:dyDescent="0.35">
      <c r="A1483" t="s">
        <v>129</v>
      </c>
      <c r="B1483" s="28">
        <v>42229</v>
      </c>
      <c r="C1483">
        <v>110.197</v>
      </c>
      <c r="D1483">
        <v>9.8699999999999992</v>
      </c>
      <c r="E1483">
        <v>100.327</v>
      </c>
    </row>
    <row r="1484" spans="1:5" x14ac:dyDescent="0.35">
      <c r="A1484" t="s">
        <v>129</v>
      </c>
      <c r="B1484" s="28">
        <v>42277</v>
      </c>
      <c r="C1484">
        <v>110.197</v>
      </c>
      <c r="D1484">
        <v>10.32</v>
      </c>
      <c r="E1484">
        <v>99.876999999999995</v>
      </c>
    </row>
    <row r="1485" spans="1:5" x14ac:dyDescent="0.35">
      <c r="A1485" t="s">
        <v>129</v>
      </c>
      <c r="B1485" s="28">
        <v>42296</v>
      </c>
      <c r="C1485">
        <v>110.197</v>
      </c>
      <c r="D1485">
        <v>10.56</v>
      </c>
      <c r="E1485">
        <v>99.637</v>
      </c>
    </row>
    <row r="1486" spans="1:5" x14ac:dyDescent="0.35">
      <c r="A1486" t="s">
        <v>129</v>
      </c>
      <c r="B1486" s="28">
        <v>42338</v>
      </c>
      <c r="C1486">
        <v>110.197</v>
      </c>
      <c r="D1486">
        <v>11.14</v>
      </c>
      <c r="E1486">
        <v>99.057000000000002</v>
      </c>
    </row>
    <row r="1487" spans="1:5" x14ac:dyDescent="0.35">
      <c r="A1487" t="s">
        <v>129</v>
      </c>
      <c r="B1487" s="28">
        <v>42345</v>
      </c>
      <c r="C1487">
        <v>110.197</v>
      </c>
      <c r="D1487">
        <v>11.21</v>
      </c>
      <c r="E1487">
        <v>98.986999999999995</v>
      </c>
    </row>
    <row r="1488" spans="1:5" x14ac:dyDescent="0.35">
      <c r="A1488" t="s">
        <v>129</v>
      </c>
      <c r="B1488" s="28">
        <v>42387</v>
      </c>
      <c r="C1488">
        <v>110.197</v>
      </c>
      <c r="D1488">
        <v>11.43</v>
      </c>
      <c r="E1488">
        <v>98.766999999999996</v>
      </c>
    </row>
    <row r="1489" spans="1:5" x14ac:dyDescent="0.35">
      <c r="A1489" t="s">
        <v>129</v>
      </c>
      <c r="B1489" s="28">
        <v>42416</v>
      </c>
      <c r="C1489">
        <v>110.197</v>
      </c>
      <c r="D1489">
        <v>11.32</v>
      </c>
      <c r="E1489">
        <v>98.876999999999995</v>
      </c>
    </row>
    <row r="1490" spans="1:5" x14ac:dyDescent="0.35">
      <c r="A1490" t="s">
        <v>129</v>
      </c>
      <c r="B1490" s="28">
        <v>42440</v>
      </c>
      <c r="C1490">
        <v>110.197</v>
      </c>
      <c r="D1490">
        <v>11.28</v>
      </c>
      <c r="E1490">
        <v>98.917000000000002</v>
      </c>
    </row>
    <row r="1491" spans="1:5" x14ac:dyDescent="0.35">
      <c r="A1491" t="s">
        <v>129</v>
      </c>
      <c r="B1491" s="28">
        <v>42473</v>
      </c>
      <c r="C1491">
        <v>110.197</v>
      </c>
      <c r="D1491">
        <v>11.47</v>
      </c>
      <c r="E1491">
        <v>98.727000000000004</v>
      </c>
    </row>
    <row r="1492" spans="1:5" x14ac:dyDescent="0.35">
      <c r="A1492" t="s">
        <v>129</v>
      </c>
      <c r="B1492" s="28">
        <v>42509</v>
      </c>
      <c r="C1492">
        <v>110.197</v>
      </c>
      <c r="D1492">
        <v>10.53</v>
      </c>
      <c r="E1492">
        <v>99.667000000000002</v>
      </c>
    </row>
    <row r="1493" spans="1:5" x14ac:dyDescent="0.35">
      <c r="A1493" t="s">
        <v>129</v>
      </c>
      <c r="B1493" s="28">
        <v>42538</v>
      </c>
      <c r="C1493">
        <v>110.197</v>
      </c>
      <c r="D1493">
        <v>10.24</v>
      </c>
      <c r="E1493">
        <v>99.956999999999994</v>
      </c>
    </row>
    <row r="1494" spans="1:5" x14ac:dyDescent="0.35">
      <c r="A1494" t="s">
        <v>129</v>
      </c>
      <c r="B1494" s="28">
        <v>42576</v>
      </c>
      <c r="C1494">
        <v>110.197</v>
      </c>
      <c r="D1494">
        <v>9.1</v>
      </c>
      <c r="E1494">
        <v>101.09699999999999</v>
      </c>
    </row>
    <row r="1495" spans="1:5" x14ac:dyDescent="0.35">
      <c r="A1495" t="s">
        <v>129</v>
      </c>
      <c r="B1495" s="28">
        <v>42601</v>
      </c>
      <c r="C1495">
        <v>110.197</v>
      </c>
      <c r="D1495">
        <v>9.5</v>
      </c>
      <c r="E1495">
        <v>100.697</v>
      </c>
    </row>
    <row r="1496" spans="1:5" x14ac:dyDescent="0.35">
      <c r="A1496" t="s">
        <v>129</v>
      </c>
      <c r="B1496" s="28">
        <v>42618</v>
      </c>
      <c r="C1496">
        <v>110.197</v>
      </c>
      <c r="D1496">
        <v>9.5</v>
      </c>
      <c r="E1496">
        <v>100.697</v>
      </c>
    </row>
    <row r="1497" spans="1:5" x14ac:dyDescent="0.35">
      <c r="A1497" t="s">
        <v>129</v>
      </c>
      <c r="B1497" s="28">
        <v>42664</v>
      </c>
      <c r="C1497">
        <v>110.197</v>
      </c>
      <c r="D1497">
        <v>10.97</v>
      </c>
      <c r="E1497">
        <v>99.227000000000004</v>
      </c>
    </row>
    <row r="1498" spans="1:5" x14ac:dyDescent="0.35">
      <c r="A1498" t="s">
        <v>129</v>
      </c>
      <c r="B1498" s="28">
        <v>42699</v>
      </c>
      <c r="C1498">
        <v>110.197</v>
      </c>
      <c r="D1498">
        <v>11.25</v>
      </c>
      <c r="E1498">
        <v>98.947000000000003</v>
      </c>
    </row>
    <row r="1499" spans="1:5" x14ac:dyDescent="0.35">
      <c r="A1499" t="s">
        <v>129</v>
      </c>
      <c r="B1499" s="28">
        <v>42717</v>
      </c>
      <c r="C1499">
        <v>110.197</v>
      </c>
      <c r="D1499">
        <v>11.29</v>
      </c>
      <c r="E1499">
        <v>98.906999999999996</v>
      </c>
    </row>
    <row r="1500" spans="1:5" x14ac:dyDescent="0.35">
      <c r="A1500" t="s">
        <v>129</v>
      </c>
      <c r="B1500" s="28">
        <v>42754</v>
      </c>
      <c r="C1500">
        <v>110.197</v>
      </c>
      <c r="D1500">
        <v>11.42</v>
      </c>
      <c r="E1500">
        <v>98.777000000000001</v>
      </c>
    </row>
    <row r="1501" spans="1:5" x14ac:dyDescent="0.35">
      <c r="A1501" t="s">
        <v>129</v>
      </c>
      <c r="B1501" s="28">
        <v>42781</v>
      </c>
      <c r="C1501">
        <v>110.197</v>
      </c>
      <c r="D1501">
        <v>11.39</v>
      </c>
      <c r="E1501">
        <v>98.807000000000002</v>
      </c>
    </row>
    <row r="1502" spans="1:5" x14ac:dyDescent="0.35">
      <c r="A1502" t="s">
        <v>129</v>
      </c>
      <c r="B1502" s="28">
        <v>42800</v>
      </c>
      <c r="C1502">
        <v>110.197</v>
      </c>
      <c r="D1502">
        <v>11.66</v>
      </c>
      <c r="E1502">
        <v>98.537000000000006</v>
      </c>
    </row>
    <row r="1503" spans="1:5" x14ac:dyDescent="0.35">
      <c r="A1503" t="s">
        <v>129</v>
      </c>
      <c r="B1503" s="28">
        <v>42828</v>
      </c>
      <c r="C1503">
        <v>110.197</v>
      </c>
      <c r="D1503">
        <v>11.93</v>
      </c>
      <c r="E1503">
        <v>98.266999999999996</v>
      </c>
    </row>
    <row r="1504" spans="1:5" x14ac:dyDescent="0.35">
      <c r="A1504" t="s">
        <v>129</v>
      </c>
      <c r="B1504" s="28">
        <v>42857</v>
      </c>
      <c r="C1504">
        <v>110.197</v>
      </c>
      <c r="D1504">
        <v>11.23</v>
      </c>
      <c r="E1504">
        <v>98.966999999999999</v>
      </c>
    </row>
    <row r="1505" spans="1:5" x14ac:dyDescent="0.35">
      <c r="A1505" t="s">
        <v>129</v>
      </c>
      <c r="B1505" s="28">
        <v>42906</v>
      </c>
      <c r="C1505">
        <v>110.197</v>
      </c>
      <c r="D1505">
        <v>10.02</v>
      </c>
      <c r="E1505">
        <v>100.17700000000001</v>
      </c>
    </row>
    <row r="1506" spans="1:5" x14ac:dyDescent="0.35">
      <c r="A1506" t="s">
        <v>129</v>
      </c>
      <c r="B1506" s="28">
        <v>42934</v>
      </c>
      <c r="C1506">
        <v>110.197</v>
      </c>
      <c r="D1506">
        <v>9.66</v>
      </c>
      <c r="E1506">
        <v>100.53700000000001</v>
      </c>
    </row>
    <row r="1507" spans="1:5" x14ac:dyDescent="0.35">
      <c r="A1507" t="s">
        <v>129</v>
      </c>
      <c r="B1507" s="28">
        <v>42976</v>
      </c>
      <c r="C1507">
        <v>110.197</v>
      </c>
      <c r="D1507">
        <v>9.77</v>
      </c>
      <c r="E1507">
        <v>100.42700000000001</v>
      </c>
    </row>
    <row r="1508" spans="1:5" x14ac:dyDescent="0.35">
      <c r="A1508" t="s">
        <v>129</v>
      </c>
      <c r="B1508" s="28">
        <v>42997</v>
      </c>
      <c r="C1508">
        <v>110.197</v>
      </c>
      <c r="D1508">
        <v>10.15</v>
      </c>
      <c r="E1508">
        <v>100.047</v>
      </c>
    </row>
    <row r="1509" spans="1:5" x14ac:dyDescent="0.35">
      <c r="A1509" t="s">
        <v>129</v>
      </c>
      <c r="B1509" s="28">
        <v>43025</v>
      </c>
      <c r="C1509">
        <v>110.197</v>
      </c>
      <c r="D1509">
        <v>10.85</v>
      </c>
      <c r="E1509">
        <v>99.346999999999994</v>
      </c>
    </row>
    <row r="1510" spans="1:5" x14ac:dyDescent="0.35">
      <c r="A1510" t="s">
        <v>129</v>
      </c>
      <c r="B1510" s="28">
        <v>43060</v>
      </c>
      <c r="C1510">
        <v>110.197</v>
      </c>
      <c r="D1510">
        <v>11.2</v>
      </c>
      <c r="E1510">
        <v>98.997</v>
      </c>
    </row>
    <row r="1511" spans="1:5" x14ac:dyDescent="0.35">
      <c r="A1511" t="s">
        <v>129</v>
      </c>
      <c r="B1511" s="28">
        <v>43073</v>
      </c>
      <c r="C1511">
        <v>110.197</v>
      </c>
      <c r="D1511">
        <v>11.1</v>
      </c>
      <c r="E1511">
        <v>99.096999999999994</v>
      </c>
    </row>
    <row r="1512" spans="1:5" x14ac:dyDescent="0.35">
      <c r="A1512" t="s">
        <v>129</v>
      </c>
      <c r="B1512" s="28">
        <v>43125</v>
      </c>
      <c r="C1512">
        <v>110.197</v>
      </c>
      <c r="D1512">
        <v>11.45</v>
      </c>
      <c r="E1512">
        <v>98.747</v>
      </c>
    </row>
    <row r="1513" spans="1:5" x14ac:dyDescent="0.35">
      <c r="A1513" t="s">
        <v>129</v>
      </c>
      <c r="B1513" s="28">
        <v>43154</v>
      </c>
      <c r="C1513">
        <v>110.197</v>
      </c>
      <c r="D1513">
        <v>11.43</v>
      </c>
      <c r="E1513">
        <v>98.766999999999996</v>
      </c>
    </row>
    <row r="1514" spans="1:5" x14ac:dyDescent="0.35">
      <c r="A1514" t="s">
        <v>129</v>
      </c>
      <c r="B1514" s="28">
        <v>43175</v>
      </c>
      <c r="C1514">
        <v>110.197</v>
      </c>
      <c r="D1514">
        <v>11.42</v>
      </c>
      <c r="E1514">
        <v>98.777000000000001</v>
      </c>
    </row>
    <row r="1515" spans="1:5" x14ac:dyDescent="0.35">
      <c r="A1515" t="s">
        <v>129</v>
      </c>
      <c r="B1515" s="28">
        <v>43203</v>
      </c>
      <c r="C1515">
        <v>110.197</v>
      </c>
      <c r="D1515">
        <v>11.35</v>
      </c>
      <c r="E1515">
        <v>98.846999999999994</v>
      </c>
    </row>
    <row r="1516" spans="1:5" x14ac:dyDescent="0.35">
      <c r="A1516" t="s">
        <v>129</v>
      </c>
      <c r="B1516" s="28">
        <v>43230</v>
      </c>
      <c r="C1516">
        <v>110.197</v>
      </c>
      <c r="D1516">
        <v>11.09</v>
      </c>
      <c r="E1516">
        <v>99.106999999999999</v>
      </c>
    </row>
    <row r="1517" spans="1:5" x14ac:dyDescent="0.35">
      <c r="A1517" t="s">
        <v>129</v>
      </c>
      <c r="B1517" s="28">
        <v>43272</v>
      </c>
      <c r="C1517">
        <v>110.197</v>
      </c>
      <c r="D1517">
        <v>10.1</v>
      </c>
      <c r="E1517">
        <v>100.09699999999999</v>
      </c>
    </row>
    <row r="1518" spans="1:5" x14ac:dyDescent="0.35">
      <c r="A1518" t="s">
        <v>129</v>
      </c>
      <c r="B1518" s="28">
        <v>43306</v>
      </c>
      <c r="C1518">
        <v>110.197</v>
      </c>
      <c r="D1518">
        <v>9.6999999999999993</v>
      </c>
      <c r="E1518">
        <v>100.497</v>
      </c>
    </row>
    <row r="1519" spans="1:5" x14ac:dyDescent="0.35">
      <c r="A1519" t="s">
        <v>129</v>
      </c>
      <c r="B1519" s="28">
        <v>43339</v>
      </c>
      <c r="C1519">
        <v>110.197</v>
      </c>
      <c r="D1519">
        <v>9.8000000000000007</v>
      </c>
      <c r="E1519">
        <v>100.39700000000001</v>
      </c>
    </row>
    <row r="1520" spans="1:5" x14ac:dyDescent="0.35">
      <c r="A1520" t="s">
        <v>129</v>
      </c>
      <c r="B1520" s="28">
        <v>43360</v>
      </c>
      <c r="C1520">
        <v>110.197</v>
      </c>
      <c r="D1520">
        <v>10.19</v>
      </c>
      <c r="E1520">
        <v>100.00700000000001</v>
      </c>
    </row>
    <row r="1521" spans="1:5" x14ac:dyDescent="0.35">
      <c r="A1521" t="s">
        <v>129</v>
      </c>
      <c r="B1521" s="28">
        <v>43395</v>
      </c>
      <c r="C1521">
        <v>110.197</v>
      </c>
      <c r="D1521">
        <v>10.75</v>
      </c>
      <c r="E1521">
        <v>99.447000000000003</v>
      </c>
    </row>
    <row r="1522" spans="1:5" x14ac:dyDescent="0.35">
      <c r="A1522" t="s">
        <v>129</v>
      </c>
      <c r="B1522" s="28">
        <v>43446</v>
      </c>
      <c r="C1522">
        <v>110.197</v>
      </c>
      <c r="D1522">
        <v>10.98</v>
      </c>
      <c r="E1522">
        <v>99.216999999999999</v>
      </c>
    </row>
    <row r="1523" spans="1:5" x14ac:dyDescent="0.35">
      <c r="A1523" t="s">
        <v>129</v>
      </c>
      <c r="B1523" s="28">
        <v>43496</v>
      </c>
      <c r="C1523">
        <v>110.197</v>
      </c>
      <c r="D1523">
        <v>11.57</v>
      </c>
      <c r="E1523">
        <v>98.626999999999995</v>
      </c>
    </row>
    <row r="1524" spans="1:5" x14ac:dyDescent="0.35">
      <c r="A1524" t="s">
        <v>129</v>
      </c>
      <c r="B1524" s="28">
        <v>43523</v>
      </c>
      <c r="C1524">
        <v>110.197</v>
      </c>
      <c r="D1524">
        <v>11.7</v>
      </c>
      <c r="E1524">
        <v>98.497</v>
      </c>
    </row>
    <row r="1525" spans="1:5" x14ac:dyDescent="0.35">
      <c r="A1525" t="s">
        <v>129</v>
      </c>
      <c r="B1525" s="28">
        <v>43553</v>
      </c>
      <c r="C1525">
        <v>110.197</v>
      </c>
      <c r="D1525">
        <v>11.7</v>
      </c>
      <c r="E1525">
        <v>98.497</v>
      </c>
    </row>
    <row r="1526" spans="1:5" x14ac:dyDescent="0.35">
      <c r="A1526" t="s">
        <v>129</v>
      </c>
      <c r="B1526" s="28">
        <v>43615</v>
      </c>
      <c r="C1526">
        <v>110.197</v>
      </c>
      <c r="D1526">
        <v>11.21</v>
      </c>
      <c r="E1526">
        <v>98.986999999999995</v>
      </c>
    </row>
    <row r="1527" spans="1:5" x14ac:dyDescent="0.35">
      <c r="A1527" t="s">
        <v>129</v>
      </c>
      <c r="B1527" s="28">
        <v>43648</v>
      </c>
      <c r="C1527">
        <v>110.197</v>
      </c>
      <c r="D1527">
        <v>9.85</v>
      </c>
      <c r="E1527">
        <v>100.34699999999999</v>
      </c>
    </row>
    <row r="1528" spans="1:5" x14ac:dyDescent="0.35">
      <c r="A1528" t="s">
        <v>129</v>
      </c>
      <c r="B1528" s="28">
        <v>43700</v>
      </c>
      <c r="C1528">
        <v>110.197</v>
      </c>
      <c r="D1528">
        <v>9.4499999999999993</v>
      </c>
      <c r="E1528">
        <v>100.747</v>
      </c>
    </row>
    <row r="1529" spans="1:5" x14ac:dyDescent="0.35">
      <c r="A1529" t="s">
        <v>129</v>
      </c>
      <c r="B1529" s="28">
        <v>43731</v>
      </c>
      <c r="C1529">
        <v>110.197</v>
      </c>
      <c r="D1529">
        <v>9.9499999999999993</v>
      </c>
      <c r="E1529">
        <v>100.247</v>
      </c>
    </row>
    <row r="1530" spans="1:5" x14ac:dyDescent="0.35">
      <c r="A1530" t="s">
        <v>129</v>
      </c>
      <c r="B1530" s="28">
        <v>43746</v>
      </c>
      <c r="C1530">
        <v>110.197</v>
      </c>
      <c r="D1530">
        <v>10.4</v>
      </c>
      <c r="E1530">
        <v>99.796999999999997</v>
      </c>
    </row>
    <row r="1531" spans="1:5" x14ac:dyDescent="0.35">
      <c r="A1531" t="s">
        <v>129</v>
      </c>
      <c r="B1531" s="28">
        <v>43816</v>
      </c>
      <c r="C1531">
        <v>110.197</v>
      </c>
      <c r="D1531">
        <v>10.62</v>
      </c>
      <c r="E1531">
        <v>99.576999999999998</v>
      </c>
    </row>
    <row r="1532" spans="1:5" x14ac:dyDescent="0.35">
      <c r="A1532" t="s">
        <v>133</v>
      </c>
      <c r="B1532" s="31">
        <v>39829</v>
      </c>
      <c r="C1532">
        <v>124.20699999999999</v>
      </c>
      <c r="D1532">
        <v>3.05</v>
      </c>
      <c r="E1532">
        <v>121.157</v>
      </c>
    </row>
    <row r="1533" spans="1:5" x14ac:dyDescent="0.35">
      <c r="A1533" t="s">
        <v>133</v>
      </c>
      <c r="B1533" s="31">
        <v>39855</v>
      </c>
      <c r="C1533">
        <v>124.20699999999999</v>
      </c>
      <c r="D1533">
        <v>2.4900000000000002</v>
      </c>
      <c r="E1533">
        <v>121.717</v>
      </c>
    </row>
    <row r="1534" spans="1:5" x14ac:dyDescent="0.35">
      <c r="A1534" t="s">
        <v>133</v>
      </c>
      <c r="B1534" s="31">
        <v>39882</v>
      </c>
      <c r="C1534">
        <v>124.20699999999999</v>
      </c>
      <c r="D1534">
        <v>2.61</v>
      </c>
      <c r="E1534">
        <v>121.59699999999999</v>
      </c>
    </row>
    <row r="1535" spans="1:5" x14ac:dyDescent="0.35">
      <c r="A1535" t="s">
        <v>133</v>
      </c>
      <c r="B1535" s="31">
        <v>39905</v>
      </c>
      <c r="C1535">
        <v>124.20699999999999</v>
      </c>
      <c r="D1535">
        <v>3.06</v>
      </c>
      <c r="E1535">
        <v>121.14700000000001</v>
      </c>
    </row>
    <row r="1536" spans="1:5" x14ac:dyDescent="0.35">
      <c r="A1536" t="s">
        <v>133</v>
      </c>
      <c r="B1536" s="31">
        <v>39948</v>
      </c>
      <c r="C1536">
        <v>124.20699999999999</v>
      </c>
      <c r="D1536">
        <v>2.83</v>
      </c>
      <c r="E1536">
        <v>121.377</v>
      </c>
    </row>
    <row r="1537" spans="1:5" x14ac:dyDescent="0.35">
      <c r="A1537" t="s">
        <v>133</v>
      </c>
      <c r="B1537" s="31">
        <v>39973</v>
      </c>
      <c r="C1537">
        <v>124.20699999999999</v>
      </c>
      <c r="D1537">
        <v>2.83</v>
      </c>
      <c r="E1537">
        <v>121.377</v>
      </c>
    </row>
    <row r="1538" spans="1:5" x14ac:dyDescent="0.35">
      <c r="A1538" t="s">
        <v>133</v>
      </c>
      <c r="B1538" s="31">
        <v>40023</v>
      </c>
      <c r="C1538">
        <v>124.20699999999999</v>
      </c>
      <c r="D1538">
        <v>3.18</v>
      </c>
      <c r="E1538">
        <v>121.027</v>
      </c>
    </row>
    <row r="1539" spans="1:5" x14ac:dyDescent="0.35">
      <c r="A1539" t="s">
        <v>133</v>
      </c>
      <c r="B1539" s="31">
        <v>40031</v>
      </c>
      <c r="C1539">
        <v>124.20699999999999</v>
      </c>
      <c r="D1539">
        <v>3.4</v>
      </c>
      <c r="E1539">
        <v>120.807</v>
      </c>
    </row>
    <row r="1540" spans="1:5" x14ac:dyDescent="0.35">
      <c r="A1540" t="s">
        <v>133</v>
      </c>
      <c r="B1540" s="31">
        <v>40057</v>
      </c>
      <c r="C1540">
        <v>124.20699999999999</v>
      </c>
      <c r="D1540">
        <v>3.72</v>
      </c>
      <c r="E1540">
        <v>120.48699999999999</v>
      </c>
    </row>
    <row r="1541" spans="1:5" x14ac:dyDescent="0.35">
      <c r="A1541" t="s">
        <v>133</v>
      </c>
      <c r="B1541" s="31">
        <v>40112</v>
      </c>
      <c r="C1541">
        <v>124.20699999999999</v>
      </c>
      <c r="D1541">
        <v>3.48</v>
      </c>
      <c r="E1541">
        <v>120.727</v>
      </c>
    </row>
    <row r="1542" spans="1:5" x14ac:dyDescent="0.35">
      <c r="A1542" t="s">
        <v>133</v>
      </c>
      <c r="B1542" s="31">
        <v>40134</v>
      </c>
      <c r="C1542">
        <v>124.20699999999999</v>
      </c>
      <c r="D1542">
        <v>3.47</v>
      </c>
      <c r="E1542">
        <v>120.73699999999999</v>
      </c>
    </row>
    <row r="1543" spans="1:5" x14ac:dyDescent="0.35">
      <c r="A1543" t="s">
        <v>133</v>
      </c>
      <c r="B1543" s="31">
        <v>40192</v>
      </c>
      <c r="C1543">
        <v>124.20699999999999</v>
      </c>
      <c r="D1543">
        <v>2.97</v>
      </c>
      <c r="E1543">
        <v>121.23699999999999</v>
      </c>
    </row>
    <row r="1544" spans="1:5" x14ac:dyDescent="0.35">
      <c r="A1544" t="s">
        <v>133</v>
      </c>
      <c r="B1544" s="31">
        <v>40225</v>
      </c>
      <c r="C1544">
        <v>124.20699999999999</v>
      </c>
      <c r="D1544">
        <v>3.13</v>
      </c>
      <c r="E1544">
        <v>121.077</v>
      </c>
    </row>
    <row r="1545" spans="1:5" x14ac:dyDescent="0.35">
      <c r="A1545" t="s">
        <v>133</v>
      </c>
      <c r="B1545" s="31">
        <v>40248</v>
      </c>
      <c r="C1545">
        <v>124.20699999999999</v>
      </c>
      <c r="D1545">
        <v>2.95</v>
      </c>
      <c r="E1545">
        <v>121.25700000000001</v>
      </c>
    </row>
    <row r="1546" spans="1:5" x14ac:dyDescent="0.35">
      <c r="A1546" t="s">
        <v>133</v>
      </c>
      <c r="B1546" s="31">
        <v>40347</v>
      </c>
      <c r="C1546">
        <v>124.20699999999999</v>
      </c>
      <c r="D1546">
        <v>3.09</v>
      </c>
      <c r="E1546">
        <v>121.117</v>
      </c>
    </row>
    <row r="1547" spans="1:5" x14ac:dyDescent="0.35">
      <c r="A1547" t="s">
        <v>133</v>
      </c>
      <c r="B1547" s="31">
        <v>40368</v>
      </c>
      <c r="C1547">
        <v>124.20699999999999</v>
      </c>
      <c r="D1547">
        <v>3.11</v>
      </c>
      <c r="E1547">
        <v>121.09699999999999</v>
      </c>
    </row>
    <row r="1548" spans="1:5" x14ac:dyDescent="0.35">
      <c r="A1548" t="s">
        <v>133</v>
      </c>
      <c r="B1548" s="31">
        <v>40402</v>
      </c>
      <c r="C1548">
        <v>124.20699999999999</v>
      </c>
      <c r="D1548">
        <v>3.23</v>
      </c>
      <c r="E1548">
        <v>120.977</v>
      </c>
    </row>
    <row r="1549" spans="1:5" x14ac:dyDescent="0.35">
      <c r="A1549" t="s">
        <v>133</v>
      </c>
      <c r="B1549" s="31">
        <v>40436</v>
      </c>
      <c r="C1549">
        <v>124.20699999999999</v>
      </c>
      <c r="D1549">
        <v>2.97</v>
      </c>
      <c r="E1549">
        <v>121.23699999999999</v>
      </c>
    </row>
    <row r="1550" spans="1:5" x14ac:dyDescent="0.35">
      <c r="A1550" t="s">
        <v>133</v>
      </c>
      <c r="B1550" s="31">
        <v>40464</v>
      </c>
      <c r="C1550">
        <v>124.20699999999999</v>
      </c>
      <c r="D1550">
        <v>2.88</v>
      </c>
      <c r="E1550">
        <v>121.327</v>
      </c>
    </row>
    <row r="1551" spans="1:5" x14ac:dyDescent="0.35">
      <c r="A1551" t="s">
        <v>133</v>
      </c>
      <c r="B1551" s="31">
        <v>40498</v>
      </c>
      <c r="C1551">
        <v>124.20699999999999</v>
      </c>
      <c r="D1551">
        <v>2.76</v>
      </c>
      <c r="E1551">
        <v>121.447</v>
      </c>
    </row>
    <row r="1552" spans="1:5" x14ac:dyDescent="0.35">
      <c r="A1552" t="s">
        <v>133</v>
      </c>
      <c r="B1552" s="31">
        <v>40527</v>
      </c>
      <c r="C1552">
        <v>124.20699999999999</v>
      </c>
      <c r="D1552">
        <v>2.54</v>
      </c>
      <c r="E1552">
        <v>121.667</v>
      </c>
    </row>
    <row r="1553" spans="1:5" x14ac:dyDescent="0.35">
      <c r="A1553" t="s">
        <v>133</v>
      </c>
      <c r="B1553" s="28">
        <v>40555</v>
      </c>
      <c r="C1553">
        <v>124.20699999999999</v>
      </c>
      <c r="D1553">
        <v>2.6</v>
      </c>
      <c r="E1553">
        <v>121.607</v>
      </c>
    </row>
    <row r="1554" spans="1:5" x14ac:dyDescent="0.35">
      <c r="A1554" t="s">
        <v>133</v>
      </c>
      <c r="B1554" s="28">
        <v>40596</v>
      </c>
      <c r="C1554">
        <v>124.20699999999999</v>
      </c>
      <c r="D1554">
        <v>2.78</v>
      </c>
      <c r="E1554">
        <v>121.42700000000001</v>
      </c>
    </row>
    <row r="1555" spans="1:5" x14ac:dyDescent="0.35">
      <c r="A1555" t="s">
        <v>133</v>
      </c>
      <c r="B1555" s="28">
        <v>40618</v>
      </c>
      <c r="C1555">
        <v>124.20699999999999</v>
      </c>
      <c r="D1555">
        <v>2.88</v>
      </c>
      <c r="E1555">
        <v>121.327</v>
      </c>
    </row>
    <row r="1556" spans="1:5" x14ac:dyDescent="0.35">
      <c r="A1556" t="s">
        <v>133</v>
      </c>
      <c r="B1556" s="28">
        <v>40652</v>
      </c>
      <c r="C1556">
        <v>124.20699999999999</v>
      </c>
      <c r="D1556">
        <v>3.16</v>
      </c>
      <c r="E1556">
        <v>121.047</v>
      </c>
    </row>
    <row r="1557" spans="1:5" x14ac:dyDescent="0.35">
      <c r="A1557" t="s">
        <v>133</v>
      </c>
      <c r="B1557" s="28">
        <v>40675</v>
      </c>
      <c r="C1557">
        <v>124.20699999999999</v>
      </c>
      <c r="D1557">
        <v>3.42</v>
      </c>
      <c r="E1557">
        <v>120.78700000000001</v>
      </c>
    </row>
    <row r="1558" spans="1:5" x14ac:dyDescent="0.35">
      <c r="A1558" t="s">
        <v>133</v>
      </c>
      <c r="B1558" s="28">
        <v>40697</v>
      </c>
      <c r="C1558">
        <v>124.20699999999999</v>
      </c>
      <c r="D1558">
        <v>3.61</v>
      </c>
      <c r="E1558">
        <v>120.59699999999999</v>
      </c>
    </row>
    <row r="1559" spans="1:5" x14ac:dyDescent="0.35">
      <c r="A1559" t="s">
        <v>133</v>
      </c>
      <c r="B1559" s="28">
        <v>40744</v>
      </c>
      <c r="C1559">
        <v>124.20699999999999</v>
      </c>
      <c r="D1559">
        <v>3.21</v>
      </c>
      <c r="E1559">
        <v>120.997</v>
      </c>
    </row>
    <row r="1560" spans="1:5" x14ac:dyDescent="0.35">
      <c r="A1560" t="s">
        <v>133</v>
      </c>
      <c r="B1560" s="28">
        <v>40774</v>
      </c>
      <c r="C1560">
        <v>124.20699999999999</v>
      </c>
      <c r="D1560">
        <v>3.55</v>
      </c>
      <c r="E1560">
        <v>120.657</v>
      </c>
    </row>
    <row r="1561" spans="1:5" x14ac:dyDescent="0.35">
      <c r="A1561" t="s">
        <v>133</v>
      </c>
      <c r="B1561" s="28">
        <v>40787</v>
      </c>
      <c r="C1561">
        <v>124.20699999999999</v>
      </c>
      <c r="D1561">
        <v>3.58</v>
      </c>
      <c r="E1561">
        <v>120.627</v>
      </c>
    </row>
    <row r="1562" spans="1:5" x14ac:dyDescent="0.35">
      <c r="A1562" t="s">
        <v>133</v>
      </c>
      <c r="B1562" s="28">
        <v>40830</v>
      </c>
      <c r="C1562">
        <v>124.20699999999999</v>
      </c>
      <c r="D1562">
        <v>3.37</v>
      </c>
      <c r="E1562">
        <v>120.837</v>
      </c>
    </row>
    <row r="1563" spans="1:5" x14ac:dyDescent="0.35">
      <c r="A1563" t="s">
        <v>133</v>
      </c>
      <c r="B1563" s="28">
        <v>40854</v>
      </c>
      <c r="C1563">
        <v>124.20699999999999</v>
      </c>
      <c r="D1563">
        <v>3.56</v>
      </c>
      <c r="E1563">
        <v>120.64700000000001</v>
      </c>
    </row>
    <row r="1564" spans="1:5" x14ac:dyDescent="0.35">
      <c r="A1564" t="s">
        <v>133</v>
      </c>
      <c r="B1564" s="28">
        <v>40896</v>
      </c>
      <c r="C1564">
        <v>124.20699999999999</v>
      </c>
      <c r="D1564">
        <v>3.6</v>
      </c>
      <c r="E1564">
        <v>120.607</v>
      </c>
    </row>
    <row r="1565" spans="1:5" x14ac:dyDescent="0.35">
      <c r="A1565" t="s">
        <v>133</v>
      </c>
      <c r="B1565" s="28">
        <v>40927</v>
      </c>
      <c r="C1565">
        <v>124.20699999999999</v>
      </c>
      <c r="D1565">
        <v>3.63</v>
      </c>
      <c r="E1565">
        <v>120.577</v>
      </c>
    </row>
    <row r="1566" spans="1:5" x14ac:dyDescent="0.35">
      <c r="A1566" t="s">
        <v>133</v>
      </c>
      <c r="B1566" s="28">
        <v>40948</v>
      </c>
      <c r="C1566">
        <v>124.20699999999999</v>
      </c>
      <c r="D1566">
        <v>3.76</v>
      </c>
      <c r="E1566">
        <v>120.447</v>
      </c>
    </row>
    <row r="1567" spans="1:5" x14ac:dyDescent="0.35">
      <c r="A1567" t="s">
        <v>133</v>
      </c>
      <c r="B1567" s="28">
        <v>40970</v>
      </c>
      <c r="C1567">
        <v>124.20699999999999</v>
      </c>
      <c r="D1567">
        <v>3.93</v>
      </c>
      <c r="E1567">
        <v>120.277</v>
      </c>
    </row>
    <row r="1568" spans="1:5" x14ac:dyDescent="0.35">
      <c r="A1568" t="s">
        <v>133</v>
      </c>
      <c r="B1568" s="28">
        <v>41001</v>
      </c>
      <c r="C1568">
        <v>124.20699999999999</v>
      </c>
      <c r="D1568">
        <v>4.08</v>
      </c>
      <c r="E1568">
        <v>120.127</v>
      </c>
    </row>
    <row r="1569" spans="1:5" x14ac:dyDescent="0.35">
      <c r="A1569" t="s">
        <v>133</v>
      </c>
      <c r="B1569" s="28">
        <v>41039</v>
      </c>
      <c r="C1569">
        <v>124.20699999999999</v>
      </c>
      <c r="D1569">
        <v>4.05</v>
      </c>
      <c r="E1569">
        <v>120.157</v>
      </c>
    </row>
    <row r="1570" spans="1:5" x14ac:dyDescent="0.35">
      <c r="A1570" t="s">
        <v>133</v>
      </c>
      <c r="B1570" s="28">
        <v>41074</v>
      </c>
      <c r="C1570">
        <v>124.20699999999999</v>
      </c>
      <c r="D1570">
        <v>3.72</v>
      </c>
      <c r="E1570">
        <v>120.48699999999999</v>
      </c>
    </row>
    <row r="1571" spans="1:5" x14ac:dyDescent="0.35">
      <c r="A1571" t="s">
        <v>133</v>
      </c>
      <c r="B1571" s="28">
        <v>41100</v>
      </c>
      <c r="C1571">
        <v>124.20699999999999</v>
      </c>
      <c r="D1571">
        <v>3.56</v>
      </c>
      <c r="E1571">
        <v>120.64700000000001</v>
      </c>
    </row>
    <row r="1572" spans="1:5" x14ac:dyDescent="0.35">
      <c r="A1572" t="s">
        <v>133</v>
      </c>
      <c r="B1572" s="28">
        <v>41122</v>
      </c>
      <c r="C1572">
        <v>124.20699999999999</v>
      </c>
      <c r="D1572">
        <v>4.21</v>
      </c>
      <c r="E1572">
        <v>119.997</v>
      </c>
    </row>
    <row r="1573" spans="1:5" x14ac:dyDescent="0.35">
      <c r="A1573" t="s">
        <v>133</v>
      </c>
      <c r="B1573" s="28">
        <v>41179</v>
      </c>
      <c r="C1573">
        <v>124.20699999999999</v>
      </c>
      <c r="D1573">
        <v>3.65</v>
      </c>
      <c r="E1573">
        <v>120.557</v>
      </c>
    </row>
    <row r="1574" spans="1:5" x14ac:dyDescent="0.35">
      <c r="A1574" t="s">
        <v>133</v>
      </c>
      <c r="B1574" s="28">
        <v>41197</v>
      </c>
      <c r="C1574">
        <v>124.20699999999999</v>
      </c>
      <c r="D1574">
        <v>3.48</v>
      </c>
      <c r="E1574">
        <v>120.727</v>
      </c>
    </row>
    <row r="1575" spans="1:5" x14ac:dyDescent="0.35">
      <c r="A1575" t="s">
        <v>133</v>
      </c>
      <c r="B1575" s="28">
        <v>41234</v>
      </c>
      <c r="C1575">
        <v>124.20699999999999</v>
      </c>
      <c r="D1575">
        <v>3.11</v>
      </c>
      <c r="E1575">
        <v>121.09699999999999</v>
      </c>
    </row>
    <row r="1576" spans="1:5" x14ac:dyDescent="0.35">
      <c r="A1576" t="s">
        <v>133</v>
      </c>
      <c r="B1576" s="28">
        <v>41260</v>
      </c>
      <c r="C1576">
        <v>124.20699999999999</v>
      </c>
      <c r="D1576">
        <v>2.72</v>
      </c>
      <c r="E1576">
        <v>121.48699999999999</v>
      </c>
    </row>
    <row r="1577" spans="1:5" x14ac:dyDescent="0.35">
      <c r="A1577" t="s">
        <v>133</v>
      </c>
      <c r="B1577" s="28">
        <v>41292</v>
      </c>
      <c r="C1577">
        <v>124.20699999999999</v>
      </c>
      <c r="D1577">
        <v>2.77</v>
      </c>
      <c r="E1577">
        <v>121.437</v>
      </c>
    </row>
    <row r="1578" spans="1:5" x14ac:dyDescent="0.35">
      <c r="A1578" t="s">
        <v>133</v>
      </c>
      <c r="B1578" s="28">
        <v>41311</v>
      </c>
      <c r="C1578">
        <v>124.20699999999999</v>
      </c>
      <c r="D1578">
        <v>2.83</v>
      </c>
      <c r="E1578">
        <v>121.377</v>
      </c>
    </row>
    <row r="1579" spans="1:5" x14ac:dyDescent="0.35">
      <c r="A1579" t="s">
        <v>133</v>
      </c>
      <c r="B1579" s="28">
        <v>41348</v>
      </c>
      <c r="C1579">
        <v>124.20699999999999</v>
      </c>
      <c r="D1579">
        <v>2.89</v>
      </c>
      <c r="E1579">
        <v>121.31699999999999</v>
      </c>
    </row>
    <row r="1580" spans="1:5" x14ac:dyDescent="0.35">
      <c r="A1580" t="s">
        <v>133</v>
      </c>
      <c r="B1580" s="28">
        <v>41366</v>
      </c>
      <c r="C1580">
        <v>124.20699999999999</v>
      </c>
      <c r="D1580">
        <v>2.71</v>
      </c>
      <c r="E1580">
        <v>121.497</v>
      </c>
    </row>
    <row r="1581" spans="1:5" x14ac:dyDescent="0.35">
      <c r="A1581" t="s">
        <v>133</v>
      </c>
      <c r="B1581" s="28">
        <v>41422</v>
      </c>
      <c r="C1581">
        <v>124.20699999999999</v>
      </c>
      <c r="D1581">
        <v>2.75</v>
      </c>
      <c r="E1581">
        <v>121.45699999999999</v>
      </c>
    </row>
    <row r="1582" spans="1:5" x14ac:dyDescent="0.35">
      <c r="A1582" t="s">
        <v>133</v>
      </c>
      <c r="B1582" s="28">
        <v>41436</v>
      </c>
      <c r="C1582">
        <v>124.20699999999999</v>
      </c>
      <c r="D1582">
        <v>2.66</v>
      </c>
      <c r="E1582">
        <v>121.547</v>
      </c>
    </row>
    <row r="1583" spans="1:5" x14ac:dyDescent="0.35">
      <c r="A1583" t="s">
        <v>133</v>
      </c>
      <c r="B1583" s="28">
        <v>41470</v>
      </c>
      <c r="C1583">
        <v>124.20699999999999</v>
      </c>
      <c r="D1583">
        <v>3.06</v>
      </c>
      <c r="E1583">
        <v>121.14700000000001</v>
      </c>
    </row>
    <row r="1584" spans="1:5" x14ac:dyDescent="0.35">
      <c r="A1584" t="s">
        <v>133</v>
      </c>
      <c r="B1584" s="28">
        <v>41491</v>
      </c>
      <c r="C1584">
        <v>124.20699999999999</v>
      </c>
      <c r="D1584">
        <v>3.35</v>
      </c>
      <c r="E1584">
        <v>120.857</v>
      </c>
    </row>
    <row r="1585" spans="1:5" x14ac:dyDescent="0.35">
      <c r="A1585" t="s">
        <v>133</v>
      </c>
      <c r="B1585" s="28">
        <v>41543</v>
      </c>
      <c r="C1585">
        <v>124.20699999999999</v>
      </c>
      <c r="D1585">
        <v>3.17</v>
      </c>
      <c r="E1585">
        <v>121.03700000000001</v>
      </c>
    </row>
    <row r="1586" spans="1:5" x14ac:dyDescent="0.35">
      <c r="A1586" t="s">
        <v>133</v>
      </c>
      <c r="B1586" s="28">
        <v>41557</v>
      </c>
      <c r="C1586">
        <v>124.20699999999999</v>
      </c>
      <c r="D1586">
        <v>3.22</v>
      </c>
      <c r="E1586">
        <v>120.98699999999999</v>
      </c>
    </row>
    <row r="1587" spans="1:5" x14ac:dyDescent="0.35">
      <c r="A1587" t="s">
        <v>133</v>
      </c>
      <c r="B1587" s="28">
        <v>41596</v>
      </c>
      <c r="C1587">
        <v>124.20699999999999</v>
      </c>
      <c r="D1587">
        <v>3.21</v>
      </c>
      <c r="E1587">
        <v>120.997</v>
      </c>
    </row>
    <row r="1588" spans="1:5" x14ac:dyDescent="0.35">
      <c r="A1588" t="s">
        <v>133</v>
      </c>
      <c r="B1588" s="28">
        <v>41620</v>
      </c>
      <c r="C1588">
        <v>124.20699999999999</v>
      </c>
      <c r="D1588">
        <v>3.12</v>
      </c>
      <c r="E1588">
        <v>121.087</v>
      </c>
    </row>
    <row r="1589" spans="1:5" x14ac:dyDescent="0.35">
      <c r="A1589" t="s">
        <v>133</v>
      </c>
      <c r="B1589" s="28">
        <v>41661</v>
      </c>
      <c r="C1589">
        <v>124.20699999999999</v>
      </c>
      <c r="D1589">
        <v>2.74</v>
      </c>
      <c r="E1589">
        <v>121.467</v>
      </c>
    </row>
    <row r="1590" spans="1:5" x14ac:dyDescent="0.35">
      <c r="A1590" t="s">
        <v>133</v>
      </c>
      <c r="B1590" s="28">
        <v>41684</v>
      </c>
      <c r="C1590">
        <v>124.20699999999999</v>
      </c>
      <c r="D1590">
        <v>2.39</v>
      </c>
      <c r="E1590">
        <v>121.81699999999999</v>
      </c>
    </row>
    <row r="1591" spans="1:5" x14ac:dyDescent="0.35">
      <c r="A1591" t="s">
        <v>133</v>
      </c>
      <c r="B1591" s="28">
        <v>41705</v>
      </c>
      <c r="C1591">
        <v>124.20699999999999</v>
      </c>
      <c r="D1591">
        <v>2.57</v>
      </c>
      <c r="E1591">
        <v>121.637</v>
      </c>
    </row>
    <row r="1592" spans="1:5" x14ac:dyDescent="0.35">
      <c r="A1592" t="s">
        <v>133</v>
      </c>
      <c r="B1592" s="28">
        <v>41745</v>
      </c>
      <c r="C1592">
        <v>124.20699999999999</v>
      </c>
      <c r="D1592">
        <v>2.83</v>
      </c>
      <c r="E1592">
        <v>121.377</v>
      </c>
    </row>
    <row r="1593" spans="1:5" x14ac:dyDescent="0.35">
      <c r="A1593" t="s">
        <v>133</v>
      </c>
      <c r="B1593" s="28">
        <v>41779</v>
      </c>
      <c r="C1593">
        <v>124.20699999999999</v>
      </c>
      <c r="D1593">
        <v>3</v>
      </c>
      <c r="E1593">
        <v>121.20699999999999</v>
      </c>
    </row>
    <row r="1594" spans="1:5" x14ac:dyDescent="0.35">
      <c r="A1594" t="s">
        <v>133</v>
      </c>
      <c r="B1594" s="28">
        <v>41810</v>
      </c>
      <c r="C1594">
        <v>124.20699999999999</v>
      </c>
      <c r="D1594">
        <v>3.08</v>
      </c>
      <c r="E1594">
        <v>121.127</v>
      </c>
    </row>
    <row r="1595" spans="1:5" x14ac:dyDescent="0.35">
      <c r="A1595" t="s">
        <v>133</v>
      </c>
      <c r="B1595" s="28">
        <v>41848</v>
      </c>
      <c r="C1595">
        <v>124.20699999999999</v>
      </c>
      <c r="D1595">
        <v>2.88</v>
      </c>
      <c r="E1595">
        <v>121.327</v>
      </c>
    </row>
    <row r="1596" spans="1:5" x14ac:dyDescent="0.35">
      <c r="A1596" t="s">
        <v>133</v>
      </c>
      <c r="B1596" s="28">
        <v>41876</v>
      </c>
      <c r="C1596">
        <v>124.20699999999999</v>
      </c>
      <c r="D1596">
        <v>2.5299999999999998</v>
      </c>
      <c r="E1596">
        <v>121.67700000000001</v>
      </c>
    </row>
    <row r="1597" spans="1:5" x14ac:dyDescent="0.35">
      <c r="A1597" t="s">
        <v>133</v>
      </c>
      <c r="B1597" s="28">
        <v>41901</v>
      </c>
      <c r="C1597">
        <v>124.20699999999999</v>
      </c>
      <c r="D1597">
        <v>2.78</v>
      </c>
      <c r="E1597">
        <v>121.42700000000001</v>
      </c>
    </row>
    <row r="1598" spans="1:5" x14ac:dyDescent="0.35">
      <c r="A1598" t="s">
        <v>133</v>
      </c>
      <c r="B1598" s="28">
        <v>41943</v>
      </c>
      <c r="C1598">
        <v>124.20699999999999</v>
      </c>
      <c r="D1598">
        <v>2.93</v>
      </c>
      <c r="E1598">
        <v>121.277</v>
      </c>
    </row>
    <row r="1599" spans="1:5" x14ac:dyDescent="0.35">
      <c r="A1599" t="s">
        <v>133</v>
      </c>
      <c r="B1599" s="28">
        <v>41960</v>
      </c>
      <c r="C1599">
        <v>124.20699999999999</v>
      </c>
      <c r="D1599">
        <v>2.34</v>
      </c>
      <c r="E1599">
        <v>121.867</v>
      </c>
    </row>
    <row r="1600" spans="1:5" x14ac:dyDescent="0.35">
      <c r="A1600" t="s">
        <v>133</v>
      </c>
      <c r="B1600" s="28">
        <v>41985</v>
      </c>
      <c r="C1600">
        <v>124.20699999999999</v>
      </c>
      <c r="D1600">
        <v>2.4500000000000002</v>
      </c>
      <c r="E1600">
        <v>121.75700000000001</v>
      </c>
    </row>
    <row r="1601" spans="1:5" x14ac:dyDescent="0.35">
      <c r="A1601" t="s">
        <v>133</v>
      </c>
      <c r="B1601" s="28">
        <v>42016</v>
      </c>
      <c r="C1601">
        <v>124.20699999999999</v>
      </c>
      <c r="D1601">
        <v>2.76</v>
      </c>
      <c r="E1601">
        <v>121.447</v>
      </c>
    </row>
    <row r="1602" spans="1:5" x14ac:dyDescent="0.35">
      <c r="A1602" t="s">
        <v>133</v>
      </c>
      <c r="B1602" s="28">
        <v>42062</v>
      </c>
      <c r="C1602">
        <v>124.20699999999999</v>
      </c>
      <c r="D1602">
        <v>2.69</v>
      </c>
      <c r="E1602">
        <v>121.517</v>
      </c>
    </row>
    <row r="1603" spans="1:5" x14ac:dyDescent="0.35">
      <c r="A1603" t="s">
        <v>133</v>
      </c>
      <c r="B1603" s="28">
        <v>42073</v>
      </c>
      <c r="C1603">
        <v>124.20699999999999</v>
      </c>
      <c r="D1603">
        <v>2.82</v>
      </c>
      <c r="E1603">
        <v>121.387</v>
      </c>
    </row>
    <row r="1604" spans="1:5" x14ac:dyDescent="0.35">
      <c r="A1604" t="s">
        <v>133</v>
      </c>
      <c r="B1604" s="28">
        <v>42104</v>
      </c>
      <c r="C1604">
        <v>124.20699999999999</v>
      </c>
      <c r="D1604">
        <v>3.08</v>
      </c>
      <c r="E1604">
        <v>121.127</v>
      </c>
    </row>
    <row r="1605" spans="1:5" x14ac:dyDescent="0.35">
      <c r="A1605" t="s">
        <v>133</v>
      </c>
      <c r="B1605" s="28">
        <v>42143</v>
      </c>
      <c r="C1605">
        <v>124.20699999999999</v>
      </c>
      <c r="D1605">
        <v>3.3</v>
      </c>
      <c r="E1605">
        <v>120.907</v>
      </c>
    </row>
    <row r="1606" spans="1:5" x14ac:dyDescent="0.35">
      <c r="A1606" t="s">
        <v>133</v>
      </c>
      <c r="B1606" s="28">
        <v>42180</v>
      </c>
      <c r="C1606">
        <v>124.20699999999999</v>
      </c>
      <c r="D1606">
        <v>3.6</v>
      </c>
      <c r="E1606">
        <v>120.607</v>
      </c>
    </row>
    <row r="1607" spans="1:5" x14ac:dyDescent="0.35">
      <c r="A1607" t="s">
        <v>133</v>
      </c>
      <c r="B1607" s="28">
        <v>42202</v>
      </c>
      <c r="C1607">
        <v>124.20699999999999</v>
      </c>
      <c r="D1607">
        <v>4.3499999999999996</v>
      </c>
      <c r="E1607">
        <v>119.857</v>
      </c>
    </row>
    <row r="1608" spans="1:5" x14ac:dyDescent="0.35">
      <c r="A1608" t="s">
        <v>133</v>
      </c>
      <c r="B1608" s="28">
        <v>42221</v>
      </c>
      <c r="C1608">
        <v>124.20699999999999</v>
      </c>
      <c r="D1608">
        <v>4.42</v>
      </c>
      <c r="E1608">
        <v>119.78700000000001</v>
      </c>
    </row>
    <row r="1609" spans="1:5" x14ac:dyDescent="0.35">
      <c r="A1609" t="s">
        <v>133</v>
      </c>
      <c r="B1609" s="28">
        <v>42275</v>
      </c>
      <c r="C1609">
        <v>124.20699999999999</v>
      </c>
      <c r="D1609">
        <v>3.88</v>
      </c>
      <c r="E1609">
        <v>120.327</v>
      </c>
    </row>
    <row r="1610" spans="1:5" x14ac:dyDescent="0.35">
      <c r="A1610" t="s">
        <v>133</v>
      </c>
      <c r="B1610" s="28">
        <v>42296</v>
      </c>
      <c r="C1610">
        <v>124.20699999999999</v>
      </c>
      <c r="D1610">
        <v>3.71</v>
      </c>
      <c r="E1610">
        <v>120.497</v>
      </c>
    </row>
    <row r="1611" spans="1:5" x14ac:dyDescent="0.35">
      <c r="A1611" t="s">
        <v>133</v>
      </c>
      <c r="B1611" s="28">
        <v>42338</v>
      </c>
      <c r="C1611">
        <v>124.20699999999999</v>
      </c>
      <c r="D1611">
        <v>3.73</v>
      </c>
      <c r="E1611">
        <v>120.477</v>
      </c>
    </row>
    <row r="1612" spans="1:5" x14ac:dyDescent="0.35">
      <c r="A1612" t="s">
        <v>133</v>
      </c>
      <c r="B1612" s="28">
        <v>42345</v>
      </c>
      <c r="C1612">
        <v>124.20699999999999</v>
      </c>
      <c r="D1612">
        <v>3.93</v>
      </c>
      <c r="E1612">
        <v>120.277</v>
      </c>
    </row>
    <row r="1613" spans="1:5" x14ac:dyDescent="0.35">
      <c r="A1613" t="s">
        <v>133</v>
      </c>
      <c r="B1613" s="28">
        <v>42387</v>
      </c>
      <c r="C1613">
        <v>124.20699999999999</v>
      </c>
      <c r="D1613">
        <v>3.98</v>
      </c>
      <c r="E1613">
        <v>120.227</v>
      </c>
    </row>
    <row r="1614" spans="1:5" x14ac:dyDescent="0.35">
      <c r="A1614" t="s">
        <v>133</v>
      </c>
      <c r="B1614" s="28">
        <v>42416</v>
      </c>
      <c r="C1614">
        <v>124.20699999999999</v>
      </c>
      <c r="D1614">
        <v>3.96</v>
      </c>
      <c r="E1614">
        <v>120.247</v>
      </c>
    </row>
    <row r="1615" spans="1:5" x14ac:dyDescent="0.35">
      <c r="A1615" t="s">
        <v>133</v>
      </c>
      <c r="B1615" s="28">
        <v>42440</v>
      </c>
      <c r="C1615">
        <v>124.20699999999999</v>
      </c>
      <c r="D1615">
        <v>3.71</v>
      </c>
      <c r="E1615">
        <v>120.497</v>
      </c>
    </row>
    <row r="1616" spans="1:5" x14ac:dyDescent="0.35">
      <c r="A1616" t="s">
        <v>133</v>
      </c>
      <c r="B1616" s="28">
        <v>42472</v>
      </c>
      <c r="C1616">
        <v>124.20699999999999</v>
      </c>
      <c r="D1616">
        <v>3.87</v>
      </c>
      <c r="E1616">
        <v>120.337</v>
      </c>
    </row>
    <row r="1617" spans="1:5" x14ac:dyDescent="0.35">
      <c r="A1617" t="s">
        <v>133</v>
      </c>
      <c r="B1617" s="28">
        <v>42509</v>
      </c>
      <c r="C1617">
        <v>124.20699999999999</v>
      </c>
      <c r="D1617">
        <v>3.91</v>
      </c>
      <c r="E1617">
        <v>120.297</v>
      </c>
    </row>
    <row r="1618" spans="1:5" x14ac:dyDescent="0.35">
      <c r="A1618" t="s">
        <v>133</v>
      </c>
      <c r="B1618" s="28">
        <v>42538</v>
      </c>
      <c r="C1618">
        <v>124.20699999999999</v>
      </c>
      <c r="D1618">
        <v>3.25</v>
      </c>
      <c r="E1618">
        <v>120.95699999999999</v>
      </c>
    </row>
    <row r="1619" spans="1:5" x14ac:dyDescent="0.35">
      <c r="A1619" t="s">
        <v>133</v>
      </c>
      <c r="B1619" s="28">
        <v>42576</v>
      </c>
      <c r="C1619">
        <v>124.20699999999999</v>
      </c>
      <c r="D1619">
        <v>3.72</v>
      </c>
      <c r="E1619">
        <v>120.48699999999999</v>
      </c>
    </row>
    <row r="1620" spans="1:5" x14ac:dyDescent="0.35">
      <c r="A1620" t="s">
        <v>133</v>
      </c>
      <c r="B1620" s="28">
        <v>42601</v>
      </c>
      <c r="C1620">
        <v>124.20699999999999</v>
      </c>
      <c r="D1620">
        <v>3.01</v>
      </c>
      <c r="E1620">
        <v>121.197</v>
      </c>
    </row>
    <row r="1621" spans="1:5" x14ac:dyDescent="0.35">
      <c r="A1621" t="s">
        <v>133</v>
      </c>
      <c r="B1621" s="28">
        <v>42622</v>
      </c>
      <c r="C1621">
        <v>124.20699999999999</v>
      </c>
      <c r="D1621">
        <v>3.04</v>
      </c>
      <c r="E1621">
        <v>121.167</v>
      </c>
    </row>
    <row r="1622" spans="1:5" x14ac:dyDescent="0.35">
      <c r="A1622" t="s">
        <v>133</v>
      </c>
      <c r="B1622" s="28">
        <v>42657</v>
      </c>
      <c r="C1622">
        <v>124.20699999999999</v>
      </c>
      <c r="D1622">
        <v>3.13</v>
      </c>
      <c r="E1622">
        <v>121.077</v>
      </c>
    </row>
    <row r="1623" spans="1:5" x14ac:dyDescent="0.35">
      <c r="A1623" t="s">
        <v>133</v>
      </c>
      <c r="B1623" s="28">
        <v>42685</v>
      </c>
      <c r="C1623">
        <v>124.20699999999999</v>
      </c>
      <c r="D1623">
        <v>3.26</v>
      </c>
      <c r="E1623">
        <v>120.947</v>
      </c>
    </row>
    <row r="1624" spans="1:5" x14ac:dyDescent="0.35">
      <c r="A1624" t="s">
        <v>133</v>
      </c>
      <c r="B1624" s="28">
        <v>42717</v>
      </c>
      <c r="C1624">
        <v>124.20699999999999</v>
      </c>
      <c r="D1624">
        <v>3.56</v>
      </c>
      <c r="E1624">
        <v>120.64700000000001</v>
      </c>
    </row>
    <row r="1625" spans="1:5" x14ac:dyDescent="0.35">
      <c r="A1625" t="s">
        <v>133</v>
      </c>
      <c r="B1625" s="28">
        <v>42760</v>
      </c>
      <c r="C1625">
        <v>124.20699999999999</v>
      </c>
      <c r="D1625">
        <v>3.98</v>
      </c>
      <c r="E1625">
        <v>120.227</v>
      </c>
    </row>
    <row r="1626" spans="1:5" x14ac:dyDescent="0.35">
      <c r="A1626" t="s">
        <v>133</v>
      </c>
      <c r="B1626" s="28">
        <v>42780</v>
      </c>
      <c r="C1626">
        <v>124.20699999999999</v>
      </c>
      <c r="D1626">
        <v>4.09</v>
      </c>
      <c r="E1626">
        <v>120.117</v>
      </c>
    </row>
    <row r="1627" spans="1:5" x14ac:dyDescent="0.35">
      <c r="A1627" t="s">
        <v>133</v>
      </c>
      <c r="B1627" s="28">
        <v>42801</v>
      </c>
      <c r="C1627">
        <v>124.20699999999999</v>
      </c>
      <c r="D1627">
        <v>4.2</v>
      </c>
      <c r="E1627">
        <v>120.00700000000001</v>
      </c>
    </row>
    <row r="1628" spans="1:5" x14ac:dyDescent="0.35">
      <c r="A1628" t="s">
        <v>133</v>
      </c>
      <c r="B1628" s="28">
        <v>42845</v>
      </c>
      <c r="C1628">
        <v>124.20699999999999</v>
      </c>
      <c r="D1628">
        <v>4.38</v>
      </c>
      <c r="E1628">
        <v>119.827</v>
      </c>
    </row>
    <row r="1629" spans="1:5" x14ac:dyDescent="0.35">
      <c r="A1629" t="s">
        <v>133</v>
      </c>
      <c r="B1629" s="28">
        <v>42871</v>
      </c>
      <c r="C1629">
        <v>124.20699999999999</v>
      </c>
      <c r="D1629">
        <v>4.2699999999999996</v>
      </c>
      <c r="E1629">
        <v>119.937</v>
      </c>
    </row>
    <row r="1630" spans="1:5" x14ac:dyDescent="0.35">
      <c r="A1630" t="s">
        <v>133</v>
      </c>
      <c r="B1630" s="28">
        <v>42908</v>
      </c>
      <c r="C1630">
        <v>124.20699999999999</v>
      </c>
      <c r="D1630">
        <v>4.57</v>
      </c>
      <c r="E1630">
        <v>119.637</v>
      </c>
    </row>
    <row r="1631" spans="1:5" x14ac:dyDescent="0.35">
      <c r="A1631" t="s">
        <v>133</v>
      </c>
      <c r="B1631" s="28">
        <v>42917</v>
      </c>
      <c r="C1631">
        <v>124.20699999999999</v>
      </c>
      <c r="D1631">
        <v>4.2101956521739128</v>
      </c>
      <c r="E1631">
        <v>119.99680434782609</v>
      </c>
    </row>
    <row r="1632" spans="1:5" x14ac:dyDescent="0.35">
      <c r="A1632" t="s">
        <v>133</v>
      </c>
      <c r="B1632" s="28">
        <v>42948</v>
      </c>
      <c r="C1632">
        <v>124.20699999999999</v>
      </c>
      <c r="D1632">
        <v>4.2219912280701752</v>
      </c>
      <c r="E1632">
        <v>119.98500877192981</v>
      </c>
    </row>
    <row r="1633" spans="1:5" x14ac:dyDescent="0.35">
      <c r="A1633" t="s">
        <v>133</v>
      </c>
      <c r="B1633" s="28">
        <v>42999</v>
      </c>
      <c r="C1633">
        <v>124.20699999999999</v>
      </c>
      <c r="D1633">
        <v>4.12</v>
      </c>
      <c r="E1633">
        <v>120.087</v>
      </c>
    </row>
    <row r="1634" spans="1:5" x14ac:dyDescent="0.35">
      <c r="A1634" t="s">
        <v>133</v>
      </c>
      <c r="B1634" s="28">
        <v>43027</v>
      </c>
      <c r="C1634">
        <v>124.20699999999999</v>
      </c>
      <c r="D1634">
        <v>4.01</v>
      </c>
      <c r="E1634">
        <v>120.197</v>
      </c>
    </row>
    <row r="1635" spans="1:5" x14ac:dyDescent="0.35">
      <c r="A1635" t="s">
        <v>133</v>
      </c>
      <c r="B1635" s="28">
        <v>43068</v>
      </c>
      <c r="C1635">
        <v>124.20699999999999</v>
      </c>
      <c r="D1635">
        <v>3.81</v>
      </c>
      <c r="E1635">
        <v>120.39700000000001</v>
      </c>
    </row>
    <row r="1636" spans="1:5" x14ac:dyDescent="0.35">
      <c r="A1636" t="s">
        <v>133</v>
      </c>
      <c r="B1636" s="28">
        <v>43088</v>
      </c>
      <c r="C1636">
        <v>124.20699999999999</v>
      </c>
      <c r="D1636">
        <v>3.88</v>
      </c>
      <c r="E1636">
        <v>120.327</v>
      </c>
    </row>
    <row r="1637" spans="1:5" x14ac:dyDescent="0.35">
      <c r="A1637" t="s">
        <v>133</v>
      </c>
      <c r="B1637" s="28">
        <v>43125</v>
      </c>
      <c r="C1637">
        <v>124.20699999999999</v>
      </c>
      <c r="D1637">
        <v>3.82</v>
      </c>
      <c r="E1637">
        <v>120.387</v>
      </c>
    </row>
    <row r="1638" spans="1:5" x14ac:dyDescent="0.35">
      <c r="A1638" t="s">
        <v>133</v>
      </c>
      <c r="B1638" s="28">
        <v>43144</v>
      </c>
      <c r="C1638">
        <v>124.20699999999999</v>
      </c>
      <c r="D1638">
        <v>3.91</v>
      </c>
      <c r="E1638">
        <v>120.297</v>
      </c>
    </row>
    <row r="1639" spans="1:5" x14ac:dyDescent="0.35">
      <c r="A1639" t="s">
        <v>133</v>
      </c>
      <c r="B1639" s="28">
        <v>43182</v>
      </c>
      <c r="C1639">
        <v>124.20699999999999</v>
      </c>
      <c r="D1639">
        <v>3.53</v>
      </c>
      <c r="E1639">
        <v>120.67700000000001</v>
      </c>
    </row>
    <row r="1640" spans="1:5" x14ac:dyDescent="0.35">
      <c r="A1640" t="s">
        <v>133</v>
      </c>
      <c r="B1640" s="28">
        <v>43191</v>
      </c>
      <c r="C1640">
        <v>124.20699999999999</v>
      </c>
      <c r="D1640">
        <v>3.4499761904762161</v>
      </c>
      <c r="E1640">
        <v>120.75702380952377</v>
      </c>
    </row>
    <row r="1641" spans="1:5" x14ac:dyDescent="0.35">
      <c r="A1641" t="s">
        <v>133</v>
      </c>
      <c r="B1641" s="28">
        <v>43221</v>
      </c>
      <c r="C1641">
        <v>124.20699999999999</v>
      </c>
      <c r="D1641">
        <v>3.466008064516132</v>
      </c>
      <c r="E1641">
        <v>120.74099193548386</v>
      </c>
    </row>
    <row r="1642" spans="1:5" x14ac:dyDescent="0.35">
      <c r="A1642" t="s">
        <v>133</v>
      </c>
      <c r="B1642" s="28">
        <v>43252</v>
      </c>
      <c r="C1642">
        <v>124.20699999999999</v>
      </c>
      <c r="D1642">
        <v>3.4175833333333396</v>
      </c>
      <c r="E1642">
        <v>120.78941666666665</v>
      </c>
    </row>
    <row r="1643" spans="1:5" x14ac:dyDescent="0.35">
      <c r="A1643" t="s">
        <v>133</v>
      </c>
      <c r="B1643" s="28">
        <v>43282</v>
      </c>
      <c r="C1643">
        <v>124.20699999999999</v>
      </c>
      <c r="D1643">
        <v>3.6195430107527016</v>
      </c>
      <c r="E1643">
        <v>120.58745698924729</v>
      </c>
    </row>
    <row r="1644" spans="1:5" x14ac:dyDescent="0.35">
      <c r="A1644" t="s">
        <v>133</v>
      </c>
      <c r="B1644" s="28">
        <v>43313</v>
      </c>
      <c r="C1644">
        <v>124.20699999999999</v>
      </c>
      <c r="D1644">
        <v>3.7952016129032313</v>
      </c>
      <c r="E1644">
        <v>120.41179838709677</v>
      </c>
    </row>
    <row r="1645" spans="1:5" x14ac:dyDescent="0.35">
      <c r="A1645" t="s">
        <v>133</v>
      </c>
      <c r="B1645" s="28">
        <v>43344</v>
      </c>
      <c r="C1645">
        <v>124.20699999999999</v>
      </c>
      <c r="D1645">
        <v>3.6650416666666832</v>
      </c>
      <c r="E1645">
        <v>120.54195833333331</v>
      </c>
    </row>
    <row r="1646" spans="1:5" x14ac:dyDescent="0.35">
      <c r="A1646" t="s">
        <v>133</v>
      </c>
      <c r="B1646" s="28">
        <v>43374</v>
      </c>
      <c r="C1646">
        <v>124.20699999999999</v>
      </c>
      <c r="D1646">
        <v>3.7429435483871059</v>
      </c>
      <c r="E1646">
        <v>120.46405645161289</v>
      </c>
    </row>
    <row r="1647" spans="1:5" x14ac:dyDescent="0.35">
      <c r="A1647" t="s">
        <v>133</v>
      </c>
      <c r="B1647" s="28">
        <v>43405</v>
      </c>
      <c r="C1647">
        <v>124.20699999999999</v>
      </c>
      <c r="D1647">
        <v>3.1902499999999572</v>
      </c>
      <c r="E1647">
        <v>121.01675000000003</v>
      </c>
    </row>
    <row r="1648" spans="1:5" x14ac:dyDescent="0.35">
      <c r="A1648" t="s">
        <v>133</v>
      </c>
      <c r="B1648" s="28">
        <v>43435</v>
      </c>
      <c r="C1648">
        <v>124.20699999999999</v>
      </c>
      <c r="D1648">
        <v>3.3162768817204107</v>
      </c>
      <c r="E1648">
        <v>120.89072311827958</v>
      </c>
    </row>
    <row r="1649" spans="1:5" x14ac:dyDescent="0.35">
      <c r="A1649" t="s">
        <v>133</v>
      </c>
      <c r="B1649" s="28">
        <v>43466</v>
      </c>
      <c r="C1649">
        <v>124.20699999999999</v>
      </c>
      <c r="D1649">
        <v>3.6282930107527034</v>
      </c>
      <c r="E1649">
        <v>120.57870698924729</v>
      </c>
    </row>
    <row r="1650" spans="1:5" x14ac:dyDescent="0.35">
      <c r="A1650" t="s">
        <v>133</v>
      </c>
      <c r="B1650" s="28">
        <v>43497</v>
      </c>
      <c r="C1650">
        <v>124.20699999999999</v>
      </c>
      <c r="D1650">
        <v>3.7956845238095012</v>
      </c>
      <c r="E1650">
        <v>120.4113154761905</v>
      </c>
    </row>
    <row r="1651" spans="1:5" x14ac:dyDescent="0.35">
      <c r="A1651" t="s">
        <v>133</v>
      </c>
      <c r="B1651" s="28">
        <v>43525</v>
      </c>
      <c r="C1651">
        <v>124.20699999999999</v>
      </c>
      <c r="D1651">
        <v>4.0006989247311946</v>
      </c>
      <c r="E1651">
        <v>120.2063010752688</v>
      </c>
    </row>
    <row r="1652" spans="1:5" x14ac:dyDescent="0.35">
      <c r="A1652" t="s">
        <v>133</v>
      </c>
      <c r="B1652" s="28">
        <v>43556</v>
      </c>
      <c r="C1652">
        <v>124.20699999999999</v>
      </c>
      <c r="D1652">
        <v>4.1295416666666878</v>
      </c>
      <c r="E1652">
        <v>120.07745833333331</v>
      </c>
    </row>
    <row r="1653" spans="1:5" x14ac:dyDescent="0.35">
      <c r="A1653" t="s">
        <v>133</v>
      </c>
      <c r="B1653" s="28">
        <v>43586</v>
      </c>
      <c r="C1653">
        <v>124.20699999999999</v>
      </c>
      <c r="D1653">
        <v>3.951854838709711</v>
      </c>
      <c r="E1653">
        <v>120.25514516129029</v>
      </c>
    </row>
    <row r="1654" spans="1:5" x14ac:dyDescent="0.35">
      <c r="A1654" t="s">
        <v>133</v>
      </c>
      <c r="B1654" s="28">
        <v>43617</v>
      </c>
      <c r="C1654">
        <v>124.20699999999999</v>
      </c>
      <c r="D1654">
        <v>3.8707222222222115</v>
      </c>
      <c r="E1654">
        <v>120.33627777777778</v>
      </c>
    </row>
    <row r="1655" spans="1:5" x14ac:dyDescent="0.35">
      <c r="A1655" t="s">
        <v>133</v>
      </c>
      <c r="B1655" s="28">
        <v>43647</v>
      </c>
      <c r="C1655">
        <v>124.20699999999999</v>
      </c>
      <c r="D1655">
        <v>3.9960352422907635</v>
      </c>
      <c r="E1655">
        <v>120.21096475770923</v>
      </c>
    </row>
    <row r="1656" spans="1:5" x14ac:dyDescent="0.35">
      <c r="A1656" t="s">
        <v>133</v>
      </c>
      <c r="B1656" s="28">
        <v>43705</v>
      </c>
      <c r="C1656">
        <v>124.20699999999999</v>
      </c>
      <c r="D1656">
        <v>3.76</v>
      </c>
      <c r="E1656">
        <v>120.447</v>
      </c>
    </row>
    <row r="1657" spans="1:5" x14ac:dyDescent="0.35">
      <c r="A1657" t="s">
        <v>133</v>
      </c>
      <c r="B1657" s="28">
        <v>43731</v>
      </c>
      <c r="C1657">
        <v>124.20699999999999</v>
      </c>
      <c r="D1657">
        <v>3.68</v>
      </c>
      <c r="E1657">
        <v>120.527</v>
      </c>
    </row>
    <row r="1658" spans="1:5" x14ac:dyDescent="0.35">
      <c r="A1658" t="s">
        <v>133</v>
      </c>
      <c r="B1658" s="28">
        <v>43816</v>
      </c>
      <c r="C1658">
        <v>124.20699999999999</v>
      </c>
      <c r="D1658">
        <v>2.83</v>
      </c>
      <c r="E1658">
        <v>121.377</v>
      </c>
    </row>
    <row r="1659" spans="1:5" x14ac:dyDescent="0.35">
      <c r="A1659" t="s">
        <v>139</v>
      </c>
      <c r="B1659" s="28">
        <v>41788</v>
      </c>
      <c r="C1659">
        <v>191</v>
      </c>
      <c r="D1659">
        <v>45.51</v>
      </c>
      <c r="E1659">
        <v>145.49</v>
      </c>
    </row>
    <row r="1660" spans="1:5" x14ac:dyDescent="0.35">
      <c r="A1660" t="s">
        <v>139</v>
      </c>
      <c r="B1660" s="28">
        <v>41940</v>
      </c>
      <c r="C1660">
        <v>191</v>
      </c>
      <c r="D1660">
        <v>43.56</v>
      </c>
      <c r="E1660">
        <v>147.44</v>
      </c>
    </row>
    <row r="1661" spans="1:5" x14ac:dyDescent="0.35">
      <c r="A1661" t="s">
        <v>139</v>
      </c>
      <c r="B1661" s="28">
        <v>42090</v>
      </c>
      <c r="C1661">
        <v>191</v>
      </c>
      <c r="D1661">
        <v>54.57</v>
      </c>
      <c r="E1661">
        <v>136.43</v>
      </c>
    </row>
    <row r="1662" spans="1:5" x14ac:dyDescent="0.35">
      <c r="A1662" t="s">
        <v>139</v>
      </c>
      <c r="B1662" s="28">
        <v>42114</v>
      </c>
      <c r="C1662">
        <v>191</v>
      </c>
      <c r="D1662">
        <v>46.49</v>
      </c>
      <c r="E1662">
        <v>144.51</v>
      </c>
    </row>
    <row r="1663" spans="1:5" x14ac:dyDescent="0.35">
      <c r="A1663" t="s">
        <v>139</v>
      </c>
      <c r="B1663" s="28">
        <v>42135</v>
      </c>
      <c r="C1663">
        <v>191</v>
      </c>
      <c r="D1663">
        <v>47.3</v>
      </c>
      <c r="E1663">
        <v>143.69999999999999</v>
      </c>
    </row>
    <row r="1664" spans="1:5" x14ac:dyDescent="0.35">
      <c r="A1664" t="s">
        <v>139</v>
      </c>
      <c r="B1664" s="28">
        <v>42178</v>
      </c>
      <c r="C1664">
        <v>191</v>
      </c>
      <c r="D1664">
        <v>48.03</v>
      </c>
      <c r="E1664">
        <v>142.97</v>
      </c>
    </row>
    <row r="1665" spans="1:5" x14ac:dyDescent="0.35">
      <c r="A1665" t="s">
        <v>139</v>
      </c>
      <c r="B1665" s="28">
        <v>42208</v>
      </c>
      <c r="C1665">
        <v>191</v>
      </c>
      <c r="D1665">
        <v>48.47</v>
      </c>
      <c r="E1665">
        <v>142.53</v>
      </c>
    </row>
    <row r="1666" spans="1:5" x14ac:dyDescent="0.35">
      <c r="A1666" t="s">
        <v>139</v>
      </c>
      <c r="B1666" s="28">
        <v>42233</v>
      </c>
      <c r="C1666">
        <v>191</v>
      </c>
      <c r="D1666">
        <v>47.5</v>
      </c>
      <c r="E1666">
        <v>143.5</v>
      </c>
    </row>
    <row r="1667" spans="1:5" x14ac:dyDescent="0.35">
      <c r="A1667" t="s">
        <v>139</v>
      </c>
      <c r="B1667" s="28">
        <v>42265</v>
      </c>
      <c r="C1667">
        <v>191</v>
      </c>
      <c r="D1667">
        <v>47.36</v>
      </c>
      <c r="E1667">
        <v>143.63999999999999</v>
      </c>
    </row>
    <row r="1668" spans="1:5" x14ac:dyDescent="0.35">
      <c r="A1668" t="s">
        <v>139</v>
      </c>
      <c r="B1668" s="28">
        <v>42296</v>
      </c>
      <c r="C1668">
        <v>191</v>
      </c>
      <c r="D1668">
        <v>47.72</v>
      </c>
      <c r="E1668">
        <v>143.28</v>
      </c>
    </row>
    <row r="1669" spans="1:5" x14ac:dyDescent="0.35">
      <c r="A1669" t="s">
        <v>139</v>
      </c>
      <c r="B1669" s="28">
        <v>42347</v>
      </c>
      <c r="C1669">
        <v>191</v>
      </c>
      <c r="D1669">
        <v>48.92</v>
      </c>
      <c r="E1669">
        <v>142.08000000000001</v>
      </c>
    </row>
    <row r="1670" spans="1:5" x14ac:dyDescent="0.35">
      <c r="A1670" t="s">
        <v>139</v>
      </c>
      <c r="B1670" s="28">
        <v>42395</v>
      </c>
      <c r="C1670">
        <v>191</v>
      </c>
      <c r="D1670">
        <v>50.34</v>
      </c>
      <c r="E1670">
        <v>140.66</v>
      </c>
    </row>
    <row r="1671" spans="1:5" x14ac:dyDescent="0.35">
      <c r="A1671" t="s">
        <v>139</v>
      </c>
      <c r="B1671" s="28">
        <v>42416</v>
      </c>
      <c r="C1671">
        <v>191</v>
      </c>
      <c r="D1671">
        <v>50.95</v>
      </c>
      <c r="E1671">
        <v>140.05000000000001</v>
      </c>
    </row>
    <row r="1672" spans="1:5" x14ac:dyDescent="0.35">
      <c r="A1672" t="s">
        <v>139</v>
      </c>
      <c r="B1672" s="28">
        <v>42437</v>
      </c>
      <c r="C1672">
        <v>191</v>
      </c>
      <c r="D1672">
        <v>51.43</v>
      </c>
      <c r="E1672">
        <v>139.57</v>
      </c>
    </row>
    <row r="1673" spans="1:5" x14ac:dyDescent="0.35">
      <c r="A1673" t="s">
        <v>139</v>
      </c>
      <c r="B1673" s="28">
        <v>42471</v>
      </c>
      <c r="C1673">
        <v>191</v>
      </c>
      <c r="D1673">
        <v>51.93</v>
      </c>
      <c r="E1673">
        <v>139.07</v>
      </c>
    </row>
    <row r="1674" spans="1:5" x14ac:dyDescent="0.35">
      <c r="A1674" t="s">
        <v>139</v>
      </c>
      <c r="B1674" s="28">
        <v>42520</v>
      </c>
      <c r="C1674">
        <v>191</v>
      </c>
      <c r="D1674">
        <v>51.93</v>
      </c>
      <c r="E1674">
        <v>139.07</v>
      </c>
    </row>
    <row r="1675" spans="1:5" x14ac:dyDescent="0.35">
      <c r="A1675" t="s">
        <v>139</v>
      </c>
      <c r="B1675" s="28">
        <v>42530</v>
      </c>
      <c r="C1675">
        <v>191</v>
      </c>
      <c r="D1675">
        <v>51.48</v>
      </c>
      <c r="E1675">
        <v>139.52000000000001</v>
      </c>
    </row>
    <row r="1676" spans="1:5" x14ac:dyDescent="0.35">
      <c r="A1676" t="s">
        <v>139</v>
      </c>
      <c r="B1676" s="28">
        <v>42565</v>
      </c>
      <c r="C1676">
        <v>191</v>
      </c>
      <c r="D1676">
        <v>49.65</v>
      </c>
      <c r="E1676">
        <v>141.35</v>
      </c>
    </row>
    <row r="1677" spans="1:5" x14ac:dyDescent="0.35">
      <c r="A1677" t="s">
        <v>139</v>
      </c>
      <c r="B1677" s="28">
        <v>42612</v>
      </c>
      <c r="C1677">
        <v>191</v>
      </c>
      <c r="D1677">
        <v>53.21</v>
      </c>
      <c r="E1677">
        <v>137.79</v>
      </c>
    </row>
    <row r="1678" spans="1:5" x14ac:dyDescent="0.35">
      <c r="A1678" t="s">
        <v>139</v>
      </c>
      <c r="B1678" s="28">
        <v>42632</v>
      </c>
      <c r="C1678">
        <v>191</v>
      </c>
      <c r="D1678">
        <v>45.87</v>
      </c>
      <c r="E1678">
        <v>145.13</v>
      </c>
    </row>
    <row r="1679" spans="1:5" x14ac:dyDescent="0.35">
      <c r="A1679" t="s">
        <v>139</v>
      </c>
      <c r="B1679" s="28">
        <v>42669</v>
      </c>
      <c r="C1679">
        <v>191</v>
      </c>
      <c r="D1679">
        <v>46.33</v>
      </c>
      <c r="E1679">
        <v>144.66999999999999</v>
      </c>
    </row>
    <row r="1680" spans="1:5" x14ac:dyDescent="0.35">
      <c r="A1680" s="22" t="s">
        <v>139</v>
      </c>
      <c r="B1680" s="30">
        <v>42699</v>
      </c>
      <c r="C1680" s="22">
        <v>191</v>
      </c>
      <c r="D1680" s="22">
        <v>47.02</v>
      </c>
      <c r="E1680" s="22">
        <v>143.97999999999999</v>
      </c>
    </row>
    <row r="1681" spans="1:5" x14ac:dyDescent="0.35">
      <c r="A1681" s="22" t="s">
        <v>139</v>
      </c>
      <c r="B1681" s="30">
        <v>42713</v>
      </c>
      <c r="C1681" s="22">
        <v>191</v>
      </c>
      <c r="D1681" s="22">
        <v>47.35</v>
      </c>
      <c r="E1681" s="22">
        <v>143.65</v>
      </c>
    </row>
    <row r="1682" spans="1:5" x14ac:dyDescent="0.35">
      <c r="A1682" s="22" t="s">
        <v>139</v>
      </c>
      <c r="B1682" s="30">
        <v>42748</v>
      </c>
      <c r="C1682" s="22">
        <v>191</v>
      </c>
      <c r="D1682" s="22">
        <v>48.24</v>
      </c>
      <c r="E1682" s="22">
        <v>142.76</v>
      </c>
    </row>
    <row r="1683" spans="1:5" x14ac:dyDescent="0.35">
      <c r="A1683" s="22" t="s">
        <v>139</v>
      </c>
      <c r="B1683" s="30">
        <v>42793</v>
      </c>
      <c r="C1683" s="22">
        <v>191</v>
      </c>
      <c r="D1683" s="22">
        <v>52.19</v>
      </c>
      <c r="E1683" s="22">
        <v>138.81</v>
      </c>
    </row>
    <row r="1684" spans="1:5" x14ac:dyDescent="0.35">
      <c r="A1684" s="22" t="s">
        <v>139</v>
      </c>
      <c r="B1684" s="30">
        <v>42818</v>
      </c>
      <c r="C1684" s="22">
        <v>191</v>
      </c>
      <c r="D1684" s="22">
        <v>51.13</v>
      </c>
      <c r="E1684" s="22">
        <v>139.87</v>
      </c>
    </row>
    <row r="1685" spans="1:5" x14ac:dyDescent="0.35">
      <c r="A1685" s="22" t="s">
        <v>139</v>
      </c>
      <c r="B1685" s="30">
        <v>42839</v>
      </c>
      <c r="C1685" s="22">
        <v>191</v>
      </c>
      <c r="D1685" s="22">
        <v>53.2</v>
      </c>
      <c r="E1685" s="22">
        <v>137.80000000000001</v>
      </c>
    </row>
    <row r="1686" spans="1:5" x14ac:dyDescent="0.35">
      <c r="A1686" s="22" t="s">
        <v>139</v>
      </c>
      <c r="B1686" s="30">
        <v>42884</v>
      </c>
      <c r="C1686" s="22">
        <v>191</v>
      </c>
      <c r="D1686" s="22">
        <v>52.6</v>
      </c>
      <c r="E1686" s="22">
        <v>138.4</v>
      </c>
    </row>
    <row r="1687" spans="1:5" x14ac:dyDescent="0.35">
      <c r="A1687" s="22" t="s">
        <v>139</v>
      </c>
      <c r="B1687" s="30">
        <v>42902</v>
      </c>
      <c r="C1687" s="22">
        <v>191</v>
      </c>
      <c r="D1687" s="22">
        <v>52.33</v>
      </c>
      <c r="E1687" s="22">
        <v>138.66999999999999</v>
      </c>
    </row>
    <row r="1688" spans="1:5" x14ac:dyDescent="0.35">
      <c r="A1688" s="22" t="s">
        <v>139</v>
      </c>
      <c r="B1688" s="30">
        <v>42930</v>
      </c>
      <c r="C1688" s="22">
        <v>191</v>
      </c>
      <c r="D1688" s="22">
        <v>50.71</v>
      </c>
      <c r="E1688" s="22">
        <v>140.29</v>
      </c>
    </row>
    <row r="1689" spans="1:5" x14ac:dyDescent="0.35">
      <c r="A1689" s="22" t="s">
        <v>139</v>
      </c>
      <c r="B1689" s="30">
        <v>42976</v>
      </c>
      <c r="C1689" s="22">
        <v>191</v>
      </c>
      <c r="D1689" s="22">
        <v>48.5</v>
      </c>
      <c r="E1689" s="22">
        <v>142.5</v>
      </c>
    </row>
    <row r="1690" spans="1:5" x14ac:dyDescent="0.35">
      <c r="A1690" s="22" t="s">
        <v>139</v>
      </c>
      <c r="B1690" s="30">
        <v>42993</v>
      </c>
      <c r="C1690" s="22">
        <v>191</v>
      </c>
      <c r="D1690" s="22">
        <v>47.91</v>
      </c>
      <c r="E1690" s="22">
        <v>143.09</v>
      </c>
    </row>
    <row r="1691" spans="1:5" x14ac:dyDescent="0.35">
      <c r="A1691" s="22" t="s">
        <v>139</v>
      </c>
      <c r="B1691" s="30">
        <v>43039</v>
      </c>
      <c r="C1691" s="22">
        <v>191</v>
      </c>
      <c r="D1691" s="22">
        <v>48.38</v>
      </c>
      <c r="E1691" s="22">
        <v>142.62</v>
      </c>
    </row>
    <row r="1692" spans="1:5" x14ac:dyDescent="0.35">
      <c r="A1692" s="22" t="s">
        <v>139</v>
      </c>
      <c r="B1692" s="30">
        <v>43063</v>
      </c>
      <c r="C1692" s="22">
        <v>191</v>
      </c>
      <c r="D1692" s="22">
        <v>48.9</v>
      </c>
      <c r="E1692" s="22">
        <v>142.1</v>
      </c>
    </row>
    <row r="1693" spans="1:5" x14ac:dyDescent="0.35">
      <c r="A1693" s="22" t="s">
        <v>139</v>
      </c>
      <c r="B1693" s="30">
        <v>43087</v>
      </c>
      <c r="C1693" s="22">
        <v>191</v>
      </c>
      <c r="D1693" s="22">
        <v>49.6</v>
      </c>
      <c r="E1693" s="22">
        <v>141.4</v>
      </c>
    </row>
    <row r="1694" spans="1:5" x14ac:dyDescent="0.35">
      <c r="A1694" s="22" t="s">
        <v>139</v>
      </c>
      <c r="B1694" s="30">
        <v>43119</v>
      </c>
      <c r="C1694" s="22">
        <v>191</v>
      </c>
      <c r="D1694" s="22">
        <v>50.43</v>
      </c>
      <c r="E1694" s="22">
        <v>140.57</v>
      </c>
    </row>
    <row r="1695" spans="1:5" x14ac:dyDescent="0.35">
      <c r="A1695" s="22" t="s">
        <v>139</v>
      </c>
      <c r="B1695" s="30">
        <v>43140</v>
      </c>
      <c r="C1695" s="22">
        <v>191</v>
      </c>
      <c r="D1695" s="22">
        <v>51.03</v>
      </c>
      <c r="E1695" s="22">
        <v>139.97</v>
      </c>
    </row>
    <row r="1696" spans="1:5" x14ac:dyDescent="0.35">
      <c r="A1696" s="22" t="s">
        <v>139</v>
      </c>
      <c r="B1696" s="30">
        <v>43175</v>
      </c>
      <c r="C1696" s="22">
        <v>191</v>
      </c>
      <c r="D1696" s="22">
        <v>51.86</v>
      </c>
      <c r="E1696" s="22">
        <v>139.13999999999999</v>
      </c>
    </row>
    <row r="1697" spans="1:5" x14ac:dyDescent="0.35">
      <c r="A1697" s="22" t="s">
        <v>139</v>
      </c>
      <c r="B1697" s="30">
        <v>43203</v>
      </c>
      <c r="C1697" s="22">
        <v>191</v>
      </c>
      <c r="D1697" s="22">
        <v>51.63</v>
      </c>
      <c r="E1697" s="22">
        <v>139.37</v>
      </c>
    </row>
    <row r="1698" spans="1:5" x14ac:dyDescent="0.35">
      <c r="A1698" s="22" t="s">
        <v>139</v>
      </c>
      <c r="B1698" s="30">
        <v>43250</v>
      </c>
      <c r="C1698" s="22">
        <v>191</v>
      </c>
      <c r="D1698" s="22">
        <v>51.45</v>
      </c>
      <c r="E1698" s="22">
        <v>139.55000000000001</v>
      </c>
    </row>
    <row r="1699" spans="1:5" x14ac:dyDescent="0.35">
      <c r="A1699" s="22" t="s">
        <v>139</v>
      </c>
      <c r="B1699" s="30">
        <v>43272</v>
      </c>
      <c r="C1699" s="22">
        <v>191</v>
      </c>
      <c r="D1699" s="22">
        <v>50.73</v>
      </c>
      <c r="E1699" s="22">
        <v>140.27000000000001</v>
      </c>
    </row>
    <row r="1700" spans="1:5" x14ac:dyDescent="0.35">
      <c r="A1700" s="22" t="s">
        <v>139</v>
      </c>
      <c r="B1700" s="30">
        <v>43312</v>
      </c>
      <c r="C1700" s="22">
        <v>191</v>
      </c>
      <c r="D1700" s="22">
        <v>48.84</v>
      </c>
      <c r="E1700" s="22">
        <v>142.16</v>
      </c>
    </row>
    <row r="1701" spans="1:5" x14ac:dyDescent="0.35">
      <c r="A1701" s="22" t="s">
        <v>139</v>
      </c>
      <c r="B1701" s="30">
        <v>43339</v>
      </c>
      <c r="C1701" s="22">
        <v>191</v>
      </c>
      <c r="D1701" s="22">
        <v>47.6</v>
      </c>
      <c r="E1701" s="22">
        <v>143.4</v>
      </c>
    </row>
    <row r="1702" spans="1:5" x14ac:dyDescent="0.35">
      <c r="A1702" s="22" t="s">
        <v>139</v>
      </c>
      <c r="B1702" s="30">
        <v>43360</v>
      </c>
      <c r="C1702" s="22">
        <v>191</v>
      </c>
      <c r="D1702" s="22">
        <v>46.88</v>
      </c>
      <c r="E1702" s="22">
        <v>144.12</v>
      </c>
    </row>
    <row r="1703" spans="1:5" x14ac:dyDescent="0.35">
      <c r="A1703" s="22" t="s">
        <v>139</v>
      </c>
      <c r="B1703" s="30">
        <v>43440</v>
      </c>
      <c r="C1703" s="22">
        <v>191</v>
      </c>
      <c r="D1703" s="22">
        <v>46.95</v>
      </c>
      <c r="E1703" s="22">
        <v>144.05000000000001</v>
      </c>
    </row>
    <row r="1704" spans="1:5" x14ac:dyDescent="0.35">
      <c r="A1704" s="22" t="s">
        <v>139</v>
      </c>
      <c r="B1704" s="30">
        <v>43486</v>
      </c>
      <c r="C1704" s="22">
        <v>191</v>
      </c>
      <c r="D1704" s="22">
        <v>48.08</v>
      </c>
      <c r="E1704" s="22">
        <v>142.91999999999999</v>
      </c>
    </row>
    <row r="1705" spans="1:5" x14ac:dyDescent="0.35">
      <c r="A1705" s="22" t="s">
        <v>139</v>
      </c>
      <c r="B1705" s="30">
        <v>43502</v>
      </c>
      <c r="C1705" s="22">
        <v>191</v>
      </c>
      <c r="D1705" s="22">
        <v>48.68</v>
      </c>
      <c r="E1705" s="22">
        <v>142.32</v>
      </c>
    </row>
    <row r="1706" spans="1:5" x14ac:dyDescent="0.35">
      <c r="A1706" s="22" t="s">
        <v>139</v>
      </c>
      <c r="B1706" s="30">
        <v>43532</v>
      </c>
      <c r="C1706" s="22">
        <v>191</v>
      </c>
      <c r="D1706" s="22">
        <v>50.1</v>
      </c>
      <c r="E1706" s="22">
        <v>140.9</v>
      </c>
    </row>
    <row r="1707" spans="1:5" x14ac:dyDescent="0.35">
      <c r="A1707" s="22" t="s">
        <v>139</v>
      </c>
      <c r="B1707" s="30">
        <v>43574</v>
      </c>
      <c r="C1707" s="22">
        <v>191</v>
      </c>
      <c r="D1707" s="22">
        <v>51.76</v>
      </c>
      <c r="E1707" s="22">
        <v>139.24</v>
      </c>
    </row>
    <row r="1708" spans="1:5" x14ac:dyDescent="0.35">
      <c r="A1708" s="22" t="s">
        <v>139</v>
      </c>
      <c r="B1708" s="30">
        <v>43640</v>
      </c>
      <c r="C1708" s="22">
        <v>191</v>
      </c>
      <c r="D1708" s="22">
        <v>51.45</v>
      </c>
      <c r="E1708" s="22">
        <v>139.55000000000001</v>
      </c>
    </row>
    <row r="1709" spans="1:5" x14ac:dyDescent="0.35">
      <c r="A1709" s="22" t="s">
        <v>139</v>
      </c>
      <c r="B1709" s="30">
        <v>43662</v>
      </c>
      <c r="C1709" s="22">
        <v>191</v>
      </c>
      <c r="D1709" s="22">
        <v>50.14</v>
      </c>
      <c r="E1709" s="22">
        <v>140.86000000000001</v>
      </c>
    </row>
    <row r="1710" spans="1:5" x14ac:dyDescent="0.35">
      <c r="A1710" s="22" t="s">
        <v>139</v>
      </c>
      <c r="B1710" s="30">
        <v>43697</v>
      </c>
      <c r="C1710" s="22">
        <v>191</v>
      </c>
      <c r="D1710" s="22">
        <v>47.94</v>
      </c>
      <c r="E1710" s="22">
        <v>143.06</v>
      </c>
    </row>
    <row r="1711" spans="1:5" x14ac:dyDescent="0.35">
      <c r="A1711" s="22" t="s">
        <v>139</v>
      </c>
      <c r="B1711" s="30">
        <v>43760</v>
      </c>
      <c r="C1711" s="22">
        <v>191</v>
      </c>
      <c r="D1711" s="22">
        <v>46.05</v>
      </c>
      <c r="E1711" s="22">
        <v>144.94999999999999</v>
      </c>
    </row>
    <row r="1712" spans="1:5" x14ac:dyDescent="0.35">
      <c r="A1712" s="22" t="s">
        <v>139</v>
      </c>
      <c r="B1712" s="30">
        <v>43816</v>
      </c>
      <c r="C1712" s="22">
        <v>191</v>
      </c>
      <c r="D1712" s="22">
        <v>45.75</v>
      </c>
      <c r="E1712" s="22">
        <v>145.25</v>
      </c>
    </row>
    <row r="1713" spans="1:5" x14ac:dyDescent="0.35">
      <c r="A1713" s="22" t="s">
        <v>142</v>
      </c>
      <c r="B1713" s="23">
        <v>39829</v>
      </c>
      <c r="C1713" s="22">
        <v>230.29</v>
      </c>
      <c r="D1713" s="22">
        <v>33.9</v>
      </c>
      <c r="E1713" s="22">
        <v>196.39</v>
      </c>
    </row>
    <row r="1714" spans="1:5" x14ac:dyDescent="0.35">
      <c r="A1714" s="22" t="s">
        <v>142</v>
      </c>
      <c r="B1714" s="23">
        <v>39854</v>
      </c>
      <c r="C1714" s="22">
        <v>230.29</v>
      </c>
      <c r="D1714" s="22">
        <v>30.96</v>
      </c>
      <c r="E1714" s="22">
        <v>199.33</v>
      </c>
    </row>
    <row r="1715" spans="1:5" x14ac:dyDescent="0.35">
      <c r="A1715" s="22" t="s">
        <v>142</v>
      </c>
      <c r="B1715" s="23">
        <v>39882</v>
      </c>
      <c r="C1715" s="22">
        <v>230.29</v>
      </c>
      <c r="D1715" s="22">
        <v>32.97</v>
      </c>
      <c r="E1715" s="22">
        <v>197.32</v>
      </c>
    </row>
    <row r="1716" spans="1:5" x14ac:dyDescent="0.35">
      <c r="A1716" s="22" t="s">
        <v>142</v>
      </c>
      <c r="B1716" s="23">
        <v>39905</v>
      </c>
      <c r="C1716" s="22">
        <v>230.29</v>
      </c>
      <c r="D1716" s="22">
        <v>34.92</v>
      </c>
      <c r="E1716" s="22">
        <v>195.37</v>
      </c>
    </row>
    <row r="1717" spans="1:5" x14ac:dyDescent="0.35">
      <c r="A1717" s="22" t="s">
        <v>142</v>
      </c>
      <c r="B1717" s="23">
        <v>39934</v>
      </c>
      <c r="C1717" s="22">
        <v>230.29</v>
      </c>
      <c r="D1717" s="22">
        <v>33.65</v>
      </c>
      <c r="E1717" s="22">
        <v>196.64</v>
      </c>
    </row>
    <row r="1718" spans="1:5" x14ac:dyDescent="0.35">
      <c r="A1718" s="22" t="s">
        <v>142</v>
      </c>
      <c r="B1718" s="23">
        <v>39969</v>
      </c>
      <c r="C1718" s="22">
        <v>230.29</v>
      </c>
      <c r="D1718" s="22">
        <v>34.340000000000003</v>
      </c>
      <c r="E1718" s="22">
        <v>195.95</v>
      </c>
    </row>
    <row r="1719" spans="1:5" x14ac:dyDescent="0.35">
      <c r="A1719" s="22" t="s">
        <v>142</v>
      </c>
      <c r="B1719" s="23">
        <v>40030</v>
      </c>
      <c r="C1719" s="22">
        <v>230.29</v>
      </c>
      <c r="D1719" s="22">
        <v>35.57</v>
      </c>
      <c r="E1719" s="22">
        <v>194.72</v>
      </c>
    </row>
    <row r="1720" spans="1:5" x14ac:dyDescent="0.35">
      <c r="A1720" s="22" t="s">
        <v>142</v>
      </c>
      <c r="B1720" s="23">
        <v>40057</v>
      </c>
      <c r="C1720" s="22">
        <v>230.29</v>
      </c>
      <c r="D1720" s="22">
        <v>36.92</v>
      </c>
      <c r="E1720" s="22">
        <v>193.37</v>
      </c>
    </row>
    <row r="1721" spans="1:5" x14ac:dyDescent="0.35">
      <c r="A1721" s="22" t="s">
        <v>142</v>
      </c>
      <c r="B1721" s="23">
        <v>40108</v>
      </c>
      <c r="C1721" s="22">
        <v>230.29</v>
      </c>
      <c r="D1721" s="22">
        <v>37.979999999999997</v>
      </c>
      <c r="E1721" s="22">
        <v>192.31</v>
      </c>
    </row>
    <row r="1722" spans="1:5" x14ac:dyDescent="0.35">
      <c r="A1722" s="22" t="s">
        <v>142</v>
      </c>
      <c r="B1722" s="23">
        <v>40134</v>
      </c>
      <c r="C1722" s="22">
        <v>230.29</v>
      </c>
      <c r="D1722" s="22">
        <v>37.92</v>
      </c>
      <c r="E1722" s="22">
        <v>192.37</v>
      </c>
    </row>
    <row r="1723" spans="1:5" x14ac:dyDescent="0.35">
      <c r="A1723" s="22" t="s">
        <v>142</v>
      </c>
      <c r="B1723" s="23">
        <v>40164</v>
      </c>
      <c r="C1723" s="22">
        <v>230.29</v>
      </c>
      <c r="D1723" s="22">
        <v>36.68</v>
      </c>
      <c r="E1723" s="22">
        <v>193.61</v>
      </c>
    </row>
    <row r="1724" spans="1:5" x14ac:dyDescent="0.35">
      <c r="A1724" s="22" t="s">
        <v>142</v>
      </c>
      <c r="B1724" s="23">
        <v>40191</v>
      </c>
      <c r="C1724" s="22">
        <v>230.29</v>
      </c>
      <c r="D1724" s="22">
        <v>36.520000000000003</v>
      </c>
      <c r="E1724" s="22">
        <v>193.77</v>
      </c>
    </row>
    <row r="1725" spans="1:5" x14ac:dyDescent="0.35">
      <c r="A1725" s="22" t="s">
        <v>142</v>
      </c>
      <c r="B1725" s="23">
        <v>40220</v>
      </c>
      <c r="C1725" s="22">
        <v>230.29</v>
      </c>
      <c r="D1725" s="22">
        <v>35.049999999999997</v>
      </c>
      <c r="E1725" s="22">
        <v>195.24</v>
      </c>
    </row>
    <row r="1726" spans="1:5" x14ac:dyDescent="0.35">
      <c r="A1726" s="22" t="s">
        <v>142</v>
      </c>
      <c r="B1726" s="23">
        <v>40247</v>
      </c>
      <c r="C1726" s="22">
        <v>230.29</v>
      </c>
      <c r="D1726" s="22">
        <v>34.06</v>
      </c>
      <c r="E1726" s="22">
        <v>196.23</v>
      </c>
    </row>
    <row r="1727" spans="1:5" x14ac:dyDescent="0.35">
      <c r="A1727" s="22" t="s">
        <v>142</v>
      </c>
      <c r="B1727" s="23">
        <v>40303</v>
      </c>
      <c r="C1727" s="22">
        <v>230.29</v>
      </c>
      <c r="D1727" s="22">
        <v>36</v>
      </c>
      <c r="E1727" s="22">
        <v>194.29</v>
      </c>
    </row>
    <row r="1728" spans="1:5" x14ac:dyDescent="0.35">
      <c r="A1728" s="22" t="s">
        <v>142</v>
      </c>
      <c r="B1728" s="23">
        <v>40340</v>
      </c>
      <c r="C1728" s="22">
        <v>230.29</v>
      </c>
      <c r="D1728" s="22">
        <v>35.14</v>
      </c>
      <c r="E1728" s="22">
        <v>195.15</v>
      </c>
    </row>
    <row r="1729" spans="1:5" x14ac:dyDescent="0.35">
      <c r="A1729" s="22" t="s">
        <v>142</v>
      </c>
      <c r="B1729" s="23">
        <v>40361</v>
      </c>
      <c r="C1729" s="22">
        <v>230.29</v>
      </c>
      <c r="D1729" s="22">
        <v>35.58</v>
      </c>
      <c r="E1729" s="22">
        <v>194.71</v>
      </c>
    </row>
    <row r="1730" spans="1:5" x14ac:dyDescent="0.35">
      <c r="A1730" s="22" t="s">
        <v>142</v>
      </c>
      <c r="B1730" s="23">
        <v>40401</v>
      </c>
      <c r="C1730" s="22">
        <v>230.29</v>
      </c>
      <c r="D1730" s="22">
        <v>36.380000000000003</v>
      </c>
      <c r="E1730" s="22">
        <v>193.91</v>
      </c>
    </row>
    <row r="1731" spans="1:5" x14ac:dyDescent="0.35">
      <c r="A1731" s="22" t="s">
        <v>142</v>
      </c>
      <c r="B1731" s="23">
        <v>40431</v>
      </c>
      <c r="C1731" s="22">
        <v>230.29</v>
      </c>
      <c r="D1731" s="22">
        <v>36.76</v>
      </c>
      <c r="E1731" s="22">
        <v>193.53</v>
      </c>
    </row>
    <row r="1732" spans="1:5" x14ac:dyDescent="0.35">
      <c r="A1732" s="22" t="s">
        <v>142</v>
      </c>
      <c r="B1732" s="23">
        <v>40464</v>
      </c>
      <c r="C1732" s="22">
        <v>230.29</v>
      </c>
      <c r="D1732" s="22">
        <v>35.46</v>
      </c>
      <c r="E1732" s="22">
        <v>194.83</v>
      </c>
    </row>
    <row r="1733" spans="1:5" x14ac:dyDescent="0.35">
      <c r="A1733" s="22" t="s">
        <v>142</v>
      </c>
      <c r="B1733" s="23">
        <v>40485</v>
      </c>
      <c r="C1733" s="22">
        <v>230.29</v>
      </c>
      <c r="D1733" s="22">
        <v>33.29</v>
      </c>
      <c r="E1733" s="22">
        <v>197</v>
      </c>
    </row>
    <row r="1734" spans="1:5" x14ac:dyDescent="0.35">
      <c r="A1734" s="22" t="s">
        <v>142</v>
      </c>
      <c r="B1734" s="23">
        <v>40528</v>
      </c>
      <c r="C1734" s="22">
        <v>230.29</v>
      </c>
      <c r="D1734" s="22">
        <v>33.92</v>
      </c>
      <c r="E1734" s="22">
        <v>196.37</v>
      </c>
    </row>
    <row r="1735" spans="1:5" x14ac:dyDescent="0.35">
      <c r="A1735" s="22" t="s">
        <v>142</v>
      </c>
      <c r="B1735" s="30">
        <v>40568</v>
      </c>
      <c r="C1735" s="22">
        <v>230.29</v>
      </c>
      <c r="D1735" s="22">
        <v>31.92</v>
      </c>
      <c r="E1735" s="22">
        <v>198.37</v>
      </c>
    </row>
    <row r="1736" spans="1:5" x14ac:dyDescent="0.35">
      <c r="A1736" s="22" t="s">
        <v>142</v>
      </c>
      <c r="B1736" s="30">
        <v>40582</v>
      </c>
      <c r="C1736" s="22">
        <v>230.29</v>
      </c>
      <c r="D1736" s="22">
        <v>33.92</v>
      </c>
      <c r="E1736" s="22">
        <v>196.37</v>
      </c>
    </row>
    <row r="1737" spans="1:5" x14ac:dyDescent="0.35">
      <c r="A1737" s="22" t="s">
        <v>142</v>
      </c>
      <c r="B1737" s="30">
        <v>40618</v>
      </c>
      <c r="C1737" s="22">
        <v>230.29</v>
      </c>
      <c r="D1737" s="22">
        <v>35.299999999999997</v>
      </c>
      <c r="E1737" s="22">
        <v>194.99</v>
      </c>
    </row>
    <row r="1738" spans="1:5" x14ac:dyDescent="0.35">
      <c r="A1738" s="22" t="s">
        <v>142</v>
      </c>
      <c r="B1738" s="30">
        <v>40651</v>
      </c>
      <c r="C1738" s="22">
        <v>230.29</v>
      </c>
      <c r="D1738" s="22">
        <v>35.21</v>
      </c>
      <c r="E1738" s="22">
        <v>195.08</v>
      </c>
    </row>
    <row r="1739" spans="1:5" x14ac:dyDescent="0.35">
      <c r="A1739" s="22" t="s">
        <v>142</v>
      </c>
      <c r="B1739" s="30">
        <v>40673</v>
      </c>
      <c r="C1739" s="22">
        <v>230.29</v>
      </c>
      <c r="D1739" s="22">
        <v>36.29</v>
      </c>
      <c r="E1739" s="22">
        <v>194</v>
      </c>
    </row>
    <row r="1740" spans="1:5" x14ac:dyDescent="0.35">
      <c r="A1740" s="22" t="s">
        <v>142</v>
      </c>
      <c r="B1740" s="30">
        <v>40718</v>
      </c>
      <c r="C1740" s="22">
        <v>230.29</v>
      </c>
      <c r="D1740" s="22">
        <v>36.479999999999997</v>
      </c>
      <c r="E1740" s="22">
        <v>193.81</v>
      </c>
    </row>
    <row r="1741" spans="1:5" x14ac:dyDescent="0.35">
      <c r="A1741" s="22" t="s">
        <v>142</v>
      </c>
      <c r="B1741" s="30">
        <v>40744</v>
      </c>
      <c r="C1741" s="22">
        <v>230.29</v>
      </c>
      <c r="D1741" s="22">
        <v>35.119999999999997</v>
      </c>
      <c r="E1741" s="22">
        <v>195.17</v>
      </c>
    </row>
    <row r="1742" spans="1:5" x14ac:dyDescent="0.35">
      <c r="A1742" s="22" t="s">
        <v>142</v>
      </c>
      <c r="B1742" s="30">
        <v>40760</v>
      </c>
      <c r="C1742" s="22">
        <v>230.29</v>
      </c>
      <c r="D1742" s="22">
        <v>35.4</v>
      </c>
      <c r="E1742" s="22">
        <v>194.89</v>
      </c>
    </row>
    <row r="1743" spans="1:5" x14ac:dyDescent="0.35">
      <c r="A1743" s="22" t="s">
        <v>142</v>
      </c>
      <c r="B1743" s="30">
        <v>40795</v>
      </c>
      <c r="C1743" s="22">
        <v>230.29</v>
      </c>
      <c r="D1743" s="22">
        <v>36.25</v>
      </c>
      <c r="E1743" s="22">
        <v>194.04</v>
      </c>
    </row>
    <row r="1744" spans="1:5" x14ac:dyDescent="0.35">
      <c r="A1744" s="22" t="s">
        <v>142</v>
      </c>
      <c r="B1744" s="30">
        <v>40829</v>
      </c>
      <c r="C1744" s="22">
        <v>230.29</v>
      </c>
      <c r="D1744" s="22">
        <v>36.75</v>
      </c>
      <c r="E1744" s="22">
        <v>193.54</v>
      </c>
    </row>
    <row r="1745" spans="1:5" x14ac:dyDescent="0.35">
      <c r="A1745" s="22" t="s">
        <v>142</v>
      </c>
      <c r="B1745" s="30">
        <v>40865</v>
      </c>
      <c r="C1745" s="22">
        <v>230.29</v>
      </c>
      <c r="D1745" s="22">
        <v>35.61</v>
      </c>
      <c r="E1745" s="22">
        <v>194.68</v>
      </c>
    </row>
    <row r="1746" spans="1:5" x14ac:dyDescent="0.35">
      <c r="A1746" s="22" t="s">
        <v>142</v>
      </c>
      <c r="B1746" s="30">
        <v>40882</v>
      </c>
      <c r="C1746" s="22">
        <v>230.29</v>
      </c>
      <c r="D1746" s="22">
        <v>36.46</v>
      </c>
      <c r="E1746" s="22">
        <v>193.83</v>
      </c>
    </row>
    <row r="1747" spans="1:5" x14ac:dyDescent="0.35">
      <c r="A1747" s="22" t="s">
        <v>142</v>
      </c>
      <c r="B1747" s="30">
        <v>40928</v>
      </c>
      <c r="C1747" s="22">
        <v>230.29</v>
      </c>
      <c r="D1747" s="22">
        <v>37.409999999999997</v>
      </c>
      <c r="E1747" s="22">
        <v>192.88</v>
      </c>
    </row>
    <row r="1748" spans="1:5" x14ac:dyDescent="0.35">
      <c r="A1748" s="22" t="s">
        <v>142</v>
      </c>
      <c r="B1748" s="30">
        <v>40948</v>
      </c>
      <c r="C1748" s="22">
        <v>230.29</v>
      </c>
      <c r="D1748" s="22">
        <v>37.65</v>
      </c>
      <c r="E1748" s="22">
        <v>192.64</v>
      </c>
    </row>
    <row r="1749" spans="1:5" x14ac:dyDescent="0.35">
      <c r="A1749" s="22" t="s">
        <v>142</v>
      </c>
      <c r="B1749" s="30">
        <v>40980</v>
      </c>
      <c r="C1749" s="22">
        <v>230.29</v>
      </c>
      <c r="D1749" s="22">
        <v>37.51</v>
      </c>
      <c r="E1749" s="22">
        <v>192.78</v>
      </c>
    </row>
    <row r="1750" spans="1:5" x14ac:dyDescent="0.35">
      <c r="A1750" s="22" t="s">
        <v>142</v>
      </c>
      <c r="B1750" s="30">
        <v>41018</v>
      </c>
      <c r="C1750" s="22">
        <v>230.29</v>
      </c>
      <c r="D1750" s="22">
        <v>36.54</v>
      </c>
      <c r="E1750" s="22">
        <v>193.75</v>
      </c>
    </row>
    <row r="1751" spans="1:5" x14ac:dyDescent="0.35">
      <c r="A1751" s="22" t="s">
        <v>142</v>
      </c>
      <c r="B1751" s="30">
        <v>41050</v>
      </c>
      <c r="C1751" s="22">
        <v>230.29</v>
      </c>
      <c r="D1751" s="22">
        <v>35.119999999999997</v>
      </c>
      <c r="E1751" s="22">
        <v>195.17</v>
      </c>
    </row>
    <row r="1752" spans="1:5" x14ac:dyDescent="0.35">
      <c r="A1752" s="22" t="s">
        <v>142</v>
      </c>
      <c r="B1752" s="30">
        <v>41075</v>
      </c>
      <c r="C1752" s="22">
        <v>230.29</v>
      </c>
      <c r="D1752" s="22">
        <v>33.880000000000003</v>
      </c>
      <c r="E1752" s="22">
        <v>196.41</v>
      </c>
    </row>
    <row r="1753" spans="1:5" x14ac:dyDescent="0.35">
      <c r="A1753" s="22" t="s">
        <v>142</v>
      </c>
      <c r="B1753" s="30">
        <v>41099</v>
      </c>
      <c r="C1753" s="22">
        <v>230.29</v>
      </c>
      <c r="D1753" s="22">
        <v>34.659999999999997</v>
      </c>
      <c r="E1753" s="22">
        <v>195.63</v>
      </c>
    </row>
    <row r="1754" spans="1:5" x14ac:dyDescent="0.35">
      <c r="A1754" s="22" t="s">
        <v>142</v>
      </c>
      <c r="B1754" s="30">
        <v>41134</v>
      </c>
      <c r="C1754" s="22">
        <v>230.29</v>
      </c>
      <c r="D1754" s="22">
        <v>35.090000000000003</v>
      </c>
      <c r="E1754" s="22">
        <v>195.2</v>
      </c>
    </row>
    <row r="1755" spans="1:5" x14ac:dyDescent="0.35">
      <c r="A1755" s="22" t="s">
        <v>142</v>
      </c>
      <c r="B1755" s="30">
        <v>41173</v>
      </c>
      <c r="C1755" s="22">
        <v>230.29</v>
      </c>
      <c r="D1755" s="22">
        <v>35.5</v>
      </c>
      <c r="E1755" s="22">
        <v>194.79</v>
      </c>
    </row>
    <row r="1756" spans="1:5" x14ac:dyDescent="0.35">
      <c r="A1756" s="22" t="s">
        <v>142</v>
      </c>
      <c r="B1756" s="30">
        <v>41201</v>
      </c>
      <c r="C1756" s="22">
        <v>230.29</v>
      </c>
      <c r="D1756" s="22">
        <v>35.42</v>
      </c>
      <c r="E1756" s="22">
        <v>194.87</v>
      </c>
    </row>
    <row r="1757" spans="1:5" x14ac:dyDescent="0.35">
      <c r="A1757" s="22" t="s">
        <v>142</v>
      </c>
      <c r="B1757" s="30">
        <v>41243</v>
      </c>
      <c r="C1757" s="22">
        <v>230.29</v>
      </c>
      <c r="D1757" s="22">
        <v>34.68</v>
      </c>
      <c r="E1757" s="22">
        <v>195.61</v>
      </c>
    </row>
    <row r="1758" spans="1:5" x14ac:dyDescent="0.35">
      <c r="A1758" s="22" t="s">
        <v>142</v>
      </c>
      <c r="B1758" s="30">
        <v>41253</v>
      </c>
      <c r="C1758" s="22">
        <v>230.29</v>
      </c>
      <c r="D1758" s="22">
        <v>33.94</v>
      </c>
      <c r="E1758" s="22">
        <v>196.35</v>
      </c>
    </row>
    <row r="1759" spans="1:5" x14ac:dyDescent="0.35">
      <c r="A1759" s="22" t="s">
        <v>142</v>
      </c>
      <c r="B1759" s="30">
        <v>41285</v>
      </c>
      <c r="C1759" s="22">
        <v>230.29</v>
      </c>
      <c r="D1759" s="22">
        <v>34.67</v>
      </c>
      <c r="E1759" s="22">
        <v>195.62</v>
      </c>
    </row>
    <row r="1760" spans="1:5" x14ac:dyDescent="0.35">
      <c r="A1760" s="22" t="s">
        <v>142</v>
      </c>
      <c r="B1760" s="30">
        <v>41324</v>
      </c>
      <c r="C1760" s="22">
        <v>230.29</v>
      </c>
      <c r="D1760" s="22">
        <v>35.36</v>
      </c>
      <c r="E1760" s="22">
        <v>194.93</v>
      </c>
    </row>
    <row r="1761" spans="1:5" x14ac:dyDescent="0.35">
      <c r="A1761" s="22" t="s">
        <v>142</v>
      </c>
      <c r="B1761" s="30">
        <v>41341</v>
      </c>
      <c r="C1761" s="22">
        <v>230.29</v>
      </c>
      <c r="D1761" s="22">
        <v>35.08</v>
      </c>
      <c r="E1761" s="22">
        <v>195.21</v>
      </c>
    </row>
    <row r="1762" spans="1:5" x14ac:dyDescent="0.35">
      <c r="A1762" s="22" t="s">
        <v>142</v>
      </c>
      <c r="B1762" s="30">
        <v>41374</v>
      </c>
      <c r="C1762" s="22">
        <v>230.29</v>
      </c>
      <c r="D1762" s="22">
        <v>32.11</v>
      </c>
      <c r="E1762" s="22">
        <v>198.18</v>
      </c>
    </row>
    <row r="1763" spans="1:5" x14ac:dyDescent="0.35">
      <c r="A1763" s="22" t="s">
        <v>142</v>
      </c>
      <c r="B1763" s="30">
        <v>41442</v>
      </c>
      <c r="C1763" s="22">
        <v>230.29</v>
      </c>
      <c r="D1763" s="22">
        <v>30.61</v>
      </c>
      <c r="E1763" s="22">
        <v>199.68</v>
      </c>
    </row>
    <row r="1764" spans="1:5" x14ac:dyDescent="0.35">
      <c r="A1764" s="22" t="s">
        <v>142</v>
      </c>
      <c r="B1764" s="30">
        <v>41470</v>
      </c>
      <c r="C1764" s="22">
        <v>230.29</v>
      </c>
      <c r="D1764" s="22">
        <v>33.83</v>
      </c>
      <c r="E1764" s="22">
        <v>196.46</v>
      </c>
    </row>
    <row r="1765" spans="1:5" x14ac:dyDescent="0.35">
      <c r="A1765" s="22" t="s">
        <v>142</v>
      </c>
      <c r="B1765" s="30">
        <v>41502</v>
      </c>
      <c r="C1765" s="22">
        <v>230.29</v>
      </c>
      <c r="D1765" s="22">
        <v>35.200000000000003</v>
      </c>
      <c r="E1765" s="22">
        <v>195.09</v>
      </c>
    </row>
    <row r="1766" spans="1:5" x14ac:dyDescent="0.35">
      <c r="A1766" s="22" t="s">
        <v>142</v>
      </c>
      <c r="B1766" s="30">
        <v>41544</v>
      </c>
      <c r="C1766" s="22">
        <v>230.29</v>
      </c>
      <c r="D1766" s="22">
        <v>35.94</v>
      </c>
      <c r="E1766" s="22">
        <v>194.35</v>
      </c>
    </row>
    <row r="1767" spans="1:5" x14ac:dyDescent="0.35">
      <c r="A1767" s="22" t="s">
        <v>142</v>
      </c>
      <c r="B1767" s="30">
        <v>41568</v>
      </c>
      <c r="C1767" s="22">
        <v>230.29</v>
      </c>
      <c r="D1767" s="22">
        <v>36.200000000000003</v>
      </c>
      <c r="E1767" s="22">
        <v>194.09</v>
      </c>
    </row>
    <row r="1768" spans="1:5" x14ac:dyDescent="0.35">
      <c r="A1768" s="22" t="s">
        <v>142</v>
      </c>
      <c r="B1768" s="30">
        <v>41585</v>
      </c>
      <c r="C1768" s="22">
        <v>230.29</v>
      </c>
      <c r="D1768" s="22">
        <v>35.83</v>
      </c>
      <c r="E1768" s="22">
        <v>194.46</v>
      </c>
    </row>
    <row r="1769" spans="1:5" x14ac:dyDescent="0.35">
      <c r="A1769" s="22" t="s">
        <v>142</v>
      </c>
      <c r="B1769" s="30">
        <v>41614</v>
      </c>
      <c r="C1769" s="22">
        <v>230.29</v>
      </c>
      <c r="D1769" s="22">
        <v>34.61</v>
      </c>
      <c r="E1769" s="22">
        <v>195.68</v>
      </c>
    </row>
    <row r="1770" spans="1:5" x14ac:dyDescent="0.35">
      <c r="A1770" s="22" t="s">
        <v>142</v>
      </c>
      <c r="B1770" s="30">
        <v>41661</v>
      </c>
      <c r="C1770" s="22">
        <v>230.29</v>
      </c>
      <c r="D1770" s="22">
        <v>32.67</v>
      </c>
      <c r="E1770" s="22">
        <v>197.62</v>
      </c>
    </row>
    <row r="1771" spans="1:5" x14ac:dyDescent="0.35">
      <c r="A1771" s="22" t="s">
        <v>142</v>
      </c>
      <c r="B1771" s="30">
        <v>41729</v>
      </c>
      <c r="C1771" s="22">
        <v>230.29</v>
      </c>
      <c r="D1771" s="22">
        <v>31.6</v>
      </c>
      <c r="E1771" s="22">
        <v>198.69</v>
      </c>
    </row>
    <row r="1772" spans="1:5" x14ac:dyDescent="0.35">
      <c r="A1772" s="22" t="s">
        <v>142</v>
      </c>
      <c r="B1772" s="30">
        <v>41751</v>
      </c>
      <c r="C1772" s="22">
        <v>230.29</v>
      </c>
      <c r="D1772" s="22">
        <v>33.479999999999997</v>
      </c>
      <c r="E1772" s="22">
        <v>196.81</v>
      </c>
    </row>
    <row r="1773" spans="1:5" x14ac:dyDescent="0.35">
      <c r="A1773" s="22" t="s">
        <v>142</v>
      </c>
      <c r="B1773" s="30">
        <v>41786</v>
      </c>
      <c r="C1773" s="22">
        <v>230.29</v>
      </c>
      <c r="D1773" s="22">
        <v>33.840000000000003</v>
      </c>
      <c r="E1773" s="22">
        <v>196.45</v>
      </c>
    </row>
    <row r="1774" spans="1:5" x14ac:dyDescent="0.35">
      <c r="A1774" s="22" t="s">
        <v>142</v>
      </c>
      <c r="B1774" s="30">
        <v>41807</v>
      </c>
      <c r="C1774" s="22">
        <v>230.29</v>
      </c>
      <c r="D1774" s="22">
        <v>35.020000000000003</v>
      </c>
      <c r="E1774" s="22">
        <v>195.27</v>
      </c>
    </row>
    <row r="1775" spans="1:5" x14ac:dyDescent="0.35">
      <c r="A1775" s="22" t="s">
        <v>142</v>
      </c>
      <c r="B1775" s="30">
        <v>41844</v>
      </c>
      <c r="C1775" s="22">
        <v>230.29</v>
      </c>
      <c r="D1775" s="22">
        <v>33.42</v>
      </c>
      <c r="E1775" s="22">
        <v>196.87</v>
      </c>
    </row>
    <row r="1776" spans="1:5" x14ac:dyDescent="0.35">
      <c r="A1776" s="22" t="s">
        <v>142</v>
      </c>
      <c r="B1776" s="30">
        <v>41873</v>
      </c>
      <c r="C1776" s="22">
        <v>230.29</v>
      </c>
      <c r="D1776" s="22">
        <v>31.19</v>
      </c>
      <c r="E1776" s="22">
        <v>199.1</v>
      </c>
    </row>
    <row r="1777" spans="1:5" x14ac:dyDescent="0.35">
      <c r="A1777" s="22" t="s">
        <v>142</v>
      </c>
      <c r="B1777" s="30">
        <v>41894</v>
      </c>
      <c r="C1777" s="22">
        <v>230.29</v>
      </c>
      <c r="D1777" s="22">
        <v>30.79</v>
      </c>
      <c r="E1777" s="22">
        <v>199.5</v>
      </c>
    </row>
    <row r="1778" spans="1:5" x14ac:dyDescent="0.35">
      <c r="A1778" s="22" t="s">
        <v>142</v>
      </c>
      <c r="B1778" s="30">
        <v>41925</v>
      </c>
      <c r="C1778" s="22">
        <v>230.29</v>
      </c>
      <c r="D1778" s="22">
        <v>33.64</v>
      </c>
      <c r="E1778" s="22">
        <v>196.65</v>
      </c>
    </row>
    <row r="1779" spans="1:5" x14ac:dyDescent="0.35">
      <c r="A1779" s="22" t="s">
        <v>142</v>
      </c>
      <c r="B1779" s="30">
        <v>41982</v>
      </c>
      <c r="C1779" s="22">
        <v>230.29</v>
      </c>
      <c r="D1779" s="22">
        <v>30.36</v>
      </c>
      <c r="E1779" s="22">
        <v>199.93</v>
      </c>
    </row>
    <row r="1780" spans="1:5" x14ac:dyDescent="0.35">
      <c r="A1780" s="22" t="s">
        <v>142</v>
      </c>
      <c r="B1780" s="30">
        <v>42032</v>
      </c>
      <c r="C1780" s="22">
        <v>230.29</v>
      </c>
      <c r="D1780" s="22">
        <v>33.35</v>
      </c>
      <c r="E1780" s="22">
        <v>196.94</v>
      </c>
    </row>
    <row r="1781" spans="1:5" x14ac:dyDescent="0.35">
      <c r="A1781" s="22" t="s">
        <v>142</v>
      </c>
      <c r="B1781" s="30">
        <v>42044</v>
      </c>
      <c r="C1781" s="22">
        <v>230.29</v>
      </c>
      <c r="D1781" s="22">
        <v>33.43</v>
      </c>
      <c r="E1781" s="22">
        <v>196.86</v>
      </c>
    </row>
    <row r="1782" spans="1:5" x14ac:dyDescent="0.35">
      <c r="A1782" s="22" t="s">
        <v>142</v>
      </c>
      <c r="B1782" s="30">
        <v>42083</v>
      </c>
      <c r="C1782" s="22">
        <v>230.29</v>
      </c>
      <c r="D1782" s="22">
        <v>33.4</v>
      </c>
      <c r="E1782" s="22">
        <v>196.89</v>
      </c>
    </row>
    <row r="1783" spans="1:5" x14ac:dyDescent="0.35">
      <c r="A1783" s="22" t="s">
        <v>142</v>
      </c>
      <c r="B1783" s="30">
        <v>42122</v>
      </c>
      <c r="C1783" s="22">
        <v>230.29</v>
      </c>
      <c r="D1783" s="22">
        <v>35.06</v>
      </c>
      <c r="E1783" s="22">
        <v>195.23</v>
      </c>
    </row>
    <row r="1784" spans="1:5" x14ac:dyDescent="0.35">
      <c r="A1784" s="22" t="s">
        <v>142</v>
      </c>
      <c r="B1784" s="30">
        <v>42150</v>
      </c>
      <c r="C1784" s="22">
        <v>230.29</v>
      </c>
      <c r="D1784" s="22">
        <v>34.79</v>
      </c>
      <c r="E1784" s="22">
        <v>195.5</v>
      </c>
    </row>
    <row r="1785" spans="1:5" x14ac:dyDescent="0.35">
      <c r="A1785" s="22" t="s">
        <v>142</v>
      </c>
      <c r="B1785" s="30">
        <v>42174</v>
      </c>
      <c r="C1785" s="22">
        <v>230.29</v>
      </c>
      <c r="D1785" s="22">
        <v>34.950000000000003</v>
      </c>
      <c r="E1785" s="22">
        <v>195.34</v>
      </c>
    </row>
    <row r="1786" spans="1:5" x14ac:dyDescent="0.35">
      <c r="A1786" s="22" t="s">
        <v>142</v>
      </c>
      <c r="B1786" s="30">
        <v>42201</v>
      </c>
      <c r="C1786" s="22">
        <v>230.29</v>
      </c>
      <c r="D1786" s="22">
        <v>35.22</v>
      </c>
      <c r="E1786" s="22">
        <v>195.07</v>
      </c>
    </row>
    <row r="1787" spans="1:5" x14ac:dyDescent="0.35">
      <c r="A1787" s="22" t="s">
        <v>142</v>
      </c>
      <c r="B1787" s="30">
        <v>42230</v>
      </c>
      <c r="C1787" s="22">
        <v>230.29</v>
      </c>
      <c r="D1787" s="22">
        <v>36.01</v>
      </c>
      <c r="E1787" s="22">
        <v>194.28</v>
      </c>
    </row>
    <row r="1788" spans="1:5" x14ac:dyDescent="0.35">
      <c r="A1788" s="22" t="s">
        <v>142</v>
      </c>
      <c r="B1788" s="30">
        <v>42263</v>
      </c>
      <c r="C1788" s="22">
        <v>230.29</v>
      </c>
      <c r="D1788" s="22">
        <v>36.33</v>
      </c>
      <c r="E1788" s="22">
        <v>193.96</v>
      </c>
    </row>
    <row r="1789" spans="1:5" x14ac:dyDescent="0.35">
      <c r="A1789" s="22" t="s">
        <v>142</v>
      </c>
      <c r="B1789" s="30">
        <v>42293</v>
      </c>
      <c r="C1789" s="22">
        <v>230.29</v>
      </c>
      <c r="D1789" s="22">
        <v>36.29</v>
      </c>
      <c r="E1789" s="22">
        <v>194</v>
      </c>
    </row>
    <row r="1790" spans="1:5" x14ac:dyDescent="0.35">
      <c r="A1790" s="22" t="s">
        <v>142</v>
      </c>
      <c r="B1790" s="30">
        <v>42340</v>
      </c>
      <c r="C1790" s="22">
        <v>230.29</v>
      </c>
      <c r="D1790" s="22">
        <v>35.67</v>
      </c>
      <c r="E1790" s="22">
        <v>194.62</v>
      </c>
    </row>
    <row r="1791" spans="1:5" x14ac:dyDescent="0.35">
      <c r="A1791" s="22" t="s">
        <v>142</v>
      </c>
      <c r="B1791" s="30">
        <v>42382</v>
      </c>
      <c r="C1791" s="22">
        <v>230.29</v>
      </c>
      <c r="D1791" s="22">
        <v>36.82</v>
      </c>
      <c r="E1791" s="22">
        <v>193.47</v>
      </c>
    </row>
    <row r="1792" spans="1:5" x14ac:dyDescent="0.35">
      <c r="A1792" s="22" t="s">
        <v>142</v>
      </c>
      <c r="B1792" s="30">
        <v>42402</v>
      </c>
      <c r="C1792" s="22">
        <v>230.29</v>
      </c>
      <c r="D1792" s="22">
        <v>37.340000000000003</v>
      </c>
      <c r="E1792" s="22">
        <v>192.95</v>
      </c>
    </row>
    <row r="1793" spans="1:5" x14ac:dyDescent="0.35">
      <c r="A1793" s="22" t="s">
        <v>142</v>
      </c>
      <c r="B1793" s="30">
        <v>42432</v>
      </c>
      <c r="C1793" s="22">
        <v>230.29</v>
      </c>
      <c r="D1793" s="22">
        <v>36.369999999999997</v>
      </c>
      <c r="E1793" s="22">
        <v>193.92</v>
      </c>
    </row>
    <row r="1794" spans="1:5" x14ac:dyDescent="0.35">
      <c r="A1794" s="22" t="s">
        <v>142</v>
      </c>
      <c r="B1794" s="30">
        <v>42465</v>
      </c>
      <c r="C1794" s="22">
        <v>230.29</v>
      </c>
      <c r="D1794" s="22">
        <v>35.42</v>
      </c>
      <c r="E1794" s="22">
        <v>194.87</v>
      </c>
    </row>
    <row r="1795" spans="1:5" x14ac:dyDescent="0.35">
      <c r="A1795" s="22" t="s">
        <v>142</v>
      </c>
      <c r="B1795" s="30">
        <v>42495</v>
      </c>
      <c r="C1795" s="22">
        <v>230.29</v>
      </c>
      <c r="D1795" s="22">
        <v>36.28</v>
      </c>
      <c r="E1795" s="22">
        <v>194.01</v>
      </c>
    </row>
    <row r="1796" spans="1:5" x14ac:dyDescent="0.35">
      <c r="A1796" s="22" t="s">
        <v>142</v>
      </c>
      <c r="B1796" s="30">
        <v>42559</v>
      </c>
      <c r="C1796" s="22">
        <v>230.29</v>
      </c>
      <c r="D1796" s="22">
        <v>31.96</v>
      </c>
      <c r="E1796" s="22">
        <v>198.33</v>
      </c>
    </row>
    <row r="1797" spans="1:5" x14ac:dyDescent="0.35">
      <c r="A1797" s="22" t="s">
        <v>142</v>
      </c>
      <c r="B1797" s="30">
        <v>42598</v>
      </c>
      <c r="C1797" s="22">
        <v>230.29</v>
      </c>
      <c r="D1797" s="22">
        <v>31.78</v>
      </c>
      <c r="E1797" s="22">
        <v>198.51</v>
      </c>
    </row>
    <row r="1798" spans="1:5" x14ac:dyDescent="0.35">
      <c r="A1798" s="22" t="s">
        <v>142</v>
      </c>
      <c r="B1798" s="30">
        <v>42615</v>
      </c>
      <c r="C1798" s="22">
        <v>230.29</v>
      </c>
      <c r="D1798" s="22">
        <v>33.68</v>
      </c>
      <c r="E1798" s="22">
        <v>196.61</v>
      </c>
    </row>
    <row r="1799" spans="1:5" x14ac:dyDescent="0.35">
      <c r="A1799" s="22" t="s">
        <v>142</v>
      </c>
      <c r="B1799" s="30">
        <v>42650</v>
      </c>
      <c r="C1799" s="22">
        <v>230.29</v>
      </c>
      <c r="D1799" s="22">
        <v>33.85</v>
      </c>
      <c r="E1799" s="22">
        <v>196.44</v>
      </c>
    </row>
    <row r="1800" spans="1:5" x14ac:dyDescent="0.35">
      <c r="A1800" s="22" t="s">
        <v>142</v>
      </c>
      <c r="B1800" s="30">
        <v>42692</v>
      </c>
      <c r="C1800" s="22">
        <v>230.29</v>
      </c>
      <c r="D1800" s="22">
        <v>34.58</v>
      </c>
      <c r="E1800" s="22">
        <v>195.71</v>
      </c>
    </row>
    <row r="1801" spans="1:5" x14ac:dyDescent="0.35">
      <c r="A1801" s="22" t="s">
        <v>142</v>
      </c>
      <c r="B1801" s="30">
        <v>42718</v>
      </c>
      <c r="C1801" s="22">
        <v>230.29</v>
      </c>
      <c r="D1801" s="22">
        <v>33.270000000000003</v>
      </c>
      <c r="E1801" s="22">
        <v>197.02</v>
      </c>
    </row>
    <row r="1802" spans="1:5" x14ac:dyDescent="0.35">
      <c r="A1802" s="22" t="s">
        <v>142</v>
      </c>
      <c r="B1802" s="30">
        <v>42746</v>
      </c>
      <c r="C1802" s="22">
        <v>230.29</v>
      </c>
      <c r="D1802" s="22">
        <v>35.909999999999997</v>
      </c>
      <c r="E1802" s="22">
        <v>194.38</v>
      </c>
    </row>
    <row r="1803" spans="1:5" x14ac:dyDescent="0.35">
      <c r="A1803" s="22" t="s">
        <v>142</v>
      </c>
      <c r="B1803" s="30">
        <v>42779</v>
      </c>
      <c r="C1803" s="22">
        <v>230.29</v>
      </c>
      <c r="D1803" s="22">
        <v>35.700000000000003</v>
      </c>
      <c r="E1803" s="22">
        <v>194.59</v>
      </c>
    </row>
    <row r="1804" spans="1:5" x14ac:dyDescent="0.35">
      <c r="A1804" s="22" t="s">
        <v>142</v>
      </c>
      <c r="B1804" s="30">
        <v>42795</v>
      </c>
      <c r="C1804" s="22">
        <v>230.29</v>
      </c>
      <c r="D1804" s="22">
        <v>35.94</v>
      </c>
      <c r="E1804" s="22">
        <v>194.35</v>
      </c>
    </row>
    <row r="1805" spans="1:5" x14ac:dyDescent="0.35">
      <c r="A1805" s="22" t="s">
        <v>142</v>
      </c>
      <c r="B1805" s="30">
        <v>42832</v>
      </c>
      <c r="C1805" s="22">
        <v>230.29</v>
      </c>
      <c r="D1805" s="22">
        <v>35.9</v>
      </c>
      <c r="E1805" s="22">
        <v>194.39</v>
      </c>
    </row>
    <row r="1806" spans="1:5" x14ac:dyDescent="0.35">
      <c r="A1806" s="22" t="s">
        <v>142</v>
      </c>
      <c r="B1806" s="30">
        <v>42860</v>
      </c>
      <c r="C1806" s="22">
        <v>230.29</v>
      </c>
      <c r="D1806" s="22">
        <v>36.19</v>
      </c>
      <c r="E1806" s="22">
        <v>194.1</v>
      </c>
    </row>
    <row r="1807" spans="1:5" x14ac:dyDescent="0.35">
      <c r="A1807" s="22" t="s">
        <v>142</v>
      </c>
      <c r="B1807" s="30">
        <v>42928</v>
      </c>
      <c r="C1807" s="22">
        <v>230.29</v>
      </c>
      <c r="D1807" s="22">
        <v>34.69</v>
      </c>
      <c r="E1807" s="22">
        <v>195.6</v>
      </c>
    </row>
    <row r="1808" spans="1:5" x14ac:dyDescent="0.35">
      <c r="A1808" s="22" t="s">
        <v>142</v>
      </c>
      <c r="B1808" s="30">
        <v>42958</v>
      </c>
      <c r="C1808" s="22">
        <v>230.29</v>
      </c>
      <c r="D1808" s="22">
        <v>34.69</v>
      </c>
      <c r="E1808" s="22">
        <v>195.6</v>
      </c>
    </row>
    <row r="1809" spans="1:5" x14ac:dyDescent="0.35">
      <c r="A1809" s="22" t="s">
        <v>142</v>
      </c>
      <c r="B1809" s="30">
        <v>42979</v>
      </c>
      <c r="C1809" s="22">
        <v>230.29</v>
      </c>
      <c r="D1809" s="22">
        <v>36.04</v>
      </c>
      <c r="E1809" s="22">
        <v>194.25</v>
      </c>
    </row>
    <row r="1810" spans="1:5" x14ac:dyDescent="0.35">
      <c r="A1810" s="22" t="s">
        <v>142</v>
      </c>
      <c r="B1810" s="30">
        <v>43021</v>
      </c>
      <c r="C1810" s="22">
        <v>230.29</v>
      </c>
      <c r="D1810" s="22">
        <v>35.549999999999997</v>
      </c>
      <c r="E1810" s="22">
        <v>194.74</v>
      </c>
    </row>
    <row r="1811" spans="1:5" x14ac:dyDescent="0.35">
      <c r="A1811" s="22" t="s">
        <v>142</v>
      </c>
      <c r="B1811" s="30">
        <v>43049</v>
      </c>
      <c r="C1811" s="22">
        <v>230.29</v>
      </c>
      <c r="D1811" s="22">
        <v>36.07</v>
      </c>
      <c r="E1811" s="22">
        <v>194.22</v>
      </c>
    </row>
    <row r="1812" spans="1:5" x14ac:dyDescent="0.35">
      <c r="A1812" s="22" t="s">
        <v>142</v>
      </c>
      <c r="B1812" s="30">
        <v>43074</v>
      </c>
      <c r="C1812" s="22">
        <v>230.29</v>
      </c>
      <c r="D1812" s="22">
        <v>36.08</v>
      </c>
      <c r="E1812" s="22">
        <v>194.21</v>
      </c>
    </row>
    <row r="1813" spans="1:5" x14ac:dyDescent="0.35">
      <c r="A1813" s="22" t="s">
        <v>142</v>
      </c>
      <c r="B1813" s="30">
        <v>43116</v>
      </c>
      <c r="C1813" s="22">
        <v>230.29</v>
      </c>
      <c r="D1813" s="22">
        <v>35.01</v>
      </c>
      <c r="E1813" s="22">
        <v>195.28</v>
      </c>
    </row>
    <row r="1814" spans="1:5" x14ac:dyDescent="0.35">
      <c r="A1814" s="22" t="s">
        <v>142</v>
      </c>
      <c r="B1814" s="30">
        <v>43151</v>
      </c>
      <c r="C1814" s="22">
        <v>230.29</v>
      </c>
      <c r="D1814" s="22">
        <v>35.6</v>
      </c>
      <c r="E1814" s="22">
        <v>194.69</v>
      </c>
    </row>
    <row r="1815" spans="1:5" x14ac:dyDescent="0.35">
      <c r="A1815" s="22" t="s">
        <v>142</v>
      </c>
      <c r="B1815" s="30">
        <v>43182</v>
      </c>
      <c r="C1815" s="22">
        <v>230.29</v>
      </c>
      <c r="D1815" s="22">
        <v>32.28</v>
      </c>
      <c r="E1815" s="22">
        <v>198.01</v>
      </c>
    </row>
    <row r="1816" spans="1:5" x14ac:dyDescent="0.35">
      <c r="A1816" s="22" t="s">
        <v>142</v>
      </c>
      <c r="B1816" s="30">
        <v>43201</v>
      </c>
      <c r="C1816" s="22">
        <v>230.29</v>
      </c>
      <c r="D1816" s="22">
        <v>32.9</v>
      </c>
      <c r="E1816" s="22">
        <v>197.39</v>
      </c>
    </row>
    <row r="1817" spans="1:5" x14ac:dyDescent="0.35">
      <c r="A1817" s="22" t="s">
        <v>142</v>
      </c>
      <c r="B1817" s="30">
        <v>43248</v>
      </c>
      <c r="C1817" s="22">
        <v>230.29</v>
      </c>
      <c r="D1817" s="22">
        <v>33.97</v>
      </c>
      <c r="E1817" s="22">
        <v>196.32</v>
      </c>
    </row>
    <row r="1818" spans="1:5" x14ac:dyDescent="0.35">
      <c r="A1818" s="22" t="s">
        <v>142</v>
      </c>
      <c r="B1818" s="30">
        <v>43287</v>
      </c>
      <c r="C1818" s="22">
        <v>230.29</v>
      </c>
      <c r="D1818" s="22">
        <v>35.14</v>
      </c>
      <c r="E1818" s="22">
        <v>195.15</v>
      </c>
    </row>
    <row r="1819" spans="1:5" x14ac:dyDescent="0.35">
      <c r="A1819" s="22" t="s">
        <v>142</v>
      </c>
      <c r="B1819" s="30">
        <v>43329</v>
      </c>
      <c r="C1819" s="22">
        <v>230.29</v>
      </c>
      <c r="D1819" s="22">
        <v>35.33</v>
      </c>
      <c r="E1819" s="22">
        <v>194.96</v>
      </c>
    </row>
    <row r="1820" spans="1:5" x14ac:dyDescent="0.35">
      <c r="A1820" s="22" t="s">
        <v>142</v>
      </c>
      <c r="B1820" s="30">
        <v>43357</v>
      </c>
      <c r="C1820" s="22">
        <v>230.29</v>
      </c>
      <c r="D1820" s="22">
        <v>35.5</v>
      </c>
      <c r="E1820" s="22">
        <v>194.79</v>
      </c>
    </row>
    <row r="1821" spans="1:5" x14ac:dyDescent="0.35">
      <c r="A1821" s="22" t="s">
        <v>142</v>
      </c>
      <c r="B1821" s="30">
        <v>43413</v>
      </c>
      <c r="C1821" s="22">
        <v>230.29</v>
      </c>
      <c r="D1821" s="22">
        <v>33.15</v>
      </c>
      <c r="E1821" s="22">
        <v>197.14</v>
      </c>
    </row>
    <row r="1822" spans="1:5" x14ac:dyDescent="0.35">
      <c r="A1822" s="22" t="s">
        <v>142</v>
      </c>
      <c r="B1822" s="30">
        <v>43495</v>
      </c>
      <c r="C1822" s="22">
        <v>230.29</v>
      </c>
      <c r="D1822" s="22">
        <v>35.71</v>
      </c>
      <c r="E1822" s="22">
        <v>194.58</v>
      </c>
    </row>
    <row r="1823" spans="1:5" x14ac:dyDescent="0.35">
      <c r="A1823" s="22" t="s">
        <v>142</v>
      </c>
      <c r="B1823" s="30">
        <v>43522</v>
      </c>
      <c r="C1823" s="22">
        <v>230.29</v>
      </c>
      <c r="D1823" s="22">
        <v>35.9</v>
      </c>
      <c r="E1823" s="22">
        <v>194.39</v>
      </c>
    </row>
    <row r="1824" spans="1:5" x14ac:dyDescent="0.35">
      <c r="A1824" s="22" t="s">
        <v>142</v>
      </c>
      <c r="B1824" s="30">
        <v>43539</v>
      </c>
      <c r="C1824" s="22">
        <v>230.29</v>
      </c>
      <c r="D1824" s="22">
        <v>34.72</v>
      </c>
      <c r="E1824" s="22">
        <v>195.57</v>
      </c>
    </row>
    <row r="1825" spans="1:5" x14ac:dyDescent="0.35">
      <c r="A1825" s="22" t="s">
        <v>142</v>
      </c>
      <c r="B1825" s="30">
        <v>43570</v>
      </c>
      <c r="C1825" s="22">
        <v>230.29</v>
      </c>
      <c r="D1825" s="22">
        <v>36.380000000000003</v>
      </c>
      <c r="E1825" s="22">
        <v>193.91</v>
      </c>
    </row>
    <row r="1826" spans="1:5" x14ac:dyDescent="0.35">
      <c r="A1826" s="22" t="s">
        <v>142</v>
      </c>
      <c r="B1826" s="30">
        <v>43627</v>
      </c>
      <c r="C1826" s="22">
        <v>230.29</v>
      </c>
      <c r="D1826" s="22">
        <v>32.53</v>
      </c>
      <c r="E1826" s="22">
        <v>197.76</v>
      </c>
    </row>
    <row r="1827" spans="1:5" x14ac:dyDescent="0.35">
      <c r="A1827" s="22" t="s">
        <v>142</v>
      </c>
      <c r="B1827" s="30">
        <v>43650</v>
      </c>
      <c r="C1827" s="22">
        <v>230.29</v>
      </c>
      <c r="D1827" s="22">
        <v>34.06</v>
      </c>
      <c r="E1827" s="22">
        <v>196.23</v>
      </c>
    </row>
    <row r="1828" spans="1:5" x14ac:dyDescent="0.35">
      <c r="A1828" s="22" t="s">
        <v>142</v>
      </c>
      <c r="B1828" s="30">
        <v>43699</v>
      </c>
      <c r="C1828" s="22">
        <v>230.29</v>
      </c>
      <c r="D1828" s="22">
        <v>34.479999999999997</v>
      </c>
      <c r="E1828" s="22">
        <v>195.81</v>
      </c>
    </row>
    <row r="1829" spans="1:5" x14ac:dyDescent="0.35">
      <c r="A1829" s="22" t="s">
        <v>142</v>
      </c>
      <c r="B1829" s="30">
        <v>43721</v>
      </c>
      <c r="C1829" s="22">
        <v>230.29</v>
      </c>
      <c r="D1829" s="22">
        <v>35.06</v>
      </c>
      <c r="E1829" s="22">
        <v>195.23</v>
      </c>
    </row>
    <row r="1830" spans="1:5" x14ac:dyDescent="0.35">
      <c r="A1830" s="22" t="s">
        <v>142</v>
      </c>
      <c r="B1830" s="30">
        <v>43742</v>
      </c>
      <c r="C1830" s="22">
        <v>230.29</v>
      </c>
      <c r="D1830" s="22">
        <v>35.659999999999997</v>
      </c>
      <c r="E1830" s="22">
        <v>194.63</v>
      </c>
    </row>
    <row r="1831" spans="1:5" x14ac:dyDescent="0.35">
      <c r="A1831" s="22" t="s">
        <v>142</v>
      </c>
      <c r="B1831" s="30">
        <v>43789</v>
      </c>
      <c r="C1831" s="22">
        <v>230.29</v>
      </c>
      <c r="D1831" s="22">
        <v>31.6</v>
      </c>
      <c r="E1831" s="22">
        <v>198.69</v>
      </c>
    </row>
    <row r="1832" spans="1:5" x14ac:dyDescent="0.35">
      <c r="A1832" s="22" t="s">
        <v>142</v>
      </c>
      <c r="B1832" s="30">
        <v>43818</v>
      </c>
      <c r="C1832" s="22">
        <v>230.29</v>
      </c>
      <c r="D1832" s="22">
        <v>31.62</v>
      </c>
      <c r="E1832" s="22">
        <v>198.67</v>
      </c>
    </row>
    <row r="1833" spans="1:5" x14ac:dyDescent="0.35">
      <c r="A1833" s="22" t="s">
        <v>145</v>
      </c>
      <c r="B1833" s="30">
        <v>42090</v>
      </c>
      <c r="C1833" s="22">
        <v>127.309</v>
      </c>
      <c r="D1833" s="22">
        <v>13.86</v>
      </c>
      <c r="E1833" s="22">
        <v>113.449</v>
      </c>
    </row>
    <row r="1834" spans="1:5" x14ac:dyDescent="0.35">
      <c r="A1834" s="22" t="s">
        <v>145</v>
      </c>
      <c r="B1834" s="30">
        <v>42115</v>
      </c>
      <c r="C1834" s="22">
        <v>127.309</v>
      </c>
      <c r="D1834" s="22">
        <v>14.26</v>
      </c>
      <c r="E1834" s="22">
        <v>113.04900000000001</v>
      </c>
    </row>
    <row r="1835" spans="1:5" x14ac:dyDescent="0.35">
      <c r="A1835" s="22" t="s">
        <v>145</v>
      </c>
      <c r="B1835" s="30">
        <v>42149</v>
      </c>
      <c r="C1835" s="22">
        <v>127.309</v>
      </c>
      <c r="D1835" s="22">
        <v>13.86</v>
      </c>
      <c r="E1835" s="22">
        <v>113.449</v>
      </c>
    </row>
    <row r="1836" spans="1:5" x14ac:dyDescent="0.35">
      <c r="A1836" s="22" t="s">
        <v>145</v>
      </c>
      <c r="B1836" s="30">
        <v>42180</v>
      </c>
      <c r="C1836" s="22">
        <v>127.309</v>
      </c>
      <c r="D1836" s="22">
        <v>12.44</v>
      </c>
      <c r="E1836" s="22">
        <v>114.869</v>
      </c>
    </row>
    <row r="1837" spans="1:5" x14ac:dyDescent="0.35">
      <c r="A1837" s="22" t="s">
        <v>145</v>
      </c>
      <c r="B1837" s="30">
        <v>42205</v>
      </c>
      <c r="C1837" s="22">
        <v>127.309</v>
      </c>
      <c r="D1837" s="22">
        <v>11.59</v>
      </c>
      <c r="E1837" s="22">
        <v>115.71899999999999</v>
      </c>
    </row>
    <row r="1838" spans="1:5" x14ac:dyDescent="0.35">
      <c r="A1838" s="22" t="s">
        <v>145</v>
      </c>
      <c r="B1838" s="30">
        <v>42236</v>
      </c>
      <c r="C1838" s="22">
        <v>127.309</v>
      </c>
      <c r="D1838" s="22">
        <v>11.11</v>
      </c>
      <c r="E1838" s="22">
        <v>116.199</v>
      </c>
    </row>
    <row r="1839" spans="1:5" x14ac:dyDescent="0.35">
      <c r="A1839" s="22" t="s">
        <v>145</v>
      </c>
      <c r="B1839" s="30">
        <v>42277</v>
      </c>
      <c r="C1839" s="22">
        <v>127.309</v>
      </c>
      <c r="D1839" s="22">
        <v>11.48</v>
      </c>
      <c r="E1839" s="22">
        <v>115.82899999999999</v>
      </c>
    </row>
    <row r="1840" spans="1:5" x14ac:dyDescent="0.35">
      <c r="A1840" s="22" t="s">
        <v>145</v>
      </c>
      <c r="B1840" s="30">
        <v>42298</v>
      </c>
      <c r="C1840" s="22">
        <v>127.309</v>
      </c>
      <c r="D1840" s="22">
        <v>12.14</v>
      </c>
      <c r="E1840" s="22">
        <v>115.169</v>
      </c>
    </row>
    <row r="1841" spans="1:5" x14ac:dyDescent="0.35">
      <c r="A1841" s="22" t="s">
        <v>145</v>
      </c>
      <c r="B1841" s="30">
        <v>42333</v>
      </c>
      <c r="C1841" s="22">
        <v>127.309</v>
      </c>
      <c r="D1841" s="22">
        <v>13.05</v>
      </c>
      <c r="E1841" s="22">
        <v>114.259</v>
      </c>
    </row>
    <row r="1842" spans="1:5" x14ac:dyDescent="0.35">
      <c r="A1842" s="22" t="s">
        <v>145</v>
      </c>
      <c r="B1842" s="30">
        <v>42356</v>
      </c>
      <c r="C1842" s="22">
        <v>127.309</v>
      </c>
      <c r="D1842" s="22">
        <v>13.55</v>
      </c>
      <c r="E1842" s="22">
        <v>113.759</v>
      </c>
    </row>
    <row r="1843" spans="1:5" x14ac:dyDescent="0.35">
      <c r="A1843" s="22" t="s">
        <v>145</v>
      </c>
      <c r="B1843" s="30">
        <v>42388</v>
      </c>
      <c r="C1843" s="22">
        <v>127.309</v>
      </c>
      <c r="D1843" s="22">
        <v>14.15</v>
      </c>
      <c r="E1843" s="22">
        <v>113.15900000000001</v>
      </c>
    </row>
    <row r="1844" spans="1:5" x14ac:dyDescent="0.35">
      <c r="A1844" s="22" t="s">
        <v>145</v>
      </c>
      <c r="B1844" s="30">
        <v>42423</v>
      </c>
      <c r="C1844" s="22">
        <v>127.309</v>
      </c>
      <c r="D1844" s="22">
        <v>14.6</v>
      </c>
      <c r="E1844" s="22">
        <v>112.709</v>
      </c>
    </row>
    <row r="1845" spans="1:5" x14ac:dyDescent="0.35">
      <c r="A1845" s="22" t="s">
        <v>145</v>
      </c>
      <c r="B1845" s="30">
        <v>42446</v>
      </c>
      <c r="C1845" s="22">
        <v>127.309</v>
      </c>
      <c r="D1845" s="22">
        <v>14.73</v>
      </c>
      <c r="E1845" s="22">
        <v>112.57899999999999</v>
      </c>
    </row>
    <row r="1846" spans="1:5" x14ac:dyDescent="0.35">
      <c r="A1846" s="22" t="s">
        <v>145</v>
      </c>
      <c r="B1846" s="30">
        <v>42474</v>
      </c>
      <c r="C1846" s="22">
        <v>127.309</v>
      </c>
      <c r="D1846" s="22">
        <v>15.12</v>
      </c>
      <c r="E1846" s="22">
        <v>112.18899999999999</v>
      </c>
    </row>
    <row r="1847" spans="1:5" x14ac:dyDescent="0.35">
      <c r="A1847" s="22" t="s">
        <v>145</v>
      </c>
      <c r="B1847" s="30">
        <v>42550</v>
      </c>
      <c r="C1847" s="22">
        <v>127.309</v>
      </c>
      <c r="D1847" s="22">
        <v>13.06</v>
      </c>
      <c r="E1847" s="22">
        <v>114.249</v>
      </c>
    </row>
    <row r="1848" spans="1:5" x14ac:dyDescent="0.35">
      <c r="A1848" s="22" t="s">
        <v>145</v>
      </c>
      <c r="B1848" s="30">
        <v>42569</v>
      </c>
      <c r="C1848" s="22">
        <v>127.309</v>
      </c>
      <c r="D1848" s="22">
        <v>12.06</v>
      </c>
      <c r="E1848" s="22">
        <v>115.249</v>
      </c>
    </row>
    <row r="1849" spans="1:5" x14ac:dyDescent="0.35">
      <c r="A1849" s="22" t="s">
        <v>145</v>
      </c>
      <c r="B1849" s="30">
        <v>42594</v>
      </c>
      <c r="C1849" s="22">
        <v>127.309</v>
      </c>
      <c r="D1849" s="22">
        <v>11.15</v>
      </c>
      <c r="E1849" s="22">
        <v>116.15900000000001</v>
      </c>
    </row>
    <row r="1850" spans="1:5" x14ac:dyDescent="0.35">
      <c r="A1850" s="22" t="s">
        <v>145</v>
      </c>
      <c r="B1850" s="30">
        <v>42625</v>
      </c>
      <c r="C1850" s="22">
        <v>127.309</v>
      </c>
      <c r="D1850" s="22">
        <v>11.08</v>
      </c>
      <c r="E1850" s="22">
        <v>116.229</v>
      </c>
    </row>
    <row r="1851" spans="1:5" x14ac:dyDescent="0.35">
      <c r="A1851" s="22" t="s">
        <v>145</v>
      </c>
      <c r="B1851" s="30">
        <v>42657</v>
      </c>
      <c r="C1851" s="22">
        <v>127.309</v>
      </c>
      <c r="D1851" s="22">
        <v>11.81</v>
      </c>
      <c r="E1851" s="22">
        <v>115.499</v>
      </c>
    </row>
    <row r="1852" spans="1:5" x14ac:dyDescent="0.35">
      <c r="A1852" s="22" t="s">
        <v>145</v>
      </c>
      <c r="B1852" s="30">
        <v>42692</v>
      </c>
      <c r="C1852" s="22">
        <v>127.309</v>
      </c>
      <c r="D1852" s="22">
        <v>12.92</v>
      </c>
      <c r="E1852" s="22">
        <v>114.389</v>
      </c>
    </row>
    <row r="1853" spans="1:5" x14ac:dyDescent="0.35">
      <c r="A1853" s="22" t="s">
        <v>145</v>
      </c>
      <c r="B1853" s="30">
        <v>42710</v>
      </c>
      <c r="C1853" s="22">
        <v>127.309</v>
      </c>
      <c r="D1853" s="22">
        <v>13.32</v>
      </c>
      <c r="E1853" s="22">
        <v>113.989</v>
      </c>
    </row>
    <row r="1854" spans="1:5" x14ac:dyDescent="0.35">
      <c r="A1854" s="22" t="s">
        <v>145</v>
      </c>
      <c r="B1854" s="30">
        <v>42761</v>
      </c>
      <c r="C1854" s="22">
        <v>127.309</v>
      </c>
      <c r="D1854" s="22">
        <v>14.14</v>
      </c>
      <c r="E1854" s="22">
        <v>113.169</v>
      </c>
    </row>
    <row r="1855" spans="1:5" x14ac:dyDescent="0.35">
      <c r="A1855" s="22" t="s">
        <v>145</v>
      </c>
      <c r="B1855" s="30">
        <v>42788</v>
      </c>
      <c r="C1855" s="22">
        <v>127.309</v>
      </c>
      <c r="D1855" s="22">
        <v>14.58</v>
      </c>
      <c r="E1855" s="22">
        <v>112.729</v>
      </c>
    </row>
    <row r="1856" spans="1:5" x14ac:dyDescent="0.35">
      <c r="A1856" s="22" t="s">
        <v>145</v>
      </c>
      <c r="B1856" s="30">
        <v>42816</v>
      </c>
      <c r="C1856" s="22">
        <v>127.309</v>
      </c>
      <c r="D1856" s="22">
        <v>15.09</v>
      </c>
      <c r="E1856" s="22">
        <v>112.21899999999999</v>
      </c>
    </row>
    <row r="1857" spans="1:5" x14ac:dyDescent="0.35">
      <c r="A1857" s="22" t="s">
        <v>145</v>
      </c>
      <c r="B1857" s="30">
        <v>42844</v>
      </c>
      <c r="C1857" s="22">
        <v>127.309</v>
      </c>
      <c r="D1857" s="22">
        <v>15.32</v>
      </c>
      <c r="E1857" s="22">
        <v>111.989</v>
      </c>
    </row>
    <row r="1858" spans="1:5" x14ac:dyDescent="0.35">
      <c r="A1858" s="22" t="s">
        <v>145</v>
      </c>
      <c r="B1858" s="30">
        <v>42872</v>
      </c>
      <c r="C1858" s="22">
        <v>127.309</v>
      </c>
      <c r="D1858" s="22">
        <v>14.78</v>
      </c>
      <c r="E1858" s="22">
        <v>112.529</v>
      </c>
    </row>
    <row r="1859" spans="1:5" x14ac:dyDescent="0.35">
      <c r="A1859" s="22" t="s">
        <v>145</v>
      </c>
      <c r="B1859" s="30">
        <v>42907</v>
      </c>
      <c r="C1859" s="22">
        <v>127.309</v>
      </c>
      <c r="D1859" s="22">
        <v>13.42</v>
      </c>
      <c r="E1859" s="22">
        <v>113.889</v>
      </c>
    </row>
    <row r="1860" spans="1:5" x14ac:dyDescent="0.35">
      <c r="A1860" s="22" t="s">
        <v>145</v>
      </c>
      <c r="B1860" s="30">
        <v>42935</v>
      </c>
      <c r="C1860" s="22">
        <v>127.309</v>
      </c>
      <c r="D1860" s="22">
        <v>12.1</v>
      </c>
      <c r="E1860" s="22">
        <v>115.209</v>
      </c>
    </row>
    <row r="1861" spans="1:5" x14ac:dyDescent="0.35">
      <c r="A1861" s="22" t="s">
        <v>145</v>
      </c>
      <c r="B1861" s="30">
        <v>42970</v>
      </c>
      <c r="C1861" s="22">
        <v>127.309</v>
      </c>
      <c r="D1861" s="22">
        <v>11.1</v>
      </c>
      <c r="E1861" s="22">
        <v>116.209</v>
      </c>
    </row>
    <row r="1862" spans="1:5" x14ac:dyDescent="0.35">
      <c r="A1862" s="22" t="s">
        <v>145</v>
      </c>
      <c r="B1862" s="30">
        <v>42998</v>
      </c>
      <c r="C1862" s="22">
        <v>127.309</v>
      </c>
      <c r="D1862" s="22">
        <v>10.83</v>
      </c>
      <c r="E1862" s="22">
        <v>116.479</v>
      </c>
    </row>
    <row r="1863" spans="1:5" x14ac:dyDescent="0.35">
      <c r="A1863" s="22" t="s">
        <v>145</v>
      </c>
      <c r="B1863" s="30">
        <v>43019</v>
      </c>
      <c r="C1863" s="22">
        <v>127.309</v>
      </c>
      <c r="D1863" s="22">
        <v>11.5</v>
      </c>
      <c r="E1863" s="22">
        <v>115.809</v>
      </c>
    </row>
    <row r="1864" spans="1:5" x14ac:dyDescent="0.35">
      <c r="A1864" s="22" t="s">
        <v>145</v>
      </c>
      <c r="B1864" s="30">
        <v>43061</v>
      </c>
      <c r="C1864" s="22">
        <v>127.309</v>
      </c>
      <c r="D1864" s="22">
        <v>12.78</v>
      </c>
      <c r="E1864" s="22">
        <v>114.529</v>
      </c>
    </row>
    <row r="1865" spans="1:5" x14ac:dyDescent="0.35">
      <c r="A1865" s="22" t="s">
        <v>145</v>
      </c>
      <c r="B1865" s="30">
        <v>43089</v>
      </c>
      <c r="C1865" s="22">
        <v>127.309</v>
      </c>
      <c r="D1865" s="22">
        <v>13.47</v>
      </c>
      <c r="E1865" s="22">
        <v>113.839</v>
      </c>
    </row>
    <row r="1866" spans="1:5" x14ac:dyDescent="0.35">
      <c r="A1866" s="22" t="s">
        <v>145</v>
      </c>
      <c r="B1866" s="30">
        <v>43124</v>
      </c>
      <c r="C1866" s="22">
        <v>127.309</v>
      </c>
      <c r="D1866" s="22">
        <v>14.07</v>
      </c>
      <c r="E1866" s="22">
        <v>113.239</v>
      </c>
    </row>
    <row r="1867" spans="1:5" x14ac:dyDescent="0.35">
      <c r="A1867" s="22" t="s">
        <v>145</v>
      </c>
      <c r="B1867" s="30">
        <v>43152</v>
      </c>
      <c r="C1867" s="22">
        <v>127.309</v>
      </c>
      <c r="D1867" s="22">
        <v>14.58</v>
      </c>
      <c r="E1867" s="22">
        <v>112.729</v>
      </c>
    </row>
    <row r="1868" spans="1:5" x14ac:dyDescent="0.35">
      <c r="A1868" s="22" t="s">
        <v>145</v>
      </c>
      <c r="B1868" s="30">
        <v>43207</v>
      </c>
      <c r="C1868" s="22">
        <v>127.309</v>
      </c>
      <c r="D1868" s="22">
        <v>14.75</v>
      </c>
      <c r="E1868" s="22">
        <v>112.559</v>
      </c>
    </row>
    <row r="1869" spans="1:5" x14ac:dyDescent="0.35">
      <c r="A1869" s="22" t="s">
        <v>145</v>
      </c>
      <c r="B1869" s="30">
        <v>43237</v>
      </c>
      <c r="C1869" s="22">
        <v>127.309</v>
      </c>
      <c r="D1869" s="22">
        <v>14.59</v>
      </c>
      <c r="E1869" s="22">
        <v>112.71899999999999</v>
      </c>
    </row>
    <row r="1870" spans="1:5" x14ac:dyDescent="0.35">
      <c r="A1870" s="22" t="s">
        <v>145</v>
      </c>
      <c r="B1870" s="30">
        <v>43271</v>
      </c>
      <c r="C1870" s="22">
        <v>127.309</v>
      </c>
      <c r="D1870" s="22">
        <v>13.35</v>
      </c>
      <c r="E1870" s="22">
        <v>113.959</v>
      </c>
    </row>
    <row r="1871" spans="1:5" x14ac:dyDescent="0.35">
      <c r="A1871" s="22" t="s">
        <v>145</v>
      </c>
      <c r="B1871" s="30">
        <v>43299</v>
      </c>
      <c r="C1871" s="22">
        <v>127.309</v>
      </c>
      <c r="D1871" s="22">
        <v>11.7</v>
      </c>
      <c r="E1871" s="22">
        <v>115.60899999999999</v>
      </c>
    </row>
    <row r="1872" spans="1:5" x14ac:dyDescent="0.35">
      <c r="A1872" s="22" t="s">
        <v>145</v>
      </c>
      <c r="B1872" s="30">
        <v>43320</v>
      </c>
      <c r="C1872" s="22">
        <v>127.309</v>
      </c>
      <c r="D1872" s="22">
        <v>11.24</v>
      </c>
      <c r="E1872" s="22">
        <v>116.069</v>
      </c>
    </row>
    <row r="1873" spans="1:5" x14ac:dyDescent="0.35">
      <c r="A1873" s="22" t="s">
        <v>145</v>
      </c>
      <c r="B1873" s="30">
        <v>43364</v>
      </c>
      <c r="C1873" s="22">
        <v>127.309</v>
      </c>
      <c r="D1873" s="22">
        <v>11</v>
      </c>
      <c r="E1873" s="22">
        <v>116.309</v>
      </c>
    </row>
    <row r="1874" spans="1:5" x14ac:dyDescent="0.35">
      <c r="A1874" s="22" t="s">
        <v>145</v>
      </c>
      <c r="B1874" s="30">
        <v>43451</v>
      </c>
      <c r="C1874" s="22">
        <v>127.309</v>
      </c>
      <c r="D1874" s="22">
        <v>12.85</v>
      </c>
      <c r="E1874" s="22">
        <v>114.459</v>
      </c>
    </row>
    <row r="1875" spans="1:5" x14ac:dyDescent="0.35">
      <c r="A1875" s="22" t="s">
        <v>145</v>
      </c>
      <c r="B1875" s="30">
        <v>43489</v>
      </c>
      <c r="C1875" s="22">
        <v>127.309</v>
      </c>
      <c r="D1875" s="22">
        <v>13.71</v>
      </c>
      <c r="E1875" s="22">
        <v>113.599</v>
      </c>
    </row>
    <row r="1876" spans="1:5" x14ac:dyDescent="0.35">
      <c r="A1876" s="22" t="s">
        <v>145</v>
      </c>
      <c r="B1876" s="30">
        <v>43516</v>
      </c>
      <c r="C1876" s="22">
        <v>127.309</v>
      </c>
      <c r="D1876" s="22">
        <v>14.21</v>
      </c>
      <c r="E1876" s="22">
        <v>113.099</v>
      </c>
    </row>
    <row r="1877" spans="1:5" x14ac:dyDescent="0.35">
      <c r="A1877" s="22" t="s">
        <v>145</v>
      </c>
      <c r="B1877" s="30">
        <v>43546</v>
      </c>
      <c r="C1877" s="22">
        <v>127.309</v>
      </c>
      <c r="D1877" s="22">
        <v>14.94</v>
      </c>
      <c r="E1877" s="22">
        <v>112.369</v>
      </c>
    </row>
    <row r="1878" spans="1:5" x14ac:dyDescent="0.35">
      <c r="A1878" s="22" t="s">
        <v>145</v>
      </c>
      <c r="B1878" s="30">
        <v>43608</v>
      </c>
      <c r="C1878" s="22">
        <v>127.309</v>
      </c>
      <c r="D1878" s="22">
        <v>15.12</v>
      </c>
      <c r="E1878" s="22">
        <v>112.18899999999999</v>
      </c>
    </row>
    <row r="1879" spans="1:5" x14ac:dyDescent="0.35">
      <c r="A1879" s="22" t="s">
        <v>145</v>
      </c>
      <c r="B1879" s="30">
        <v>43656</v>
      </c>
      <c r="C1879" s="22">
        <v>127.309</v>
      </c>
      <c r="D1879" s="22">
        <v>13</v>
      </c>
      <c r="E1879" s="22">
        <v>114.309</v>
      </c>
    </row>
    <row r="1880" spans="1:5" x14ac:dyDescent="0.35">
      <c r="A1880" s="22" t="s">
        <v>145</v>
      </c>
      <c r="B1880" s="30">
        <v>43700</v>
      </c>
      <c r="C1880" s="22">
        <v>127.309</v>
      </c>
      <c r="D1880" s="22">
        <v>11.29</v>
      </c>
      <c r="E1880" s="22">
        <v>116.01900000000001</v>
      </c>
    </row>
    <row r="1881" spans="1:5" x14ac:dyDescent="0.35">
      <c r="A1881" s="22" t="s">
        <v>145</v>
      </c>
      <c r="B1881" s="30">
        <v>43735</v>
      </c>
      <c r="C1881" s="22">
        <v>127.309</v>
      </c>
      <c r="D1881" s="22">
        <v>10.87</v>
      </c>
      <c r="E1881" s="22">
        <v>116.43899999999999</v>
      </c>
    </row>
    <row r="1882" spans="1:5" x14ac:dyDescent="0.35">
      <c r="A1882" s="22" t="s">
        <v>145</v>
      </c>
      <c r="B1882" s="30">
        <v>43768</v>
      </c>
      <c r="C1882" s="22">
        <v>127.309</v>
      </c>
      <c r="D1882" s="22">
        <v>11.86</v>
      </c>
      <c r="E1882" s="22">
        <v>115.449</v>
      </c>
    </row>
  </sheetData>
  <sortState xmlns:xlrd2="http://schemas.microsoft.com/office/spreadsheetml/2017/richdata2" ref="A2:E1882">
    <sortCondition ref="A2:A1882"/>
    <sortCondition ref="B2:B1882"/>
  </sortState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4F6C2-5423-40B0-9CB7-FD298830E4C3}">
  <dimension ref="A1:AQ135"/>
  <sheetViews>
    <sheetView topLeftCell="AB1" zoomScale="55" zoomScaleNormal="55" workbookViewId="0">
      <selection activeCell="AQ2" sqref="AQ2"/>
    </sheetView>
  </sheetViews>
  <sheetFormatPr defaultRowHeight="14.5" x14ac:dyDescent="0.35"/>
  <cols>
    <col min="1" max="1" width="11.81640625" bestFit="1" customWidth="1"/>
    <col min="2" max="3" width="15.453125" bestFit="1" customWidth="1"/>
    <col min="4" max="4" width="15.81640625" bestFit="1" customWidth="1"/>
    <col min="5" max="5" width="15.54296875" bestFit="1" customWidth="1"/>
    <col min="6" max="8" width="15.453125" bestFit="1" customWidth="1"/>
    <col min="9" max="9" width="15.54296875" bestFit="1" customWidth="1"/>
    <col min="10" max="11" width="15.81640625" bestFit="1" customWidth="1"/>
    <col min="12" max="14" width="15.453125" bestFit="1" customWidth="1"/>
    <col min="15" max="15" width="15.54296875" bestFit="1" customWidth="1"/>
    <col min="16" max="18" width="15.453125" bestFit="1" customWidth="1"/>
    <col min="19" max="19" width="15.81640625" bestFit="1" customWidth="1"/>
    <col min="20" max="20" width="12.54296875" bestFit="1" customWidth="1"/>
    <col min="21" max="22" width="15.453125" bestFit="1" customWidth="1"/>
    <col min="23" max="23" width="15.81640625" bestFit="1" customWidth="1"/>
    <col min="24" max="24" width="15.54296875" bestFit="1" customWidth="1"/>
    <col min="25" max="27" width="15.453125" bestFit="1" customWidth="1"/>
    <col min="28" max="28" width="15.54296875" bestFit="1" customWidth="1"/>
    <col min="29" max="30" width="15.81640625" bestFit="1" customWidth="1"/>
    <col min="31" max="33" width="15.453125" bestFit="1" customWidth="1"/>
    <col min="34" max="34" width="15.54296875" bestFit="1" customWidth="1"/>
    <col min="35" max="37" width="15.453125" bestFit="1" customWidth="1"/>
    <col min="38" max="38" width="15.81640625" bestFit="1" customWidth="1"/>
    <col min="40" max="40" width="18.81640625" bestFit="1" customWidth="1"/>
    <col min="41" max="41" width="15.81640625" customWidth="1"/>
    <col min="42" max="42" width="12.81640625" bestFit="1" customWidth="1"/>
  </cols>
  <sheetData>
    <row r="1" spans="1:43" x14ac:dyDescent="0.35">
      <c r="B1" s="43" t="s">
        <v>38</v>
      </c>
      <c r="C1" s="43" t="s">
        <v>45</v>
      </c>
      <c r="D1" s="43" t="s">
        <v>54</v>
      </c>
      <c r="E1" s="43" t="s">
        <v>64</v>
      </c>
      <c r="F1" s="43" t="s">
        <v>69</v>
      </c>
      <c r="G1" s="43" t="s">
        <v>75</v>
      </c>
      <c r="H1" s="43" t="s">
        <v>81</v>
      </c>
      <c r="I1" s="43" t="s">
        <v>90</v>
      </c>
      <c r="J1" s="43" t="s">
        <v>95</v>
      </c>
      <c r="K1" s="43" t="s">
        <v>98</v>
      </c>
      <c r="L1" s="43" t="s">
        <v>104</v>
      </c>
      <c r="M1" s="43" t="s">
        <v>114</v>
      </c>
      <c r="N1" s="43" t="s">
        <v>121</v>
      </c>
      <c r="O1" s="43" t="s">
        <v>129</v>
      </c>
      <c r="P1" s="43" t="s">
        <v>133</v>
      </c>
      <c r="Q1" s="43" t="s">
        <v>139</v>
      </c>
      <c r="R1" s="43" t="s">
        <v>142</v>
      </c>
      <c r="S1" s="43" t="s">
        <v>145</v>
      </c>
      <c r="T1" s="43" t="s">
        <v>207</v>
      </c>
      <c r="U1" s="43" t="s">
        <v>38</v>
      </c>
      <c r="V1" s="43" t="s">
        <v>45</v>
      </c>
      <c r="W1" s="43" t="s">
        <v>54</v>
      </c>
      <c r="X1" s="43" t="s">
        <v>64</v>
      </c>
      <c r="Y1" s="43" t="s">
        <v>69</v>
      </c>
      <c r="Z1" s="43" t="s">
        <v>75</v>
      </c>
      <c r="AA1" s="43" t="s">
        <v>81</v>
      </c>
      <c r="AB1" s="43" t="s">
        <v>90</v>
      </c>
      <c r="AC1" s="43" t="s">
        <v>95</v>
      </c>
      <c r="AD1" s="43" t="s">
        <v>98</v>
      </c>
      <c r="AE1" s="43" t="s">
        <v>104</v>
      </c>
      <c r="AF1" s="43" t="s">
        <v>114</v>
      </c>
      <c r="AG1" s="43" t="s">
        <v>121</v>
      </c>
      <c r="AH1" s="43" t="s">
        <v>129</v>
      </c>
      <c r="AI1" s="43" t="s">
        <v>133</v>
      </c>
      <c r="AJ1" s="43" t="s">
        <v>139</v>
      </c>
      <c r="AK1" s="43" t="s">
        <v>142</v>
      </c>
      <c r="AL1" s="43" t="s">
        <v>145</v>
      </c>
      <c r="AN1" s="44" t="s">
        <v>2</v>
      </c>
      <c r="AO1" s="44" t="s">
        <v>208</v>
      </c>
      <c r="AP1" s="45" t="s">
        <v>209</v>
      </c>
      <c r="AQ1" s="45" t="s">
        <v>210</v>
      </c>
    </row>
    <row r="2" spans="1:43" x14ac:dyDescent="0.35">
      <c r="B2" s="47">
        <v>1</v>
      </c>
      <c r="C2" s="47">
        <v>1</v>
      </c>
      <c r="D2" s="47">
        <v>1</v>
      </c>
      <c r="E2" s="47">
        <v>1</v>
      </c>
      <c r="F2" s="47">
        <v>1</v>
      </c>
      <c r="G2" s="47">
        <v>1</v>
      </c>
      <c r="H2" s="47">
        <v>1</v>
      </c>
      <c r="I2" s="47">
        <v>1</v>
      </c>
      <c r="J2" s="47">
        <v>1</v>
      </c>
      <c r="K2" s="47">
        <v>1</v>
      </c>
      <c r="L2" s="47">
        <v>1</v>
      </c>
      <c r="M2" s="47">
        <v>1</v>
      </c>
      <c r="N2" s="47">
        <v>1</v>
      </c>
      <c r="O2" s="47">
        <v>1</v>
      </c>
      <c r="P2" s="47">
        <v>1</v>
      </c>
      <c r="Q2" s="47">
        <v>1</v>
      </c>
      <c r="R2" s="47">
        <v>1</v>
      </c>
      <c r="S2" s="47">
        <v>1</v>
      </c>
      <c r="T2" s="48"/>
      <c r="U2" s="48">
        <f>IF(B2=1,0,IF(B2=0,IF(B2=B1,0,1)))</f>
        <v>0</v>
      </c>
      <c r="V2" s="48">
        <f>IF(C2=1,0,IF(C2=0,IF(C2=C1,0,1)))</f>
        <v>0</v>
      </c>
      <c r="W2" s="48">
        <f t="shared" ref="W2:AL3" si="0">IF(D2=1,0,IF(D2=0,IF(D2=D1,0,1)))</f>
        <v>0</v>
      </c>
      <c r="X2" s="48">
        <f t="shared" si="0"/>
        <v>0</v>
      </c>
      <c r="Y2" s="48">
        <f t="shared" si="0"/>
        <v>0</v>
      </c>
      <c r="Z2" s="48">
        <f t="shared" si="0"/>
        <v>0</v>
      </c>
      <c r="AA2" s="48">
        <f t="shared" si="0"/>
        <v>0</v>
      </c>
      <c r="AB2" s="48">
        <f t="shared" si="0"/>
        <v>0</v>
      </c>
      <c r="AC2" s="48">
        <f t="shared" si="0"/>
        <v>0</v>
      </c>
      <c r="AD2" s="48">
        <f t="shared" si="0"/>
        <v>0</v>
      </c>
      <c r="AE2" s="48">
        <f t="shared" si="0"/>
        <v>0</v>
      </c>
      <c r="AF2" s="48">
        <f t="shared" si="0"/>
        <v>0</v>
      </c>
      <c r="AG2" s="48">
        <f t="shared" si="0"/>
        <v>0</v>
      </c>
      <c r="AH2" s="48">
        <f t="shared" si="0"/>
        <v>0</v>
      </c>
      <c r="AI2" s="48">
        <f t="shared" si="0"/>
        <v>0</v>
      </c>
      <c r="AJ2" s="48">
        <f t="shared" si="0"/>
        <v>0</v>
      </c>
      <c r="AK2" s="48">
        <f t="shared" si="0"/>
        <v>0</v>
      </c>
      <c r="AL2" s="48">
        <f t="shared" si="0"/>
        <v>0</v>
      </c>
      <c r="AN2" s="44" t="s">
        <v>38</v>
      </c>
      <c r="AO2">
        <v>5</v>
      </c>
      <c r="AP2">
        <f>1-(2*AO2/132)</f>
        <v>0.9242424242424242</v>
      </c>
      <c r="AQ2" s="46">
        <f>+AP2*100</f>
        <v>92.424242424242422</v>
      </c>
    </row>
    <row r="3" spans="1:43" x14ac:dyDescent="0.35">
      <c r="A3" s="28">
        <v>39814</v>
      </c>
      <c r="G3">
        <v>1</v>
      </c>
      <c r="I3">
        <v>1</v>
      </c>
      <c r="L3">
        <v>1</v>
      </c>
      <c r="N3">
        <v>1</v>
      </c>
      <c r="O3">
        <v>1</v>
      </c>
      <c r="P3">
        <v>1</v>
      </c>
      <c r="R3">
        <v>1</v>
      </c>
      <c r="U3">
        <f>IF(B3=1,0,IF(B3=0,IF(B3=B2,0,1)))</f>
        <v>1</v>
      </c>
      <c r="V3">
        <f t="shared" ref="V3" si="1">IF(C3=1,0,IF(C3=0,IF(C3=C2,0,1)))</f>
        <v>1</v>
      </c>
      <c r="W3">
        <f t="shared" si="0"/>
        <v>1</v>
      </c>
      <c r="X3">
        <f t="shared" si="0"/>
        <v>1</v>
      </c>
      <c r="Y3">
        <f t="shared" si="0"/>
        <v>1</v>
      </c>
      <c r="Z3">
        <f t="shared" si="0"/>
        <v>0</v>
      </c>
      <c r="AA3">
        <f t="shared" si="0"/>
        <v>1</v>
      </c>
      <c r="AB3">
        <f t="shared" si="0"/>
        <v>0</v>
      </c>
      <c r="AC3">
        <f t="shared" si="0"/>
        <v>1</v>
      </c>
      <c r="AD3">
        <f t="shared" si="0"/>
        <v>1</v>
      </c>
      <c r="AE3">
        <f t="shared" si="0"/>
        <v>0</v>
      </c>
      <c r="AF3">
        <f t="shared" si="0"/>
        <v>1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1</v>
      </c>
      <c r="AK3">
        <f t="shared" si="0"/>
        <v>0</v>
      </c>
      <c r="AL3">
        <f t="shared" si="0"/>
        <v>1</v>
      </c>
      <c r="AN3" s="44" t="s">
        <v>45</v>
      </c>
      <c r="AO3">
        <v>6</v>
      </c>
      <c r="AP3">
        <f t="shared" ref="AP3:AP19" si="2">1-(2*AO3/132)</f>
        <v>0.90909090909090906</v>
      </c>
      <c r="AQ3" s="46">
        <f t="shared" ref="AQ3:AQ19" si="3">+AP3*100</f>
        <v>90.909090909090907</v>
      </c>
    </row>
    <row r="4" spans="1:43" x14ac:dyDescent="0.35">
      <c r="A4" s="28">
        <v>39845</v>
      </c>
      <c r="G4">
        <v>1</v>
      </c>
      <c r="I4">
        <v>1</v>
      </c>
      <c r="L4">
        <v>1</v>
      </c>
      <c r="N4">
        <v>1</v>
      </c>
      <c r="O4">
        <v>1</v>
      </c>
      <c r="P4">
        <v>1</v>
      </c>
      <c r="R4">
        <v>1</v>
      </c>
      <c r="U4">
        <f t="shared" ref="U4:U41" si="4">IF(B4=1,0,IF(B4=0,IF(B4=B3,0,1)))</f>
        <v>0</v>
      </c>
      <c r="V4">
        <f t="shared" ref="V4:V41" si="5">IF(C4=1,0,IF(C4=0,IF(C4=C3,0,1)))</f>
        <v>0</v>
      </c>
      <c r="W4">
        <f t="shared" ref="W4:W41" si="6">IF(D4=1,0,IF(D4=0,IF(D4=D3,0,1)))</f>
        <v>0</v>
      </c>
      <c r="X4">
        <f t="shared" ref="X4:X41" si="7">IF(E4=1,0,IF(E4=0,IF(E4=E3,0,1)))</f>
        <v>0</v>
      </c>
      <c r="Y4">
        <f t="shared" ref="Y4:Y41" si="8">IF(F4=1,0,IF(F4=0,IF(F4=F3,0,1)))</f>
        <v>0</v>
      </c>
      <c r="Z4">
        <f t="shared" ref="Z4:Z41" si="9">IF(G4=1,0,IF(G4=0,IF(G4=G3,0,1)))</f>
        <v>0</v>
      </c>
      <c r="AA4">
        <f t="shared" ref="AA4:AA41" si="10">IF(H4=1,0,IF(H4=0,IF(H4=H3,0,1)))</f>
        <v>0</v>
      </c>
      <c r="AB4">
        <f t="shared" ref="AB4:AB41" si="11">IF(I4=1,0,IF(I4=0,IF(I4=I3,0,1)))</f>
        <v>0</v>
      </c>
      <c r="AC4">
        <f t="shared" ref="AC4:AC41" si="12">IF(J4=1,0,IF(J4=0,IF(J4=J3,0,1)))</f>
        <v>0</v>
      </c>
      <c r="AD4">
        <f t="shared" ref="AD4:AD41" si="13">IF(K4=1,0,IF(K4=0,IF(K4=K3,0,1)))</f>
        <v>0</v>
      </c>
      <c r="AE4">
        <f t="shared" ref="AE4:AE41" si="14">IF(L4=1,0,IF(L4=0,IF(L4=L3,0,1)))</f>
        <v>0</v>
      </c>
      <c r="AF4">
        <f t="shared" ref="AF4:AF41" si="15">IF(M4=1,0,IF(M4=0,IF(M4=M3,0,1)))</f>
        <v>0</v>
      </c>
      <c r="AG4">
        <f t="shared" ref="AG4:AG41" si="16">IF(N4=1,0,IF(N4=0,IF(N4=N3,0,1)))</f>
        <v>0</v>
      </c>
      <c r="AH4">
        <f t="shared" ref="AH4:AH41" si="17">IF(O4=1,0,IF(O4=0,IF(O4=O3,0,1)))</f>
        <v>0</v>
      </c>
      <c r="AI4">
        <f t="shared" ref="AI4:AI41" si="18">IF(P4=1,0,IF(P4=0,IF(P4=P3,0,1)))</f>
        <v>0</v>
      </c>
      <c r="AJ4">
        <f t="shared" ref="AJ4:AJ41" si="19">IF(Q4=1,0,IF(Q4=0,IF(Q4=Q3,0,1)))</f>
        <v>0</v>
      </c>
      <c r="AK4">
        <f t="shared" ref="AK4:AK41" si="20">IF(R4=1,0,IF(R4=0,IF(R4=R3,0,1)))</f>
        <v>0</v>
      </c>
      <c r="AL4">
        <f t="shared" ref="AL4:AL41" si="21">IF(S4=1,0,IF(S4=0,IF(S4=S3,0,1)))</f>
        <v>0</v>
      </c>
      <c r="AN4" s="44" t="s">
        <v>54</v>
      </c>
      <c r="AO4">
        <v>2</v>
      </c>
      <c r="AP4">
        <f t="shared" si="2"/>
        <v>0.96969696969696972</v>
      </c>
      <c r="AQ4" s="46">
        <f t="shared" si="3"/>
        <v>96.969696969696969</v>
      </c>
    </row>
    <row r="5" spans="1:43" x14ac:dyDescent="0.35">
      <c r="A5" s="28">
        <v>39873</v>
      </c>
      <c r="G5">
        <v>1</v>
      </c>
      <c r="I5">
        <v>1</v>
      </c>
      <c r="J5">
        <v>1</v>
      </c>
      <c r="L5">
        <v>1</v>
      </c>
      <c r="N5">
        <v>1</v>
      </c>
      <c r="O5">
        <v>1</v>
      </c>
      <c r="P5">
        <v>1</v>
      </c>
      <c r="R5">
        <v>1</v>
      </c>
      <c r="U5">
        <f t="shared" si="4"/>
        <v>0</v>
      </c>
      <c r="V5">
        <f t="shared" si="5"/>
        <v>0</v>
      </c>
      <c r="W5">
        <f t="shared" si="6"/>
        <v>0</v>
      </c>
      <c r="X5">
        <f t="shared" si="7"/>
        <v>0</v>
      </c>
      <c r="Y5">
        <f t="shared" si="8"/>
        <v>0</v>
      </c>
      <c r="Z5">
        <f t="shared" si="9"/>
        <v>0</v>
      </c>
      <c r="AA5">
        <f t="shared" si="10"/>
        <v>0</v>
      </c>
      <c r="AB5">
        <f t="shared" si="11"/>
        <v>0</v>
      </c>
      <c r="AC5">
        <f t="shared" si="12"/>
        <v>0</v>
      </c>
      <c r="AD5">
        <f t="shared" si="13"/>
        <v>0</v>
      </c>
      <c r="AE5">
        <f t="shared" si="14"/>
        <v>0</v>
      </c>
      <c r="AF5">
        <f t="shared" si="15"/>
        <v>0</v>
      </c>
      <c r="AG5">
        <f t="shared" si="16"/>
        <v>0</v>
      </c>
      <c r="AH5">
        <f t="shared" si="17"/>
        <v>0</v>
      </c>
      <c r="AI5">
        <f t="shared" si="18"/>
        <v>0</v>
      </c>
      <c r="AJ5">
        <f t="shared" si="19"/>
        <v>0</v>
      </c>
      <c r="AK5">
        <f t="shared" si="20"/>
        <v>0</v>
      </c>
      <c r="AL5">
        <f t="shared" si="21"/>
        <v>0</v>
      </c>
      <c r="AN5" s="44" t="s">
        <v>64</v>
      </c>
      <c r="AO5">
        <v>5</v>
      </c>
      <c r="AP5">
        <f t="shared" si="2"/>
        <v>0.9242424242424242</v>
      </c>
      <c r="AQ5" s="46">
        <f t="shared" si="3"/>
        <v>92.424242424242422</v>
      </c>
    </row>
    <row r="6" spans="1:43" x14ac:dyDescent="0.35">
      <c r="A6" s="28">
        <v>39904</v>
      </c>
      <c r="G6">
        <v>1</v>
      </c>
      <c r="I6">
        <v>1</v>
      </c>
      <c r="J6">
        <v>1</v>
      </c>
      <c r="L6">
        <v>1</v>
      </c>
      <c r="N6">
        <v>1</v>
      </c>
      <c r="O6">
        <v>1</v>
      </c>
      <c r="P6">
        <v>1</v>
      </c>
      <c r="R6">
        <v>1</v>
      </c>
      <c r="U6">
        <f t="shared" si="4"/>
        <v>0</v>
      </c>
      <c r="V6">
        <f t="shared" si="5"/>
        <v>0</v>
      </c>
      <c r="W6">
        <f t="shared" si="6"/>
        <v>0</v>
      </c>
      <c r="X6">
        <f t="shared" si="7"/>
        <v>0</v>
      </c>
      <c r="Y6">
        <f t="shared" si="8"/>
        <v>0</v>
      </c>
      <c r="Z6">
        <f t="shared" si="9"/>
        <v>0</v>
      </c>
      <c r="AA6">
        <f t="shared" si="10"/>
        <v>0</v>
      </c>
      <c r="AB6">
        <f t="shared" si="11"/>
        <v>0</v>
      </c>
      <c r="AC6">
        <f t="shared" si="12"/>
        <v>0</v>
      </c>
      <c r="AD6">
        <f t="shared" si="13"/>
        <v>0</v>
      </c>
      <c r="AE6">
        <f t="shared" si="14"/>
        <v>0</v>
      </c>
      <c r="AF6">
        <f t="shared" si="15"/>
        <v>0</v>
      </c>
      <c r="AG6">
        <f t="shared" si="16"/>
        <v>0</v>
      </c>
      <c r="AH6">
        <f t="shared" si="17"/>
        <v>0</v>
      </c>
      <c r="AI6">
        <f t="shared" si="18"/>
        <v>0</v>
      </c>
      <c r="AJ6">
        <f t="shared" si="19"/>
        <v>0</v>
      </c>
      <c r="AK6">
        <f t="shared" si="20"/>
        <v>0</v>
      </c>
      <c r="AL6">
        <f t="shared" si="21"/>
        <v>0</v>
      </c>
      <c r="AN6" s="44" t="s">
        <v>69</v>
      </c>
      <c r="AO6">
        <v>4</v>
      </c>
      <c r="AP6">
        <f t="shared" si="2"/>
        <v>0.93939393939393945</v>
      </c>
      <c r="AQ6" s="46">
        <f t="shared" si="3"/>
        <v>93.939393939393938</v>
      </c>
    </row>
    <row r="7" spans="1:43" x14ac:dyDescent="0.35">
      <c r="A7" s="28">
        <v>39934</v>
      </c>
      <c r="G7">
        <v>1</v>
      </c>
      <c r="I7">
        <v>1</v>
      </c>
      <c r="J7">
        <v>1</v>
      </c>
      <c r="L7">
        <v>1</v>
      </c>
      <c r="N7">
        <v>1</v>
      </c>
      <c r="O7">
        <v>1</v>
      </c>
      <c r="P7">
        <v>1</v>
      </c>
      <c r="R7">
        <v>1</v>
      </c>
      <c r="U7">
        <f t="shared" si="4"/>
        <v>0</v>
      </c>
      <c r="V7">
        <f t="shared" si="5"/>
        <v>0</v>
      </c>
      <c r="W7">
        <f t="shared" si="6"/>
        <v>0</v>
      </c>
      <c r="X7">
        <f t="shared" si="7"/>
        <v>0</v>
      </c>
      <c r="Y7">
        <f t="shared" si="8"/>
        <v>0</v>
      </c>
      <c r="Z7">
        <f t="shared" si="9"/>
        <v>0</v>
      </c>
      <c r="AA7">
        <f t="shared" si="10"/>
        <v>0</v>
      </c>
      <c r="AB7">
        <f t="shared" si="11"/>
        <v>0</v>
      </c>
      <c r="AC7">
        <f t="shared" si="12"/>
        <v>0</v>
      </c>
      <c r="AD7">
        <f t="shared" si="13"/>
        <v>0</v>
      </c>
      <c r="AE7">
        <f t="shared" si="14"/>
        <v>0</v>
      </c>
      <c r="AF7">
        <f t="shared" si="15"/>
        <v>0</v>
      </c>
      <c r="AG7">
        <f t="shared" si="16"/>
        <v>0</v>
      </c>
      <c r="AH7">
        <f t="shared" si="17"/>
        <v>0</v>
      </c>
      <c r="AI7">
        <f t="shared" si="18"/>
        <v>0</v>
      </c>
      <c r="AJ7">
        <f t="shared" si="19"/>
        <v>0</v>
      </c>
      <c r="AK7">
        <f t="shared" si="20"/>
        <v>0</v>
      </c>
      <c r="AL7">
        <f t="shared" si="21"/>
        <v>0</v>
      </c>
      <c r="AN7" s="44" t="s">
        <v>75</v>
      </c>
      <c r="AO7">
        <v>8</v>
      </c>
      <c r="AP7">
        <f t="shared" si="2"/>
        <v>0.87878787878787878</v>
      </c>
      <c r="AQ7" s="46">
        <f t="shared" si="3"/>
        <v>87.878787878787875</v>
      </c>
    </row>
    <row r="8" spans="1:43" x14ac:dyDescent="0.35">
      <c r="A8" s="28">
        <v>39965</v>
      </c>
      <c r="G8">
        <v>1</v>
      </c>
      <c r="I8">
        <v>1</v>
      </c>
      <c r="J8">
        <v>1</v>
      </c>
      <c r="L8">
        <v>1</v>
      </c>
      <c r="N8">
        <v>1</v>
      </c>
      <c r="O8">
        <v>1</v>
      </c>
      <c r="P8">
        <v>1</v>
      </c>
      <c r="R8">
        <v>1</v>
      </c>
      <c r="U8">
        <f t="shared" si="4"/>
        <v>0</v>
      </c>
      <c r="V8">
        <f t="shared" si="5"/>
        <v>0</v>
      </c>
      <c r="W8">
        <f t="shared" si="6"/>
        <v>0</v>
      </c>
      <c r="X8">
        <f t="shared" si="7"/>
        <v>0</v>
      </c>
      <c r="Y8">
        <f t="shared" si="8"/>
        <v>0</v>
      </c>
      <c r="Z8">
        <f t="shared" si="9"/>
        <v>0</v>
      </c>
      <c r="AA8">
        <f t="shared" si="10"/>
        <v>0</v>
      </c>
      <c r="AB8">
        <f t="shared" si="11"/>
        <v>0</v>
      </c>
      <c r="AC8">
        <f t="shared" si="12"/>
        <v>0</v>
      </c>
      <c r="AD8">
        <f t="shared" si="13"/>
        <v>0</v>
      </c>
      <c r="AE8">
        <f t="shared" si="14"/>
        <v>0</v>
      </c>
      <c r="AF8">
        <f t="shared" si="15"/>
        <v>0</v>
      </c>
      <c r="AG8">
        <f t="shared" si="16"/>
        <v>0</v>
      </c>
      <c r="AH8">
        <f t="shared" si="17"/>
        <v>0</v>
      </c>
      <c r="AI8">
        <f t="shared" si="18"/>
        <v>0</v>
      </c>
      <c r="AJ8">
        <f t="shared" si="19"/>
        <v>0</v>
      </c>
      <c r="AK8">
        <f t="shared" si="20"/>
        <v>0</v>
      </c>
      <c r="AL8">
        <f t="shared" si="21"/>
        <v>0</v>
      </c>
      <c r="AN8" s="44" t="s">
        <v>81</v>
      </c>
      <c r="AO8">
        <v>8</v>
      </c>
      <c r="AP8">
        <f t="shared" si="2"/>
        <v>0.87878787878787878</v>
      </c>
      <c r="AQ8" s="46">
        <f t="shared" si="3"/>
        <v>87.878787878787875</v>
      </c>
    </row>
    <row r="9" spans="1:43" x14ac:dyDescent="0.35">
      <c r="A9" s="28">
        <v>39995</v>
      </c>
      <c r="J9">
        <v>1</v>
      </c>
      <c r="N9">
        <v>1</v>
      </c>
      <c r="O9">
        <v>1</v>
      </c>
      <c r="P9">
        <v>1</v>
      </c>
      <c r="U9">
        <f t="shared" si="4"/>
        <v>0</v>
      </c>
      <c r="V9">
        <f t="shared" si="5"/>
        <v>0</v>
      </c>
      <c r="W9">
        <f t="shared" si="6"/>
        <v>0</v>
      </c>
      <c r="X9">
        <f t="shared" si="7"/>
        <v>0</v>
      </c>
      <c r="Y9">
        <f t="shared" si="8"/>
        <v>0</v>
      </c>
      <c r="Z9">
        <f t="shared" si="9"/>
        <v>1</v>
      </c>
      <c r="AA9">
        <f t="shared" si="10"/>
        <v>0</v>
      </c>
      <c r="AB9">
        <f t="shared" si="11"/>
        <v>1</v>
      </c>
      <c r="AC9">
        <f t="shared" si="12"/>
        <v>0</v>
      </c>
      <c r="AD9">
        <f t="shared" si="13"/>
        <v>0</v>
      </c>
      <c r="AE9">
        <f t="shared" si="14"/>
        <v>1</v>
      </c>
      <c r="AF9">
        <f t="shared" si="15"/>
        <v>0</v>
      </c>
      <c r="AG9">
        <f t="shared" si="16"/>
        <v>0</v>
      </c>
      <c r="AH9">
        <f t="shared" si="17"/>
        <v>0</v>
      </c>
      <c r="AI9">
        <f t="shared" si="18"/>
        <v>0</v>
      </c>
      <c r="AJ9">
        <f t="shared" si="19"/>
        <v>0</v>
      </c>
      <c r="AK9">
        <f t="shared" si="20"/>
        <v>1</v>
      </c>
      <c r="AL9">
        <f t="shared" si="21"/>
        <v>0</v>
      </c>
      <c r="AN9" s="44" t="s">
        <v>90</v>
      </c>
      <c r="AO9">
        <v>5</v>
      </c>
      <c r="AP9">
        <f t="shared" si="2"/>
        <v>0.9242424242424242</v>
      </c>
      <c r="AQ9" s="46">
        <f t="shared" si="3"/>
        <v>92.424242424242422</v>
      </c>
    </row>
    <row r="10" spans="1:43" x14ac:dyDescent="0.35">
      <c r="A10" s="28">
        <v>40026</v>
      </c>
      <c r="G10">
        <v>1</v>
      </c>
      <c r="I10">
        <v>1</v>
      </c>
      <c r="J10">
        <v>1</v>
      </c>
      <c r="N10">
        <v>1</v>
      </c>
      <c r="O10">
        <v>1</v>
      </c>
      <c r="P10">
        <v>1</v>
      </c>
      <c r="R10">
        <v>1</v>
      </c>
      <c r="U10">
        <f t="shared" si="4"/>
        <v>0</v>
      </c>
      <c r="V10">
        <f t="shared" si="5"/>
        <v>0</v>
      </c>
      <c r="W10">
        <f t="shared" si="6"/>
        <v>0</v>
      </c>
      <c r="X10">
        <f t="shared" si="7"/>
        <v>0</v>
      </c>
      <c r="Y10">
        <f t="shared" si="8"/>
        <v>0</v>
      </c>
      <c r="Z10">
        <f t="shared" si="9"/>
        <v>0</v>
      </c>
      <c r="AA10">
        <f t="shared" si="10"/>
        <v>0</v>
      </c>
      <c r="AB10">
        <f t="shared" si="11"/>
        <v>0</v>
      </c>
      <c r="AC10">
        <f t="shared" si="12"/>
        <v>0</v>
      </c>
      <c r="AD10">
        <f t="shared" si="13"/>
        <v>0</v>
      </c>
      <c r="AE10">
        <f t="shared" si="14"/>
        <v>0</v>
      </c>
      <c r="AF10">
        <f t="shared" si="15"/>
        <v>0</v>
      </c>
      <c r="AG10">
        <f t="shared" si="16"/>
        <v>0</v>
      </c>
      <c r="AH10">
        <f t="shared" si="17"/>
        <v>0</v>
      </c>
      <c r="AI10">
        <f t="shared" si="18"/>
        <v>0</v>
      </c>
      <c r="AJ10">
        <f t="shared" si="19"/>
        <v>0</v>
      </c>
      <c r="AK10">
        <f t="shared" si="20"/>
        <v>0</v>
      </c>
      <c r="AL10">
        <f t="shared" si="21"/>
        <v>0</v>
      </c>
      <c r="AN10" s="44" t="s">
        <v>95</v>
      </c>
      <c r="AO10">
        <v>8</v>
      </c>
      <c r="AP10">
        <f t="shared" si="2"/>
        <v>0.87878787878787878</v>
      </c>
      <c r="AQ10" s="46">
        <f t="shared" si="3"/>
        <v>87.878787878787875</v>
      </c>
    </row>
    <row r="11" spans="1:43" x14ac:dyDescent="0.35">
      <c r="A11" s="28">
        <v>40057</v>
      </c>
      <c r="G11">
        <v>1</v>
      </c>
      <c r="I11">
        <v>1</v>
      </c>
      <c r="J11">
        <v>1</v>
      </c>
      <c r="L11">
        <v>1</v>
      </c>
      <c r="N11">
        <v>1</v>
      </c>
      <c r="O11">
        <v>1</v>
      </c>
      <c r="P11">
        <v>1</v>
      </c>
      <c r="R11">
        <v>1</v>
      </c>
      <c r="U11">
        <f t="shared" si="4"/>
        <v>0</v>
      </c>
      <c r="V11">
        <f t="shared" si="5"/>
        <v>0</v>
      </c>
      <c r="W11">
        <f t="shared" si="6"/>
        <v>0</v>
      </c>
      <c r="X11">
        <f t="shared" si="7"/>
        <v>0</v>
      </c>
      <c r="Y11">
        <f t="shared" si="8"/>
        <v>0</v>
      </c>
      <c r="Z11">
        <f t="shared" si="9"/>
        <v>0</v>
      </c>
      <c r="AA11">
        <f t="shared" si="10"/>
        <v>0</v>
      </c>
      <c r="AB11">
        <f t="shared" si="11"/>
        <v>0</v>
      </c>
      <c r="AC11">
        <f t="shared" si="12"/>
        <v>0</v>
      </c>
      <c r="AD11">
        <f t="shared" si="13"/>
        <v>0</v>
      </c>
      <c r="AE11">
        <f t="shared" si="14"/>
        <v>0</v>
      </c>
      <c r="AF11">
        <f t="shared" si="15"/>
        <v>0</v>
      </c>
      <c r="AG11">
        <f t="shared" si="16"/>
        <v>0</v>
      </c>
      <c r="AH11">
        <f t="shared" si="17"/>
        <v>0</v>
      </c>
      <c r="AI11">
        <f t="shared" si="18"/>
        <v>0</v>
      </c>
      <c r="AJ11">
        <f t="shared" si="19"/>
        <v>0</v>
      </c>
      <c r="AK11">
        <f t="shared" si="20"/>
        <v>0</v>
      </c>
      <c r="AL11">
        <f t="shared" si="21"/>
        <v>0</v>
      </c>
      <c r="AN11" s="44" t="s">
        <v>98</v>
      </c>
      <c r="AO11">
        <v>8</v>
      </c>
      <c r="AP11">
        <f t="shared" si="2"/>
        <v>0.87878787878787878</v>
      </c>
      <c r="AQ11" s="46">
        <f t="shared" si="3"/>
        <v>87.878787878787875</v>
      </c>
    </row>
    <row r="12" spans="1:43" x14ac:dyDescent="0.35">
      <c r="A12" s="28">
        <v>40087</v>
      </c>
      <c r="I12">
        <v>1</v>
      </c>
      <c r="J12">
        <v>1</v>
      </c>
      <c r="L12">
        <v>1</v>
      </c>
      <c r="N12">
        <v>1</v>
      </c>
      <c r="O12">
        <v>1</v>
      </c>
      <c r="P12">
        <v>1</v>
      </c>
      <c r="R12">
        <v>1</v>
      </c>
      <c r="U12">
        <f t="shared" si="4"/>
        <v>0</v>
      </c>
      <c r="V12">
        <f t="shared" si="5"/>
        <v>0</v>
      </c>
      <c r="W12">
        <f t="shared" si="6"/>
        <v>0</v>
      </c>
      <c r="X12">
        <f t="shared" si="7"/>
        <v>0</v>
      </c>
      <c r="Y12">
        <f t="shared" si="8"/>
        <v>0</v>
      </c>
      <c r="Z12">
        <f t="shared" si="9"/>
        <v>1</v>
      </c>
      <c r="AA12">
        <f t="shared" si="10"/>
        <v>0</v>
      </c>
      <c r="AB12">
        <f t="shared" si="11"/>
        <v>0</v>
      </c>
      <c r="AC12">
        <f t="shared" si="12"/>
        <v>0</v>
      </c>
      <c r="AD12">
        <f t="shared" si="13"/>
        <v>0</v>
      </c>
      <c r="AE12">
        <f t="shared" si="14"/>
        <v>0</v>
      </c>
      <c r="AF12">
        <f t="shared" si="15"/>
        <v>0</v>
      </c>
      <c r="AG12">
        <f t="shared" si="16"/>
        <v>0</v>
      </c>
      <c r="AH12">
        <f t="shared" si="17"/>
        <v>0</v>
      </c>
      <c r="AI12">
        <f t="shared" si="18"/>
        <v>0</v>
      </c>
      <c r="AJ12">
        <f t="shared" si="19"/>
        <v>0</v>
      </c>
      <c r="AK12">
        <f t="shared" si="20"/>
        <v>0</v>
      </c>
      <c r="AL12">
        <f t="shared" si="21"/>
        <v>0</v>
      </c>
      <c r="AN12" s="44" t="s">
        <v>104</v>
      </c>
      <c r="AO12">
        <v>11</v>
      </c>
      <c r="AP12">
        <f t="shared" si="2"/>
        <v>0.83333333333333337</v>
      </c>
      <c r="AQ12" s="46">
        <f t="shared" si="3"/>
        <v>83.333333333333343</v>
      </c>
    </row>
    <row r="13" spans="1:43" x14ac:dyDescent="0.35">
      <c r="A13" s="28">
        <v>40118</v>
      </c>
      <c r="I13">
        <v>1</v>
      </c>
      <c r="J13">
        <v>1</v>
      </c>
      <c r="L13">
        <v>1</v>
      </c>
      <c r="N13">
        <v>1</v>
      </c>
      <c r="O13">
        <v>1</v>
      </c>
      <c r="P13">
        <v>1</v>
      </c>
      <c r="R13">
        <v>1</v>
      </c>
      <c r="U13">
        <f t="shared" si="4"/>
        <v>0</v>
      </c>
      <c r="V13">
        <f t="shared" si="5"/>
        <v>0</v>
      </c>
      <c r="W13">
        <f t="shared" si="6"/>
        <v>0</v>
      </c>
      <c r="X13">
        <f t="shared" si="7"/>
        <v>0</v>
      </c>
      <c r="Y13">
        <f t="shared" si="8"/>
        <v>0</v>
      </c>
      <c r="Z13">
        <f t="shared" si="9"/>
        <v>0</v>
      </c>
      <c r="AA13">
        <f t="shared" si="10"/>
        <v>0</v>
      </c>
      <c r="AB13">
        <f t="shared" si="11"/>
        <v>0</v>
      </c>
      <c r="AC13">
        <f t="shared" si="12"/>
        <v>0</v>
      </c>
      <c r="AD13">
        <f t="shared" si="13"/>
        <v>0</v>
      </c>
      <c r="AE13">
        <f t="shared" si="14"/>
        <v>0</v>
      </c>
      <c r="AF13">
        <f t="shared" si="15"/>
        <v>0</v>
      </c>
      <c r="AG13">
        <f t="shared" si="16"/>
        <v>0</v>
      </c>
      <c r="AH13">
        <f t="shared" si="17"/>
        <v>0</v>
      </c>
      <c r="AI13">
        <f t="shared" si="18"/>
        <v>0</v>
      </c>
      <c r="AJ13">
        <f t="shared" si="19"/>
        <v>0</v>
      </c>
      <c r="AK13">
        <f t="shared" si="20"/>
        <v>0</v>
      </c>
      <c r="AL13">
        <f t="shared" si="21"/>
        <v>0</v>
      </c>
      <c r="AN13" s="44" t="s">
        <v>114</v>
      </c>
      <c r="AO13">
        <v>3</v>
      </c>
      <c r="AP13">
        <f t="shared" si="2"/>
        <v>0.95454545454545459</v>
      </c>
      <c r="AQ13" s="46">
        <f t="shared" si="3"/>
        <v>95.454545454545453</v>
      </c>
    </row>
    <row r="14" spans="1:43" x14ac:dyDescent="0.35">
      <c r="A14" s="28">
        <v>40148</v>
      </c>
      <c r="G14">
        <v>1</v>
      </c>
      <c r="I14">
        <v>1</v>
      </c>
      <c r="R14">
        <v>1</v>
      </c>
      <c r="U14">
        <f t="shared" si="4"/>
        <v>0</v>
      </c>
      <c r="V14">
        <f t="shared" si="5"/>
        <v>0</v>
      </c>
      <c r="W14">
        <f t="shared" si="6"/>
        <v>0</v>
      </c>
      <c r="X14">
        <f t="shared" si="7"/>
        <v>0</v>
      </c>
      <c r="Y14">
        <f t="shared" si="8"/>
        <v>0</v>
      </c>
      <c r="Z14">
        <f t="shared" si="9"/>
        <v>0</v>
      </c>
      <c r="AA14">
        <f t="shared" si="10"/>
        <v>0</v>
      </c>
      <c r="AB14">
        <f t="shared" si="11"/>
        <v>0</v>
      </c>
      <c r="AC14">
        <f t="shared" si="12"/>
        <v>1</v>
      </c>
      <c r="AD14">
        <f t="shared" si="13"/>
        <v>0</v>
      </c>
      <c r="AE14">
        <f t="shared" si="14"/>
        <v>1</v>
      </c>
      <c r="AF14">
        <f t="shared" si="15"/>
        <v>0</v>
      </c>
      <c r="AG14">
        <f t="shared" si="16"/>
        <v>1</v>
      </c>
      <c r="AH14">
        <f t="shared" si="17"/>
        <v>1</v>
      </c>
      <c r="AI14">
        <f t="shared" si="18"/>
        <v>1</v>
      </c>
      <c r="AJ14">
        <f t="shared" si="19"/>
        <v>0</v>
      </c>
      <c r="AK14">
        <f t="shared" si="20"/>
        <v>0</v>
      </c>
      <c r="AL14">
        <f t="shared" si="21"/>
        <v>0</v>
      </c>
      <c r="AN14" s="44" t="s">
        <v>121</v>
      </c>
      <c r="AO14">
        <v>4</v>
      </c>
      <c r="AP14">
        <f t="shared" si="2"/>
        <v>0.93939393939393945</v>
      </c>
      <c r="AQ14" s="46">
        <f t="shared" si="3"/>
        <v>93.939393939393938</v>
      </c>
    </row>
    <row r="15" spans="1:43" x14ac:dyDescent="0.35">
      <c r="A15" s="28">
        <v>40179</v>
      </c>
      <c r="C15">
        <v>1</v>
      </c>
      <c r="G15">
        <v>1</v>
      </c>
      <c r="H15">
        <v>1</v>
      </c>
      <c r="I15">
        <v>1</v>
      </c>
      <c r="J15">
        <v>1</v>
      </c>
      <c r="L15">
        <v>1</v>
      </c>
      <c r="M15">
        <v>1</v>
      </c>
      <c r="N15">
        <v>1</v>
      </c>
      <c r="O15">
        <v>1</v>
      </c>
      <c r="P15">
        <v>1</v>
      </c>
      <c r="R15">
        <v>1</v>
      </c>
      <c r="U15">
        <f t="shared" si="4"/>
        <v>0</v>
      </c>
      <c r="V15">
        <f t="shared" si="5"/>
        <v>0</v>
      </c>
      <c r="W15">
        <f t="shared" si="6"/>
        <v>0</v>
      </c>
      <c r="X15">
        <f t="shared" si="7"/>
        <v>0</v>
      </c>
      <c r="Y15">
        <f t="shared" si="8"/>
        <v>0</v>
      </c>
      <c r="Z15">
        <f t="shared" si="9"/>
        <v>0</v>
      </c>
      <c r="AA15">
        <f t="shared" si="10"/>
        <v>0</v>
      </c>
      <c r="AB15">
        <f t="shared" si="11"/>
        <v>0</v>
      </c>
      <c r="AC15">
        <f t="shared" si="12"/>
        <v>0</v>
      </c>
      <c r="AD15">
        <f t="shared" si="13"/>
        <v>0</v>
      </c>
      <c r="AE15">
        <f t="shared" si="14"/>
        <v>0</v>
      </c>
      <c r="AF15">
        <f t="shared" si="15"/>
        <v>0</v>
      </c>
      <c r="AG15">
        <f t="shared" si="16"/>
        <v>0</v>
      </c>
      <c r="AH15">
        <f t="shared" si="17"/>
        <v>0</v>
      </c>
      <c r="AI15">
        <f t="shared" si="18"/>
        <v>0</v>
      </c>
      <c r="AJ15">
        <f t="shared" si="19"/>
        <v>0</v>
      </c>
      <c r="AK15">
        <f t="shared" si="20"/>
        <v>0</v>
      </c>
      <c r="AL15">
        <f t="shared" si="21"/>
        <v>0</v>
      </c>
      <c r="AN15" s="44" t="s">
        <v>129</v>
      </c>
      <c r="AO15">
        <v>6</v>
      </c>
      <c r="AP15">
        <f t="shared" si="2"/>
        <v>0.90909090909090906</v>
      </c>
      <c r="AQ15" s="46">
        <f t="shared" si="3"/>
        <v>90.909090909090907</v>
      </c>
    </row>
    <row r="16" spans="1:43" x14ac:dyDescent="0.35">
      <c r="A16" s="28">
        <v>40210</v>
      </c>
      <c r="C16">
        <v>1</v>
      </c>
      <c r="G16">
        <v>1</v>
      </c>
      <c r="H16">
        <v>1</v>
      </c>
      <c r="I16">
        <v>1</v>
      </c>
      <c r="J16">
        <v>1</v>
      </c>
      <c r="L16">
        <v>1</v>
      </c>
      <c r="M16">
        <v>1</v>
      </c>
      <c r="N16">
        <v>1</v>
      </c>
      <c r="O16">
        <v>1</v>
      </c>
      <c r="P16">
        <v>1</v>
      </c>
      <c r="R16">
        <v>1</v>
      </c>
      <c r="U16">
        <f t="shared" si="4"/>
        <v>0</v>
      </c>
      <c r="V16">
        <f t="shared" si="5"/>
        <v>0</v>
      </c>
      <c r="W16">
        <f t="shared" si="6"/>
        <v>0</v>
      </c>
      <c r="X16">
        <f t="shared" si="7"/>
        <v>0</v>
      </c>
      <c r="Y16">
        <f t="shared" si="8"/>
        <v>0</v>
      </c>
      <c r="Z16">
        <f t="shared" si="9"/>
        <v>0</v>
      </c>
      <c r="AA16">
        <f t="shared" si="10"/>
        <v>0</v>
      </c>
      <c r="AB16">
        <f t="shared" si="11"/>
        <v>0</v>
      </c>
      <c r="AC16">
        <f t="shared" si="12"/>
        <v>0</v>
      </c>
      <c r="AD16">
        <f t="shared" si="13"/>
        <v>0</v>
      </c>
      <c r="AE16">
        <f t="shared" si="14"/>
        <v>0</v>
      </c>
      <c r="AF16">
        <f t="shared" si="15"/>
        <v>0</v>
      </c>
      <c r="AG16">
        <f t="shared" si="16"/>
        <v>0</v>
      </c>
      <c r="AH16">
        <f t="shared" si="17"/>
        <v>0</v>
      </c>
      <c r="AI16">
        <f t="shared" si="18"/>
        <v>0</v>
      </c>
      <c r="AJ16">
        <f t="shared" si="19"/>
        <v>0</v>
      </c>
      <c r="AK16">
        <f t="shared" si="20"/>
        <v>0</v>
      </c>
      <c r="AL16">
        <f t="shared" si="21"/>
        <v>0</v>
      </c>
      <c r="AN16" s="44" t="s">
        <v>133</v>
      </c>
      <c r="AO16">
        <v>3</v>
      </c>
      <c r="AP16">
        <f t="shared" si="2"/>
        <v>0.95454545454545459</v>
      </c>
      <c r="AQ16" s="46">
        <f t="shared" si="3"/>
        <v>95.454545454545453</v>
      </c>
    </row>
    <row r="17" spans="1:43" x14ac:dyDescent="0.35">
      <c r="A17" s="28">
        <v>40238</v>
      </c>
      <c r="C17">
        <v>1</v>
      </c>
      <c r="G17">
        <v>1</v>
      </c>
      <c r="H17">
        <v>1</v>
      </c>
      <c r="I17">
        <v>1</v>
      </c>
      <c r="J17">
        <v>1</v>
      </c>
      <c r="L17">
        <v>1</v>
      </c>
      <c r="M17">
        <v>1</v>
      </c>
      <c r="N17">
        <v>1</v>
      </c>
      <c r="O17">
        <v>1</v>
      </c>
      <c r="P17">
        <v>1</v>
      </c>
      <c r="R17">
        <v>1</v>
      </c>
      <c r="U17">
        <f t="shared" si="4"/>
        <v>0</v>
      </c>
      <c r="V17">
        <f t="shared" si="5"/>
        <v>0</v>
      </c>
      <c r="W17">
        <f t="shared" si="6"/>
        <v>0</v>
      </c>
      <c r="X17">
        <f t="shared" si="7"/>
        <v>0</v>
      </c>
      <c r="Y17">
        <f t="shared" si="8"/>
        <v>0</v>
      </c>
      <c r="Z17">
        <f t="shared" si="9"/>
        <v>0</v>
      </c>
      <c r="AA17">
        <f t="shared" si="10"/>
        <v>0</v>
      </c>
      <c r="AB17">
        <f t="shared" si="11"/>
        <v>0</v>
      </c>
      <c r="AC17">
        <f t="shared" si="12"/>
        <v>0</v>
      </c>
      <c r="AD17">
        <f t="shared" si="13"/>
        <v>0</v>
      </c>
      <c r="AE17">
        <f t="shared" si="14"/>
        <v>0</v>
      </c>
      <c r="AF17">
        <f t="shared" si="15"/>
        <v>0</v>
      </c>
      <c r="AG17">
        <f t="shared" si="16"/>
        <v>0</v>
      </c>
      <c r="AH17">
        <f t="shared" si="17"/>
        <v>0</v>
      </c>
      <c r="AI17">
        <f t="shared" si="18"/>
        <v>0</v>
      </c>
      <c r="AJ17">
        <f t="shared" si="19"/>
        <v>0</v>
      </c>
      <c r="AK17">
        <f t="shared" si="20"/>
        <v>0</v>
      </c>
      <c r="AL17">
        <f t="shared" si="21"/>
        <v>0</v>
      </c>
      <c r="AN17" s="44" t="s">
        <v>139</v>
      </c>
      <c r="AO17">
        <v>8</v>
      </c>
      <c r="AP17">
        <f t="shared" si="2"/>
        <v>0.87878787878787878</v>
      </c>
      <c r="AQ17" s="46">
        <f t="shared" si="3"/>
        <v>87.878787878787875</v>
      </c>
    </row>
    <row r="18" spans="1:43" x14ac:dyDescent="0.35">
      <c r="A18" s="28">
        <v>40269</v>
      </c>
      <c r="G18">
        <v>1</v>
      </c>
      <c r="H18">
        <v>1</v>
      </c>
      <c r="J18">
        <v>1</v>
      </c>
      <c r="L18">
        <v>1</v>
      </c>
      <c r="M18">
        <v>1</v>
      </c>
      <c r="U18">
        <f t="shared" si="4"/>
        <v>0</v>
      </c>
      <c r="V18">
        <f t="shared" si="5"/>
        <v>1</v>
      </c>
      <c r="W18">
        <f t="shared" si="6"/>
        <v>0</v>
      </c>
      <c r="X18">
        <f t="shared" si="7"/>
        <v>0</v>
      </c>
      <c r="Y18">
        <f t="shared" si="8"/>
        <v>0</v>
      </c>
      <c r="Z18">
        <f t="shared" si="9"/>
        <v>0</v>
      </c>
      <c r="AA18">
        <f t="shared" si="10"/>
        <v>0</v>
      </c>
      <c r="AB18">
        <f t="shared" si="11"/>
        <v>1</v>
      </c>
      <c r="AC18">
        <f t="shared" si="12"/>
        <v>0</v>
      </c>
      <c r="AD18">
        <f t="shared" si="13"/>
        <v>0</v>
      </c>
      <c r="AE18">
        <f t="shared" si="14"/>
        <v>0</v>
      </c>
      <c r="AF18">
        <f t="shared" si="15"/>
        <v>0</v>
      </c>
      <c r="AG18">
        <f t="shared" si="16"/>
        <v>1</v>
      </c>
      <c r="AH18">
        <f t="shared" si="17"/>
        <v>1</v>
      </c>
      <c r="AI18">
        <f t="shared" si="18"/>
        <v>1</v>
      </c>
      <c r="AJ18">
        <f t="shared" si="19"/>
        <v>0</v>
      </c>
      <c r="AK18">
        <f t="shared" si="20"/>
        <v>1</v>
      </c>
      <c r="AL18">
        <f t="shared" si="21"/>
        <v>0</v>
      </c>
      <c r="AN18" s="44" t="s">
        <v>142</v>
      </c>
      <c r="AO18">
        <v>12</v>
      </c>
      <c r="AP18">
        <f t="shared" si="2"/>
        <v>0.81818181818181812</v>
      </c>
      <c r="AQ18" s="46">
        <f t="shared" si="3"/>
        <v>81.818181818181813</v>
      </c>
    </row>
    <row r="19" spans="1:43" x14ac:dyDescent="0.35">
      <c r="A19" s="28">
        <v>40299</v>
      </c>
      <c r="C19">
        <v>1</v>
      </c>
      <c r="G19">
        <v>1</v>
      </c>
      <c r="H19">
        <v>1</v>
      </c>
      <c r="I19">
        <v>1</v>
      </c>
      <c r="M19">
        <v>1</v>
      </c>
      <c r="N19">
        <v>1</v>
      </c>
      <c r="O19">
        <v>1</v>
      </c>
      <c r="R19">
        <v>1</v>
      </c>
      <c r="U19">
        <f t="shared" si="4"/>
        <v>0</v>
      </c>
      <c r="V19">
        <f t="shared" si="5"/>
        <v>0</v>
      </c>
      <c r="W19">
        <f t="shared" si="6"/>
        <v>0</v>
      </c>
      <c r="X19">
        <f t="shared" si="7"/>
        <v>0</v>
      </c>
      <c r="Y19">
        <f t="shared" si="8"/>
        <v>0</v>
      </c>
      <c r="Z19">
        <f t="shared" si="9"/>
        <v>0</v>
      </c>
      <c r="AA19">
        <f t="shared" si="10"/>
        <v>0</v>
      </c>
      <c r="AB19">
        <f t="shared" si="11"/>
        <v>0</v>
      </c>
      <c r="AC19">
        <f t="shared" si="12"/>
        <v>1</v>
      </c>
      <c r="AD19">
        <f t="shared" si="13"/>
        <v>0</v>
      </c>
      <c r="AE19">
        <f t="shared" si="14"/>
        <v>1</v>
      </c>
      <c r="AF19">
        <f t="shared" si="15"/>
        <v>0</v>
      </c>
      <c r="AG19">
        <f t="shared" si="16"/>
        <v>0</v>
      </c>
      <c r="AH19">
        <f t="shared" si="17"/>
        <v>0</v>
      </c>
      <c r="AI19">
        <f t="shared" si="18"/>
        <v>0</v>
      </c>
      <c r="AJ19">
        <f t="shared" si="19"/>
        <v>0</v>
      </c>
      <c r="AK19">
        <f t="shared" si="20"/>
        <v>0</v>
      </c>
      <c r="AL19">
        <f t="shared" si="21"/>
        <v>0</v>
      </c>
      <c r="AN19" s="44" t="s">
        <v>145</v>
      </c>
      <c r="AO19">
        <v>7</v>
      </c>
      <c r="AP19">
        <f t="shared" si="2"/>
        <v>0.89393939393939392</v>
      </c>
      <c r="AQ19" s="46">
        <f t="shared" si="3"/>
        <v>89.393939393939391</v>
      </c>
    </row>
    <row r="20" spans="1:43" x14ac:dyDescent="0.35">
      <c r="A20" s="28">
        <v>40330</v>
      </c>
      <c r="C20">
        <v>1</v>
      </c>
      <c r="G20">
        <v>1</v>
      </c>
      <c r="H20">
        <v>1</v>
      </c>
      <c r="I20">
        <v>1</v>
      </c>
      <c r="J20">
        <v>1</v>
      </c>
      <c r="L20">
        <v>1</v>
      </c>
      <c r="M20">
        <v>1</v>
      </c>
      <c r="N20">
        <v>1</v>
      </c>
      <c r="O20">
        <v>1</v>
      </c>
      <c r="P20">
        <v>1</v>
      </c>
      <c r="R20">
        <v>1</v>
      </c>
      <c r="U20">
        <f t="shared" si="4"/>
        <v>0</v>
      </c>
      <c r="V20">
        <f t="shared" si="5"/>
        <v>0</v>
      </c>
      <c r="W20">
        <f t="shared" si="6"/>
        <v>0</v>
      </c>
      <c r="X20">
        <f t="shared" si="7"/>
        <v>0</v>
      </c>
      <c r="Y20">
        <f t="shared" si="8"/>
        <v>0</v>
      </c>
      <c r="Z20">
        <f t="shared" si="9"/>
        <v>0</v>
      </c>
      <c r="AA20">
        <f t="shared" si="10"/>
        <v>0</v>
      </c>
      <c r="AB20">
        <f t="shared" si="11"/>
        <v>0</v>
      </c>
      <c r="AC20">
        <f t="shared" si="12"/>
        <v>0</v>
      </c>
      <c r="AD20">
        <f t="shared" si="13"/>
        <v>0</v>
      </c>
      <c r="AE20">
        <f t="shared" si="14"/>
        <v>0</v>
      </c>
      <c r="AF20">
        <f t="shared" si="15"/>
        <v>0</v>
      </c>
      <c r="AG20">
        <f t="shared" si="16"/>
        <v>0</v>
      </c>
      <c r="AH20">
        <f t="shared" si="17"/>
        <v>0</v>
      </c>
      <c r="AI20">
        <f t="shared" si="18"/>
        <v>0</v>
      </c>
      <c r="AJ20">
        <f t="shared" si="19"/>
        <v>0</v>
      </c>
      <c r="AK20">
        <f t="shared" si="20"/>
        <v>0</v>
      </c>
      <c r="AL20">
        <f t="shared" si="21"/>
        <v>0</v>
      </c>
    </row>
    <row r="21" spans="1:43" x14ac:dyDescent="0.35">
      <c r="A21" s="28">
        <v>40360</v>
      </c>
      <c r="C21">
        <v>1</v>
      </c>
      <c r="G21">
        <v>1</v>
      </c>
      <c r="H21">
        <v>1</v>
      </c>
      <c r="I21">
        <v>1</v>
      </c>
      <c r="J21">
        <v>1</v>
      </c>
      <c r="L21">
        <v>1</v>
      </c>
      <c r="M21">
        <v>1</v>
      </c>
      <c r="N21">
        <v>1</v>
      </c>
      <c r="O21">
        <v>1</v>
      </c>
      <c r="P21">
        <v>1</v>
      </c>
      <c r="R21">
        <v>1</v>
      </c>
      <c r="U21">
        <f t="shared" si="4"/>
        <v>0</v>
      </c>
      <c r="V21">
        <f t="shared" si="5"/>
        <v>0</v>
      </c>
      <c r="W21">
        <f t="shared" si="6"/>
        <v>0</v>
      </c>
      <c r="X21">
        <f t="shared" si="7"/>
        <v>0</v>
      </c>
      <c r="Y21">
        <f t="shared" si="8"/>
        <v>0</v>
      </c>
      <c r="Z21">
        <f t="shared" si="9"/>
        <v>0</v>
      </c>
      <c r="AA21">
        <f t="shared" si="10"/>
        <v>0</v>
      </c>
      <c r="AB21">
        <f t="shared" si="11"/>
        <v>0</v>
      </c>
      <c r="AC21">
        <f t="shared" si="12"/>
        <v>0</v>
      </c>
      <c r="AD21">
        <f t="shared" si="13"/>
        <v>0</v>
      </c>
      <c r="AE21">
        <f t="shared" si="14"/>
        <v>0</v>
      </c>
      <c r="AF21">
        <f t="shared" si="15"/>
        <v>0</v>
      </c>
      <c r="AG21">
        <f t="shared" si="16"/>
        <v>0</v>
      </c>
      <c r="AH21">
        <f t="shared" si="17"/>
        <v>0</v>
      </c>
      <c r="AI21">
        <f t="shared" si="18"/>
        <v>0</v>
      </c>
      <c r="AJ21">
        <f t="shared" si="19"/>
        <v>0</v>
      </c>
      <c r="AK21">
        <f t="shared" si="20"/>
        <v>0</v>
      </c>
      <c r="AL21">
        <f t="shared" si="21"/>
        <v>0</v>
      </c>
    </row>
    <row r="22" spans="1:43" x14ac:dyDescent="0.35">
      <c r="A22" s="28">
        <v>40391</v>
      </c>
      <c r="C22">
        <v>1</v>
      </c>
      <c r="G22">
        <v>1</v>
      </c>
      <c r="H22">
        <v>1</v>
      </c>
      <c r="I22">
        <v>1</v>
      </c>
      <c r="J22">
        <v>1</v>
      </c>
      <c r="L22">
        <v>1</v>
      </c>
      <c r="M22">
        <v>1</v>
      </c>
      <c r="N22">
        <v>1</v>
      </c>
      <c r="O22">
        <v>1</v>
      </c>
      <c r="P22">
        <v>1</v>
      </c>
      <c r="R22">
        <v>1</v>
      </c>
      <c r="U22">
        <f t="shared" si="4"/>
        <v>0</v>
      </c>
      <c r="V22">
        <f t="shared" si="5"/>
        <v>0</v>
      </c>
      <c r="W22">
        <f t="shared" si="6"/>
        <v>0</v>
      </c>
      <c r="X22">
        <f t="shared" si="7"/>
        <v>0</v>
      </c>
      <c r="Y22">
        <f t="shared" si="8"/>
        <v>0</v>
      </c>
      <c r="Z22">
        <f t="shared" si="9"/>
        <v>0</v>
      </c>
      <c r="AA22">
        <f t="shared" si="10"/>
        <v>0</v>
      </c>
      <c r="AB22">
        <f t="shared" si="11"/>
        <v>0</v>
      </c>
      <c r="AC22">
        <f t="shared" si="12"/>
        <v>0</v>
      </c>
      <c r="AD22">
        <f t="shared" si="13"/>
        <v>0</v>
      </c>
      <c r="AE22">
        <f t="shared" si="14"/>
        <v>0</v>
      </c>
      <c r="AF22">
        <f t="shared" si="15"/>
        <v>0</v>
      </c>
      <c r="AG22">
        <f t="shared" si="16"/>
        <v>0</v>
      </c>
      <c r="AH22">
        <f t="shared" si="17"/>
        <v>0</v>
      </c>
      <c r="AI22">
        <f t="shared" si="18"/>
        <v>0</v>
      </c>
      <c r="AJ22">
        <f t="shared" si="19"/>
        <v>0</v>
      </c>
      <c r="AK22">
        <f t="shared" si="20"/>
        <v>0</v>
      </c>
      <c r="AL22">
        <f t="shared" si="21"/>
        <v>0</v>
      </c>
    </row>
    <row r="23" spans="1:43" x14ac:dyDescent="0.35">
      <c r="A23" s="28">
        <v>40422</v>
      </c>
      <c r="C23">
        <v>1</v>
      </c>
      <c r="G23">
        <v>1</v>
      </c>
      <c r="H23">
        <v>1</v>
      </c>
      <c r="I23">
        <v>1</v>
      </c>
      <c r="J23">
        <v>1</v>
      </c>
      <c r="L23">
        <v>1</v>
      </c>
      <c r="M23">
        <v>1</v>
      </c>
      <c r="N23">
        <v>1</v>
      </c>
      <c r="O23">
        <v>1</v>
      </c>
      <c r="P23">
        <v>1</v>
      </c>
      <c r="R23">
        <v>1</v>
      </c>
      <c r="U23">
        <f t="shared" si="4"/>
        <v>0</v>
      </c>
      <c r="V23">
        <f t="shared" si="5"/>
        <v>0</v>
      </c>
      <c r="W23">
        <f t="shared" si="6"/>
        <v>0</v>
      </c>
      <c r="X23">
        <f t="shared" si="7"/>
        <v>0</v>
      </c>
      <c r="Y23">
        <f t="shared" si="8"/>
        <v>0</v>
      </c>
      <c r="Z23">
        <f t="shared" si="9"/>
        <v>0</v>
      </c>
      <c r="AA23">
        <f t="shared" si="10"/>
        <v>0</v>
      </c>
      <c r="AB23">
        <f t="shared" si="11"/>
        <v>0</v>
      </c>
      <c r="AC23">
        <f t="shared" si="12"/>
        <v>0</v>
      </c>
      <c r="AD23">
        <f t="shared" si="13"/>
        <v>0</v>
      </c>
      <c r="AE23">
        <f t="shared" si="14"/>
        <v>0</v>
      </c>
      <c r="AF23">
        <f t="shared" si="15"/>
        <v>0</v>
      </c>
      <c r="AG23">
        <f t="shared" si="16"/>
        <v>0</v>
      </c>
      <c r="AH23">
        <f t="shared" si="17"/>
        <v>0</v>
      </c>
      <c r="AI23">
        <f t="shared" si="18"/>
        <v>0</v>
      </c>
      <c r="AJ23">
        <f t="shared" si="19"/>
        <v>0</v>
      </c>
      <c r="AK23">
        <f t="shared" si="20"/>
        <v>0</v>
      </c>
      <c r="AL23">
        <f t="shared" si="21"/>
        <v>0</v>
      </c>
    </row>
    <row r="24" spans="1:43" x14ac:dyDescent="0.35">
      <c r="A24" s="28">
        <v>40452</v>
      </c>
      <c r="C24">
        <v>1</v>
      </c>
      <c r="G24">
        <v>1</v>
      </c>
      <c r="I24">
        <v>1</v>
      </c>
      <c r="J24">
        <v>1</v>
      </c>
      <c r="L24">
        <v>1</v>
      </c>
      <c r="M24">
        <v>1</v>
      </c>
      <c r="N24">
        <v>1</v>
      </c>
      <c r="O24">
        <v>1</v>
      </c>
      <c r="P24">
        <v>1</v>
      </c>
      <c r="R24">
        <v>1</v>
      </c>
      <c r="U24">
        <f t="shared" si="4"/>
        <v>0</v>
      </c>
      <c r="V24">
        <f t="shared" si="5"/>
        <v>0</v>
      </c>
      <c r="W24">
        <f t="shared" si="6"/>
        <v>0</v>
      </c>
      <c r="X24">
        <f t="shared" si="7"/>
        <v>0</v>
      </c>
      <c r="Y24">
        <f t="shared" si="8"/>
        <v>0</v>
      </c>
      <c r="Z24">
        <f t="shared" si="9"/>
        <v>0</v>
      </c>
      <c r="AA24">
        <f t="shared" si="10"/>
        <v>1</v>
      </c>
      <c r="AB24">
        <f t="shared" si="11"/>
        <v>0</v>
      </c>
      <c r="AC24">
        <f t="shared" si="12"/>
        <v>0</v>
      </c>
      <c r="AD24">
        <f t="shared" si="13"/>
        <v>0</v>
      </c>
      <c r="AE24">
        <f t="shared" si="14"/>
        <v>0</v>
      </c>
      <c r="AF24">
        <f t="shared" si="15"/>
        <v>0</v>
      </c>
      <c r="AG24">
        <f t="shared" si="16"/>
        <v>0</v>
      </c>
      <c r="AH24">
        <f t="shared" si="17"/>
        <v>0</v>
      </c>
      <c r="AI24">
        <f t="shared" si="18"/>
        <v>0</v>
      </c>
      <c r="AJ24">
        <f t="shared" si="19"/>
        <v>0</v>
      </c>
      <c r="AK24">
        <f t="shared" si="20"/>
        <v>0</v>
      </c>
      <c r="AL24">
        <f t="shared" si="21"/>
        <v>0</v>
      </c>
    </row>
    <row r="25" spans="1:43" x14ac:dyDescent="0.35">
      <c r="A25" s="28">
        <v>40483</v>
      </c>
      <c r="C25">
        <v>1</v>
      </c>
      <c r="G25">
        <v>1</v>
      </c>
      <c r="H25">
        <v>1</v>
      </c>
      <c r="I25">
        <v>1</v>
      </c>
      <c r="J25">
        <v>1</v>
      </c>
      <c r="L25">
        <v>1</v>
      </c>
      <c r="M25">
        <v>1</v>
      </c>
      <c r="N25">
        <v>1</v>
      </c>
      <c r="O25">
        <v>1</v>
      </c>
      <c r="P25">
        <v>1</v>
      </c>
      <c r="R25">
        <v>1</v>
      </c>
      <c r="U25">
        <f t="shared" si="4"/>
        <v>0</v>
      </c>
      <c r="V25">
        <f t="shared" si="5"/>
        <v>0</v>
      </c>
      <c r="W25">
        <f t="shared" si="6"/>
        <v>0</v>
      </c>
      <c r="X25">
        <f t="shared" si="7"/>
        <v>0</v>
      </c>
      <c r="Y25">
        <f t="shared" si="8"/>
        <v>0</v>
      </c>
      <c r="Z25">
        <f t="shared" si="9"/>
        <v>0</v>
      </c>
      <c r="AA25">
        <f t="shared" si="10"/>
        <v>0</v>
      </c>
      <c r="AB25">
        <f t="shared" si="11"/>
        <v>0</v>
      </c>
      <c r="AC25">
        <f t="shared" si="12"/>
        <v>0</v>
      </c>
      <c r="AD25">
        <f t="shared" si="13"/>
        <v>0</v>
      </c>
      <c r="AE25">
        <f t="shared" si="14"/>
        <v>0</v>
      </c>
      <c r="AF25">
        <f t="shared" si="15"/>
        <v>0</v>
      </c>
      <c r="AG25">
        <f t="shared" si="16"/>
        <v>0</v>
      </c>
      <c r="AH25">
        <f t="shared" si="17"/>
        <v>0</v>
      </c>
      <c r="AI25">
        <f t="shared" si="18"/>
        <v>0</v>
      </c>
      <c r="AJ25">
        <f t="shared" si="19"/>
        <v>0</v>
      </c>
      <c r="AK25">
        <f t="shared" si="20"/>
        <v>0</v>
      </c>
      <c r="AL25">
        <f t="shared" si="21"/>
        <v>0</v>
      </c>
    </row>
    <row r="26" spans="1:43" x14ac:dyDescent="0.35">
      <c r="A26" s="28">
        <v>40513</v>
      </c>
      <c r="G26">
        <v>1</v>
      </c>
      <c r="H26">
        <v>1</v>
      </c>
      <c r="I26">
        <v>1</v>
      </c>
      <c r="J26">
        <v>1</v>
      </c>
      <c r="L26">
        <v>1</v>
      </c>
      <c r="M26">
        <v>1</v>
      </c>
      <c r="N26">
        <v>1</v>
      </c>
      <c r="O26">
        <v>1</v>
      </c>
      <c r="P26">
        <v>1</v>
      </c>
      <c r="R26">
        <v>1</v>
      </c>
      <c r="U26">
        <f t="shared" si="4"/>
        <v>0</v>
      </c>
      <c r="V26">
        <f t="shared" si="5"/>
        <v>1</v>
      </c>
      <c r="W26">
        <f t="shared" si="6"/>
        <v>0</v>
      </c>
      <c r="X26">
        <f t="shared" si="7"/>
        <v>0</v>
      </c>
      <c r="Y26">
        <f t="shared" si="8"/>
        <v>0</v>
      </c>
      <c r="Z26">
        <f t="shared" si="9"/>
        <v>0</v>
      </c>
      <c r="AA26">
        <f t="shared" si="10"/>
        <v>0</v>
      </c>
      <c r="AB26">
        <f t="shared" si="11"/>
        <v>0</v>
      </c>
      <c r="AC26">
        <f t="shared" si="12"/>
        <v>0</v>
      </c>
      <c r="AD26">
        <f t="shared" si="13"/>
        <v>0</v>
      </c>
      <c r="AE26">
        <f t="shared" si="14"/>
        <v>0</v>
      </c>
      <c r="AF26">
        <f t="shared" si="15"/>
        <v>0</v>
      </c>
      <c r="AG26">
        <f t="shared" si="16"/>
        <v>0</v>
      </c>
      <c r="AH26">
        <f t="shared" si="17"/>
        <v>0</v>
      </c>
      <c r="AI26">
        <f t="shared" si="18"/>
        <v>0</v>
      </c>
      <c r="AJ26">
        <f t="shared" si="19"/>
        <v>0</v>
      </c>
      <c r="AK26">
        <f t="shared" si="20"/>
        <v>0</v>
      </c>
      <c r="AL26">
        <f t="shared" si="21"/>
        <v>0</v>
      </c>
    </row>
    <row r="27" spans="1:43" x14ac:dyDescent="0.35">
      <c r="A27" s="28">
        <v>40544</v>
      </c>
      <c r="B27">
        <v>1</v>
      </c>
      <c r="C27">
        <v>1</v>
      </c>
      <c r="E27">
        <v>1</v>
      </c>
      <c r="F27">
        <v>1</v>
      </c>
      <c r="G27">
        <v>1</v>
      </c>
      <c r="I27">
        <v>1</v>
      </c>
      <c r="J27">
        <v>1</v>
      </c>
      <c r="L27">
        <v>1</v>
      </c>
      <c r="M27">
        <v>1</v>
      </c>
      <c r="N27">
        <v>1</v>
      </c>
      <c r="O27">
        <v>1</v>
      </c>
      <c r="P27">
        <v>1</v>
      </c>
      <c r="R27">
        <v>1</v>
      </c>
      <c r="U27">
        <f t="shared" si="4"/>
        <v>0</v>
      </c>
      <c r="V27">
        <f t="shared" si="5"/>
        <v>0</v>
      </c>
      <c r="W27">
        <f t="shared" si="6"/>
        <v>0</v>
      </c>
      <c r="X27">
        <f t="shared" si="7"/>
        <v>0</v>
      </c>
      <c r="Y27">
        <f t="shared" si="8"/>
        <v>0</v>
      </c>
      <c r="Z27">
        <f t="shared" si="9"/>
        <v>0</v>
      </c>
      <c r="AA27">
        <f t="shared" si="10"/>
        <v>1</v>
      </c>
      <c r="AB27">
        <f t="shared" si="11"/>
        <v>0</v>
      </c>
      <c r="AC27">
        <f t="shared" si="12"/>
        <v>0</v>
      </c>
      <c r="AD27">
        <f t="shared" si="13"/>
        <v>0</v>
      </c>
      <c r="AE27">
        <f t="shared" si="14"/>
        <v>0</v>
      </c>
      <c r="AF27">
        <f t="shared" si="15"/>
        <v>0</v>
      </c>
      <c r="AG27">
        <f t="shared" si="16"/>
        <v>0</v>
      </c>
      <c r="AH27">
        <f t="shared" si="17"/>
        <v>0</v>
      </c>
      <c r="AI27">
        <f t="shared" si="18"/>
        <v>0</v>
      </c>
      <c r="AJ27">
        <f t="shared" si="19"/>
        <v>0</v>
      </c>
      <c r="AK27">
        <f t="shared" si="20"/>
        <v>0</v>
      </c>
      <c r="AL27">
        <f t="shared" si="21"/>
        <v>0</v>
      </c>
    </row>
    <row r="28" spans="1:43" x14ac:dyDescent="0.35">
      <c r="A28" s="28">
        <v>40575</v>
      </c>
      <c r="B28">
        <v>1</v>
      </c>
      <c r="C28">
        <v>1</v>
      </c>
      <c r="E28">
        <v>1</v>
      </c>
      <c r="F28">
        <v>1</v>
      </c>
      <c r="G28">
        <v>1</v>
      </c>
      <c r="H28">
        <v>1</v>
      </c>
      <c r="I28">
        <v>1</v>
      </c>
      <c r="L28">
        <v>1</v>
      </c>
      <c r="M28">
        <v>1</v>
      </c>
      <c r="N28">
        <v>1</v>
      </c>
      <c r="O28">
        <v>1</v>
      </c>
      <c r="P28">
        <v>1</v>
      </c>
      <c r="R28">
        <v>1</v>
      </c>
      <c r="U28">
        <f t="shared" si="4"/>
        <v>0</v>
      </c>
      <c r="V28">
        <f t="shared" si="5"/>
        <v>0</v>
      </c>
      <c r="W28">
        <f t="shared" si="6"/>
        <v>0</v>
      </c>
      <c r="X28">
        <f t="shared" si="7"/>
        <v>0</v>
      </c>
      <c r="Y28">
        <f t="shared" si="8"/>
        <v>0</v>
      </c>
      <c r="Z28">
        <f t="shared" si="9"/>
        <v>0</v>
      </c>
      <c r="AA28">
        <f t="shared" si="10"/>
        <v>0</v>
      </c>
      <c r="AB28">
        <f t="shared" si="11"/>
        <v>0</v>
      </c>
      <c r="AC28">
        <f t="shared" si="12"/>
        <v>1</v>
      </c>
      <c r="AD28">
        <f t="shared" si="13"/>
        <v>0</v>
      </c>
      <c r="AE28">
        <f t="shared" si="14"/>
        <v>0</v>
      </c>
      <c r="AF28">
        <f t="shared" si="15"/>
        <v>0</v>
      </c>
      <c r="AG28">
        <f t="shared" si="16"/>
        <v>0</v>
      </c>
      <c r="AH28">
        <f t="shared" si="17"/>
        <v>0</v>
      </c>
      <c r="AI28">
        <f t="shared" si="18"/>
        <v>0</v>
      </c>
      <c r="AJ28">
        <f t="shared" si="19"/>
        <v>0</v>
      </c>
      <c r="AK28">
        <f t="shared" si="20"/>
        <v>0</v>
      </c>
      <c r="AL28">
        <f t="shared" si="21"/>
        <v>0</v>
      </c>
    </row>
    <row r="29" spans="1:43" x14ac:dyDescent="0.35">
      <c r="A29" s="28">
        <v>40603</v>
      </c>
      <c r="B29">
        <v>1</v>
      </c>
      <c r="C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L29">
        <v>1</v>
      </c>
      <c r="M29">
        <v>1</v>
      </c>
      <c r="N29">
        <v>1</v>
      </c>
      <c r="O29">
        <v>1</v>
      </c>
      <c r="P29">
        <v>1</v>
      </c>
      <c r="R29">
        <v>1</v>
      </c>
      <c r="U29">
        <f t="shared" si="4"/>
        <v>0</v>
      </c>
      <c r="V29">
        <f t="shared" si="5"/>
        <v>0</v>
      </c>
      <c r="W29">
        <f t="shared" si="6"/>
        <v>0</v>
      </c>
      <c r="X29">
        <f t="shared" si="7"/>
        <v>0</v>
      </c>
      <c r="Y29">
        <f t="shared" si="8"/>
        <v>0</v>
      </c>
      <c r="Z29">
        <f t="shared" si="9"/>
        <v>0</v>
      </c>
      <c r="AA29">
        <f t="shared" si="10"/>
        <v>0</v>
      </c>
      <c r="AB29">
        <f t="shared" si="11"/>
        <v>0</v>
      </c>
      <c r="AC29">
        <f t="shared" si="12"/>
        <v>0</v>
      </c>
      <c r="AD29">
        <f t="shared" si="13"/>
        <v>0</v>
      </c>
      <c r="AE29">
        <f t="shared" si="14"/>
        <v>0</v>
      </c>
      <c r="AF29">
        <f t="shared" si="15"/>
        <v>0</v>
      </c>
      <c r="AG29">
        <f t="shared" si="16"/>
        <v>0</v>
      </c>
      <c r="AH29">
        <f t="shared" si="17"/>
        <v>0</v>
      </c>
      <c r="AI29">
        <f t="shared" si="18"/>
        <v>0</v>
      </c>
      <c r="AJ29">
        <f t="shared" si="19"/>
        <v>0</v>
      </c>
      <c r="AK29">
        <f t="shared" si="20"/>
        <v>0</v>
      </c>
      <c r="AL29">
        <f t="shared" si="21"/>
        <v>0</v>
      </c>
    </row>
    <row r="30" spans="1:43" x14ac:dyDescent="0.35">
      <c r="A30" s="28">
        <v>40634</v>
      </c>
      <c r="B30">
        <v>1</v>
      </c>
      <c r="C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L30">
        <v>1</v>
      </c>
      <c r="M30">
        <v>1</v>
      </c>
      <c r="N30">
        <v>1</v>
      </c>
      <c r="O30">
        <v>1</v>
      </c>
      <c r="P30">
        <v>1</v>
      </c>
      <c r="R30">
        <v>1</v>
      </c>
      <c r="U30">
        <f t="shared" si="4"/>
        <v>0</v>
      </c>
      <c r="V30">
        <f t="shared" si="5"/>
        <v>0</v>
      </c>
      <c r="W30">
        <f t="shared" si="6"/>
        <v>0</v>
      </c>
      <c r="X30">
        <f t="shared" si="7"/>
        <v>0</v>
      </c>
      <c r="Y30">
        <f t="shared" si="8"/>
        <v>0</v>
      </c>
      <c r="Z30">
        <f t="shared" si="9"/>
        <v>0</v>
      </c>
      <c r="AA30">
        <f t="shared" si="10"/>
        <v>0</v>
      </c>
      <c r="AB30">
        <f t="shared" si="11"/>
        <v>0</v>
      </c>
      <c r="AC30">
        <f t="shared" si="12"/>
        <v>0</v>
      </c>
      <c r="AD30">
        <f t="shared" si="13"/>
        <v>0</v>
      </c>
      <c r="AE30">
        <f t="shared" si="14"/>
        <v>0</v>
      </c>
      <c r="AF30">
        <f t="shared" si="15"/>
        <v>0</v>
      </c>
      <c r="AG30">
        <f t="shared" si="16"/>
        <v>0</v>
      </c>
      <c r="AH30">
        <f t="shared" si="17"/>
        <v>0</v>
      </c>
      <c r="AI30">
        <f t="shared" si="18"/>
        <v>0</v>
      </c>
      <c r="AJ30">
        <f t="shared" si="19"/>
        <v>0</v>
      </c>
      <c r="AK30">
        <f t="shared" si="20"/>
        <v>0</v>
      </c>
      <c r="AL30">
        <f t="shared" si="21"/>
        <v>0</v>
      </c>
    </row>
    <row r="31" spans="1:43" x14ac:dyDescent="0.35">
      <c r="A31" s="28">
        <v>40664</v>
      </c>
      <c r="B31">
        <v>1</v>
      </c>
      <c r="C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L31">
        <v>1</v>
      </c>
      <c r="M31">
        <v>1</v>
      </c>
      <c r="N31">
        <v>1</v>
      </c>
      <c r="O31">
        <v>1</v>
      </c>
      <c r="P31">
        <v>1</v>
      </c>
      <c r="R31">
        <v>1</v>
      </c>
      <c r="U31">
        <f t="shared" si="4"/>
        <v>0</v>
      </c>
      <c r="V31">
        <f t="shared" si="5"/>
        <v>0</v>
      </c>
      <c r="W31">
        <f t="shared" si="6"/>
        <v>0</v>
      </c>
      <c r="X31">
        <f t="shared" si="7"/>
        <v>0</v>
      </c>
      <c r="Y31">
        <f t="shared" si="8"/>
        <v>0</v>
      </c>
      <c r="Z31">
        <f t="shared" si="9"/>
        <v>0</v>
      </c>
      <c r="AA31">
        <f t="shared" si="10"/>
        <v>0</v>
      </c>
      <c r="AB31">
        <f t="shared" si="11"/>
        <v>0</v>
      </c>
      <c r="AC31">
        <f t="shared" si="12"/>
        <v>0</v>
      </c>
      <c r="AD31">
        <f t="shared" si="13"/>
        <v>0</v>
      </c>
      <c r="AE31">
        <f t="shared" si="14"/>
        <v>0</v>
      </c>
      <c r="AF31">
        <f t="shared" si="15"/>
        <v>0</v>
      </c>
      <c r="AG31">
        <f t="shared" si="16"/>
        <v>0</v>
      </c>
      <c r="AH31">
        <f t="shared" si="17"/>
        <v>0</v>
      </c>
      <c r="AI31">
        <f t="shared" si="18"/>
        <v>0</v>
      </c>
      <c r="AJ31">
        <f t="shared" si="19"/>
        <v>0</v>
      </c>
      <c r="AK31">
        <f t="shared" si="20"/>
        <v>0</v>
      </c>
      <c r="AL31">
        <f t="shared" si="21"/>
        <v>0</v>
      </c>
    </row>
    <row r="32" spans="1:43" x14ac:dyDescent="0.35">
      <c r="A32" s="28">
        <v>40695</v>
      </c>
      <c r="B32">
        <v>1</v>
      </c>
      <c r="C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L32">
        <v>1</v>
      </c>
      <c r="M32">
        <v>1</v>
      </c>
      <c r="N32">
        <v>1</v>
      </c>
      <c r="O32">
        <v>1</v>
      </c>
      <c r="P32">
        <v>1</v>
      </c>
      <c r="R32">
        <v>1</v>
      </c>
      <c r="U32">
        <f t="shared" si="4"/>
        <v>0</v>
      </c>
      <c r="V32">
        <f t="shared" si="5"/>
        <v>0</v>
      </c>
      <c r="W32">
        <f t="shared" si="6"/>
        <v>0</v>
      </c>
      <c r="X32">
        <f t="shared" si="7"/>
        <v>0</v>
      </c>
      <c r="Y32">
        <f t="shared" si="8"/>
        <v>0</v>
      </c>
      <c r="Z32">
        <f t="shared" si="9"/>
        <v>0</v>
      </c>
      <c r="AA32">
        <f t="shared" si="10"/>
        <v>0</v>
      </c>
      <c r="AB32">
        <f t="shared" si="11"/>
        <v>0</v>
      </c>
      <c r="AC32">
        <f t="shared" si="12"/>
        <v>0</v>
      </c>
      <c r="AD32">
        <f t="shared" si="13"/>
        <v>0</v>
      </c>
      <c r="AE32">
        <f t="shared" si="14"/>
        <v>0</v>
      </c>
      <c r="AF32">
        <f t="shared" si="15"/>
        <v>0</v>
      </c>
      <c r="AG32">
        <f t="shared" si="16"/>
        <v>0</v>
      </c>
      <c r="AH32">
        <f t="shared" si="17"/>
        <v>0</v>
      </c>
      <c r="AI32">
        <f t="shared" si="18"/>
        <v>0</v>
      </c>
      <c r="AJ32">
        <f t="shared" si="19"/>
        <v>0</v>
      </c>
      <c r="AK32">
        <f t="shared" si="20"/>
        <v>0</v>
      </c>
      <c r="AL32">
        <f t="shared" si="21"/>
        <v>0</v>
      </c>
    </row>
    <row r="33" spans="1:38" x14ac:dyDescent="0.35">
      <c r="A33" s="28">
        <v>40725</v>
      </c>
      <c r="B33">
        <v>1</v>
      </c>
      <c r="C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L33">
        <v>1</v>
      </c>
      <c r="M33">
        <v>1</v>
      </c>
      <c r="N33">
        <v>1</v>
      </c>
      <c r="O33">
        <v>1</v>
      </c>
      <c r="P33">
        <v>1</v>
      </c>
      <c r="R33">
        <v>1</v>
      </c>
      <c r="U33">
        <f t="shared" si="4"/>
        <v>0</v>
      </c>
      <c r="V33">
        <f t="shared" si="5"/>
        <v>0</v>
      </c>
      <c r="W33">
        <f t="shared" si="6"/>
        <v>0</v>
      </c>
      <c r="X33">
        <f t="shared" si="7"/>
        <v>0</v>
      </c>
      <c r="Y33">
        <f t="shared" si="8"/>
        <v>0</v>
      </c>
      <c r="Z33">
        <f t="shared" si="9"/>
        <v>0</v>
      </c>
      <c r="AA33">
        <f t="shared" si="10"/>
        <v>0</v>
      </c>
      <c r="AB33">
        <f t="shared" si="11"/>
        <v>0</v>
      </c>
      <c r="AC33">
        <f t="shared" si="12"/>
        <v>0</v>
      </c>
      <c r="AD33">
        <f t="shared" si="13"/>
        <v>0</v>
      </c>
      <c r="AE33">
        <f t="shared" si="14"/>
        <v>0</v>
      </c>
      <c r="AF33">
        <f t="shared" si="15"/>
        <v>0</v>
      </c>
      <c r="AG33">
        <f t="shared" si="16"/>
        <v>0</v>
      </c>
      <c r="AH33">
        <f t="shared" si="17"/>
        <v>0</v>
      </c>
      <c r="AI33">
        <f t="shared" si="18"/>
        <v>0</v>
      </c>
      <c r="AJ33">
        <f t="shared" si="19"/>
        <v>0</v>
      </c>
      <c r="AK33">
        <f t="shared" si="20"/>
        <v>0</v>
      </c>
      <c r="AL33">
        <f t="shared" si="21"/>
        <v>0</v>
      </c>
    </row>
    <row r="34" spans="1:38" x14ac:dyDescent="0.35">
      <c r="A34" s="28">
        <v>40756</v>
      </c>
      <c r="B34">
        <v>1</v>
      </c>
      <c r="C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L34">
        <v>1</v>
      </c>
      <c r="M34">
        <v>1</v>
      </c>
      <c r="N34">
        <v>1</v>
      </c>
      <c r="O34">
        <v>1</v>
      </c>
      <c r="P34">
        <v>1</v>
      </c>
      <c r="R34">
        <v>1</v>
      </c>
      <c r="U34">
        <f t="shared" si="4"/>
        <v>0</v>
      </c>
      <c r="V34">
        <f t="shared" si="5"/>
        <v>0</v>
      </c>
      <c r="W34">
        <f t="shared" si="6"/>
        <v>0</v>
      </c>
      <c r="X34">
        <f t="shared" si="7"/>
        <v>0</v>
      </c>
      <c r="Y34">
        <f t="shared" si="8"/>
        <v>0</v>
      </c>
      <c r="Z34">
        <f t="shared" si="9"/>
        <v>0</v>
      </c>
      <c r="AA34">
        <f t="shared" si="10"/>
        <v>0</v>
      </c>
      <c r="AB34">
        <f t="shared" si="11"/>
        <v>0</v>
      </c>
      <c r="AC34">
        <f t="shared" si="12"/>
        <v>0</v>
      </c>
      <c r="AD34">
        <f t="shared" si="13"/>
        <v>0</v>
      </c>
      <c r="AE34">
        <f t="shared" si="14"/>
        <v>0</v>
      </c>
      <c r="AF34">
        <f t="shared" si="15"/>
        <v>0</v>
      </c>
      <c r="AG34">
        <f t="shared" si="16"/>
        <v>0</v>
      </c>
      <c r="AH34">
        <f t="shared" si="17"/>
        <v>0</v>
      </c>
      <c r="AI34">
        <f t="shared" si="18"/>
        <v>0</v>
      </c>
      <c r="AJ34">
        <f t="shared" si="19"/>
        <v>0</v>
      </c>
      <c r="AK34">
        <f t="shared" si="20"/>
        <v>0</v>
      </c>
      <c r="AL34">
        <f t="shared" si="21"/>
        <v>0</v>
      </c>
    </row>
    <row r="35" spans="1:38" x14ac:dyDescent="0.35">
      <c r="A35" s="28">
        <v>40787</v>
      </c>
      <c r="B35">
        <v>1</v>
      </c>
      <c r="C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L35">
        <v>1</v>
      </c>
      <c r="M35">
        <v>1</v>
      </c>
      <c r="N35">
        <v>1</v>
      </c>
      <c r="O35">
        <v>1</v>
      </c>
      <c r="P35">
        <v>1</v>
      </c>
      <c r="R35">
        <v>1</v>
      </c>
      <c r="U35">
        <f t="shared" si="4"/>
        <v>0</v>
      </c>
      <c r="V35">
        <f t="shared" si="5"/>
        <v>0</v>
      </c>
      <c r="W35">
        <f t="shared" si="6"/>
        <v>0</v>
      </c>
      <c r="X35">
        <f t="shared" si="7"/>
        <v>0</v>
      </c>
      <c r="Y35">
        <f t="shared" si="8"/>
        <v>0</v>
      </c>
      <c r="Z35">
        <f t="shared" si="9"/>
        <v>0</v>
      </c>
      <c r="AA35">
        <f t="shared" si="10"/>
        <v>0</v>
      </c>
      <c r="AB35">
        <f t="shared" si="11"/>
        <v>0</v>
      </c>
      <c r="AC35">
        <f t="shared" si="12"/>
        <v>0</v>
      </c>
      <c r="AD35">
        <f t="shared" si="13"/>
        <v>0</v>
      </c>
      <c r="AE35">
        <f t="shared" si="14"/>
        <v>0</v>
      </c>
      <c r="AF35">
        <f t="shared" si="15"/>
        <v>0</v>
      </c>
      <c r="AG35">
        <f t="shared" si="16"/>
        <v>0</v>
      </c>
      <c r="AH35">
        <f t="shared" si="17"/>
        <v>0</v>
      </c>
      <c r="AI35">
        <f t="shared" si="18"/>
        <v>0</v>
      </c>
      <c r="AJ35">
        <f t="shared" si="19"/>
        <v>0</v>
      </c>
      <c r="AK35">
        <f t="shared" si="20"/>
        <v>0</v>
      </c>
      <c r="AL35">
        <f t="shared" si="21"/>
        <v>0</v>
      </c>
    </row>
    <row r="36" spans="1:38" x14ac:dyDescent="0.35">
      <c r="A36" s="28">
        <v>40817</v>
      </c>
      <c r="B36">
        <v>1</v>
      </c>
      <c r="C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L36">
        <v>1</v>
      </c>
      <c r="M36">
        <v>1</v>
      </c>
      <c r="N36">
        <v>1</v>
      </c>
      <c r="O36">
        <v>1</v>
      </c>
      <c r="P36">
        <v>1</v>
      </c>
      <c r="R36">
        <v>1</v>
      </c>
      <c r="U36">
        <f t="shared" si="4"/>
        <v>0</v>
      </c>
      <c r="V36">
        <f t="shared" si="5"/>
        <v>0</v>
      </c>
      <c r="W36">
        <f t="shared" si="6"/>
        <v>0</v>
      </c>
      <c r="X36">
        <f t="shared" si="7"/>
        <v>0</v>
      </c>
      <c r="Y36">
        <f t="shared" si="8"/>
        <v>0</v>
      </c>
      <c r="Z36">
        <f t="shared" si="9"/>
        <v>0</v>
      </c>
      <c r="AA36">
        <f t="shared" si="10"/>
        <v>0</v>
      </c>
      <c r="AB36">
        <f t="shared" si="11"/>
        <v>0</v>
      </c>
      <c r="AC36">
        <f t="shared" si="12"/>
        <v>0</v>
      </c>
      <c r="AD36">
        <f t="shared" si="13"/>
        <v>0</v>
      </c>
      <c r="AE36">
        <f t="shared" si="14"/>
        <v>0</v>
      </c>
      <c r="AF36">
        <f t="shared" si="15"/>
        <v>0</v>
      </c>
      <c r="AG36">
        <f t="shared" si="16"/>
        <v>0</v>
      </c>
      <c r="AH36">
        <f t="shared" si="17"/>
        <v>0</v>
      </c>
      <c r="AI36">
        <f t="shared" si="18"/>
        <v>0</v>
      </c>
      <c r="AJ36">
        <f t="shared" si="19"/>
        <v>0</v>
      </c>
      <c r="AK36">
        <f t="shared" si="20"/>
        <v>0</v>
      </c>
      <c r="AL36">
        <f t="shared" si="21"/>
        <v>0</v>
      </c>
    </row>
    <row r="37" spans="1:38" x14ac:dyDescent="0.35">
      <c r="A37" s="28">
        <v>40848</v>
      </c>
      <c r="B37">
        <v>1</v>
      </c>
      <c r="C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L37">
        <v>1</v>
      </c>
      <c r="M37">
        <v>1</v>
      </c>
      <c r="N37">
        <v>1</v>
      </c>
      <c r="O37">
        <v>1</v>
      </c>
      <c r="P37">
        <v>1</v>
      </c>
      <c r="R37">
        <v>1</v>
      </c>
      <c r="U37">
        <f t="shared" si="4"/>
        <v>0</v>
      </c>
      <c r="V37">
        <f t="shared" si="5"/>
        <v>0</v>
      </c>
      <c r="W37">
        <f t="shared" si="6"/>
        <v>0</v>
      </c>
      <c r="X37">
        <f t="shared" si="7"/>
        <v>0</v>
      </c>
      <c r="Y37">
        <f t="shared" si="8"/>
        <v>0</v>
      </c>
      <c r="Z37">
        <f t="shared" si="9"/>
        <v>0</v>
      </c>
      <c r="AA37">
        <f t="shared" si="10"/>
        <v>0</v>
      </c>
      <c r="AB37">
        <f t="shared" si="11"/>
        <v>0</v>
      </c>
      <c r="AC37">
        <f t="shared" si="12"/>
        <v>0</v>
      </c>
      <c r="AD37">
        <f t="shared" si="13"/>
        <v>0</v>
      </c>
      <c r="AE37">
        <f t="shared" si="14"/>
        <v>0</v>
      </c>
      <c r="AF37">
        <f t="shared" si="15"/>
        <v>0</v>
      </c>
      <c r="AG37">
        <f t="shared" si="16"/>
        <v>0</v>
      </c>
      <c r="AH37">
        <f t="shared" si="17"/>
        <v>0</v>
      </c>
      <c r="AI37">
        <f t="shared" si="18"/>
        <v>0</v>
      </c>
      <c r="AJ37">
        <f t="shared" si="19"/>
        <v>0</v>
      </c>
      <c r="AK37">
        <f t="shared" si="20"/>
        <v>0</v>
      </c>
      <c r="AL37">
        <f t="shared" si="21"/>
        <v>0</v>
      </c>
    </row>
    <row r="38" spans="1:38" x14ac:dyDescent="0.35">
      <c r="A38" s="28">
        <v>40878</v>
      </c>
      <c r="B38">
        <v>1</v>
      </c>
      <c r="C38">
        <v>1</v>
      </c>
      <c r="E38">
        <v>1</v>
      </c>
      <c r="F38">
        <v>1</v>
      </c>
      <c r="G38">
        <v>1</v>
      </c>
      <c r="H38">
        <v>1</v>
      </c>
      <c r="I38">
        <v>1</v>
      </c>
      <c r="L38">
        <v>1</v>
      </c>
      <c r="M38">
        <v>1</v>
      </c>
      <c r="N38">
        <v>1</v>
      </c>
      <c r="O38">
        <v>1</v>
      </c>
      <c r="P38">
        <v>1</v>
      </c>
      <c r="R38">
        <v>1</v>
      </c>
      <c r="U38">
        <f t="shared" si="4"/>
        <v>0</v>
      </c>
      <c r="V38">
        <f t="shared" si="5"/>
        <v>0</v>
      </c>
      <c r="W38">
        <f t="shared" si="6"/>
        <v>0</v>
      </c>
      <c r="X38">
        <f t="shared" si="7"/>
        <v>0</v>
      </c>
      <c r="Y38">
        <f t="shared" si="8"/>
        <v>0</v>
      </c>
      <c r="Z38">
        <f t="shared" si="9"/>
        <v>0</v>
      </c>
      <c r="AA38">
        <f t="shared" si="10"/>
        <v>0</v>
      </c>
      <c r="AB38">
        <f t="shared" si="11"/>
        <v>0</v>
      </c>
      <c r="AC38">
        <f t="shared" si="12"/>
        <v>1</v>
      </c>
      <c r="AD38">
        <f t="shared" si="13"/>
        <v>0</v>
      </c>
      <c r="AE38">
        <f t="shared" si="14"/>
        <v>0</v>
      </c>
      <c r="AF38">
        <f t="shared" si="15"/>
        <v>0</v>
      </c>
      <c r="AG38">
        <f t="shared" si="16"/>
        <v>0</v>
      </c>
      <c r="AH38">
        <f t="shared" si="17"/>
        <v>0</v>
      </c>
      <c r="AI38">
        <f t="shared" si="18"/>
        <v>0</v>
      </c>
      <c r="AJ38">
        <f t="shared" si="19"/>
        <v>0</v>
      </c>
      <c r="AK38">
        <f t="shared" si="20"/>
        <v>0</v>
      </c>
      <c r="AL38">
        <f t="shared" si="21"/>
        <v>0</v>
      </c>
    </row>
    <row r="39" spans="1:38" x14ac:dyDescent="0.35">
      <c r="A39" s="28">
        <v>40909</v>
      </c>
      <c r="B39">
        <v>1</v>
      </c>
      <c r="C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L39">
        <v>1</v>
      </c>
      <c r="M39">
        <v>1</v>
      </c>
      <c r="N39">
        <v>1</v>
      </c>
      <c r="O39">
        <v>1</v>
      </c>
      <c r="P39">
        <v>1</v>
      </c>
      <c r="R39">
        <v>1</v>
      </c>
      <c r="U39">
        <f t="shared" si="4"/>
        <v>0</v>
      </c>
      <c r="V39">
        <f t="shared" si="5"/>
        <v>0</v>
      </c>
      <c r="W39">
        <f t="shared" si="6"/>
        <v>0</v>
      </c>
      <c r="X39">
        <f t="shared" si="7"/>
        <v>0</v>
      </c>
      <c r="Y39">
        <f t="shared" si="8"/>
        <v>0</v>
      </c>
      <c r="Z39">
        <f t="shared" si="9"/>
        <v>0</v>
      </c>
      <c r="AA39">
        <f t="shared" si="10"/>
        <v>0</v>
      </c>
      <c r="AB39">
        <f t="shared" si="11"/>
        <v>0</v>
      </c>
      <c r="AC39">
        <f t="shared" si="12"/>
        <v>0</v>
      </c>
      <c r="AD39">
        <f t="shared" si="13"/>
        <v>0</v>
      </c>
      <c r="AE39">
        <f t="shared" si="14"/>
        <v>0</v>
      </c>
      <c r="AF39">
        <f t="shared" si="15"/>
        <v>0</v>
      </c>
      <c r="AG39">
        <f t="shared" si="16"/>
        <v>0</v>
      </c>
      <c r="AH39">
        <f t="shared" si="17"/>
        <v>0</v>
      </c>
      <c r="AI39">
        <f t="shared" si="18"/>
        <v>0</v>
      </c>
      <c r="AJ39">
        <f t="shared" si="19"/>
        <v>0</v>
      </c>
      <c r="AK39">
        <f t="shared" si="20"/>
        <v>0</v>
      </c>
      <c r="AL39">
        <f t="shared" si="21"/>
        <v>0</v>
      </c>
    </row>
    <row r="40" spans="1:38" x14ac:dyDescent="0.35">
      <c r="A40" s="28">
        <v>40940</v>
      </c>
      <c r="C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L40">
        <v>1</v>
      </c>
      <c r="M40">
        <v>1</v>
      </c>
      <c r="N40">
        <v>1</v>
      </c>
      <c r="O40">
        <v>1</v>
      </c>
      <c r="P40">
        <v>1</v>
      </c>
      <c r="R40">
        <v>1</v>
      </c>
      <c r="U40">
        <f t="shared" si="4"/>
        <v>1</v>
      </c>
      <c r="V40">
        <f t="shared" si="5"/>
        <v>0</v>
      </c>
      <c r="W40">
        <f t="shared" si="6"/>
        <v>0</v>
      </c>
      <c r="X40">
        <f t="shared" si="7"/>
        <v>0</v>
      </c>
      <c r="Y40">
        <f t="shared" si="8"/>
        <v>0</v>
      </c>
      <c r="Z40">
        <f t="shared" si="9"/>
        <v>0</v>
      </c>
      <c r="AA40">
        <f t="shared" si="10"/>
        <v>0</v>
      </c>
      <c r="AB40">
        <f t="shared" si="11"/>
        <v>0</v>
      </c>
      <c r="AC40">
        <f t="shared" si="12"/>
        <v>0</v>
      </c>
      <c r="AD40">
        <f t="shared" si="13"/>
        <v>0</v>
      </c>
      <c r="AE40">
        <f t="shared" si="14"/>
        <v>0</v>
      </c>
      <c r="AF40">
        <f t="shared" si="15"/>
        <v>0</v>
      </c>
      <c r="AG40">
        <f t="shared" si="16"/>
        <v>0</v>
      </c>
      <c r="AH40">
        <f t="shared" si="17"/>
        <v>0</v>
      </c>
      <c r="AI40">
        <f t="shared" si="18"/>
        <v>0</v>
      </c>
      <c r="AJ40">
        <f t="shared" si="19"/>
        <v>0</v>
      </c>
      <c r="AK40">
        <f t="shared" si="20"/>
        <v>0</v>
      </c>
      <c r="AL40">
        <f t="shared" si="21"/>
        <v>0</v>
      </c>
    </row>
    <row r="41" spans="1:38" x14ac:dyDescent="0.35">
      <c r="A41" s="28">
        <v>40969</v>
      </c>
      <c r="C41">
        <v>1</v>
      </c>
      <c r="E41">
        <v>1</v>
      </c>
      <c r="F41">
        <v>1</v>
      </c>
      <c r="G41">
        <v>1</v>
      </c>
      <c r="I41">
        <v>1</v>
      </c>
      <c r="J41">
        <v>1</v>
      </c>
      <c r="M41">
        <v>1</v>
      </c>
      <c r="N41">
        <v>1</v>
      </c>
      <c r="O41">
        <v>1</v>
      </c>
      <c r="P41">
        <v>1</v>
      </c>
      <c r="R41">
        <v>1</v>
      </c>
      <c r="U41">
        <f t="shared" si="4"/>
        <v>0</v>
      </c>
      <c r="V41">
        <f t="shared" si="5"/>
        <v>0</v>
      </c>
      <c r="W41">
        <f t="shared" si="6"/>
        <v>0</v>
      </c>
      <c r="X41">
        <f t="shared" si="7"/>
        <v>0</v>
      </c>
      <c r="Y41">
        <f t="shared" si="8"/>
        <v>0</v>
      </c>
      <c r="Z41">
        <f t="shared" si="9"/>
        <v>0</v>
      </c>
      <c r="AA41">
        <f t="shared" si="10"/>
        <v>1</v>
      </c>
      <c r="AB41">
        <f t="shared" si="11"/>
        <v>0</v>
      </c>
      <c r="AC41">
        <f t="shared" si="12"/>
        <v>0</v>
      </c>
      <c r="AD41">
        <f t="shared" si="13"/>
        <v>0</v>
      </c>
      <c r="AE41">
        <f t="shared" si="14"/>
        <v>1</v>
      </c>
      <c r="AF41">
        <f t="shared" si="15"/>
        <v>0</v>
      </c>
      <c r="AG41">
        <f t="shared" si="16"/>
        <v>0</v>
      </c>
      <c r="AH41">
        <f t="shared" si="17"/>
        <v>0</v>
      </c>
      <c r="AI41">
        <f t="shared" si="18"/>
        <v>0</v>
      </c>
      <c r="AJ41">
        <f t="shared" si="19"/>
        <v>0</v>
      </c>
      <c r="AK41">
        <f t="shared" si="20"/>
        <v>0</v>
      </c>
      <c r="AL41">
        <f t="shared" si="21"/>
        <v>0</v>
      </c>
    </row>
    <row r="42" spans="1:38" x14ac:dyDescent="0.35">
      <c r="A42" s="28">
        <v>41000</v>
      </c>
      <c r="B42">
        <v>1</v>
      </c>
      <c r="C42">
        <v>1</v>
      </c>
      <c r="E42">
        <v>1</v>
      </c>
      <c r="F42">
        <v>1</v>
      </c>
      <c r="G42">
        <v>1</v>
      </c>
      <c r="I42">
        <v>1</v>
      </c>
      <c r="J42">
        <v>1</v>
      </c>
      <c r="M42">
        <v>1</v>
      </c>
      <c r="N42">
        <v>1</v>
      </c>
      <c r="O42">
        <v>1</v>
      </c>
      <c r="P42">
        <v>1</v>
      </c>
      <c r="R42">
        <v>1</v>
      </c>
      <c r="U42">
        <f t="shared" ref="U42:U105" si="22">IF(B42=1,0,IF(B42=0,IF(B42=B41,0,1)))</f>
        <v>0</v>
      </c>
      <c r="V42">
        <f t="shared" ref="V42:V105" si="23">IF(C42=1,0,IF(C42=0,IF(C42=C41,0,1)))</f>
        <v>0</v>
      </c>
      <c r="W42">
        <f t="shared" ref="W42:W105" si="24">IF(D42=1,0,IF(D42=0,IF(D42=D41,0,1)))</f>
        <v>0</v>
      </c>
      <c r="X42">
        <f t="shared" ref="X42:X105" si="25">IF(E42=1,0,IF(E42=0,IF(E42=E41,0,1)))</f>
        <v>0</v>
      </c>
      <c r="Y42">
        <f t="shared" ref="Y42:Y105" si="26">IF(F42=1,0,IF(F42=0,IF(F42=F41,0,1)))</f>
        <v>0</v>
      </c>
      <c r="Z42">
        <f t="shared" ref="Z42:Z105" si="27">IF(G42=1,0,IF(G42=0,IF(G42=G41,0,1)))</f>
        <v>0</v>
      </c>
      <c r="AA42">
        <f t="shared" ref="AA42:AA105" si="28">IF(H42=1,0,IF(H42=0,IF(H42=H41,0,1)))</f>
        <v>0</v>
      </c>
      <c r="AB42">
        <f t="shared" ref="AB42:AB105" si="29">IF(I42=1,0,IF(I42=0,IF(I42=I41,0,1)))</f>
        <v>0</v>
      </c>
      <c r="AC42">
        <f t="shared" ref="AC42:AC105" si="30">IF(J42=1,0,IF(J42=0,IF(J42=J41,0,1)))</f>
        <v>0</v>
      </c>
      <c r="AD42">
        <f t="shared" ref="AD42:AD105" si="31">IF(K42=1,0,IF(K42=0,IF(K42=K41,0,1)))</f>
        <v>0</v>
      </c>
      <c r="AE42">
        <f t="shared" ref="AE42:AE105" si="32">IF(L42=1,0,IF(L42=0,IF(L42=L41,0,1)))</f>
        <v>0</v>
      </c>
      <c r="AF42">
        <f t="shared" ref="AF42:AF105" si="33">IF(M42=1,0,IF(M42=0,IF(M42=M41,0,1)))</f>
        <v>0</v>
      </c>
      <c r="AG42">
        <f t="shared" ref="AG42:AG105" si="34">IF(N42=1,0,IF(N42=0,IF(N42=N41,0,1)))</f>
        <v>0</v>
      </c>
      <c r="AH42">
        <f t="shared" ref="AH42:AH105" si="35">IF(O42=1,0,IF(O42=0,IF(O42=O41,0,1)))</f>
        <v>0</v>
      </c>
      <c r="AI42">
        <f t="shared" ref="AI42:AI105" si="36">IF(P42=1,0,IF(P42=0,IF(P42=P41,0,1)))</f>
        <v>0</v>
      </c>
      <c r="AJ42">
        <f t="shared" ref="AJ42:AJ105" si="37">IF(Q42=1,0,IF(Q42=0,IF(Q42=Q41,0,1)))</f>
        <v>0</v>
      </c>
      <c r="AK42">
        <f t="shared" ref="AK42:AK105" si="38">IF(R42=1,0,IF(R42=0,IF(R42=R41,0,1)))</f>
        <v>0</v>
      </c>
      <c r="AL42">
        <f t="shared" ref="AL42:AL105" si="39">IF(S42=1,0,IF(S42=0,IF(S42=S41,0,1)))</f>
        <v>0</v>
      </c>
    </row>
    <row r="43" spans="1:38" x14ac:dyDescent="0.35">
      <c r="A43" s="28">
        <v>41030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M43">
        <v>1</v>
      </c>
      <c r="N43">
        <v>1</v>
      </c>
      <c r="O43">
        <v>1</v>
      </c>
      <c r="P43">
        <v>1</v>
      </c>
      <c r="R43">
        <v>1</v>
      </c>
      <c r="U43">
        <f t="shared" si="22"/>
        <v>0</v>
      </c>
      <c r="V43">
        <f t="shared" si="23"/>
        <v>0</v>
      </c>
      <c r="W43">
        <f t="shared" si="24"/>
        <v>0</v>
      </c>
      <c r="X43">
        <f t="shared" si="25"/>
        <v>0</v>
      </c>
      <c r="Y43">
        <f t="shared" si="26"/>
        <v>0</v>
      </c>
      <c r="Z43">
        <f t="shared" si="27"/>
        <v>0</v>
      </c>
      <c r="AA43">
        <f t="shared" si="28"/>
        <v>0</v>
      </c>
      <c r="AB43">
        <f t="shared" si="29"/>
        <v>0</v>
      </c>
      <c r="AC43">
        <f t="shared" si="30"/>
        <v>0</v>
      </c>
      <c r="AD43">
        <f t="shared" si="31"/>
        <v>0</v>
      </c>
      <c r="AE43">
        <f t="shared" si="32"/>
        <v>0</v>
      </c>
      <c r="AF43">
        <f t="shared" si="33"/>
        <v>0</v>
      </c>
      <c r="AG43">
        <f t="shared" si="34"/>
        <v>0</v>
      </c>
      <c r="AH43">
        <f t="shared" si="35"/>
        <v>0</v>
      </c>
      <c r="AI43">
        <f t="shared" si="36"/>
        <v>0</v>
      </c>
      <c r="AJ43">
        <f t="shared" si="37"/>
        <v>0</v>
      </c>
      <c r="AK43">
        <f t="shared" si="38"/>
        <v>0</v>
      </c>
      <c r="AL43">
        <f t="shared" si="39"/>
        <v>0</v>
      </c>
    </row>
    <row r="44" spans="1:38" x14ac:dyDescent="0.35">
      <c r="A44" s="28">
        <v>41061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I44">
        <v>1</v>
      </c>
      <c r="J44">
        <v>1</v>
      </c>
      <c r="K44">
        <v>1</v>
      </c>
      <c r="M44">
        <v>1</v>
      </c>
      <c r="N44">
        <v>1</v>
      </c>
      <c r="O44">
        <v>1</v>
      </c>
      <c r="P44">
        <v>1</v>
      </c>
      <c r="R44">
        <v>1</v>
      </c>
      <c r="U44">
        <f t="shared" si="22"/>
        <v>0</v>
      </c>
      <c r="V44">
        <f t="shared" si="23"/>
        <v>0</v>
      </c>
      <c r="W44">
        <f t="shared" si="24"/>
        <v>0</v>
      </c>
      <c r="X44">
        <f t="shared" si="25"/>
        <v>0</v>
      </c>
      <c r="Y44">
        <f t="shared" si="26"/>
        <v>0</v>
      </c>
      <c r="Z44">
        <f t="shared" si="27"/>
        <v>0</v>
      </c>
      <c r="AA44">
        <f t="shared" si="28"/>
        <v>1</v>
      </c>
      <c r="AB44">
        <f t="shared" si="29"/>
        <v>0</v>
      </c>
      <c r="AC44">
        <f t="shared" si="30"/>
        <v>0</v>
      </c>
      <c r="AD44">
        <f t="shared" si="31"/>
        <v>0</v>
      </c>
      <c r="AE44">
        <f t="shared" si="32"/>
        <v>0</v>
      </c>
      <c r="AF44">
        <f t="shared" si="33"/>
        <v>0</v>
      </c>
      <c r="AG44">
        <f t="shared" si="34"/>
        <v>0</v>
      </c>
      <c r="AH44">
        <f t="shared" si="35"/>
        <v>0</v>
      </c>
      <c r="AI44">
        <f t="shared" si="36"/>
        <v>0</v>
      </c>
      <c r="AJ44">
        <f t="shared" si="37"/>
        <v>0</v>
      </c>
      <c r="AK44">
        <f t="shared" si="38"/>
        <v>0</v>
      </c>
      <c r="AL44">
        <f t="shared" si="39"/>
        <v>0</v>
      </c>
    </row>
    <row r="45" spans="1:38" x14ac:dyDescent="0.35">
      <c r="A45" s="28">
        <v>41091</v>
      </c>
      <c r="B45">
        <v>1</v>
      </c>
      <c r="C45">
        <v>1</v>
      </c>
      <c r="D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R45">
        <v>1</v>
      </c>
      <c r="U45">
        <f t="shared" si="22"/>
        <v>0</v>
      </c>
      <c r="V45">
        <f t="shared" si="23"/>
        <v>0</v>
      </c>
      <c r="W45">
        <f t="shared" si="24"/>
        <v>0</v>
      </c>
      <c r="X45">
        <f t="shared" si="25"/>
        <v>1</v>
      </c>
      <c r="Y45">
        <f t="shared" si="26"/>
        <v>0</v>
      </c>
      <c r="Z45">
        <f t="shared" si="27"/>
        <v>0</v>
      </c>
      <c r="AA45">
        <f t="shared" si="28"/>
        <v>0</v>
      </c>
      <c r="AB45">
        <f t="shared" si="29"/>
        <v>0</v>
      </c>
      <c r="AC45">
        <f t="shared" si="30"/>
        <v>0</v>
      </c>
      <c r="AD45">
        <f t="shared" si="31"/>
        <v>0</v>
      </c>
      <c r="AE45">
        <f t="shared" si="32"/>
        <v>0</v>
      </c>
      <c r="AF45">
        <f t="shared" si="33"/>
        <v>0</v>
      </c>
      <c r="AG45">
        <f t="shared" si="34"/>
        <v>0</v>
      </c>
      <c r="AH45">
        <f t="shared" si="35"/>
        <v>0</v>
      </c>
      <c r="AI45">
        <f t="shared" si="36"/>
        <v>0</v>
      </c>
      <c r="AJ45">
        <f t="shared" si="37"/>
        <v>0</v>
      </c>
      <c r="AK45">
        <f t="shared" si="38"/>
        <v>0</v>
      </c>
      <c r="AL45">
        <f t="shared" si="39"/>
        <v>0</v>
      </c>
    </row>
    <row r="46" spans="1:38" x14ac:dyDescent="0.35">
      <c r="A46" s="28">
        <v>41122</v>
      </c>
      <c r="B46">
        <v>1</v>
      </c>
      <c r="C46">
        <v>1</v>
      </c>
      <c r="D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R46">
        <v>1</v>
      </c>
      <c r="U46">
        <f t="shared" si="22"/>
        <v>0</v>
      </c>
      <c r="V46">
        <f t="shared" si="23"/>
        <v>0</v>
      </c>
      <c r="W46">
        <f t="shared" si="24"/>
        <v>0</v>
      </c>
      <c r="X46">
        <f t="shared" si="25"/>
        <v>0</v>
      </c>
      <c r="Y46">
        <f t="shared" si="26"/>
        <v>0</v>
      </c>
      <c r="Z46">
        <f t="shared" si="27"/>
        <v>0</v>
      </c>
      <c r="AA46">
        <f t="shared" si="28"/>
        <v>0</v>
      </c>
      <c r="AB46">
        <f t="shared" si="29"/>
        <v>0</v>
      </c>
      <c r="AC46">
        <f t="shared" si="30"/>
        <v>0</v>
      </c>
      <c r="AD46">
        <f t="shared" si="31"/>
        <v>0</v>
      </c>
      <c r="AE46">
        <f t="shared" si="32"/>
        <v>0</v>
      </c>
      <c r="AF46">
        <f t="shared" si="33"/>
        <v>0</v>
      </c>
      <c r="AG46">
        <f t="shared" si="34"/>
        <v>0</v>
      </c>
      <c r="AH46">
        <f t="shared" si="35"/>
        <v>0</v>
      </c>
      <c r="AI46">
        <f t="shared" si="36"/>
        <v>0</v>
      </c>
      <c r="AJ46">
        <f t="shared" si="37"/>
        <v>0</v>
      </c>
      <c r="AK46">
        <f t="shared" si="38"/>
        <v>0</v>
      </c>
      <c r="AL46">
        <f t="shared" si="39"/>
        <v>0</v>
      </c>
    </row>
    <row r="47" spans="1:38" x14ac:dyDescent="0.35">
      <c r="A47" s="28">
        <v>41153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R47">
        <v>1</v>
      </c>
      <c r="U47">
        <f t="shared" si="22"/>
        <v>0</v>
      </c>
      <c r="V47">
        <f t="shared" si="23"/>
        <v>0</v>
      </c>
      <c r="W47">
        <f t="shared" si="24"/>
        <v>0</v>
      </c>
      <c r="X47">
        <f t="shared" si="25"/>
        <v>0</v>
      </c>
      <c r="Y47">
        <f t="shared" si="26"/>
        <v>0</v>
      </c>
      <c r="Z47">
        <f t="shared" si="27"/>
        <v>0</v>
      </c>
      <c r="AA47">
        <f t="shared" si="28"/>
        <v>0</v>
      </c>
      <c r="AB47">
        <f t="shared" si="29"/>
        <v>0</v>
      </c>
      <c r="AC47">
        <f t="shared" si="30"/>
        <v>0</v>
      </c>
      <c r="AD47">
        <f t="shared" si="31"/>
        <v>0</v>
      </c>
      <c r="AE47">
        <f t="shared" si="32"/>
        <v>0</v>
      </c>
      <c r="AF47">
        <f t="shared" si="33"/>
        <v>0</v>
      </c>
      <c r="AG47">
        <f t="shared" si="34"/>
        <v>0</v>
      </c>
      <c r="AH47">
        <f t="shared" si="35"/>
        <v>0</v>
      </c>
      <c r="AI47">
        <f t="shared" si="36"/>
        <v>0</v>
      </c>
      <c r="AJ47">
        <f t="shared" si="37"/>
        <v>0</v>
      </c>
      <c r="AK47">
        <f t="shared" si="38"/>
        <v>0</v>
      </c>
      <c r="AL47">
        <f t="shared" si="39"/>
        <v>0</v>
      </c>
    </row>
    <row r="48" spans="1:38" x14ac:dyDescent="0.35">
      <c r="A48" s="28">
        <v>41183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R48">
        <v>1</v>
      </c>
      <c r="U48">
        <f t="shared" si="22"/>
        <v>0</v>
      </c>
      <c r="V48">
        <f t="shared" si="23"/>
        <v>0</v>
      </c>
      <c r="W48">
        <f t="shared" si="24"/>
        <v>0</v>
      </c>
      <c r="X48">
        <f t="shared" si="25"/>
        <v>0</v>
      </c>
      <c r="Y48">
        <f t="shared" si="26"/>
        <v>0</v>
      </c>
      <c r="Z48">
        <f t="shared" si="27"/>
        <v>0</v>
      </c>
      <c r="AA48">
        <f t="shared" si="28"/>
        <v>0</v>
      </c>
      <c r="AB48">
        <f t="shared" si="29"/>
        <v>0</v>
      </c>
      <c r="AC48">
        <f t="shared" si="30"/>
        <v>0</v>
      </c>
      <c r="AD48">
        <f t="shared" si="31"/>
        <v>0</v>
      </c>
      <c r="AE48">
        <f t="shared" si="32"/>
        <v>0</v>
      </c>
      <c r="AF48">
        <f t="shared" si="33"/>
        <v>0</v>
      </c>
      <c r="AG48">
        <f t="shared" si="34"/>
        <v>0</v>
      </c>
      <c r="AH48">
        <f t="shared" si="35"/>
        <v>0</v>
      </c>
      <c r="AI48">
        <f t="shared" si="36"/>
        <v>0</v>
      </c>
      <c r="AJ48">
        <f t="shared" si="37"/>
        <v>0</v>
      </c>
      <c r="AK48">
        <f t="shared" si="38"/>
        <v>0</v>
      </c>
      <c r="AL48">
        <f t="shared" si="39"/>
        <v>0</v>
      </c>
    </row>
    <row r="49" spans="1:38" x14ac:dyDescent="0.35">
      <c r="A49" s="28">
        <v>41214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R49">
        <v>1</v>
      </c>
      <c r="U49">
        <f t="shared" si="22"/>
        <v>0</v>
      </c>
      <c r="V49">
        <f t="shared" si="23"/>
        <v>0</v>
      </c>
      <c r="W49">
        <f t="shared" si="24"/>
        <v>0</v>
      </c>
      <c r="X49">
        <f t="shared" si="25"/>
        <v>0</v>
      </c>
      <c r="Y49">
        <f t="shared" si="26"/>
        <v>0</v>
      </c>
      <c r="Z49">
        <f t="shared" si="27"/>
        <v>0</v>
      </c>
      <c r="AA49">
        <f t="shared" si="28"/>
        <v>0</v>
      </c>
      <c r="AB49">
        <f t="shared" si="29"/>
        <v>0</v>
      </c>
      <c r="AC49">
        <f t="shared" si="30"/>
        <v>0</v>
      </c>
      <c r="AD49">
        <f t="shared" si="31"/>
        <v>0</v>
      </c>
      <c r="AE49">
        <f t="shared" si="32"/>
        <v>0</v>
      </c>
      <c r="AF49">
        <f t="shared" si="33"/>
        <v>0</v>
      </c>
      <c r="AG49">
        <f t="shared" si="34"/>
        <v>0</v>
      </c>
      <c r="AH49">
        <f t="shared" si="35"/>
        <v>0</v>
      </c>
      <c r="AI49">
        <f t="shared" si="36"/>
        <v>0</v>
      </c>
      <c r="AJ49">
        <f t="shared" si="37"/>
        <v>0</v>
      </c>
      <c r="AK49">
        <f t="shared" si="38"/>
        <v>0</v>
      </c>
      <c r="AL49">
        <f t="shared" si="39"/>
        <v>0</v>
      </c>
    </row>
    <row r="50" spans="1:38" x14ac:dyDescent="0.35">
      <c r="A50" s="28">
        <v>41244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R50">
        <v>1</v>
      </c>
      <c r="U50">
        <f t="shared" si="22"/>
        <v>0</v>
      </c>
      <c r="V50">
        <f t="shared" si="23"/>
        <v>0</v>
      </c>
      <c r="W50">
        <f t="shared" si="24"/>
        <v>0</v>
      </c>
      <c r="X50">
        <f t="shared" si="25"/>
        <v>0</v>
      </c>
      <c r="Y50">
        <f t="shared" si="26"/>
        <v>0</v>
      </c>
      <c r="Z50">
        <f t="shared" si="27"/>
        <v>0</v>
      </c>
      <c r="AA50">
        <f t="shared" si="28"/>
        <v>0</v>
      </c>
      <c r="AB50">
        <f t="shared" si="29"/>
        <v>0</v>
      </c>
      <c r="AC50">
        <f t="shared" si="30"/>
        <v>0</v>
      </c>
      <c r="AD50">
        <f t="shared" si="31"/>
        <v>0</v>
      </c>
      <c r="AE50">
        <f t="shared" si="32"/>
        <v>0</v>
      </c>
      <c r="AF50">
        <f t="shared" si="33"/>
        <v>0</v>
      </c>
      <c r="AG50">
        <f t="shared" si="34"/>
        <v>0</v>
      </c>
      <c r="AH50">
        <f t="shared" si="35"/>
        <v>0</v>
      </c>
      <c r="AI50">
        <f t="shared" si="36"/>
        <v>0</v>
      </c>
      <c r="AJ50">
        <f t="shared" si="37"/>
        <v>0</v>
      </c>
      <c r="AK50">
        <f t="shared" si="38"/>
        <v>0</v>
      </c>
      <c r="AL50">
        <f t="shared" si="39"/>
        <v>0</v>
      </c>
    </row>
    <row r="51" spans="1:38" x14ac:dyDescent="0.35">
      <c r="A51" s="28">
        <v>41275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R51">
        <v>1</v>
      </c>
      <c r="U51">
        <f t="shared" si="22"/>
        <v>0</v>
      </c>
      <c r="V51">
        <f t="shared" si="23"/>
        <v>0</v>
      </c>
      <c r="W51">
        <f t="shared" si="24"/>
        <v>0</v>
      </c>
      <c r="X51">
        <f t="shared" si="25"/>
        <v>0</v>
      </c>
      <c r="Y51">
        <f t="shared" si="26"/>
        <v>0</v>
      </c>
      <c r="Z51">
        <f t="shared" si="27"/>
        <v>0</v>
      </c>
      <c r="AA51">
        <f t="shared" si="28"/>
        <v>0</v>
      </c>
      <c r="AB51">
        <f t="shared" si="29"/>
        <v>0</v>
      </c>
      <c r="AC51">
        <f t="shared" si="30"/>
        <v>0</v>
      </c>
      <c r="AD51">
        <f t="shared" si="31"/>
        <v>0</v>
      </c>
      <c r="AE51">
        <f t="shared" si="32"/>
        <v>0</v>
      </c>
      <c r="AF51">
        <f t="shared" si="33"/>
        <v>0</v>
      </c>
      <c r="AG51">
        <f t="shared" si="34"/>
        <v>0</v>
      </c>
      <c r="AH51">
        <f t="shared" si="35"/>
        <v>0</v>
      </c>
      <c r="AI51">
        <f t="shared" si="36"/>
        <v>0</v>
      </c>
      <c r="AJ51">
        <f t="shared" si="37"/>
        <v>0</v>
      </c>
      <c r="AK51">
        <f t="shared" si="38"/>
        <v>0</v>
      </c>
      <c r="AL51">
        <f t="shared" si="39"/>
        <v>0</v>
      </c>
    </row>
    <row r="52" spans="1:38" x14ac:dyDescent="0.35">
      <c r="A52" s="28">
        <v>41306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R52">
        <v>1</v>
      </c>
      <c r="U52">
        <f t="shared" si="22"/>
        <v>0</v>
      </c>
      <c r="V52">
        <f t="shared" si="23"/>
        <v>0</v>
      </c>
      <c r="W52">
        <f t="shared" si="24"/>
        <v>0</v>
      </c>
      <c r="X52">
        <f t="shared" si="25"/>
        <v>0</v>
      </c>
      <c r="Y52">
        <f t="shared" si="26"/>
        <v>0</v>
      </c>
      <c r="Z52">
        <f t="shared" si="27"/>
        <v>0</v>
      </c>
      <c r="AA52">
        <f t="shared" si="28"/>
        <v>0</v>
      </c>
      <c r="AB52">
        <f t="shared" si="29"/>
        <v>0</v>
      </c>
      <c r="AC52">
        <f t="shared" si="30"/>
        <v>0</v>
      </c>
      <c r="AD52">
        <f t="shared" si="31"/>
        <v>0</v>
      </c>
      <c r="AE52">
        <f t="shared" si="32"/>
        <v>0</v>
      </c>
      <c r="AF52">
        <f t="shared" si="33"/>
        <v>0</v>
      </c>
      <c r="AG52">
        <f t="shared" si="34"/>
        <v>0</v>
      </c>
      <c r="AH52">
        <f t="shared" si="35"/>
        <v>0</v>
      </c>
      <c r="AI52">
        <f t="shared" si="36"/>
        <v>0</v>
      </c>
      <c r="AJ52">
        <f t="shared" si="37"/>
        <v>0</v>
      </c>
      <c r="AK52">
        <f t="shared" si="38"/>
        <v>0</v>
      </c>
      <c r="AL52">
        <f t="shared" si="39"/>
        <v>0</v>
      </c>
    </row>
    <row r="53" spans="1:38" x14ac:dyDescent="0.35">
      <c r="A53" s="28">
        <v>41334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R53">
        <v>1</v>
      </c>
      <c r="U53">
        <f t="shared" si="22"/>
        <v>0</v>
      </c>
      <c r="V53">
        <f t="shared" si="23"/>
        <v>0</v>
      </c>
      <c r="W53">
        <f t="shared" si="24"/>
        <v>0</v>
      </c>
      <c r="X53">
        <f t="shared" si="25"/>
        <v>0</v>
      </c>
      <c r="Y53">
        <f t="shared" si="26"/>
        <v>0</v>
      </c>
      <c r="Z53">
        <f t="shared" si="27"/>
        <v>0</v>
      </c>
      <c r="AA53">
        <f t="shared" si="28"/>
        <v>0</v>
      </c>
      <c r="AB53">
        <f t="shared" si="29"/>
        <v>0</v>
      </c>
      <c r="AC53">
        <f t="shared" si="30"/>
        <v>0</v>
      </c>
      <c r="AD53">
        <f t="shared" si="31"/>
        <v>0</v>
      </c>
      <c r="AE53">
        <f t="shared" si="32"/>
        <v>0</v>
      </c>
      <c r="AF53">
        <f t="shared" si="33"/>
        <v>0</v>
      </c>
      <c r="AG53">
        <f t="shared" si="34"/>
        <v>0</v>
      </c>
      <c r="AH53">
        <f t="shared" si="35"/>
        <v>0</v>
      </c>
      <c r="AI53">
        <f t="shared" si="36"/>
        <v>0</v>
      </c>
      <c r="AJ53">
        <f t="shared" si="37"/>
        <v>0</v>
      </c>
      <c r="AK53">
        <f t="shared" si="38"/>
        <v>0</v>
      </c>
      <c r="AL53">
        <f t="shared" si="39"/>
        <v>0</v>
      </c>
    </row>
    <row r="54" spans="1:38" x14ac:dyDescent="0.35">
      <c r="A54" s="28">
        <v>41365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R54">
        <v>1</v>
      </c>
      <c r="U54">
        <f t="shared" si="22"/>
        <v>0</v>
      </c>
      <c r="V54">
        <f t="shared" si="23"/>
        <v>0</v>
      </c>
      <c r="W54">
        <f t="shared" si="24"/>
        <v>0</v>
      </c>
      <c r="X54">
        <f t="shared" si="25"/>
        <v>0</v>
      </c>
      <c r="Y54">
        <f t="shared" si="26"/>
        <v>0</v>
      </c>
      <c r="Z54">
        <f t="shared" si="27"/>
        <v>0</v>
      </c>
      <c r="AA54">
        <f t="shared" si="28"/>
        <v>0</v>
      </c>
      <c r="AB54">
        <f t="shared" si="29"/>
        <v>0</v>
      </c>
      <c r="AC54">
        <f t="shared" si="30"/>
        <v>0</v>
      </c>
      <c r="AD54">
        <f t="shared" si="31"/>
        <v>0</v>
      </c>
      <c r="AE54">
        <f t="shared" si="32"/>
        <v>0</v>
      </c>
      <c r="AF54">
        <f t="shared" si="33"/>
        <v>0</v>
      </c>
      <c r="AG54">
        <f t="shared" si="34"/>
        <v>0</v>
      </c>
      <c r="AH54">
        <f t="shared" si="35"/>
        <v>0</v>
      </c>
      <c r="AI54">
        <f t="shared" si="36"/>
        <v>0</v>
      </c>
      <c r="AJ54">
        <f t="shared" si="37"/>
        <v>0</v>
      </c>
      <c r="AK54">
        <f t="shared" si="38"/>
        <v>0</v>
      </c>
      <c r="AL54">
        <f t="shared" si="39"/>
        <v>0</v>
      </c>
    </row>
    <row r="55" spans="1:38" x14ac:dyDescent="0.35">
      <c r="A55" s="28">
        <v>41395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U55">
        <f t="shared" si="22"/>
        <v>0</v>
      </c>
      <c r="V55">
        <f t="shared" si="23"/>
        <v>0</v>
      </c>
      <c r="W55">
        <f t="shared" si="24"/>
        <v>0</v>
      </c>
      <c r="X55">
        <f t="shared" si="25"/>
        <v>0</v>
      </c>
      <c r="Y55">
        <f t="shared" si="26"/>
        <v>0</v>
      </c>
      <c r="Z55">
        <f t="shared" si="27"/>
        <v>0</v>
      </c>
      <c r="AA55">
        <f t="shared" si="28"/>
        <v>0</v>
      </c>
      <c r="AB55">
        <f t="shared" si="29"/>
        <v>0</v>
      </c>
      <c r="AC55">
        <f t="shared" si="30"/>
        <v>0</v>
      </c>
      <c r="AD55">
        <f t="shared" si="31"/>
        <v>0</v>
      </c>
      <c r="AE55">
        <f t="shared" si="32"/>
        <v>0</v>
      </c>
      <c r="AF55">
        <f t="shared" si="33"/>
        <v>0</v>
      </c>
      <c r="AG55">
        <f t="shared" si="34"/>
        <v>0</v>
      </c>
      <c r="AH55">
        <f t="shared" si="35"/>
        <v>0</v>
      </c>
      <c r="AI55">
        <f t="shared" si="36"/>
        <v>0</v>
      </c>
      <c r="AJ55">
        <f t="shared" si="37"/>
        <v>0</v>
      </c>
      <c r="AK55">
        <f t="shared" si="38"/>
        <v>1</v>
      </c>
      <c r="AL55">
        <f t="shared" si="39"/>
        <v>0</v>
      </c>
    </row>
    <row r="56" spans="1:38" x14ac:dyDescent="0.35">
      <c r="A56" s="28">
        <v>41426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R56">
        <v>1</v>
      </c>
      <c r="U56">
        <f t="shared" si="22"/>
        <v>0</v>
      </c>
      <c r="V56">
        <f t="shared" si="23"/>
        <v>0</v>
      </c>
      <c r="W56">
        <f t="shared" si="24"/>
        <v>0</v>
      </c>
      <c r="X56">
        <f t="shared" si="25"/>
        <v>0</v>
      </c>
      <c r="Y56">
        <f t="shared" si="26"/>
        <v>0</v>
      </c>
      <c r="Z56">
        <f t="shared" si="27"/>
        <v>0</v>
      </c>
      <c r="AA56">
        <f t="shared" si="28"/>
        <v>0</v>
      </c>
      <c r="AB56">
        <f t="shared" si="29"/>
        <v>0</v>
      </c>
      <c r="AC56">
        <f t="shared" si="30"/>
        <v>0</v>
      </c>
      <c r="AD56">
        <f t="shared" si="31"/>
        <v>0</v>
      </c>
      <c r="AE56">
        <f t="shared" si="32"/>
        <v>0</v>
      </c>
      <c r="AF56">
        <f t="shared" si="33"/>
        <v>0</v>
      </c>
      <c r="AG56">
        <f t="shared" si="34"/>
        <v>0</v>
      </c>
      <c r="AH56">
        <f t="shared" si="35"/>
        <v>0</v>
      </c>
      <c r="AI56">
        <f t="shared" si="36"/>
        <v>0</v>
      </c>
      <c r="AJ56">
        <f t="shared" si="37"/>
        <v>0</v>
      </c>
      <c r="AK56">
        <f t="shared" si="38"/>
        <v>0</v>
      </c>
      <c r="AL56">
        <f t="shared" si="39"/>
        <v>0</v>
      </c>
    </row>
    <row r="57" spans="1:38" x14ac:dyDescent="0.35">
      <c r="A57" s="28">
        <v>41456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R57">
        <v>1</v>
      </c>
      <c r="U57">
        <f t="shared" si="22"/>
        <v>0</v>
      </c>
      <c r="V57">
        <f t="shared" si="23"/>
        <v>0</v>
      </c>
      <c r="W57">
        <f t="shared" si="24"/>
        <v>0</v>
      </c>
      <c r="X57">
        <f t="shared" si="25"/>
        <v>0</v>
      </c>
      <c r="Y57">
        <f t="shared" si="26"/>
        <v>0</v>
      </c>
      <c r="Z57">
        <f t="shared" si="27"/>
        <v>0</v>
      </c>
      <c r="AA57">
        <f t="shared" si="28"/>
        <v>0</v>
      </c>
      <c r="AB57">
        <f t="shared" si="29"/>
        <v>0</v>
      </c>
      <c r="AC57">
        <f t="shared" si="30"/>
        <v>0</v>
      </c>
      <c r="AD57">
        <f t="shared" si="31"/>
        <v>0</v>
      </c>
      <c r="AE57">
        <f t="shared" si="32"/>
        <v>0</v>
      </c>
      <c r="AF57">
        <f t="shared" si="33"/>
        <v>0</v>
      </c>
      <c r="AG57">
        <f t="shared" si="34"/>
        <v>0</v>
      </c>
      <c r="AH57">
        <f t="shared" si="35"/>
        <v>0</v>
      </c>
      <c r="AI57">
        <f t="shared" si="36"/>
        <v>0</v>
      </c>
      <c r="AJ57">
        <f t="shared" si="37"/>
        <v>0</v>
      </c>
      <c r="AK57">
        <f t="shared" si="38"/>
        <v>0</v>
      </c>
      <c r="AL57">
        <f t="shared" si="39"/>
        <v>0</v>
      </c>
    </row>
    <row r="58" spans="1:38" x14ac:dyDescent="0.35">
      <c r="A58" s="28">
        <v>41487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R58">
        <v>1</v>
      </c>
      <c r="U58">
        <f t="shared" si="22"/>
        <v>0</v>
      </c>
      <c r="V58">
        <f t="shared" si="23"/>
        <v>0</v>
      </c>
      <c r="W58">
        <f t="shared" si="24"/>
        <v>0</v>
      </c>
      <c r="X58">
        <f t="shared" si="25"/>
        <v>0</v>
      </c>
      <c r="Y58">
        <f t="shared" si="26"/>
        <v>0</v>
      </c>
      <c r="Z58">
        <f t="shared" si="27"/>
        <v>0</v>
      </c>
      <c r="AA58">
        <f t="shared" si="28"/>
        <v>0</v>
      </c>
      <c r="AB58">
        <f t="shared" si="29"/>
        <v>0</v>
      </c>
      <c r="AC58">
        <f t="shared" si="30"/>
        <v>0</v>
      </c>
      <c r="AD58">
        <f t="shared" si="31"/>
        <v>0</v>
      </c>
      <c r="AE58">
        <f t="shared" si="32"/>
        <v>0</v>
      </c>
      <c r="AF58">
        <f t="shared" si="33"/>
        <v>0</v>
      </c>
      <c r="AG58">
        <f t="shared" si="34"/>
        <v>0</v>
      </c>
      <c r="AH58">
        <f t="shared" si="35"/>
        <v>0</v>
      </c>
      <c r="AI58">
        <f t="shared" si="36"/>
        <v>0</v>
      </c>
      <c r="AJ58">
        <f t="shared" si="37"/>
        <v>0</v>
      </c>
      <c r="AK58">
        <f t="shared" si="38"/>
        <v>0</v>
      </c>
      <c r="AL58">
        <f t="shared" si="39"/>
        <v>0</v>
      </c>
    </row>
    <row r="59" spans="1:38" x14ac:dyDescent="0.35">
      <c r="A59" s="28">
        <v>41518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R59">
        <v>1</v>
      </c>
      <c r="U59">
        <f t="shared" si="22"/>
        <v>0</v>
      </c>
      <c r="V59">
        <f t="shared" si="23"/>
        <v>0</v>
      </c>
      <c r="W59">
        <f t="shared" si="24"/>
        <v>0</v>
      </c>
      <c r="X59">
        <f t="shared" si="25"/>
        <v>0</v>
      </c>
      <c r="Y59">
        <f t="shared" si="26"/>
        <v>0</v>
      </c>
      <c r="Z59">
        <f t="shared" si="27"/>
        <v>0</v>
      </c>
      <c r="AA59">
        <f t="shared" si="28"/>
        <v>0</v>
      </c>
      <c r="AB59">
        <f t="shared" si="29"/>
        <v>0</v>
      </c>
      <c r="AC59">
        <f t="shared" si="30"/>
        <v>0</v>
      </c>
      <c r="AD59">
        <f t="shared" si="31"/>
        <v>0</v>
      </c>
      <c r="AE59">
        <f t="shared" si="32"/>
        <v>0</v>
      </c>
      <c r="AF59">
        <f t="shared" si="33"/>
        <v>0</v>
      </c>
      <c r="AG59">
        <f t="shared" si="34"/>
        <v>0</v>
      </c>
      <c r="AH59">
        <f t="shared" si="35"/>
        <v>0</v>
      </c>
      <c r="AI59">
        <f t="shared" si="36"/>
        <v>0</v>
      </c>
      <c r="AJ59">
        <f t="shared" si="37"/>
        <v>0</v>
      </c>
      <c r="AK59">
        <f t="shared" si="38"/>
        <v>0</v>
      </c>
      <c r="AL59">
        <f t="shared" si="39"/>
        <v>0</v>
      </c>
    </row>
    <row r="60" spans="1:38" x14ac:dyDescent="0.35">
      <c r="A60" s="28">
        <v>41548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R60">
        <v>1</v>
      </c>
      <c r="U60">
        <f t="shared" si="22"/>
        <v>0</v>
      </c>
      <c r="V60">
        <f t="shared" si="23"/>
        <v>0</v>
      </c>
      <c r="W60">
        <f t="shared" si="24"/>
        <v>0</v>
      </c>
      <c r="X60">
        <f t="shared" si="25"/>
        <v>0</v>
      </c>
      <c r="Y60">
        <f t="shared" si="26"/>
        <v>0</v>
      </c>
      <c r="Z60">
        <f t="shared" si="27"/>
        <v>0</v>
      </c>
      <c r="AA60">
        <f t="shared" si="28"/>
        <v>0</v>
      </c>
      <c r="AB60">
        <f t="shared" si="29"/>
        <v>0</v>
      </c>
      <c r="AC60">
        <f t="shared" si="30"/>
        <v>0</v>
      </c>
      <c r="AD60">
        <f t="shared" si="31"/>
        <v>0</v>
      </c>
      <c r="AE60">
        <f t="shared" si="32"/>
        <v>0</v>
      </c>
      <c r="AF60">
        <f t="shared" si="33"/>
        <v>0</v>
      </c>
      <c r="AG60">
        <f t="shared" si="34"/>
        <v>0</v>
      </c>
      <c r="AH60">
        <f t="shared" si="35"/>
        <v>0</v>
      </c>
      <c r="AI60">
        <f t="shared" si="36"/>
        <v>0</v>
      </c>
      <c r="AJ60">
        <f t="shared" si="37"/>
        <v>0</v>
      </c>
      <c r="AK60">
        <f t="shared" si="38"/>
        <v>0</v>
      </c>
      <c r="AL60">
        <f t="shared" si="39"/>
        <v>0</v>
      </c>
    </row>
    <row r="61" spans="1:38" x14ac:dyDescent="0.35">
      <c r="A61" s="28">
        <v>41579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R61">
        <v>1</v>
      </c>
      <c r="U61">
        <f t="shared" si="22"/>
        <v>0</v>
      </c>
      <c r="V61">
        <f t="shared" si="23"/>
        <v>0</v>
      </c>
      <c r="W61">
        <f t="shared" si="24"/>
        <v>0</v>
      </c>
      <c r="X61">
        <f t="shared" si="25"/>
        <v>0</v>
      </c>
      <c r="Y61">
        <f t="shared" si="26"/>
        <v>0</v>
      </c>
      <c r="Z61">
        <f t="shared" si="27"/>
        <v>0</v>
      </c>
      <c r="AA61">
        <f t="shared" si="28"/>
        <v>0</v>
      </c>
      <c r="AB61">
        <f t="shared" si="29"/>
        <v>0</v>
      </c>
      <c r="AC61">
        <f t="shared" si="30"/>
        <v>0</v>
      </c>
      <c r="AD61">
        <f t="shared" si="31"/>
        <v>0</v>
      </c>
      <c r="AE61">
        <f t="shared" si="32"/>
        <v>0</v>
      </c>
      <c r="AF61">
        <f t="shared" si="33"/>
        <v>0</v>
      </c>
      <c r="AG61">
        <f t="shared" si="34"/>
        <v>0</v>
      </c>
      <c r="AH61">
        <f t="shared" si="35"/>
        <v>0</v>
      </c>
      <c r="AI61">
        <f t="shared" si="36"/>
        <v>0</v>
      </c>
      <c r="AJ61">
        <f t="shared" si="37"/>
        <v>0</v>
      </c>
      <c r="AK61">
        <f t="shared" si="38"/>
        <v>0</v>
      </c>
      <c r="AL61">
        <f t="shared" si="39"/>
        <v>0</v>
      </c>
    </row>
    <row r="62" spans="1:38" x14ac:dyDescent="0.35">
      <c r="A62" s="28">
        <v>41609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R62">
        <v>1</v>
      </c>
      <c r="U62">
        <f t="shared" si="22"/>
        <v>0</v>
      </c>
      <c r="V62">
        <f t="shared" si="23"/>
        <v>0</v>
      </c>
      <c r="W62">
        <f t="shared" si="24"/>
        <v>0</v>
      </c>
      <c r="X62">
        <f t="shared" si="25"/>
        <v>0</v>
      </c>
      <c r="Y62">
        <f t="shared" si="26"/>
        <v>0</v>
      </c>
      <c r="Z62">
        <f t="shared" si="27"/>
        <v>0</v>
      </c>
      <c r="AA62">
        <f t="shared" si="28"/>
        <v>0</v>
      </c>
      <c r="AB62">
        <f t="shared" si="29"/>
        <v>0</v>
      </c>
      <c r="AC62">
        <f t="shared" si="30"/>
        <v>0</v>
      </c>
      <c r="AD62">
        <f t="shared" si="31"/>
        <v>0</v>
      </c>
      <c r="AE62">
        <f t="shared" si="32"/>
        <v>0</v>
      </c>
      <c r="AF62">
        <f t="shared" si="33"/>
        <v>0</v>
      </c>
      <c r="AG62">
        <f t="shared" si="34"/>
        <v>0</v>
      </c>
      <c r="AH62">
        <f t="shared" si="35"/>
        <v>0</v>
      </c>
      <c r="AI62">
        <f t="shared" si="36"/>
        <v>0</v>
      </c>
      <c r="AJ62">
        <f t="shared" si="37"/>
        <v>0</v>
      </c>
      <c r="AK62">
        <f t="shared" si="38"/>
        <v>0</v>
      </c>
      <c r="AL62">
        <f t="shared" si="39"/>
        <v>0</v>
      </c>
    </row>
    <row r="63" spans="1:38" x14ac:dyDescent="0.35">
      <c r="A63" s="28">
        <v>41640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R63">
        <v>1</v>
      </c>
      <c r="U63">
        <f t="shared" si="22"/>
        <v>0</v>
      </c>
      <c r="V63">
        <f t="shared" si="23"/>
        <v>0</v>
      </c>
      <c r="W63">
        <f t="shared" si="24"/>
        <v>0</v>
      </c>
      <c r="X63">
        <f t="shared" si="25"/>
        <v>0</v>
      </c>
      <c r="Y63">
        <f t="shared" si="26"/>
        <v>0</v>
      </c>
      <c r="Z63">
        <f t="shared" si="27"/>
        <v>0</v>
      </c>
      <c r="AA63">
        <f t="shared" si="28"/>
        <v>0</v>
      </c>
      <c r="AB63">
        <f t="shared" si="29"/>
        <v>0</v>
      </c>
      <c r="AC63">
        <f t="shared" si="30"/>
        <v>0</v>
      </c>
      <c r="AD63">
        <f t="shared" si="31"/>
        <v>0</v>
      </c>
      <c r="AE63">
        <f t="shared" si="32"/>
        <v>0</v>
      </c>
      <c r="AF63">
        <f t="shared" si="33"/>
        <v>0</v>
      </c>
      <c r="AG63">
        <f t="shared" si="34"/>
        <v>0</v>
      </c>
      <c r="AH63">
        <f t="shared" si="35"/>
        <v>0</v>
      </c>
      <c r="AI63">
        <f t="shared" si="36"/>
        <v>0</v>
      </c>
      <c r="AJ63">
        <f t="shared" si="37"/>
        <v>0</v>
      </c>
      <c r="AK63">
        <f t="shared" si="38"/>
        <v>0</v>
      </c>
      <c r="AL63">
        <f t="shared" si="39"/>
        <v>0</v>
      </c>
    </row>
    <row r="64" spans="1:38" x14ac:dyDescent="0.35">
      <c r="A64" s="28">
        <v>41671</v>
      </c>
      <c r="B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U64">
        <f t="shared" si="22"/>
        <v>0</v>
      </c>
      <c r="V64">
        <f t="shared" si="23"/>
        <v>1</v>
      </c>
      <c r="W64">
        <f t="shared" si="24"/>
        <v>0</v>
      </c>
      <c r="X64">
        <f t="shared" si="25"/>
        <v>0</v>
      </c>
      <c r="Y64">
        <f t="shared" si="26"/>
        <v>0</v>
      </c>
      <c r="Z64">
        <f t="shared" si="27"/>
        <v>0</v>
      </c>
      <c r="AA64">
        <f t="shared" si="28"/>
        <v>0</v>
      </c>
      <c r="AB64">
        <f t="shared" si="29"/>
        <v>0</v>
      </c>
      <c r="AC64">
        <f t="shared" si="30"/>
        <v>0</v>
      </c>
      <c r="AD64">
        <f t="shared" si="31"/>
        <v>0</v>
      </c>
      <c r="AE64">
        <f t="shared" si="32"/>
        <v>0</v>
      </c>
      <c r="AF64">
        <f t="shared" si="33"/>
        <v>0</v>
      </c>
      <c r="AG64">
        <f t="shared" si="34"/>
        <v>0</v>
      </c>
      <c r="AH64">
        <f t="shared" si="35"/>
        <v>0</v>
      </c>
      <c r="AI64">
        <f t="shared" si="36"/>
        <v>0</v>
      </c>
      <c r="AJ64">
        <f t="shared" si="37"/>
        <v>0</v>
      </c>
      <c r="AK64">
        <f t="shared" si="38"/>
        <v>1</v>
      </c>
      <c r="AL64">
        <f t="shared" si="39"/>
        <v>0</v>
      </c>
    </row>
    <row r="65" spans="1:38" x14ac:dyDescent="0.35">
      <c r="A65" s="28">
        <v>41699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R65">
        <v>1</v>
      </c>
      <c r="U65">
        <f t="shared" si="22"/>
        <v>0</v>
      </c>
      <c r="V65">
        <f t="shared" si="23"/>
        <v>0</v>
      </c>
      <c r="W65">
        <f t="shared" si="24"/>
        <v>0</v>
      </c>
      <c r="X65">
        <f t="shared" si="25"/>
        <v>0</v>
      </c>
      <c r="Y65">
        <f t="shared" si="26"/>
        <v>0</v>
      </c>
      <c r="Z65">
        <f t="shared" si="27"/>
        <v>0</v>
      </c>
      <c r="AA65">
        <f t="shared" si="28"/>
        <v>1</v>
      </c>
      <c r="AB65">
        <f t="shared" si="29"/>
        <v>0</v>
      </c>
      <c r="AC65">
        <f t="shared" si="30"/>
        <v>0</v>
      </c>
      <c r="AD65">
        <f t="shared" si="31"/>
        <v>0</v>
      </c>
      <c r="AE65">
        <f t="shared" si="32"/>
        <v>0</v>
      </c>
      <c r="AF65">
        <f t="shared" si="33"/>
        <v>0</v>
      </c>
      <c r="AG65">
        <f t="shared" si="34"/>
        <v>0</v>
      </c>
      <c r="AH65">
        <f t="shared" si="35"/>
        <v>0</v>
      </c>
      <c r="AI65">
        <f t="shared" si="36"/>
        <v>0</v>
      </c>
      <c r="AJ65">
        <f t="shared" si="37"/>
        <v>0</v>
      </c>
      <c r="AK65">
        <f t="shared" si="38"/>
        <v>0</v>
      </c>
      <c r="AL65">
        <f t="shared" si="39"/>
        <v>0</v>
      </c>
    </row>
    <row r="66" spans="1:38" x14ac:dyDescent="0.35">
      <c r="A66" s="28">
        <v>41730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R66">
        <v>1</v>
      </c>
      <c r="U66">
        <f t="shared" si="22"/>
        <v>0</v>
      </c>
      <c r="V66">
        <f t="shared" si="23"/>
        <v>0</v>
      </c>
      <c r="W66">
        <f t="shared" si="24"/>
        <v>0</v>
      </c>
      <c r="X66">
        <f t="shared" si="25"/>
        <v>0</v>
      </c>
      <c r="Y66">
        <f t="shared" si="26"/>
        <v>0</v>
      </c>
      <c r="Z66">
        <f t="shared" si="27"/>
        <v>0</v>
      </c>
      <c r="AA66">
        <f t="shared" si="28"/>
        <v>0</v>
      </c>
      <c r="AB66">
        <f t="shared" si="29"/>
        <v>0</v>
      </c>
      <c r="AC66">
        <f t="shared" si="30"/>
        <v>0</v>
      </c>
      <c r="AD66">
        <f t="shared" si="31"/>
        <v>0</v>
      </c>
      <c r="AE66">
        <f t="shared" si="32"/>
        <v>0</v>
      </c>
      <c r="AF66">
        <f t="shared" si="33"/>
        <v>0</v>
      </c>
      <c r="AG66">
        <f t="shared" si="34"/>
        <v>0</v>
      </c>
      <c r="AH66">
        <f t="shared" si="35"/>
        <v>0</v>
      </c>
      <c r="AI66">
        <f t="shared" si="36"/>
        <v>0</v>
      </c>
      <c r="AJ66">
        <f t="shared" si="37"/>
        <v>0</v>
      </c>
      <c r="AK66">
        <f t="shared" si="38"/>
        <v>0</v>
      </c>
      <c r="AL66">
        <f t="shared" si="39"/>
        <v>0</v>
      </c>
    </row>
    <row r="67" spans="1:38" x14ac:dyDescent="0.35">
      <c r="A67" s="28">
        <v>41760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U67">
        <f t="shared" si="22"/>
        <v>0</v>
      </c>
      <c r="V67">
        <f t="shared" si="23"/>
        <v>0</v>
      </c>
      <c r="W67">
        <f t="shared" si="24"/>
        <v>0</v>
      </c>
      <c r="X67">
        <f t="shared" si="25"/>
        <v>0</v>
      </c>
      <c r="Y67">
        <f t="shared" si="26"/>
        <v>0</v>
      </c>
      <c r="Z67">
        <f t="shared" si="27"/>
        <v>0</v>
      </c>
      <c r="AA67">
        <f t="shared" si="28"/>
        <v>0</v>
      </c>
      <c r="AB67">
        <f t="shared" si="29"/>
        <v>0</v>
      </c>
      <c r="AC67">
        <f t="shared" si="30"/>
        <v>0</v>
      </c>
      <c r="AD67">
        <f t="shared" si="31"/>
        <v>0</v>
      </c>
      <c r="AE67">
        <f t="shared" si="32"/>
        <v>0</v>
      </c>
      <c r="AF67">
        <f t="shared" si="33"/>
        <v>0</v>
      </c>
      <c r="AG67">
        <f t="shared" si="34"/>
        <v>0</v>
      </c>
      <c r="AH67">
        <f t="shared" si="35"/>
        <v>0</v>
      </c>
      <c r="AI67">
        <f t="shared" si="36"/>
        <v>0</v>
      </c>
      <c r="AJ67">
        <f t="shared" si="37"/>
        <v>0</v>
      </c>
      <c r="AK67">
        <f t="shared" si="38"/>
        <v>0</v>
      </c>
      <c r="AL67">
        <f t="shared" si="39"/>
        <v>0</v>
      </c>
    </row>
    <row r="68" spans="1:38" x14ac:dyDescent="0.35">
      <c r="A68" s="28">
        <v>41791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R68">
        <v>1</v>
      </c>
      <c r="U68">
        <f t="shared" si="22"/>
        <v>0</v>
      </c>
      <c r="V68">
        <f t="shared" si="23"/>
        <v>0</v>
      </c>
      <c r="W68">
        <f t="shared" si="24"/>
        <v>0</v>
      </c>
      <c r="X68">
        <f t="shared" si="25"/>
        <v>0</v>
      </c>
      <c r="Y68">
        <f t="shared" si="26"/>
        <v>0</v>
      </c>
      <c r="Z68">
        <f t="shared" si="27"/>
        <v>0</v>
      </c>
      <c r="AA68">
        <f t="shared" si="28"/>
        <v>0</v>
      </c>
      <c r="AB68">
        <f t="shared" si="29"/>
        <v>0</v>
      </c>
      <c r="AC68">
        <f t="shared" si="30"/>
        <v>0</v>
      </c>
      <c r="AD68">
        <f t="shared" si="31"/>
        <v>0</v>
      </c>
      <c r="AE68">
        <f t="shared" si="32"/>
        <v>0</v>
      </c>
      <c r="AF68">
        <f t="shared" si="33"/>
        <v>0</v>
      </c>
      <c r="AG68">
        <f t="shared" si="34"/>
        <v>0</v>
      </c>
      <c r="AH68">
        <f t="shared" si="35"/>
        <v>0</v>
      </c>
      <c r="AI68">
        <f t="shared" si="36"/>
        <v>0</v>
      </c>
      <c r="AJ68">
        <f t="shared" si="37"/>
        <v>1</v>
      </c>
      <c r="AK68">
        <f t="shared" si="38"/>
        <v>0</v>
      </c>
      <c r="AL68">
        <f t="shared" si="39"/>
        <v>0</v>
      </c>
    </row>
    <row r="69" spans="1:38" x14ac:dyDescent="0.35">
      <c r="A69" s="28">
        <v>41821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R69">
        <v>1</v>
      </c>
      <c r="U69">
        <f t="shared" si="22"/>
        <v>0</v>
      </c>
      <c r="V69">
        <f t="shared" si="23"/>
        <v>0</v>
      </c>
      <c r="W69">
        <f t="shared" si="24"/>
        <v>0</v>
      </c>
      <c r="X69">
        <f t="shared" si="25"/>
        <v>0</v>
      </c>
      <c r="Y69">
        <f t="shared" si="26"/>
        <v>0</v>
      </c>
      <c r="Z69">
        <f t="shared" si="27"/>
        <v>0</v>
      </c>
      <c r="AA69">
        <f t="shared" si="28"/>
        <v>0</v>
      </c>
      <c r="AB69">
        <f t="shared" si="29"/>
        <v>0</v>
      </c>
      <c r="AC69">
        <f t="shared" si="30"/>
        <v>0</v>
      </c>
      <c r="AD69">
        <f t="shared" si="31"/>
        <v>0</v>
      </c>
      <c r="AE69">
        <f t="shared" si="32"/>
        <v>0</v>
      </c>
      <c r="AF69">
        <f t="shared" si="33"/>
        <v>0</v>
      </c>
      <c r="AG69">
        <f t="shared" si="34"/>
        <v>0</v>
      </c>
      <c r="AH69">
        <f t="shared" si="35"/>
        <v>0</v>
      </c>
      <c r="AI69">
        <f t="shared" si="36"/>
        <v>0</v>
      </c>
      <c r="AJ69">
        <f t="shared" si="37"/>
        <v>0</v>
      </c>
      <c r="AK69">
        <f t="shared" si="38"/>
        <v>0</v>
      </c>
      <c r="AL69">
        <f t="shared" si="39"/>
        <v>0</v>
      </c>
    </row>
    <row r="70" spans="1:38" x14ac:dyDescent="0.35">
      <c r="A70" s="28">
        <v>41852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R70">
        <v>1</v>
      </c>
      <c r="U70">
        <f t="shared" si="22"/>
        <v>0</v>
      </c>
      <c r="V70">
        <f t="shared" si="23"/>
        <v>0</v>
      </c>
      <c r="W70">
        <f t="shared" si="24"/>
        <v>0</v>
      </c>
      <c r="X70">
        <f t="shared" si="25"/>
        <v>0</v>
      </c>
      <c r="Y70">
        <f t="shared" si="26"/>
        <v>0</v>
      </c>
      <c r="Z70">
        <f t="shared" si="27"/>
        <v>0</v>
      </c>
      <c r="AA70">
        <f t="shared" si="28"/>
        <v>0</v>
      </c>
      <c r="AB70">
        <f t="shared" si="29"/>
        <v>0</v>
      </c>
      <c r="AC70">
        <f t="shared" si="30"/>
        <v>0</v>
      </c>
      <c r="AD70">
        <f t="shared" si="31"/>
        <v>0</v>
      </c>
      <c r="AE70">
        <f t="shared" si="32"/>
        <v>0</v>
      </c>
      <c r="AF70">
        <f t="shared" si="33"/>
        <v>0</v>
      </c>
      <c r="AG70">
        <f t="shared" si="34"/>
        <v>0</v>
      </c>
      <c r="AH70">
        <f t="shared" si="35"/>
        <v>0</v>
      </c>
      <c r="AI70">
        <f t="shared" si="36"/>
        <v>0</v>
      </c>
      <c r="AJ70">
        <f t="shared" si="37"/>
        <v>0</v>
      </c>
      <c r="AK70">
        <f t="shared" si="38"/>
        <v>0</v>
      </c>
      <c r="AL70">
        <f t="shared" si="39"/>
        <v>0</v>
      </c>
    </row>
    <row r="71" spans="1:38" x14ac:dyDescent="0.35">
      <c r="A71" s="28">
        <v>41883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R71">
        <v>1</v>
      </c>
      <c r="U71">
        <f t="shared" si="22"/>
        <v>0</v>
      </c>
      <c r="V71">
        <f t="shared" si="23"/>
        <v>0</v>
      </c>
      <c r="W71">
        <f t="shared" si="24"/>
        <v>0</v>
      </c>
      <c r="X71">
        <f t="shared" si="25"/>
        <v>0</v>
      </c>
      <c r="Y71">
        <f t="shared" si="26"/>
        <v>0</v>
      </c>
      <c r="Z71">
        <f t="shared" si="27"/>
        <v>0</v>
      </c>
      <c r="AA71">
        <f t="shared" si="28"/>
        <v>0</v>
      </c>
      <c r="AB71">
        <f t="shared" si="29"/>
        <v>0</v>
      </c>
      <c r="AC71">
        <f t="shared" si="30"/>
        <v>0</v>
      </c>
      <c r="AD71">
        <f t="shared" si="31"/>
        <v>0</v>
      </c>
      <c r="AE71">
        <f t="shared" si="32"/>
        <v>0</v>
      </c>
      <c r="AF71">
        <f t="shared" si="33"/>
        <v>0</v>
      </c>
      <c r="AG71">
        <f t="shared" si="34"/>
        <v>0</v>
      </c>
      <c r="AH71">
        <f t="shared" si="35"/>
        <v>0</v>
      </c>
      <c r="AI71">
        <f t="shared" si="36"/>
        <v>0</v>
      </c>
      <c r="AJ71">
        <f t="shared" si="37"/>
        <v>0</v>
      </c>
      <c r="AK71">
        <f t="shared" si="38"/>
        <v>0</v>
      </c>
      <c r="AL71">
        <f t="shared" si="39"/>
        <v>0</v>
      </c>
    </row>
    <row r="72" spans="1:38" x14ac:dyDescent="0.35">
      <c r="A72" s="28">
        <v>41913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U72">
        <f t="shared" si="22"/>
        <v>0</v>
      </c>
      <c r="V72">
        <f t="shared" si="23"/>
        <v>0</v>
      </c>
      <c r="W72">
        <f t="shared" si="24"/>
        <v>0</v>
      </c>
      <c r="X72">
        <f t="shared" si="25"/>
        <v>0</v>
      </c>
      <c r="Y72">
        <f t="shared" si="26"/>
        <v>0</v>
      </c>
      <c r="Z72">
        <f t="shared" si="27"/>
        <v>0</v>
      </c>
      <c r="AA72">
        <f t="shared" si="28"/>
        <v>0</v>
      </c>
      <c r="AB72">
        <f t="shared" si="29"/>
        <v>0</v>
      </c>
      <c r="AC72">
        <f t="shared" si="30"/>
        <v>0</v>
      </c>
      <c r="AD72">
        <f t="shared" si="31"/>
        <v>0</v>
      </c>
      <c r="AE72">
        <f t="shared" si="32"/>
        <v>0</v>
      </c>
      <c r="AF72">
        <f t="shared" si="33"/>
        <v>0</v>
      </c>
      <c r="AG72">
        <f t="shared" si="34"/>
        <v>0</v>
      </c>
      <c r="AH72">
        <f t="shared" si="35"/>
        <v>0</v>
      </c>
      <c r="AI72">
        <f t="shared" si="36"/>
        <v>0</v>
      </c>
      <c r="AJ72">
        <f t="shared" si="37"/>
        <v>0</v>
      </c>
      <c r="AK72">
        <f t="shared" si="38"/>
        <v>0</v>
      </c>
      <c r="AL72">
        <f t="shared" si="39"/>
        <v>0</v>
      </c>
    </row>
    <row r="73" spans="1:38" x14ac:dyDescent="0.35">
      <c r="A73" s="28">
        <v>41944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U73">
        <f t="shared" si="22"/>
        <v>0</v>
      </c>
      <c r="V73">
        <f t="shared" si="23"/>
        <v>0</v>
      </c>
      <c r="W73">
        <f t="shared" si="24"/>
        <v>0</v>
      </c>
      <c r="X73">
        <f t="shared" si="25"/>
        <v>0</v>
      </c>
      <c r="Y73">
        <f t="shared" si="26"/>
        <v>0</v>
      </c>
      <c r="Z73">
        <f t="shared" si="27"/>
        <v>0</v>
      </c>
      <c r="AA73">
        <f t="shared" si="28"/>
        <v>0</v>
      </c>
      <c r="AB73">
        <f t="shared" si="29"/>
        <v>0</v>
      </c>
      <c r="AC73">
        <f t="shared" si="30"/>
        <v>0</v>
      </c>
      <c r="AD73">
        <f t="shared" si="31"/>
        <v>0</v>
      </c>
      <c r="AE73">
        <f t="shared" si="32"/>
        <v>0</v>
      </c>
      <c r="AF73">
        <f t="shared" si="33"/>
        <v>0</v>
      </c>
      <c r="AG73">
        <f t="shared" si="34"/>
        <v>0</v>
      </c>
      <c r="AH73">
        <f t="shared" si="35"/>
        <v>0</v>
      </c>
      <c r="AI73">
        <f t="shared" si="36"/>
        <v>0</v>
      </c>
      <c r="AJ73">
        <f t="shared" si="37"/>
        <v>1</v>
      </c>
      <c r="AK73">
        <f t="shared" si="38"/>
        <v>1</v>
      </c>
      <c r="AL73">
        <f t="shared" si="39"/>
        <v>0</v>
      </c>
    </row>
    <row r="74" spans="1:38" x14ac:dyDescent="0.35">
      <c r="A74" s="28">
        <v>41974</v>
      </c>
      <c r="B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R74">
        <v>1</v>
      </c>
      <c r="U74">
        <f t="shared" si="22"/>
        <v>0</v>
      </c>
      <c r="V74">
        <f t="shared" si="23"/>
        <v>1</v>
      </c>
      <c r="W74">
        <f t="shared" si="24"/>
        <v>0</v>
      </c>
      <c r="X74">
        <f t="shared" si="25"/>
        <v>0</v>
      </c>
      <c r="Y74">
        <f t="shared" si="26"/>
        <v>0</v>
      </c>
      <c r="Z74">
        <f t="shared" si="27"/>
        <v>0</v>
      </c>
      <c r="AA74">
        <f t="shared" si="28"/>
        <v>0</v>
      </c>
      <c r="AB74">
        <f t="shared" si="29"/>
        <v>0</v>
      </c>
      <c r="AC74">
        <f t="shared" si="30"/>
        <v>0</v>
      </c>
      <c r="AD74">
        <f t="shared" si="31"/>
        <v>0</v>
      </c>
      <c r="AE74">
        <f t="shared" si="32"/>
        <v>0</v>
      </c>
      <c r="AF74">
        <f t="shared" si="33"/>
        <v>0</v>
      </c>
      <c r="AG74">
        <f t="shared" si="34"/>
        <v>0</v>
      </c>
      <c r="AH74">
        <f t="shared" si="35"/>
        <v>0</v>
      </c>
      <c r="AI74">
        <f t="shared" si="36"/>
        <v>0</v>
      </c>
      <c r="AJ74">
        <f t="shared" si="37"/>
        <v>0</v>
      </c>
      <c r="AK74">
        <f t="shared" si="38"/>
        <v>0</v>
      </c>
      <c r="AL74">
        <f t="shared" si="39"/>
        <v>0</v>
      </c>
    </row>
    <row r="75" spans="1:38" x14ac:dyDescent="0.35">
      <c r="A75" s="28">
        <v>42005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R75">
        <v>1</v>
      </c>
      <c r="U75">
        <f t="shared" si="22"/>
        <v>0</v>
      </c>
      <c r="V75">
        <f t="shared" si="23"/>
        <v>0</v>
      </c>
      <c r="W75">
        <f t="shared" si="24"/>
        <v>0</v>
      </c>
      <c r="X75">
        <f t="shared" si="25"/>
        <v>0</v>
      </c>
      <c r="Y75">
        <f t="shared" si="26"/>
        <v>0</v>
      </c>
      <c r="Z75">
        <f t="shared" si="27"/>
        <v>0</v>
      </c>
      <c r="AA75">
        <f t="shared" si="28"/>
        <v>0</v>
      </c>
      <c r="AB75">
        <f t="shared" si="29"/>
        <v>0</v>
      </c>
      <c r="AC75">
        <f t="shared" si="30"/>
        <v>0</v>
      </c>
      <c r="AD75">
        <f t="shared" si="31"/>
        <v>0</v>
      </c>
      <c r="AE75">
        <f t="shared" si="32"/>
        <v>0</v>
      </c>
      <c r="AF75">
        <f t="shared" si="33"/>
        <v>0</v>
      </c>
      <c r="AG75">
        <f t="shared" si="34"/>
        <v>0</v>
      </c>
      <c r="AH75">
        <f t="shared" si="35"/>
        <v>0</v>
      </c>
      <c r="AI75">
        <f t="shared" si="36"/>
        <v>0</v>
      </c>
      <c r="AJ75">
        <f t="shared" si="37"/>
        <v>0</v>
      </c>
      <c r="AK75">
        <f t="shared" si="38"/>
        <v>0</v>
      </c>
      <c r="AL75">
        <f t="shared" si="39"/>
        <v>0</v>
      </c>
    </row>
    <row r="76" spans="1:38" x14ac:dyDescent="0.35">
      <c r="A76" s="28">
        <v>42036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R76">
        <v>1</v>
      </c>
      <c r="U76">
        <f t="shared" si="22"/>
        <v>0</v>
      </c>
      <c r="V76">
        <f t="shared" si="23"/>
        <v>0</v>
      </c>
      <c r="W76">
        <f t="shared" si="24"/>
        <v>0</v>
      </c>
      <c r="X76">
        <f t="shared" si="25"/>
        <v>0</v>
      </c>
      <c r="Y76">
        <f t="shared" si="26"/>
        <v>0</v>
      </c>
      <c r="Z76">
        <f t="shared" si="27"/>
        <v>0</v>
      </c>
      <c r="AA76">
        <f t="shared" si="28"/>
        <v>0</v>
      </c>
      <c r="AB76">
        <f t="shared" si="29"/>
        <v>0</v>
      </c>
      <c r="AC76">
        <f t="shared" si="30"/>
        <v>0</v>
      </c>
      <c r="AD76">
        <f t="shared" si="31"/>
        <v>0</v>
      </c>
      <c r="AE76">
        <f t="shared" si="32"/>
        <v>0</v>
      </c>
      <c r="AF76">
        <f t="shared" si="33"/>
        <v>0</v>
      </c>
      <c r="AG76">
        <f t="shared" si="34"/>
        <v>0</v>
      </c>
      <c r="AH76">
        <f t="shared" si="35"/>
        <v>0</v>
      </c>
      <c r="AI76">
        <f t="shared" si="36"/>
        <v>0</v>
      </c>
      <c r="AJ76">
        <f t="shared" si="37"/>
        <v>0</v>
      </c>
      <c r="AK76">
        <f t="shared" si="38"/>
        <v>0</v>
      </c>
      <c r="AL76">
        <f t="shared" si="39"/>
        <v>0</v>
      </c>
    </row>
    <row r="77" spans="1:38" x14ac:dyDescent="0.35">
      <c r="A77" s="28">
        <v>42064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U77">
        <f t="shared" si="22"/>
        <v>0</v>
      </c>
      <c r="V77">
        <f t="shared" si="23"/>
        <v>0</v>
      </c>
      <c r="W77">
        <f t="shared" si="24"/>
        <v>0</v>
      </c>
      <c r="X77">
        <f t="shared" si="25"/>
        <v>0</v>
      </c>
      <c r="Y77">
        <f t="shared" si="26"/>
        <v>0</v>
      </c>
      <c r="Z77">
        <f t="shared" si="27"/>
        <v>0</v>
      </c>
      <c r="AA77">
        <f t="shared" si="28"/>
        <v>0</v>
      </c>
      <c r="AB77">
        <f t="shared" si="29"/>
        <v>0</v>
      </c>
      <c r="AC77">
        <f t="shared" si="30"/>
        <v>0</v>
      </c>
      <c r="AD77">
        <f t="shared" si="31"/>
        <v>0</v>
      </c>
      <c r="AE77">
        <f t="shared" si="32"/>
        <v>0</v>
      </c>
      <c r="AF77">
        <f t="shared" si="33"/>
        <v>0</v>
      </c>
      <c r="AG77">
        <f t="shared" si="34"/>
        <v>0</v>
      </c>
      <c r="AH77">
        <f t="shared" si="35"/>
        <v>0</v>
      </c>
      <c r="AI77">
        <f t="shared" si="36"/>
        <v>0</v>
      </c>
      <c r="AJ77">
        <f t="shared" si="37"/>
        <v>0</v>
      </c>
      <c r="AK77">
        <f t="shared" si="38"/>
        <v>0</v>
      </c>
      <c r="AL77">
        <f t="shared" si="39"/>
        <v>0</v>
      </c>
    </row>
    <row r="78" spans="1:38" x14ac:dyDescent="0.35">
      <c r="A78" s="28">
        <v>42095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U78">
        <f t="shared" si="22"/>
        <v>0</v>
      </c>
      <c r="V78">
        <f t="shared" si="23"/>
        <v>0</v>
      </c>
      <c r="W78">
        <f t="shared" si="24"/>
        <v>0</v>
      </c>
      <c r="X78">
        <f t="shared" si="25"/>
        <v>0</v>
      </c>
      <c r="Y78">
        <f t="shared" si="26"/>
        <v>0</v>
      </c>
      <c r="Z78">
        <f t="shared" si="27"/>
        <v>0</v>
      </c>
      <c r="AA78">
        <f t="shared" si="28"/>
        <v>0</v>
      </c>
      <c r="AB78">
        <f t="shared" si="29"/>
        <v>0</v>
      </c>
      <c r="AC78">
        <f t="shared" si="30"/>
        <v>0</v>
      </c>
      <c r="AD78">
        <f t="shared" si="31"/>
        <v>0</v>
      </c>
      <c r="AE78">
        <f t="shared" si="32"/>
        <v>0</v>
      </c>
      <c r="AF78">
        <f t="shared" si="33"/>
        <v>0</v>
      </c>
      <c r="AG78">
        <f t="shared" si="34"/>
        <v>0</v>
      </c>
      <c r="AH78">
        <f t="shared" si="35"/>
        <v>0</v>
      </c>
      <c r="AI78">
        <f t="shared" si="36"/>
        <v>0</v>
      </c>
      <c r="AJ78">
        <f t="shared" si="37"/>
        <v>0</v>
      </c>
      <c r="AK78">
        <f t="shared" si="38"/>
        <v>0</v>
      </c>
      <c r="AL78">
        <f t="shared" si="39"/>
        <v>0</v>
      </c>
    </row>
    <row r="79" spans="1:38" x14ac:dyDescent="0.35">
      <c r="A79" s="28">
        <v>42125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U79">
        <f t="shared" si="22"/>
        <v>0</v>
      </c>
      <c r="V79">
        <f t="shared" si="23"/>
        <v>0</v>
      </c>
      <c r="W79">
        <f t="shared" si="24"/>
        <v>0</v>
      </c>
      <c r="X79">
        <f t="shared" si="25"/>
        <v>0</v>
      </c>
      <c r="Y79">
        <f t="shared" si="26"/>
        <v>0</v>
      </c>
      <c r="Z79">
        <f t="shared" si="27"/>
        <v>0</v>
      </c>
      <c r="AA79">
        <f t="shared" si="28"/>
        <v>0</v>
      </c>
      <c r="AB79">
        <f t="shared" si="29"/>
        <v>0</v>
      </c>
      <c r="AC79">
        <f t="shared" si="30"/>
        <v>0</v>
      </c>
      <c r="AD79">
        <f t="shared" si="31"/>
        <v>0</v>
      </c>
      <c r="AE79">
        <f t="shared" si="32"/>
        <v>0</v>
      </c>
      <c r="AF79">
        <f t="shared" si="33"/>
        <v>0</v>
      </c>
      <c r="AG79">
        <f t="shared" si="34"/>
        <v>0</v>
      </c>
      <c r="AH79">
        <f t="shared" si="35"/>
        <v>0</v>
      </c>
      <c r="AI79">
        <f t="shared" si="36"/>
        <v>0</v>
      </c>
      <c r="AJ79">
        <f t="shared" si="37"/>
        <v>0</v>
      </c>
      <c r="AK79">
        <f t="shared" si="38"/>
        <v>0</v>
      </c>
      <c r="AL79">
        <f t="shared" si="39"/>
        <v>0</v>
      </c>
    </row>
    <row r="80" spans="1:38" x14ac:dyDescent="0.35">
      <c r="A80" s="28">
        <v>42156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U80">
        <f t="shared" si="22"/>
        <v>0</v>
      </c>
      <c r="V80">
        <f t="shared" si="23"/>
        <v>0</v>
      </c>
      <c r="W80">
        <f t="shared" si="24"/>
        <v>0</v>
      </c>
      <c r="X80">
        <f t="shared" si="25"/>
        <v>0</v>
      </c>
      <c r="Y80">
        <f t="shared" si="26"/>
        <v>0</v>
      </c>
      <c r="Z80">
        <f t="shared" si="27"/>
        <v>0</v>
      </c>
      <c r="AA80">
        <f t="shared" si="28"/>
        <v>0</v>
      </c>
      <c r="AB80">
        <f t="shared" si="29"/>
        <v>0</v>
      </c>
      <c r="AC80">
        <f t="shared" si="30"/>
        <v>0</v>
      </c>
      <c r="AD80">
        <f t="shared" si="31"/>
        <v>0</v>
      </c>
      <c r="AE80">
        <f t="shared" si="32"/>
        <v>0</v>
      </c>
      <c r="AF80">
        <f t="shared" si="33"/>
        <v>0</v>
      </c>
      <c r="AG80">
        <f t="shared" si="34"/>
        <v>0</v>
      </c>
      <c r="AH80">
        <f t="shared" si="35"/>
        <v>0</v>
      </c>
      <c r="AI80">
        <f t="shared" si="36"/>
        <v>0</v>
      </c>
      <c r="AJ80">
        <f t="shared" si="37"/>
        <v>0</v>
      </c>
      <c r="AK80">
        <f t="shared" si="38"/>
        <v>0</v>
      </c>
      <c r="AL80">
        <f t="shared" si="39"/>
        <v>0</v>
      </c>
    </row>
    <row r="81" spans="1:38" x14ac:dyDescent="0.35">
      <c r="A81" s="28">
        <v>42186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U81">
        <f t="shared" si="22"/>
        <v>0</v>
      </c>
      <c r="V81">
        <f t="shared" si="23"/>
        <v>0</v>
      </c>
      <c r="W81">
        <f t="shared" si="24"/>
        <v>0</v>
      </c>
      <c r="X81">
        <f t="shared" si="25"/>
        <v>0</v>
      </c>
      <c r="Y81">
        <f t="shared" si="26"/>
        <v>0</v>
      </c>
      <c r="Z81">
        <f t="shared" si="27"/>
        <v>0</v>
      </c>
      <c r="AA81">
        <f t="shared" si="28"/>
        <v>0</v>
      </c>
      <c r="AB81">
        <f t="shared" si="29"/>
        <v>0</v>
      </c>
      <c r="AC81">
        <f t="shared" si="30"/>
        <v>0</v>
      </c>
      <c r="AD81">
        <f t="shared" si="31"/>
        <v>0</v>
      </c>
      <c r="AE81">
        <f t="shared" si="32"/>
        <v>0</v>
      </c>
      <c r="AF81">
        <f t="shared" si="33"/>
        <v>0</v>
      </c>
      <c r="AG81">
        <f t="shared" si="34"/>
        <v>0</v>
      </c>
      <c r="AH81">
        <f t="shared" si="35"/>
        <v>0</v>
      </c>
      <c r="AI81">
        <f t="shared" si="36"/>
        <v>0</v>
      </c>
      <c r="AJ81">
        <f t="shared" si="37"/>
        <v>0</v>
      </c>
      <c r="AK81">
        <f t="shared" si="38"/>
        <v>0</v>
      </c>
      <c r="AL81">
        <f t="shared" si="39"/>
        <v>0</v>
      </c>
    </row>
    <row r="82" spans="1:38" x14ac:dyDescent="0.35">
      <c r="A82" s="28">
        <v>42217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U82">
        <f t="shared" si="22"/>
        <v>0</v>
      </c>
      <c r="V82">
        <f t="shared" si="23"/>
        <v>0</v>
      </c>
      <c r="W82">
        <f t="shared" si="24"/>
        <v>0</v>
      </c>
      <c r="X82">
        <f t="shared" si="25"/>
        <v>0</v>
      </c>
      <c r="Y82">
        <f t="shared" si="26"/>
        <v>0</v>
      </c>
      <c r="Z82">
        <f t="shared" si="27"/>
        <v>0</v>
      </c>
      <c r="AA82">
        <f t="shared" si="28"/>
        <v>0</v>
      </c>
      <c r="AB82">
        <f t="shared" si="29"/>
        <v>0</v>
      </c>
      <c r="AC82">
        <f t="shared" si="30"/>
        <v>0</v>
      </c>
      <c r="AD82">
        <f t="shared" si="31"/>
        <v>0</v>
      </c>
      <c r="AE82">
        <f t="shared" si="32"/>
        <v>0</v>
      </c>
      <c r="AF82">
        <f t="shared" si="33"/>
        <v>0</v>
      </c>
      <c r="AG82">
        <f t="shared" si="34"/>
        <v>0</v>
      </c>
      <c r="AH82">
        <f t="shared" si="35"/>
        <v>0</v>
      </c>
      <c r="AI82">
        <f t="shared" si="36"/>
        <v>0</v>
      </c>
      <c r="AJ82">
        <f t="shared" si="37"/>
        <v>0</v>
      </c>
      <c r="AK82">
        <f t="shared" si="38"/>
        <v>0</v>
      </c>
      <c r="AL82">
        <f t="shared" si="39"/>
        <v>0</v>
      </c>
    </row>
    <row r="83" spans="1:38" x14ac:dyDescent="0.35">
      <c r="A83" s="28">
        <v>42248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U83">
        <f t="shared" si="22"/>
        <v>0</v>
      </c>
      <c r="V83">
        <f t="shared" si="23"/>
        <v>0</v>
      </c>
      <c r="W83">
        <f t="shared" si="24"/>
        <v>0</v>
      </c>
      <c r="X83">
        <f t="shared" si="25"/>
        <v>0</v>
      </c>
      <c r="Y83">
        <f t="shared" si="26"/>
        <v>0</v>
      </c>
      <c r="Z83">
        <f t="shared" si="27"/>
        <v>0</v>
      </c>
      <c r="AA83">
        <f t="shared" si="28"/>
        <v>0</v>
      </c>
      <c r="AB83">
        <f t="shared" si="29"/>
        <v>0</v>
      </c>
      <c r="AC83">
        <f t="shared" si="30"/>
        <v>0</v>
      </c>
      <c r="AD83">
        <f t="shared" si="31"/>
        <v>0</v>
      </c>
      <c r="AE83">
        <f t="shared" si="32"/>
        <v>0</v>
      </c>
      <c r="AF83">
        <f t="shared" si="33"/>
        <v>0</v>
      </c>
      <c r="AG83">
        <f t="shared" si="34"/>
        <v>0</v>
      </c>
      <c r="AH83">
        <f t="shared" si="35"/>
        <v>0</v>
      </c>
      <c r="AI83">
        <f t="shared" si="36"/>
        <v>0</v>
      </c>
      <c r="AJ83">
        <f t="shared" si="37"/>
        <v>0</v>
      </c>
      <c r="AK83">
        <f t="shared" si="38"/>
        <v>0</v>
      </c>
      <c r="AL83">
        <f t="shared" si="39"/>
        <v>0</v>
      </c>
    </row>
    <row r="84" spans="1:38" x14ac:dyDescent="0.35">
      <c r="A84" s="28">
        <v>42278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U84">
        <f t="shared" si="22"/>
        <v>0</v>
      </c>
      <c r="V84">
        <f t="shared" si="23"/>
        <v>0</v>
      </c>
      <c r="W84">
        <f t="shared" si="24"/>
        <v>0</v>
      </c>
      <c r="X84">
        <f t="shared" si="25"/>
        <v>0</v>
      </c>
      <c r="Y84">
        <f t="shared" si="26"/>
        <v>0</v>
      </c>
      <c r="Z84">
        <f t="shared" si="27"/>
        <v>0</v>
      </c>
      <c r="AA84">
        <f t="shared" si="28"/>
        <v>0</v>
      </c>
      <c r="AB84">
        <f t="shared" si="29"/>
        <v>0</v>
      </c>
      <c r="AC84">
        <f t="shared" si="30"/>
        <v>0</v>
      </c>
      <c r="AD84">
        <f t="shared" si="31"/>
        <v>0</v>
      </c>
      <c r="AE84">
        <f t="shared" si="32"/>
        <v>0</v>
      </c>
      <c r="AF84">
        <f t="shared" si="33"/>
        <v>0</v>
      </c>
      <c r="AG84">
        <f t="shared" si="34"/>
        <v>0</v>
      </c>
      <c r="AH84">
        <f t="shared" si="35"/>
        <v>0</v>
      </c>
      <c r="AI84">
        <f t="shared" si="36"/>
        <v>0</v>
      </c>
      <c r="AJ84">
        <f t="shared" si="37"/>
        <v>0</v>
      </c>
      <c r="AK84">
        <f t="shared" si="38"/>
        <v>0</v>
      </c>
      <c r="AL84">
        <f t="shared" si="39"/>
        <v>0</v>
      </c>
    </row>
    <row r="85" spans="1:38" x14ac:dyDescent="0.35">
      <c r="A85" s="28">
        <v>42309</v>
      </c>
      <c r="B85">
        <v>1</v>
      </c>
      <c r="C85">
        <v>1</v>
      </c>
      <c r="D85">
        <v>1</v>
      </c>
      <c r="E85">
        <v>1</v>
      </c>
      <c r="F85">
        <v>1</v>
      </c>
      <c r="H85">
        <v>1</v>
      </c>
      <c r="I85">
        <v>1</v>
      </c>
      <c r="J85">
        <v>1</v>
      </c>
      <c r="K85">
        <v>1</v>
      </c>
      <c r="M85">
        <v>1</v>
      </c>
      <c r="N85">
        <v>1</v>
      </c>
      <c r="O85">
        <v>1</v>
      </c>
      <c r="P85">
        <v>1</v>
      </c>
      <c r="S85">
        <v>1</v>
      </c>
      <c r="U85">
        <f t="shared" si="22"/>
        <v>0</v>
      </c>
      <c r="V85">
        <f t="shared" si="23"/>
        <v>0</v>
      </c>
      <c r="W85">
        <f t="shared" si="24"/>
        <v>0</v>
      </c>
      <c r="X85">
        <f t="shared" si="25"/>
        <v>0</v>
      </c>
      <c r="Y85">
        <f t="shared" si="26"/>
        <v>0</v>
      </c>
      <c r="Z85">
        <f t="shared" si="27"/>
        <v>1</v>
      </c>
      <c r="AA85">
        <f t="shared" si="28"/>
        <v>0</v>
      </c>
      <c r="AB85">
        <f t="shared" si="29"/>
        <v>0</v>
      </c>
      <c r="AC85">
        <f t="shared" si="30"/>
        <v>0</v>
      </c>
      <c r="AD85">
        <f t="shared" si="31"/>
        <v>0</v>
      </c>
      <c r="AE85">
        <f t="shared" si="32"/>
        <v>1</v>
      </c>
      <c r="AF85">
        <f t="shared" si="33"/>
        <v>0</v>
      </c>
      <c r="AG85">
        <f t="shared" si="34"/>
        <v>0</v>
      </c>
      <c r="AH85">
        <f t="shared" si="35"/>
        <v>0</v>
      </c>
      <c r="AI85">
        <f t="shared" si="36"/>
        <v>0</v>
      </c>
      <c r="AJ85">
        <f t="shared" si="37"/>
        <v>1</v>
      </c>
      <c r="AK85">
        <f t="shared" si="38"/>
        <v>1</v>
      </c>
      <c r="AL85">
        <f t="shared" si="39"/>
        <v>0</v>
      </c>
    </row>
    <row r="86" spans="1:38" x14ac:dyDescent="0.35">
      <c r="A86" s="28">
        <v>42339</v>
      </c>
      <c r="B86">
        <v>1</v>
      </c>
      <c r="C86">
        <v>1</v>
      </c>
      <c r="D86">
        <v>1</v>
      </c>
      <c r="E86">
        <v>1</v>
      </c>
      <c r="F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U86">
        <f t="shared" si="22"/>
        <v>0</v>
      </c>
      <c r="V86">
        <f t="shared" si="23"/>
        <v>0</v>
      </c>
      <c r="W86">
        <f t="shared" si="24"/>
        <v>0</v>
      </c>
      <c r="X86">
        <f t="shared" si="25"/>
        <v>0</v>
      </c>
      <c r="Y86">
        <f t="shared" si="26"/>
        <v>0</v>
      </c>
      <c r="Z86">
        <f t="shared" si="27"/>
        <v>0</v>
      </c>
      <c r="AA86">
        <f t="shared" si="28"/>
        <v>1</v>
      </c>
      <c r="AB86">
        <f t="shared" si="29"/>
        <v>1</v>
      </c>
      <c r="AC86">
        <f t="shared" si="30"/>
        <v>0</v>
      </c>
      <c r="AD86">
        <f t="shared" si="31"/>
        <v>0</v>
      </c>
      <c r="AE86">
        <f t="shared" si="32"/>
        <v>0</v>
      </c>
      <c r="AF86">
        <f t="shared" si="33"/>
        <v>0</v>
      </c>
      <c r="AG86">
        <f t="shared" si="34"/>
        <v>0</v>
      </c>
      <c r="AH86">
        <f t="shared" si="35"/>
        <v>0</v>
      </c>
      <c r="AI86">
        <f t="shared" si="36"/>
        <v>0</v>
      </c>
      <c r="AJ86">
        <f t="shared" si="37"/>
        <v>0</v>
      </c>
      <c r="AK86">
        <f t="shared" si="38"/>
        <v>0</v>
      </c>
      <c r="AL86">
        <f t="shared" si="39"/>
        <v>0</v>
      </c>
    </row>
    <row r="87" spans="1:38" x14ac:dyDescent="0.35">
      <c r="A87" s="28">
        <v>42370</v>
      </c>
      <c r="B87">
        <v>1</v>
      </c>
      <c r="C87">
        <v>1</v>
      </c>
      <c r="D87">
        <v>1</v>
      </c>
      <c r="E87">
        <v>1</v>
      </c>
      <c r="F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U87">
        <f t="shared" si="22"/>
        <v>0</v>
      </c>
      <c r="V87">
        <f t="shared" si="23"/>
        <v>0</v>
      </c>
      <c r="W87">
        <f t="shared" si="24"/>
        <v>0</v>
      </c>
      <c r="X87">
        <f t="shared" si="25"/>
        <v>0</v>
      </c>
      <c r="Y87">
        <f t="shared" si="26"/>
        <v>0</v>
      </c>
      <c r="Z87">
        <f t="shared" si="27"/>
        <v>0</v>
      </c>
      <c r="AA87">
        <f t="shared" si="28"/>
        <v>0</v>
      </c>
      <c r="AB87">
        <f t="shared" si="29"/>
        <v>0</v>
      </c>
      <c r="AC87">
        <f t="shared" si="30"/>
        <v>0</v>
      </c>
      <c r="AD87">
        <f t="shared" si="31"/>
        <v>0</v>
      </c>
      <c r="AE87">
        <f t="shared" si="32"/>
        <v>0</v>
      </c>
      <c r="AF87">
        <f t="shared" si="33"/>
        <v>0</v>
      </c>
      <c r="AG87">
        <f t="shared" si="34"/>
        <v>0</v>
      </c>
      <c r="AH87">
        <f t="shared" si="35"/>
        <v>0</v>
      </c>
      <c r="AI87">
        <f t="shared" si="36"/>
        <v>0</v>
      </c>
      <c r="AJ87">
        <f t="shared" si="37"/>
        <v>0</v>
      </c>
      <c r="AK87">
        <f t="shared" si="38"/>
        <v>0</v>
      </c>
      <c r="AL87">
        <f t="shared" si="39"/>
        <v>0</v>
      </c>
    </row>
    <row r="88" spans="1:38" x14ac:dyDescent="0.35">
      <c r="A88" s="28">
        <v>42401</v>
      </c>
      <c r="B88">
        <v>1</v>
      </c>
      <c r="C88">
        <v>1</v>
      </c>
      <c r="D88">
        <v>1</v>
      </c>
      <c r="E88">
        <v>1</v>
      </c>
      <c r="F88">
        <v>1</v>
      </c>
      <c r="I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U88">
        <f t="shared" si="22"/>
        <v>0</v>
      </c>
      <c r="V88">
        <f t="shared" si="23"/>
        <v>0</v>
      </c>
      <c r="W88">
        <f t="shared" si="24"/>
        <v>0</v>
      </c>
      <c r="X88">
        <f t="shared" si="25"/>
        <v>0</v>
      </c>
      <c r="Y88">
        <f t="shared" si="26"/>
        <v>0</v>
      </c>
      <c r="Z88">
        <f t="shared" si="27"/>
        <v>0</v>
      </c>
      <c r="AA88">
        <f t="shared" si="28"/>
        <v>0</v>
      </c>
      <c r="AB88">
        <f t="shared" si="29"/>
        <v>0</v>
      </c>
      <c r="AC88">
        <f t="shared" si="30"/>
        <v>1</v>
      </c>
      <c r="AD88">
        <f t="shared" si="31"/>
        <v>1</v>
      </c>
      <c r="AE88">
        <f t="shared" si="32"/>
        <v>1</v>
      </c>
      <c r="AF88">
        <f t="shared" si="33"/>
        <v>1</v>
      </c>
      <c r="AG88">
        <f t="shared" si="34"/>
        <v>0</v>
      </c>
      <c r="AH88">
        <f t="shared" si="35"/>
        <v>0</v>
      </c>
      <c r="AI88">
        <f t="shared" si="36"/>
        <v>0</v>
      </c>
      <c r="AJ88">
        <f t="shared" si="37"/>
        <v>0</v>
      </c>
      <c r="AK88">
        <f t="shared" si="38"/>
        <v>0</v>
      </c>
      <c r="AL88">
        <f t="shared" si="39"/>
        <v>0</v>
      </c>
    </row>
    <row r="89" spans="1:38" x14ac:dyDescent="0.35">
      <c r="A89" s="28">
        <v>42430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I89">
        <v>1</v>
      </c>
      <c r="J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U89">
        <f t="shared" si="22"/>
        <v>0</v>
      </c>
      <c r="V89">
        <f t="shared" si="23"/>
        <v>0</v>
      </c>
      <c r="W89">
        <f t="shared" si="24"/>
        <v>0</v>
      </c>
      <c r="X89">
        <f t="shared" si="25"/>
        <v>0</v>
      </c>
      <c r="Y89">
        <f t="shared" si="26"/>
        <v>0</v>
      </c>
      <c r="Z89">
        <f t="shared" si="27"/>
        <v>0</v>
      </c>
      <c r="AA89">
        <f t="shared" si="28"/>
        <v>0</v>
      </c>
      <c r="AB89">
        <f t="shared" si="29"/>
        <v>0</v>
      </c>
      <c r="AC89">
        <f t="shared" si="30"/>
        <v>0</v>
      </c>
      <c r="AD89">
        <f t="shared" si="31"/>
        <v>0</v>
      </c>
      <c r="AE89">
        <f t="shared" si="32"/>
        <v>0</v>
      </c>
      <c r="AF89">
        <f t="shared" si="33"/>
        <v>0</v>
      </c>
      <c r="AG89">
        <f t="shared" si="34"/>
        <v>0</v>
      </c>
      <c r="AH89">
        <f t="shared" si="35"/>
        <v>0</v>
      </c>
      <c r="AI89">
        <f t="shared" si="36"/>
        <v>0</v>
      </c>
      <c r="AJ89">
        <f t="shared" si="37"/>
        <v>0</v>
      </c>
      <c r="AK89">
        <f t="shared" si="38"/>
        <v>0</v>
      </c>
      <c r="AL89">
        <f t="shared" si="39"/>
        <v>0</v>
      </c>
    </row>
    <row r="90" spans="1:38" x14ac:dyDescent="0.35">
      <c r="A90" s="28">
        <v>42461</v>
      </c>
      <c r="B90">
        <v>1</v>
      </c>
      <c r="C90">
        <v>1</v>
      </c>
      <c r="D90">
        <v>1</v>
      </c>
      <c r="E90">
        <v>1</v>
      </c>
      <c r="F90">
        <v>1</v>
      </c>
      <c r="I90">
        <v>1</v>
      </c>
      <c r="J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U90">
        <f t="shared" si="22"/>
        <v>0</v>
      </c>
      <c r="V90">
        <f t="shared" si="23"/>
        <v>0</v>
      </c>
      <c r="W90">
        <f t="shared" si="24"/>
        <v>0</v>
      </c>
      <c r="X90">
        <f t="shared" si="25"/>
        <v>0</v>
      </c>
      <c r="Y90">
        <f t="shared" si="26"/>
        <v>0</v>
      </c>
      <c r="Z90">
        <f t="shared" si="27"/>
        <v>1</v>
      </c>
      <c r="AA90">
        <f t="shared" si="28"/>
        <v>0</v>
      </c>
      <c r="AB90">
        <f t="shared" si="29"/>
        <v>0</v>
      </c>
      <c r="AC90">
        <f t="shared" si="30"/>
        <v>0</v>
      </c>
      <c r="AD90">
        <f t="shared" si="31"/>
        <v>0</v>
      </c>
      <c r="AE90">
        <f t="shared" si="32"/>
        <v>0</v>
      </c>
      <c r="AF90">
        <f t="shared" si="33"/>
        <v>0</v>
      </c>
      <c r="AG90">
        <f t="shared" si="34"/>
        <v>0</v>
      </c>
      <c r="AH90">
        <f t="shared" si="35"/>
        <v>0</v>
      </c>
      <c r="AI90">
        <f t="shared" si="36"/>
        <v>0</v>
      </c>
      <c r="AJ90">
        <f t="shared" si="37"/>
        <v>0</v>
      </c>
      <c r="AK90">
        <f t="shared" si="38"/>
        <v>0</v>
      </c>
      <c r="AL90">
        <f t="shared" si="39"/>
        <v>0</v>
      </c>
    </row>
    <row r="91" spans="1:38" x14ac:dyDescent="0.35">
      <c r="A91" s="28">
        <v>42491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I91">
        <v>1</v>
      </c>
      <c r="J91">
        <v>1</v>
      </c>
      <c r="K91">
        <v>1</v>
      </c>
      <c r="N91">
        <v>1</v>
      </c>
      <c r="O91">
        <v>1</v>
      </c>
      <c r="P91">
        <v>1</v>
      </c>
      <c r="Q91">
        <v>1</v>
      </c>
      <c r="R91">
        <v>1</v>
      </c>
      <c r="U91">
        <f t="shared" si="22"/>
        <v>0</v>
      </c>
      <c r="V91">
        <f t="shared" si="23"/>
        <v>0</v>
      </c>
      <c r="W91">
        <f t="shared" si="24"/>
        <v>0</v>
      </c>
      <c r="X91">
        <f t="shared" si="25"/>
        <v>0</v>
      </c>
      <c r="Y91">
        <f t="shared" si="26"/>
        <v>0</v>
      </c>
      <c r="Z91">
        <f t="shared" si="27"/>
        <v>0</v>
      </c>
      <c r="AA91">
        <f t="shared" si="28"/>
        <v>0</v>
      </c>
      <c r="AB91">
        <f t="shared" si="29"/>
        <v>0</v>
      </c>
      <c r="AC91">
        <f t="shared" si="30"/>
        <v>0</v>
      </c>
      <c r="AD91">
        <f t="shared" si="31"/>
        <v>0</v>
      </c>
      <c r="AE91">
        <f t="shared" si="32"/>
        <v>0</v>
      </c>
      <c r="AF91">
        <f t="shared" si="33"/>
        <v>0</v>
      </c>
      <c r="AG91">
        <f t="shared" si="34"/>
        <v>0</v>
      </c>
      <c r="AH91">
        <f t="shared" si="35"/>
        <v>0</v>
      </c>
      <c r="AI91">
        <f t="shared" si="36"/>
        <v>0</v>
      </c>
      <c r="AJ91">
        <f t="shared" si="37"/>
        <v>0</v>
      </c>
      <c r="AK91">
        <f t="shared" si="38"/>
        <v>0</v>
      </c>
      <c r="AL91">
        <f t="shared" si="39"/>
        <v>1</v>
      </c>
    </row>
    <row r="92" spans="1:38" x14ac:dyDescent="0.35">
      <c r="A92" s="28">
        <v>42522</v>
      </c>
      <c r="B92">
        <v>1</v>
      </c>
      <c r="C92">
        <v>1</v>
      </c>
      <c r="D92">
        <v>1</v>
      </c>
      <c r="E92">
        <v>1</v>
      </c>
      <c r="F92">
        <v>1</v>
      </c>
      <c r="H92">
        <v>1</v>
      </c>
      <c r="I92">
        <v>1</v>
      </c>
      <c r="J92">
        <v>1</v>
      </c>
      <c r="M92">
        <v>1</v>
      </c>
      <c r="N92">
        <v>1</v>
      </c>
      <c r="O92">
        <v>1</v>
      </c>
      <c r="P92">
        <v>1</v>
      </c>
      <c r="Q92">
        <v>1</v>
      </c>
      <c r="S92">
        <v>1</v>
      </c>
      <c r="U92">
        <f t="shared" si="22"/>
        <v>0</v>
      </c>
      <c r="V92">
        <f t="shared" si="23"/>
        <v>0</v>
      </c>
      <c r="W92">
        <f t="shared" si="24"/>
        <v>0</v>
      </c>
      <c r="X92">
        <f t="shared" si="25"/>
        <v>0</v>
      </c>
      <c r="Y92">
        <f t="shared" si="26"/>
        <v>0</v>
      </c>
      <c r="Z92">
        <f t="shared" si="27"/>
        <v>1</v>
      </c>
      <c r="AA92">
        <f t="shared" si="28"/>
        <v>0</v>
      </c>
      <c r="AB92">
        <f t="shared" si="29"/>
        <v>0</v>
      </c>
      <c r="AC92">
        <f t="shared" si="30"/>
        <v>0</v>
      </c>
      <c r="AD92">
        <f t="shared" si="31"/>
        <v>1</v>
      </c>
      <c r="AE92">
        <f t="shared" si="32"/>
        <v>0</v>
      </c>
      <c r="AF92">
        <f t="shared" si="33"/>
        <v>0</v>
      </c>
      <c r="AG92">
        <f t="shared" si="34"/>
        <v>0</v>
      </c>
      <c r="AH92">
        <f t="shared" si="35"/>
        <v>0</v>
      </c>
      <c r="AI92">
        <f t="shared" si="36"/>
        <v>0</v>
      </c>
      <c r="AJ92">
        <f t="shared" si="37"/>
        <v>0</v>
      </c>
      <c r="AK92">
        <f t="shared" si="38"/>
        <v>1</v>
      </c>
      <c r="AL92">
        <f t="shared" si="39"/>
        <v>0</v>
      </c>
    </row>
    <row r="93" spans="1:38" x14ac:dyDescent="0.35">
      <c r="A93" s="28">
        <v>42552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U93">
        <f t="shared" si="22"/>
        <v>0</v>
      </c>
      <c r="V93">
        <f t="shared" si="23"/>
        <v>0</v>
      </c>
      <c r="W93">
        <f t="shared" si="24"/>
        <v>0</v>
      </c>
      <c r="X93">
        <f t="shared" si="25"/>
        <v>0</v>
      </c>
      <c r="Y93">
        <f t="shared" si="26"/>
        <v>0</v>
      </c>
      <c r="Z93">
        <f t="shared" si="27"/>
        <v>0</v>
      </c>
      <c r="AA93">
        <f t="shared" si="28"/>
        <v>0</v>
      </c>
      <c r="AB93">
        <f t="shared" si="29"/>
        <v>0</v>
      </c>
      <c r="AC93">
        <f t="shared" si="30"/>
        <v>0</v>
      </c>
      <c r="AD93">
        <f t="shared" si="31"/>
        <v>0</v>
      </c>
      <c r="AE93">
        <f t="shared" si="32"/>
        <v>0</v>
      </c>
      <c r="AF93">
        <f t="shared" si="33"/>
        <v>0</v>
      </c>
      <c r="AG93">
        <f t="shared" si="34"/>
        <v>0</v>
      </c>
      <c r="AH93">
        <f t="shared" si="35"/>
        <v>0</v>
      </c>
      <c r="AI93">
        <f t="shared" si="36"/>
        <v>0</v>
      </c>
      <c r="AJ93">
        <f t="shared" si="37"/>
        <v>0</v>
      </c>
      <c r="AK93">
        <f t="shared" si="38"/>
        <v>0</v>
      </c>
      <c r="AL93">
        <f t="shared" si="39"/>
        <v>0</v>
      </c>
    </row>
    <row r="94" spans="1:38" x14ac:dyDescent="0.35">
      <c r="A94" s="28">
        <v>42583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U94">
        <f t="shared" si="22"/>
        <v>0</v>
      </c>
      <c r="V94">
        <f t="shared" si="23"/>
        <v>0</v>
      </c>
      <c r="W94">
        <f t="shared" si="24"/>
        <v>0</v>
      </c>
      <c r="X94">
        <f t="shared" si="25"/>
        <v>0</v>
      </c>
      <c r="Y94">
        <f t="shared" si="26"/>
        <v>0</v>
      </c>
      <c r="Z94">
        <f t="shared" si="27"/>
        <v>0</v>
      </c>
      <c r="AA94">
        <f t="shared" si="28"/>
        <v>0</v>
      </c>
      <c r="AB94">
        <f t="shared" si="29"/>
        <v>0</v>
      </c>
      <c r="AC94">
        <f t="shared" si="30"/>
        <v>0</v>
      </c>
      <c r="AD94">
        <f t="shared" si="31"/>
        <v>0</v>
      </c>
      <c r="AE94">
        <f t="shared" si="32"/>
        <v>0</v>
      </c>
      <c r="AF94">
        <f t="shared" si="33"/>
        <v>0</v>
      </c>
      <c r="AG94">
        <f t="shared" si="34"/>
        <v>0</v>
      </c>
      <c r="AH94">
        <f t="shared" si="35"/>
        <v>0</v>
      </c>
      <c r="AI94">
        <f t="shared" si="36"/>
        <v>0</v>
      </c>
      <c r="AJ94">
        <f t="shared" si="37"/>
        <v>0</v>
      </c>
      <c r="AK94">
        <f t="shared" si="38"/>
        <v>0</v>
      </c>
      <c r="AL94">
        <f t="shared" si="39"/>
        <v>0</v>
      </c>
    </row>
    <row r="95" spans="1:38" x14ac:dyDescent="0.35">
      <c r="A95" s="28">
        <v>42614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U95">
        <f t="shared" si="22"/>
        <v>0</v>
      </c>
      <c r="V95">
        <f t="shared" si="23"/>
        <v>0</v>
      </c>
      <c r="W95">
        <f t="shared" si="24"/>
        <v>0</v>
      </c>
      <c r="X95">
        <f t="shared" si="25"/>
        <v>0</v>
      </c>
      <c r="Y95">
        <f t="shared" si="26"/>
        <v>0</v>
      </c>
      <c r="Z95">
        <f t="shared" si="27"/>
        <v>0</v>
      </c>
      <c r="AA95">
        <f t="shared" si="28"/>
        <v>0</v>
      </c>
      <c r="AB95">
        <f t="shared" si="29"/>
        <v>0</v>
      </c>
      <c r="AC95">
        <f t="shared" si="30"/>
        <v>0</v>
      </c>
      <c r="AD95">
        <f t="shared" si="31"/>
        <v>0</v>
      </c>
      <c r="AE95">
        <f t="shared" si="32"/>
        <v>0</v>
      </c>
      <c r="AF95">
        <f t="shared" si="33"/>
        <v>0</v>
      </c>
      <c r="AG95">
        <f t="shared" si="34"/>
        <v>0</v>
      </c>
      <c r="AH95">
        <f t="shared" si="35"/>
        <v>0</v>
      </c>
      <c r="AI95">
        <f t="shared" si="36"/>
        <v>0</v>
      </c>
      <c r="AJ95">
        <f t="shared" si="37"/>
        <v>0</v>
      </c>
      <c r="AK95">
        <f t="shared" si="38"/>
        <v>0</v>
      </c>
      <c r="AL95">
        <f t="shared" si="39"/>
        <v>0</v>
      </c>
    </row>
    <row r="96" spans="1:38" x14ac:dyDescent="0.35">
      <c r="A96" s="28">
        <v>42644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U96">
        <f t="shared" si="22"/>
        <v>0</v>
      </c>
      <c r="V96">
        <f t="shared" si="23"/>
        <v>0</v>
      </c>
      <c r="W96">
        <f t="shared" si="24"/>
        <v>0</v>
      </c>
      <c r="X96">
        <f t="shared" si="25"/>
        <v>0</v>
      </c>
      <c r="Y96">
        <f t="shared" si="26"/>
        <v>0</v>
      </c>
      <c r="Z96">
        <f t="shared" si="27"/>
        <v>0</v>
      </c>
      <c r="AA96">
        <f t="shared" si="28"/>
        <v>0</v>
      </c>
      <c r="AB96">
        <f t="shared" si="29"/>
        <v>0</v>
      </c>
      <c r="AC96">
        <f t="shared" si="30"/>
        <v>0</v>
      </c>
      <c r="AD96">
        <f t="shared" si="31"/>
        <v>0</v>
      </c>
      <c r="AE96">
        <f t="shared" si="32"/>
        <v>0</v>
      </c>
      <c r="AF96">
        <f t="shared" si="33"/>
        <v>0</v>
      </c>
      <c r="AG96">
        <f t="shared" si="34"/>
        <v>0</v>
      </c>
      <c r="AH96">
        <f t="shared" si="35"/>
        <v>0</v>
      </c>
      <c r="AI96">
        <f t="shared" si="36"/>
        <v>0</v>
      </c>
      <c r="AJ96">
        <f t="shared" si="37"/>
        <v>0</v>
      </c>
      <c r="AK96">
        <f t="shared" si="38"/>
        <v>0</v>
      </c>
      <c r="AL96">
        <f t="shared" si="39"/>
        <v>0</v>
      </c>
    </row>
    <row r="97" spans="1:38" x14ac:dyDescent="0.35">
      <c r="A97" s="28">
        <v>42675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U97">
        <f t="shared" si="22"/>
        <v>0</v>
      </c>
      <c r="V97">
        <f t="shared" si="23"/>
        <v>0</v>
      </c>
      <c r="W97">
        <f t="shared" si="24"/>
        <v>0</v>
      </c>
      <c r="X97">
        <f t="shared" si="25"/>
        <v>0</v>
      </c>
      <c r="Y97">
        <f t="shared" si="26"/>
        <v>0</v>
      </c>
      <c r="Z97">
        <f t="shared" si="27"/>
        <v>0</v>
      </c>
      <c r="AA97">
        <f t="shared" si="28"/>
        <v>0</v>
      </c>
      <c r="AB97">
        <f t="shared" si="29"/>
        <v>0</v>
      </c>
      <c r="AC97">
        <f t="shared" si="30"/>
        <v>0</v>
      </c>
      <c r="AD97">
        <f t="shared" si="31"/>
        <v>0</v>
      </c>
      <c r="AE97">
        <f t="shared" si="32"/>
        <v>0</v>
      </c>
      <c r="AF97">
        <f t="shared" si="33"/>
        <v>0</v>
      </c>
      <c r="AG97">
        <f t="shared" si="34"/>
        <v>0</v>
      </c>
      <c r="AH97">
        <f t="shared" si="35"/>
        <v>0</v>
      </c>
      <c r="AI97">
        <f t="shared" si="36"/>
        <v>0</v>
      </c>
      <c r="AJ97">
        <f t="shared" si="37"/>
        <v>0</v>
      </c>
      <c r="AK97">
        <f t="shared" si="38"/>
        <v>0</v>
      </c>
      <c r="AL97">
        <f t="shared" si="39"/>
        <v>0</v>
      </c>
    </row>
    <row r="98" spans="1:38" x14ac:dyDescent="0.35">
      <c r="A98" s="28">
        <v>42705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U98">
        <f t="shared" si="22"/>
        <v>0</v>
      </c>
      <c r="V98">
        <f t="shared" si="23"/>
        <v>0</v>
      </c>
      <c r="W98">
        <f t="shared" si="24"/>
        <v>0</v>
      </c>
      <c r="X98">
        <f t="shared" si="25"/>
        <v>0</v>
      </c>
      <c r="Y98">
        <f t="shared" si="26"/>
        <v>0</v>
      </c>
      <c r="Z98">
        <f t="shared" si="27"/>
        <v>0</v>
      </c>
      <c r="AA98">
        <f t="shared" si="28"/>
        <v>0</v>
      </c>
      <c r="AB98">
        <f t="shared" si="29"/>
        <v>0</v>
      </c>
      <c r="AC98">
        <f t="shared" si="30"/>
        <v>0</v>
      </c>
      <c r="AD98">
        <f t="shared" si="31"/>
        <v>0</v>
      </c>
      <c r="AE98">
        <f t="shared" si="32"/>
        <v>0</v>
      </c>
      <c r="AF98">
        <f t="shared" si="33"/>
        <v>0</v>
      </c>
      <c r="AG98">
        <f t="shared" si="34"/>
        <v>0</v>
      </c>
      <c r="AH98">
        <f t="shared" si="35"/>
        <v>0</v>
      </c>
      <c r="AI98">
        <f t="shared" si="36"/>
        <v>0</v>
      </c>
      <c r="AJ98">
        <f t="shared" si="37"/>
        <v>0</v>
      </c>
      <c r="AK98">
        <f t="shared" si="38"/>
        <v>0</v>
      </c>
      <c r="AL98">
        <f t="shared" si="39"/>
        <v>0</v>
      </c>
    </row>
    <row r="99" spans="1:38" x14ac:dyDescent="0.35">
      <c r="A99" s="28">
        <v>42736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U99">
        <f t="shared" si="22"/>
        <v>0</v>
      </c>
      <c r="V99">
        <f t="shared" si="23"/>
        <v>0</v>
      </c>
      <c r="W99">
        <f t="shared" si="24"/>
        <v>0</v>
      </c>
      <c r="X99">
        <f t="shared" si="25"/>
        <v>0</v>
      </c>
      <c r="Y99">
        <f t="shared" si="26"/>
        <v>0</v>
      </c>
      <c r="Z99">
        <f t="shared" si="27"/>
        <v>0</v>
      </c>
      <c r="AA99">
        <f t="shared" si="28"/>
        <v>0</v>
      </c>
      <c r="AB99">
        <f t="shared" si="29"/>
        <v>0</v>
      </c>
      <c r="AC99">
        <f t="shared" si="30"/>
        <v>0</v>
      </c>
      <c r="AD99">
        <f t="shared" si="31"/>
        <v>0</v>
      </c>
      <c r="AE99">
        <f t="shared" si="32"/>
        <v>0</v>
      </c>
      <c r="AF99">
        <f t="shared" si="33"/>
        <v>0</v>
      </c>
      <c r="AG99">
        <f t="shared" si="34"/>
        <v>0</v>
      </c>
      <c r="AH99">
        <f t="shared" si="35"/>
        <v>0</v>
      </c>
      <c r="AI99">
        <f t="shared" si="36"/>
        <v>0</v>
      </c>
      <c r="AJ99">
        <f t="shared" si="37"/>
        <v>0</v>
      </c>
      <c r="AK99">
        <f t="shared" si="38"/>
        <v>0</v>
      </c>
      <c r="AL99">
        <f t="shared" si="39"/>
        <v>0</v>
      </c>
    </row>
    <row r="100" spans="1:38" x14ac:dyDescent="0.35">
      <c r="A100" s="28">
        <v>42767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U100">
        <f t="shared" si="22"/>
        <v>0</v>
      </c>
      <c r="V100">
        <f t="shared" si="23"/>
        <v>0</v>
      </c>
      <c r="W100">
        <f t="shared" si="24"/>
        <v>0</v>
      </c>
      <c r="X100">
        <f t="shared" si="25"/>
        <v>0</v>
      </c>
      <c r="Y100">
        <f t="shared" si="26"/>
        <v>0</v>
      </c>
      <c r="Z100">
        <f t="shared" si="27"/>
        <v>0</v>
      </c>
      <c r="AA100">
        <f t="shared" si="28"/>
        <v>0</v>
      </c>
      <c r="AB100">
        <f t="shared" si="29"/>
        <v>0</v>
      </c>
      <c r="AC100">
        <f t="shared" si="30"/>
        <v>0</v>
      </c>
      <c r="AD100">
        <f t="shared" si="31"/>
        <v>0</v>
      </c>
      <c r="AE100">
        <f t="shared" si="32"/>
        <v>0</v>
      </c>
      <c r="AF100">
        <f t="shared" si="33"/>
        <v>0</v>
      </c>
      <c r="AG100">
        <f t="shared" si="34"/>
        <v>0</v>
      </c>
      <c r="AH100">
        <f t="shared" si="35"/>
        <v>0</v>
      </c>
      <c r="AI100">
        <f t="shared" si="36"/>
        <v>0</v>
      </c>
      <c r="AJ100">
        <f t="shared" si="37"/>
        <v>0</v>
      </c>
      <c r="AK100">
        <f t="shared" si="38"/>
        <v>0</v>
      </c>
      <c r="AL100">
        <f t="shared" si="39"/>
        <v>0</v>
      </c>
    </row>
    <row r="101" spans="1:38" x14ac:dyDescent="0.35">
      <c r="A101" s="28">
        <v>42795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U101">
        <f t="shared" si="22"/>
        <v>0</v>
      </c>
      <c r="V101">
        <f t="shared" si="23"/>
        <v>0</v>
      </c>
      <c r="W101">
        <f t="shared" si="24"/>
        <v>0</v>
      </c>
      <c r="X101">
        <f t="shared" si="25"/>
        <v>0</v>
      </c>
      <c r="Y101">
        <f t="shared" si="26"/>
        <v>0</v>
      </c>
      <c r="Z101">
        <f t="shared" si="27"/>
        <v>0</v>
      </c>
      <c r="AA101">
        <f t="shared" si="28"/>
        <v>0</v>
      </c>
      <c r="AB101">
        <f t="shared" si="29"/>
        <v>0</v>
      </c>
      <c r="AC101">
        <f t="shared" si="30"/>
        <v>0</v>
      </c>
      <c r="AD101">
        <f t="shared" si="31"/>
        <v>0</v>
      </c>
      <c r="AE101">
        <f t="shared" si="32"/>
        <v>1</v>
      </c>
      <c r="AF101">
        <f t="shared" si="33"/>
        <v>0</v>
      </c>
      <c r="AG101">
        <f t="shared" si="34"/>
        <v>0</v>
      </c>
      <c r="AH101">
        <f t="shared" si="35"/>
        <v>0</v>
      </c>
      <c r="AI101">
        <f t="shared" si="36"/>
        <v>0</v>
      </c>
      <c r="AJ101">
        <f t="shared" si="37"/>
        <v>0</v>
      </c>
      <c r="AK101">
        <f t="shared" si="38"/>
        <v>0</v>
      </c>
      <c r="AL101">
        <f t="shared" si="39"/>
        <v>0</v>
      </c>
    </row>
    <row r="102" spans="1:38" x14ac:dyDescent="0.35">
      <c r="A102" s="28">
        <v>42826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U102">
        <f t="shared" si="22"/>
        <v>1</v>
      </c>
      <c r="V102">
        <f t="shared" si="23"/>
        <v>0</v>
      </c>
      <c r="W102">
        <f t="shared" si="24"/>
        <v>0</v>
      </c>
      <c r="X102">
        <f t="shared" si="25"/>
        <v>0</v>
      </c>
      <c r="Y102">
        <f t="shared" si="26"/>
        <v>0</v>
      </c>
      <c r="Z102">
        <f t="shared" si="27"/>
        <v>0</v>
      </c>
      <c r="AA102">
        <f t="shared" si="28"/>
        <v>0</v>
      </c>
      <c r="AB102">
        <f t="shared" si="29"/>
        <v>0</v>
      </c>
      <c r="AC102">
        <f t="shared" si="30"/>
        <v>0</v>
      </c>
      <c r="AD102">
        <f t="shared" si="31"/>
        <v>0</v>
      </c>
      <c r="AE102">
        <f t="shared" si="32"/>
        <v>0</v>
      </c>
      <c r="AF102">
        <f t="shared" si="33"/>
        <v>0</v>
      </c>
      <c r="AG102">
        <f t="shared" si="34"/>
        <v>0</v>
      </c>
      <c r="AH102">
        <f t="shared" si="35"/>
        <v>0</v>
      </c>
      <c r="AI102">
        <f t="shared" si="36"/>
        <v>0</v>
      </c>
      <c r="AJ102">
        <f t="shared" si="37"/>
        <v>0</v>
      </c>
      <c r="AK102">
        <f t="shared" si="38"/>
        <v>0</v>
      </c>
      <c r="AL102">
        <f t="shared" si="39"/>
        <v>0</v>
      </c>
    </row>
    <row r="103" spans="1:38" x14ac:dyDescent="0.35">
      <c r="A103" s="28">
        <v>42856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M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U103">
        <f t="shared" si="22"/>
        <v>0</v>
      </c>
      <c r="V103">
        <f t="shared" si="23"/>
        <v>0</v>
      </c>
      <c r="W103">
        <f t="shared" si="24"/>
        <v>0</v>
      </c>
      <c r="X103">
        <f t="shared" si="25"/>
        <v>0</v>
      </c>
      <c r="Y103">
        <f t="shared" si="26"/>
        <v>0</v>
      </c>
      <c r="Z103">
        <f t="shared" si="27"/>
        <v>0</v>
      </c>
      <c r="AA103">
        <f t="shared" si="28"/>
        <v>0</v>
      </c>
      <c r="AB103">
        <f t="shared" si="29"/>
        <v>0</v>
      </c>
      <c r="AC103">
        <f t="shared" si="30"/>
        <v>0</v>
      </c>
      <c r="AD103">
        <f t="shared" si="31"/>
        <v>0</v>
      </c>
      <c r="AE103">
        <f t="shared" si="32"/>
        <v>0</v>
      </c>
      <c r="AF103">
        <f t="shared" si="33"/>
        <v>0</v>
      </c>
      <c r="AG103">
        <f t="shared" si="34"/>
        <v>1</v>
      </c>
      <c r="AH103">
        <f t="shared" si="35"/>
        <v>0</v>
      </c>
      <c r="AI103">
        <f t="shared" si="36"/>
        <v>0</v>
      </c>
      <c r="AJ103">
        <f t="shared" si="37"/>
        <v>0</v>
      </c>
      <c r="AK103">
        <f t="shared" si="38"/>
        <v>0</v>
      </c>
      <c r="AL103">
        <f t="shared" si="39"/>
        <v>0</v>
      </c>
    </row>
    <row r="104" spans="1:38" x14ac:dyDescent="0.35">
      <c r="A104" s="28">
        <v>42887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M104">
        <v>1</v>
      </c>
      <c r="O104">
        <v>1</v>
      </c>
      <c r="P104">
        <v>1</v>
      </c>
      <c r="Q104">
        <v>1</v>
      </c>
      <c r="S104">
        <v>1</v>
      </c>
      <c r="U104">
        <f t="shared" si="22"/>
        <v>0</v>
      </c>
      <c r="V104">
        <f t="shared" si="23"/>
        <v>0</v>
      </c>
      <c r="W104">
        <f t="shared" si="24"/>
        <v>0</v>
      </c>
      <c r="X104">
        <f t="shared" si="25"/>
        <v>0</v>
      </c>
      <c r="Y104">
        <f t="shared" si="26"/>
        <v>0</v>
      </c>
      <c r="Z104">
        <f t="shared" si="27"/>
        <v>0</v>
      </c>
      <c r="AA104">
        <f t="shared" si="28"/>
        <v>0</v>
      </c>
      <c r="AB104">
        <f t="shared" si="29"/>
        <v>0</v>
      </c>
      <c r="AC104">
        <f t="shared" si="30"/>
        <v>0</v>
      </c>
      <c r="AD104">
        <f t="shared" si="31"/>
        <v>0</v>
      </c>
      <c r="AE104">
        <f t="shared" si="32"/>
        <v>0</v>
      </c>
      <c r="AF104">
        <f t="shared" si="33"/>
        <v>0</v>
      </c>
      <c r="AG104">
        <f t="shared" si="34"/>
        <v>0</v>
      </c>
      <c r="AH104">
        <f t="shared" si="35"/>
        <v>0</v>
      </c>
      <c r="AI104">
        <f t="shared" si="36"/>
        <v>0</v>
      </c>
      <c r="AJ104">
        <f t="shared" si="37"/>
        <v>0</v>
      </c>
      <c r="AK104">
        <f t="shared" si="38"/>
        <v>1</v>
      </c>
      <c r="AL104">
        <f t="shared" si="39"/>
        <v>0</v>
      </c>
    </row>
    <row r="105" spans="1:38" x14ac:dyDescent="0.35">
      <c r="A105" s="28">
        <v>42917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U105">
        <f t="shared" si="22"/>
        <v>0</v>
      </c>
      <c r="V105">
        <f t="shared" si="23"/>
        <v>0</v>
      </c>
      <c r="W105">
        <f t="shared" si="24"/>
        <v>0</v>
      </c>
      <c r="X105">
        <f t="shared" si="25"/>
        <v>0</v>
      </c>
      <c r="Y105">
        <f t="shared" si="26"/>
        <v>0</v>
      </c>
      <c r="Z105">
        <f t="shared" si="27"/>
        <v>0</v>
      </c>
      <c r="AA105">
        <f t="shared" si="28"/>
        <v>0</v>
      </c>
      <c r="AB105">
        <f t="shared" si="29"/>
        <v>0</v>
      </c>
      <c r="AC105">
        <f t="shared" si="30"/>
        <v>0</v>
      </c>
      <c r="AD105">
        <f t="shared" si="31"/>
        <v>0</v>
      </c>
      <c r="AE105">
        <f t="shared" si="32"/>
        <v>0</v>
      </c>
      <c r="AF105">
        <f t="shared" si="33"/>
        <v>0</v>
      </c>
      <c r="AG105">
        <f t="shared" si="34"/>
        <v>0</v>
      </c>
      <c r="AH105">
        <f t="shared" si="35"/>
        <v>0</v>
      </c>
      <c r="AI105">
        <f t="shared" si="36"/>
        <v>0</v>
      </c>
      <c r="AJ105">
        <f t="shared" si="37"/>
        <v>0</v>
      </c>
      <c r="AK105">
        <f t="shared" si="38"/>
        <v>0</v>
      </c>
      <c r="AL105">
        <f t="shared" si="39"/>
        <v>0</v>
      </c>
    </row>
    <row r="106" spans="1:38" x14ac:dyDescent="0.35">
      <c r="A106" s="28">
        <v>42948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U106">
        <f t="shared" ref="U106:U134" si="40">IF(B106=1,0,IF(B106=0,IF(B106=B105,0,1)))</f>
        <v>0</v>
      </c>
      <c r="V106">
        <f t="shared" ref="V106:V134" si="41">IF(C106=1,0,IF(C106=0,IF(C106=C105,0,1)))</f>
        <v>0</v>
      </c>
      <c r="W106">
        <f t="shared" ref="W106:W134" si="42">IF(D106=1,0,IF(D106=0,IF(D106=D105,0,1)))</f>
        <v>0</v>
      </c>
      <c r="X106">
        <f t="shared" ref="X106:X134" si="43">IF(E106=1,0,IF(E106=0,IF(E106=E105,0,1)))</f>
        <v>0</v>
      </c>
      <c r="Y106">
        <f t="shared" ref="Y106:Y134" si="44">IF(F106=1,0,IF(F106=0,IF(F106=F105,0,1)))</f>
        <v>0</v>
      </c>
      <c r="Z106">
        <f t="shared" ref="Z106:Z134" si="45">IF(G106=1,0,IF(G106=0,IF(G106=G105,0,1)))</f>
        <v>0</v>
      </c>
      <c r="AA106">
        <f t="shared" ref="AA106:AA134" si="46">IF(H106=1,0,IF(H106=0,IF(H106=H105,0,1)))</f>
        <v>0</v>
      </c>
      <c r="AB106">
        <f t="shared" ref="AB106:AB134" si="47">IF(I106=1,0,IF(I106=0,IF(I106=I105,0,1)))</f>
        <v>0</v>
      </c>
      <c r="AC106">
        <f t="shared" ref="AC106:AC134" si="48">IF(J106=1,0,IF(J106=0,IF(J106=J105,0,1)))</f>
        <v>0</v>
      </c>
      <c r="AD106">
        <f t="shared" ref="AD106:AD134" si="49">IF(K106=1,0,IF(K106=0,IF(K106=K105,0,1)))</f>
        <v>0</v>
      </c>
      <c r="AE106">
        <f t="shared" ref="AE106:AE134" si="50">IF(L106=1,0,IF(L106=0,IF(L106=L105,0,1)))</f>
        <v>0</v>
      </c>
      <c r="AF106">
        <f t="shared" ref="AF106:AF134" si="51">IF(M106=1,0,IF(M106=0,IF(M106=M105,0,1)))</f>
        <v>0</v>
      </c>
      <c r="AG106">
        <f t="shared" ref="AG106:AG134" si="52">IF(N106=1,0,IF(N106=0,IF(N106=N105,0,1)))</f>
        <v>0</v>
      </c>
      <c r="AH106">
        <f t="shared" ref="AH106:AH134" si="53">IF(O106=1,0,IF(O106=0,IF(O106=O105,0,1)))</f>
        <v>0</v>
      </c>
      <c r="AI106">
        <f t="shared" ref="AI106:AI134" si="54">IF(P106=1,0,IF(P106=0,IF(P106=P105,0,1)))</f>
        <v>0</v>
      </c>
      <c r="AJ106">
        <f t="shared" ref="AJ106:AJ134" si="55">IF(Q106=1,0,IF(Q106=0,IF(Q106=Q105,0,1)))</f>
        <v>0</v>
      </c>
      <c r="AK106">
        <f t="shared" ref="AK106:AK134" si="56">IF(R106=1,0,IF(R106=0,IF(R106=R105,0,1)))</f>
        <v>0</v>
      </c>
      <c r="AL106">
        <f t="shared" ref="AL106:AL134" si="57">IF(S106=1,0,IF(S106=0,IF(S106=S105,0,1)))</f>
        <v>0</v>
      </c>
    </row>
    <row r="107" spans="1:38" x14ac:dyDescent="0.35">
      <c r="A107" s="28">
        <v>42979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U107">
        <f t="shared" si="40"/>
        <v>0</v>
      </c>
      <c r="V107">
        <f t="shared" si="41"/>
        <v>0</v>
      </c>
      <c r="W107">
        <f t="shared" si="42"/>
        <v>0</v>
      </c>
      <c r="X107">
        <f t="shared" si="43"/>
        <v>0</v>
      </c>
      <c r="Y107">
        <f t="shared" si="44"/>
        <v>0</v>
      </c>
      <c r="Z107">
        <f t="shared" si="45"/>
        <v>0</v>
      </c>
      <c r="AA107">
        <f t="shared" si="46"/>
        <v>0</v>
      </c>
      <c r="AB107">
        <f t="shared" si="47"/>
        <v>0</v>
      </c>
      <c r="AC107">
        <f t="shared" si="48"/>
        <v>0</v>
      </c>
      <c r="AD107">
        <f t="shared" si="49"/>
        <v>0</v>
      </c>
      <c r="AE107">
        <f t="shared" si="50"/>
        <v>0</v>
      </c>
      <c r="AF107">
        <f t="shared" si="51"/>
        <v>0</v>
      </c>
      <c r="AG107">
        <f t="shared" si="52"/>
        <v>0</v>
      </c>
      <c r="AH107">
        <f t="shared" si="53"/>
        <v>0</v>
      </c>
      <c r="AI107">
        <f t="shared" si="54"/>
        <v>0</v>
      </c>
      <c r="AJ107">
        <f t="shared" si="55"/>
        <v>0</v>
      </c>
      <c r="AK107">
        <f t="shared" si="56"/>
        <v>0</v>
      </c>
      <c r="AL107">
        <f t="shared" si="57"/>
        <v>0</v>
      </c>
    </row>
    <row r="108" spans="1:38" x14ac:dyDescent="0.35">
      <c r="A108" s="28">
        <v>43009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U108">
        <f t="shared" si="40"/>
        <v>0</v>
      </c>
      <c r="V108">
        <f t="shared" si="41"/>
        <v>0</v>
      </c>
      <c r="W108">
        <f t="shared" si="42"/>
        <v>0</v>
      </c>
      <c r="X108">
        <f t="shared" si="43"/>
        <v>0</v>
      </c>
      <c r="Y108">
        <f t="shared" si="44"/>
        <v>0</v>
      </c>
      <c r="Z108">
        <f t="shared" si="45"/>
        <v>0</v>
      </c>
      <c r="AA108">
        <f t="shared" si="46"/>
        <v>1</v>
      </c>
      <c r="AB108">
        <f t="shared" si="47"/>
        <v>0</v>
      </c>
      <c r="AC108">
        <f t="shared" si="48"/>
        <v>0</v>
      </c>
      <c r="AD108">
        <f t="shared" si="49"/>
        <v>0</v>
      </c>
      <c r="AE108">
        <f t="shared" si="50"/>
        <v>0</v>
      </c>
      <c r="AF108">
        <f t="shared" si="51"/>
        <v>0</v>
      </c>
      <c r="AG108">
        <f t="shared" si="52"/>
        <v>0</v>
      </c>
      <c r="AH108">
        <f t="shared" si="53"/>
        <v>0</v>
      </c>
      <c r="AI108">
        <f t="shared" si="54"/>
        <v>0</v>
      </c>
      <c r="AJ108">
        <f t="shared" si="55"/>
        <v>0</v>
      </c>
      <c r="AK108">
        <f t="shared" si="56"/>
        <v>0</v>
      </c>
      <c r="AL108">
        <f t="shared" si="57"/>
        <v>0</v>
      </c>
    </row>
    <row r="109" spans="1:38" x14ac:dyDescent="0.35">
      <c r="A109" s="28">
        <v>43040</v>
      </c>
      <c r="B109">
        <v>1</v>
      </c>
      <c r="C109">
        <v>1</v>
      </c>
      <c r="D109">
        <v>1</v>
      </c>
      <c r="E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U109">
        <f t="shared" si="40"/>
        <v>0</v>
      </c>
      <c r="V109">
        <f t="shared" si="41"/>
        <v>0</v>
      </c>
      <c r="W109">
        <f t="shared" si="42"/>
        <v>0</v>
      </c>
      <c r="X109">
        <f t="shared" si="43"/>
        <v>0</v>
      </c>
      <c r="Y109">
        <f t="shared" si="44"/>
        <v>1</v>
      </c>
      <c r="Z109">
        <f t="shared" si="45"/>
        <v>0</v>
      </c>
      <c r="AA109">
        <f t="shared" si="46"/>
        <v>0</v>
      </c>
      <c r="AB109">
        <f t="shared" si="47"/>
        <v>0</v>
      </c>
      <c r="AC109">
        <f t="shared" si="48"/>
        <v>0</v>
      </c>
      <c r="AD109">
        <f t="shared" si="49"/>
        <v>0</v>
      </c>
      <c r="AE109">
        <f t="shared" si="50"/>
        <v>0</v>
      </c>
      <c r="AF109">
        <f t="shared" si="51"/>
        <v>0</v>
      </c>
      <c r="AG109">
        <f t="shared" si="52"/>
        <v>0</v>
      </c>
      <c r="AH109">
        <f t="shared" si="53"/>
        <v>0</v>
      </c>
      <c r="AI109">
        <f t="shared" si="54"/>
        <v>0</v>
      </c>
      <c r="AJ109">
        <f t="shared" si="55"/>
        <v>0</v>
      </c>
      <c r="AK109">
        <f t="shared" si="56"/>
        <v>0</v>
      </c>
      <c r="AL109">
        <f t="shared" si="57"/>
        <v>0</v>
      </c>
    </row>
    <row r="110" spans="1:38" x14ac:dyDescent="0.35">
      <c r="A110" s="28">
        <v>43070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U110">
        <f t="shared" si="40"/>
        <v>0</v>
      </c>
      <c r="V110">
        <f t="shared" si="41"/>
        <v>0</v>
      </c>
      <c r="W110">
        <f t="shared" si="42"/>
        <v>0</v>
      </c>
      <c r="X110">
        <f t="shared" si="43"/>
        <v>0</v>
      </c>
      <c r="Y110">
        <f t="shared" si="44"/>
        <v>0</v>
      </c>
      <c r="Z110">
        <f t="shared" si="45"/>
        <v>0</v>
      </c>
      <c r="AA110">
        <f t="shared" si="46"/>
        <v>0</v>
      </c>
      <c r="AB110">
        <f t="shared" si="47"/>
        <v>0</v>
      </c>
      <c r="AC110">
        <f t="shared" si="48"/>
        <v>0</v>
      </c>
      <c r="AD110">
        <f t="shared" si="49"/>
        <v>0</v>
      </c>
      <c r="AE110">
        <f t="shared" si="50"/>
        <v>0</v>
      </c>
      <c r="AF110">
        <f t="shared" si="51"/>
        <v>0</v>
      </c>
      <c r="AG110">
        <f t="shared" si="52"/>
        <v>0</v>
      </c>
      <c r="AH110">
        <f t="shared" si="53"/>
        <v>0</v>
      </c>
      <c r="AI110">
        <f t="shared" si="54"/>
        <v>0</v>
      </c>
      <c r="AJ110">
        <f t="shared" si="55"/>
        <v>0</v>
      </c>
      <c r="AK110">
        <f t="shared" si="56"/>
        <v>0</v>
      </c>
      <c r="AL110">
        <f t="shared" si="57"/>
        <v>0</v>
      </c>
    </row>
    <row r="111" spans="1:38" x14ac:dyDescent="0.35">
      <c r="A111" s="28">
        <v>43101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U111">
        <f t="shared" si="40"/>
        <v>0</v>
      </c>
      <c r="V111">
        <f t="shared" si="41"/>
        <v>0</v>
      </c>
      <c r="W111">
        <f t="shared" si="42"/>
        <v>0</v>
      </c>
      <c r="X111">
        <f t="shared" si="43"/>
        <v>0</v>
      </c>
      <c r="Y111">
        <f t="shared" si="44"/>
        <v>0</v>
      </c>
      <c r="Z111">
        <f t="shared" si="45"/>
        <v>0</v>
      </c>
      <c r="AA111">
        <f t="shared" si="46"/>
        <v>0</v>
      </c>
      <c r="AB111">
        <f t="shared" si="47"/>
        <v>0</v>
      </c>
      <c r="AC111">
        <f t="shared" si="48"/>
        <v>0</v>
      </c>
      <c r="AD111">
        <f t="shared" si="49"/>
        <v>0</v>
      </c>
      <c r="AE111">
        <f t="shared" si="50"/>
        <v>0</v>
      </c>
      <c r="AF111">
        <f t="shared" si="51"/>
        <v>0</v>
      </c>
      <c r="AG111">
        <f t="shared" si="52"/>
        <v>0</v>
      </c>
      <c r="AH111">
        <f t="shared" si="53"/>
        <v>0</v>
      </c>
      <c r="AI111">
        <f t="shared" si="54"/>
        <v>0</v>
      </c>
      <c r="AJ111">
        <f t="shared" si="55"/>
        <v>0</v>
      </c>
      <c r="AK111">
        <f t="shared" si="56"/>
        <v>0</v>
      </c>
      <c r="AL111">
        <f t="shared" si="57"/>
        <v>0</v>
      </c>
    </row>
    <row r="112" spans="1:38" x14ac:dyDescent="0.35">
      <c r="A112" s="28">
        <v>43132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U112">
        <f t="shared" si="40"/>
        <v>0</v>
      </c>
      <c r="V112">
        <f t="shared" si="41"/>
        <v>0</v>
      </c>
      <c r="W112">
        <f t="shared" si="42"/>
        <v>0</v>
      </c>
      <c r="X112">
        <f t="shared" si="43"/>
        <v>0</v>
      </c>
      <c r="Y112">
        <f t="shared" si="44"/>
        <v>0</v>
      </c>
      <c r="Z112">
        <f t="shared" si="45"/>
        <v>0</v>
      </c>
      <c r="AA112">
        <f t="shared" si="46"/>
        <v>0</v>
      </c>
      <c r="AB112">
        <f t="shared" si="47"/>
        <v>0</v>
      </c>
      <c r="AC112">
        <f t="shared" si="48"/>
        <v>0</v>
      </c>
      <c r="AD112">
        <f t="shared" si="49"/>
        <v>0</v>
      </c>
      <c r="AE112">
        <f t="shared" si="50"/>
        <v>0</v>
      </c>
      <c r="AF112">
        <f t="shared" si="51"/>
        <v>0</v>
      </c>
      <c r="AG112">
        <f t="shared" si="52"/>
        <v>0</v>
      </c>
      <c r="AH112">
        <f t="shared" si="53"/>
        <v>0</v>
      </c>
      <c r="AI112">
        <f t="shared" si="54"/>
        <v>0</v>
      </c>
      <c r="AJ112">
        <f t="shared" si="55"/>
        <v>0</v>
      </c>
      <c r="AK112">
        <f t="shared" si="56"/>
        <v>0</v>
      </c>
      <c r="AL112">
        <f t="shared" si="57"/>
        <v>0</v>
      </c>
    </row>
    <row r="113" spans="1:38" x14ac:dyDescent="0.35">
      <c r="A113" s="28">
        <v>43160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U113">
        <f t="shared" si="40"/>
        <v>0</v>
      </c>
      <c r="V113">
        <f t="shared" si="41"/>
        <v>0</v>
      </c>
      <c r="W113">
        <f t="shared" si="42"/>
        <v>0</v>
      </c>
      <c r="X113">
        <f t="shared" si="43"/>
        <v>0</v>
      </c>
      <c r="Y113">
        <f t="shared" si="44"/>
        <v>0</v>
      </c>
      <c r="Z113">
        <f t="shared" si="45"/>
        <v>0</v>
      </c>
      <c r="AA113">
        <f t="shared" si="46"/>
        <v>0</v>
      </c>
      <c r="AB113">
        <f t="shared" si="47"/>
        <v>0</v>
      </c>
      <c r="AC113">
        <f t="shared" si="48"/>
        <v>0</v>
      </c>
      <c r="AD113">
        <f t="shared" si="49"/>
        <v>0</v>
      </c>
      <c r="AE113">
        <f t="shared" si="50"/>
        <v>0</v>
      </c>
      <c r="AF113">
        <f t="shared" si="51"/>
        <v>0</v>
      </c>
      <c r="AG113">
        <f t="shared" si="52"/>
        <v>0</v>
      </c>
      <c r="AH113">
        <f t="shared" si="53"/>
        <v>0</v>
      </c>
      <c r="AI113">
        <f t="shared" si="54"/>
        <v>0</v>
      </c>
      <c r="AJ113">
        <f t="shared" si="55"/>
        <v>0</v>
      </c>
      <c r="AK113">
        <f t="shared" si="56"/>
        <v>0</v>
      </c>
      <c r="AL113">
        <f t="shared" si="57"/>
        <v>1</v>
      </c>
    </row>
    <row r="114" spans="1:38" x14ac:dyDescent="0.35">
      <c r="A114" s="28">
        <v>43191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U114">
        <f t="shared" si="40"/>
        <v>0</v>
      </c>
      <c r="V114">
        <f t="shared" si="41"/>
        <v>0</v>
      </c>
      <c r="W114">
        <f t="shared" si="42"/>
        <v>0</v>
      </c>
      <c r="X114">
        <f t="shared" si="43"/>
        <v>0</v>
      </c>
      <c r="Y114">
        <f t="shared" si="44"/>
        <v>0</v>
      </c>
      <c r="Z114">
        <f t="shared" si="45"/>
        <v>0</v>
      </c>
      <c r="AA114">
        <f t="shared" si="46"/>
        <v>0</v>
      </c>
      <c r="AB114">
        <f t="shared" si="47"/>
        <v>0</v>
      </c>
      <c r="AC114">
        <f t="shared" si="48"/>
        <v>0</v>
      </c>
      <c r="AD114">
        <f t="shared" si="49"/>
        <v>0</v>
      </c>
      <c r="AE114">
        <f t="shared" si="50"/>
        <v>0</v>
      </c>
      <c r="AF114">
        <f t="shared" si="51"/>
        <v>0</v>
      </c>
      <c r="AG114">
        <f t="shared" si="52"/>
        <v>0</v>
      </c>
      <c r="AH114">
        <f t="shared" si="53"/>
        <v>0</v>
      </c>
      <c r="AI114">
        <f t="shared" si="54"/>
        <v>0</v>
      </c>
      <c r="AJ114">
        <f t="shared" si="55"/>
        <v>0</v>
      </c>
      <c r="AK114">
        <f t="shared" si="56"/>
        <v>0</v>
      </c>
      <c r="AL114">
        <f t="shared" si="57"/>
        <v>0</v>
      </c>
    </row>
    <row r="115" spans="1:38" x14ac:dyDescent="0.35">
      <c r="A115" s="28">
        <v>43221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U115">
        <f t="shared" si="40"/>
        <v>0</v>
      </c>
      <c r="V115">
        <f t="shared" si="41"/>
        <v>0</v>
      </c>
      <c r="W115">
        <f t="shared" si="42"/>
        <v>0</v>
      </c>
      <c r="X115">
        <f t="shared" si="43"/>
        <v>0</v>
      </c>
      <c r="Y115">
        <f t="shared" si="44"/>
        <v>0</v>
      </c>
      <c r="Z115">
        <f t="shared" si="45"/>
        <v>0</v>
      </c>
      <c r="AA115">
        <f t="shared" si="46"/>
        <v>0</v>
      </c>
      <c r="AB115">
        <f t="shared" si="47"/>
        <v>0</v>
      </c>
      <c r="AC115">
        <f t="shared" si="48"/>
        <v>0</v>
      </c>
      <c r="AD115">
        <f t="shared" si="49"/>
        <v>0</v>
      </c>
      <c r="AE115">
        <f t="shared" si="50"/>
        <v>0</v>
      </c>
      <c r="AF115">
        <f t="shared" si="51"/>
        <v>0</v>
      </c>
      <c r="AG115">
        <f t="shared" si="52"/>
        <v>0</v>
      </c>
      <c r="AH115">
        <f t="shared" si="53"/>
        <v>0</v>
      </c>
      <c r="AI115">
        <f t="shared" si="54"/>
        <v>0</v>
      </c>
      <c r="AJ115">
        <f t="shared" si="55"/>
        <v>0</v>
      </c>
      <c r="AK115">
        <f t="shared" si="56"/>
        <v>0</v>
      </c>
      <c r="AL115">
        <f t="shared" si="57"/>
        <v>0</v>
      </c>
    </row>
    <row r="116" spans="1:38" x14ac:dyDescent="0.35">
      <c r="A116" s="28">
        <v>43252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S116">
        <v>1</v>
      </c>
      <c r="U116">
        <f t="shared" si="40"/>
        <v>0</v>
      </c>
      <c r="V116">
        <f t="shared" si="41"/>
        <v>0</v>
      </c>
      <c r="W116">
        <f t="shared" si="42"/>
        <v>0</v>
      </c>
      <c r="X116">
        <f t="shared" si="43"/>
        <v>0</v>
      </c>
      <c r="Y116">
        <f t="shared" si="44"/>
        <v>0</v>
      </c>
      <c r="Z116">
        <f t="shared" si="45"/>
        <v>0</v>
      </c>
      <c r="AA116">
        <f t="shared" si="46"/>
        <v>0</v>
      </c>
      <c r="AB116">
        <f t="shared" si="47"/>
        <v>0</v>
      </c>
      <c r="AC116">
        <f t="shared" si="48"/>
        <v>0</v>
      </c>
      <c r="AD116">
        <f t="shared" si="49"/>
        <v>0</v>
      </c>
      <c r="AE116">
        <f t="shared" si="50"/>
        <v>0</v>
      </c>
      <c r="AF116">
        <f t="shared" si="51"/>
        <v>0</v>
      </c>
      <c r="AG116">
        <f t="shared" si="52"/>
        <v>0</v>
      </c>
      <c r="AH116">
        <f t="shared" si="53"/>
        <v>0</v>
      </c>
      <c r="AI116">
        <f t="shared" si="54"/>
        <v>0</v>
      </c>
      <c r="AJ116">
        <f t="shared" si="55"/>
        <v>0</v>
      </c>
      <c r="AK116">
        <f t="shared" si="56"/>
        <v>1</v>
      </c>
      <c r="AL116">
        <f t="shared" si="57"/>
        <v>0</v>
      </c>
    </row>
    <row r="117" spans="1:38" x14ac:dyDescent="0.35">
      <c r="A117" s="28">
        <v>43282</v>
      </c>
      <c r="B117">
        <v>1</v>
      </c>
      <c r="C117">
        <v>1</v>
      </c>
      <c r="D117">
        <v>1</v>
      </c>
      <c r="E117">
        <v>1</v>
      </c>
      <c r="F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U117">
        <f t="shared" si="40"/>
        <v>0</v>
      </c>
      <c r="V117">
        <f t="shared" si="41"/>
        <v>0</v>
      </c>
      <c r="W117">
        <f t="shared" si="42"/>
        <v>0</v>
      </c>
      <c r="X117">
        <f t="shared" si="43"/>
        <v>0</v>
      </c>
      <c r="Y117">
        <f t="shared" si="44"/>
        <v>0</v>
      </c>
      <c r="Z117">
        <f t="shared" si="45"/>
        <v>1</v>
      </c>
      <c r="AA117">
        <f t="shared" si="46"/>
        <v>0</v>
      </c>
      <c r="AB117">
        <f t="shared" si="47"/>
        <v>0</v>
      </c>
      <c r="AC117">
        <f t="shared" si="48"/>
        <v>0</v>
      </c>
      <c r="AD117">
        <f t="shared" si="49"/>
        <v>0</v>
      </c>
      <c r="AE117">
        <f t="shared" si="50"/>
        <v>0</v>
      </c>
      <c r="AF117">
        <f t="shared" si="51"/>
        <v>0</v>
      </c>
      <c r="AG117">
        <f t="shared" si="52"/>
        <v>1</v>
      </c>
      <c r="AH117">
        <f t="shared" si="53"/>
        <v>0</v>
      </c>
      <c r="AI117">
        <f t="shared" si="54"/>
        <v>0</v>
      </c>
      <c r="AJ117">
        <f t="shared" si="55"/>
        <v>0</v>
      </c>
      <c r="AK117">
        <f t="shared" si="56"/>
        <v>0</v>
      </c>
      <c r="AL117">
        <f t="shared" si="57"/>
        <v>0</v>
      </c>
    </row>
    <row r="118" spans="1:38" x14ac:dyDescent="0.35">
      <c r="A118" s="28">
        <v>43313</v>
      </c>
      <c r="B118">
        <v>1</v>
      </c>
      <c r="C118">
        <v>1</v>
      </c>
      <c r="D118">
        <v>1</v>
      </c>
      <c r="E118">
        <v>1</v>
      </c>
      <c r="F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U118">
        <f t="shared" si="40"/>
        <v>0</v>
      </c>
      <c r="V118">
        <f t="shared" si="41"/>
        <v>0</v>
      </c>
      <c r="W118">
        <f t="shared" si="42"/>
        <v>0</v>
      </c>
      <c r="X118">
        <f t="shared" si="43"/>
        <v>0</v>
      </c>
      <c r="Y118">
        <f t="shared" si="44"/>
        <v>0</v>
      </c>
      <c r="Z118">
        <f t="shared" si="45"/>
        <v>0</v>
      </c>
      <c r="AA118">
        <f t="shared" si="46"/>
        <v>0</v>
      </c>
      <c r="AB118">
        <f t="shared" si="47"/>
        <v>0</v>
      </c>
      <c r="AC118">
        <f t="shared" si="48"/>
        <v>0</v>
      </c>
      <c r="AD118">
        <f t="shared" si="49"/>
        <v>0</v>
      </c>
      <c r="AE118">
        <f t="shared" si="50"/>
        <v>0</v>
      </c>
      <c r="AF118">
        <f t="shared" si="51"/>
        <v>0</v>
      </c>
      <c r="AG118">
        <f t="shared" si="52"/>
        <v>0</v>
      </c>
      <c r="AH118">
        <f t="shared" si="53"/>
        <v>0</v>
      </c>
      <c r="AI118">
        <f t="shared" si="54"/>
        <v>0</v>
      </c>
      <c r="AJ118">
        <f t="shared" si="55"/>
        <v>0</v>
      </c>
      <c r="AK118">
        <f t="shared" si="56"/>
        <v>0</v>
      </c>
      <c r="AL118">
        <f t="shared" si="57"/>
        <v>0</v>
      </c>
    </row>
    <row r="119" spans="1:38" x14ac:dyDescent="0.35">
      <c r="A119" s="28">
        <v>43344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U119">
        <f t="shared" si="40"/>
        <v>0</v>
      </c>
      <c r="V119">
        <f t="shared" si="41"/>
        <v>0</v>
      </c>
      <c r="W119">
        <f t="shared" si="42"/>
        <v>0</v>
      </c>
      <c r="X119">
        <f t="shared" si="43"/>
        <v>0</v>
      </c>
      <c r="Y119">
        <f t="shared" si="44"/>
        <v>0</v>
      </c>
      <c r="Z119">
        <f t="shared" si="45"/>
        <v>0</v>
      </c>
      <c r="AA119">
        <f t="shared" si="46"/>
        <v>0</v>
      </c>
      <c r="AB119">
        <f t="shared" si="47"/>
        <v>0</v>
      </c>
      <c r="AC119">
        <f t="shared" si="48"/>
        <v>0</v>
      </c>
      <c r="AD119">
        <f t="shared" si="49"/>
        <v>0</v>
      </c>
      <c r="AE119">
        <f t="shared" si="50"/>
        <v>0</v>
      </c>
      <c r="AF119">
        <f t="shared" si="51"/>
        <v>0</v>
      </c>
      <c r="AG119">
        <f t="shared" si="52"/>
        <v>0</v>
      </c>
      <c r="AH119">
        <f t="shared" si="53"/>
        <v>0</v>
      </c>
      <c r="AI119">
        <f t="shared" si="54"/>
        <v>0</v>
      </c>
      <c r="AJ119">
        <f t="shared" si="55"/>
        <v>0</v>
      </c>
      <c r="AK119">
        <f t="shared" si="56"/>
        <v>0</v>
      </c>
      <c r="AL119">
        <f t="shared" si="57"/>
        <v>0</v>
      </c>
    </row>
    <row r="120" spans="1:38" x14ac:dyDescent="0.35">
      <c r="A120" s="28">
        <v>43374</v>
      </c>
      <c r="C120">
        <v>1</v>
      </c>
      <c r="D120">
        <v>1</v>
      </c>
      <c r="F120">
        <v>1</v>
      </c>
      <c r="H120">
        <v>1</v>
      </c>
      <c r="I120">
        <v>1</v>
      </c>
      <c r="J120">
        <v>1</v>
      </c>
      <c r="M120">
        <v>1</v>
      </c>
      <c r="O120">
        <v>1</v>
      </c>
      <c r="P120">
        <v>1</v>
      </c>
      <c r="U120">
        <f t="shared" si="40"/>
        <v>1</v>
      </c>
      <c r="V120">
        <f t="shared" si="41"/>
        <v>0</v>
      </c>
      <c r="W120">
        <f t="shared" si="42"/>
        <v>0</v>
      </c>
      <c r="X120">
        <f t="shared" si="43"/>
        <v>1</v>
      </c>
      <c r="Y120">
        <f t="shared" si="44"/>
        <v>0</v>
      </c>
      <c r="Z120">
        <f t="shared" si="45"/>
        <v>1</v>
      </c>
      <c r="AA120">
        <f t="shared" si="46"/>
        <v>0</v>
      </c>
      <c r="AB120">
        <f t="shared" si="47"/>
        <v>0</v>
      </c>
      <c r="AC120">
        <f t="shared" si="48"/>
        <v>0</v>
      </c>
      <c r="AD120">
        <f t="shared" si="49"/>
        <v>1</v>
      </c>
      <c r="AE120">
        <f t="shared" si="50"/>
        <v>1</v>
      </c>
      <c r="AF120">
        <f t="shared" si="51"/>
        <v>0</v>
      </c>
      <c r="AG120">
        <f t="shared" si="52"/>
        <v>0</v>
      </c>
      <c r="AH120">
        <f t="shared" si="53"/>
        <v>0</v>
      </c>
      <c r="AI120">
        <f t="shared" si="54"/>
        <v>0</v>
      </c>
      <c r="AJ120">
        <f t="shared" si="55"/>
        <v>1</v>
      </c>
      <c r="AK120">
        <f t="shared" si="56"/>
        <v>1</v>
      </c>
      <c r="AL120">
        <f t="shared" si="57"/>
        <v>1</v>
      </c>
    </row>
    <row r="121" spans="1:38" x14ac:dyDescent="0.35">
      <c r="A121" s="28">
        <v>43405</v>
      </c>
      <c r="C121">
        <v>1</v>
      </c>
      <c r="D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M121">
        <v>1</v>
      </c>
      <c r="P121">
        <v>1</v>
      </c>
      <c r="R121">
        <v>1</v>
      </c>
      <c r="U121">
        <f t="shared" si="40"/>
        <v>0</v>
      </c>
      <c r="V121">
        <f t="shared" si="41"/>
        <v>0</v>
      </c>
      <c r="W121">
        <f t="shared" si="42"/>
        <v>0</v>
      </c>
      <c r="X121">
        <f t="shared" si="43"/>
        <v>0</v>
      </c>
      <c r="Y121">
        <f t="shared" si="44"/>
        <v>1</v>
      </c>
      <c r="Z121">
        <f t="shared" si="45"/>
        <v>0</v>
      </c>
      <c r="AA121">
        <f t="shared" si="46"/>
        <v>0</v>
      </c>
      <c r="AB121">
        <f t="shared" si="47"/>
        <v>0</v>
      </c>
      <c r="AC121">
        <f t="shared" si="48"/>
        <v>0</v>
      </c>
      <c r="AD121">
        <f t="shared" si="49"/>
        <v>0</v>
      </c>
      <c r="AE121">
        <f t="shared" si="50"/>
        <v>0</v>
      </c>
      <c r="AF121">
        <f t="shared" si="51"/>
        <v>0</v>
      </c>
      <c r="AG121">
        <f t="shared" si="52"/>
        <v>0</v>
      </c>
      <c r="AH121">
        <f t="shared" si="53"/>
        <v>1</v>
      </c>
      <c r="AI121">
        <f t="shared" si="54"/>
        <v>0</v>
      </c>
      <c r="AJ121">
        <f t="shared" si="55"/>
        <v>0</v>
      </c>
      <c r="AK121">
        <f t="shared" si="56"/>
        <v>0</v>
      </c>
      <c r="AL121">
        <f t="shared" si="57"/>
        <v>0</v>
      </c>
    </row>
    <row r="122" spans="1:38" x14ac:dyDescent="0.35">
      <c r="A122" s="28">
        <v>43435</v>
      </c>
      <c r="B122">
        <v>1</v>
      </c>
      <c r="C122">
        <v>1</v>
      </c>
      <c r="D122">
        <v>1</v>
      </c>
      <c r="E122">
        <v>1</v>
      </c>
      <c r="F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O122">
        <v>1</v>
      </c>
      <c r="P122">
        <v>1</v>
      </c>
      <c r="Q122">
        <v>1</v>
      </c>
      <c r="S122">
        <v>1</v>
      </c>
      <c r="U122">
        <f t="shared" si="40"/>
        <v>0</v>
      </c>
      <c r="V122">
        <f t="shared" si="41"/>
        <v>0</v>
      </c>
      <c r="W122">
        <f t="shared" si="42"/>
        <v>0</v>
      </c>
      <c r="X122">
        <f t="shared" si="43"/>
        <v>0</v>
      </c>
      <c r="Y122">
        <f t="shared" si="44"/>
        <v>0</v>
      </c>
      <c r="Z122">
        <f t="shared" si="45"/>
        <v>1</v>
      </c>
      <c r="AA122">
        <f t="shared" si="46"/>
        <v>0</v>
      </c>
      <c r="AB122">
        <f t="shared" si="47"/>
        <v>0</v>
      </c>
      <c r="AC122">
        <f t="shared" si="48"/>
        <v>0</v>
      </c>
      <c r="AD122">
        <f t="shared" si="49"/>
        <v>0</v>
      </c>
      <c r="AE122">
        <f t="shared" si="50"/>
        <v>0</v>
      </c>
      <c r="AF122">
        <f t="shared" si="51"/>
        <v>1</v>
      </c>
      <c r="AG122">
        <f t="shared" si="52"/>
        <v>0</v>
      </c>
      <c r="AH122">
        <f t="shared" si="53"/>
        <v>0</v>
      </c>
      <c r="AI122">
        <f t="shared" si="54"/>
        <v>0</v>
      </c>
      <c r="AJ122">
        <f t="shared" si="55"/>
        <v>0</v>
      </c>
      <c r="AK122">
        <f t="shared" si="56"/>
        <v>1</v>
      </c>
      <c r="AL122">
        <f t="shared" si="57"/>
        <v>0</v>
      </c>
    </row>
    <row r="123" spans="1:38" x14ac:dyDescent="0.35">
      <c r="A123" s="28">
        <v>43466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 s="49"/>
      <c r="U123">
        <f t="shared" si="40"/>
        <v>0</v>
      </c>
      <c r="V123">
        <f t="shared" si="41"/>
        <v>0</v>
      </c>
      <c r="W123">
        <f t="shared" si="42"/>
        <v>0</v>
      </c>
      <c r="X123">
        <f t="shared" si="43"/>
        <v>0</v>
      </c>
      <c r="Y123">
        <f t="shared" si="44"/>
        <v>0</v>
      </c>
      <c r="Z123">
        <f t="shared" si="45"/>
        <v>0</v>
      </c>
      <c r="AA123">
        <f t="shared" si="46"/>
        <v>0</v>
      </c>
      <c r="AB123">
        <f t="shared" si="47"/>
        <v>0</v>
      </c>
      <c r="AC123">
        <f t="shared" si="48"/>
        <v>0</v>
      </c>
      <c r="AD123">
        <f t="shared" si="49"/>
        <v>0</v>
      </c>
      <c r="AE123">
        <f t="shared" si="50"/>
        <v>0</v>
      </c>
      <c r="AF123">
        <f t="shared" si="51"/>
        <v>0</v>
      </c>
      <c r="AG123">
        <f t="shared" si="52"/>
        <v>0</v>
      </c>
      <c r="AH123">
        <f t="shared" si="53"/>
        <v>0</v>
      </c>
      <c r="AI123">
        <f t="shared" si="54"/>
        <v>0</v>
      </c>
      <c r="AJ123">
        <f t="shared" si="55"/>
        <v>0</v>
      </c>
      <c r="AK123">
        <f t="shared" si="56"/>
        <v>0</v>
      </c>
      <c r="AL123">
        <f t="shared" si="57"/>
        <v>0</v>
      </c>
    </row>
    <row r="124" spans="1:38" x14ac:dyDescent="0.35">
      <c r="A124" s="28">
        <v>43497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M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U124">
        <f t="shared" si="40"/>
        <v>0</v>
      </c>
      <c r="V124">
        <f t="shared" si="41"/>
        <v>0</v>
      </c>
      <c r="W124">
        <f t="shared" si="42"/>
        <v>0</v>
      </c>
      <c r="X124">
        <f t="shared" si="43"/>
        <v>0</v>
      </c>
      <c r="Y124">
        <f t="shared" si="44"/>
        <v>0</v>
      </c>
      <c r="Z124">
        <f t="shared" si="45"/>
        <v>0</v>
      </c>
      <c r="AA124">
        <f t="shared" si="46"/>
        <v>0</v>
      </c>
      <c r="AB124">
        <f t="shared" si="47"/>
        <v>0</v>
      </c>
      <c r="AC124">
        <f t="shared" si="48"/>
        <v>0</v>
      </c>
      <c r="AD124">
        <f t="shared" si="49"/>
        <v>0</v>
      </c>
      <c r="AE124">
        <f t="shared" si="50"/>
        <v>1</v>
      </c>
      <c r="AF124">
        <f t="shared" si="51"/>
        <v>0</v>
      </c>
      <c r="AG124">
        <f t="shared" si="52"/>
        <v>0</v>
      </c>
      <c r="AH124">
        <f t="shared" si="53"/>
        <v>0</v>
      </c>
      <c r="AI124">
        <f t="shared" si="54"/>
        <v>0</v>
      </c>
      <c r="AJ124">
        <f t="shared" si="55"/>
        <v>0</v>
      </c>
      <c r="AK124">
        <f t="shared" si="56"/>
        <v>0</v>
      </c>
      <c r="AL124">
        <f t="shared" si="57"/>
        <v>0</v>
      </c>
    </row>
    <row r="125" spans="1:38" x14ac:dyDescent="0.35">
      <c r="A125" s="28">
        <v>43525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L125">
        <v>1</v>
      </c>
      <c r="M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U125">
        <f t="shared" si="40"/>
        <v>0</v>
      </c>
      <c r="V125">
        <f t="shared" si="41"/>
        <v>0</v>
      </c>
      <c r="W125">
        <f t="shared" si="42"/>
        <v>0</v>
      </c>
      <c r="X125">
        <f t="shared" si="43"/>
        <v>0</v>
      </c>
      <c r="Y125">
        <f t="shared" si="44"/>
        <v>0</v>
      </c>
      <c r="Z125">
        <f t="shared" si="45"/>
        <v>0</v>
      </c>
      <c r="AA125">
        <f t="shared" si="46"/>
        <v>0</v>
      </c>
      <c r="AB125">
        <f t="shared" si="47"/>
        <v>0</v>
      </c>
      <c r="AC125">
        <f t="shared" si="48"/>
        <v>0</v>
      </c>
      <c r="AD125">
        <f t="shared" si="49"/>
        <v>1</v>
      </c>
      <c r="AE125">
        <f t="shared" si="50"/>
        <v>0</v>
      </c>
      <c r="AF125">
        <f t="shared" si="51"/>
        <v>0</v>
      </c>
      <c r="AG125">
        <f t="shared" si="52"/>
        <v>0</v>
      </c>
      <c r="AH125">
        <f t="shared" si="53"/>
        <v>0</v>
      </c>
      <c r="AI125">
        <f t="shared" si="54"/>
        <v>0</v>
      </c>
      <c r="AJ125">
        <f t="shared" si="55"/>
        <v>0</v>
      </c>
      <c r="AK125">
        <f t="shared" si="56"/>
        <v>0</v>
      </c>
      <c r="AL125">
        <f t="shared" si="57"/>
        <v>0</v>
      </c>
    </row>
    <row r="126" spans="1:38" x14ac:dyDescent="0.35">
      <c r="A126" s="28">
        <v>43556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M126">
        <v>1</v>
      </c>
      <c r="P126">
        <v>1</v>
      </c>
      <c r="Q126">
        <v>1</v>
      </c>
      <c r="R126">
        <v>1</v>
      </c>
      <c r="U126">
        <f t="shared" si="40"/>
        <v>0</v>
      </c>
      <c r="V126">
        <f t="shared" si="41"/>
        <v>0</v>
      </c>
      <c r="W126">
        <f t="shared" si="42"/>
        <v>0</v>
      </c>
      <c r="X126">
        <f t="shared" si="43"/>
        <v>0</v>
      </c>
      <c r="Y126">
        <f t="shared" si="44"/>
        <v>0</v>
      </c>
      <c r="Z126">
        <f t="shared" si="45"/>
        <v>0</v>
      </c>
      <c r="AA126">
        <f t="shared" si="46"/>
        <v>0</v>
      </c>
      <c r="AB126">
        <f t="shared" si="47"/>
        <v>0</v>
      </c>
      <c r="AC126">
        <f t="shared" si="48"/>
        <v>1</v>
      </c>
      <c r="AD126">
        <f t="shared" si="49"/>
        <v>0</v>
      </c>
      <c r="AE126">
        <f t="shared" si="50"/>
        <v>1</v>
      </c>
      <c r="AF126">
        <f t="shared" si="51"/>
        <v>0</v>
      </c>
      <c r="AG126">
        <f t="shared" si="52"/>
        <v>0</v>
      </c>
      <c r="AH126">
        <f t="shared" si="53"/>
        <v>1</v>
      </c>
      <c r="AI126">
        <f t="shared" si="54"/>
        <v>0</v>
      </c>
      <c r="AJ126">
        <f t="shared" si="55"/>
        <v>0</v>
      </c>
      <c r="AK126">
        <f t="shared" si="56"/>
        <v>0</v>
      </c>
      <c r="AL126">
        <f t="shared" si="57"/>
        <v>1</v>
      </c>
    </row>
    <row r="127" spans="1:38" x14ac:dyDescent="0.35">
      <c r="A127" s="28">
        <v>43586</v>
      </c>
      <c r="B127">
        <v>1</v>
      </c>
      <c r="C127">
        <v>1</v>
      </c>
      <c r="D127">
        <v>1</v>
      </c>
      <c r="F127">
        <v>1</v>
      </c>
      <c r="G127">
        <v>1</v>
      </c>
      <c r="H127">
        <v>1</v>
      </c>
      <c r="J127">
        <v>1</v>
      </c>
      <c r="K127">
        <v>1</v>
      </c>
      <c r="M127">
        <v>1</v>
      </c>
      <c r="O127">
        <v>1</v>
      </c>
      <c r="P127">
        <v>1</v>
      </c>
      <c r="S127">
        <v>1</v>
      </c>
      <c r="U127">
        <f t="shared" si="40"/>
        <v>0</v>
      </c>
      <c r="V127">
        <f t="shared" si="41"/>
        <v>0</v>
      </c>
      <c r="W127">
        <f t="shared" si="42"/>
        <v>0</v>
      </c>
      <c r="X127">
        <f t="shared" si="43"/>
        <v>1</v>
      </c>
      <c r="Y127">
        <f t="shared" si="44"/>
        <v>0</v>
      </c>
      <c r="Z127">
        <f t="shared" si="45"/>
        <v>0</v>
      </c>
      <c r="AA127">
        <f t="shared" si="46"/>
        <v>0</v>
      </c>
      <c r="AB127">
        <f t="shared" si="47"/>
        <v>1</v>
      </c>
      <c r="AC127">
        <f t="shared" si="48"/>
        <v>0</v>
      </c>
      <c r="AD127">
        <f t="shared" si="49"/>
        <v>0</v>
      </c>
      <c r="AE127">
        <f t="shared" si="50"/>
        <v>0</v>
      </c>
      <c r="AF127">
        <f t="shared" si="51"/>
        <v>0</v>
      </c>
      <c r="AG127">
        <f t="shared" si="52"/>
        <v>0</v>
      </c>
      <c r="AH127">
        <f t="shared" si="53"/>
        <v>0</v>
      </c>
      <c r="AI127">
        <f t="shared" si="54"/>
        <v>0</v>
      </c>
      <c r="AJ127">
        <f t="shared" si="55"/>
        <v>1</v>
      </c>
      <c r="AK127">
        <f t="shared" si="56"/>
        <v>1</v>
      </c>
      <c r="AL127">
        <f t="shared" si="57"/>
        <v>0</v>
      </c>
    </row>
    <row r="128" spans="1:38" x14ac:dyDescent="0.35">
      <c r="A128" s="28">
        <v>43617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L128">
        <v>1</v>
      </c>
      <c r="M128">
        <v>1</v>
      </c>
      <c r="P128">
        <v>1</v>
      </c>
      <c r="Q128">
        <v>1</v>
      </c>
      <c r="R128">
        <v>1</v>
      </c>
      <c r="U128">
        <f t="shared" si="40"/>
        <v>0</v>
      </c>
      <c r="V128">
        <f t="shared" si="41"/>
        <v>0</v>
      </c>
      <c r="W128">
        <f t="shared" si="42"/>
        <v>0</v>
      </c>
      <c r="X128">
        <f t="shared" si="43"/>
        <v>0</v>
      </c>
      <c r="Y128">
        <f t="shared" si="44"/>
        <v>0</v>
      </c>
      <c r="Z128">
        <f t="shared" si="45"/>
        <v>0</v>
      </c>
      <c r="AA128">
        <f t="shared" si="46"/>
        <v>0</v>
      </c>
      <c r="AB128">
        <f t="shared" si="47"/>
        <v>0</v>
      </c>
      <c r="AC128">
        <f t="shared" si="48"/>
        <v>0</v>
      </c>
      <c r="AD128">
        <f t="shared" si="49"/>
        <v>1</v>
      </c>
      <c r="AE128">
        <f t="shared" si="50"/>
        <v>0</v>
      </c>
      <c r="AF128">
        <f t="shared" si="51"/>
        <v>0</v>
      </c>
      <c r="AG128">
        <f t="shared" si="52"/>
        <v>0</v>
      </c>
      <c r="AH128">
        <f t="shared" si="53"/>
        <v>1</v>
      </c>
      <c r="AI128">
        <f t="shared" si="54"/>
        <v>0</v>
      </c>
      <c r="AJ128">
        <f t="shared" si="55"/>
        <v>0</v>
      </c>
      <c r="AK128">
        <f t="shared" si="56"/>
        <v>0</v>
      </c>
      <c r="AL128">
        <f t="shared" si="57"/>
        <v>1</v>
      </c>
    </row>
    <row r="129" spans="1:38" x14ac:dyDescent="0.35">
      <c r="A129" s="28">
        <v>43647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U129">
        <f t="shared" si="40"/>
        <v>0</v>
      </c>
      <c r="V129">
        <f t="shared" si="41"/>
        <v>0</v>
      </c>
      <c r="W129">
        <f t="shared" si="42"/>
        <v>0</v>
      </c>
      <c r="X129">
        <f t="shared" si="43"/>
        <v>0</v>
      </c>
      <c r="Y129">
        <f t="shared" si="44"/>
        <v>0</v>
      </c>
      <c r="Z129">
        <f t="shared" si="45"/>
        <v>0</v>
      </c>
      <c r="AA129">
        <f t="shared" si="46"/>
        <v>0</v>
      </c>
      <c r="AB129">
        <f t="shared" si="47"/>
        <v>0</v>
      </c>
      <c r="AC129">
        <f t="shared" si="48"/>
        <v>0</v>
      </c>
      <c r="AD129">
        <f t="shared" si="49"/>
        <v>0</v>
      </c>
      <c r="AE129">
        <f t="shared" si="50"/>
        <v>0</v>
      </c>
      <c r="AF129">
        <f t="shared" si="51"/>
        <v>0</v>
      </c>
      <c r="AG129">
        <f t="shared" si="52"/>
        <v>0</v>
      </c>
      <c r="AH129">
        <f t="shared" si="53"/>
        <v>0</v>
      </c>
      <c r="AI129">
        <f t="shared" si="54"/>
        <v>0</v>
      </c>
      <c r="AJ129">
        <f t="shared" si="55"/>
        <v>0</v>
      </c>
      <c r="AK129">
        <f t="shared" si="56"/>
        <v>0</v>
      </c>
      <c r="AL129">
        <f t="shared" si="57"/>
        <v>0</v>
      </c>
    </row>
    <row r="130" spans="1:38" x14ac:dyDescent="0.35">
      <c r="A130" s="28">
        <v>43678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L130">
        <v>1</v>
      </c>
      <c r="M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U130">
        <f t="shared" si="40"/>
        <v>0</v>
      </c>
      <c r="V130">
        <f t="shared" si="41"/>
        <v>0</v>
      </c>
      <c r="W130">
        <f t="shared" si="42"/>
        <v>0</v>
      </c>
      <c r="X130">
        <f t="shared" si="43"/>
        <v>0</v>
      </c>
      <c r="Y130">
        <f t="shared" si="44"/>
        <v>0</v>
      </c>
      <c r="Z130">
        <f t="shared" si="45"/>
        <v>0</v>
      </c>
      <c r="AA130">
        <f t="shared" si="46"/>
        <v>0</v>
      </c>
      <c r="AB130">
        <f t="shared" si="47"/>
        <v>0</v>
      </c>
      <c r="AC130">
        <f t="shared" si="48"/>
        <v>0</v>
      </c>
      <c r="AD130">
        <f t="shared" si="49"/>
        <v>1</v>
      </c>
      <c r="AE130">
        <f t="shared" si="50"/>
        <v>0</v>
      </c>
      <c r="AF130">
        <f t="shared" si="51"/>
        <v>0</v>
      </c>
      <c r="AG130">
        <f t="shared" si="52"/>
        <v>0</v>
      </c>
      <c r="AH130">
        <f t="shared" si="53"/>
        <v>0</v>
      </c>
      <c r="AI130">
        <f t="shared" si="54"/>
        <v>0</v>
      </c>
      <c r="AJ130">
        <f t="shared" si="55"/>
        <v>0</v>
      </c>
      <c r="AK130">
        <f t="shared" si="56"/>
        <v>0</v>
      </c>
      <c r="AL130">
        <f t="shared" si="57"/>
        <v>0</v>
      </c>
    </row>
    <row r="131" spans="1:38" x14ac:dyDescent="0.35">
      <c r="A131" s="28">
        <v>43709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O131">
        <v>1</v>
      </c>
      <c r="P131">
        <v>1</v>
      </c>
      <c r="R131">
        <v>1</v>
      </c>
      <c r="S131">
        <v>1</v>
      </c>
      <c r="U131">
        <f t="shared" si="40"/>
        <v>0</v>
      </c>
      <c r="V131">
        <f t="shared" si="41"/>
        <v>0</v>
      </c>
      <c r="W131">
        <f t="shared" si="42"/>
        <v>0</v>
      </c>
      <c r="X131">
        <f t="shared" si="43"/>
        <v>0</v>
      </c>
      <c r="Y131">
        <f t="shared" si="44"/>
        <v>0</v>
      </c>
      <c r="Z131">
        <f t="shared" si="45"/>
        <v>0</v>
      </c>
      <c r="AA131">
        <f t="shared" si="46"/>
        <v>0</v>
      </c>
      <c r="AB131">
        <f t="shared" si="47"/>
        <v>0</v>
      </c>
      <c r="AC131">
        <f t="shared" si="48"/>
        <v>0</v>
      </c>
      <c r="AD131">
        <f t="shared" si="49"/>
        <v>0</v>
      </c>
      <c r="AE131">
        <f t="shared" si="50"/>
        <v>0</v>
      </c>
      <c r="AF131">
        <f t="shared" si="51"/>
        <v>0</v>
      </c>
      <c r="AG131">
        <f t="shared" si="52"/>
        <v>0</v>
      </c>
      <c r="AH131">
        <f t="shared" si="53"/>
        <v>0</v>
      </c>
      <c r="AI131">
        <f t="shared" si="54"/>
        <v>0</v>
      </c>
      <c r="AJ131">
        <f t="shared" si="55"/>
        <v>1</v>
      </c>
      <c r="AK131">
        <f t="shared" si="56"/>
        <v>0</v>
      </c>
      <c r="AL131">
        <f t="shared" si="57"/>
        <v>0</v>
      </c>
    </row>
    <row r="132" spans="1:38" x14ac:dyDescent="0.35">
      <c r="A132" s="28">
        <v>43739</v>
      </c>
      <c r="B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O132">
        <v>1</v>
      </c>
      <c r="Q132">
        <v>1</v>
      </c>
      <c r="R132">
        <v>1</v>
      </c>
      <c r="S132">
        <v>1</v>
      </c>
      <c r="U132">
        <f t="shared" si="40"/>
        <v>0</v>
      </c>
      <c r="V132">
        <f t="shared" si="41"/>
        <v>1</v>
      </c>
      <c r="W132">
        <f t="shared" si="42"/>
        <v>0</v>
      </c>
      <c r="X132">
        <f t="shared" si="43"/>
        <v>0</v>
      </c>
      <c r="Y132">
        <f t="shared" si="44"/>
        <v>0</v>
      </c>
      <c r="Z132">
        <f t="shared" si="45"/>
        <v>0</v>
      </c>
      <c r="AA132">
        <f t="shared" si="46"/>
        <v>0</v>
      </c>
      <c r="AB132">
        <f t="shared" si="47"/>
        <v>0</v>
      </c>
      <c r="AC132">
        <f t="shared" si="48"/>
        <v>0</v>
      </c>
      <c r="AD132">
        <f t="shared" si="49"/>
        <v>0</v>
      </c>
      <c r="AE132">
        <f t="shared" si="50"/>
        <v>0</v>
      </c>
      <c r="AF132">
        <f t="shared" si="51"/>
        <v>0</v>
      </c>
      <c r="AG132">
        <f t="shared" si="52"/>
        <v>0</v>
      </c>
      <c r="AH132">
        <f t="shared" si="53"/>
        <v>0</v>
      </c>
      <c r="AI132">
        <f t="shared" si="54"/>
        <v>1</v>
      </c>
      <c r="AJ132">
        <f t="shared" si="55"/>
        <v>0</v>
      </c>
      <c r="AK132">
        <f t="shared" si="56"/>
        <v>0</v>
      </c>
      <c r="AL132">
        <f t="shared" si="57"/>
        <v>0</v>
      </c>
    </row>
    <row r="133" spans="1:38" x14ac:dyDescent="0.35">
      <c r="A133" s="28">
        <v>43770</v>
      </c>
      <c r="G133">
        <v>1</v>
      </c>
      <c r="H133">
        <v>1</v>
      </c>
      <c r="M133">
        <v>1</v>
      </c>
      <c r="R133">
        <v>1</v>
      </c>
      <c r="U133">
        <f t="shared" si="40"/>
        <v>1</v>
      </c>
      <c r="V133">
        <f t="shared" si="41"/>
        <v>0</v>
      </c>
      <c r="W133">
        <f t="shared" si="42"/>
        <v>1</v>
      </c>
      <c r="X133">
        <f t="shared" si="43"/>
        <v>1</v>
      </c>
      <c r="Y133">
        <f t="shared" si="44"/>
        <v>1</v>
      </c>
      <c r="Z133">
        <f t="shared" si="45"/>
        <v>0</v>
      </c>
      <c r="AA133">
        <f t="shared" si="46"/>
        <v>0</v>
      </c>
      <c r="AB133">
        <f t="shared" si="47"/>
        <v>1</v>
      </c>
      <c r="AC133">
        <f t="shared" si="48"/>
        <v>1</v>
      </c>
      <c r="AD133">
        <f t="shared" si="49"/>
        <v>1</v>
      </c>
      <c r="AE133">
        <f t="shared" si="50"/>
        <v>1</v>
      </c>
      <c r="AF133">
        <f t="shared" si="51"/>
        <v>0</v>
      </c>
      <c r="AG133">
        <f t="shared" si="52"/>
        <v>0</v>
      </c>
      <c r="AH133">
        <f t="shared" si="53"/>
        <v>1</v>
      </c>
      <c r="AI133">
        <f t="shared" si="54"/>
        <v>0</v>
      </c>
      <c r="AJ133">
        <f t="shared" si="55"/>
        <v>1</v>
      </c>
      <c r="AK133">
        <f t="shared" si="56"/>
        <v>0</v>
      </c>
      <c r="AL133">
        <f t="shared" si="57"/>
        <v>1</v>
      </c>
    </row>
    <row r="134" spans="1:38" s="52" customFormat="1" x14ac:dyDescent="0.35">
      <c r="A134" s="51">
        <v>43800</v>
      </c>
      <c r="B134" s="52">
        <v>1</v>
      </c>
      <c r="C134" s="52">
        <v>1</v>
      </c>
      <c r="D134" s="52">
        <v>1</v>
      </c>
      <c r="E134" s="52">
        <v>1</v>
      </c>
      <c r="F134" s="52">
        <v>1</v>
      </c>
      <c r="G134" s="52">
        <v>1</v>
      </c>
      <c r="H134" s="52">
        <v>1</v>
      </c>
      <c r="I134" s="52">
        <v>1</v>
      </c>
      <c r="J134" s="52">
        <v>1</v>
      </c>
      <c r="L134" s="52">
        <v>1</v>
      </c>
      <c r="M134" s="52">
        <v>1</v>
      </c>
      <c r="O134" s="52">
        <v>1</v>
      </c>
      <c r="P134" s="52">
        <v>1</v>
      </c>
      <c r="Q134" s="52">
        <v>1</v>
      </c>
      <c r="R134" s="52">
        <v>1</v>
      </c>
      <c r="U134">
        <f t="shared" si="40"/>
        <v>0</v>
      </c>
      <c r="V134">
        <f t="shared" si="41"/>
        <v>0</v>
      </c>
      <c r="W134">
        <f t="shared" si="42"/>
        <v>0</v>
      </c>
      <c r="X134">
        <f t="shared" si="43"/>
        <v>0</v>
      </c>
      <c r="Y134">
        <f t="shared" si="44"/>
        <v>0</v>
      </c>
      <c r="Z134">
        <f t="shared" si="45"/>
        <v>0</v>
      </c>
      <c r="AA134">
        <f t="shared" si="46"/>
        <v>0</v>
      </c>
      <c r="AB134">
        <f t="shared" si="47"/>
        <v>0</v>
      </c>
      <c r="AC134">
        <f t="shared" si="48"/>
        <v>0</v>
      </c>
      <c r="AD134">
        <f t="shared" si="49"/>
        <v>0</v>
      </c>
      <c r="AE134">
        <f t="shared" si="50"/>
        <v>0</v>
      </c>
      <c r="AF134">
        <f t="shared" si="51"/>
        <v>0</v>
      </c>
      <c r="AG134">
        <f t="shared" si="52"/>
        <v>0</v>
      </c>
      <c r="AH134">
        <f t="shared" si="53"/>
        <v>0</v>
      </c>
      <c r="AI134">
        <f t="shared" si="54"/>
        <v>0</v>
      </c>
      <c r="AJ134">
        <f t="shared" si="55"/>
        <v>0</v>
      </c>
      <c r="AK134">
        <f t="shared" si="56"/>
        <v>0</v>
      </c>
      <c r="AL134">
        <f t="shared" si="57"/>
        <v>0</v>
      </c>
    </row>
    <row r="135" spans="1:38" x14ac:dyDescent="0.35">
      <c r="U135">
        <f>SUM(U2:U134)</f>
        <v>5</v>
      </c>
      <c r="V135">
        <f t="shared" ref="V135:AL135" si="58">SUM(V2:V134)</f>
        <v>6</v>
      </c>
      <c r="W135">
        <f t="shared" si="58"/>
        <v>2</v>
      </c>
      <c r="X135">
        <f t="shared" si="58"/>
        <v>5</v>
      </c>
      <c r="Y135">
        <f t="shared" si="58"/>
        <v>4</v>
      </c>
      <c r="Z135">
        <f t="shared" si="58"/>
        <v>8</v>
      </c>
      <c r="AA135">
        <f t="shared" si="58"/>
        <v>8</v>
      </c>
      <c r="AB135">
        <f t="shared" si="58"/>
        <v>5</v>
      </c>
      <c r="AC135">
        <f t="shared" si="58"/>
        <v>8</v>
      </c>
      <c r="AD135">
        <f t="shared" si="58"/>
        <v>8</v>
      </c>
      <c r="AE135">
        <f t="shared" si="58"/>
        <v>11</v>
      </c>
      <c r="AF135">
        <f t="shared" si="58"/>
        <v>3</v>
      </c>
      <c r="AG135">
        <f t="shared" si="58"/>
        <v>4</v>
      </c>
      <c r="AH135">
        <f t="shared" si="58"/>
        <v>6</v>
      </c>
      <c r="AI135">
        <f t="shared" si="58"/>
        <v>3</v>
      </c>
      <c r="AJ135">
        <f t="shared" si="58"/>
        <v>8</v>
      </c>
      <c r="AK135">
        <f t="shared" si="58"/>
        <v>12</v>
      </c>
      <c r="AL135">
        <f t="shared" si="58"/>
        <v>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9F5B7-28EC-488A-9D07-F7C857FD78F8}">
  <sheetPr filterMode="1"/>
  <dimension ref="A1:DT2593"/>
  <sheetViews>
    <sheetView topLeftCell="A1445" workbookViewId="0">
      <selection activeCell="D1449" sqref="D1449"/>
    </sheetView>
  </sheetViews>
  <sheetFormatPr defaultRowHeight="14.5" x14ac:dyDescent="0.35"/>
  <cols>
    <col min="1" max="1" width="17.81640625" bestFit="1" customWidth="1"/>
    <col min="2" max="2" width="29.81640625" bestFit="1" customWidth="1"/>
    <col min="3" max="3" width="7.81640625" bestFit="1" customWidth="1"/>
    <col min="4" max="4" width="19.453125" customWidth="1"/>
    <col min="5" max="79" width="7.81640625" bestFit="1" customWidth="1"/>
    <col min="80" max="121" width="11.81640625" bestFit="1" customWidth="1"/>
    <col min="122" max="122" width="16.81640625" bestFit="1" customWidth="1"/>
    <col min="123" max="123" width="16.81640625" customWidth="1"/>
    <col min="124" max="125" width="15.453125" bestFit="1" customWidth="1"/>
    <col min="126" max="126" width="15.81640625" bestFit="1" customWidth="1"/>
  </cols>
  <sheetData>
    <row r="1" spans="1:124" x14ac:dyDescent="0.35">
      <c r="A1" s="40" t="s">
        <v>164</v>
      </c>
      <c r="B1" t="s">
        <v>211</v>
      </c>
      <c r="D1" t="s">
        <v>212</v>
      </c>
      <c r="E1" t="s">
        <v>213</v>
      </c>
      <c r="F1" s="56" t="s">
        <v>214</v>
      </c>
      <c r="I1" s="56"/>
    </row>
    <row r="2" spans="1:124" hidden="1" x14ac:dyDescent="0.35">
      <c r="A2" s="41" t="s">
        <v>38</v>
      </c>
      <c r="D2" s="55" t="s">
        <v>38</v>
      </c>
      <c r="E2" s="57">
        <v>2009</v>
      </c>
      <c r="F2" s="50" t="s">
        <v>215</v>
      </c>
      <c r="H2" s="57">
        <v>2009</v>
      </c>
      <c r="I2" s="50" t="s">
        <v>215</v>
      </c>
    </row>
    <row r="3" spans="1:124" hidden="1" x14ac:dyDescent="0.35">
      <c r="A3" s="53" t="s">
        <v>183</v>
      </c>
      <c r="D3" s="55" t="s">
        <v>38</v>
      </c>
      <c r="E3" s="57">
        <v>2009.08251</v>
      </c>
      <c r="F3" s="50" t="s">
        <v>215</v>
      </c>
      <c r="H3" s="57">
        <v>2009.08251</v>
      </c>
      <c r="I3" s="50" t="s">
        <v>215</v>
      </c>
      <c r="DR3" s="41"/>
      <c r="DT3" s="50"/>
    </row>
    <row r="4" spans="1:124" hidden="1" x14ac:dyDescent="0.35">
      <c r="A4" s="54" t="s">
        <v>216</v>
      </c>
      <c r="B4" t="s">
        <v>215</v>
      </c>
      <c r="D4" s="55" t="s">
        <v>38</v>
      </c>
      <c r="E4" s="57">
        <v>2009.16588</v>
      </c>
      <c r="F4" s="50" t="s">
        <v>215</v>
      </c>
      <c r="H4" s="57">
        <v>2009.16588</v>
      </c>
      <c r="I4" s="50" t="s">
        <v>215</v>
      </c>
      <c r="DR4" s="41"/>
      <c r="DT4" s="50"/>
    </row>
    <row r="5" spans="1:124" hidden="1" x14ac:dyDescent="0.35">
      <c r="A5" s="54" t="s">
        <v>217</v>
      </c>
      <c r="B5" t="s">
        <v>215</v>
      </c>
      <c r="D5" s="55" t="s">
        <v>38</v>
      </c>
      <c r="E5" s="57">
        <v>2009.2492500000001</v>
      </c>
      <c r="F5" s="50" t="s">
        <v>215</v>
      </c>
      <c r="H5" s="57">
        <v>2009.2492500000001</v>
      </c>
      <c r="I5" s="50" t="s">
        <v>215</v>
      </c>
      <c r="DR5" s="41"/>
      <c r="DT5" s="50"/>
    </row>
    <row r="6" spans="1:124" hidden="1" x14ac:dyDescent="0.35">
      <c r="A6" s="54" t="s">
        <v>218</v>
      </c>
      <c r="B6" t="s">
        <v>215</v>
      </c>
      <c r="D6" s="55" t="s">
        <v>38</v>
      </c>
      <c r="E6" s="57">
        <v>2009.3326199999999</v>
      </c>
      <c r="F6" s="50" t="s">
        <v>215</v>
      </c>
      <c r="H6" s="57">
        <v>2009.3326199999999</v>
      </c>
      <c r="I6" s="50" t="s">
        <v>215</v>
      </c>
      <c r="DR6" s="41"/>
      <c r="DT6" s="50"/>
    </row>
    <row r="7" spans="1:124" hidden="1" x14ac:dyDescent="0.35">
      <c r="A7" s="54" t="s">
        <v>219</v>
      </c>
      <c r="B7" t="s">
        <v>215</v>
      </c>
      <c r="D7" s="55" t="s">
        <v>38</v>
      </c>
      <c r="E7" s="57">
        <v>2009.41599</v>
      </c>
      <c r="F7" s="50" t="s">
        <v>215</v>
      </c>
      <c r="H7" s="57">
        <v>2009.41599</v>
      </c>
      <c r="I7" s="50" t="s">
        <v>215</v>
      </c>
      <c r="DR7" s="41"/>
      <c r="DT7" s="50"/>
    </row>
    <row r="8" spans="1:124" hidden="1" x14ac:dyDescent="0.35">
      <c r="A8" s="54" t="s">
        <v>220</v>
      </c>
      <c r="B8" t="s">
        <v>215</v>
      </c>
      <c r="D8" s="55" t="s">
        <v>38</v>
      </c>
      <c r="E8" s="57">
        <v>2009.49936</v>
      </c>
      <c r="F8" s="50" t="s">
        <v>215</v>
      </c>
      <c r="H8" s="57">
        <v>2009.49936</v>
      </c>
      <c r="I8" s="50" t="s">
        <v>215</v>
      </c>
      <c r="DR8" s="41"/>
      <c r="DT8" s="50"/>
    </row>
    <row r="9" spans="1:124" hidden="1" x14ac:dyDescent="0.35">
      <c r="A9" s="54" t="s">
        <v>221</v>
      </c>
      <c r="B9" t="s">
        <v>215</v>
      </c>
      <c r="D9" s="55" t="s">
        <v>38</v>
      </c>
      <c r="E9" s="57">
        <v>2009.5827300000001</v>
      </c>
      <c r="F9" s="50" t="s">
        <v>215</v>
      </c>
      <c r="H9" s="57">
        <v>2009.5827300000001</v>
      </c>
      <c r="I9" s="50" t="s">
        <v>215</v>
      </c>
      <c r="DR9" s="41"/>
      <c r="DT9" s="50"/>
    </row>
    <row r="10" spans="1:124" hidden="1" x14ac:dyDescent="0.35">
      <c r="A10" s="54" t="s">
        <v>222</v>
      </c>
      <c r="B10" t="s">
        <v>215</v>
      </c>
      <c r="D10" s="55" t="s">
        <v>38</v>
      </c>
      <c r="E10" s="57">
        <v>2009.6660999999999</v>
      </c>
      <c r="F10" s="50" t="s">
        <v>215</v>
      </c>
      <c r="H10" s="57">
        <v>2009.6660999999999</v>
      </c>
      <c r="I10" s="50" t="s">
        <v>215</v>
      </c>
      <c r="DR10" s="41"/>
      <c r="DT10" s="50"/>
    </row>
    <row r="11" spans="1:124" hidden="1" x14ac:dyDescent="0.35">
      <c r="A11" s="54" t="s">
        <v>223</v>
      </c>
      <c r="B11" t="s">
        <v>215</v>
      </c>
      <c r="D11" s="55" t="s">
        <v>38</v>
      </c>
      <c r="E11" s="57">
        <v>2009.74947</v>
      </c>
      <c r="F11" s="50" t="s">
        <v>215</v>
      </c>
      <c r="H11" s="57">
        <v>2009.74947</v>
      </c>
      <c r="I11" s="50" t="s">
        <v>215</v>
      </c>
      <c r="DR11" s="41"/>
      <c r="DT11" s="50"/>
    </row>
    <row r="12" spans="1:124" hidden="1" x14ac:dyDescent="0.35">
      <c r="A12" s="54" t="s">
        <v>224</v>
      </c>
      <c r="B12" t="s">
        <v>215</v>
      </c>
      <c r="D12" s="55" t="s">
        <v>38</v>
      </c>
      <c r="E12" s="57">
        <v>2009.83284</v>
      </c>
      <c r="F12" s="50" t="s">
        <v>215</v>
      </c>
      <c r="H12" s="57">
        <v>2009.83284</v>
      </c>
      <c r="I12" s="50" t="s">
        <v>215</v>
      </c>
      <c r="DR12" s="41"/>
      <c r="DT12" s="50"/>
    </row>
    <row r="13" spans="1:124" hidden="1" x14ac:dyDescent="0.35">
      <c r="A13" s="54" t="s">
        <v>225</v>
      </c>
      <c r="B13" t="s">
        <v>215</v>
      </c>
      <c r="D13" s="55" t="s">
        <v>38</v>
      </c>
      <c r="E13" s="57">
        <v>2009.9162100000001</v>
      </c>
      <c r="F13" s="50" t="s">
        <v>215</v>
      </c>
      <c r="H13" s="57">
        <v>2009.9162100000001</v>
      </c>
      <c r="I13" s="50" t="s">
        <v>215</v>
      </c>
      <c r="DR13" s="41"/>
      <c r="DT13" s="50"/>
    </row>
    <row r="14" spans="1:124" hidden="1" x14ac:dyDescent="0.35">
      <c r="A14" s="54" t="s">
        <v>226</v>
      </c>
      <c r="B14" t="s">
        <v>215</v>
      </c>
      <c r="D14" s="55" t="s">
        <v>38</v>
      </c>
      <c r="E14" s="57">
        <v>2010</v>
      </c>
      <c r="F14" s="50" t="s">
        <v>215</v>
      </c>
      <c r="H14" s="57">
        <v>2010</v>
      </c>
      <c r="I14" s="50">
        <v>162.46600000000001</v>
      </c>
      <c r="DR14" s="41"/>
      <c r="DT14" s="50"/>
    </row>
    <row r="15" spans="1:124" hidden="1" x14ac:dyDescent="0.35">
      <c r="A15" s="54" t="s">
        <v>227</v>
      </c>
      <c r="B15" t="s">
        <v>215</v>
      </c>
      <c r="D15" s="55" t="s">
        <v>38</v>
      </c>
      <c r="E15" s="57">
        <v>2010.08295</v>
      </c>
      <c r="F15" s="50" t="s">
        <v>215</v>
      </c>
      <c r="H15" s="57">
        <v>2010.08295</v>
      </c>
      <c r="I15" s="50">
        <v>163.15600000000001</v>
      </c>
      <c r="DR15" s="41"/>
      <c r="DT15" s="50"/>
    </row>
    <row r="16" spans="1:124" hidden="1" x14ac:dyDescent="0.35">
      <c r="A16" s="53" t="s">
        <v>184</v>
      </c>
      <c r="D16" s="55" t="s">
        <v>38</v>
      </c>
      <c r="E16" s="57">
        <v>2010.16632</v>
      </c>
      <c r="F16" s="50" t="s">
        <v>215</v>
      </c>
      <c r="H16" s="57">
        <v>2010.16632</v>
      </c>
      <c r="I16" s="50">
        <v>164.636</v>
      </c>
      <c r="DR16" s="41"/>
      <c r="DT16" s="50"/>
    </row>
    <row r="17" spans="1:124" hidden="1" x14ac:dyDescent="0.35">
      <c r="A17" s="54" t="s">
        <v>216</v>
      </c>
      <c r="B17" t="s">
        <v>215</v>
      </c>
      <c r="D17" s="55" t="s">
        <v>38</v>
      </c>
      <c r="E17" s="57">
        <v>2010.2496900000001</v>
      </c>
      <c r="F17" s="50" t="s">
        <v>215</v>
      </c>
      <c r="H17" s="57">
        <v>2010.2496900000001</v>
      </c>
      <c r="I17" s="50">
        <v>163.756</v>
      </c>
      <c r="DR17" s="41"/>
      <c r="DT17" s="50"/>
    </row>
    <row r="18" spans="1:124" hidden="1" x14ac:dyDescent="0.35">
      <c r="A18" s="54" t="s">
        <v>217</v>
      </c>
      <c r="B18" t="s">
        <v>215</v>
      </c>
      <c r="D18" s="55" t="s">
        <v>38</v>
      </c>
      <c r="E18" s="57">
        <v>2010.3330599999999</v>
      </c>
      <c r="F18" s="50" t="s">
        <v>215</v>
      </c>
      <c r="H18" s="57">
        <v>2010.3330599999999</v>
      </c>
      <c r="I18" s="50">
        <v>164.48599999999999</v>
      </c>
      <c r="DR18" s="41"/>
      <c r="DT18" s="50"/>
    </row>
    <row r="19" spans="1:124" hidden="1" x14ac:dyDescent="0.35">
      <c r="A19" s="54" t="s">
        <v>218</v>
      </c>
      <c r="B19" t="s">
        <v>215</v>
      </c>
      <c r="D19" s="55" t="s">
        <v>38</v>
      </c>
      <c r="E19" s="57">
        <v>2010.41643</v>
      </c>
      <c r="F19" s="50" t="s">
        <v>215</v>
      </c>
      <c r="H19" s="57">
        <v>2010.41643</v>
      </c>
      <c r="I19" s="50">
        <v>165.01599999999999</v>
      </c>
      <c r="DR19" s="41"/>
      <c r="DT19" s="50"/>
    </row>
    <row r="20" spans="1:124" hidden="1" x14ac:dyDescent="0.35">
      <c r="A20" s="54" t="s">
        <v>219</v>
      </c>
      <c r="B20" t="s">
        <v>215</v>
      </c>
      <c r="D20" s="55" t="s">
        <v>38</v>
      </c>
      <c r="E20" s="57">
        <v>2010.4998000000001</v>
      </c>
      <c r="F20" s="50" t="s">
        <v>215</v>
      </c>
      <c r="H20" s="57">
        <v>2010.4998000000001</v>
      </c>
      <c r="I20" s="50">
        <v>165.506</v>
      </c>
      <c r="DR20" s="41"/>
      <c r="DT20" s="50"/>
    </row>
    <row r="21" spans="1:124" hidden="1" x14ac:dyDescent="0.35">
      <c r="A21" s="54" t="s">
        <v>220</v>
      </c>
      <c r="B21" t="s">
        <v>215</v>
      </c>
      <c r="D21" s="55" t="s">
        <v>38</v>
      </c>
      <c r="E21" s="57">
        <v>2010.5831700000001</v>
      </c>
      <c r="F21" s="50" t="s">
        <v>215</v>
      </c>
      <c r="H21" s="57">
        <v>2010.5831700000001</v>
      </c>
      <c r="I21" s="50">
        <v>165.15600000000001</v>
      </c>
      <c r="DR21" s="41"/>
      <c r="DT21" s="50"/>
    </row>
    <row r="22" spans="1:124" hidden="1" x14ac:dyDescent="0.35">
      <c r="A22" s="54" t="s">
        <v>221</v>
      </c>
      <c r="B22" t="s">
        <v>215</v>
      </c>
      <c r="D22" s="55" t="s">
        <v>38</v>
      </c>
      <c r="E22" s="57">
        <v>2010.6665399999999</v>
      </c>
      <c r="F22" s="50" t="s">
        <v>215</v>
      </c>
      <c r="H22" s="57">
        <v>2010.6665399999999</v>
      </c>
      <c r="I22" s="50">
        <v>164.916</v>
      </c>
      <c r="DR22" s="41"/>
      <c r="DT22" s="50"/>
    </row>
    <row r="23" spans="1:124" hidden="1" x14ac:dyDescent="0.35">
      <c r="A23" s="54" t="s">
        <v>222</v>
      </c>
      <c r="B23" t="s">
        <v>215</v>
      </c>
      <c r="D23" s="55" t="s">
        <v>38</v>
      </c>
      <c r="E23" s="57">
        <v>2010.74991</v>
      </c>
      <c r="F23" s="50" t="s">
        <v>215</v>
      </c>
      <c r="H23" s="57">
        <v>2010.74991</v>
      </c>
      <c r="I23" s="50" t="s">
        <v>215</v>
      </c>
      <c r="DR23" s="41"/>
      <c r="DT23" s="50"/>
    </row>
    <row r="24" spans="1:124" hidden="1" x14ac:dyDescent="0.35">
      <c r="A24" s="54" t="s">
        <v>223</v>
      </c>
      <c r="B24" t="s">
        <v>215</v>
      </c>
      <c r="D24" s="55" t="s">
        <v>38</v>
      </c>
      <c r="E24" s="57">
        <v>2010.8332800000001</v>
      </c>
      <c r="F24" s="50" t="s">
        <v>215</v>
      </c>
      <c r="H24" s="57">
        <v>2010.8332800000001</v>
      </c>
      <c r="I24" s="50">
        <v>165.43600000000001</v>
      </c>
      <c r="DR24" s="41"/>
      <c r="DT24" s="50"/>
    </row>
    <row r="25" spans="1:124" hidden="1" x14ac:dyDescent="0.35">
      <c r="A25" s="54" t="s">
        <v>224</v>
      </c>
      <c r="B25" t="s">
        <v>215</v>
      </c>
      <c r="D25" s="55" t="s">
        <v>38</v>
      </c>
      <c r="E25" s="57">
        <v>2010.9166499999999</v>
      </c>
      <c r="F25" s="50" t="s">
        <v>215</v>
      </c>
      <c r="H25" s="57">
        <v>2010.9166499999999</v>
      </c>
      <c r="I25" s="50">
        <v>167.65600000000001</v>
      </c>
      <c r="DR25" s="41"/>
      <c r="DT25" s="50"/>
    </row>
    <row r="26" spans="1:124" hidden="1" x14ac:dyDescent="0.35">
      <c r="A26" s="54" t="s">
        <v>225</v>
      </c>
      <c r="B26" t="s">
        <v>215</v>
      </c>
      <c r="D26" s="55" t="s">
        <v>38</v>
      </c>
      <c r="E26" s="57">
        <v>2011</v>
      </c>
      <c r="F26" s="50">
        <v>181.69</v>
      </c>
      <c r="H26" s="57">
        <v>2011</v>
      </c>
      <c r="I26" s="50" t="s">
        <v>215</v>
      </c>
      <c r="DR26" s="41"/>
      <c r="DT26" s="50"/>
    </row>
    <row r="27" spans="1:124" hidden="1" x14ac:dyDescent="0.35">
      <c r="A27" s="54" t="s">
        <v>226</v>
      </c>
      <c r="B27" t="s">
        <v>215</v>
      </c>
      <c r="D27" s="55" t="s">
        <v>38</v>
      </c>
      <c r="E27" s="57">
        <v>2011.0833</v>
      </c>
      <c r="F27" s="50">
        <v>179.72</v>
      </c>
      <c r="H27" s="57">
        <v>2011.0833</v>
      </c>
      <c r="I27" s="50">
        <v>166.636</v>
      </c>
      <c r="DR27" s="41"/>
      <c r="DT27" s="50"/>
    </row>
    <row r="28" spans="1:124" hidden="1" x14ac:dyDescent="0.35">
      <c r="A28" s="54" t="s">
        <v>227</v>
      </c>
      <c r="B28" t="s">
        <v>215</v>
      </c>
      <c r="D28" s="55" t="s">
        <v>38</v>
      </c>
      <c r="E28" s="57">
        <v>2011.1669999999999</v>
      </c>
      <c r="F28" s="50">
        <v>177.5</v>
      </c>
      <c r="H28" s="57">
        <v>2011.1669999999999</v>
      </c>
      <c r="I28" s="50">
        <v>167.316</v>
      </c>
      <c r="DR28" s="41"/>
      <c r="DT28" s="50"/>
    </row>
    <row r="29" spans="1:124" hidden="1" x14ac:dyDescent="0.35">
      <c r="A29" s="53" t="s">
        <v>185</v>
      </c>
      <c r="D29" s="55" t="s">
        <v>38</v>
      </c>
      <c r="E29" s="57">
        <v>2011.25</v>
      </c>
      <c r="F29" s="50">
        <v>177.17</v>
      </c>
      <c r="H29" s="57">
        <v>2011.25</v>
      </c>
      <c r="I29" s="50">
        <v>166.33600000000001</v>
      </c>
      <c r="DR29" s="41"/>
      <c r="DT29" s="50"/>
    </row>
    <row r="30" spans="1:124" hidden="1" x14ac:dyDescent="0.35">
      <c r="A30" s="54" t="s">
        <v>216</v>
      </c>
      <c r="B30">
        <v>181.69</v>
      </c>
      <c r="D30" s="55" t="s">
        <v>38</v>
      </c>
      <c r="E30" s="57">
        <v>2011.3330000000001</v>
      </c>
      <c r="F30" s="50">
        <v>180.38</v>
      </c>
      <c r="H30" s="57">
        <v>2011.3330000000001</v>
      </c>
      <c r="I30" s="50">
        <v>163.476</v>
      </c>
      <c r="DR30" s="41"/>
      <c r="DT30" s="50"/>
    </row>
    <row r="31" spans="1:124" hidden="1" x14ac:dyDescent="0.35">
      <c r="A31" s="54" t="s">
        <v>217</v>
      </c>
      <c r="B31">
        <v>179.72</v>
      </c>
      <c r="D31" s="55" t="s">
        <v>38</v>
      </c>
      <c r="E31" s="57">
        <v>2011.4169999999999</v>
      </c>
      <c r="F31" s="50">
        <v>180.62</v>
      </c>
      <c r="H31" s="57">
        <v>2011.4169999999999</v>
      </c>
      <c r="I31" s="50">
        <v>162.916</v>
      </c>
      <c r="DR31" s="41"/>
      <c r="DT31" s="50"/>
    </row>
    <row r="32" spans="1:124" hidden="1" x14ac:dyDescent="0.35">
      <c r="A32" s="54" t="s">
        <v>218</v>
      </c>
      <c r="B32">
        <v>177.5</v>
      </c>
      <c r="D32" s="55" t="s">
        <v>38</v>
      </c>
      <c r="E32" s="57">
        <v>2011.5</v>
      </c>
      <c r="F32" s="50">
        <v>180.51</v>
      </c>
      <c r="H32" s="57">
        <v>2011.5</v>
      </c>
      <c r="I32" s="50">
        <v>164.08600000000001</v>
      </c>
      <c r="DR32" s="41"/>
      <c r="DT32" s="50"/>
    </row>
    <row r="33" spans="1:124" hidden="1" x14ac:dyDescent="0.35">
      <c r="A33" s="54" t="s">
        <v>219</v>
      </c>
      <c r="B33">
        <v>177.17</v>
      </c>
      <c r="D33" s="55" t="s">
        <v>38</v>
      </c>
      <c r="E33" s="57">
        <v>2011.5830000000001</v>
      </c>
      <c r="F33" s="50">
        <v>181.07</v>
      </c>
      <c r="H33" s="57">
        <v>2011.5830000000001</v>
      </c>
      <c r="I33" s="50">
        <v>163.98599999999999</v>
      </c>
      <c r="DR33" s="41"/>
      <c r="DT33" s="50"/>
    </row>
    <row r="34" spans="1:124" hidden="1" x14ac:dyDescent="0.35">
      <c r="A34" s="54" t="s">
        <v>220</v>
      </c>
      <c r="B34">
        <v>180.38</v>
      </c>
      <c r="D34" s="55" t="s">
        <v>38</v>
      </c>
      <c r="E34" s="57">
        <v>2011.6669999999999</v>
      </c>
      <c r="F34" s="50">
        <v>180.51</v>
      </c>
      <c r="H34" s="57">
        <v>2011.6669999999999</v>
      </c>
      <c r="I34" s="50">
        <v>164.636</v>
      </c>
      <c r="DR34" s="41"/>
      <c r="DT34" s="50"/>
    </row>
    <row r="35" spans="1:124" hidden="1" x14ac:dyDescent="0.35">
      <c r="A35" s="54" t="s">
        <v>221</v>
      </c>
      <c r="B35">
        <v>180.62</v>
      </c>
      <c r="D35" s="55" t="s">
        <v>38</v>
      </c>
      <c r="E35" s="57">
        <v>2011.75</v>
      </c>
      <c r="F35" s="50">
        <v>179.38</v>
      </c>
      <c r="H35" s="57">
        <v>2011.75</v>
      </c>
      <c r="I35" s="50">
        <v>163.33600000000001</v>
      </c>
      <c r="DR35" s="41"/>
      <c r="DT35" s="50"/>
    </row>
    <row r="36" spans="1:124" hidden="1" x14ac:dyDescent="0.35">
      <c r="A36" s="54" t="s">
        <v>222</v>
      </c>
      <c r="B36">
        <v>180.51</v>
      </c>
      <c r="D36" s="55" t="s">
        <v>38</v>
      </c>
      <c r="E36" s="57">
        <v>2011.8330000000001</v>
      </c>
      <c r="F36" s="50">
        <v>179.72</v>
      </c>
      <c r="H36" s="57">
        <v>2011.8330000000001</v>
      </c>
      <c r="I36" s="50">
        <v>163.036</v>
      </c>
      <c r="DR36" s="41"/>
      <c r="DT36" s="50"/>
    </row>
    <row r="37" spans="1:124" hidden="1" x14ac:dyDescent="0.35">
      <c r="A37" s="54" t="s">
        <v>223</v>
      </c>
      <c r="B37">
        <v>181.07</v>
      </c>
      <c r="D37" s="55" t="s">
        <v>38</v>
      </c>
      <c r="E37" s="57">
        <v>2011.9169999999999</v>
      </c>
      <c r="F37" s="50">
        <v>178.2</v>
      </c>
      <c r="H37" s="57">
        <v>2011.9169999999999</v>
      </c>
      <c r="I37" s="50">
        <v>166.23599999999999</v>
      </c>
      <c r="DR37" s="41"/>
      <c r="DT37" s="50"/>
    </row>
    <row r="38" spans="1:124" hidden="1" x14ac:dyDescent="0.35">
      <c r="A38" s="54" t="s">
        <v>224</v>
      </c>
      <c r="B38">
        <v>180.51</v>
      </c>
      <c r="D38" s="55" t="s">
        <v>38</v>
      </c>
      <c r="E38" s="57">
        <v>2012</v>
      </c>
      <c r="F38" s="50">
        <v>176.47</v>
      </c>
      <c r="H38" s="57">
        <v>2012</v>
      </c>
      <c r="I38" s="50">
        <v>163.73599999999999</v>
      </c>
      <c r="DR38" s="41"/>
      <c r="DT38" s="50"/>
    </row>
    <row r="39" spans="1:124" hidden="1" x14ac:dyDescent="0.35">
      <c r="A39" s="54" t="s">
        <v>225</v>
      </c>
      <c r="B39">
        <v>179.38</v>
      </c>
      <c r="D39" s="55" t="s">
        <v>38</v>
      </c>
      <c r="E39" s="57">
        <v>2012.0833</v>
      </c>
      <c r="F39" s="50" t="s">
        <v>215</v>
      </c>
      <c r="H39" s="57">
        <v>2012.0833</v>
      </c>
      <c r="I39" s="50">
        <v>163.93600000000001</v>
      </c>
      <c r="DR39" s="41"/>
      <c r="DT39" s="50"/>
    </row>
    <row r="40" spans="1:124" hidden="1" x14ac:dyDescent="0.35">
      <c r="A40" s="54" t="s">
        <v>226</v>
      </c>
      <c r="B40">
        <v>179.72</v>
      </c>
      <c r="D40" s="55" t="s">
        <v>38</v>
      </c>
      <c r="E40" s="57">
        <v>2012.1669999999999</v>
      </c>
      <c r="F40" s="50" t="s">
        <v>215</v>
      </c>
      <c r="H40" s="57">
        <v>2012.1669999999999</v>
      </c>
      <c r="I40" s="50" t="s">
        <v>215</v>
      </c>
      <c r="DR40" s="41"/>
      <c r="DT40" s="50"/>
    </row>
    <row r="41" spans="1:124" hidden="1" x14ac:dyDescent="0.35">
      <c r="A41" s="54" t="s">
        <v>227</v>
      </c>
      <c r="B41">
        <v>178.2</v>
      </c>
      <c r="D41" s="55" t="s">
        <v>38</v>
      </c>
      <c r="E41" s="57">
        <v>2012.25</v>
      </c>
      <c r="F41" s="50">
        <v>177.47</v>
      </c>
      <c r="H41" s="57">
        <v>2012.25</v>
      </c>
      <c r="I41" s="50" t="s">
        <v>215</v>
      </c>
      <c r="DR41" s="41"/>
      <c r="DT41" s="50"/>
    </row>
    <row r="42" spans="1:124" hidden="1" x14ac:dyDescent="0.35">
      <c r="A42" s="53" t="s">
        <v>186</v>
      </c>
      <c r="D42" s="55" t="s">
        <v>38</v>
      </c>
      <c r="E42" s="57">
        <v>2012.3330000000001</v>
      </c>
      <c r="F42" s="50">
        <v>180.2</v>
      </c>
      <c r="H42" s="57">
        <v>2012.3330000000001</v>
      </c>
      <c r="I42" s="50">
        <v>160.136</v>
      </c>
      <c r="DR42" s="41"/>
      <c r="DT42" s="50"/>
    </row>
    <row r="43" spans="1:124" hidden="1" x14ac:dyDescent="0.35">
      <c r="A43" s="54" t="s">
        <v>216</v>
      </c>
      <c r="B43">
        <v>176.47</v>
      </c>
      <c r="D43" s="55" t="s">
        <v>38</v>
      </c>
      <c r="E43" s="57">
        <v>2012.4169999999999</v>
      </c>
      <c r="F43" s="50">
        <v>180.05</v>
      </c>
      <c r="H43" s="57">
        <v>2012.4169999999999</v>
      </c>
      <c r="I43" s="50" t="s">
        <v>215</v>
      </c>
      <c r="DR43" s="41"/>
      <c r="DT43" s="50"/>
    </row>
    <row r="44" spans="1:124" hidden="1" x14ac:dyDescent="0.35">
      <c r="A44" s="54" t="s">
        <v>217</v>
      </c>
      <c r="B44" t="s">
        <v>215</v>
      </c>
      <c r="D44" s="55" t="s">
        <v>38</v>
      </c>
      <c r="E44" s="57">
        <v>2012.5</v>
      </c>
      <c r="F44" s="50">
        <v>182.82</v>
      </c>
      <c r="H44" s="57">
        <v>2012.5</v>
      </c>
      <c r="I44" s="50">
        <v>162.73599999999999</v>
      </c>
      <c r="DR44" s="41"/>
      <c r="DT44" s="50"/>
    </row>
    <row r="45" spans="1:124" hidden="1" x14ac:dyDescent="0.35">
      <c r="A45" s="54" t="s">
        <v>218</v>
      </c>
      <c r="B45" t="s">
        <v>215</v>
      </c>
      <c r="D45" s="55" t="s">
        <v>38</v>
      </c>
      <c r="E45" s="57">
        <v>2012.5830000000001</v>
      </c>
      <c r="F45" s="50">
        <v>181.91</v>
      </c>
      <c r="H45" s="57">
        <v>2012.5830000000001</v>
      </c>
      <c r="I45" s="50">
        <v>164.23599999999999</v>
      </c>
      <c r="DR45" s="41"/>
      <c r="DT45" s="50"/>
    </row>
    <row r="46" spans="1:124" hidden="1" x14ac:dyDescent="0.35">
      <c r="A46" s="54" t="s">
        <v>219</v>
      </c>
      <c r="B46">
        <v>177.47</v>
      </c>
      <c r="D46" s="55" t="s">
        <v>38</v>
      </c>
      <c r="E46" s="57">
        <v>2012.6669999999999</v>
      </c>
      <c r="F46" s="50">
        <v>180.33</v>
      </c>
      <c r="H46" s="57">
        <v>2012.6669999999999</v>
      </c>
      <c r="I46" s="50">
        <v>164.23599999999999</v>
      </c>
      <c r="DR46" s="41"/>
      <c r="DT46" s="50"/>
    </row>
    <row r="47" spans="1:124" hidden="1" x14ac:dyDescent="0.35">
      <c r="A47" s="54" t="s">
        <v>220</v>
      </c>
      <c r="B47">
        <v>180.2</v>
      </c>
      <c r="D47" s="55" t="s">
        <v>38</v>
      </c>
      <c r="E47" s="57">
        <v>2012.75</v>
      </c>
      <c r="F47" s="50">
        <v>179.05</v>
      </c>
      <c r="H47" s="57">
        <v>2012.75</v>
      </c>
      <c r="I47" s="50">
        <v>162.43600000000001</v>
      </c>
      <c r="DR47" s="41"/>
      <c r="DT47" s="50"/>
    </row>
    <row r="48" spans="1:124" hidden="1" x14ac:dyDescent="0.35">
      <c r="A48" s="54" t="s">
        <v>221</v>
      </c>
      <c r="B48">
        <v>180.05</v>
      </c>
      <c r="D48" s="55" t="s">
        <v>38</v>
      </c>
      <c r="E48" s="57">
        <v>2012.8330000000001</v>
      </c>
      <c r="F48" s="50">
        <v>180.28</v>
      </c>
      <c r="H48" s="57">
        <v>2012.8330000000001</v>
      </c>
      <c r="I48" s="50">
        <v>163.636</v>
      </c>
      <c r="DR48" s="41"/>
      <c r="DT48" s="50"/>
    </row>
    <row r="49" spans="1:124" hidden="1" x14ac:dyDescent="0.35">
      <c r="A49" s="54" t="s">
        <v>222</v>
      </c>
      <c r="B49">
        <v>182.82</v>
      </c>
      <c r="D49" s="55" t="s">
        <v>38</v>
      </c>
      <c r="E49" s="57">
        <v>2012.9169999999999</v>
      </c>
      <c r="F49" s="50">
        <v>179.38</v>
      </c>
      <c r="H49" s="57">
        <v>2012.9169999999999</v>
      </c>
      <c r="I49" s="50">
        <v>163.93600000000001</v>
      </c>
      <c r="DR49" s="41"/>
      <c r="DT49" s="50"/>
    </row>
    <row r="50" spans="1:124" hidden="1" x14ac:dyDescent="0.35">
      <c r="A50" s="54" t="s">
        <v>223</v>
      </c>
      <c r="B50">
        <v>181.91</v>
      </c>
      <c r="D50" s="55" t="s">
        <v>38</v>
      </c>
      <c r="E50" s="57">
        <v>2013</v>
      </c>
      <c r="F50" s="50">
        <v>179.22</v>
      </c>
      <c r="H50" s="57">
        <v>2013</v>
      </c>
      <c r="I50" s="50">
        <v>164.636</v>
      </c>
      <c r="DR50" s="41"/>
      <c r="DT50" s="50"/>
    </row>
    <row r="51" spans="1:124" hidden="1" x14ac:dyDescent="0.35">
      <c r="A51" s="54" t="s">
        <v>224</v>
      </c>
      <c r="B51">
        <v>180.33</v>
      </c>
      <c r="D51" s="55" t="s">
        <v>38</v>
      </c>
      <c r="E51" s="57">
        <v>2013.0833</v>
      </c>
      <c r="F51" s="50">
        <v>180.23</v>
      </c>
      <c r="H51" s="57">
        <v>2013.0833</v>
      </c>
      <c r="I51" s="50">
        <v>163.93600000000001</v>
      </c>
      <c r="DR51" s="41"/>
      <c r="DT51" s="50"/>
    </row>
    <row r="52" spans="1:124" hidden="1" x14ac:dyDescent="0.35">
      <c r="A52" s="54" t="s">
        <v>225</v>
      </c>
      <c r="B52">
        <v>179.05</v>
      </c>
      <c r="D52" s="55" t="s">
        <v>38</v>
      </c>
      <c r="E52" s="57">
        <v>2013.1669999999999</v>
      </c>
      <c r="F52" s="50">
        <v>178.95</v>
      </c>
      <c r="H52" s="57">
        <v>2013.1669999999999</v>
      </c>
      <c r="I52" s="50">
        <v>164.73599999999999</v>
      </c>
      <c r="DR52" s="41"/>
      <c r="DT52" s="50"/>
    </row>
    <row r="53" spans="1:124" hidden="1" x14ac:dyDescent="0.35">
      <c r="A53" s="54" t="s">
        <v>226</v>
      </c>
      <c r="B53">
        <v>180.28</v>
      </c>
      <c r="D53" s="55" t="s">
        <v>38</v>
      </c>
      <c r="E53" s="57">
        <v>2013.25</v>
      </c>
      <c r="F53" s="50">
        <v>180.83</v>
      </c>
      <c r="H53" s="57">
        <v>2013.25</v>
      </c>
      <c r="I53" s="50">
        <v>164.93600000000001</v>
      </c>
      <c r="DR53" s="41"/>
      <c r="DT53" s="50"/>
    </row>
    <row r="54" spans="1:124" hidden="1" x14ac:dyDescent="0.35">
      <c r="A54" s="54" t="s">
        <v>227</v>
      </c>
      <c r="B54">
        <v>179.38</v>
      </c>
      <c r="D54" s="55" t="s">
        <v>38</v>
      </c>
      <c r="E54" s="57">
        <v>2013.3330000000001</v>
      </c>
      <c r="F54" s="50">
        <v>181.28</v>
      </c>
      <c r="H54" s="57">
        <v>2013.3330000000001</v>
      </c>
      <c r="I54" s="50">
        <v>166.33600000000001</v>
      </c>
      <c r="DR54" s="41"/>
      <c r="DT54" s="50"/>
    </row>
    <row r="55" spans="1:124" hidden="1" x14ac:dyDescent="0.35">
      <c r="A55" s="53" t="s">
        <v>187</v>
      </c>
      <c r="D55" s="55" t="s">
        <v>38</v>
      </c>
      <c r="E55" s="57">
        <v>2013.4169999999999</v>
      </c>
      <c r="F55" s="50">
        <v>182.49</v>
      </c>
      <c r="H55" s="57">
        <v>2013.4169999999999</v>
      </c>
      <c r="I55" s="50">
        <v>166.036</v>
      </c>
      <c r="DR55" s="41"/>
      <c r="DT55" s="50"/>
    </row>
    <row r="56" spans="1:124" hidden="1" x14ac:dyDescent="0.35">
      <c r="A56" s="54" t="s">
        <v>216</v>
      </c>
      <c r="B56">
        <v>179.22</v>
      </c>
      <c r="D56" s="55" t="s">
        <v>38</v>
      </c>
      <c r="E56" s="57">
        <v>2013.5</v>
      </c>
      <c r="F56" s="50">
        <v>182.33</v>
      </c>
      <c r="H56" s="57">
        <v>2013.5</v>
      </c>
      <c r="I56" s="50">
        <v>165.73599999999999</v>
      </c>
      <c r="DR56" s="41"/>
      <c r="DT56" s="50"/>
    </row>
    <row r="57" spans="1:124" hidden="1" x14ac:dyDescent="0.35">
      <c r="A57" s="54" t="s">
        <v>217</v>
      </c>
      <c r="B57">
        <v>180.23</v>
      </c>
      <c r="D57" s="55" t="s">
        <v>38</v>
      </c>
      <c r="E57" s="57">
        <v>2013.5830000000001</v>
      </c>
      <c r="F57" s="50">
        <v>182.11</v>
      </c>
      <c r="H57" s="57">
        <v>2013.5830000000001</v>
      </c>
      <c r="I57" s="50">
        <v>165.536</v>
      </c>
      <c r="DR57" s="41"/>
      <c r="DT57" s="50"/>
    </row>
    <row r="58" spans="1:124" hidden="1" x14ac:dyDescent="0.35">
      <c r="A58" s="54" t="s">
        <v>218</v>
      </c>
      <c r="B58">
        <v>178.95</v>
      </c>
      <c r="D58" s="55" t="s">
        <v>38</v>
      </c>
      <c r="E58" s="57">
        <v>2013.6669999999999</v>
      </c>
      <c r="F58" s="50">
        <v>181.24</v>
      </c>
      <c r="H58" s="57">
        <v>2013.6669999999999</v>
      </c>
      <c r="I58" s="50">
        <v>164.93600000000001</v>
      </c>
      <c r="DR58" s="41"/>
      <c r="DT58" s="50"/>
    </row>
    <row r="59" spans="1:124" hidden="1" x14ac:dyDescent="0.35">
      <c r="A59" s="54" t="s">
        <v>219</v>
      </c>
      <c r="B59">
        <v>180.83</v>
      </c>
      <c r="D59" s="55" t="s">
        <v>38</v>
      </c>
      <c r="E59" s="57">
        <v>2013.75</v>
      </c>
      <c r="F59" s="50">
        <v>180.4</v>
      </c>
      <c r="H59" s="57">
        <v>2013.75</v>
      </c>
      <c r="I59" s="50">
        <v>164.73599999999999</v>
      </c>
      <c r="DR59" s="41"/>
      <c r="DT59" s="50"/>
    </row>
    <row r="60" spans="1:124" hidden="1" x14ac:dyDescent="0.35">
      <c r="A60" s="54" t="s">
        <v>220</v>
      </c>
      <c r="B60">
        <v>181.28</v>
      </c>
      <c r="D60" s="55" t="s">
        <v>38</v>
      </c>
      <c r="E60" s="57">
        <v>2013.8330000000001</v>
      </c>
      <c r="F60" s="50">
        <v>180.89</v>
      </c>
      <c r="H60" s="57">
        <v>2013.8330000000001</v>
      </c>
      <c r="I60" s="50">
        <v>164.14599999999999</v>
      </c>
      <c r="DR60" s="41"/>
      <c r="DT60" s="50"/>
    </row>
    <row r="61" spans="1:124" hidden="1" x14ac:dyDescent="0.35">
      <c r="A61" s="54" t="s">
        <v>221</v>
      </c>
      <c r="B61">
        <v>182.49</v>
      </c>
      <c r="D61" s="55" t="s">
        <v>38</v>
      </c>
      <c r="E61" s="57">
        <v>2013.9169999999999</v>
      </c>
      <c r="F61" s="50">
        <v>180.3</v>
      </c>
      <c r="H61" s="57">
        <v>2013.9169999999999</v>
      </c>
      <c r="I61" s="50">
        <v>164.536</v>
      </c>
      <c r="DR61" s="41"/>
      <c r="DT61" s="50"/>
    </row>
    <row r="62" spans="1:124" hidden="1" x14ac:dyDescent="0.35">
      <c r="A62" s="54" t="s">
        <v>222</v>
      </c>
      <c r="B62">
        <v>182.33</v>
      </c>
      <c r="D62" s="55" t="s">
        <v>38</v>
      </c>
      <c r="E62" s="57">
        <v>2014</v>
      </c>
      <c r="F62" s="50">
        <v>180.95</v>
      </c>
      <c r="H62" s="57">
        <v>2014</v>
      </c>
      <c r="I62" s="50">
        <v>164.73599999999999</v>
      </c>
      <c r="DR62" s="41"/>
      <c r="DT62" s="50"/>
    </row>
    <row r="63" spans="1:124" hidden="1" x14ac:dyDescent="0.35">
      <c r="A63" s="54" t="s">
        <v>223</v>
      </c>
      <c r="B63">
        <v>182.11</v>
      </c>
      <c r="D63" s="55" t="s">
        <v>38</v>
      </c>
      <c r="E63" s="57">
        <v>2014.0833</v>
      </c>
      <c r="F63" s="50">
        <v>183.22</v>
      </c>
      <c r="H63" s="57">
        <v>2014.0833</v>
      </c>
      <c r="I63" s="50">
        <v>164.83600000000001</v>
      </c>
      <c r="DR63" s="41"/>
      <c r="DT63" s="50"/>
    </row>
    <row r="64" spans="1:124" hidden="1" x14ac:dyDescent="0.35">
      <c r="A64" s="54" t="s">
        <v>224</v>
      </c>
      <c r="B64">
        <v>181.24</v>
      </c>
      <c r="D64" s="55" t="s">
        <v>38</v>
      </c>
      <c r="E64" s="57">
        <v>2014.1669999999999</v>
      </c>
      <c r="F64" s="50">
        <v>179.99</v>
      </c>
      <c r="H64" s="57">
        <v>2014.1669999999999</v>
      </c>
      <c r="I64" s="50" t="s">
        <v>215</v>
      </c>
      <c r="DR64" s="41"/>
      <c r="DT64" s="50"/>
    </row>
    <row r="65" spans="1:124" hidden="1" x14ac:dyDescent="0.35">
      <c r="A65" s="54" t="s">
        <v>225</v>
      </c>
      <c r="B65">
        <v>180.4</v>
      </c>
      <c r="D65" s="55" t="s">
        <v>38</v>
      </c>
      <c r="E65" s="57">
        <v>2014.25</v>
      </c>
      <c r="F65" s="50">
        <v>179.56</v>
      </c>
      <c r="H65" s="57">
        <v>2014.25</v>
      </c>
      <c r="I65" s="50">
        <v>167.60599999999999</v>
      </c>
      <c r="DR65" s="41"/>
      <c r="DT65" s="50"/>
    </row>
    <row r="66" spans="1:124" hidden="1" x14ac:dyDescent="0.35">
      <c r="A66" s="54" t="s">
        <v>226</v>
      </c>
      <c r="B66">
        <v>180.89</v>
      </c>
      <c r="D66" s="55" t="s">
        <v>38</v>
      </c>
      <c r="E66" s="57">
        <v>2014.3330000000001</v>
      </c>
      <c r="F66" s="50">
        <v>179.85</v>
      </c>
      <c r="H66" s="57">
        <v>2014.3330000000001</v>
      </c>
      <c r="I66" s="50">
        <v>166.89599999999999</v>
      </c>
      <c r="DR66" s="41"/>
      <c r="DT66" s="50"/>
    </row>
    <row r="67" spans="1:124" hidden="1" x14ac:dyDescent="0.35">
      <c r="A67" s="54" t="s">
        <v>227</v>
      </c>
      <c r="B67">
        <v>180.3</v>
      </c>
      <c r="D67" s="55" t="s">
        <v>38</v>
      </c>
      <c r="E67" s="57">
        <v>2014.4169999999999</v>
      </c>
      <c r="F67" s="50">
        <v>182.41</v>
      </c>
      <c r="H67" s="57">
        <v>2014.4169999999999</v>
      </c>
      <c r="I67" s="50">
        <v>166.316</v>
      </c>
      <c r="DR67" s="41"/>
      <c r="DT67" s="50"/>
    </row>
    <row r="68" spans="1:124" hidden="1" x14ac:dyDescent="0.35">
      <c r="A68" s="53" t="s">
        <v>188</v>
      </c>
      <c r="D68" s="55" t="s">
        <v>38</v>
      </c>
      <c r="E68" s="57">
        <v>2014.5</v>
      </c>
      <c r="F68" s="50">
        <v>185.02</v>
      </c>
      <c r="H68" s="57">
        <v>2014.5</v>
      </c>
      <c r="I68" s="50">
        <v>167.01599999999999</v>
      </c>
      <c r="DR68" s="41"/>
      <c r="DT68" s="50"/>
    </row>
    <row r="69" spans="1:124" hidden="1" x14ac:dyDescent="0.35">
      <c r="A69" s="54" t="s">
        <v>216</v>
      </c>
      <c r="B69">
        <v>180.95</v>
      </c>
      <c r="D69" s="55" t="s">
        <v>38</v>
      </c>
      <c r="E69" s="57">
        <v>2014.5830000000001</v>
      </c>
      <c r="F69" s="50">
        <v>183.96</v>
      </c>
      <c r="H69" s="57">
        <v>2014.5830000000001</v>
      </c>
      <c r="I69" s="50">
        <v>167.506</v>
      </c>
      <c r="DR69" s="41"/>
      <c r="DT69" s="50"/>
    </row>
    <row r="70" spans="1:124" hidden="1" x14ac:dyDescent="0.35">
      <c r="A70" s="54" t="s">
        <v>217</v>
      </c>
      <c r="B70">
        <v>183.22</v>
      </c>
      <c r="D70" s="55" t="s">
        <v>38</v>
      </c>
      <c r="E70" s="57">
        <v>2014.6669999999999</v>
      </c>
      <c r="F70" s="50">
        <v>182.71</v>
      </c>
      <c r="H70" s="57">
        <v>2014.6669999999999</v>
      </c>
      <c r="I70" s="50">
        <v>167.196</v>
      </c>
      <c r="DR70" s="41"/>
      <c r="DT70" s="50"/>
    </row>
    <row r="71" spans="1:124" hidden="1" x14ac:dyDescent="0.35">
      <c r="A71" s="54" t="s">
        <v>218</v>
      </c>
      <c r="B71">
        <v>179.99</v>
      </c>
      <c r="D71" s="55" t="s">
        <v>38</v>
      </c>
      <c r="E71" s="57">
        <v>2014.75</v>
      </c>
      <c r="F71" s="50">
        <v>180.92</v>
      </c>
      <c r="H71" s="57">
        <v>2014.75</v>
      </c>
      <c r="I71" s="50">
        <v>167.636</v>
      </c>
      <c r="DR71" s="41"/>
      <c r="DT71" s="50"/>
    </row>
    <row r="72" spans="1:124" hidden="1" x14ac:dyDescent="0.35">
      <c r="A72" s="54" t="s">
        <v>219</v>
      </c>
      <c r="B72">
        <v>179.56</v>
      </c>
      <c r="D72" s="55" t="s">
        <v>38</v>
      </c>
      <c r="E72" s="57">
        <v>2014.8330000000001</v>
      </c>
      <c r="F72" s="50">
        <v>182.71</v>
      </c>
      <c r="H72" s="57">
        <v>2014.8330000000001</v>
      </c>
      <c r="I72" s="50">
        <v>167.786</v>
      </c>
      <c r="DR72" s="41"/>
      <c r="DT72" s="50"/>
    </row>
    <row r="73" spans="1:124" hidden="1" x14ac:dyDescent="0.35">
      <c r="A73" s="54" t="s">
        <v>220</v>
      </c>
      <c r="B73">
        <v>179.85</v>
      </c>
      <c r="D73" s="55" t="s">
        <v>38</v>
      </c>
      <c r="E73" s="57">
        <v>2014.9169999999999</v>
      </c>
      <c r="F73" s="50">
        <v>182.53</v>
      </c>
      <c r="H73" s="57">
        <v>2014.9169999999999</v>
      </c>
      <c r="I73" s="50">
        <v>166.916</v>
      </c>
      <c r="DR73" s="41"/>
      <c r="DT73" s="50"/>
    </row>
    <row r="74" spans="1:124" hidden="1" x14ac:dyDescent="0.35">
      <c r="A74" s="54" t="s">
        <v>221</v>
      </c>
      <c r="B74">
        <v>182.41</v>
      </c>
      <c r="D74" s="55" t="s">
        <v>38</v>
      </c>
      <c r="E74" s="57">
        <v>2015</v>
      </c>
      <c r="F74" s="50">
        <v>180.05</v>
      </c>
      <c r="H74" s="57">
        <v>2015</v>
      </c>
      <c r="I74" s="50">
        <v>166.73599999999999</v>
      </c>
      <c r="DR74" s="41"/>
      <c r="DT74" s="50"/>
    </row>
    <row r="75" spans="1:124" hidden="1" x14ac:dyDescent="0.35">
      <c r="A75" s="54" t="s">
        <v>222</v>
      </c>
      <c r="B75">
        <v>185.02</v>
      </c>
      <c r="D75" s="55" t="s">
        <v>38</v>
      </c>
      <c r="E75" s="57">
        <v>2015.0833</v>
      </c>
      <c r="F75" s="50">
        <v>180.15</v>
      </c>
      <c r="H75" s="57">
        <v>2015.0833</v>
      </c>
      <c r="I75" s="50">
        <v>166.51599999999999</v>
      </c>
      <c r="DR75" s="41"/>
      <c r="DT75" s="50"/>
    </row>
    <row r="76" spans="1:124" hidden="1" x14ac:dyDescent="0.35">
      <c r="A76" s="54" t="s">
        <v>223</v>
      </c>
      <c r="B76">
        <v>183.96</v>
      </c>
      <c r="D76" s="55" t="s">
        <v>38</v>
      </c>
      <c r="E76" s="57">
        <v>2015.1669999999999</v>
      </c>
      <c r="F76" s="50">
        <v>179.42</v>
      </c>
      <c r="H76" s="57">
        <v>2015.1669999999999</v>
      </c>
      <c r="I76" s="50">
        <v>165.626</v>
      </c>
      <c r="DR76" s="41"/>
      <c r="DT76" s="50"/>
    </row>
    <row r="77" spans="1:124" hidden="1" x14ac:dyDescent="0.35">
      <c r="A77" s="54" t="s">
        <v>224</v>
      </c>
      <c r="B77">
        <v>182.71</v>
      </c>
      <c r="D77" s="55" t="s">
        <v>38</v>
      </c>
      <c r="E77" s="57">
        <v>2015.25</v>
      </c>
      <c r="F77" s="50">
        <v>179.56</v>
      </c>
      <c r="H77" s="57">
        <v>2015.25</v>
      </c>
      <c r="I77" s="50">
        <v>163.99600000000001</v>
      </c>
      <c r="DR77" s="41"/>
      <c r="DT77" s="50"/>
    </row>
    <row r="78" spans="1:124" hidden="1" x14ac:dyDescent="0.35">
      <c r="A78" s="54" t="s">
        <v>225</v>
      </c>
      <c r="B78">
        <v>180.92</v>
      </c>
      <c r="D78" s="55" t="s">
        <v>38</v>
      </c>
      <c r="E78" s="57">
        <v>2015.3330000000001</v>
      </c>
      <c r="F78" s="50">
        <v>179.78</v>
      </c>
      <c r="H78" s="57">
        <v>2015.3330000000001</v>
      </c>
      <c r="I78" s="50">
        <v>163.85599999999999</v>
      </c>
      <c r="DR78" s="41"/>
      <c r="DT78" s="50"/>
    </row>
    <row r="79" spans="1:124" hidden="1" x14ac:dyDescent="0.35">
      <c r="A79" s="54" t="s">
        <v>226</v>
      </c>
      <c r="B79">
        <v>182.71</v>
      </c>
      <c r="D79" s="55" t="s">
        <v>38</v>
      </c>
      <c r="E79" s="57">
        <v>2015.4169999999999</v>
      </c>
      <c r="F79" s="50">
        <v>179.97</v>
      </c>
      <c r="H79" s="57">
        <v>2015.4169999999999</v>
      </c>
      <c r="I79" s="50">
        <v>163.82599999999999</v>
      </c>
      <c r="DR79" s="41"/>
      <c r="DT79" s="50"/>
    </row>
    <row r="80" spans="1:124" hidden="1" x14ac:dyDescent="0.35">
      <c r="A80" s="54" t="s">
        <v>227</v>
      </c>
      <c r="B80">
        <v>182.53</v>
      </c>
      <c r="D80" s="55" t="s">
        <v>38</v>
      </c>
      <c r="E80" s="57">
        <v>2015.5</v>
      </c>
      <c r="F80" s="50">
        <v>180.43</v>
      </c>
      <c r="H80" s="57">
        <v>2015.5</v>
      </c>
      <c r="I80" s="50">
        <v>163.71600000000001</v>
      </c>
      <c r="DR80" s="41"/>
      <c r="DT80" s="50"/>
    </row>
    <row r="81" spans="1:124" hidden="1" x14ac:dyDescent="0.35">
      <c r="A81" s="53" t="s">
        <v>189</v>
      </c>
      <c r="D81" s="55" t="s">
        <v>38</v>
      </c>
      <c r="E81" s="57">
        <v>2015.5830000000001</v>
      </c>
      <c r="F81" s="50">
        <v>180.23</v>
      </c>
      <c r="H81" s="57">
        <v>2015.5830000000001</v>
      </c>
      <c r="I81" s="50">
        <v>163.65600000000001</v>
      </c>
      <c r="DR81" s="41"/>
      <c r="DT81" s="50"/>
    </row>
    <row r="82" spans="1:124" hidden="1" x14ac:dyDescent="0.35">
      <c r="A82" s="54" t="s">
        <v>216</v>
      </c>
      <c r="B82">
        <v>180.05</v>
      </c>
      <c r="D82" s="55" t="s">
        <v>38</v>
      </c>
      <c r="E82" s="57">
        <v>2015.6669999999999</v>
      </c>
      <c r="F82" s="50">
        <v>179.84</v>
      </c>
      <c r="H82" s="57">
        <v>2015.6669999999999</v>
      </c>
      <c r="I82" s="50">
        <v>162.73599999999999</v>
      </c>
      <c r="DR82" s="41"/>
      <c r="DT82" s="50"/>
    </row>
    <row r="83" spans="1:124" hidden="1" x14ac:dyDescent="0.35">
      <c r="A83" s="54" t="s">
        <v>217</v>
      </c>
      <c r="B83">
        <v>180.15</v>
      </c>
      <c r="D83" s="55" t="s">
        <v>38</v>
      </c>
      <c r="E83" s="57">
        <v>2015.75</v>
      </c>
      <c r="F83" s="50">
        <v>179.52</v>
      </c>
      <c r="H83" s="57">
        <v>2015.75</v>
      </c>
      <c r="I83" s="50">
        <v>160.916</v>
      </c>
      <c r="DR83" s="41"/>
      <c r="DT83" s="50"/>
    </row>
    <row r="84" spans="1:124" hidden="1" x14ac:dyDescent="0.35">
      <c r="A84" s="54" t="s">
        <v>218</v>
      </c>
      <c r="B84">
        <v>179.42</v>
      </c>
      <c r="D84" s="55" t="s">
        <v>38</v>
      </c>
      <c r="E84" s="57">
        <v>2015.8330000000001</v>
      </c>
      <c r="F84" s="50">
        <v>179.25</v>
      </c>
      <c r="H84" s="57">
        <v>2015.8330000000001</v>
      </c>
      <c r="I84" s="50">
        <v>160.786</v>
      </c>
      <c r="DR84" s="41"/>
      <c r="DT84" s="50"/>
    </row>
    <row r="85" spans="1:124" hidden="1" x14ac:dyDescent="0.35">
      <c r="A85" s="54" t="s">
        <v>219</v>
      </c>
      <c r="B85">
        <v>179.56</v>
      </c>
      <c r="D85" s="55" t="s">
        <v>38</v>
      </c>
      <c r="E85" s="57">
        <v>2015.9169999999999</v>
      </c>
      <c r="F85" s="50">
        <v>177.82</v>
      </c>
      <c r="H85" s="57">
        <v>2015.9169999999999</v>
      </c>
      <c r="I85" s="50" t="s">
        <v>215</v>
      </c>
      <c r="DR85" s="41"/>
      <c r="DT85" s="50"/>
    </row>
    <row r="86" spans="1:124" hidden="1" x14ac:dyDescent="0.35">
      <c r="A86" s="54" t="s">
        <v>220</v>
      </c>
      <c r="B86">
        <v>179.78</v>
      </c>
      <c r="D86" s="55" t="s">
        <v>38</v>
      </c>
      <c r="E86" s="57">
        <v>2016</v>
      </c>
      <c r="F86" s="50">
        <v>178.14</v>
      </c>
      <c r="H86" s="57">
        <v>2016</v>
      </c>
      <c r="I86" s="50" t="s">
        <v>215</v>
      </c>
      <c r="DR86" s="41"/>
      <c r="DT86" s="50"/>
    </row>
    <row r="87" spans="1:124" hidden="1" x14ac:dyDescent="0.35">
      <c r="A87" s="54" t="s">
        <v>221</v>
      </c>
      <c r="B87">
        <v>179.97</v>
      </c>
      <c r="D87" s="55" t="s">
        <v>38</v>
      </c>
      <c r="E87" s="57">
        <v>2016.0833</v>
      </c>
      <c r="F87" s="50">
        <v>175.7</v>
      </c>
      <c r="H87" s="57">
        <v>2016.0833</v>
      </c>
      <c r="I87" s="50" t="s">
        <v>215</v>
      </c>
      <c r="DR87" s="41"/>
      <c r="DT87" s="50"/>
    </row>
    <row r="88" spans="1:124" hidden="1" x14ac:dyDescent="0.35">
      <c r="A88" s="54" t="s">
        <v>222</v>
      </c>
      <c r="B88">
        <v>180.43</v>
      </c>
      <c r="D88" s="55" t="s">
        <v>38</v>
      </c>
      <c r="E88" s="57">
        <v>2016.1669999999999</v>
      </c>
      <c r="F88" s="50">
        <v>175.66</v>
      </c>
      <c r="H88" s="57">
        <v>2016.1669999999999</v>
      </c>
      <c r="I88" s="50" t="s">
        <v>215</v>
      </c>
      <c r="DR88" s="41"/>
      <c r="DT88" s="50"/>
    </row>
    <row r="89" spans="1:124" hidden="1" x14ac:dyDescent="0.35">
      <c r="A89" s="54" t="s">
        <v>223</v>
      </c>
      <c r="B89">
        <v>180.23</v>
      </c>
      <c r="D89" s="55" t="s">
        <v>38</v>
      </c>
      <c r="E89" s="57">
        <v>2016.25</v>
      </c>
      <c r="F89" s="50">
        <v>177.25</v>
      </c>
      <c r="H89" s="57">
        <v>2016.25</v>
      </c>
      <c r="I89" s="50" t="s">
        <v>215</v>
      </c>
      <c r="DR89" s="41"/>
      <c r="DT89" s="50"/>
    </row>
    <row r="90" spans="1:124" hidden="1" x14ac:dyDescent="0.35">
      <c r="A90" s="54" t="s">
        <v>224</v>
      </c>
      <c r="B90">
        <v>179.84</v>
      </c>
      <c r="D90" s="55" t="s">
        <v>38</v>
      </c>
      <c r="E90" s="57">
        <v>2016.3330000000001</v>
      </c>
      <c r="F90" s="50">
        <v>179.04</v>
      </c>
      <c r="H90" s="57">
        <v>2016.3330000000001</v>
      </c>
      <c r="I90" s="50" t="s">
        <v>215</v>
      </c>
      <c r="DR90" s="41"/>
      <c r="DT90" s="50"/>
    </row>
    <row r="91" spans="1:124" hidden="1" x14ac:dyDescent="0.35">
      <c r="A91" s="54" t="s">
        <v>225</v>
      </c>
      <c r="B91">
        <v>179.52</v>
      </c>
      <c r="D91" s="55" t="s">
        <v>38</v>
      </c>
      <c r="E91" s="57">
        <v>2016.4169999999999</v>
      </c>
      <c r="F91" s="50">
        <v>182.23</v>
      </c>
      <c r="H91" s="57">
        <v>2016.4169999999999</v>
      </c>
      <c r="I91" s="50">
        <v>160.15600000000001</v>
      </c>
      <c r="DR91" s="41"/>
      <c r="DT91" s="50"/>
    </row>
    <row r="92" spans="1:124" hidden="1" x14ac:dyDescent="0.35">
      <c r="A92" s="54" t="s">
        <v>226</v>
      </c>
      <c r="B92">
        <v>179.25</v>
      </c>
      <c r="D92" s="55" t="s">
        <v>38</v>
      </c>
      <c r="E92" s="57">
        <v>2016.5</v>
      </c>
      <c r="F92" s="50">
        <v>183.18</v>
      </c>
      <c r="H92" s="57">
        <v>2016.5</v>
      </c>
      <c r="I92" s="50">
        <v>161.70599999999999</v>
      </c>
      <c r="DR92" s="41"/>
      <c r="DT92" s="50"/>
    </row>
    <row r="93" spans="1:124" hidden="1" x14ac:dyDescent="0.35">
      <c r="A93" s="54" t="s">
        <v>227</v>
      </c>
      <c r="B93">
        <v>177.82</v>
      </c>
      <c r="D93" s="55" t="s">
        <v>38</v>
      </c>
      <c r="E93" s="57">
        <v>2016.5830000000001</v>
      </c>
      <c r="F93" s="50">
        <v>183.81</v>
      </c>
      <c r="H93" s="57">
        <v>2016.5830000000001</v>
      </c>
      <c r="I93" s="50">
        <v>161.73599999999999</v>
      </c>
      <c r="DR93" s="41"/>
      <c r="DT93" s="50"/>
    </row>
    <row r="94" spans="1:124" hidden="1" x14ac:dyDescent="0.35">
      <c r="A94" s="53" t="s">
        <v>190</v>
      </c>
      <c r="D94" s="55" t="s">
        <v>38</v>
      </c>
      <c r="E94" s="57">
        <v>2016.6669999999999</v>
      </c>
      <c r="F94" s="50">
        <v>182.89</v>
      </c>
      <c r="H94" s="57">
        <v>2016.6669999999999</v>
      </c>
      <c r="I94" s="50">
        <v>162.01599999999999</v>
      </c>
      <c r="DR94" s="41"/>
      <c r="DT94" s="50"/>
    </row>
    <row r="95" spans="1:124" hidden="1" x14ac:dyDescent="0.35">
      <c r="A95" s="54" t="s">
        <v>216</v>
      </c>
      <c r="B95">
        <v>178.14</v>
      </c>
      <c r="D95" s="55" t="s">
        <v>38</v>
      </c>
      <c r="E95" s="57">
        <v>2016.75</v>
      </c>
      <c r="F95" s="50">
        <v>181.57</v>
      </c>
      <c r="H95" s="57">
        <v>2016.75</v>
      </c>
      <c r="I95" s="50">
        <v>163.626</v>
      </c>
      <c r="DR95" s="41"/>
      <c r="DT95" s="50"/>
    </row>
    <row r="96" spans="1:124" hidden="1" x14ac:dyDescent="0.35">
      <c r="A96" s="54" t="s">
        <v>217</v>
      </c>
      <c r="B96">
        <v>175.7</v>
      </c>
      <c r="D96" s="55" t="s">
        <v>38</v>
      </c>
      <c r="E96" s="57">
        <v>2016.8330000000001</v>
      </c>
      <c r="F96" s="50">
        <v>180.83</v>
      </c>
      <c r="H96" s="57">
        <v>2016.8330000000001</v>
      </c>
      <c r="I96" s="50">
        <v>163.916</v>
      </c>
      <c r="DR96" s="41"/>
      <c r="DT96" s="50"/>
    </row>
    <row r="97" spans="1:124" hidden="1" x14ac:dyDescent="0.35">
      <c r="A97" s="54" t="s">
        <v>218</v>
      </c>
      <c r="B97">
        <v>175.66</v>
      </c>
      <c r="D97" s="55" t="s">
        <v>38</v>
      </c>
      <c r="E97" s="57">
        <v>2016.9169999999999</v>
      </c>
      <c r="F97" s="50">
        <v>180.55</v>
      </c>
      <c r="H97" s="57">
        <v>2016.9169999999999</v>
      </c>
      <c r="I97" s="50">
        <v>163.46600000000001</v>
      </c>
      <c r="DR97" s="41"/>
      <c r="DT97" s="50"/>
    </row>
    <row r="98" spans="1:124" hidden="1" x14ac:dyDescent="0.35">
      <c r="A98" s="54" t="s">
        <v>219</v>
      </c>
      <c r="B98">
        <v>177.25</v>
      </c>
      <c r="D98" s="55" t="s">
        <v>38</v>
      </c>
      <c r="E98" s="57">
        <v>2017</v>
      </c>
      <c r="F98" s="50">
        <v>176.58</v>
      </c>
      <c r="H98" s="57">
        <v>2017</v>
      </c>
      <c r="I98" s="50">
        <v>162.90600000000001</v>
      </c>
      <c r="DR98" s="41"/>
      <c r="DT98" s="50"/>
    </row>
    <row r="99" spans="1:124" hidden="1" x14ac:dyDescent="0.35">
      <c r="A99" s="54" t="s">
        <v>220</v>
      </c>
      <c r="B99">
        <v>179.04</v>
      </c>
      <c r="D99" s="55" t="s">
        <v>38</v>
      </c>
      <c r="E99" s="57">
        <v>2017.0833</v>
      </c>
      <c r="F99" s="50">
        <v>177.12</v>
      </c>
      <c r="H99" s="57">
        <v>2017.0833</v>
      </c>
      <c r="I99" s="50">
        <v>161.10599999999999</v>
      </c>
      <c r="DR99" s="41"/>
      <c r="DT99" s="50"/>
    </row>
    <row r="100" spans="1:124" hidden="1" x14ac:dyDescent="0.35">
      <c r="A100" s="54" t="s">
        <v>221</v>
      </c>
      <c r="B100">
        <v>182.23</v>
      </c>
      <c r="D100" s="55" t="s">
        <v>38</v>
      </c>
      <c r="E100" s="57">
        <v>2017.1669999999999</v>
      </c>
      <c r="F100" s="50">
        <v>175.3</v>
      </c>
      <c r="H100" s="57">
        <v>2017.1669999999999</v>
      </c>
      <c r="I100" s="50">
        <v>161.476</v>
      </c>
      <c r="DR100" s="41"/>
      <c r="DT100" s="50"/>
    </row>
    <row r="101" spans="1:124" hidden="1" x14ac:dyDescent="0.35">
      <c r="A101" s="54" t="s">
        <v>222</v>
      </c>
      <c r="B101">
        <v>183.18</v>
      </c>
      <c r="D101" s="55" t="s">
        <v>38</v>
      </c>
      <c r="E101" s="57">
        <v>2017.25</v>
      </c>
      <c r="F101" s="50" t="s">
        <v>215</v>
      </c>
      <c r="H101" s="57">
        <v>2017.25</v>
      </c>
      <c r="I101" s="50">
        <v>161.76599999999999</v>
      </c>
      <c r="DR101" s="41"/>
      <c r="DT101" s="50"/>
    </row>
    <row r="102" spans="1:124" hidden="1" x14ac:dyDescent="0.35">
      <c r="A102" s="54" t="s">
        <v>223</v>
      </c>
      <c r="B102">
        <v>183.81</v>
      </c>
      <c r="D102" s="55" t="s">
        <v>38</v>
      </c>
      <c r="E102" s="57">
        <v>2017.3330000000001</v>
      </c>
      <c r="F102" s="50">
        <v>180.54</v>
      </c>
      <c r="H102" s="57">
        <v>2017.3330000000001</v>
      </c>
      <c r="I102" s="50">
        <v>161.95599999999999</v>
      </c>
      <c r="DR102" s="41"/>
      <c r="DT102" s="50"/>
    </row>
    <row r="103" spans="1:124" hidden="1" x14ac:dyDescent="0.35">
      <c r="A103" s="54" t="s">
        <v>224</v>
      </c>
      <c r="B103">
        <v>182.89</v>
      </c>
      <c r="D103" s="55" t="s">
        <v>38</v>
      </c>
      <c r="E103" s="57">
        <v>2017.4169999999999</v>
      </c>
      <c r="F103" s="50">
        <v>180.93</v>
      </c>
      <c r="H103" s="57">
        <v>2017.4169999999999</v>
      </c>
      <c r="I103" s="50">
        <v>162.32599999999999</v>
      </c>
      <c r="DR103" s="41"/>
      <c r="DT103" s="50"/>
    </row>
    <row r="104" spans="1:124" hidden="1" x14ac:dyDescent="0.35">
      <c r="A104" s="54" t="s">
        <v>225</v>
      </c>
      <c r="B104">
        <v>181.57</v>
      </c>
      <c r="D104" s="55" t="s">
        <v>38</v>
      </c>
      <c r="E104" s="57">
        <v>2017.5</v>
      </c>
      <c r="F104" s="50">
        <v>182</v>
      </c>
      <c r="H104" s="57">
        <v>2017.5</v>
      </c>
      <c r="I104" s="50">
        <v>163.01599999999999</v>
      </c>
      <c r="DR104" s="41"/>
      <c r="DT104" s="50"/>
    </row>
    <row r="105" spans="1:124" hidden="1" x14ac:dyDescent="0.35">
      <c r="A105" s="54" t="s">
        <v>226</v>
      </c>
      <c r="B105">
        <v>180.83</v>
      </c>
      <c r="D105" s="55" t="s">
        <v>38</v>
      </c>
      <c r="E105" s="57">
        <v>2017.5830000000001</v>
      </c>
      <c r="F105" s="50">
        <v>182.28</v>
      </c>
      <c r="H105" s="57">
        <v>2017.5830000000001</v>
      </c>
      <c r="I105" s="50">
        <v>163.43600000000001</v>
      </c>
      <c r="DR105" s="41"/>
      <c r="DT105" s="50"/>
    </row>
    <row r="106" spans="1:124" hidden="1" x14ac:dyDescent="0.35">
      <c r="A106" s="54" t="s">
        <v>227</v>
      </c>
      <c r="B106">
        <v>180.55</v>
      </c>
      <c r="D106" s="55" t="s">
        <v>38</v>
      </c>
      <c r="E106" s="57">
        <v>2017.6669999999999</v>
      </c>
      <c r="F106" s="50">
        <v>182.07</v>
      </c>
      <c r="H106" s="57">
        <v>2017.6669999999999</v>
      </c>
      <c r="I106" s="50">
        <v>163.86600000000001</v>
      </c>
      <c r="DR106" s="41"/>
      <c r="DT106" s="50"/>
    </row>
    <row r="107" spans="1:124" hidden="1" x14ac:dyDescent="0.35">
      <c r="A107" s="53" t="s">
        <v>191</v>
      </c>
      <c r="D107" s="55" t="s">
        <v>38</v>
      </c>
      <c r="E107" s="57">
        <v>2017.75</v>
      </c>
      <c r="F107" s="50">
        <v>180.81</v>
      </c>
      <c r="H107" s="57">
        <v>2017.75</v>
      </c>
      <c r="I107" s="50" t="s">
        <v>215</v>
      </c>
      <c r="DR107" s="41"/>
      <c r="DT107" s="50"/>
    </row>
    <row r="108" spans="1:124" hidden="1" x14ac:dyDescent="0.35">
      <c r="A108" s="54" t="s">
        <v>216</v>
      </c>
      <c r="B108">
        <v>176.58</v>
      </c>
      <c r="D108" s="55" t="s">
        <v>38</v>
      </c>
      <c r="E108" s="57">
        <v>2017.8330000000001</v>
      </c>
      <c r="F108" s="50">
        <v>179.69</v>
      </c>
      <c r="H108" s="57">
        <v>2017.8330000000001</v>
      </c>
      <c r="I108" s="50">
        <v>163.30600000000001</v>
      </c>
      <c r="DR108" s="41"/>
      <c r="DT108" s="50"/>
    </row>
    <row r="109" spans="1:124" hidden="1" x14ac:dyDescent="0.35">
      <c r="A109" s="54" t="s">
        <v>217</v>
      </c>
      <c r="B109">
        <v>177.12</v>
      </c>
      <c r="D109" s="55" t="s">
        <v>38</v>
      </c>
      <c r="E109" s="57">
        <v>2017.9169999999999</v>
      </c>
      <c r="F109" s="50">
        <v>178.45</v>
      </c>
      <c r="H109" s="57">
        <v>2017.9169999999999</v>
      </c>
      <c r="I109" s="50">
        <v>162.20599999999999</v>
      </c>
      <c r="DR109" s="41"/>
      <c r="DT109" s="50"/>
    </row>
    <row r="110" spans="1:124" hidden="1" x14ac:dyDescent="0.35">
      <c r="A110" s="54" t="s">
        <v>218</v>
      </c>
      <c r="B110">
        <v>175.3</v>
      </c>
      <c r="D110" s="55" t="s">
        <v>38</v>
      </c>
      <c r="E110" s="57">
        <v>2018</v>
      </c>
      <c r="F110" s="50">
        <v>178.2</v>
      </c>
      <c r="H110" s="57">
        <v>2018</v>
      </c>
      <c r="I110" s="50">
        <v>163.01599999999999</v>
      </c>
      <c r="DR110" s="41"/>
      <c r="DT110" s="50"/>
    </row>
    <row r="111" spans="1:124" hidden="1" x14ac:dyDescent="0.35">
      <c r="A111" s="54" t="s">
        <v>219</v>
      </c>
      <c r="B111" t="s">
        <v>215</v>
      </c>
      <c r="D111" s="55" t="s">
        <v>38</v>
      </c>
      <c r="E111" s="57">
        <v>2018.0833</v>
      </c>
      <c r="F111" s="50">
        <v>177.29</v>
      </c>
      <c r="H111" s="57">
        <v>2018.0833</v>
      </c>
      <c r="I111" s="50">
        <v>163.256</v>
      </c>
      <c r="DR111" s="41"/>
      <c r="DT111" s="50"/>
    </row>
    <row r="112" spans="1:124" hidden="1" x14ac:dyDescent="0.35">
      <c r="A112" s="54" t="s">
        <v>220</v>
      </c>
      <c r="B112">
        <v>180.54</v>
      </c>
      <c r="D112" s="55" t="s">
        <v>38</v>
      </c>
      <c r="E112" s="57">
        <v>2018.1669999999999</v>
      </c>
      <c r="F112" s="50">
        <v>177.66</v>
      </c>
      <c r="H112" s="57">
        <v>2018.1669999999999</v>
      </c>
      <c r="I112" s="50">
        <v>163.476</v>
      </c>
      <c r="DR112" s="41"/>
      <c r="DT112" s="50"/>
    </row>
    <row r="113" spans="1:124" hidden="1" x14ac:dyDescent="0.35">
      <c r="A113" s="54" t="s">
        <v>221</v>
      </c>
      <c r="B113">
        <v>180.93</v>
      </c>
      <c r="D113" s="55" t="s">
        <v>38</v>
      </c>
      <c r="E113" s="57">
        <v>2018.25</v>
      </c>
      <c r="F113" s="50">
        <v>179.2</v>
      </c>
      <c r="H113" s="57">
        <v>2018.25</v>
      </c>
      <c r="I113" s="50">
        <v>163.89599999999999</v>
      </c>
      <c r="DR113" s="41"/>
      <c r="DT113" s="50"/>
    </row>
    <row r="114" spans="1:124" hidden="1" x14ac:dyDescent="0.35">
      <c r="A114" s="54" t="s">
        <v>222</v>
      </c>
      <c r="B114">
        <v>182</v>
      </c>
      <c r="D114" s="55" t="s">
        <v>38</v>
      </c>
      <c r="E114" s="57">
        <v>2018.3330000000001</v>
      </c>
      <c r="F114" s="50">
        <v>181.16</v>
      </c>
      <c r="H114" s="57">
        <v>2018.3330000000001</v>
      </c>
      <c r="I114" s="50">
        <v>164.71600000000001</v>
      </c>
      <c r="DR114" s="41"/>
      <c r="DT114" s="50"/>
    </row>
    <row r="115" spans="1:124" hidden="1" x14ac:dyDescent="0.35">
      <c r="A115" s="54" t="s">
        <v>223</v>
      </c>
      <c r="B115">
        <v>182.28</v>
      </c>
      <c r="D115" s="55" t="s">
        <v>38</v>
      </c>
      <c r="E115" s="57">
        <v>2018.4169999999999</v>
      </c>
      <c r="F115" s="50">
        <v>181.7</v>
      </c>
      <c r="H115" s="57">
        <v>2018.4169999999999</v>
      </c>
      <c r="I115" s="50">
        <v>165.346</v>
      </c>
      <c r="DR115" s="41"/>
      <c r="DT115" s="50"/>
    </row>
    <row r="116" spans="1:124" hidden="1" x14ac:dyDescent="0.35">
      <c r="A116" s="54" t="s">
        <v>224</v>
      </c>
      <c r="B116">
        <v>182.07</v>
      </c>
      <c r="D116" s="55" t="s">
        <v>38</v>
      </c>
      <c r="E116" s="57">
        <v>2018.5</v>
      </c>
      <c r="F116" s="50">
        <v>181.92</v>
      </c>
      <c r="H116" s="57">
        <v>2018.5</v>
      </c>
      <c r="I116" s="50">
        <v>164.98599999999999</v>
      </c>
      <c r="DR116" s="41"/>
      <c r="DT116" s="50"/>
    </row>
    <row r="117" spans="1:124" hidden="1" x14ac:dyDescent="0.35">
      <c r="A117" s="54" t="s">
        <v>225</v>
      </c>
      <c r="B117">
        <v>180.81</v>
      </c>
      <c r="D117" s="55" t="s">
        <v>38</v>
      </c>
      <c r="E117" s="57">
        <v>2018.5830000000001</v>
      </c>
      <c r="F117" s="50">
        <v>182.11</v>
      </c>
      <c r="H117" s="57">
        <v>2018.5830000000001</v>
      </c>
      <c r="I117" s="50">
        <v>164.92599999999999</v>
      </c>
      <c r="DR117" s="41"/>
      <c r="DT117" s="50"/>
    </row>
    <row r="118" spans="1:124" hidden="1" x14ac:dyDescent="0.35">
      <c r="A118" s="54" t="s">
        <v>226</v>
      </c>
      <c r="B118">
        <v>179.69</v>
      </c>
      <c r="D118" s="55" t="s">
        <v>38</v>
      </c>
      <c r="E118" s="57">
        <v>2018.6669999999999</v>
      </c>
      <c r="F118" s="50">
        <v>181.24</v>
      </c>
      <c r="H118" s="57">
        <v>2018.6669999999999</v>
      </c>
      <c r="I118" s="50">
        <v>164.886</v>
      </c>
      <c r="DR118" s="41"/>
      <c r="DT118" s="50"/>
    </row>
    <row r="119" spans="1:124" hidden="1" x14ac:dyDescent="0.35">
      <c r="A119" s="54" t="s">
        <v>227</v>
      </c>
      <c r="B119">
        <v>178.45</v>
      </c>
      <c r="D119" s="55" t="s">
        <v>38</v>
      </c>
      <c r="E119" s="57">
        <v>2018.75</v>
      </c>
      <c r="F119" s="50" t="s">
        <v>215</v>
      </c>
      <c r="H119" s="57">
        <v>2018.75</v>
      </c>
      <c r="I119" s="50">
        <v>164.786</v>
      </c>
      <c r="DR119" s="41"/>
      <c r="DT119" s="50"/>
    </row>
    <row r="120" spans="1:124" hidden="1" x14ac:dyDescent="0.35">
      <c r="A120" s="53" t="s">
        <v>192</v>
      </c>
      <c r="D120" s="55" t="s">
        <v>38</v>
      </c>
      <c r="E120" s="57">
        <v>2018.8330000000001</v>
      </c>
      <c r="F120" s="50" t="s">
        <v>215</v>
      </c>
      <c r="H120" s="57">
        <v>2018.8330000000001</v>
      </c>
      <c r="I120" s="50">
        <v>164.416</v>
      </c>
      <c r="DR120" s="41"/>
      <c r="DT120" s="50"/>
    </row>
    <row r="121" spans="1:124" hidden="1" x14ac:dyDescent="0.35">
      <c r="A121" s="54" t="s">
        <v>216</v>
      </c>
      <c r="B121">
        <v>178.2</v>
      </c>
      <c r="D121" s="55" t="s">
        <v>38</v>
      </c>
      <c r="E121" s="57">
        <v>2018.9169999999999</v>
      </c>
      <c r="F121" s="50">
        <v>182.09</v>
      </c>
      <c r="H121" s="57">
        <v>2018.9169999999999</v>
      </c>
      <c r="I121" s="50">
        <v>164.316</v>
      </c>
      <c r="DR121" s="41"/>
      <c r="DT121" s="50"/>
    </row>
    <row r="122" spans="1:124" hidden="1" x14ac:dyDescent="0.35">
      <c r="A122" s="54" t="s">
        <v>217</v>
      </c>
      <c r="B122">
        <v>177.29</v>
      </c>
      <c r="D122" s="55" t="s">
        <v>38</v>
      </c>
      <c r="E122" s="57">
        <v>2019</v>
      </c>
      <c r="F122" s="50">
        <v>179.12</v>
      </c>
      <c r="H122" s="57">
        <v>2019</v>
      </c>
      <c r="I122" s="50">
        <v>163.71600000000001</v>
      </c>
      <c r="DR122" s="41"/>
      <c r="DT122" s="50"/>
    </row>
    <row r="123" spans="1:124" hidden="1" x14ac:dyDescent="0.35">
      <c r="A123" s="54" t="s">
        <v>218</v>
      </c>
      <c r="B123">
        <v>177.66</v>
      </c>
      <c r="D123" s="55" t="s">
        <v>38</v>
      </c>
      <c r="E123" s="57">
        <v>2019.0833</v>
      </c>
      <c r="F123" s="50">
        <v>178.32</v>
      </c>
      <c r="H123" s="57">
        <v>2019.0833</v>
      </c>
      <c r="I123" s="50">
        <v>162.68600000000001</v>
      </c>
      <c r="DR123" s="41"/>
      <c r="DT123" s="50"/>
    </row>
    <row r="124" spans="1:124" hidden="1" x14ac:dyDescent="0.35">
      <c r="A124" s="54" t="s">
        <v>219</v>
      </c>
      <c r="B124">
        <v>179.2</v>
      </c>
      <c r="D124" s="55" t="s">
        <v>38</v>
      </c>
      <c r="E124" s="57">
        <v>2019.1669999999999</v>
      </c>
      <c r="F124" s="50">
        <v>177.75</v>
      </c>
      <c r="H124" s="57">
        <v>2019.1669999999999</v>
      </c>
      <c r="I124" s="50">
        <v>161.006</v>
      </c>
      <c r="DR124" s="41"/>
      <c r="DT124" s="50"/>
    </row>
    <row r="125" spans="1:124" hidden="1" x14ac:dyDescent="0.35">
      <c r="A125" s="54" t="s">
        <v>220</v>
      </c>
      <c r="B125">
        <v>181.16</v>
      </c>
      <c r="D125" s="55" t="s">
        <v>38</v>
      </c>
      <c r="E125" s="57">
        <v>2019.25</v>
      </c>
      <c r="F125" s="50">
        <v>178.53</v>
      </c>
      <c r="H125" s="57">
        <v>2019.25</v>
      </c>
      <c r="I125" s="50">
        <v>162.256</v>
      </c>
      <c r="DR125" s="41"/>
      <c r="DT125" s="50"/>
    </row>
    <row r="126" spans="1:124" hidden="1" x14ac:dyDescent="0.35">
      <c r="A126" s="54" t="s">
        <v>221</v>
      </c>
      <c r="B126">
        <v>181.7</v>
      </c>
      <c r="D126" s="55" t="s">
        <v>38</v>
      </c>
      <c r="E126" s="57">
        <v>2019.3330000000001</v>
      </c>
      <c r="F126" s="50">
        <v>179.48</v>
      </c>
      <c r="H126" s="57">
        <v>2019.3330000000001</v>
      </c>
      <c r="I126" s="50">
        <v>162.71600000000001</v>
      </c>
      <c r="DR126" s="41"/>
      <c r="DT126" s="50"/>
    </row>
    <row r="127" spans="1:124" hidden="1" x14ac:dyDescent="0.35">
      <c r="A127" s="54" t="s">
        <v>222</v>
      </c>
      <c r="B127">
        <v>181.92</v>
      </c>
      <c r="D127" s="55" t="s">
        <v>38</v>
      </c>
      <c r="E127" s="57">
        <v>2019.4169999999999</v>
      </c>
      <c r="F127" s="50">
        <v>181.15</v>
      </c>
      <c r="H127" s="57">
        <v>2019.4169999999999</v>
      </c>
      <c r="I127" s="50">
        <v>162.876</v>
      </c>
      <c r="DR127" s="41"/>
      <c r="DT127" s="50"/>
    </row>
    <row r="128" spans="1:124" hidden="1" x14ac:dyDescent="0.35">
      <c r="A128" s="54" t="s">
        <v>223</v>
      </c>
      <c r="B128">
        <v>182.11</v>
      </c>
      <c r="D128" s="55" t="s">
        <v>38</v>
      </c>
      <c r="E128" s="57">
        <v>2019.5</v>
      </c>
      <c r="F128" s="50">
        <v>181.8</v>
      </c>
      <c r="H128" s="57">
        <v>2019.5</v>
      </c>
      <c r="I128" s="50">
        <v>163.816</v>
      </c>
      <c r="DR128" s="41"/>
      <c r="DT128" s="50"/>
    </row>
    <row r="129" spans="1:124" hidden="1" x14ac:dyDescent="0.35">
      <c r="A129" s="54" t="s">
        <v>224</v>
      </c>
      <c r="B129">
        <v>181.24</v>
      </c>
      <c r="D129" s="55" t="s">
        <v>38</v>
      </c>
      <c r="E129" s="57">
        <v>2019.5830000000001</v>
      </c>
      <c r="F129" s="50">
        <v>182.25</v>
      </c>
      <c r="H129" s="57">
        <v>2019.5830000000001</v>
      </c>
      <c r="I129" s="50">
        <v>163.816</v>
      </c>
      <c r="DR129" s="41"/>
      <c r="DT129" s="50"/>
    </row>
    <row r="130" spans="1:124" hidden="1" x14ac:dyDescent="0.35">
      <c r="A130" s="54" t="s">
        <v>225</v>
      </c>
      <c r="B130" t="s">
        <v>215</v>
      </c>
      <c r="D130" s="55" t="s">
        <v>38</v>
      </c>
      <c r="E130" s="57">
        <v>2019.6669999999999</v>
      </c>
      <c r="F130" s="50">
        <v>181.85</v>
      </c>
      <c r="H130" s="57">
        <v>2019.6669999999999</v>
      </c>
      <c r="I130" s="50">
        <v>163.90600000000001</v>
      </c>
      <c r="DR130" s="41"/>
      <c r="DT130" s="50"/>
    </row>
    <row r="131" spans="1:124" hidden="1" x14ac:dyDescent="0.35">
      <c r="A131" s="54" t="s">
        <v>226</v>
      </c>
      <c r="B131" t="s">
        <v>215</v>
      </c>
      <c r="D131" s="55" t="s">
        <v>38</v>
      </c>
      <c r="E131" s="57">
        <v>2019.75</v>
      </c>
      <c r="F131" s="50">
        <v>181.63</v>
      </c>
      <c r="H131" s="57">
        <v>2019.75</v>
      </c>
      <c r="I131" s="50">
        <v>164.11600000000001</v>
      </c>
      <c r="DR131" s="41"/>
      <c r="DT131" s="50"/>
    </row>
    <row r="132" spans="1:124" hidden="1" x14ac:dyDescent="0.35">
      <c r="A132" s="54" t="s">
        <v>227</v>
      </c>
      <c r="B132">
        <v>182.09</v>
      </c>
      <c r="D132" s="55" t="s">
        <v>38</v>
      </c>
      <c r="E132" s="57">
        <v>2019.8330000000001</v>
      </c>
      <c r="F132" s="50" t="s">
        <v>215</v>
      </c>
      <c r="H132" s="57">
        <v>2019.8330000000001</v>
      </c>
      <c r="I132" s="50">
        <v>164.67599999999999</v>
      </c>
      <c r="DR132" s="41"/>
      <c r="DT132" s="50"/>
    </row>
    <row r="133" spans="1:124" hidden="1" x14ac:dyDescent="0.35">
      <c r="A133" s="53" t="s">
        <v>193</v>
      </c>
      <c r="D133" s="55" t="s">
        <v>38</v>
      </c>
      <c r="E133" s="57">
        <v>2019.9169999999999</v>
      </c>
      <c r="F133" s="50">
        <v>182.27</v>
      </c>
      <c r="H133" s="57">
        <v>2019.9169999999999</v>
      </c>
      <c r="I133" s="50">
        <v>163.27600000000001</v>
      </c>
      <c r="DR133" s="41"/>
      <c r="DT133" s="50"/>
    </row>
    <row r="134" spans="1:124" hidden="1" x14ac:dyDescent="0.35">
      <c r="A134" s="54" t="s">
        <v>216</v>
      </c>
      <c r="B134">
        <v>179.12</v>
      </c>
      <c r="D134" s="55" t="s">
        <v>38</v>
      </c>
      <c r="E134" s="57">
        <v>2020</v>
      </c>
      <c r="F134" s="50" t="s">
        <v>215</v>
      </c>
      <c r="H134" s="57">
        <v>2020</v>
      </c>
      <c r="I134" s="56" t="s">
        <v>215</v>
      </c>
      <c r="DR134" s="41"/>
      <c r="DT134" s="50"/>
    </row>
    <row r="135" spans="1:124" hidden="1" x14ac:dyDescent="0.35">
      <c r="A135" s="54" t="s">
        <v>217</v>
      </c>
      <c r="B135">
        <v>178.32</v>
      </c>
      <c r="D135" s="55" t="s">
        <v>45</v>
      </c>
      <c r="E135" s="57">
        <v>2009</v>
      </c>
      <c r="F135" s="50" t="s">
        <v>215</v>
      </c>
      <c r="DR135" s="41"/>
      <c r="DT135" s="50"/>
    </row>
    <row r="136" spans="1:124" hidden="1" x14ac:dyDescent="0.35">
      <c r="A136" s="54" t="s">
        <v>218</v>
      </c>
      <c r="B136">
        <v>177.75</v>
      </c>
      <c r="D136" s="55" t="s">
        <v>45</v>
      </c>
      <c r="E136" s="57">
        <v>2009.08251</v>
      </c>
      <c r="F136" s="50" t="s">
        <v>215</v>
      </c>
      <c r="DR136" s="41"/>
      <c r="DT136" s="50"/>
    </row>
    <row r="137" spans="1:124" hidden="1" x14ac:dyDescent="0.35">
      <c r="A137" s="54" t="s">
        <v>219</v>
      </c>
      <c r="B137">
        <v>178.53</v>
      </c>
      <c r="D137" s="55" t="s">
        <v>45</v>
      </c>
      <c r="E137" s="57">
        <v>2009.16588</v>
      </c>
      <c r="F137" s="50" t="s">
        <v>215</v>
      </c>
      <c r="DR137" s="41"/>
      <c r="DT137" s="50"/>
    </row>
    <row r="138" spans="1:124" hidden="1" x14ac:dyDescent="0.35">
      <c r="A138" s="54" t="s">
        <v>220</v>
      </c>
      <c r="B138">
        <v>179.48</v>
      </c>
      <c r="D138" s="55" t="s">
        <v>45</v>
      </c>
      <c r="E138" s="57">
        <v>2009.2492500000001</v>
      </c>
      <c r="F138" s="50" t="s">
        <v>215</v>
      </c>
      <c r="DR138" s="41"/>
      <c r="DT138" s="50"/>
    </row>
    <row r="139" spans="1:124" hidden="1" x14ac:dyDescent="0.35">
      <c r="A139" s="54" t="s">
        <v>221</v>
      </c>
      <c r="B139">
        <v>181.15</v>
      </c>
      <c r="D139" s="55" t="s">
        <v>45</v>
      </c>
      <c r="E139" s="57">
        <v>2009.3326199999999</v>
      </c>
      <c r="F139" s="50" t="s">
        <v>215</v>
      </c>
      <c r="DR139" s="41"/>
      <c r="DT139" s="50"/>
    </row>
    <row r="140" spans="1:124" hidden="1" x14ac:dyDescent="0.35">
      <c r="A140" s="54" t="s">
        <v>222</v>
      </c>
      <c r="B140">
        <v>181.8</v>
      </c>
      <c r="D140" s="55" t="s">
        <v>45</v>
      </c>
      <c r="E140" s="57">
        <v>2009.41599</v>
      </c>
      <c r="F140" s="50" t="s">
        <v>215</v>
      </c>
      <c r="DR140" s="41"/>
      <c r="DT140" s="50"/>
    </row>
    <row r="141" spans="1:124" hidden="1" x14ac:dyDescent="0.35">
      <c r="A141" s="54" t="s">
        <v>223</v>
      </c>
      <c r="B141">
        <v>182.25</v>
      </c>
      <c r="D141" s="55" t="s">
        <v>45</v>
      </c>
      <c r="E141" s="57">
        <v>2009.49936</v>
      </c>
      <c r="F141" s="50" t="s">
        <v>215</v>
      </c>
      <c r="DR141" s="41"/>
      <c r="DT141" s="50"/>
    </row>
    <row r="142" spans="1:124" hidden="1" x14ac:dyDescent="0.35">
      <c r="A142" s="54" t="s">
        <v>224</v>
      </c>
      <c r="B142">
        <v>181.85</v>
      </c>
      <c r="D142" s="55" t="s">
        <v>45</v>
      </c>
      <c r="E142" s="57">
        <v>2009.5827300000001</v>
      </c>
      <c r="F142" s="50" t="s">
        <v>215</v>
      </c>
      <c r="DR142" s="41"/>
      <c r="DT142" s="50"/>
    </row>
    <row r="143" spans="1:124" hidden="1" x14ac:dyDescent="0.35">
      <c r="A143" s="54" t="s">
        <v>225</v>
      </c>
      <c r="B143">
        <v>181.63</v>
      </c>
      <c r="D143" s="55" t="s">
        <v>45</v>
      </c>
      <c r="E143" s="57">
        <v>2009.6660999999999</v>
      </c>
      <c r="F143" s="50" t="s">
        <v>215</v>
      </c>
      <c r="DR143" s="41"/>
      <c r="DT143" s="50"/>
    </row>
    <row r="144" spans="1:124" hidden="1" x14ac:dyDescent="0.35">
      <c r="A144" s="54" t="s">
        <v>226</v>
      </c>
      <c r="B144" t="s">
        <v>215</v>
      </c>
      <c r="D144" s="55" t="s">
        <v>45</v>
      </c>
      <c r="E144" s="57">
        <v>2009.74947</v>
      </c>
      <c r="F144" s="50" t="s">
        <v>215</v>
      </c>
      <c r="DR144" s="41"/>
      <c r="DT144" s="50"/>
    </row>
    <row r="145" spans="1:124" hidden="1" x14ac:dyDescent="0.35">
      <c r="A145" s="54" t="s">
        <v>227</v>
      </c>
      <c r="B145">
        <v>182.27</v>
      </c>
      <c r="D145" s="55" t="s">
        <v>45</v>
      </c>
      <c r="E145" s="57">
        <v>2009.83284</v>
      </c>
      <c r="F145" s="50" t="s">
        <v>215</v>
      </c>
      <c r="DR145" s="41"/>
      <c r="DT145" s="50"/>
    </row>
    <row r="146" spans="1:124" hidden="1" x14ac:dyDescent="0.35">
      <c r="A146" s="41" t="s">
        <v>45</v>
      </c>
      <c r="D146" s="55" t="s">
        <v>45</v>
      </c>
      <c r="E146" s="57">
        <v>2009.9162100000001</v>
      </c>
      <c r="F146" s="50" t="s">
        <v>215</v>
      </c>
      <c r="DR146" s="41"/>
      <c r="DT146" s="50"/>
    </row>
    <row r="147" spans="1:124" hidden="1" x14ac:dyDescent="0.35">
      <c r="A147" s="53" t="s">
        <v>183</v>
      </c>
      <c r="D147" s="55" t="s">
        <v>45</v>
      </c>
      <c r="E147" s="57">
        <v>2010</v>
      </c>
      <c r="F147" s="50">
        <v>177.16399999999999</v>
      </c>
      <c r="DR147" s="41"/>
      <c r="DT147" s="50"/>
    </row>
    <row r="148" spans="1:124" hidden="1" x14ac:dyDescent="0.35">
      <c r="A148" s="54" t="s">
        <v>216</v>
      </c>
      <c r="B148" t="s">
        <v>215</v>
      </c>
      <c r="D148" s="55" t="s">
        <v>45</v>
      </c>
      <c r="E148" s="57">
        <v>2010.08295</v>
      </c>
      <c r="F148" s="50">
        <v>176.04400000000001</v>
      </c>
      <c r="DR148" s="41"/>
      <c r="DT148" s="50"/>
    </row>
    <row r="149" spans="1:124" hidden="1" x14ac:dyDescent="0.35">
      <c r="A149" s="54" t="s">
        <v>217</v>
      </c>
      <c r="B149" t="s">
        <v>215</v>
      </c>
      <c r="D149" s="55" t="s">
        <v>45</v>
      </c>
      <c r="E149" s="57">
        <v>2010.16632</v>
      </c>
      <c r="F149" s="50">
        <v>176.59399999999999</v>
      </c>
      <c r="DR149" s="41"/>
      <c r="DT149" s="50"/>
    </row>
    <row r="150" spans="1:124" hidden="1" x14ac:dyDescent="0.35">
      <c r="A150" s="54" t="s">
        <v>218</v>
      </c>
      <c r="B150" t="s">
        <v>215</v>
      </c>
      <c r="D150" s="55" t="s">
        <v>45</v>
      </c>
      <c r="E150" s="57">
        <v>2010.2496900000001</v>
      </c>
      <c r="F150" s="50" t="s">
        <v>215</v>
      </c>
      <c r="DR150" s="41"/>
      <c r="DT150" s="50"/>
    </row>
    <row r="151" spans="1:124" hidden="1" x14ac:dyDescent="0.35">
      <c r="A151" s="54" t="s">
        <v>219</v>
      </c>
      <c r="B151" t="s">
        <v>215</v>
      </c>
      <c r="D151" s="55" t="s">
        <v>45</v>
      </c>
      <c r="E151" s="57">
        <v>2010.3330599999999</v>
      </c>
      <c r="F151" s="50">
        <v>176.374</v>
      </c>
      <c r="DR151" s="41"/>
      <c r="DT151" s="50"/>
    </row>
    <row r="152" spans="1:124" hidden="1" x14ac:dyDescent="0.35">
      <c r="A152" s="54" t="s">
        <v>220</v>
      </c>
      <c r="B152" t="s">
        <v>215</v>
      </c>
      <c r="D152" s="55" t="s">
        <v>45</v>
      </c>
      <c r="E152" s="57">
        <v>2010.41643</v>
      </c>
      <c r="F152" s="50">
        <v>176.82400000000001</v>
      </c>
      <c r="DR152" s="41"/>
      <c r="DT152" s="50"/>
    </row>
    <row r="153" spans="1:124" hidden="1" x14ac:dyDescent="0.35">
      <c r="A153" s="54" t="s">
        <v>221</v>
      </c>
      <c r="B153" t="s">
        <v>215</v>
      </c>
      <c r="D153" s="55" t="s">
        <v>45</v>
      </c>
      <c r="E153" s="57">
        <v>2010.4998000000001</v>
      </c>
      <c r="F153" s="50">
        <v>177.17400000000001</v>
      </c>
      <c r="DR153" s="41"/>
      <c r="DT153" s="50"/>
    </row>
    <row r="154" spans="1:124" hidden="1" x14ac:dyDescent="0.35">
      <c r="A154" s="54" t="s">
        <v>222</v>
      </c>
      <c r="B154" t="s">
        <v>215</v>
      </c>
      <c r="D154" s="55" t="s">
        <v>45</v>
      </c>
      <c r="E154" s="57">
        <v>2010.5831700000001</v>
      </c>
      <c r="F154" s="50">
        <v>176.76400000000001</v>
      </c>
      <c r="DR154" s="41"/>
      <c r="DT154" s="50"/>
    </row>
    <row r="155" spans="1:124" hidden="1" x14ac:dyDescent="0.35">
      <c r="A155" s="54" t="s">
        <v>223</v>
      </c>
      <c r="B155" t="s">
        <v>215</v>
      </c>
      <c r="D155" s="55" t="s">
        <v>45</v>
      </c>
      <c r="E155" s="57">
        <v>2010.6665399999999</v>
      </c>
      <c r="F155" s="50">
        <v>176.91399999999999</v>
      </c>
      <c r="DR155" s="41"/>
      <c r="DT155" s="50"/>
    </row>
    <row r="156" spans="1:124" hidden="1" x14ac:dyDescent="0.35">
      <c r="A156" s="54" t="s">
        <v>224</v>
      </c>
      <c r="B156" t="s">
        <v>215</v>
      </c>
      <c r="D156" s="55" t="s">
        <v>45</v>
      </c>
      <c r="E156" s="57">
        <v>2010.74991</v>
      </c>
      <c r="F156" s="50">
        <v>176.334</v>
      </c>
      <c r="DR156" s="41"/>
      <c r="DT156" s="50"/>
    </row>
    <row r="157" spans="1:124" hidden="1" x14ac:dyDescent="0.35">
      <c r="A157" s="54" t="s">
        <v>225</v>
      </c>
      <c r="B157" t="s">
        <v>215</v>
      </c>
      <c r="D157" s="55" t="s">
        <v>45</v>
      </c>
      <c r="E157" s="57">
        <v>2010.8332800000001</v>
      </c>
      <c r="F157" s="50">
        <v>177.39400000000001</v>
      </c>
      <c r="DR157" s="41"/>
      <c r="DT157" s="50"/>
    </row>
    <row r="158" spans="1:124" hidden="1" x14ac:dyDescent="0.35">
      <c r="A158" s="54" t="s">
        <v>226</v>
      </c>
      <c r="B158" t="s">
        <v>215</v>
      </c>
      <c r="D158" s="55" t="s">
        <v>45</v>
      </c>
      <c r="E158" s="57">
        <v>2010.9166499999999</v>
      </c>
      <c r="F158" s="50" t="s">
        <v>215</v>
      </c>
      <c r="DR158" s="41"/>
      <c r="DT158" s="50"/>
    </row>
    <row r="159" spans="1:124" hidden="1" x14ac:dyDescent="0.35">
      <c r="A159" s="54" t="s">
        <v>227</v>
      </c>
      <c r="B159" t="s">
        <v>215</v>
      </c>
      <c r="D159" s="55" t="s">
        <v>45</v>
      </c>
      <c r="E159" s="57">
        <v>2011</v>
      </c>
      <c r="F159" s="50">
        <v>178.404</v>
      </c>
      <c r="DR159" s="41"/>
      <c r="DT159" s="50"/>
    </row>
    <row r="160" spans="1:124" hidden="1" x14ac:dyDescent="0.35">
      <c r="A160" s="53" t="s">
        <v>184</v>
      </c>
      <c r="D160" s="55" t="s">
        <v>45</v>
      </c>
      <c r="E160" s="57">
        <v>2011.0833</v>
      </c>
      <c r="F160" s="50">
        <v>175.834</v>
      </c>
      <c r="DR160" s="41"/>
      <c r="DT160" s="50"/>
    </row>
    <row r="161" spans="1:124" hidden="1" x14ac:dyDescent="0.35">
      <c r="A161" s="54" t="s">
        <v>216</v>
      </c>
      <c r="B161">
        <v>177.16399999999999</v>
      </c>
      <c r="D161" s="55" t="s">
        <v>45</v>
      </c>
      <c r="E161" s="57">
        <v>2011.1669999999999</v>
      </c>
      <c r="F161" s="50">
        <v>175.35400000000001</v>
      </c>
      <c r="DR161" s="41"/>
      <c r="DT161" s="50"/>
    </row>
    <row r="162" spans="1:124" hidden="1" x14ac:dyDescent="0.35">
      <c r="A162" s="54" t="s">
        <v>217</v>
      </c>
      <c r="B162">
        <v>176.04400000000001</v>
      </c>
      <c r="D162" s="55" t="s">
        <v>45</v>
      </c>
      <c r="E162" s="57">
        <v>2011.25</v>
      </c>
      <c r="F162" s="50">
        <v>175.274</v>
      </c>
      <c r="DR162" s="41"/>
      <c r="DT162" s="50"/>
    </row>
    <row r="163" spans="1:124" hidden="1" x14ac:dyDescent="0.35">
      <c r="A163" s="54" t="s">
        <v>218</v>
      </c>
      <c r="B163">
        <v>176.59399999999999</v>
      </c>
      <c r="D163" s="55" t="s">
        <v>45</v>
      </c>
      <c r="E163" s="57">
        <v>2011.3330000000001</v>
      </c>
      <c r="F163" s="50">
        <v>175.404</v>
      </c>
      <c r="DR163" s="41"/>
      <c r="DT163" s="50"/>
    </row>
    <row r="164" spans="1:124" hidden="1" x14ac:dyDescent="0.35">
      <c r="A164" s="54" t="s">
        <v>219</v>
      </c>
      <c r="B164" t="s">
        <v>215</v>
      </c>
      <c r="D164" s="55" t="s">
        <v>45</v>
      </c>
      <c r="E164" s="57">
        <v>2011.4169999999999</v>
      </c>
      <c r="F164" s="50">
        <v>175.994</v>
      </c>
      <c r="DR164" s="41"/>
      <c r="DT164" s="50"/>
    </row>
    <row r="165" spans="1:124" hidden="1" x14ac:dyDescent="0.35">
      <c r="A165" s="54" t="s">
        <v>220</v>
      </c>
      <c r="B165">
        <v>176.374</v>
      </c>
      <c r="D165" s="55" t="s">
        <v>45</v>
      </c>
      <c r="E165" s="57">
        <v>2011.5</v>
      </c>
      <c r="F165" s="50">
        <v>175.934</v>
      </c>
      <c r="DR165" s="41"/>
      <c r="DT165" s="50"/>
    </row>
    <row r="166" spans="1:124" hidden="1" x14ac:dyDescent="0.35">
      <c r="A166" s="54" t="s">
        <v>221</v>
      </c>
      <c r="B166">
        <v>176.82400000000001</v>
      </c>
      <c r="D166" s="55" t="s">
        <v>45</v>
      </c>
      <c r="E166" s="57">
        <v>2011.5830000000001</v>
      </c>
      <c r="F166" s="50">
        <v>176.70400000000001</v>
      </c>
      <c r="DR166" s="41"/>
      <c r="DT166" s="50"/>
    </row>
    <row r="167" spans="1:124" hidden="1" x14ac:dyDescent="0.35">
      <c r="A167" s="54" t="s">
        <v>222</v>
      </c>
      <c r="B167">
        <v>177.17400000000001</v>
      </c>
      <c r="D167" s="55" t="s">
        <v>45</v>
      </c>
      <c r="E167" s="57">
        <v>2011.6669999999999</v>
      </c>
      <c r="F167" s="50">
        <v>176.38399999999999</v>
      </c>
      <c r="DR167" s="41"/>
      <c r="DT167" s="50"/>
    </row>
    <row r="168" spans="1:124" hidden="1" x14ac:dyDescent="0.35">
      <c r="A168" s="54" t="s">
        <v>223</v>
      </c>
      <c r="B168">
        <v>176.76400000000001</v>
      </c>
      <c r="D168" s="55" t="s">
        <v>45</v>
      </c>
      <c r="E168" s="57">
        <v>2011.75</v>
      </c>
      <c r="F168" s="50">
        <v>175.85400000000001</v>
      </c>
      <c r="DR168" s="41"/>
      <c r="DT168" s="50"/>
    </row>
    <row r="169" spans="1:124" hidden="1" x14ac:dyDescent="0.35">
      <c r="A169" s="54" t="s">
        <v>224</v>
      </c>
      <c r="B169">
        <v>176.91399999999999</v>
      </c>
      <c r="D169" s="55" t="s">
        <v>45</v>
      </c>
      <c r="E169" s="57">
        <v>2011.8330000000001</v>
      </c>
      <c r="F169" s="50">
        <v>175.374</v>
      </c>
      <c r="DR169" s="41"/>
      <c r="DT169" s="50"/>
    </row>
    <row r="170" spans="1:124" hidden="1" x14ac:dyDescent="0.35">
      <c r="A170" s="54" t="s">
        <v>225</v>
      </c>
      <c r="B170">
        <v>176.334</v>
      </c>
      <c r="D170" s="55" t="s">
        <v>45</v>
      </c>
      <c r="E170" s="57">
        <v>2011.9169999999999</v>
      </c>
      <c r="F170" s="50">
        <v>175.214</v>
      </c>
      <c r="DR170" s="41"/>
      <c r="DT170" s="50"/>
    </row>
    <row r="171" spans="1:124" hidden="1" x14ac:dyDescent="0.35">
      <c r="A171" s="54" t="s">
        <v>226</v>
      </c>
      <c r="B171">
        <v>177.39400000000001</v>
      </c>
      <c r="D171" s="55" t="s">
        <v>45</v>
      </c>
      <c r="E171" s="57">
        <v>2012</v>
      </c>
      <c r="F171" s="50">
        <v>174.57400000000001</v>
      </c>
      <c r="DR171" s="41"/>
      <c r="DT171" s="50"/>
    </row>
    <row r="172" spans="1:124" hidden="1" x14ac:dyDescent="0.35">
      <c r="A172" s="54" t="s">
        <v>227</v>
      </c>
      <c r="B172" t="s">
        <v>215</v>
      </c>
      <c r="D172" s="55" t="s">
        <v>45</v>
      </c>
      <c r="E172" s="57">
        <v>2012.0833</v>
      </c>
      <c r="F172" s="50">
        <v>174.47399999999999</v>
      </c>
      <c r="DR172" s="41"/>
      <c r="DT172" s="50"/>
    </row>
    <row r="173" spans="1:124" hidden="1" x14ac:dyDescent="0.35">
      <c r="A173" s="53" t="s">
        <v>185</v>
      </c>
      <c r="D173" s="55" t="s">
        <v>45</v>
      </c>
      <c r="E173" s="57">
        <v>2012.1669999999999</v>
      </c>
      <c r="F173" s="50">
        <v>173.89400000000001</v>
      </c>
      <c r="DR173" s="41"/>
      <c r="DT173" s="50"/>
    </row>
    <row r="174" spans="1:124" hidden="1" x14ac:dyDescent="0.35">
      <c r="A174" s="54" t="s">
        <v>216</v>
      </c>
      <c r="B174">
        <v>178.404</v>
      </c>
      <c r="D174" s="55" t="s">
        <v>45</v>
      </c>
      <c r="E174" s="57">
        <v>2012.25</v>
      </c>
      <c r="F174" s="50">
        <v>173.804</v>
      </c>
      <c r="DR174" s="41"/>
      <c r="DT174" s="50"/>
    </row>
    <row r="175" spans="1:124" hidden="1" x14ac:dyDescent="0.35">
      <c r="A175" s="54" t="s">
        <v>217</v>
      </c>
      <c r="B175">
        <v>175.834</v>
      </c>
      <c r="D175" s="55" t="s">
        <v>45</v>
      </c>
      <c r="E175" s="57">
        <v>2012.3330000000001</v>
      </c>
      <c r="F175" s="50">
        <v>174.92400000000001</v>
      </c>
      <c r="DR175" s="41"/>
      <c r="DT175" s="50"/>
    </row>
    <row r="176" spans="1:124" hidden="1" x14ac:dyDescent="0.35">
      <c r="A176" s="54" t="s">
        <v>218</v>
      </c>
      <c r="B176">
        <v>175.35400000000001</v>
      </c>
      <c r="D176" s="55" t="s">
        <v>45</v>
      </c>
      <c r="E176" s="57">
        <v>2012.4169999999999</v>
      </c>
      <c r="F176" s="50">
        <v>175.60400000000001</v>
      </c>
      <c r="DR176" s="41"/>
      <c r="DT176" s="50"/>
    </row>
    <row r="177" spans="1:124" hidden="1" x14ac:dyDescent="0.35">
      <c r="A177" s="54" t="s">
        <v>219</v>
      </c>
      <c r="B177">
        <v>175.274</v>
      </c>
      <c r="D177" s="55" t="s">
        <v>45</v>
      </c>
      <c r="E177" s="57">
        <v>2012.5</v>
      </c>
      <c r="F177" s="50">
        <v>176.464</v>
      </c>
      <c r="DR177" s="41"/>
      <c r="DT177" s="50"/>
    </row>
    <row r="178" spans="1:124" hidden="1" x14ac:dyDescent="0.35">
      <c r="A178" s="54" t="s">
        <v>220</v>
      </c>
      <c r="B178">
        <v>175.404</v>
      </c>
      <c r="D178" s="55" t="s">
        <v>45</v>
      </c>
      <c r="E178" s="57">
        <v>2012.5830000000001</v>
      </c>
      <c r="F178" s="50">
        <v>176.79400000000001</v>
      </c>
      <c r="DR178" s="41"/>
      <c r="DT178" s="50"/>
    </row>
    <row r="179" spans="1:124" hidden="1" x14ac:dyDescent="0.35">
      <c r="A179" s="54" t="s">
        <v>221</v>
      </c>
      <c r="B179">
        <v>175.994</v>
      </c>
      <c r="D179" s="55" t="s">
        <v>45</v>
      </c>
      <c r="E179" s="57">
        <v>2012.6669999999999</v>
      </c>
      <c r="F179" s="50">
        <v>176.03399999999999</v>
      </c>
      <c r="DR179" s="41"/>
      <c r="DT179" s="50"/>
    </row>
    <row r="180" spans="1:124" hidden="1" x14ac:dyDescent="0.35">
      <c r="A180" s="54" t="s">
        <v>222</v>
      </c>
      <c r="B180">
        <v>175.934</v>
      </c>
      <c r="D180" s="55" t="s">
        <v>45</v>
      </c>
      <c r="E180" s="57">
        <v>2012.75</v>
      </c>
      <c r="F180" s="50">
        <v>175.69399999999999</v>
      </c>
      <c r="DR180" s="41"/>
      <c r="DT180" s="50"/>
    </row>
    <row r="181" spans="1:124" hidden="1" x14ac:dyDescent="0.35">
      <c r="A181" s="54" t="s">
        <v>223</v>
      </c>
      <c r="B181">
        <v>176.70400000000001</v>
      </c>
      <c r="D181" s="55" t="s">
        <v>45</v>
      </c>
      <c r="E181" s="57">
        <v>2012.8330000000001</v>
      </c>
      <c r="F181" s="50">
        <v>177.874</v>
      </c>
      <c r="DR181" s="41"/>
      <c r="DT181" s="50"/>
    </row>
    <row r="182" spans="1:124" hidden="1" x14ac:dyDescent="0.35">
      <c r="A182" s="54" t="s">
        <v>224</v>
      </c>
      <c r="B182">
        <v>176.38399999999999</v>
      </c>
      <c r="D182" s="55" t="s">
        <v>45</v>
      </c>
      <c r="E182" s="57">
        <v>2012.9169999999999</v>
      </c>
      <c r="F182" s="50">
        <v>177.97399999999999</v>
      </c>
      <c r="DR182" s="41"/>
      <c r="DT182" s="50"/>
    </row>
    <row r="183" spans="1:124" hidden="1" x14ac:dyDescent="0.35">
      <c r="A183" s="54" t="s">
        <v>225</v>
      </c>
      <c r="B183">
        <v>175.85400000000001</v>
      </c>
      <c r="D183" s="55" t="s">
        <v>45</v>
      </c>
      <c r="E183" s="57">
        <v>2013</v>
      </c>
      <c r="F183" s="50">
        <v>175.84399999999999</v>
      </c>
      <c r="DR183" s="41"/>
      <c r="DT183" s="50"/>
    </row>
    <row r="184" spans="1:124" hidden="1" x14ac:dyDescent="0.35">
      <c r="A184" s="54" t="s">
        <v>226</v>
      </c>
      <c r="B184">
        <v>175.374</v>
      </c>
      <c r="D184" s="55" t="s">
        <v>45</v>
      </c>
      <c r="E184" s="57">
        <v>2013.0833</v>
      </c>
      <c r="F184" s="50">
        <v>176.114</v>
      </c>
      <c r="DR184" s="41"/>
      <c r="DT184" s="50"/>
    </row>
    <row r="185" spans="1:124" hidden="1" x14ac:dyDescent="0.35">
      <c r="A185" s="54" t="s">
        <v>227</v>
      </c>
      <c r="B185">
        <v>175.214</v>
      </c>
      <c r="D185" s="55" t="s">
        <v>45</v>
      </c>
      <c r="E185" s="57">
        <v>2013.1669999999999</v>
      </c>
      <c r="F185" s="50">
        <v>175.38399999999999</v>
      </c>
      <c r="DR185" s="41"/>
      <c r="DT185" s="50"/>
    </row>
    <row r="186" spans="1:124" hidden="1" x14ac:dyDescent="0.35">
      <c r="A186" s="53" t="s">
        <v>186</v>
      </c>
      <c r="D186" s="55" t="s">
        <v>45</v>
      </c>
      <c r="E186" s="57">
        <v>2013.25</v>
      </c>
      <c r="F186" s="50">
        <v>176.26400000000001</v>
      </c>
      <c r="DR186" s="41"/>
      <c r="DT186" s="50"/>
    </row>
    <row r="187" spans="1:124" hidden="1" x14ac:dyDescent="0.35">
      <c r="A187" s="54" t="s">
        <v>216</v>
      </c>
      <c r="B187">
        <v>174.57400000000001</v>
      </c>
      <c r="D187" s="55" t="s">
        <v>45</v>
      </c>
      <c r="E187" s="57">
        <v>2013.3330000000001</v>
      </c>
      <c r="F187" s="50">
        <v>176.614</v>
      </c>
      <c r="DR187" s="41"/>
      <c r="DT187" s="50"/>
    </row>
    <row r="188" spans="1:124" hidden="1" x14ac:dyDescent="0.35">
      <c r="A188" s="54" t="s">
        <v>217</v>
      </c>
      <c r="B188">
        <v>174.47399999999999</v>
      </c>
      <c r="D188" s="55" t="s">
        <v>45</v>
      </c>
      <c r="E188" s="57">
        <v>2013.4169999999999</v>
      </c>
      <c r="F188" s="50">
        <v>177.97399999999999</v>
      </c>
      <c r="DR188" s="41"/>
      <c r="DT188" s="50"/>
    </row>
    <row r="189" spans="1:124" hidden="1" x14ac:dyDescent="0.35">
      <c r="A189" s="54" t="s">
        <v>218</v>
      </c>
      <c r="B189">
        <v>173.89400000000001</v>
      </c>
      <c r="D189" s="55" t="s">
        <v>45</v>
      </c>
      <c r="E189" s="57">
        <v>2013.5</v>
      </c>
      <c r="F189" s="50">
        <v>177.82400000000001</v>
      </c>
      <c r="DR189" s="41"/>
      <c r="DT189" s="50"/>
    </row>
    <row r="190" spans="1:124" hidden="1" x14ac:dyDescent="0.35">
      <c r="A190" s="54" t="s">
        <v>219</v>
      </c>
      <c r="B190">
        <v>173.804</v>
      </c>
      <c r="D190" s="55" t="s">
        <v>45</v>
      </c>
      <c r="E190" s="57">
        <v>2013.5830000000001</v>
      </c>
      <c r="F190" s="50">
        <v>176.834</v>
      </c>
      <c r="DR190" s="41"/>
      <c r="DT190" s="50"/>
    </row>
    <row r="191" spans="1:124" hidden="1" x14ac:dyDescent="0.35">
      <c r="A191" s="54" t="s">
        <v>220</v>
      </c>
      <c r="B191">
        <v>174.92400000000001</v>
      </c>
      <c r="D191" s="55" t="s">
        <v>45</v>
      </c>
      <c r="E191" s="57">
        <v>2013.6669999999999</v>
      </c>
      <c r="F191" s="50">
        <v>175.76400000000001</v>
      </c>
      <c r="DR191" s="41"/>
      <c r="DT191" s="50"/>
    </row>
    <row r="192" spans="1:124" hidden="1" x14ac:dyDescent="0.35">
      <c r="A192" s="54" t="s">
        <v>221</v>
      </c>
      <c r="B192">
        <v>175.60400000000001</v>
      </c>
      <c r="D192" s="55" t="s">
        <v>45</v>
      </c>
      <c r="E192" s="57">
        <v>2013.75</v>
      </c>
      <c r="F192" s="50">
        <v>175.334</v>
      </c>
      <c r="DR192" s="41"/>
      <c r="DT192" s="50"/>
    </row>
    <row r="193" spans="1:124" hidden="1" x14ac:dyDescent="0.35">
      <c r="A193" s="54" t="s">
        <v>222</v>
      </c>
      <c r="B193">
        <v>176.464</v>
      </c>
      <c r="D193" s="55" t="s">
        <v>45</v>
      </c>
      <c r="E193" s="57">
        <v>2013.8330000000001</v>
      </c>
      <c r="F193" s="50">
        <v>175.44399999999999</v>
      </c>
      <c r="DR193" s="41"/>
      <c r="DT193" s="50"/>
    </row>
    <row r="194" spans="1:124" hidden="1" x14ac:dyDescent="0.35">
      <c r="A194" s="54" t="s">
        <v>223</v>
      </c>
      <c r="B194">
        <v>176.79400000000001</v>
      </c>
      <c r="D194" s="55" t="s">
        <v>45</v>
      </c>
      <c r="E194" s="57">
        <v>2013.9169999999999</v>
      </c>
      <c r="F194" s="50">
        <v>175.56399999999999</v>
      </c>
      <c r="DR194" s="41"/>
      <c r="DT194" s="50"/>
    </row>
    <row r="195" spans="1:124" hidden="1" x14ac:dyDescent="0.35">
      <c r="A195" s="54" t="s">
        <v>224</v>
      </c>
      <c r="B195">
        <v>176.03399999999999</v>
      </c>
      <c r="D195" s="55" t="s">
        <v>45</v>
      </c>
      <c r="E195" s="57">
        <v>2014</v>
      </c>
      <c r="F195" s="50">
        <v>176.304</v>
      </c>
      <c r="DR195" s="41"/>
      <c r="DT195" s="50"/>
    </row>
    <row r="196" spans="1:124" hidden="1" x14ac:dyDescent="0.35">
      <c r="A196" s="54" t="s">
        <v>225</v>
      </c>
      <c r="B196">
        <v>175.69399999999999</v>
      </c>
      <c r="D196" s="55" t="s">
        <v>45</v>
      </c>
      <c r="E196" s="57">
        <v>2014.0833</v>
      </c>
      <c r="F196" s="50" t="s">
        <v>215</v>
      </c>
      <c r="DR196" s="41"/>
      <c r="DT196" s="50"/>
    </row>
    <row r="197" spans="1:124" hidden="1" x14ac:dyDescent="0.35">
      <c r="A197" s="54" t="s">
        <v>226</v>
      </c>
      <c r="B197">
        <v>177.874</v>
      </c>
      <c r="D197" s="55" t="s">
        <v>45</v>
      </c>
      <c r="E197" s="57">
        <v>2014.1669999999999</v>
      </c>
      <c r="F197" s="50">
        <v>178.654</v>
      </c>
      <c r="DR197" s="41"/>
      <c r="DT197" s="50"/>
    </row>
    <row r="198" spans="1:124" hidden="1" x14ac:dyDescent="0.35">
      <c r="A198" s="54" t="s">
        <v>227</v>
      </c>
      <c r="B198">
        <v>177.97399999999999</v>
      </c>
      <c r="D198" s="55" t="s">
        <v>45</v>
      </c>
      <c r="E198" s="57">
        <v>2014.25</v>
      </c>
      <c r="F198" s="50">
        <v>175.964</v>
      </c>
      <c r="DR198" s="41"/>
      <c r="DT198" s="50"/>
    </row>
    <row r="199" spans="1:124" hidden="1" x14ac:dyDescent="0.35">
      <c r="A199" s="53" t="s">
        <v>187</v>
      </c>
      <c r="D199" s="55" t="s">
        <v>45</v>
      </c>
      <c r="E199" s="57">
        <v>2014.3330000000001</v>
      </c>
      <c r="F199" s="50">
        <v>175.50399999999999</v>
      </c>
      <c r="DR199" s="41"/>
      <c r="DT199" s="50"/>
    </row>
    <row r="200" spans="1:124" hidden="1" x14ac:dyDescent="0.35">
      <c r="A200" s="54" t="s">
        <v>216</v>
      </c>
      <c r="B200">
        <v>175.84399999999999</v>
      </c>
      <c r="D200" s="55" t="s">
        <v>45</v>
      </c>
      <c r="E200" s="57">
        <v>2014.4169999999999</v>
      </c>
      <c r="F200" s="50">
        <v>176.214</v>
      </c>
      <c r="DR200" s="41"/>
      <c r="DT200" s="50"/>
    </row>
    <row r="201" spans="1:124" hidden="1" x14ac:dyDescent="0.35">
      <c r="A201" s="54" t="s">
        <v>217</v>
      </c>
      <c r="B201">
        <v>176.114</v>
      </c>
      <c r="D201" s="55" t="s">
        <v>45</v>
      </c>
      <c r="E201" s="57">
        <v>2014.5</v>
      </c>
      <c r="F201" s="50">
        <v>176.44399999999999</v>
      </c>
      <c r="DR201" s="41"/>
      <c r="DT201" s="50"/>
    </row>
    <row r="202" spans="1:124" hidden="1" x14ac:dyDescent="0.35">
      <c r="A202" s="54" t="s">
        <v>218</v>
      </c>
      <c r="B202">
        <v>175.38399999999999</v>
      </c>
      <c r="D202" s="55" t="s">
        <v>45</v>
      </c>
      <c r="E202" s="57">
        <v>2014.5830000000001</v>
      </c>
      <c r="F202" s="50">
        <v>177.50399999999999</v>
      </c>
      <c r="DR202" s="41"/>
      <c r="DT202" s="50"/>
    </row>
    <row r="203" spans="1:124" hidden="1" x14ac:dyDescent="0.35">
      <c r="A203" s="54" t="s">
        <v>219</v>
      </c>
      <c r="B203">
        <v>176.26400000000001</v>
      </c>
      <c r="D203" s="55" t="s">
        <v>45</v>
      </c>
      <c r="E203" s="57">
        <v>2014.6669999999999</v>
      </c>
      <c r="F203" s="50">
        <v>178.494</v>
      </c>
      <c r="DR203" s="41"/>
      <c r="DT203" s="50"/>
    </row>
    <row r="204" spans="1:124" hidden="1" x14ac:dyDescent="0.35">
      <c r="A204" s="54" t="s">
        <v>220</v>
      </c>
      <c r="B204">
        <v>176.614</v>
      </c>
      <c r="D204" s="55" t="s">
        <v>45</v>
      </c>
      <c r="E204" s="57">
        <v>2014.75</v>
      </c>
      <c r="F204" s="50">
        <v>175.964</v>
      </c>
      <c r="DR204" s="41"/>
      <c r="DT204" s="50"/>
    </row>
    <row r="205" spans="1:124" hidden="1" x14ac:dyDescent="0.35">
      <c r="A205" s="54" t="s">
        <v>221</v>
      </c>
      <c r="B205">
        <v>177.97399999999999</v>
      </c>
      <c r="D205" s="55" t="s">
        <v>45</v>
      </c>
      <c r="E205" s="57">
        <v>2014.8330000000001</v>
      </c>
      <c r="F205" s="50">
        <v>175.88399999999999</v>
      </c>
      <c r="DR205" s="41"/>
      <c r="DT205" s="50"/>
    </row>
    <row r="206" spans="1:124" hidden="1" x14ac:dyDescent="0.35">
      <c r="A206" s="54" t="s">
        <v>222</v>
      </c>
      <c r="B206">
        <v>177.82400000000001</v>
      </c>
      <c r="D206" s="55" t="s">
        <v>45</v>
      </c>
      <c r="E206" s="57">
        <v>2014.9169999999999</v>
      </c>
      <c r="F206" s="50" t="s">
        <v>215</v>
      </c>
      <c r="DR206" s="41"/>
      <c r="DT206" s="50"/>
    </row>
    <row r="207" spans="1:124" hidden="1" x14ac:dyDescent="0.35">
      <c r="A207" s="54" t="s">
        <v>223</v>
      </c>
      <c r="B207">
        <v>176.834</v>
      </c>
      <c r="D207" s="55" t="s">
        <v>45</v>
      </c>
      <c r="E207" s="57">
        <v>2015</v>
      </c>
      <c r="F207" s="50">
        <v>177.024</v>
      </c>
      <c r="DR207" s="41"/>
      <c r="DT207" s="50"/>
    </row>
    <row r="208" spans="1:124" hidden="1" x14ac:dyDescent="0.35">
      <c r="A208" s="54" t="s">
        <v>224</v>
      </c>
      <c r="B208">
        <v>175.76400000000001</v>
      </c>
      <c r="D208" s="55" t="s">
        <v>45</v>
      </c>
      <c r="E208" s="57">
        <v>2015.0833</v>
      </c>
      <c r="F208" s="50">
        <v>175.804</v>
      </c>
      <c r="DR208" s="41"/>
      <c r="DT208" s="50"/>
    </row>
    <row r="209" spans="1:124" hidden="1" x14ac:dyDescent="0.35">
      <c r="A209" s="54" t="s">
        <v>225</v>
      </c>
      <c r="B209">
        <v>175.334</v>
      </c>
      <c r="D209" s="55" t="s">
        <v>45</v>
      </c>
      <c r="E209" s="57">
        <v>2015.1669999999999</v>
      </c>
      <c r="F209" s="50">
        <v>176.464</v>
      </c>
      <c r="DR209" s="41"/>
      <c r="DT209" s="50"/>
    </row>
    <row r="210" spans="1:124" hidden="1" x14ac:dyDescent="0.35">
      <c r="A210" s="54" t="s">
        <v>226</v>
      </c>
      <c r="B210">
        <v>175.44399999999999</v>
      </c>
      <c r="D210" s="55" t="s">
        <v>45</v>
      </c>
      <c r="E210" s="57">
        <v>2015.25</v>
      </c>
      <c r="F210" s="50">
        <v>175.54400000000001</v>
      </c>
      <c r="DR210" s="41"/>
      <c r="DT210" s="50"/>
    </row>
    <row r="211" spans="1:124" hidden="1" x14ac:dyDescent="0.35">
      <c r="A211" s="54" t="s">
        <v>227</v>
      </c>
      <c r="B211">
        <v>175.56399999999999</v>
      </c>
      <c r="D211" s="55" t="s">
        <v>45</v>
      </c>
      <c r="E211" s="57">
        <v>2015.3330000000001</v>
      </c>
      <c r="F211" s="50">
        <v>174.91399999999999</v>
      </c>
      <c r="DR211" s="41"/>
      <c r="DT211" s="50"/>
    </row>
    <row r="212" spans="1:124" hidden="1" x14ac:dyDescent="0.35">
      <c r="A212" s="53" t="s">
        <v>188</v>
      </c>
      <c r="D212" s="55" t="s">
        <v>45</v>
      </c>
      <c r="E212" s="57">
        <v>2015.4169999999999</v>
      </c>
      <c r="F212" s="50">
        <v>175.00399999999999</v>
      </c>
      <c r="DR212" s="41"/>
      <c r="DT212" s="50"/>
    </row>
    <row r="213" spans="1:124" hidden="1" x14ac:dyDescent="0.35">
      <c r="A213" s="54" t="s">
        <v>216</v>
      </c>
      <c r="B213">
        <v>176.304</v>
      </c>
      <c r="D213" s="55" t="s">
        <v>45</v>
      </c>
      <c r="E213" s="57">
        <v>2015.5</v>
      </c>
      <c r="F213" s="50">
        <v>175.00399999999999</v>
      </c>
      <c r="DR213" s="41"/>
      <c r="DT213" s="50"/>
    </row>
    <row r="214" spans="1:124" hidden="1" x14ac:dyDescent="0.35">
      <c r="A214" s="54" t="s">
        <v>217</v>
      </c>
      <c r="B214" t="s">
        <v>215</v>
      </c>
      <c r="D214" s="55" t="s">
        <v>45</v>
      </c>
      <c r="E214" s="57">
        <v>2015.5830000000001</v>
      </c>
      <c r="F214" s="50">
        <v>174.76400000000001</v>
      </c>
      <c r="DR214" s="41"/>
      <c r="DT214" s="50"/>
    </row>
    <row r="215" spans="1:124" hidden="1" x14ac:dyDescent="0.35">
      <c r="A215" s="54" t="s">
        <v>218</v>
      </c>
      <c r="B215">
        <v>178.654</v>
      </c>
      <c r="D215" s="55" t="s">
        <v>45</v>
      </c>
      <c r="E215" s="57">
        <v>2015.6669999999999</v>
      </c>
      <c r="F215" s="50">
        <v>174.70400000000001</v>
      </c>
      <c r="DR215" s="41"/>
      <c r="DT215" s="50"/>
    </row>
    <row r="216" spans="1:124" hidden="1" x14ac:dyDescent="0.35">
      <c r="A216" s="54" t="s">
        <v>219</v>
      </c>
      <c r="B216">
        <v>175.964</v>
      </c>
      <c r="D216" s="55" t="s">
        <v>45</v>
      </c>
      <c r="E216" s="57">
        <v>2015.75</v>
      </c>
      <c r="F216" s="50">
        <v>174.31399999999999</v>
      </c>
      <c r="DR216" s="41"/>
      <c r="DT216" s="50"/>
    </row>
    <row r="217" spans="1:124" hidden="1" x14ac:dyDescent="0.35">
      <c r="A217" s="54" t="s">
        <v>220</v>
      </c>
      <c r="B217">
        <v>175.50399999999999</v>
      </c>
      <c r="D217" s="55" t="s">
        <v>45</v>
      </c>
      <c r="E217" s="57">
        <v>2015.8330000000001</v>
      </c>
      <c r="F217" s="50">
        <v>174.684</v>
      </c>
      <c r="DR217" s="41"/>
      <c r="DT217" s="50"/>
    </row>
    <row r="218" spans="1:124" hidden="1" x14ac:dyDescent="0.35">
      <c r="A218" s="54" t="s">
        <v>221</v>
      </c>
      <c r="B218">
        <v>176.214</v>
      </c>
      <c r="D218" s="55" t="s">
        <v>45</v>
      </c>
      <c r="E218" s="57">
        <v>2015.9169999999999</v>
      </c>
      <c r="F218" s="50">
        <v>174.404</v>
      </c>
      <c r="DR218" s="41"/>
      <c r="DT218" s="50"/>
    </row>
    <row r="219" spans="1:124" hidden="1" x14ac:dyDescent="0.35">
      <c r="A219" s="54" t="s">
        <v>222</v>
      </c>
      <c r="B219">
        <v>176.44399999999999</v>
      </c>
      <c r="D219" s="55" t="s">
        <v>45</v>
      </c>
      <c r="E219" s="57">
        <v>2016</v>
      </c>
      <c r="F219" s="50">
        <v>173.75399999999999</v>
      </c>
      <c r="DR219" s="41"/>
      <c r="DT219" s="50"/>
    </row>
    <row r="220" spans="1:124" hidden="1" x14ac:dyDescent="0.35">
      <c r="A220" s="54" t="s">
        <v>223</v>
      </c>
      <c r="B220">
        <v>177.50399999999999</v>
      </c>
      <c r="D220" s="55" t="s">
        <v>45</v>
      </c>
      <c r="E220" s="57">
        <v>2016.0833</v>
      </c>
      <c r="F220" s="50">
        <v>173.94399999999999</v>
      </c>
      <c r="DR220" s="41"/>
      <c r="DT220" s="50"/>
    </row>
    <row r="221" spans="1:124" hidden="1" x14ac:dyDescent="0.35">
      <c r="A221" s="54" t="s">
        <v>224</v>
      </c>
      <c r="B221">
        <v>178.494</v>
      </c>
      <c r="D221" s="55" t="s">
        <v>45</v>
      </c>
      <c r="E221" s="57">
        <v>2016.1669999999999</v>
      </c>
      <c r="F221" s="50">
        <v>175.16399999999999</v>
      </c>
      <c r="DR221" s="41"/>
      <c r="DT221" s="50"/>
    </row>
    <row r="222" spans="1:124" hidden="1" x14ac:dyDescent="0.35">
      <c r="A222" s="54" t="s">
        <v>225</v>
      </c>
      <c r="B222">
        <v>175.964</v>
      </c>
      <c r="D222" s="55" t="s">
        <v>45</v>
      </c>
      <c r="E222" s="57">
        <v>2016.25</v>
      </c>
      <c r="F222" s="50">
        <v>175.184</v>
      </c>
      <c r="DR222" s="41"/>
      <c r="DT222" s="50"/>
    </row>
    <row r="223" spans="1:124" hidden="1" x14ac:dyDescent="0.35">
      <c r="A223" s="54" t="s">
        <v>226</v>
      </c>
      <c r="B223">
        <v>175.88399999999999</v>
      </c>
      <c r="D223" s="55" t="s">
        <v>45</v>
      </c>
      <c r="E223" s="57">
        <v>2016.3330000000001</v>
      </c>
      <c r="F223" s="50">
        <v>174.84399999999999</v>
      </c>
      <c r="DR223" s="41"/>
      <c r="DT223" s="50"/>
    </row>
    <row r="224" spans="1:124" hidden="1" x14ac:dyDescent="0.35">
      <c r="A224" s="54" t="s">
        <v>227</v>
      </c>
      <c r="B224" t="s">
        <v>215</v>
      </c>
      <c r="D224" s="55" t="s">
        <v>45</v>
      </c>
      <c r="E224" s="57">
        <v>2016.4169999999999</v>
      </c>
      <c r="F224" s="50">
        <v>177.25399999999999</v>
      </c>
      <c r="DR224" s="41"/>
      <c r="DT224" s="50"/>
    </row>
    <row r="225" spans="1:124" hidden="1" x14ac:dyDescent="0.35">
      <c r="A225" s="53" t="s">
        <v>189</v>
      </c>
      <c r="D225" s="55" t="s">
        <v>45</v>
      </c>
      <c r="E225" s="57">
        <v>2016.5</v>
      </c>
      <c r="F225" s="50">
        <v>178.154</v>
      </c>
      <c r="DR225" s="41"/>
      <c r="DT225" s="50"/>
    </row>
    <row r="226" spans="1:124" hidden="1" x14ac:dyDescent="0.35">
      <c r="A226" s="54" t="s">
        <v>216</v>
      </c>
      <c r="B226">
        <v>177.024</v>
      </c>
      <c r="D226" s="55" t="s">
        <v>45</v>
      </c>
      <c r="E226" s="57">
        <v>2016.5830000000001</v>
      </c>
      <c r="F226" s="50">
        <v>177.76400000000001</v>
      </c>
      <c r="DR226" s="41"/>
      <c r="DT226" s="50"/>
    </row>
    <row r="227" spans="1:124" hidden="1" x14ac:dyDescent="0.35">
      <c r="A227" s="54" t="s">
        <v>217</v>
      </c>
      <c r="B227">
        <v>175.804</v>
      </c>
      <c r="D227" s="55" t="s">
        <v>45</v>
      </c>
      <c r="E227" s="57">
        <v>2016.6669999999999</v>
      </c>
      <c r="F227" s="50">
        <v>177.464</v>
      </c>
      <c r="DR227" s="41"/>
      <c r="DT227" s="50"/>
    </row>
    <row r="228" spans="1:124" hidden="1" x14ac:dyDescent="0.35">
      <c r="A228" s="54" t="s">
        <v>218</v>
      </c>
      <c r="B228">
        <v>176.464</v>
      </c>
      <c r="D228" s="55" t="s">
        <v>45</v>
      </c>
      <c r="E228" s="57">
        <v>2016.75</v>
      </c>
      <c r="F228" s="50">
        <v>175.82400000000001</v>
      </c>
      <c r="DR228" s="41"/>
      <c r="DT228" s="50"/>
    </row>
    <row r="229" spans="1:124" hidden="1" x14ac:dyDescent="0.35">
      <c r="A229" s="54" t="s">
        <v>219</v>
      </c>
      <c r="B229">
        <v>175.54400000000001</v>
      </c>
      <c r="D229" s="55" t="s">
        <v>45</v>
      </c>
      <c r="E229" s="57">
        <v>2016.8330000000001</v>
      </c>
      <c r="F229" s="50">
        <v>175.04400000000001</v>
      </c>
      <c r="DR229" s="41"/>
      <c r="DT229" s="50"/>
    </row>
    <row r="230" spans="1:124" hidden="1" x14ac:dyDescent="0.35">
      <c r="A230" s="54" t="s">
        <v>220</v>
      </c>
      <c r="B230">
        <v>174.91399999999999</v>
      </c>
      <c r="D230" s="55" t="s">
        <v>45</v>
      </c>
      <c r="E230" s="57">
        <v>2016.9169999999999</v>
      </c>
      <c r="F230" s="50">
        <v>175.024</v>
      </c>
      <c r="DR230" s="41"/>
      <c r="DT230" s="50"/>
    </row>
    <row r="231" spans="1:124" hidden="1" x14ac:dyDescent="0.35">
      <c r="A231" s="54" t="s">
        <v>221</v>
      </c>
      <c r="B231">
        <v>175.00399999999999</v>
      </c>
      <c r="D231" s="55" t="s">
        <v>45</v>
      </c>
      <c r="E231" s="57">
        <v>2017</v>
      </c>
      <c r="F231" s="50">
        <v>174.39400000000001</v>
      </c>
      <c r="DR231" s="41"/>
      <c r="DT231" s="50"/>
    </row>
    <row r="232" spans="1:124" hidden="1" x14ac:dyDescent="0.35">
      <c r="A232" s="54" t="s">
        <v>222</v>
      </c>
      <c r="B232">
        <v>175.00399999999999</v>
      </c>
      <c r="D232" s="55" t="s">
        <v>45</v>
      </c>
      <c r="E232" s="57">
        <v>2017.0833</v>
      </c>
      <c r="F232" s="50">
        <v>173.904</v>
      </c>
      <c r="DR232" s="41"/>
      <c r="DT232" s="50"/>
    </row>
    <row r="233" spans="1:124" hidden="1" x14ac:dyDescent="0.35">
      <c r="A233" s="54" t="s">
        <v>223</v>
      </c>
      <c r="B233">
        <v>174.76400000000001</v>
      </c>
      <c r="D233" s="55" t="s">
        <v>45</v>
      </c>
      <c r="E233" s="57">
        <v>2017.1669999999999</v>
      </c>
      <c r="F233" s="50">
        <v>173.73400000000001</v>
      </c>
      <c r="DR233" s="41"/>
      <c r="DT233" s="50"/>
    </row>
    <row r="234" spans="1:124" hidden="1" x14ac:dyDescent="0.35">
      <c r="A234" s="54" t="s">
        <v>224</v>
      </c>
      <c r="B234">
        <v>174.70400000000001</v>
      </c>
      <c r="D234" s="55" t="s">
        <v>45</v>
      </c>
      <c r="E234" s="57">
        <v>2017.25</v>
      </c>
      <c r="F234" s="50">
        <v>173.64400000000001</v>
      </c>
      <c r="DR234" s="41"/>
      <c r="DT234" s="50"/>
    </row>
    <row r="235" spans="1:124" hidden="1" x14ac:dyDescent="0.35">
      <c r="A235" s="54" t="s">
        <v>225</v>
      </c>
      <c r="B235">
        <v>174.31399999999999</v>
      </c>
      <c r="D235" s="55" t="s">
        <v>45</v>
      </c>
      <c r="E235" s="57">
        <v>2017.3330000000001</v>
      </c>
      <c r="F235" s="50">
        <v>173.59399999999999</v>
      </c>
      <c r="DR235" s="41"/>
      <c r="DT235" s="50"/>
    </row>
    <row r="236" spans="1:124" hidden="1" x14ac:dyDescent="0.35">
      <c r="A236" s="54" t="s">
        <v>226</v>
      </c>
      <c r="B236">
        <v>174.684</v>
      </c>
      <c r="D236" s="55" t="s">
        <v>45</v>
      </c>
      <c r="E236" s="57">
        <v>2017.4169999999999</v>
      </c>
      <c r="F236" s="50">
        <v>175.434</v>
      </c>
      <c r="DR236" s="41"/>
      <c r="DT236" s="50"/>
    </row>
    <row r="237" spans="1:124" hidden="1" x14ac:dyDescent="0.35">
      <c r="A237" s="54" t="s">
        <v>227</v>
      </c>
      <c r="B237">
        <v>174.404</v>
      </c>
      <c r="D237" s="55" t="s">
        <v>45</v>
      </c>
      <c r="E237" s="57">
        <v>2017.5</v>
      </c>
      <c r="F237" s="50">
        <v>175.38399999999999</v>
      </c>
      <c r="DR237" s="41"/>
      <c r="DT237" s="50"/>
    </row>
    <row r="238" spans="1:124" hidden="1" x14ac:dyDescent="0.35">
      <c r="A238" s="53" t="s">
        <v>190</v>
      </c>
      <c r="D238" s="55" t="s">
        <v>45</v>
      </c>
      <c r="E238" s="57">
        <v>2017.5830000000001</v>
      </c>
      <c r="F238" s="50">
        <v>175.11599999999999</v>
      </c>
      <c r="DR238" s="41"/>
      <c r="DT238" s="50"/>
    </row>
    <row r="239" spans="1:124" hidden="1" x14ac:dyDescent="0.35">
      <c r="A239" s="54" t="s">
        <v>216</v>
      </c>
      <c r="B239">
        <v>173.75399999999999</v>
      </c>
      <c r="D239" s="55" t="s">
        <v>45</v>
      </c>
      <c r="E239" s="57">
        <v>2017.6669999999999</v>
      </c>
      <c r="F239" s="50">
        <v>175.03683333333333</v>
      </c>
      <c r="DR239" s="41"/>
      <c r="DT239" s="50"/>
    </row>
    <row r="240" spans="1:124" hidden="1" x14ac:dyDescent="0.35">
      <c r="A240" s="54" t="s">
        <v>217</v>
      </c>
      <c r="B240">
        <v>173.94399999999999</v>
      </c>
      <c r="D240" s="55" t="s">
        <v>45</v>
      </c>
      <c r="E240" s="57">
        <v>2017.75</v>
      </c>
      <c r="F240" s="50">
        <v>174.59964516129034</v>
      </c>
      <c r="DR240" s="41"/>
      <c r="DT240" s="50"/>
    </row>
    <row r="241" spans="1:124" hidden="1" x14ac:dyDescent="0.35">
      <c r="A241" s="54" t="s">
        <v>218</v>
      </c>
      <c r="B241">
        <v>175.16399999999999</v>
      </c>
      <c r="D241" s="55" t="s">
        <v>45</v>
      </c>
      <c r="E241" s="57">
        <v>2017.8330000000001</v>
      </c>
      <c r="F241" s="50">
        <v>174.0481666666667</v>
      </c>
      <c r="DR241" s="41"/>
      <c r="DT241" s="50"/>
    </row>
    <row r="242" spans="1:124" hidden="1" x14ac:dyDescent="0.35">
      <c r="A242" s="54" t="s">
        <v>219</v>
      </c>
      <c r="B242">
        <v>175.184</v>
      </c>
      <c r="D242" s="55" t="s">
        <v>45</v>
      </c>
      <c r="E242" s="57">
        <v>2017.9169999999999</v>
      </c>
      <c r="F242" s="50">
        <v>173.85762903225807</v>
      </c>
      <c r="DR242" s="41"/>
      <c r="DT242" s="50"/>
    </row>
    <row r="243" spans="1:124" hidden="1" x14ac:dyDescent="0.35">
      <c r="A243" s="54" t="s">
        <v>220</v>
      </c>
      <c r="B243">
        <v>174.84399999999999</v>
      </c>
      <c r="D243" s="55" t="s">
        <v>45</v>
      </c>
      <c r="E243" s="57">
        <v>2018</v>
      </c>
      <c r="F243" s="50">
        <v>174.00262903225808</v>
      </c>
      <c r="DR243" s="41"/>
      <c r="DT243" s="50"/>
    </row>
    <row r="244" spans="1:124" hidden="1" x14ac:dyDescent="0.35">
      <c r="A244" s="54" t="s">
        <v>221</v>
      </c>
      <c r="B244">
        <v>177.25399999999999</v>
      </c>
      <c r="D244" s="55" t="s">
        <v>45</v>
      </c>
      <c r="E244" s="57">
        <v>2018.0833</v>
      </c>
      <c r="F244" s="50">
        <v>173.91417857142858</v>
      </c>
      <c r="DR244" s="41"/>
      <c r="DT244" s="50"/>
    </row>
    <row r="245" spans="1:124" hidden="1" x14ac:dyDescent="0.35">
      <c r="A245" s="54" t="s">
        <v>222</v>
      </c>
      <c r="B245">
        <v>178.154</v>
      </c>
      <c r="D245" s="55" t="s">
        <v>45</v>
      </c>
      <c r="E245" s="57">
        <v>2018.1669999999999</v>
      </c>
      <c r="F245" s="50">
        <v>174.15883870967741</v>
      </c>
      <c r="DR245" s="41"/>
      <c r="DT245" s="50"/>
    </row>
    <row r="246" spans="1:124" hidden="1" x14ac:dyDescent="0.35">
      <c r="A246" s="54" t="s">
        <v>223</v>
      </c>
      <c r="B246">
        <v>177.76400000000001</v>
      </c>
      <c r="D246" s="55" t="s">
        <v>45</v>
      </c>
      <c r="E246" s="57">
        <v>2018.25</v>
      </c>
      <c r="F246" s="50">
        <v>175.56733333333332</v>
      </c>
      <c r="DR246" s="41"/>
      <c r="DT246" s="50"/>
    </row>
    <row r="247" spans="1:124" hidden="1" x14ac:dyDescent="0.35">
      <c r="A247" s="54" t="s">
        <v>224</v>
      </c>
      <c r="B247">
        <v>177.464</v>
      </c>
      <c r="D247" s="55" t="s">
        <v>45</v>
      </c>
      <c r="E247" s="57">
        <v>2018.3330000000001</v>
      </c>
      <c r="F247" s="50">
        <v>175.79682258064517</v>
      </c>
      <c r="DR247" s="41"/>
      <c r="DT247" s="50"/>
    </row>
    <row r="248" spans="1:124" hidden="1" x14ac:dyDescent="0.35">
      <c r="A248" s="54" t="s">
        <v>225</v>
      </c>
      <c r="B248">
        <v>175.82400000000001</v>
      </c>
      <c r="D248" s="55" t="s">
        <v>45</v>
      </c>
      <c r="E248" s="57">
        <v>2018.4169999999999</v>
      </c>
      <c r="F248" s="50">
        <v>175.56766666666667</v>
      </c>
      <c r="DR248" s="41"/>
      <c r="DT248" s="50"/>
    </row>
    <row r="249" spans="1:124" hidden="1" x14ac:dyDescent="0.35">
      <c r="A249" s="54" t="s">
        <v>226</v>
      </c>
      <c r="B249">
        <v>175.04400000000001</v>
      </c>
      <c r="D249" s="55" t="s">
        <v>45</v>
      </c>
      <c r="E249" s="57">
        <v>2018.5</v>
      </c>
      <c r="F249" s="50">
        <v>176.19158064516128</v>
      </c>
      <c r="DR249" s="41"/>
      <c r="DT249" s="50"/>
    </row>
    <row r="250" spans="1:124" hidden="1" x14ac:dyDescent="0.35">
      <c r="A250" s="54" t="s">
        <v>227</v>
      </c>
      <c r="B250">
        <v>175.024</v>
      </c>
      <c r="D250" s="55" t="s">
        <v>45</v>
      </c>
      <c r="E250" s="57">
        <v>2018.5830000000001</v>
      </c>
      <c r="F250" s="50">
        <v>176.09520967741935</v>
      </c>
      <c r="DR250" s="41"/>
      <c r="DT250" s="50"/>
    </row>
    <row r="251" spans="1:124" hidden="1" x14ac:dyDescent="0.35">
      <c r="A251" s="53" t="s">
        <v>191</v>
      </c>
      <c r="D251" s="55" t="s">
        <v>45</v>
      </c>
      <c r="E251" s="57">
        <v>2018.6669999999999</v>
      </c>
      <c r="F251" s="50">
        <v>175.33933333333334</v>
      </c>
      <c r="DR251" s="41"/>
      <c r="DT251" s="50"/>
    </row>
    <row r="252" spans="1:124" hidden="1" x14ac:dyDescent="0.35">
      <c r="A252" s="54" t="s">
        <v>216</v>
      </c>
      <c r="B252">
        <v>174.39400000000001</v>
      </c>
      <c r="D252" s="55" t="s">
        <v>45</v>
      </c>
      <c r="E252" s="57">
        <v>2018.75</v>
      </c>
      <c r="F252" s="50">
        <v>174.37585483870967</v>
      </c>
      <c r="DR252" s="41"/>
      <c r="DT252" s="50"/>
    </row>
    <row r="253" spans="1:124" hidden="1" x14ac:dyDescent="0.35">
      <c r="A253" s="54" t="s">
        <v>217</v>
      </c>
      <c r="B253">
        <v>173.904</v>
      </c>
      <c r="D253" s="55" t="s">
        <v>45</v>
      </c>
      <c r="E253" s="57">
        <v>2018.8330000000001</v>
      </c>
      <c r="F253" s="50">
        <v>175.54316666666665</v>
      </c>
      <c r="DR253" s="41"/>
      <c r="DT253" s="50"/>
    </row>
    <row r="254" spans="1:124" hidden="1" x14ac:dyDescent="0.35">
      <c r="A254" s="54" t="s">
        <v>218</v>
      </c>
      <c r="B254">
        <v>173.73400000000001</v>
      </c>
      <c r="D254" s="55" t="s">
        <v>45</v>
      </c>
      <c r="E254" s="57">
        <v>2018.9169999999999</v>
      </c>
      <c r="F254" s="50">
        <v>176.13617391304348</v>
      </c>
      <c r="DR254" s="41"/>
      <c r="DT254" s="50"/>
    </row>
    <row r="255" spans="1:124" hidden="1" x14ac:dyDescent="0.35">
      <c r="A255" s="54" t="s">
        <v>219</v>
      </c>
      <c r="B255">
        <v>173.64400000000001</v>
      </c>
      <c r="D255" s="55" t="s">
        <v>45</v>
      </c>
      <c r="E255" s="57">
        <v>2019</v>
      </c>
      <c r="F255" s="50">
        <v>174.67562601626014</v>
      </c>
      <c r="DR255" s="41"/>
      <c r="DT255" s="50"/>
    </row>
    <row r="256" spans="1:124" hidden="1" x14ac:dyDescent="0.35">
      <c r="A256" s="54" t="s">
        <v>220</v>
      </c>
      <c r="B256">
        <v>173.59399999999999</v>
      </c>
      <c r="D256" s="55" t="s">
        <v>45</v>
      </c>
      <c r="E256" s="57">
        <v>2019.0833</v>
      </c>
      <c r="F256" s="50">
        <v>174.27417857142859</v>
      </c>
      <c r="DR256" s="41"/>
      <c r="DT256" s="50"/>
    </row>
    <row r="257" spans="1:124" hidden="1" x14ac:dyDescent="0.35">
      <c r="A257" s="54" t="s">
        <v>221</v>
      </c>
      <c r="B257">
        <v>175.434</v>
      </c>
      <c r="D257" s="55" t="s">
        <v>45</v>
      </c>
      <c r="E257" s="57">
        <v>2019.1669999999999</v>
      </c>
      <c r="F257" s="50">
        <v>174.36577419354836</v>
      </c>
      <c r="DR257" s="41"/>
      <c r="DT257" s="50"/>
    </row>
    <row r="258" spans="1:124" hidden="1" x14ac:dyDescent="0.35">
      <c r="A258" s="54" t="s">
        <v>222</v>
      </c>
      <c r="B258">
        <v>175.38399999999999</v>
      </c>
      <c r="D258" s="55" t="s">
        <v>45</v>
      </c>
      <c r="E258" s="57">
        <v>2019.25</v>
      </c>
      <c r="F258" s="50">
        <v>174.58024999999998</v>
      </c>
      <c r="DR258" s="41"/>
      <c r="DT258" s="50"/>
    </row>
    <row r="259" spans="1:124" hidden="1" x14ac:dyDescent="0.35">
      <c r="A259" s="54" t="s">
        <v>223</v>
      </c>
      <c r="B259">
        <v>175.11599999999999</v>
      </c>
      <c r="D259" s="55" t="s">
        <v>45</v>
      </c>
      <c r="E259" s="57">
        <v>2019.3330000000001</v>
      </c>
      <c r="F259" s="50">
        <v>175.43391935483871</v>
      </c>
      <c r="DR259" s="41"/>
      <c r="DT259" s="50"/>
    </row>
    <row r="260" spans="1:124" hidden="1" x14ac:dyDescent="0.35">
      <c r="A260" s="54" t="s">
        <v>224</v>
      </c>
      <c r="B260">
        <v>175.03683333333333</v>
      </c>
      <c r="D260" s="55" t="s">
        <v>45</v>
      </c>
      <c r="E260" s="57">
        <v>2019.4169999999999</v>
      </c>
      <c r="F260" s="50">
        <v>176.03941666666665</v>
      </c>
      <c r="DR260" s="41"/>
      <c r="DT260" s="50"/>
    </row>
    <row r="261" spans="1:124" hidden="1" x14ac:dyDescent="0.35">
      <c r="A261" s="54" t="s">
        <v>225</v>
      </c>
      <c r="B261">
        <v>174.59964516129034</v>
      </c>
      <c r="D261" s="55" t="s">
        <v>45</v>
      </c>
      <c r="E261" s="57">
        <v>2019.5</v>
      </c>
      <c r="F261" s="50">
        <v>175.8764193548387</v>
      </c>
      <c r="DR261" s="41"/>
      <c r="DT261" s="50"/>
    </row>
    <row r="262" spans="1:124" hidden="1" x14ac:dyDescent="0.35">
      <c r="A262" s="54" t="s">
        <v>226</v>
      </c>
      <c r="B262">
        <v>174.0481666666667</v>
      </c>
      <c r="D262" s="55" t="s">
        <v>45</v>
      </c>
      <c r="E262" s="57">
        <v>2019.5830000000001</v>
      </c>
      <c r="F262" s="50">
        <v>175.73058536585364</v>
      </c>
      <c r="DR262" s="41"/>
      <c r="DT262" s="50"/>
    </row>
    <row r="263" spans="1:124" hidden="1" x14ac:dyDescent="0.35">
      <c r="A263" s="54" t="s">
        <v>227</v>
      </c>
      <c r="B263">
        <v>173.85762903225807</v>
      </c>
      <c r="D263" s="55" t="s">
        <v>45</v>
      </c>
      <c r="E263" s="57">
        <v>2019.6669999999999</v>
      </c>
      <c r="F263" s="50">
        <v>175.59399999999999</v>
      </c>
      <c r="DR263" s="41"/>
      <c r="DT263" s="50"/>
    </row>
    <row r="264" spans="1:124" hidden="1" x14ac:dyDescent="0.35">
      <c r="A264" s="53" t="s">
        <v>192</v>
      </c>
      <c r="D264" s="55" t="s">
        <v>45</v>
      </c>
      <c r="E264" s="57">
        <v>2019.75</v>
      </c>
      <c r="F264" s="50" t="s">
        <v>215</v>
      </c>
      <c r="DR264" s="41"/>
      <c r="DT264" s="50"/>
    </row>
    <row r="265" spans="1:124" hidden="1" x14ac:dyDescent="0.35">
      <c r="A265" s="54" t="s">
        <v>216</v>
      </c>
      <c r="B265">
        <v>174.00262903225808</v>
      </c>
      <c r="D265" s="55" t="s">
        <v>45</v>
      </c>
      <c r="E265" s="57">
        <v>2019.8330000000001</v>
      </c>
      <c r="F265" s="50" t="s">
        <v>215</v>
      </c>
      <c r="DR265" s="41"/>
      <c r="DT265" s="50"/>
    </row>
    <row r="266" spans="1:124" hidden="1" x14ac:dyDescent="0.35">
      <c r="A266" s="54" t="s">
        <v>217</v>
      </c>
      <c r="B266">
        <v>173.91417857142858</v>
      </c>
      <c r="D266" s="55" t="s">
        <v>45</v>
      </c>
      <c r="E266" s="57">
        <v>2019.9169999999999</v>
      </c>
      <c r="F266" s="50">
        <v>177.404</v>
      </c>
      <c r="DR266" s="41"/>
      <c r="DT266" s="50"/>
    </row>
    <row r="267" spans="1:124" hidden="1" x14ac:dyDescent="0.35">
      <c r="A267" s="54" t="s">
        <v>218</v>
      </c>
      <c r="B267">
        <v>174.15883870967741</v>
      </c>
      <c r="D267" s="55" t="s">
        <v>45</v>
      </c>
      <c r="E267" s="57">
        <v>2020</v>
      </c>
      <c r="F267" s="50" t="s">
        <v>215</v>
      </c>
      <c r="DR267" s="41"/>
      <c r="DT267" s="50"/>
    </row>
    <row r="268" spans="1:124" hidden="1" x14ac:dyDescent="0.35">
      <c r="A268" s="54" t="s">
        <v>219</v>
      </c>
      <c r="B268">
        <v>175.56733333333332</v>
      </c>
      <c r="D268" s="55" t="s">
        <v>54</v>
      </c>
      <c r="E268" s="57">
        <v>2009</v>
      </c>
      <c r="F268" s="50" t="s">
        <v>215</v>
      </c>
      <c r="DR268" s="41"/>
      <c r="DT268" s="50"/>
    </row>
    <row r="269" spans="1:124" hidden="1" x14ac:dyDescent="0.35">
      <c r="A269" s="54" t="s">
        <v>220</v>
      </c>
      <c r="B269">
        <v>175.79682258064517</v>
      </c>
      <c r="D269" s="55" t="s">
        <v>54</v>
      </c>
      <c r="E269" s="57">
        <v>2009.08251</v>
      </c>
      <c r="F269" s="50" t="s">
        <v>215</v>
      </c>
      <c r="DR269" s="41"/>
      <c r="DT269" s="50"/>
    </row>
    <row r="270" spans="1:124" hidden="1" x14ac:dyDescent="0.35">
      <c r="A270" s="54" t="s">
        <v>221</v>
      </c>
      <c r="B270">
        <v>175.56766666666667</v>
      </c>
      <c r="D270" s="55" t="s">
        <v>54</v>
      </c>
      <c r="E270" s="57">
        <v>2009.16588</v>
      </c>
      <c r="F270" s="50" t="s">
        <v>215</v>
      </c>
      <c r="DR270" s="41"/>
      <c r="DT270" s="50"/>
    </row>
    <row r="271" spans="1:124" hidden="1" x14ac:dyDescent="0.35">
      <c r="A271" s="54" t="s">
        <v>222</v>
      </c>
      <c r="B271">
        <v>176.19158064516128</v>
      </c>
      <c r="D271" s="55" t="s">
        <v>54</v>
      </c>
      <c r="E271" s="57">
        <v>2009.2492500000001</v>
      </c>
      <c r="F271" s="50" t="s">
        <v>215</v>
      </c>
      <c r="DR271" s="41"/>
      <c r="DT271" s="50"/>
    </row>
    <row r="272" spans="1:124" hidden="1" x14ac:dyDescent="0.35">
      <c r="A272" s="54" t="s">
        <v>223</v>
      </c>
      <c r="B272">
        <v>176.09520967741935</v>
      </c>
      <c r="D272" s="55" t="s">
        <v>54</v>
      </c>
      <c r="E272" s="57">
        <v>2009.3326199999999</v>
      </c>
      <c r="F272" s="50" t="s">
        <v>215</v>
      </c>
      <c r="DR272" s="41"/>
      <c r="DT272" s="50"/>
    </row>
    <row r="273" spans="1:124" hidden="1" x14ac:dyDescent="0.35">
      <c r="A273" s="54" t="s">
        <v>224</v>
      </c>
      <c r="B273">
        <v>175.33933333333334</v>
      </c>
      <c r="D273" s="55" t="s">
        <v>54</v>
      </c>
      <c r="E273" s="57">
        <v>2009.41599</v>
      </c>
      <c r="F273" s="50" t="s">
        <v>215</v>
      </c>
      <c r="DR273" s="41"/>
      <c r="DT273" s="50"/>
    </row>
    <row r="274" spans="1:124" hidden="1" x14ac:dyDescent="0.35">
      <c r="A274" s="54" t="s">
        <v>225</v>
      </c>
      <c r="B274">
        <v>174.37585483870967</v>
      </c>
      <c r="D274" s="55" t="s">
        <v>54</v>
      </c>
      <c r="E274" s="57">
        <v>2009.49936</v>
      </c>
      <c r="F274" s="50" t="s">
        <v>215</v>
      </c>
      <c r="DR274" s="41"/>
      <c r="DT274" s="50"/>
    </row>
    <row r="275" spans="1:124" hidden="1" x14ac:dyDescent="0.35">
      <c r="A275" s="54" t="s">
        <v>226</v>
      </c>
      <c r="B275">
        <v>175.54316666666665</v>
      </c>
      <c r="D275" s="55" t="s">
        <v>54</v>
      </c>
      <c r="E275" s="57">
        <v>2009.5827300000001</v>
      </c>
      <c r="F275" s="50" t="s">
        <v>215</v>
      </c>
      <c r="DR275" s="41"/>
      <c r="DT275" s="50"/>
    </row>
    <row r="276" spans="1:124" hidden="1" x14ac:dyDescent="0.35">
      <c r="A276" s="54" t="s">
        <v>227</v>
      </c>
      <c r="B276">
        <v>176.13617391304348</v>
      </c>
      <c r="D276" s="55" t="s">
        <v>54</v>
      </c>
      <c r="E276" s="57">
        <v>2009.6660999999999</v>
      </c>
      <c r="F276" s="50" t="s">
        <v>215</v>
      </c>
      <c r="DR276" s="41"/>
      <c r="DT276" s="50"/>
    </row>
    <row r="277" spans="1:124" hidden="1" x14ac:dyDescent="0.35">
      <c r="A277" s="53" t="s">
        <v>193</v>
      </c>
      <c r="D277" s="55" t="s">
        <v>54</v>
      </c>
      <c r="E277" s="57">
        <v>2009.74947</v>
      </c>
      <c r="F277" s="50" t="s">
        <v>215</v>
      </c>
      <c r="DR277" s="41"/>
      <c r="DT277" s="50"/>
    </row>
    <row r="278" spans="1:124" hidden="1" x14ac:dyDescent="0.35">
      <c r="A278" s="54" t="s">
        <v>216</v>
      </c>
      <c r="B278">
        <v>174.67562601626014</v>
      </c>
      <c r="D278" s="55" t="s">
        <v>54</v>
      </c>
      <c r="E278" s="57">
        <v>2009.83284</v>
      </c>
      <c r="F278" s="50" t="s">
        <v>215</v>
      </c>
      <c r="DR278" s="41"/>
      <c r="DT278" s="50"/>
    </row>
    <row r="279" spans="1:124" hidden="1" x14ac:dyDescent="0.35">
      <c r="A279" s="54" t="s">
        <v>217</v>
      </c>
      <c r="B279">
        <v>174.27417857142859</v>
      </c>
      <c r="D279" s="55" t="s">
        <v>54</v>
      </c>
      <c r="E279" s="57">
        <v>2009.9162100000001</v>
      </c>
      <c r="F279" s="50" t="s">
        <v>215</v>
      </c>
      <c r="DR279" s="41"/>
      <c r="DT279" s="50"/>
    </row>
    <row r="280" spans="1:124" hidden="1" x14ac:dyDescent="0.35">
      <c r="A280" s="54" t="s">
        <v>218</v>
      </c>
      <c r="B280">
        <v>174.36577419354836</v>
      </c>
      <c r="D280" s="55" t="s">
        <v>54</v>
      </c>
      <c r="E280" s="57">
        <v>2010</v>
      </c>
      <c r="F280" s="50" t="s">
        <v>215</v>
      </c>
      <c r="DR280" s="41"/>
      <c r="DT280" s="50"/>
    </row>
    <row r="281" spans="1:124" hidden="1" x14ac:dyDescent="0.35">
      <c r="A281" s="54" t="s">
        <v>219</v>
      </c>
      <c r="B281">
        <v>174.58024999999998</v>
      </c>
      <c r="D281" s="55" t="s">
        <v>54</v>
      </c>
      <c r="E281" s="57">
        <v>2010.08295</v>
      </c>
      <c r="F281" s="50" t="s">
        <v>215</v>
      </c>
      <c r="DR281" s="41"/>
      <c r="DT281" s="50"/>
    </row>
    <row r="282" spans="1:124" hidden="1" x14ac:dyDescent="0.35">
      <c r="A282" s="54" t="s">
        <v>220</v>
      </c>
      <c r="B282">
        <v>175.43391935483871</v>
      </c>
      <c r="D282" s="55" t="s">
        <v>54</v>
      </c>
      <c r="E282" s="57">
        <v>2010.16632</v>
      </c>
      <c r="F282" s="50" t="s">
        <v>215</v>
      </c>
      <c r="DR282" s="41"/>
      <c r="DT282" s="50"/>
    </row>
    <row r="283" spans="1:124" hidden="1" x14ac:dyDescent="0.35">
      <c r="A283" s="54" t="s">
        <v>221</v>
      </c>
      <c r="B283">
        <v>176.03941666666665</v>
      </c>
      <c r="D283" s="55" t="s">
        <v>54</v>
      </c>
      <c r="E283" s="57">
        <v>2010.2496900000001</v>
      </c>
      <c r="F283" s="50" t="s">
        <v>215</v>
      </c>
      <c r="DR283" s="41"/>
      <c r="DT283" s="50"/>
    </row>
    <row r="284" spans="1:124" hidden="1" x14ac:dyDescent="0.35">
      <c r="A284" s="54" t="s">
        <v>222</v>
      </c>
      <c r="B284">
        <v>175.8764193548387</v>
      </c>
      <c r="D284" s="55" t="s">
        <v>54</v>
      </c>
      <c r="E284" s="57">
        <v>2010.3330599999999</v>
      </c>
      <c r="F284" s="50" t="s">
        <v>215</v>
      </c>
      <c r="DR284" s="41"/>
      <c r="DT284" s="50"/>
    </row>
    <row r="285" spans="1:124" hidden="1" x14ac:dyDescent="0.35">
      <c r="A285" s="54" t="s">
        <v>223</v>
      </c>
      <c r="B285">
        <v>175.73058536585364</v>
      </c>
      <c r="D285" s="55" t="s">
        <v>54</v>
      </c>
      <c r="E285" s="57">
        <v>2010.41643</v>
      </c>
      <c r="F285" s="50" t="s">
        <v>215</v>
      </c>
      <c r="DR285" s="41"/>
      <c r="DT285" s="50"/>
    </row>
    <row r="286" spans="1:124" hidden="1" x14ac:dyDescent="0.35">
      <c r="A286" s="54" t="s">
        <v>224</v>
      </c>
      <c r="B286">
        <v>175.59399999999999</v>
      </c>
      <c r="D286" s="55" t="s">
        <v>54</v>
      </c>
      <c r="E286" s="57">
        <v>2010.4998000000001</v>
      </c>
      <c r="F286" s="50" t="s">
        <v>215</v>
      </c>
      <c r="DR286" s="41"/>
      <c r="DT286" s="50"/>
    </row>
    <row r="287" spans="1:124" hidden="1" x14ac:dyDescent="0.35">
      <c r="A287" s="54" t="s">
        <v>225</v>
      </c>
      <c r="B287" t="s">
        <v>215</v>
      </c>
      <c r="D287" s="55" t="s">
        <v>54</v>
      </c>
      <c r="E287" s="57">
        <v>2010.5831700000001</v>
      </c>
      <c r="F287" s="50" t="s">
        <v>215</v>
      </c>
      <c r="DR287" s="41"/>
      <c r="DT287" s="50"/>
    </row>
    <row r="288" spans="1:124" hidden="1" x14ac:dyDescent="0.35">
      <c r="A288" s="54" t="s">
        <v>226</v>
      </c>
      <c r="B288" t="s">
        <v>215</v>
      </c>
      <c r="D288" s="55" t="s">
        <v>54</v>
      </c>
      <c r="E288" s="57">
        <v>2010.6665399999999</v>
      </c>
      <c r="F288" s="50" t="s">
        <v>215</v>
      </c>
      <c r="DR288" s="41"/>
      <c r="DT288" s="50"/>
    </row>
    <row r="289" spans="1:124" hidden="1" x14ac:dyDescent="0.35">
      <c r="A289" s="54" t="s">
        <v>227</v>
      </c>
      <c r="B289">
        <v>177.404</v>
      </c>
      <c r="D289" s="55" t="s">
        <v>54</v>
      </c>
      <c r="E289" s="57">
        <v>2010.74991</v>
      </c>
      <c r="F289" s="50" t="s">
        <v>215</v>
      </c>
      <c r="DR289" s="41"/>
      <c r="DT289" s="50"/>
    </row>
    <row r="290" spans="1:124" hidden="1" x14ac:dyDescent="0.35">
      <c r="A290" s="41" t="s">
        <v>54</v>
      </c>
      <c r="D290" s="55" t="s">
        <v>54</v>
      </c>
      <c r="E290" s="57">
        <v>2010.8332800000001</v>
      </c>
      <c r="F290" s="50" t="s">
        <v>215</v>
      </c>
      <c r="DR290" s="41"/>
      <c r="DT290" s="50"/>
    </row>
    <row r="291" spans="1:124" hidden="1" x14ac:dyDescent="0.35">
      <c r="A291" s="53" t="s">
        <v>183</v>
      </c>
      <c r="D291" s="55" t="s">
        <v>54</v>
      </c>
      <c r="E291" s="57">
        <v>2010.9166499999999</v>
      </c>
      <c r="F291" s="50" t="s">
        <v>215</v>
      </c>
      <c r="DR291" s="41"/>
      <c r="DT291" s="50"/>
    </row>
    <row r="292" spans="1:124" hidden="1" x14ac:dyDescent="0.35">
      <c r="A292" s="54" t="s">
        <v>216</v>
      </c>
      <c r="B292" t="s">
        <v>215</v>
      </c>
      <c r="D292" s="55" t="s">
        <v>54</v>
      </c>
      <c r="E292" s="57">
        <v>2011</v>
      </c>
      <c r="F292" s="50" t="s">
        <v>215</v>
      </c>
      <c r="DR292" s="41"/>
      <c r="DT292" s="50"/>
    </row>
    <row r="293" spans="1:124" hidden="1" x14ac:dyDescent="0.35">
      <c r="A293" s="54" t="s">
        <v>217</v>
      </c>
      <c r="B293" t="s">
        <v>215</v>
      </c>
      <c r="D293" s="55" t="s">
        <v>54</v>
      </c>
      <c r="E293" s="57">
        <v>2011.0833</v>
      </c>
      <c r="F293" s="50" t="s">
        <v>215</v>
      </c>
      <c r="DR293" s="41"/>
      <c r="DT293" s="50"/>
    </row>
    <row r="294" spans="1:124" hidden="1" x14ac:dyDescent="0.35">
      <c r="A294" s="54" t="s">
        <v>218</v>
      </c>
      <c r="B294" t="s">
        <v>215</v>
      </c>
      <c r="D294" s="55" t="s">
        <v>54</v>
      </c>
      <c r="E294" s="57">
        <v>2011.1669999999999</v>
      </c>
      <c r="F294" s="50" t="s">
        <v>215</v>
      </c>
      <c r="DR294" s="41"/>
      <c r="DT294" s="50"/>
    </row>
    <row r="295" spans="1:124" hidden="1" x14ac:dyDescent="0.35">
      <c r="A295" s="54" t="s">
        <v>219</v>
      </c>
      <c r="B295" t="s">
        <v>215</v>
      </c>
      <c r="D295" s="55" t="s">
        <v>54</v>
      </c>
      <c r="E295" s="57">
        <v>2011.25</v>
      </c>
      <c r="F295" s="50" t="s">
        <v>215</v>
      </c>
      <c r="DR295" s="41"/>
      <c r="DT295" s="50"/>
    </row>
    <row r="296" spans="1:124" hidden="1" x14ac:dyDescent="0.35">
      <c r="A296" s="54" t="s">
        <v>220</v>
      </c>
      <c r="B296" t="s">
        <v>215</v>
      </c>
      <c r="D296" s="55" t="s">
        <v>54</v>
      </c>
      <c r="E296" s="57">
        <v>2011.3330000000001</v>
      </c>
      <c r="F296" s="50" t="s">
        <v>215</v>
      </c>
      <c r="DR296" s="41"/>
      <c r="DT296" s="50"/>
    </row>
    <row r="297" spans="1:124" hidden="1" x14ac:dyDescent="0.35">
      <c r="A297" s="54" t="s">
        <v>221</v>
      </c>
      <c r="B297" t="s">
        <v>215</v>
      </c>
      <c r="D297" s="55" t="s">
        <v>54</v>
      </c>
      <c r="E297" s="57">
        <v>2011.4169999999999</v>
      </c>
      <c r="F297" s="50" t="s">
        <v>215</v>
      </c>
      <c r="DR297" s="41"/>
      <c r="DT297" s="50"/>
    </row>
    <row r="298" spans="1:124" hidden="1" x14ac:dyDescent="0.35">
      <c r="A298" s="54" t="s">
        <v>222</v>
      </c>
      <c r="B298" t="s">
        <v>215</v>
      </c>
      <c r="D298" s="55" t="s">
        <v>54</v>
      </c>
      <c r="E298" s="57">
        <v>2011.5</v>
      </c>
      <c r="F298" s="50" t="s">
        <v>215</v>
      </c>
      <c r="DR298" s="41"/>
      <c r="DT298" s="50"/>
    </row>
    <row r="299" spans="1:124" hidden="1" x14ac:dyDescent="0.35">
      <c r="A299" s="54" t="s">
        <v>223</v>
      </c>
      <c r="B299" t="s">
        <v>215</v>
      </c>
      <c r="D299" s="55" t="s">
        <v>54</v>
      </c>
      <c r="E299" s="57">
        <v>2011.5830000000001</v>
      </c>
      <c r="F299" s="50" t="s">
        <v>215</v>
      </c>
      <c r="DR299" s="41"/>
      <c r="DT299" s="50"/>
    </row>
    <row r="300" spans="1:124" hidden="1" x14ac:dyDescent="0.35">
      <c r="A300" s="54" t="s">
        <v>224</v>
      </c>
      <c r="B300" t="s">
        <v>215</v>
      </c>
      <c r="D300" s="55" t="s">
        <v>54</v>
      </c>
      <c r="E300" s="57">
        <v>2011.6669999999999</v>
      </c>
      <c r="F300" s="50" t="s">
        <v>215</v>
      </c>
      <c r="DR300" s="41"/>
      <c r="DT300" s="50"/>
    </row>
    <row r="301" spans="1:124" hidden="1" x14ac:dyDescent="0.35">
      <c r="A301" s="54" t="s">
        <v>225</v>
      </c>
      <c r="B301" t="s">
        <v>215</v>
      </c>
      <c r="D301" s="55" t="s">
        <v>54</v>
      </c>
      <c r="E301" s="57">
        <v>2011.75</v>
      </c>
      <c r="F301" s="50" t="s">
        <v>215</v>
      </c>
      <c r="DR301" s="41"/>
      <c r="DT301" s="50"/>
    </row>
    <row r="302" spans="1:124" hidden="1" x14ac:dyDescent="0.35">
      <c r="A302" s="54" t="s">
        <v>226</v>
      </c>
      <c r="B302" t="s">
        <v>215</v>
      </c>
      <c r="D302" s="55" t="s">
        <v>54</v>
      </c>
      <c r="E302" s="57">
        <v>2011.8330000000001</v>
      </c>
      <c r="F302" s="50" t="s">
        <v>215</v>
      </c>
      <c r="DR302" s="41"/>
      <c r="DT302" s="50"/>
    </row>
    <row r="303" spans="1:124" hidden="1" x14ac:dyDescent="0.35">
      <c r="A303" s="54" t="s">
        <v>227</v>
      </c>
      <c r="B303" t="s">
        <v>215</v>
      </c>
      <c r="D303" s="55" t="s">
        <v>54</v>
      </c>
      <c r="E303" s="57">
        <v>2011.9169999999999</v>
      </c>
      <c r="F303" s="50" t="s">
        <v>215</v>
      </c>
      <c r="DR303" s="41"/>
      <c r="DT303" s="50"/>
    </row>
    <row r="304" spans="1:124" hidden="1" x14ac:dyDescent="0.35">
      <c r="A304" s="53" t="s">
        <v>184</v>
      </c>
      <c r="D304" s="55" t="s">
        <v>54</v>
      </c>
      <c r="E304" s="57">
        <v>2012</v>
      </c>
      <c r="F304" s="50" t="s">
        <v>215</v>
      </c>
      <c r="DR304" s="41"/>
      <c r="DT304" s="50"/>
    </row>
    <row r="305" spans="1:124" hidden="1" x14ac:dyDescent="0.35">
      <c r="A305" s="54" t="s">
        <v>216</v>
      </c>
      <c r="B305" t="s">
        <v>215</v>
      </c>
      <c r="D305" s="55" t="s">
        <v>54</v>
      </c>
      <c r="E305" s="57">
        <v>2012.0833</v>
      </c>
      <c r="F305" s="50" t="s">
        <v>215</v>
      </c>
      <c r="DR305" s="41"/>
      <c r="DT305" s="50"/>
    </row>
    <row r="306" spans="1:124" hidden="1" x14ac:dyDescent="0.35">
      <c r="A306" s="54" t="s">
        <v>217</v>
      </c>
      <c r="B306" t="s">
        <v>215</v>
      </c>
      <c r="D306" s="55" t="s">
        <v>54</v>
      </c>
      <c r="E306" s="57">
        <v>2012.1669999999999</v>
      </c>
      <c r="F306" s="50" t="s">
        <v>215</v>
      </c>
      <c r="DR306" s="41"/>
      <c r="DT306" s="50"/>
    </row>
    <row r="307" spans="1:124" hidden="1" x14ac:dyDescent="0.35">
      <c r="A307" s="54" t="s">
        <v>218</v>
      </c>
      <c r="B307" t="s">
        <v>215</v>
      </c>
      <c r="D307" s="55" t="s">
        <v>54</v>
      </c>
      <c r="E307" s="57">
        <v>2012.25</v>
      </c>
      <c r="F307" s="50" t="s">
        <v>215</v>
      </c>
      <c r="DR307" s="41"/>
      <c r="DT307" s="50"/>
    </row>
    <row r="308" spans="1:124" hidden="1" x14ac:dyDescent="0.35">
      <c r="A308" s="54" t="s">
        <v>219</v>
      </c>
      <c r="B308" t="s">
        <v>215</v>
      </c>
      <c r="D308" s="55" t="s">
        <v>54</v>
      </c>
      <c r="E308" s="57">
        <v>2012.3330000000001</v>
      </c>
      <c r="F308" s="50">
        <v>198.05</v>
      </c>
      <c r="DR308" s="41"/>
      <c r="DT308" s="50"/>
    </row>
    <row r="309" spans="1:124" hidden="1" x14ac:dyDescent="0.35">
      <c r="A309" s="54" t="s">
        <v>220</v>
      </c>
      <c r="B309" t="s">
        <v>215</v>
      </c>
      <c r="D309" s="55" t="s">
        <v>54</v>
      </c>
      <c r="E309" s="57">
        <v>2012.4169999999999</v>
      </c>
      <c r="F309" s="50">
        <v>197.8</v>
      </c>
      <c r="DR309" s="41"/>
      <c r="DT309" s="50"/>
    </row>
    <row r="310" spans="1:124" hidden="1" x14ac:dyDescent="0.35">
      <c r="A310" s="54" t="s">
        <v>221</v>
      </c>
      <c r="B310" t="s">
        <v>215</v>
      </c>
      <c r="D310" s="55" t="s">
        <v>54</v>
      </c>
      <c r="E310" s="57">
        <v>2012.5</v>
      </c>
      <c r="F310" s="50">
        <v>197.1</v>
      </c>
      <c r="DR310" s="41"/>
      <c r="DT310" s="50"/>
    </row>
    <row r="311" spans="1:124" hidden="1" x14ac:dyDescent="0.35">
      <c r="A311" s="54" t="s">
        <v>222</v>
      </c>
      <c r="B311" t="s">
        <v>215</v>
      </c>
      <c r="D311" s="55" t="s">
        <v>54</v>
      </c>
      <c r="E311" s="57">
        <v>2012.5830000000001</v>
      </c>
      <c r="F311" s="50">
        <v>197.21</v>
      </c>
      <c r="DR311" s="41"/>
      <c r="DT311" s="50"/>
    </row>
    <row r="312" spans="1:124" hidden="1" x14ac:dyDescent="0.35">
      <c r="A312" s="54" t="s">
        <v>223</v>
      </c>
      <c r="B312" t="s">
        <v>215</v>
      </c>
      <c r="D312" s="55" t="s">
        <v>54</v>
      </c>
      <c r="E312" s="57">
        <v>2012.6669999999999</v>
      </c>
      <c r="F312" s="50">
        <v>196.2</v>
      </c>
      <c r="DR312" s="41"/>
      <c r="DT312" s="50"/>
    </row>
    <row r="313" spans="1:124" hidden="1" x14ac:dyDescent="0.35">
      <c r="A313" s="54" t="s">
        <v>224</v>
      </c>
      <c r="B313" t="s">
        <v>215</v>
      </c>
      <c r="D313" s="55" t="s">
        <v>54</v>
      </c>
      <c r="E313" s="57">
        <v>2012.75</v>
      </c>
      <c r="F313" s="50">
        <v>197.3</v>
      </c>
      <c r="DR313" s="41"/>
      <c r="DT313" s="50"/>
    </row>
    <row r="314" spans="1:124" hidden="1" x14ac:dyDescent="0.35">
      <c r="A314" s="54" t="s">
        <v>225</v>
      </c>
      <c r="B314" t="s">
        <v>215</v>
      </c>
      <c r="D314" s="55" t="s">
        <v>54</v>
      </c>
      <c r="E314" s="57">
        <v>2012.8330000000001</v>
      </c>
      <c r="F314" s="50">
        <v>197.69</v>
      </c>
      <c r="DR314" s="41"/>
      <c r="DT314" s="50"/>
    </row>
    <row r="315" spans="1:124" hidden="1" x14ac:dyDescent="0.35">
      <c r="A315" s="54" t="s">
        <v>226</v>
      </c>
      <c r="B315" t="s">
        <v>215</v>
      </c>
      <c r="D315" s="55" t="s">
        <v>54</v>
      </c>
      <c r="E315" s="57">
        <v>2012.9169999999999</v>
      </c>
      <c r="F315" s="50">
        <v>197.4</v>
      </c>
      <c r="DR315" s="41"/>
      <c r="DT315" s="50"/>
    </row>
    <row r="316" spans="1:124" hidden="1" x14ac:dyDescent="0.35">
      <c r="A316" s="54" t="s">
        <v>227</v>
      </c>
      <c r="B316" t="s">
        <v>215</v>
      </c>
      <c r="D316" s="55" t="s">
        <v>54</v>
      </c>
      <c r="E316" s="57">
        <v>2013</v>
      </c>
      <c r="F316" s="50">
        <v>197.73</v>
      </c>
      <c r="DR316" s="41"/>
      <c r="DT316" s="50"/>
    </row>
    <row r="317" spans="1:124" hidden="1" x14ac:dyDescent="0.35">
      <c r="A317" s="53" t="s">
        <v>185</v>
      </c>
      <c r="D317" s="55" t="s">
        <v>54</v>
      </c>
      <c r="E317" s="57">
        <v>2013.0833</v>
      </c>
      <c r="F317" s="50">
        <v>198.13</v>
      </c>
      <c r="DR317" s="41"/>
      <c r="DT317" s="50"/>
    </row>
    <row r="318" spans="1:124" hidden="1" x14ac:dyDescent="0.35">
      <c r="A318" s="54" t="s">
        <v>216</v>
      </c>
      <c r="B318" t="s">
        <v>215</v>
      </c>
      <c r="D318" s="55" t="s">
        <v>54</v>
      </c>
      <c r="E318" s="57">
        <v>2013.1669999999999</v>
      </c>
      <c r="F318" s="50">
        <v>198.31</v>
      </c>
      <c r="DR318" s="41"/>
      <c r="DT318" s="50"/>
    </row>
    <row r="319" spans="1:124" hidden="1" x14ac:dyDescent="0.35">
      <c r="A319" s="54" t="s">
        <v>217</v>
      </c>
      <c r="B319" t="s">
        <v>215</v>
      </c>
      <c r="D319" s="55" t="s">
        <v>54</v>
      </c>
      <c r="E319" s="57">
        <v>2013.25</v>
      </c>
      <c r="F319" s="50">
        <v>198.27</v>
      </c>
      <c r="DR319" s="41"/>
      <c r="DT319" s="50"/>
    </row>
    <row r="320" spans="1:124" hidden="1" x14ac:dyDescent="0.35">
      <c r="A320" s="54" t="s">
        <v>218</v>
      </c>
      <c r="B320" t="s">
        <v>215</v>
      </c>
      <c r="D320" s="55" t="s">
        <v>54</v>
      </c>
      <c r="E320" s="57">
        <v>2013.3330000000001</v>
      </c>
      <c r="F320" s="50">
        <v>198.7</v>
      </c>
      <c r="DR320" s="41"/>
      <c r="DT320" s="50"/>
    </row>
    <row r="321" spans="1:124" hidden="1" x14ac:dyDescent="0.35">
      <c r="A321" s="54" t="s">
        <v>219</v>
      </c>
      <c r="B321" t="s">
        <v>215</v>
      </c>
      <c r="D321" s="55" t="s">
        <v>54</v>
      </c>
      <c r="E321" s="57">
        <v>2013.4169999999999</v>
      </c>
      <c r="F321" s="50">
        <v>196.07</v>
      </c>
      <c r="DR321" s="41"/>
      <c r="DT321" s="50"/>
    </row>
    <row r="322" spans="1:124" hidden="1" x14ac:dyDescent="0.35">
      <c r="A322" s="54" t="s">
        <v>220</v>
      </c>
      <c r="B322" t="s">
        <v>215</v>
      </c>
      <c r="D322" s="55" t="s">
        <v>54</v>
      </c>
      <c r="E322" s="57">
        <v>2013.5</v>
      </c>
      <c r="F322" s="50">
        <v>195.44</v>
      </c>
      <c r="DR322" s="41"/>
      <c r="DT322" s="50"/>
    </row>
    <row r="323" spans="1:124" hidden="1" x14ac:dyDescent="0.35">
      <c r="A323" s="54" t="s">
        <v>221</v>
      </c>
      <c r="B323" t="s">
        <v>215</v>
      </c>
      <c r="D323" s="55" t="s">
        <v>54</v>
      </c>
      <c r="E323" s="57">
        <v>2013.5830000000001</v>
      </c>
      <c r="F323" s="50">
        <v>197.55</v>
      </c>
      <c r="DR323" s="41"/>
      <c r="DT323" s="50"/>
    </row>
    <row r="324" spans="1:124" hidden="1" x14ac:dyDescent="0.35">
      <c r="A324" s="54" t="s">
        <v>222</v>
      </c>
      <c r="B324" t="s">
        <v>215</v>
      </c>
      <c r="D324" s="55" t="s">
        <v>54</v>
      </c>
      <c r="E324" s="57">
        <v>2013.6669999999999</v>
      </c>
      <c r="F324" s="50">
        <v>197.68</v>
      </c>
      <c r="DR324" s="41"/>
      <c r="DT324" s="50"/>
    </row>
    <row r="325" spans="1:124" hidden="1" x14ac:dyDescent="0.35">
      <c r="A325" s="54" t="s">
        <v>223</v>
      </c>
      <c r="B325" t="s">
        <v>215</v>
      </c>
      <c r="D325" s="55" t="s">
        <v>54</v>
      </c>
      <c r="E325" s="57">
        <v>2013.75</v>
      </c>
      <c r="F325" s="50">
        <v>198.15</v>
      </c>
      <c r="DR325" s="41"/>
      <c r="DT325" s="50"/>
    </row>
    <row r="326" spans="1:124" hidden="1" x14ac:dyDescent="0.35">
      <c r="A326" s="54" t="s">
        <v>224</v>
      </c>
      <c r="B326" t="s">
        <v>215</v>
      </c>
      <c r="D326" s="55" t="s">
        <v>54</v>
      </c>
      <c r="E326" s="57">
        <v>2013.8330000000001</v>
      </c>
      <c r="F326" s="50">
        <v>198.21</v>
      </c>
      <c r="DR326" s="41"/>
      <c r="DT326" s="50"/>
    </row>
    <row r="327" spans="1:124" hidden="1" x14ac:dyDescent="0.35">
      <c r="A327" s="54" t="s">
        <v>225</v>
      </c>
      <c r="B327" t="s">
        <v>215</v>
      </c>
      <c r="D327" s="55" t="s">
        <v>54</v>
      </c>
      <c r="E327" s="57">
        <v>2013.9169999999999</v>
      </c>
      <c r="F327" s="50">
        <v>198.3</v>
      </c>
      <c r="DR327" s="41"/>
      <c r="DT327" s="50"/>
    </row>
    <row r="328" spans="1:124" hidden="1" x14ac:dyDescent="0.35">
      <c r="A328" s="54" t="s">
        <v>226</v>
      </c>
      <c r="B328" t="s">
        <v>215</v>
      </c>
      <c r="D328" s="55" t="s">
        <v>54</v>
      </c>
      <c r="E328" s="57">
        <v>2014</v>
      </c>
      <c r="F328" s="50">
        <v>198.83</v>
      </c>
      <c r="DR328" s="41"/>
      <c r="DT328" s="50"/>
    </row>
    <row r="329" spans="1:124" hidden="1" x14ac:dyDescent="0.35">
      <c r="A329" s="54" t="s">
        <v>227</v>
      </c>
      <c r="B329" t="s">
        <v>215</v>
      </c>
      <c r="D329" s="55" t="s">
        <v>54</v>
      </c>
      <c r="E329" s="57">
        <v>2014.0833</v>
      </c>
      <c r="F329" s="50">
        <v>198.93</v>
      </c>
      <c r="DR329" s="41"/>
      <c r="DT329" s="50"/>
    </row>
    <row r="330" spans="1:124" hidden="1" x14ac:dyDescent="0.35">
      <c r="A330" s="53" t="s">
        <v>186</v>
      </c>
      <c r="D330" s="55" t="s">
        <v>54</v>
      </c>
      <c r="E330" s="57">
        <v>2014.1669999999999</v>
      </c>
      <c r="F330" s="50">
        <v>198.97</v>
      </c>
      <c r="DR330" s="41"/>
      <c r="DT330" s="50"/>
    </row>
    <row r="331" spans="1:124" hidden="1" x14ac:dyDescent="0.35">
      <c r="A331" s="54" t="s">
        <v>216</v>
      </c>
      <c r="B331" t="s">
        <v>215</v>
      </c>
      <c r="D331" s="55" t="s">
        <v>54</v>
      </c>
      <c r="E331" s="57">
        <v>2014.25</v>
      </c>
      <c r="F331" s="50">
        <v>199.16</v>
      </c>
      <c r="DR331" s="41"/>
      <c r="DT331" s="50"/>
    </row>
    <row r="332" spans="1:124" hidden="1" x14ac:dyDescent="0.35">
      <c r="A332" s="54" t="s">
        <v>217</v>
      </c>
      <c r="B332" t="s">
        <v>215</v>
      </c>
      <c r="D332" s="55" t="s">
        <v>54</v>
      </c>
      <c r="E332" s="57">
        <v>2014.3330000000001</v>
      </c>
      <c r="F332" s="50">
        <v>199.54</v>
      </c>
      <c r="DR332" s="41"/>
      <c r="DT332" s="50"/>
    </row>
    <row r="333" spans="1:124" hidden="1" x14ac:dyDescent="0.35">
      <c r="A333" s="54" t="s">
        <v>218</v>
      </c>
      <c r="B333" t="s">
        <v>215</v>
      </c>
      <c r="D333" s="55" t="s">
        <v>54</v>
      </c>
      <c r="E333" s="57">
        <v>2014.4169999999999</v>
      </c>
      <c r="F333" s="50">
        <v>198.84</v>
      </c>
      <c r="DR333" s="41"/>
      <c r="DT333" s="50"/>
    </row>
    <row r="334" spans="1:124" hidden="1" x14ac:dyDescent="0.35">
      <c r="A334" s="54" t="s">
        <v>219</v>
      </c>
      <c r="B334" t="s">
        <v>215</v>
      </c>
      <c r="D334" s="55" t="s">
        <v>54</v>
      </c>
      <c r="E334" s="57">
        <v>2014.5</v>
      </c>
      <c r="F334" s="50">
        <v>199.02</v>
      </c>
      <c r="DR334" s="41"/>
      <c r="DT334" s="50"/>
    </row>
    <row r="335" spans="1:124" hidden="1" x14ac:dyDescent="0.35">
      <c r="A335" s="54" t="s">
        <v>220</v>
      </c>
      <c r="B335">
        <v>198.05</v>
      </c>
      <c r="D335" s="55" t="s">
        <v>54</v>
      </c>
      <c r="E335" s="57">
        <v>2014.5830000000001</v>
      </c>
      <c r="F335" s="50">
        <v>199.08</v>
      </c>
      <c r="DR335" s="41"/>
      <c r="DT335" s="50"/>
    </row>
    <row r="336" spans="1:124" hidden="1" x14ac:dyDescent="0.35">
      <c r="A336" s="54" t="s">
        <v>221</v>
      </c>
      <c r="B336">
        <v>197.8</v>
      </c>
      <c r="D336" s="55" t="s">
        <v>54</v>
      </c>
      <c r="E336" s="57">
        <v>2014.6669999999999</v>
      </c>
      <c r="F336" s="50">
        <v>199.08</v>
      </c>
      <c r="DR336" s="41"/>
      <c r="DT336" s="50"/>
    </row>
    <row r="337" spans="1:124" hidden="1" x14ac:dyDescent="0.35">
      <c r="A337" s="54" t="s">
        <v>222</v>
      </c>
      <c r="B337">
        <v>197.1</v>
      </c>
      <c r="D337" s="55" t="s">
        <v>54</v>
      </c>
      <c r="E337" s="57">
        <v>2014.75</v>
      </c>
      <c r="F337" s="50">
        <v>199.16</v>
      </c>
      <c r="DR337" s="41"/>
      <c r="DT337" s="50"/>
    </row>
    <row r="338" spans="1:124" hidden="1" x14ac:dyDescent="0.35">
      <c r="A338" s="54" t="s">
        <v>223</v>
      </c>
      <c r="B338">
        <v>197.21</v>
      </c>
      <c r="D338" s="55" t="s">
        <v>54</v>
      </c>
      <c r="E338" s="57">
        <v>2014.8330000000001</v>
      </c>
      <c r="F338" s="50">
        <v>199.31</v>
      </c>
      <c r="DR338" s="41"/>
      <c r="DT338" s="50"/>
    </row>
    <row r="339" spans="1:124" hidden="1" x14ac:dyDescent="0.35">
      <c r="A339" s="54" t="s">
        <v>224</v>
      </c>
      <c r="B339">
        <v>196.2</v>
      </c>
      <c r="D339" s="55" t="s">
        <v>54</v>
      </c>
      <c r="E339" s="57">
        <v>2014.9169999999999</v>
      </c>
      <c r="F339" s="50">
        <v>199.55</v>
      </c>
      <c r="DR339" s="41"/>
      <c r="DT339" s="50"/>
    </row>
    <row r="340" spans="1:124" hidden="1" x14ac:dyDescent="0.35">
      <c r="A340" s="54" t="s">
        <v>225</v>
      </c>
      <c r="B340">
        <v>197.3</v>
      </c>
      <c r="D340" s="55" t="s">
        <v>54</v>
      </c>
      <c r="E340" s="57">
        <v>2015</v>
      </c>
      <c r="F340" s="50">
        <v>199.87</v>
      </c>
      <c r="DR340" s="41"/>
      <c r="DT340" s="50"/>
    </row>
    <row r="341" spans="1:124" hidden="1" x14ac:dyDescent="0.35">
      <c r="A341" s="54" t="s">
        <v>226</v>
      </c>
      <c r="B341">
        <v>197.69</v>
      </c>
      <c r="D341" s="55" t="s">
        <v>54</v>
      </c>
      <c r="E341" s="57">
        <v>2015.0833</v>
      </c>
      <c r="F341" s="50">
        <v>199.81</v>
      </c>
      <c r="DR341" s="41"/>
      <c r="DT341" s="50"/>
    </row>
    <row r="342" spans="1:124" hidden="1" x14ac:dyDescent="0.35">
      <c r="A342" s="54" t="s">
        <v>227</v>
      </c>
      <c r="B342">
        <v>197.4</v>
      </c>
      <c r="D342" s="55" t="s">
        <v>54</v>
      </c>
      <c r="E342" s="57">
        <v>2015.1669999999999</v>
      </c>
      <c r="F342" s="50">
        <v>199.99</v>
      </c>
      <c r="DR342" s="41"/>
      <c r="DT342" s="50"/>
    </row>
    <row r="343" spans="1:124" hidden="1" x14ac:dyDescent="0.35">
      <c r="A343" s="53" t="s">
        <v>187</v>
      </c>
      <c r="D343" s="55" t="s">
        <v>54</v>
      </c>
      <c r="E343" s="57">
        <v>2015.25</v>
      </c>
      <c r="F343" s="50">
        <v>199.63</v>
      </c>
      <c r="DR343" s="41"/>
      <c r="DT343" s="50"/>
    </row>
    <row r="344" spans="1:124" hidden="1" x14ac:dyDescent="0.35">
      <c r="A344" s="54" t="s">
        <v>216</v>
      </c>
      <c r="B344">
        <v>197.73</v>
      </c>
      <c r="D344" s="55" t="s">
        <v>54</v>
      </c>
      <c r="E344" s="57">
        <v>2015.3330000000001</v>
      </c>
      <c r="F344" s="50">
        <v>199.79</v>
      </c>
      <c r="DR344" s="41"/>
      <c r="DT344" s="50"/>
    </row>
    <row r="345" spans="1:124" hidden="1" x14ac:dyDescent="0.35">
      <c r="A345" s="54" t="s">
        <v>217</v>
      </c>
      <c r="B345">
        <v>198.13</v>
      </c>
      <c r="D345" s="55" t="s">
        <v>54</v>
      </c>
      <c r="E345" s="57">
        <v>2015.4169999999999</v>
      </c>
      <c r="F345" s="50">
        <v>199.69</v>
      </c>
      <c r="DR345" s="41"/>
      <c r="DT345" s="50"/>
    </row>
    <row r="346" spans="1:124" hidden="1" x14ac:dyDescent="0.35">
      <c r="A346" s="54" t="s">
        <v>218</v>
      </c>
      <c r="B346">
        <v>198.31</v>
      </c>
      <c r="D346" s="55" t="s">
        <v>54</v>
      </c>
      <c r="E346" s="57">
        <v>2015.5</v>
      </c>
      <c r="F346" s="50">
        <v>199.18</v>
      </c>
      <c r="DR346" s="41"/>
      <c r="DT346" s="50"/>
    </row>
    <row r="347" spans="1:124" hidden="1" x14ac:dyDescent="0.35">
      <c r="A347" s="54" t="s">
        <v>219</v>
      </c>
      <c r="B347">
        <v>198.27</v>
      </c>
      <c r="D347" s="55" t="s">
        <v>54</v>
      </c>
      <c r="E347" s="57">
        <v>2015.5830000000001</v>
      </c>
      <c r="F347" s="50">
        <v>198.66</v>
      </c>
      <c r="DR347" s="41"/>
      <c r="DT347" s="50"/>
    </row>
    <row r="348" spans="1:124" hidden="1" x14ac:dyDescent="0.35">
      <c r="A348" s="54" t="s">
        <v>220</v>
      </c>
      <c r="B348">
        <v>198.7</v>
      </c>
      <c r="D348" s="55" t="s">
        <v>54</v>
      </c>
      <c r="E348" s="57">
        <v>2015.6669999999999</v>
      </c>
      <c r="F348" s="50">
        <v>199.14</v>
      </c>
      <c r="DR348" s="41"/>
      <c r="DT348" s="50"/>
    </row>
    <row r="349" spans="1:124" hidden="1" x14ac:dyDescent="0.35">
      <c r="A349" s="54" t="s">
        <v>221</v>
      </c>
      <c r="B349">
        <v>196.07</v>
      </c>
      <c r="D349" s="55" t="s">
        <v>54</v>
      </c>
      <c r="E349" s="57">
        <v>2015.75</v>
      </c>
      <c r="F349" s="50">
        <v>199.02</v>
      </c>
      <c r="DR349" s="41"/>
      <c r="DT349" s="50"/>
    </row>
    <row r="350" spans="1:124" hidden="1" x14ac:dyDescent="0.35">
      <c r="A350" s="54" t="s">
        <v>222</v>
      </c>
      <c r="B350">
        <v>195.44</v>
      </c>
      <c r="D350" s="55" t="s">
        <v>54</v>
      </c>
      <c r="E350" s="57">
        <v>2015.8330000000001</v>
      </c>
      <c r="F350" s="50">
        <v>199.24</v>
      </c>
      <c r="DR350" s="41"/>
      <c r="DT350" s="50"/>
    </row>
    <row r="351" spans="1:124" hidden="1" x14ac:dyDescent="0.35">
      <c r="A351" s="54" t="s">
        <v>223</v>
      </c>
      <c r="B351">
        <v>197.55</v>
      </c>
      <c r="D351" s="55" t="s">
        <v>54</v>
      </c>
      <c r="E351" s="57">
        <v>2015.9169999999999</v>
      </c>
      <c r="F351" s="50">
        <v>199.16</v>
      </c>
      <c r="DR351" s="41"/>
      <c r="DT351" s="50"/>
    </row>
    <row r="352" spans="1:124" hidden="1" x14ac:dyDescent="0.35">
      <c r="A352" s="54" t="s">
        <v>224</v>
      </c>
      <c r="B352">
        <v>197.68</v>
      </c>
      <c r="D352" s="55" t="s">
        <v>54</v>
      </c>
      <c r="E352" s="57">
        <v>2016</v>
      </c>
      <c r="F352" s="50">
        <v>199.04</v>
      </c>
      <c r="DR352" s="41"/>
      <c r="DT352" s="50"/>
    </row>
    <row r="353" spans="1:124" hidden="1" x14ac:dyDescent="0.35">
      <c r="A353" s="54" t="s">
        <v>225</v>
      </c>
      <c r="B353">
        <v>198.15</v>
      </c>
      <c r="D353" s="55" t="s">
        <v>54</v>
      </c>
      <c r="E353" s="57">
        <v>2016.0833</v>
      </c>
      <c r="F353" s="50">
        <v>198.96</v>
      </c>
      <c r="DR353" s="41"/>
      <c r="DT353" s="50"/>
    </row>
    <row r="354" spans="1:124" hidden="1" x14ac:dyDescent="0.35">
      <c r="A354" s="54" t="s">
        <v>226</v>
      </c>
      <c r="B354">
        <v>198.21</v>
      </c>
      <c r="D354" s="55" t="s">
        <v>54</v>
      </c>
      <c r="E354" s="57">
        <v>2016.1669999999999</v>
      </c>
      <c r="F354" s="50">
        <v>199.09</v>
      </c>
      <c r="DR354" s="41"/>
      <c r="DT354" s="50"/>
    </row>
    <row r="355" spans="1:124" hidden="1" x14ac:dyDescent="0.35">
      <c r="A355" s="54" t="s">
        <v>227</v>
      </c>
      <c r="B355">
        <v>198.3</v>
      </c>
      <c r="D355" s="55" t="s">
        <v>54</v>
      </c>
      <c r="E355" s="57">
        <v>2016.25</v>
      </c>
      <c r="F355" s="50">
        <v>199.1</v>
      </c>
      <c r="DR355" s="41"/>
      <c r="DT355" s="50"/>
    </row>
    <row r="356" spans="1:124" hidden="1" x14ac:dyDescent="0.35">
      <c r="A356" s="53" t="s">
        <v>188</v>
      </c>
      <c r="D356" s="55" t="s">
        <v>54</v>
      </c>
      <c r="E356" s="57">
        <v>2016.3330000000001</v>
      </c>
      <c r="F356" s="50">
        <v>198.83</v>
      </c>
      <c r="DR356" s="41"/>
      <c r="DT356" s="50"/>
    </row>
    <row r="357" spans="1:124" hidden="1" x14ac:dyDescent="0.35">
      <c r="A357" s="54" t="s">
        <v>216</v>
      </c>
      <c r="B357">
        <v>198.83</v>
      </c>
      <c r="D357" s="55" t="s">
        <v>54</v>
      </c>
      <c r="E357" s="57">
        <v>2016.4169999999999</v>
      </c>
      <c r="F357" s="50">
        <v>198.95</v>
      </c>
      <c r="DR357" s="41"/>
      <c r="DT357" s="50"/>
    </row>
    <row r="358" spans="1:124" hidden="1" x14ac:dyDescent="0.35">
      <c r="A358" s="54" t="s">
        <v>217</v>
      </c>
      <c r="B358">
        <v>198.93</v>
      </c>
      <c r="D358" s="55" t="s">
        <v>54</v>
      </c>
      <c r="E358" s="57">
        <v>2016.5</v>
      </c>
      <c r="F358" s="50">
        <v>198.55</v>
      </c>
      <c r="DR358" s="41"/>
      <c r="DT358" s="50"/>
    </row>
    <row r="359" spans="1:124" hidden="1" x14ac:dyDescent="0.35">
      <c r="A359" s="54" t="s">
        <v>218</v>
      </c>
      <c r="B359">
        <v>198.97</v>
      </c>
      <c r="D359" s="55" t="s">
        <v>54</v>
      </c>
      <c r="E359" s="57">
        <v>2016.5830000000001</v>
      </c>
      <c r="F359" s="50">
        <v>198.73</v>
      </c>
      <c r="DR359" s="41"/>
      <c r="DT359" s="50"/>
    </row>
    <row r="360" spans="1:124" hidden="1" x14ac:dyDescent="0.35">
      <c r="A360" s="54" t="s">
        <v>219</v>
      </c>
      <c r="B360">
        <v>199.16</v>
      </c>
      <c r="D360" s="55" t="s">
        <v>54</v>
      </c>
      <c r="E360" s="57">
        <v>2016.6669999999999</v>
      </c>
      <c r="F360" s="50">
        <v>198.67</v>
      </c>
      <c r="DR360" s="41"/>
      <c r="DT360" s="50"/>
    </row>
    <row r="361" spans="1:124" hidden="1" x14ac:dyDescent="0.35">
      <c r="A361" s="54" t="s">
        <v>220</v>
      </c>
      <c r="B361">
        <v>199.54</v>
      </c>
      <c r="D361" s="55" t="s">
        <v>54</v>
      </c>
      <c r="E361" s="57">
        <v>2016.75</v>
      </c>
      <c r="F361" s="50">
        <v>198.59</v>
      </c>
      <c r="DR361" s="41"/>
      <c r="DT361" s="50"/>
    </row>
    <row r="362" spans="1:124" hidden="1" x14ac:dyDescent="0.35">
      <c r="A362" s="54" t="s">
        <v>221</v>
      </c>
      <c r="B362">
        <v>198.84</v>
      </c>
      <c r="D362" s="55" t="s">
        <v>54</v>
      </c>
      <c r="E362" s="57">
        <v>2016.8330000000001</v>
      </c>
      <c r="F362" s="50">
        <v>198.66</v>
      </c>
      <c r="DR362" s="41"/>
      <c r="DT362" s="50"/>
    </row>
    <row r="363" spans="1:124" hidden="1" x14ac:dyDescent="0.35">
      <c r="A363" s="54" t="s">
        <v>222</v>
      </c>
      <c r="B363">
        <v>199.02</v>
      </c>
      <c r="D363" s="55" t="s">
        <v>54</v>
      </c>
      <c r="E363" s="57">
        <v>2016.9169999999999</v>
      </c>
      <c r="F363" s="50">
        <v>198.66</v>
      </c>
      <c r="DR363" s="41"/>
      <c r="DT363" s="50"/>
    </row>
    <row r="364" spans="1:124" hidden="1" x14ac:dyDescent="0.35">
      <c r="A364" s="54" t="s">
        <v>223</v>
      </c>
      <c r="B364">
        <v>199.08</v>
      </c>
      <c r="D364" s="55" t="s">
        <v>54</v>
      </c>
      <c r="E364" s="57">
        <v>2017</v>
      </c>
      <c r="F364" s="50">
        <v>198.85</v>
      </c>
      <c r="DR364" s="41"/>
      <c r="DT364" s="50"/>
    </row>
    <row r="365" spans="1:124" hidden="1" x14ac:dyDescent="0.35">
      <c r="A365" s="54" t="s">
        <v>224</v>
      </c>
      <c r="B365">
        <v>199.08</v>
      </c>
      <c r="D365" s="55" t="s">
        <v>54</v>
      </c>
      <c r="E365" s="57">
        <v>2017.0833</v>
      </c>
      <c r="F365" s="50">
        <v>198.53</v>
      </c>
      <c r="DR365" s="41"/>
      <c r="DT365" s="50"/>
    </row>
    <row r="366" spans="1:124" hidden="1" x14ac:dyDescent="0.35">
      <c r="A366" s="54" t="s">
        <v>225</v>
      </c>
      <c r="B366">
        <v>199.16</v>
      </c>
      <c r="D366" s="55" t="s">
        <v>54</v>
      </c>
      <c r="E366" s="57">
        <v>2017.1669999999999</v>
      </c>
      <c r="F366" s="50">
        <v>198.53</v>
      </c>
      <c r="DR366" s="41"/>
      <c r="DT366" s="50"/>
    </row>
    <row r="367" spans="1:124" hidden="1" x14ac:dyDescent="0.35">
      <c r="A367" s="54" t="s">
        <v>226</v>
      </c>
      <c r="B367">
        <v>199.31</v>
      </c>
      <c r="D367" s="55" t="s">
        <v>54</v>
      </c>
      <c r="E367" s="57">
        <v>2017.25</v>
      </c>
      <c r="F367" s="50">
        <v>196.5</v>
      </c>
      <c r="DR367" s="41"/>
      <c r="DT367" s="50"/>
    </row>
    <row r="368" spans="1:124" hidden="1" x14ac:dyDescent="0.35">
      <c r="A368" s="54" t="s">
        <v>227</v>
      </c>
      <c r="B368">
        <v>199.55</v>
      </c>
      <c r="D368" s="55" t="s">
        <v>54</v>
      </c>
      <c r="E368" s="57">
        <v>2017.3330000000001</v>
      </c>
      <c r="F368" s="50">
        <v>196.49</v>
      </c>
      <c r="DR368" s="41"/>
      <c r="DT368" s="50"/>
    </row>
    <row r="369" spans="1:124" hidden="1" x14ac:dyDescent="0.35">
      <c r="A369" s="53" t="s">
        <v>189</v>
      </c>
      <c r="D369" s="55" t="s">
        <v>54</v>
      </c>
      <c r="E369" s="57">
        <v>2017.4169999999999</v>
      </c>
      <c r="F369" s="50">
        <v>197.97</v>
      </c>
      <c r="DR369" s="41"/>
      <c r="DT369" s="50"/>
    </row>
    <row r="370" spans="1:124" hidden="1" x14ac:dyDescent="0.35">
      <c r="A370" s="54" t="s">
        <v>216</v>
      </c>
      <c r="B370">
        <v>199.87</v>
      </c>
      <c r="D370" s="55" t="s">
        <v>54</v>
      </c>
      <c r="E370" s="57">
        <v>2017.5</v>
      </c>
      <c r="F370" s="50">
        <v>198.11</v>
      </c>
      <c r="DR370" s="41"/>
      <c r="DT370" s="50"/>
    </row>
    <row r="371" spans="1:124" hidden="1" x14ac:dyDescent="0.35">
      <c r="A371" s="54" t="s">
        <v>217</v>
      </c>
      <c r="B371">
        <v>199.81</v>
      </c>
      <c r="D371" s="55" t="s">
        <v>54</v>
      </c>
      <c r="E371" s="57">
        <v>2017.5830000000001</v>
      </c>
      <c r="F371" s="50">
        <v>197.1678947368421</v>
      </c>
      <c r="DR371" s="41"/>
      <c r="DT371" s="50"/>
    </row>
    <row r="372" spans="1:124" hidden="1" x14ac:dyDescent="0.35">
      <c r="A372" s="54" t="s">
        <v>218</v>
      </c>
      <c r="B372">
        <v>199.99</v>
      </c>
      <c r="D372" s="55" t="s">
        <v>54</v>
      </c>
      <c r="E372" s="57">
        <v>2017.6669999999999</v>
      </c>
      <c r="F372" s="50">
        <v>197.67972222222221</v>
      </c>
      <c r="DR372" s="41"/>
      <c r="DT372" s="50"/>
    </row>
    <row r="373" spans="1:124" hidden="1" x14ac:dyDescent="0.35">
      <c r="A373" s="54" t="s">
        <v>219</v>
      </c>
      <c r="B373">
        <v>199.63</v>
      </c>
      <c r="D373" s="55" t="s">
        <v>54</v>
      </c>
      <c r="E373" s="57">
        <v>2017.75</v>
      </c>
      <c r="F373" s="50">
        <v>197.96494623655911</v>
      </c>
      <c r="DR373" s="41"/>
      <c r="DT373" s="50"/>
    </row>
    <row r="374" spans="1:124" hidden="1" x14ac:dyDescent="0.35">
      <c r="A374" s="54" t="s">
        <v>220</v>
      </c>
      <c r="B374">
        <v>199.79</v>
      </c>
      <c r="D374" s="55" t="s">
        <v>54</v>
      </c>
      <c r="E374" s="57">
        <v>2017.8330000000001</v>
      </c>
      <c r="F374" s="50">
        <v>198.02011111111108</v>
      </c>
      <c r="DR374" s="41"/>
      <c r="DT374" s="50"/>
    </row>
    <row r="375" spans="1:124" hidden="1" x14ac:dyDescent="0.35">
      <c r="A375" s="54" t="s">
        <v>221</v>
      </c>
      <c r="B375">
        <v>199.69</v>
      </c>
      <c r="D375" s="55" t="s">
        <v>54</v>
      </c>
      <c r="E375" s="57">
        <v>2017.9169999999999</v>
      </c>
      <c r="F375" s="50">
        <v>197.91661290322583</v>
      </c>
      <c r="DR375" s="41"/>
      <c r="DT375" s="50"/>
    </row>
    <row r="376" spans="1:124" hidden="1" x14ac:dyDescent="0.35">
      <c r="A376" s="54" t="s">
        <v>222</v>
      </c>
      <c r="B376">
        <v>199.18</v>
      </c>
      <c r="D376" s="55" t="s">
        <v>54</v>
      </c>
      <c r="E376" s="57">
        <v>2018</v>
      </c>
      <c r="F376" s="50">
        <v>197.85709677419351</v>
      </c>
      <c r="DR376" s="41"/>
      <c r="DT376" s="50"/>
    </row>
    <row r="377" spans="1:124" hidden="1" x14ac:dyDescent="0.35">
      <c r="A377" s="54" t="s">
        <v>223</v>
      </c>
      <c r="B377">
        <v>198.66</v>
      </c>
      <c r="D377" s="55" t="s">
        <v>54</v>
      </c>
      <c r="E377" s="57">
        <v>2018.0833</v>
      </c>
      <c r="F377" s="50">
        <v>197.84803571428574</v>
      </c>
      <c r="DR377" s="41"/>
      <c r="DT377" s="50"/>
    </row>
    <row r="378" spans="1:124" hidden="1" x14ac:dyDescent="0.35">
      <c r="A378" s="54" t="s">
        <v>224</v>
      </c>
      <c r="B378">
        <v>199.14</v>
      </c>
      <c r="D378" s="55" t="s">
        <v>54</v>
      </c>
      <c r="E378" s="57">
        <v>2018.1669999999999</v>
      </c>
      <c r="F378" s="50">
        <v>197.87489247311828</v>
      </c>
      <c r="DR378" s="41"/>
      <c r="DT378" s="50"/>
    </row>
    <row r="379" spans="1:124" hidden="1" x14ac:dyDescent="0.35">
      <c r="A379" s="54" t="s">
        <v>225</v>
      </c>
      <c r="B379">
        <v>199.02</v>
      </c>
      <c r="D379" s="55" t="s">
        <v>54</v>
      </c>
      <c r="E379" s="57">
        <v>2018.25</v>
      </c>
      <c r="F379" s="50">
        <v>197.91761111111111</v>
      </c>
      <c r="DR379" s="41"/>
      <c r="DT379" s="50"/>
    </row>
    <row r="380" spans="1:124" hidden="1" x14ac:dyDescent="0.35">
      <c r="A380" s="54" t="s">
        <v>226</v>
      </c>
      <c r="B380">
        <v>199.24</v>
      </c>
      <c r="D380" s="55" t="s">
        <v>54</v>
      </c>
      <c r="E380" s="57">
        <v>2018.3330000000001</v>
      </c>
      <c r="F380" s="50">
        <v>197.83745454545456</v>
      </c>
      <c r="DR380" s="41"/>
      <c r="DT380" s="50"/>
    </row>
    <row r="381" spans="1:124" hidden="1" x14ac:dyDescent="0.35">
      <c r="A381" s="54" t="s">
        <v>227</v>
      </c>
      <c r="B381">
        <v>199.16</v>
      </c>
      <c r="D381" s="55" t="s">
        <v>54</v>
      </c>
      <c r="E381" s="57">
        <v>2018.4169999999999</v>
      </c>
      <c r="F381" s="50">
        <v>196.89022222222223</v>
      </c>
      <c r="DR381" s="41"/>
      <c r="DT381" s="50"/>
    </row>
    <row r="382" spans="1:124" hidden="1" x14ac:dyDescent="0.35">
      <c r="A382" s="53" t="s">
        <v>190</v>
      </c>
      <c r="D382" s="55" t="s">
        <v>54</v>
      </c>
      <c r="E382" s="57">
        <v>2018.5</v>
      </c>
      <c r="F382" s="50">
        <v>196.78387096774196</v>
      </c>
      <c r="DR382" s="41"/>
      <c r="DT382" s="50"/>
    </row>
    <row r="383" spans="1:124" hidden="1" x14ac:dyDescent="0.35">
      <c r="A383" s="54" t="s">
        <v>216</v>
      </c>
      <c r="B383">
        <v>199.04</v>
      </c>
      <c r="D383" s="55" t="s">
        <v>54</v>
      </c>
      <c r="E383" s="57">
        <v>2018.5830000000001</v>
      </c>
      <c r="F383" s="50">
        <v>196.73962365591393</v>
      </c>
      <c r="DR383" s="41"/>
      <c r="DT383" s="50"/>
    </row>
    <row r="384" spans="1:124" hidden="1" x14ac:dyDescent="0.35">
      <c r="A384" s="54" t="s">
        <v>217</v>
      </c>
      <c r="B384">
        <v>198.96</v>
      </c>
      <c r="D384" s="55" t="s">
        <v>54</v>
      </c>
      <c r="E384" s="57">
        <v>2018.6669999999999</v>
      </c>
      <c r="F384" s="50">
        <v>196.55594444444449</v>
      </c>
      <c r="DR384" s="41"/>
      <c r="DT384" s="50"/>
    </row>
    <row r="385" spans="1:124" hidden="1" x14ac:dyDescent="0.35">
      <c r="A385" s="54" t="s">
        <v>218</v>
      </c>
      <c r="B385">
        <v>199.09</v>
      </c>
      <c r="D385" s="55" t="s">
        <v>54</v>
      </c>
      <c r="E385" s="57">
        <v>2018.75</v>
      </c>
      <c r="F385" s="50">
        <v>196.52736559139782</v>
      </c>
      <c r="DR385" s="41"/>
      <c r="DT385" s="50"/>
    </row>
    <row r="386" spans="1:124" hidden="1" x14ac:dyDescent="0.35">
      <c r="A386" s="54" t="s">
        <v>219</v>
      </c>
      <c r="B386">
        <v>199.1</v>
      </c>
      <c r="D386" s="55" t="s">
        <v>54</v>
      </c>
      <c r="E386" s="57">
        <v>2018.8330000000001</v>
      </c>
      <c r="F386" s="50">
        <v>197.54594444444444</v>
      </c>
      <c r="DR386" s="41"/>
      <c r="DT386" s="50"/>
    </row>
    <row r="387" spans="1:124" hidden="1" x14ac:dyDescent="0.35">
      <c r="A387" s="54" t="s">
        <v>220</v>
      </c>
      <c r="B387">
        <v>198.83</v>
      </c>
      <c r="D387" s="55" t="s">
        <v>54</v>
      </c>
      <c r="E387" s="57">
        <v>2018.9169999999999</v>
      </c>
      <c r="F387" s="50">
        <v>197.70758064516127</v>
      </c>
      <c r="DR387" s="41"/>
      <c r="DT387" s="50"/>
    </row>
    <row r="388" spans="1:124" hidden="1" x14ac:dyDescent="0.35">
      <c r="A388" s="54" t="s">
        <v>221</v>
      </c>
      <c r="B388">
        <v>198.95</v>
      </c>
      <c r="D388" s="55" t="s">
        <v>54</v>
      </c>
      <c r="E388" s="57">
        <v>2019</v>
      </c>
      <c r="F388" s="50">
        <v>197.78405405405405</v>
      </c>
      <c r="DR388" s="41"/>
      <c r="DT388" s="50"/>
    </row>
    <row r="389" spans="1:124" hidden="1" x14ac:dyDescent="0.35">
      <c r="A389" s="54" t="s">
        <v>222</v>
      </c>
      <c r="B389">
        <v>198.55</v>
      </c>
      <c r="D389" s="55" t="s">
        <v>54</v>
      </c>
      <c r="E389" s="57">
        <v>2019.0833</v>
      </c>
      <c r="F389" s="50">
        <v>197.57541666666665</v>
      </c>
      <c r="DR389" s="41"/>
      <c r="DT389" s="50"/>
    </row>
    <row r="390" spans="1:124" hidden="1" x14ac:dyDescent="0.35">
      <c r="A390" s="54" t="s">
        <v>223</v>
      </c>
      <c r="B390">
        <v>198.73</v>
      </c>
      <c r="D390" s="55" t="s">
        <v>54</v>
      </c>
      <c r="E390" s="57">
        <v>2019.1669999999999</v>
      </c>
      <c r="F390" s="50">
        <v>196.77215053763445</v>
      </c>
      <c r="DR390" s="41"/>
      <c r="DT390" s="50"/>
    </row>
    <row r="391" spans="1:124" hidden="1" x14ac:dyDescent="0.35">
      <c r="A391" s="54" t="s">
        <v>224</v>
      </c>
      <c r="B391">
        <v>198.67</v>
      </c>
      <c r="D391" s="55" t="s">
        <v>54</v>
      </c>
      <c r="E391" s="57">
        <v>2019.25</v>
      </c>
      <c r="F391" s="50">
        <v>196.46766666666667</v>
      </c>
      <c r="DR391" s="41"/>
      <c r="DT391" s="50"/>
    </row>
    <row r="392" spans="1:124" hidden="1" x14ac:dyDescent="0.35">
      <c r="A392" s="54" t="s">
        <v>225</v>
      </c>
      <c r="B392">
        <v>198.59</v>
      </c>
      <c r="D392" s="55" t="s">
        <v>54</v>
      </c>
      <c r="E392" s="57">
        <v>2019.3330000000001</v>
      </c>
      <c r="F392" s="50">
        <v>196.64059139784948</v>
      </c>
      <c r="DR392" s="41"/>
      <c r="DT392" s="50"/>
    </row>
    <row r="393" spans="1:124" hidden="1" x14ac:dyDescent="0.35">
      <c r="A393" s="54" t="s">
        <v>226</v>
      </c>
      <c r="B393">
        <v>198.66</v>
      </c>
      <c r="D393" s="55" t="s">
        <v>54</v>
      </c>
      <c r="E393" s="57">
        <v>2019.4169999999999</v>
      </c>
      <c r="F393" s="50">
        <v>196.89033333333333</v>
      </c>
      <c r="DR393" s="41"/>
      <c r="DT393" s="50"/>
    </row>
    <row r="394" spans="1:124" hidden="1" x14ac:dyDescent="0.35">
      <c r="A394" s="54" t="s">
        <v>227</v>
      </c>
      <c r="B394">
        <v>198.66</v>
      </c>
      <c r="D394" s="55" t="s">
        <v>54</v>
      </c>
      <c r="E394" s="57">
        <v>2019.5</v>
      </c>
      <c r="F394" s="50">
        <v>196.41500000000002</v>
      </c>
      <c r="DR394" s="41"/>
      <c r="DT394" s="50"/>
    </row>
    <row r="395" spans="1:124" hidden="1" x14ac:dyDescent="0.35">
      <c r="A395" s="53" t="s">
        <v>191</v>
      </c>
      <c r="D395" s="55" t="s">
        <v>54</v>
      </c>
      <c r="E395" s="57">
        <v>2019.5830000000001</v>
      </c>
      <c r="F395" s="50">
        <v>196.43268817204304</v>
      </c>
      <c r="DR395" s="41"/>
      <c r="DT395" s="50"/>
    </row>
    <row r="396" spans="1:124" hidden="1" x14ac:dyDescent="0.35">
      <c r="A396" s="54" t="s">
        <v>216</v>
      </c>
      <c r="B396">
        <v>198.85</v>
      </c>
      <c r="D396" s="55" t="s">
        <v>54</v>
      </c>
      <c r="E396" s="57">
        <v>2019.6669999999999</v>
      </c>
      <c r="F396" s="50">
        <v>196.37433333333337</v>
      </c>
      <c r="DR396" s="41"/>
      <c r="DT396" s="50"/>
    </row>
    <row r="397" spans="1:124" hidden="1" x14ac:dyDescent="0.35">
      <c r="A397" s="54" t="s">
        <v>217</v>
      </c>
      <c r="B397">
        <v>198.53</v>
      </c>
      <c r="D397" s="55" t="s">
        <v>54</v>
      </c>
      <c r="E397" s="57">
        <v>2019.75</v>
      </c>
      <c r="F397" s="50">
        <v>196.40157575757573</v>
      </c>
      <c r="DR397" s="41"/>
      <c r="DT397" s="50"/>
    </row>
    <row r="398" spans="1:124" hidden="1" x14ac:dyDescent="0.35">
      <c r="A398" s="54" t="s">
        <v>218</v>
      </c>
      <c r="B398">
        <v>198.53</v>
      </c>
      <c r="D398" s="55" t="s">
        <v>54</v>
      </c>
      <c r="E398" s="57">
        <v>2019.8330000000001</v>
      </c>
      <c r="F398" s="50" t="s">
        <v>215</v>
      </c>
      <c r="DR398" s="41"/>
      <c r="DT398" s="50"/>
    </row>
    <row r="399" spans="1:124" hidden="1" x14ac:dyDescent="0.35">
      <c r="A399" s="54" t="s">
        <v>219</v>
      </c>
      <c r="B399">
        <v>196.5</v>
      </c>
      <c r="D399" s="55" t="s">
        <v>54</v>
      </c>
      <c r="E399" s="57">
        <v>2019.9169999999999</v>
      </c>
      <c r="F399" s="50">
        <v>196.45</v>
      </c>
      <c r="DR399" s="41"/>
      <c r="DT399" s="50"/>
    </row>
    <row r="400" spans="1:124" hidden="1" x14ac:dyDescent="0.35">
      <c r="A400" s="54" t="s">
        <v>220</v>
      </c>
      <c r="B400">
        <v>196.49</v>
      </c>
      <c r="D400" s="55" t="s">
        <v>54</v>
      </c>
      <c r="E400" s="57">
        <v>2020</v>
      </c>
      <c r="F400" s="50" t="s">
        <v>215</v>
      </c>
      <c r="DR400" s="41"/>
      <c r="DT400" s="50"/>
    </row>
    <row r="401" spans="1:124" hidden="1" x14ac:dyDescent="0.35">
      <c r="A401" s="54" t="s">
        <v>221</v>
      </c>
      <c r="B401">
        <v>197.97</v>
      </c>
      <c r="D401" s="55" t="s">
        <v>64</v>
      </c>
      <c r="E401" s="57">
        <v>2009</v>
      </c>
      <c r="F401" s="50" t="s">
        <v>215</v>
      </c>
      <c r="DR401" s="41"/>
      <c r="DT401" s="50"/>
    </row>
    <row r="402" spans="1:124" hidden="1" x14ac:dyDescent="0.35">
      <c r="A402" s="54" t="s">
        <v>222</v>
      </c>
      <c r="B402">
        <v>198.11</v>
      </c>
      <c r="D402" s="55" t="s">
        <v>64</v>
      </c>
      <c r="E402" s="57">
        <v>2009.08251</v>
      </c>
      <c r="F402" s="50" t="s">
        <v>215</v>
      </c>
      <c r="DR402" s="41"/>
      <c r="DT402" s="50"/>
    </row>
    <row r="403" spans="1:124" hidden="1" x14ac:dyDescent="0.35">
      <c r="A403" s="54" t="s">
        <v>223</v>
      </c>
      <c r="B403">
        <v>197.1678947368421</v>
      </c>
      <c r="D403" s="55" t="s">
        <v>64</v>
      </c>
      <c r="E403" s="57">
        <v>2009.16588</v>
      </c>
      <c r="F403" s="50" t="s">
        <v>215</v>
      </c>
      <c r="DR403" s="41"/>
      <c r="DT403" s="50"/>
    </row>
    <row r="404" spans="1:124" hidden="1" x14ac:dyDescent="0.35">
      <c r="A404" s="54" t="s">
        <v>224</v>
      </c>
      <c r="B404">
        <v>197.67972222222221</v>
      </c>
      <c r="D404" s="55" t="s">
        <v>64</v>
      </c>
      <c r="E404" s="57">
        <v>2009.2492500000001</v>
      </c>
      <c r="F404" s="50" t="s">
        <v>215</v>
      </c>
      <c r="DR404" s="41"/>
      <c r="DT404" s="50"/>
    </row>
    <row r="405" spans="1:124" hidden="1" x14ac:dyDescent="0.35">
      <c r="A405" s="54" t="s">
        <v>225</v>
      </c>
      <c r="B405">
        <v>197.96494623655911</v>
      </c>
      <c r="D405" s="55" t="s">
        <v>64</v>
      </c>
      <c r="E405" s="57">
        <v>2009.3326199999999</v>
      </c>
      <c r="F405" s="50" t="s">
        <v>215</v>
      </c>
      <c r="DR405" s="41"/>
      <c r="DT405" s="50"/>
    </row>
    <row r="406" spans="1:124" hidden="1" x14ac:dyDescent="0.35">
      <c r="A406" s="54" t="s">
        <v>226</v>
      </c>
      <c r="B406">
        <v>198.02011111111108</v>
      </c>
      <c r="D406" s="55" t="s">
        <v>64</v>
      </c>
      <c r="E406" s="57">
        <v>2009.41599</v>
      </c>
      <c r="F406" s="50" t="s">
        <v>215</v>
      </c>
      <c r="DR406" s="41"/>
      <c r="DT406" s="50"/>
    </row>
    <row r="407" spans="1:124" hidden="1" x14ac:dyDescent="0.35">
      <c r="A407" s="54" t="s">
        <v>227</v>
      </c>
      <c r="B407">
        <v>197.91661290322583</v>
      </c>
      <c r="D407" s="55" t="s">
        <v>64</v>
      </c>
      <c r="E407" s="57">
        <v>2009.49936</v>
      </c>
      <c r="F407" s="50" t="s">
        <v>215</v>
      </c>
      <c r="DR407" s="41"/>
      <c r="DT407" s="50"/>
    </row>
    <row r="408" spans="1:124" hidden="1" x14ac:dyDescent="0.35">
      <c r="A408" s="53" t="s">
        <v>192</v>
      </c>
      <c r="D408" s="55" t="s">
        <v>64</v>
      </c>
      <c r="E408" s="57">
        <v>2009.5827300000001</v>
      </c>
      <c r="F408" s="50" t="s">
        <v>215</v>
      </c>
      <c r="DR408" s="41"/>
      <c r="DT408" s="50"/>
    </row>
    <row r="409" spans="1:124" hidden="1" x14ac:dyDescent="0.35">
      <c r="A409" s="54" t="s">
        <v>216</v>
      </c>
      <c r="B409">
        <v>197.85709677419351</v>
      </c>
      <c r="D409" s="55" t="s">
        <v>64</v>
      </c>
      <c r="E409" s="57">
        <v>2009.6660999999999</v>
      </c>
      <c r="F409" s="50" t="s">
        <v>215</v>
      </c>
      <c r="DR409" s="41"/>
      <c r="DT409" s="50"/>
    </row>
    <row r="410" spans="1:124" hidden="1" x14ac:dyDescent="0.35">
      <c r="A410" s="54" t="s">
        <v>217</v>
      </c>
      <c r="B410">
        <v>197.84803571428574</v>
      </c>
      <c r="D410" s="55" t="s">
        <v>64</v>
      </c>
      <c r="E410" s="57">
        <v>2009.74947</v>
      </c>
      <c r="F410" s="50" t="s">
        <v>215</v>
      </c>
      <c r="DR410" s="41"/>
      <c r="DT410" s="50"/>
    </row>
    <row r="411" spans="1:124" hidden="1" x14ac:dyDescent="0.35">
      <c r="A411" s="54" t="s">
        <v>218</v>
      </c>
      <c r="B411">
        <v>197.87489247311828</v>
      </c>
      <c r="D411" s="55" t="s">
        <v>64</v>
      </c>
      <c r="E411" s="57">
        <v>2009.83284</v>
      </c>
      <c r="F411" s="50" t="s">
        <v>215</v>
      </c>
      <c r="DR411" s="41"/>
      <c r="DT411" s="50"/>
    </row>
    <row r="412" spans="1:124" hidden="1" x14ac:dyDescent="0.35">
      <c r="A412" s="54" t="s">
        <v>219</v>
      </c>
      <c r="B412">
        <v>197.91761111111111</v>
      </c>
      <c r="D412" s="55" t="s">
        <v>64</v>
      </c>
      <c r="E412" s="57">
        <v>2009.9162100000001</v>
      </c>
      <c r="F412" s="50" t="s">
        <v>215</v>
      </c>
      <c r="DR412" s="41"/>
      <c r="DT412" s="50"/>
    </row>
    <row r="413" spans="1:124" hidden="1" x14ac:dyDescent="0.35">
      <c r="A413" s="54" t="s">
        <v>220</v>
      </c>
      <c r="B413">
        <v>197.83745454545456</v>
      </c>
      <c r="D413" s="55" t="s">
        <v>64</v>
      </c>
      <c r="E413" s="57">
        <v>2010</v>
      </c>
      <c r="F413" s="50" t="s">
        <v>215</v>
      </c>
      <c r="DR413" s="41"/>
      <c r="DT413" s="50"/>
    </row>
    <row r="414" spans="1:124" hidden="1" x14ac:dyDescent="0.35">
      <c r="A414" s="54" t="s">
        <v>221</v>
      </c>
      <c r="B414">
        <v>196.89022222222223</v>
      </c>
      <c r="D414" s="55" t="s">
        <v>64</v>
      </c>
      <c r="E414" s="57">
        <v>2010.08295</v>
      </c>
      <c r="F414" s="50" t="s">
        <v>215</v>
      </c>
      <c r="DR414" s="41"/>
      <c r="DT414" s="50"/>
    </row>
    <row r="415" spans="1:124" hidden="1" x14ac:dyDescent="0.35">
      <c r="A415" s="54" t="s">
        <v>222</v>
      </c>
      <c r="B415">
        <v>196.78387096774196</v>
      </c>
      <c r="D415" s="55" t="s">
        <v>64</v>
      </c>
      <c r="E415" s="57">
        <v>2010.16632</v>
      </c>
      <c r="F415" s="50" t="s">
        <v>215</v>
      </c>
      <c r="DR415" s="41"/>
      <c r="DT415" s="50"/>
    </row>
    <row r="416" spans="1:124" hidden="1" x14ac:dyDescent="0.35">
      <c r="A416" s="54" t="s">
        <v>223</v>
      </c>
      <c r="B416">
        <v>196.73962365591393</v>
      </c>
      <c r="D416" s="55" t="s">
        <v>64</v>
      </c>
      <c r="E416" s="57">
        <v>2010.2496900000001</v>
      </c>
      <c r="F416" s="50" t="s">
        <v>215</v>
      </c>
      <c r="DR416" s="41"/>
      <c r="DT416" s="50"/>
    </row>
    <row r="417" spans="1:124" hidden="1" x14ac:dyDescent="0.35">
      <c r="A417" s="54" t="s">
        <v>224</v>
      </c>
      <c r="B417">
        <v>196.55594444444449</v>
      </c>
      <c r="D417" s="55" t="s">
        <v>64</v>
      </c>
      <c r="E417" s="57">
        <v>2010.3330599999999</v>
      </c>
      <c r="F417" s="50" t="s">
        <v>215</v>
      </c>
      <c r="DR417" s="41"/>
      <c r="DT417" s="50"/>
    </row>
    <row r="418" spans="1:124" hidden="1" x14ac:dyDescent="0.35">
      <c r="A418" s="54" t="s">
        <v>225</v>
      </c>
      <c r="B418">
        <v>196.52736559139782</v>
      </c>
      <c r="D418" s="55" t="s">
        <v>64</v>
      </c>
      <c r="E418" s="57">
        <v>2010.41643</v>
      </c>
      <c r="F418" s="50" t="s">
        <v>215</v>
      </c>
      <c r="DR418" s="41"/>
      <c r="DT418" s="50"/>
    </row>
    <row r="419" spans="1:124" hidden="1" x14ac:dyDescent="0.35">
      <c r="A419" s="54" t="s">
        <v>226</v>
      </c>
      <c r="B419">
        <v>197.54594444444444</v>
      </c>
      <c r="D419" s="55" t="s">
        <v>64</v>
      </c>
      <c r="E419" s="57">
        <v>2010.4998000000001</v>
      </c>
      <c r="F419" s="50" t="s">
        <v>215</v>
      </c>
      <c r="DR419" s="41"/>
      <c r="DT419" s="50"/>
    </row>
    <row r="420" spans="1:124" hidden="1" x14ac:dyDescent="0.35">
      <c r="A420" s="54" t="s">
        <v>227</v>
      </c>
      <c r="B420">
        <v>197.70758064516127</v>
      </c>
      <c r="D420" s="55" t="s">
        <v>64</v>
      </c>
      <c r="E420" s="57">
        <v>2010.5831700000001</v>
      </c>
      <c r="F420" s="50" t="s">
        <v>215</v>
      </c>
      <c r="DR420" s="41"/>
      <c r="DT420" s="50"/>
    </row>
    <row r="421" spans="1:124" hidden="1" x14ac:dyDescent="0.35">
      <c r="A421" s="53" t="s">
        <v>193</v>
      </c>
      <c r="D421" s="55" t="s">
        <v>64</v>
      </c>
      <c r="E421" s="57">
        <v>2010.6665399999999</v>
      </c>
      <c r="F421" s="50" t="s">
        <v>215</v>
      </c>
      <c r="DR421" s="41"/>
      <c r="DT421" s="50"/>
    </row>
    <row r="422" spans="1:124" hidden="1" x14ac:dyDescent="0.35">
      <c r="A422" s="54" t="s">
        <v>216</v>
      </c>
      <c r="B422">
        <v>197.78405405405405</v>
      </c>
      <c r="D422" s="55" t="s">
        <v>64</v>
      </c>
      <c r="E422" s="57">
        <v>2010.74991</v>
      </c>
      <c r="F422" s="50" t="s">
        <v>215</v>
      </c>
      <c r="DR422" s="41"/>
      <c r="DT422" s="50"/>
    </row>
    <row r="423" spans="1:124" hidden="1" x14ac:dyDescent="0.35">
      <c r="A423" s="54" t="s">
        <v>217</v>
      </c>
      <c r="B423">
        <v>197.57541666666665</v>
      </c>
      <c r="D423" s="55" t="s">
        <v>64</v>
      </c>
      <c r="E423" s="57">
        <v>2010.8332800000001</v>
      </c>
      <c r="F423" s="50" t="s">
        <v>215</v>
      </c>
      <c r="DR423" s="41"/>
      <c r="DT423" s="50"/>
    </row>
    <row r="424" spans="1:124" hidden="1" x14ac:dyDescent="0.35">
      <c r="A424" s="54" t="s">
        <v>218</v>
      </c>
      <c r="B424">
        <v>196.77215053763445</v>
      </c>
      <c r="D424" s="55" t="s">
        <v>64</v>
      </c>
      <c r="E424" s="57">
        <v>2010.9166499999999</v>
      </c>
      <c r="F424" s="50" t="s">
        <v>215</v>
      </c>
      <c r="DR424" s="41"/>
      <c r="DT424" s="50"/>
    </row>
    <row r="425" spans="1:124" hidden="1" x14ac:dyDescent="0.35">
      <c r="A425" s="54" t="s">
        <v>219</v>
      </c>
      <c r="B425">
        <v>196.46766666666667</v>
      </c>
      <c r="D425" s="55" t="s">
        <v>64</v>
      </c>
      <c r="E425" s="57">
        <v>2011</v>
      </c>
      <c r="F425" s="50">
        <v>154.47999999999999</v>
      </c>
      <c r="DR425" s="41"/>
      <c r="DT425" s="50"/>
    </row>
    <row r="426" spans="1:124" hidden="1" x14ac:dyDescent="0.35">
      <c r="A426" s="54" t="s">
        <v>220</v>
      </c>
      <c r="B426">
        <v>196.64059139784948</v>
      </c>
      <c r="D426" s="55" t="s">
        <v>64</v>
      </c>
      <c r="E426" s="57">
        <v>2011.0833</v>
      </c>
      <c r="F426" s="50">
        <v>153.65</v>
      </c>
      <c r="DR426" s="41"/>
      <c r="DT426" s="50"/>
    </row>
    <row r="427" spans="1:124" hidden="1" x14ac:dyDescent="0.35">
      <c r="A427" s="54" t="s">
        <v>221</v>
      </c>
      <c r="B427">
        <v>196.89033333333333</v>
      </c>
      <c r="D427" s="55" t="s">
        <v>64</v>
      </c>
      <c r="E427" s="57">
        <v>2011.1669999999999</v>
      </c>
      <c r="F427" s="50">
        <v>153.36000000000001</v>
      </c>
      <c r="DR427" s="41"/>
      <c r="DT427" s="50"/>
    </row>
    <row r="428" spans="1:124" hidden="1" x14ac:dyDescent="0.35">
      <c r="A428" s="54" t="s">
        <v>222</v>
      </c>
      <c r="B428">
        <v>196.41500000000002</v>
      </c>
      <c r="D428" s="55" t="s">
        <v>64</v>
      </c>
      <c r="E428" s="57">
        <v>2011.25</v>
      </c>
      <c r="F428" s="50">
        <v>151.90199999999999</v>
      </c>
      <c r="DR428" s="41"/>
      <c r="DT428" s="50"/>
    </row>
    <row r="429" spans="1:124" hidden="1" x14ac:dyDescent="0.35">
      <c r="A429" s="54" t="s">
        <v>223</v>
      </c>
      <c r="B429">
        <v>196.43268817204304</v>
      </c>
      <c r="D429" s="55" t="s">
        <v>64</v>
      </c>
      <c r="E429" s="57">
        <v>2011.3330000000001</v>
      </c>
      <c r="F429" s="50">
        <v>151.596</v>
      </c>
      <c r="DR429" s="41"/>
      <c r="DT429" s="50"/>
    </row>
    <row r="430" spans="1:124" hidden="1" x14ac:dyDescent="0.35">
      <c r="A430" s="54" t="s">
        <v>224</v>
      </c>
      <c r="B430">
        <v>196.37433333333337</v>
      </c>
      <c r="D430" s="55" t="s">
        <v>64</v>
      </c>
      <c r="E430" s="57">
        <v>2011.4169999999999</v>
      </c>
      <c r="F430" s="50">
        <v>153.69</v>
      </c>
      <c r="DR430" s="41"/>
      <c r="DT430" s="50"/>
    </row>
    <row r="431" spans="1:124" hidden="1" x14ac:dyDescent="0.35">
      <c r="A431" s="54" t="s">
        <v>225</v>
      </c>
      <c r="B431">
        <v>196.40157575757573</v>
      </c>
      <c r="D431" s="55" t="s">
        <v>64</v>
      </c>
      <c r="E431" s="57">
        <v>2011.5</v>
      </c>
      <c r="F431" s="50">
        <v>154.13</v>
      </c>
      <c r="DR431" s="41"/>
      <c r="DT431" s="50"/>
    </row>
    <row r="432" spans="1:124" hidden="1" x14ac:dyDescent="0.35">
      <c r="A432" s="54" t="s">
        <v>226</v>
      </c>
      <c r="B432" t="s">
        <v>215</v>
      </c>
      <c r="D432" s="55" t="s">
        <v>64</v>
      </c>
      <c r="E432" s="57">
        <v>2011.5830000000001</v>
      </c>
      <c r="F432" s="50">
        <v>155.1</v>
      </c>
      <c r="DR432" s="41"/>
      <c r="DT432" s="50"/>
    </row>
    <row r="433" spans="1:124" hidden="1" x14ac:dyDescent="0.35">
      <c r="A433" s="54" t="s">
        <v>227</v>
      </c>
      <c r="B433">
        <v>196.45</v>
      </c>
      <c r="D433" s="55" t="s">
        <v>64</v>
      </c>
      <c r="E433" s="57">
        <v>2011.6669999999999</v>
      </c>
      <c r="F433" s="50">
        <v>155.65799999999999</v>
      </c>
      <c r="DR433" s="41"/>
      <c r="DT433" s="50"/>
    </row>
    <row r="434" spans="1:124" hidden="1" x14ac:dyDescent="0.35">
      <c r="A434" s="41" t="s">
        <v>64</v>
      </c>
      <c r="D434" s="55" t="s">
        <v>64</v>
      </c>
      <c r="E434" s="57">
        <v>2011.75</v>
      </c>
      <c r="F434" s="50">
        <v>153.583</v>
      </c>
      <c r="DR434" s="41"/>
      <c r="DT434" s="50"/>
    </row>
    <row r="435" spans="1:124" hidden="1" x14ac:dyDescent="0.35">
      <c r="A435" s="53" t="s">
        <v>183</v>
      </c>
      <c r="D435" s="55" t="s">
        <v>64</v>
      </c>
      <c r="E435" s="57">
        <v>2011.8330000000001</v>
      </c>
      <c r="F435" s="50">
        <v>152.815</v>
      </c>
      <c r="DR435" s="41"/>
      <c r="DT435" s="50"/>
    </row>
    <row r="436" spans="1:124" hidden="1" x14ac:dyDescent="0.35">
      <c r="A436" s="54" t="s">
        <v>216</v>
      </c>
      <c r="B436" t="s">
        <v>215</v>
      </c>
      <c r="D436" s="55" t="s">
        <v>64</v>
      </c>
      <c r="E436" s="57">
        <v>2011.9169999999999</v>
      </c>
      <c r="F436" s="50">
        <v>151.94</v>
      </c>
      <c r="DR436" s="41"/>
      <c r="DT436" s="50"/>
    </row>
    <row r="437" spans="1:124" hidden="1" x14ac:dyDescent="0.35">
      <c r="A437" s="54" t="s">
        <v>217</v>
      </c>
      <c r="B437" t="s">
        <v>215</v>
      </c>
      <c r="D437" s="55" t="s">
        <v>64</v>
      </c>
      <c r="E437" s="57">
        <v>2012</v>
      </c>
      <c r="F437" s="50">
        <v>151.06399999999999</v>
      </c>
      <c r="DR437" s="41"/>
      <c r="DT437" s="50"/>
    </row>
    <row r="438" spans="1:124" hidden="1" x14ac:dyDescent="0.35">
      <c r="A438" s="54" t="s">
        <v>218</v>
      </c>
      <c r="B438" t="s">
        <v>215</v>
      </c>
      <c r="D438" s="55" t="s">
        <v>64</v>
      </c>
      <c r="E438" s="57">
        <v>2012.0833</v>
      </c>
      <c r="F438" s="50">
        <v>150.28299999999999</v>
      </c>
      <c r="DR438" s="41"/>
      <c r="DT438" s="50"/>
    </row>
    <row r="439" spans="1:124" hidden="1" x14ac:dyDescent="0.35">
      <c r="A439" s="54" t="s">
        <v>219</v>
      </c>
      <c r="B439" t="s">
        <v>215</v>
      </c>
      <c r="D439" s="55" t="s">
        <v>64</v>
      </c>
      <c r="E439" s="57">
        <v>2012.1669999999999</v>
      </c>
      <c r="F439" s="50">
        <v>148.815</v>
      </c>
      <c r="DR439" s="41"/>
      <c r="DT439" s="50"/>
    </row>
    <row r="440" spans="1:124" hidden="1" x14ac:dyDescent="0.35">
      <c r="A440" s="54" t="s">
        <v>220</v>
      </c>
      <c r="B440" t="s">
        <v>215</v>
      </c>
      <c r="D440" s="55" t="s">
        <v>64</v>
      </c>
      <c r="E440" s="57">
        <v>2012.25</v>
      </c>
      <c r="F440" s="50">
        <v>151.12799999999999</v>
      </c>
      <c r="DR440" s="41"/>
      <c r="DT440" s="50"/>
    </row>
    <row r="441" spans="1:124" hidden="1" x14ac:dyDescent="0.35">
      <c r="A441" s="54" t="s">
        <v>221</v>
      </c>
      <c r="B441" t="s">
        <v>215</v>
      </c>
      <c r="D441" s="55" t="s">
        <v>64</v>
      </c>
      <c r="E441" s="57">
        <v>2012.3330000000001</v>
      </c>
      <c r="F441" s="50">
        <v>147.13999999999999</v>
      </c>
      <c r="DR441" s="41"/>
      <c r="DT441" s="50"/>
    </row>
    <row r="442" spans="1:124" hidden="1" x14ac:dyDescent="0.35">
      <c r="A442" s="54" t="s">
        <v>222</v>
      </c>
      <c r="B442" t="s">
        <v>215</v>
      </c>
      <c r="D442" s="55" t="s">
        <v>64</v>
      </c>
      <c r="E442" s="57">
        <v>2012.4169999999999</v>
      </c>
      <c r="F442" s="50">
        <v>150.6</v>
      </c>
      <c r="DR442" s="41"/>
      <c r="DT442" s="50"/>
    </row>
    <row r="443" spans="1:124" hidden="1" x14ac:dyDescent="0.35">
      <c r="A443" s="54" t="s">
        <v>223</v>
      </c>
      <c r="B443" t="s">
        <v>215</v>
      </c>
      <c r="D443" s="55" t="s">
        <v>64</v>
      </c>
      <c r="E443" s="57">
        <v>2012.5</v>
      </c>
      <c r="F443" s="50" t="s">
        <v>215</v>
      </c>
      <c r="DR443" s="41"/>
      <c r="DT443" s="50"/>
    </row>
    <row r="444" spans="1:124" hidden="1" x14ac:dyDescent="0.35">
      <c r="A444" s="54" t="s">
        <v>224</v>
      </c>
      <c r="B444" t="s">
        <v>215</v>
      </c>
      <c r="D444" s="55" t="s">
        <v>64</v>
      </c>
      <c r="E444" s="57">
        <v>2012.5830000000001</v>
      </c>
      <c r="F444" s="50" t="s">
        <v>215</v>
      </c>
      <c r="DR444" s="41"/>
      <c r="DT444" s="50"/>
    </row>
    <row r="445" spans="1:124" hidden="1" x14ac:dyDescent="0.35">
      <c r="A445" s="54" t="s">
        <v>225</v>
      </c>
      <c r="B445" t="s">
        <v>215</v>
      </c>
      <c r="D445" s="55" t="s">
        <v>64</v>
      </c>
      <c r="E445" s="57">
        <v>2012.6669999999999</v>
      </c>
      <c r="F445" s="50">
        <v>153.34</v>
      </c>
      <c r="DR445" s="41"/>
      <c r="DT445" s="50"/>
    </row>
    <row r="446" spans="1:124" hidden="1" x14ac:dyDescent="0.35">
      <c r="A446" s="54" t="s">
        <v>226</v>
      </c>
      <c r="B446" t="s">
        <v>215</v>
      </c>
      <c r="D446" s="55" t="s">
        <v>64</v>
      </c>
      <c r="E446" s="57">
        <v>2012.75</v>
      </c>
      <c r="F446" s="50">
        <v>152.68299999999999</v>
      </c>
      <c r="DR446" s="41"/>
      <c r="DT446" s="50"/>
    </row>
    <row r="447" spans="1:124" hidden="1" x14ac:dyDescent="0.35">
      <c r="A447" s="54" t="s">
        <v>227</v>
      </c>
      <c r="B447" t="s">
        <v>215</v>
      </c>
      <c r="D447" s="55" t="s">
        <v>64</v>
      </c>
      <c r="E447" s="57">
        <v>2012.8330000000001</v>
      </c>
      <c r="F447" s="50">
        <v>152.471</v>
      </c>
      <c r="DR447" s="41"/>
      <c r="DT447" s="50"/>
    </row>
    <row r="448" spans="1:124" hidden="1" x14ac:dyDescent="0.35">
      <c r="A448" s="53" t="s">
        <v>184</v>
      </c>
      <c r="D448" s="55" t="s">
        <v>64</v>
      </c>
      <c r="E448" s="57">
        <v>2012.9169999999999</v>
      </c>
      <c r="F448" s="50">
        <v>152.55000000000001</v>
      </c>
      <c r="DR448" s="41"/>
      <c r="DT448" s="50"/>
    </row>
    <row r="449" spans="1:124" hidden="1" x14ac:dyDescent="0.35">
      <c r="A449" s="54" t="s">
        <v>216</v>
      </c>
      <c r="B449" t="s">
        <v>215</v>
      </c>
      <c r="D449" s="55" t="s">
        <v>64</v>
      </c>
      <c r="E449" s="57">
        <v>2013</v>
      </c>
      <c r="F449" s="50">
        <v>152.50800000000001</v>
      </c>
      <c r="DR449" s="41"/>
      <c r="DT449" s="50"/>
    </row>
    <row r="450" spans="1:124" hidden="1" x14ac:dyDescent="0.35">
      <c r="A450" s="54" t="s">
        <v>217</v>
      </c>
      <c r="B450" t="s">
        <v>215</v>
      </c>
      <c r="D450" s="55" t="s">
        <v>64</v>
      </c>
      <c r="E450" s="57">
        <v>2013.0833</v>
      </c>
      <c r="F450" s="50">
        <v>152.19</v>
      </c>
      <c r="DR450" s="41"/>
      <c r="DT450" s="50"/>
    </row>
    <row r="451" spans="1:124" hidden="1" x14ac:dyDescent="0.35">
      <c r="A451" s="54" t="s">
        <v>218</v>
      </c>
      <c r="B451" t="s">
        <v>215</v>
      </c>
      <c r="D451" s="55" t="s">
        <v>64</v>
      </c>
      <c r="E451" s="57">
        <v>2013.1669999999999</v>
      </c>
      <c r="F451" s="50">
        <v>151.49600000000001</v>
      </c>
      <c r="DR451" s="41"/>
      <c r="DT451" s="50"/>
    </row>
    <row r="452" spans="1:124" hidden="1" x14ac:dyDescent="0.35">
      <c r="A452" s="54" t="s">
        <v>219</v>
      </c>
      <c r="B452" t="s">
        <v>215</v>
      </c>
      <c r="D452" s="55" t="s">
        <v>64</v>
      </c>
      <c r="E452" s="57">
        <v>2013.25</v>
      </c>
      <c r="F452" s="50">
        <v>151.833</v>
      </c>
      <c r="DR452" s="41"/>
      <c r="DT452" s="50"/>
    </row>
    <row r="453" spans="1:124" hidden="1" x14ac:dyDescent="0.35">
      <c r="A453" s="54" t="s">
        <v>220</v>
      </c>
      <c r="B453" t="s">
        <v>215</v>
      </c>
      <c r="D453" s="55" t="s">
        <v>64</v>
      </c>
      <c r="E453" s="57">
        <v>2013.3330000000001</v>
      </c>
      <c r="F453" s="50">
        <v>153.04</v>
      </c>
      <c r="DR453" s="41"/>
      <c r="DT453" s="50"/>
    </row>
    <row r="454" spans="1:124" hidden="1" x14ac:dyDescent="0.35">
      <c r="A454" s="54" t="s">
        <v>221</v>
      </c>
      <c r="B454" t="s">
        <v>215</v>
      </c>
      <c r="D454" s="55" t="s">
        <v>64</v>
      </c>
      <c r="E454" s="57">
        <v>2013.4169999999999</v>
      </c>
      <c r="F454" s="50">
        <v>153.54</v>
      </c>
      <c r="DR454" s="41"/>
      <c r="DT454" s="50"/>
    </row>
    <row r="455" spans="1:124" hidden="1" x14ac:dyDescent="0.35">
      <c r="A455" s="54" t="s">
        <v>222</v>
      </c>
      <c r="B455" t="s">
        <v>215</v>
      </c>
      <c r="D455" s="55" t="s">
        <v>64</v>
      </c>
      <c r="E455" s="57">
        <v>2013.5</v>
      </c>
      <c r="F455" s="50">
        <v>155.00200000000001</v>
      </c>
      <c r="DR455" s="41"/>
      <c r="DT455" s="50"/>
    </row>
    <row r="456" spans="1:124" hidden="1" x14ac:dyDescent="0.35">
      <c r="A456" s="54" t="s">
        <v>223</v>
      </c>
      <c r="B456" t="s">
        <v>215</v>
      </c>
      <c r="D456" s="55" t="s">
        <v>64</v>
      </c>
      <c r="E456" s="57">
        <v>2013.5830000000001</v>
      </c>
      <c r="F456" s="50">
        <v>155.68299999999999</v>
      </c>
      <c r="DR456" s="41"/>
      <c r="DT456" s="50"/>
    </row>
    <row r="457" spans="1:124" hidden="1" x14ac:dyDescent="0.35">
      <c r="A457" s="54" t="s">
        <v>224</v>
      </c>
      <c r="B457" t="s">
        <v>215</v>
      </c>
      <c r="D457" s="55" t="s">
        <v>64</v>
      </c>
      <c r="E457" s="57">
        <v>2013.6669999999999</v>
      </c>
      <c r="F457" s="50">
        <v>155.77099999999999</v>
      </c>
      <c r="DR457" s="41"/>
      <c r="DT457" s="50"/>
    </row>
    <row r="458" spans="1:124" hidden="1" x14ac:dyDescent="0.35">
      <c r="A458" s="54" t="s">
        <v>225</v>
      </c>
      <c r="B458" t="s">
        <v>215</v>
      </c>
      <c r="D458" s="55" t="s">
        <v>64</v>
      </c>
      <c r="E458" s="57">
        <v>2013.75</v>
      </c>
      <c r="F458" s="50">
        <v>153.42099999999999</v>
      </c>
      <c r="DR458" s="41"/>
      <c r="DT458" s="50"/>
    </row>
    <row r="459" spans="1:124" hidden="1" x14ac:dyDescent="0.35">
      <c r="A459" s="54" t="s">
        <v>226</v>
      </c>
      <c r="B459" t="s">
        <v>215</v>
      </c>
      <c r="D459" s="55" t="s">
        <v>64</v>
      </c>
      <c r="E459" s="57">
        <v>2013.8330000000001</v>
      </c>
      <c r="F459" s="50">
        <v>152.72</v>
      </c>
      <c r="DR459" s="41"/>
      <c r="DT459" s="50"/>
    </row>
    <row r="460" spans="1:124" hidden="1" x14ac:dyDescent="0.35">
      <c r="A460" s="54" t="s">
        <v>227</v>
      </c>
      <c r="B460" t="s">
        <v>215</v>
      </c>
      <c r="D460" s="55" t="s">
        <v>64</v>
      </c>
      <c r="E460" s="57">
        <v>2013.9169999999999</v>
      </c>
      <c r="F460" s="50">
        <v>152.18</v>
      </c>
      <c r="DR460" s="41"/>
      <c r="DT460" s="50"/>
    </row>
    <row r="461" spans="1:124" hidden="1" x14ac:dyDescent="0.35">
      <c r="A461" s="53" t="s">
        <v>185</v>
      </c>
      <c r="D461" s="55" t="s">
        <v>64</v>
      </c>
      <c r="E461" s="57">
        <v>2014</v>
      </c>
      <c r="F461" s="50">
        <v>154.35</v>
      </c>
      <c r="DR461" s="41"/>
      <c r="DT461" s="50"/>
    </row>
    <row r="462" spans="1:124" hidden="1" x14ac:dyDescent="0.35">
      <c r="A462" s="54" t="s">
        <v>216</v>
      </c>
      <c r="B462">
        <v>154.47999999999999</v>
      </c>
      <c r="D462" s="55" t="s">
        <v>64</v>
      </c>
      <c r="E462" s="57">
        <v>2014.0833</v>
      </c>
      <c r="F462" s="50">
        <v>155.16999999999999</v>
      </c>
      <c r="DR462" s="41"/>
      <c r="DT462" s="50"/>
    </row>
    <row r="463" spans="1:124" hidden="1" x14ac:dyDescent="0.35">
      <c r="A463" s="54" t="s">
        <v>217</v>
      </c>
      <c r="B463">
        <v>153.65</v>
      </c>
      <c r="D463" s="55" t="s">
        <v>64</v>
      </c>
      <c r="E463" s="57">
        <v>2014.1669999999999</v>
      </c>
      <c r="F463" s="50">
        <v>154.34</v>
      </c>
      <c r="DR463" s="41"/>
      <c r="DT463" s="50"/>
    </row>
    <row r="464" spans="1:124" hidden="1" x14ac:dyDescent="0.35">
      <c r="A464" s="54" t="s">
        <v>218</v>
      </c>
      <c r="B464">
        <v>153.36000000000001</v>
      </c>
      <c r="D464" s="55" t="s">
        <v>64</v>
      </c>
      <c r="E464" s="57">
        <v>2014.25</v>
      </c>
      <c r="F464" s="50">
        <v>153.65</v>
      </c>
      <c r="DR464" s="41"/>
      <c r="DT464" s="50"/>
    </row>
    <row r="465" spans="1:124" hidden="1" x14ac:dyDescent="0.35">
      <c r="A465" s="54" t="s">
        <v>219</v>
      </c>
      <c r="B465">
        <v>151.90199999999999</v>
      </c>
      <c r="D465" s="55" t="s">
        <v>64</v>
      </c>
      <c r="E465" s="57">
        <v>2014.3330000000001</v>
      </c>
      <c r="F465" s="50">
        <v>153.55000000000001</v>
      </c>
      <c r="DR465" s="41"/>
      <c r="DT465" s="50"/>
    </row>
    <row r="466" spans="1:124" hidden="1" x14ac:dyDescent="0.35">
      <c r="A466" s="54" t="s">
        <v>220</v>
      </c>
      <c r="B466">
        <v>151.596</v>
      </c>
      <c r="D466" s="55" t="s">
        <v>64</v>
      </c>
      <c r="E466" s="57">
        <v>2014.4169999999999</v>
      </c>
      <c r="F466" s="50">
        <v>155.81</v>
      </c>
      <c r="DR466" s="41"/>
      <c r="DT466" s="50"/>
    </row>
    <row r="467" spans="1:124" hidden="1" x14ac:dyDescent="0.35">
      <c r="A467" s="54" t="s">
        <v>221</v>
      </c>
      <c r="B467">
        <v>153.69</v>
      </c>
      <c r="D467" s="55" t="s">
        <v>64</v>
      </c>
      <c r="E467" s="57">
        <v>2014.5</v>
      </c>
      <c r="F467" s="50">
        <v>156.34</v>
      </c>
      <c r="DR467" s="41"/>
      <c r="DT467" s="50"/>
    </row>
    <row r="468" spans="1:124" hidden="1" x14ac:dyDescent="0.35">
      <c r="A468" s="54" t="s">
        <v>222</v>
      </c>
      <c r="B468">
        <v>154.13</v>
      </c>
      <c r="D468" s="55" t="s">
        <v>64</v>
      </c>
      <c r="E468" s="57">
        <v>2014.5830000000001</v>
      </c>
      <c r="F468" s="50">
        <v>156.16999999999999</v>
      </c>
      <c r="DR468" s="41"/>
      <c r="DT468" s="50"/>
    </row>
    <row r="469" spans="1:124" hidden="1" x14ac:dyDescent="0.35">
      <c r="A469" s="54" t="s">
        <v>223</v>
      </c>
      <c r="B469">
        <v>155.1</v>
      </c>
      <c r="D469" s="55" t="s">
        <v>64</v>
      </c>
      <c r="E469" s="57">
        <v>2014.6669999999999</v>
      </c>
      <c r="F469" s="50">
        <v>154.93</v>
      </c>
      <c r="DR469" s="41"/>
      <c r="DT469" s="50"/>
    </row>
    <row r="470" spans="1:124" hidden="1" x14ac:dyDescent="0.35">
      <c r="A470" s="54" t="s">
        <v>224</v>
      </c>
      <c r="B470">
        <v>155.65799999999999</v>
      </c>
      <c r="D470" s="55" t="s">
        <v>64</v>
      </c>
      <c r="E470" s="57">
        <v>2014.75</v>
      </c>
      <c r="F470" s="50">
        <v>153.99</v>
      </c>
      <c r="DR470" s="41"/>
      <c r="DT470" s="50"/>
    </row>
    <row r="471" spans="1:124" hidden="1" x14ac:dyDescent="0.35">
      <c r="A471" s="54" t="s">
        <v>225</v>
      </c>
      <c r="B471">
        <v>153.583</v>
      </c>
      <c r="D471" s="55" t="s">
        <v>64</v>
      </c>
      <c r="E471" s="57">
        <v>2014.8330000000001</v>
      </c>
      <c r="F471" s="50">
        <v>155.44999999999999</v>
      </c>
      <c r="DR471" s="41"/>
      <c r="DT471" s="50"/>
    </row>
    <row r="472" spans="1:124" hidden="1" x14ac:dyDescent="0.35">
      <c r="A472" s="54" t="s">
        <v>226</v>
      </c>
      <c r="B472">
        <v>152.815</v>
      </c>
      <c r="D472" s="55" t="s">
        <v>64</v>
      </c>
      <c r="E472" s="57">
        <v>2014.9169999999999</v>
      </c>
      <c r="F472" s="50">
        <v>155.16999999999999</v>
      </c>
      <c r="DR472" s="41"/>
      <c r="DT472" s="50"/>
    </row>
    <row r="473" spans="1:124" hidden="1" x14ac:dyDescent="0.35">
      <c r="A473" s="54" t="s">
        <v>227</v>
      </c>
      <c r="B473">
        <v>151.94</v>
      </c>
      <c r="D473" s="55" t="s">
        <v>64</v>
      </c>
      <c r="E473" s="57">
        <v>2015</v>
      </c>
      <c r="F473" s="50">
        <v>153.87700000000001</v>
      </c>
      <c r="DR473" s="41"/>
      <c r="DT473" s="50"/>
    </row>
    <row r="474" spans="1:124" hidden="1" x14ac:dyDescent="0.35">
      <c r="A474" s="53" t="s">
        <v>186</v>
      </c>
      <c r="D474" s="55" t="s">
        <v>64</v>
      </c>
      <c r="E474" s="57">
        <v>2015.0833</v>
      </c>
      <c r="F474" s="50">
        <v>153.714</v>
      </c>
      <c r="DR474" s="41"/>
      <c r="DT474" s="50"/>
    </row>
    <row r="475" spans="1:124" hidden="1" x14ac:dyDescent="0.35">
      <c r="A475" s="54" t="s">
        <v>216</v>
      </c>
      <c r="B475">
        <v>151.06399999999999</v>
      </c>
      <c r="D475" s="55" t="s">
        <v>64</v>
      </c>
      <c r="E475" s="57">
        <v>2015.1669999999999</v>
      </c>
      <c r="F475" s="50">
        <v>153.12700000000001</v>
      </c>
      <c r="DR475" s="41"/>
      <c r="DT475" s="50"/>
    </row>
    <row r="476" spans="1:124" hidden="1" x14ac:dyDescent="0.35">
      <c r="A476" s="54" t="s">
        <v>217</v>
      </c>
      <c r="B476">
        <v>150.28299999999999</v>
      </c>
      <c r="D476" s="55" t="s">
        <v>64</v>
      </c>
      <c r="E476" s="57">
        <v>2015.25</v>
      </c>
      <c r="F476" s="50">
        <v>151.87</v>
      </c>
      <c r="DR476" s="41"/>
      <c r="DT476" s="50"/>
    </row>
    <row r="477" spans="1:124" hidden="1" x14ac:dyDescent="0.35">
      <c r="A477" s="54" t="s">
        <v>218</v>
      </c>
      <c r="B477">
        <v>148.815</v>
      </c>
      <c r="D477" s="55" t="s">
        <v>64</v>
      </c>
      <c r="E477" s="57">
        <v>2015.3330000000001</v>
      </c>
      <c r="F477" s="50">
        <v>150.94</v>
      </c>
      <c r="DR477" s="41"/>
      <c r="DT477" s="50"/>
    </row>
    <row r="478" spans="1:124" hidden="1" x14ac:dyDescent="0.35">
      <c r="A478" s="54" t="s">
        <v>219</v>
      </c>
      <c r="B478">
        <v>151.12799999999999</v>
      </c>
      <c r="D478" s="55" t="s">
        <v>64</v>
      </c>
      <c r="E478" s="57">
        <v>2015.4169999999999</v>
      </c>
      <c r="F478" s="50">
        <v>152.41999999999999</v>
      </c>
      <c r="DR478" s="41"/>
      <c r="DT478" s="50"/>
    </row>
    <row r="479" spans="1:124" hidden="1" x14ac:dyDescent="0.35">
      <c r="A479" s="54" t="s">
        <v>220</v>
      </c>
      <c r="B479">
        <v>147.13999999999999</v>
      </c>
      <c r="D479" s="55" t="s">
        <v>64</v>
      </c>
      <c r="E479" s="57">
        <v>2015.5</v>
      </c>
      <c r="F479" s="50">
        <v>153.83000000000001</v>
      </c>
      <c r="DR479" s="41"/>
      <c r="DT479" s="50"/>
    </row>
    <row r="480" spans="1:124" hidden="1" x14ac:dyDescent="0.35">
      <c r="A480" s="54" t="s">
        <v>221</v>
      </c>
      <c r="B480">
        <v>150.6</v>
      </c>
      <c r="D480" s="55" t="s">
        <v>64</v>
      </c>
      <c r="E480" s="57">
        <v>2015.5830000000001</v>
      </c>
      <c r="F480" s="50">
        <v>154.37</v>
      </c>
      <c r="DR480" s="41"/>
      <c r="DT480" s="50"/>
    </row>
    <row r="481" spans="1:124" hidden="1" x14ac:dyDescent="0.35">
      <c r="A481" s="54" t="s">
        <v>222</v>
      </c>
      <c r="B481" t="s">
        <v>215</v>
      </c>
      <c r="D481" s="55" t="s">
        <v>64</v>
      </c>
      <c r="E481" s="57">
        <v>2015.6669999999999</v>
      </c>
      <c r="F481" s="50">
        <v>153.27000000000001</v>
      </c>
      <c r="DR481" s="41"/>
      <c r="DT481" s="50"/>
    </row>
    <row r="482" spans="1:124" hidden="1" x14ac:dyDescent="0.35">
      <c r="A482" s="54" t="s">
        <v>223</v>
      </c>
      <c r="B482" t="s">
        <v>215</v>
      </c>
      <c r="D482" s="55" t="s">
        <v>64</v>
      </c>
      <c r="E482" s="57">
        <v>2015.75</v>
      </c>
      <c r="F482" s="50">
        <v>152.16</v>
      </c>
      <c r="DR482" s="41"/>
      <c r="DT482" s="50"/>
    </row>
    <row r="483" spans="1:124" hidden="1" x14ac:dyDescent="0.35">
      <c r="A483" s="54" t="s">
        <v>224</v>
      </c>
      <c r="B483">
        <v>153.34</v>
      </c>
      <c r="D483" s="55" t="s">
        <v>64</v>
      </c>
      <c r="E483" s="57">
        <v>2015.8330000000001</v>
      </c>
      <c r="F483" s="50">
        <v>151.35</v>
      </c>
      <c r="DR483" s="41"/>
      <c r="DT483" s="50"/>
    </row>
    <row r="484" spans="1:124" hidden="1" x14ac:dyDescent="0.35">
      <c r="A484" s="54" t="s">
        <v>225</v>
      </c>
      <c r="B484">
        <v>152.68299999999999</v>
      </c>
      <c r="D484" s="55" t="s">
        <v>64</v>
      </c>
      <c r="E484" s="57">
        <v>2015.9169999999999</v>
      </c>
      <c r="F484" s="50">
        <v>150.6</v>
      </c>
      <c r="DR484" s="41"/>
      <c r="DT484" s="50"/>
    </row>
    <row r="485" spans="1:124" hidden="1" x14ac:dyDescent="0.35">
      <c r="A485" s="54" t="s">
        <v>226</v>
      </c>
      <c r="B485">
        <v>152.471</v>
      </c>
      <c r="D485" s="55" t="s">
        <v>64</v>
      </c>
      <c r="E485" s="57">
        <v>2016</v>
      </c>
      <c r="F485" s="50">
        <v>149.52000000000001</v>
      </c>
      <c r="DR485" s="41"/>
      <c r="DT485" s="50"/>
    </row>
    <row r="486" spans="1:124" hidden="1" x14ac:dyDescent="0.35">
      <c r="A486" s="54" t="s">
        <v>227</v>
      </c>
      <c r="B486">
        <v>152.55000000000001</v>
      </c>
      <c r="D486" s="55" t="s">
        <v>64</v>
      </c>
      <c r="E486" s="57">
        <v>2016.0833</v>
      </c>
      <c r="F486" s="50">
        <v>148.18</v>
      </c>
      <c r="DR486" s="41"/>
      <c r="DT486" s="50"/>
    </row>
    <row r="487" spans="1:124" hidden="1" x14ac:dyDescent="0.35">
      <c r="A487" s="53" t="s">
        <v>187</v>
      </c>
      <c r="D487" s="55" t="s">
        <v>64</v>
      </c>
      <c r="E487" s="57">
        <v>2016.1669999999999</v>
      </c>
      <c r="F487" s="50">
        <v>147.81</v>
      </c>
      <c r="DR487" s="41"/>
      <c r="DT487" s="50"/>
    </row>
    <row r="488" spans="1:124" hidden="1" x14ac:dyDescent="0.35">
      <c r="A488" s="54" t="s">
        <v>216</v>
      </c>
      <c r="B488">
        <v>152.50800000000001</v>
      </c>
      <c r="D488" s="55" t="s">
        <v>64</v>
      </c>
      <c r="E488" s="57">
        <v>2016.25</v>
      </c>
      <c r="F488" s="50">
        <v>147.16999999999999</v>
      </c>
      <c r="DR488" s="41"/>
      <c r="DT488" s="50"/>
    </row>
    <row r="489" spans="1:124" hidden="1" x14ac:dyDescent="0.35">
      <c r="A489" s="54" t="s">
        <v>217</v>
      </c>
      <c r="B489">
        <v>152.19</v>
      </c>
      <c r="D489" s="55" t="s">
        <v>64</v>
      </c>
      <c r="E489" s="57">
        <v>2016.3330000000001</v>
      </c>
      <c r="F489" s="50">
        <v>147.18</v>
      </c>
      <c r="DR489" s="41"/>
      <c r="DT489" s="50"/>
    </row>
    <row r="490" spans="1:124" hidden="1" x14ac:dyDescent="0.35">
      <c r="A490" s="54" t="s">
        <v>218</v>
      </c>
      <c r="B490">
        <v>151.49600000000001</v>
      </c>
      <c r="D490" s="55" t="s">
        <v>64</v>
      </c>
      <c r="E490" s="57">
        <v>2016.4169999999999</v>
      </c>
      <c r="F490" s="50">
        <v>150.34</v>
      </c>
      <c r="DR490" s="41"/>
      <c r="DT490" s="50"/>
    </row>
    <row r="491" spans="1:124" hidden="1" x14ac:dyDescent="0.35">
      <c r="A491" s="54" t="s">
        <v>219</v>
      </c>
      <c r="B491">
        <v>151.833</v>
      </c>
      <c r="D491" s="55" t="s">
        <v>64</v>
      </c>
      <c r="E491" s="57">
        <v>2016.5</v>
      </c>
      <c r="F491" s="50">
        <v>150.34</v>
      </c>
      <c r="DR491" s="41"/>
      <c r="DT491" s="50"/>
    </row>
    <row r="492" spans="1:124" hidden="1" x14ac:dyDescent="0.35">
      <c r="A492" s="54" t="s">
        <v>220</v>
      </c>
      <c r="B492">
        <v>153.04</v>
      </c>
      <c r="D492" s="55" t="s">
        <v>64</v>
      </c>
      <c r="E492" s="57">
        <v>2016.5830000000001</v>
      </c>
      <c r="F492" s="50">
        <v>154.41999999999999</v>
      </c>
      <c r="DR492" s="41"/>
      <c r="DT492" s="50"/>
    </row>
    <row r="493" spans="1:124" hidden="1" x14ac:dyDescent="0.35">
      <c r="A493" s="54" t="s">
        <v>221</v>
      </c>
      <c r="B493">
        <v>153.54</v>
      </c>
      <c r="D493" s="55" t="s">
        <v>64</v>
      </c>
      <c r="E493" s="57">
        <v>2016.6669999999999</v>
      </c>
      <c r="F493" s="50">
        <v>154.86000000000001</v>
      </c>
      <c r="DR493" s="41"/>
      <c r="DT493" s="50"/>
    </row>
    <row r="494" spans="1:124" hidden="1" x14ac:dyDescent="0.35">
      <c r="A494" s="54" t="s">
        <v>222</v>
      </c>
      <c r="B494">
        <v>155.00200000000001</v>
      </c>
      <c r="D494" s="55" t="s">
        <v>64</v>
      </c>
      <c r="E494" s="57">
        <v>2016.75</v>
      </c>
      <c r="F494" s="50">
        <v>153.52000000000001</v>
      </c>
      <c r="DR494" s="41"/>
      <c r="DT494" s="50"/>
    </row>
    <row r="495" spans="1:124" hidden="1" x14ac:dyDescent="0.35">
      <c r="A495" s="54" t="s">
        <v>223</v>
      </c>
      <c r="B495">
        <v>155.68299999999999</v>
      </c>
      <c r="D495" s="55" t="s">
        <v>64</v>
      </c>
      <c r="E495" s="57">
        <v>2016.8330000000001</v>
      </c>
      <c r="F495" s="50">
        <v>153.04</v>
      </c>
      <c r="DR495" s="41"/>
      <c r="DT495" s="50"/>
    </row>
    <row r="496" spans="1:124" hidden="1" x14ac:dyDescent="0.35">
      <c r="A496" s="54" t="s">
        <v>224</v>
      </c>
      <c r="B496">
        <v>155.77099999999999</v>
      </c>
      <c r="D496" s="55" t="s">
        <v>64</v>
      </c>
      <c r="E496" s="57">
        <v>2016.9169999999999</v>
      </c>
      <c r="F496" s="50">
        <v>152.16</v>
      </c>
      <c r="DR496" s="41"/>
      <c r="DT496" s="50"/>
    </row>
    <row r="497" spans="1:124" hidden="1" x14ac:dyDescent="0.35">
      <c r="A497" s="54" t="s">
        <v>225</v>
      </c>
      <c r="B497">
        <v>153.42099999999999</v>
      </c>
      <c r="D497" s="55" t="s">
        <v>64</v>
      </c>
      <c r="E497" s="57">
        <v>2017</v>
      </c>
      <c r="F497" s="50">
        <v>150.89599999999999</v>
      </c>
      <c r="DR497" s="41"/>
      <c r="DT497" s="50"/>
    </row>
    <row r="498" spans="1:124" hidden="1" x14ac:dyDescent="0.35">
      <c r="A498" s="54" t="s">
        <v>226</v>
      </c>
      <c r="B498">
        <v>152.72</v>
      </c>
      <c r="D498" s="55" t="s">
        <v>64</v>
      </c>
      <c r="E498" s="57">
        <v>2017.0833</v>
      </c>
      <c r="F498" s="50">
        <v>150.25200000000001</v>
      </c>
      <c r="DR498" s="41"/>
      <c r="DT498" s="50"/>
    </row>
    <row r="499" spans="1:124" hidden="1" x14ac:dyDescent="0.35">
      <c r="A499" s="54" t="s">
        <v>227</v>
      </c>
      <c r="B499">
        <v>152.18</v>
      </c>
      <c r="D499" s="55" t="s">
        <v>64</v>
      </c>
      <c r="E499" s="57">
        <v>2017.1669999999999</v>
      </c>
      <c r="F499" s="50">
        <v>148.727</v>
      </c>
      <c r="DR499" s="41"/>
      <c r="DT499" s="50"/>
    </row>
    <row r="500" spans="1:124" hidden="1" x14ac:dyDescent="0.35">
      <c r="A500" s="53" t="s">
        <v>188</v>
      </c>
      <c r="D500" s="55" t="s">
        <v>64</v>
      </c>
      <c r="E500" s="57">
        <v>2017.25</v>
      </c>
      <c r="F500" s="50">
        <v>147.40799999999999</v>
      </c>
      <c r="DR500" s="41"/>
      <c r="DT500" s="50"/>
    </row>
    <row r="501" spans="1:124" hidden="1" x14ac:dyDescent="0.35">
      <c r="A501" s="54" t="s">
        <v>216</v>
      </c>
      <c r="B501">
        <v>154.35</v>
      </c>
      <c r="D501" s="55" t="s">
        <v>64</v>
      </c>
      <c r="E501" s="57">
        <v>2017.3330000000001</v>
      </c>
      <c r="F501" s="50">
        <v>147.321</v>
      </c>
      <c r="DR501" s="41"/>
      <c r="DT501" s="50"/>
    </row>
    <row r="502" spans="1:124" hidden="1" x14ac:dyDescent="0.35">
      <c r="A502" s="54" t="s">
        <v>217</v>
      </c>
      <c r="B502">
        <v>155.16999999999999</v>
      </c>
      <c r="D502" s="55" t="s">
        <v>64</v>
      </c>
      <c r="E502" s="57">
        <v>2017.4169999999999</v>
      </c>
      <c r="F502" s="50">
        <v>148.66999999999999</v>
      </c>
      <c r="DR502" s="41"/>
      <c r="DT502" s="50"/>
    </row>
    <row r="503" spans="1:124" hidden="1" x14ac:dyDescent="0.35">
      <c r="A503" s="54" t="s">
        <v>218</v>
      </c>
      <c r="B503">
        <v>154.34</v>
      </c>
      <c r="D503" s="55" t="s">
        <v>64</v>
      </c>
      <c r="E503" s="57">
        <v>2017.5</v>
      </c>
      <c r="F503" s="50">
        <v>151.75200000000001</v>
      </c>
      <c r="DR503" s="41"/>
      <c r="DT503" s="50"/>
    </row>
    <row r="504" spans="1:124" hidden="1" x14ac:dyDescent="0.35">
      <c r="A504" s="54" t="s">
        <v>219</v>
      </c>
      <c r="B504">
        <v>153.65</v>
      </c>
      <c r="D504" s="55" t="s">
        <v>64</v>
      </c>
      <c r="E504" s="57">
        <v>2017.5830000000001</v>
      </c>
      <c r="F504" s="50">
        <v>154.67699999999999</v>
      </c>
      <c r="DR504" s="41"/>
      <c r="DT504" s="50"/>
    </row>
    <row r="505" spans="1:124" hidden="1" x14ac:dyDescent="0.35">
      <c r="A505" s="54" t="s">
        <v>220</v>
      </c>
      <c r="B505">
        <v>153.55000000000001</v>
      </c>
      <c r="D505" s="55" t="s">
        <v>64</v>
      </c>
      <c r="E505" s="57">
        <v>2017.6669999999999</v>
      </c>
      <c r="F505" s="50">
        <v>154.47999999999999</v>
      </c>
      <c r="DR505" s="41"/>
      <c r="DT505" s="50"/>
    </row>
    <row r="506" spans="1:124" hidden="1" x14ac:dyDescent="0.35">
      <c r="A506" s="54" t="s">
        <v>221</v>
      </c>
      <c r="B506">
        <v>155.81</v>
      </c>
      <c r="D506" s="55" t="s">
        <v>64</v>
      </c>
      <c r="E506" s="57">
        <v>2017.75</v>
      </c>
      <c r="F506" s="50">
        <v>153.815</v>
      </c>
      <c r="DR506" s="41"/>
      <c r="DT506" s="50"/>
    </row>
    <row r="507" spans="1:124" hidden="1" x14ac:dyDescent="0.35">
      <c r="A507" s="54" t="s">
        <v>222</v>
      </c>
      <c r="B507">
        <v>156.34</v>
      </c>
      <c r="D507" s="55" t="s">
        <v>64</v>
      </c>
      <c r="E507" s="57">
        <v>2017.8330000000001</v>
      </c>
      <c r="F507" s="50">
        <v>152.26</v>
      </c>
      <c r="DR507" s="41"/>
      <c r="DT507" s="50"/>
    </row>
    <row r="508" spans="1:124" hidden="1" x14ac:dyDescent="0.35">
      <c r="A508" s="54" t="s">
        <v>223</v>
      </c>
      <c r="B508">
        <v>156.16999999999999</v>
      </c>
      <c r="D508" s="55" t="s">
        <v>64</v>
      </c>
      <c r="E508" s="57">
        <v>2017.9169999999999</v>
      </c>
      <c r="F508" s="50">
        <v>150.75200000000001</v>
      </c>
      <c r="DR508" s="41"/>
      <c r="DT508" s="50"/>
    </row>
    <row r="509" spans="1:124" hidden="1" x14ac:dyDescent="0.35">
      <c r="A509" s="54" t="s">
        <v>224</v>
      </c>
      <c r="B509">
        <v>154.93</v>
      </c>
      <c r="D509" s="55" t="s">
        <v>64</v>
      </c>
      <c r="E509" s="57">
        <v>2018</v>
      </c>
      <c r="F509" s="50">
        <v>149.79599999999999</v>
      </c>
      <c r="DR509" s="41"/>
      <c r="DT509" s="50"/>
    </row>
    <row r="510" spans="1:124" hidden="1" x14ac:dyDescent="0.35">
      <c r="A510" s="54" t="s">
        <v>225</v>
      </c>
      <c r="B510">
        <v>153.99</v>
      </c>
      <c r="D510" s="55" t="s">
        <v>64</v>
      </c>
      <c r="E510" s="57">
        <v>2018.0833</v>
      </c>
      <c r="F510" s="50">
        <v>148.83000000000001</v>
      </c>
      <c r="DR510" s="41"/>
      <c r="DT510" s="50"/>
    </row>
    <row r="511" spans="1:124" hidden="1" x14ac:dyDescent="0.35">
      <c r="A511" s="54" t="s">
        <v>226</v>
      </c>
      <c r="B511">
        <v>155.44999999999999</v>
      </c>
      <c r="D511" s="55" t="s">
        <v>64</v>
      </c>
      <c r="E511" s="57">
        <v>2018.1669999999999</v>
      </c>
      <c r="F511" s="50">
        <v>149.46</v>
      </c>
      <c r="DR511" s="41"/>
      <c r="DT511" s="50"/>
    </row>
    <row r="512" spans="1:124" hidden="1" x14ac:dyDescent="0.35">
      <c r="A512" s="54" t="s">
        <v>227</v>
      </c>
      <c r="B512">
        <v>155.16999999999999</v>
      </c>
      <c r="D512" s="55" t="s">
        <v>64</v>
      </c>
      <c r="E512" s="57">
        <v>2018.25</v>
      </c>
      <c r="F512" s="50">
        <v>149.66999999999999</v>
      </c>
      <c r="DR512" s="41"/>
      <c r="DT512" s="50"/>
    </row>
    <row r="513" spans="1:124" hidden="1" x14ac:dyDescent="0.35">
      <c r="A513" s="53" t="s">
        <v>189</v>
      </c>
      <c r="D513" s="55" t="s">
        <v>64</v>
      </c>
      <c r="E513" s="57">
        <v>2018.3330000000001</v>
      </c>
      <c r="F513" s="50">
        <v>150.29</v>
      </c>
      <c r="DR513" s="41"/>
      <c r="DT513" s="50"/>
    </row>
    <row r="514" spans="1:124" hidden="1" x14ac:dyDescent="0.35">
      <c r="A514" s="54" t="s">
        <v>216</v>
      </c>
      <c r="B514">
        <v>153.87700000000001</v>
      </c>
      <c r="D514" s="55" t="s">
        <v>64</v>
      </c>
      <c r="E514" s="57">
        <v>2018.4169999999999</v>
      </c>
      <c r="F514" s="50">
        <v>152.12</v>
      </c>
      <c r="DR514" s="41"/>
      <c r="DT514" s="50"/>
    </row>
    <row r="515" spans="1:124" hidden="1" x14ac:dyDescent="0.35">
      <c r="A515" s="54" t="s">
        <v>217</v>
      </c>
      <c r="B515">
        <v>153.714</v>
      </c>
      <c r="D515" s="55" t="s">
        <v>64</v>
      </c>
      <c r="E515" s="57">
        <v>2018.5</v>
      </c>
      <c r="F515" s="50">
        <v>154.46</v>
      </c>
      <c r="DR515" s="41"/>
      <c r="DT515" s="50"/>
    </row>
    <row r="516" spans="1:124" hidden="1" x14ac:dyDescent="0.35">
      <c r="A516" s="54" t="s">
        <v>218</v>
      </c>
      <c r="B516">
        <v>153.12700000000001</v>
      </c>
      <c r="D516" s="55" t="s">
        <v>64</v>
      </c>
      <c r="E516" s="57">
        <v>2018.5830000000001</v>
      </c>
      <c r="F516" s="50">
        <v>154.81</v>
      </c>
      <c r="DR516" s="41"/>
      <c r="DT516" s="50"/>
    </row>
    <row r="517" spans="1:124" hidden="1" x14ac:dyDescent="0.35">
      <c r="A517" s="54" t="s">
        <v>219</v>
      </c>
      <c r="B517">
        <v>151.87</v>
      </c>
      <c r="D517" s="55" t="s">
        <v>64</v>
      </c>
      <c r="E517" s="57">
        <v>2018.6669999999999</v>
      </c>
      <c r="F517" s="50">
        <v>153.69</v>
      </c>
      <c r="DR517" s="41"/>
      <c r="DT517" s="50"/>
    </row>
    <row r="518" spans="1:124" hidden="1" x14ac:dyDescent="0.35">
      <c r="A518" s="54" t="s">
        <v>220</v>
      </c>
      <c r="B518">
        <v>150.94</v>
      </c>
      <c r="D518" s="55" t="s">
        <v>64</v>
      </c>
      <c r="E518" s="57">
        <v>2018.75</v>
      </c>
      <c r="F518" s="50" t="s">
        <v>215</v>
      </c>
      <c r="DR518" s="41"/>
      <c r="DT518" s="50"/>
    </row>
    <row r="519" spans="1:124" hidden="1" x14ac:dyDescent="0.35">
      <c r="A519" s="54" t="s">
        <v>221</v>
      </c>
      <c r="B519">
        <v>152.41999999999999</v>
      </c>
      <c r="D519" s="55" t="s">
        <v>64</v>
      </c>
      <c r="E519" s="57">
        <v>2018.8330000000001</v>
      </c>
      <c r="F519" s="50" t="s">
        <v>215</v>
      </c>
      <c r="DR519" s="41"/>
      <c r="DT519" s="50"/>
    </row>
    <row r="520" spans="1:124" hidden="1" x14ac:dyDescent="0.35">
      <c r="A520" s="54" t="s">
        <v>222</v>
      </c>
      <c r="B520">
        <v>153.83000000000001</v>
      </c>
      <c r="D520" s="55" t="s">
        <v>64</v>
      </c>
      <c r="E520" s="57">
        <v>2018.9169999999999</v>
      </c>
      <c r="F520" s="50">
        <v>151.59</v>
      </c>
      <c r="DR520" s="41"/>
      <c r="DT520" s="50"/>
    </row>
    <row r="521" spans="1:124" hidden="1" x14ac:dyDescent="0.35">
      <c r="A521" s="54" t="s">
        <v>223</v>
      </c>
      <c r="B521">
        <v>154.37</v>
      </c>
      <c r="D521" s="55" t="s">
        <v>64</v>
      </c>
      <c r="E521" s="57">
        <v>2019</v>
      </c>
      <c r="F521" s="50">
        <v>150.54</v>
      </c>
      <c r="DR521" s="41"/>
      <c r="DT521" s="50"/>
    </row>
    <row r="522" spans="1:124" hidden="1" x14ac:dyDescent="0.35">
      <c r="A522" s="54" t="s">
        <v>224</v>
      </c>
      <c r="B522">
        <v>153.27000000000001</v>
      </c>
      <c r="D522" s="55" t="s">
        <v>64</v>
      </c>
      <c r="E522" s="57">
        <v>2019.0833</v>
      </c>
      <c r="F522" s="50">
        <v>149.69</v>
      </c>
      <c r="DR522" s="41"/>
      <c r="DT522" s="50"/>
    </row>
    <row r="523" spans="1:124" hidden="1" x14ac:dyDescent="0.35">
      <c r="A523" s="54" t="s">
        <v>225</v>
      </c>
      <c r="B523">
        <v>152.16</v>
      </c>
      <c r="D523" s="55" t="s">
        <v>64</v>
      </c>
      <c r="E523" s="57">
        <v>2019.1669999999999</v>
      </c>
      <c r="F523" s="50">
        <v>148.51</v>
      </c>
      <c r="DR523" s="41"/>
      <c r="DT523" s="50"/>
    </row>
    <row r="524" spans="1:124" hidden="1" x14ac:dyDescent="0.35">
      <c r="A524" s="54" t="s">
        <v>226</v>
      </c>
      <c r="B524">
        <v>151.35</v>
      </c>
      <c r="D524" s="55" t="s">
        <v>64</v>
      </c>
      <c r="E524" s="57">
        <v>2019.25</v>
      </c>
      <c r="F524" s="50">
        <v>147.61000000000001</v>
      </c>
      <c r="DR524" s="41"/>
      <c r="DT524" s="50"/>
    </row>
    <row r="525" spans="1:124" hidden="1" x14ac:dyDescent="0.35">
      <c r="A525" s="54" t="s">
        <v>227</v>
      </c>
      <c r="B525">
        <v>150.6</v>
      </c>
      <c r="D525" s="55" t="s">
        <v>64</v>
      </c>
      <c r="E525" s="57">
        <v>2019.3330000000001</v>
      </c>
      <c r="F525" s="50" t="s">
        <v>215</v>
      </c>
      <c r="DR525" s="41"/>
      <c r="DT525" s="50"/>
    </row>
    <row r="526" spans="1:124" hidden="1" x14ac:dyDescent="0.35">
      <c r="A526" s="53" t="s">
        <v>190</v>
      </c>
      <c r="D526" s="55" t="s">
        <v>64</v>
      </c>
      <c r="E526" s="57">
        <v>2019.4169999999999</v>
      </c>
      <c r="F526" s="50">
        <v>149.61000000000001</v>
      </c>
      <c r="DR526" s="41"/>
      <c r="DT526" s="50"/>
    </row>
    <row r="527" spans="1:124" hidden="1" x14ac:dyDescent="0.35">
      <c r="A527" s="54" t="s">
        <v>216</v>
      </c>
      <c r="B527">
        <v>149.52000000000001</v>
      </c>
      <c r="D527" s="55" t="s">
        <v>64</v>
      </c>
      <c r="E527" s="57">
        <v>2019.5</v>
      </c>
      <c r="F527" s="50">
        <v>151.65</v>
      </c>
      <c r="DR527" s="41"/>
      <c r="DT527" s="50"/>
    </row>
    <row r="528" spans="1:124" hidden="1" x14ac:dyDescent="0.35">
      <c r="A528" s="54" t="s">
        <v>217</v>
      </c>
      <c r="B528">
        <v>148.18</v>
      </c>
      <c r="D528" s="55" t="s">
        <v>64</v>
      </c>
      <c r="E528" s="57">
        <v>2019.5830000000001</v>
      </c>
      <c r="F528" s="50">
        <v>154.87</v>
      </c>
      <c r="DR528" s="41"/>
      <c r="DT528" s="50"/>
    </row>
    <row r="529" spans="1:124" hidden="1" x14ac:dyDescent="0.35">
      <c r="A529" s="54" t="s">
        <v>218</v>
      </c>
      <c r="B529">
        <v>147.81</v>
      </c>
      <c r="D529" s="55" t="s">
        <v>64</v>
      </c>
      <c r="E529" s="57">
        <v>2019.6669999999999</v>
      </c>
      <c r="F529" s="50">
        <v>153.5</v>
      </c>
      <c r="DR529" s="41"/>
      <c r="DT529" s="50"/>
    </row>
    <row r="530" spans="1:124" hidden="1" x14ac:dyDescent="0.35">
      <c r="A530" s="54" t="s">
        <v>219</v>
      </c>
      <c r="B530">
        <v>147.16999999999999</v>
      </c>
      <c r="D530" s="55" t="s">
        <v>64</v>
      </c>
      <c r="E530" s="57">
        <v>2019.75</v>
      </c>
      <c r="F530" s="50">
        <v>153.06</v>
      </c>
      <c r="DR530" s="41"/>
      <c r="DT530" s="50"/>
    </row>
    <row r="531" spans="1:124" hidden="1" x14ac:dyDescent="0.35">
      <c r="A531" s="54" t="s">
        <v>220</v>
      </c>
      <c r="B531">
        <v>147.18</v>
      </c>
      <c r="D531" s="55" t="s">
        <v>64</v>
      </c>
      <c r="E531" s="57">
        <v>2019.8330000000001</v>
      </c>
      <c r="F531" s="50" t="s">
        <v>215</v>
      </c>
      <c r="DR531" s="41"/>
      <c r="DT531" s="50"/>
    </row>
    <row r="532" spans="1:124" hidden="1" x14ac:dyDescent="0.35">
      <c r="A532" s="54" t="s">
        <v>221</v>
      </c>
      <c r="B532">
        <v>150.34</v>
      </c>
      <c r="D532" s="55" t="s">
        <v>64</v>
      </c>
      <c r="E532" s="57">
        <v>2019.9169999999999</v>
      </c>
      <c r="F532" s="50">
        <v>153.72</v>
      </c>
      <c r="DR532" s="41"/>
      <c r="DT532" s="50"/>
    </row>
    <row r="533" spans="1:124" hidden="1" x14ac:dyDescent="0.35">
      <c r="A533" s="54" t="s">
        <v>222</v>
      </c>
      <c r="B533">
        <v>150.34</v>
      </c>
      <c r="D533" s="55" t="s">
        <v>64</v>
      </c>
      <c r="E533" s="57">
        <v>2020</v>
      </c>
      <c r="F533" s="50" t="s">
        <v>215</v>
      </c>
      <c r="DR533" s="41"/>
      <c r="DT533" s="50"/>
    </row>
    <row r="534" spans="1:124" hidden="1" x14ac:dyDescent="0.35">
      <c r="A534" s="54" t="s">
        <v>223</v>
      </c>
      <c r="B534">
        <v>154.41999999999999</v>
      </c>
      <c r="D534" s="55" t="s">
        <v>69</v>
      </c>
      <c r="E534" s="57">
        <v>2009</v>
      </c>
      <c r="F534" s="50" t="s">
        <v>215</v>
      </c>
      <c r="DR534" s="41"/>
      <c r="DT534" s="50"/>
    </row>
    <row r="535" spans="1:124" hidden="1" x14ac:dyDescent="0.35">
      <c r="A535" s="54" t="s">
        <v>224</v>
      </c>
      <c r="B535">
        <v>154.86000000000001</v>
      </c>
      <c r="D535" s="55" t="s">
        <v>69</v>
      </c>
      <c r="E535" s="57">
        <v>2009.08251</v>
      </c>
      <c r="F535" s="50" t="s">
        <v>215</v>
      </c>
      <c r="DR535" s="41"/>
      <c r="DT535" s="50"/>
    </row>
    <row r="536" spans="1:124" hidden="1" x14ac:dyDescent="0.35">
      <c r="A536" s="54" t="s">
        <v>225</v>
      </c>
      <c r="B536">
        <v>153.52000000000001</v>
      </c>
      <c r="D536" s="55" t="s">
        <v>69</v>
      </c>
      <c r="E536" s="57">
        <v>2009.16588</v>
      </c>
      <c r="F536" s="50" t="s">
        <v>215</v>
      </c>
      <c r="DR536" s="41"/>
      <c r="DT536" s="50"/>
    </row>
    <row r="537" spans="1:124" hidden="1" x14ac:dyDescent="0.35">
      <c r="A537" s="54" t="s">
        <v>226</v>
      </c>
      <c r="B537">
        <v>153.04</v>
      </c>
      <c r="D537" s="55" t="s">
        <v>69</v>
      </c>
      <c r="E537" s="57">
        <v>2009.2492500000001</v>
      </c>
      <c r="F537" s="50" t="s">
        <v>215</v>
      </c>
      <c r="DR537" s="41"/>
      <c r="DT537" s="50"/>
    </row>
    <row r="538" spans="1:124" hidden="1" x14ac:dyDescent="0.35">
      <c r="A538" s="54" t="s">
        <v>227</v>
      </c>
      <c r="B538">
        <v>152.16</v>
      </c>
      <c r="D538" s="55" t="s">
        <v>69</v>
      </c>
      <c r="E538" s="57">
        <v>2009.3326199999999</v>
      </c>
      <c r="F538" s="50" t="s">
        <v>215</v>
      </c>
      <c r="DR538" s="41"/>
      <c r="DT538" s="50"/>
    </row>
    <row r="539" spans="1:124" hidden="1" x14ac:dyDescent="0.35">
      <c r="A539" s="53" t="s">
        <v>191</v>
      </c>
      <c r="D539" s="55" t="s">
        <v>69</v>
      </c>
      <c r="E539" s="57">
        <v>2009.41599</v>
      </c>
      <c r="F539" s="50" t="s">
        <v>215</v>
      </c>
      <c r="DR539" s="41"/>
      <c r="DT539" s="50"/>
    </row>
    <row r="540" spans="1:124" hidden="1" x14ac:dyDescent="0.35">
      <c r="A540" s="54" t="s">
        <v>216</v>
      </c>
      <c r="B540">
        <v>150.89599999999999</v>
      </c>
      <c r="D540" s="55" t="s">
        <v>69</v>
      </c>
      <c r="E540" s="57">
        <v>2009.49936</v>
      </c>
      <c r="F540" s="50" t="s">
        <v>215</v>
      </c>
      <c r="DR540" s="41"/>
      <c r="DT540" s="50"/>
    </row>
    <row r="541" spans="1:124" hidden="1" x14ac:dyDescent="0.35">
      <c r="A541" s="54" t="s">
        <v>217</v>
      </c>
      <c r="B541">
        <v>150.25200000000001</v>
      </c>
      <c r="D541" s="55" t="s">
        <v>69</v>
      </c>
      <c r="E541" s="57">
        <v>2009.5827300000001</v>
      </c>
      <c r="F541" s="50" t="s">
        <v>215</v>
      </c>
      <c r="DR541" s="41"/>
      <c r="DT541" s="50"/>
    </row>
    <row r="542" spans="1:124" hidden="1" x14ac:dyDescent="0.35">
      <c r="A542" s="54" t="s">
        <v>218</v>
      </c>
      <c r="B542">
        <v>148.727</v>
      </c>
      <c r="D542" s="55" t="s">
        <v>69</v>
      </c>
      <c r="E542" s="57">
        <v>2009.6660999999999</v>
      </c>
      <c r="F542" s="50" t="s">
        <v>215</v>
      </c>
      <c r="DR542" s="41"/>
      <c r="DT542" s="50"/>
    </row>
    <row r="543" spans="1:124" hidden="1" x14ac:dyDescent="0.35">
      <c r="A543" s="54" t="s">
        <v>219</v>
      </c>
      <c r="B543">
        <v>147.40799999999999</v>
      </c>
      <c r="D543" s="55" t="s">
        <v>69</v>
      </c>
      <c r="E543" s="57">
        <v>2009.74947</v>
      </c>
      <c r="F543" s="50" t="s">
        <v>215</v>
      </c>
      <c r="DR543" s="41"/>
      <c r="DT543" s="50"/>
    </row>
    <row r="544" spans="1:124" hidden="1" x14ac:dyDescent="0.35">
      <c r="A544" s="54" t="s">
        <v>220</v>
      </c>
      <c r="B544">
        <v>147.321</v>
      </c>
      <c r="D544" s="55" t="s">
        <v>69</v>
      </c>
      <c r="E544" s="57">
        <v>2009.83284</v>
      </c>
      <c r="F544" s="50" t="s">
        <v>215</v>
      </c>
      <c r="DR544" s="41"/>
      <c r="DT544" s="50"/>
    </row>
    <row r="545" spans="1:124" hidden="1" x14ac:dyDescent="0.35">
      <c r="A545" s="54" t="s">
        <v>221</v>
      </c>
      <c r="B545">
        <v>148.66999999999999</v>
      </c>
      <c r="D545" s="55" t="s">
        <v>69</v>
      </c>
      <c r="E545" s="57">
        <v>2009.9162100000001</v>
      </c>
      <c r="F545" s="50" t="s">
        <v>215</v>
      </c>
      <c r="DR545" s="41"/>
      <c r="DT545" s="50"/>
    </row>
    <row r="546" spans="1:124" hidden="1" x14ac:dyDescent="0.35">
      <c r="A546" s="54" t="s">
        <v>222</v>
      </c>
      <c r="B546">
        <v>151.75200000000001</v>
      </c>
      <c r="D546" s="55" t="s">
        <v>69</v>
      </c>
      <c r="E546" s="57">
        <v>2010</v>
      </c>
      <c r="F546" s="50" t="s">
        <v>215</v>
      </c>
      <c r="DR546" s="41"/>
      <c r="DT546" s="50"/>
    </row>
    <row r="547" spans="1:124" hidden="1" x14ac:dyDescent="0.35">
      <c r="A547" s="54" t="s">
        <v>223</v>
      </c>
      <c r="B547">
        <v>154.67699999999999</v>
      </c>
      <c r="D547" s="55" t="s">
        <v>69</v>
      </c>
      <c r="E547" s="57">
        <v>2010.08295</v>
      </c>
      <c r="F547" s="50" t="s">
        <v>215</v>
      </c>
      <c r="DR547" s="41"/>
      <c r="DT547" s="50"/>
    </row>
    <row r="548" spans="1:124" hidden="1" x14ac:dyDescent="0.35">
      <c r="A548" s="54" t="s">
        <v>224</v>
      </c>
      <c r="B548">
        <v>154.47999999999999</v>
      </c>
      <c r="D548" s="55" t="s">
        <v>69</v>
      </c>
      <c r="E548" s="57">
        <v>2010.16632</v>
      </c>
      <c r="F548" s="50" t="s">
        <v>215</v>
      </c>
      <c r="DR548" s="41"/>
      <c r="DT548" s="50"/>
    </row>
    <row r="549" spans="1:124" hidden="1" x14ac:dyDescent="0.35">
      <c r="A549" s="54" t="s">
        <v>225</v>
      </c>
      <c r="B549">
        <v>153.815</v>
      </c>
      <c r="D549" s="55" t="s">
        <v>69</v>
      </c>
      <c r="E549" s="57">
        <v>2010.2496900000001</v>
      </c>
      <c r="F549" s="50" t="s">
        <v>215</v>
      </c>
      <c r="DR549" s="41"/>
      <c r="DT549" s="50"/>
    </row>
    <row r="550" spans="1:124" hidden="1" x14ac:dyDescent="0.35">
      <c r="A550" s="54" t="s">
        <v>226</v>
      </c>
      <c r="B550">
        <v>152.26</v>
      </c>
      <c r="D550" s="55" t="s">
        <v>69</v>
      </c>
      <c r="E550" s="57">
        <v>2010.3330599999999</v>
      </c>
      <c r="F550" s="50" t="s">
        <v>215</v>
      </c>
      <c r="DR550" s="41"/>
      <c r="DT550" s="50"/>
    </row>
    <row r="551" spans="1:124" hidden="1" x14ac:dyDescent="0.35">
      <c r="A551" s="54" t="s">
        <v>227</v>
      </c>
      <c r="B551">
        <v>150.75200000000001</v>
      </c>
      <c r="D551" s="55" t="s">
        <v>69</v>
      </c>
      <c r="E551" s="57">
        <v>2010.41643</v>
      </c>
      <c r="F551" s="50" t="s">
        <v>215</v>
      </c>
      <c r="DR551" s="41"/>
      <c r="DT551" s="50"/>
    </row>
    <row r="552" spans="1:124" hidden="1" x14ac:dyDescent="0.35">
      <c r="A552" s="53" t="s">
        <v>192</v>
      </c>
      <c r="D552" s="55" t="s">
        <v>69</v>
      </c>
      <c r="E552" s="57">
        <v>2010.4998000000001</v>
      </c>
      <c r="F552" s="50" t="s">
        <v>215</v>
      </c>
      <c r="DR552" s="41"/>
      <c r="DT552" s="50"/>
    </row>
    <row r="553" spans="1:124" hidden="1" x14ac:dyDescent="0.35">
      <c r="A553" s="54" t="s">
        <v>216</v>
      </c>
      <c r="B553">
        <v>149.79599999999999</v>
      </c>
      <c r="D553" s="55" t="s">
        <v>69</v>
      </c>
      <c r="E553" s="57">
        <v>2010.5831700000001</v>
      </c>
      <c r="F553" s="50" t="s">
        <v>215</v>
      </c>
      <c r="DR553" s="41"/>
      <c r="DT553" s="50"/>
    </row>
    <row r="554" spans="1:124" hidden="1" x14ac:dyDescent="0.35">
      <c r="A554" s="54" t="s">
        <v>217</v>
      </c>
      <c r="B554">
        <v>148.83000000000001</v>
      </c>
      <c r="D554" s="55" t="s">
        <v>69</v>
      </c>
      <c r="E554" s="57">
        <v>2010.6665399999999</v>
      </c>
      <c r="F554" s="50" t="s">
        <v>215</v>
      </c>
      <c r="DR554" s="41"/>
      <c r="DT554" s="50"/>
    </row>
    <row r="555" spans="1:124" hidden="1" x14ac:dyDescent="0.35">
      <c r="A555" s="54" t="s">
        <v>218</v>
      </c>
      <c r="B555">
        <v>149.46</v>
      </c>
      <c r="D555" s="55" t="s">
        <v>69</v>
      </c>
      <c r="E555" s="57">
        <v>2010.74991</v>
      </c>
      <c r="F555" s="50" t="s">
        <v>215</v>
      </c>
      <c r="DR555" s="41"/>
      <c r="DT555" s="50"/>
    </row>
    <row r="556" spans="1:124" hidden="1" x14ac:dyDescent="0.35">
      <c r="A556" s="54" t="s">
        <v>219</v>
      </c>
      <c r="B556">
        <v>149.66999999999999</v>
      </c>
      <c r="D556" s="55" t="s">
        <v>69</v>
      </c>
      <c r="E556" s="57">
        <v>2010.8332800000001</v>
      </c>
      <c r="F556" s="50" t="s">
        <v>215</v>
      </c>
      <c r="DR556" s="41"/>
      <c r="DT556" s="50"/>
    </row>
    <row r="557" spans="1:124" hidden="1" x14ac:dyDescent="0.35">
      <c r="A557" s="54" t="s">
        <v>220</v>
      </c>
      <c r="B557">
        <v>150.29</v>
      </c>
      <c r="D557" s="55" t="s">
        <v>69</v>
      </c>
      <c r="E557" s="57">
        <v>2010.9166499999999</v>
      </c>
      <c r="F557" s="50" t="s">
        <v>215</v>
      </c>
      <c r="DR557" s="41"/>
      <c r="DT557" s="50"/>
    </row>
    <row r="558" spans="1:124" hidden="1" x14ac:dyDescent="0.35">
      <c r="A558" s="54" t="s">
        <v>221</v>
      </c>
      <c r="B558">
        <v>152.12</v>
      </c>
      <c r="D558" s="55" t="s">
        <v>69</v>
      </c>
      <c r="E558" s="57">
        <v>2011</v>
      </c>
      <c r="F558" s="50">
        <v>121.53</v>
      </c>
      <c r="DR558" s="41"/>
      <c r="DT558" s="50"/>
    </row>
    <row r="559" spans="1:124" hidden="1" x14ac:dyDescent="0.35">
      <c r="A559" s="54" t="s">
        <v>222</v>
      </c>
      <c r="B559">
        <v>154.46</v>
      </c>
      <c r="D559" s="55" t="s">
        <v>69</v>
      </c>
      <c r="E559" s="57">
        <v>2011.0833</v>
      </c>
      <c r="F559" s="50">
        <v>120.92</v>
      </c>
      <c r="DR559" s="41"/>
      <c r="DT559" s="50"/>
    </row>
    <row r="560" spans="1:124" hidden="1" x14ac:dyDescent="0.35">
      <c r="A560" s="54" t="s">
        <v>223</v>
      </c>
      <c r="B560">
        <v>154.81</v>
      </c>
      <c r="D560" s="55" t="s">
        <v>69</v>
      </c>
      <c r="E560" s="57">
        <v>2011.1669999999999</v>
      </c>
      <c r="F560" s="50">
        <v>120.82</v>
      </c>
      <c r="DR560" s="41"/>
      <c r="DT560" s="50"/>
    </row>
    <row r="561" spans="1:124" hidden="1" x14ac:dyDescent="0.35">
      <c r="A561" s="54" t="s">
        <v>224</v>
      </c>
      <c r="B561">
        <v>153.69</v>
      </c>
      <c r="D561" s="55" t="s">
        <v>69</v>
      </c>
      <c r="E561" s="57">
        <v>2011.25</v>
      </c>
      <c r="F561" s="50">
        <v>120.7</v>
      </c>
      <c r="DR561" s="41"/>
      <c r="DT561" s="50"/>
    </row>
    <row r="562" spans="1:124" hidden="1" x14ac:dyDescent="0.35">
      <c r="A562" s="54" t="s">
        <v>225</v>
      </c>
      <c r="B562" t="s">
        <v>215</v>
      </c>
      <c r="D562" s="55" t="s">
        <v>69</v>
      </c>
      <c r="E562" s="57">
        <v>2011.3330000000001</v>
      </c>
      <c r="F562" s="50">
        <v>121.05</v>
      </c>
      <c r="DR562" s="41"/>
      <c r="DT562" s="50"/>
    </row>
    <row r="563" spans="1:124" hidden="1" x14ac:dyDescent="0.35">
      <c r="A563" s="54" t="s">
        <v>226</v>
      </c>
      <c r="B563" t="s">
        <v>215</v>
      </c>
      <c r="D563" s="55" t="s">
        <v>69</v>
      </c>
      <c r="E563" s="57">
        <v>2011.4169999999999</v>
      </c>
      <c r="F563" s="50">
        <v>121.71</v>
      </c>
      <c r="DR563" s="41"/>
      <c r="DT563" s="50"/>
    </row>
    <row r="564" spans="1:124" hidden="1" x14ac:dyDescent="0.35">
      <c r="A564" s="54" t="s">
        <v>227</v>
      </c>
      <c r="B564">
        <v>151.59</v>
      </c>
      <c r="D564" s="55" t="s">
        <v>69</v>
      </c>
      <c r="E564" s="57">
        <v>2011.5</v>
      </c>
      <c r="F564" s="50">
        <v>121.89</v>
      </c>
      <c r="DR564" s="41"/>
      <c r="DT564" s="50"/>
    </row>
    <row r="565" spans="1:124" hidden="1" x14ac:dyDescent="0.35">
      <c r="A565" s="53" t="s">
        <v>193</v>
      </c>
      <c r="D565" s="55" t="s">
        <v>69</v>
      </c>
      <c r="E565" s="57">
        <v>2011.5830000000001</v>
      </c>
      <c r="F565" s="50">
        <v>121.86</v>
      </c>
      <c r="DR565" s="41"/>
      <c r="DT565" s="50"/>
    </row>
    <row r="566" spans="1:124" hidden="1" x14ac:dyDescent="0.35">
      <c r="A566" s="54" t="s">
        <v>216</v>
      </c>
      <c r="B566">
        <v>150.54</v>
      </c>
      <c r="D566" s="55" t="s">
        <v>69</v>
      </c>
      <c r="E566" s="57">
        <v>2011.6669999999999</v>
      </c>
      <c r="F566" s="50">
        <v>121.58</v>
      </c>
      <c r="DR566" s="41"/>
      <c r="DT566" s="50"/>
    </row>
    <row r="567" spans="1:124" hidden="1" x14ac:dyDescent="0.35">
      <c r="A567" s="54" t="s">
        <v>217</v>
      </c>
      <c r="B567">
        <v>149.69</v>
      </c>
      <c r="D567" s="55" t="s">
        <v>69</v>
      </c>
      <c r="E567" s="57">
        <v>2011.75</v>
      </c>
      <c r="F567" s="50">
        <v>121.18</v>
      </c>
      <c r="DR567" s="41"/>
      <c r="DT567" s="50"/>
    </row>
    <row r="568" spans="1:124" hidden="1" x14ac:dyDescent="0.35">
      <c r="A568" s="54" t="s">
        <v>218</v>
      </c>
      <c r="B568">
        <v>148.51</v>
      </c>
      <c r="D568" s="55" t="s">
        <v>69</v>
      </c>
      <c r="E568" s="57">
        <v>2011.8330000000001</v>
      </c>
      <c r="F568" s="50">
        <v>120.96</v>
      </c>
      <c r="DR568" s="41"/>
      <c r="DT568" s="50"/>
    </row>
    <row r="569" spans="1:124" hidden="1" x14ac:dyDescent="0.35">
      <c r="A569" s="54" t="s">
        <v>219</v>
      </c>
      <c r="B569">
        <v>147.61000000000001</v>
      </c>
      <c r="D569" s="55" t="s">
        <v>69</v>
      </c>
      <c r="E569" s="57">
        <v>2011.9169999999999</v>
      </c>
      <c r="F569" s="50">
        <v>120.9</v>
      </c>
      <c r="DR569" s="41"/>
      <c r="DT569" s="50"/>
    </row>
    <row r="570" spans="1:124" hidden="1" x14ac:dyDescent="0.35">
      <c r="A570" s="54" t="s">
        <v>220</v>
      </c>
      <c r="B570" t="s">
        <v>215</v>
      </c>
      <c r="D570" s="55" t="s">
        <v>69</v>
      </c>
      <c r="E570" s="57">
        <v>2012</v>
      </c>
      <c r="F570" s="50">
        <v>120.67</v>
      </c>
      <c r="DR570" s="41"/>
      <c r="DT570" s="50"/>
    </row>
    <row r="571" spans="1:124" hidden="1" x14ac:dyDescent="0.35">
      <c r="A571" s="54" t="s">
        <v>221</v>
      </c>
      <c r="B571">
        <v>149.61000000000001</v>
      </c>
      <c r="D571" s="55" t="s">
        <v>69</v>
      </c>
      <c r="E571" s="57">
        <v>2012.0833</v>
      </c>
      <c r="F571" s="50">
        <v>120.42</v>
      </c>
      <c r="DR571" s="41"/>
      <c r="DT571" s="50"/>
    </row>
    <row r="572" spans="1:124" hidden="1" x14ac:dyDescent="0.35">
      <c r="A572" s="54" t="s">
        <v>222</v>
      </c>
      <c r="B572">
        <v>151.65</v>
      </c>
      <c r="D572" s="55" t="s">
        <v>69</v>
      </c>
      <c r="E572" s="57">
        <v>2012.1669999999999</v>
      </c>
      <c r="F572" s="50">
        <v>120.03</v>
      </c>
      <c r="DR572" s="41"/>
      <c r="DT572" s="50"/>
    </row>
    <row r="573" spans="1:124" hidden="1" x14ac:dyDescent="0.35">
      <c r="A573" s="54" t="s">
        <v>223</v>
      </c>
      <c r="B573">
        <v>154.87</v>
      </c>
      <c r="D573" s="55" t="s">
        <v>69</v>
      </c>
      <c r="E573" s="57">
        <v>2012.25</v>
      </c>
      <c r="F573" s="50">
        <v>119.95</v>
      </c>
      <c r="DR573" s="41"/>
      <c r="DT573" s="50"/>
    </row>
    <row r="574" spans="1:124" hidden="1" x14ac:dyDescent="0.35">
      <c r="A574" s="54" t="s">
        <v>224</v>
      </c>
      <c r="B574">
        <v>153.5</v>
      </c>
      <c r="D574" s="55" t="s">
        <v>69</v>
      </c>
      <c r="E574" s="57">
        <v>2012.3330000000001</v>
      </c>
      <c r="F574" s="50">
        <v>120.22</v>
      </c>
      <c r="DR574" s="41"/>
      <c r="DT574" s="50"/>
    </row>
    <row r="575" spans="1:124" hidden="1" x14ac:dyDescent="0.35">
      <c r="A575" s="54" t="s">
        <v>225</v>
      </c>
      <c r="B575">
        <v>153.06</v>
      </c>
      <c r="D575" s="55" t="s">
        <v>69</v>
      </c>
      <c r="E575" s="57">
        <v>2012.4169999999999</v>
      </c>
      <c r="F575" s="50">
        <v>120.92</v>
      </c>
      <c r="DR575" s="41"/>
      <c r="DT575" s="50"/>
    </row>
    <row r="576" spans="1:124" hidden="1" x14ac:dyDescent="0.35">
      <c r="A576" s="54" t="s">
        <v>226</v>
      </c>
      <c r="B576" t="s">
        <v>215</v>
      </c>
      <c r="D576" s="55" t="s">
        <v>69</v>
      </c>
      <c r="E576" s="57">
        <v>2012.5</v>
      </c>
      <c r="F576" s="50">
        <v>121.47</v>
      </c>
      <c r="DR576" s="41"/>
      <c r="DT576" s="50"/>
    </row>
    <row r="577" spans="1:124" hidden="1" x14ac:dyDescent="0.35">
      <c r="A577" s="54" t="s">
        <v>227</v>
      </c>
      <c r="B577">
        <v>153.72</v>
      </c>
      <c r="D577" s="55" t="s">
        <v>69</v>
      </c>
      <c r="E577" s="57">
        <v>2012.5830000000001</v>
      </c>
      <c r="F577" s="50">
        <v>121.72</v>
      </c>
      <c r="DR577" s="41"/>
      <c r="DT577" s="50"/>
    </row>
    <row r="578" spans="1:124" hidden="1" x14ac:dyDescent="0.35">
      <c r="A578" s="41" t="s">
        <v>69</v>
      </c>
      <c r="D578" s="55" t="s">
        <v>69</v>
      </c>
      <c r="E578" s="57">
        <v>2012.6669999999999</v>
      </c>
      <c r="F578" s="50">
        <v>121.52</v>
      </c>
      <c r="DR578" s="41"/>
      <c r="DT578" s="50"/>
    </row>
    <row r="579" spans="1:124" hidden="1" x14ac:dyDescent="0.35">
      <c r="A579" s="53" t="s">
        <v>183</v>
      </c>
      <c r="D579" s="55" t="s">
        <v>69</v>
      </c>
      <c r="E579" s="57">
        <v>2012.75</v>
      </c>
      <c r="F579" s="50">
        <v>121.17</v>
      </c>
      <c r="DR579" s="41"/>
      <c r="DT579" s="50"/>
    </row>
    <row r="580" spans="1:124" hidden="1" x14ac:dyDescent="0.35">
      <c r="A580" s="54" t="s">
        <v>216</v>
      </c>
      <c r="B580" t="s">
        <v>215</v>
      </c>
      <c r="D580" s="55" t="s">
        <v>69</v>
      </c>
      <c r="E580" s="57">
        <v>2012.8330000000001</v>
      </c>
      <c r="F580" s="50">
        <v>121.49</v>
      </c>
      <c r="DR580" s="41"/>
      <c r="DT580" s="50"/>
    </row>
    <row r="581" spans="1:124" hidden="1" x14ac:dyDescent="0.35">
      <c r="A581" s="54" t="s">
        <v>217</v>
      </c>
      <c r="B581" t="s">
        <v>215</v>
      </c>
      <c r="D581" s="55" t="s">
        <v>69</v>
      </c>
      <c r="E581" s="57">
        <v>2012.9169999999999</v>
      </c>
      <c r="F581" s="50">
        <v>121.1</v>
      </c>
      <c r="DR581" s="41"/>
      <c r="DT581" s="50"/>
    </row>
    <row r="582" spans="1:124" hidden="1" x14ac:dyDescent="0.35">
      <c r="A582" s="54" t="s">
        <v>218</v>
      </c>
      <c r="B582" t="s">
        <v>215</v>
      </c>
      <c r="D582" s="55" t="s">
        <v>69</v>
      </c>
      <c r="E582" s="57">
        <v>2013</v>
      </c>
      <c r="F582" s="50">
        <v>120.81</v>
      </c>
      <c r="DR582" s="41"/>
      <c r="DT582" s="50"/>
    </row>
    <row r="583" spans="1:124" hidden="1" x14ac:dyDescent="0.35">
      <c r="A583" s="54" t="s">
        <v>219</v>
      </c>
      <c r="B583" t="s">
        <v>215</v>
      </c>
      <c r="D583" s="55" t="s">
        <v>69</v>
      </c>
      <c r="E583" s="57">
        <v>2013.0833</v>
      </c>
      <c r="F583" s="50">
        <v>120.67</v>
      </c>
      <c r="DR583" s="41"/>
      <c r="DT583" s="50"/>
    </row>
    <row r="584" spans="1:124" hidden="1" x14ac:dyDescent="0.35">
      <c r="A584" s="54" t="s">
        <v>220</v>
      </c>
      <c r="B584" t="s">
        <v>215</v>
      </c>
      <c r="D584" s="55" t="s">
        <v>69</v>
      </c>
      <c r="E584" s="57">
        <v>2013.1669999999999</v>
      </c>
      <c r="F584" s="50">
        <v>120.61</v>
      </c>
      <c r="DR584" s="41"/>
      <c r="DT584" s="50"/>
    </row>
    <row r="585" spans="1:124" hidden="1" x14ac:dyDescent="0.35">
      <c r="A585" s="54" t="s">
        <v>221</v>
      </c>
      <c r="B585" t="s">
        <v>215</v>
      </c>
      <c r="D585" s="55" t="s">
        <v>69</v>
      </c>
      <c r="E585" s="57">
        <v>2013.25</v>
      </c>
      <c r="F585" s="50">
        <v>120.77</v>
      </c>
      <c r="DR585" s="41"/>
      <c r="DT585" s="50"/>
    </row>
    <row r="586" spans="1:124" hidden="1" x14ac:dyDescent="0.35">
      <c r="A586" s="54" t="s">
        <v>222</v>
      </c>
      <c r="B586" t="s">
        <v>215</v>
      </c>
      <c r="D586" s="55" t="s">
        <v>69</v>
      </c>
      <c r="E586" s="57">
        <v>2013.3330000000001</v>
      </c>
      <c r="F586" s="50">
        <v>121.28</v>
      </c>
      <c r="DR586" s="41"/>
      <c r="DT586" s="50"/>
    </row>
    <row r="587" spans="1:124" hidden="1" x14ac:dyDescent="0.35">
      <c r="A587" s="54" t="s">
        <v>223</v>
      </c>
      <c r="B587" t="s">
        <v>215</v>
      </c>
      <c r="D587" s="55" t="s">
        <v>69</v>
      </c>
      <c r="E587" s="57">
        <v>2013.4169999999999</v>
      </c>
      <c r="F587" s="50">
        <v>121.37</v>
      </c>
      <c r="DR587" s="41"/>
      <c r="DT587" s="50"/>
    </row>
    <row r="588" spans="1:124" hidden="1" x14ac:dyDescent="0.35">
      <c r="A588" s="54" t="s">
        <v>224</v>
      </c>
      <c r="B588" t="s">
        <v>215</v>
      </c>
      <c r="D588" s="55" t="s">
        <v>69</v>
      </c>
      <c r="E588" s="57">
        <v>2013.5</v>
      </c>
      <c r="F588" s="50">
        <v>121.7</v>
      </c>
      <c r="DR588" s="41"/>
      <c r="DT588" s="50"/>
    </row>
    <row r="589" spans="1:124" hidden="1" x14ac:dyDescent="0.35">
      <c r="A589" s="54" t="s">
        <v>225</v>
      </c>
      <c r="B589" t="s">
        <v>215</v>
      </c>
      <c r="D589" s="55" t="s">
        <v>69</v>
      </c>
      <c r="E589" s="57">
        <v>2013.5830000000001</v>
      </c>
      <c r="F589" s="50">
        <v>122</v>
      </c>
      <c r="DR589" s="41"/>
      <c r="DT589" s="50"/>
    </row>
    <row r="590" spans="1:124" hidden="1" x14ac:dyDescent="0.35">
      <c r="A590" s="54" t="s">
        <v>226</v>
      </c>
      <c r="B590" t="s">
        <v>215</v>
      </c>
      <c r="D590" s="55" t="s">
        <v>69</v>
      </c>
      <c r="E590" s="57">
        <v>2013.6669999999999</v>
      </c>
      <c r="F590" s="50">
        <v>121.61</v>
      </c>
      <c r="DR590" s="41"/>
      <c r="DT590" s="50"/>
    </row>
    <row r="591" spans="1:124" hidden="1" x14ac:dyDescent="0.35">
      <c r="A591" s="54" t="s">
        <v>227</v>
      </c>
      <c r="B591" t="s">
        <v>215</v>
      </c>
      <c r="D591" s="55" t="s">
        <v>69</v>
      </c>
      <c r="E591" s="57">
        <v>2013.75</v>
      </c>
      <c r="F591" s="50">
        <v>121.24</v>
      </c>
      <c r="DR591" s="41"/>
      <c r="DT591" s="50"/>
    </row>
    <row r="592" spans="1:124" hidden="1" x14ac:dyDescent="0.35">
      <c r="A592" s="53" t="s">
        <v>184</v>
      </c>
      <c r="D592" s="55" t="s">
        <v>69</v>
      </c>
      <c r="E592" s="57">
        <v>2013.8330000000001</v>
      </c>
      <c r="F592" s="50">
        <v>121.15</v>
      </c>
      <c r="DR592" s="41"/>
      <c r="DT592" s="50"/>
    </row>
    <row r="593" spans="1:124" hidden="1" x14ac:dyDescent="0.35">
      <c r="A593" s="54" t="s">
        <v>216</v>
      </c>
      <c r="B593" t="s">
        <v>215</v>
      </c>
      <c r="D593" s="55" t="s">
        <v>69</v>
      </c>
      <c r="E593" s="57">
        <v>2013.9169999999999</v>
      </c>
      <c r="F593" s="50">
        <v>120.92</v>
      </c>
      <c r="DR593" s="41"/>
      <c r="DT593" s="50"/>
    </row>
    <row r="594" spans="1:124" hidden="1" x14ac:dyDescent="0.35">
      <c r="A594" s="54" t="s">
        <v>217</v>
      </c>
      <c r="B594" t="s">
        <v>215</v>
      </c>
      <c r="D594" s="55" t="s">
        <v>69</v>
      </c>
      <c r="E594" s="57">
        <v>2014</v>
      </c>
      <c r="F594" s="50">
        <v>121.58</v>
      </c>
      <c r="DR594" s="41"/>
      <c r="DT594" s="50"/>
    </row>
    <row r="595" spans="1:124" hidden="1" x14ac:dyDescent="0.35">
      <c r="A595" s="54" t="s">
        <v>218</v>
      </c>
      <c r="B595" t="s">
        <v>215</v>
      </c>
      <c r="D595" s="55" t="s">
        <v>69</v>
      </c>
      <c r="E595" s="57">
        <v>2014.0833</v>
      </c>
      <c r="F595" s="50">
        <v>121.76</v>
      </c>
      <c r="DR595" s="41"/>
      <c r="DT595" s="50"/>
    </row>
    <row r="596" spans="1:124" hidden="1" x14ac:dyDescent="0.35">
      <c r="A596" s="54" t="s">
        <v>219</v>
      </c>
      <c r="B596" t="s">
        <v>215</v>
      </c>
      <c r="D596" s="55" t="s">
        <v>69</v>
      </c>
      <c r="E596" s="57">
        <v>2014.1669999999999</v>
      </c>
      <c r="F596" s="50">
        <v>121.38</v>
      </c>
      <c r="DR596" s="41"/>
      <c r="DT596" s="50"/>
    </row>
    <row r="597" spans="1:124" hidden="1" x14ac:dyDescent="0.35">
      <c r="A597" s="54" t="s">
        <v>220</v>
      </c>
      <c r="B597" t="s">
        <v>215</v>
      </c>
      <c r="D597" s="55" t="s">
        <v>69</v>
      </c>
      <c r="E597" s="57">
        <v>2014.25</v>
      </c>
      <c r="F597" s="50">
        <v>120.97</v>
      </c>
      <c r="DR597" s="41"/>
      <c r="DT597" s="50"/>
    </row>
    <row r="598" spans="1:124" hidden="1" x14ac:dyDescent="0.35">
      <c r="A598" s="54" t="s">
        <v>221</v>
      </c>
      <c r="B598" t="s">
        <v>215</v>
      </c>
      <c r="D598" s="55" t="s">
        <v>69</v>
      </c>
      <c r="E598" s="57">
        <v>2014.3330000000001</v>
      </c>
      <c r="F598" s="50">
        <v>121.1</v>
      </c>
      <c r="DR598" s="41"/>
      <c r="DT598" s="50"/>
    </row>
    <row r="599" spans="1:124" hidden="1" x14ac:dyDescent="0.35">
      <c r="A599" s="54" t="s">
        <v>222</v>
      </c>
      <c r="B599" t="s">
        <v>215</v>
      </c>
      <c r="D599" s="55" t="s">
        <v>69</v>
      </c>
      <c r="E599" s="57">
        <v>2014.4169999999999</v>
      </c>
      <c r="F599" s="50">
        <v>121.96</v>
      </c>
      <c r="DR599" s="41"/>
      <c r="DT599" s="50"/>
    </row>
    <row r="600" spans="1:124" hidden="1" x14ac:dyDescent="0.35">
      <c r="A600" s="54" t="s">
        <v>223</v>
      </c>
      <c r="B600" t="s">
        <v>215</v>
      </c>
      <c r="D600" s="55" t="s">
        <v>69</v>
      </c>
      <c r="E600" s="57">
        <v>2014.5</v>
      </c>
      <c r="F600" s="50">
        <v>122.49</v>
      </c>
      <c r="DR600" s="41"/>
      <c r="DT600" s="50"/>
    </row>
    <row r="601" spans="1:124" hidden="1" x14ac:dyDescent="0.35">
      <c r="A601" s="54" t="s">
        <v>224</v>
      </c>
      <c r="B601" t="s">
        <v>215</v>
      </c>
      <c r="D601" s="55" t="s">
        <v>69</v>
      </c>
      <c r="E601" s="57">
        <v>2014.5830000000001</v>
      </c>
      <c r="F601" s="50">
        <v>122.39</v>
      </c>
      <c r="DR601" s="41"/>
      <c r="DT601" s="50"/>
    </row>
    <row r="602" spans="1:124" hidden="1" x14ac:dyDescent="0.35">
      <c r="A602" s="54" t="s">
        <v>225</v>
      </c>
      <c r="B602" t="s">
        <v>215</v>
      </c>
      <c r="D602" s="55" t="s">
        <v>69</v>
      </c>
      <c r="E602" s="57">
        <v>2014.6669999999999</v>
      </c>
      <c r="F602" s="50">
        <v>121.53</v>
      </c>
      <c r="DR602" s="41"/>
      <c r="DT602" s="50"/>
    </row>
    <row r="603" spans="1:124" hidden="1" x14ac:dyDescent="0.35">
      <c r="A603" s="54" t="s">
        <v>226</v>
      </c>
      <c r="B603" t="s">
        <v>215</v>
      </c>
      <c r="D603" s="55" t="s">
        <v>69</v>
      </c>
      <c r="E603" s="57">
        <v>2014.75</v>
      </c>
      <c r="F603" s="50">
        <v>121.26</v>
      </c>
      <c r="DR603" s="41"/>
      <c r="DT603" s="50"/>
    </row>
    <row r="604" spans="1:124" hidden="1" x14ac:dyDescent="0.35">
      <c r="A604" s="54" t="s">
        <v>227</v>
      </c>
      <c r="B604" t="s">
        <v>215</v>
      </c>
      <c r="D604" s="55" t="s">
        <v>69</v>
      </c>
      <c r="E604" s="57">
        <v>2014.8330000000001</v>
      </c>
      <c r="F604" s="50">
        <v>122.17</v>
      </c>
      <c r="DR604" s="41"/>
      <c r="DT604" s="50"/>
    </row>
    <row r="605" spans="1:124" hidden="1" x14ac:dyDescent="0.35">
      <c r="A605" s="53" t="s">
        <v>185</v>
      </c>
      <c r="D605" s="55" t="s">
        <v>69</v>
      </c>
      <c r="E605" s="57">
        <v>2014.9169999999999</v>
      </c>
      <c r="F605" s="50">
        <v>121.67</v>
      </c>
      <c r="DR605" s="41"/>
      <c r="DT605" s="50"/>
    </row>
    <row r="606" spans="1:124" hidden="1" x14ac:dyDescent="0.35">
      <c r="A606" s="54" t="s">
        <v>216</v>
      </c>
      <c r="B606">
        <v>121.53</v>
      </c>
      <c r="D606" s="55" t="s">
        <v>69</v>
      </c>
      <c r="E606" s="57">
        <v>2015</v>
      </c>
      <c r="F606" s="50">
        <v>121.1</v>
      </c>
      <c r="DR606" s="41"/>
      <c r="DT606" s="50"/>
    </row>
    <row r="607" spans="1:124" hidden="1" x14ac:dyDescent="0.35">
      <c r="A607" s="54" t="s">
        <v>217</v>
      </c>
      <c r="B607">
        <v>120.92</v>
      </c>
      <c r="D607" s="55" t="s">
        <v>69</v>
      </c>
      <c r="E607" s="57">
        <v>2015.0833</v>
      </c>
      <c r="F607" s="50">
        <v>121.11</v>
      </c>
      <c r="DR607" s="41"/>
      <c r="DT607" s="50"/>
    </row>
    <row r="608" spans="1:124" hidden="1" x14ac:dyDescent="0.35">
      <c r="A608" s="54" t="s">
        <v>218</v>
      </c>
      <c r="B608">
        <v>120.82</v>
      </c>
      <c r="D608" s="55" t="s">
        <v>69</v>
      </c>
      <c r="E608" s="57">
        <v>2015.1669999999999</v>
      </c>
      <c r="F608" s="50">
        <v>120.98</v>
      </c>
      <c r="DR608" s="41"/>
      <c r="DT608" s="50"/>
    </row>
    <row r="609" spans="1:124" hidden="1" x14ac:dyDescent="0.35">
      <c r="A609" s="54" t="s">
        <v>219</v>
      </c>
      <c r="B609">
        <v>120.7</v>
      </c>
      <c r="D609" s="55" t="s">
        <v>69</v>
      </c>
      <c r="E609" s="57">
        <v>2015.25</v>
      </c>
      <c r="F609" s="50">
        <v>120.63</v>
      </c>
      <c r="DR609" s="41"/>
      <c r="DT609" s="50"/>
    </row>
    <row r="610" spans="1:124" hidden="1" x14ac:dyDescent="0.35">
      <c r="A610" s="54" t="s">
        <v>220</v>
      </c>
      <c r="B610">
        <v>121.05</v>
      </c>
      <c r="D610" s="55" t="s">
        <v>69</v>
      </c>
      <c r="E610" s="57">
        <v>2015.3330000000001</v>
      </c>
      <c r="F610" s="50">
        <v>120.66</v>
      </c>
      <c r="DR610" s="41"/>
      <c r="DT610" s="50"/>
    </row>
    <row r="611" spans="1:124" hidden="1" x14ac:dyDescent="0.35">
      <c r="A611" s="54" t="s">
        <v>221</v>
      </c>
      <c r="B611">
        <v>121.71</v>
      </c>
      <c r="D611" s="55" t="s">
        <v>69</v>
      </c>
      <c r="E611" s="57">
        <v>2015.4169999999999</v>
      </c>
      <c r="F611" s="50">
        <v>121.4</v>
      </c>
      <c r="DR611" s="41"/>
      <c r="DT611" s="50"/>
    </row>
    <row r="612" spans="1:124" hidden="1" x14ac:dyDescent="0.35">
      <c r="A612" s="54" t="s">
        <v>222</v>
      </c>
      <c r="B612">
        <v>121.89</v>
      </c>
      <c r="D612" s="55" t="s">
        <v>69</v>
      </c>
      <c r="E612" s="57">
        <v>2015.5</v>
      </c>
      <c r="F612" s="50">
        <v>121.69</v>
      </c>
      <c r="DR612" s="41"/>
      <c r="DT612" s="50"/>
    </row>
    <row r="613" spans="1:124" hidden="1" x14ac:dyDescent="0.35">
      <c r="A613" s="54" t="s">
        <v>223</v>
      </c>
      <c r="B613">
        <v>121.86</v>
      </c>
      <c r="D613" s="55" t="s">
        <v>69</v>
      </c>
      <c r="E613" s="57">
        <v>2015.5830000000001</v>
      </c>
      <c r="F613" s="50">
        <v>121.29</v>
      </c>
      <c r="DR613" s="41"/>
      <c r="DT613" s="50"/>
    </row>
    <row r="614" spans="1:124" hidden="1" x14ac:dyDescent="0.35">
      <c r="A614" s="54" t="s">
        <v>224</v>
      </c>
      <c r="B614">
        <v>121.58</v>
      </c>
      <c r="D614" s="55" t="s">
        <v>69</v>
      </c>
      <c r="E614" s="57">
        <v>2015.6669999999999</v>
      </c>
      <c r="F614" s="50">
        <v>121.08</v>
      </c>
      <c r="DR614" s="41"/>
      <c r="DT614" s="50"/>
    </row>
    <row r="615" spans="1:124" hidden="1" x14ac:dyDescent="0.35">
      <c r="A615" s="54" t="s">
        <v>225</v>
      </c>
      <c r="B615">
        <v>121.18</v>
      </c>
      <c r="D615" s="55" t="s">
        <v>69</v>
      </c>
      <c r="E615" s="57">
        <v>2015.75</v>
      </c>
      <c r="F615" s="50">
        <v>121.04</v>
      </c>
      <c r="DR615" s="41"/>
      <c r="DT615" s="50"/>
    </row>
    <row r="616" spans="1:124" hidden="1" x14ac:dyDescent="0.35">
      <c r="A616" s="54" t="s">
        <v>226</v>
      </c>
      <c r="B616">
        <v>120.96</v>
      </c>
      <c r="D616" s="55" t="s">
        <v>69</v>
      </c>
      <c r="E616" s="57">
        <v>2015.8330000000001</v>
      </c>
      <c r="F616" s="50">
        <v>120.67</v>
      </c>
      <c r="DR616" s="41"/>
      <c r="DT616" s="50"/>
    </row>
    <row r="617" spans="1:124" hidden="1" x14ac:dyDescent="0.35">
      <c r="A617" s="54" t="s">
        <v>227</v>
      </c>
      <c r="B617">
        <v>120.9</v>
      </c>
      <c r="D617" s="55" t="s">
        <v>69</v>
      </c>
      <c r="E617" s="57">
        <v>2015.9169999999999</v>
      </c>
      <c r="F617" s="50">
        <v>120.52</v>
      </c>
      <c r="DR617" s="41"/>
      <c r="DT617" s="50"/>
    </row>
    <row r="618" spans="1:124" hidden="1" x14ac:dyDescent="0.35">
      <c r="A618" s="53" t="s">
        <v>186</v>
      </c>
      <c r="D618" s="55" t="s">
        <v>69</v>
      </c>
      <c r="E618" s="57">
        <v>2016</v>
      </c>
      <c r="F618" s="50">
        <v>120.43</v>
      </c>
      <c r="DR618" s="41"/>
      <c r="DT618" s="50"/>
    </row>
    <row r="619" spans="1:124" hidden="1" x14ac:dyDescent="0.35">
      <c r="A619" s="54" t="s">
        <v>216</v>
      </c>
      <c r="B619">
        <v>120.67</v>
      </c>
      <c r="D619" s="55" t="s">
        <v>69</v>
      </c>
      <c r="E619" s="57">
        <v>2016.0833</v>
      </c>
      <c r="F619" s="50">
        <v>120.32</v>
      </c>
      <c r="DR619" s="41"/>
      <c r="DT619" s="50"/>
    </row>
    <row r="620" spans="1:124" hidden="1" x14ac:dyDescent="0.35">
      <c r="A620" s="54" t="s">
        <v>217</v>
      </c>
      <c r="B620">
        <v>120.42</v>
      </c>
      <c r="D620" s="55" t="s">
        <v>69</v>
      </c>
      <c r="E620" s="57">
        <v>2016.1669999999999</v>
      </c>
      <c r="F620" s="50">
        <v>120.32</v>
      </c>
      <c r="DR620" s="41"/>
      <c r="DT620" s="50"/>
    </row>
    <row r="621" spans="1:124" hidden="1" x14ac:dyDescent="0.35">
      <c r="A621" s="54" t="s">
        <v>218</v>
      </c>
      <c r="B621">
        <v>120.03</v>
      </c>
      <c r="D621" s="55" t="s">
        <v>69</v>
      </c>
      <c r="E621" s="57">
        <v>2016.25</v>
      </c>
      <c r="F621" s="50">
        <v>120.11</v>
      </c>
      <c r="DR621" s="41"/>
      <c r="DT621" s="50"/>
    </row>
    <row r="622" spans="1:124" hidden="1" x14ac:dyDescent="0.35">
      <c r="A622" s="54" t="s">
        <v>219</v>
      </c>
      <c r="B622">
        <v>119.95</v>
      </c>
      <c r="D622" s="55" t="s">
        <v>69</v>
      </c>
      <c r="E622" s="57">
        <v>2016.3330000000001</v>
      </c>
      <c r="F622" s="50">
        <v>120.62</v>
      </c>
      <c r="DR622" s="41"/>
      <c r="DT622" s="50"/>
    </row>
    <row r="623" spans="1:124" hidden="1" x14ac:dyDescent="0.35">
      <c r="A623" s="54" t="s">
        <v>220</v>
      </c>
      <c r="B623">
        <v>120.22</v>
      </c>
      <c r="D623" s="55" t="s">
        <v>69</v>
      </c>
      <c r="E623" s="57">
        <v>2016.4169999999999</v>
      </c>
      <c r="F623" s="50">
        <v>121.16</v>
      </c>
      <c r="DR623" s="41"/>
      <c r="DT623" s="50"/>
    </row>
    <row r="624" spans="1:124" hidden="1" x14ac:dyDescent="0.35">
      <c r="A624" s="54" t="s">
        <v>221</v>
      </c>
      <c r="B624">
        <v>120.92</v>
      </c>
      <c r="D624" s="55" t="s">
        <v>69</v>
      </c>
      <c r="E624" s="57">
        <v>2016.5</v>
      </c>
      <c r="F624" s="50">
        <v>121.74</v>
      </c>
      <c r="DR624" s="41"/>
      <c r="DT624" s="50"/>
    </row>
    <row r="625" spans="1:124" hidden="1" x14ac:dyDescent="0.35">
      <c r="A625" s="54" t="s">
        <v>222</v>
      </c>
      <c r="B625">
        <v>121.47</v>
      </c>
      <c r="D625" s="55" t="s">
        <v>69</v>
      </c>
      <c r="E625" s="57">
        <v>2016.5830000000001</v>
      </c>
      <c r="F625" s="50">
        <v>121.86</v>
      </c>
      <c r="DR625" s="41"/>
      <c r="DT625" s="50"/>
    </row>
    <row r="626" spans="1:124" hidden="1" x14ac:dyDescent="0.35">
      <c r="A626" s="54" t="s">
        <v>223</v>
      </c>
      <c r="B626">
        <v>121.72</v>
      </c>
      <c r="D626" s="55" t="s">
        <v>69</v>
      </c>
      <c r="E626" s="57">
        <v>2016.6669999999999</v>
      </c>
      <c r="F626" s="50">
        <v>121.78</v>
      </c>
      <c r="DR626" s="41"/>
      <c r="DT626" s="50"/>
    </row>
    <row r="627" spans="1:124" hidden="1" x14ac:dyDescent="0.35">
      <c r="A627" s="54" t="s">
        <v>224</v>
      </c>
      <c r="B627">
        <v>121.52</v>
      </c>
      <c r="D627" s="55" t="s">
        <v>69</v>
      </c>
      <c r="E627" s="57">
        <v>2016.75</v>
      </c>
      <c r="F627" s="50">
        <v>121.31</v>
      </c>
      <c r="DR627" s="41"/>
      <c r="DT627" s="50"/>
    </row>
    <row r="628" spans="1:124" hidden="1" x14ac:dyDescent="0.35">
      <c r="A628" s="54" t="s">
        <v>225</v>
      </c>
      <c r="B628">
        <v>121.17</v>
      </c>
      <c r="D628" s="55" t="s">
        <v>69</v>
      </c>
      <c r="E628" s="57">
        <v>2016.8330000000001</v>
      </c>
      <c r="F628" s="50">
        <v>121</v>
      </c>
      <c r="DR628" s="41"/>
      <c r="DT628" s="50"/>
    </row>
    <row r="629" spans="1:124" hidden="1" x14ac:dyDescent="0.35">
      <c r="A629" s="54" t="s">
        <v>226</v>
      </c>
      <c r="B629">
        <v>121.49</v>
      </c>
      <c r="D629" s="55" t="s">
        <v>69</v>
      </c>
      <c r="E629" s="57">
        <v>2016.9169999999999</v>
      </c>
      <c r="F629" s="50">
        <v>120.98</v>
      </c>
      <c r="DR629" s="41"/>
      <c r="DT629" s="50"/>
    </row>
    <row r="630" spans="1:124" hidden="1" x14ac:dyDescent="0.35">
      <c r="A630" s="54" t="s">
        <v>227</v>
      </c>
      <c r="B630">
        <v>121.1</v>
      </c>
      <c r="D630" s="55" t="s">
        <v>69</v>
      </c>
      <c r="E630" s="57">
        <v>2017</v>
      </c>
      <c r="F630" s="50">
        <v>120.37</v>
      </c>
      <c r="DR630" s="41"/>
      <c r="DT630" s="50"/>
    </row>
    <row r="631" spans="1:124" hidden="1" x14ac:dyDescent="0.35">
      <c r="A631" s="53" t="s">
        <v>187</v>
      </c>
      <c r="D631" s="55" t="s">
        <v>69</v>
      </c>
      <c r="E631" s="57">
        <v>2017.0833</v>
      </c>
      <c r="F631" s="50">
        <v>120.21</v>
      </c>
      <c r="DR631" s="41"/>
      <c r="DT631" s="50"/>
    </row>
    <row r="632" spans="1:124" hidden="1" x14ac:dyDescent="0.35">
      <c r="A632" s="54" t="s">
        <v>216</v>
      </c>
      <c r="B632">
        <v>120.81</v>
      </c>
      <c r="D632" s="55" t="s">
        <v>69</v>
      </c>
      <c r="E632" s="57">
        <v>2017.1669999999999</v>
      </c>
      <c r="F632" s="50">
        <v>120.13</v>
      </c>
      <c r="DR632" s="41"/>
      <c r="DT632" s="50"/>
    </row>
    <row r="633" spans="1:124" hidden="1" x14ac:dyDescent="0.35">
      <c r="A633" s="54" t="s">
        <v>217</v>
      </c>
      <c r="B633">
        <v>120.67</v>
      </c>
      <c r="D633" s="55" t="s">
        <v>69</v>
      </c>
      <c r="E633" s="57">
        <v>2017.25</v>
      </c>
      <c r="F633" s="50">
        <v>120.1</v>
      </c>
      <c r="DR633" s="41"/>
      <c r="DT633" s="50"/>
    </row>
    <row r="634" spans="1:124" hidden="1" x14ac:dyDescent="0.35">
      <c r="A634" s="54" t="s">
        <v>218</v>
      </c>
      <c r="B634">
        <v>120.61</v>
      </c>
      <c r="D634" s="55" t="s">
        <v>69</v>
      </c>
      <c r="E634" s="57">
        <v>2017.3330000000001</v>
      </c>
      <c r="F634" s="50">
        <v>120.5</v>
      </c>
      <c r="DR634" s="41"/>
      <c r="DT634" s="50"/>
    </row>
    <row r="635" spans="1:124" hidden="1" x14ac:dyDescent="0.35">
      <c r="A635" s="54" t="s">
        <v>219</v>
      </c>
      <c r="B635">
        <v>120.77</v>
      </c>
      <c r="D635" s="55" t="s">
        <v>69</v>
      </c>
      <c r="E635" s="57">
        <v>2017.4169999999999</v>
      </c>
      <c r="F635" s="50">
        <v>120.82</v>
      </c>
      <c r="DR635" s="41"/>
      <c r="DT635" s="50"/>
    </row>
    <row r="636" spans="1:124" hidden="1" x14ac:dyDescent="0.35">
      <c r="A636" s="54" t="s">
        <v>220</v>
      </c>
      <c r="B636">
        <v>121.28</v>
      </c>
      <c r="D636" s="55" t="s">
        <v>69</v>
      </c>
      <c r="E636" s="57">
        <v>2017.5</v>
      </c>
      <c r="F636" s="50">
        <v>121.66</v>
      </c>
      <c r="DR636" s="41"/>
      <c r="DT636" s="50"/>
    </row>
    <row r="637" spans="1:124" hidden="1" x14ac:dyDescent="0.35">
      <c r="A637" s="54" t="s">
        <v>221</v>
      </c>
      <c r="B637">
        <v>121.37</v>
      </c>
      <c r="D637" s="55" t="s">
        <v>69</v>
      </c>
      <c r="E637" s="57">
        <v>2017.5830000000001</v>
      </c>
      <c r="F637" s="50">
        <v>121.79</v>
      </c>
      <c r="DR637" s="41"/>
      <c r="DT637" s="50"/>
    </row>
    <row r="638" spans="1:124" hidden="1" x14ac:dyDescent="0.35">
      <c r="A638" s="54" t="s">
        <v>222</v>
      </c>
      <c r="B638">
        <v>121.7</v>
      </c>
      <c r="D638" s="55" t="s">
        <v>69</v>
      </c>
      <c r="E638" s="57">
        <v>2017.6669999999999</v>
      </c>
      <c r="F638" s="50">
        <v>121.35</v>
      </c>
      <c r="DR638" s="41"/>
      <c r="DT638" s="50"/>
    </row>
    <row r="639" spans="1:124" hidden="1" x14ac:dyDescent="0.35">
      <c r="A639" s="54" t="s">
        <v>223</v>
      </c>
      <c r="B639">
        <v>122</v>
      </c>
      <c r="D639" s="55" t="s">
        <v>69</v>
      </c>
      <c r="E639" s="57">
        <v>2017.75</v>
      </c>
      <c r="F639" s="50">
        <v>120.69</v>
      </c>
      <c r="DR639" s="41"/>
      <c r="DT639" s="50"/>
    </row>
    <row r="640" spans="1:124" hidden="1" x14ac:dyDescent="0.35">
      <c r="A640" s="54" t="s">
        <v>224</v>
      </c>
      <c r="B640">
        <v>121.61</v>
      </c>
      <c r="D640" s="55" t="s">
        <v>69</v>
      </c>
      <c r="E640" s="57">
        <v>2017.8330000000001</v>
      </c>
      <c r="F640" s="50" t="s">
        <v>215</v>
      </c>
      <c r="DR640" s="41"/>
      <c r="DT640" s="50"/>
    </row>
    <row r="641" spans="1:124" hidden="1" x14ac:dyDescent="0.35">
      <c r="A641" s="54" t="s">
        <v>225</v>
      </c>
      <c r="B641">
        <v>121.24</v>
      </c>
      <c r="D641" s="55" t="s">
        <v>69</v>
      </c>
      <c r="E641" s="57">
        <v>2017.9169999999999</v>
      </c>
      <c r="F641" s="50">
        <v>120.59</v>
      </c>
      <c r="DR641" s="41"/>
      <c r="DT641" s="50"/>
    </row>
    <row r="642" spans="1:124" hidden="1" x14ac:dyDescent="0.35">
      <c r="A642" s="54" t="s">
        <v>226</v>
      </c>
      <c r="B642">
        <v>121.15</v>
      </c>
      <c r="D642" s="55" t="s">
        <v>69</v>
      </c>
      <c r="E642" s="57">
        <v>2018</v>
      </c>
      <c r="F642" s="50">
        <v>120.46</v>
      </c>
      <c r="DR642" s="41"/>
      <c r="DT642" s="50"/>
    </row>
    <row r="643" spans="1:124" hidden="1" x14ac:dyDescent="0.35">
      <c r="A643" s="54" t="s">
        <v>227</v>
      </c>
      <c r="B643">
        <v>120.92</v>
      </c>
      <c r="D643" s="55" t="s">
        <v>69</v>
      </c>
      <c r="E643" s="57">
        <v>2018.0833</v>
      </c>
      <c r="F643" s="50">
        <v>120.27</v>
      </c>
      <c r="DR643" s="41"/>
      <c r="DT643" s="50"/>
    </row>
    <row r="644" spans="1:124" hidden="1" x14ac:dyDescent="0.35">
      <c r="A644" s="53" t="s">
        <v>188</v>
      </c>
      <c r="D644" s="55" t="s">
        <v>69</v>
      </c>
      <c r="E644" s="57">
        <v>2018.1669999999999</v>
      </c>
      <c r="F644" s="50">
        <v>120.14</v>
      </c>
      <c r="DR644" s="41"/>
      <c r="DT644" s="50"/>
    </row>
    <row r="645" spans="1:124" hidden="1" x14ac:dyDescent="0.35">
      <c r="A645" s="54" t="s">
        <v>216</v>
      </c>
      <c r="B645">
        <v>121.58</v>
      </c>
      <c r="D645" s="55" t="s">
        <v>69</v>
      </c>
      <c r="E645" s="57">
        <v>2018.25</v>
      </c>
      <c r="F645" s="50">
        <v>120.32</v>
      </c>
      <c r="DR645" s="41"/>
      <c r="DT645" s="50"/>
    </row>
    <row r="646" spans="1:124" hidden="1" x14ac:dyDescent="0.35">
      <c r="A646" s="54" t="s">
        <v>217</v>
      </c>
      <c r="B646">
        <v>121.76</v>
      </c>
      <c r="D646" s="55" t="s">
        <v>69</v>
      </c>
      <c r="E646" s="57">
        <v>2018.3330000000001</v>
      </c>
      <c r="F646" s="50">
        <v>121.01</v>
      </c>
      <c r="DR646" s="41"/>
      <c r="DT646" s="50"/>
    </row>
    <row r="647" spans="1:124" hidden="1" x14ac:dyDescent="0.35">
      <c r="A647" s="54" t="s">
        <v>218</v>
      </c>
      <c r="B647">
        <v>121.38</v>
      </c>
      <c r="D647" s="55" t="s">
        <v>69</v>
      </c>
      <c r="E647" s="57">
        <v>2018.4169999999999</v>
      </c>
      <c r="F647" s="50">
        <v>121.39</v>
      </c>
      <c r="DR647" s="41"/>
      <c r="DT647" s="50"/>
    </row>
    <row r="648" spans="1:124" hidden="1" x14ac:dyDescent="0.35">
      <c r="A648" s="54" t="s">
        <v>219</v>
      </c>
      <c r="B648">
        <v>120.97</v>
      </c>
      <c r="D648" s="55" t="s">
        <v>69</v>
      </c>
      <c r="E648" s="57">
        <v>2018.5</v>
      </c>
      <c r="F648" s="50">
        <v>121.8</v>
      </c>
      <c r="DR648" s="41"/>
      <c r="DT648" s="50"/>
    </row>
    <row r="649" spans="1:124" hidden="1" x14ac:dyDescent="0.35">
      <c r="A649" s="54" t="s">
        <v>220</v>
      </c>
      <c r="B649">
        <v>121.1</v>
      </c>
      <c r="D649" s="55" t="s">
        <v>69</v>
      </c>
      <c r="E649" s="57">
        <v>2018.5830000000001</v>
      </c>
      <c r="F649" s="50">
        <v>121.27</v>
      </c>
      <c r="DR649" s="41"/>
      <c r="DT649" s="50"/>
    </row>
    <row r="650" spans="1:124" hidden="1" x14ac:dyDescent="0.35">
      <c r="A650" s="54" t="s">
        <v>221</v>
      </c>
      <c r="B650">
        <v>121.96</v>
      </c>
      <c r="D650" s="55" t="s">
        <v>69</v>
      </c>
      <c r="E650" s="57">
        <v>2018.6669999999999</v>
      </c>
      <c r="F650" s="50">
        <v>121.46</v>
      </c>
      <c r="DR650" s="41"/>
      <c r="DT650" s="50"/>
    </row>
    <row r="651" spans="1:124" hidden="1" x14ac:dyDescent="0.35">
      <c r="A651" s="54" t="s">
        <v>222</v>
      </c>
      <c r="B651">
        <v>122.49</v>
      </c>
      <c r="D651" s="55" t="s">
        <v>69</v>
      </c>
      <c r="E651" s="57">
        <v>2018.75</v>
      </c>
      <c r="F651" s="50">
        <v>121.18</v>
      </c>
      <c r="DR651" s="41"/>
      <c r="DT651" s="50"/>
    </row>
    <row r="652" spans="1:124" hidden="1" x14ac:dyDescent="0.35">
      <c r="A652" s="54" t="s">
        <v>223</v>
      </c>
      <c r="B652">
        <v>122.39</v>
      </c>
      <c r="D652" s="55" t="s">
        <v>69</v>
      </c>
      <c r="E652" s="57">
        <v>2018.8330000000001</v>
      </c>
      <c r="F652" s="50" t="s">
        <v>215</v>
      </c>
      <c r="DR652" s="41"/>
      <c r="DT652" s="50"/>
    </row>
    <row r="653" spans="1:124" hidden="1" x14ac:dyDescent="0.35">
      <c r="A653" s="54" t="s">
        <v>224</v>
      </c>
      <c r="B653">
        <v>121.53</v>
      </c>
      <c r="D653" s="55" t="s">
        <v>69</v>
      </c>
      <c r="E653" s="57">
        <v>2018.9169999999999</v>
      </c>
      <c r="F653" s="50">
        <v>120.92</v>
      </c>
      <c r="DR653" s="41"/>
      <c r="DT653" s="50"/>
    </row>
    <row r="654" spans="1:124" hidden="1" x14ac:dyDescent="0.35">
      <c r="A654" s="54" t="s">
        <v>225</v>
      </c>
      <c r="B654">
        <v>121.26</v>
      </c>
      <c r="D654" s="55" t="s">
        <v>69</v>
      </c>
      <c r="E654" s="57">
        <v>2019</v>
      </c>
      <c r="F654" s="50">
        <v>120.45</v>
      </c>
      <c r="DR654" s="41"/>
      <c r="DT654" s="50"/>
    </row>
    <row r="655" spans="1:124" hidden="1" x14ac:dyDescent="0.35">
      <c r="A655" s="54" t="s">
        <v>226</v>
      </c>
      <c r="B655">
        <v>122.17</v>
      </c>
      <c r="D655" s="55" t="s">
        <v>69</v>
      </c>
      <c r="E655" s="57">
        <v>2019.0833</v>
      </c>
      <c r="F655" s="50">
        <v>120.18</v>
      </c>
      <c r="DR655" s="41"/>
      <c r="DT655" s="50"/>
    </row>
    <row r="656" spans="1:124" hidden="1" x14ac:dyDescent="0.35">
      <c r="A656" s="54" t="s">
        <v>227</v>
      </c>
      <c r="B656">
        <v>121.67</v>
      </c>
      <c r="D656" s="55" t="s">
        <v>69</v>
      </c>
      <c r="E656" s="57">
        <v>2019.1669999999999</v>
      </c>
      <c r="F656" s="50">
        <v>120.12</v>
      </c>
      <c r="DR656" s="41"/>
      <c r="DT656" s="50"/>
    </row>
    <row r="657" spans="1:124" hidden="1" x14ac:dyDescent="0.35">
      <c r="A657" s="53" t="s">
        <v>189</v>
      </c>
      <c r="D657" s="55" t="s">
        <v>69</v>
      </c>
      <c r="E657" s="57">
        <v>2019.25</v>
      </c>
      <c r="F657" s="50">
        <v>120</v>
      </c>
      <c r="DR657" s="41"/>
      <c r="DT657" s="50"/>
    </row>
    <row r="658" spans="1:124" hidden="1" x14ac:dyDescent="0.35">
      <c r="A658" s="54" t="s">
        <v>216</v>
      </c>
      <c r="B658">
        <v>121.1</v>
      </c>
      <c r="D658" s="55" t="s">
        <v>69</v>
      </c>
      <c r="E658" s="57">
        <v>2019.3330000000001</v>
      </c>
      <c r="F658" s="50">
        <v>120.65</v>
      </c>
      <c r="DR658" s="41"/>
      <c r="DT658" s="50"/>
    </row>
    <row r="659" spans="1:124" hidden="1" x14ac:dyDescent="0.35">
      <c r="A659" s="54" t="s">
        <v>217</v>
      </c>
      <c r="B659">
        <v>121.11</v>
      </c>
      <c r="D659" s="55" t="s">
        <v>69</v>
      </c>
      <c r="E659" s="57">
        <v>2019.4169999999999</v>
      </c>
      <c r="F659" s="50">
        <v>120.69</v>
      </c>
      <c r="DR659" s="41"/>
      <c r="DT659" s="50"/>
    </row>
    <row r="660" spans="1:124" hidden="1" x14ac:dyDescent="0.35">
      <c r="A660" s="54" t="s">
        <v>218</v>
      </c>
      <c r="B660">
        <v>120.98</v>
      </c>
      <c r="D660" s="55" t="s">
        <v>69</v>
      </c>
      <c r="E660" s="57">
        <v>2019.5</v>
      </c>
      <c r="F660" s="50">
        <v>121.73</v>
      </c>
      <c r="DR660" s="41"/>
      <c r="DT660" s="50"/>
    </row>
    <row r="661" spans="1:124" hidden="1" x14ac:dyDescent="0.35">
      <c r="A661" s="54" t="s">
        <v>219</v>
      </c>
      <c r="B661">
        <v>120.63</v>
      </c>
      <c r="D661" s="55" t="s">
        <v>69</v>
      </c>
      <c r="E661" s="57">
        <v>2019.5830000000001</v>
      </c>
      <c r="F661" s="50">
        <v>121.96</v>
      </c>
      <c r="DR661" s="41"/>
      <c r="DT661" s="50"/>
    </row>
    <row r="662" spans="1:124" hidden="1" x14ac:dyDescent="0.35">
      <c r="A662" s="54" t="s">
        <v>220</v>
      </c>
      <c r="B662">
        <v>120.66</v>
      </c>
      <c r="D662" s="55" t="s">
        <v>69</v>
      </c>
      <c r="E662" s="57">
        <v>2019.6669999999999</v>
      </c>
      <c r="F662" s="50">
        <v>121.5</v>
      </c>
      <c r="DR662" s="41"/>
      <c r="DT662" s="50"/>
    </row>
    <row r="663" spans="1:124" hidden="1" x14ac:dyDescent="0.35">
      <c r="A663" s="54" t="s">
        <v>221</v>
      </c>
      <c r="B663">
        <v>121.4</v>
      </c>
      <c r="D663" s="55" t="s">
        <v>69</v>
      </c>
      <c r="E663" s="57">
        <v>2019.75</v>
      </c>
      <c r="F663" s="50">
        <v>121.05</v>
      </c>
      <c r="DR663" s="41"/>
      <c r="DT663" s="50"/>
    </row>
    <row r="664" spans="1:124" hidden="1" x14ac:dyDescent="0.35">
      <c r="A664" s="54" t="s">
        <v>222</v>
      </c>
      <c r="B664">
        <v>121.69</v>
      </c>
      <c r="D664" s="55" t="s">
        <v>69</v>
      </c>
      <c r="E664" s="57">
        <v>2019.8330000000001</v>
      </c>
      <c r="F664" s="50" t="s">
        <v>215</v>
      </c>
      <c r="DR664" s="41"/>
      <c r="DT664" s="50"/>
    </row>
    <row r="665" spans="1:124" hidden="1" x14ac:dyDescent="0.35">
      <c r="A665" s="54" t="s">
        <v>223</v>
      </c>
      <c r="B665">
        <v>121.29</v>
      </c>
      <c r="D665" s="55" t="s">
        <v>69</v>
      </c>
      <c r="E665" s="57">
        <v>2019.9169999999999</v>
      </c>
      <c r="F665" s="50">
        <v>121.36</v>
      </c>
      <c r="DR665" s="41"/>
      <c r="DT665" s="50"/>
    </row>
    <row r="666" spans="1:124" hidden="1" x14ac:dyDescent="0.35">
      <c r="A666" s="54" t="s">
        <v>224</v>
      </c>
      <c r="B666">
        <v>121.08</v>
      </c>
      <c r="D666" s="55" t="s">
        <v>69</v>
      </c>
      <c r="E666" s="57">
        <v>2020</v>
      </c>
      <c r="F666" s="56" t="s">
        <v>215</v>
      </c>
      <c r="DR666" s="41"/>
      <c r="DT666" s="50"/>
    </row>
    <row r="667" spans="1:124" hidden="1" x14ac:dyDescent="0.35">
      <c r="A667" s="54" t="s">
        <v>225</v>
      </c>
      <c r="B667">
        <v>121.04</v>
      </c>
      <c r="D667" s="55" t="s">
        <v>75</v>
      </c>
      <c r="E667" s="57">
        <v>2009</v>
      </c>
      <c r="F667" s="50">
        <v>188.79400000000001</v>
      </c>
      <c r="DR667" s="41"/>
      <c r="DT667" s="50"/>
    </row>
    <row r="668" spans="1:124" hidden="1" x14ac:dyDescent="0.35">
      <c r="A668" s="54" t="s">
        <v>226</v>
      </c>
      <c r="B668">
        <v>120.67</v>
      </c>
      <c r="D668" s="55" t="s">
        <v>75</v>
      </c>
      <c r="E668" s="57">
        <v>2009.08251</v>
      </c>
      <c r="F668" s="50">
        <v>189.38399999999999</v>
      </c>
      <c r="DR668" s="41"/>
      <c r="DT668" s="50"/>
    </row>
    <row r="669" spans="1:124" hidden="1" x14ac:dyDescent="0.35">
      <c r="A669" s="54" t="s">
        <v>227</v>
      </c>
      <c r="B669">
        <v>120.52</v>
      </c>
      <c r="D669" s="55" t="s">
        <v>75</v>
      </c>
      <c r="E669" s="57">
        <v>2009.16588</v>
      </c>
      <c r="F669" s="50">
        <v>188.744</v>
      </c>
      <c r="DR669" s="41"/>
      <c r="DT669" s="50"/>
    </row>
    <row r="670" spans="1:124" hidden="1" x14ac:dyDescent="0.35">
      <c r="A670" s="53" t="s">
        <v>190</v>
      </c>
      <c r="D670" s="55" t="s">
        <v>75</v>
      </c>
      <c r="E670" s="57">
        <v>2009.2492500000001</v>
      </c>
      <c r="F670" s="50">
        <v>188.70400000000001</v>
      </c>
      <c r="DR670" s="41"/>
      <c r="DT670" s="50"/>
    </row>
    <row r="671" spans="1:124" hidden="1" x14ac:dyDescent="0.35">
      <c r="A671" s="54" t="s">
        <v>216</v>
      </c>
      <c r="B671">
        <v>120.43</v>
      </c>
      <c r="D671" s="55" t="s">
        <v>75</v>
      </c>
      <c r="E671" s="57">
        <v>2009.3326199999999</v>
      </c>
      <c r="F671" s="50">
        <v>189.494</v>
      </c>
      <c r="DR671" s="41"/>
      <c r="DT671" s="50"/>
    </row>
    <row r="672" spans="1:124" hidden="1" x14ac:dyDescent="0.35">
      <c r="A672" s="54" t="s">
        <v>217</v>
      </c>
      <c r="B672">
        <v>120.32</v>
      </c>
      <c r="D672" s="55" t="s">
        <v>75</v>
      </c>
      <c r="E672" s="57">
        <v>2009.41599</v>
      </c>
      <c r="F672" s="50">
        <v>188.19399999999999</v>
      </c>
      <c r="DR672" s="41"/>
      <c r="DT672" s="50"/>
    </row>
    <row r="673" spans="1:124" hidden="1" x14ac:dyDescent="0.35">
      <c r="A673" s="54" t="s">
        <v>218</v>
      </c>
      <c r="B673">
        <v>120.32</v>
      </c>
      <c r="D673" s="55" t="s">
        <v>75</v>
      </c>
      <c r="E673" s="57">
        <v>2009.49936</v>
      </c>
      <c r="F673" s="50" t="s">
        <v>215</v>
      </c>
      <c r="DR673" s="41"/>
      <c r="DT673" s="50"/>
    </row>
    <row r="674" spans="1:124" hidden="1" x14ac:dyDescent="0.35">
      <c r="A674" s="54" t="s">
        <v>219</v>
      </c>
      <c r="B674">
        <v>120.11</v>
      </c>
      <c r="D674" s="55" t="s">
        <v>75</v>
      </c>
      <c r="E674" s="57">
        <v>2009.5827300000001</v>
      </c>
      <c r="F674" s="50">
        <v>186.00399999999999</v>
      </c>
      <c r="DR674" s="41"/>
      <c r="DT674" s="50"/>
    </row>
    <row r="675" spans="1:124" hidden="1" x14ac:dyDescent="0.35">
      <c r="A675" s="54" t="s">
        <v>220</v>
      </c>
      <c r="B675">
        <v>120.62</v>
      </c>
      <c r="D675" s="55" t="s">
        <v>75</v>
      </c>
      <c r="E675" s="57">
        <v>2009.6660999999999</v>
      </c>
      <c r="F675" s="50">
        <v>185.434</v>
      </c>
      <c r="DR675" s="41"/>
      <c r="DT675" s="50"/>
    </row>
    <row r="676" spans="1:124" hidden="1" x14ac:dyDescent="0.35">
      <c r="A676" s="54" t="s">
        <v>221</v>
      </c>
      <c r="B676">
        <v>121.16</v>
      </c>
      <c r="D676" s="55" t="s">
        <v>75</v>
      </c>
      <c r="E676" s="57">
        <v>2009.74947</v>
      </c>
      <c r="F676" s="50" t="s">
        <v>215</v>
      </c>
      <c r="DR676" s="41"/>
      <c r="DT676" s="50"/>
    </row>
    <row r="677" spans="1:124" hidden="1" x14ac:dyDescent="0.35">
      <c r="A677" s="54" t="s">
        <v>222</v>
      </c>
      <c r="B677">
        <v>121.74</v>
      </c>
      <c r="D677" s="55" t="s">
        <v>75</v>
      </c>
      <c r="E677" s="57">
        <v>2009.83284</v>
      </c>
      <c r="F677" s="50" t="s">
        <v>215</v>
      </c>
      <c r="DR677" s="41"/>
      <c r="DT677" s="50"/>
    </row>
    <row r="678" spans="1:124" hidden="1" x14ac:dyDescent="0.35">
      <c r="A678" s="54" t="s">
        <v>223</v>
      </c>
      <c r="B678">
        <v>121.86</v>
      </c>
      <c r="D678" s="55" t="s">
        <v>75</v>
      </c>
      <c r="E678" s="57">
        <v>2009.9162100000001</v>
      </c>
      <c r="F678" s="50">
        <v>187.304</v>
      </c>
      <c r="DR678" s="41"/>
      <c r="DT678" s="50"/>
    </row>
    <row r="679" spans="1:124" hidden="1" x14ac:dyDescent="0.35">
      <c r="A679" s="54" t="s">
        <v>224</v>
      </c>
      <c r="B679">
        <v>121.78</v>
      </c>
      <c r="D679" s="55" t="s">
        <v>75</v>
      </c>
      <c r="E679" s="57">
        <v>2010</v>
      </c>
      <c r="F679" s="50">
        <v>189.04400000000001</v>
      </c>
      <c r="DR679" s="41"/>
      <c r="DT679" s="50"/>
    </row>
    <row r="680" spans="1:124" hidden="1" x14ac:dyDescent="0.35">
      <c r="A680" s="54" t="s">
        <v>225</v>
      </c>
      <c r="B680">
        <v>121.31</v>
      </c>
      <c r="D680" s="55" t="s">
        <v>75</v>
      </c>
      <c r="E680" s="57">
        <v>2010.08295</v>
      </c>
      <c r="F680" s="50">
        <v>188.22399999999999</v>
      </c>
      <c r="DR680" s="41"/>
      <c r="DT680" s="50"/>
    </row>
    <row r="681" spans="1:124" hidden="1" x14ac:dyDescent="0.35">
      <c r="A681" s="54" t="s">
        <v>226</v>
      </c>
      <c r="B681">
        <v>121</v>
      </c>
      <c r="D681" s="55" t="s">
        <v>75</v>
      </c>
      <c r="E681" s="57">
        <v>2010.16632</v>
      </c>
      <c r="F681" s="50">
        <v>187.994</v>
      </c>
      <c r="DR681" s="41"/>
      <c r="DT681" s="50"/>
    </row>
    <row r="682" spans="1:124" hidden="1" x14ac:dyDescent="0.35">
      <c r="A682" s="54" t="s">
        <v>227</v>
      </c>
      <c r="B682">
        <v>120.98</v>
      </c>
      <c r="D682" s="55" t="s">
        <v>75</v>
      </c>
      <c r="E682" s="57">
        <v>2010.2496900000001</v>
      </c>
      <c r="F682" s="50">
        <v>188.22399999999999</v>
      </c>
      <c r="DR682" s="41"/>
      <c r="DT682" s="50"/>
    </row>
    <row r="683" spans="1:124" hidden="1" x14ac:dyDescent="0.35">
      <c r="A683" s="53" t="s">
        <v>191</v>
      </c>
      <c r="D683" s="55" t="s">
        <v>75</v>
      </c>
      <c r="E683" s="57">
        <v>2010.3330599999999</v>
      </c>
      <c r="F683" s="50">
        <v>187.964</v>
      </c>
      <c r="DR683" s="41"/>
      <c r="DT683" s="50"/>
    </row>
    <row r="684" spans="1:124" hidden="1" x14ac:dyDescent="0.35">
      <c r="A684" s="54" t="s">
        <v>216</v>
      </c>
      <c r="B684">
        <v>120.37</v>
      </c>
      <c r="D684" s="55" t="s">
        <v>75</v>
      </c>
      <c r="E684" s="57">
        <v>2010.41643</v>
      </c>
      <c r="F684" s="50">
        <v>188.804</v>
      </c>
      <c r="DR684" s="41"/>
      <c r="DT684" s="50"/>
    </row>
    <row r="685" spans="1:124" hidden="1" x14ac:dyDescent="0.35">
      <c r="A685" s="54" t="s">
        <v>217</v>
      </c>
      <c r="B685">
        <v>120.21</v>
      </c>
      <c r="D685" s="55" t="s">
        <v>75</v>
      </c>
      <c r="E685" s="57">
        <v>2010.4998000000001</v>
      </c>
      <c r="F685" s="50">
        <v>188.16399999999999</v>
      </c>
      <c r="DR685" s="41"/>
      <c r="DT685" s="50"/>
    </row>
    <row r="686" spans="1:124" hidden="1" x14ac:dyDescent="0.35">
      <c r="A686" s="54" t="s">
        <v>218</v>
      </c>
      <c r="B686">
        <v>120.13</v>
      </c>
      <c r="D686" s="55" t="s">
        <v>75</v>
      </c>
      <c r="E686" s="57">
        <v>2010.5831700000001</v>
      </c>
      <c r="F686" s="50">
        <v>187.06399999999999</v>
      </c>
      <c r="DR686" s="41"/>
      <c r="DT686" s="50"/>
    </row>
    <row r="687" spans="1:124" hidden="1" x14ac:dyDescent="0.35">
      <c r="A687" s="54" t="s">
        <v>219</v>
      </c>
      <c r="B687">
        <v>120.1</v>
      </c>
      <c r="D687" s="55" t="s">
        <v>75</v>
      </c>
      <c r="E687" s="57">
        <v>2010.6665399999999</v>
      </c>
      <c r="F687" s="50">
        <v>188.26400000000001</v>
      </c>
      <c r="DR687" s="41"/>
      <c r="DT687" s="50"/>
    </row>
    <row r="688" spans="1:124" hidden="1" x14ac:dyDescent="0.35">
      <c r="A688" s="54" t="s">
        <v>220</v>
      </c>
      <c r="B688">
        <v>120.5</v>
      </c>
      <c r="D688" s="55" t="s">
        <v>75</v>
      </c>
      <c r="E688" s="57">
        <v>2010.74991</v>
      </c>
      <c r="F688" s="50">
        <v>189.51400000000001</v>
      </c>
      <c r="DR688" s="41"/>
      <c r="DT688" s="50"/>
    </row>
    <row r="689" spans="1:124" hidden="1" x14ac:dyDescent="0.35">
      <c r="A689" s="54" t="s">
        <v>221</v>
      </c>
      <c r="B689">
        <v>120.82</v>
      </c>
      <c r="D689" s="55" t="s">
        <v>75</v>
      </c>
      <c r="E689" s="57">
        <v>2010.8332800000001</v>
      </c>
      <c r="F689" s="50">
        <v>190.23400000000001</v>
      </c>
      <c r="DR689" s="41"/>
      <c r="DT689" s="50"/>
    </row>
    <row r="690" spans="1:124" hidden="1" x14ac:dyDescent="0.35">
      <c r="A690" s="54" t="s">
        <v>222</v>
      </c>
      <c r="B690">
        <v>121.66</v>
      </c>
      <c r="D690" s="55" t="s">
        <v>75</v>
      </c>
      <c r="E690" s="57">
        <v>2010.9166499999999</v>
      </c>
      <c r="F690" s="50">
        <v>189.53399999999999</v>
      </c>
      <c r="DR690" s="41"/>
      <c r="DT690" s="50"/>
    </row>
    <row r="691" spans="1:124" hidden="1" x14ac:dyDescent="0.35">
      <c r="A691" s="54" t="s">
        <v>223</v>
      </c>
      <c r="B691">
        <v>121.79</v>
      </c>
      <c r="D691" s="55" t="s">
        <v>75</v>
      </c>
      <c r="E691" s="57">
        <v>2011</v>
      </c>
      <c r="F691" s="50">
        <v>188.614</v>
      </c>
      <c r="DR691" s="41"/>
      <c r="DT691" s="50"/>
    </row>
    <row r="692" spans="1:124" hidden="1" x14ac:dyDescent="0.35">
      <c r="A692" s="54" t="s">
        <v>224</v>
      </c>
      <c r="B692">
        <v>121.35</v>
      </c>
      <c r="D692" s="55" t="s">
        <v>75</v>
      </c>
      <c r="E692" s="57">
        <v>2011.0833</v>
      </c>
      <c r="F692" s="50">
        <v>187.92400000000001</v>
      </c>
      <c r="DR692" s="41"/>
      <c r="DT692" s="50"/>
    </row>
    <row r="693" spans="1:124" hidden="1" x14ac:dyDescent="0.35">
      <c r="A693" s="54" t="s">
        <v>225</v>
      </c>
      <c r="B693">
        <v>120.69</v>
      </c>
      <c r="D693" s="55" t="s">
        <v>75</v>
      </c>
      <c r="E693" s="57">
        <v>2011.1669999999999</v>
      </c>
      <c r="F693" s="50">
        <v>186.89400000000001</v>
      </c>
      <c r="DR693" s="41"/>
      <c r="DT693" s="50"/>
    </row>
    <row r="694" spans="1:124" hidden="1" x14ac:dyDescent="0.35">
      <c r="A694" s="54" t="s">
        <v>226</v>
      </c>
      <c r="B694" t="s">
        <v>215</v>
      </c>
      <c r="D694" s="55" t="s">
        <v>75</v>
      </c>
      <c r="E694" s="57">
        <v>2011.25</v>
      </c>
      <c r="F694" s="50">
        <v>187.494</v>
      </c>
      <c r="DR694" s="41"/>
      <c r="DT694" s="50"/>
    </row>
    <row r="695" spans="1:124" hidden="1" x14ac:dyDescent="0.35">
      <c r="A695" s="54" t="s">
        <v>227</v>
      </c>
      <c r="B695">
        <v>120.59</v>
      </c>
      <c r="D695" s="55" t="s">
        <v>75</v>
      </c>
      <c r="E695" s="57">
        <v>2011.3330000000001</v>
      </c>
      <c r="F695" s="50">
        <v>186.23400000000001</v>
      </c>
      <c r="DR695" s="41"/>
      <c r="DT695" s="50"/>
    </row>
    <row r="696" spans="1:124" hidden="1" x14ac:dyDescent="0.35">
      <c r="A696" s="53" t="s">
        <v>192</v>
      </c>
      <c r="D696" s="55" t="s">
        <v>75</v>
      </c>
      <c r="E696" s="57">
        <v>2011.4169999999999</v>
      </c>
      <c r="F696" s="50">
        <v>187.834</v>
      </c>
      <c r="DR696" s="41"/>
      <c r="DT696" s="50"/>
    </row>
    <row r="697" spans="1:124" hidden="1" x14ac:dyDescent="0.35">
      <c r="A697" s="54" t="s">
        <v>216</v>
      </c>
      <c r="B697">
        <v>120.46</v>
      </c>
      <c r="D697" s="55" t="s">
        <v>75</v>
      </c>
      <c r="E697" s="57">
        <v>2011.5</v>
      </c>
      <c r="F697" s="50">
        <v>188.10400000000001</v>
      </c>
      <c r="DR697" s="41"/>
      <c r="DT697" s="50"/>
    </row>
    <row r="698" spans="1:124" hidden="1" x14ac:dyDescent="0.35">
      <c r="A698" s="54" t="s">
        <v>217</v>
      </c>
      <c r="B698">
        <v>120.27</v>
      </c>
      <c r="D698" s="55" t="s">
        <v>75</v>
      </c>
      <c r="E698" s="57">
        <v>2011.5830000000001</v>
      </c>
      <c r="F698" s="50">
        <v>187.56399999999999</v>
      </c>
      <c r="DR698" s="41"/>
      <c r="DT698" s="50"/>
    </row>
    <row r="699" spans="1:124" hidden="1" x14ac:dyDescent="0.35">
      <c r="A699" s="54" t="s">
        <v>218</v>
      </c>
      <c r="B699">
        <v>120.14</v>
      </c>
      <c r="D699" s="55" t="s">
        <v>75</v>
      </c>
      <c r="E699" s="57">
        <v>2011.6669999999999</v>
      </c>
      <c r="F699" s="50">
        <v>188.39400000000001</v>
      </c>
      <c r="DR699" s="41"/>
      <c r="DT699" s="50"/>
    </row>
    <row r="700" spans="1:124" hidden="1" x14ac:dyDescent="0.35">
      <c r="A700" s="54" t="s">
        <v>219</v>
      </c>
      <c r="B700">
        <v>120.32</v>
      </c>
      <c r="D700" s="55" t="s">
        <v>75</v>
      </c>
      <c r="E700" s="57">
        <v>2011.75</v>
      </c>
      <c r="F700" s="50">
        <v>188.44399999999999</v>
      </c>
      <c r="DR700" s="41"/>
      <c r="DT700" s="50"/>
    </row>
    <row r="701" spans="1:124" hidden="1" x14ac:dyDescent="0.35">
      <c r="A701" s="54" t="s">
        <v>220</v>
      </c>
      <c r="B701">
        <v>121.01</v>
      </c>
      <c r="D701" s="55" t="s">
        <v>75</v>
      </c>
      <c r="E701" s="57">
        <v>2011.8330000000001</v>
      </c>
      <c r="F701" s="50">
        <v>188.72399999999999</v>
      </c>
      <c r="DR701" s="41"/>
      <c r="DT701" s="50"/>
    </row>
    <row r="702" spans="1:124" hidden="1" x14ac:dyDescent="0.35">
      <c r="A702" s="54" t="s">
        <v>221</v>
      </c>
      <c r="B702">
        <v>121.39</v>
      </c>
      <c r="D702" s="55" t="s">
        <v>75</v>
      </c>
      <c r="E702" s="57">
        <v>2011.9169999999999</v>
      </c>
      <c r="F702" s="50">
        <v>188.244</v>
      </c>
      <c r="DR702" s="41"/>
      <c r="DT702" s="50"/>
    </row>
    <row r="703" spans="1:124" hidden="1" x14ac:dyDescent="0.35">
      <c r="A703" s="54" t="s">
        <v>222</v>
      </c>
      <c r="B703">
        <v>121.8</v>
      </c>
      <c r="D703" s="55" t="s">
        <v>75</v>
      </c>
      <c r="E703" s="57">
        <v>2012</v>
      </c>
      <c r="F703" s="50">
        <v>187.07400000000001</v>
      </c>
      <c r="DR703" s="41"/>
      <c r="DT703" s="50"/>
    </row>
    <row r="704" spans="1:124" hidden="1" x14ac:dyDescent="0.35">
      <c r="A704" s="54" t="s">
        <v>223</v>
      </c>
      <c r="B704">
        <v>121.27</v>
      </c>
      <c r="D704" s="55" t="s">
        <v>75</v>
      </c>
      <c r="E704" s="57">
        <v>2012.0833</v>
      </c>
      <c r="F704" s="50">
        <v>186.864</v>
      </c>
      <c r="DR704" s="41"/>
      <c r="DT704" s="50"/>
    </row>
    <row r="705" spans="1:124" hidden="1" x14ac:dyDescent="0.35">
      <c r="A705" s="54" t="s">
        <v>224</v>
      </c>
      <c r="B705">
        <v>121.46</v>
      </c>
      <c r="D705" s="55" t="s">
        <v>75</v>
      </c>
      <c r="E705" s="57">
        <v>2012.1669999999999</v>
      </c>
      <c r="F705" s="50">
        <v>187.17400000000001</v>
      </c>
      <c r="DR705" s="41"/>
      <c r="DT705" s="50"/>
    </row>
    <row r="706" spans="1:124" hidden="1" x14ac:dyDescent="0.35">
      <c r="A706" s="54" t="s">
        <v>225</v>
      </c>
      <c r="B706">
        <v>121.18</v>
      </c>
      <c r="D706" s="55" t="s">
        <v>75</v>
      </c>
      <c r="E706" s="57">
        <v>2012.25</v>
      </c>
      <c r="F706" s="50">
        <v>187.34399999999999</v>
      </c>
      <c r="DR706" s="41"/>
      <c r="DT706" s="50"/>
    </row>
    <row r="707" spans="1:124" hidden="1" x14ac:dyDescent="0.35">
      <c r="A707" s="54" t="s">
        <v>226</v>
      </c>
      <c r="B707" t="s">
        <v>215</v>
      </c>
      <c r="D707" s="55" t="s">
        <v>75</v>
      </c>
      <c r="E707" s="57">
        <v>2012.3330000000001</v>
      </c>
      <c r="F707" s="50">
        <v>189.524</v>
      </c>
      <c r="DR707" s="41"/>
      <c r="DT707" s="50"/>
    </row>
    <row r="708" spans="1:124" hidden="1" x14ac:dyDescent="0.35">
      <c r="A708" s="54" t="s">
        <v>227</v>
      </c>
      <c r="B708">
        <v>120.92</v>
      </c>
      <c r="D708" s="55" t="s">
        <v>75</v>
      </c>
      <c r="E708" s="57">
        <v>2012.4169999999999</v>
      </c>
      <c r="F708" s="50">
        <v>188.494</v>
      </c>
      <c r="DR708" s="41"/>
      <c r="DT708" s="50"/>
    </row>
    <row r="709" spans="1:124" hidden="1" x14ac:dyDescent="0.35">
      <c r="A709" s="53" t="s">
        <v>193</v>
      </c>
      <c r="D709" s="55" t="s">
        <v>75</v>
      </c>
      <c r="E709" s="57">
        <v>2012.5</v>
      </c>
      <c r="F709" s="50">
        <v>189.124</v>
      </c>
      <c r="DR709" s="41"/>
      <c r="DT709" s="50"/>
    </row>
    <row r="710" spans="1:124" hidden="1" x14ac:dyDescent="0.35">
      <c r="A710" s="54" t="s">
        <v>216</v>
      </c>
      <c r="B710">
        <v>120.45</v>
      </c>
      <c r="D710" s="55" t="s">
        <v>75</v>
      </c>
      <c r="E710" s="57">
        <v>2012.5830000000001</v>
      </c>
      <c r="F710" s="50">
        <v>188.614</v>
      </c>
      <c r="DR710" s="41"/>
      <c r="DT710" s="50"/>
    </row>
    <row r="711" spans="1:124" hidden="1" x14ac:dyDescent="0.35">
      <c r="A711" s="54" t="s">
        <v>217</v>
      </c>
      <c r="B711">
        <v>120.18</v>
      </c>
      <c r="D711" s="55" t="s">
        <v>75</v>
      </c>
      <c r="E711" s="57">
        <v>2012.6669999999999</v>
      </c>
      <c r="F711" s="50">
        <v>187.82400000000001</v>
      </c>
      <c r="DR711" s="41"/>
      <c r="DT711" s="50"/>
    </row>
    <row r="712" spans="1:124" hidden="1" x14ac:dyDescent="0.35">
      <c r="A712" s="54" t="s">
        <v>218</v>
      </c>
      <c r="B712">
        <v>120.12</v>
      </c>
      <c r="D712" s="55" t="s">
        <v>75</v>
      </c>
      <c r="E712" s="57">
        <v>2012.75</v>
      </c>
      <c r="F712" s="50">
        <v>186.76400000000001</v>
      </c>
      <c r="DR712" s="41"/>
      <c r="DT712" s="50"/>
    </row>
    <row r="713" spans="1:124" hidden="1" x14ac:dyDescent="0.35">
      <c r="A713" s="54" t="s">
        <v>219</v>
      </c>
      <c r="B713">
        <v>120</v>
      </c>
      <c r="D713" s="55" t="s">
        <v>75</v>
      </c>
      <c r="E713" s="57">
        <v>2012.8330000000001</v>
      </c>
      <c r="F713" s="50">
        <v>189.81399999999999</v>
      </c>
      <c r="DR713" s="41"/>
      <c r="DT713" s="50"/>
    </row>
    <row r="714" spans="1:124" hidden="1" x14ac:dyDescent="0.35">
      <c r="A714" s="54" t="s">
        <v>220</v>
      </c>
      <c r="B714">
        <v>120.65</v>
      </c>
      <c r="D714" s="55" t="s">
        <v>75</v>
      </c>
      <c r="E714" s="57">
        <v>2012.9169999999999</v>
      </c>
      <c r="F714" s="50">
        <v>189.44399999999999</v>
      </c>
      <c r="DR714" s="41"/>
      <c r="DT714" s="50"/>
    </row>
    <row r="715" spans="1:124" hidden="1" x14ac:dyDescent="0.35">
      <c r="A715" s="54" t="s">
        <v>221</v>
      </c>
      <c r="B715">
        <v>120.69</v>
      </c>
      <c r="D715" s="55" t="s">
        <v>75</v>
      </c>
      <c r="E715" s="57">
        <v>2013</v>
      </c>
      <c r="F715" s="50">
        <v>187.89400000000001</v>
      </c>
      <c r="DR715" s="41"/>
      <c r="DT715" s="50"/>
    </row>
    <row r="716" spans="1:124" hidden="1" x14ac:dyDescent="0.35">
      <c r="A716" s="54" t="s">
        <v>222</v>
      </c>
      <c r="B716">
        <v>121.73</v>
      </c>
      <c r="D716" s="55" t="s">
        <v>75</v>
      </c>
      <c r="E716" s="57">
        <v>2013.0833</v>
      </c>
      <c r="F716" s="50">
        <v>187.41399999999999</v>
      </c>
      <c r="DR716" s="41"/>
      <c r="DT716" s="50"/>
    </row>
    <row r="717" spans="1:124" hidden="1" x14ac:dyDescent="0.35">
      <c r="A717" s="54" t="s">
        <v>223</v>
      </c>
      <c r="B717">
        <v>121.96</v>
      </c>
      <c r="D717" s="55" t="s">
        <v>75</v>
      </c>
      <c r="E717" s="57">
        <v>2013.1669999999999</v>
      </c>
      <c r="F717" s="50">
        <v>187.82400000000001</v>
      </c>
      <c r="DR717" s="41"/>
      <c r="DT717" s="50"/>
    </row>
    <row r="718" spans="1:124" hidden="1" x14ac:dyDescent="0.35">
      <c r="A718" s="54" t="s">
        <v>224</v>
      </c>
      <c r="B718">
        <v>121.5</v>
      </c>
      <c r="D718" s="55" t="s">
        <v>75</v>
      </c>
      <c r="E718" s="57">
        <v>2013.25</v>
      </c>
      <c r="F718" s="50">
        <v>188.34399999999999</v>
      </c>
      <c r="DR718" s="41"/>
      <c r="DT718" s="50"/>
    </row>
    <row r="719" spans="1:124" hidden="1" x14ac:dyDescent="0.35">
      <c r="A719" s="54" t="s">
        <v>225</v>
      </c>
      <c r="B719">
        <v>121.05</v>
      </c>
      <c r="D719" s="55" t="s">
        <v>75</v>
      </c>
      <c r="E719" s="57">
        <v>2013.3330000000001</v>
      </c>
      <c r="F719" s="50">
        <v>189.54400000000001</v>
      </c>
      <c r="DR719" s="41"/>
      <c r="DT719" s="50"/>
    </row>
    <row r="720" spans="1:124" hidden="1" x14ac:dyDescent="0.35">
      <c r="A720" s="54" t="s">
        <v>226</v>
      </c>
      <c r="B720" t="s">
        <v>215</v>
      </c>
      <c r="D720" s="55" t="s">
        <v>75</v>
      </c>
      <c r="E720" s="57">
        <v>2013.4169999999999</v>
      </c>
      <c r="F720" s="50">
        <v>189.84399999999999</v>
      </c>
      <c r="DR720" s="41"/>
      <c r="DT720" s="50"/>
    </row>
    <row r="721" spans="1:124" hidden="1" x14ac:dyDescent="0.35">
      <c r="A721" s="54" t="s">
        <v>227</v>
      </c>
      <c r="B721">
        <v>121.36</v>
      </c>
      <c r="D721" s="55" t="s">
        <v>75</v>
      </c>
      <c r="E721" s="57">
        <v>2013.5</v>
      </c>
      <c r="F721" s="50">
        <v>189.14400000000001</v>
      </c>
      <c r="DR721" s="41"/>
      <c r="DT721" s="50"/>
    </row>
    <row r="722" spans="1:124" hidden="1" x14ac:dyDescent="0.35">
      <c r="A722" s="41" t="s">
        <v>75</v>
      </c>
      <c r="D722" s="55" t="s">
        <v>75</v>
      </c>
      <c r="E722" s="57">
        <v>2013.5830000000001</v>
      </c>
      <c r="F722" s="50">
        <v>188.654</v>
      </c>
      <c r="DR722" s="41"/>
      <c r="DT722" s="50"/>
    </row>
    <row r="723" spans="1:124" hidden="1" x14ac:dyDescent="0.35">
      <c r="A723" s="53" t="s">
        <v>183</v>
      </c>
      <c r="D723" s="55" t="s">
        <v>75</v>
      </c>
      <c r="E723" s="57">
        <v>2013.6669999999999</v>
      </c>
      <c r="F723" s="50">
        <v>188.69399999999999</v>
      </c>
      <c r="DR723" s="41"/>
      <c r="DT723" s="50"/>
    </row>
    <row r="724" spans="1:124" hidden="1" x14ac:dyDescent="0.35">
      <c r="A724" s="54" t="s">
        <v>216</v>
      </c>
      <c r="B724">
        <v>188.79400000000001</v>
      </c>
      <c r="D724" s="55" t="s">
        <v>75</v>
      </c>
      <c r="E724" s="57">
        <v>2013.75</v>
      </c>
      <c r="F724" s="50">
        <v>187.334</v>
      </c>
      <c r="DR724" s="41"/>
      <c r="DT724" s="50"/>
    </row>
    <row r="725" spans="1:124" hidden="1" x14ac:dyDescent="0.35">
      <c r="A725" s="54" t="s">
        <v>217</v>
      </c>
      <c r="B725">
        <v>189.38399999999999</v>
      </c>
      <c r="D725" s="55" t="s">
        <v>75</v>
      </c>
      <c r="E725" s="57">
        <v>2013.8330000000001</v>
      </c>
      <c r="F725" s="50">
        <v>188.964</v>
      </c>
      <c r="DR725" s="41"/>
      <c r="DT725" s="50"/>
    </row>
    <row r="726" spans="1:124" hidden="1" x14ac:dyDescent="0.35">
      <c r="A726" s="54" t="s">
        <v>218</v>
      </c>
      <c r="B726">
        <v>188.744</v>
      </c>
      <c r="D726" s="55" t="s">
        <v>75</v>
      </c>
      <c r="E726" s="57">
        <v>2013.9169999999999</v>
      </c>
      <c r="F726" s="50">
        <v>187.684</v>
      </c>
      <c r="DR726" s="41"/>
      <c r="DT726" s="50"/>
    </row>
    <row r="727" spans="1:124" hidden="1" x14ac:dyDescent="0.35">
      <c r="A727" s="54" t="s">
        <v>219</v>
      </c>
      <c r="B727">
        <v>188.70400000000001</v>
      </c>
      <c r="D727" s="55" t="s">
        <v>75</v>
      </c>
      <c r="E727" s="57">
        <v>2014</v>
      </c>
      <c r="F727" s="50">
        <v>189.56399999999999</v>
      </c>
      <c r="DR727" s="41"/>
      <c r="DT727" s="50"/>
    </row>
    <row r="728" spans="1:124" hidden="1" x14ac:dyDescent="0.35">
      <c r="A728" s="54" t="s">
        <v>220</v>
      </c>
      <c r="B728">
        <v>189.494</v>
      </c>
      <c r="D728" s="55" t="s">
        <v>75</v>
      </c>
      <c r="E728" s="57">
        <v>2014.0833</v>
      </c>
      <c r="F728" s="50">
        <v>189.78399999999999</v>
      </c>
      <c r="DR728" s="41"/>
      <c r="DT728" s="50"/>
    </row>
    <row r="729" spans="1:124" hidden="1" x14ac:dyDescent="0.35">
      <c r="A729" s="54" t="s">
        <v>221</v>
      </c>
      <c r="B729">
        <v>188.19399999999999</v>
      </c>
      <c r="D729" s="55" t="s">
        <v>75</v>
      </c>
      <c r="E729" s="57">
        <v>2014.1669999999999</v>
      </c>
      <c r="F729" s="50">
        <v>189.26400000000001</v>
      </c>
      <c r="DR729" s="41"/>
      <c r="DT729" s="50"/>
    </row>
    <row r="730" spans="1:124" hidden="1" x14ac:dyDescent="0.35">
      <c r="A730" s="54" t="s">
        <v>222</v>
      </c>
      <c r="B730" t="s">
        <v>215</v>
      </c>
      <c r="D730" s="55" t="s">
        <v>75</v>
      </c>
      <c r="E730" s="57">
        <v>2014.25</v>
      </c>
      <c r="F730" s="50">
        <v>189.084</v>
      </c>
      <c r="DR730" s="41"/>
      <c r="DT730" s="50"/>
    </row>
    <row r="731" spans="1:124" hidden="1" x14ac:dyDescent="0.35">
      <c r="A731" s="54" t="s">
        <v>223</v>
      </c>
      <c r="B731">
        <v>186.00399999999999</v>
      </c>
      <c r="D731" s="55" t="s">
        <v>75</v>
      </c>
      <c r="E731" s="57">
        <v>2014.3330000000001</v>
      </c>
      <c r="F731" s="50">
        <v>188.56399999999999</v>
      </c>
      <c r="DR731" s="41"/>
      <c r="DT731" s="50"/>
    </row>
    <row r="732" spans="1:124" hidden="1" x14ac:dyDescent="0.35">
      <c r="A732" s="54" t="s">
        <v>224</v>
      </c>
      <c r="B732">
        <v>185.434</v>
      </c>
      <c r="D732" s="55" t="s">
        <v>75</v>
      </c>
      <c r="E732" s="57">
        <v>2014.4169999999999</v>
      </c>
      <c r="F732" s="50">
        <v>188.72399999999999</v>
      </c>
      <c r="DR732" s="41"/>
      <c r="DT732" s="50"/>
    </row>
    <row r="733" spans="1:124" hidden="1" x14ac:dyDescent="0.35">
      <c r="A733" s="54" t="s">
        <v>225</v>
      </c>
      <c r="B733" t="s">
        <v>215</v>
      </c>
      <c r="D733" s="55" t="s">
        <v>75</v>
      </c>
      <c r="E733" s="57">
        <v>2014.5</v>
      </c>
      <c r="F733" s="50">
        <v>189.34399999999999</v>
      </c>
      <c r="DR733" s="41"/>
      <c r="DT733" s="50"/>
    </row>
    <row r="734" spans="1:124" hidden="1" x14ac:dyDescent="0.35">
      <c r="A734" s="54" t="s">
        <v>226</v>
      </c>
      <c r="B734" t="s">
        <v>215</v>
      </c>
      <c r="D734" s="55" t="s">
        <v>75</v>
      </c>
      <c r="E734" s="57">
        <v>2014.5830000000001</v>
      </c>
      <c r="F734" s="50">
        <v>190.00399999999999</v>
      </c>
      <c r="DR734" s="41"/>
      <c r="DT734" s="50"/>
    </row>
    <row r="735" spans="1:124" hidden="1" x14ac:dyDescent="0.35">
      <c r="A735" s="54" t="s">
        <v>227</v>
      </c>
      <c r="B735">
        <v>187.304</v>
      </c>
      <c r="D735" s="55" t="s">
        <v>75</v>
      </c>
      <c r="E735" s="57">
        <v>2014.6669999999999</v>
      </c>
      <c r="F735" s="50">
        <v>189.04400000000001</v>
      </c>
      <c r="DR735" s="41"/>
      <c r="DT735" s="50"/>
    </row>
    <row r="736" spans="1:124" hidden="1" x14ac:dyDescent="0.35">
      <c r="A736" s="53" t="s">
        <v>184</v>
      </c>
      <c r="D736" s="55" t="s">
        <v>75</v>
      </c>
      <c r="E736" s="57">
        <v>2014.75</v>
      </c>
      <c r="F736" s="50">
        <v>188.50399999999999</v>
      </c>
      <c r="DR736" s="41"/>
      <c r="DT736" s="50"/>
    </row>
    <row r="737" spans="1:124" hidden="1" x14ac:dyDescent="0.35">
      <c r="A737" s="54" t="s">
        <v>216</v>
      </c>
      <c r="B737">
        <v>189.04400000000001</v>
      </c>
      <c r="D737" s="55" t="s">
        <v>75</v>
      </c>
      <c r="E737" s="57">
        <v>2014.8330000000001</v>
      </c>
      <c r="F737" s="50">
        <v>190.434</v>
      </c>
      <c r="DR737" s="41"/>
      <c r="DT737" s="50"/>
    </row>
    <row r="738" spans="1:124" hidden="1" x14ac:dyDescent="0.35">
      <c r="A738" s="54" t="s">
        <v>217</v>
      </c>
      <c r="B738">
        <v>188.22399999999999</v>
      </c>
      <c r="D738" s="55" t="s">
        <v>75</v>
      </c>
      <c r="E738" s="57">
        <v>2014.9169999999999</v>
      </c>
      <c r="F738" s="50">
        <v>189.41399999999999</v>
      </c>
      <c r="DR738" s="41"/>
      <c r="DT738" s="50"/>
    </row>
    <row r="739" spans="1:124" hidden="1" x14ac:dyDescent="0.35">
      <c r="A739" s="54" t="s">
        <v>218</v>
      </c>
      <c r="B739">
        <v>187.994</v>
      </c>
      <c r="D739" s="55" t="s">
        <v>75</v>
      </c>
      <c r="E739" s="57">
        <v>2015</v>
      </c>
      <c r="F739" s="50">
        <v>188.374</v>
      </c>
      <c r="DR739" s="41"/>
      <c r="DT739" s="50"/>
    </row>
    <row r="740" spans="1:124" hidden="1" x14ac:dyDescent="0.35">
      <c r="A740" s="54" t="s">
        <v>219</v>
      </c>
      <c r="B740">
        <v>188.22399999999999</v>
      </c>
      <c r="D740" s="55" t="s">
        <v>75</v>
      </c>
      <c r="E740" s="57">
        <v>2015.0833</v>
      </c>
      <c r="F740" s="50">
        <v>188.53399999999999</v>
      </c>
      <c r="DR740" s="41"/>
      <c r="DT740" s="50"/>
    </row>
    <row r="741" spans="1:124" hidden="1" x14ac:dyDescent="0.35">
      <c r="A741" s="54" t="s">
        <v>220</v>
      </c>
      <c r="B741">
        <v>187.964</v>
      </c>
      <c r="D741" s="55" t="s">
        <v>75</v>
      </c>
      <c r="E741" s="57">
        <v>2015.1669999999999</v>
      </c>
      <c r="F741" s="50">
        <v>188.10400000000001</v>
      </c>
      <c r="DR741" s="41"/>
      <c r="DT741" s="50"/>
    </row>
    <row r="742" spans="1:124" hidden="1" x14ac:dyDescent="0.35">
      <c r="A742" s="54" t="s">
        <v>221</v>
      </c>
      <c r="B742">
        <v>188.804</v>
      </c>
      <c r="D742" s="55" t="s">
        <v>75</v>
      </c>
      <c r="E742" s="57">
        <v>2015.25</v>
      </c>
      <c r="F742" s="50">
        <v>187.00399999999999</v>
      </c>
      <c r="DR742" s="41"/>
      <c r="DT742" s="50"/>
    </row>
    <row r="743" spans="1:124" hidden="1" x14ac:dyDescent="0.35">
      <c r="A743" s="54" t="s">
        <v>222</v>
      </c>
      <c r="B743">
        <v>188.16399999999999</v>
      </c>
      <c r="D743" s="55" t="s">
        <v>75</v>
      </c>
      <c r="E743" s="57">
        <v>2015.3330000000001</v>
      </c>
      <c r="F743" s="50">
        <v>188.334</v>
      </c>
      <c r="DR743" s="41"/>
      <c r="DT743" s="50"/>
    </row>
    <row r="744" spans="1:124" hidden="1" x14ac:dyDescent="0.35">
      <c r="A744" s="54" t="s">
        <v>223</v>
      </c>
      <c r="B744">
        <v>187.06399999999999</v>
      </c>
      <c r="D744" s="55" t="s">
        <v>75</v>
      </c>
      <c r="E744" s="57">
        <v>2015.4169999999999</v>
      </c>
      <c r="F744" s="50">
        <v>188.66399999999999</v>
      </c>
      <c r="DR744" s="41"/>
      <c r="DT744" s="50"/>
    </row>
    <row r="745" spans="1:124" hidden="1" x14ac:dyDescent="0.35">
      <c r="A745" s="54" t="s">
        <v>224</v>
      </c>
      <c r="B745">
        <v>188.26400000000001</v>
      </c>
      <c r="D745" s="55" t="s">
        <v>75</v>
      </c>
      <c r="E745" s="57">
        <v>2015.5</v>
      </c>
      <c r="F745" s="50">
        <v>187.79400000000001</v>
      </c>
      <c r="DR745" s="41"/>
      <c r="DT745" s="50"/>
    </row>
    <row r="746" spans="1:124" hidden="1" x14ac:dyDescent="0.35">
      <c r="A746" s="54" t="s">
        <v>225</v>
      </c>
      <c r="B746">
        <v>189.51400000000001</v>
      </c>
      <c r="D746" s="55" t="s">
        <v>75</v>
      </c>
      <c r="E746" s="57">
        <v>2015.5830000000001</v>
      </c>
      <c r="F746" s="50">
        <v>187.01400000000001</v>
      </c>
      <c r="DR746" s="41"/>
      <c r="DT746" s="50"/>
    </row>
    <row r="747" spans="1:124" hidden="1" x14ac:dyDescent="0.35">
      <c r="A747" s="54" t="s">
        <v>226</v>
      </c>
      <c r="B747">
        <v>190.23400000000001</v>
      </c>
      <c r="D747" s="55" t="s">
        <v>75</v>
      </c>
      <c r="E747" s="57">
        <v>2015.6669999999999</v>
      </c>
      <c r="F747" s="50">
        <v>186.76400000000001</v>
      </c>
      <c r="DR747" s="41"/>
      <c r="DT747" s="50"/>
    </row>
    <row r="748" spans="1:124" hidden="1" x14ac:dyDescent="0.35">
      <c r="A748" s="54" t="s">
        <v>227</v>
      </c>
      <c r="B748">
        <v>189.53399999999999</v>
      </c>
      <c r="D748" s="55" t="s">
        <v>75</v>
      </c>
      <c r="E748" s="57">
        <v>2015.75</v>
      </c>
      <c r="F748" s="50">
        <v>187.04400000000001</v>
      </c>
      <c r="DR748" s="41"/>
      <c r="DT748" s="50"/>
    </row>
    <row r="749" spans="1:124" hidden="1" x14ac:dyDescent="0.35">
      <c r="A749" s="53" t="s">
        <v>185</v>
      </c>
      <c r="D749" s="55" t="s">
        <v>75</v>
      </c>
      <c r="E749" s="57">
        <v>2015.8330000000001</v>
      </c>
      <c r="F749" s="50" t="s">
        <v>215</v>
      </c>
      <c r="DR749" s="41"/>
      <c r="DT749" s="50"/>
    </row>
    <row r="750" spans="1:124" hidden="1" x14ac:dyDescent="0.35">
      <c r="A750" s="54" t="s">
        <v>216</v>
      </c>
      <c r="B750">
        <v>188.614</v>
      </c>
      <c r="D750" s="55" t="s">
        <v>75</v>
      </c>
      <c r="E750" s="57">
        <v>2015.9169999999999</v>
      </c>
      <c r="F750" s="50" t="s">
        <v>215</v>
      </c>
      <c r="DR750" s="41"/>
      <c r="DT750" s="50"/>
    </row>
    <row r="751" spans="1:124" hidden="1" x14ac:dyDescent="0.35">
      <c r="A751" s="54" t="s">
        <v>217</v>
      </c>
      <c r="B751">
        <v>187.92400000000001</v>
      </c>
      <c r="D751" s="55" t="s">
        <v>75</v>
      </c>
      <c r="E751" s="57">
        <v>2016</v>
      </c>
      <c r="F751" s="50" t="s">
        <v>215</v>
      </c>
      <c r="DR751" s="41"/>
      <c r="DT751" s="50"/>
    </row>
    <row r="752" spans="1:124" hidden="1" x14ac:dyDescent="0.35">
      <c r="A752" s="54" t="s">
        <v>218</v>
      </c>
      <c r="B752">
        <v>186.89400000000001</v>
      </c>
      <c r="D752" s="55" t="s">
        <v>75</v>
      </c>
      <c r="E752" s="57">
        <v>2016.0833</v>
      </c>
      <c r="F752" s="50" t="s">
        <v>215</v>
      </c>
      <c r="DR752" s="41"/>
      <c r="DT752" s="50"/>
    </row>
    <row r="753" spans="1:124" hidden="1" x14ac:dyDescent="0.35">
      <c r="A753" s="54" t="s">
        <v>219</v>
      </c>
      <c r="B753">
        <v>187.494</v>
      </c>
      <c r="D753" s="55" t="s">
        <v>75</v>
      </c>
      <c r="E753" s="57">
        <v>2016.1669999999999</v>
      </c>
      <c r="F753" s="50">
        <v>184.44399999999999</v>
      </c>
      <c r="DR753" s="41"/>
      <c r="DT753" s="50"/>
    </row>
    <row r="754" spans="1:124" hidden="1" x14ac:dyDescent="0.35">
      <c r="A754" s="54" t="s">
        <v>220</v>
      </c>
      <c r="B754">
        <v>186.23400000000001</v>
      </c>
      <c r="D754" s="55" t="s">
        <v>75</v>
      </c>
      <c r="E754" s="57">
        <v>2016.25</v>
      </c>
      <c r="F754" s="50" t="s">
        <v>215</v>
      </c>
      <c r="DR754" s="41"/>
      <c r="DT754" s="50"/>
    </row>
    <row r="755" spans="1:124" hidden="1" x14ac:dyDescent="0.35">
      <c r="A755" s="54" t="s">
        <v>221</v>
      </c>
      <c r="B755">
        <v>187.834</v>
      </c>
      <c r="D755" s="55" t="s">
        <v>75</v>
      </c>
      <c r="E755" s="57">
        <v>2016.3330000000001</v>
      </c>
      <c r="F755" s="50">
        <v>185.744</v>
      </c>
      <c r="DR755" s="41"/>
      <c r="DT755" s="50"/>
    </row>
    <row r="756" spans="1:124" hidden="1" x14ac:dyDescent="0.35">
      <c r="A756" s="54" t="s">
        <v>222</v>
      </c>
      <c r="B756">
        <v>188.10400000000001</v>
      </c>
      <c r="D756" s="55" t="s">
        <v>75</v>
      </c>
      <c r="E756" s="57">
        <v>2016.4169999999999</v>
      </c>
      <c r="F756" s="50" t="s">
        <v>215</v>
      </c>
      <c r="DR756" s="41"/>
      <c r="DT756" s="50"/>
    </row>
    <row r="757" spans="1:124" hidden="1" x14ac:dyDescent="0.35">
      <c r="A757" s="54" t="s">
        <v>223</v>
      </c>
      <c r="B757">
        <v>187.56399999999999</v>
      </c>
      <c r="D757" s="55" t="s">
        <v>75</v>
      </c>
      <c r="E757" s="57">
        <v>2016.5</v>
      </c>
      <c r="F757" s="50">
        <v>188.78399999999999</v>
      </c>
      <c r="DR757" s="41"/>
      <c r="DT757" s="50"/>
    </row>
    <row r="758" spans="1:124" hidden="1" x14ac:dyDescent="0.35">
      <c r="A758" s="54" t="s">
        <v>224</v>
      </c>
      <c r="B758">
        <v>188.39400000000001</v>
      </c>
      <c r="D758" s="55" t="s">
        <v>75</v>
      </c>
      <c r="E758" s="57">
        <v>2016.5830000000001</v>
      </c>
      <c r="F758" s="50">
        <v>188.97399999999999</v>
      </c>
      <c r="DR758" s="41"/>
      <c r="DT758" s="50"/>
    </row>
    <row r="759" spans="1:124" hidden="1" x14ac:dyDescent="0.35">
      <c r="A759" s="54" t="s">
        <v>225</v>
      </c>
      <c r="B759">
        <v>188.44399999999999</v>
      </c>
      <c r="D759" s="55" t="s">
        <v>75</v>
      </c>
      <c r="E759" s="57">
        <v>2016.6669999999999</v>
      </c>
      <c r="F759" s="50">
        <v>188.494</v>
      </c>
      <c r="DR759" s="41"/>
      <c r="DT759" s="50"/>
    </row>
    <row r="760" spans="1:124" hidden="1" x14ac:dyDescent="0.35">
      <c r="A760" s="54" t="s">
        <v>226</v>
      </c>
      <c r="B760">
        <v>188.72399999999999</v>
      </c>
      <c r="D760" s="55" t="s">
        <v>75</v>
      </c>
      <c r="E760" s="57">
        <v>2016.75</v>
      </c>
      <c r="F760" s="50">
        <v>188.14400000000001</v>
      </c>
      <c r="DR760" s="41"/>
      <c r="DT760" s="50"/>
    </row>
    <row r="761" spans="1:124" hidden="1" x14ac:dyDescent="0.35">
      <c r="A761" s="54" t="s">
        <v>227</v>
      </c>
      <c r="B761">
        <v>188.244</v>
      </c>
      <c r="D761" s="55" t="s">
        <v>75</v>
      </c>
      <c r="E761" s="57">
        <v>2016.8330000000001</v>
      </c>
      <c r="F761" s="50">
        <v>186.23400000000001</v>
      </c>
      <c r="DR761" s="41"/>
      <c r="DT761" s="50"/>
    </row>
    <row r="762" spans="1:124" hidden="1" x14ac:dyDescent="0.35">
      <c r="A762" s="53" t="s">
        <v>186</v>
      </c>
      <c r="D762" s="55" t="s">
        <v>75</v>
      </c>
      <c r="E762" s="57">
        <v>2016.9169999999999</v>
      </c>
      <c r="F762" s="50">
        <v>187.13399999999999</v>
      </c>
      <c r="DR762" s="41"/>
      <c r="DT762" s="50"/>
    </row>
    <row r="763" spans="1:124" hidden="1" x14ac:dyDescent="0.35">
      <c r="A763" s="54" t="s">
        <v>216</v>
      </c>
      <c r="B763">
        <v>187.07400000000001</v>
      </c>
      <c r="D763" s="55" t="s">
        <v>75</v>
      </c>
      <c r="E763" s="57">
        <v>2017</v>
      </c>
      <c r="F763" s="50">
        <v>185.98400000000001</v>
      </c>
      <c r="DR763" s="41"/>
      <c r="DT763" s="50"/>
    </row>
    <row r="764" spans="1:124" hidden="1" x14ac:dyDescent="0.35">
      <c r="A764" s="54" t="s">
        <v>217</v>
      </c>
      <c r="B764">
        <v>186.864</v>
      </c>
      <c r="D764" s="55" t="s">
        <v>75</v>
      </c>
      <c r="E764" s="57">
        <v>2017.0833</v>
      </c>
      <c r="F764" s="50">
        <v>185.084</v>
      </c>
      <c r="DR764" s="41"/>
      <c r="DT764" s="50"/>
    </row>
    <row r="765" spans="1:124" hidden="1" x14ac:dyDescent="0.35">
      <c r="A765" s="54" t="s">
        <v>218</v>
      </c>
      <c r="B765">
        <v>187.17400000000001</v>
      </c>
      <c r="D765" s="55" t="s">
        <v>75</v>
      </c>
      <c r="E765" s="57">
        <v>2017.1669999999999</v>
      </c>
      <c r="F765" s="50">
        <v>185.124</v>
      </c>
      <c r="DR765" s="41"/>
      <c r="DT765" s="50"/>
    </row>
    <row r="766" spans="1:124" hidden="1" x14ac:dyDescent="0.35">
      <c r="A766" s="54" t="s">
        <v>219</v>
      </c>
      <c r="B766">
        <v>187.34399999999999</v>
      </c>
      <c r="D766" s="55" t="s">
        <v>75</v>
      </c>
      <c r="E766" s="57">
        <v>2017.25</v>
      </c>
      <c r="F766" s="50">
        <v>184.874</v>
      </c>
      <c r="DR766" s="41"/>
      <c r="DT766" s="50"/>
    </row>
    <row r="767" spans="1:124" hidden="1" x14ac:dyDescent="0.35">
      <c r="A767" s="54" t="s">
        <v>220</v>
      </c>
      <c r="B767">
        <v>189.524</v>
      </c>
      <c r="D767" s="55" t="s">
        <v>75</v>
      </c>
      <c r="E767" s="57">
        <v>2017.3330000000001</v>
      </c>
      <c r="F767" s="50">
        <v>188.00399999999999</v>
      </c>
      <c r="DR767" s="41"/>
      <c r="DT767" s="50"/>
    </row>
    <row r="768" spans="1:124" hidden="1" x14ac:dyDescent="0.35">
      <c r="A768" s="54" t="s">
        <v>221</v>
      </c>
      <c r="B768">
        <v>188.494</v>
      </c>
      <c r="D768" s="55" t="s">
        <v>75</v>
      </c>
      <c r="E768" s="57">
        <v>2017.4169999999999</v>
      </c>
      <c r="F768" s="50">
        <v>188.20400000000001</v>
      </c>
      <c r="DR768" s="41"/>
      <c r="DT768" s="50"/>
    </row>
    <row r="769" spans="1:124" hidden="1" x14ac:dyDescent="0.35">
      <c r="A769" s="54" t="s">
        <v>222</v>
      </c>
      <c r="B769">
        <v>189.124</v>
      </c>
      <c r="D769" s="55" t="s">
        <v>75</v>
      </c>
      <c r="E769" s="57">
        <v>2017.5</v>
      </c>
      <c r="F769" s="50">
        <v>188.57400000000001</v>
      </c>
      <c r="DR769" s="41"/>
      <c r="DT769" s="50"/>
    </row>
    <row r="770" spans="1:124" hidden="1" x14ac:dyDescent="0.35">
      <c r="A770" s="54" t="s">
        <v>223</v>
      </c>
      <c r="B770">
        <v>188.614</v>
      </c>
      <c r="D770" s="55" t="s">
        <v>75</v>
      </c>
      <c r="E770" s="57">
        <v>2017.5830000000001</v>
      </c>
      <c r="F770" s="50">
        <v>187.934</v>
      </c>
      <c r="DR770" s="41"/>
      <c r="DT770" s="50"/>
    </row>
    <row r="771" spans="1:124" hidden="1" x14ac:dyDescent="0.35">
      <c r="A771" s="54" t="s">
        <v>224</v>
      </c>
      <c r="B771">
        <v>187.82400000000001</v>
      </c>
      <c r="D771" s="55" t="s">
        <v>75</v>
      </c>
      <c r="E771" s="57">
        <v>2017.6669999999999</v>
      </c>
      <c r="F771" s="50">
        <v>188.774</v>
      </c>
      <c r="DR771" s="41"/>
      <c r="DT771" s="50"/>
    </row>
    <row r="772" spans="1:124" hidden="1" x14ac:dyDescent="0.35">
      <c r="A772" s="54" t="s">
        <v>225</v>
      </c>
      <c r="B772">
        <v>186.76400000000001</v>
      </c>
      <c r="D772" s="55" t="s">
        <v>75</v>
      </c>
      <c r="E772" s="57">
        <v>2017.75</v>
      </c>
      <c r="F772" s="50">
        <v>187.72399999999999</v>
      </c>
      <c r="DR772" s="41"/>
      <c r="DT772" s="50"/>
    </row>
    <row r="773" spans="1:124" hidden="1" x14ac:dyDescent="0.35">
      <c r="A773" s="54" t="s">
        <v>226</v>
      </c>
      <c r="B773">
        <v>189.81399999999999</v>
      </c>
      <c r="D773" s="55" t="s">
        <v>75</v>
      </c>
      <c r="E773" s="57">
        <v>2017.8330000000001</v>
      </c>
      <c r="F773" s="50">
        <v>187.00399999999999</v>
      </c>
      <c r="DR773" s="41"/>
      <c r="DT773" s="50"/>
    </row>
    <row r="774" spans="1:124" hidden="1" x14ac:dyDescent="0.35">
      <c r="A774" s="54" t="s">
        <v>227</v>
      </c>
      <c r="B774">
        <v>189.44399999999999</v>
      </c>
      <c r="D774" s="55" t="s">
        <v>75</v>
      </c>
      <c r="E774" s="57">
        <v>2017.9169999999999</v>
      </c>
      <c r="F774" s="50">
        <v>187.88399999999999</v>
      </c>
      <c r="DR774" s="41"/>
      <c r="DT774" s="50"/>
    </row>
    <row r="775" spans="1:124" hidden="1" x14ac:dyDescent="0.35">
      <c r="A775" s="53" t="s">
        <v>187</v>
      </c>
      <c r="D775" s="55" t="s">
        <v>75</v>
      </c>
      <c r="E775" s="57">
        <v>2018</v>
      </c>
      <c r="F775" s="50">
        <v>188.804</v>
      </c>
      <c r="DR775" s="41"/>
      <c r="DT775" s="50"/>
    </row>
    <row r="776" spans="1:124" hidden="1" x14ac:dyDescent="0.35">
      <c r="A776" s="54" t="s">
        <v>216</v>
      </c>
      <c r="B776">
        <v>187.89400000000001</v>
      </c>
      <c r="D776" s="55" t="s">
        <v>75</v>
      </c>
      <c r="E776" s="57">
        <v>2018.0833</v>
      </c>
      <c r="F776" s="50">
        <v>187.464</v>
      </c>
      <c r="DR776" s="41"/>
      <c r="DT776" s="50"/>
    </row>
    <row r="777" spans="1:124" hidden="1" x14ac:dyDescent="0.35">
      <c r="A777" s="54" t="s">
        <v>217</v>
      </c>
      <c r="B777">
        <v>187.41399999999999</v>
      </c>
      <c r="D777" s="55" t="s">
        <v>75</v>
      </c>
      <c r="E777" s="57">
        <v>2018.1669999999999</v>
      </c>
      <c r="F777" s="50">
        <v>187.274</v>
      </c>
      <c r="DR777" s="41"/>
      <c r="DT777" s="50"/>
    </row>
    <row r="778" spans="1:124" hidden="1" x14ac:dyDescent="0.35">
      <c r="A778" s="54" t="s">
        <v>218</v>
      </c>
      <c r="B778">
        <v>187.82400000000001</v>
      </c>
      <c r="D778" s="55" t="s">
        <v>75</v>
      </c>
      <c r="E778" s="57">
        <v>2018.25</v>
      </c>
      <c r="F778" s="50">
        <v>188.56399999999999</v>
      </c>
      <c r="DR778" s="41"/>
      <c r="DT778" s="50"/>
    </row>
    <row r="779" spans="1:124" hidden="1" x14ac:dyDescent="0.35">
      <c r="A779" s="54" t="s">
        <v>219</v>
      </c>
      <c r="B779">
        <v>188.34399999999999</v>
      </c>
      <c r="D779" s="55" t="s">
        <v>75</v>
      </c>
      <c r="E779" s="57">
        <v>2018.3330000000001</v>
      </c>
      <c r="F779" s="50">
        <v>189.01400000000001</v>
      </c>
      <c r="DR779" s="41"/>
      <c r="DT779" s="50"/>
    </row>
    <row r="780" spans="1:124" hidden="1" x14ac:dyDescent="0.35">
      <c r="A780" s="54" t="s">
        <v>220</v>
      </c>
      <c r="B780">
        <v>189.54400000000001</v>
      </c>
      <c r="D780" s="55" t="s">
        <v>75</v>
      </c>
      <c r="E780" s="57">
        <v>2018.4169999999999</v>
      </c>
      <c r="F780" s="50">
        <v>187.97399999999999</v>
      </c>
      <c r="DR780" s="41"/>
      <c r="DT780" s="50"/>
    </row>
    <row r="781" spans="1:124" hidden="1" x14ac:dyDescent="0.35">
      <c r="A781" s="54" t="s">
        <v>221</v>
      </c>
      <c r="B781">
        <v>189.84399999999999</v>
      </c>
      <c r="D781" s="55" t="s">
        <v>75</v>
      </c>
      <c r="E781" s="57">
        <v>2018.5</v>
      </c>
      <c r="F781" s="50" t="s">
        <v>215</v>
      </c>
      <c r="DR781" s="41"/>
      <c r="DT781" s="50"/>
    </row>
    <row r="782" spans="1:124" hidden="1" x14ac:dyDescent="0.35">
      <c r="A782" s="54" t="s">
        <v>222</v>
      </c>
      <c r="B782">
        <v>189.14400000000001</v>
      </c>
      <c r="D782" s="55" t="s">
        <v>75</v>
      </c>
      <c r="E782" s="57">
        <v>2018.5830000000001</v>
      </c>
      <c r="F782" s="50" t="s">
        <v>215</v>
      </c>
      <c r="DR782" s="41"/>
      <c r="DT782" s="50"/>
    </row>
    <row r="783" spans="1:124" hidden="1" x14ac:dyDescent="0.35">
      <c r="A783" s="54" t="s">
        <v>223</v>
      </c>
      <c r="B783">
        <v>188.654</v>
      </c>
      <c r="D783" s="55" t="s">
        <v>75</v>
      </c>
      <c r="E783" s="57">
        <v>2018.6669999999999</v>
      </c>
      <c r="F783" s="50">
        <v>186.154</v>
      </c>
      <c r="DR783" s="41"/>
      <c r="DT783" s="50"/>
    </row>
    <row r="784" spans="1:124" hidden="1" x14ac:dyDescent="0.35">
      <c r="A784" s="54" t="s">
        <v>224</v>
      </c>
      <c r="B784">
        <v>188.69399999999999</v>
      </c>
      <c r="D784" s="55" t="s">
        <v>75</v>
      </c>
      <c r="E784" s="57">
        <v>2018.75</v>
      </c>
      <c r="F784" s="50" t="s">
        <v>215</v>
      </c>
      <c r="DR784" s="41"/>
      <c r="DT784" s="50"/>
    </row>
    <row r="785" spans="1:124" hidden="1" x14ac:dyDescent="0.35">
      <c r="A785" s="54" t="s">
        <v>225</v>
      </c>
      <c r="B785">
        <v>187.334</v>
      </c>
      <c r="D785" s="55" t="s">
        <v>75</v>
      </c>
      <c r="E785" s="57">
        <v>2018.8330000000001</v>
      </c>
      <c r="F785" s="50">
        <v>189.874</v>
      </c>
      <c r="DR785" s="41"/>
      <c r="DT785" s="50"/>
    </row>
    <row r="786" spans="1:124" hidden="1" x14ac:dyDescent="0.35">
      <c r="A786" s="54" t="s">
        <v>226</v>
      </c>
      <c r="B786">
        <v>188.964</v>
      </c>
      <c r="D786" s="55" t="s">
        <v>75</v>
      </c>
      <c r="E786" s="57">
        <v>2018.9169999999999</v>
      </c>
      <c r="F786" s="50" t="s">
        <v>215</v>
      </c>
      <c r="DR786" s="41"/>
      <c r="DT786" s="50"/>
    </row>
    <row r="787" spans="1:124" hidden="1" x14ac:dyDescent="0.35">
      <c r="A787" s="54" t="s">
        <v>227</v>
      </c>
      <c r="B787">
        <v>187.684</v>
      </c>
      <c r="D787" s="55" t="s">
        <v>75</v>
      </c>
      <c r="E787" s="57">
        <v>2019</v>
      </c>
      <c r="F787" s="50">
        <v>187.19399999999999</v>
      </c>
      <c r="DR787" s="41"/>
      <c r="DT787" s="50"/>
    </row>
    <row r="788" spans="1:124" hidden="1" x14ac:dyDescent="0.35">
      <c r="A788" s="53" t="s">
        <v>188</v>
      </c>
      <c r="D788" s="55" t="s">
        <v>75</v>
      </c>
      <c r="E788" s="57">
        <v>2019.0833</v>
      </c>
      <c r="F788" s="50">
        <v>186.54400000000001</v>
      </c>
      <c r="DR788" s="41"/>
      <c r="DT788" s="50"/>
    </row>
    <row r="789" spans="1:124" hidden="1" x14ac:dyDescent="0.35">
      <c r="A789" s="54" t="s">
        <v>216</v>
      </c>
      <c r="B789">
        <v>189.56399999999999</v>
      </c>
      <c r="D789" s="55" t="s">
        <v>75</v>
      </c>
      <c r="E789" s="57">
        <v>2019.1669999999999</v>
      </c>
      <c r="F789" s="50">
        <v>186.59399999999999</v>
      </c>
      <c r="DR789" s="41"/>
      <c r="DT789" s="50"/>
    </row>
    <row r="790" spans="1:124" hidden="1" x14ac:dyDescent="0.35">
      <c r="A790" s="54" t="s">
        <v>217</v>
      </c>
      <c r="B790">
        <v>189.78399999999999</v>
      </c>
      <c r="D790" s="55" t="s">
        <v>75</v>
      </c>
      <c r="E790" s="57">
        <v>2019.25</v>
      </c>
      <c r="F790" s="50">
        <v>186.79400000000001</v>
      </c>
      <c r="DR790" s="41"/>
      <c r="DT790" s="50"/>
    </row>
    <row r="791" spans="1:124" hidden="1" x14ac:dyDescent="0.35">
      <c r="A791" s="54" t="s">
        <v>218</v>
      </c>
      <c r="B791">
        <v>189.26400000000001</v>
      </c>
      <c r="D791" s="55" t="s">
        <v>75</v>
      </c>
      <c r="E791" s="57">
        <v>2019.3330000000001</v>
      </c>
      <c r="F791" s="50">
        <v>190.124</v>
      </c>
      <c r="DR791" s="41"/>
      <c r="DT791" s="50"/>
    </row>
    <row r="792" spans="1:124" hidden="1" x14ac:dyDescent="0.35">
      <c r="A792" s="54" t="s">
        <v>219</v>
      </c>
      <c r="B792">
        <v>189.084</v>
      </c>
      <c r="D792" s="55" t="s">
        <v>75</v>
      </c>
      <c r="E792" s="57">
        <v>2019.4169999999999</v>
      </c>
      <c r="F792" s="50">
        <v>188.684</v>
      </c>
      <c r="DR792" s="41"/>
      <c r="DT792" s="50"/>
    </row>
    <row r="793" spans="1:124" hidden="1" x14ac:dyDescent="0.35">
      <c r="A793" s="54" t="s">
        <v>220</v>
      </c>
      <c r="B793">
        <v>188.56399999999999</v>
      </c>
      <c r="D793" s="55" t="s">
        <v>75</v>
      </c>
      <c r="E793" s="57">
        <v>2019.5</v>
      </c>
      <c r="F793" s="50">
        <v>188.804</v>
      </c>
      <c r="DR793" s="41"/>
      <c r="DT793" s="50"/>
    </row>
    <row r="794" spans="1:124" hidden="1" x14ac:dyDescent="0.35">
      <c r="A794" s="54" t="s">
        <v>221</v>
      </c>
      <c r="B794">
        <v>188.72399999999999</v>
      </c>
      <c r="D794" s="55" t="s">
        <v>75</v>
      </c>
      <c r="E794" s="57">
        <v>2019.5830000000001</v>
      </c>
      <c r="F794" s="50">
        <v>187.48400000000001</v>
      </c>
      <c r="DR794" s="41"/>
      <c r="DT794" s="50"/>
    </row>
    <row r="795" spans="1:124" hidden="1" x14ac:dyDescent="0.35">
      <c r="A795" s="54" t="s">
        <v>222</v>
      </c>
      <c r="B795">
        <v>189.34399999999999</v>
      </c>
      <c r="D795" s="55" t="s">
        <v>75</v>
      </c>
      <c r="E795" s="57">
        <v>2019.6669999999999</v>
      </c>
      <c r="F795" s="50">
        <v>187.684</v>
      </c>
      <c r="DR795" s="41"/>
      <c r="DT795" s="50"/>
    </row>
    <row r="796" spans="1:124" hidden="1" x14ac:dyDescent="0.35">
      <c r="A796" s="54" t="s">
        <v>223</v>
      </c>
      <c r="B796">
        <v>190.00399999999999</v>
      </c>
      <c r="D796" s="55" t="s">
        <v>75</v>
      </c>
      <c r="E796" s="57">
        <v>2019.75</v>
      </c>
      <c r="F796" s="50">
        <v>186.04400000000001</v>
      </c>
      <c r="DR796" s="41"/>
      <c r="DT796" s="50"/>
    </row>
    <row r="797" spans="1:124" hidden="1" x14ac:dyDescent="0.35">
      <c r="A797" s="54" t="s">
        <v>224</v>
      </c>
      <c r="B797">
        <v>189.04400000000001</v>
      </c>
      <c r="D797" s="55" t="s">
        <v>75</v>
      </c>
      <c r="E797" s="57">
        <v>2019.8330000000001</v>
      </c>
      <c r="F797" s="50">
        <v>190.10400000000001</v>
      </c>
      <c r="DR797" s="41"/>
      <c r="DT797" s="50"/>
    </row>
    <row r="798" spans="1:124" hidden="1" x14ac:dyDescent="0.35">
      <c r="A798" s="54" t="s">
        <v>225</v>
      </c>
      <c r="B798">
        <v>188.50399999999999</v>
      </c>
      <c r="D798" s="55" t="s">
        <v>75</v>
      </c>
      <c r="E798" s="57">
        <v>2019.9169999999999</v>
      </c>
      <c r="F798" s="50">
        <v>189.56399999999999</v>
      </c>
      <c r="DR798" s="41"/>
      <c r="DT798" s="50"/>
    </row>
    <row r="799" spans="1:124" hidden="1" x14ac:dyDescent="0.35">
      <c r="A799" s="54" t="s">
        <v>226</v>
      </c>
      <c r="B799">
        <v>190.434</v>
      </c>
      <c r="D799" s="55" t="s">
        <v>75</v>
      </c>
      <c r="E799" s="57">
        <v>2020</v>
      </c>
      <c r="F799" s="50" t="s">
        <v>215</v>
      </c>
      <c r="DR799" s="41"/>
      <c r="DT799" s="50"/>
    </row>
    <row r="800" spans="1:124" hidden="1" x14ac:dyDescent="0.35">
      <c r="A800" s="54" t="s">
        <v>227</v>
      </c>
      <c r="B800">
        <v>189.41399999999999</v>
      </c>
      <c r="D800" s="55" t="s">
        <v>81</v>
      </c>
      <c r="E800" s="57">
        <v>2009</v>
      </c>
      <c r="F800" s="50" t="s">
        <v>215</v>
      </c>
      <c r="DR800" s="41"/>
      <c r="DT800" s="50"/>
    </row>
    <row r="801" spans="1:124" hidden="1" x14ac:dyDescent="0.35">
      <c r="A801" s="53" t="s">
        <v>189</v>
      </c>
      <c r="D801" s="55" t="s">
        <v>81</v>
      </c>
      <c r="E801" s="57">
        <v>2009.08251</v>
      </c>
      <c r="F801" s="50" t="s">
        <v>215</v>
      </c>
      <c r="DR801" s="41"/>
      <c r="DT801" s="50"/>
    </row>
    <row r="802" spans="1:124" hidden="1" x14ac:dyDescent="0.35">
      <c r="A802" s="54" t="s">
        <v>216</v>
      </c>
      <c r="B802">
        <v>188.374</v>
      </c>
      <c r="D802" s="55" t="s">
        <v>81</v>
      </c>
      <c r="E802" s="57">
        <v>2009.16588</v>
      </c>
      <c r="F802" s="50" t="s">
        <v>215</v>
      </c>
      <c r="DR802" s="41"/>
      <c r="DT802" s="50"/>
    </row>
    <row r="803" spans="1:124" hidden="1" x14ac:dyDescent="0.35">
      <c r="A803" s="54" t="s">
        <v>217</v>
      </c>
      <c r="B803">
        <v>188.53399999999999</v>
      </c>
      <c r="D803" s="55" t="s">
        <v>81</v>
      </c>
      <c r="E803" s="57">
        <v>2009.2492500000001</v>
      </c>
      <c r="F803" s="50" t="s">
        <v>215</v>
      </c>
      <c r="DR803" s="41"/>
      <c r="DT803" s="50"/>
    </row>
    <row r="804" spans="1:124" hidden="1" x14ac:dyDescent="0.35">
      <c r="A804" s="54" t="s">
        <v>218</v>
      </c>
      <c r="B804">
        <v>188.10400000000001</v>
      </c>
      <c r="D804" s="55" t="s">
        <v>81</v>
      </c>
      <c r="E804" s="57">
        <v>2009.3326199999999</v>
      </c>
      <c r="F804" s="50" t="s">
        <v>215</v>
      </c>
      <c r="DR804" s="41"/>
      <c r="DT804" s="50"/>
    </row>
    <row r="805" spans="1:124" hidden="1" x14ac:dyDescent="0.35">
      <c r="A805" s="54" t="s">
        <v>219</v>
      </c>
      <c r="B805">
        <v>187.00399999999999</v>
      </c>
      <c r="D805" s="55" t="s">
        <v>81</v>
      </c>
      <c r="E805" s="57">
        <v>2009.41599</v>
      </c>
      <c r="F805" s="50" t="s">
        <v>215</v>
      </c>
      <c r="DR805" s="41"/>
      <c r="DT805" s="50"/>
    </row>
    <row r="806" spans="1:124" hidden="1" x14ac:dyDescent="0.35">
      <c r="A806" s="54" t="s">
        <v>220</v>
      </c>
      <c r="B806">
        <v>188.334</v>
      </c>
      <c r="D806" s="55" t="s">
        <v>81</v>
      </c>
      <c r="E806" s="57">
        <v>2009.49936</v>
      </c>
      <c r="F806" s="50" t="s">
        <v>215</v>
      </c>
      <c r="DR806" s="41"/>
      <c r="DT806" s="50"/>
    </row>
    <row r="807" spans="1:124" hidden="1" x14ac:dyDescent="0.35">
      <c r="A807" s="54" t="s">
        <v>221</v>
      </c>
      <c r="B807">
        <v>188.66399999999999</v>
      </c>
      <c r="D807" s="55" t="s">
        <v>81</v>
      </c>
      <c r="E807" s="57">
        <v>2009.5827300000001</v>
      </c>
      <c r="F807" s="50" t="s">
        <v>215</v>
      </c>
      <c r="DR807" s="41"/>
      <c r="DT807" s="50"/>
    </row>
    <row r="808" spans="1:124" hidden="1" x14ac:dyDescent="0.35">
      <c r="A808" s="54" t="s">
        <v>222</v>
      </c>
      <c r="B808">
        <v>187.79400000000001</v>
      </c>
      <c r="D808" s="55" t="s">
        <v>81</v>
      </c>
      <c r="E808" s="57">
        <v>2009.6660999999999</v>
      </c>
      <c r="F808" s="50" t="s">
        <v>215</v>
      </c>
      <c r="DR808" s="41"/>
      <c r="DT808" s="50"/>
    </row>
    <row r="809" spans="1:124" hidden="1" x14ac:dyDescent="0.35">
      <c r="A809" s="54" t="s">
        <v>223</v>
      </c>
      <c r="B809">
        <v>187.01400000000001</v>
      </c>
      <c r="D809" s="55" t="s">
        <v>81</v>
      </c>
      <c r="E809" s="57">
        <v>2009.74947</v>
      </c>
      <c r="F809" s="50" t="s">
        <v>215</v>
      </c>
      <c r="DR809" s="41"/>
      <c r="DT809" s="50"/>
    </row>
    <row r="810" spans="1:124" hidden="1" x14ac:dyDescent="0.35">
      <c r="A810" s="54" t="s">
        <v>224</v>
      </c>
      <c r="B810">
        <v>186.76400000000001</v>
      </c>
      <c r="D810" s="55" t="s">
        <v>81</v>
      </c>
      <c r="E810" s="57">
        <v>2009.83284</v>
      </c>
      <c r="F810" s="50" t="s">
        <v>215</v>
      </c>
      <c r="DR810" s="41"/>
      <c r="DT810" s="50"/>
    </row>
    <row r="811" spans="1:124" hidden="1" x14ac:dyDescent="0.35">
      <c r="A811" s="54" t="s">
        <v>225</v>
      </c>
      <c r="B811">
        <v>187.04400000000001</v>
      </c>
      <c r="D811" s="55" t="s">
        <v>81</v>
      </c>
      <c r="E811" s="57">
        <v>2009.9162100000001</v>
      </c>
      <c r="F811" s="50" t="s">
        <v>215</v>
      </c>
      <c r="DR811" s="41"/>
      <c r="DT811" s="50"/>
    </row>
    <row r="812" spans="1:124" hidden="1" x14ac:dyDescent="0.35">
      <c r="A812" s="54" t="s">
        <v>226</v>
      </c>
      <c r="B812" t="s">
        <v>215</v>
      </c>
      <c r="D812" s="55" t="s">
        <v>81</v>
      </c>
      <c r="E812" s="57">
        <v>2010</v>
      </c>
      <c r="F812" s="50">
        <v>162.46600000000001</v>
      </c>
      <c r="DR812" s="41"/>
      <c r="DT812" s="50"/>
    </row>
    <row r="813" spans="1:124" hidden="1" x14ac:dyDescent="0.35">
      <c r="A813" s="54" t="s">
        <v>227</v>
      </c>
      <c r="B813" t="s">
        <v>215</v>
      </c>
      <c r="D813" s="55" t="s">
        <v>81</v>
      </c>
      <c r="E813" s="57">
        <v>2010.08295</v>
      </c>
      <c r="F813" s="50">
        <v>163.15600000000001</v>
      </c>
      <c r="DR813" s="41"/>
      <c r="DT813" s="50"/>
    </row>
    <row r="814" spans="1:124" hidden="1" x14ac:dyDescent="0.35">
      <c r="A814" s="53" t="s">
        <v>190</v>
      </c>
      <c r="D814" s="55" t="s">
        <v>81</v>
      </c>
      <c r="E814" s="57">
        <v>2010.16632</v>
      </c>
      <c r="F814" s="50">
        <v>164.636</v>
      </c>
      <c r="DR814" s="41"/>
      <c r="DT814" s="50"/>
    </row>
    <row r="815" spans="1:124" hidden="1" x14ac:dyDescent="0.35">
      <c r="A815" s="54" t="s">
        <v>216</v>
      </c>
      <c r="B815" t="s">
        <v>215</v>
      </c>
      <c r="D815" s="55" t="s">
        <v>81</v>
      </c>
      <c r="E815" s="57">
        <v>2010.2496900000001</v>
      </c>
      <c r="F815" s="50">
        <v>163.756</v>
      </c>
      <c r="DR815" s="41"/>
      <c r="DT815" s="50"/>
    </row>
    <row r="816" spans="1:124" hidden="1" x14ac:dyDescent="0.35">
      <c r="A816" s="54" t="s">
        <v>217</v>
      </c>
      <c r="B816" t="s">
        <v>215</v>
      </c>
      <c r="D816" s="55" t="s">
        <v>81</v>
      </c>
      <c r="E816" s="57">
        <v>2010.3330599999999</v>
      </c>
      <c r="F816" s="50">
        <v>164.48599999999999</v>
      </c>
      <c r="DR816" s="41"/>
      <c r="DT816" s="50"/>
    </row>
    <row r="817" spans="1:124" hidden="1" x14ac:dyDescent="0.35">
      <c r="A817" s="54" t="s">
        <v>218</v>
      </c>
      <c r="B817">
        <v>184.44399999999999</v>
      </c>
      <c r="D817" s="55" t="s">
        <v>81</v>
      </c>
      <c r="E817" s="57">
        <v>2010.41643</v>
      </c>
      <c r="F817" s="50">
        <v>165.01599999999999</v>
      </c>
      <c r="DR817" s="41"/>
      <c r="DT817" s="50"/>
    </row>
    <row r="818" spans="1:124" hidden="1" x14ac:dyDescent="0.35">
      <c r="A818" s="54" t="s">
        <v>219</v>
      </c>
      <c r="B818" t="s">
        <v>215</v>
      </c>
      <c r="D818" s="55" t="s">
        <v>81</v>
      </c>
      <c r="E818" s="57">
        <v>2010.4998000000001</v>
      </c>
      <c r="F818" s="50">
        <v>165.506</v>
      </c>
      <c r="DR818" s="41"/>
      <c r="DT818" s="50"/>
    </row>
    <row r="819" spans="1:124" hidden="1" x14ac:dyDescent="0.35">
      <c r="A819" s="54" t="s">
        <v>220</v>
      </c>
      <c r="B819">
        <v>185.744</v>
      </c>
      <c r="D819" s="55" t="s">
        <v>81</v>
      </c>
      <c r="E819" s="57">
        <v>2010.5831700000001</v>
      </c>
      <c r="F819" s="50">
        <v>165.15600000000001</v>
      </c>
      <c r="DR819" s="41"/>
      <c r="DT819" s="50"/>
    </row>
    <row r="820" spans="1:124" hidden="1" x14ac:dyDescent="0.35">
      <c r="A820" s="54" t="s">
        <v>221</v>
      </c>
      <c r="B820" t="s">
        <v>215</v>
      </c>
      <c r="D820" s="55" t="s">
        <v>81</v>
      </c>
      <c r="E820" s="57">
        <v>2010.6665399999999</v>
      </c>
      <c r="F820" s="50">
        <v>164.916</v>
      </c>
      <c r="DR820" s="41"/>
      <c r="DT820" s="50"/>
    </row>
    <row r="821" spans="1:124" hidden="1" x14ac:dyDescent="0.35">
      <c r="A821" s="54" t="s">
        <v>222</v>
      </c>
      <c r="B821">
        <v>188.78399999999999</v>
      </c>
      <c r="D821" s="55" t="s">
        <v>81</v>
      </c>
      <c r="E821" s="57">
        <v>2010.74991</v>
      </c>
      <c r="F821" s="50" t="s">
        <v>215</v>
      </c>
      <c r="DR821" s="41"/>
      <c r="DT821" s="50"/>
    </row>
    <row r="822" spans="1:124" hidden="1" x14ac:dyDescent="0.35">
      <c r="A822" s="54" t="s">
        <v>223</v>
      </c>
      <c r="B822">
        <v>188.97399999999999</v>
      </c>
      <c r="D822" s="55" t="s">
        <v>81</v>
      </c>
      <c r="E822" s="57">
        <v>2010.8332800000001</v>
      </c>
      <c r="F822" s="50">
        <v>165.43600000000001</v>
      </c>
      <c r="DR822" s="41"/>
      <c r="DT822" s="50"/>
    </row>
    <row r="823" spans="1:124" hidden="1" x14ac:dyDescent="0.35">
      <c r="A823" s="54" t="s">
        <v>224</v>
      </c>
      <c r="B823">
        <v>188.494</v>
      </c>
      <c r="D823" s="55" t="s">
        <v>81</v>
      </c>
      <c r="E823" s="57">
        <v>2010.9166499999999</v>
      </c>
      <c r="F823" s="50">
        <v>167.65600000000001</v>
      </c>
      <c r="DR823" s="41"/>
      <c r="DT823" s="50"/>
    </row>
    <row r="824" spans="1:124" hidden="1" x14ac:dyDescent="0.35">
      <c r="A824" s="54" t="s">
        <v>225</v>
      </c>
      <c r="B824">
        <v>188.14400000000001</v>
      </c>
      <c r="D824" s="55" t="s">
        <v>81</v>
      </c>
      <c r="E824" s="57">
        <v>2011</v>
      </c>
      <c r="F824" s="50" t="s">
        <v>215</v>
      </c>
      <c r="DR824" s="41"/>
      <c r="DT824" s="50"/>
    </row>
    <row r="825" spans="1:124" hidden="1" x14ac:dyDescent="0.35">
      <c r="A825" s="54" t="s">
        <v>226</v>
      </c>
      <c r="B825">
        <v>186.23400000000001</v>
      </c>
      <c r="D825" s="55" t="s">
        <v>81</v>
      </c>
      <c r="E825" s="57">
        <v>2011.0833</v>
      </c>
      <c r="F825" s="50">
        <v>166.636</v>
      </c>
      <c r="DR825" s="41"/>
      <c r="DT825" s="50"/>
    </row>
    <row r="826" spans="1:124" hidden="1" x14ac:dyDescent="0.35">
      <c r="A826" s="54" t="s">
        <v>227</v>
      </c>
      <c r="B826">
        <v>187.13399999999999</v>
      </c>
      <c r="D826" s="55" t="s">
        <v>81</v>
      </c>
      <c r="E826" s="57">
        <v>2011.1669999999999</v>
      </c>
      <c r="F826" s="50">
        <v>167.316</v>
      </c>
      <c r="DR826" s="41"/>
      <c r="DT826" s="50"/>
    </row>
    <row r="827" spans="1:124" hidden="1" x14ac:dyDescent="0.35">
      <c r="A827" s="53" t="s">
        <v>191</v>
      </c>
      <c r="D827" s="55" t="s">
        <v>81</v>
      </c>
      <c r="E827" s="57">
        <v>2011.25</v>
      </c>
      <c r="F827" s="50">
        <v>166.33600000000001</v>
      </c>
      <c r="DR827" s="41"/>
      <c r="DT827" s="50"/>
    </row>
    <row r="828" spans="1:124" hidden="1" x14ac:dyDescent="0.35">
      <c r="A828" s="54" t="s">
        <v>216</v>
      </c>
      <c r="B828">
        <v>185.98400000000001</v>
      </c>
      <c r="D828" s="55" t="s">
        <v>81</v>
      </c>
      <c r="E828" s="57">
        <v>2011.3330000000001</v>
      </c>
      <c r="F828" s="50">
        <v>163.476</v>
      </c>
      <c r="DR828" s="41"/>
      <c r="DT828" s="50"/>
    </row>
    <row r="829" spans="1:124" hidden="1" x14ac:dyDescent="0.35">
      <c r="A829" s="54" t="s">
        <v>217</v>
      </c>
      <c r="B829">
        <v>185.084</v>
      </c>
      <c r="D829" s="55" t="s">
        <v>81</v>
      </c>
      <c r="E829" s="57">
        <v>2011.4169999999999</v>
      </c>
      <c r="F829" s="50">
        <v>162.916</v>
      </c>
      <c r="DR829" s="41"/>
      <c r="DT829" s="50"/>
    </row>
    <row r="830" spans="1:124" hidden="1" x14ac:dyDescent="0.35">
      <c r="A830" s="54" t="s">
        <v>218</v>
      </c>
      <c r="B830">
        <v>185.124</v>
      </c>
      <c r="D830" s="55" t="s">
        <v>81</v>
      </c>
      <c r="E830" s="57">
        <v>2011.5</v>
      </c>
      <c r="F830" s="50">
        <v>164.08600000000001</v>
      </c>
      <c r="DR830" s="41"/>
      <c r="DT830" s="50"/>
    </row>
    <row r="831" spans="1:124" hidden="1" x14ac:dyDescent="0.35">
      <c r="A831" s="54" t="s">
        <v>219</v>
      </c>
      <c r="B831">
        <v>184.874</v>
      </c>
      <c r="D831" s="55" t="s">
        <v>81</v>
      </c>
      <c r="E831" s="57">
        <v>2011.5830000000001</v>
      </c>
      <c r="F831" s="50">
        <v>163.98599999999999</v>
      </c>
      <c r="DR831" s="41"/>
      <c r="DT831" s="50"/>
    </row>
    <row r="832" spans="1:124" hidden="1" x14ac:dyDescent="0.35">
      <c r="A832" s="54" t="s">
        <v>220</v>
      </c>
      <c r="B832">
        <v>188.00399999999999</v>
      </c>
      <c r="D832" s="55" t="s">
        <v>81</v>
      </c>
      <c r="E832" s="57">
        <v>2011.6669999999999</v>
      </c>
      <c r="F832" s="50">
        <v>164.636</v>
      </c>
      <c r="DR832" s="41"/>
      <c r="DT832" s="50"/>
    </row>
    <row r="833" spans="1:124" hidden="1" x14ac:dyDescent="0.35">
      <c r="A833" s="54" t="s">
        <v>221</v>
      </c>
      <c r="B833">
        <v>188.20400000000001</v>
      </c>
      <c r="D833" s="55" t="s">
        <v>81</v>
      </c>
      <c r="E833" s="57">
        <v>2011.75</v>
      </c>
      <c r="F833" s="50">
        <v>163.33600000000001</v>
      </c>
      <c r="DR833" s="41"/>
      <c r="DT833" s="50"/>
    </row>
    <row r="834" spans="1:124" hidden="1" x14ac:dyDescent="0.35">
      <c r="A834" s="54" t="s">
        <v>222</v>
      </c>
      <c r="B834">
        <v>188.57400000000001</v>
      </c>
      <c r="D834" s="55" t="s">
        <v>81</v>
      </c>
      <c r="E834" s="57">
        <v>2011.8330000000001</v>
      </c>
      <c r="F834" s="50">
        <v>163.036</v>
      </c>
      <c r="DR834" s="41"/>
      <c r="DT834" s="50"/>
    </row>
    <row r="835" spans="1:124" hidden="1" x14ac:dyDescent="0.35">
      <c r="A835" s="54" t="s">
        <v>223</v>
      </c>
      <c r="B835">
        <v>187.934</v>
      </c>
      <c r="D835" s="55" t="s">
        <v>81</v>
      </c>
      <c r="E835" s="57">
        <v>2011.9169999999999</v>
      </c>
      <c r="F835" s="50">
        <v>166.23599999999999</v>
      </c>
      <c r="DR835" s="41"/>
      <c r="DT835" s="50"/>
    </row>
    <row r="836" spans="1:124" hidden="1" x14ac:dyDescent="0.35">
      <c r="A836" s="54" t="s">
        <v>224</v>
      </c>
      <c r="B836">
        <v>188.774</v>
      </c>
      <c r="D836" s="55" t="s">
        <v>81</v>
      </c>
      <c r="E836" s="57">
        <v>2012</v>
      </c>
      <c r="F836" s="50">
        <v>163.73599999999999</v>
      </c>
      <c r="DR836" s="41"/>
      <c r="DT836" s="50"/>
    </row>
    <row r="837" spans="1:124" hidden="1" x14ac:dyDescent="0.35">
      <c r="A837" s="54" t="s">
        <v>225</v>
      </c>
      <c r="B837">
        <v>187.72399999999999</v>
      </c>
      <c r="D837" s="55" t="s">
        <v>81</v>
      </c>
      <c r="E837" s="57">
        <v>2012.0833</v>
      </c>
      <c r="F837" s="50">
        <v>163.93600000000001</v>
      </c>
      <c r="DR837" s="41"/>
      <c r="DT837" s="50"/>
    </row>
    <row r="838" spans="1:124" hidden="1" x14ac:dyDescent="0.35">
      <c r="A838" s="54" t="s">
        <v>226</v>
      </c>
      <c r="B838">
        <v>187.00399999999999</v>
      </c>
      <c r="D838" s="55" t="s">
        <v>81</v>
      </c>
      <c r="E838" s="57">
        <v>2012.1669999999999</v>
      </c>
      <c r="F838" s="50" t="s">
        <v>215</v>
      </c>
      <c r="DR838" s="41"/>
      <c r="DT838" s="50"/>
    </row>
    <row r="839" spans="1:124" hidden="1" x14ac:dyDescent="0.35">
      <c r="A839" s="54" t="s">
        <v>227</v>
      </c>
      <c r="B839">
        <v>187.88399999999999</v>
      </c>
      <c r="D839" s="55" t="s">
        <v>81</v>
      </c>
      <c r="E839" s="57">
        <v>2012.25</v>
      </c>
      <c r="F839" s="50" t="s">
        <v>215</v>
      </c>
      <c r="DR839" s="41"/>
      <c r="DT839" s="50"/>
    </row>
    <row r="840" spans="1:124" hidden="1" x14ac:dyDescent="0.35">
      <c r="A840" s="53" t="s">
        <v>192</v>
      </c>
      <c r="D840" s="55" t="s">
        <v>81</v>
      </c>
      <c r="E840" s="57">
        <v>2012.3330000000001</v>
      </c>
      <c r="F840" s="50">
        <v>160.136</v>
      </c>
      <c r="DR840" s="41"/>
      <c r="DT840" s="50"/>
    </row>
    <row r="841" spans="1:124" hidden="1" x14ac:dyDescent="0.35">
      <c r="A841" s="54" t="s">
        <v>216</v>
      </c>
      <c r="B841">
        <v>188.804</v>
      </c>
      <c r="D841" s="55" t="s">
        <v>81</v>
      </c>
      <c r="E841" s="57">
        <v>2012.4169999999999</v>
      </c>
      <c r="F841" s="50" t="s">
        <v>215</v>
      </c>
      <c r="DR841" s="41"/>
      <c r="DT841" s="50"/>
    </row>
    <row r="842" spans="1:124" hidden="1" x14ac:dyDescent="0.35">
      <c r="A842" s="54" t="s">
        <v>217</v>
      </c>
      <c r="B842">
        <v>187.464</v>
      </c>
      <c r="D842" s="55" t="s">
        <v>81</v>
      </c>
      <c r="E842" s="57">
        <v>2012.5</v>
      </c>
      <c r="F842" s="50">
        <v>162.73599999999999</v>
      </c>
      <c r="DR842" s="41"/>
      <c r="DT842" s="50"/>
    </row>
    <row r="843" spans="1:124" hidden="1" x14ac:dyDescent="0.35">
      <c r="A843" s="54" t="s">
        <v>218</v>
      </c>
      <c r="B843">
        <v>187.274</v>
      </c>
      <c r="D843" s="55" t="s">
        <v>81</v>
      </c>
      <c r="E843" s="57">
        <v>2012.5830000000001</v>
      </c>
      <c r="F843" s="50">
        <v>164.23599999999999</v>
      </c>
      <c r="DR843" s="41"/>
      <c r="DT843" s="50"/>
    </row>
    <row r="844" spans="1:124" hidden="1" x14ac:dyDescent="0.35">
      <c r="A844" s="54" t="s">
        <v>219</v>
      </c>
      <c r="B844">
        <v>188.56399999999999</v>
      </c>
      <c r="D844" s="55" t="s">
        <v>81</v>
      </c>
      <c r="E844" s="57">
        <v>2012.6669999999999</v>
      </c>
      <c r="F844" s="50">
        <v>164.23599999999999</v>
      </c>
      <c r="DR844" s="41"/>
      <c r="DT844" s="50"/>
    </row>
    <row r="845" spans="1:124" hidden="1" x14ac:dyDescent="0.35">
      <c r="A845" s="54" t="s">
        <v>220</v>
      </c>
      <c r="B845">
        <v>189.01400000000001</v>
      </c>
      <c r="D845" s="55" t="s">
        <v>81</v>
      </c>
      <c r="E845" s="57">
        <v>2012.75</v>
      </c>
      <c r="F845" s="50">
        <v>162.43600000000001</v>
      </c>
      <c r="DR845" s="41"/>
      <c r="DT845" s="50"/>
    </row>
    <row r="846" spans="1:124" hidden="1" x14ac:dyDescent="0.35">
      <c r="A846" s="54" t="s">
        <v>221</v>
      </c>
      <c r="B846">
        <v>187.97399999999999</v>
      </c>
      <c r="D846" s="55" t="s">
        <v>81</v>
      </c>
      <c r="E846" s="57">
        <v>2012.8330000000001</v>
      </c>
      <c r="F846" s="50">
        <v>163.636</v>
      </c>
      <c r="DR846" s="41"/>
      <c r="DT846" s="50"/>
    </row>
    <row r="847" spans="1:124" hidden="1" x14ac:dyDescent="0.35">
      <c r="A847" s="54" t="s">
        <v>222</v>
      </c>
      <c r="B847" t="s">
        <v>215</v>
      </c>
      <c r="D847" s="55" t="s">
        <v>81</v>
      </c>
      <c r="E847" s="57">
        <v>2012.9169999999999</v>
      </c>
      <c r="F847" s="50">
        <v>163.93600000000001</v>
      </c>
      <c r="DR847" s="41"/>
      <c r="DT847" s="50"/>
    </row>
    <row r="848" spans="1:124" hidden="1" x14ac:dyDescent="0.35">
      <c r="A848" s="54" t="s">
        <v>223</v>
      </c>
      <c r="B848" t="s">
        <v>215</v>
      </c>
      <c r="D848" s="55" t="s">
        <v>81</v>
      </c>
      <c r="E848" s="57">
        <v>2013</v>
      </c>
      <c r="F848" s="50">
        <v>164.636</v>
      </c>
      <c r="DR848" s="41"/>
      <c r="DT848" s="50"/>
    </row>
    <row r="849" spans="1:124" hidden="1" x14ac:dyDescent="0.35">
      <c r="A849" s="54" t="s">
        <v>224</v>
      </c>
      <c r="B849">
        <v>186.154</v>
      </c>
      <c r="D849" s="55" t="s">
        <v>81</v>
      </c>
      <c r="E849" s="57">
        <v>2013.0833</v>
      </c>
      <c r="F849" s="50">
        <v>163.93600000000001</v>
      </c>
      <c r="DR849" s="41"/>
      <c r="DT849" s="50"/>
    </row>
    <row r="850" spans="1:124" hidden="1" x14ac:dyDescent="0.35">
      <c r="A850" s="54" t="s">
        <v>225</v>
      </c>
      <c r="B850" t="s">
        <v>215</v>
      </c>
      <c r="D850" s="55" t="s">
        <v>81</v>
      </c>
      <c r="E850" s="57">
        <v>2013.1669999999999</v>
      </c>
      <c r="F850" s="50">
        <v>164.73599999999999</v>
      </c>
      <c r="DR850" s="41"/>
      <c r="DT850" s="50"/>
    </row>
    <row r="851" spans="1:124" hidden="1" x14ac:dyDescent="0.35">
      <c r="A851" s="54" t="s">
        <v>226</v>
      </c>
      <c r="B851">
        <v>189.874</v>
      </c>
      <c r="D851" s="55" t="s">
        <v>81</v>
      </c>
      <c r="E851" s="57">
        <v>2013.25</v>
      </c>
      <c r="F851" s="50">
        <v>164.93600000000001</v>
      </c>
      <c r="DR851" s="41"/>
      <c r="DT851" s="50"/>
    </row>
    <row r="852" spans="1:124" hidden="1" x14ac:dyDescent="0.35">
      <c r="A852" s="54" t="s">
        <v>227</v>
      </c>
      <c r="B852" t="s">
        <v>215</v>
      </c>
      <c r="D852" s="55" t="s">
        <v>81</v>
      </c>
      <c r="E852" s="57">
        <v>2013.3330000000001</v>
      </c>
      <c r="F852" s="50">
        <v>166.33600000000001</v>
      </c>
      <c r="DR852" s="41"/>
      <c r="DT852" s="50"/>
    </row>
    <row r="853" spans="1:124" hidden="1" x14ac:dyDescent="0.35">
      <c r="A853" s="53" t="s">
        <v>193</v>
      </c>
      <c r="D853" s="55" t="s">
        <v>81</v>
      </c>
      <c r="E853" s="57">
        <v>2013.4169999999999</v>
      </c>
      <c r="F853" s="50">
        <v>166.036</v>
      </c>
      <c r="DR853" s="41"/>
      <c r="DT853" s="50"/>
    </row>
    <row r="854" spans="1:124" hidden="1" x14ac:dyDescent="0.35">
      <c r="A854" s="54" t="s">
        <v>216</v>
      </c>
      <c r="B854">
        <v>187.19399999999999</v>
      </c>
      <c r="D854" s="55" t="s">
        <v>81</v>
      </c>
      <c r="E854" s="57">
        <v>2013.5</v>
      </c>
      <c r="F854" s="50">
        <v>165.73599999999999</v>
      </c>
      <c r="DR854" s="41"/>
      <c r="DT854" s="50"/>
    </row>
    <row r="855" spans="1:124" hidden="1" x14ac:dyDescent="0.35">
      <c r="A855" s="54" t="s">
        <v>217</v>
      </c>
      <c r="B855">
        <v>186.54400000000001</v>
      </c>
      <c r="D855" s="55" t="s">
        <v>81</v>
      </c>
      <c r="E855" s="57">
        <v>2013.5830000000001</v>
      </c>
      <c r="F855" s="50">
        <v>165.536</v>
      </c>
      <c r="DR855" s="41"/>
      <c r="DT855" s="50"/>
    </row>
    <row r="856" spans="1:124" hidden="1" x14ac:dyDescent="0.35">
      <c r="A856" s="54" t="s">
        <v>218</v>
      </c>
      <c r="B856">
        <v>186.59399999999999</v>
      </c>
      <c r="D856" s="55" t="s">
        <v>81</v>
      </c>
      <c r="E856" s="57">
        <v>2013.6669999999999</v>
      </c>
      <c r="F856" s="50">
        <v>164.93600000000001</v>
      </c>
      <c r="DR856" s="41"/>
      <c r="DT856" s="50"/>
    </row>
    <row r="857" spans="1:124" hidden="1" x14ac:dyDescent="0.35">
      <c r="A857" s="54" t="s">
        <v>219</v>
      </c>
      <c r="B857">
        <v>186.79400000000001</v>
      </c>
      <c r="D857" s="55" t="s">
        <v>81</v>
      </c>
      <c r="E857" s="57">
        <v>2013.75</v>
      </c>
      <c r="F857" s="50">
        <v>164.73599999999999</v>
      </c>
      <c r="DR857" s="41"/>
      <c r="DT857" s="50"/>
    </row>
    <row r="858" spans="1:124" hidden="1" x14ac:dyDescent="0.35">
      <c r="A858" s="54" t="s">
        <v>220</v>
      </c>
      <c r="B858">
        <v>190.124</v>
      </c>
      <c r="D858" s="55" t="s">
        <v>81</v>
      </c>
      <c r="E858" s="57">
        <v>2013.8330000000001</v>
      </c>
      <c r="F858" s="50">
        <v>164.14599999999999</v>
      </c>
      <c r="DR858" s="41"/>
      <c r="DT858" s="50"/>
    </row>
    <row r="859" spans="1:124" hidden="1" x14ac:dyDescent="0.35">
      <c r="A859" s="54" t="s">
        <v>221</v>
      </c>
      <c r="B859">
        <v>188.684</v>
      </c>
      <c r="D859" s="55" t="s">
        <v>81</v>
      </c>
      <c r="E859" s="57">
        <v>2013.9169999999999</v>
      </c>
      <c r="F859" s="50">
        <v>164.536</v>
      </c>
      <c r="DR859" s="41"/>
      <c r="DT859" s="50"/>
    </row>
    <row r="860" spans="1:124" hidden="1" x14ac:dyDescent="0.35">
      <c r="A860" s="54" t="s">
        <v>222</v>
      </c>
      <c r="B860">
        <v>188.804</v>
      </c>
      <c r="D860" s="55" t="s">
        <v>81</v>
      </c>
      <c r="E860" s="57">
        <v>2014</v>
      </c>
      <c r="F860" s="50">
        <v>164.73599999999999</v>
      </c>
      <c r="DR860" s="41"/>
      <c r="DT860" s="50"/>
    </row>
    <row r="861" spans="1:124" hidden="1" x14ac:dyDescent="0.35">
      <c r="A861" s="54" t="s">
        <v>223</v>
      </c>
      <c r="B861">
        <v>187.48400000000001</v>
      </c>
      <c r="D861" s="55" t="s">
        <v>81</v>
      </c>
      <c r="E861" s="57">
        <v>2014.0833</v>
      </c>
      <c r="F861" s="50">
        <v>164.83600000000001</v>
      </c>
      <c r="DR861" s="41"/>
      <c r="DT861" s="50"/>
    </row>
    <row r="862" spans="1:124" hidden="1" x14ac:dyDescent="0.35">
      <c r="A862" s="54" t="s">
        <v>224</v>
      </c>
      <c r="B862">
        <v>187.684</v>
      </c>
      <c r="D862" s="55" t="s">
        <v>81</v>
      </c>
      <c r="E862" s="57">
        <v>2014.1669999999999</v>
      </c>
      <c r="F862" s="50" t="s">
        <v>215</v>
      </c>
      <c r="DR862" s="41"/>
      <c r="DT862" s="50"/>
    </row>
    <row r="863" spans="1:124" hidden="1" x14ac:dyDescent="0.35">
      <c r="A863" s="54" t="s">
        <v>225</v>
      </c>
      <c r="B863">
        <v>186.04400000000001</v>
      </c>
      <c r="D863" s="55" t="s">
        <v>81</v>
      </c>
      <c r="E863" s="57">
        <v>2014.25</v>
      </c>
      <c r="F863" s="50">
        <v>167.60599999999999</v>
      </c>
      <c r="DR863" s="41"/>
      <c r="DT863" s="50"/>
    </row>
    <row r="864" spans="1:124" hidden="1" x14ac:dyDescent="0.35">
      <c r="A864" s="54" t="s">
        <v>226</v>
      </c>
      <c r="B864">
        <v>190.10400000000001</v>
      </c>
      <c r="D864" s="55" t="s">
        <v>81</v>
      </c>
      <c r="E864" s="57">
        <v>2014.3330000000001</v>
      </c>
      <c r="F864" s="50">
        <v>166.89599999999999</v>
      </c>
      <c r="DR864" s="41"/>
      <c r="DT864" s="50"/>
    </row>
    <row r="865" spans="1:124" hidden="1" x14ac:dyDescent="0.35">
      <c r="A865" s="54" t="s">
        <v>227</v>
      </c>
      <c r="B865">
        <v>189.56399999999999</v>
      </c>
      <c r="D865" s="55" t="s">
        <v>81</v>
      </c>
      <c r="E865" s="57">
        <v>2014.4169999999999</v>
      </c>
      <c r="F865" s="50">
        <v>166.316</v>
      </c>
      <c r="DR865" s="41"/>
      <c r="DT865" s="50"/>
    </row>
    <row r="866" spans="1:124" hidden="1" x14ac:dyDescent="0.35">
      <c r="A866" s="41" t="s">
        <v>81</v>
      </c>
      <c r="D866" s="55" t="s">
        <v>81</v>
      </c>
      <c r="E866" s="57">
        <v>2014.5</v>
      </c>
      <c r="F866" s="50">
        <v>167.01599999999999</v>
      </c>
      <c r="DR866" s="41"/>
      <c r="DT866" s="50"/>
    </row>
    <row r="867" spans="1:124" hidden="1" x14ac:dyDescent="0.35">
      <c r="A867" s="53" t="s">
        <v>183</v>
      </c>
      <c r="D867" s="55" t="s">
        <v>81</v>
      </c>
      <c r="E867" s="57">
        <v>2014.5830000000001</v>
      </c>
      <c r="F867" s="50">
        <v>167.506</v>
      </c>
      <c r="DR867" s="41"/>
      <c r="DT867" s="50"/>
    </row>
    <row r="868" spans="1:124" hidden="1" x14ac:dyDescent="0.35">
      <c r="A868" s="54" t="s">
        <v>216</v>
      </c>
      <c r="B868" t="s">
        <v>215</v>
      </c>
      <c r="D868" s="55" t="s">
        <v>81</v>
      </c>
      <c r="E868" s="57">
        <v>2014.6669999999999</v>
      </c>
      <c r="F868" s="50">
        <v>167.196</v>
      </c>
      <c r="DR868" s="41"/>
      <c r="DT868" s="50"/>
    </row>
    <row r="869" spans="1:124" hidden="1" x14ac:dyDescent="0.35">
      <c r="A869" s="54" t="s">
        <v>217</v>
      </c>
      <c r="B869" t="s">
        <v>215</v>
      </c>
      <c r="D869" s="55" t="s">
        <v>81</v>
      </c>
      <c r="E869" s="57">
        <v>2014.75</v>
      </c>
      <c r="F869" s="50">
        <v>167.636</v>
      </c>
      <c r="DR869" s="41"/>
      <c r="DT869" s="50"/>
    </row>
    <row r="870" spans="1:124" hidden="1" x14ac:dyDescent="0.35">
      <c r="A870" s="54" t="s">
        <v>218</v>
      </c>
      <c r="B870" t="s">
        <v>215</v>
      </c>
      <c r="D870" s="55" t="s">
        <v>81</v>
      </c>
      <c r="E870" s="57">
        <v>2014.8330000000001</v>
      </c>
      <c r="F870" s="50">
        <v>167.786</v>
      </c>
      <c r="DR870" s="41"/>
      <c r="DT870" s="50"/>
    </row>
    <row r="871" spans="1:124" hidden="1" x14ac:dyDescent="0.35">
      <c r="A871" s="54" t="s">
        <v>219</v>
      </c>
      <c r="B871" t="s">
        <v>215</v>
      </c>
      <c r="D871" s="55" t="s">
        <v>81</v>
      </c>
      <c r="E871" s="57">
        <v>2014.9169999999999</v>
      </c>
      <c r="F871" s="50">
        <v>166.916</v>
      </c>
      <c r="DR871" s="41"/>
      <c r="DT871" s="50"/>
    </row>
    <row r="872" spans="1:124" hidden="1" x14ac:dyDescent="0.35">
      <c r="A872" s="54" t="s">
        <v>220</v>
      </c>
      <c r="B872" t="s">
        <v>215</v>
      </c>
      <c r="D872" s="55" t="s">
        <v>81</v>
      </c>
      <c r="E872" s="57">
        <v>2015</v>
      </c>
      <c r="F872" s="50">
        <v>166.73599999999999</v>
      </c>
      <c r="DR872" s="41"/>
      <c r="DT872" s="50"/>
    </row>
    <row r="873" spans="1:124" hidden="1" x14ac:dyDescent="0.35">
      <c r="A873" s="54" t="s">
        <v>221</v>
      </c>
      <c r="B873" t="s">
        <v>215</v>
      </c>
      <c r="D873" s="55" t="s">
        <v>81</v>
      </c>
      <c r="E873" s="57">
        <v>2015.0833</v>
      </c>
      <c r="F873" s="50">
        <v>166.51599999999999</v>
      </c>
      <c r="DR873" s="41"/>
      <c r="DT873" s="50"/>
    </row>
    <row r="874" spans="1:124" hidden="1" x14ac:dyDescent="0.35">
      <c r="A874" s="54" t="s">
        <v>222</v>
      </c>
      <c r="B874" t="s">
        <v>215</v>
      </c>
      <c r="D874" s="55" t="s">
        <v>81</v>
      </c>
      <c r="E874" s="57">
        <v>2015.1669999999999</v>
      </c>
      <c r="F874" s="50">
        <v>165.626</v>
      </c>
      <c r="DR874" s="41"/>
      <c r="DT874" s="50"/>
    </row>
    <row r="875" spans="1:124" hidden="1" x14ac:dyDescent="0.35">
      <c r="A875" s="54" t="s">
        <v>223</v>
      </c>
      <c r="B875" t="s">
        <v>215</v>
      </c>
      <c r="D875" s="55" t="s">
        <v>81</v>
      </c>
      <c r="E875" s="57">
        <v>2015.25</v>
      </c>
      <c r="F875" s="50">
        <v>163.99600000000001</v>
      </c>
      <c r="DR875" s="41"/>
      <c r="DT875" s="50"/>
    </row>
    <row r="876" spans="1:124" hidden="1" x14ac:dyDescent="0.35">
      <c r="A876" s="54" t="s">
        <v>224</v>
      </c>
      <c r="B876" t="s">
        <v>215</v>
      </c>
      <c r="D876" s="55" t="s">
        <v>81</v>
      </c>
      <c r="E876" s="57">
        <v>2015.3330000000001</v>
      </c>
      <c r="F876" s="50">
        <v>163.85599999999999</v>
      </c>
      <c r="DR876" s="41"/>
      <c r="DT876" s="50"/>
    </row>
    <row r="877" spans="1:124" hidden="1" x14ac:dyDescent="0.35">
      <c r="A877" s="54" t="s">
        <v>225</v>
      </c>
      <c r="B877" t="s">
        <v>215</v>
      </c>
      <c r="D877" s="55" t="s">
        <v>81</v>
      </c>
      <c r="E877" s="57">
        <v>2015.4169999999999</v>
      </c>
      <c r="F877" s="50">
        <v>163.82599999999999</v>
      </c>
      <c r="DR877" s="41"/>
      <c r="DT877" s="50"/>
    </row>
    <row r="878" spans="1:124" hidden="1" x14ac:dyDescent="0.35">
      <c r="A878" s="54" t="s">
        <v>226</v>
      </c>
      <c r="B878" t="s">
        <v>215</v>
      </c>
      <c r="D878" s="55" t="s">
        <v>81</v>
      </c>
      <c r="E878" s="57">
        <v>2015.5</v>
      </c>
      <c r="F878" s="50">
        <v>163.71600000000001</v>
      </c>
      <c r="DR878" s="41"/>
      <c r="DT878" s="50"/>
    </row>
    <row r="879" spans="1:124" hidden="1" x14ac:dyDescent="0.35">
      <c r="A879" s="54" t="s">
        <v>227</v>
      </c>
      <c r="B879" t="s">
        <v>215</v>
      </c>
      <c r="D879" s="55" t="s">
        <v>81</v>
      </c>
      <c r="E879" s="57">
        <v>2015.5830000000001</v>
      </c>
      <c r="F879" s="50">
        <v>163.65600000000001</v>
      </c>
      <c r="DR879" s="41"/>
      <c r="DT879" s="50"/>
    </row>
    <row r="880" spans="1:124" hidden="1" x14ac:dyDescent="0.35">
      <c r="A880" s="53" t="s">
        <v>184</v>
      </c>
      <c r="D880" s="55" t="s">
        <v>81</v>
      </c>
      <c r="E880" s="57">
        <v>2015.6669999999999</v>
      </c>
      <c r="F880" s="50">
        <v>162.73599999999999</v>
      </c>
      <c r="DR880" s="41"/>
      <c r="DT880" s="50"/>
    </row>
    <row r="881" spans="1:124" hidden="1" x14ac:dyDescent="0.35">
      <c r="A881" s="54" t="s">
        <v>216</v>
      </c>
      <c r="B881">
        <v>162.46600000000001</v>
      </c>
      <c r="D881" s="55" t="s">
        <v>81</v>
      </c>
      <c r="E881" s="57">
        <v>2015.75</v>
      </c>
      <c r="F881" s="50">
        <v>160.916</v>
      </c>
      <c r="DR881" s="41"/>
      <c r="DT881" s="50"/>
    </row>
    <row r="882" spans="1:124" hidden="1" x14ac:dyDescent="0.35">
      <c r="A882" s="54" t="s">
        <v>217</v>
      </c>
      <c r="B882">
        <v>163.15600000000001</v>
      </c>
      <c r="D882" s="55" t="s">
        <v>81</v>
      </c>
      <c r="E882" s="57">
        <v>2015.8330000000001</v>
      </c>
      <c r="F882" s="50">
        <v>160.786</v>
      </c>
      <c r="DR882" s="41"/>
      <c r="DT882" s="50"/>
    </row>
    <row r="883" spans="1:124" hidden="1" x14ac:dyDescent="0.35">
      <c r="A883" s="54" t="s">
        <v>218</v>
      </c>
      <c r="B883">
        <v>164.636</v>
      </c>
      <c r="D883" s="55" t="s">
        <v>81</v>
      </c>
      <c r="E883" s="57">
        <v>2015.9169999999999</v>
      </c>
      <c r="F883" s="50" t="s">
        <v>215</v>
      </c>
      <c r="DR883" s="41"/>
      <c r="DT883" s="50"/>
    </row>
    <row r="884" spans="1:124" hidden="1" x14ac:dyDescent="0.35">
      <c r="A884" s="54" t="s">
        <v>219</v>
      </c>
      <c r="B884">
        <v>163.756</v>
      </c>
      <c r="D884" s="55" t="s">
        <v>81</v>
      </c>
      <c r="E884" s="57">
        <v>2016</v>
      </c>
      <c r="F884" s="50" t="s">
        <v>215</v>
      </c>
      <c r="DR884" s="41"/>
      <c r="DT884" s="50"/>
    </row>
    <row r="885" spans="1:124" hidden="1" x14ac:dyDescent="0.35">
      <c r="A885" s="54" t="s">
        <v>220</v>
      </c>
      <c r="B885">
        <v>164.48599999999999</v>
      </c>
      <c r="D885" s="55" t="s">
        <v>81</v>
      </c>
      <c r="E885" s="57">
        <v>2016.0833</v>
      </c>
      <c r="F885" s="50" t="s">
        <v>215</v>
      </c>
      <c r="DR885" s="41"/>
      <c r="DT885" s="50"/>
    </row>
    <row r="886" spans="1:124" hidden="1" x14ac:dyDescent="0.35">
      <c r="A886" s="54" t="s">
        <v>221</v>
      </c>
      <c r="B886">
        <v>165.01599999999999</v>
      </c>
      <c r="D886" s="55" t="s">
        <v>81</v>
      </c>
      <c r="E886" s="57">
        <v>2016.1669999999999</v>
      </c>
      <c r="F886" s="50" t="s">
        <v>215</v>
      </c>
      <c r="DR886" s="41"/>
      <c r="DT886" s="50"/>
    </row>
    <row r="887" spans="1:124" hidden="1" x14ac:dyDescent="0.35">
      <c r="A887" s="54" t="s">
        <v>222</v>
      </c>
      <c r="B887">
        <v>165.506</v>
      </c>
      <c r="D887" s="55" t="s">
        <v>81</v>
      </c>
      <c r="E887" s="57">
        <v>2016.25</v>
      </c>
      <c r="F887" s="50" t="s">
        <v>215</v>
      </c>
      <c r="DR887" s="41"/>
      <c r="DT887" s="50"/>
    </row>
    <row r="888" spans="1:124" hidden="1" x14ac:dyDescent="0.35">
      <c r="A888" s="54" t="s">
        <v>223</v>
      </c>
      <c r="B888">
        <v>165.15600000000001</v>
      </c>
      <c r="D888" s="55" t="s">
        <v>81</v>
      </c>
      <c r="E888" s="57">
        <v>2016.3330000000001</v>
      </c>
      <c r="F888" s="50" t="s">
        <v>215</v>
      </c>
      <c r="DR888" s="41"/>
      <c r="DT888" s="50"/>
    </row>
    <row r="889" spans="1:124" hidden="1" x14ac:dyDescent="0.35">
      <c r="A889" s="54" t="s">
        <v>224</v>
      </c>
      <c r="B889">
        <v>164.916</v>
      </c>
      <c r="D889" s="55" t="s">
        <v>81</v>
      </c>
      <c r="E889" s="57">
        <v>2016.4169999999999</v>
      </c>
      <c r="F889" s="50">
        <v>160.15600000000001</v>
      </c>
      <c r="DR889" s="41"/>
      <c r="DT889" s="50"/>
    </row>
    <row r="890" spans="1:124" hidden="1" x14ac:dyDescent="0.35">
      <c r="A890" s="54" t="s">
        <v>225</v>
      </c>
      <c r="B890" t="s">
        <v>215</v>
      </c>
      <c r="D890" s="55" t="s">
        <v>81</v>
      </c>
      <c r="E890" s="57">
        <v>2016.5</v>
      </c>
      <c r="F890" s="50">
        <v>161.70599999999999</v>
      </c>
      <c r="DR890" s="41"/>
      <c r="DT890" s="50"/>
    </row>
    <row r="891" spans="1:124" hidden="1" x14ac:dyDescent="0.35">
      <c r="A891" s="54" t="s">
        <v>226</v>
      </c>
      <c r="B891">
        <v>165.43600000000001</v>
      </c>
      <c r="D891" s="55" t="s">
        <v>81</v>
      </c>
      <c r="E891" s="57">
        <v>2016.5830000000001</v>
      </c>
      <c r="F891" s="50">
        <v>161.73599999999999</v>
      </c>
      <c r="DR891" s="41"/>
      <c r="DT891" s="50"/>
    </row>
    <row r="892" spans="1:124" hidden="1" x14ac:dyDescent="0.35">
      <c r="A892" s="54" t="s">
        <v>227</v>
      </c>
      <c r="B892">
        <v>167.65600000000001</v>
      </c>
      <c r="D892" s="55" t="s">
        <v>81</v>
      </c>
      <c r="E892" s="57">
        <v>2016.6669999999999</v>
      </c>
      <c r="F892" s="50">
        <v>162.01599999999999</v>
      </c>
      <c r="DR892" s="41"/>
      <c r="DT892" s="50"/>
    </row>
    <row r="893" spans="1:124" hidden="1" x14ac:dyDescent="0.35">
      <c r="A893" s="53" t="s">
        <v>185</v>
      </c>
      <c r="D893" s="55" t="s">
        <v>81</v>
      </c>
      <c r="E893" s="57">
        <v>2016.75</v>
      </c>
      <c r="F893" s="50">
        <v>163.626</v>
      </c>
      <c r="DR893" s="41"/>
      <c r="DT893" s="50"/>
    </row>
    <row r="894" spans="1:124" hidden="1" x14ac:dyDescent="0.35">
      <c r="A894" s="54" t="s">
        <v>216</v>
      </c>
      <c r="B894" t="s">
        <v>215</v>
      </c>
      <c r="D894" s="55" t="s">
        <v>81</v>
      </c>
      <c r="E894" s="57">
        <v>2016.8330000000001</v>
      </c>
      <c r="F894" s="50">
        <v>163.916</v>
      </c>
      <c r="DR894" s="41"/>
      <c r="DT894" s="50"/>
    </row>
    <row r="895" spans="1:124" hidden="1" x14ac:dyDescent="0.35">
      <c r="A895" s="54" t="s">
        <v>217</v>
      </c>
      <c r="B895">
        <v>166.636</v>
      </c>
      <c r="D895" s="55" t="s">
        <v>81</v>
      </c>
      <c r="E895" s="57">
        <v>2016.9169999999999</v>
      </c>
      <c r="F895" s="50">
        <v>163.46600000000001</v>
      </c>
      <c r="DR895" s="41"/>
      <c r="DT895" s="50"/>
    </row>
    <row r="896" spans="1:124" hidden="1" x14ac:dyDescent="0.35">
      <c r="A896" s="54" t="s">
        <v>218</v>
      </c>
      <c r="B896">
        <v>167.316</v>
      </c>
      <c r="D896" s="55" t="s">
        <v>81</v>
      </c>
      <c r="E896" s="57">
        <v>2017</v>
      </c>
      <c r="F896" s="50">
        <v>162.90600000000001</v>
      </c>
      <c r="DR896" s="41"/>
      <c r="DT896" s="50"/>
    </row>
    <row r="897" spans="1:124" hidden="1" x14ac:dyDescent="0.35">
      <c r="A897" s="54" t="s">
        <v>219</v>
      </c>
      <c r="B897">
        <v>166.33600000000001</v>
      </c>
      <c r="D897" s="55" t="s">
        <v>81</v>
      </c>
      <c r="E897" s="57">
        <v>2017.0833</v>
      </c>
      <c r="F897" s="50">
        <v>161.10599999999999</v>
      </c>
      <c r="DR897" s="41"/>
      <c r="DT897" s="50"/>
    </row>
    <row r="898" spans="1:124" hidden="1" x14ac:dyDescent="0.35">
      <c r="A898" s="54" t="s">
        <v>220</v>
      </c>
      <c r="B898">
        <v>163.476</v>
      </c>
      <c r="D898" s="55" t="s">
        <v>81</v>
      </c>
      <c r="E898" s="57">
        <v>2017.1669999999999</v>
      </c>
      <c r="F898" s="50">
        <v>161.476</v>
      </c>
      <c r="DR898" s="41"/>
      <c r="DT898" s="50"/>
    </row>
    <row r="899" spans="1:124" hidden="1" x14ac:dyDescent="0.35">
      <c r="A899" s="54" t="s">
        <v>221</v>
      </c>
      <c r="B899">
        <v>162.916</v>
      </c>
      <c r="D899" s="55" t="s">
        <v>81</v>
      </c>
      <c r="E899" s="57">
        <v>2017.25</v>
      </c>
      <c r="F899" s="50">
        <v>161.76599999999999</v>
      </c>
      <c r="DR899" s="41"/>
      <c r="DT899" s="50"/>
    </row>
    <row r="900" spans="1:124" hidden="1" x14ac:dyDescent="0.35">
      <c r="A900" s="54" t="s">
        <v>222</v>
      </c>
      <c r="B900">
        <v>164.08600000000001</v>
      </c>
      <c r="D900" s="55" t="s">
        <v>81</v>
      </c>
      <c r="E900" s="57">
        <v>2017.3330000000001</v>
      </c>
      <c r="F900" s="50">
        <v>161.95599999999999</v>
      </c>
      <c r="DR900" s="41"/>
      <c r="DT900" s="50"/>
    </row>
    <row r="901" spans="1:124" hidden="1" x14ac:dyDescent="0.35">
      <c r="A901" s="54" t="s">
        <v>223</v>
      </c>
      <c r="B901">
        <v>163.98599999999999</v>
      </c>
      <c r="D901" s="55" t="s">
        <v>81</v>
      </c>
      <c r="E901" s="57">
        <v>2017.4169999999999</v>
      </c>
      <c r="F901" s="50">
        <v>162.32599999999999</v>
      </c>
      <c r="DR901" s="41"/>
      <c r="DT901" s="50"/>
    </row>
    <row r="902" spans="1:124" hidden="1" x14ac:dyDescent="0.35">
      <c r="A902" s="54" t="s">
        <v>224</v>
      </c>
      <c r="B902">
        <v>164.636</v>
      </c>
      <c r="D902" s="55" t="s">
        <v>81</v>
      </c>
      <c r="E902" s="57">
        <v>2017.5</v>
      </c>
      <c r="F902" s="50">
        <v>163.01599999999999</v>
      </c>
      <c r="DR902" s="41"/>
      <c r="DT902" s="50"/>
    </row>
    <row r="903" spans="1:124" hidden="1" x14ac:dyDescent="0.35">
      <c r="A903" s="54" t="s">
        <v>225</v>
      </c>
      <c r="B903">
        <v>163.33600000000001</v>
      </c>
      <c r="D903" s="55" t="s">
        <v>81</v>
      </c>
      <c r="E903" s="57">
        <v>2017.5830000000001</v>
      </c>
      <c r="F903" s="50">
        <v>163.43600000000001</v>
      </c>
      <c r="DR903" s="41"/>
      <c r="DT903" s="50"/>
    </row>
    <row r="904" spans="1:124" hidden="1" x14ac:dyDescent="0.35">
      <c r="A904" s="54" t="s">
        <v>226</v>
      </c>
      <c r="B904">
        <v>163.036</v>
      </c>
      <c r="D904" s="55" t="s">
        <v>81</v>
      </c>
      <c r="E904" s="57">
        <v>2017.6669999999999</v>
      </c>
      <c r="F904" s="50">
        <v>163.86600000000001</v>
      </c>
      <c r="DR904" s="41"/>
      <c r="DT904" s="50"/>
    </row>
    <row r="905" spans="1:124" hidden="1" x14ac:dyDescent="0.35">
      <c r="A905" s="54" t="s">
        <v>227</v>
      </c>
      <c r="B905">
        <v>166.23599999999999</v>
      </c>
      <c r="D905" s="55" t="s">
        <v>81</v>
      </c>
      <c r="E905" s="57">
        <v>2017.75</v>
      </c>
      <c r="F905" s="50" t="s">
        <v>215</v>
      </c>
      <c r="DR905" s="41"/>
      <c r="DT905" s="50"/>
    </row>
    <row r="906" spans="1:124" hidden="1" x14ac:dyDescent="0.35">
      <c r="A906" s="53" t="s">
        <v>186</v>
      </c>
      <c r="D906" s="55" t="s">
        <v>81</v>
      </c>
      <c r="E906" s="57">
        <v>2017.8330000000001</v>
      </c>
      <c r="F906" s="50">
        <v>163.30600000000001</v>
      </c>
      <c r="DR906" s="41"/>
      <c r="DT906" s="50"/>
    </row>
    <row r="907" spans="1:124" hidden="1" x14ac:dyDescent="0.35">
      <c r="A907" s="54" t="s">
        <v>216</v>
      </c>
      <c r="B907">
        <v>163.73599999999999</v>
      </c>
      <c r="D907" s="55" t="s">
        <v>81</v>
      </c>
      <c r="E907" s="57">
        <v>2017.9169999999999</v>
      </c>
      <c r="F907" s="50">
        <v>162.20599999999999</v>
      </c>
      <c r="DR907" s="41"/>
      <c r="DT907" s="50"/>
    </row>
    <row r="908" spans="1:124" hidden="1" x14ac:dyDescent="0.35">
      <c r="A908" s="54" t="s">
        <v>217</v>
      </c>
      <c r="B908">
        <v>163.93600000000001</v>
      </c>
      <c r="D908" s="55" t="s">
        <v>81</v>
      </c>
      <c r="E908" s="57">
        <v>2018</v>
      </c>
      <c r="F908" s="50">
        <v>163.01599999999999</v>
      </c>
      <c r="DR908" s="41"/>
      <c r="DT908" s="50"/>
    </row>
    <row r="909" spans="1:124" hidden="1" x14ac:dyDescent="0.35">
      <c r="A909" s="54" t="s">
        <v>218</v>
      </c>
      <c r="B909" t="s">
        <v>215</v>
      </c>
      <c r="D909" s="55" t="s">
        <v>81</v>
      </c>
      <c r="E909" s="57">
        <v>2018.0833</v>
      </c>
      <c r="F909" s="50">
        <v>163.256</v>
      </c>
      <c r="DR909" s="41"/>
      <c r="DT909" s="50"/>
    </row>
    <row r="910" spans="1:124" hidden="1" x14ac:dyDescent="0.35">
      <c r="A910" s="54" t="s">
        <v>219</v>
      </c>
      <c r="B910" t="s">
        <v>215</v>
      </c>
      <c r="D910" s="55" t="s">
        <v>81</v>
      </c>
      <c r="E910" s="57">
        <v>2018.1669999999999</v>
      </c>
      <c r="F910" s="50">
        <v>163.476</v>
      </c>
      <c r="DR910" s="41"/>
      <c r="DT910" s="50"/>
    </row>
    <row r="911" spans="1:124" hidden="1" x14ac:dyDescent="0.35">
      <c r="A911" s="54" t="s">
        <v>220</v>
      </c>
      <c r="B911">
        <v>160.136</v>
      </c>
      <c r="D911" s="55" t="s">
        <v>81</v>
      </c>
      <c r="E911" s="57">
        <v>2018.25</v>
      </c>
      <c r="F911" s="50">
        <v>163.89599999999999</v>
      </c>
      <c r="DR911" s="41"/>
      <c r="DT911" s="50"/>
    </row>
    <row r="912" spans="1:124" hidden="1" x14ac:dyDescent="0.35">
      <c r="A912" s="54" t="s">
        <v>221</v>
      </c>
      <c r="B912" t="s">
        <v>215</v>
      </c>
      <c r="D912" s="55" t="s">
        <v>81</v>
      </c>
      <c r="E912" s="57">
        <v>2018.3330000000001</v>
      </c>
      <c r="F912" s="50">
        <v>164.71600000000001</v>
      </c>
      <c r="DR912" s="41"/>
      <c r="DT912" s="50"/>
    </row>
    <row r="913" spans="1:124" hidden="1" x14ac:dyDescent="0.35">
      <c r="A913" s="54" t="s">
        <v>222</v>
      </c>
      <c r="B913">
        <v>162.73599999999999</v>
      </c>
      <c r="D913" s="55" t="s">
        <v>81</v>
      </c>
      <c r="E913" s="57">
        <v>2018.4169999999999</v>
      </c>
      <c r="F913" s="50">
        <v>165.346</v>
      </c>
      <c r="DR913" s="41"/>
      <c r="DT913" s="50"/>
    </row>
    <row r="914" spans="1:124" hidden="1" x14ac:dyDescent="0.35">
      <c r="A914" s="54" t="s">
        <v>223</v>
      </c>
      <c r="B914">
        <v>164.23599999999999</v>
      </c>
      <c r="D914" s="55" t="s">
        <v>81</v>
      </c>
      <c r="E914" s="57">
        <v>2018.5</v>
      </c>
      <c r="F914" s="50">
        <v>164.98599999999999</v>
      </c>
      <c r="DR914" s="41"/>
      <c r="DT914" s="50"/>
    </row>
    <row r="915" spans="1:124" hidden="1" x14ac:dyDescent="0.35">
      <c r="A915" s="54" t="s">
        <v>224</v>
      </c>
      <c r="B915">
        <v>164.23599999999999</v>
      </c>
      <c r="D915" s="55" t="s">
        <v>81</v>
      </c>
      <c r="E915" s="57">
        <v>2018.5830000000001</v>
      </c>
      <c r="F915" s="50">
        <v>164.92599999999999</v>
      </c>
      <c r="DR915" s="41"/>
      <c r="DT915" s="50"/>
    </row>
    <row r="916" spans="1:124" hidden="1" x14ac:dyDescent="0.35">
      <c r="A916" s="54" t="s">
        <v>225</v>
      </c>
      <c r="B916">
        <v>162.43600000000001</v>
      </c>
      <c r="D916" s="55" t="s">
        <v>81</v>
      </c>
      <c r="E916" s="57">
        <v>2018.6669999999999</v>
      </c>
      <c r="F916" s="50">
        <v>164.886</v>
      </c>
      <c r="DR916" s="41"/>
      <c r="DT916" s="50"/>
    </row>
    <row r="917" spans="1:124" hidden="1" x14ac:dyDescent="0.35">
      <c r="A917" s="54" t="s">
        <v>226</v>
      </c>
      <c r="B917">
        <v>163.636</v>
      </c>
      <c r="D917" s="55" t="s">
        <v>81</v>
      </c>
      <c r="E917" s="57">
        <v>2018.75</v>
      </c>
      <c r="F917" s="50">
        <v>164.786</v>
      </c>
      <c r="DR917" s="41"/>
      <c r="DT917" s="50"/>
    </row>
    <row r="918" spans="1:124" hidden="1" x14ac:dyDescent="0.35">
      <c r="A918" s="54" t="s">
        <v>227</v>
      </c>
      <c r="B918">
        <v>163.93600000000001</v>
      </c>
      <c r="D918" s="55" t="s">
        <v>81</v>
      </c>
      <c r="E918" s="57">
        <v>2018.8330000000001</v>
      </c>
      <c r="F918" s="50">
        <v>164.416</v>
      </c>
      <c r="DR918" s="41"/>
      <c r="DT918" s="50"/>
    </row>
    <row r="919" spans="1:124" hidden="1" x14ac:dyDescent="0.35">
      <c r="A919" s="53" t="s">
        <v>187</v>
      </c>
      <c r="D919" s="55" t="s">
        <v>81</v>
      </c>
      <c r="E919" s="57">
        <v>2018.9169999999999</v>
      </c>
      <c r="F919" s="50">
        <v>164.316</v>
      </c>
      <c r="DR919" s="41"/>
      <c r="DT919" s="50"/>
    </row>
    <row r="920" spans="1:124" hidden="1" x14ac:dyDescent="0.35">
      <c r="A920" s="54" t="s">
        <v>216</v>
      </c>
      <c r="B920">
        <v>164.636</v>
      </c>
      <c r="D920" s="55" t="s">
        <v>81</v>
      </c>
      <c r="E920" s="57">
        <v>2019</v>
      </c>
      <c r="F920" s="50">
        <v>163.71600000000001</v>
      </c>
      <c r="DR920" s="41"/>
      <c r="DT920" s="50"/>
    </row>
    <row r="921" spans="1:124" hidden="1" x14ac:dyDescent="0.35">
      <c r="A921" s="54" t="s">
        <v>217</v>
      </c>
      <c r="B921">
        <v>163.93600000000001</v>
      </c>
      <c r="D921" s="55" t="s">
        <v>81</v>
      </c>
      <c r="E921" s="57">
        <v>2019.0833</v>
      </c>
      <c r="F921" s="50">
        <v>162.68600000000001</v>
      </c>
      <c r="DR921" s="41"/>
      <c r="DT921" s="50"/>
    </row>
    <row r="922" spans="1:124" hidden="1" x14ac:dyDescent="0.35">
      <c r="A922" s="54" t="s">
        <v>218</v>
      </c>
      <c r="B922">
        <v>164.73599999999999</v>
      </c>
      <c r="D922" s="55" t="s">
        <v>81</v>
      </c>
      <c r="E922" s="57">
        <v>2019.1669999999999</v>
      </c>
      <c r="F922" s="50">
        <v>161.006</v>
      </c>
      <c r="DR922" s="41"/>
      <c r="DT922" s="50"/>
    </row>
    <row r="923" spans="1:124" hidden="1" x14ac:dyDescent="0.35">
      <c r="A923" s="54" t="s">
        <v>219</v>
      </c>
      <c r="B923">
        <v>164.93600000000001</v>
      </c>
      <c r="D923" s="55" t="s">
        <v>81</v>
      </c>
      <c r="E923" s="57">
        <v>2019.25</v>
      </c>
      <c r="F923" s="50">
        <v>162.256</v>
      </c>
      <c r="DR923" s="41"/>
      <c r="DT923" s="50"/>
    </row>
    <row r="924" spans="1:124" hidden="1" x14ac:dyDescent="0.35">
      <c r="A924" s="54" t="s">
        <v>220</v>
      </c>
      <c r="B924">
        <v>166.33600000000001</v>
      </c>
      <c r="D924" s="55" t="s">
        <v>81</v>
      </c>
      <c r="E924" s="57">
        <v>2019.3330000000001</v>
      </c>
      <c r="F924" s="50">
        <v>162.71600000000001</v>
      </c>
      <c r="DR924" s="41"/>
      <c r="DT924" s="50"/>
    </row>
    <row r="925" spans="1:124" hidden="1" x14ac:dyDescent="0.35">
      <c r="A925" s="54" t="s">
        <v>221</v>
      </c>
      <c r="B925">
        <v>166.036</v>
      </c>
      <c r="D925" s="55" t="s">
        <v>81</v>
      </c>
      <c r="E925" s="57">
        <v>2019.4169999999999</v>
      </c>
      <c r="F925" s="50">
        <v>162.876</v>
      </c>
      <c r="DR925" s="41"/>
      <c r="DT925" s="50"/>
    </row>
    <row r="926" spans="1:124" hidden="1" x14ac:dyDescent="0.35">
      <c r="A926" s="54" t="s">
        <v>222</v>
      </c>
      <c r="B926">
        <v>165.73599999999999</v>
      </c>
      <c r="D926" s="55" t="s">
        <v>81</v>
      </c>
      <c r="E926" s="57">
        <v>2019.5</v>
      </c>
      <c r="F926" s="50">
        <v>163.816</v>
      </c>
      <c r="DR926" s="41"/>
      <c r="DT926" s="50"/>
    </row>
    <row r="927" spans="1:124" hidden="1" x14ac:dyDescent="0.35">
      <c r="A927" s="54" t="s">
        <v>223</v>
      </c>
      <c r="B927">
        <v>165.536</v>
      </c>
      <c r="D927" s="55" t="s">
        <v>81</v>
      </c>
      <c r="E927" s="57">
        <v>2019.5830000000001</v>
      </c>
      <c r="F927" s="50">
        <v>163.816</v>
      </c>
      <c r="DR927" s="41"/>
      <c r="DT927" s="50"/>
    </row>
    <row r="928" spans="1:124" hidden="1" x14ac:dyDescent="0.35">
      <c r="A928" s="54" t="s">
        <v>224</v>
      </c>
      <c r="B928">
        <v>164.93600000000001</v>
      </c>
      <c r="D928" s="55" t="s">
        <v>81</v>
      </c>
      <c r="E928" s="57">
        <v>2019.6669999999999</v>
      </c>
      <c r="F928" s="50">
        <v>163.90600000000001</v>
      </c>
      <c r="DR928" s="41"/>
      <c r="DT928" s="50"/>
    </row>
    <row r="929" spans="1:124" hidden="1" x14ac:dyDescent="0.35">
      <c r="A929" s="54" t="s">
        <v>225</v>
      </c>
      <c r="B929">
        <v>164.73599999999999</v>
      </c>
      <c r="D929" s="55" t="s">
        <v>81</v>
      </c>
      <c r="E929" s="57">
        <v>2019.75</v>
      </c>
      <c r="F929" s="50">
        <v>164.11600000000001</v>
      </c>
      <c r="DR929" s="41"/>
      <c r="DT929" s="50"/>
    </row>
    <row r="930" spans="1:124" hidden="1" x14ac:dyDescent="0.35">
      <c r="A930" s="54" t="s">
        <v>226</v>
      </c>
      <c r="B930">
        <v>164.14599999999999</v>
      </c>
      <c r="D930" s="55" t="s">
        <v>81</v>
      </c>
      <c r="E930" s="57">
        <v>2019.8330000000001</v>
      </c>
      <c r="F930" s="50">
        <v>164.67599999999999</v>
      </c>
      <c r="DR930" s="41"/>
      <c r="DT930" s="50"/>
    </row>
    <row r="931" spans="1:124" hidden="1" x14ac:dyDescent="0.35">
      <c r="A931" s="54" t="s">
        <v>227</v>
      </c>
      <c r="B931">
        <v>164.536</v>
      </c>
      <c r="D931" s="55" t="s">
        <v>81</v>
      </c>
      <c r="E931" s="57">
        <v>2019.9169999999999</v>
      </c>
      <c r="F931" s="50">
        <v>163.27600000000001</v>
      </c>
      <c r="DR931" s="41"/>
      <c r="DT931" s="50"/>
    </row>
    <row r="932" spans="1:124" hidden="1" x14ac:dyDescent="0.35">
      <c r="A932" s="53" t="s">
        <v>188</v>
      </c>
      <c r="D932" s="55" t="s">
        <v>81</v>
      </c>
      <c r="E932" s="57">
        <v>2020</v>
      </c>
      <c r="F932" s="56" t="s">
        <v>215</v>
      </c>
      <c r="DR932" s="41"/>
      <c r="DT932" s="50"/>
    </row>
    <row r="933" spans="1:124" hidden="1" x14ac:dyDescent="0.35">
      <c r="A933" s="54" t="s">
        <v>216</v>
      </c>
      <c r="B933">
        <v>164.73599999999999</v>
      </c>
      <c r="D933" s="55" t="s">
        <v>90</v>
      </c>
      <c r="E933" s="57">
        <v>2009</v>
      </c>
      <c r="F933" s="50">
        <v>216.435</v>
      </c>
      <c r="DR933" s="41"/>
      <c r="DT933" s="50"/>
    </row>
    <row r="934" spans="1:124" hidden="1" x14ac:dyDescent="0.35">
      <c r="A934" s="54" t="s">
        <v>217</v>
      </c>
      <c r="B934">
        <v>164.83600000000001</v>
      </c>
      <c r="D934" s="55" t="s">
        <v>90</v>
      </c>
      <c r="E934" s="57">
        <v>2009.08251</v>
      </c>
      <c r="F934" s="50">
        <v>217.45500000000001</v>
      </c>
      <c r="DR934" s="41"/>
      <c r="DT934" s="50"/>
    </row>
    <row r="935" spans="1:124" hidden="1" x14ac:dyDescent="0.35">
      <c r="A935" s="54" t="s">
        <v>218</v>
      </c>
      <c r="B935" t="s">
        <v>215</v>
      </c>
      <c r="D935" s="55" t="s">
        <v>90</v>
      </c>
      <c r="E935" s="57">
        <v>2009.16588</v>
      </c>
      <c r="F935" s="50">
        <v>216.215</v>
      </c>
      <c r="DR935" s="41"/>
      <c r="DT935" s="50"/>
    </row>
    <row r="936" spans="1:124" hidden="1" x14ac:dyDescent="0.35">
      <c r="A936" s="54" t="s">
        <v>219</v>
      </c>
      <c r="B936">
        <v>167.60599999999999</v>
      </c>
      <c r="D936" s="55" t="s">
        <v>90</v>
      </c>
      <c r="E936" s="57">
        <v>2009.2492500000001</v>
      </c>
      <c r="F936" s="50">
        <v>215.76499999999999</v>
      </c>
      <c r="DR936" s="41"/>
      <c r="DT936" s="50"/>
    </row>
    <row r="937" spans="1:124" hidden="1" x14ac:dyDescent="0.35">
      <c r="A937" s="54" t="s">
        <v>220</v>
      </c>
      <c r="B937">
        <v>166.89599999999999</v>
      </c>
      <c r="D937" s="55" t="s">
        <v>90</v>
      </c>
      <c r="E937" s="57">
        <v>2009.3326199999999</v>
      </c>
      <c r="F937" s="50">
        <v>217.005</v>
      </c>
      <c r="DR937" s="41"/>
      <c r="DT937" s="50"/>
    </row>
    <row r="938" spans="1:124" hidden="1" x14ac:dyDescent="0.35">
      <c r="A938" s="54" t="s">
        <v>221</v>
      </c>
      <c r="B938">
        <v>166.316</v>
      </c>
      <c r="D938" s="55" t="s">
        <v>90</v>
      </c>
      <c r="E938" s="57">
        <v>2009.41599</v>
      </c>
      <c r="F938" s="50">
        <v>217.83500000000001</v>
      </c>
      <c r="DR938" s="41"/>
      <c r="DT938" s="50"/>
    </row>
    <row r="939" spans="1:124" hidden="1" x14ac:dyDescent="0.35">
      <c r="A939" s="54" t="s">
        <v>222</v>
      </c>
      <c r="B939">
        <v>167.01599999999999</v>
      </c>
      <c r="D939" s="55" t="s">
        <v>90</v>
      </c>
      <c r="E939" s="57">
        <v>2009.49936</v>
      </c>
      <c r="F939" s="50" t="s">
        <v>215</v>
      </c>
      <c r="DR939" s="41"/>
      <c r="DT939" s="50"/>
    </row>
    <row r="940" spans="1:124" hidden="1" x14ac:dyDescent="0.35">
      <c r="A940" s="54" t="s">
        <v>223</v>
      </c>
      <c r="B940">
        <v>167.506</v>
      </c>
      <c r="D940" s="55" t="s">
        <v>90</v>
      </c>
      <c r="E940" s="57">
        <v>2009.5827300000001</v>
      </c>
      <c r="F940" s="50">
        <v>218.155</v>
      </c>
      <c r="DR940" s="41"/>
      <c r="DT940" s="50"/>
    </row>
    <row r="941" spans="1:124" hidden="1" x14ac:dyDescent="0.35">
      <c r="A941" s="54" t="s">
        <v>224</v>
      </c>
      <c r="B941">
        <v>167.196</v>
      </c>
      <c r="D941" s="55" t="s">
        <v>90</v>
      </c>
      <c r="E941" s="57">
        <v>2009.6660999999999</v>
      </c>
      <c r="F941" s="50">
        <v>217.875</v>
      </c>
      <c r="DR941" s="41"/>
      <c r="DT941" s="50"/>
    </row>
    <row r="942" spans="1:124" hidden="1" x14ac:dyDescent="0.35">
      <c r="A942" s="54" t="s">
        <v>225</v>
      </c>
      <c r="B942">
        <v>167.636</v>
      </c>
      <c r="D942" s="55" t="s">
        <v>90</v>
      </c>
      <c r="E942" s="57">
        <v>2009.74947</v>
      </c>
      <c r="F942" s="50">
        <v>216.035</v>
      </c>
      <c r="DR942" s="41"/>
      <c r="DT942" s="50"/>
    </row>
    <row r="943" spans="1:124" hidden="1" x14ac:dyDescent="0.35">
      <c r="A943" s="54" t="s">
        <v>226</v>
      </c>
      <c r="B943">
        <v>167.786</v>
      </c>
      <c r="D943" s="55" t="s">
        <v>90</v>
      </c>
      <c r="E943" s="57">
        <v>2009.83284</v>
      </c>
      <c r="F943" s="50">
        <v>215.095</v>
      </c>
      <c r="DR943" s="41"/>
      <c r="DT943" s="50"/>
    </row>
    <row r="944" spans="1:124" hidden="1" x14ac:dyDescent="0.35">
      <c r="A944" s="54" t="s">
        <v>227</v>
      </c>
      <c r="B944">
        <v>166.916</v>
      </c>
      <c r="D944" s="55" t="s">
        <v>90</v>
      </c>
      <c r="E944" s="57">
        <v>2009.9162100000001</v>
      </c>
      <c r="F944" s="50">
        <v>214.845</v>
      </c>
      <c r="DR944" s="41"/>
      <c r="DT944" s="50"/>
    </row>
    <row r="945" spans="1:124" hidden="1" x14ac:dyDescent="0.35">
      <c r="A945" s="53" t="s">
        <v>189</v>
      </c>
      <c r="D945" s="55" t="s">
        <v>90</v>
      </c>
      <c r="E945" s="57">
        <v>2010</v>
      </c>
      <c r="F945" s="50">
        <v>215.595</v>
      </c>
      <c r="DR945" s="41"/>
      <c r="DT945" s="50"/>
    </row>
    <row r="946" spans="1:124" hidden="1" x14ac:dyDescent="0.35">
      <c r="A946" s="54" t="s">
        <v>216</v>
      </c>
      <c r="B946">
        <v>166.73599999999999</v>
      </c>
      <c r="D946" s="55" t="s">
        <v>90</v>
      </c>
      <c r="E946" s="57">
        <v>2010.08295</v>
      </c>
      <c r="F946" s="50">
        <v>214.785</v>
      </c>
      <c r="DR946" s="41"/>
      <c r="DT946" s="50"/>
    </row>
    <row r="947" spans="1:124" hidden="1" x14ac:dyDescent="0.35">
      <c r="A947" s="54" t="s">
        <v>217</v>
      </c>
      <c r="B947">
        <v>166.51599999999999</v>
      </c>
      <c r="D947" s="55" t="s">
        <v>90</v>
      </c>
      <c r="E947" s="57">
        <v>2010.16632</v>
      </c>
      <c r="F947" s="50">
        <v>214.965</v>
      </c>
      <c r="DR947" s="41"/>
      <c r="DT947" s="50"/>
    </row>
    <row r="948" spans="1:124" hidden="1" x14ac:dyDescent="0.35">
      <c r="A948" s="54" t="s">
        <v>218</v>
      </c>
      <c r="B948">
        <v>165.626</v>
      </c>
      <c r="D948" s="55" t="s">
        <v>90</v>
      </c>
      <c r="E948" s="57">
        <v>2010.2496900000001</v>
      </c>
      <c r="F948" s="50" t="s">
        <v>215</v>
      </c>
      <c r="DR948" s="41"/>
      <c r="DT948" s="50"/>
    </row>
    <row r="949" spans="1:124" hidden="1" x14ac:dyDescent="0.35">
      <c r="A949" s="54" t="s">
        <v>219</v>
      </c>
      <c r="B949">
        <v>163.99600000000001</v>
      </c>
      <c r="D949" s="55" t="s">
        <v>90</v>
      </c>
      <c r="E949" s="57">
        <v>2010.3330599999999</v>
      </c>
      <c r="F949" s="50">
        <v>215.535</v>
      </c>
      <c r="DR949" s="41"/>
      <c r="DT949" s="50"/>
    </row>
    <row r="950" spans="1:124" hidden="1" x14ac:dyDescent="0.35">
      <c r="A950" s="54" t="s">
        <v>220</v>
      </c>
      <c r="B950">
        <v>163.85599999999999</v>
      </c>
      <c r="D950" s="55" t="s">
        <v>90</v>
      </c>
      <c r="E950" s="57">
        <v>2010.41643</v>
      </c>
      <c r="F950" s="50">
        <v>218.125</v>
      </c>
      <c r="DR950" s="41"/>
      <c r="DT950" s="50"/>
    </row>
    <row r="951" spans="1:124" hidden="1" x14ac:dyDescent="0.35">
      <c r="A951" s="54" t="s">
        <v>221</v>
      </c>
      <c r="B951">
        <v>163.82599999999999</v>
      </c>
      <c r="D951" s="55" t="s">
        <v>90</v>
      </c>
      <c r="E951" s="57">
        <v>2010.4998000000001</v>
      </c>
      <c r="F951" s="50">
        <v>218.505</v>
      </c>
      <c r="DR951" s="41"/>
      <c r="DT951" s="50"/>
    </row>
    <row r="952" spans="1:124" hidden="1" x14ac:dyDescent="0.35">
      <c r="A952" s="54" t="s">
        <v>222</v>
      </c>
      <c r="B952">
        <v>163.71600000000001</v>
      </c>
      <c r="D952" s="55" t="s">
        <v>90</v>
      </c>
      <c r="E952" s="57">
        <v>2010.5831700000001</v>
      </c>
      <c r="F952" s="50">
        <v>218.86500000000001</v>
      </c>
      <c r="DR952" s="41"/>
      <c r="DT952" s="50"/>
    </row>
    <row r="953" spans="1:124" hidden="1" x14ac:dyDescent="0.35">
      <c r="A953" s="54" t="s">
        <v>223</v>
      </c>
      <c r="B953">
        <v>163.65600000000001</v>
      </c>
      <c r="D953" s="55" t="s">
        <v>90</v>
      </c>
      <c r="E953" s="57">
        <v>2010.6665399999999</v>
      </c>
      <c r="F953" s="50">
        <v>218.16499999999999</v>
      </c>
      <c r="DR953" s="41"/>
      <c r="DT953" s="50"/>
    </row>
    <row r="954" spans="1:124" hidden="1" x14ac:dyDescent="0.35">
      <c r="A954" s="54" t="s">
        <v>224</v>
      </c>
      <c r="B954">
        <v>162.73599999999999</v>
      </c>
      <c r="D954" s="55" t="s">
        <v>90</v>
      </c>
      <c r="E954" s="57">
        <v>2010.74991</v>
      </c>
      <c r="F954" s="50">
        <v>217.95500000000001</v>
      </c>
      <c r="DR954" s="41"/>
      <c r="DT954" s="50"/>
    </row>
    <row r="955" spans="1:124" hidden="1" x14ac:dyDescent="0.35">
      <c r="A955" s="54" t="s">
        <v>225</v>
      </c>
      <c r="B955">
        <v>160.916</v>
      </c>
      <c r="D955" s="55" t="s">
        <v>90</v>
      </c>
      <c r="E955" s="57">
        <v>2010.8332800000001</v>
      </c>
      <c r="F955" s="50">
        <v>218.54499999999999</v>
      </c>
      <c r="DR955" s="41"/>
      <c r="DT955" s="50"/>
    </row>
    <row r="956" spans="1:124" hidden="1" x14ac:dyDescent="0.35">
      <c r="A956" s="54" t="s">
        <v>226</v>
      </c>
      <c r="B956">
        <v>160.786</v>
      </c>
      <c r="D956" s="55" t="s">
        <v>90</v>
      </c>
      <c r="E956" s="57">
        <v>2010.9166499999999</v>
      </c>
      <c r="F956" s="50">
        <v>218.54499999999999</v>
      </c>
      <c r="DR956" s="41"/>
      <c r="DT956" s="50"/>
    </row>
    <row r="957" spans="1:124" hidden="1" x14ac:dyDescent="0.35">
      <c r="A957" s="54" t="s">
        <v>227</v>
      </c>
      <c r="B957" t="s">
        <v>215</v>
      </c>
      <c r="D957" s="55" t="s">
        <v>90</v>
      </c>
      <c r="E957" s="57">
        <v>2011</v>
      </c>
      <c r="F957" s="50">
        <v>217.66499999999999</v>
      </c>
      <c r="DR957" s="41"/>
      <c r="DT957" s="50"/>
    </row>
    <row r="958" spans="1:124" hidden="1" x14ac:dyDescent="0.35">
      <c r="A958" s="53" t="s">
        <v>190</v>
      </c>
      <c r="D958" s="55" t="s">
        <v>90</v>
      </c>
      <c r="E958" s="57">
        <v>2011.0833</v>
      </c>
      <c r="F958" s="50">
        <v>216.875</v>
      </c>
      <c r="DR958" s="41"/>
      <c r="DT958" s="50"/>
    </row>
    <row r="959" spans="1:124" hidden="1" x14ac:dyDescent="0.35">
      <c r="A959" s="54" t="s">
        <v>216</v>
      </c>
      <c r="B959" t="s">
        <v>215</v>
      </c>
      <c r="D959" s="55" t="s">
        <v>90</v>
      </c>
      <c r="E959" s="57">
        <v>2011.1669999999999</v>
      </c>
      <c r="F959" s="50">
        <v>215.20500000000001</v>
      </c>
      <c r="DR959" s="41"/>
      <c r="DT959" s="50"/>
    </row>
    <row r="960" spans="1:124" hidden="1" x14ac:dyDescent="0.35">
      <c r="A960" s="54" t="s">
        <v>217</v>
      </c>
      <c r="B960" t="s">
        <v>215</v>
      </c>
      <c r="D960" s="55" t="s">
        <v>90</v>
      </c>
      <c r="E960" s="57">
        <v>2011.25</v>
      </c>
      <c r="F960" s="50">
        <v>215.19499999999999</v>
      </c>
      <c r="DR960" s="41"/>
      <c r="DT960" s="50"/>
    </row>
    <row r="961" spans="1:124" hidden="1" x14ac:dyDescent="0.35">
      <c r="A961" s="54" t="s">
        <v>218</v>
      </c>
      <c r="B961" t="s">
        <v>215</v>
      </c>
      <c r="D961" s="55" t="s">
        <v>90</v>
      </c>
      <c r="E961" s="57">
        <v>2011.3330000000001</v>
      </c>
      <c r="F961" s="50">
        <v>215.255</v>
      </c>
      <c r="DR961" s="41"/>
      <c r="DT961" s="50"/>
    </row>
    <row r="962" spans="1:124" hidden="1" x14ac:dyDescent="0.35">
      <c r="A962" s="54" t="s">
        <v>219</v>
      </c>
      <c r="B962" t="s">
        <v>215</v>
      </c>
      <c r="D962" s="55" t="s">
        <v>90</v>
      </c>
      <c r="E962" s="57">
        <v>2011.4169999999999</v>
      </c>
      <c r="F962" s="50">
        <v>216.095</v>
      </c>
      <c r="DR962" s="41"/>
      <c r="DT962" s="50"/>
    </row>
    <row r="963" spans="1:124" hidden="1" x14ac:dyDescent="0.35">
      <c r="A963" s="54" t="s">
        <v>220</v>
      </c>
      <c r="B963" t="s">
        <v>215</v>
      </c>
      <c r="D963" s="55" t="s">
        <v>90</v>
      </c>
      <c r="E963" s="57">
        <v>2011.5</v>
      </c>
      <c r="F963" s="50">
        <v>216.79499999999999</v>
      </c>
      <c r="DR963" s="41"/>
      <c r="DT963" s="50"/>
    </row>
    <row r="964" spans="1:124" hidden="1" x14ac:dyDescent="0.35">
      <c r="A964" s="54" t="s">
        <v>221</v>
      </c>
      <c r="B964">
        <v>160.15600000000001</v>
      </c>
      <c r="D964" s="55" t="s">
        <v>90</v>
      </c>
      <c r="E964" s="57">
        <v>2011.5830000000001</v>
      </c>
      <c r="F964" s="50">
        <v>217.42500000000001</v>
      </c>
      <c r="DR964" s="41"/>
      <c r="DT964" s="50"/>
    </row>
    <row r="965" spans="1:124" hidden="1" x14ac:dyDescent="0.35">
      <c r="A965" s="54" t="s">
        <v>222</v>
      </c>
      <c r="B965">
        <v>161.70599999999999</v>
      </c>
      <c r="D965" s="55" t="s">
        <v>90</v>
      </c>
      <c r="E965" s="57">
        <v>2011.6669999999999</v>
      </c>
      <c r="F965" s="50">
        <v>217.60499999999999</v>
      </c>
      <c r="DR965" s="41"/>
      <c r="DT965" s="50"/>
    </row>
    <row r="966" spans="1:124" hidden="1" x14ac:dyDescent="0.35">
      <c r="A966" s="54" t="s">
        <v>223</v>
      </c>
      <c r="B966">
        <v>161.73599999999999</v>
      </c>
      <c r="D966" s="55" t="s">
        <v>90</v>
      </c>
      <c r="E966" s="57">
        <v>2011.75</v>
      </c>
      <c r="F966" s="50">
        <v>216.815</v>
      </c>
      <c r="DR966" s="41"/>
      <c r="DT966" s="50"/>
    </row>
    <row r="967" spans="1:124" hidden="1" x14ac:dyDescent="0.35">
      <c r="A967" s="54" t="s">
        <v>224</v>
      </c>
      <c r="B967">
        <v>162.01599999999999</v>
      </c>
      <c r="D967" s="55" t="s">
        <v>90</v>
      </c>
      <c r="E967" s="57">
        <v>2011.8330000000001</v>
      </c>
      <c r="F967" s="50">
        <v>216.38499999999999</v>
      </c>
      <c r="DR967" s="41"/>
      <c r="DT967" s="50"/>
    </row>
    <row r="968" spans="1:124" hidden="1" x14ac:dyDescent="0.35">
      <c r="A968" s="54" t="s">
        <v>225</v>
      </c>
      <c r="B968">
        <v>163.626</v>
      </c>
      <c r="D968" s="55" t="s">
        <v>90</v>
      </c>
      <c r="E968" s="57">
        <v>2011.9169999999999</v>
      </c>
      <c r="F968" s="50">
        <v>215.60499999999999</v>
      </c>
      <c r="DR968" s="41"/>
      <c r="DT968" s="50"/>
    </row>
    <row r="969" spans="1:124" hidden="1" x14ac:dyDescent="0.35">
      <c r="A969" s="54" t="s">
        <v>226</v>
      </c>
      <c r="B969">
        <v>163.916</v>
      </c>
      <c r="D969" s="55" t="s">
        <v>90</v>
      </c>
      <c r="E969" s="57">
        <v>2012</v>
      </c>
      <c r="F969" s="50">
        <v>214.625</v>
      </c>
      <c r="DR969" s="41"/>
      <c r="DT969" s="50"/>
    </row>
    <row r="970" spans="1:124" hidden="1" x14ac:dyDescent="0.35">
      <c r="A970" s="54" t="s">
        <v>227</v>
      </c>
      <c r="B970">
        <v>163.46600000000001</v>
      </c>
      <c r="D970" s="55" t="s">
        <v>90</v>
      </c>
      <c r="E970" s="57">
        <v>2012.0833</v>
      </c>
      <c r="F970" s="50">
        <v>214.185</v>
      </c>
      <c r="DR970" s="41"/>
      <c r="DT970" s="50"/>
    </row>
    <row r="971" spans="1:124" hidden="1" x14ac:dyDescent="0.35">
      <c r="A971" s="53" t="s">
        <v>191</v>
      </c>
      <c r="D971" s="55" t="s">
        <v>90</v>
      </c>
      <c r="E971" s="57">
        <v>2012.1669999999999</v>
      </c>
      <c r="F971" s="50">
        <v>213.80500000000001</v>
      </c>
      <c r="DR971" s="41"/>
      <c r="DT971" s="50"/>
    </row>
    <row r="972" spans="1:124" hidden="1" x14ac:dyDescent="0.35">
      <c r="A972" s="54" t="s">
        <v>216</v>
      </c>
      <c r="B972">
        <v>162.90600000000001</v>
      </c>
      <c r="D972" s="55" t="s">
        <v>90</v>
      </c>
      <c r="E972" s="57">
        <v>2012.25</v>
      </c>
      <c r="F972" s="50">
        <v>213.755</v>
      </c>
      <c r="DR972" s="41"/>
      <c r="DT972" s="50"/>
    </row>
    <row r="973" spans="1:124" hidden="1" x14ac:dyDescent="0.35">
      <c r="A973" s="54" t="s">
        <v>217</v>
      </c>
      <c r="B973">
        <v>161.10599999999999</v>
      </c>
      <c r="D973" s="55" t="s">
        <v>90</v>
      </c>
      <c r="E973" s="57">
        <v>2012.3330000000001</v>
      </c>
      <c r="F973" s="50">
        <v>215.48500000000001</v>
      </c>
      <c r="DR973" s="41"/>
      <c r="DT973" s="50"/>
    </row>
    <row r="974" spans="1:124" hidden="1" x14ac:dyDescent="0.35">
      <c r="A974" s="54" t="s">
        <v>218</v>
      </c>
      <c r="B974">
        <v>161.476</v>
      </c>
      <c r="D974" s="55" t="s">
        <v>90</v>
      </c>
      <c r="E974" s="57">
        <v>2012.4169999999999</v>
      </c>
      <c r="F974" s="50">
        <v>216.97499999999999</v>
      </c>
      <c r="DR974" s="41"/>
      <c r="DT974" s="50"/>
    </row>
    <row r="975" spans="1:124" hidden="1" x14ac:dyDescent="0.35">
      <c r="A975" s="54" t="s">
        <v>219</v>
      </c>
      <c r="B975">
        <v>161.76599999999999</v>
      </c>
      <c r="D975" s="55" t="s">
        <v>90</v>
      </c>
      <c r="E975" s="57">
        <v>2012.5</v>
      </c>
      <c r="F975" s="50">
        <v>218.005</v>
      </c>
      <c r="DR975" s="41"/>
      <c r="DT975" s="50"/>
    </row>
    <row r="976" spans="1:124" hidden="1" x14ac:dyDescent="0.35">
      <c r="A976" s="54" t="s">
        <v>220</v>
      </c>
      <c r="B976">
        <v>161.95599999999999</v>
      </c>
      <c r="D976" s="55" t="s">
        <v>90</v>
      </c>
      <c r="E976" s="57">
        <v>2012.5830000000001</v>
      </c>
      <c r="F976" s="50">
        <v>217.95500000000001</v>
      </c>
      <c r="DR976" s="41"/>
      <c r="DT976" s="50"/>
    </row>
    <row r="977" spans="1:124" hidden="1" x14ac:dyDescent="0.35">
      <c r="A977" s="54" t="s">
        <v>221</v>
      </c>
      <c r="B977">
        <v>162.32599999999999</v>
      </c>
      <c r="D977" s="55" t="s">
        <v>90</v>
      </c>
      <c r="E977" s="57">
        <v>2012.6669999999999</v>
      </c>
      <c r="F977" s="50">
        <v>217.05500000000001</v>
      </c>
      <c r="DR977" s="41"/>
      <c r="DT977" s="50"/>
    </row>
    <row r="978" spans="1:124" hidden="1" x14ac:dyDescent="0.35">
      <c r="A978" s="54" t="s">
        <v>222</v>
      </c>
      <c r="B978">
        <v>163.01599999999999</v>
      </c>
      <c r="D978" s="55" t="s">
        <v>90</v>
      </c>
      <c r="E978" s="57">
        <v>2012.75</v>
      </c>
      <c r="F978" s="50">
        <v>216.63499999999999</v>
      </c>
      <c r="DR978" s="41"/>
      <c r="DT978" s="50"/>
    </row>
    <row r="979" spans="1:124" hidden="1" x14ac:dyDescent="0.35">
      <c r="A979" s="54" t="s">
        <v>223</v>
      </c>
      <c r="B979">
        <v>163.43600000000001</v>
      </c>
      <c r="D979" s="55" t="s">
        <v>90</v>
      </c>
      <c r="E979" s="57">
        <v>2012.8330000000001</v>
      </c>
      <c r="F979" s="50">
        <v>218.07499999999999</v>
      </c>
      <c r="DR979" s="41"/>
      <c r="DT979" s="50"/>
    </row>
    <row r="980" spans="1:124" hidden="1" x14ac:dyDescent="0.35">
      <c r="A980" s="54" t="s">
        <v>224</v>
      </c>
      <c r="B980">
        <v>163.86600000000001</v>
      </c>
      <c r="D980" s="55" t="s">
        <v>90</v>
      </c>
      <c r="E980" s="57">
        <v>2012.9169999999999</v>
      </c>
      <c r="F980" s="50">
        <v>218.07499999999999</v>
      </c>
      <c r="DR980" s="41"/>
      <c r="DT980" s="50"/>
    </row>
    <row r="981" spans="1:124" hidden="1" x14ac:dyDescent="0.35">
      <c r="A981" s="54" t="s">
        <v>225</v>
      </c>
      <c r="B981" t="s">
        <v>215</v>
      </c>
      <c r="D981" s="55" t="s">
        <v>90</v>
      </c>
      <c r="E981" s="57">
        <v>2013</v>
      </c>
      <c r="F981" s="50">
        <v>216.38499999999999</v>
      </c>
      <c r="DR981" s="41"/>
      <c r="DT981" s="50"/>
    </row>
    <row r="982" spans="1:124" hidden="1" x14ac:dyDescent="0.35">
      <c r="A982" s="54" t="s">
        <v>226</v>
      </c>
      <c r="B982">
        <v>163.30600000000001</v>
      </c>
      <c r="D982" s="55" t="s">
        <v>90</v>
      </c>
      <c r="E982" s="57">
        <v>2013.0833</v>
      </c>
      <c r="F982" s="50">
        <v>215.64500000000001</v>
      </c>
      <c r="DR982" s="41"/>
      <c r="DT982" s="50"/>
    </row>
    <row r="983" spans="1:124" hidden="1" x14ac:dyDescent="0.35">
      <c r="A983" s="54" t="s">
        <v>227</v>
      </c>
      <c r="B983">
        <v>162.20599999999999</v>
      </c>
      <c r="D983" s="55" t="s">
        <v>90</v>
      </c>
      <c r="E983" s="57">
        <v>2013.1669999999999</v>
      </c>
      <c r="F983" s="50">
        <v>215.155</v>
      </c>
      <c r="DR983" s="41"/>
      <c r="DT983" s="50"/>
    </row>
    <row r="984" spans="1:124" hidden="1" x14ac:dyDescent="0.35">
      <c r="A984" s="53" t="s">
        <v>192</v>
      </c>
      <c r="D984" s="55" t="s">
        <v>90</v>
      </c>
      <c r="E984" s="57">
        <v>2013.25</v>
      </c>
      <c r="F984" s="50">
        <v>215.76499999999999</v>
      </c>
      <c r="DR984" s="41"/>
      <c r="DT984" s="50"/>
    </row>
    <row r="985" spans="1:124" hidden="1" x14ac:dyDescent="0.35">
      <c r="A985" s="54" t="s">
        <v>216</v>
      </c>
      <c r="B985">
        <v>163.01599999999999</v>
      </c>
      <c r="D985" s="55" t="s">
        <v>90</v>
      </c>
      <c r="E985" s="57">
        <v>2013.3330000000001</v>
      </c>
      <c r="F985" s="50">
        <v>217.47499999999999</v>
      </c>
      <c r="DR985" s="41"/>
      <c r="DT985" s="50"/>
    </row>
    <row r="986" spans="1:124" hidden="1" x14ac:dyDescent="0.35">
      <c r="A986" s="54" t="s">
        <v>217</v>
      </c>
      <c r="B986">
        <v>163.256</v>
      </c>
      <c r="D986" s="55" t="s">
        <v>90</v>
      </c>
      <c r="E986" s="57">
        <v>2013.4169999999999</v>
      </c>
      <c r="F986" s="50">
        <v>218.77500000000001</v>
      </c>
      <c r="DR986" s="41"/>
      <c r="DT986" s="50"/>
    </row>
    <row r="987" spans="1:124" hidden="1" x14ac:dyDescent="0.35">
      <c r="A987" s="54" t="s">
        <v>218</v>
      </c>
      <c r="B987">
        <v>163.476</v>
      </c>
      <c r="D987" s="55" t="s">
        <v>90</v>
      </c>
      <c r="E987" s="57">
        <v>2013.5</v>
      </c>
      <c r="F987" s="50">
        <v>218.67500000000001</v>
      </c>
      <c r="DR987" s="41"/>
      <c r="DT987" s="50"/>
    </row>
    <row r="988" spans="1:124" hidden="1" x14ac:dyDescent="0.35">
      <c r="A988" s="54" t="s">
        <v>219</v>
      </c>
      <c r="B988">
        <v>163.89599999999999</v>
      </c>
      <c r="D988" s="55" t="s">
        <v>90</v>
      </c>
      <c r="E988" s="57">
        <v>2013.5830000000001</v>
      </c>
      <c r="F988" s="50">
        <v>218.715</v>
      </c>
      <c r="DR988" s="41"/>
      <c r="DT988" s="50"/>
    </row>
    <row r="989" spans="1:124" hidden="1" x14ac:dyDescent="0.35">
      <c r="A989" s="54" t="s">
        <v>220</v>
      </c>
      <c r="B989">
        <v>164.71600000000001</v>
      </c>
      <c r="D989" s="55" t="s">
        <v>90</v>
      </c>
      <c r="E989" s="57">
        <v>2013.6669999999999</v>
      </c>
      <c r="F989" s="50">
        <v>218.08500000000001</v>
      </c>
      <c r="DR989" s="41"/>
      <c r="DT989" s="50"/>
    </row>
    <row r="990" spans="1:124" hidden="1" x14ac:dyDescent="0.35">
      <c r="A990" s="54" t="s">
        <v>221</v>
      </c>
      <c r="B990">
        <v>165.346</v>
      </c>
      <c r="D990" s="55" t="s">
        <v>90</v>
      </c>
      <c r="E990" s="57">
        <v>2013.75</v>
      </c>
      <c r="F990" s="50">
        <v>217.16499999999999</v>
      </c>
      <c r="DR990" s="41"/>
      <c r="DT990" s="50"/>
    </row>
    <row r="991" spans="1:124" hidden="1" x14ac:dyDescent="0.35">
      <c r="A991" s="54" t="s">
        <v>222</v>
      </c>
      <c r="B991">
        <v>164.98599999999999</v>
      </c>
      <c r="D991" s="55" t="s">
        <v>90</v>
      </c>
      <c r="E991" s="57">
        <v>2013.8330000000001</v>
      </c>
      <c r="F991" s="50">
        <v>217.995</v>
      </c>
      <c r="DR991" s="41"/>
      <c r="DT991" s="50"/>
    </row>
    <row r="992" spans="1:124" hidden="1" x14ac:dyDescent="0.35">
      <c r="A992" s="54" t="s">
        <v>223</v>
      </c>
      <c r="B992">
        <v>164.92599999999999</v>
      </c>
      <c r="D992" s="55" t="s">
        <v>90</v>
      </c>
      <c r="E992" s="57">
        <v>2013.9169999999999</v>
      </c>
      <c r="F992" s="50">
        <v>217.125</v>
      </c>
      <c r="DR992" s="41"/>
      <c r="DT992" s="50"/>
    </row>
    <row r="993" spans="1:124" hidden="1" x14ac:dyDescent="0.35">
      <c r="A993" s="54" t="s">
        <v>224</v>
      </c>
      <c r="B993">
        <v>164.886</v>
      </c>
      <c r="D993" s="55" t="s">
        <v>90</v>
      </c>
      <c r="E993" s="57">
        <v>2014</v>
      </c>
      <c r="F993" s="50">
        <v>218.10499999999999</v>
      </c>
      <c r="DR993" s="41"/>
      <c r="DT993" s="50"/>
    </row>
    <row r="994" spans="1:124" hidden="1" x14ac:dyDescent="0.35">
      <c r="A994" s="54" t="s">
        <v>225</v>
      </c>
      <c r="B994">
        <v>164.786</v>
      </c>
      <c r="D994" s="55" t="s">
        <v>90</v>
      </c>
      <c r="E994" s="57">
        <v>2014.0833</v>
      </c>
      <c r="F994" s="50">
        <v>219.27500000000001</v>
      </c>
      <c r="DR994" s="41"/>
      <c r="DT994" s="50"/>
    </row>
    <row r="995" spans="1:124" hidden="1" x14ac:dyDescent="0.35">
      <c r="A995" s="54" t="s">
        <v>226</v>
      </c>
      <c r="B995">
        <v>164.416</v>
      </c>
      <c r="D995" s="55" t="s">
        <v>90</v>
      </c>
      <c r="E995" s="57">
        <v>2014.1669999999999</v>
      </c>
      <c r="F995" s="50">
        <v>218.715</v>
      </c>
      <c r="DR995" s="41"/>
      <c r="DT995" s="50"/>
    </row>
    <row r="996" spans="1:124" hidden="1" x14ac:dyDescent="0.35">
      <c r="A996" s="54" t="s">
        <v>227</v>
      </c>
      <c r="B996">
        <v>164.316</v>
      </c>
      <c r="D996" s="55" t="s">
        <v>90</v>
      </c>
      <c r="E996" s="57">
        <v>2014.25</v>
      </c>
      <c r="F996" s="50">
        <v>218.655</v>
      </c>
      <c r="DR996" s="41"/>
      <c r="DT996" s="50"/>
    </row>
    <row r="997" spans="1:124" hidden="1" x14ac:dyDescent="0.35">
      <c r="A997" s="53" t="s">
        <v>193</v>
      </c>
      <c r="D997" s="55" t="s">
        <v>90</v>
      </c>
      <c r="E997" s="57">
        <v>2014.3330000000001</v>
      </c>
      <c r="F997" s="50">
        <v>218.61500000000001</v>
      </c>
      <c r="DR997" s="41"/>
      <c r="DT997" s="50"/>
    </row>
    <row r="998" spans="1:124" hidden="1" x14ac:dyDescent="0.35">
      <c r="A998" s="54" t="s">
        <v>216</v>
      </c>
      <c r="B998">
        <v>163.71600000000001</v>
      </c>
      <c r="D998" s="55" t="s">
        <v>90</v>
      </c>
      <c r="E998" s="57">
        <v>2014.4169999999999</v>
      </c>
      <c r="F998" s="50">
        <v>218.64500000000001</v>
      </c>
      <c r="DR998" s="41"/>
      <c r="DT998" s="50"/>
    </row>
    <row r="999" spans="1:124" hidden="1" x14ac:dyDescent="0.35">
      <c r="A999" s="54" t="s">
        <v>217</v>
      </c>
      <c r="B999">
        <v>162.68600000000001</v>
      </c>
      <c r="D999" s="55" t="s">
        <v>90</v>
      </c>
      <c r="E999" s="57">
        <v>2014.5</v>
      </c>
      <c r="F999" s="50">
        <v>219.04499999999999</v>
      </c>
      <c r="DR999" s="41"/>
      <c r="DT999" s="50"/>
    </row>
    <row r="1000" spans="1:124" hidden="1" x14ac:dyDescent="0.35">
      <c r="A1000" s="54" t="s">
        <v>218</v>
      </c>
      <c r="B1000">
        <v>161.006</v>
      </c>
      <c r="D1000" s="55" t="s">
        <v>90</v>
      </c>
      <c r="E1000" s="57">
        <v>2014.5830000000001</v>
      </c>
      <c r="F1000" s="50">
        <v>219.94499999999999</v>
      </c>
      <c r="DR1000" s="41"/>
      <c r="DT1000" s="50"/>
    </row>
    <row r="1001" spans="1:124" hidden="1" x14ac:dyDescent="0.35">
      <c r="A1001" s="54" t="s">
        <v>219</v>
      </c>
      <c r="B1001">
        <v>162.256</v>
      </c>
      <c r="D1001" s="55" t="s">
        <v>90</v>
      </c>
      <c r="E1001" s="57">
        <v>2014.6669999999999</v>
      </c>
      <c r="F1001" s="50">
        <v>218.82499999999999</v>
      </c>
      <c r="DR1001" s="41"/>
      <c r="DT1001" s="50"/>
    </row>
    <row r="1002" spans="1:124" hidden="1" x14ac:dyDescent="0.35">
      <c r="A1002" s="54" t="s">
        <v>220</v>
      </c>
      <c r="B1002">
        <v>162.71600000000001</v>
      </c>
      <c r="D1002" s="55" t="s">
        <v>90</v>
      </c>
      <c r="E1002" s="57">
        <v>2014.75</v>
      </c>
      <c r="F1002" s="50">
        <v>217.97499999999999</v>
      </c>
      <c r="DR1002" s="41"/>
      <c r="DT1002" s="50"/>
    </row>
    <row r="1003" spans="1:124" hidden="1" x14ac:dyDescent="0.35">
      <c r="A1003" s="54" t="s">
        <v>221</v>
      </c>
      <c r="B1003">
        <v>162.876</v>
      </c>
      <c r="D1003" s="55" t="s">
        <v>90</v>
      </c>
      <c r="E1003" s="57">
        <v>2014.8330000000001</v>
      </c>
      <c r="F1003" s="50">
        <v>219.11500000000001</v>
      </c>
      <c r="DR1003" s="41"/>
      <c r="DT1003" s="50"/>
    </row>
    <row r="1004" spans="1:124" hidden="1" x14ac:dyDescent="0.35">
      <c r="A1004" s="54" t="s">
        <v>222</v>
      </c>
      <c r="B1004">
        <v>163.816</v>
      </c>
      <c r="D1004" s="55" t="s">
        <v>90</v>
      </c>
      <c r="E1004" s="57">
        <v>2014.9169999999999</v>
      </c>
      <c r="F1004" s="50">
        <v>218.875</v>
      </c>
      <c r="DR1004" s="41"/>
      <c r="DT1004" s="50"/>
    </row>
    <row r="1005" spans="1:124" hidden="1" x14ac:dyDescent="0.35">
      <c r="A1005" s="54" t="s">
        <v>223</v>
      </c>
      <c r="B1005">
        <v>163.816</v>
      </c>
      <c r="D1005" s="55" t="s">
        <v>90</v>
      </c>
      <c r="E1005" s="57">
        <v>2015</v>
      </c>
      <c r="F1005" s="50">
        <v>217.76499999999999</v>
      </c>
      <c r="DR1005" s="41"/>
      <c r="DT1005" s="50"/>
    </row>
    <row r="1006" spans="1:124" hidden="1" x14ac:dyDescent="0.35">
      <c r="A1006" s="54" t="s">
        <v>224</v>
      </c>
      <c r="B1006">
        <v>163.90600000000001</v>
      </c>
      <c r="D1006" s="55" t="s">
        <v>90</v>
      </c>
      <c r="E1006" s="57">
        <v>2015.0833</v>
      </c>
      <c r="F1006" s="50">
        <v>217.19499999999999</v>
      </c>
      <c r="DR1006" s="41"/>
      <c r="DT1006" s="50"/>
    </row>
    <row r="1007" spans="1:124" hidden="1" x14ac:dyDescent="0.35">
      <c r="A1007" s="54" t="s">
        <v>225</v>
      </c>
      <c r="B1007">
        <v>164.11600000000001</v>
      </c>
      <c r="D1007" s="55" t="s">
        <v>90</v>
      </c>
      <c r="E1007" s="57">
        <v>2015.1669999999999</v>
      </c>
      <c r="F1007" s="50">
        <v>216.61500000000001</v>
      </c>
      <c r="DR1007" s="41"/>
      <c r="DT1007" s="50"/>
    </row>
    <row r="1008" spans="1:124" hidden="1" x14ac:dyDescent="0.35">
      <c r="A1008" s="54" t="s">
        <v>226</v>
      </c>
      <c r="B1008">
        <v>164.67599999999999</v>
      </c>
      <c r="D1008" s="55" t="s">
        <v>90</v>
      </c>
      <c r="E1008" s="57">
        <v>2015.25</v>
      </c>
      <c r="F1008" s="50">
        <v>215.85499999999999</v>
      </c>
      <c r="DR1008" s="41"/>
      <c r="DT1008" s="50"/>
    </row>
    <row r="1009" spans="1:124" hidden="1" x14ac:dyDescent="0.35">
      <c r="A1009" s="54" t="s">
        <v>227</v>
      </c>
      <c r="B1009">
        <v>163.27600000000001</v>
      </c>
      <c r="D1009" s="55" t="s">
        <v>90</v>
      </c>
      <c r="E1009" s="57">
        <v>2015.3330000000001</v>
      </c>
      <c r="F1009" s="50">
        <v>216.065</v>
      </c>
      <c r="DR1009" s="41"/>
      <c r="DT1009" s="50"/>
    </row>
    <row r="1010" spans="1:124" hidden="1" x14ac:dyDescent="0.35">
      <c r="A1010" s="41" t="s">
        <v>90</v>
      </c>
      <c r="D1010" s="55" t="s">
        <v>90</v>
      </c>
      <c r="E1010" s="57">
        <v>2015.4169999999999</v>
      </c>
      <c r="F1010" s="50">
        <v>216.52500000000001</v>
      </c>
      <c r="DR1010" s="41"/>
      <c r="DT1010" s="50"/>
    </row>
    <row r="1011" spans="1:124" hidden="1" x14ac:dyDescent="0.35">
      <c r="A1011" s="53" t="s">
        <v>183</v>
      </c>
      <c r="D1011" s="55" t="s">
        <v>90</v>
      </c>
      <c r="E1011" s="57">
        <v>2015.5</v>
      </c>
      <c r="F1011" s="50">
        <v>217.83500000000001</v>
      </c>
      <c r="DR1011" s="41"/>
      <c r="DT1011" s="50"/>
    </row>
    <row r="1012" spans="1:124" hidden="1" x14ac:dyDescent="0.35">
      <c r="A1012" s="54" t="s">
        <v>216</v>
      </c>
      <c r="B1012">
        <v>216.435</v>
      </c>
      <c r="D1012" s="55" t="s">
        <v>90</v>
      </c>
      <c r="E1012" s="57">
        <v>2015.5830000000001</v>
      </c>
      <c r="F1012" s="50">
        <v>217.44499999999999</v>
      </c>
      <c r="DR1012" s="41"/>
      <c r="DT1012" s="50"/>
    </row>
    <row r="1013" spans="1:124" hidden="1" x14ac:dyDescent="0.35">
      <c r="A1013" s="54" t="s">
        <v>217</v>
      </c>
      <c r="B1013">
        <v>217.45500000000001</v>
      </c>
      <c r="D1013" s="55" t="s">
        <v>90</v>
      </c>
      <c r="E1013" s="57">
        <v>2015.6669999999999</v>
      </c>
      <c r="F1013" s="50">
        <v>217.67500000000001</v>
      </c>
      <c r="DR1013" s="41"/>
      <c r="DT1013" s="50"/>
    </row>
    <row r="1014" spans="1:124" hidden="1" x14ac:dyDescent="0.35">
      <c r="A1014" s="54" t="s">
        <v>218</v>
      </c>
      <c r="B1014">
        <v>216.215</v>
      </c>
      <c r="D1014" s="55" t="s">
        <v>90</v>
      </c>
      <c r="E1014" s="57">
        <v>2015.75</v>
      </c>
      <c r="F1014" s="50">
        <v>217.41499999999999</v>
      </c>
      <c r="DR1014" s="41"/>
      <c r="DT1014" s="50"/>
    </row>
    <row r="1015" spans="1:124" hidden="1" x14ac:dyDescent="0.35">
      <c r="A1015" s="54" t="s">
        <v>219</v>
      </c>
      <c r="B1015">
        <v>215.76499999999999</v>
      </c>
      <c r="D1015" s="55" t="s">
        <v>90</v>
      </c>
      <c r="E1015" s="57">
        <v>2015.8330000000001</v>
      </c>
      <c r="F1015" s="50">
        <v>216.745</v>
      </c>
      <c r="DR1015" s="41"/>
      <c r="DT1015" s="50"/>
    </row>
    <row r="1016" spans="1:124" hidden="1" x14ac:dyDescent="0.35">
      <c r="A1016" s="54" t="s">
        <v>220</v>
      </c>
      <c r="B1016">
        <v>217.005</v>
      </c>
      <c r="D1016" s="55" t="s">
        <v>90</v>
      </c>
      <c r="E1016" s="57">
        <v>2015.9169999999999</v>
      </c>
      <c r="F1016" s="50" t="s">
        <v>215</v>
      </c>
      <c r="DR1016" s="41"/>
      <c r="DT1016" s="50"/>
    </row>
    <row r="1017" spans="1:124" hidden="1" x14ac:dyDescent="0.35">
      <c r="A1017" s="54" t="s">
        <v>221</v>
      </c>
      <c r="B1017">
        <v>217.83500000000001</v>
      </c>
      <c r="D1017" s="55" t="s">
        <v>90</v>
      </c>
      <c r="E1017" s="57">
        <v>2016</v>
      </c>
      <c r="F1017" s="50">
        <v>214.98500000000001</v>
      </c>
      <c r="DR1017" s="41"/>
      <c r="DT1017" s="50"/>
    </row>
    <row r="1018" spans="1:124" hidden="1" x14ac:dyDescent="0.35">
      <c r="A1018" s="54" t="s">
        <v>222</v>
      </c>
      <c r="B1018" t="s">
        <v>215</v>
      </c>
      <c r="D1018" s="55" t="s">
        <v>90</v>
      </c>
      <c r="E1018" s="57">
        <v>2016.0833</v>
      </c>
      <c r="F1018" s="50">
        <v>214.26499999999999</v>
      </c>
      <c r="DR1018" s="41"/>
      <c r="DT1018" s="50"/>
    </row>
    <row r="1019" spans="1:124" hidden="1" x14ac:dyDescent="0.35">
      <c r="A1019" s="54" t="s">
        <v>223</v>
      </c>
      <c r="B1019">
        <v>218.155</v>
      </c>
      <c r="D1019" s="55" t="s">
        <v>90</v>
      </c>
      <c r="E1019" s="57">
        <v>2016.1669999999999</v>
      </c>
      <c r="F1019" s="50">
        <v>214.685</v>
      </c>
      <c r="DR1019" s="41"/>
      <c r="DT1019" s="50"/>
    </row>
    <row r="1020" spans="1:124" hidden="1" x14ac:dyDescent="0.35">
      <c r="A1020" s="54" t="s">
        <v>224</v>
      </c>
      <c r="B1020">
        <v>217.875</v>
      </c>
      <c r="D1020" s="55" t="s">
        <v>90</v>
      </c>
      <c r="E1020" s="57">
        <v>2016.25</v>
      </c>
      <c r="F1020" s="50">
        <v>215.255</v>
      </c>
      <c r="DR1020" s="41"/>
      <c r="DT1020" s="50"/>
    </row>
    <row r="1021" spans="1:124" hidden="1" x14ac:dyDescent="0.35">
      <c r="A1021" s="54" t="s">
        <v>225</v>
      </c>
      <c r="B1021">
        <v>216.035</v>
      </c>
      <c r="D1021" s="55" t="s">
        <v>90</v>
      </c>
      <c r="E1021" s="57">
        <v>2016.3330000000001</v>
      </c>
      <c r="F1021" s="50">
        <v>216.38499999999999</v>
      </c>
      <c r="DR1021" s="41"/>
      <c r="DT1021" s="50"/>
    </row>
    <row r="1022" spans="1:124" hidden="1" x14ac:dyDescent="0.35">
      <c r="A1022" s="54" t="s">
        <v>226</v>
      </c>
      <c r="B1022">
        <v>215.095</v>
      </c>
      <c r="D1022" s="55" t="s">
        <v>90</v>
      </c>
      <c r="E1022" s="57">
        <v>2016.4169999999999</v>
      </c>
      <c r="F1022" s="50">
        <v>217.405</v>
      </c>
      <c r="DR1022" s="41"/>
      <c r="DT1022" s="50"/>
    </row>
    <row r="1023" spans="1:124" hidden="1" x14ac:dyDescent="0.35">
      <c r="A1023" s="54" t="s">
        <v>227</v>
      </c>
      <c r="B1023">
        <v>214.845</v>
      </c>
      <c r="D1023" s="55" t="s">
        <v>90</v>
      </c>
      <c r="E1023" s="57">
        <v>2016.5</v>
      </c>
      <c r="F1023" s="50">
        <v>218.54499999999999</v>
      </c>
      <c r="DR1023" s="41"/>
      <c r="DT1023" s="50"/>
    </row>
    <row r="1024" spans="1:124" hidden="1" x14ac:dyDescent="0.35">
      <c r="A1024" s="53" t="s">
        <v>184</v>
      </c>
      <c r="D1024" s="55" t="s">
        <v>90</v>
      </c>
      <c r="E1024" s="57">
        <v>2016.5830000000001</v>
      </c>
      <c r="F1024" s="50">
        <v>219.13499999999999</v>
      </c>
      <c r="DR1024" s="41"/>
      <c r="DT1024" s="50"/>
    </row>
    <row r="1025" spans="1:124" hidden="1" x14ac:dyDescent="0.35">
      <c r="A1025" s="54" t="s">
        <v>216</v>
      </c>
      <c r="B1025">
        <v>215.595</v>
      </c>
      <c r="D1025" s="55" t="s">
        <v>90</v>
      </c>
      <c r="E1025" s="57">
        <v>2016.6669999999999</v>
      </c>
      <c r="F1025" s="50">
        <v>218.67500000000001</v>
      </c>
      <c r="DR1025" s="41"/>
      <c r="DT1025" s="50"/>
    </row>
    <row r="1026" spans="1:124" hidden="1" x14ac:dyDescent="0.35">
      <c r="A1026" s="54" t="s">
        <v>217</v>
      </c>
      <c r="B1026">
        <v>214.785</v>
      </c>
      <c r="D1026" s="55" t="s">
        <v>90</v>
      </c>
      <c r="E1026" s="57">
        <v>2016.75</v>
      </c>
      <c r="F1026" s="50">
        <v>217.92500000000001</v>
      </c>
      <c r="DR1026" s="41"/>
      <c r="DT1026" s="50"/>
    </row>
    <row r="1027" spans="1:124" hidden="1" x14ac:dyDescent="0.35">
      <c r="A1027" s="54" t="s">
        <v>218</v>
      </c>
      <c r="B1027">
        <v>214.965</v>
      </c>
      <c r="D1027" s="55" t="s">
        <v>90</v>
      </c>
      <c r="E1027" s="57">
        <v>2016.8330000000001</v>
      </c>
      <c r="F1027" s="50">
        <v>217.065</v>
      </c>
      <c r="DR1027" s="41"/>
      <c r="DT1027" s="50"/>
    </row>
    <row r="1028" spans="1:124" hidden="1" x14ac:dyDescent="0.35">
      <c r="A1028" s="54" t="s">
        <v>219</v>
      </c>
      <c r="B1028" t="s">
        <v>215</v>
      </c>
      <c r="D1028" s="55" t="s">
        <v>90</v>
      </c>
      <c r="E1028" s="57">
        <v>2016.9169999999999</v>
      </c>
      <c r="F1028" s="50">
        <v>217.13</v>
      </c>
      <c r="DR1028" s="41"/>
      <c r="DT1028" s="50"/>
    </row>
    <row r="1029" spans="1:124" hidden="1" x14ac:dyDescent="0.35">
      <c r="A1029" s="54" t="s">
        <v>220</v>
      </c>
      <c r="B1029">
        <v>215.535</v>
      </c>
      <c r="D1029" s="55" t="s">
        <v>90</v>
      </c>
      <c r="E1029" s="57">
        <v>2017</v>
      </c>
      <c r="F1029" s="50">
        <v>216.05500000000001</v>
      </c>
      <c r="DR1029" s="41"/>
      <c r="DT1029" s="50"/>
    </row>
    <row r="1030" spans="1:124" hidden="1" x14ac:dyDescent="0.35">
      <c r="A1030" s="54" t="s">
        <v>221</v>
      </c>
      <c r="B1030">
        <v>218.125</v>
      </c>
      <c r="D1030" s="55" t="s">
        <v>90</v>
      </c>
      <c r="E1030" s="57">
        <v>2017.0833</v>
      </c>
      <c r="F1030" s="50">
        <v>215.30500000000001</v>
      </c>
      <c r="DR1030" s="41"/>
      <c r="DT1030" s="50"/>
    </row>
    <row r="1031" spans="1:124" hidden="1" x14ac:dyDescent="0.35">
      <c r="A1031" s="54" t="s">
        <v>222</v>
      </c>
      <c r="B1031">
        <v>218.505</v>
      </c>
      <c r="D1031" s="55" t="s">
        <v>90</v>
      </c>
      <c r="E1031" s="57">
        <v>2017.1669999999999</v>
      </c>
      <c r="F1031" s="50">
        <v>214.88499999999999</v>
      </c>
      <c r="DR1031" s="41"/>
      <c r="DT1031" s="50"/>
    </row>
    <row r="1032" spans="1:124" hidden="1" x14ac:dyDescent="0.35">
      <c r="A1032" s="54" t="s">
        <v>223</v>
      </c>
      <c r="B1032">
        <v>218.86500000000001</v>
      </c>
      <c r="D1032" s="55" t="s">
        <v>90</v>
      </c>
      <c r="E1032" s="57">
        <v>2017.25</v>
      </c>
      <c r="F1032" s="50">
        <v>215.02500000000001</v>
      </c>
      <c r="DR1032" s="41"/>
      <c r="DT1032" s="50"/>
    </row>
    <row r="1033" spans="1:124" hidden="1" x14ac:dyDescent="0.35">
      <c r="A1033" s="54" t="s">
        <v>224</v>
      </c>
      <c r="B1033">
        <v>218.16499999999999</v>
      </c>
      <c r="D1033" s="55" t="s">
        <v>90</v>
      </c>
      <c r="E1033" s="57">
        <v>2017.3330000000001</v>
      </c>
      <c r="F1033" s="50">
        <v>217.345</v>
      </c>
      <c r="DR1033" s="41"/>
      <c r="DT1033" s="50"/>
    </row>
    <row r="1034" spans="1:124" hidden="1" x14ac:dyDescent="0.35">
      <c r="A1034" s="54" t="s">
        <v>225</v>
      </c>
      <c r="B1034">
        <v>217.95500000000001</v>
      </c>
      <c r="D1034" s="55" t="s">
        <v>90</v>
      </c>
      <c r="E1034" s="57">
        <v>2017.4169999999999</v>
      </c>
      <c r="F1034" s="50">
        <v>218.52500000000001</v>
      </c>
      <c r="DR1034" s="41"/>
      <c r="DT1034" s="50"/>
    </row>
    <row r="1035" spans="1:124" hidden="1" x14ac:dyDescent="0.35">
      <c r="A1035" s="54" t="s">
        <v>226</v>
      </c>
      <c r="B1035">
        <v>218.54499999999999</v>
      </c>
      <c r="D1035" s="55" t="s">
        <v>90</v>
      </c>
      <c r="E1035" s="57">
        <v>2017.5</v>
      </c>
      <c r="F1035" s="50">
        <v>218.42500000000001</v>
      </c>
      <c r="DR1035" s="41"/>
      <c r="DT1035" s="50"/>
    </row>
    <row r="1036" spans="1:124" hidden="1" x14ac:dyDescent="0.35">
      <c r="A1036" s="54" t="s">
        <v>227</v>
      </c>
      <c r="B1036">
        <v>218.54499999999999</v>
      </c>
      <c r="D1036" s="55" t="s">
        <v>90</v>
      </c>
      <c r="E1036" s="57">
        <v>2017.5830000000001</v>
      </c>
      <c r="F1036" s="50">
        <v>218.42500000000001</v>
      </c>
      <c r="DR1036" s="41"/>
      <c r="DT1036" s="50"/>
    </row>
    <row r="1037" spans="1:124" hidden="1" x14ac:dyDescent="0.35">
      <c r="A1037" s="53" t="s">
        <v>185</v>
      </c>
      <c r="D1037" s="55" t="s">
        <v>90</v>
      </c>
      <c r="E1037" s="57">
        <v>2017.6669999999999</v>
      </c>
      <c r="F1037" s="50">
        <v>218.29499999999999</v>
      </c>
      <c r="DR1037" s="41"/>
      <c r="DT1037" s="50"/>
    </row>
    <row r="1038" spans="1:124" hidden="1" x14ac:dyDescent="0.35">
      <c r="A1038" s="54" t="s">
        <v>216</v>
      </c>
      <c r="B1038">
        <v>217.66499999999999</v>
      </c>
      <c r="D1038" s="55" t="s">
        <v>90</v>
      </c>
      <c r="E1038" s="57">
        <v>2017.75</v>
      </c>
      <c r="F1038" s="50">
        <v>218.07499999999999</v>
      </c>
      <c r="DR1038" s="41"/>
      <c r="DT1038" s="50"/>
    </row>
    <row r="1039" spans="1:124" hidden="1" x14ac:dyDescent="0.35">
      <c r="A1039" s="54" t="s">
        <v>217</v>
      </c>
      <c r="B1039">
        <v>216.875</v>
      </c>
      <c r="D1039" s="55" t="s">
        <v>90</v>
      </c>
      <c r="E1039" s="57">
        <v>2017.8330000000001</v>
      </c>
      <c r="F1039" s="50">
        <v>216.39500000000001</v>
      </c>
      <c r="DR1039" s="41"/>
      <c r="DT1039" s="50"/>
    </row>
    <row r="1040" spans="1:124" hidden="1" x14ac:dyDescent="0.35">
      <c r="A1040" s="54" t="s">
        <v>218</v>
      </c>
      <c r="B1040">
        <v>215.20500000000001</v>
      </c>
      <c r="D1040" s="55" t="s">
        <v>90</v>
      </c>
      <c r="E1040" s="57">
        <v>2017.9169999999999</v>
      </c>
      <c r="F1040" s="50">
        <v>217.38499999999999</v>
      </c>
      <c r="DR1040" s="41"/>
      <c r="DT1040" s="50"/>
    </row>
    <row r="1041" spans="1:124" hidden="1" x14ac:dyDescent="0.35">
      <c r="A1041" s="54" t="s">
        <v>219</v>
      </c>
      <c r="B1041">
        <v>215.19499999999999</v>
      </c>
      <c r="D1041" s="55" t="s">
        <v>90</v>
      </c>
      <c r="E1041" s="57">
        <v>2018</v>
      </c>
      <c r="F1041" s="50">
        <v>214.95500000000001</v>
      </c>
      <c r="DR1041" s="41"/>
      <c r="DT1041" s="50"/>
    </row>
    <row r="1042" spans="1:124" hidden="1" x14ac:dyDescent="0.35">
      <c r="A1042" s="54" t="s">
        <v>220</v>
      </c>
      <c r="B1042">
        <v>215.255</v>
      </c>
      <c r="D1042" s="55" t="s">
        <v>90</v>
      </c>
      <c r="E1042" s="57">
        <v>2018.0833</v>
      </c>
      <c r="F1042" s="50">
        <v>214.60499999999999</v>
      </c>
      <c r="DR1042" s="41"/>
      <c r="DT1042" s="50"/>
    </row>
    <row r="1043" spans="1:124" hidden="1" x14ac:dyDescent="0.35">
      <c r="A1043" s="54" t="s">
        <v>221</v>
      </c>
      <c r="B1043">
        <v>216.095</v>
      </c>
      <c r="D1043" s="55" t="s">
        <v>90</v>
      </c>
      <c r="E1043" s="57">
        <v>2018.1669999999999</v>
      </c>
      <c r="F1043" s="50">
        <v>214.42500000000001</v>
      </c>
      <c r="DR1043" s="41"/>
      <c r="DT1043" s="50"/>
    </row>
    <row r="1044" spans="1:124" hidden="1" x14ac:dyDescent="0.35">
      <c r="A1044" s="54" t="s">
        <v>222</v>
      </c>
      <c r="B1044">
        <v>216.79499999999999</v>
      </c>
      <c r="D1044" s="55" t="s">
        <v>90</v>
      </c>
      <c r="E1044" s="57">
        <v>2018.25</v>
      </c>
      <c r="F1044" s="50">
        <v>216.29499999999999</v>
      </c>
      <c r="DR1044" s="41"/>
      <c r="DT1044" s="50"/>
    </row>
    <row r="1045" spans="1:124" hidden="1" x14ac:dyDescent="0.35">
      <c r="A1045" s="54" t="s">
        <v>223</v>
      </c>
      <c r="B1045">
        <v>217.42500000000001</v>
      </c>
      <c r="D1045" s="55" t="s">
        <v>90</v>
      </c>
      <c r="E1045" s="57">
        <v>2018.3330000000001</v>
      </c>
      <c r="F1045" s="50">
        <v>218.05500000000001</v>
      </c>
      <c r="DR1045" s="41"/>
      <c r="DT1045" s="50"/>
    </row>
    <row r="1046" spans="1:124" hidden="1" x14ac:dyDescent="0.35">
      <c r="A1046" s="54" t="s">
        <v>224</v>
      </c>
      <c r="B1046">
        <v>217.60499999999999</v>
      </c>
      <c r="D1046" s="55" t="s">
        <v>90</v>
      </c>
      <c r="E1046" s="57">
        <v>2018.4169999999999</v>
      </c>
      <c r="F1046" s="50">
        <v>217.83500000000001</v>
      </c>
      <c r="DR1046" s="41"/>
      <c r="DT1046" s="50"/>
    </row>
    <row r="1047" spans="1:124" hidden="1" x14ac:dyDescent="0.35">
      <c r="A1047" s="54" t="s">
        <v>225</v>
      </c>
      <c r="B1047">
        <v>216.815</v>
      </c>
      <c r="D1047" s="55" t="s">
        <v>90</v>
      </c>
      <c r="E1047" s="57">
        <v>2018.5</v>
      </c>
      <c r="F1047" s="50">
        <v>218.36500000000001</v>
      </c>
      <c r="DR1047" s="41"/>
      <c r="DT1047" s="50"/>
    </row>
    <row r="1048" spans="1:124" hidden="1" x14ac:dyDescent="0.35">
      <c r="A1048" s="54" t="s">
        <v>226</v>
      </c>
      <c r="B1048">
        <v>216.38499999999999</v>
      </c>
      <c r="D1048" s="55" t="s">
        <v>90</v>
      </c>
      <c r="E1048" s="57">
        <v>2018.5830000000001</v>
      </c>
      <c r="F1048" s="50">
        <v>218.255</v>
      </c>
      <c r="DR1048" s="41"/>
      <c r="DT1048" s="50"/>
    </row>
    <row r="1049" spans="1:124" hidden="1" x14ac:dyDescent="0.35">
      <c r="A1049" s="54" t="s">
        <v>227</v>
      </c>
      <c r="B1049">
        <v>215.60499999999999</v>
      </c>
      <c r="D1049" s="55" t="s">
        <v>90</v>
      </c>
      <c r="E1049" s="57">
        <v>2018.6669999999999</v>
      </c>
      <c r="F1049" s="50">
        <v>218.065</v>
      </c>
      <c r="DR1049" s="41"/>
      <c r="DT1049" s="50"/>
    </row>
    <row r="1050" spans="1:124" hidden="1" x14ac:dyDescent="0.35">
      <c r="A1050" s="53" t="s">
        <v>186</v>
      </c>
      <c r="D1050" s="55" t="s">
        <v>90</v>
      </c>
      <c r="E1050" s="57">
        <v>2018.75</v>
      </c>
      <c r="F1050" s="50">
        <v>217.405</v>
      </c>
      <c r="DR1050" s="41"/>
      <c r="DT1050" s="50"/>
    </row>
    <row r="1051" spans="1:124" hidden="1" x14ac:dyDescent="0.35">
      <c r="A1051" s="54" t="s">
        <v>216</v>
      </c>
      <c r="B1051">
        <v>214.625</v>
      </c>
      <c r="D1051" s="55" t="s">
        <v>90</v>
      </c>
      <c r="E1051" s="57">
        <v>2018.8330000000001</v>
      </c>
      <c r="F1051" s="50">
        <v>218.42500000000001</v>
      </c>
      <c r="DR1051" s="41"/>
      <c r="DT1051" s="50"/>
    </row>
    <row r="1052" spans="1:124" hidden="1" x14ac:dyDescent="0.35">
      <c r="A1052" s="54" t="s">
        <v>217</v>
      </c>
      <c r="B1052">
        <v>214.185</v>
      </c>
      <c r="D1052" s="55" t="s">
        <v>90</v>
      </c>
      <c r="E1052" s="57">
        <v>2018.9169999999999</v>
      </c>
      <c r="F1052" s="50">
        <v>217.45500000000001</v>
      </c>
      <c r="DR1052" s="41"/>
      <c r="DT1052" s="50"/>
    </row>
    <row r="1053" spans="1:124" hidden="1" x14ac:dyDescent="0.35">
      <c r="A1053" s="54" t="s">
        <v>218</v>
      </c>
      <c r="B1053">
        <v>213.80500000000001</v>
      </c>
      <c r="D1053" s="55" t="s">
        <v>90</v>
      </c>
      <c r="E1053" s="57">
        <v>2019</v>
      </c>
      <c r="F1053" s="50">
        <v>215.55500000000001</v>
      </c>
      <c r="DR1053" s="41"/>
      <c r="DT1053" s="50"/>
    </row>
    <row r="1054" spans="1:124" hidden="1" x14ac:dyDescent="0.35">
      <c r="A1054" s="54" t="s">
        <v>219</v>
      </c>
      <c r="B1054">
        <v>213.755</v>
      </c>
      <c r="D1054" s="55" t="s">
        <v>90</v>
      </c>
      <c r="E1054" s="57">
        <v>2019.0833</v>
      </c>
      <c r="F1054" s="50">
        <v>215.05500000000001</v>
      </c>
      <c r="DR1054" s="41"/>
      <c r="DT1054" s="50"/>
    </row>
    <row r="1055" spans="1:124" hidden="1" x14ac:dyDescent="0.35">
      <c r="A1055" s="54" t="s">
        <v>220</v>
      </c>
      <c r="B1055">
        <v>215.48500000000001</v>
      </c>
      <c r="D1055" s="55" t="s">
        <v>90</v>
      </c>
      <c r="E1055" s="57">
        <v>2019.1669999999999</v>
      </c>
      <c r="F1055" s="50">
        <v>214.60499999999999</v>
      </c>
      <c r="DR1055" s="41"/>
      <c r="DT1055" s="50"/>
    </row>
    <row r="1056" spans="1:124" hidden="1" x14ac:dyDescent="0.35">
      <c r="A1056" s="54" t="s">
        <v>221</v>
      </c>
      <c r="B1056">
        <v>216.97499999999999</v>
      </c>
      <c r="D1056" s="55" t="s">
        <v>90</v>
      </c>
      <c r="E1056" s="57">
        <v>2019.25</v>
      </c>
      <c r="F1056" s="50">
        <v>215.23500000000001</v>
      </c>
      <c r="DR1056" s="41"/>
      <c r="DT1056" s="50"/>
    </row>
    <row r="1057" spans="1:124" hidden="1" x14ac:dyDescent="0.35">
      <c r="A1057" s="54" t="s">
        <v>222</v>
      </c>
      <c r="B1057">
        <v>218.005</v>
      </c>
      <c r="D1057" s="55" t="s">
        <v>90</v>
      </c>
      <c r="E1057" s="57">
        <v>2019.3330000000001</v>
      </c>
      <c r="F1057" s="50" t="s">
        <v>215</v>
      </c>
      <c r="DR1057" s="41"/>
      <c r="DT1057" s="50"/>
    </row>
    <row r="1058" spans="1:124" hidden="1" x14ac:dyDescent="0.35">
      <c r="A1058" s="54" t="s">
        <v>223</v>
      </c>
      <c r="B1058">
        <v>217.95500000000001</v>
      </c>
      <c r="D1058" s="55" t="s">
        <v>90</v>
      </c>
      <c r="E1058" s="57">
        <v>2019.4169999999999</v>
      </c>
      <c r="F1058" s="50">
        <v>218.11500000000001</v>
      </c>
      <c r="DR1058" s="41"/>
      <c r="DT1058" s="50"/>
    </row>
    <row r="1059" spans="1:124" hidden="1" x14ac:dyDescent="0.35">
      <c r="A1059" s="54" t="s">
        <v>224</v>
      </c>
      <c r="B1059">
        <v>217.05500000000001</v>
      </c>
      <c r="D1059" s="55" t="s">
        <v>90</v>
      </c>
      <c r="E1059" s="57">
        <v>2019.5</v>
      </c>
      <c r="F1059" s="50">
        <v>218.38499999999999</v>
      </c>
      <c r="DR1059" s="41"/>
      <c r="DT1059" s="50"/>
    </row>
    <row r="1060" spans="1:124" hidden="1" x14ac:dyDescent="0.35">
      <c r="A1060" s="54" t="s">
        <v>225</v>
      </c>
      <c r="B1060">
        <v>216.63499999999999</v>
      </c>
      <c r="D1060" s="55" t="s">
        <v>90</v>
      </c>
      <c r="E1060" s="57">
        <v>2019.5830000000001</v>
      </c>
      <c r="F1060" s="50">
        <v>218.48500000000001</v>
      </c>
      <c r="DR1060" s="41"/>
      <c r="DT1060" s="50"/>
    </row>
    <row r="1061" spans="1:124" hidden="1" x14ac:dyDescent="0.35">
      <c r="A1061" s="54" t="s">
        <v>226</v>
      </c>
      <c r="B1061">
        <v>218.07499999999999</v>
      </c>
      <c r="D1061" s="55" t="s">
        <v>90</v>
      </c>
      <c r="E1061" s="57">
        <v>2019.6669999999999</v>
      </c>
      <c r="F1061" s="50">
        <v>217.77500000000001</v>
      </c>
      <c r="DR1061" s="41"/>
      <c r="DT1061" s="50"/>
    </row>
    <row r="1062" spans="1:124" hidden="1" x14ac:dyDescent="0.35">
      <c r="A1062" s="54" t="s">
        <v>227</v>
      </c>
      <c r="B1062">
        <v>218.07499999999999</v>
      </c>
      <c r="D1062" s="55" t="s">
        <v>90</v>
      </c>
      <c r="E1062" s="57">
        <v>2019.75</v>
      </c>
      <c r="F1062" s="50">
        <v>218.315</v>
      </c>
      <c r="DR1062" s="41"/>
      <c r="DT1062" s="50"/>
    </row>
    <row r="1063" spans="1:124" hidden="1" x14ac:dyDescent="0.35">
      <c r="A1063" s="53" t="s">
        <v>187</v>
      </c>
      <c r="D1063" s="55" t="s">
        <v>90</v>
      </c>
      <c r="E1063" s="57">
        <v>2019.8330000000001</v>
      </c>
      <c r="F1063" s="50" t="s">
        <v>215</v>
      </c>
      <c r="DR1063" s="41"/>
      <c r="DT1063" s="50"/>
    </row>
    <row r="1064" spans="1:124" hidden="1" x14ac:dyDescent="0.35">
      <c r="A1064" s="54" t="s">
        <v>216</v>
      </c>
      <c r="B1064">
        <v>216.38499999999999</v>
      </c>
      <c r="D1064" s="55" t="s">
        <v>90</v>
      </c>
      <c r="E1064" s="57">
        <v>2019.9169999999999</v>
      </c>
      <c r="F1064" s="50">
        <v>218.95500000000001</v>
      </c>
      <c r="DR1064" s="41"/>
      <c r="DT1064" s="50"/>
    </row>
    <row r="1065" spans="1:124" hidden="1" x14ac:dyDescent="0.35">
      <c r="A1065" s="54" t="s">
        <v>217</v>
      </c>
      <c r="B1065">
        <v>215.64500000000001</v>
      </c>
      <c r="D1065" s="55" t="s">
        <v>90</v>
      </c>
      <c r="E1065" s="57">
        <v>2020</v>
      </c>
      <c r="F1065" s="50" t="s">
        <v>215</v>
      </c>
      <c r="DR1065" s="41"/>
      <c r="DT1065" s="50"/>
    </row>
    <row r="1066" spans="1:124" hidden="1" x14ac:dyDescent="0.35">
      <c r="A1066" s="54" t="s">
        <v>218</v>
      </c>
      <c r="B1066">
        <v>215.155</v>
      </c>
      <c r="D1066" s="55" t="s">
        <v>95</v>
      </c>
      <c r="E1066" s="57">
        <v>2009</v>
      </c>
      <c r="F1066" s="50" t="s">
        <v>215</v>
      </c>
      <c r="DR1066" s="41"/>
      <c r="DT1066" s="50"/>
    </row>
    <row r="1067" spans="1:124" hidden="1" x14ac:dyDescent="0.35">
      <c r="A1067" s="54" t="s">
        <v>219</v>
      </c>
      <c r="B1067">
        <v>215.76499999999999</v>
      </c>
      <c r="D1067" s="55" t="s">
        <v>95</v>
      </c>
      <c r="E1067" s="57">
        <v>2009.08251</v>
      </c>
      <c r="F1067" s="50" t="s">
        <v>215</v>
      </c>
      <c r="DR1067" s="41"/>
      <c r="DT1067" s="50"/>
    </row>
    <row r="1068" spans="1:124" hidden="1" x14ac:dyDescent="0.35">
      <c r="A1068" s="54" t="s">
        <v>220</v>
      </c>
      <c r="B1068">
        <v>217.47499999999999</v>
      </c>
      <c r="D1068" s="55" t="s">
        <v>95</v>
      </c>
      <c r="E1068" s="57">
        <v>2009.16588</v>
      </c>
      <c r="F1068" s="50">
        <v>163.91800000000001</v>
      </c>
      <c r="DR1068" s="41"/>
      <c r="DT1068" s="50"/>
    </row>
    <row r="1069" spans="1:124" hidden="1" x14ac:dyDescent="0.35">
      <c r="A1069" s="54" t="s">
        <v>221</v>
      </c>
      <c r="B1069">
        <v>218.77500000000001</v>
      </c>
      <c r="D1069" s="55" t="s">
        <v>95</v>
      </c>
      <c r="E1069" s="57">
        <v>2009.2492500000001</v>
      </c>
      <c r="F1069" s="50">
        <v>163.298</v>
      </c>
      <c r="DR1069" s="41"/>
      <c r="DT1069" s="50"/>
    </row>
    <row r="1070" spans="1:124" hidden="1" x14ac:dyDescent="0.35">
      <c r="A1070" s="54" t="s">
        <v>222</v>
      </c>
      <c r="B1070">
        <v>218.67500000000001</v>
      </c>
      <c r="D1070" s="55" t="s">
        <v>95</v>
      </c>
      <c r="E1070" s="57">
        <v>2009.3326199999999</v>
      </c>
      <c r="F1070" s="50">
        <v>164.21799999999999</v>
      </c>
      <c r="DR1070" s="41"/>
      <c r="DT1070" s="50"/>
    </row>
    <row r="1071" spans="1:124" hidden="1" x14ac:dyDescent="0.35">
      <c r="A1071" s="54" t="s">
        <v>223</v>
      </c>
      <c r="B1071">
        <v>218.715</v>
      </c>
      <c r="D1071" s="55" t="s">
        <v>95</v>
      </c>
      <c r="E1071" s="57">
        <v>2009.41599</v>
      </c>
      <c r="F1071" s="50">
        <v>164.74799999999999</v>
      </c>
      <c r="DR1071" s="41"/>
      <c r="DT1071" s="50"/>
    </row>
    <row r="1072" spans="1:124" hidden="1" x14ac:dyDescent="0.35">
      <c r="A1072" s="54" t="s">
        <v>224</v>
      </c>
      <c r="B1072">
        <v>218.08500000000001</v>
      </c>
      <c r="D1072" s="55" t="s">
        <v>95</v>
      </c>
      <c r="E1072" s="57">
        <v>2009.49936</v>
      </c>
      <c r="F1072" s="50">
        <v>166.05799999999999</v>
      </c>
      <c r="DR1072" s="41"/>
      <c r="DT1072" s="50"/>
    </row>
    <row r="1073" spans="1:124" hidden="1" x14ac:dyDescent="0.35">
      <c r="A1073" s="54" t="s">
        <v>225</v>
      </c>
      <c r="B1073">
        <v>217.16499999999999</v>
      </c>
      <c r="D1073" s="55" t="s">
        <v>95</v>
      </c>
      <c r="E1073" s="57">
        <v>2009.5827300000001</v>
      </c>
      <c r="F1073" s="50">
        <v>166.178</v>
      </c>
      <c r="DR1073" s="41"/>
      <c r="DT1073" s="50"/>
    </row>
    <row r="1074" spans="1:124" hidden="1" x14ac:dyDescent="0.35">
      <c r="A1074" s="54" t="s">
        <v>226</v>
      </c>
      <c r="B1074">
        <v>217.995</v>
      </c>
      <c r="D1074" s="55" t="s">
        <v>95</v>
      </c>
      <c r="E1074" s="57">
        <v>2009.6660999999999</v>
      </c>
      <c r="F1074" s="50">
        <v>164.608</v>
      </c>
      <c r="DR1074" s="41"/>
      <c r="DT1074" s="50"/>
    </row>
    <row r="1075" spans="1:124" hidden="1" x14ac:dyDescent="0.35">
      <c r="A1075" s="54" t="s">
        <v>227</v>
      </c>
      <c r="B1075">
        <v>217.125</v>
      </c>
      <c r="D1075" s="55" t="s">
        <v>95</v>
      </c>
      <c r="E1075" s="57">
        <v>2009.74947</v>
      </c>
      <c r="F1075" s="50">
        <v>164.048</v>
      </c>
      <c r="DR1075" s="41"/>
      <c r="DT1075" s="50"/>
    </row>
    <row r="1076" spans="1:124" hidden="1" x14ac:dyDescent="0.35">
      <c r="A1076" s="53" t="s">
        <v>188</v>
      </c>
      <c r="D1076" s="55" t="s">
        <v>95</v>
      </c>
      <c r="E1076" s="57">
        <v>2009.83284</v>
      </c>
      <c r="F1076" s="50">
        <v>161.298</v>
      </c>
      <c r="DR1076" s="41"/>
      <c r="DT1076" s="50"/>
    </row>
    <row r="1077" spans="1:124" hidden="1" x14ac:dyDescent="0.35">
      <c r="A1077" s="54" t="s">
        <v>216</v>
      </c>
      <c r="B1077">
        <v>218.10499999999999</v>
      </c>
      <c r="D1077" s="55" t="s">
        <v>95</v>
      </c>
      <c r="E1077" s="57">
        <v>2009.9162100000001</v>
      </c>
      <c r="F1077" s="50" t="s">
        <v>215</v>
      </c>
      <c r="DR1077" s="41"/>
      <c r="DT1077" s="50"/>
    </row>
    <row r="1078" spans="1:124" hidden="1" x14ac:dyDescent="0.35">
      <c r="A1078" s="54" t="s">
        <v>217</v>
      </c>
      <c r="B1078">
        <v>219.27500000000001</v>
      </c>
      <c r="D1078" s="55" t="s">
        <v>95</v>
      </c>
      <c r="E1078" s="57">
        <v>2010</v>
      </c>
      <c r="F1078" s="50">
        <v>163.458</v>
      </c>
      <c r="DR1078" s="41"/>
      <c r="DT1078" s="50"/>
    </row>
    <row r="1079" spans="1:124" hidden="1" x14ac:dyDescent="0.35">
      <c r="A1079" s="54" t="s">
        <v>218</v>
      </c>
      <c r="B1079">
        <v>218.715</v>
      </c>
      <c r="D1079" s="55" t="s">
        <v>95</v>
      </c>
      <c r="E1079" s="57">
        <v>2010.08295</v>
      </c>
      <c r="F1079" s="50">
        <v>162.24799999999999</v>
      </c>
      <c r="DR1079" s="41"/>
      <c r="DT1079" s="50"/>
    </row>
    <row r="1080" spans="1:124" hidden="1" x14ac:dyDescent="0.35">
      <c r="A1080" s="54" t="s">
        <v>219</v>
      </c>
      <c r="B1080">
        <v>218.655</v>
      </c>
      <c r="D1080" s="55" t="s">
        <v>95</v>
      </c>
      <c r="E1080" s="57">
        <v>2010.16632</v>
      </c>
      <c r="F1080" s="50">
        <v>162.47800000000001</v>
      </c>
      <c r="DR1080" s="41"/>
      <c r="DT1080" s="50"/>
    </row>
    <row r="1081" spans="1:124" hidden="1" x14ac:dyDescent="0.35">
      <c r="A1081" s="54" t="s">
        <v>220</v>
      </c>
      <c r="B1081">
        <v>218.61500000000001</v>
      </c>
      <c r="D1081" s="55" t="s">
        <v>95</v>
      </c>
      <c r="E1081" s="57">
        <v>2010.2496900000001</v>
      </c>
      <c r="F1081" s="50">
        <v>162.33799999999999</v>
      </c>
      <c r="DR1081" s="41"/>
      <c r="DT1081" s="50"/>
    </row>
    <row r="1082" spans="1:124" hidden="1" x14ac:dyDescent="0.35">
      <c r="A1082" s="54" t="s">
        <v>221</v>
      </c>
      <c r="B1082">
        <v>218.64500000000001</v>
      </c>
      <c r="D1082" s="55" t="s">
        <v>95</v>
      </c>
      <c r="E1082" s="57">
        <v>2010.3330599999999</v>
      </c>
      <c r="F1082" s="50" t="s">
        <v>215</v>
      </c>
      <c r="DR1082" s="41"/>
      <c r="DT1082" s="50"/>
    </row>
    <row r="1083" spans="1:124" hidden="1" x14ac:dyDescent="0.35">
      <c r="A1083" s="54" t="s">
        <v>222</v>
      </c>
      <c r="B1083">
        <v>219.04499999999999</v>
      </c>
      <c r="D1083" s="55" t="s">
        <v>95</v>
      </c>
      <c r="E1083" s="57">
        <v>2010.41643</v>
      </c>
      <c r="F1083" s="50">
        <v>164.59800000000001</v>
      </c>
      <c r="DR1083" s="41"/>
      <c r="DT1083" s="50"/>
    </row>
    <row r="1084" spans="1:124" hidden="1" x14ac:dyDescent="0.35">
      <c r="A1084" s="54" t="s">
        <v>223</v>
      </c>
      <c r="B1084">
        <v>219.94499999999999</v>
      </c>
      <c r="D1084" s="55" t="s">
        <v>95</v>
      </c>
      <c r="E1084" s="57">
        <v>2010.4998000000001</v>
      </c>
      <c r="F1084" s="50">
        <v>165.19800000000001</v>
      </c>
      <c r="DR1084" s="41"/>
      <c r="DT1084" s="50"/>
    </row>
    <row r="1085" spans="1:124" hidden="1" x14ac:dyDescent="0.35">
      <c r="A1085" s="54" t="s">
        <v>224</v>
      </c>
      <c r="B1085">
        <v>218.82499999999999</v>
      </c>
      <c r="D1085" s="55" t="s">
        <v>95</v>
      </c>
      <c r="E1085" s="57">
        <v>2010.5831700000001</v>
      </c>
      <c r="F1085" s="50">
        <v>165.03800000000001</v>
      </c>
      <c r="DR1085" s="41"/>
      <c r="DT1085" s="50"/>
    </row>
    <row r="1086" spans="1:124" hidden="1" x14ac:dyDescent="0.35">
      <c r="A1086" s="54" t="s">
        <v>225</v>
      </c>
      <c r="B1086">
        <v>217.97499999999999</v>
      </c>
      <c r="D1086" s="55" t="s">
        <v>95</v>
      </c>
      <c r="E1086" s="57">
        <v>2010.6665399999999</v>
      </c>
      <c r="F1086" s="50">
        <v>165.88800000000001</v>
      </c>
      <c r="DR1086" s="41"/>
      <c r="DT1086" s="50"/>
    </row>
    <row r="1087" spans="1:124" hidden="1" x14ac:dyDescent="0.35">
      <c r="A1087" s="54" t="s">
        <v>226</v>
      </c>
      <c r="B1087">
        <v>219.11500000000001</v>
      </c>
      <c r="D1087" s="55" t="s">
        <v>95</v>
      </c>
      <c r="E1087" s="57">
        <v>2010.74991</v>
      </c>
      <c r="F1087" s="50">
        <v>165.178</v>
      </c>
      <c r="DR1087" s="41"/>
      <c r="DT1087" s="50"/>
    </row>
    <row r="1088" spans="1:124" hidden="1" x14ac:dyDescent="0.35">
      <c r="A1088" s="54" t="s">
        <v>227</v>
      </c>
      <c r="B1088">
        <v>218.875</v>
      </c>
      <c r="D1088" s="55" t="s">
        <v>95</v>
      </c>
      <c r="E1088" s="57">
        <v>2010.8332800000001</v>
      </c>
      <c r="F1088" s="50">
        <v>165.798</v>
      </c>
      <c r="DR1088" s="41"/>
      <c r="DT1088" s="50"/>
    </row>
    <row r="1089" spans="1:124" hidden="1" x14ac:dyDescent="0.35">
      <c r="A1089" s="53" t="s">
        <v>189</v>
      </c>
      <c r="D1089" s="55" t="s">
        <v>95</v>
      </c>
      <c r="E1089" s="57">
        <v>2010.9166499999999</v>
      </c>
      <c r="F1089" s="50">
        <v>166.398</v>
      </c>
      <c r="DR1089" s="41"/>
      <c r="DT1089" s="50"/>
    </row>
    <row r="1090" spans="1:124" hidden="1" x14ac:dyDescent="0.35">
      <c r="A1090" s="54" t="s">
        <v>216</v>
      </c>
      <c r="B1090">
        <v>217.76499999999999</v>
      </c>
      <c r="D1090" s="55" t="s">
        <v>95</v>
      </c>
      <c r="E1090" s="57">
        <v>2011</v>
      </c>
      <c r="F1090" s="50">
        <v>165.18799999999999</v>
      </c>
      <c r="DR1090" s="41"/>
      <c r="DT1090" s="50"/>
    </row>
    <row r="1091" spans="1:124" hidden="1" x14ac:dyDescent="0.35">
      <c r="A1091" s="54" t="s">
        <v>217</v>
      </c>
      <c r="B1091">
        <v>217.19499999999999</v>
      </c>
      <c r="D1091" s="55" t="s">
        <v>95</v>
      </c>
      <c r="E1091" s="57">
        <v>2011.0833</v>
      </c>
      <c r="F1091" s="50" t="s">
        <v>215</v>
      </c>
      <c r="DR1091" s="41"/>
      <c r="DT1091" s="50"/>
    </row>
    <row r="1092" spans="1:124" hidden="1" x14ac:dyDescent="0.35">
      <c r="A1092" s="54" t="s">
        <v>218</v>
      </c>
      <c r="B1092">
        <v>216.61500000000001</v>
      </c>
      <c r="D1092" s="55" t="s">
        <v>95</v>
      </c>
      <c r="E1092" s="57">
        <v>2011.1669999999999</v>
      </c>
      <c r="F1092" s="50">
        <v>162.47800000000001</v>
      </c>
      <c r="DR1092" s="41"/>
      <c r="DT1092" s="50"/>
    </row>
    <row r="1093" spans="1:124" hidden="1" x14ac:dyDescent="0.35">
      <c r="A1093" s="54" t="s">
        <v>219</v>
      </c>
      <c r="B1093">
        <v>215.85499999999999</v>
      </c>
      <c r="D1093" s="55" t="s">
        <v>95</v>
      </c>
      <c r="E1093" s="57">
        <v>2011.25</v>
      </c>
      <c r="F1093" s="50">
        <v>162.21799999999999</v>
      </c>
      <c r="DR1093" s="41"/>
      <c r="DT1093" s="50"/>
    </row>
    <row r="1094" spans="1:124" hidden="1" x14ac:dyDescent="0.35">
      <c r="A1094" s="54" t="s">
        <v>220</v>
      </c>
      <c r="B1094">
        <v>216.065</v>
      </c>
      <c r="D1094" s="55" t="s">
        <v>95</v>
      </c>
      <c r="E1094" s="57">
        <v>2011.3330000000001</v>
      </c>
      <c r="F1094" s="50">
        <v>161.83799999999999</v>
      </c>
      <c r="DR1094" s="41"/>
      <c r="DT1094" s="50"/>
    </row>
    <row r="1095" spans="1:124" hidden="1" x14ac:dyDescent="0.35">
      <c r="A1095" s="54" t="s">
        <v>221</v>
      </c>
      <c r="B1095">
        <v>216.52500000000001</v>
      </c>
      <c r="D1095" s="55" t="s">
        <v>95</v>
      </c>
      <c r="E1095" s="57">
        <v>2011.4169999999999</v>
      </c>
      <c r="F1095" s="50">
        <v>162.49799999999999</v>
      </c>
      <c r="DR1095" s="41"/>
      <c r="DT1095" s="50"/>
    </row>
    <row r="1096" spans="1:124" hidden="1" x14ac:dyDescent="0.35">
      <c r="A1096" s="54" t="s">
        <v>222</v>
      </c>
      <c r="B1096">
        <v>217.83500000000001</v>
      </c>
      <c r="D1096" s="55" t="s">
        <v>95</v>
      </c>
      <c r="E1096" s="57">
        <v>2011.5</v>
      </c>
      <c r="F1096" s="50">
        <v>163.00800000000001</v>
      </c>
      <c r="DR1096" s="41"/>
      <c r="DT1096" s="50"/>
    </row>
    <row r="1097" spans="1:124" hidden="1" x14ac:dyDescent="0.35">
      <c r="A1097" s="54" t="s">
        <v>223</v>
      </c>
      <c r="B1097">
        <v>217.44499999999999</v>
      </c>
      <c r="D1097" s="55" t="s">
        <v>95</v>
      </c>
      <c r="E1097" s="57">
        <v>2011.5830000000001</v>
      </c>
      <c r="F1097" s="50">
        <v>164.08799999999999</v>
      </c>
      <c r="DR1097" s="41"/>
      <c r="DT1097" s="50"/>
    </row>
    <row r="1098" spans="1:124" hidden="1" x14ac:dyDescent="0.35">
      <c r="A1098" s="54" t="s">
        <v>224</v>
      </c>
      <c r="B1098">
        <v>217.67500000000001</v>
      </c>
      <c r="D1098" s="55" t="s">
        <v>95</v>
      </c>
      <c r="E1098" s="57">
        <v>2011.6669999999999</v>
      </c>
      <c r="F1098" s="50">
        <v>163.608</v>
      </c>
      <c r="DR1098" s="41"/>
      <c r="DT1098" s="50"/>
    </row>
    <row r="1099" spans="1:124" hidden="1" x14ac:dyDescent="0.35">
      <c r="A1099" s="54" t="s">
        <v>225</v>
      </c>
      <c r="B1099">
        <v>217.41499999999999</v>
      </c>
      <c r="D1099" s="55" t="s">
        <v>95</v>
      </c>
      <c r="E1099" s="57">
        <v>2011.75</v>
      </c>
      <c r="F1099" s="50">
        <v>163.74799999999999</v>
      </c>
      <c r="DR1099" s="41"/>
      <c r="DT1099" s="50"/>
    </row>
    <row r="1100" spans="1:124" hidden="1" x14ac:dyDescent="0.35">
      <c r="A1100" s="54" t="s">
        <v>226</v>
      </c>
      <c r="B1100">
        <v>216.745</v>
      </c>
      <c r="D1100" s="55" t="s">
        <v>95</v>
      </c>
      <c r="E1100" s="57">
        <v>2011.8330000000001</v>
      </c>
      <c r="F1100" s="50">
        <v>163.15799999999999</v>
      </c>
      <c r="DR1100" s="41"/>
      <c r="DT1100" s="50"/>
    </row>
    <row r="1101" spans="1:124" hidden="1" x14ac:dyDescent="0.35">
      <c r="A1101" s="54" t="s">
        <v>227</v>
      </c>
      <c r="B1101" t="s">
        <v>215</v>
      </c>
      <c r="D1101" s="55" t="s">
        <v>95</v>
      </c>
      <c r="E1101" s="57">
        <v>2011.9169999999999</v>
      </c>
      <c r="F1101" s="50" t="s">
        <v>215</v>
      </c>
      <c r="DR1101" s="41"/>
      <c r="DT1101" s="50"/>
    </row>
    <row r="1102" spans="1:124" hidden="1" x14ac:dyDescent="0.35">
      <c r="A1102" s="53" t="s">
        <v>190</v>
      </c>
      <c r="D1102" s="55" t="s">
        <v>95</v>
      </c>
      <c r="E1102" s="57">
        <v>2012</v>
      </c>
      <c r="F1102" s="50">
        <v>160.25800000000001</v>
      </c>
      <c r="DR1102" s="41"/>
      <c r="DT1102" s="50"/>
    </row>
    <row r="1103" spans="1:124" hidden="1" x14ac:dyDescent="0.35">
      <c r="A1103" s="54" t="s">
        <v>216</v>
      </c>
      <c r="B1103">
        <v>214.98500000000001</v>
      </c>
      <c r="D1103" s="55" t="s">
        <v>95</v>
      </c>
      <c r="E1103" s="57">
        <v>2012.0833</v>
      </c>
      <c r="F1103" s="50">
        <v>159.268</v>
      </c>
      <c r="DR1103" s="41"/>
      <c r="DT1103" s="50"/>
    </row>
    <row r="1104" spans="1:124" hidden="1" x14ac:dyDescent="0.35">
      <c r="A1104" s="54" t="s">
        <v>217</v>
      </c>
      <c r="B1104">
        <v>214.26499999999999</v>
      </c>
      <c r="D1104" s="55" t="s">
        <v>95</v>
      </c>
      <c r="E1104" s="57">
        <v>2012.1669999999999</v>
      </c>
      <c r="F1104" s="50">
        <v>158.428</v>
      </c>
      <c r="DR1104" s="41"/>
      <c r="DT1104" s="50"/>
    </row>
    <row r="1105" spans="1:124" hidden="1" x14ac:dyDescent="0.35">
      <c r="A1105" s="54" t="s">
        <v>218</v>
      </c>
      <c r="B1105">
        <v>214.685</v>
      </c>
      <c r="D1105" s="55" t="s">
        <v>95</v>
      </c>
      <c r="E1105" s="57">
        <v>2012.25</v>
      </c>
      <c r="F1105" s="50">
        <v>157.488</v>
      </c>
      <c r="DR1105" s="41"/>
      <c r="DT1105" s="50"/>
    </row>
    <row r="1106" spans="1:124" hidden="1" x14ac:dyDescent="0.35">
      <c r="A1106" s="54" t="s">
        <v>219</v>
      </c>
      <c r="B1106">
        <v>215.255</v>
      </c>
      <c r="D1106" s="55" t="s">
        <v>95</v>
      </c>
      <c r="E1106" s="57">
        <v>2012.3330000000001</v>
      </c>
      <c r="F1106" s="50">
        <v>159.69800000000001</v>
      </c>
      <c r="DR1106" s="41"/>
      <c r="DT1106" s="50"/>
    </row>
    <row r="1107" spans="1:124" hidden="1" x14ac:dyDescent="0.35">
      <c r="A1107" s="54" t="s">
        <v>220</v>
      </c>
      <c r="B1107">
        <v>216.38499999999999</v>
      </c>
      <c r="D1107" s="55" t="s">
        <v>95</v>
      </c>
      <c r="E1107" s="57">
        <v>2012.4169999999999</v>
      </c>
      <c r="F1107" s="50">
        <v>161.33799999999999</v>
      </c>
      <c r="DR1107" s="41"/>
      <c r="DT1107" s="50"/>
    </row>
    <row r="1108" spans="1:124" hidden="1" x14ac:dyDescent="0.35">
      <c r="A1108" s="54" t="s">
        <v>221</v>
      </c>
      <c r="B1108">
        <v>217.405</v>
      </c>
      <c r="D1108" s="55" t="s">
        <v>95</v>
      </c>
      <c r="E1108" s="57">
        <v>2012.5</v>
      </c>
      <c r="F1108" s="50">
        <v>163.02799999999999</v>
      </c>
      <c r="DR1108" s="41"/>
      <c r="DT1108" s="50"/>
    </row>
    <row r="1109" spans="1:124" hidden="1" x14ac:dyDescent="0.35">
      <c r="A1109" s="54" t="s">
        <v>222</v>
      </c>
      <c r="B1109">
        <v>218.54499999999999</v>
      </c>
      <c r="D1109" s="55" t="s">
        <v>95</v>
      </c>
      <c r="E1109" s="57">
        <v>2012.5830000000001</v>
      </c>
      <c r="F1109" s="50">
        <v>163.25800000000001</v>
      </c>
      <c r="DR1109" s="41"/>
      <c r="DT1109" s="50"/>
    </row>
    <row r="1110" spans="1:124" hidden="1" x14ac:dyDescent="0.35">
      <c r="A1110" s="54" t="s">
        <v>223</v>
      </c>
      <c r="B1110">
        <v>219.13499999999999</v>
      </c>
      <c r="D1110" s="55" t="s">
        <v>95</v>
      </c>
      <c r="E1110" s="57">
        <v>2012.6669999999999</v>
      </c>
      <c r="F1110" s="50">
        <v>162.80799999999999</v>
      </c>
      <c r="DR1110" s="41"/>
      <c r="DT1110" s="50"/>
    </row>
    <row r="1111" spans="1:124" hidden="1" x14ac:dyDescent="0.35">
      <c r="A1111" s="54" t="s">
        <v>224</v>
      </c>
      <c r="B1111">
        <v>218.67500000000001</v>
      </c>
      <c r="D1111" s="55" t="s">
        <v>95</v>
      </c>
      <c r="E1111" s="57">
        <v>2012.75</v>
      </c>
      <c r="F1111" s="50">
        <v>162.63800000000001</v>
      </c>
      <c r="DR1111" s="41"/>
      <c r="DT1111" s="50"/>
    </row>
    <row r="1112" spans="1:124" hidden="1" x14ac:dyDescent="0.35">
      <c r="A1112" s="54" t="s">
        <v>225</v>
      </c>
      <c r="B1112">
        <v>217.92500000000001</v>
      </c>
      <c r="D1112" s="55" t="s">
        <v>95</v>
      </c>
      <c r="E1112" s="57">
        <v>2012.8330000000001</v>
      </c>
      <c r="F1112" s="50">
        <v>164.56800000000001</v>
      </c>
      <c r="DR1112" s="41"/>
      <c r="DT1112" s="50"/>
    </row>
    <row r="1113" spans="1:124" hidden="1" x14ac:dyDescent="0.35">
      <c r="A1113" s="54" t="s">
        <v>226</v>
      </c>
      <c r="B1113">
        <v>217.065</v>
      </c>
      <c r="D1113" s="55" t="s">
        <v>95</v>
      </c>
      <c r="E1113" s="57">
        <v>2012.9169999999999</v>
      </c>
      <c r="F1113" s="50">
        <v>164.80799999999999</v>
      </c>
      <c r="DR1113" s="41"/>
      <c r="DT1113" s="50"/>
    </row>
    <row r="1114" spans="1:124" hidden="1" x14ac:dyDescent="0.35">
      <c r="A1114" s="54" t="s">
        <v>227</v>
      </c>
      <c r="B1114">
        <v>217.13</v>
      </c>
      <c r="D1114" s="55" t="s">
        <v>95</v>
      </c>
      <c r="E1114" s="57">
        <v>2013</v>
      </c>
      <c r="F1114" s="50">
        <v>163.71799999999999</v>
      </c>
      <c r="DR1114" s="41"/>
      <c r="DT1114" s="50"/>
    </row>
    <row r="1115" spans="1:124" hidden="1" x14ac:dyDescent="0.35">
      <c r="A1115" s="53" t="s">
        <v>191</v>
      </c>
      <c r="D1115" s="55" t="s">
        <v>95</v>
      </c>
      <c r="E1115" s="57">
        <v>2013.0833</v>
      </c>
      <c r="F1115" s="50">
        <v>162.55799999999999</v>
      </c>
      <c r="DR1115" s="41"/>
      <c r="DT1115" s="50"/>
    </row>
    <row r="1116" spans="1:124" hidden="1" x14ac:dyDescent="0.35">
      <c r="A1116" s="54" t="s">
        <v>216</v>
      </c>
      <c r="B1116">
        <v>216.05500000000001</v>
      </c>
      <c r="D1116" s="55" t="s">
        <v>95</v>
      </c>
      <c r="E1116" s="57">
        <v>2013.1669999999999</v>
      </c>
      <c r="F1116" s="50">
        <v>161.458</v>
      </c>
      <c r="DR1116" s="41"/>
      <c r="DT1116" s="50"/>
    </row>
    <row r="1117" spans="1:124" hidden="1" x14ac:dyDescent="0.35">
      <c r="A1117" s="54" t="s">
        <v>217</v>
      </c>
      <c r="B1117">
        <v>215.30500000000001</v>
      </c>
      <c r="D1117" s="55" t="s">
        <v>95</v>
      </c>
      <c r="E1117" s="57">
        <v>2013.25</v>
      </c>
      <c r="F1117" s="50">
        <v>161.708</v>
      </c>
      <c r="DR1117" s="41"/>
      <c r="DT1117" s="50"/>
    </row>
    <row r="1118" spans="1:124" hidden="1" x14ac:dyDescent="0.35">
      <c r="A1118" s="54" t="s">
        <v>218</v>
      </c>
      <c r="B1118">
        <v>214.88499999999999</v>
      </c>
      <c r="D1118" s="55" t="s">
        <v>95</v>
      </c>
      <c r="E1118" s="57">
        <v>2013.3330000000001</v>
      </c>
      <c r="F1118" s="50">
        <v>163.328</v>
      </c>
      <c r="DR1118" s="41"/>
      <c r="DT1118" s="50"/>
    </row>
    <row r="1119" spans="1:124" hidden="1" x14ac:dyDescent="0.35">
      <c r="A1119" s="54" t="s">
        <v>219</v>
      </c>
      <c r="B1119">
        <v>215.02500000000001</v>
      </c>
      <c r="D1119" s="55" t="s">
        <v>95</v>
      </c>
      <c r="E1119" s="57">
        <v>2013.4169999999999</v>
      </c>
      <c r="F1119" s="50">
        <v>164.988</v>
      </c>
      <c r="DR1119" s="41"/>
      <c r="DT1119" s="50"/>
    </row>
    <row r="1120" spans="1:124" hidden="1" x14ac:dyDescent="0.35">
      <c r="A1120" s="54" t="s">
        <v>220</v>
      </c>
      <c r="B1120">
        <v>217.345</v>
      </c>
      <c r="D1120" s="55" t="s">
        <v>95</v>
      </c>
      <c r="E1120" s="57">
        <v>2013.5</v>
      </c>
      <c r="F1120" s="50">
        <v>164.798</v>
      </c>
      <c r="DR1120" s="41"/>
      <c r="DT1120" s="50"/>
    </row>
    <row r="1121" spans="1:124" hidden="1" x14ac:dyDescent="0.35">
      <c r="A1121" s="54" t="s">
        <v>221</v>
      </c>
      <c r="B1121">
        <v>218.52500000000001</v>
      </c>
      <c r="D1121" s="55" t="s">
        <v>95</v>
      </c>
      <c r="E1121" s="57">
        <v>2013.5830000000001</v>
      </c>
      <c r="F1121" s="50">
        <v>164.56800000000001</v>
      </c>
      <c r="DR1121" s="41"/>
      <c r="DT1121" s="50"/>
    </row>
    <row r="1122" spans="1:124" hidden="1" x14ac:dyDescent="0.35">
      <c r="A1122" s="54" t="s">
        <v>222</v>
      </c>
      <c r="B1122">
        <v>218.42500000000001</v>
      </c>
      <c r="D1122" s="55" t="s">
        <v>95</v>
      </c>
      <c r="E1122" s="57">
        <v>2013.6669999999999</v>
      </c>
      <c r="F1122" s="50">
        <v>163.268</v>
      </c>
      <c r="DR1122" s="41"/>
      <c r="DT1122" s="50"/>
    </row>
    <row r="1123" spans="1:124" hidden="1" x14ac:dyDescent="0.35">
      <c r="A1123" s="54" t="s">
        <v>223</v>
      </c>
      <c r="B1123">
        <v>218.42500000000001</v>
      </c>
      <c r="D1123" s="55" t="s">
        <v>95</v>
      </c>
      <c r="E1123" s="57">
        <v>2013.75</v>
      </c>
      <c r="F1123" s="50">
        <v>162.28800000000001</v>
      </c>
      <c r="DR1123" s="41"/>
      <c r="DT1123" s="50"/>
    </row>
    <row r="1124" spans="1:124" hidden="1" x14ac:dyDescent="0.35">
      <c r="A1124" s="54" t="s">
        <v>224</v>
      </c>
      <c r="B1124">
        <v>218.29499999999999</v>
      </c>
      <c r="D1124" s="55" t="s">
        <v>95</v>
      </c>
      <c r="E1124" s="57">
        <v>2013.8330000000001</v>
      </c>
      <c r="F1124" s="50">
        <v>162.65799999999999</v>
      </c>
      <c r="DR1124" s="41"/>
      <c r="DT1124" s="50"/>
    </row>
    <row r="1125" spans="1:124" hidden="1" x14ac:dyDescent="0.35">
      <c r="A1125" s="54" t="s">
        <v>225</v>
      </c>
      <c r="B1125">
        <v>218.07499999999999</v>
      </c>
      <c r="D1125" s="55" t="s">
        <v>95</v>
      </c>
      <c r="E1125" s="57">
        <v>2013.9169999999999</v>
      </c>
      <c r="F1125" s="50">
        <v>162.34800000000001</v>
      </c>
      <c r="DR1125" s="41"/>
      <c r="DT1125" s="50"/>
    </row>
    <row r="1126" spans="1:124" hidden="1" x14ac:dyDescent="0.35">
      <c r="A1126" s="54" t="s">
        <v>226</v>
      </c>
      <c r="B1126">
        <v>216.39500000000001</v>
      </c>
      <c r="D1126" s="55" t="s">
        <v>95</v>
      </c>
      <c r="E1126" s="57">
        <v>2014</v>
      </c>
      <c r="F1126" s="50">
        <v>163.358</v>
      </c>
      <c r="DR1126" s="41"/>
      <c r="DT1126" s="50"/>
    </row>
    <row r="1127" spans="1:124" hidden="1" x14ac:dyDescent="0.35">
      <c r="A1127" s="54" t="s">
        <v>227</v>
      </c>
      <c r="B1127">
        <v>217.38499999999999</v>
      </c>
      <c r="D1127" s="55" t="s">
        <v>95</v>
      </c>
      <c r="E1127" s="57">
        <v>2014.0833</v>
      </c>
      <c r="F1127" s="50">
        <v>165.958</v>
      </c>
      <c r="DR1127" s="41"/>
      <c r="DT1127" s="50"/>
    </row>
    <row r="1128" spans="1:124" hidden="1" x14ac:dyDescent="0.35">
      <c r="A1128" s="53" t="s">
        <v>192</v>
      </c>
      <c r="D1128" s="55" t="s">
        <v>95</v>
      </c>
      <c r="E1128" s="57">
        <v>2014.1669999999999</v>
      </c>
      <c r="F1128" s="50">
        <v>165.40799999999999</v>
      </c>
      <c r="DR1128" s="41"/>
      <c r="DT1128" s="50"/>
    </row>
    <row r="1129" spans="1:124" hidden="1" x14ac:dyDescent="0.35">
      <c r="A1129" s="54" t="s">
        <v>216</v>
      </c>
      <c r="B1129">
        <v>214.95500000000001</v>
      </c>
      <c r="D1129" s="55" t="s">
        <v>95</v>
      </c>
      <c r="E1129" s="57">
        <v>2014.25</v>
      </c>
      <c r="F1129" s="50">
        <v>164.27799999999999</v>
      </c>
      <c r="DR1129" s="41"/>
      <c r="DT1129" s="50"/>
    </row>
    <row r="1130" spans="1:124" hidden="1" x14ac:dyDescent="0.35">
      <c r="A1130" s="54" t="s">
        <v>217</v>
      </c>
      <c r="B1130">
        <v>214.60499999999999</v>
      </c>
      <c r="D1130" s="55" t="s">
        <v>95</v>
      </c>
      <c r="E1130" s="57">
        <v>2014.3330000000001</v>
      </c>
      <c r="F1130" s="50">
        <v>163.61799999999999</v>
      </c>
      <c r="DR1130" s="41"/>
      <c r="DT1130" s="50"/>
    </row>
    <row r="1131" spans="1:124" hidden="1" x14ac:dyDescent="0.35">
      <c r="A1131" s="54" t="s">
        <v>218</v>
      </c>
      <c r="B1131">
        <v>214.42500000000001</v>
      </c>
      <c r="D1131" s="55" t="s">
        <v>95</v>
      </c>
      <c r="E1131" s="57">
        <v>2014.4169999999999</v>
      </c>
      <c r="F1131" s="50">
        <v>164.548</v>
      </c>
      <c r="DR1131" s="41"/>
      <c r="DT1131" s="50"/>
    </row>
    <row r="1132" spans="1:124" hidden="1" x14ac:dyDescent="0.35">
      <c r="A1132" s="54" t="s">
        <v>219</v>
      </c>
      <c r="B1132">
        <v>216.29499999999999</v>
      </c>
      <c r="D1132" s="55" t="s">
        <v>95</v>
      </c>
      <c r="E1132" s="57">
        <v>2014.5</v>
      </c>
      <c r="F1132" s="50">
        <v>165.46799999999999</v>
      </c>
      <c r="DR1132" s="41"/>
      <c r="DT1132" s="50"/>
    </row>
    <row r="1133" spans="1:124" hidden="1" x14ac:dyDescent="0.35">
      <c r="A1133" s="54" t="s">
        <v>220</v>
      </c>
      <c r="B1133">
        <v>218.05500000000001</v>
      </c>
      <c r="D1133" s="55" t="s">
        <v>95</v>
      </c>
      <c r="E1133" s="57">
        <v>2014.5830000000001</v>
      </c>
      <c r="F1133" s="50">
        <v>166.71799999999999</v>
      </c>
      <c r="DR1133" s="41"/>
      <c r="DT1133" s="50"/>
    </row>
    <row r="1134" spans="1:124" hidden="1" x14ac:dyDescent="0.35">
      <c r="A1134" s="54" t="s">
        <v>221</v>
      </c>
      <c r="B1134">
        <v>217.83500000000001</v>
      </c>
      <c r="D1134" s="55" t="s">
        <v>95</v>
      </c>
      <c r="E1134" s="57">
        <v>2014.6669999999999</v>
      </c>
      <c r="F1134" s="50">
        <v>165.68799999999999</v>
      </c>
      <c r="DR1134" s="41"/>
      <c r="DT1134" s="50"/>
    </row>
    <row r="1135" spans="1:124" hidden="1" x14ac:dyDescent="0.35">
      <c r="A1135" s="54" t="s">
        <v>222</v>
      </c>
      <c r="B1135">
        <v>218.36500000000001</v>
      </c>
      <c r="D1135" s="55" t="s">
        <v>95</v>
      </c>
      <c r="E1135" s="57">
        <v>2014.75</v>
      </c>
      <c r="F1135" s="50">
        <v>163.91800000000001</v>
      </c>
      <c r="DR1135" s="41"/>
      <c r="DT1135" s="50"/>
    </row>
    <row r="1136" spans="1:124" hidden="1" x14ac:dyDescent="0.35">
      <c r="A1136" s="54" t="s">
        <v>223</v>
      </c>
      <c r="B1136">
        <v>218.255</v>
      </c>
      <c r="D1136" s="55" t="s">
        <v>95</v>
      </c>
      <c r="E1136" s="57">
        <v>2014.8330000000001</v>
      </c>
      <c r="F1136" s="50">
        <v>165.13800000000001</v>
      </c>
      <c r="DR1136" s="41"/>
      <c r="DT1136" s="50"/>
    </row>
    <row r="1137" spans="1:124" hidden="1" x14ac:dyDescent="0.35">
      <c r="A1137" s="54" t="s">
        <v>224</v>
      </c>
      <c r="B1137">
        <v>218.065</v>
      </c>
      <c r="D1137" s="55" t="s">
        <v>95</v>
      </c>
      <c r="E1137" s="57">
        <v>2014.9169999999999</v>
      </c>
      <c r="F1137" s="50">
        <v>165.66800000000001</v>
      </c>
      <c r="DR1137" s="41"/>
      <c r="DT1137" s="50"/>
    </row>
    <row r="1138" spans="1:124" hidden="1" x14ac:dyDescent="0.35">
      <c r="A1138" s="54" t="s">
        <v>225</v>
      </c>
      <c r="B1138">
        <v>217.405</v>
      </c>
      <c r="D1138" s="55" t="s">
        <v>95</v>
      </c>
      <c r="E1138" s="57">
        <v>2015</v>
      </c>
      <c r="F1138" s="50">
        <v>163.518</v>
      </c>
      <c r="DR1138" s="41"/>
      <c r="DT1138" s="50"/>
    </row>
    <row r="1139" spans="1:124" hidden="1" x14ac:dyDescent="0.35">
      <c r="A1139" s="54" t="s">
        <v>226</v>
      </c>
      <c r="B1139">
        <v>218.42500000000001</v>
      </c>
      <c r="D1139" s="55" t="s">
        <v>95</v>
      </c>
      <c r="E1139" s="57">
        <v>2015.0833</v>
      </c>
      <c r="F1139" s="50">
        <v>162.52799999999999</v>
      </c>
      <c r="DR1139" s="41"/>
      <c r="DT1139" s="50"/>
    </row>
    <row r="1140" spans="1:124" hidden="1" x14ac:dyDescent="0.35">
      <c r="A1140" s="54" t="s">
        <v>227</v>
      </c>
      <c r="B1140">
        <v>217.45500000000001</v>
      </c>
      <c r="D1140" s="55" t="s">
        <v>95</v>
      </c>
      <c r="E1140" s="57">
        <v>2015.1669999999999</v>
      </c>
      <c r="F1140" s="50">
        <v>161.648</v>
      </c>
      <c r="DR1140" s="41"/>
      <c r="DT1140" s="50"/>
    </row>
    <row r="1141" spans="1:124" hidden="1" x14ac:dyDescent="0.35">
      <c r="A1141" s="53" t="s">
        <v>193</v>
      </c>
      <c r="D1141" s="55" t="s">
        <v>95</v>
      </c>
      <c r="E1141" s="57">
        <v>2015.25</v>
      </c>
      <c r="F1141" s="50">
        <v>161.38800000000001</v>
      </c>
      <c r="DR1141" s="41"/>
      <c r="DT1141" s="50"/>
    </row>
    <row r="1142" spans="1:124" hidden="1" x14ac:dyDescent="0.35">
      <c r="A1142" s="54" t="s">
        <v>216</v>
      </c>
      <c r="B1142">
        <v>215.55500000000001</v>
      </c>
      <c r="D1142" s="55" t="s">
        <v>95</v>
      </c>
      <c r="E1142" s="57">
        <v>2015.3330000000001</v>
      </c>
      <c r="F1142" s="50">
        <v>161.03800000000001</v>
      </c>
      <c r="DR1142" s="41"/>
      <c r="DT1142" s="50"/>
    </row>
    <row r="1143" spans="1:124" hidden="1" x14ac:dyDescent="0.35">
      <c r="A1143" s="54" t="s">
        <v>217</v>
      </c>
      <c r="B1143">
        <v>215.05500000000001</v>
      </c>
      <c r="D1143" s="55" t="s">
        <v>95</v>
      </c>
      <c r="E1143" s="57">
        <v>2015.4169999999999</v>
      </c>
      <c r="F1143" s="50">
        <v>161.06800000000001</v>
      </c>
      <c r="DR1143" s="41"/>
      <c r="DT1143" s="50"/>
    </row>
    <row r="1144" spans="1:124" hidden="1" x14ac:dyDescent="0.35">
      <c r="A1144" s="54" t="s">
        <v>218</v>
      </c>
      <c r="B1144">
        <v>214.60499999999999</v>
      </c>
      <c r="D1144" s="55" t="s">
        <v>95</v>
      </c>
      <c r="E1144" s="57">
        <v>2015.5</v>
      </c>
      <c r="F1144" s="50">
        <v>161.268</v>
      </c>
      <c r="DR1144" s="41"/>
      <c r="DT1144" s="50"/>
    </row>
    <row r="1145" spans="1:124" hidden="1" x14ac:dyDescent="0.35">
      <c r="A1145" s="54" t="s">
        <v>219</v>
      </c>
      <c r="B1145">
        <v>215.23500000000001</v>
      </c>
      <c r="D1145" s="55" t="s">
        <v>95</v>
      </c>
      <c r="E1145" s="57">
        <v>2015.5830000000001</v>
      </c>
      <c r="F1145" s="50">
        <v>161.15799999999999</v>
      </c>
      <c r="DR1145" s="41"/>
      <c r="DT1145" s="50"/>
    </row>
    <row r="1146" spans="1:124" hidden="1" x14ac:dyDescent="0.35">
      <c r="A1146" s="54" t="s">
        <v>220</v>
      </c>
      <c r="B1146" t="s">
        <v>215</v>
      </c>
      <c r="D1146" s="55" t="s">
        <v>95</v>
      </c>
      <c r="E1146" s="57">
        <v>2015.6669999999999</v>
      </c>
      <c r="F1146" s="50">
        <v>161.84800000000001</v>
      </c>
      <c r="DR1146" s="41"/>
      <c r="DT1146" s="50"/>
    </row>
    <row r="1147" spans="1:124" hidden="1" x14ac:dyDescent="0.35">
      <c r="A1147" s="54" t="s">
        <v>221</v>
      </c>
      <c r="B1147">
        <v>218.11500000000001</v>
      </c>
      <c r="D1147" s="55" t="s">
        <v>95</v>
      </c>
      <c r="E1147" s="57">
        <v>2015.75</v>
      </c>
      <c r="F1147" s="50">
        <v>162.05799999999999</v>
      </c>
      <c r="DR1147" s="41"/>
      <c r="DT1147" s="50"/>
    </row>
    <row r="1148" spans="1:124" hidden="1" x14ac:dyDescent="0.35">
      <c r="A1148" s="54" t="s">
        <v>222</v>
      </c>
      <c r="B1148">
        <v>218.38499999999999</v>
      </c>
      <c r="D1148" s="55" t="s">
        <v>95</v>
      </c>
      <c r="E1148" s="57">
        <v>2015.8330000000001</v>
      </c>
      <c r="F1148" s="50">
        <v>161.69800000000001</v>
      </c>
      <c r="DR1148" s="41"/>
      <c r="DT1148" s="50"/>
    </row>
    <row r="1149" spans="1:124" hidden="1" x14ac:dyDescent="0.35">
      <c r="A1149" s="54" t="s">
        <v>223</v>
      </c>
      <c r="B1149">
        <v>218.48500000000001</v>
      </c>
      <c r="D1149" s="55" t="s">
        <v>95</v>
      </c>
      <c r="E1149" s="57">
        <v>2015.9169999999999</v>
      </c>
      <c r="F1149" s="50">
        <v>160.708</v>
      </c>
      <c r="DR1149" s="41"/>
      <c r="DT1149" s="50"/>
    </row>
    <row r="1150" spans="1:124" hidden="1" x14ac:dyDescent="0.35">
      <c r="A1150" s="54" t="s">
        <v>224</v>
      </c>
      <c r="B1150">
        <v>217.77500000000001</v>
      </c>
      <c r="D1150" s="55" t="s">
        <v>95</v>
      </c>
      <c r="E1150" s="57">
        <v>2016</v>
      </c>
      <c r="F1150" s="50">
        <v>158.63800000000001</v>
      </c>
      <c r="DR1150" s="41"/>
      <c r="DT1150" s="50"/>
    </row>
    <row r="1151" spans="1:124" hidden="1" x14ac:dyDescent="0.35">
      <c r="A1151" s="54" t="s">
        <v>225</v>
      </c>
      <c r="B1151">
        <v>218.315</v>
      </c>
      <c r="D1151" s="55" t="s">
        <v>95</v>
      </c>
      <c r="E1151" s="57">
        <v>2016.0833</v>
      </c>
      <c r="F1151" s="50" t="s">
        <v>215</v>
      </c>
      <c r="DR1151" s="41"/>
      <c r="DT1151" s="50"/>
    </row>
    <row r="1152" spans="1:124" hidden="1" x14ac:dyDescent="0.35">
      <c r="A1152" s="54" t="s">
        <v>226</v>
      </c>
      <c r="B1152" t="s">
        <v>215</v>
      </c>
      <c r="D1152" s="55" t="s">
        <v>95</v>
      </c>
      <c r="E1152" s="57">
        <v>2016.1669999999999</v>
      </c>
      <c r="F1152" s="50">
        <v>158.048</v>
      </c>
      <c r="DR1152" s="41"/>
      <c r="DT1152" s="50"/>
    </row>
    <row r="1153" spans="1:124" hidden="1" x14ac:dyDescent="0.35">
      <c r="A1153" s="54" t="s">
        <v>227</v>
      </c>
      <c r="B1153">
        <v>218.95500000000001</v>
      </c>
      <c r="D1153" s="55" t="s">
        <v>95</v>
      </c>
      <c r="E1153" s="57">
        <v>2016.25</v>
      </c>
      <c r="F1153" s="50">
        <v>158.18799999999999</v>
      </c>
      <c r="DR1153" s="41"/>
      <c r="DT1153" s="50"/>
    </row>
    <row r="1154" spans="1:124" hidden="1" x14ac:dyDescent="0.35">
      <c r="A1154" s="41" t="s">
        <v>95</v>
      </c>
      <c r="D1154" s="55" t="s">
        <v>95</v>
      </c>
      <c r="E1154" s="57">
        <v>2016.3330000000001</v>
      </c>
      <c r="F1154" s="50">
        <v>158.78800000000001</v>
      </c>
      <c r="DR1154" s="41"/>
      <c r="DT1154" s="50"/>
    </row>
    <row r="1155" spans="1:124" hidden="1" x14ac:dyDescent="0.35">
      <c r="A1155" s="53" t="s">
        <v>183</v>
      </c>
      <c r="D1155" s="55" t="s">
        <v>95</v>
      </c>
      <c r="E1155" s="57">
        <v>2016.4169999999999</v>
      </c>
      <c r="F1155" s="50">
        <v>161.33799999999999</v>
      </c>
      <c r="DR1155" s="41"/>
      <c r="DT1155" s="50"/>
    </row>
    <row r="1156" spans="1:124" hidden="1" x14ac:dyDescent="0.35">
      <c r="A1156" s="54" t="s">
        <v>216</v>
      </c>
      <c r="B1156" t="s">
        <v>215</v>
      </c>
      <c r="D1156" s="55" t="s">
        <v>95</v>
      </c>
      <c r="E1156" s="57">
        <v>2016.5</v>
      </c>
      <c r="F1156" s="50">
        <v>163.80799999999999</v>
      </c>
      <c r="DR1156" s="41"/>
      <c r="DT1156" s="50"/>
    </row>
    <row r="1157" spans="1:124" hidden="1" x14ac:dyDescent="0.35">
      <c r="A1157" s="54" t="s">
        <v>217</v>
      </c>
      <c r="B1157" t="s">
        <v>215</v>
      </c>
      <c r="D1157" s="55" t="s">
        <v>95</v>
      </c>
      <c r="E1157" s="57">
        <v>2016.5830000000001</v>
      </c>
      <c r="F1157" s="50">
        <v>165.38800000000001</v>
      </c>
      <c r="DR1157" s="41"/>
      <c r="DT1157" s="50"/>
    </row>
    <row r="1158" spans="1:124" hidden="1" x14ac:dyDescent="0.35">
      <c r="A1158" s="54" t="s">
        <v>218</v>
      </c>
      <c r="B1158">
        <v>163.91800000000001</v>
      </c>
      <c r="D1158" s="55" t="s">
        <v>95</v>
      </c>
      <c r="E1158" s="57">
        <v>2016.6669999999999</v>
      </c>
      <c r="F1158" s="50">
        <v>164.99799999999999</v>
      </c>
      <c r="DR1158" s="41"/>
      <c r="DT1158" s="50"/>
    </row>
    <row r="1159" spans="1:124" hidden="1" x14ac:dyDescent="0.35">
      <c r="A1159" s="54" t="s">
        <v>219</v>
      </c>
      <c r="B1159">
        <v>163.298</v>
      </c>
      <c r="D1159" s="55" t="s">
        <v>95</v>
      </c>
      <c r="E1159" s="57">
        <v>2016.75</v>
      </c>
      <c r="F1159" s="50">
        <v>163.31800000000001</v>
      </c>
      <c r="DR1159" s="41"/>
      <c r="DT1159" s="50"/>
    </row>
    <row r="1160" spans="1:124" hidden="1" x14ac:dyDescent="0.35">
      <c r="A1160" s="54" t="s">
        <v>220</v>
      </c>
      <c r="B1160">
        <v>164.21799999999999</v>
      </c>
      <c r="D1160" s="55" t="s">
        <v>95</v>
      </c>
      <c r="E1160" s="57">
        <v>2016.8330000000001</v>
      </c>
      <c r="F1160" s="50">
        <v>162.44800000000001</v>
      </c>
      <c r="DR1160" s="41"/>
      <c r="DT1160" s="50"/>
    </row>
    <row r="1161" spans="1:124" hidden="1" x14ac:dyDescent="0.35">
      <c r="A1161" s="54" t="s">
        <v>221</v>
      </c>
      <c r="B1161">
        <v>164.74799999999999</v>
      </c>
      <c r="D1161" s="55" t="s">
        <v>95</v>
      </c>
      <c r="E1161" s="57">
        <v>2016.9169999999999</v>
      </c>
      <c r="F1161" s="50">
        <v>162.24799999999999</v>
      </c>
      <c r="DR1161" s="41"/>
      <c r="DT1161" s="50"/>
    </row>
    <row r="1162" spans="1:124" hidden="1" x14ac:dyDescent="0.35">
      <c r="A1162" s="54" t="s">
        <v>222</v>
      </c>
      <c r="B1162">
        <v>166.05799999999999</v>
      </c>
      <c r="D1162" s="55" t="s">
        <v>95</v>
      </c>
      <c r="E1162" s="57">
        <v>2017</v>
      </c>
      <c r="F1162" s="50">
        <v>161.44800000000001</v>
      </c>
      <c r="DR1162" s="41"/>
      <c r="DT1162" s="50"/>
    </row>
    <row r="1163" spans="1:124" hidden="1" x14ac:dyDescent="0.35">
      <c r="A1163" s="54" t="s">
        <v>223</v>
      </c>
      <c r="B1163">
        <v>166.178</v>
      </c>
      <c r="D1163" s="55" t="s">
        <v>95</v>
      </c>
      <c r="E1163" s="57">
        <v>2017.0833</v>
      </c>
      <c r="F1163" s="50">
        <v>159.44800000000001</v>
      </c>
      <c r="DR1163" s="41"/>
      <c r="DT1163" s="50"/>
    </row>
    <row r="1164" spans="1:124" hidden="1" x14ac:dyDescent="0.35">
      <c r="A1164" s="54" t="s">
        <v>224</v>
      </c>
      <c r="B1164">
        <v>164.608</v>
      </c>
      <c r="D1164" s="55" t="s">
        <v>95</v>
      </c>
      <c r="E1164" s="57">
        <v>2017.1669999999999</v>
      </c>
      <c r="F1164" s="50">
        <v>158.798</v>
      </c>
      <c r="DR1164" s="41"/>
      <c r="DT1164" s="50"/>
    </row>
    <row r="1165" spans="1:124" hidden="1" x14ac:dyDescent="0.35">
      <c r="A1165" s="54" t="s">
        <v>225</v>
      </c>
      <c r="B1165">
        <v>164.048</v>
      </c>
      <c r="D1165" s="55" t="s">
        <v>95</v>
      </c>
      <c r="E1165" s="57">
        <v>2017.25</v>
      </c>
      <c r="F1165" s="50">
        <v>158.13800000000001</v>
      </c>
      <c r="DR1165" s="41"/>
      <c r="DT1165" s="50"/>
    </row>
    <row r="1166" spans="1:124" hidden="1" x14ac:dyDescent="0.35">
      <c r="A1166" s="54" t="s">
        <v>226</v>
      </c>
      <c r="B1166">
        <v>161.298</v>
      </c>
      <c r="D1166" s="55" t="s">
        <v>95</v>
      </c>
      <c r="E1166" s="57">
        <v>2017.3330000000001</v>
      </c>
      <c r="F1166" s="50">
        <v>159.46799999999999</v>
      </c>
      <c r="DR1166" s="41"/>
      <c r="DT1166" s="50"/>
    </row>
    <row r="1167" spans="1:124" hidden="1" x14ac:dyDescent="0.35">
      <c r="A1167" s="54" t="s">
        <v>227</v>
      </c>
      <c r="B1167" t="s">
        <v>215</v>
      </c>
      <c r="D1167" s="55" t="s">
        <v>95</v>
      </c>
      <c r="E1167" s="57">
        <v>2017.4169999999999</v>
      </c>
      <c r="F1167" s="50">
        <v>160.68799999999999</v>
      </c>
      <c r="DR1167" s="41"/>
      <c r="DT1167" s="50"/>
    </row>
    <row r="1168" spans="1:124" hidden="1" x14ac:dyDescent="0.35">
      <c r="A1168" s="53" t="s">
        <v>184</v>
      </c>
      <c r="D1168" s="55" t="s">
        <v>95</v>
      </c>
      <c r="E1168" s="57">
        <v>2017.5</v>
      </c>
      <c r="F1168" s="50">
        <v>162.13800000000001</v>
      </c>
      <c r="DR1168" s="41"/>
      <c r="DT1168" s="50"/>
    </row>
    <row r="1169" spans="1:124" hidden="1" x14ac:dyDescent="0.35">
      <c r="A1169" s="54" t="s">
        <v>216</v>
      </c>
      <c r="B1169">
        <v>163.458</v>
      </c>
      <c r="D1169" s="55" t="s">
        <v>95</v>
      </c>
      <c r="E1169" s="57">
        <v>2017.5830000000001</v>
      </c>
      <c r="F1169" s="50">
        <v>164.74799999999999</v>
      </c>
      <c r="DR1169" s="41"/>
      <c r="DT1169" s="50"/>
    </row>
    <row r="1170" spans="1:124" hidden="1" x14ac:dyDescent="0.35">
      <c r="A1170" s="54" t="s">
        <v>217</v>
      </c>
      <c r="B1170">
        <v>162.24799999999999</v>
      </c>
      <c r="D1170" s="55" t="s">
        <v>95</v>
      </c>
      <c r="E1170" s="57">
        <v>2017.6669999999999</v>
      </c>
      <c r="F1170" s="50">
        <v>162.458</v>
      </c>
      <c r="DR1170" s="41"/>
      <c r="DT1170" s="50"/>
    </row>
    <row r="1171" spans="1:124" hidden="1" x14ac:dyDescent="0.35">
      <c r="A1171" s="54" t="s">
        <v>218</v>
      </c>
      <c r="B1171">
        <v>162.47800000000001</v>
      </c>
      <c r="D1171" s="55" t="s">
        <v>95</v>
      </c>
      <c r="E1171" s="57">
        <v>2017.75</v>
      </c>
      <c r="F1171" s="50">
        <v>162.24799999999999</v>
      </c>
      <c r="DR1171" s="41"/>
      <c r="DT1171" s="50"/>
    </row>
    <row r="1172" spans="1:124" hidden="1" x14ac:dyDescent="0.35">
      <c r="A1172" s="54" t="s">
        <v>219</v>
      </c>
      <c r="B1172">
        <v>162.33799999999999</v>
      </c>
      <c r="D1172" s="55" t="s">
        <v>95</v>
      </c>
      <c r="E1172" s="57">
        <v>2017.8330000000001</v>
      </c>
      <c r="F1172" s="50">
        <v>161.09800000000001</v>
      </c>
      <c r="DR1172" s="41"/>
      <c r="DT1172" s="50"/>
    </row>
    <row r="1173" spans="1:124" hidden="1" x14ac:dyDescent="0.35">
      <c r="A1173" s="54" t="s">
        <v>220</v>
      </c>
      <c r="B1173" t="s">
        <v>215</v>
      </c>
      <c r="D1173" s="55" t="s">
        <v>95</v>
      </c>
      <c r="E1173" s="57">
        <v>2017.9169999999999</v>
      </c>
      <c r="F1173" s="50">
        <v>159.21799999999999</v>
      </c>
      <c r="DR1173" s="41"/>
      <c r="DT1173" s="50"/>
    </row>
    <row r="1174" spans="1:124" hidden="1" x14ac:dyDescent="0.35">
      <c r="A1174" s="54" t="s">
        <v>221</v>
      </c>
      <c r="B1174">
        <v>164.59800000000001</v>
      </c>
      <c r="D1174" s="55" t="s">
        <v>95</v>
      </c>
      <c r="E1174" s="57">
        <v>2018</v>
      </c>
      <c r="F1174" s="50">
        <v>159.048</v>
      </c>
      <c r="DR1174" s="41"/>
      <c r="DT1174" s="50"/>
    </row>
    <row r="1175" spans="1:124" hidden="1" x14ac:dyDescent="0.35">
      <c r="A1175" s="54" t="s">
        <v>222</v>
      </c>
      <c r="B1175">
        <v>165.19800000000001</v>
      </c>
      <c r="D1175" s="55" t="s">
        <v>95</v>
      </c>
      <c r="E1175" s="57">
        <v>2018.0833</v>
      </c>
      <c r="F1175" s="50">
        <v>158.37799999999999</v>
      </c>
      <c r="DR1175" s="41"/>
      <c r="DT1175" s="50"/>
    </row>
    <row r="1176" spans="1:124" hidden="1" x14ac:dyDescent="0.35">
      <c r="A1176" s="54" t="s">
        <v>223</v>
      </c>
      <c r="B1176">
        <v>165.03800000000001</v>
      </c>
      <c r="D1176" s="55" t="s">
        <v>95</v>
      </c>
      <c r="E1176" s="57">
        <v>2018.1669999999999</v>
      </c>
      <c r="F1176" s="50">
        <v>157.59800000000001</v>
      </c>
      <c r="DR1176" s="41"/>
      <c r="DT1176" s="50"/>
    </row>
    <row r="1177" spans="1:124" hidden="1" x14ac:dyDescent="0.35">
      <c r="A1177" s="54" t="s">
        <v>224</v>
      </c>
      <c r="B1177">
        <v>165.88800000000001</v>
      </c>
      <c r="D1177" s="55" t="s">
        <v>95</v>
      </c>
      <c r="E1177" s="57">
        <v>2018.25</v>
      </c>
      <c r="F1177" s="50">
        <v>159.648</v>
      </c>
      <c r="DR1177" s="41"/>
      <c r="DT1177" s="50"/>
    </row>
    <row r="1178" spans="1:124" hidden="1" x14ac:dyDescent="0.35">
      <c r="A1178" s="54" t="s">
        <v>225</v>
      </c>
      <c r="B1178">
        <v>165.178</v>
      </c>
      <c r="D1178" s="55" t="s">
        <v>95</v>
      </c>
      <c r="E1178" s="57">
        <v>2018.3330000000001</v>
      </c>
      <c r="F1178" s="50">
        <v>161.36799999999999</v>
      </c>
      <c r="DR1178" s="41"/>
      <c r="DT1178" s="50"/>
    </row>
    <row r="1179" spans="1:124" hidden="1" x14ac:dyDescent="0.35">
      <c r="A1179" s="54" t="s">
        <v>226</v>
      </c>
      <c r="B1179">
        <v>165.798</v>
      </c>
      <c r="D1179" s="55" t="s">
        <v>95</v>
      </c>
      <c r="E1179" s="57">
        <v>2018.4169999999999</v>
      </c>
      <c r="F1179" s="50">
        <v>161.87799999999999</v>
      </c>
      <c r="DR1179" s="41"/>
      <c r="DT1179" s="50"/>
    </row>
    <row r="1180" spans="1:124" hidden="1" x14ac:dyDescent="0.35">
      <c r="A1180" s="54" t="s">
        <v>227</v>
      </c>
      <c r="B1180">
        <v>166.398</v>
      </c>
      <c r="D1180" s="55" t="s">
        <v>95</v>
      </c>
      <c r="E1180" s="57">
        <v>2018.5</v>
      </c>
      <c r="F1180" s="50">
        <v>162.15799999999999</v>
      </c>
      <c r="DR1180" s="41"/>
      <c r="DT1180" s="50"/>
    </row>
    <row r="1181" spans="1:124" hidden="1" x14ac:dyDescent="0.35">
      <c r="A1181" s="53" t="s">
        <v>185</v>
      </c>
      <c r="D1181" s="55" t="s">
        <v>95</v>
      </c>
      <c r="E1181" s="57">
        <v>2018.5830000000001</v>
      </c>
      <c r="F1181" s="50">
        <v>162.30799999999999</v>
      </c>
      <c r="DR1181" s="41"/>
      <c r="DT1181" s="50"/>
    </row>
    <row r="1182" spans="1:124" hidden="1" x14ac:dyDescent="0.35">
      <c r="A1182" s="54" t="s">
        <v>216</v>
      </c>
      <c r="B1182">
        <v>165.18799999999999</v>
      </c>
      <c r="D1182" s="55" t="s">
        <v>95</v>
      </c>
      <c r="E1182" s="57">
        <v>2018.6669999999999</v>
      </c>
      <c r="F1182" s="50">
        <v>162.74799999999999</v>
      </c>
      <c r="DR1182" s="41"/>
      <c r="DT1182" s="50"/>
    </row>
    <row r="1183" spans="1:124" hidden="1" x14ac:dyDescent="0.35">
      <c r="A1183" s="54" t="s">
        <v>217</v>
      </c>
      <c r="B1183" t="s">
        <v>215</v>
      </c>
      <c r="D1183" s="55" t="s">
        <v>95</v>
      </c>
      <c r="E1183" s="57">
        <v>2018.75</v>
      </c>
      <c r="F1183" s="50">
        <v>160.96799999999999</v>
      </c>
      <c r="DR1183" s="41"/>
      <c r="DT1183" s="50"/>
    </row>
    <row r="1184" spans="1:124" hidden="1" x14ac:dyDescent="0.35">
      <c r="A1184" s="54" t="s">
        <v>218</v>
      </c>
      <c r="B1184">
        <v>162.47800000000001</v>
      </c>
      <c r="D1184" s="55" t="s">
        <v>95</v>
      </c>
      <c r="E1184" s="57">
        <v>2018.8330000000001</v>
      </c>
      <c r="F1184" s="50">
        <v>163.358</v>
      </c>
      <c r="DR1184" s="41"/>
      <c r="DT1184" s="50"/>
    </row>
    <row r="1185" spans="1:124" hidden="1" x14ac:dyDescent="0.35">
      <c r="A1185" s="54" t="s">
        <v>219</v>
      </c>
      <c r="B1185">
        <v>162.21799999999999</v>
      </c>
      <c r="D1185" s="55" t="s">
        <v>95</v>
      </c>
      <c r="E1185" s="57">
        <v>2018.9169999999999</v>
      </c>
      <c r="F1185" s="50">
        <v>163.238</v>
      </c>
      <c r="DR1185" s="41"/>
      <c r="DT1185" s="50"/>
    </row>
    <row r="1186" spans="1:124" hidden="1" x14ac:dyDescent="0.35">
      <c r="A1186" s="54" t="s">
        <v>220</v>
      </c>
      <c r="B1186">
        <v>161.83799999999999</v>
      </c>
      <c r="D1186" s="55" t="s">
        <v>95</v>
      </c>
      <c r="E1186" s="57">
        <v>2019</v>
      </c>
      <c r="F1186" s="50">
        <v>160.44800000000001</v>
      </c>
      <c r="DR1186" s="41"/>
      <c r="DT1186" s="50"/>
    </row>
    <row r="1187" spans="1:124" hidden="1" x14ac:dyDescent="0.35">
      <c r="A1187" s="54" t="s">
        <v>221</v>
      </c>
      <c r="B1187">
        <v>162.49799999999999</v>
      </c>
      <c r="D1187" s="55" t="s">
        <v>95</v>
      </c>
      <c r="E1187" s="57">
        <v>2019.0833</v>
      </c>
      <c r="F1187" s="50">
        <v>159.81800000000001</v>
      </c>
      <c r="DR1187" s="41"/>
      <c r="DT1187" s="50"/>
    </row>
    <row r="1188" spans="1:124" hidden="1" x14ac:dyDescent="0.35">
      <c r="A1188" s="54" t="s">
        <v>222</v>
      </c>
      <c r="B1188">
        <v>163.00800000000001</v>
      </c>
      <c r="D1188" s="55" t="s">
        <v>95</v>
      </c>
      <c r="E1188" s="57">
        <v>2019.1669999999999</v>
      </c>
      <c r="F1188" s="50">
        <v>158.61799999999999</v>
      </c>
      <c r="DR1188" s="41"/>
      <c r="DT1188" s="50"/>
    </row>
    <row r="1189" spans="1:124" hidden="1" x14ac:dyDescent="0.35">
      <c r="A1189" s="54" t="s">
        <v>223</v>
      </c>
      <c r="B1189">
        <v>164.08799999999999</v>
      </c>
      <c r="D1189" s="55" t="s">
        <v>95</v>
      </c>
      <c r="E1189" s="57">
        <v>2019.25</v>
      </c>
      <c r="F1189" s="50" t="s">
        <v>215</v>
      </c>
      <c r="DR1189" s="41"/>
      <c r="DT1189" s="50"/>
    </row>
    <row r="1190" spans="1:124" hidden="1" x14ac:dyDescent="0.35">
      <c r="A1190" s="54" t="s">
        <v>224</v>
      </c>
      <c r="B1190">
        <v>163.608</v>
      </c>
      <c r="D1190" s="55" t="s">
        <v>95</v>
      </c>
      <c r="E1190" s="57">
        <v>2019.3330000000001</v>
      </c>
      <c r="F1190" s="50">
        <v>160.268</v>
      </c>
      <c r="DR1190" s="41"/>
      <c r="DT1190" s="50"/>
    </row>
    <row r="1191" spans="1:124" hidden="1" x14ac:dyDescent="0.35">
      <c r="A1191" s="54" t="s">
        <v>225</v>
      </c>
      <c r="B1191">
        <v>163.74799999999999</v>
      </c>
      <c r="D1191" s="55" t="s">
        <v>95</v>
      </c>
      <c r="E1191" s="57">
        <v>2019.4169999999999</v>
      </c>
      <c r="F1191" s="50">
        <v>161.19800000000001</v>
      </c>
      <c r="DR1191" s="41"/>
      <c r="DT1191" s="50"/>
    </row>
    <row r="1192" spans="1:124" hidden="1" x14ac:dyDescent="0.35">
      <c r="A1192" s="54" t="s">
        <v>226</v>
      </c>
      <c r="B1192">
        <v>163.15799999999999</v>
      </c>
      <c r="D1192" s="55" t="s">
        <v>95</v>
      </c>
      <c r="E1192" s="57">
        <v>2019.5</v>
      </c>
      <c r="F1192" s="50">
        <v>161.52799999999999</v>
      </c>
      <c r="DR1192" s="41"/>
      <c r="DT1192" s="50"/>
    </row>
    <row r="1193" spans="1:124" hidden="1" x14ac:dyDescent="0.35">
      <c r="A1193" s="54" t="s">
        <v>227</v>
      </c>
      <c r="B1193" t="s">
        <v>215</v>
      </c>
      <c r="D1193" s="55" t="s">
        <v>95</v>
      </c>
      <c r="E1193" s="57">
        <v>2019.5830000000001</v>
      </c>
      <c r="F1193" s="50">
        <v>162.738</v>
      </c>
      <c r="DR1193" s="41"/>
      <c r="DT1193" s="50"/>
    </row>
    <row r="1194" spans="1:124" hidden="1" x14ac:dyDescent="0.35">
      <c r="A1194" s="53" t="s">
        <v>186</v>
      </c>
      <c r="D1194" s="55" t="s">
        <v>95</v>
      </c>
      <c r="E1194" s="57">
        <v>2019.6669999999999</v>
      </c>
      <c r="F1194" s="50">
        <v>161.988</v>
      </c>
      <c r="DR1194" s="41"/>
      <c r="DT1194" s="50"/>
    </row>
    <row r="1195" spans="1:124" hidden="1" x14ac:dyDescent="0.35">
      <c r="A1195" s="54" t="s">
        <v>216</v>
      </c>
      <c r="B1195">
        <v>160.25800000000001</v>
      </c>
      <c r="D1195" s="55" t="s">
        <v>95</v>
      </c>
      <c r="E1195" s="57">
        <v>2019.75</v>
      </c>
      <c r="F1195" s="50">
        <v>161.81800000000001</v>
      </c>
      <c r="DR1195" s="41"/>
      <c r="DT1195" s="50"/>
    </row>
    <row r="1196" spans="1:124" hidden="1" x14ac:dyDescent="0.35">
      <c r="A1196" s="54" t="s">
        <v>217</v>
      </c>
      <c r="B1196">
        <v>159.268</v>
      </c>
      <c r="D1196" s="55" t="s">
        <v>95</v>
      </c>
      <c r="E1196" s="57">
        <v>2019.8330000000001</v>
      </c>
      <c r="F1196" s="50" t="s">
        <v>215</v>
      </c>
      <c r="DR1196" s="41"/>
      <c r="DT1196" s="50"/>
    </row>
    <row r="1197" spans="1:124" hidden="1" x14ac:dyDescent="0.35">
      <c r="A1197" s="54" t="s">
        <v>218</v>
      </c>
      <c r="B1197">
        <v>158.428</v>
      </c>
      <c r="D1197" s="55" t="s">
        <v>95</v>
      </c>
      <c r="E1197" s="57">
        <v>2019.9169999999999</v>
      </c>
      <c r="F1197" s="50">
        <v>164.86799999999999</v>
      </c>
      <c r="DR1197" s="41"/>
      <c r="DT1197" s="50"/>
    </row>
    <row r="1198" spans="1:124" hidden="1" x14ac:dyDescent="0.35">
      <c r="A1198" s="54" t="s">
        <v>219</v>
      </c>
      <c r="B1198">
        <v>157.488</v>
      </c>
      <c r="D1198" s="55" t="s">
        <v>95</v>
      </c>
      <c r="E1198" s="57">
        <v>2020</v>
      </c>
      <c r="F1198" s="50" t="s">
        <v>215</v>
      </c>
      <c r="DR1198" s="41"/>
      <c r="DT1198" s="50"/>
    </row>
    <row r="1199" spans="1:124" hidden="1" x14ac:dyDescent="0.35">
      <c r="A1199" s="54" t="s">
        <v>220</v>
      </c>
      <c r="B1199">
        <v>159.69800000000001</v>
      </c>
      <c r="D1199" s="55" t="s">
        <v>98</v>
      </c>
      <c r="E1199" s="57">
        <v>2009</v>
      </c>
      <c r="F1199" s="50" t="s">
        <v>215</v>
      </c>
      <c r="DR1199" s="41"/>
      <c r="DT1199" s="50"/>
    </row>
    <row r="1200" spans="1:124" hidden="1" x14ac:dyDescent="0.35">
      <c r="A1200" s="54" t="s">
        <v>221</v>
      </c>
      <c r="B1200">
        <v>161.33799999999999</v>
      </c>
      <c r="D1200" s="55" t="s">
        <v>98</v>
      </c>
      <c r="E1200" s="57">
        <v>2009.08251</v>
      </c>
      <c r="F1200" s="50" t="s">
        <v>215</v>
      </c>
      <c r="DR1200" s="41"/>
      <c r="DT1200" s="50"/>
    </row>
    <row r="1201" spans="1:124" hidden="1" x14ac:dyDescent="0.35">
      <c r="A1201" s="54" t="s">
        <v>222</v>
      </c>
      <c r="B1201">
        <v>163.02799999999999</v>
      </c>
      <c r="D1201" s="55" t="s">
        <v>98</v>
      </c>
      <c r="E1201" s="57">
        <v>2009.16588</v>
      </c>
      <c r="F1201" s="50" t="s">
        <v>215</v>
      </c>
      <c r="DR1201" s="41"/>
      <c r="DT1201" s="50"/>
    </row>
    <row r="1202" spans="1:124" hidden="1" x14ac:dyDescent="0.35">
      <c r="A1202" s="54" t="s">
        <v>223</v>
      </c>
      <c r="B1202">
        <v>163.25800000000001</v>
      </c>
      <c r="D1202" s="55" t="s">
        <v>98</v>
      </c>
      <c r="E1202" s="57">
        <v>2009.2492500000001</v>
      </c>
      <c r="F1202" s="50" t="s">
        <v>215</v>
      </c>
      <c r="DR1202" s="41"/>
      <c r="DT1202" s="50"/>
    </row>
    <row r="1203" spans="1:124" hidden="1" x14ac:dyDescent="0.35">
      <c r="A1203" s="54" t="s">
        <v>224</v>
      </c>
      <c r="B1203">
        <v>162.80799999999999</v>
      </c>
      <c r="D1203" s="55" t="s">
        <v>98</v>
      </c>
      <c r="E1203" s="57">
        <v>2009.3326199999999</v>
      </c>
      <c r="F1203" s="50" t="s">
        <v>215</v>
      </c>
      <c r="DR1203" s="41"/>
      <c r="DT1203" s="50"/>
    </row>
    <row r="1204" spans="1:124" hidden="1" x14ac:dyDescent="0.35">
      <c r="A1204" s="54" t="s">
        <v>225</v>
      </c>
      <c r="B1204">
        <v>162.63800000000001</v>
      </c>
      <c r="D1204" s="55" t="s">
        <v>98</v>
      </c>
      <c r="E1204" s="57">
        <v>2009.41599</v>
      </c>
      <c r="F1204" s="50" t="s">
        <v>215</v>
      </c>
      <c r="DR1204" s="41"/>
      <c r="DT1204" s="50"/>
    </row>
    <row r="1205" spans="1:124" hidden="1" x14ac:dyDescent="0.35">
      <c r="A1205" s="54" t="s">
        <v>226</v>
      </c>
      <c r="B1205">
        <v>164.56800000000001</v>
      </c>
      <c r="D1205" s="55" t="s">
        <v>98</v>
      </c>
      <c r="E1205" s="57">
        <v>2009.49936</v>
      </c>
      <c r="F1205" s="50" t="s">
        <v>215</v>
      </c>
      <c r="DR1205" s="41"/>
      <c r="DT1205" s="50"/>
    </row>
    <row r="1206" spans="1:124" hidden="1" x14ac:dyDescent="0.35">
      <c r="A1206" s="54" t="s">
        <v>227</v>
      </c>
      <c r="B1206">
        <v>164.80799999999999</v>
      </c>
      <c r="D1206" s="55" t="s">
        <v>98</v>
      </c>
      <c r="E1206" s="57">
        <v>2009.5827300000001</v>
      </c>
      <c r="F1206" s="50" t="s">
        <v>215</v>
      </c>
      <c r="DR1206" s="41"/>
      <c r="DT1206" s="50"/>
    </row>
    <row r="1207" spans="1:124" hidden="1" x14ac:dyDescent="0.35">
      <c r="A1207" s="53" t="s">
        <v>187</v>
      </c>
      <c r="D1207" s="55" t="s">
        <v>98</v>
      </c>
      <c r="E1207" s="57">
        <v>2009.6660999999999</v>
      </c>
      <c r="F1207" s="50" t="s">
        <v>215</v>
      </c>
      <c r="DR1207" s="41"/>
      <c r="DT1207" s="50"/>
    </row>
    <row r="1208" spans="1:124" hidden="1" x14ac:dyDescent="0.35">
      <c r="A1208" s="54" t="s">
        <v>216</v>
      </c>
      <c r="B1208">
        <v>163.71799999999999</v>
      </c>
      <c r="D1208" s="55" t="s">
        <v>98</v>
      </c>
      <c r="E1208" s="57">
        <v>2009.74947</v>
      </c>
      <c r="F1208" s="50" t="s">
        <v>215</v>
      </c>
      <c r="DR1208" s="41"/>
      <c r="DT1208" s="50"/>
    </row>
    <row r="1209" spans="1:124" hidden="1" x14ac:dyDescent="0.35">
      <c r="A1209" s="54" t="s">
        <v>217</v>
      </c>
      <c r="B1209">
        <v>162.55799999999999</v>
      </c>
      <c r="D1209" s="55" t="s">
        <v>98</v>
      </c>
      <c r="E1209" s="57">
        <v>2009.83284</v>
      </c>
      <c r="F1209" s="50" t="s">
        <v>215</v>
      </c>
      <c r="DR1209" s="41"/>
      <c r="DT1209" s="50"/>
    </row>
    <row r="1210" spans="1:124" hidden="1" x14ac:dyDescent="0.35">
      <c r="A1210" s="54" t="s">
        <v>218</v>
      </c>
      <c r="B1210">
        <v>161.458</v>
      </c>
      <c r="D1210" s="55" t="s">
        <v>98</v>
      </c>
      <c r="E1210" s="57">
        <v>2009.9162100000001</v>
      </c>
      <c r="F1210" s="50" t="s">
        <v>215</v>
      </c>
      <c r="DR1210" s="41"/>
      <c r="DT1210" s="50"/>
    </row>
    <row r="1211" spans="1:124" hidden="1" x14ac:dyDescent="0.35">
      <c r="A1211" s="54" t="s">
        <v>219</v>
      </c>
      <c r="B1211">
        <v>161.708</v>
      </c>
      <c r="D1211" s="55" t="s">
        <v>98</v>
      </c>
      <c r="E1211" s="57">
        <v>2010</v>
      </c>
      <c r="F1211" s="50" t="s">
        <v>215</v>
      </c>
      <c r="DR1211" s="41"/>
      <c r="DT1211" s="50"/>
    </row>
    <row r="1212" spans="1:124" hidden="1" x14ac:dyDescent="0.35">
      <c r="A1212" s="54" t="s">
        <v>220</v>
      </c>
      <c r="B1212">
        <v>163.328</v>
      </c>
      <c r="D1212" s="55" t="s">
        <v>98</v>
      </c>
      <c r="E1212" s="57">
        <v>2010.08295</v>
      </c>
      <c r="F1212" s="50" t="s">
        <v>215</v>
      </c>
      <c r="DR1212" s="41"/>
      <c r="DT1212" s="50"/>
    </row>
    <row r="1213" spans="1:124" hidden="1" x14ac:dyDescent="0.35">
      <c r="A1213" s="54" t="s">
        <v>221</v>
      </c>
      <c r="B1213">
        <v>164.988</v>
      </c>
      <c r="D1213" s="55" t="s">
        <v>98</v>
      </c>
      <c r="E1213" s="57">
        <v>2010.16632</v>
      </c>
      <c r="F1213" s="50" t="s">
        <v>215</v>
      </c>
      <c r="DR1213" s="41"/>
      <c r="DT1213" s="50"/>
    </row>
    <row r="1214" spans="1:124" hidden="1" x14ac:dyDescent="0.35">
      <c r="A1214" s="54" t="s">
        <v>222</v>
      </c>
      <c r="B1214">
        <v>164.798</v>
      </c>
      <c r="D1214" s="55" t="s">
        <v>98</v>
      </c>
      <c r="E1214" s="57">
        <v>2010.2496900000001</v>
      </c>
      <c r="F1214" s="50" t="s">
        <v>215</v>
      </c>
      <c r="DR1214" s="41"/>
      <c r="DT1214" s="50"/>
    </row>
    <row r="1215" spans="1:124" hidden="1" x14ac:dyDescent="0.35">
      <c r="A1215" s="54" t="s">
        <v>223</v>
      </c>
      <c r="B1215">
        <v>164.56800000000001</v>
      </c>
      <c r="D1215" s="55" t="s">
        <v>98</v>
      </c>
      <c r="E1215" s="57">
        <v>2010.3330599999999</v>
      </c>
      <c r="F1215" s="50" t="s">
        <v>215</v>
      </c>
      <c r="DR1215" s="41"/>
      <c r="DT1215" s="50"/>
    </row>
    <row r="1216" spans="1:124" hidden="1" x14ac:dyDescent="0.35">
      <c r="A1216" s="54" t="s">
        <v>224</v>
      </c>
      <c r="B1216">
        <v>163.268</v>
      </c>
      <c r="D1216" s="55" t="s">
        <v>98</v>
      </c>
      <c r="E1216" s="57">
        <v>2010.41643</v>
      </c>
      <c r="F1216" s="50" t="s">
        <v>215</v>
      </c>
      <c r="DR1216" s="41"/>
      <c r="DT1216" s="50"/>
    </row>
    <row r="1217" spans="1:124" hidden="1" x14ac:dyDescent="0.35">
      <c r="A1217" s="54" t="s">
        <v>225</v>
      </c>
      <c r="B1217">
        <v>162.28800000000001</v>
      </c>
      <c r="D1217" s="55" t="s">
        <v>98</v>
      </c>
      <c r="E1217" s="57">
        <v>2010.4998000000001</v>
      </c>
      <c r="F1217" s="50" t="s">
        <v>215</v>
      </c>
      <c r="DR1217" s="41"/>
      <c r="DT1217" s="50"/>
    </row>
    <row r="1218" spans="1:124" hidden="1" x14ac:dyDescent="0.35">
      <c r="A1218" s="54" t="s">
        <v>226</v>
      </c>
      <c r="B1218">
        <v>162.65799999999999</v>
      </c>
      <c r="D1218" s="55" t="s">
        <v>98</v>
      </c>
      <c r="E1218" s="57">
        <v>2010.5831700000001</v>
      </c>
      <c r="F1218" s="50" t="s">
        <v>215</v>
      </c>
      <c r="DR1218" s="41"/>
      <c r="DT1218" s="50"/>
    </row>
    <row r="1219" spans="1:124" hidden="1" x14ac:dyDescent="0.35">
      <c r="A1219" s="54" t="s">
        <v>227</v>
      </c>
      <c r="B1219">
        <v>162.34800000000001</v>
      </c>
      <c r="D1219" s="55" t="s">
        <v>98</v>
      </c>
      <c r="E1219" s="57">
        <v>2010.6665399999999</v>
      </c>
      <c r="F1219" s="50" t="s">
        <v>215</v>
      </c>
      <c r="DR1219" s="41"/>
      <c r="DT1219" s="50"/>
    </row>
    <row r="1220" spans="1:124" hidden="1" x14ac:dyDescent="0.35">
      <c r="A1220" s="53" t="s">
        <v>188</v>
      </c>
      <c r="D1220" s="55" t="s">
        <v>98</v>
      </c>
      <c r="E1220" s="57">
        <v>2010.74991</v>
      </c>
      <c r="F1220" s="50" t="s">
        <v>215</v>
      </c>
      <c r="DR1220" s="41"/>
      <c r="DT1220" s="50"/>
    </row>
    <row r="1221" spans="1:124" hidden="1" x14ac:dyDescent="0.35">
      <c r="A1221" s="54" t="s">
        <v>216</v>
      </c>
      <c r="B1221">
        <v>163.358</v>
      </c>
      <c r="D1221" s="55" t="s">
        <v>98</v>
      </c>
      <c r="E1221" s="57">
        <v>2010.8332800000001</v>
      </c>
      <c r="F1221" s="50" t="s">
        <v>215</v>
      </c>
      <c r="DR1221" s="41"/>
      <c r="DT1221" s="50"/>
    </row>
    <row r="1222" spans="1:124" hidden="1" x14ac:dyDescent="0.35">
      <c r="A1222" s="54" t="s">
        <v>217</v>
      </c>
      <c r="B1222">
        <v>165.958</v>
      </c>
      <c r="D1222" s="55" t="s">
        <v>98</v>
      </c>
      <c r="E1222" s="57">
        <v>2010.9166499999999</v>
      </c>
      <c r="F1222" s="50" t="s">
        <v>215</v>
      </c>
      <c r="DR1222" s="41"/>
      <c r="DT1222" s="50"/>
    </row>
    <row r="1223" spans="1:124" hidden="1" x14ac:dyDescent="0.35">
      <c r="A1223" s="54" t="s">
        <v>218</v>
      </c>
      <c r="B1223">
        <v>165.40799999999999</v>
      </c>
      <c r="D1223" s="55" t="s">
        <v>98</v>
      </c>
      <c r="E1223" s="57">
        <v>2011</v>
      </c>
      <c r="F1223" s="50" t="s">
        <v>215</v>
      </c>
      <c r="DR1223" s="41"/>
      <c r="DT1223" s="50"/>
    </row>
    <row r="1224" spans="1:124" hidden="1" x14ac:dyDescent="0.35">
      <c r="A1224" s="54" t="s">
        <v>219</v>
      </c>
      <c r="B1224">
        <v>164.27799999999999</v>
      </c>
      <c r="D1224" s="55" t="s">
        <v>98</v>
      </c>
      <c r="E1224" s="57">
        <v>2011.0833</v>
      </c>
      <c r="F1224" s="50" t="s">
        <v>215</v>
      </c>
      <c r="DR1224" s="41"/>
      <c r="DT1224" s="50"/>
    </row>
    <row r="1225" spans="1:124" hidden="1" x14ac:dyDescent="0.35">
      <c r="A1225" s="54" t="s">
        <v>220</v>
      </c>
      <c r="B1225">
        <v>163.61799999999999</v>
      </c>
      <c r="D1225" s="55" t="s">
        <v>98</v>
      </c>
      <c r="E1225" s="57">
        <v>2011.1669999999999</v>
      </c>
      <c r="F1225" s="50" t="s">
        <v>215</v>
      </c>
      <c r="DR1225" s="41"/>
      <c r="DT1225" s="50"/>
    </row>
    <row r="1226" spans="1:124" hidden="1" x14ac:dyDescent="0.35">
      <c r="A1226" s="54" t="s">
        <v>221</v>
      </c>
      <c r="B1226">
        <v>164.548</v>
      </c>
      <c r="D1226" s="55" t="s">
        <v>98</v>
      </c>
      <c r="E1226" s="57">
        <v>2011.25</v>
      </c>
      <c r="F1226" s="50" t="s">
        <v>215</v>
      </c>
      <c r="DR1226" s="41"/>
      <c r="DT1226" s="50"/>
    </row>
    <row r="1227" spans="1:124" hidden="1" x14ac:dyDescent="0.35">
      <c r="A1227" s="54" t="s">
        <v>222</v>
      </c>
      <c r="B1227">
        <v>165.46799999999999</v>
      </c>
      <c r="D1227" s="55" t="s">
        <v>98</v>
      </c>
      <c r="E1227" s="57">
        <v>2011.3330000000001</v>
      </c>
      <c r="F1227" s="50" t="s">
        <v>215</v>
      </c>
      <c r="DR1227" s="41"/>
      <c r="DT1227" s="50"/>
    </row>
    <row r="1228" spans="1:124" hidden="1" x14ac:dyDescent="0.35">
      <c r="A1228" s="54" t="s">
        <v>223</v>
      </c>
      <c r="B1228">
        <v>166.71799999999999</v>
      </c>
      <c r="D1228" s="55" t="s">
        <v>98</v>
      </c>
      <c r="E1228" s="57">
        <v>2011.4169999999999</v>
      </c>
      <c r="F1228" s="50" t="s">
        <v>215</v>
      </c>
      <c r="DR1228" s="41"/>
      <c r="DT1228" s="50"/>
    </row>
    <row r="1229" spans="1:124" hidden="1" x14ac:dyDescent="0.35">
      <c r="A1229" s="54" t="s">
        <v>224</v>
      </c>
      <c r="B1229">
        <v>165.68799999999999</v>
      </c>
      <c r="D1229" s="55" t="s">
        <v>98</v>
      </c>
      <c r="E1229" s="57">
        <v>2011.5</v>
      </c>
      <c r="F1229" s="50" t="s">
        <v>215</v>
      </c>
      <c r="DR1229" s="41"/>
      <c r="DT1229" s="50"/>
    </row>
    <row r="1230" spans="1:124" hidden="1" x14ac:dyDescent="0.35">
      <c r="A1230" s="54" t="s">
        <v>225</v>
      </c>
      <c r="B1230">
        <v>163.91800000000001</v>
      </c>
      <c r="D1230" s="55" t="s">
        <v>98</v>
      </c>
      <c r="E1230" s="57">
        <v>2011.5830000000001</v>
      </c>
      <c r="F1230" s="50" t="s">
        <v>215</v>
      </c>
      <c r="DR1230" s="41"/>
      <c r="DT1230" s="50"/>
    </row>
    <row r="1231" spans="1:124" hidden="1" x14ac:dyDescent="0.35">
      <c r="A1231" s="54" t="s">
        <v>226</v>
      </c>
      <c r="B1231">
        <v>165.13800000000001</v>
      </c>
      <c r="D1231" s="55" t="s">
        <v>98</v>
      </c>
      <c r="E1231" s="57">
        <v>2011.6669999999999</v>
      </c>
      <c r="F1231" s="50" t="s">
        <v>215</v>
      </c>
      <c r="DR1231" s="41"/>
      <c r="DT1231" s="50"/>
    </row>
    <row r="1232" spans="1:124" hidden="1" x14ac:dyDescent="0.35">
      <c r="A1232" s="54" t="s">
        <v>227</v>
      </c>
      <c r="B1232">
        <v>165.66800000000001</v>
      </c>
      <c r="D1232" s="55" t="s">
        <v>98</v>
      </c>
      <c r="E1232" s="57">
        <v>2011.75</v>
      </c>
      <c r="F1232" s="50" t="s">
        <v>215</v>
      </c>
      <c r="DR1232" s="41"/>
      <c r="DT1232" s="50"/>
    </row>
    <row r="1233" spans="1:124" hidden="1" x14ac:dyDescent="0.35">
      <c r="A1233" s="53" t="s">
        <v>189</v>
      </c>
      <c r="D1233" s="55" t="s">
        <v>98</v>
      </c>
      <c r="E1233" s="57">
        <v>2011.8330000000001</v>
      </c>
      <c r="F1233" s="50" t="s">
        <v>215</v>
      </c>
      <c r="DR1233" s="41"/>
      <c r="DT1233" s="50"/>
    </row>
    <row r="1234" spans="1:124" hidden="1" x14ac:dyDescent="0.35">
      <c r="A1234" s="54" t="s">
        <v>216</v>
      </c>
      <c r="B1234">
        <v>163.518</v>
      </c>
      <c r="D1234" s="55" t="s">
        <v>98</v>
      </c>
      <c r="E1234" s="57">
        <v>2011.9169999999999</v>
      </c>
      <c r="F1234" s="50" t="s">
        <v>215</v>
      </c>
      <c r="DR1234" s="41"/>
      <c r="DT1234" s="50"/>
    </row>
    <row r="1235" spans="1:124" hidden="1" x14ac:dyDescent="0.35">
      <c r="A1235" s="54" t="s">
        <v>217</v>
      </c>
      <c r="B1235">
        <v>162.52799999999999</v>
      </c>
      <c r="D1235" s="55" t="s">
        <v>98</v>
      </c>
      <c r="E1235" s="57">
        <v>2012</v>
      </c>
      <c r="F1235" s="50" t="s">
        <v>215</v>
      </c>
      <c r="DR1235" s="41"/>
      <c r="DT1235" s="50"/>
    </row>
    <row r="1236" spans="1:124" hidden="1" x14ac:dyDescent="0.35">
      <c r="A1236" s="54" t="s">
        <v>218</v>
      </c>
      <c r="B1236">
        <v>161.648</v>
      </c>
      <c r="D1236" s="55" t="s">
        <v>98</v>
      </c>
      <c r="E1236" s="57">
        <v>2012.0833</v>
      </c>
      <c r="F1236" s="50" t="s">
        <v>215</v>
      </c>
      <c r="DR1236" s="41"/>
      <c r="DT1236" s="50"/>
    </row>
    <row r="1237" spans="1:124" hidden="1" x14ac:dyDescent="0.35">
      <c r="A1237" s="54" t="s">
        <v>219</v>
      </c>
      <c r="B1237">
        <v>161.38800000000001</v>
      </c>
      <c r="D1237" s="55" t="s">
        <v>98</v>
      </c>
      <c r="E1237" s="57">
        <v>2012.1669999999999</v>
      </c>
      <c r="F1237" s="50" t="s">
        <v>215</v>
      </c>
      <c r="DR1237" s="41"/>
      <c r="DT1237" s="50"/>
    </row>
    <row r="1238" spans="1:124" hidden="1" x14ac:dyDescent="0.35">
      <c r="A1238" s="54" t="s">
        <v>220</v>
      </c>
      <c r="B1238">
        <v>161.03800000000001</v>
      </c>
      <c r="D1238" s="55" t="s">
        <v>98</v>
      </c>
      <c r="E1238" s="57">
        <v>2012.25</v>
      </c>
      <c r="F1238" s="50" t="s">
        <v>215</v>
      </c>
      <c r="DR1238" s="41"/>
      <c r="DT1238" s="50"/>
    </row>
    <row r="1239" spans="1:124" hidden="1" x14ac:dyDescent="0.35">
      <c r="A1239" s="54" t="s">
        <v>221</v>
      </c>
      <c r="B1239">
        <v>161.06800000000001</v>
      </c>
      <c r="D1239" s="55" t="s">
        <v>98</v>
      </c>
      <c r="E1239" s="57">
        <v>2012.3330000000001</v>
      </c>
      <c r="F1239" s="50">
        <v>166.45</v>
      </c>
      <c r="DR1239" s="41"/>
      <c r="DT1239" s="50"/>
    </row>
    <row r="1240" spans="1:124" hidden="1" x14ac:dyDescent="0.35">
      <c r="A1240" s="54" t="s">
        <v>222</v>
      </c>
      <c r="B1240">
        <v>161.268</v>
      </c>
      <c r="D1240" s="55" t="s">
        <v>98</v>
      </c>
      <c r="E1240" s="57">
        <v>2012.4169999999999</v>
      </c>
      <c r="F1240" s="50">
        <v>167.8</v>
      </c>
      <c r="DR1240" s="41"/>
      <c r="DT1240" s="50"/>
    </row>
    <row r="1241" spans="1:124" hidden="1" x14ac:dyDescent="0.35">
      <c r="A1241" s="54" t="s">
        <v>223</v>
      </c>
      <c r="B1241">
        <v>161.15799999999999</v>
      </c>
      <c r="D1241" s="55" t="s">
        <v>98</v>
      </c>
      <c r="E1241" s="57">
        <v>2012.5</v>
      </c>
      <c r="F1241" s="50">
        <v>170.3</v>
      </c>
      <c r="DR1241" s="41"/>
      <c r="DT1241" s="50"/>
    </row>
    <row r="1242" spans="1:124" hidden="1" x14ac:dyDescent="0.35">
      <c r="A1242" s="54" t="s">
        <v>224</v>
      </c>
      <c r="B1242">
        <v>161.84800000000001</v>
      </c>
      <c r="D1242" s="55" t="s">
        <v>98</v>
      </c>
      <c r="E1242" s="57">
        <v>2012.5830000000001</v>
      </c>
      <c r="F1242" s="50">
        <v>170.61</v>
      </c>
      <c r="DR1242" s="41"/>
      <c r="DT1242" s="50"/>
    </row>
    <row r="1243" spans="1:124" hidden="1" x14ac:dyDescent="0.35">
      <c r="A1243" s="54" t="s">
        <v>225</v>
      </c>
      <c r="B1243">
        <v>162.05799999999999</v>
      </c>
      <c r="D1243" s="55" t="s">
        <v>98</v>
      </c>
      <c r="E1243" s="57">
        <v>2012.6669999999999</v>
      </c>
      <c r="F1243" s="50">
        <v>170.28</v>
      </c>
      <c r="DR1243" s="41"/>
      <c r="DT1243" s="50"/>
    </row>
    <row r="1244" spans="1:124" hidden="1" x14ac:dyDescent="0.35">
      <c r="A1244" s="54" t="s">
        <v>226</v>
      </c>
      <c r="B1244">
        <v>161.69800000000001</v>
      </c>
      <c r="D1244" s="55" t="s">
        <v>98</v>
      </c>
      <c r="E1244" s="57">
        <v>2012.75</v>
      </c>
      <c r="F1244" s="50">
        <v>169.95</v>
      </c>
      <c r="DR1244" s="41"/>
      <c r="DT1244" s="50"/>
    </row>
    <row r="1245" spans="1:124" hidden="1" x14ac:dyDescent="0.35">
      <c r="A1245" s="54" t="s">
        <v>227</v>
      </c>
      <c r="B1245">
        <v>160.708</v>
      </c>
      <c r="D1245" s="55" t="s">
        <v>98</v>
      </c>
      <c r="E1245" s="57">
        <v>2012.8330000000001</v>
      </c>
      <c r="F1245" s="50">
        <v>170.67</v>
      </c>
      <c r="DR1245" s="41"/>
      <c r="DT1245" s="50"/>
    </row>
    <row r="1246" spans="1:124" hidden="1" x14ac:dyDescent="0.35">
      <c r="A1246" s="53" t="s">
        <v>190</v>
      </c>
      <c r="D1246" s="55" t="s">
        <v>98</v>
      </c>
      <c r="E1246" s="57">
        <v>2012.9169999999999</v>
      </c>
      <c r="F1246" s="50">
        <v>170.75</v>
      </c>
      <c r="DR1246" s="41"/>
      <c r="DT1246" s="50"/>
    </row>
    <row r="1247" spans="1:124" hidden="1" x14ac:dyDescent="0.35">
      <c r="A1247" s="54" t="s">
        <v>216</v>
      </c>
      <c r="B1247">
        <v>158.63800000000001</v>
      </c>
      <c r="D1247" s="55" t="s">
        <v>98</v>
      </c>
      <c r="E1247" s="57">
        <v>2013</v>
      </c>
      <c r="F1247" s="50">
        <v>170.26</v>
      </c>
      <c r="DR1247" s="41"/>
      <c r="DT1247" s="50"/>
    </row>
    <row r="1248" spans="1:124" hidden="1" x14ac:dyDescent="0.35">
      <c r="A1248" s="54" t="s">
        <v>217</v>
      </c>
      <c r="B1248" t="s">
        <v>215</v>
      </c>
      <c r="D1248" s="55" t="s">
        <v>98</v>
      </c>
      <c r="E1248" s="57">
        <v>2013.0833</v>
      </c>
      <c r="F1248" s="50">
        <v>169.19</v>
      </c>
      <c r="DR1248" s="41"/>
      <c r="DT1248" s="50"/>
    </row>
    <row r="1249" spans="1:124" hidden="1" x14ac:dyDescent="0.35">
      <c r="A1249" s="54" t="s">
        <v>218</v>
      </c>
      <c r="B1249">
        <v>158.048</v>
      </c>
      <c r="D1249" s="55" t="s">
        <v>98</v>
      </c>
      <c r="E1249" s="57">
        <v>2013.1669999999999</v>
      </c>
      <c r="F1249" s="50">
        <v>168.75</v>
      </c>
      <c r="DR1249" s="41"/>
      <c r="DT1249" s="50"/>
    </row>
    <row r="1250" spans="1:124" hidden="1" x14ac:dyDescent="0.35">
      <c r="A1250" s="54" t="s">
        <v>219</v>
      </c>
      <c r="B1250">
        <v>158.18799999999999</v>
      </c>
      <c r="D1250" s="55" t="s">
        <v>98</v>
      </c>
      <c r="E1250" s="57">
        <v>2013.25</v>
      </c>
      <c r="F1250" s="50">
        <v>170.02</v>
      </c>
      <c r="DR1250" s="41"/>
      <c r="DT1250" s="50"/>
    </row>
    <row r="1251" spans="1:124" hidden="1" x14ac:dyDescent="0.35">
      <c r="A1251" s="54" t="s">
        <v>220</v>
      </c>
      <c r="B1251">
        <v>158.78800000000001</v>
      </c>
      <c r="D1251" s="55" t="s">
        <v>98</v>
      </c>
      <c r="E1251" s="57">
        <v>2013.3330000000001</v>
      </c>
      <c r="F1251" s="50">
        <v>170.9</v>
      </c>
      <c r="DR1251" s="41"/>
      <c r="DT1251" s="50"/>
    </row>
    <row r="1252" spans="1:124" hidden="1" x14ac:dyDescent="0.35">
      <c r="A1252" s="54" t="s">
        <v>221</v>
      </c>
      <c r="B1252">
        <v>161.33799999999999</v>
      </c>
      <c r="D1252" s="55" t="s">
        <v>98</v>
      </c>
      <c r="E1252" s="57">
        <v>2013.4169999999999</v>
      </c>
      <c r="F1252" s="50">
        <v>173.07</v>
      </c>
      <c r="DR1252" s="41"/>
      <c r="DT1252" s="50"/>
    </row>
    <row r="1253" spans="1:124" hidden="1" x14ac:dyDescent="0.35">
      <c r="A1253" s="54" t="s">
        <v>222</v>
      </c>
      <c r="B1253">
        <v>163.80799999999999</v>
      </c>
      <c r="D1253" s="55" t="s">
        <v>98</v>
      </c>
      <c r="E1253" s="57">
        <v>2013.5</v>
      </c>
      <c r="F1253" s="50">
        <v>172.64</v>
      </c>
      <c r="DR1253" s="41"/>
      <c r="DT1253" s="50"/>
    </row>
    <row r="1254" spans="1:124" hidden="1" x14ac:dyDescent="0.35">
      <c r="A1254" s="54" t="s">
        <v>223</v>
      </c>
      <c r="B1254">
        <v>165.38800000000001</v>
      </c>
      <c r="D1254" s="55" t="s">
        <v>98</v>
      </c>
      <c r="E1254" s="57">
        <v>2013.5830000000001</v>
      </c>
      <c r="F1254" s="50">
        <v>172.39</v>
      </c>
      <c r="DR1254" s="41"/>
      <c r="DT1254" s="50"/>
    </row>
    <row r="1255" spans="1:124" hidden="1" x14ac:dyDescent="0.35">
      <c r="A1255" s="54" t="s">
        <v>224</v>
      </c>
      <c r="B1255">
        <v>164.99799999999999</v>
      </c>
      <c r="D1255" s="55" t="s">
        <v>98</v>
      </c>
      <c r="E1255" s="57">
        <v>2013.6669999999999</v>
      </c>
      <c r="F1255" s="50">
        <v>171.94</v>
      </c>
      <c r="DR1255" s="41"/>
      <c r="DT1255" s="50"/>
    </row>
    <row r="1256" spans="1:124" hidden="1" x14ac:dyDescent="0.35">
      <c r="A1256" s="54" t="s">
        <v>225</v>
      </c>
      <c r="B1256">
        <v>163.31800000000001</v>
      </c>
      <c r="D1256" s="55" t="s">
        <v>98</v>
      </c>
      <c r="E1256" s="57">
        <v>2013.75</v>
      </c>
      <c r="F1256" s="50">
        <v>170.87</v>
      </c>
      <c r="DR1256" s="41"/>
      <c r="DT1256" s="50"/>
    </row>
    <row r="1257" spans="1:124" hidden="1" x14ac:dyDescent="0.35">
      <c r="A1257" s="54" t="s">
        <v>226</v>
      </c>
      <c r="B1257">
        <v>162.44800000000001</v>
      </c>
      <c r="D1257" s="55" t="s">
        <v>98</v>
      </c>
      <c r="E1257" s="57">
        <v>2013.8330000000001</v>
      </c>
      <c r="F1257" s="50">
        <v>170.26</v>
      </c>
      <c r="DR1257" s="41"/>
      <c r="DT1257" s="50"/>
    </row>
    <row r="1258" spans="1:124" hidden="1" x14ac:dyDescent="0.35">
      <c r="A1258" s="54" t="s">
        <v>227</v>
      </c>
      <c r="B1258">
        <v>162.24799999999999</v>
      </c>
      <c r="D1258" s="55" t="s">
        <v>98</v>
      </c>
      <c r="E1258" s="57">
        <v>2013.9169999999999</v>
      </c>
      <c r="F1258" s="50">
        <v>170.19</v>
      </c>
      <c r="DR1258" s="41"/>
      <c r="DT1258" s="50"/>
    </row>
    <row r="1259" spans="1:124" hidden="1" x14ac:dyDescent="0.35">
      <c r="A1259" s="53" t="s">
        <v>191</v>
      </c>
      <c r="D1259" s="55" t="s">
        <v>98</v>
      </c>
      <c r="E1259" s="57">
        <v>2014</v>
      </c>
      <c r="F1259" s="50">
        <v>172.66</v>
      </c>
      <c r="DR1259" s="41"/>
      <c r="DT1259" s="50"/>
    </row>
    <row r="1260" spans="1:124" hidden="1" x14ac:dyDescent="0.35">
      <c r="A1260" s="54" t="s">
        <v>216</v>
      </c>
      <c r="B1260">
        <v>161.44800000000001</v>
      </c>
      <c r="D1260" s="55" t="s">
        <v>98</v>
      </c>
      <c r="E1260" s="57">
        <v>2014.0833</v>
      </c>
      <c r="F1260" s="50">
        <v>174.1</v>
      </c>
      <c r="DR1260" s="41"/>
      <c r="DT1260" s="50"/>
    </row>
    <row r="1261" spans="1:124" hidden="1" x14ac:dyDescent="0.35">
      <c r="A1261" s="54" t="s">
        <v>217</v>
      </c>
      <c r="B1261">
        <v>159.44800000000001</v>
      </c>
      <c r="D1261" s="55" t="s">
        <v>98</v>
      </c>
      <c r="E1261" s="57">
        <v>2014.1669999999999</v>
      </c>
      <c r="F1261" s="50">
        <v>173.82</v>
      </c>
      <c r="DR1261" s="41"/>
      <c r="DT1261" s="50"/>
    </row>
    <row r="1262" spans="1:124" hidden="1" x14ac:dyDescent="0.35">
      <c r="A1262" s="54" t="s">
        <v>218</v>
      </c>
      <c r="B1262">
        <v>158.798</v>
      </c>
      <c r="D1262" s="55" t="s">
        <v>98</v>
      </c>
      <c r="E1262" s="57">
        <v>2014.25</v>
      </c>
      <c r="F1262" s="50">
        <v>172.93</v>
      </c>
      <c r="DR1262" s="41"/>
      <c r="DT1262" s="50"/>
    </row>
    <row r="1263" spans="1:124" hidden="1" x14ac:dyDescent="0.35">
      <c r="A1263" s="54" t="s">
        <v>219</v>
      </c>
      <c r="B1263">
        <v>158.13800000000001</v>
      </c>
      <c r="D1263" s="55" t="s">
        <v>98</v>
      </c>
      <c r="E1263" s="57">
        <v>2014.3330000000001</v>
      </c>
      <c r="F1263" s="50">
        <v>172.32</v>
      </c>
      <c r="DR1263" s="41"/>
      <c r="DT1263" s="50"/>
    </row>
    <row r="1264" spans="1:124" hidden="1" x14ac:dyDescent="0.35">
      <c r="A1264" s="54" t="s">
        <v>220</v>
      </c>
      <c r="B1264">
        <v>159.46799999999999</v>
      </c>
      <c r="D1264" s="55" t="s">
        <v>98</v>
      </c>
      <c r="E1264" s="57">
        <v>2014.4169999999999</v>
      </c>
      <c r="F1264" s="50">
        <v>172.02</v>
      </c>
      <c r="DR1264" s="41"/>
      <c r="DT1264" s="50"/>
    </row>
    <row r="1265" spans="1:124" hidden="1" x14ac:dyDescent="0.35">
      <c r="A1265" s="54" t="s">
        <v>221</v>
      </c>
      <c r="B1265">
        <v>160.68799999999999</v>
      </c>
      <c r="D1265" s="55" t="s">
        <v>98</v>
      </c>
      <c r="E1265" s="57">
        <v>2014.5</v>
      </c>
      <c r="F1265" s="50">
        <v>172.85</v>
      </c>
      <c r="DR1265" s="41"/>
      <c r="DT1265" s="50"/>
    </row>
    <row r="1266" spans="1:124" hidden="1" x14ac:dyDescent="0.35">
      <c r="A1266" s="54" t="s">
        <v>222</v>
      </c>
      <c r="B1266">
        <v>162.13800000000001</v>
      </c>
      <c r="D1266" s="55" t="s">
        <v>98</v>
      </c>
      <c r="E1266" s="57">
        <v>2014.5830000000001</v>
      </c>
      <c r="F1266" s="50">
        <v>173.39</v>
      </c>
      <c r="DR1266" s="41"/>
      <c r="DT1266" s="50"/>
    </row>
    <row r="1267" spans="1:124" hidden="1" x14ac:dyDescent="0.35">
      <c r="A1267" s="54" t="s">
        <v>223</v>
      </c>
      <c r="B1267">
        <v>164.74799999999999</v>
      </c>
      <c r="D1267" s="55" t="s">
        <v>98</v>
      </c>
      <c r="E1267" s="57">
        <v>2014.6669999999999</v>
      </c>
      <c r="F1267" s="50">
        <v>174.64</v>
      </c>
      <c r="DR1267" s="41"/>
      <c r="DT1267" s="50"/>
    </row>
    <row r="1268" spans="1:124" hidden="1" x14ac:dyDescent="0.35">
      <c r="A1268" s="54" t="s">
        <v>224</v>
      </c>
      <c r="B1268">
        <v>162.458</v>
      </c>
      <c r="D1268" s="55" t="s">
        <v>98</v>
      </c>
      <c r="E1268" s="57">
        <v>2014.75</v>
      </c>
      <c r="F1268" s="50">
        <v>173.44</v>
      </c>
      <c r="DR1268" s="41"/>
      <c r="DT1268" s="50"/>
    </row>
    <row r="1269" spans="1:124" hidden="1" x14ac:dyDescent="0.35">
      <c r="A1269" s="54" t="s">
        <v>225</v>
      </c>
      <c r="B1269">
        <v>162.24799999999999</v>
      </c>
      <c r="D1269" s="55" t="s">
        <v>98</v>
      </c>
      <c r="E1269" s="57">
        <v>2014.8330000000001</v>
      </c>
      <c r="F1269" s="50">
        <v>172.16</v>
      </c>
      <c r="DR1269" s="41"/>
      <c r="DT1269" s="50"/>
    </row>
    <row r="1270" spans="1:124" hidden="1" x14ac:dyDescent="0.35">
      <c r="A1270" s="54" t="s">
        <v>226</v>
      </c>
      <c r="B1270">
        <v>161.09800000000001</v>
      </c>
      <c r="D1270" s="55" t="s">
        <v>98</v>
      </c>
      <c r="E1270" s="57">
        <v>2014.9169999999999</v>
      </c>
      <c r="F1270" s="50">
        <v>174.02</v>
      </c>
      <c r="DR1270" s="41"/>
      <c r="DT1270" s="50"/>
    </row>
    <row r="1271" spans="1:124" hidden="1" x14ac:dyDescent="0.35">
      <c r="A1271" s="54" t="s">
        <v>227</v>
      </c>
      <c r="B1271">
        <v>159.21799999999999</v>
      </c>
      <c r="D1271" s="55" t="s">
        <v>98</v>
      </c>
      <c r="E1271" s="57">
        <v>2015</v>
      </c>
      <c r="F1271" s="50">
        <v>172.94</v>
      </c>
      <c r="DR1271" s="41"/>
      <c r="DT1271" s="50"/>
    </row>
    <row r="1272" spans="1:124" hidden="1" x14ac:dyDescent="0.35">
      <c r="A1272" s="53" t="s">
        <v>192</v>
      </c>
      <c r="D1272" s="55" t="s">
        <v>98</v>
      </c>
      <c r="E1272" s="57">
        <v>2015.0833</v>
      </c>
      <c r="F1272" s="50">
        <v>171.96</v>
      </c>
      <c r="DR1272" s="41"/>
      <c r="DT1272" s="50"/>
    </row>
    <row r="1273" spans="1:124" hidden="1" x14ac:dyDescent="0.35">
      <c r="A1273" s="54" t="s">
        <v>216</v>
      </c>
      <c r="B1273">
        <v>159.048</v>
      </c>
      <c r="D1273" s="55" t="s">
        <v>98</v>
      </c>
      <c r="E1273" s="57">
        <v>2015.1669999999999</v>
      </c>
      <c r="F1273" s="50">
        <v>171.22</v>
      </c>
      <c r="DR1273" s="41"/>
      <c r="DT1273" s="50"/>
    </row>
    <row r="1274" spans="1:124" hidden="1" x14ac:dyDescent="0.35">
      <c r="A1274" s="54" t="s">
        <v>217</v>
      </c>
      <c r="B1274">
        <v>158.37799999999999</v>
      </c>
      <c r="D1274" s="55" t="s">
        <v>98</v>
      </c>
      <c r="E1274" s="57">
        <v>2015.25</v>
      </c>
      <c r="F1274" s="50">
        <v>170.13</v>
      </c>
      <c r="DR1274" s="41"/>
      <c r="DT1274" s="50"/>
    </row>
    <row r="1275" spans="1:124" hidden="1" x14ac:dyDescent="0.35">
      <c r="A1275" s="54" t="s">
        <v>218</v>
      </c>
      <c r="B1275">
        <v>157.59800000000001</v>
      </c>
      <c r="D1275" s="55" t="s">
        <v>98</v>
      </c>
      <c r="E1275" s="57">
        <v>2015.3330000000001</v>
      </c>
      <c r="F1275" s="50">
        <v>169.46</v>
      </c>
      <c r="DR1275" s="41"/>
      <c r="DT1275" s="50"/>
    </row>
    <row r="1276" spans="1:124" hidden="1" x14ac:dyDescent="0.35">
      <c r="A1276" s="54" t="s">
        <v>219</v>
      </c>
      <c r="B1276">
        <v>159.648</v>
      </c>
      <c r="D1276" s="55" t="s">
        <v>98</v>
      </c>
      <c r="E1276" s="57">
        <v>2015.4169999999999</v>
      </c>
      <c r="F1276" s="50">
        <v>169.61</v>
      </c>
      <c r="DR1276" s="41"/>
      <c r="DT1276" s="50"/>
    </row>
    <row r="1277" spans="1:124" hidden="1" x14ac:dyDescent="0.35">
      <c r="A1277" s="54" t="s">
        <v>220</v>
      </c>
      <c r="B1277">
        <v>161.36799999999999</v>
      </c>
      <c r="D1277" s="55" t="s">
        <v>98</v>
      </c>
      <c r="E1277" s="57">
        <v>2015.5</v>
      </c>
      <c r="F1277" s="50">
        <v>170.03</v>
      </c>
      <c r="DR1277" s="41"/>
      <c r="DT1277" s="50"/>
    </row>
    <row r="1278" spans="1:124" hidden="1" x14ac:dyDescent="0.35">
      <c r="A1278" s="54" t="s">
        <v>221</v>
      </c>
      <c r="B1278">
        <v>161.87799999999999</v>
      </c>
      <c r="D1278" s="55" t="s">
        <v>98</v>
      </c>
      <c r="E1278" s="57">
        <v>2015.5830000000001</v>
      </c>
      <c r="F1278" s="50">
        <v>169.85</v>
      </c>
      <c r="DR1278" s="41"/>
      <c r="DT1278" s="50"/>
    </row>
    <row r="1279" spans="1:124" hidden="1" x14ac:dyDescent="0.35">
      <c r="A1279" s="54" t="s">
        <v>222</v>
      </c>
      <c r="B1279">
        <v>162.15799999999999</v>
      </c>
      <c r="D1279" s="55" t="s">
        <v>98</v>
      </c>
      <c r="E1279" s="57">
        <v>2015.6669999999999</v>
      </c>
      <c r="F1279" s="50">
        <v>169.79</v>
      </c>
      <c r="DR1279" s="41"/>
      <c r="DT1279" s="50"/>
    </row>
    <row r="1280" spans="1:124" hidden="1" x14ac:dyDescent="0.35">
      <c r="A1280" s="54" t="s">
        <v>223</v>
      </c>
      <c r="B1280">
        <v>162.30799999999999</v>
      </c>
      <c r="D1280" s="55" t="s">
        <v>98</v>
      </c>
      <c r="E1280" s="57">
        <v>2015.75</v>
      </c>
      <c r="F1280" s="50">
        <v>169.68</v>
      </c>
      <c r="DR1280" s="41"/>
      <c r="DT1280" s="50"/>
    </row>
    <row r="1281" spans="1:124" hidden="1" x14ac:dyDescent="0.35">
      <c r="A1281" s="54" t="s">
        <v>224</v>
      </c>
      <c r="B1281">
        <v>162.74799999999999</v>
      </c>
      <c r="D1281" s="55" t="s">
        <v>98</v>
      </c>
      <c r="E1281" s="57">
        <v>2015.8330000000001</v>
      </c>
      <c r="F1281" s="50">
        <v>169.39</v>
      </c>
      <c r="DR1281" s="41"/>
      <c r="DT1281" s="50"/>
    </row>
    <row r="1282" spans="1:124" hidden="1" x14ac:dyDescent="0.35">
      <c r="A1282" s="54" t="s">
        <v>225</v>
      </c>
      <c r="B1282">
        <v>160.96799999999999</v>
      </c>
      <c r="D1282" s="55" t="s">
        <v>98</v>
      </c>
      <c r="E1282" s="57">
        <v>2015.9169999999999</v>
      </c>
      <c r="F1282" s="50">
        <v>168.5</v>
      </c>
      <c r="DR1282" s="41"/>
      <c r="DT1282" s="50"/>
    </row>
    <row r="1283" spans="1:124" hidden="1" x14ac:dyDescent="0.35">
      <c r="A1283" s="54" t="s">
        <v>226</v>
      </c>
      <c r="B1283">
        <v>163.358</v>
      </c>
      <c r="D1283" s="55" t="s">
        <v>98</v>
      </c>
      <c r="E1283" s="57">
        <v>2016</v>
      </c>
      <c r="F1283" s="50">
        <v>165.9</v>
      </c>
      <c r="DR1283" s="41"/>
      <c r="DT1283" s="50"/>
    </row>
    <row r="1284" spans="1:124" hidden="1" x14ac:dyDescent="0.35">
      <c r="A1284" s="54" t="s">
        <v>227</v>
      </c>
      <c r="B1284">
        <v>163.238</v>
      </c>
      <c r="D1284" s="55" t="s">
        <v>98</v>
      </c>
      <c r="E1284" s="57">
        <v>2016.0833</v>
      </c>
      <c r="F1284" s="50" t="s">
        <v>215</v>
      </c>
      <c r="DR1284" s="41"/>
      <c r="DT1284" s="50"/>
    </row>
    <row r="1285" spans="1:124" hidden="1" x14ac:dyDescent="0.35">
      <c r="A1285" s="53" t="s">
        <v>193</v>
      </c>
      <c r="D1285" s="55" t="s">
        <v>98</v>
      </c>
      <c r="E1285" s="57">
        <v>2016.1669999999999</v>
      </c>
      <c r="F1285" s="50" t="s">
        <v>215</v>
      </c>
      <c r="DR1285" s="41"/>
      <c r="DT1285" s="50"/>
    </row>
    <row r="1286" spans="1:124" hidden="1" x14ac:dyDescent="0.35">
      <c r="A1286" s="54" t="s">
        <v>216</v>
      </c>
      <c r="B1286">
        <v>160.44800000000001</v>
      </c>
      <c r="D1286" s="55" t="s">
        <v>98</v>
      </c>
      <c r="E1286" s="57">
        <v>2016.25</v>
      </c>
      <c r="F1286" s="50" t="s">
        <v>215</v>
      </c>
      <c r="DR1286" s="41"/>
      <c r="DT1286" s="50"/>
    </row>
    <row r="1287" spans="1:124" hidden="1" x14ac:dyDescent="0.35">
      <c r="A1287" s="54" t="s">
        <v>217</v>
      </c>
      <c r="B1287">
        <v>159.81800000000001</v>
      </c>
      <c r="D1287" s="55" t="s">
        <v>98</v>
      </c>
      <c r="E1287" s="57">
        <v>2016.3330000000001</v>
      </c>
      <c r="F1287" s="50">
        <v>165.63</v>
      </c>
      <c r="DR1287" s="41"/>
      <c r="DT1287" s="50"/>
    </row>
    <row r="1288" spans="1:124" hidden="1" x14ac:dyDescent="0.35">
      <c r="A1288" s="54" t="s">
        <v>218</v>
      </c>
      <c r="B1288">
        <v>158.61799999999999</v>
      </c>
      <c r="D1288" s="55" t="s">
        <v>98</v>
      </c>
      <c r="E1288" s="57">
        <v>2016.4169999999999</v>
      </c>
      <c r="F1288" s="50" t="s">
        <v>215</v>
      </c>
      <c r="DR1288" s="41"/>
      <c r="DT1288" s="50"/>
    </row>
    <row r="1289" spans="1:124" hidden="1" x14ac:dyDescent="0.35">
      <c r="A1289" s="54" t="s">
        <v>219</v>
      </c>
      <c r="B1289" t="s">
        <v>215</v>
      </c>
      <c r="D1289" s="55" t="s">
        <v>98</v>
      </c>
      <c r="E1289" s="57">
        <v>2016.5</v>
      </c>
      <c r="F1289" s="50">
        <v>170.42</v>
      </c>
      <c r="DR1289" s="41"/>
      <c r="DT1289" s="50"/>
    </row>
    <row r="1290" spans="1:124" hidden="1" x14ac:dyDescent="0.35">
      <c r="A1290" s="54" t="s">
        <v>220</v>
      </c>
      <c r="B1290">
        <v>160.268</v>
      </c>
      <c r="D1290" s="55" t="s">
        <v>98</v>
      </c>
      <c r="E1290" s="57">
        <v>2016.5830000000001</v>
      </c>
      <c r="F1290" s="50">
        <v>172.99</v>
      </c>
      <c r="DR1290" s="41"/>
      <c r="DT1290" s="50"/>
    </row>
    <row r="1291" spans="1:124" hidden="1" x14ac:dyDescent="0.35">
      <c r="A1291" s="54" t="s">
        <v>221</v>
      </c>
      <c r="B1291">
        <v>161.19800000000001</v>
      </c>
      <c r="D1291" s="55" t="s">
        <v>98</v>
      </c>
      <c r="E1291" s="57">
        <v>2016.6669999999999</v>
      </c>
      <c r="F1291" s="50">
        <v>173.02</v>
      </c>
      <c r="DR1291" s="41"/>
      <c r="DT1291" s="50"/>
    </row>
    <row r="1292" spans="1:124" hidden="1" x14ac:dyDescent="0.35">
      <c r="A1292" s="54" t="s">
        <v>222</v>
      </c>
      <c r="B1292">
        <v>161.52799999999999</v>
      </c>
      <c r="D1292" s="55" t="s">
        <v>98</v>
      </c>
      <c r="E1292" s="57">
        <v>2016.75</v>
      </c>
      <c r="F1292" s="50">
        <v>172.18</v>
      </c>
      <c r="DR1292" s="41"/>
      <c r="DT1292" s="50"/>
    </row>
    <row r="1293" spans="1:124" hidden="1" x14ac:dyDescent="0.35">
      <c r="A1293" s="54" t="s">
        <v>223</v>
      </c>
      <c r="B1293">
        <v>162.738</v>
      </c>
      <c r="D1293" s="55" t="s">
        <v>98</v>
      </c>
      <c r="E1293" s="57">
        <v>2016.8330000000001</v>
      </c>
      <c r="F1293" s="50">
        <v>170.77</v>
      </c>
      <c r="DR1293" s="41"/>
      <c r="DT1293" s="50"/>
    </row>
    <row r="1294" spans="1:124" hidden="1" x14ac:dyDescent="0.35">
      <c r="A1294" s="54" t="s">
        <v>224</v>
      </c>
      <c r="B1294">
        <v>161.988</v>
      </c>
      <c r="D1294" s="55" t="s">
        <v>98</v>
      </c>
      <c r="E1294" s="57">
        <v>2016.9169999999999</v>
      </c>
      <c r="F1294" s="50">
        <v>170.44</v>
      </c>
      <c r="DR1294" s="41"/>
      <c r="DT1294" s="50"/>
    </row>
    <row r="1295" spans="1:124" hidden="1" x14ac:dyDescent="0.35">
      <c r="A1295" s="54" t="s">
        <v>225</v>
      </c>
      <c r="B1295">
        <v>161.81800000000001</v>
      </c>
      <c r="D1295" s="55" t="s">
        <v>98</v>
      </c>
      <c r="E1295" s="57">
        <v>2017</v>
      </c>
      <c r="F1295" s="50">
        <v>169.43</v>
      </c>
      <c r="DR1295" s="41"/>
      <c r="DT1295" s="50"/>
    </row>
    <row r="1296" spans="1:124" hidden="1" x14ac:dyDescent="0.35">
      <c r="A1296" s="54" t="s">
        <v>226</v>
      </c>
      <c r="B1296" t="s">
        <v>215</v>
      </c>
      <c r="D1296" s="55" t="s">
        <v>98</v>
      </c>
      <c r="E1296" s="57">
        <v>2017.0833</v>
      </c>
      <c r="F1296" s="50">
        <v>167.5</v>
      </c>
      <c r="DR1296" s="41"/>
      <c r="DT1296" s="50"/>
    </row>
    <row r="1297" spans="1:124" hidden="1" x14ac:dyDescent="0.35">
      <c r="A1297" s="54" t="s">
        <v>227</v>
      </c>
      <c r="B1297">
        <v>164.86799999999999</v>
      </c>
      <c r="D1297" s="55" t="s">
        <v>98</v>
      </c>
      <c r="E1297" s="57">
        <v>2017.1669999999999</v>
      </c>
      <c r="F1297" s="50">
        <v>166.58</v>
      </c>
      <c r="DR1297" s="41"/>
      <c r="DT1297" s="50"/>
    </row>
    <row r="1298" spans="1:124" hidden="1" x14ac:dyDescent="0.35">
      <c r="A1298" s="41" t="s">
        <v>98</v>
      </c>
      <c r="D1298" s="55" t="s">
        <v>98</v>
      </c>
      <c r="E1298" s="57">
        <v>2017.25</v>
      </c>
      <c r="F1298" s="50">
        <v>165.98</v>
      </c>
      <c r="DR1298" s="41"/>
      <c r="DT1298" s="50"/>
    </row>
    <row r="1299" spans="1:124" hidden="1" x14ac:dyDescent="0.35">
      <c r="A1299" s="53" t="s">
        <v>183</v>
      </c>
      <c r="D1299" s="55" t="s">
        <v>98</v>
      </c>
      <c r="E1299" s="57">
        <v>2017.3330000000001</v>
      </c>
      <c r="F1299" s="50">
        <v>166.52</v>
      </c>
      <c r="DR1299" s="41"/>
      <c r="DT1299" s="50"/>
    </row>
    <row r="1300" spans="1:124" hidden="1" x14ac:dyDescent="0.35">
      <c r="A1300" s="54" t="s">
        <v>216</v>
      </c>
      <c r="B1300" t="s">
        <v>215</v>
      </c>
      <c r="D1300" s="55" t="s">
        <v>98</v>
      </c>
      <c r="E1300" s="57">
        <v>2017.4169999999999</v>
      </c>
      <c r="F1300" s="50">
        <v>168.09</v>
      </c>
      <c r="DR1300" s="41"/>
      <c r="DT1300" s="50"/>
    </row>
    <row r="1301" spans="1:124" hidden="1" x14ac:dyDescent="0.35">
      <c r="A1301" s="54" t="s">
        <v>217</v>
      </c>
      <c r="B1301" t="s">
        <v>215</v>
      </c>
      <c r="D1301" s="55" t="s">
        <v>98</v>
      </c>
      <c r="E1301" s="57">
        <v>2017.5</v>
      </c>
      <c r="F1301" s="50">
        <v>169.86</v>
      </c>
      <c r="DR1301" s="41"/>
      <c r="DT1301" s="50"/>
    </row>
    <row r="1302" spans="1:124" hidden="1" x14ac:dyDescent="0.35">
      <c r="A1302" s="54" t="s">
        <v>218</v>
      </c>
      <c r="B1302" t="s">
        <v>215</v>
      </c>
      <c r="D1302" s="55" t="s">
        <v>98</v>
      </c>
      <c r="E1302" s="57">
        <v>2017.5830000000001</v>
      </c>
      <c r="F1302" s="50">
        <v>170.24</v>
      </c>
      <c r="DR1302" s="41"/>
      <c r="DT1302" s="50"/>
    </row>
    <row r="1303" spans="1:124" hidden="1" x14ac:dyDescent="0.35">
      <c r="A1303" s="54" t="s">
        <v>219</v>
      </c>
      <c r="B1303" t="s">
        <v>215</v>
      </c>
      <c r="D1303" s="55" t="s">
        <v>98</v>
      </c>
      <c r="E1303" s="57">
        <v>2017.6669999999999</v>
      </c>
      <c r="F1303" s="50">
        <v>170.66</v>
      </c>
      <c r="DR1303" s="41"/>
      <c r="DT1303" s="50"/>
    </row>
    <row r="1304" spans="1:124" hidden="1" x14ac:dyDescent="0.35">
      <c r="A1304" s="54" t="s">
        <v>220</v>
      </c>
      <c r="B1304" t="s">
        <v>215</v>
      </c>
      <c r="D1304" s="55" t="s">
        <v>98</v>
      </c>
      <c r="E1304" s="57">
        <v>2017.75</v>
      </c>
      <c r="F1304" s="50">
        <v>171.6</v>
      </c>
      <c r="DR1304" s="41"/>
      <c r="DT1304" s="50"/>
    </row>
    <row r="1305" spans="1:124" hidden="1" x14ac:dyDescent="0.35">
      <c r="A1305" s="54" t="s">
        <v>221</v>
      </c>
      <c r="B1305" t="s">
        <v>215</v>
      </c>
      <c r="D1305" s="55" t="s">
        <v>98</v>
      </c>
      <c r="E1305" s="57">
        <v>2017.8330000000001</v>
      </c>
      <c r="F1305" s="50">
        <v>170.04</v>
      </c>
      <c r="DR1305" s="41"/>
      <c r="DT1305" s="50"/>
    </row>
    <row r="1306" spans="1:124" hidden="1" x14ac:dyDescent="0.35">
      <c r="A1306" s="54" t="s">
        <v>222</v>
      </c>
      <c r="B1306" t="s">
        <v>215</v>
      </c>
      <c r="D1306" s="55" t="s">
        <v>98</v>
      </c>
      <c r="E1306" s="57">
        <v>2017.9169999999999</v>
      </c>
      <c r="F1306" s="50">
        <v>169.21</v>
      </c>
      <c r="DR1306" s="41"/>
      <c r="DT1306" s="50"/>
    </row>
    <row r="1307" spans="1:124" hidden="1" x14ac:dyDescent="0.35">
      <c r="A1307" s="54" t="s">
        <v>223</v>
      </c>
      <c r="B1307" t="s">
        <v>215</v>
      </c>
      <c r="D1307" s="55" t="s">
        <v>98</v>
      </c>
      <c r="E1307" s="57">
        <v>2018</v>
      </c>
      <c r="F1307" s="50">
        <v>168.76</v>
      </c>
      <c r="DR1307" s="41"/>
      <c r="DT1307" s="50"/>
    </row>
    <row r="1308" spans="1:124" hidden="1" x14ac:dyDescent="0.35">
      <c r="A1308" s="54" t="s">
        <v>224</v>
      </c>
      <c r="B1308" t="s">
        <v>215</v>
      </c>
      <c r="D1308" s="55" t="s">
        <v>98</v>
      </c>
      <c r="E1308" s="57">
        <v>2018.0833</v>
      </c>
      <c r="F1308" s="50">
        <v>168.46</v>
      </c>
      <c r="DR1308" s="41"/>
      <c r="DT1308" s="50"/>
    </row>
    <row r="1309" spans="1:124" hidden="1" x14ac:dyDescent="0.35">
      <c r="A1309" s="54" t="s">
        <v>225</v>
      </c>
      <c r="B1309" t="s">
        <v>215</v>
      </c>
      <c r="D1309" s="55" t="s">
        <v>98</v>
      </c>
      <c r="E1309" s="57">
        <v>2018.1669999999999</v>
      </c>
      <c r="F1309" s="50">
        <v>167.85</v>
      </c>
      <c r="DR1309" s="41"/>
      <c r="DT1309" s="50"/>
    </row>
    <row r="1310" spans="1:124" hidden="1" x14ac:dyDescent="0.35">
      <c r="A1310" s="54" t="s">
        <v>226</v>
      </c>
      <c r="B1310" t="s">
        <v>215</v>
      </c>
      <c r="D1310" s="55" t="s">
        <v>98</v>
      </c>
      <c r="E1310" s="57">
        <v>2018.25</v>
      </c>
      <c r="F1310" s="50">
        <v>169.24</v>
      </c>
      <c r="DR1310" s="41"/>
      <c r="DT1310" s="50"/>
    </row>
    <row r="1311" spans="1:124" hidden="1" x14ac:dyDescent="0.35">
      <c r="A1311" s="54" t="s">
        <v>227</v>
      </c>
      <c r="B1311" t="s">
        <v>215</v>
      </c>
      <c r="D1311" s="55" t="s">
        <v>98</v>
      </c>
      <c r="E1311" s="57">
        <v>2018.3330000000001</v>
      </c>
      <c r="F1311" s="50">
        <v>171.32</v>
      </c>
      <c r="DR1311" s="41"/>
      <c r="DT1311" s="50"/>
    </row>
    <row r="1312" spans="1:124" hidden="1" x14ac:dyDescent="0.35">
      <c r="A1312" s="53" t="s">
        <v>184</v>
      </c>
      <c r="D1312" s="55" t="s">
        <v>98</v>
      </c>
      <c r="E1312" s="57">
        <v>2018.4169999999999</v>
      </c>
      <c r="F1312" s="50">
        <v>171.17</v>
      </c>
      <c r="DR1312" s="41"/>
      <c r="DT1312" s="50"/>
    </row>
    <row r="1313" spans="1:124" hidden="1" x14ac:dyDescent="0.35">
      <c r="A1313" s="54" t="s">
        <v>216</v>
      </c>
      <c r="B1313" t="s">
        <v>215</v>
      </c>
      <c r="D1313" s="55" t="s">
        <v>98</v>
      </c>
      <c r="E1313" s="57">
        <v>2018.5</v>
      </c>
      <c r="F1313" s="50">
        <v>170.81</v>
      </c>
      <c r="DR1313" s="41"/>
      <c r="DT1313" s="50"/>
    </row>
    <row r="1314" spans="1:124" hidden="1" x14ac:dyDescent="0.35">
      <c r="A1314" s="54" t="s">
        <v>217</v>
      </c>
      <c r="B1314" t="s">
        <v>215</v>
      </c>
      <c r="D1314" s="55" t="s">
        <v>98</v>
      </c>
      <c r="E1314" s="57">
        <v>2018.5830000000001</v>
      </c>
      <c r="F1314" s="50">
        <v>171</v>
      </c>
      <c r="DR1314" s="41"/>
      <c r="DT1314" s="50"/>
    </row>
    <row r="1315" spans="1:124" hidden="1" x14ac:dyDescent="0.35">
      <c r="A1315" s="54" t="s">
        <v>218</v>
      </c>
      <c r="B1315" t="s">
        <v>215</v>
      </c>
      <c r="D1315" s="55" t="s">
        <v>98</v>
      </c>
      <c r="E1315" s="57">
        <v>2018.6669999999999</v>
      </c>
      <c r="F1315" s="50">
        <v>171.54</v>
      </c>
      <c r="DR1315" s="41"/>
      <c r="DT1315" s="50"/>
    </row>
    <row r="1316" spans="1:124" hidden="1" x14ac:dyDescent="0.35">
      <c r="A1316" s="54" t="s">
        <v>219</v>
      </c>
      <c r="B1316" t="s">
        <v>215</v>
      </c>
      <c r="D1316" s="55" t="s">
        <v>98</v>
      </c>
      <c r="E1316" s="57">
        <v>2018.75</v>
      </c>
      <c r="F1316" s="50" t="s">
        <v>215</v>
      </c>
      <c r="DR1316" s="41"/>
      <c r="DT1316" s="50"/>
    </row>
    <row r="1317" spans="1:124" hidden="1" x14ac:dyDescent="0.35">
      <c r="A1317" s="54" t="s">
        <v>220</v>
      </c>
      <c r="B1317" t="s">
        <v>215</v>
      </c>
      <c r="D1317" s="55" t="s">
        <v>98</v>
      </c>
      <c r="E1317" s="57">
        <v>2018.8330000000001</v>
      </c>
      <c r="F1317" s="50">
        <v>169.96</v>
      </c>
      <c r="DR1317" s="41"/>
      <c r="DT1317" s="50"/>
    </row>
    <row r="1318" spans="1:124" hidden="1" x14ac:dyDescent="0.35">
      <c r="A1318" s="54" t="s">
        <v>221</v>
      </c>
      <c r="B1318" t="s">
        <v>215</v>
      </c>
      <c r="D1318" s="55" t="s">
        <v>98</v>
      </c>
      <c r="E1318" s="57">
        <v>2018.9169999999999</v>
      </c>
      <c r="F1318" s="50">
        <v>171.39</v>
      </c>
      <c r="DR1318" s="41"/>
      <c r="DT1318" s="50"/>
    </row>
    <row r="1319" spans="1:124" hidden="1" x14ac:dyDescent="0.35">
      <c r="A1319" s="54" t="s">
        <v>222</v>
      </c>
      <c r="B1319" t="s">
        <v>215</v>
      </c>
      <c r="D1319" s="55" t="s">
        <v>98</v>
      </c>
      <c r="E1319" s="57">
        <v>2019</v>
      </c>
      <c r="F1319" s="50">
        <v>170.3</v>
      </c>
      <c r="DR1319" s="41"/>
      <c r="DT1319" s="50"/>
    </row>
    <row r="1320" spans="1:124" hidden="1" x14ac:dyDescent="0.35">
      <c r="A1320" s="54" t="s">
        <v>223</v>
      </c>
      <c r="B1320" t="s">
        <v>215</v>
      </c>
      <c r="D1320" s="55" t="s">
        <v>98</v>
      </c>
      <c r="E1320" s="57">
        <v>2019.0833</v>
      </c>
      <c r="F1320" s="50">
        <v>168.16</v>
      </c>
      <c r="DR1320" s="41"/>
      <c r="DT1320" s="50"/>
    </row>
    <row r="1321" spans="1:124" hidden="1" x14ac:dyDescent="0.35">
      <c r="A1321" s="54" t="s">
        <v>224</v>
      </c>
      <c r="B1321" t="s">
        <v>215</v>
      </c>
      <c r="D1321" s="55" t="s">
        <v>98</v>
      </c>
      <c r="E1321" s="57">
        <v>2019.1669999999999</v>
      </c>
      <c r="F1321" s="50" t="s">
        <v>215</v>
      </c>
      <c r="DR1321" s="41"/>
      <c r="DT1321" s="50"/>
    </row>
    <row r="1322" spans="1:124" hidden="1" x14ac:dyDescent="0.35">
      <c r="A1322" s="54" t="s">
        <v>225</v>
      </c>
      <c r="B1322" t="s">
        <v>215</v>
      </c>
      <c r="D1322" s="55" t="s">
        <v>98</v>
      </c>
      <c r="E1322" s="57">
        <v>2019.25</v>
      </c>
      <c r="F1322" s="50" t="s">
        <v>215</v>
      </c>
      <c r="DR1322" s="41"/>
      <c r="DT1322" s="50"/>
    </row>
    <row r="1323" spans="1:124" hidden="1" x14ac:dyDescent="0.35">
      <c r="A1323" s="54" t="s">
        <v>226</v>
      </c>
      <c r="B1323" t="s">
        <v>215</v>
      </c>
      <c r="D1323" s="55" t="s">
        <v>98</v>
      </c>
      <c r="E1323" s="57">
        <v>2019.3330000000001</v>
      </c>
      <c r="F1323" s="50">
        <v>167.56</v>
      </c>
      <c r="DR1323" s="41"/>
      <c r="DT1323" s="50"/>
    </row>
    <row r="1324" spans="1:124" hidden="1" x14ac:dyDescent="0.35">
      <c r="A1324" s="54" t="s">
        <v>227</v>
      </c>
      <c r="B1324" t="s">
        <v>215</v>
      </c>
      <c r="D1324" s="55" t="s">
        <v>98</v>
      </c>
      <c r="E1324" s="57">
        <v>2019.4169999999999</v>
      </c>
      <c r="F1324" s="50" t="s">
        <v>215</v>
      </c>
      <c r="DR1324" s="41"/>
      <c r="DT1324" s="50"/>
    </row>
    <row r="1325" spans="1:124" hidden="1" x14ac:dyDescent="0.35">
      <c r="A1325" s="53" t="s">
        <v>185</v>
      </c>
      <c r="D1325" s="55" t="s">
        <v>98</v>
      </c>
      <c r="E1325" s="57">
        <v>2019.5</v>
      </c>
      <c r="F1325" s="50">
        <v>169.91</v>
      </c>
      <c r="DR1325" s="41"/>
      <c r="DT1325" s="50"/>
    </row>
    <row r="1326" spans="1:124" hidden="1" x14ac:dyDescent="0.35">
      <c r="A1326" s="54" t="s">
        <v>216</v>
      </c>
      <c r="B1326" t="s">
        <v>215</v>
      </c>
      <c r="D1326" s="55" t="s">
        <v>98</v>
      </c>
      <c r="E1326" s="57">
        <v>2019.5830000000001</v>
      </c>
      <c r="F1326" s="50" t="s">
        <v>215</v>
      </c>
      <c r="DR1326" s="41"/>
      <c r="DT1326" s="50"/>
    </row>
    <row r="1327" spans="1:124" hidden="1" x14ac:dyDescent="0.35">
      <c r="A1327" s="54" t="s">
        <v>217</v>
      </c>
      <c r="B1327" t="s">
        <v>215</v>
      </c>
      <c r="D1327" s="55" t="s">
        <v>98</v>
      </c>
      <c r="E1327" s="57">
        <v>2019.6669999999999</v>
      </c>
      <c r="F1327" s="50">
        <v>170.93</v>
      </c>
      <c r="DR1327" s="41"/>
      <c r="DT1327" s="50"/>
    </row>
    <row r="1328" spans="1:124" hidden="1" x14ac:dyDescent="0.35">
      <c r="A1328" s="54" t="s">
        <v>218</v>
      </c>
      <c r="B1328" t="s">
        <v>215</v>
      </c>
      <c r="D1328" s="55" t="s">
        <v>98</v>
      </c>
      <c r="E1328" s="57">
        <v>2019.75</v>
      </c>
      <c r="F1328" s="50">
        <v>170.13</v>
      </c>
      <c r="DR1328" s="41"/>
      <c r="DT1328" s="50"/>
    </row>
    <row r="1329" spans="1:124" hidden="1" x14ac:dyDescent="0.35">
      <c r="A1329" s="54" t="s">
        <v>219</v>
      </c>
      <c r="B1329" t="s">
        <v>215</v>
      </c>
      <c r="D1329" s="55" t="s">
        <v>98</v>
      </c>
      <c r="E1329" s="57">
        <v>2019.8330000000001</v>
      </c>
      <c r="F1329" s="50" t="s">
        <v>215</v>
      </c>
      <c r="DR1329" s="41"/>
      <c r="DT1329" s="50"/>
    </row>
    <row r="1330" spans="1:124" hidden="1" x14ac:dyDescent="0.35">
      <c r="A1330" s="54" t="s">
        <v>220</v>
      </c>
      <c r="B1330" t="s">
        <v>215</v>
      </c>
      <c r="D1330" s="55" t="s">
        <v>98</v>
      </c>
      <c r="E1330" s="57">
        <v>2019.9169999999999</v>
      </c>
      <c r="F1330" s="50" t="s">
        <v>215</v>
      </c>
      <c r="DR1330" s="41"/>
      <c r="DT1330" s="50"/>
    </row>
    <row r="1331" spans="1:124" hidden="1" x14ac:dyDescent="0.35">
      <c r="A1331" s="54" t="s">
        <v>221</v>
      </c>
      <c r="B1331" t="s">
        <v>215</v>
      </c>
      <c r="D1331" s="55" t="s">
        <v>98</v>
      </c>
      <c r="E1331" s="57">
        <v>2020</v>
      </c>
      <c r="F1331" s="50" t="s">
        <v>215</v>
      </c>
      <c r="DR1331" s="41"/>
      <c r="DT1331" s="50"/>
    </row>
    <row r="1332" spans="1:124" x14ac:dyDescent="0.35">
      <c r="A1332" s="54" t="s">
        <v>222</v>
      </c>
      <c r="B1332" t="s">
        <v>215</v>
      </c>
      <c r="D1332" s="55" t="s">
        <v>104</v>
      </c>
      <c r="E1332" s="57">
        <v>2009</v>
      </c>
      <c r="F1332" s="50">
        <v>135.17599999999999</v>
      </c>
      <c r="DR1332" s="41"/>
      <c r="DT1332" s="50"/>
    </row>
    <row r="1333" spans="1:124" x14ac:dyDescent="0.35">
      <c r="A1333" s="54" t="s">
        <v>223</v>
      </c>
      <c r="B1333" t="s">
        <v>215</v>
      </c>
      <c r="D1333" s="55" t="s">
        <v>104</v>
      </c>
      <c r="E1333" s="57">
        <v>2009.08251</v>
      </c>
      <c r="F1333" s="50">
        <v>135.626</v>
      </c>
      <c r="DR1333" s="41"/>
      <c r="DT1333" s="50"/>
    </row>
    <row r="1334" spans="1:124" x14ac:dyDescent="0.35">
      <c r="A1334" s="54" t="s">
        <v>224</v>
      </c>
      <c r="B1334" t="s">
        <v>215</v>
      </c>
      <c r="D1334" s="55" t="s">
        <v>104</v>
      </c>
      <c r="E1334" s="57">
        <v>2009.16588</v>
      </c>
      <c r="F1334" s="50">
        <v>135.136</v>
      </c>
      <c r="DR1334" s="41"/>
      <c r="DT1334" s="50"/>
    </row>
    <row r="1335" spans="1:124" x14ac:dyDescent="0.35">
      <c r="A1335" s="54" t="s">
        <v>225</v>
      </c>
      <c r="B1335" t="s">
        <v>215</v>
      </c>
      <c r="D1335" s="55" t="s">
        <v>104</v>
      </c>
      <c r="E1335" s="57">
        <v>2009.2492500000001</v>
      </c>
      <c r="F1335" s="50">
        <v>135.006</v>
      </c>
      <c r="DR1335" s="41"/>
      <c r="DT1335" s="50"/>
    </row>
    <row r="1336" spans="1:124" x14ac:dyDescent="0.35">
      <c r="A1336" s="54" t="s">
        <v>226</v>
      </c>
      <c r="B1336" t="s">
        <v>215</v>
      </c>
      <c r="D1336" s="55" t="s">
        <v>104</v>
      </c>
      <c r="E1336" s="57">
        <v>2009.3326199999999</v>
      </c>
      <c r="F1336" s="50">
        <v>135.066</v>
      </c>
      <c r="DR1336" s="41"/>
      <c r="DT1336" s="50"/>
    </row>
    <row r="1337" spans="1:124" x14ac:dyDescent="0.35">
      <c r="A1337" s="54" t="s">
        <v>227</v>
      </c>
      <c r="B1337" t="s">
        <v>215</v>
      </c>
      <c r="D1337" s="55" t="s">
        <v>104</v>
      </c>
      <c r="E1337" s="57">
        <v>2009.41599</v>
      </c>
      <c r="F1337" s="50">
        <v>135.446</v>
      </c>
      <c r="DR1337" s="41"/>
      <c r="DT1337" s="50"/>
    </row>
    <row r="1338" spans="1:124" x14ac:dyDescent="0.35">
      <c r="A1338" s="53" t="s">
        <v>186</v>
      </c>
      <c r="D1338" s="55" t="s">
        <v>104</v>
      </c>
      <c r="E1338" s="57">
        <v>2009.49936</v>
      </c>
      <c r="F1338" s="50" t="s">
        <v>215</v>
      </c>
      <c r="DR1338" s="41"/>
      <c r="DT1338" s="50"/>
    </row>
    <row r="1339" spans="1:124" x14ac:dyDescent="0.35">
      <c r="A1339" s="54" t="s">
        <v>216</v>
      </c>
      <c r="B1339" t="s">
        <v>215</v>
      </c>
      <c r="D1339" s="55" t="s">
        <v>104</v>
      </c>
      <c r="E1339" s="57">
        <v>2009.5827300000001</v>
      </c>
      <c r="F1339" s="50" t="s">
        <v>215</v>
      </c>
      <c r="DR1339" s="41"/>
      <c r="DT1339" s="50"/>
    </row>
    <row r="1340" spans="1:124" x14ac:dyDescent="0.35">
      <c r="A1340" s="54" t="s">
        <v>217</v>
      </c>
      <c r="B1340" t="s">
        <v>215</v>
      </c>
      <c r="D1340" s="55" t="s">
        <v>104</v>
      </c>
      <c r="E1340" s="57">
        <v>2009.6660999999999</v>
      </c>
      <c r="F1340" s="50">
        <v>135.876</v>
      </c>
      <c r="DR1340" s="41"/>
      <c r="DT1340" s="50"/>
    </row>
    <row r="1341" spans="1:124" x14ac:dyDescent="0.35">
      <c r="A1341" s="54" t="s">
        <v>218</v>
      </c>
      <c r="B1341" t="s">
        <v>215</v>
      </c>
      <c r="D1341" s="55" t="s">
        <v>104</v>
      </c>
      <c r="E1341" s="57">
        <v>2009.74947</v>
      </c>
      <c r="F1341" s="50">
        <v>135.386</v>
      </c>
      <c r="DR1341" s="41"/>
      <c r="DT1341" s="50"/>
    </row>
    <row r="1342" spans="1:124" x14ac:dyDescent="0.35">
      <c r="A1342" s="54" t="s">
        <v>219</v>
      </c>
      <c r="B1342" t="s">
        <v>215</v>
      </c>
      <c r="D1342" s="55" t="s">
        <v>104</v>
      </c>
      <c r="E1342" s="57">
        <v>2009.83284</v>
      </c>
      <c r="F1342" s="50">
        <v>134.95599999999999</v>
      </c>
      <c r="DR1342" s="41"/>
      <c r="DT1342" s="50"/>
    </row>
    <row r="1343" spans="1:124" x14ac:dyDescent="0.35">
      <c r="A1343" s="54" t="s">
        <v>220</v>
      </c>
      <c r="B1343">
        <v>166.45</v>
      </c>
      <c r="D1343" s="55" t="s">
        <v>104</v>
      </c>
      <c r="E1343" s="57">
        <v>2009.9162100000001</v>
      </c>
      <c r="F1343" s="50" t="s">
        <v>215</v>
      </c>
      <c r="DR1343" s="41"/>
      <c r="DT1343" s="50"/>
    </row>
    <row r="1344" spans="1:124" x14ac:dyDescent="0.35">
      <c r="A1344" s="54" t="s">
        <v>221</v>
      </c>
      <c r="B1344">
        <v>167.8</v>
      </c>
      <c r="D1344" s="55" t="s">
        <v>104</v>
      </c>
      <c r="E1344" s="57">
        <v>2010</v>
      </c>
      <c r="F1344" s="50">
        <v>134.99600000000001</v>
      </c>
      <c r="DR1344" s="41"/>
      <c r="DT1344" s="50"/>
    </row>
    <row r="1345" spans="1:124" x14ac:dyDescent="0.35">
      <c r="A1345" s="54" t="s">
        <v>222</v>
      </c>
      <c r="B1345">
        <v>170.3</v>
      </c>
      <c r="D1345" s="55" t="s">
        <v>104</v>
      </c>
      <c r="E1345" s="57">
        <v>2010.08295</v>
      </c>
      <c r="F1345" s="50">
        <v>134.846</v>
      </c>
      <c r="DR1345" s="41"/>
      <c r="DT1345" s="50"/>
    </row>
    <row r="1346" spans="1:124" x14ac:dyDescent="0.35">
      <c r="A1346" s="54" t="s">
        <v>223</v>
      </c>
      <c r="B1346">
        <v>170.61</v>
      </c>
      <c r="D1346" s="55" t="s">
        <v>104</v>
      </c>
      <c r="E1346" s="57">
        <v>2010.16632</v>
      </c>
      <c r="F1346" s="50">
        <v>134.90600000000001</v>
      </c>
      <c r="DR1346" s="41"/>
      <c r="DT1346" s="50"/>
    </row>
    <row r="1347" spans="1:124" x14ac:dyDescent="0.35">
      <c r="A1347" s="54" t="s">
        <v>224</v>
      </c>
      <c r="B1347">
        <v>170.28</v>
      </c>
      <c r="D1347" s="55" t="s">
        <v>104</v>
      </c>
      <c r="E1347" s="57">
        <v>2010.2496900000001</v>
      </c>
      <c r="F1347" s="50">
        <v>134.73599999999999</v>
      </c>
      <c r="DR1347" s="41"/>
      <c r="DT1347" s="50"/>
    </row>
    <row r="1348" spans="1:124" x14ac:dyDescent="0.35">
      <c r="A1348" s="54" t="s">
        <v>225</v>
      </c>
      <c r="B1348">
        <v>169.95</v>
      </c>
      <c r="D1348" s="55" t="s">
        <v>104</v>
      </c>
      <c r="E1348" s="57">
        <v>2010.3330599999999</v>
      </c>
      <c r="F1348" s="50" t="s">
        <v>215</v>
      </c>
      <c r="DR1348" s="41"/>
      <c r="DT1348" s="50"/>
    </row>
    <row r="1349" spans="1:124" x14ac:dyDescent="0.35">
      <c r="A1349" s="54" t="s">
        <v>226</v>
      </c>
      <c r="B1349">
        <v>170.67</v>
      </c>
      <c r="D1349" s="55" t="s">
        <v>104</v>
      </c>
      <c r="E1349" s="57">
        <v>2010.41643</v>
      </c>
      <c r="F1349" s="50">
        <v>134.92599999999999</v>
      </c>
      <c r="DR1349" s="41"/>
      <c r="DT1349" s="50"/>
    </row>
    <row r="1350" spans="1:124" x14ac:dyDescent="0.35">
      <c r="A1350" s="54" t="s">
        <v>227</v>
      </c>
      <c r="B1350">
        <v>170.75</v>
      </c>
      <c r="D1350" s="55" t="s">
        <v>104</v>
      </c>
      <c r="E1350" s="57">
        <v>2010.4998000000001</v>
      </c>
      <c r="F1350" s="50">
        <v>135.10599999999999</v>
      </c>
      <c r="DR1350" s="41"/>
      <c r="DT1350" s="50"/>
    </row>
    <row r="1351" spans="1:124" x14ac:dyDescent="0.35">
      <c r="A1351" s="53" t="s">
        <v>187</v>
      </c>
      <c r="D1351" s="55" t="s">
        <v>104</v>
      </c>
      <c r="E1351" s="57">
        <v>2010.5831700000001</v>
      </c>
      <c r="F1351" s="50">
        <v>135.226</v>
      </c>
      <c r="DR1351" s="41"/>
      <c r="DT1351" s="50"/>
    </row>
    <row r="1352" spans="1:124" x14ac:dyDescent="0.35">
      <c r="A1352" s="54" t="s">
        <v>216</v>
      </c>
      <c r="B1352">
        <v>170.26</v>
      </c>
      <c r="D1352" s="55" t="s">
        <v>104</v>
      </c>
      <c r="E1352" s="57">
        <v>2010.6665399999999</v>
      </c>
      <c r="F1352" s="50">
        <v>135.80600000000001</v>
      </c>
      <c r="DR1352" s="41"/>
      <c r="DT1352" s="50"/>
    </row>
    <row r="1353" spans="1:124" x14ac:dyDescent="0.35">
      <c r="A1353" s="54" t="s">
        <v>217</v>
      </c>
      <c r="B1353">
        <v>169.19</v>
      </c>
      <c r="D1353" s="55" t="s">
        <v>104</v>
      </c>
      <c r="E1353" s="57">
        <v>2010.74991</v>
      </c>
      <c r="F1353" s="50">
        <v>135.45599999999999</v>
      </c>
      <c r="DR1353" s="41"/>
      <c r="DT1353" s="50"/>
    </row>
    <row r="1354" spans="1:124" x14ac:dyDescent="0.35">
      <c r="A1354" s="54" t="s">
        <v>218</v>
      </c>
      <c r="B1354">
        <v>168.75</v>
      </c>
      <c r="D1354" s="55" t="s">
        <v>104</v>
      </c>
      <c r="E1354" s="57">
        <v>2010.8332800000001</v>
      </c>
      <c r="F1354" s="50">
        <v>135.566</v>
      </c>
      <c r="DR1354" s="41"/>
      <c r="DT1354" s="50"/>
    </row>
    <row r="1355" spans="1:124" x14ac:dyDescent="0.35">
      <c r="A1355" s="54" t="s">
        <v>219</v>
      </c>
      <c r="B1355">
        <v>170.02</v>
      </c>
      <c r="D1355" s="55" t="s">
        <v>104</v>
      </c>
      <c r="E1355" s="57">
        <v>2010.9166499999999</v>
      </c>
      <c r="F1355" s="50">
        <v>136.05600000000001</v>
      </c>
      <c r="DR1355" s="41"/>
      <c r="DT1355" s="50"/>
    </row>
    <row r="1356" spans="1:124" x14ac:dyDescent="0.35">
      <c r="A1356" s="54" t="s">
        <v>220</v>
      </c>
      <c r="B1356">
        <v>170.9</v>
      </c>
      <c r="D1356" s="55" t="s">
        <v>104</v>
      </c>
      <c r="E1356" s="57">
        <v>2011</v>
      </c>
      <c r="F1356" s="50">
        <v>135.36600000000001</v>
      </c>
      <c r="DR1356" s="41"/>
      <c r="DT1356" s="50"/>
    </row>
    <row r="1357" spans="1:124" x14ac:dyDescent="0.35">
      <c r="A1357" s="54" t="s">
        <v>221</v>
      </c>
      <c r="B1357">
        <v>173.07</v>
      </c>
      <c r="D1357" s="55" t="s">
        <v>104</v>
      </c>
      <c r="E1357" s="57">
        <v>2011.0833</v>
      </c>
      <c r="F1357" s="50">
        <v>135.20599999999999</v>
      </c>
      <c r="DR1357" s="41"/>
      <c r="DT1357" s="50"/>
    </row>
    <row r="1358" spans="1:124" x14ac:dyDescent="0.35">
      <c r="A1358" s="54" t="s">
        <v>222</v>
      </c>
      <c r="B1358">
        <v>172.64</v>
      </c>
      <c r="D1358" s="55" t="s">
        <v>104</v>
      </c>
      <c r="E1358" s="57">
        <v>2011.1669999999999</v>
      </c>
      <c r="F1358" s="50">
        <v>135.15600000000001</v>
      </c>
      <c r="DR1358" s="41"/>
      <c r="DT1358" s="50"/>
    </row>
    <row r="1359" spans="1:124" x14ac:dyDescent="0.35">
      <c r="A1359" s="54" t="s">
        <v>223</v>
      </c>
      <c r="B1359">
        <v>172.39</v>
      </c>
      <c r="D1359" s="55" t="s">
        <v>104</v>
      </c>
      <c r="E1359" s="57">
        <v>2011.25</v>
      </c>
      <c r="F1359" s="50">
        <v>134.90600000000001</v>
      </c>
      <c r="DR1359" s="41"/>
      <c r="DT1359" s="50"/>
    </row>
    <row r="1360" spans="1:124" x14ac:dyDescent="0.35">
      <c r="A1360" s="54" t="s">
        <v>224</v>
      </c>
      <c r="B1360">
        <v>171.94</v>
      </c>
      <c r="D1360" s="55" t="s">
        <v>104</v>
      </c>
      <c r="E1360" s="57">
        <v>2011.3330000000001</v>
      </c>
      <c r="F1360" s="50">
        <v>134.45599999999999</v>
      </c>
      <c r="DR1360" s="41"/>
      <c r="DT1360" s="50"/>
    </row>
    <row r="1361" spans="1:124" x14ac:dyDescent="0.35">
      <c r="A1361" s="54" t="s">
        <v>225</v>
      </c>
      <c r="B1361">
        <v>170.87</v>
      </c>
      <c r="D1361" s="55" t="s">
        <v>104</v>
      </c>
      <c r="E1361" s="57">
        <v>2011.4169999999999</v>
      </c>
      <c r="F1361" s="50">
        <v>135.15600000000001</v>
      </c>
      <c r="DR1361" s="41"/>
      <c r="DT1361" s="50"/>
    </row>
    <row r="1362" spans="1:124" x14ac:dyDescent="0.35">
      <c r="A1362" s="54" t="s">
        <v>226</v>
      </c>
      <c r="B1362">
        <v>170.26</v>
      </c>
      <c r="D1362" s="55" t="s">
        <v>104</v>
      </c>
      <c r="E1362" s="57">
        <v>2011.5</v>
      </c>
      <c r="F1362" s="50">
        <v>134.58600000000001</v>
      </c>
      <c r="DR1362" s="41"/>
      <c r="DT1362" s="50"/>
    </row>
    <row r="1363" spans="1:124" x14ac:dyDescent="0.35">
      <c r="A1363" s="54" t="s">
        <v>227</v>
      </c>
      <c r="B1363">
        <v>170.19</v>
      </c>
      <c r="D1363" s="55" t="s">
        <v>104</v>
      </c>
      <c r="E1363" s="57">
        <v>2011.5830000000001</v>
      </c>
      <c r="F1363" s="50">
        <v>135.52600000000001</v>
      </c>
      <c r="DR1363" s="41"/>
      <c r="DT1363" s="50"/>
    </row>
    <row r="1364" spans="1:124" x14ac:dyDescent="0.35">
      <c r="A1364" s="53" t="s">
        <v>188</v>
      </c>
      <c r="D1364" s="55" t="s">
        <v>104</v>
      </c>
      <c r="E1364" s="57">
        <v>2011.6669999999999</v>
      </c>
      <c r="F1364" s="50">
        <v>135.226</v>
      </c>
      <c r="DR1364" s="41"/>
      <c r="DT1364" s="50"/>
    </row>
    <row r="1365" spans="1:124" x14ac:dyDescent="0.35">
      <c r="A1365" s="54" t="s">
        <v>216</v>
      </c>
      <c r="B1365">
        <v>172.66</v>
      </c>
      <c r="D1365" s="55" t="s">
        <v>104</v>
      </c>
      <c r="E1365" s="57">
        <v>2011.75</v>
      </c>
      <c r="F1365" s="50">
        <v>135.02600000000001</v>
      </c>
      <c r="DR1365" s="41"/>
      <c r="DT1365" s="50"/>
    </row>
    <row r="1366" spans="1:124" x14ac:dyDescent="0.35">
      <c r="A1366" s="54" t="s">
        <v>217</v>
      </c>
      <c r="B1366">
        <v>174.1</v>
      </c>
      <c r="D1366" s="55" t="s">
        <v>104</v>
      </c>
      <c r="E1366" s="57">
        <v>2011.8330000000001</v>
      </c>
      <c r="F1366" s="50">
        <v>135.02600000000001</v>
      </c>
      <c r="DR1366" s="41"/>
      <c r="DT1366" s="50"/>
    </row>
    <row r="1367" spans="1:124" x14ac:dyDescent="0.35">
      <c r="A1367" s="54" t="s">
        <v>218</v>
      </c>
      <c r="B1367">
        <v>173.82</v>
      </c>
      <c r="D1367" s="55" t="s">
        <v>104</v>
      </c>
      <c r="E1367" s="57">
        <v>2011.9169999999999</v>
      </c>
      <c r="F1367" s="50">
        <v>134.83600000000001</v>
      </c>
      <c r="DR1367" s="41"/>
      <c r="DT1367" s="50"/>
    </row>
    <row r="1368" spans="1:124" x14ac:dyDescent="0.35">
      <c r="A1368" s="54" t="s">
        <v>219</v>
      </c>
      <c r="B1368">
        <v>172.93</v>
      </c>
      <c r="D1368" s="55" t="s">
        <v>104</v>
      </c>
      <c r="E1368" s="57">
        <v>2012</v>
      </c>
      <c r="F1368" s="50">
        <v>134.68600000000001</v>
      </c>
      <c r="DR1368" s="41"/>
      <c r="DT1368" s="50"/>
    </row>
    <row r="1369" spans="1:124" x14ac:dyDescent="0.35">
      <c r="A1369" s="54" t="s">
        <v>220</v>
      </c>
      <c r="B1369">
        <v>172.32</v>
      </c>
      <c r="D1369" s="55" t="s">
        <v>104</v>
      </c>
      <c r="E1369" s="57">
        <v>2012.0833</v>
      </c>
      <c r="F1369" s="50">
        <v>134.52600000000001</v>
      </c>
      <c r="DR1369" s="41"/>
      <c r="DT1369" s="50"/>
    </row>
    <row r="1370" spans="1:124" x14ac:dyDescent="0.35">
      <c r="A1370" s="54" t="s">
        <v>221</v>
      </c>
      <c r="B1370">
        <v>172.02</v>
      </c>
      <c r="D1370" s="55" t="s">
        <v>104</v>
      </c>
      <c r="E1370" s="57">
        <v>2012.1669999999999</v>
      </c>
      <c r="F1370" s="50" t="s">
        <v>215</v>
      </c>
      <c r="DR1370" s="41"/>
      <c r="DT1370" s="50"/>
    </row>
    <row r="1371" spans="1:124" x14ac:dyDescent="0.35">
      <c r="A1371" s="54" t="s">
        <v>222</v>
      </c>
      <c r="B1371">
        <v>172.85</v>
      </c>
      <c r="D1371" s="55" t="s">
        <v>104</v>
      </c>
      <c r="E1371" s="57">
        <v>2012.25</v>
      </c>
      <c r="F1371" s="50" t="s">
        <v>215</v>
      </c>
      <c r="DR1371" s="41"/>
      <c r="DT1371" s="50"/>
    </row>
    <row r="1372" spans="1:124" x14ac:dyDescent="0.35">
      <c r="A1372" s="54" t="s">
        <v>223</v>
      </c>
      <c r="B1372">
        <v>173.39</v>
      </c>
      <c r="D1372" s="55" t="s">
        <v>104</v>
      </c>
      <c r="E1372" s="57">
        <v>2012.3330000000001</v>
      </c>
      <c r="F1372" s="50" t="s">
        <v>215</v>
      </c>
      <c r="DR1372" s="41"/>
      <c r="DT1372" s="50"/>
    </row>
    <row r="1373" spans="1:124" x14ac:dyDescent="0.35">
      <c r="A1373" s="54" t="s">
        <v>224</v>
      </c>
      <c r="B1373">
        <v>174.64</v>
      </c>
      <c r="D1373" s="55" t="s">
        <v>104</v>
      </c>
      <c r="E1373" s="57">
        <v>2012.4169999999999</v>
      </c>
      <c r="F1373" s="50" t="s">
        <v>215</v>
      </c>
      <c r="DR1373" s="41"/>
      <c r="DT1373" s="50"/>
    </row>
    <row r="1374" spans="1:124" x14ac:dyDescent="0.35">
      <c r="A1374" s="54" t="s">
        <v>225</v>
      </c>
      <c r="B1374">
        <v>173.44</v>
      </c>
      <c r="D1374" s="55" t="s">
        <v>104</v>
      </c>
      <c r="E1374" s="57">
        <v>2012.5</v>
      </c>
      <c r="F1374" s="50">
        <v>134.476</v>
      </c>
      <c r="DR1374" s="41"/>
      <c r="DT1374" s="50"/>
    </row>
    <row r="1375" spans="1:124" x14ac:dyDescent="0.35">
      <c r="A1375" s="54" t="s">
        <v>226</v>
      </c>
      <c r="B1375">
        <v>172.16</v>
      </c>
      <c r="D1375" s="55" t="s">
        <v>104</v>
      </c>
      <c r="E1375" s="57">
        <v>2012.5830000000001</v>
      </c>
      <c r="F1375" s="50">
        <v>134.876</v>
      </c>
      <c r="DR1375" s="41"/>
      <c r="DT1375" s="50"/>
    </row>
    <row r="1376" spans="1:124" x14ac:dyDescent="0.35">
      <c r="A1376" s="54" t="s">
        <v>227</v>
      </c>
      <c r="B1376">
        <v>174.02</v>
      </c>
      <c r="D1376" s="55" t="s">
        <v>104</v>
      </c>
      <c r="E1376" s="57">
        <v>2012.6669999999999</v>
      </c>
      <c r="F1376" s="50">
        <v>135.20599999999999</v>
      </c>
      <c r="DR1376" s="41"/>
      <c r="DT1376" s="50"/>
    </row>
    <row r="1377" spans="1:124" x14ac:dyDescent="0.35">
      <c r="A1377" s="53" t="s">
        <v>189</v>
      </c>
      <c r="D1377" s="55" t="s">
        <v>104</v>
      </c>
      <c r="E1377" s="57">
        <v>2012.75</v>
      </c>
      <c r="F1377" s="50">
        <v>134.90600000000001</v>
      </c>
      <c r="DR1377" s="41"/>
      <c r="DT1377" s="50"/>
    </row>
    <row r="1378" spans="1:124" x14ac:dyDescent="0.35">
      <c r="A1378" s="54" t="s">
        <v>216</v>
      </c>
      <c r="B1378">
        <v>172.94</v>
      </c>
      <c r="D1378" s="55" t="s">
        <v>104</v>
      </c>
      <c r="E1378" s="57">
        <v>2012.8330000000001</v>
      </c>
      <c r="F1378" s="50">
        <v>135.066</v>
      </c>
      <c r="DR1378" s="41"/>
      <c r="DT1378" s="50"/>
    </row>
    <row r="1379" spans="1:124" x14ac:dyDescent="0.35">
      <c r="A1379" s="54" t="s">
        <v>217</v>
      </c>
      <c r="B1379">
        <v>171.96</v>
      </c>
      <c r="D1379" s="55" t="s">
        <v>104</v>
      </c>
      <c r="E1379" s="57">
        <v>2012.9169999999999</v>
      </c>
      <c r="F1379" s="50">
        <v>135.04599999999999</v>
      </c>
      <c r="DR1379" s="41"/>
      <c r="DT1379" s="50"/>
    </row>
    <row r="1380" spans="1:124" x14ac:dyDescent="0.35">
      <c r="A1380" s="54" t="s">
        <v>218</v>
      </c>
      <c r="B1380">
        <v>171.22</v>
      </c>
      <c r="D1380" s="55" t="s">
        <v>104</v>
      </c>
      <c r="E1380" s="57">
        <v>2013</v>
      </c>
      <c r="F1380" s="50">
        <v>134.98599999999999</v>
      </c>
      <c r="DR1380" s="41"/>
      <c r="DT1380" s="50"/>
    </row>
    <row r="1381" spans="1:124" x14ac:dyDescent="0.35">
      <c r="A1381" s="54" t="s">
        <v>219</v>
      </c>
      <c r="B1381">
        <v>170.13</v>
      </c>
      <c r="D1381" s="55" t="s">
        <v>104</v>
      </c>
      <c r="E1381" s="57">
        <v>2013.0833</v>
      </c>
      <c r="F1381" s="50">
        <v>134.86600000000001</v>
      </c>
      <c r="DR1381" s="41"/>
      <c r="DT1381" s="50"/>
    </row>
    <row r="1382" spans="1:124" x14ac:dyDescent="0.35">
      <c r="A1382" s="54" t="s">
        <v>220</v>
      </c>
      <c r="B1382">
        <v>169.46</v>
      </c>
      <c r="D1382" s="55" t="s">
        <v>104</v>
      </c>
      <c r="E1382" s="57">
        <v>2013.1669999999999</v>
      </c>
      <c r="F1382" s="50">
        <v>134.90600000000001</v>
      </c>
      <c r="DR1382" s="41"/>
      <c r="DT1382" s="50"/>
    </row>
    <row r="1383" spans="1:124" x14ac:dyDescent="0.35">
      <c r="A1383" s="54" t="s">
        <v>221</v>
      </c>
      <c r="B1383">
        <v>169.61</v>
      </c>
      <c r="D1383" s="55" t="s">
        <v>104</v>
      </c>
      <c r="E1383" s="57">
        <v>2013.25</v>
      </c>
      <c r="F1383" s="50">
        <v>134.90600000000001</v>
      </c>
      <c r="DR1383" s="41"/>
      <c r="DT1383" s="50"/>
    </row>
    <row r="1384" spans="1:124" x14ac:dyDescent="0.35">
      <c r="A1384" s="54" t="s">
        <v>222</v>
      </c>
      <c r="B1384">
        <v>170.03</v>
      </c>
      <c r="D1384" s="55" t="s">
        <v>104</v>
      </c>
      <c r="E1384" s="57">
        <v>2013.3330000000001</v>
      </c>
      <c r="F1384" s="50">
        <v>134.916</v>
      </c>
      <c r="DR1384" s="41"/>
      <c r="DT1384" s="50"/>
    </row>
    <row r="1385" spans="1:124" x14ac:dyDescent="0.35">
      <c r="A1385" s="54" t="s">
        <v>223</v>
      </c>
      <c r="B1385">
        <v>169.85</v>
      </c>
      <c r="D1385" s="55" t="s">
        <v>104</v>
      </c>
      <c r="E1385" s="57">
        <v>2013.4169999999999</v>
      </c>
      <c r="F1385" s="50">
        <v>135.17599999999999</v>
      </c>
      <c r="DR1385" s="41"/>
      <c r="DT1385" s="50"/>
    </row>
    <row r="1386" spans="1:124" x14ac:dyDescent="0.35">
      <c r="A1386" s="54" t="s">
        <v>224</v>
      </c>
      <c r="B1386">
        <v>169.79</v>
      </c>
      <c r="D1386" s="55" t="s">
        <v>104</v>
      </c>
      <c r="E1386" s="57">
        <v>2013.5</v>
      </c>
      <c r="F1386" s="50">
        <v>135.376</v>
      </c>
      <c r="DR1386" s="41"/>
      <c r="DT1386" s="50"/>
    </row>
    <row r="1387" spans="1:124" x14ac:dyDescent="0.35">
      <c r="A1387" s="54" t="s">
        <v>225</v>
      </c>
      <c r="B1387">
        <v>169.68</v>
      </c>
      <c r="D1387" s="55" t="s">
        <v>104</v>
      </c>
      <c r="E1387" s="57">
        <v>2013.5830000000001</v>
      </c>
      <c r="F1387" s="50">
        <v>135.49600000000001</v>
      </c>
      <c r="DR1387" s="41"/>
      <c r="DT1387" s="50"/>
    </row>
    <row r="1388" spans="1:124" x14ac:dyDescent="0.35">
      <c r="A1388" s="54" t="s">
        <v>226</v>
      </c>
      <c r="B1388">
        <v>169.39</v>
      </c>
      <c r="D1388" s="55" t="s">
        <v>104</v>
      </c>
      <c r="E1388" s="57">
        <v>2013.6669999999999</v>
      </c>
      <c r="F1388" s="50">
        <v>135.316</v>
      </c>
      <c r="DR1388" s="41"/>
      <c r="DT1388" s="50"/>
    </row>
    <row r="1389" spans="1:124" x14ac:dyDescent="0.35">
      <c r="A1389" s="54" t="s">
        <v>227</v>
      </c>
      <c r="B1389">
        <v>168.5</v>
      </c>
      <c r="D1389" s="55" t="s">
        <v>104</v>
      </c>
      <c r="E1389" s="57">
        <v>2013.75</v>
      </c>
      <c r="F1389" s="50">
        <v>135.10599999999999</v>
      </c>
      <c r="DR1389" s="41"/>
      <c r="DT1389" s="50"/>
    </row>
    <row r="1390" spans="1:124" x14ac:dyDescent="0.35">
      <c r="A1390" s="53" t="s">
        <v>190</v>
      </c>
      <c r="D1390" s="55" t="s">
        <v>104</v>
      </c>
      <c r="E1390" s="57">
        <v>2013.8330000000001</v>
      </c>
      <c r="F1390" s="50">
        <v>134.99600000000001</v>
      </c>
      <c r="DR1390" s="41"/>
      <c r="DT1390" s="50"/>
    </row>
    <row r="1391" spans="1:124" x14ac:dyDescent="0.35">
      <c r="A1391" s="54" t="s">
        <v>216</v>
      </c>
      <c r="B1391">
        <v>165.9</v>
      </c>
      <c r="D1391" s="55" t="s">
        <v>104</v>
      </c>
      <c r="E1391" s="57">
        <v>2013.9169999999999</v>
      </c>
      <c r="F1391" s="50">
        <v>134.89599999999999</v>
      </c>
      <c r="DR1391" s="41"/>
      <c r="DT1391" s="50"/>
    </row>
    <row r="1392" spans="1:124" x14ac:dyDescent="0.35">
      <c r="A1392" s="54" t="s">
        <v>217</v>
      </c>
      <c r="B1392" t="s">
        <v>215</v>
      </c>
      <c r="D1392" s="55" t="s">
        <v>104</v>
      </c>
      <c r="E1392" s="57">
        <v>2014</v>
      </c>
      <c r="F1392" s="50">
        <v>135.666</v>
      </c>
      <c r="DR1392" s="41"/>
      <c r="DT1392" s="50"/>
    </row>
    <row r="1393" spans="1:124" x14ac:dyDescent="0.35">
      <c r="A1393" s="54" t="s">
        <v>218</v>
      </c>
      <c r="B1393" t="s">
        <v>215</v>
      </c>
      <c r="D1393" s="55" t="s">
        <v>104</v>
      </c>
      <c r="E1393" s="57">
        <v>2014.0833</v>
      </c>
      <c r="F1393" s="50">
        <v>135.68600000000001</v>
      </c>
      <c r="DR1393" s="41"/>
      <c r="DT1393" s="50"/>
    </row>
    <row r="1394" spans="1:124" x14ac:dyDescent="0.35">
      <c r="A1394" s="54" t="s">
        <v>219</v>
      </c>
      <c r="B1394" t="s">
        <v>215</v>
      </c>
      <c r="D1394" s="55" t="s">
        <v>104</v>
      </c>
      <c r="E1394" s="57">
        <v>2014.1669999999999</v>
      </c>
      <c r="F1394" s="50">
        <v>135.226</v>
      </c>
      <c r="DR1394" s="41"/>
      <c r="DT1394" s="50"/>
    </row>
    <row r="1395" spans="1:124" x14ac:dyDescent="0.35">
      <c r="A1395" s="54" t="s">
        <v>220</v>
      </c>
      <c r="B1395">
        <v>165.63</v>
      </c>
      <c r="D1395" s="55" t="s">
        <v>104</v>
      </c>
      <c r="E1395" s="57">
        <v>2014.25</v>
      </c>
      <c r="F1395" s="50">
        <v>135.05600000000001</v>
      </c>
      <c r="DR1395" s="41"/>
      <c r="DT1395" s="50"/>
    </row>
    <row r="1396" spans="1:124" x14ac:dyDescent="0.35">
      <c r="A1396" s="54" t="s">
        <v>221</v>
      </c>
      <c r="B1396" t="s">
        <v>215</v>
      </c>
      <c r="D1396" s="55" t="s">
        <v>104</v>
      </c>
      <c r="E1396" s="57">
        <v>2014.3330000000001</v>
      </c>
      <c r="F1396" s="50">
        <v>135.006</v>
      </c>
      <c r="DR1396" s="41"/>
      <c r="DT1396" s="50"/>
    </row>
    <row r="1397" spans="1:124" x14ac:dyDescent="0.35">
      <c r="A1397" s="54" t="s">
        <v>222</v>
      </c>
      <c r="B1397">
        <v>170.42</v>
      </c>
      <c r="D1397" s="55" t="s">
        <v>104</v>
      </c>
      <c r="E1397" s="57">
        <v>2014.4169999999999</v>
      </c>
      <c r="F1397" s="50">
        <v>135.33600000000001</v>
      </c>
      <c r="DR1397" s="41"/>
      <c r="DT1397" s="50"/>
    </row>
    <row r="1398" spans="1:124" x14ac:dyDescent="0.35">
      <c r="A1398" s="54" t="s">
        <v>223</v>
      </c>
      <c r="B1398">
        <v>172.99</v>
      </c>
      <c r="D1398" s="55" t="s">
        <v>104</v>
      </c>
      <c r="E1398" s="57">
        <v>2014.5</v>
      </c>
      <c r="F1398" s="50">
        <v>135.54599999999999</v>
      </c>
      <c r="DR1398" s="41"/>
      <c r="DT1398" s="50"/>
    </row>
    <row r="1399" spans="1:124" x14ac:dyDescent="0.35">
      <c r="A1399" s="54" t="s">
        <v>224</v>
      </c>
      <c r="B1399">
        <v>173.02</v>
      </c>
      <c r="D1399" s="55" t="s">
        <v>104</v>
      </c>
      <c r="E1399" s="57">
        <v>2014.5830000000001</v>
      </c>
      <c r="F1399" s="50">
        <v>135.846</v>
      </c>
      <c r="DR1399" s="41"/>
      <c r="DT1399" s="50"/>
    </row>
    <row r="1400" spans="1:124" x14ac:dyDescent="0.35">
      <c r="A1400" s="54" t="s">
        <v>225</v>
      </c>
      <c r="B1400">
        <v>172.18</v>
      </c>
      <c r="D1400" s="55" t="s">
        <v>104</v>
      </c>
      <c r="E1400" s="57">
        <v>2014.6669999999999</v>
      </c>
      <c r="F1400" s="50">
        <v>135.48599999999999</v>
      </c>
      <c r="DR1400" s="41"/>
      <c r="DT1400" s="50"/>
    </row>
    <row r="1401" spans="1:124" x14ac:dyDescent="0.35">
      <c r="A1401" s="54" t="s">
        <v>226</v>
      </c>
      <c r="B1401">
        <v>170.77</v>
      </c>
      <c r="D1401" s="55" t="s">
        <v>104</v>
      </c>
      <c r="E1401" s="57">
        <v>2014.75</v>
      </c>
      <c r="F1401" s="50">
        <v>135.166</v>
      </c>
      <c r="DR1401" s="41"/>
      <c r="DT1401" s="50"/>
    </row>
    <row r="1402" spans="1:124" x14ac:dyDescent="0.35">
      <c r="A1402" s="54" t="s">
        <v>227</v>
      </c>
      <c r="B1402">
        <v>170.44</v>
      </c>
      <c r="D1402" s="55" t="s">
        <v>104</v>
      </c>
      <c r="E1402" s="57">
        <v>2014.8330000000001</v>
      </c>
      <c r="F1402" s="50">
        <v>135.07599999999999</v>
      </c>
      <c r="DR1402" s="41"/>
      <c r="DT1402" s="50"/>
    </row>
    <row r="1403" spans="1:124" x14ac:dyDescent="0.35">
      <c r="A1403" s="53" t="s">
        <v>191</v>
      </c>
      <c r="D1403" s="55" t="s">
        <v>104</v>
      </c>
      <c r="E1403" s="57">
        <v>2014.9169999999999</v>
      </c>
      <c r="F1403" s="50">
        <v>135.536</v>
      </c>
      <c r="DR1403" s="41"/>
      <c r="DT1403" s="50"/>
    </row>
    <row r="1404" spans="1:124" x14ac:dyDescent="0.35">
      <c r="A1404" s="54" t="s">
        <v>216</v>
      </c>
      <c r="B1404">
        <v>169.43</v>
      </c>
      <c r="D1404" s="55" t="s">
        <v>104</v>
      </c>
      <c r="E1404" s="57">
        <v>2015</v>
      </c>
      <c r="F1404" s="50">
        <v>135.11600000000001</v>
      </c>
      <c r="DR1404" s="41"/>
      <c r="DT1404" s="50"/>
    </row>
    <row r="1405" spans="1:124" x14ac:dyDescent="0.35">
      <c r="A1405" s="54" t="s">
        <v>217</v>
      </c>
      <c r="B1405">
        <v>167.5</v>
      </c>
      <c r="D1405" s="55" t="s">
        <v>104</v>
      </c>
      <c r="E1405" s="57">
        <v>2015.0833</v>
      </c>
      <c r="F1405" s="50">
        <v>135.20599999999999</v>
      </c>
      <c r="DR1405" s="41"/>
      <c r="DT1405" s="50"/>
    </row>
    <row r="1406" spans="1:124" x14ac:dyDescent="0.35">
      <c r="A1406" s="54" t="s">
        <v>218</v>
      </c>
      <c r="B1406">
        <v>166.58</v>
      </c>
      <c r="D1406" s="55" t="s">
        <v>104</v>
      </c>
      <c r="E1406" s="57">
        <v>2015.1669999999999</v>
      </c>
      <c r="F1406" s="50">
        <v>134.876</v>
      </c>
      <c r="DR1406" s="41"/>
      <c r="DT1406" s="50"/>
    </row>
    <row r="1407" spans="1:124" x14ac:dyDescent="0.35">
      <c r="A1407" s="54" t="s">
        <v>219</v>
      </c>
      <c r="B1407">
        <v>165.98</v>
      </c>
      <c r="D1407" s="55" t="s">
        <v>104</v>
      </c>
      <c r="E1407" s="57">
        <v>2015.25</v>
      </c>
      <c r="F1407" s="50">
        <v>134.74600000000001</v>
      </c>
      <c r="DR1407" s="41"/>
      <c r="DT1407" s="50"/>
    </row>
    <row r="1408" spans="1:124" x14ac:dyDescent="0.35">
      <c r="A1408" s="54" t="s">
        <v>220</v>
      </c>
      <c r="B1408">
        <v>166.52</v>
      </c>
      <c r="D1408" s="55" t="s">
        <v>104</v>
      </c>
      <c r="E1408" s="57">
        <v>2015.3330000000001</v>
      </c>
      <c r="F1408" s="50">
        <v>134.74600000000001</v>
      </c>
      <c r="DR1408" s="41"/>
      <c r="DT1408" s="50"/>
    </row>
    <row r="1409" spans="1:124" x14ac:dyDescent="0.35">
      <c r="A1409" s="54" t="s">
        <v>221</v>
      </c>
      <c r="B1409">
        <v>168.09</v>
      </c>
      <c r="D1409" s="55" t="s">
        <v>104</v>
      </c>
      <c r="E1409" s="57">
        <v>2015.4169999999999</v>
      </c>
      <c r="F1409" s="50">
        <v>134.886</v>
      </c>
      <c r="DR1409" s="41"/>
      <c r="DT1409" s="50"/>
    </row>
    <row r="1410" spans="1:124" x14ac:dyDescent="0.35">
      <c r="A1410" s="54" t="s">
        <v>222</v>
      </c>
      <c r="B1410">
        <v>169.86</v>
      </c>
      <c r="D1410" s="55" t="s">
        <v>104</v>
      </c>
      <c r="E1410" s="57">
        <v>2015.5</v>
      </c>
      <c r="F1410" s="50">
        <v>134.67599999999999</v>
      </c>
      <c r="DR1410" s="41"/>
      <c r="DT1410" s="50"/>
    </row>
    <row r="1411" spans="1:124" x14ac:dyDescent="0.35">
      <c r="A1411" s="54" t="s">
        <v>223</v>
      </c>
      <c r="B1411">
        <v>170.24</v>
      </c>
      <c r="D1411" s="55" t="s">
        <v>104</v>
      </c>
      <c r="E1411" s="57">
        <v>2015.5830000000001</v>
      </c>
      <c r="F1411" s="50">
        <v>135.27600000000001</v>
      </c>
      <c r="DR1411" s="41"/>
      <c r="DT1411" s="50"/>
    </row>
    <row r="1412" spans="1:124" x14ac:dyDescent="0.35">
      <c r="A1412" s="54" t="s">
        <v>224</v>
      </c>
      <c r="B1412">
        <v>170.66</v>
      </c>
      <c r="D1412" s="55" t="s">
        <v>104</v>
      </c>
      <c r="E1412" s="57">
        <v>2015.6669999999999</v>
      </c>
      <c r="F1412" s="50">
        <v>134.92599999999999</v>
      </c>
      <c r="DR1412" s="41"/>
      <c r="DT1412" s="50"/>
    </row>
    <row r="1413" spans="1:124" x14ac:dyDescent="0.35">
      <c r="A1413" s="54" t="s">
        <v>225</v>
      </c>
      <c r="B1413">
        <v>171.6</v>
      </c>
      <c r="D1413" s="55" t="s">
        <v>104</v>
      </c>
      <c r="E1413" s="57">
        <v>2015.75</v>
      </c>
      <c r="F1413" s="50">
        <v>134.816</v>
      </c>
      <c r="DR1413" s="41"/>
      <c r="DT1413" s="50"/>
    </row>
    <row r="1414" spans="1:124" x14ac:dyDescent="0.35">
      <c r="A1414" s="54" t="s">
        <v>226</v>
      </c>
      <c r="B1414">
        <v>170.04</v>
      </c>
      <c r="D1414" s="55" t="s">
        <v>104</v>
      </c>
      <c r="E1414" s="57">
        <v>2015.8330000000001</v>
      </c>
      <c r="F1414" s="50" t="s">
        <v>215</v>
      </c>
      <c r="DR1414" s="41"/>
      <c r="DT1414" s="50"/>
    </row>
    <row r="1415" spans="1:124" x14ac:dyDescent="0.35">
      <c r="A1415" s="54" t="s">
        <v>227</v>
      </c>
      <c r="B1415">
        <v>169.21</v>
      </c>
      <c r="D1415" s="55" t="s">
        <v>104</v>
      </c>
      <c r="E1415" s="57">
        <v>2015.9169999999999</v>
      </c>
      <c r="F1415" s="50">
        <v>134.666</v>
      </c>
      <c r="DR1415" s="41"/>
      <c r="DT1415" s="50"/>
    </row>
    <row r="1416" spans="1:124" x14ac:dyDescent="0.35">
      <c r="A1416" s="53" t="s">
        <v>192</v>
      </c>
      <c r="D1416" s="55" t="s">
        <v>104</v>
      </c>
      <c r="E1416" s="57">
        <v>2016</v>
      </c>
      <c r="F1416" s="50">
        <v>134.46600000000001</v>
      </c>
      <c r="DR1416" s="41"/>
      <c r="DT1416" s="50"/>
    </row>
    <row r="1417" spans="1:124" x14ac:dyDescent="0.35">
      <c r="A1417" s="54" t="s">
        <v>216</v>
      </c>
      <c r="B1417">
        <v>168.76</v>
      </c>
      <c r="D1417" s="55" t="s">
        <v>104</v>
      </c>
      <c r="E1417" s="57">
        <v>2016.0833</v>
      </c>
      <c r="F1417" s="50" t="s">
        <v>215</v>
      </c>
      <c r="DR1417" s="41"/>
      <c r="DT1417" s="50"/>
    </row>
    <row r="1418" spans="1:124" x14ac:dyDescent="0.35">
      <c r="A1418" s="54" t="s">
        <v>217</v>
      </c>
      <c r="B1418">
        <v>168.46</v>
      </c>
      <c r="D1418" s="55" t="s">
        <v>104</v>
      </c>
      <c r="E1418" s="57">
        <v>2016.1669999999999</v>
      </c>
      <c r="F1418" s="50" t="s">
        <v>215</v>
      </c>
      <c r="DR1418" s="41"/>
      <c r="DT1418" s="50"/>
    </row>
    <row r="1419" spans="1:124" x14ac:dyDescent="0.35">
      <c r="A1419" s="54" t="s">
        <v>218</v>
      </c>
      <c r="B1419">
        <v>167.85</v>
      </c>
      <c r="D1419" s="55" t="s">
        <v>104</v>
      </c>
      <c r="E1419" s="57">
        <v>2016.25</v>
      </c>
      <c r="F1419" s="50" t="s">
        <v>215</v>
      </c>
      <c r="DR1419" s="41"/>
      <c r="DT1419" s="50"/>
    </row>
    <row r="1420" spans="1:124" x14ac:dyDescent="0.35">
      <c r="A1420" s="54" t="s">
        <v>219</v>
      </c>
      <c r="B1420">
        <v>169.24</v>
      </c>
      <c r="D1420" s="55" t="s">
        <v>104</v>
      </c>
      <c r="E1420" s="57">
        <v>2016.3330000000001</v>
      </c>
      <c r="F1420" s="50" t="s">
        <v>215</v>
      </c>
      <c r="DR1420" s="41"/>
      <c r="DT1420" s="50"/>
    </row>
    <row r="1421" spans="1:124" x14ac:dyDescent="0.35">
      <c r="A1421" s="54" t="s">
        <v>220</v>
      </c>
      <c r="B1421">
        <v>171.32</v>
      </c>
      <c r="D1421" s="55" t="s">
        <v>104</v>
      </c>
      <c r="E1421" s="57">
        <v>2016.4169999999999</v>
      </c>
      <c r="F1421" s="50" t="s">
        <v>215</v>
      </c>
      <c r="DR1421" s="41"/>
      <c r="DT1421" s="50"/>
    </row>
    <row r="1422" spans="1:124" x14ac:dyDescent="0.35">
      <c r="A1422" s="54" t="s">
        <v>221</v>
      </c>
      <c r="B1422">
        <v>171.17</v>
      </c>
      <c r="D1422" s="55" t="s">
        <v>104</v>
      </c>
      <c r="E1422" s="57">
        <v>2016.5</v>
      </c>
      <c r="F1422" s="50">
        <v>134.95599999999999</v>
      </c>
      <c r="DR1422" s="41"/>
      <c r="DT1422" s="50"/>
    </row>
    <row r="1423" spans="1:124" x14ac:dyDescent="0.35">
      <c r="A1423" s="54" t="s">
        <v>222</v>
      </c>
      <c r="B1423">
        <v>170.81</v>
      </c>
      <c r="D1423" s="55" t="s">
        <v>104</v>
      </c>
      <c r="E1423" s="57">
        <v>2016.5830000000001</v>
      </c>
      <c r="F1423" s="50">
        <v>135.596</v>
      </c>
      <c r="DR1423" s="41"/>
      <c r="DT1423" s="50"/>
    </row>
    <row r="1424" spans="1:124" x14ac:dyDescent="0.35">
      <c r="A1424" s="54" t="s">
        <v>223</v>
      </c>
      <c r="B1424">
        <v>171</v>
      </c>
      <c r="D1424" s="55" t="s">
        <v>104</v>
      </c>
      <c r="E1424" s="57">
        <v>2016.6669999999999</v>
      </c>
      <c r="F1424" s="50">
        <v>135.506</v>
      </c>
      <c r="DR1424" s="41"/>
      <c r="DT1424" s="50"/>
    </row>
    <row r="1425" spans="1:124" x14ac:dyDescent="0.35">
      <c r="A1425" s="54" t="s">
        <v>224</v>
      </c>
      <c r="B1425">
        <v>171.54</v>
      </c>
      <c r="D1425" s="55" t="s">
        <v>104</v>
      </c>
      <c r="E1425" s="57">
        <v>2016.75</v>
      </c>
      <c r="F1425" s="50">
        <v>134.99600000000001</v>
      </c>
      <c r="DR1425" s="41"/>
      <c r="DT1425" s="50"/>
    </row>
    <row r="1426" spans="1:124" x14ac:dyDescent="0.35">
      <c r="A1426" s="54" t="s">
        <v>225</v>
      </c>
      <c r="B1426" t="s">
        <v>215</v>
      </c>
      <c r="D1426" s="55" t="s">
        <v>104</v>
      </c>
      <c r="E1426" s="57">
        <v>2016.8330000000001</v>
      </c>
      <c r="F1426" s="50">
        <v>134.92599999999999</v>
      </c>
      <c r="DR1426" s="41"/>
      <c r="DT1426" s="50"/>
    </row>
    <row r="1427" spans="1:124" x14ac:dyDescent="0.35">
      <c r="A1427" s="54" t="s">
        <v>226</v>
      </c>
      <c r="B1427">
        <v>169.96</v>
      </c>
      <c r="D1427" s="55" t="s">
        <v>104</v>
      </c>
      <c r="E1427" s="57">
        <v>2016.9169999999999</v>
      </c>
      <c r="F1427" s="50">
        <v>134.86600000000001</v>
      </c>
      <c r="DR1427" s="41"/>
      <c r="DT1427" s="50"/>
    </row>
    <row r="1428" spans="1:124" x14ac:dyDescent="0.35">
      <c r="A1428" s="54" t="s">
        <v>227</v>
      </c>
      <c r="B1428">
        <v>171.39</v>
      </c>
      <c r="D1428" s="55" t="s">
        <v>104</v>
      </c>
      <c r="E1428" s="57">
        <v>2017</v>
      </c>
      <c r="F1428" s="50">
        <v>134.64599999999999</v>
      </c>
      <c r="DR1428" s="41"/>
      <c r="DT1428" s="50"/>
    </row>
    <row r="1429" spans="1:124" x14ac:dyDescent="0.35">
      <c r="A1429" s="53" t="s">
        <v>193</v>
      </c>
      <c r="D1429" s="55" t="s">
        <v>104</v>
      </c>
      <c r="E1429" s="57">
        <v>2017.0833</v>
      </c>
      <c r="F1429" s="50">
        <v>134.446</v>
      </c>
      <c r="DR1429" s="41"/>
      <c r="DT1429" s="50"/>
    </row>
    <row r="1430" spans="1:124" x14ac:dyDescent="0.35">
      <c r="A1430" s="54" t="s">
        <v>216</v>
      </c>
      <c r="B1430">
        <v>170.3</v>
      </c>
      <c r="D1430" s="55" t="s">
        <v>104</v>
      </c>
      <c r="E1430" s="57">
        <v>2017.1669999999999</v>
      </c>
      <c r="F1430" s="50" t="s">
        <v>215</v>
      </c>
      <c r="DR1430" s="41"/>
      <c r="DT1430" s="50"/>
    </row>
    <row r="1431" spans="1:124" x14ac:dyDescent="0.35">
      <c r="A1431" s="54" t="s">
        <v>217</v>
      </c>
      <c r="B1431">
        <v>168.16</v>
      </c>
      <c r="D1431" s="55" t="s">
        <v>104</v>
      </c>
      <c r="E1431" s="57">
        <v>2017.25</v>
      </c>
      <c r="F1431" s="50" t="s">
        <v>215</v>
      </c>
      <c r="DR1431" s="41"/>
      <c r="DT1431" s="50"/>
    </row>
    <row r="1432" spans="1:124" x14ac:dyDescent="0.35">
      <c r="A1432" s="54" t="s">
        <v>218</v>
      </c>
      <c r="B1432" t="s">
        <v>215</v>
      </c>
      <c r="D1432" s="55" t="s">
        <v>104</v>
      </c>
      <c r="E1432" s="57">
        <v>2017.3330000000001</v>
      </c>
      <c r="F1432" s="50" t="s">
        <v>215</v>
      </c>
      <c r="DR1432" s="41"/>
      <c r="DT1432" s="50"/>
    </row>
    <row r="1433" spans="1:124" x14ac:dyDescent="0.35">
      <c r="A1433" s="54" t="s">
        <v>219</v>
      </c>
      <c r="B1433" t="s">
        <v>215</v>
      </c>
      <c r="D1433" s="55" t="s">
        <v>104</v>
      </c>
      <c r="E1433" s="57">
        <v>2017.4169999999999</v>
      </c>
      <c r="F1433" s="50" t="s">
        <v>215</v>
      </c>
      <c r="DR1433" s="41"/>
      <c r="DT1433" s="50"/>
    </row>
    <row r="1434" spans="1:124" x14ac:dyDescent="0.35">
      <c r="A1434" s="54" t="s">
        <v>220</v>
      </c>
      <c r="B1434">
        <v>167.56</v>
      </c>
      <c r="D1434" s="55" t="s">
        <v>104</v>
      </c>
      <c r="E1434" s="57">
        <v>2017.5</v>
      </c>
      <c r="F1434" s="50">
        <v>134.976</v>
      </c>
      <c r="DR1434" s="41"/>
      <c r="DT1434" s="50"/>
    </row>
    <row r="1435" spans="1:124" x14ac:dyDescent="0.35">
      <c r="A1435" s="54" t="s">
        <v>221</v>
      </c>
      <c r="B1435" t="s">
        <v>215</v>
      </c>
      <c r="D1435" s="55" t="s">
        <v>104</v>
      </c>
      <c r="E1435" s="57">
        <v>2017.5830000000001</v>
      </c>
      <c r="F1435" s="50">
        <v>135.226</v>
      </c>
      <c r="DR1435" s="41"/>
      <c r="DT1435" s="50"/>
    </row>
    <row r="1436" spans="1:124" x14ac:dyDescent="0.35">
      <c r="A1436" s="54" t="s">
        <v>222</v>
      </c>
      <c r="B1436">
        <v>169.91</v>
      </c>
      <c r="D1436" s="55" t="s">
        <v>104</v>
      </c>
      <c r="E1436" s="57">
        <v>2017.6669999999999</v>
      </c>
      <c r="F1436" s="50">
        <v>135.27600000000001</v>
      </c>
      <c r="DR1436" s="41"/>
      <c r="DT1436" s="50"/>
    </row>
    <row r="1437" spans="1:124" x14ac:dyDescent="0.35">
      <c r="A1437" s="54" t="s">
        <v>223</v>
      </c>
      <c r="B1437" t="s">
        <v>215</v>
      </c>
      <c r="D1437" s="55" t="s">
        <v>104</v>
      </c>
      <c r="E1437" s="57">
        <v>2017.75</v>
      </c>
      <c r="F1437" s="50">
        <v>135.02600000000001</v>
      </c>
      <c r="DR1437" s="41"/>
      <c r="DT1437" s="50"/>
    </row>
    <row r="1438" spans="1:124" x14ac:dyDescent="0.35">
      <c r="A1438" s="54" t="s">
        <v>224</v>
      </c>
      <c r="B1438">
        <v>170.93</v>
      </c>
      <c r="D1438" s="55" t="s">
        <v>104</v>
      </c>
      <c r="E1438" s="57">
        <v>2017.8330000000001</v>
      </c>
      <c r="F1438" s="50">
        <v>134.74600000000001</v>
      </c>
      <c r="DR1438" s="41"/>
      <c r="DT1438" s="50"/>
    </row>
    <row r="1439" spans="1:124" x14ac:dyDescent="0.35">
      <c r="A1439" s="54" t="s">
        <v>225</v>
      </c>
      <c r="B1439">
        <v>170.13</v>
      </c>
      <c r="D1439" s="55" t="s">
        <v>104</v>
      </c>
      <c r="E1439" s="57">
        <v>2017.9169999999999</v>
      </c>
      <c r="F1439" s="50">
        <v>134.57599999999999</v>
      </c>
      <c r="DR1439" s="41"/>
      <c r="DT1439" s="50"/>
    </row>
    <row r="1440" spans="1:124" x14ac:dyDescent="0.35">
      <c r="A1440" s="54" t="s">
        <v>226</v>
      </c>
      <c r="B1440" t="s">
        <v>215</v>
      </c>
      <c r="D1440" s="55" t="s">
        <v>104</v>
      </c>
      <c r="E1440" s="57">
        <v>2018</v>
      </c>
      <c r="F1440" s="50">
        <v>134.42599999999999</v>
      </c>
      <c r="DR1440" s="41"/>
      <c r="DT1440" s="50"/>
    </row>
    <row r="1441" spans="1:124" x14ac:dyDescent="0.35">
      <c r="A1441" s="54" t="s">
        <v>227</v>
      </c>
      <c r="B1441" t="s">
        <v>215</v>
      </c>
      <c r="D1441" s="55" t="s">
        <v>104</v>
      </c>
      <c r="E1441" s="57">
        <v>2018.0833</v>
      </c>
      <c r="F1441" s="50">
        <v>133.946</v>
      </c>
      <c r="DR1441" s="41"/>
      <c r="DT1441" s="50"/>
    </row>
    <row r="1442" spans="1:124" x14ac:dyDescent="0.35">
      <c r="A1442" s="41" t="s">
        <v>104</v>
      </c>
      <c r="D1442" s="55" t="s">
        <v>104</v>
      </c>
      <c r="E1442" s="57">
        <v>2018.1669999999999</v>
      </c>
      <c r="F1442" s="50">
        <v>134.65600000000001</v>
      </c>
      <c r="DR1442" s="41"/>
      <c r="DT1442" s="50"/>
    </row>
    <row r="1443" spans="1:124" x14ac:dyDescent="0.35">
      <c r="A1443" s="53" t="s">
        <v>183</v>
      </c>
      <c r="D1443" s="55" t="s">
        <v>104</v>
      </c>
      <c r="E1443" s="57">
        <v>2018.25</v>
      </c>
      <c r="F1443" s="50">
        <v>134.596</v>
      </c>
      <c r="DR1443" s="41"/>
      <c r="DT1443" s="50"/>
    </row>
    <row r="1444" spans="1:124" x14ac:dyDescent="0.35">
      <c r="A1444" s="54" t="s">
        <v>216</v>
      </c>
      <c r="B1444">
        <v>135.17599999999999</v>
      </c>
      <c r="D1444" s="55" t="s">
        <v>104</v>
      </c>
      <c r="E1444" s="57">
        <v>2018.3330000000001</v>
      </c>
      <c r="F1444" s="50">
        <v>134.61600000000001</v>
      </c>
      <c r="DR1444" s="41"/>
      <c r="DT1444" s="50"/>
    </row>
    <row r="1445" spans="1:124" x14ac:dyDescent="0.35">
      <c r="A1445" s="54" t="s">
        <v>217</v>
      </c>
      <c r="B1445">
        <v>135.626</v>
      </c>
      <c r="D1445" s="55" t="s">
        <v>104</v>
      </c>
      <c r="E1445" s="57">
        <v>2018.4169999999999</v>
      </c>
      <c r="F1445" s="50">
        <v>134.79599999999999</v>
      </c>
      <c r="DR1445" s="41"/>
      <c r="DT1445" s="50"/>
    </row>
    <row r="1446" spans="1:124" x14ac:dyDescent="0.35">
      <c r="A1446" s="54" t="s">
        <v>218</v>
      </c>
      <c r="B1446">
        <v>135.136</v>
      </c>
      <c r="D1446" s="55" t="s">
        <v>104</v>
      </c>
      <c r="E1446" s="57">
        <v>2018.5</v>
      </c>
      <c r="F1446" s="50">
        <v>135.286</v>
      </c>
      <c r="DR1446" s="41"/>
      <c r="DT1446" s="50"/>
    </row>
    <row r="1447" spans="1:124" x14ac:dyDescent="0.35">
      <c r="A1447" s="54" t="s">
        <v>219</v>
      </c>
      <c r="B1447">
        <v>135.006</v>
      </c>
      <c r="D1447" s="55" t="s">
        <v>104</v>
      </c>
      <c r="E1447" s="57">
        <v>2018.5830000000001</v>
      </c>
      <c r="F1447" s="50">
        <v>135.346</v>
      </c>
      <c r="DR1447" s="41"/>
      <c r="DT1447" s="50"/>
    </row>
    <row r="1448" spans="1:124" x14ac:dyDescent="0.35">
      <c r="A1448" s="54" t="s">
        <v>220</v>
      </c>
      <c r="B1448">
        <v>135.066</v>
      </c>
      <c r="D1448" s="55" t="s">
        <v>104</v>
      </c>
      <c r="E1448" s="57">
        <v>2018.6669999999999</v>
      </c>
      <c r="F1448" s="50">
        <v>135.036</v>
      </c>
      <c r="DR1448" s="41"/>
      <c r="DT1448" s="50"/>
    </row>
    <row r="1449" spans="1:124" x14ac:dyDescent="0.35">
      <c r="A1449" s="54" t="s">
        <v>221</v>
      </c>
      <c r="B1449">
        <v>135.446</v>
      </c>
      <c r="D1449" s="55" t="s">
        <v>104</v>
      </c>
      <c r="E1449" s="57">
        <v>2018.75</v>
      </c>
      <c r="F1449" s="50" t="s">
        <v>215</v>
      </c>
      <c r="DR1449" s="41"/>
      <c r="DT1449" s="50"/>
    </row>
    <row r="1450" spans="1:124" x14ac:dyDescent="0.35">
      <c r="A1450" s="54" t="s">
        <v>222</v>
      </c>
      <c r="B1450" t="s">
        <v>215</v>
      </c>
      <c r="D1450" s="55" t="s">
        <v>104</v>
      </c>
      <c r="E1450" s="57">
        <v>2018.8330000000001</v>
      </c>
      <c r="F1450" s="50" t="s">
        <v>215</v>
      </c>
      <c r="DR1450" s="41"/>
      <c r="DT1450" s="50"/>
    </row>
    <row r="1451" spans="1:124" x14ac:dyDescent="0.35">
      <c r="A1451" s="54" t="s">
        <v>223</v>
      </c>
      <c r="B1451" t="s">
        <v>215</v>
      </c>
      <c r="D1451" s="55" t="s">
        <v>104</v>
      </c>
      <c r="E1451" s="57">
        <v>2018.9169999999999</v>
      </c>
      <c r="F1451" s="50">
        <v>134.89599999999999</v>
      </c>
      <c r="DR1451" s="41"/>
      <c r="DT1451" s="50"/>
    </row>
    <row r="1452" spans="1:124" x14ac:dyDescent="0.35">
      <c r="A1452" s="54" t="s">
        <v>224</v>
      </c>
      <c r="B1452">
        <v>135.876</v>
      </c>
      <c r="D1452" s="55" t="s">
        <v>104</v>
      </c>
      <c r="E1452" s="57">
        <v>2019</v>
      </c>
      <c r="F1452" s="50">
        <v>134.65600000000001</v>
      </c>
      <c r="DR1452" s="41"/>
      <c r="DT1452" s="50"/>
    </row>
    <row r="1453" spans="1:124" x14ac:dyDescent="0.35">
      <c r="A1453" s="54" t="s">
        <v>225</v>
      </c>
      <c r="B1453">
        <v>135.386</v>
      </c>
      <c r="D1453" s="55" t="s">
        <v>104</v>
      </c>
      <c r="E1453" s="57">
        <v>2019.0833</v>
      </c>
      <c r="F1453" s="50" t="s">
        <v>215</v>
      </c>
      <c r="DR1453" s="41"/>
      <c r="DT1453" s="50"/>
    </row>
    <row r="1454" spans="1:124" x14ac:dyDescent="0.35">
      <c r="A1454" s="54" t="s">
        <v>226</v>
      </c>
      <c r="B1454">
        <v>134.95599999999999</v>
      </c>
      <c r="D1454" s="55" t="s">
        <v>104</v>
      </c>
      <c r="E1454" s="57">
        <v>2019.1669999999999</v>
      </c>
      <c r="F1454" s="50">
        <v>133.80600000000001</v>
      </c>
      <c r="DR1454" s="41"/>
      <c r="DT1454" s="50"/>
    </row>
    <row r="1455" spans="1:124" x14ac:dyDescent="0.35">
      <c r="A1455" s="54" t="s">
        <v>227</v>
      </c>
      <c r="B1455" t="s">
        <v>215</v>
      </c>
      <c r="D1455" s="55" t="s">
        <v>104</v>
      </c>
      <c r="E1455" s="57">
        <v>2019.25</v>
      </c>
      <c r="F1455" s="50" t="s">
        <v>215</v>
      </c>
      <c r="DR1455" s="41"/>
      <c r="DT1455" s="50"/>
    </row>
    <row r="1456" spans="1:124" x14ac:dyDescent="0.35">
      <c r="A1456" s="53" t="s">
        <v>184</v>
      </c>
      <c r="D1456" s="55" t="s">
        <v>104</v>
      </c>
      <c r="E1456" s="57">
        <v>2019.3330000000001</v>
      </c>
      <c r="F1456" s="50" t="s">
        <v>215</v>
      </c>
      <c r="DR1456" s="41"/>
      <c r="DT1456" s="50"/>
    </row>
    <row r="1457" spans="1:124" x14ac:dyDescent="0.35">
      <c r="A1457" s="54" t="s">
        <v>216</v>
      </c>
      <c r="B1457">
        <v>134.99600000000001</v>
      </c>
      <c r="D1457" s="55" t="s">
        <v>104</v>
      </c>
      <c r="E1457" s="57">
        <v>2019.4169999999999</v>
      </c>
      <c r="F1457" s="50">
        <v>133.86600000000001</v>
      </c>
      <c r="DR1457" s="41"/>
      <c r="DT1457" s="50"/>
    </row>
    <row r="1458" spans="1:124" x14ac:dyDescent="0.35">
      <c r="A1458" s="54" t="s">
        <v>217</v>
      </c>
      <c r="B1458">
        <v>134.846</v>
      </c>
      <c r="D1458" s="55" t="s">
        <v>104</v>
      </c>
      <c r="E1458" s="57">
        <v>2019.5</v>
      </c>
      <c r="F1458" s="50">
        <v>134.74600000000001</v>
      </c>
      <c r="DR1458" s="41"/>
      <c r="DT1458" s="50"/>
    </row>
    <row r="1459" spans="1:124" x14ac:dyDescent="0.35">
      <c r="A1459" s="54" t="s">
        <v>218</v>
      </c>
      <c r="B1459">
        <v>134.90600000000001</v>
      </c>
      <c r="D1459" s="55" t="s">
        <v>104</v>
      </c>
      <c r="E1459" s="57">
        <v>2019.5830000000001</v>
      </c>
      <c r="F1459" s="50">
        <v>135.51599999999999</v>
      </c>
      <c r="DR1459" s="41"/>
      <c r="DT1459" s="50"/>
    </row>
    <row r="1460" spans="1:124" x14ac:dyDescent="0.35">
      <c r="A1460" s="54" t="s">
        <v>219</v>
      </c>
      <c r="B1460">
        <v>134.73599999999999</v>
      </c>
      <c r="D1460" s="55" t="s">
        <v>104</v>
      </c>
      <c r="E1460" s="57">
        <v>2019.6669999999999</v>
      </c>
      <c r="F1460" s="50">
        <v>134.976</v>
      </c>
      <c r="DR1460" s="41"/>
      <c r="DT1460" s="50"/>
    </row>
    <row r="1461" spans="1:124" x14ac:dyDescent="0.35">
      <c r="A1461" s="54" t="s">
        <v>220</v>
      </c>
      <c r="B1461" t="s">
        <v>215</v>
      </c>
      <c r="D1461" s="55" t="s">
        <v>104</v>
      </c>
      <c r="E1461" s="57">
        <v>2019.75</v>
      </c>
      <c r="F1461" s="50">
        <v>135.006</v>
      </c>
      <c r="DR1461" s="41"/>
      <c r="DT1461" s="50"/>
    </row>
    <row r="1462" spans="1:124" x14ac:dyDescent="0.35">
      <c r="A1462" s="54" t="s">
        <v>221</v>
      </c>
      <c r="B1462">
        <v>134.92599999999999</v>
      </c>
      <c r="D1462" s="55" t="s">
        <v>104</v>
      </c>
      <c r="E1462" s="57">
        <v>2019.8330000000001</v>
      </c>
      <c r="F1462" s="50" t="s">
        <v>215</v>
      </c>
      <c r="DR1462" s="41"/>
      <c r="DT1462" s="50"/>
    </row>
    <row r="1463" spans="1:124" x14ac:dyDescent="0.35">
      <c r="A1463" s="54" t="s">
        <v>222</v>
      </c>
      <c r="B1463">
        <v>135.10599999999999</v>
      </c>
      <c r="D1463" s="55" t="s">
        <v>104</v>
      </c>
      <c r="E1463" s="57">
        <v>2019.9169999999999</v>
      </c>
      <c r="F1463" s="50">
        <v>135.26599999999999</v>
      </c>
      <c r="DR1463" s="41"/>
      <c r="DT1463" s="50"/>
    </row>
    <row r="1464" spans="1:124" x14ac:dyDescent="0.35">
      <c r="A1464" s="54" t="s">
        <v>223</v>
      </c>
      <c r="B1464">
        <v>135.226</v>
      </c>
      <c r="D1464" s="55" t="s">
        <v>104</v>
      </c>
      <c r="E1464" s="57">
        <v>2020</v>
      </c>
      <c r="F1464" s="50" t="s">
        <v>215</v>
      </c>
      <c r="DR1464" s="41"/>
      <c r="DT1464" s="50"/>
    </row>
    <row r="1465" spans="1:124" hidden="1" x14ac:dyDescent="0.35">
      <c r="A1465" s="54" t="s">
        <v>224</v>
      </c>
      <c r="B1465">
        <v>135.80600000000001</v>
      </c>
      <c r="D1465" s="55" t="s">
        <v>114</v>
      </c>
      <c r="E1465" s="57">
        <v>2009</v>
      </c>
      <c r="F1465" s="50" t="s">
        <v>215</v>
      </c>
      <c r="DR1465" s="41"/>
      <c r="DT1465" s="50"/>
    </row>
    <row r="1466" spans="1:124" hidden="1" x14ac:dyDescent="0.35">
      <c r="A1466" s="54" t="s">
        <v>225</v>
      </c>
      <c r="B1466">
        <v>135.45599999999999</v>
      </c>
      <c r="D1466" s="55" t="s">
        <v>114</v>
      </c>
      <c r="E1466" s="57">
        <v>2009.08251</v>
      </c>
      <c r="F1466" s="50" t="s">
        <v>215</v>
      </c>
      <c r="DR1466" s="41"/>
      <c r="DT1466" s="50"/>
    </row>
    <row r="1467" spans="1:124" hidden="1" x14ac:dyDescent="0.35">
      <c r="A1467" s="54" t="s">
        <v>226</v>
      </c>
      <c r="B1467">
        <v>135.566</v>
      </c>
      <c r="D1467" s="55" t="s">
        <v>114</v>
      </c>
      <c r="E1467" s="57">
        <v>2009.16588</v>
      </c>
      <c r="F1467" s="50" t="s">
        <v>215</v>
      </c>
      <c r="DR1467" s="41"/>
      <c r="DT1467" s="50"/>
    </row>
    <row r="1468" spans="1:124" hidden="1" x14ac:dyDescent="0.35">
      <c r="A1468" s="54" t="s">
        <v>227</v>
      </c>
      <c r="B1468">
        <v>136.05600000000001</v>
      </c>
      <c r="D1468" s="55" t="s">
        <v>114</v>
      </c>
      <c r="E1468" s="57">
        <v>2009.2492500000001</v>
      </c>
      <c r="F1468" s="50" t="s">
        <v>215</v>
      </c>
      <c r="DR1468" s="41"/>
      <c r="DT1468" s="50"/>
    </row>
    <row r="1469" spans="1:124" hidden="1" x14ac:dyDescent="0.35">
      <c r="A1469" s="53" t="s">
        <v>185</v>
      </c>
      <c r="D1469" s="55" t="s">
        <v>114</v>
      </c>
      <c r="E1469" s="57">
        <v>2009.3326199999999</v>
      </c>
      <c r="F1469" s="50" t="s">
        <v>215</v>
      </c>
      <c r="DR1469" s="41"/>
      <c r="DT1469" s="50"/>
    </row>
    <row r="1470" spans="1:124" hidden="1" x14ac:dyDescent="0.35">
      <c r="A1470" s="54" t="s">
        <v>216</v>
      </c>
      <c r="B1470">
        <v>135.36600000000001</v>
      </c>
      <c r="D1470" s="55" t="s">
        <v>114</v>
      </c>
      <c r="E1470" s="57">
        <v>2009.41599</v>
      </c>
      <c r="F1470" s="50" t="s">
        <v>215</v>
      </c>
      <c r="DR1470" s="41"/>
      <c r="DT1470" s="50"/>
    </row>
    <row r="1471" spans="1:124" hidden="1" x14ac:dyDescent="0.35">
      <c r="A1471" s="54" t="s">
        <v>217</v>
      </c>
      <c r="B1471">
        <v>135.20599999999999</v>
      </c>
      <c r="D1471" s="55" t="s">
        <v>114</v>
      </c>
      <c r="E1471" s="57">
        <v>2009.49936</v>
      </c>
      <c r="F1471" s="50" t="s">
        <v>215</v>
      </c>
      <c r="DR1471" s="41"/>
      <c r="DT1471" s="50"/>
    </row>
    <row r="1472" spans="1:124" hidden="1" x14ac:dyDescent="0.35">
      <c r="A1472" s="54" t="s">
        <v>218</v>
      </c>
      <c r="B1472">
        <v>135.15600000000001</v>
      </c>
      <c r="D1472" s="55" t="s">
        <v>114</v>
      </c>
      <c r="E1472" s="57">
        <v>2009.5827300000001</v>
      </c>
      <c r="F1472" s="50" t="s">
        <v>215</v>
      </c>
      <c r="DR1472" s="41"/>
      <c r="DT1472" s="50"/>
    </row>
    <row r="1473" spans="1:124" hidden="1" x14ac:dyDescent="0.35">
      <c r="A1473" s="54" t="s">
        <v>219</v>
      </c>
      <c r="B1473">
        <v>134.90600000000001</v>
      </c>
      <c r="D1473" s="55" t="s">
        <v>114</v>
      </c>
      <c r="E1473" s="57">
        <v>2009.6660999999999</v>
      </c>
      <c r="F1473" s="50" t="s">
        <v>215</v>
      </c>
      <c r="DR1473" s="41"/>
      <c r="DT1473" s="50"/>
    </row>
    <row r="1474" spans="1:124" hidden="1" x14ac:dyDescent="0.35">
      <c r="A1474" s="54" t="s">
        <v>220</v>
      </c>
      <c r="B1474">
        <v>134.45599999999999</v>
      </c>
      <c r="D1474" s="55" t="s">
        <v>114</v>
      </c>
      <c r="E1474" s="57">
        <v>2009.74947</v>
      </c>
      <c r="F1474" s="50" t="s">
        <v>215</v>
      </c>
      <c r="DR1474" s="41"/>
      <c r="DT1474" s="50"/>
    </row>
    <row r="1475" spans="1:124" hidden="1" x14ac:dyDescent="0.35">
      <c r="A1475" s="54" t="s">
        <v>221</v>
      </c>
      <c r="B1475">
        <v>135.15600000000001</v>
      </c>
      <c r="D1475" s="55" t="s">
        <v>114</v>
      </c>
      <c r="E1475" s="57">
        <v>2009.83284</v>
      </c>
      <c r="F1475" s="50" t="s">
        <v>215</v>
      </c>
      <c r="DR1475" s="41"/>
      <c r="DT1475" s="50"/>
    </row>
    <row r="1476" spans="1:124" hidden="1" x14ac:dyDescent="0.35">
      <c r="A1476" s="54" t="s">
        <v>222</v>
      </c>
      <c r="B1476">
        <v>134.58600000000001</v>
      </c>
      <c r="D1476" s="55" t="s">
        <v>114</v>
      </c>
      <c r="E1476" s="57">
        <v>2009.9162100000001</v>
      </c>
      <c r="F1476" s="50" t="s">
        <v>215</v>
      </c>
      <c r="DR1476" s="41"/>
      <c r="DT1476" s="50"/>
    </row>
    <row r="1477" spans="1:124" hidden="1" x14ac:dyDescent="0.35">
      <c r="A1477" s="54" t="s">
        <v>223</v>
      </c>
      <c r="B1477">
        <v>135.52600000000001</v>
      </c>
      <c r="D1477" s="55" t="s">
        <v>114</v>
      </c>
      <c r="E1477" s="57">
        <v>2010</v>
      </c>
      <c r="F1477" s="50">
        <v>157.375</v>
      </c>
      <c r="DR1477" s="41"/>
      <c r="DT1477" s="50"/>
    </row>
    <row r="1478" spans="1:124" hidden="1" x14ac:dyDescent="0.35">
      <c r="A1478" s="54" t="s">
        <v>224</v>
      </c>
      <c r="B1478">
        <v>135.226</v>
      </c>
      <c r="D1478" s="55" t="s">
        <v>114</v>
      </c>
      <c r="E1478" s="57">
        <v>2010.08295</v>
      </c>
      <c r="F1478" s="50">
        <v>156.815</v>
      </c>
      <c r="DR1478" s="41"/>
      <c r="DT1478" s="50"/>
    </row>
    <row r="1479" spans="1:124" hidden="1" x14ac:dyDescent="0.35">
      <c r="A1479" s="54" t="s">
        <v>225</v>
      </c>
      <c r="B1479">
        <v>135.02600000000001</v>
      </c>
      <c r="D1479" s="55" t="s">
        <v>114</v>
      </c>
      <c r="E1479" s="57">
        <v>2010.16632</v>
      </c>
      <c r="F1479" s="50">
        <v>157.005</v>
      </c>
      <c r="DR1479" s="41"/>
      <c r="DT1479" s="50"/>
    </row>
    <row r="1480" spans="1:124" hidden="1" x14ac:dyDescent="0.35">
      <c r="A1480" s="54" t="s">
        <v>226</v>
      </c>
      <c r="B1480">
        <v>135.02600000000001</v>
      </c>
      <c r="D1480" s="55" t="s">
        <v>114</v>
      </c>
      <c r="E1480" s="57">
        <v>2010.2496900000001</v>
      </c>
      <c r="F1480" s="50">
        <v>156.69499999999999</v>
      </c>
      <c r="DR1480" s="41"/>
      <c r="DT1480" s="50"/>
    </row>
    <row r="1481" spans="1:124" hidden="1" x14ac:dyDescent="0.35">
      <c r="A1481" s="54" t="s">
        <v>227</v>
      </c>
      <c r="B1481">
        <v>134.83600000000001</v>
      </c>
      <c r="D1481" s="55" t="s">
        <v>114</v>
      </c>
      <c r="E1481" s="57">
        <v>2010.3330599999999</v>
      </c>
      <c r="F1481" s="50">
        <v>156.48500000000001</v>
      </c>
      <c r="DR1481" s="41"/>
      <c r="DT1481" s="50"/>
    </row>
    <row r="1482" spans="1:124" hidden="1" x14ac:dyDescent="0.35">
      <c r="A1482" s="53" t="s">
        <v>186</v>
      </c>
      <c r="D1482" s="55" t="s">
        <v>114</v>
      </c>
      <c r="E1482" s="57">
        <v>2010.41643</v>
      </c>
      <c r="F1482" s="50">
        <v>158.27500000000001</v>
      </c>
      <c r="DR1482" s="41"/>
      <c r="DT1482" s="50"/>
    </row>
    <row r="1483" spans="1:124" hidden="1" x14ac:dyDescent="0.35">
      <c r="A1483" s="54" t="s">
        <v>216</v>
      </c>
      <c r="B1483">
        <v>134.68600000000001</v>
      </c>
      <c r="D1483" s="55" t="s">
        <v>114</v>
      </c>
      <c r="E1483" s="57">
        <v>2010.4998000000001</v>
      </c>
      <c r="F1483" s="50">
        <v>159.27500000000001</v>
      </c>
      <c r="DR1483" s="41"/>
      <c r="DT1483" s="50"/>
    </row>
    <row r="1484" spans="1:124" hidden="1" x14ac:dyDescent="0.35">
      <c r="A1484" s="54" t="s">
        <v>217</v>
      </c>
      <c r="B1484">
        <v>134.52600000000001</v>
      </c>
      <c r="D1484" s="55" t="s">
        <v>114</v>
      </c>
      <c r="E1484" s="57">
        <v>2010.5831700000001</v>
      </c>
      <c r="F1484" s="50">
        <v>159.42500000000001</v>
      </c>
      <c r="DR1484" s="41"/>
      <c r="DT1484" s="50"/>
    </row>
    <row r="1485" spans="1:124" hidden="1" x14ac:dyDescent="0.35">
      <c r="A1485" s="54" t="s">
        <v>218</v>
      </c>
      <c r="B1485" t="s">
        <v>215</v>
      </c>
      <c r="D1485" s="55" t="s">
        <v>114</v>
      </c>
      <c r="E1485" s="57">
        <v>2010.6665399999999</v>
      </c>
      <c r="F1485" s="50">
        <v>159.535</v>
      </c>
      <c r="DR1485" s="41"/>
      <c r="DT1485" s="50"/>
    </row>
    <row r="1486" spans="1:124" hidden="1" x14ac:dyDescent="0.35">
      <c r="A1486" s="54" t="s">
        <v>219</v>
      </c>
      <c r="B1486" t="s">
        <v>215</v>
      </c>
      <c r="D1486" s="55" t="s">
        <v>114</v>
      </c>
      <c r="E1486" s="57">
        <v>2010.74991</v>
      </c>
      <c r="F1486" s="50">
        <v>159.405</v>
      </c>
      <c r="DR1486" s="41"/>
      <c r="DT1486" s="50"/>
    </row>
    <row r="1487" spans="1:124" hidden="1" x14ac:dyDescent="0.35">
      <c r="A1487" s="54" t="s">
        <v>220</v>
      </c>
      <c r="B1487" t="s">
        <v>215</v>
      </c>
      <c r="D1487" s="55" t="s">
        <v>114</v>
      </c>
      <c r="E1487" s="57">
        <v>2010.8332800000001</v>
      </c>
      <c r="F1487" s="50">
        <v>159.875</v>
      </c>
      <c r="DR1487" s="41"/>
      <c r="DT1487" s="50"/>
    </row>
    <row r="1488" spans="1:124" hidden="1" x14ac:dyDescent="0.35">
      <c r="A1488" s="54" t="s">
        <v>221</v>
      </c>
      <c r="B1488" t="s">
        <v>215</v>
      </c>
      <c r="D1488" s="55" t="s">
        <v>114</v>
      </c>
      <c r="E1488" s="57">
        <v>2010.9166499999999</v>
      </c>
      <c r="F1488" s="50">
        <v>159.57499999999999</v>
      </c>
      <c r="DR1488" s="41"/>
      <c r="DT1488" s="50"/>
    </row>
    <row r="1489" spans="1:124" hidden="1" x14ac:dyDescent="0.35">
      <c r="A1489" s="54" t="s">
        <v>222</v>
      </c>
      <c r="B1489">
        <v>134.476</v>
      </c>
      <c r="D1489" s="55" t="s">
        <v>114</v>
      </c>
      <c r="E1489" s="57">
        <v>2011</v>
      </c>
      <c r="F1489" s="50">
        <v>159.125</v>
      </c>
      <c r="DR1489" s="41"/>
      <c r="DT1489" s="50"/>
    </row>
    <row r="1490" spans="1:124" hidden="1" x14ac:dyDescent="0.35">
      <c r="A1490" s="54" t="s">
        <v>223</v>
      </c>
      <c r="B1490">
        <v>134.876</v>
      </c>
      <c r="D1490" s="55" t="s">
        <v>114</v>
      </c>
      <c r="E1490" s="57">
        <v>2011.0833</v>
      </c>
      <c r="F1490" s="50">
        <v>158.63499999999999</v>
      </c>
      <c r="DR1490" s="41"/>
      <c r="DT1490" s="50"/>
    </row>
    <row r="1491" spans="1:124" hidden="1" x14ac:dyDescent="0.35">
      <c r="A1491" s="54" t="s">
        <v>224</v>
      </c>
      <c r="B1491">
        <v>135.20599999999999</v>
      </c>
      <c r="D1491" s="55" t="s">
        <v>114</v>
      </c>
      <c r="E1491" s="57">
        <v>2011.1669999999999</v>
      </c>
      <c r="F1491" s="50">
        <v>157.495</v>
      </c>
      <c r="DR1491" s="41"/>
      <c r="DT1491" s="50"/>
    </row>
    <row r="1492" spans="1:124" hidden="1" x14ac:dyDescent="0.35">
      <c r="A1492" s="54" t="s">
        <v>225</v>
      </c>
      <c r="B1492">
        <v>134.90600000000001</v>
      </c>
      <c r="D1492" s="55" t="s">
        <v>114</v>
      </c>
      <c r="E1492" s="57">
        <v>2011.25</v>
      </c>
      <c r="F1492" s="50">
        <v>157.035</v>
      </c>
      <c r="DR1492" s="41"/>
      <c r="DT1492" s="50"/>
    </row>
    <row r="1493" spans="1:124" hidden="1" x14ac:dyDescent="0.35">
      <c r="A1493" s="54" t="s">
        <v>226</v>
      </c>
      <c r="B1493">
        <v>135.066</v>
      </c>
      <c r="D1493" s="55" t="s">
        <v>114</v>
      </c>
      <c r="E1493" s="57">
        <v>2011.3330000000001</v>
      </c>
      <c r="F1493" s="50">
        <v>157.07499999999999</v>
      </c>
      <c r="DR1493" s="41"/>
      <c r="DT1493" s="50"/>
    </row>
    <row r="1494" spans="1:124" hidden="1" x14ac:dyDescent="0.35">
      <c r="A1494" s="54" t="s">
        <v>227</v>
      </c>
      <c r="B1494">
        <v>135.04599999999999</v>
      </c>
      <c r="D1494" s="55" t="s">
        <v>114</v>
      </c>
      <c r="E1494" s="57">
        <v>2011.4169999999999</v>
      </c>
      <c r="F1494" s="50">
        <v>158.20500000000001</v>
      </c>
      <c r="DR1494" s="41"/>
      <c r="DT1494" s="50"/>
    </row>
    <row r="1495" spans="1:124" hidden="1" x14ac:dyDescent="0.35">
      <c r="A1495" s="53" t="s">
        <v>187</v>
      </c>
      <c r="D1495" s="55" t="s">
        <v>114</v>
      </c>
      <c r="E1495" s="57">
        <v>2011.5</v>
      </c>
      <c r="F1495" s="50">
        <v>158.95500000000001</v>
      </c>
      <c r="DR1495" s="41"/>
      <c r="DT1495" s="50"/>
    </row>
    <row r="1496" spans="1:124" hidden="1" x14ac:dyDescent="0.35">
      <c r="A1496" s="54" t="s">
        <v>216</v>
      </c>
      <c r="B1496">
        <v>134.98599999999999</v>
      </c>
      <c r="D1496" s="55" t="s">
        <v>114</v>
      </c>
      <c r="E1496" s="57">
        <v>2011.5830000000001</v>
      </c>
      <c r="F1496" s="50">
        <v>159.375</v>
      </c>
      <c r="DR1496" s="41"/>
      <c r="DT1496" s="50"/>
    </row>
    <row r="1497" spans="1:124" hidden="1" x14ac:dyDescent="0.35">
      <c r="A1497" s="54" t="s">
        <v>217</v>
      </c>
      <c r="B1497">
        <v>134.86600000000001</v>
      </c>
      <c r="D1497" s="55" t="s">
        <v>114</v>
      </c>
      <c r="E1497" s="57">
        <v>2011.6669999999999</v>
      </c>
      <c r="F1497" s="50">
        <v>158.48500000000001</v>
      </c>
      <c r="DR1497" s="41"/>
      <c r="DT1497" s="50"/>
    </row>
    <row r="1498" spans="1:124" hidden="1" x14ac:dyDescent="0.35">
      <c r="A1498" s="54" t="s">
        <v>218</v>
      </c>
      <c r="B1498">
        <v>134.90600000000001</v>
      </c>
      <c r="D1498" s="55" t="s">
        <v>114</v>
      </c>
      <c r="E1498" s="57">
        <v>2011.75</v>
      </c>
      <c r="F1498" s="50">
        <v>158.155</v>
      </c>
      <c r="DR1498" s="41"/>
      <c r="DT1498" s="50"/>
    </row>
    <row r="1499" spans="1:124" hidden="1" x14ac:dyDescent="0.35">
      <c r="A1499" s="54" t="s">
        <v>219</v>
      </c>
      <c r="B1499">
        <v>134.90600000000001</v>
      </c>
      <c r="D1499" s="55" t="s">
        <v>114</v>
      </c>
      <c r="E1499" s="57">
        <v>2011.8330000000001</v>
      </c>
      <c r="F1499" s="50">
        <v>157.73500000000001</v>
      </c>
      <c r="DR1499" s="41"/>
      <c r="DT1499" s="50"/>
    </row>
    <row r="1500" spans="1:124" hidden="1" x14ac:dyDescent="0.35">
      <c r="A1500" s="54" t="s">
        <v>220</v>
      </c>
      <c r="B1500">
        <v>134.916</v>
      </c>
      <c r="D1500" s="55" t="s">
        <v>114</v>
      </c>
      <c r="E1500" s="57">
        <v>2011.9169999999999</v>
      </c>
      <c r="F1500" s="50">
        <v>157.27500000000001</v>
      </c>
      <c r="DR1500" s="41"/>
      <c r="DT1500" s="50"/>
    </row>
    <row r="1501" spans="1:124" hidden="1" x14ac:dyDescent="0.35">
      <c r="A1501" s="54" t="s">
        <v>221</v>
      </c>
      <c r="B1501">
        <v>135.17599999999999</v>
      </c>
      <c r="D1501" s="55" t="s">
        <v>114</v>
      </c>
      <c r="E1501" s="57">
        <v>2012</v>
      </c>
      <c r="F1501" s="50">
        <v>156.30500000000001</v>
      </c>
      <c r="DR1501" s="41"/>
      <c r="DT1501" s="50"/>
    </row>
    <row r="1502" spans="1:124" hidden="1" x14ac:dyDescent="0.35">
      <c r="A1502" s="54" t="s">
        <v>222</v>
      </c>
      <c r="B1502">
        <v>135.376</v>
      </c>
      <c r="D1502" s="55" t="s">
        <v>114</v>
      </c>
      <c r="E1502" s="57">
        <v>2012.0833</v>
      </c>
      <c r="F1502" s="50">
        <v>155.595</v>
      </c>
      <c r="DR1502" s="41"/>
      <c r="DT1502" s="50"/>
    </row>
    <row r="1503" spans="1:124" hidden="1" x14ac:dyDescent="0.35">
      <c r="A1503" s="54" t="s">
        <v>223</v>
      </c>
      <c r="B1503">
        <v>135.49600000000001</v>
      </c>
      <c r="D1503" s="55" t="s">
        <v>114</v>
      </c>
      <c r="E1503" s="57">
        <v>2012.1669999999999</v>
      </c>
      <c r="F1503" s="50">
        <v>154.63499999999999</v>
      </c>
      <c r="DR1503" s="41"/>
      <c r="DT1503" s="50"/>
    </row>
    <row r="1504" spans="1:124" hidden="1" x14ac:dyDescent="0.35">
      <c r="A1504" s="54" t="s">
        <v>224</v>
      </c>
      <c r="B1504">
        <v>135.316</v>
      </c>
      <c r="D1504" s="55" t="s">
        <v>114</v>
      </c>
      <c r="E1504" s="57">
        <v>2012.25</v>
      </c>
      <c r="F1504" s="50">
        <v>154.095</v>
      </c>
      <c r="DR1504" s="41"/>
      <c r="DT1504" s="50"/>
    </row>
    <row r="1505" spans="1:124" hidden="1" x14ac:dyDescent="0.35">
      <c r="A1505" s="54" t="s">
        <v>225</v>
      </c>
      <c r="B1505">
        <v>135.10599999999999</v>
      </c>
      <c r="D1505" s="55" t="s">
        <v>114</v>
      </c>
      <c r="E1505" s="57">
        <v>2012.3330000000001</v>
      </c>
      <c r="F1505" s="50">
        <v>155.42500000000001</v>
      </c>
      <c r="DR1505" s="41"/>
      <c r="DT1505" s="50"/>
    </row>
    <row r="1506" spans="1:124" hidden="1" x14ac:dyDescent="0.35">
      <c r="A1506" s="54" t="s">
        <v>226</v>
      </c>
      <c r="B1506">
        <v>134.99600000000001</v>
      </c>
      <c r="D1506" s="55" t="s">
        <v>114</v>
      </c>
      <c r="E1506" s="57">
        <v>2012.4169999999999</v>
      </c>
      <c r="F1506" s="50">
        <v>157.065</v>
      </c>
      <c r="DR1506" s="41"/>
      <c r="DT1506" s="50"/>
    </row>
    <row r="1507" spans="1:124" hidden="1" x14ac:dyDescent="0.35">
      <c r="A1507" s="54" t="s">
        <v>227</v>
      </c>
      <c r="B1507">
        <v>134.89599999999999</v>
      </c>
      <c r="D1507" s="55" t="s">
        <v>114</v>
      </c>
      <c r="E1507" s="57">
        <v>2012.5</v>
      </c>
      <c r="F1507" s="50">
        <v>158.77500000000001</v>
      </c>
      <c r="DR1507" s="41"/>
      <c r="DT1507" s="50"/>
    </row>
    <row r="1508" spans="1:124" hidden="1" x14ac:dyDescent="0.35">
      <c r="A1508" s="53" t="s">
        <v>188</v>
      </c>
      <c r="D1508" s="55" t="s">
        <v>114</v>
      </c>
      <c r="E1508" s="57">
        <v>2012.5830000000001</v>
      </c>
      <c r="F1508" s="50">
        <v>159.745</v>
      </c>
      <c r="DR1508" s="41"/>
      <c r="DT1508" s="50"/>
    </row>
    <row r="1509" spans="1:124" hidden="1" x14ac:dyDescent="0.35">
      <c r="A1509" s="54" t="s">
        <v>216</v>
      </c>
      <c r="B1509">
        <v>135.666</v>
      </c>
      <c r="D1509" s="55" t="s">
        <v>114</v>
      </c>
      <c r="E1509" s="57">
        <v>2012.6669999999999</v>
      </c>
      <c r="F1509" s="50">
        <v>158.715</v>
      </c>
      <c r="DR1509" s="41"/>
      <c r="DT1509" s="50"/>
    </row>
    <row r="1510" spans="1:124" hidden="1" x14ac:dyDescent="0.35">
      <c r="A1510" s="54" t="s">
        <v>217</v>
      </c>
      <c r="B1510">
        <v>135.68600000000001</v>
      </c>
      <c r="D1510" s="55" t="s">
        <v>114</v>
      </c>
      <c r="E1510" s="57">
        <v>2012.75</v>
      </c>
      <c r="F1510" s="50">
        <v>157.935</v>
      </c>
      <c r="DR1510" s="41"/>
      <c r="DT1510" s="50"/>
    </row>
    <row r="1511" spans="1:124" hidden="1" x14ac:dyDescent="0.35">
      <c r="A1511" s="54" t="s">
        <v>218</v>
      </c>
      <c r="B1511">
        <v>135.226</v>
      </c>
      <c r="D1511" s="55" t="s">
        <v>114</v>
      </c>
      <c r="E1511" s="57">
        <v>2012.8330000000001</v>
      </c>
      <c r="F1511" s="50">
        <v>158.22499999999999</v>
      </c>
      <c r="DR1511" s="41"/>
      <c r="DT1511" s="50"/>
    </row>
    <row r="1512" spans="1:124" hidden="1" x14ac:dyDescent="0.35">
      <c r="A1512" s="54" t="s">
        <v>219</v>
      </c>
      <c r="B1512">
        <v>135.05600000000001</v>
      </c>
      <c r="D1512" s="55" t="s">
        <v>114</v>
      </c>
      <c r="E1512" s="57">
        <v>2012.9169999999999</v>
      </c>
      <c r="F1512" s="50">
        <v>158.14500000000001</v>
      </c>
      <c r="DR1512" s="41"/>
      <c r="DT1512" s="50"/>
    </row>
    <row r="1513" spans="1:124" hidden="1" x14ac:dyDescent="0.35">
      <c r="A1513" s="54" t="s">
        <v>220</v>
      </c>
      <c r="B1513">
        <v>135.006</v>
      </c>
      <c r="D1513" s="55" t="s">
        <v>114</v>
      </c>
      <c r="E1513" s="57">
        <v>2013</v>
      </c>
      <c r="F1513" s="50">
        <v>157.88499999999999</v>
      </c>
      <c r="DR1513" s="41"/>
      <c r="DT1513" s="50"/>
    </row>
    <row r="1514" spans="1:124" hidden="1" x14ac:dyDescent="0.35">
      <c r="A1514" s="54" t="s">
        <v>221</v>
      </c>
      <c r="B1514">
        <v>135.33600000000001</v>
      </c>
      <c r="D1514" s="55" t="s">
        <v>114</v>
      </c>
      <c r="E1514" s="57">
        <v>2013.0833</v>
      </c>
      <c r="F1514" s="50">
        <v>156.94499999999999</v>
      </c>
      <c r="DR1514" s="41"/>
      <c r="DT1514" s="50"/>
    </row>
    <row r="1515" spans="1:124" hidden="1" x14ac:dyDescent="0.35">
      <c r="A1515" s="54" t="s">
        <v>222</v>
      </c>
      <c r="B1515">
        <v>135.54599999999999</v>
      </c>
      <c r="D1515" s="55" t="s">
        <v>114</v>
      </c>
      <c r="E1515" s="57">
        <v>2013.1669999999999</v>
      </c>
      <c r="F1515" s="50">
        <v>156.85499999999999</v>
      </c>
      <c r="DR1515" s="41"/>
      <c r="DT1515" s="50"/>
    </row>
    <row r="1516" spans="1:124" hidden="1" x14ac:dyDescent="0.35">
      <c r="A1516" s="54" t="s">
        <v>223</v>
      </c>
      <c r="B1516">
        <v>135.846</v>
      </c>
      <c r="D1516" s="55" t="s">
        <v>114</v>
      </c>
      <c r="E1516" s="57">
        <v>2013.25</v>
      </c>
      <c r="F1516" s="50">
        <v>157.45500000000001</v>
      </c>
      <c r="DR1516" s="41"/>
      <c r="DT1516" s="50"/>
    </row>
    <row r="1517" spans="1:124" hidden="1" x14ac:dyDescent="0.35">
      <c r="A1517" s="54" t="s">
        <v>224</v>
      </c>
      <c r="B1517">
        <v>135.48599999999999</v>
      </c>
      <c r="D1517" s="55" t="s">
        <v>114</v>
      </c>
      <c r="E1517" s="57">
        <v>2013.3330000000001</v>
      </c>
      <c r="F1517" s="50">
        <v>158.07499999999999</v>
      </c>
      <c r="DR1517" s="41"/>
      <c r="DT1517" s="50"/>
    </row>
    <row r="1518" spans="1:124" hidden="1" x14ac:dyDescent="0.35">
      <c r="A1518" s="54" t="s">
        <v>225</v>
      </c>
      <c r="B1518">
        <v>135.166</v>
      </c>
      <c r="D1518" s="55" t="s">
        <v>114</v>
      </c>
      <c r="E1518" s="57">
        <v>2013.4169999999999</v>
      </c>
      <c r="F1518" s="50">
        <v>159.30500000000001</v>
      </c>
      <c r="DR1518" s="41"/>
      <c r="DT1518" s="50"/>
    </row>
    <row r="1519" spans="1:124" hidden="1" x14ac:dyDescent="0.35">
      <c r="A1519" s="54" t="s">
        <v>226</v>
      </c>
      <c r="B1519">
        <v>135.07599999999999</v>
      </c>
      <c r="D1519" s="55" t="s">
        <v>114</v>
      </c>
      <c r="E1519" s="57">
        <v>2013.5</v>
      </c>
      <c r="F1519" s="50">
        <v>159.91499999999999</v>
      </c>
      <c r="DR1519" s="41"/>
      <c r="DT1519" s="50"/>
    </row>
    <row r="1520" spans="1:124" hidden="1" x14ac:dyDescent="0.35">
      <c r="A1520" s="54" t="s">
        <v>227</v>
      </c>
      <c r="B1520">
        <v>135.536</v>
      </c>
      <c r="D1520" s="55" t="s">
        <v>114</v>
      </c>
      <c r="E1520" s="57">
        <v>2013.5830000000001</v>
      </c>
      <c r="F1520" s="50">
        <v>160.745</v>
      </c>
      <c r="DR1520" s="41"/>
      <c r="DT1520" s="50"/>
    </row>
    <row r="1521" spans="1:124" hidden="1" x14ac:dyDescent="0.35">
      <c r="A1521" s="53" t="s">
        <v>189</v>
      </c>
      <c r="D1521" s="55" t="s">
        <v>114</v>
      </c>
      <c r="E1521" s="57">
        <v>2013.6669999999999</v>
      </c>
      <c r="F1521" s="50">
        <v>159.11500000000001</v>
      </c>
      <c r="DR1521" s="41"/>
      <c r="DT1521" s="50"/>
    </row>
    <row r="1522" spans="1:124" hidden="1" x14ac:dyDescent="0.35">
      <c r="A1522" s="54" t="s">
        <v>216</v>
      </c>
      <c r="B1522">
        <v>135.11600000000001</v>
      </c>
      <c r="D1522" s="55" t="s">
        <v>114</v>
      </c>
      <c r="E1522" s="57">
        <v>2013.75</v>
      </c>
      <c r="F1522" s="50">
        <v>158.17500000000001</v>
      </c>
      <c r="DR1522" s="41"/>
      <c r="DT1522" s="50"/>
    </row>
    <row r="1523" spans="1:124" hidden="1" x14ac:dyDescent="0.35">
      <c r="A1523" s="54" t="s">
        <v>217</v>
      </c>
      <c r="B1523">
        <v>135.20599999999999</v>
      </c>
      <c r="D1523" s="55" t="s">
        <v>114</v>
      </c>
      <c r="E1523" s="57">
        <v>2013.8330000000001</v>
      </c>
      <c r="F1523" s="50">
        <v>158.07499999999999</v>
      </c>
      <c r="DR1523" s="41"/>
      <c r="DT1523" s="50"/>
    </row>
    <row r="1524" spans="1:124" hidden="1" x14ac:dyDescent="0.35">
      <c r="A1524" s="54" t="s">
        <v>218</v>
      </c>
      <c r="B1524">
        <v>134.876</v>
      </c>
      <c r="D1524" s="55" t="s">
        <v>114</v>
      </c>
      <c r="E1524" s="57">
        <v>2013.9169999999999</v>
      </c>
      <c r="F1524" s="50">
        <v>157.595</v>
      </c>
      <c r="DR1524" s="41"/>
      <c r="DT1524" s="50"/>
    </row>
    <row r="1525" spans="1:124" hidden="1" x14ac:dyDescent="0.35">
      <c r="A1525" s="54" t="s">
        <v>219</v>
      </c>
      <c r="B1525">
        <v>134.74600000000001</v>
      </c>
      <c r="D1525" s="55" t="s">
        <v>114</v>
      </c>
      <c r="E1525" s="57">
        <v>2014</v>
      </c>
      <c r="F1525" s="50">
        <v>157.905</v>
      </c>
      <c r="DR1525" s="41"/>
      <c r="DT1525" s="50"/>
    </row>
    <row r="1526" spans="1:124" hidden="1" x14ac:dyDescent="0.35">
      <c r="A1526" s="54" t="s">
        <v>220</v>
      </c>
      <c r="B1526">
        <v>134.74600000000001</v>
      </c>
      <c r="D1526" s="55" t="s">
        <v>114</v>
      </c>
      <c r="E1526" s="57">
        <v>2014.0833</v>
      </c>
      <c r="F1526" s="50">
        <v>159.76499999999999</v>
      </c>
      <c r="DR1526" s="41"/>
      <c r="DT1526" s="50"/>
    </row>
    <row r="1527" spans="1:124" hidden="1" x14ac:dyDescent="0.35">
      <c r="A1527" s="54" t="s">
        <v>221</v>
      </c>
      <c r="B1527">
        <v>134.886</v>
      </c>
      <c r="D1527" s="55" t="s">
        <v>114</v>
      </c>
      <c r="E1527" s="57">
        <v>2014.1669999999999</v>
      </c>
      <c r="F1527" s="50">
        <v>159.405</v>
      </c>
      <c r="DR1527" s="41"/>
      <c r="DT1527" s="50"/>
    </row>
    <row r="1528" spans="1:124" hidden="1" x14ac:dyDescent="0.35">
      <c r="A1528" s="54" t="s">
        <v>222</v>
      </c>
      <c r="B1528">
        <v>134.67599999999999</v>
      </c>
      <c r="D1528" s="55" t="s">
        <v>114</v>
      </c>
      <c r="E1528" s="57">
        <v>2014.25</v>
      </c>
      <c r="F1528" s="50">
        <v>159.155</v>
      </c>
      <c r="DR1528" s="41"/>
      <c r="DT1528" s="50"/>
    </row>
    <row r="1529" spans="1:124" hidden="1" x14ac:dyDescent="0.35">
      <c r="A1529" s="54" t="s">
        <v>223</v>
      </c>
      <c r="B1529">
        <v>135.27600000000001</v>
      </c>
      <c r="D1529" s="55" t="s">
        <v>114</v>
      </c>
      <c r="E1529" s="57">
        <v>2014.3330000000001</v>
      </c>
      <c r="F1529" s="50">
        <v>158.66499999999999</v>
      </c>
      <c r="DR1529" s="41"/>
      <c r="DT1529" s="50"/>
    </row>
    <row r="1530" spans="1:124" hidden="1" x14ac:dyDescent="0.35">
      <c r="A1530" s="54" t="s">
        <v>224</v>
      </c>
      <c r="B1530">
        <v>134.92599999999999</v>
      </c>
      <c r="D1530" s="55" t="s">
        <v>114</v>
      </c>
      <c r="E1530" s="57">
        <v>2014.4169999999999</v>
      </c>
      <c r="F1530" s="50">
        <v>159.875</v>
      </c>
      <c r="DR1530" s="41"/>
      <c r="DT1530" s="50"/>
    </row>
    <row r="1531" spans="1:124" hidden="1" x14ac:dyDescent="0.35">
      <c r="A1531" s="54" t="s">
        <v>225</v>
      </c>
      <c r="B1531">
        <v>134.816</v>
      </c>
      <c r="D1531" s="55" t="s">
        <v>114</v>
      </c>
      <c r="E1531" s="57">
        <v>2014.5</v>
      </c>
      <c r="F1531" s="50">
        <v>159.95500000000001</v>
      </c>
      <c r="DR1531" s="41"/>
      <c r="DT1531" s="50"/>
    </row>
    <row r="1532" spans="1:124" hidden="1" x14ac:dyDescent="0.35">
      <c r="A1532" s="54" t="s">
        <v>226</v>
      </c>
      <c r="B1532" t="s">
        <v>215</v>
      </c>
      <c r="D1532" s="55" t="s">
        <v>114</v>
      </c>
      <c r="E1532" s="57">
        <v>2014.5830000000001</v>
      </c>
      <c r="F1532" s="50">
        <v>160.33500000000001</v>
      </c>
      <c r="DR1532" s="41"/>
      <c r="DT1532" s="50"/>
    </row>
    <row r="1533" spans="1:124" hidden="1" x14ac:dyDescent="0.35">
      <c r="A1533" s="54" t="s">
        <v>227</v>
      </c>
      <c r="B1533">
        <v>134.666</v>
      </c>
      <c r="D1533" s="55" t="s">
        <v>114</v>
      </c>
      <c r="E1533" s="57">
        <v>2014.6669999999999</v>
      </c>
      <c r="F1533" s="50">
        <v>160.35499999999999</v>
      </c>
      <c r="DR1533" s="41"/>
      <c r="DT1533" s="50"/>
    </row>
    <row r="1534" spans="1:124" hidden="1" x14ac:dyDescent="0.35">
      <c r="A1534" s="53" t="s">
        <v>190</v>
      </c>
      <c r="D1534" s="55" t="s">
        <v>114</v>
      </c>
      <c r="E1534" s="57">
        <v>2014.75</v>
      </c>
      <c r="F1534" s="50">
        <v>159.16499999999999</v>
      </c>
      <c r="DR1534" s="41"/>
      <c r="DT1534" s="50"/>
    </row>
    <row r="1535" spans="1:124" hidden="1" x14ac:dyDescent="0.35">
      <c r="A1535" s="54" t="s">
        <v>216</v>
      </c>
      <c r="B1535">
        <v>134.46600000000001</v>
      </c>
      <c r="D1535" s="55" t="s">
        <v>114</v>
      </c>
      <c r="E1535" s="57">
        <v>2014.8330000000001</v>
      </c>
      <c r="F1535" s="50">
        <v>156.77500000000001</v>
      </c>
      <c r="DR1535" s="41"/>
      <c r="DT1535" s="50"/>
    </row>
    <row r="1536" spans="1:124" hidden="1" x14ac:dyDescent="0.35">
      <c r="A1536" s="54" t="s">
        <v>217</v>
      </c>
      <c r="B1536" t="s">
        <v>215</v>
      </c>
      <c r="D1536" s="55" t="s">
        <v>114</v>
      </c>
      <c r="E1536" s="57">
        <v>2014.9169999999999</v>
      </c>
      <c r="F1536" s="50">
        <v>159.745</v>
      </c>
      <c r="DR1536" s="41"/>
      <c r="DT1536" s="50"/>
    </row>
    <row r="1537" spans="1:124" hidden="1" x14ac:dyDescent="0.35">
      <c r="A1537" s="54" t="s">
        <v>218</v>
      </c>
      <c r="B1537" t="s">
        <v>215</v>
      </c>
      <c r="D1537" s="55" t="s">
        <v>114</v>
      </c>
      <c r="E1537" s="57">
        <v>2015</v>
      </c>
      <c r="F1537" s="50">
        <v>158.89500000000001</v>
      </c>
      <c r="DR1537" s="41"/>
      <c r="DT1537" s="50"/>
    </row>
    <row r="1538" spans="1:124" hidden="1" x14ac:dyDescent="0.35">
      <c r="A1538" s="54" t="s">
        <v>219</v>
      </c>
      <c r="B1538" t="s">
        <v>215</v>
      </c>
      <c r="D1538" s="55" t="s">
        <v>114</v>
      </c>
      <c r="E1538" s="57">
        <v>2015.0833</v>
      </c>
      <c r="F1538" s="50">
        <v>158.41499999999999</v>
      </c>
      <c r="DR1538" s="41"/>
      <c r="DT1538" s="50"/>
    </row>
    <row r="1539" spans="1:124" hidden="1" x14ac:dyDescent="0.35">
      <c r="A1539" s="54" t="s">
        <v>220</v>
      </c>
      <c r="B1539" t="s">
        <v>215</v>
      </c>
      <c r="D1539" s="55" t="s">
        <v>114</v>
      </c>
      <c r="E1539" s="57">
        <v>2015.1669999999999</v>
      </c>
      <c r="F1539" s="50">
        <v>157.67500000000001</v>
      </c>
      <c r="DR1539" s="41"/>
      <c r="DT1539" s="50"/>
    </row>
    <row r="1540" spans="1:124" hidden="1" x14ac:dyDescent="0.35">
      <c r="A1540" s="54" t="s">
        <v>221</v>
      </c>
      <c r="B1540" t="s">
        <v>215</v>
      </c>
      <c r="D1540" s="55" t="s">
        <v>114</v>
      </c>
      <c r="E1540" s="57">
        <v>2015.25</v>
      </c>
      <c r="F1540" s="50">
        <v>157.285</v>
      </c>
      <c r="DR1540" s="41"/>
      <c r="DT1540" s="50"/>
    </row>
    <row r="1541" spans="1:124" hidden="1" x14ac:dyDescent="0.35">
      <c r="A1541" s="54" t="s">
        <v>222</v>
      </c>
      <c r="B1541">
        <v>134.95599999999999</v>
      </c>
      <c r="D1541" s="55" t="s">
        <v>114</v>
      </c>
      <c r="E1541" s="57">
        <v>2015.3330000000001</v>
      </c>
      <c r="F1541" s="50">
        <v>157.20500000000001</v>
      </c>
      <c r="DR1541" s="41"/>
      <c r="DT1541" s="50"/>
    </row>
    <row r="1542" spans="1:124" hidden="1" x14ac:dyDescent="0.35">
      <c r="A1542" s="54" t="s">
        <v>223</v>
      </c>
      <c r="B1542">
        <v>135.596</v>
      </c>
      <c r="D1542" s="55" t="s">
        <v>114</v>
      </c>
      <c r="E1542" s="57">
        <v>2015.4169999999999</v>
      </c>
      <c r="F1542" s="50">
        <v>158.005</v>
      </c>
      <c r="DR1542" s="41"/>
      <c r="DT1542" s="50"/>
    </row>
    <row r="1543" spans="1:124" hidden="1" x14ac:dyDescent="0.35">
      <c r="A1543" s="54" t="s">
        <v>224</v>
      </c>
      <c r="B1543">
        <v>135.506</v>
      </c>
      <c r="D1543" s="55" t="s">
        <v>114</v>
      </c>
      <c r="E1543" s="57">
        <v>2015.5</v>
      </c>
      <c r="F1543" s="50">
        <v>158.61500000000001</v>
      </c>
      <c r="DR1543" s="41"/>
      <c r="DT1543" s="50"/>
    </row>
    <row r="1544" spans="1:124" hidden="1" x14ac:dyDescent="0.35">
      <c r="A1544" s="54" t="s">
        <v>225</v>
      </c>
      <c r="B1544">
        <v>134.99600000000001</v>
      </c>
      <c r="D1544" s="55" t="s">
        <v>114</v>
      </c>
      <c r="E1544" s="57">
        <v>2015.5830000000001</v>
      </c>
      <c r="F1544" s="50">
        <v>158.655</v>
      </c>
      <c r="DR1544" s="41"/>
      <c r="DT1544" s="50"/>
    </row>
    <row r="1545" spans="1:124" hidden="1" x14ac:dyDescent="0.35">
      <c r="A1545" s="54" t="s">
        <v>226</v>
      </c>
      <c r="B1545">
        <v>134.92599999999999</v>
      </c>
      <c r="D1545" s="55" t="s">
        <v>114</v>
      </c>
      <c r="E1545" s="57">
        <v>2015.6669999999999</v>
      </c>
      <c r="F1545" s="50">
        <v>158.23500000000001</v>
      </c>
      <c r="DR1545" s="41"/>
      <c r="DT1545" s="50"/>
    </row>
    <row r="1546" spans="1:124" hidden="1" x14ac:dyDescent="0.35">
      <c r="A1546" s="54" t="s">
        <v>227</v>
      </c>
      <c r="B1546">
        <v>134.86600000000001</v>
      </c>
      <c r="D1546" s="55" t="s">
        <v>114</v>
      </c>
      <c r="E1546" s="57">
        <v>2015.75</v>
      </c>
      <c r="F1546" s="50">
        <v>157.535</v>
      </c>
      <c r="DR1546" s="41"/>
      <c r="DT1546" s="50"/>
    </row>
    <row r="1547" spans="1:124" hidden="1" x14ac:dyDescent="0.35">
      <c r="A1547" s="53" t="s">
        <v>191</v>
      </c>
      <c r="D1547" s="55" t="s">
        <v>114</v>
      </c>
      <c r="E1547" s="57">
        <v>2015.8330000000001</v>
      </c>
      <c r="F1547" s="50">
        <v>156.435</v>
      </c>
      <c r="DR1547" s="41"/>
      <c r="DT1547" s="50"/>
    </row>
    <row r="1548" spans="1:124" hidden="1" x14ac:dyDescent="0.35">
      <c r="A1548" s="54" t="s">
        <v>216</v>
      </c>
      <c r="B1548">
        <v>134.64599999999999</v>
      </c>
      <c r="D1548" s="55" t="s">
        <v>114</v>
      </c>
      <c r="E1548" s="57">
        <v>2015.9169999999999</v>
      </c>
      <c r="F1548" s="50">
        <v>155.67500000000001</v>
      </c>
      <c r="DR1548" s="41"/>
      <c r="DT1548" s="50"/>
    </row>
    <row r="1549" spans="1:124" hidden="1" x14ac:dyDescent="0.35">
      <c r="A1549" s="54" t="s">
        <v>217</v>
      </c>
      <c r="B1549">
        <v>134.446</v>
      </c>
      <c r="D1549" s="55" t="s">
        <v>114</v>
      </c>
      <c r="E1549" s="57">
        <v>2016</v>
      </c>
      <c r="F1549" s="50">
        <v>154.33500000000001</v>
      </c>
      <c r="DR1549" s="41"/>
      <c r="DT1549" s="50"/>
    </row>
    <row r="1550" spans="1:124" hidden="1" x14ac:dyDescent="0.35">
      <c r="A1550" s="54" t="s">
        <v>218</v>
      </c>
      <c r="B1550" t="s">
        <v>215</v>
      </c>
      <c r="D1550" s="55" t="s">
        <v>114</v>
      </c>
      <c r="E1550" s="57">
        <v>2016.0833</v>
      </c>
      <c r="F1550" s="50" t="s">
        <v>215</v>
      </c>
      <c r="DR1550" s="41"/>
      <c r="DT1550" s="50"/>
    </row>
    <row r="1551" spans="1:124" hidden="1" x14ac:dyDescent="0.35">
      <c r="A1551" s="54" t="s">
        <v>219</v>
      </c>
      <c r="B1551" t="s">
        <v>215</v>
      </c>
      <c r="D1551" s="55" t="s">
        <v>114</v>
      </c>
      <c r="E1551" s="57">
        <v>2016.1669999999999</v>
      </c>
      <c r="F1551" s="50" t="s">
        <v>215</v>
      </c>
      <c r="DR1551" s="41"/>
      <c r="DT1551" s="50"/>
    </row>
    <row r="1552" spans="1:124" hidden="1" x14ac:dyDescent="0.35">
      <c r="A1552" s="54" t="s">
        <v>220</v>
      </c>
      <c r="B1552" t="s">
        <v>215</v>
      </c>
      <c r="D1552" s="55" t="s">
        <v>114</v>
      </c>
      <c r="E1552" s="57">
        <v>2016.25</v>
      </c>
      <c r="F1552" s="50" t="s">
        <v>215</v>
      </c>
      <c r="DR1552" s="41"/>
      <c r="DT1552" s="50"/>
    </row>
    <row r="1553" spans="1:124" hidden="1" x14ac:dyDescent="0.35">
      <c r="A1553" s="54" t="s">
        <v>221</v>
      </c>
      <c r="B1553" t="s">
        <v>215</v>
      </c>
      <c r="D1553" s="55" t="s">
        <v>114</v>
      </c>
      <c r="E1553" s="57">
        <v>2016.3330000000001</v>
      </c>
      <c r="F1553" s="50" t="s">
        <v>215</v>
      </c>
      <c r="DR1553" s="41"/>
      <c r="DT1553" s="50"/>
    </row>
    <row r="1554" spans="1:124" hidden="1" x14ac:dyDescent="0.35">
      <c r="A1554" s="54" t="s">
        <v>222</v>
      </c>
      <c r="B1554">
        <v>134.976</v>
      </c>
      <c r="D1554" s="55" t="s">
        <v>114</v>
      </c>
      <c r="E1554" s="57">
        <v>2016.4169999999999</v>
      </c>
      <c r="F1554" s="50">
        <v>156.535</v>
      </c>
      <c r="DR1554" s="41"/>
      <c r="DT1554" s="50"/>
    </row>
    <row r="1555" spans="1:124" hidden="1" x14ac:dyDescent="0.35">
      <c r="A1555" s="54" t="s">
        <v>223</v>
      </c>
      <c r="B1555">
        <v>135.226</v>
      </c>
      <c r="D1555" s="55" t="s">
        <v>114</v>
      </c>
      <c r="E1555" s="57">
        <v>2016.5</v>
      </c>
      <c r="F1555" s="50">
        <v>158.26499999999999</v>
      </c>
      <c r="DR1555" s="41"/>
      <c r="DT1555" s="50"/>
    </row>
    <row r="1556" spans="1:124" hidden="1" x14ac:dyDescent="0.35">
      <c r="A1556" s="54" t="s">
        <v>224</v>
      </c>
      <c r="B1556">
        <v>135.27600000000001</v>
      </c>
      <c r="D1556" s="55" t="s">
        <v>114</v>
      </c>
      <c r="E1556" s="57">
        <v>2016.5830000000001</v>
      </c>
      <c r="F1556" s="50">
        <v>159.435</v>
      </c>
      <c r="DR1556" s="41"/>
      <c r="DT1556" s="50"/>
    </row>
    <row r="1557" spans="1:124" hidden="1" x14ac:dyDescent="0.35">
      <c r="A1557" s="54" t="s">
        <v>225</v>
      </c>
      <c r="B1557">
        <v>135.02600000000001</v>
      </c>
      <c r="D1557" s="55" t="s">
        <v>114</v>
      </c>
      <c r="E1557" s="57">
        <v>2016.6669999999999</v>
      </c>
      <c r="F1557" s="50">
        <v>159.70500000000001</v>
      </c>
      <c r="DR1557" s="41"/>
      <c r="DT1557" s="50"/>
    </row>
    <row r="1558" spans="1:124" hidden="1" x14ac:dyDescent="0.35">
      <c r="A1558" s="54" t="s">
        <v>226</v>
      </c>
      <c r="B1558">
        <v>134.74600000000001</v>
      </c>
      <c r="D1558" s="55" t="s">
        <v>114</v>
      </c>
      <c r="E1558" s="57">
        <v>2016.75</v>
      </c>
      <c r="F1558" s="50">
        <v>158.39500000000001</v>
      </c>
      <c r="DR1558" s="41"/>
      <c r="DT1558" s="50"/>
    </row>
    <row r="1559" spans="1:124" hidden="1" x14ac:dyDescent="0.35">
      <c r="A1559" s="54" t="s">
        <v>227</v>
      </c>
      <c r="B1559">
        <v>134.57599999999999</v>
      </c>
      <c r="D1559" s="55" t="s">
        <v>114</v>
      </c>
      <c r="E1559" s="57">
        <v>2016.8330000000001</v>
      </c>
      <c r="F1559" s="50">
        <v>157.52500000000001</v>
      </c>
      <c r="DR1559" s="41"/>
      <c r="DT1559" s="50"/>
    </row>
    <row r="1560" spans="1:124" hidden="1" x14ac:dyDescent="0.35">
      <c r="A1560" s="53" t="s">
        <v>192</v>
      </c>
      <c r="D1560" s="55" t="s">
        <v>114</v>
      </c>
      <c r="E1560" s="57">
        <v>2016.9169999999999</v>
      </c>
      <c r="F1560" s="50">
        <v>157.745</v>
      </c>
      <c r="DR1560" s="41"/>
      <c r="DT1560" s="50"/>
    </row>
    <row r="1561" spans="1:124" hidden="1" x14ac:dyDescent="0.35">
      <c r="A1561" s="54" t="s">
        <v>216</v>
      </c>
      <c r="B1561">
        <v>134.42599999999999</v>
      </c>
      <c r="D1561" s="55" t="s">
        <v>114</v>
      </c>
      <c r="E1561" s="57">
        <v>2017</v>
      </c>
      <c r="F1561" s="50">
        <v>156.255</v>
      </c>
      <c r="DR1561" s="41"/>
      <c r="DT1561" s="50"/>
    </row>
    <row r="1562" spans="1:124" hidden="1" x14ac:dyDescent="0.35">
      <c r="A1562" s="54" t="s">
        <v>217</v>
      </c>
      <c r="B1562">
        <v>133.946</v>
      </c>
      <c r="D1562" s="55" t="s">
        <v>114</v>
      </c>
      <c r="E1562" s="57">
        <v>2017.0833</v>
      </c>
      <c r="F1562" s="50">
        <v>155.29499999999999</v>
      </c>
      <c r="DR1562" s="41"/>
      <c r="DT1562" s="50"/>
    </row>
    <row r="1563" spans="1:124" hidden="1" x14ac:dyDescent="0.35">
      <c r="A1563" s="54" t="s">
        <v>218</v>
      </c>
      <c r="B1563">
        <v>134.65600000000001</v>
      </c>
      <c r="D1563" s="55" t="s">
        <v>114</v>
      </c>
      <c r="E1563" s="57">
        <v>2017.1669999999999</v>
      </c>
      <c r="F1563" s="50">
        <v>154.815</v>
      </c>
      <c r="DR1563" s="41"/>
      <c r="DT1563" s="50"/>
    </row>
    <row r="1564" spans="1:124" hidden="1" x14ac:dyDescent="0.35">
      <c r="A1564" s="54" t="s">
        <v>219</v>
      </c>
      <c r="B1564">
        <v>134.596</v>
      </c>
      <c r="D1564" s="55" t="s">
        <v>114</v>
      </c>
      <c r="E1564" s="57">
        <v>2017.25</v>
      </c>
      <c r="F1564" s="50">
        <v>153.82499999999999</v>
      </c>
      <c r="DR1564" s="41"/>
      <c r="DT1564" s="50"/>
    </row>
    <row r="1565" spans="1:124" hidden="1" x14ac:dyDescent="0.35">
      <c r="A1565" s="54" t="s">
        <v>220</v>
      </c>
      <c r="B1565">
        <v>134.61600000000001</v>
      </c>
      <c r="D1565" s="55" t="s">
        <v>114</v>
      </c>
      <c r="E1565" s="57">
        <v>2017.3330000000001</v>
      </c>
      <c r="F1565" s="50">
        <v>153.875</v>
      </c>
      <c r="DR1565" s="41"/>
      <c r="DT1565" s="50"/>
    </row>
    <row r="1566" spans="1:124" hidden="1" x14ac:dyDescent="0.35">
      <c r="A1566" s="54" t="s">
        <v>221</v>
      </c>
      <c r="B1566">
        <v>134.79599999999999</v>
      </c>
      <c r="D1566" s="55" t="s">
        <v>114</v>
      </c>
      <c r="E1566" s="57">
        <v>2017.4169999999999</v>
      </c>
      <c r="F1566" s="50">
        <v>156.935</v>
      </c>
      <c r="DR1566" s="41"/>
      <c r="DT1566" s="50"/>
    </row>
    <row r="1567" spans="1:124" hidden="1" x14ac:dyDescent="0.35">
      <c r="A1567" s="54" t="s">
        <v>222</v>
      </c>
      <c r="B1567">
        <v>135.286</v>
      </c>
      <c r="D1567" s="55" t="s">
        <v>114</v>
      </c>
      <c r="E1567" s="57">
        <v>2017.5</v>
      </c>
      <c r="F1567" s="50">
        <v>158.505</v>
      </c>
      <c r="DR1567" s="41"/>
      <c r="DT1567" s="50"/>
    </row>
    <row r="1568" spans="1:124" hidden="1" x14ac:dyDescent="0.35">
      <c r="A1568" s="54" t="s">
        <v>223</v>
      </c>
      <c r="B1568">
        <v>135.346</v>
      </c>
      <c r="D1568" s="55" t="s">
        <v>114</v>
      </c>
      <c r="E1568" s="57">
        <v>2017.5830000000001</v>
      </c>
      <c r="F1568" s="50">
        <v>159.505</v>
      </c>
      <c r="DR1568" s="41"/>
      <c r="DT1568" s="50"/>
    </row>
    <row r="1569" spans="1:124" hidden="1" x14ac:dyDescent="0.35">
      <c r="A1569" s="54" t="s">
        <v>224</v>
      </c>
      <c r="B1569">
        <v>135.036</v>
      </c>
      <c r="D1569" s="55" t="s">
        <v>114</v>
      </c>
      <c r="E1569" s="57">
        <v>2017.6669999999999</v>
      </c>
      <c r="F1569" s="50">
        <v>158.76499999999999</v>
      </c>
      <c r="DR1569" s="41"/>
      <c r="DT1569" s="50"/>
    </row>
    <row r="1570" spans="1:124" hidden="1" x14ac:dyDescent="0.35">
      <c r="A1570" s="54" t="s">
        <v>225</v>
      </c>
      <c r="B1570" t="s">
        <v>215</v>
      </c>
      <c r="D1570" s="55" t="s">
        <v>114</v>
      </c>
      <c r="E1570" s="57">
        <v>2017.75</v>
      </c>
      <c r="F1570" s="50">
        <v>158.36500000000001</v>
      </c>
      <c r="DR1570" s="41"/>
      <c r="DT1570" s="50"/>
    </row>
    <row r="1571" spans="1:124" hidden="1" x14ac:dyDescent="0.35">
      <c r="A1571" s="54" t="s">
        <v>226</v>
      </c>
      <c r="B1571" t="s">
        <v>215</v>
      </c>
      <c r="D1571" s="55" t="s">
        <v>114</v>
      </c>
      <c r="E1571" s="57">
        <v>2017.8330000000001</v>
      </c>
      <c r="F1571" s="50">
        <v>157.13499999999999</v>
      </c>
      <c r="DR1571" s="41"/>
      <c r="DT1571" s="50"/>
    </row>
    <row r="1572" spans="1:124" hidden="1" x14ac:dyDescent="0.35">
      <c r="A1572" s="54" t="s">
        <v>227</v>
      </c>
      <c r="B1572">
        <v>134.89599999999999</v>
      </c>
      <c r="D1572" s="55" t="s">
        <v>114</v>
      </c>
      <c r="E1572" s="57">
        <v>2017.9169999999999</v>
      </c>
      <c r="F1572" s="50">
        <v>156.59333333333333</v>
      </c>
      <c r="DR1572" s="41"/>
      <c r="DT1572" s="50"/>
    </row>
    <row r="1573" spans="1:124" hidden="1" x14ac:dyDescent="0.35">
      <c r="A1573" s="53" t="s">
        <v>193</v>
      </c>
      <c r="D1573" s="55" t="s">
        <v>114</v>
      </c>
      <c r="E1573" s="57">
        <v>2018</v>
      </c>
      <c r="F1573" s="50">
        <v>156.70915254237286</v>
      </c>
      <c r="DR1573" s="41"/>
      <c r="DT1573" s="50"/>
    </row>
    <row r="1574" spans="1:124" hidden="1" x14ac:dyDescent="0.35">
      <c r="A1574" s="54" t="s">
        <v>216</v>
      </c>
      <c r="B1574">
        <v>134.65600000000001</v>
      </c>
      <c r="D1574" s="55" t="s">
        <v>114</v>
      </c>
      <c r="E1574" s="57">
        <v>2018.0833</v>
      </c>
      <c r="F1574" s="50">
        <v>155.95500000000001</v>
      </c>
      <c r="DR1574" s="41"/>
      <c r="DT1574" s="50"/>
    </row>
    <row r="1575" spans="1:124" hidden="1" x14ac:dyDescent="0.35">
      <c r="A1575" s="54" t="s">
        <v>217</v>
      </c>
      <c r="B1575" t="s">
        <v>215</v>
      </c>
      <c r="D1575" s="55" t="s">
        <v>114</v>
      </c>
      <c r="E1575" s="57">
        <v>2018.1669999999999</v>
      </c>
      <c r="F1575" s="50">
        <v>156.285</v>
      </c>
      <c r="DR1575" s="41"/>
      <c r="DT1575" s="50"/>
    </row>
    <row r="1576" spans="1:124" hidden="1" x14ac:dyDescent="0.35">
      <c r="A1576" s="54" t="s">
        <v>218</v>
      </c>
      <c r="B1576">
        <v>133.80600000000001</v>
      </c>
      <c r="D1576" s="55" t="s">
        <v>114</v>
      </c>
      <c r="E1576" s="57">
        <v>2018.25</v>
      </c>
      <c r="F1576" s="50">
        <v>156.72499999999999</v>
      </c>
      <c r="DR1576" s="41"/>
      <c r="DT1576" s="50"/>
    </row>
    <row r="1577" spans="1:124" hidden="1" x14ac:dyDescent="0.35">
      <c r="A1577" s="54" t="s">
        <v>219</v>
      </c>
      <c r="B1577" t="s">
        <v>215</v>
      </c>
      <c r="D1577" s="55" t="s">
        <v>114</v>
      </c>
      <c r="E1577" s="57">
        <v>2018.3330000000001</v>
      </c>
      <c r="F1577" s="50">
        <v>157.63025562372187</v>
      </c>
      <c r="DR1577" s="41"/>
      <c r="DT1577" s="50"/>
    </row>
    <row r="1578" spans="1:124" hidden="1" x14ac:dyDescent="0.35">
      <c r="A1578" s="54" t="s">
        <v>220</v>
      </c>
      <c r="B1578" t="s">
        <v>215</v>
      </c>
      <c r="D1578" s="55" t="s">
        <v>114</v>
      </c>
      <c r="E1578" s="57">
        <v>2018.4169999999999</v>
      </c>
      <c r="F1578" s="50">
        <v>158.07552777777775</v>
      </c>
      <c r="DR1578" s="41"/>
      <c r="DT1578" s="50"/>
    </row>
    <row r="1579" spans="1:124" hidden="1" x14ac:dyDescent="0.35">
      <c r="A1579" s="54" t="s">
        <v>221</v>
      </c>
      <c r="B1579">
        <v>133.86600000000001</v>
      </c>
      <c r="D1579" s="55" t="s">
        <v>114</v>
      </c>
      <c r="E1579" s="57">
        <v>2018.5</v>
      </c>
      <c r="F1579" s="50">
        <v>158.77650537634398</v>
      </c>
      <c r="DR1579" s="41"/>
      <c r="DT1579" s="50"/>
    </row>
    <row r="1580" spans="1:124" hidden="1" x14ac:dyDescent="0.35">
      <c r="A1580" s="54" t="s">
        <v>222</v>
      </c>
      <c r="B1580">
        <v>134.74600000000001</v>
      </c>
      <c r="D1580" s="55" t="s">
        <v>114</v>
      </c>
      <c r="E1580" s="57">
        <v>2018.5830000000001</v>
      </c>
      <c r="F1580" s="50">
        <v>159.21983870967733</v>
      </c>
      <c r="DR1580" s="41"/>
      <c r="DT1580" s="50"/>
    </row>
    <row r="1581" spans="1:124" hidden="1" x14ac:dyDescent="0.35">
      <c r="A1581" s="54" t="s">
        <v>223</v>
      </c>
      <c r="B1581">
        <v>135.51599999999999</v>
      </c>
      <c r="D1581" s="55" t="s">
        <v>114</v>
      </c>
      <c r="E1581" s="57">
        <v>2018.6669999999999</v>
      </c>
      <c r="F1581" s="50">
        <v>158.61723611111111</v>
      </c>
      <c r="DR1581" s="41"/>
      <c r="DT1581" s="50"/>
    </row>
    <row r="1582" spans="1:124" hidden="1" x14ac:dyDescent="0.35">
      <c r="A1582" s="54" t="s">
        <v>224</v>
      </c>
      <c r="B1582">
        <v>134.976</v>
      </c>
      <c r="D1582" s="55" t="s">
        <v>114</v>
      </c>
      <c r="E1582" s="57">
        <v>2018.75</v>
      </c>
      <c r="F1582" s="50">
        <v>157.1577688172043</v>
      </c>
      <c r="DR1582" s="41"/>
      <c r="DT1582" s="50"/>
    </row>
    <row r="1583" spans="1:124" hidden="1" x14ac:dyDescent="0.35">
      <c r="A1583" s="54" t="s">
        <v>225</v>
      </c>
      <c r="B1583">
        <v>135.006</v>
      </c>
      <c r="D1583" s="55" t="s">
        <v>114</v>
      </c>
      <c r="E1583" s="57">
        <v>2018.8330000000001</v>
      </c>
      <c r="F1583" s="50">
        <v>157.37552884615383</v>
      </c>
      <c r="DR1583" s="41"/>
      <c r="DT1583" s="50"/>
    </row>
    <row r="1584" spans="1:124" hidden="1" x14ac:dyDescent="0.35">
      <c r="A1584" s="54" t="s">
        <v>226</v>
      </c>
      <c r="B1584" t="s">
        <v>215</v>
      </c>
      <c r="D1584" s="55" t="s">
        <v>114</v>
      </c>
      <c r="E1584" s="57">
        <v>2018.9169999999999</v>
      </c>
      <c r="F1584" s="50" t="s">
        <v>215</v>
      </c>
      <c r="DR1584" s="41"/>
      <c r="DT1584" s="50"/>
    </row>
    <row r="1585" spans="1:124" hidden="1" x14ac:dyDescent="0.35">
      <c r="A1585" s="54" t="s">
        <v>227</v>
      </c>
      <c r="B1585">
        <v>135.26599999999999</v>
      </c>
      <c r="D1585" s="55" t="s">
        <v>114</v>
      </c>
      <c r="E1585" s="57">
        <v>2019</v>
      </c>
      <c r="F1585" s="50">
        <v>156.78058546433371</v>
      </c>
      <c r="DR1585" s="41"/>
      <c r="DT1585" s="50"/>
    </row>
    <row r="1586" spans="1:124" hidden="1" x14ac:dyDescent="0.35">
      <c r="A1586" s="41" t="s">
        <v>114</v>
      </c>
      <c r="D1586" s="55" t="s">
        <v>114</v>
      </c>
      <c r="E1586" s="57">
        <v>2019.0833</v>
      </c>
      <c r="F1586" s="50">
        <v>155.99610119047617</v>
      </c>
      <c r="DR1586" s="41"/>
      <c r="DT1586" s="50"/>
    </row>
    <row r="1587" spans="1:124" hidden="1" x14ac:dyDescent="0.35">
      <c r="A1587" s="53" t="s">
        <v>183</v>
      </c>
      <c r="D1587" s="55" t="s">
        <v>114</v>
      </c>
      <c r="E1587" s="57">
        <v>2019.1669999999999</v>
      </c>
      <c r="F1587" s="50">
        <v>155.2916129032258</v>
      </c>
      <c r="DR1587" s="41"/>
      <c r="DT1587" s="50"/>
    </row>
    <row r="1588" spans="1:124" hidden="1" x14ac:dyDescent="0.35">
      <c r="A1588" s="54" t="s">
        <v>216</v>
      </c>
      <c r="B1588" t="s">
        <v>215</v>
      </c>
      <c r="D1588" s="55" t="s">
        <v>114</v>
      </c>
      <c r="E1588" s="57">
        <v>2019.25</v>
      </c>
      <c r="F1588" s="50">
        <v>155.02429166666667</v>
      </c>
      <c r="DR1588" s="41"/>
      <c r="DT1588" s="50"/>
    </row>
    <row r="1589" spans="1:124" hidden="1" x14ac:dyDescent="0.35">
      <c r="A1589" s="54" t="s">
        <v>217</v>
      </c>
      <c r="B1589" t="s">
        <v>215</v>
      </c>
      <c r="D1589" s="55" t="s">
        <v>114</v>
      </c>
      <c r="E1589" s="57">
        <v>2019.3330000000001</v>
      </c>
      <c r="F1589" s="50">
        <v>155.74576612903223</v>
      </c>
      <c r="DR1589" s="41"/>
      <c r="DT1589" s="50"/>
    </row>
    <row r="1590" spans="1:124" hidden="1" x14ac:dyDescent="0.35">
      <c r="A1590" s="54" t="s">
        <v>218</v>
      </c>
      <c r="B1590" t="s">
        <v>215</v>
      </c>
      <c r="D1590" s="55" t="s">
        <v>114</v>
      </c>
      <c r="E1590" s="57">
        <v>2019.4169999999999</v>
      </c>
      <c r="F1590" s="50">
        <v>157.28743055555557</v>
      </c>
      <c r="DR1590" s="41"/>
      <c r="DT1590" s="50"/>
    </row>
    <row r="1591" spans="1:124" hidden="1" x14ac:dyDescent="0.35">
      <c r="A1591" s="54" t="s">
        <v>219</v>
      </c>
      <c r="B1591" t="s">
        <v>215</v>
      </c>
      <c r="D1591" s="55" t="s">
        <v>114</v>
      </c>
      <c r="E1591" s="57">
        <v>2019.5</v>
      </c>
      <c r="F1591" s="50">
        <v>158.67220430107517</v>
      </c>
      <c r="DR1591" s="41"/>
      <c r="DT1591" s="50"/>
    </row>
    <row r="1592" spans="1:124" hidden="1" x14ac:dyDescent="0.35">
      <c r="A1592" s="54" t="s">
        <v>220</v>
      </c>
      <c r="B1592" t="s">
        <v>215</v>
      </c>
      <c r="D1592" s="55" t="s">
        <v>114</v>
      </c>
      <c r="E1592" s="57">
        <v>2019.5830000000001</v>
      </c>
      <c r="F1592" s="50">
        <v>159.091680107527</v>
      </c>
      <c r="DR1592" s="41"/>
      <c r="DT1592" s="50"/>
    </row>
    <row r="1593" spans="1:124" hidden="1" x14ac:dyDescent="0.35">
      <c r="A1593" s="54" t="s">
        <v>221</v>
      </c>
      <c r="B1593" t="s">
        <v>215</v>
      </c>
      <c r="D1593" s="55" t="s">
        <v>114</v>
      </c>
      <c r="E1593" s="57">
        <v>2019.6669999999999</v>
      </c>
      <c r="F1593" s="50">
        <v>158.64240277777779</v>
      </c>
      <c r="DR1593" s="41"/>
      <c r="DT1593" s="50"/>
    </row>
    <row r="1594" spans="1:124" hidden="1" x14ac:dyDescent="0.35">
      <c r="A1594" s="54" t="s">
        <v>222</v>
      </c>
      <c r="B1594" t="s">
        <v>215</v>
      </c>
      <c r="D1594" s="55" t="s">
        <v>114</v>
      </c>
      <c r="E1594" s="57">
        <v>2019.75</v>
      </c>
      <c r="F1594" s="50">
        <v>157.65442204301084</v>
      </c>
      <c r="DR1594" s="41"/>
      <c r="DT1594" s="50"/>
    </row>
    <row r="1595" spans="1:124" hidden="1" x14ac:dyDescent="0.35">
      <c r="A1595" s="54" t="s">
        <v>223</v>
      </c>
      <c r="B1595" t="s">
        <v>215</v>
      </c>
      <c r="D1595" s="55" t="s">
        <v>114</v>
      </c>
      <c r="E1595" s="57">
        <v>2019.8330000000001</v>
      </c>
      <c r="F1595" s="50">
        <v>158.2848611111111</v>
      </c>
      <c r="DR1595" s="41"/>
      <c r="DT1595" s="50"/>
    </row>
    <row r="1596" spans="1:124" hidden="1" x14ac:dyDescent="0.35">
      <c r="A1596" s="54" t="s">
        <v>224</v>
      </c>
      <c r="B1596" t="s">
        <v>215</v>
      </c>
      <c r="D1596" s="55" t="s">
        <v>114</v>
      </c>
      <c r="E1596" s="57">
        <v>2019.9169999999999</v>
      </c>
      <c r="F1596" s="50">
        <v>159.07452956989246</v>
      </c>
      <c r="DR1596" s="41"/>
      <c r="DT1596" s="50"/>
    </row>
    <row r="1597" spans="1:124" hidden="1" x14ac:dyDescent="0.35">
      <c r="A1597" s="54" t="s">
        <v>225</v>
      </c>
      <c r="B1597" t="s">
        <v>215</v>
      </c>
      <c r="D1597" s="55" t="s">
        <v>114</v>
      </c>
      <c r="E1597" s="57">
        <v>2020</v>
      </c>
      <c r="F1597" s="56" t="s">
        <v>215</v>
      </c>
      <c r="DR1597" s="41"/>
      <c r="DT1597" s="50"/>
    </row>
    <row r="1598" spans="1:124" hidden="1" x14ac:dyDescent="0.35">
      <c r="A1598" s="54" t="s">
        <v>226</v>
      </c>
      <c r="B1598" t="s">
        <v>215</v>
      </c>
      <c r="D1598" s="55" t="s">
        <v>121</v>
      </c>
      <c r="E1598" s="57">
        <v>2009</v>
      </c>
      <c r="F1598" s="50">
        <v>137.851</v>
      </c>
      <c r="DR1598" s="41"/>
      <c r="DT1598" s="50"/>
    </row>
    <row r="1599" spans="1:124" hidden="1" x14ac:dyDescent="0.35">
      <c r="A1599" s="54" t="s">
        <v>227</v>
      </c>
      <c r="B1599" t="s">
        <v>215</v>
      </c>
      <c r="D1599" s="55" t="s">
        <v>121</v>
      </c>
      <c r="E1599" s="57">
        <v>2009.08251</v>
      </c>
      <c r="F1599" s="50">
        <v>138.77099999999999</v>
      </c>
      <c r="DR1599" s="41"/>
      <c r="DT1599" s="50"/>
    </row>
    <row r="1600" spans="1:124" hidden="1" x14ac:dyDescent="0.35">
      <c r="A1600" s="53" t="s">
        <v>184</v>
      </c>
      <c r="D1600" s="55" t="s">
        <v>121</v>
      </c>
      <c r="E1600" s="57">
        <v>2009.16588</v>
      </c>
      <c r="F1600" s="50">
        <v>137.96100000000001</v>
      </c>
      <c r="DR1600" s="41"/>
      <c r="DT1600" s="50"/>
    </row>
    <row r="1601" spans="1:124" hidden="1" x14ac:dyDescent="0.35">
      <c r="A1601" s="54" t="s">
        <v>216</v>
      </c>
      <c r="B1601">
        <v>157.375</v>
      </c>
      <c r="D1601" s="55" t="s">
        <v>121</v>
      </c>
      <c r="E1601" s="57">
        <v>2009.2492500000001</v>
      </c>
      <c r="F1601" s="50">
        <v>137.53100000000001</v>
      </c>
      <c r="DR1601" s="41"/>
      <c r="DT1601" s="50"/>
    </row>
    <row r="1602" spans="1:124" hidden="1" x14ac:dyDescent="0.35">
      <c r="A1602" s="54" t="s">
        <v>217</v>
      </c>
      <c r="B1602">
        <v>156.815</v>
      </c>
      <c r="D1602" s="55" t="s">
        <v>121</v>
      </c>
      <c r="E1602" s="57">
        <v>2009.3326199999999</v>
      </c>
      <c r="F1602" s="50">
        <v>138.291</v>
      </c>
      <c r="DR1602" s="41"/>
      <c r="DT1602" s="50"/>
    </row>
    <row r="1603" spans="1:124" hidden="1" x14ac:dyDescent="0.35">
      <c r="A1603" s="54" t="s">
        <v>218</v>
      </c>
      <c r="B1603">
        <v>157.005</v>
      </c>
      <c r="D1603" s="55" t="s">
        <v>121</v>
      </c>
      <c r="E1603" s="57">
        <v>2009.41599</v>
      </c>
      <c r="F1603" s="50">
        <v>138.52099999999999</v>
      </c>
      <c r="DR1603" s="41"/>
      <c r="DT1603" s="50"/>
    </row>
    <row r="1604" spans="1:124" hidden="1" x14ac:dyDescent="0.35">
      <c r="A1604" s="54" t="s">
        <v>219</v>
      </c>
      <c r="B1604">
        <v>156.69499999999999</v>
      </c>
      <c r="D1604" s="55" t="s">
        <v>121</v>
      </c>
      <c r="E1604" s="57">
        <v>2009.49936</v>
      </c>
      <c r="F1604" s="50">
        <v>139.20099999999999</v>
      </c>
      <c r="DR1604" s="41"/>
      <c r="DT1604" s="50"/>
    </row>
    <row r="1605" spans="1:124" hidden="1" x14ac:dyDescent="0.35">
      <c r="A1605" s="54" t="s">
        <v>220</v>
      </c>
      <c r="B1605">
        <v>156.48500000000001</v>
      </c>
      <c r="D1605" s="55" t="s">
        <v>121</v>
      </c>
      <c r="E1605" s="57">
        <v>2009.5827300000001</v>
      </c>
      <c r="F1605" s="50">
        <v>138.80099999999999</v>
      </c>
      <c r="DR1605" s="41"/>
      <c r="DT1605" s="50"/>
    </row>
    <row r="1606" spans="1:124" hidden="1" x14ac:dyDescent="0.35">
      <c r="A1606" s="54" t="s">
        <v>221</v>
      </c>
      <c r="B1606">
        <v>158.27500000000001</v>
      </c>
      <c r="D1606" s="55" t="s">
        <v>121</v>
      </c>
      <c r="E1606" s="57">
        <v>2009.6660999999999</v>
      </c>
      <c r="F1606" s="50">
        <v>138.89099999999999</v>
      </c>
      <c r="DR1606" s="41"/>
      <c r="DT1606" s="50"/>
    </row>
    <row r="1607" spans="1:124" hidden="1" x14ac:dyDescent="0.35">
      <c r="A1607" s="54" t="s">
        <v>222</v>
      </c>
      <c r="B1607">
        <v>159.27500000000001</v>
      </c>
      <c r="D1607" s="55" t="s">
        <v>121</v>
      </c>
      <c r="E1607" s="57">
        <v>2009.74947</v>
      </c>
      <c r="F1607" s="50">
        <v>137.42099999999999</v>
      </c>
      <c r="DR1607" s="41"/>
      <c r="DT1607" s="50"/>
    </row>
    <row r="1608" spans="1:124" hidden="1" x14ac:dyDescent="0.35">
      <c r="A1608" s="54" t="s">
        <v>223</v>
      </c>
      <c r="B1608">
        <v>159.42500000000001</v>
      </c>
      <c r="D1608" s="55" t="s">
        <v>121</v>
      </c>
      <c r="E1608" s="57">
        <v>2009.83284</v>
      </c>
      <c r="F1608" s="50">
        <v>137.221</v>
      </c>
      <c r="DR1608" s="41"/>
      <c r="DT1608" s="50"/>
    </row>
    <row r="1609" spans="1:124" hidden="1" x14ac:dyDescent="0.35">
      <c r="A1609" s="54" t="s">
        <v>224</v>
      </c>
      <c r="B1609">
        <v>159.535</v>
      </c>
      <c r="D1609" s="55" t="s">
        <v>121</v>
      </c>
      <c r="E1609" s="57">
        <v>2009.9162100000001</v>
      </c>
      <c r="F1609" s="50" t="s">
        <v>215</v>
      </c>
      <c r="DR1609" s="41"/>
      <c r="DT1609" s="50"/>
    </row>
    <row r="1610" spans="1:124" hidden="1" x14ac:dyDescent="0.35">
      <c r="A1610" s="54" t="s">
        <v>225</v>
      </c>
      <c r="B1610">
        <v>159.405</v>
      </c>
      <c r="D1610" s="55" t="s">
        <v>121</v>
      </c>
      <c r="E1610" s="57">
        <v>2010</v>
      </c>
      <c r="F1610" s="50">
        <v>137.52099999999999</v>
      </c>
      <c r="DR1610" s="41"/>
      <c r="DT1610" s="50"/>
    </row>
    <row r="1611" spans="1:124" hidden="1" x14ac:dyDescent="0.35">
      <c r="A1611" s="54" t="s">
        <v>226</v>
      </c>
      <c r="B1611">
        <v>159.875</v>
      </c>
      <c r="D1611" s="55" t="s">
        <v>121</v>
      </c>
      <c r="E1611" s="57">
        <v>2010.08295</v>
      </c>
      <c r="F1611" s="50">
        <v>137.24100000000001</v>
      </c>
      <c r="DR1611" s="41"/>
      <c r="DT1611" s="50"/>
    </row>
    <row r="1612" spans="1:124" hidden="1" x14ac:dyDescent="0.35">
      <c r="A1612" s="54" t="s">
        <v>227</v>
      </c>
      <c r="B1612">
        <v>159.57499999999999</v>
      </c>
      <c r="D1612" s="55" t="s">
        <v>121</v>
      </c>
      <c r="E1612" s="57">
        <v>2010.16632</v>
      </c>
      <c r="F1612" s="50">
        <v>137.34100000000001</v>
      </c>
      <c r="DR1612" s="41"/>
      <c r="DT1612" s="50"/>
    </row>
    <row r="1613" spans="1:124" hidden="1" x14ac:dyDescent="0.35">
      <c r="A1613" s="53" t="s">
        <v>185</v>
      </c>
      <c r="D1613" s="55" t="s">
        <v>121</v>
      </c>
      <c r="E1613" s="57">
        <v>2010.2496900000001</v>
      </c>
      <c r="F1613" s="50" t="s">
        <v>215</v>
      </c>
      <c r="DR1613" s="41"/>
      <c r="DT1613" s="50"/>
    </row>
    <row r="1614" spans="1:124" hidden="1" x14ac:dyDescent="0.35">
      <c r="A1614" s="54" t="s">
        <v>216</v>
      </c>
      <c r="B1614">
        <v>159.125</v>
      </c>
      <c r="D1614" s="55" t="s">
        <v>121</v>
      </c>
      <c r="E1614" s="57">
        <v>2010.3330599999999</v>
      </c>
      <c r="F1614" s="50">
        <v>137.89099999999999</v>
      </c>
      <c r="DR1614" s="41"/>
      <c r="DT1614" s="50"/>
    </row>
    <row r="1615" spans="1:124" hidden="1" x14ac:dyDescent="0.35">
      <c r="A1615" s="54" t="s">
        <v>217</v>
      </c>
      <c r="B1615">
        <v>158.63499999999999</v>
      </c>
      <c r="D1615" s="55" t="s">
        <v>121</v>
      </c>
      <c r="E1615" s="57">
        <v>2010.41643</v>
      </c>
      <c r="F1615" s="50">
        <v>138.571</v>
      </c>
      <c r="DR1615" s="41"/>
      <c r="DT1615" s="50"/>
    </row>
    <row r="1616" spans="1:124" hidden="1" x14ac:dyDescent="0.35">
      <c r="A1616" s="54" t="s">
        <v>218</v>
      </c>
      <c r="B1616">
        <v>157.495</v>
      </c>
      <c r="D1616" s="55" t="s">
        <v>121</v>
      </c>
      <c r="E1616" s="57">
        <v>2010.4998000000001</v>
      </c>
      <c r="F1616" s="50">
        <v>138.34100000000001</v>
      </c>
      <c r="DR1616" s="41"/>
      <c r="DT1616" s="50"/>
    </row>
    <row r="1617" spans="1:124" hidden="1" x14ac:dyDescent="0.35">
      <c r="A1617" s="54" t="s">
        <v>219</v>
      </c>
      <c r="B1617">
        <v>157.035</v>
      </c>
      <c r="D1617" s="55" t="s">
        <v>121</v>
      </c>
      <c r="E1617" s="57">
        <v>2010.5831700000001</v>
      </c>
      <c r="F1617" s="50">
        <v>138.31100000000001</v>
      </c>
      <c r="DR1617" s="41"/>
      <c r="DT1617" s="50"/>
    </row>
    <row r="1618" spans="1:124" hidden="1" x14ac:dyDescent="0.35">
      <c r="A1618" s="54" t="s">
        <v>220</v>
      </c>
      <c r="B1618">
        <v>157.07499999999999</v>
      </c>
      <c r="D1618" s="55" t="s">
        <v>121</v>
      </c>
      <c r="E1618" s="57">
        <v>2010.6665399999999</v>
      </c>
      <c r="F1618" s="50">
        <v>138.83099999999999</v>
      </c>
      <c r="DR1618" s="41"/>
      <c r="DT1618" s="50"/>
    </row>
    <row r="1619" spans="1:124" hidden="1" x14ac:dyDescent="0.35">
      <c r="A1619" s="54" t="s">
        <v>221</v>
      </c>
      <c r="B1619">
        <v>158.20500000000001</v>
      </c>
      <c r="D1619" s="55" t="s">
        <v>121</v>
      </c>
      <c r="E1619" s="57">
        <v>2010.74991</v>
      </c>
      <c r="F1619" s="50">
        <v>138.601</v>
      </c>
      <c r="DR1619" s="41"/>
      <c r="DT1619" s="50"/>
    </row>
    <row r="1620" spans="1:124" hidden="1" x14ac:dyDescent="0.35">
      <c r="A1620" s="54" t="s">
        <v>222</v>
      </c>
      <c r="B1620">
        <v>158.95500000000001</v>
      </c>
      <c r="D1620" s="55" t="s">
        <v>121</v>
      </c>
      <c r="E1620" s="57">
        <v>2010.8332800000001</v>
      </c>
      <c r="F1620" s="50">
        <v>138.941</v>
      </c>
      <c r="DR1620" s="41"/>
      <c r="DT1620" s="50"/>
    </row>
    <row r="1621" spans="1:124" hidden="1" x14ac:dyDescent="0.35">
      <c r="A1621" s="54" t="s">
        <v>223</v>
      </c>
      <c r="B1621">
        <v>159.375</v>
      </c>
      <c r="D1621" s="55" t="s">
        <v>121</v>
      </c>
      <c r="E1621" s="57">
        <v>2010.9166499999999</v>
      </c>
      <c r="F1621" s="50">
        <v>139.18100000000001</v>
      </c>
      <c r="DR1621" s="41"/>
      <c r="DT1621" s="50"/>
    </row>
    <row r="1622" spans="1:124" hidden="1" x14ac:dyDescent="0.35">
      <c r="A1622" s="54" t="s">
        <v>224</v>
      </c>
      <c r="B1622">
        <v>158.48500000000001</v>
      </c>
      <c r="D1622" s="55" t="s">
        <v>121</v>
      </c>
      <c r="E1622" s="57">
        <v>2011</v>
      </c>
      <c r="F1622" s="50">
        <v>138.971</v>
      </c>
      <c r="DR1622" s="41"/>
      <c r="DT1622" s="50"/>
    </row>
    <row r="1623" spans="1:124" hidden="1" x14ac:dyDescent="0.35">
      <c r="A1623" s="54" t="s">
        <v>225</v>
      </c>
      <c r="B1623">
        <v>158.155</v>
      </c>
      <c r="D1623" s="55" t="s">
        <v>121</v>
      </c>
      <c r="E1623" s="57">
        <v>2011.0833</v>
      </c>
      <c r="F1623" s="50">
        <v>137.93100000000001</v>
      </c>
      <c r="DR1623" s="41"/>
      <c r="DT1623" s="50"/>
    </row>
    <row r="1624" spans="1:124" hidden="1" x14ac:dyDescent="0.35">
      <c r="A1624" s="54" t="s">
        <v>226</v>
      </c>
      <c r="B1624">
        <v>157.73500000000001</v>
      </c>
      <c r="D1624" s="55" t="s">
        <v>121</v>
      </c>
      <c r="E1624" s="57">
        <v>2011.1669999999999</v>
      </c>
      <c r="F1624" s="50">
        <v>137.52099999999999</v>
      </c>
      <c r="DR1624" s="41"/>
      <c r="DT1624" s="50"/>
    </row>
    <row r="1625" spans="1:124" hidden="1" x14ac:dyDescent="0.35">
      <c r="A1625" s="54" t="s">
        <v>227</v>
      </c>
      <c r="B1625">
        <v>157.27500000000001</v>
      </c>
      <c r="D1625" s="55" t="s">
        <v>121</v>
      </c>
      <c r="E1625" s="57">
        <v>2011.25</v>
      </c>
      <c r="F1625" s="50">
        <v>137.12100000000001</v>
      </c>
      <c r="DR1625" s="41"/>
      <c r="DT1625" s="50"/>
    </row>
    <row r="1626" spans="1:124" hidden="1" x14ac:dyDescent="0.35">
      <c r="A1626" s="53" t="s">
        <v>186</v>
      </c>
      <c r="D1626" s="55" t="s">
        <v>121</v>
      </c>
      <c r="E1626" s="57">
        <v>2011.3330000000001</v>
      </c>
      <c r="F1626" s="50">
        <v>137.381</v>
      </c>
      <c r="DR1626" s="41"/>
      <c r="DT1626" s="50"/>
    </row>
    <row r="1627" spans="1:124" hidden="1" x14ac:dyDescent="0.35">
      <c r="A1627" s="54" t="s">
        <v>216</v>
      </c>
      <c r="B1627">
        <v>156.30500000000001</v>
      </c>
      <c r="D1627" s="55" t="s">
        <v>121</v>
      </c>
      <c r="E1627" s="57">
        <v>2011.4169999999999</v>
      </c>
      <c r="F1627" s="50">
        <v>137.821</v>
      </c>
      <c r="DR1627" s="41"/>
      <c r="DT1627" s="50"/>
    </row>
    <row r="1628" spans="1:124" hidden="1" x14ac:dyDescent="0.35">
      <c r="A1628" s="54" t="s">
        <v>217</v>
      </c>
      <c r="B1628">
        <v>155.595</v>
      </c>
      <c r="D1628" s="55" t="s">
        <v>121</v>
      </c>
      <c r="E1628" s="57">
        <v>2011.5</v>
      </c>
      <c r="F1628" s="50">
        <v>138.291</v>
      </c>
      <c r="DR1628" s="41"/>
      <c r="DT1628" s="50"/>
    </row>
    <row r="1629" spans="1:124" hidden="1" x14ac:dyDescent="0.35">
      <c r="A1629" s="54" t="s">
        <v>218</v>
      </c>
      <c r="B1629">
        <v>154.63499999999999</v>
      </c>
      <c r="D1629" s="55" t="s">
        <v>121</v>
      </c>
      <c r="E1629" s="57">
        <v>2011.5830000000001</v>
      </c>
      <c r="F1629" s="50">
        <v>138.73099999999999</v>
      </c>
      <c r="DR1629" s="41"/>
      <c r="DT1629" s="50"/>
    </row>
    <row r="1630" spans="1:124" hidden="1" x14ac:dyDescent="0.35">
      <c r="A1630" s="54" t="s">
        <v>219</v>
      </c>
      <c r="B1630">
        <v>154.095</v>
      </c>
      <c r="D1630" s="55" t="s">
        <v>121</v>
      </c>
      <c r="E1630" s="57">
        <v>2011.6669999999999</v>
      </c>
      <c r="F1630" s="50">
        <v>138.33099999999999</v>
      </c>
      <c r="DR1630" s="41"/>
      <c r="DT1630" s="50"/>
    </row>
    <row r="1631" spans="1:124" hidden="1" x14ac:dyDescent="0.35">
      <c r="A1631" s="54" t="s">
        <v>220</v>
      </c>
      <c r="B1631">
        <v>155.42500000000001</v>
      </c>
      <c r="D1631" s="55" t="s">
        <v>121</v>
      </c>
      <c r="E1631" s="57">
        <v>2011.75</v>
      </c>
      <c r="F1631" s="50">
        <v>137.971</v>
      </c>
      <c r="DR1631" s="41"/>
      <c r="DT1631" s="50"/>
    </row>
    <row r="1632" spans="1:124" hidden="1" x14ac:dyDescent="0.35">
      <c r="A1632" s="54" t="s">
        <v>221</v>
      </c>
      <c r="B1632">
        <v>157.065</v>
      </c>
      <c r="D1632" s="55" t="s">
        <v>121</v>
      </c>
      <c r="E1632" s="57">
        <v>2011.8330000000001</v>
      </c>
      <c r="F1632" s="50">
        <v>137.68100000000001</v>
      </c>
      <c r="DR1632" s="41"/>
      <c r="DT1632" s="50"/>
    </row>
    <row r="1633" spans="1:124" hidden="1" x14ac:dyDescent="0.35">
      <c r="A1633" s="54" t="s">
        <v>222</v>
      </c>
      <c r="B1633">
        <v>158.77500000000001</v>
      </c>
      <c r="D1633" s="55" t="s">
        <v>121</v>
      </c>
      <c r="E1633" s="57">
        <v>2011.9169999999999</v>
      </c>
      <c r="F1633" s="50">
        <v>137.24100000000001</v>
      </c>
      <c r="DR1633" s="41"/>
      <c r="DT1633" s="50"/>
    </row>
    <row r="1634" spans="1:124" hidden="1" x14ac:dyDescent="0.35">
      <c r="A1634" s="54" t="s">
        <v>223</v>
      </c>
      <c r="B1634">
        <v>159.745</v>
      </c>
      <c r="D1634" s="55" t="s">
        <v>121</v>
      </c>
      <c r="E1634" s="57">
        <v>2012</v>
      </c>
      <c r="F1634" s="50">
        <v>136.691</v>
      </c>
      <c r="DR1634" s="41"/>
      <c r="DT1634" s="50"/>
    </row>
    <row r="1635" spans="1:124" hidden="1" x14ac:dyDescent="0.35">
      <c r="A1635" s="54" t="s">
        <v>224</v>
      </c>
      <c r="B1635">
        <v>158.715</v>
      </c>
      <c r="D1635" s="55" t="s">
        <v>121</v>
      </c>
      <c r="E1635" s="57">
        <v>2012.0833</v>
      </c>
      <c r="F1635" s="50">
        <v>136.12100000000001</v>
      </c>
      <c r="DR1635" s="41"/>
      <c r="DT1635" s="50"/>
    </row>
    <row r="1636" spans="1:124" hidden="1" x14ac:dyDescent="0.35">
      <c r="A1636" s="54" t="s">
        <v>225</v>
      </c>
      <c r="B1636">
        <v>157.935</v>
      </c>
      <c r="D1636" s="55" t="s">
        <v>121</v>
      </c>
      <c r="E1636" s="57">
        <v>2012.1669999999999</v>
      </c>
      <c r="F1636" s="50">
        <v>135.62100000000001</v>
      </c>
      <c r="DR1636" s="41"/>
      <c r="DT1636" s="50"/>
    </row>
    <row r="1637" spans="1:124" hidden="1" x14ac:dyDescent="0.35">
      <c r="A1637" s="54" t="s">
        <v>226</v>
      </c>
      <c r="B1637">
        <v>158.22499999999999</v>
      </c>
      <c r="D1637" s="55" t="s">
        <v>121</v>
      </c>
      <c r="E1637" s="57">
        <v>2012.25</v>
      </c>
      <c r="F1637" s="50">
        <v>135.06100000000001</v>
      </c>
      <c r="DR1637" s="41"/>
      <c r="DT1637" s="50"/>
    </row>
    <row r="1638" spans="1:124" hidden="1" x14ac:dyDescent="0.35">
      <c r="A1638" s="54" t="s">
        <v>227</v>
      </c>
      <c r="B1638">
        <v>158.14500000000001</v>
      </c>
      <c r="D1638" s="55" t="s">
        <v>121</v>
      </c>
      <c r="E1638" s="57">
        <v>2012.3330000000001</v>
      </c>
      <c r="F1638" s="50">
        <v>135.62100000000001</v>
      </c>
      <c r="DR1638" s="41"/>
      <c r="DT1638" s="50"/>
    </row>
    <row r="1639" spans="1:124" hidden="1" x14ac:dyDescent="0.35">
      <c r="A1639" s="53" t="s">
        <v>187</v>
      </c>
      <c r="D1639" s="55" t="s">
        <v>121</v>
      </c>
      <c r="E1639" s="57">
        <v>2012.4169999999999</v>
      </c>
      <c r="F1639" s="50">
        <v>136.941</v>
      </c>
      <c r="DR1639" s="41"/>
      <c r="DT1639" s="50"/>
    </row>
    <row r="1640" spans="1:124" hidden="1" x14ac:dyDescent="0.35">
      <c r="A1640" s="54" t="s">
        <v>216</v>
      </c>
      <c r="B1640">
        <v>157.88499999999999</v>
      </c>
      <c r="D1640" s="55" t="s">
        <v>121</v>
      </c>
      <c r="E1640" s="57">
        <v>2012.5</v>
      </c>
      <c r="F1640" s="50">
        <v>137.68100000000001</v>
      </c>
      <c r="DR1640" s="41"/>
      <c r="DT1640" s="50"/>
    </row>
    <row r="1641" spans="1:124" hidden="1" x14ac:dyDescent="0.35">
      <c r="A1641" s="54" t="s">
        <v>217</v>
      </c>
      <c r="B1641">
        <v>156.94499999999999</v>
      </c>
      <c r="D1641" s="55" t="s">
        <v>121</v>
      </c>
      <c r="E1641" s="57">
        <v>2012.5830000000001</v>
      </c>
      <c r="F1641" s="50">
        <v>137.92099999999999</v>
      </c>
      <c r="DR1641" s="41"/>
      <c r="DT1641" s="50"/>
    </row>
    <row r="1642" spans="1:124" hidden="1" x14ac:dyDescent="0.35">
      <c r="A1642" s="54" t="s">
        <v>218</v>
      </c>
      <c r="B1642">
        <v>156.85499999999999</v>
      </c>
      <c r="D1642" s="55" t="s">
        <v>121</v>
      </c>
      <c r="E1642" s="57">
        <v>2012.6669999999999</v>
      </c>
      <c r="F1642" s="50">
        <v>137.92099999999999</v>
      </c>
      <c r="DR1642" s="41"/>
      <c r="DT1642" s="50"/>
    </row>
    <row r="1643" spans="1:124" hidden="1" x14ac:dyDescent="0.35">
      <c r="A1643" s="54" t="s">
        <v>219</v>
      </c>
      <c r="B1643">
        <v>157.45500000000001</v>
      </c>
      <c r="D1643" s="55" t="s">
        <v>121</v>
      </c>
      <c r="E1643" s="57">
        <v>2012.75</v>
      </c>
      <c r="F1643" s="50">
        <v>137.42099999999999</v>
      </c>
      <c r="DR1643" s="41"/>
      <c r="DT1643" s="50"/>
    </row>
    <row r="1644" spans="1:124" hidden="1" x14ac:dyDescent="0.35">
      <c r="A1644" s="54" t="s">
        <v>220</v>
      </c>
      <c r="B1644">
        <v>158.07499999999999</v>
      </c>
      <c r="D1644" s="55" t="s">
        <v>121</v>
      </c>
      <c r="E1644" s="57">
        <v>2012.8330000000001</v>
      </c>
      <c r="F1644" s="50">
        <v>138.40100000000001</v>
      </c>
      <c r="DR1644" s="41"/>
      <c r="DT1644" s="50"/>
    </row>
    <row r="1645" spans="1:124" hidden="1" x14ac:dyDescent="0.35">
      <c r="A1645" s="54" t="s">
        <v>221</v>
      </c>
      <c r="B1645">
        <v>159.30500000000001</v>
      </c>
      <c r="D1645" s="55" t="s">
        <v>121</v>
      </c>
      <c r="E1645" s="57">
        <v>2012.9169999999999</v>
      </c>
      <c r="F1645" s="50">
        <v>138.12100000000001</v>
      </c>
      <c r="DR1645" s="41"/>
      <c r="DT1645" s="50"/>
    </row>
    <row r="1646" spans="1:124" hidden="1" x14ac:dyDescent="0.35">
      <c r="A1646" s="54" t="s">
        <v>222</v>
      </c>
      <c r="B1646">
        <v>159.91499999999999</v>
      </c>
      <c r="D1646" s="55" t="s">
        <v>121</v>
      </c>
      <c r="E1646" s="57">
        <v>2013</v>
      </c>
      <c r="F1646" s="50">
        <v>137.631</v>
      </c>
      <c r="DR1646" s="41"/>
      <c r="DT1646" s="50"/>
    </row>
    <row r="1647" spans="1:124" hidden="1" x14ac:dyDescent="0.35">
      <c r="A1647" s="54" t="s">
        <v>223</v>
      </c>
      <c r="B1647">
        <v>160.745</v>
      </c>
      <c r="D1647" s="55" t="s">
        <v>121</v>
      </c>
      <c r="E1647" s="57">
        <v>2013.0833</v>
      </c>
      <c r="F1647" s="50">
        <v>137.27099999999999</v>
      </c>
      <c r="DR1647" s="41"/>
      <c r="DT1647" s="50"/>
    </row>
    <row r="1648" spans="1:124" hidden="1" x14ac:dyDescent="0.35">
      <c r="A1648" s="54" t="s">
        <v>224</v>
      </c>
      <c r="B1648">
        <v>159.11500000000001</v>
      </c>
      <c r="D1648" s="55" t="s">
        <v>121</v>
      </c>
      <c r="E1648" s="57">
        <v>2013.1669999999999</v>
      </c>
      <c r="F1648" s="50">
        <v>136.84100000000001</v>
      </c>
      <c r="DR1648" s="41"/>
      <c r="DT1648" s="50"/>
    </row>
    <row r="1649" spans="1:124" hidden="1" x14ac:dyDescent="0.35">
      <c r="A1649" s="54" t="s">
        <v>225</v>
      </c>
      <c r="B1649">
        <v>158.17500000000001</v>
      </c>
      <c r="D1649" s="55" t="s">
        <v>121</v>
      </c>
      <c r="E1649" s="57">
        <v>2013.25</v>
      </c>
      <c r="F1649" s="50">
        <v>137.071</v>
      </c>
      <c r="DR1649" s="41"/>
      <c r="DT1649" s="50"/>
    </row>
    <row r="1650" spans="1:124" hidden="1" x14ac:dyDescent="0.35">
      <c r="A1650" s="54" t="s">
        <v>226</v>
      </c>
      <c r="B1650">
        <v>158.07499999999999</v>
      </c>
      <c r="D1650" s="55" t="s">
        <v>121</v>
      </c>
      <c r="E1650" s="57">
        <v>2013.3330000000001</v>
      </c>
      <c r="F1650" s="50">
        <v>138.14099999999999</v>
      </c>
      <c r="DR1650" s="41"/>
      <c r="DT1650" s="50"/>
    </row>
    <row r="1651" spans="1:124" hidden="1" x14ac:dyDescent="0.35">
      <c r="A1651" s="54" t="s">
        <v>227</v>
      </c>
      <c r="B1651">
        <v>157.595</v>
      </c>
      <c r="D1651" s="55" t="s">
        <v>121</v>
      </c>
      <c r="E1651" s="57">
        <v>2013.4169999999999</v>
      </c>
      <c r="F1651" s="50">
        <v>138.43100000000001</v>
      </c>
      <c r="DR1651" s="41"/>
      <c r="DT1651" s="50"/>
    </row>
    <row r="1652" spans="1:124" hidden="1" x14ac:dyDescent="0.35">
      <c r="A1652" s="53" t="s">
        <v>188</v>
      </c>
      <c r="D1652" s="55" t="s">
        <v>121</v>
      </c>
      <c r="E1652" s="57">
        <v>2013.5</v>
      </c>
      <c r="F1652" s="50">
        <v>138.31100000000001</v>
      </c>
      <c r="DR1652" s="41"/>
      <c r="DT1652" s="50"/>
    </row>
    <row r="1653" spans="1:124" hidden="1" x14ac:dyDescent="0.35">
      <c r="A1653" s="54" t="s">
        <v>216</v>
      </c>
      <c r="B1653">
        <v>157.905</v>
      </c>
      <c r="D1653" s="55" t="s">
        <v>121</v>
      </c>
      <c r="E1653" s="57">
        <v>2013.5830000000001</v>
      </c>
      <c r="F1653" s="50">
        <v>138.78100000000001</v>
      </c>
      <c r="DR1653" s="41"/>
      <c r="DT1653" s="50"/>
    </row>
    <row r="1654" spans="1:124" hidden="1" x14ac:dyDescent="0.35">
      <c r="A1654" s="54" t="s">
        <v>217</v>
      </c>
      <c r="B1654">
        <v>159.76499999999999</v>
      </c>
      <c r="D1654" s="55" t="s">
        <v>121</v>
      </c>
      <c r="E1654" s="57">
        <v>2013.6669999999999</v>
      </c>
      <c r="F1654" s="50">
        <v>138.221</v>
      </c>
      <c r="DR1654" s="41"/>
      <c r="DT1654" s="50"/>
    </row>
    <row r="1655" spans="1:124" hidden="1" x14ac:dyDescent="0.35">
      <c r="A1655" s="54" t="s">
        <v>218</v>
      </c>
      <c r="B1655">
        <v>159.405</v>
      </c>
      <c r="D1655" s="55" t="s">
        <v>121</v>
      </c>
      <c r="E1655" s="57">
        <v>2013.75</v>
      </c>
      <c r="F1655" s="50">
        <v>137.751</v>
      </c>
      <c r="DR1655" s="41"/>
      <c r="DT1655" s="50"/>
    </row>
    <row r="1656" spans="1:124" hidden="1" x14ac:dyDescent="0.35">
      <c r="A1656" s="54" t="s">
        <v>219</v>
      </c>
      <c r="B1656">
        <v>159.155</v>
      </c>
      <c r="D1656" s="55" t="s">
        <v>121</v>
      </c>
      <c r="E1656" s="57">
        <v>2013.8330000000001</v>
      </c>
      <c r="F1656" s="50">
        <v>137.911</v>
      </c>
      <c r="DR1656" s="41"/>
      <c r="DT1656" s="50"/>
    </row>
    <row r="1657" spans="1:124" hidden="1" x14ac:dyDescent="0.35">
      <c r="A1657" s="54" t="s">
        <v>220</v>
      </c>
      <c r="B1657">
        <v>158.66499999999999</v>
      </c>
      <c r="D1657" s="55" t="s">
        <v>121</v>
      </c>
      <c r="E1657" s="57">
        <v>2013.9169999999999</v>
      </c>
      <c r="F1657" s="50">
        <v>137.471</v>
      </c>
      <c r="DR1657" s="41"/>
      <c r="DT1657" s="50"/>
    </row>
    <row r="1658" spans="1:124" hidden="1" x14ac:dyDescent="0.35">
      <c r="A1658" s="54" t="s">
        <v>221</v>
      </c>
      <c r="B1658">
        <v>159.875</v>
      </c>
      <c r="D1658" s="55" t="s">
        <v>121</v>
      </c>
      <c r="E1658" s="57">
        <v>2014</v>
      </c>
      <c r="F1658" s="50">
        <v>137.89099999999999</v>
      </c>
      <c r="DR1658" s="41"/>
      <c r="DT1658" s="50"/>
    </row>
    <row r="1659" spans="1:124" hidden="1" x14ac:dyDescent="0.35">
      <c r="A1659" s="54" t="s">
        <v>222</v>
      </c>
      <c r="B1659">
        <v>159.95500000000001</v>
      </c>
      <c r="D1659" s="55" t="s">
        <v>121</v>
      </c>
      <c r="E1659" s="57">
        <v>2014.0833</v>
      </c>
      <c r="F1659" s="50">
        <v>139.071</v>
      </c>
      <c r="DR1659" s="41"/>
      <c r="DT1659" s="50"/>
    </row>
    <row r="1660" spans="1:124" hidden="1" x14ac:dyDescent="0.35">
      <c r="A1660" s="54" t="s">
        <v>223</v>
      </c>
      <c r="B1660">
        <v>160.33500000000001</v>
      </c>
      <c r="D1660" s="55" t="s">
        <v>121</v>
      </c>
      <c r="E1660" s="57">
        <v>2014.1669999999999</v>
      </c>
      <c r="F1660" s="50">
        <v>138.59100000000001</v>
      </c>
      <c r="DR1660" s="41"/>
      <c r="DT1660" s="50"/>
    </row>
    <row r="1661" spans="1:124" hidden="1" x14ac:dyDescent="0.35">
      <c r="A1661" s="54" t="s">
        <v>224</v>
      </c>
      <c r="B1661">
        <v>160.35499999999999</v>
      </c>
      <c r="D1661" s="55" t="s">
        <v>121</v>
      </c>
      <c r="E1661" s="57">
        <v>2014.25</v>
      </c>
      <c r="F1661" s="50">
        <v>137.971</v>
      </c>
      <c r="DR1661" s="41"/>
      <c r="DT1661" s="50"/>
    </row>
    <row r="1662" spans="1:124" hidden="1" x14ac:dyDescent="0.35">
      <c r="A1662" s="54" t="s">
        <v>225</v>
      </c>
      <c r="B1662">
        <v>159.16499999999999</v>
      </c>
      <c r="D1662" s="55" t="s">
        <v>121</v>
      </c>
      <c r="E1662" s="57">
        <v>2014.3330000000001</v>
      </c>
      <c r="F1662" s="50">
        <v>138.03100000000001</v>
      </c>
      <c r="DR1662" s="41"/>
      <c r="DT1662" s="50"/>
    </row>
    <row r="1663" spans="1:124" hidden="1" x14ac:dyDescent="0.35">
      <c r="A1663" s="54" t="s">
        <v>226</v>
      </c>
      <c r="B1663">
        <v>156.77500000000001</v>
      </c>
      <c r="D1663" s="55" t="s">
        <v>121</v>
      </c>
      <c r="E1663" s="57">
        <v>2014.4169999999999</v>
      </c>
      <c r="F1663" s="50">
        <v>137.971</v>
      </c>
      <c r="DR1663" s="41"/>
      <c r="DT1663" s="50"/>
    </row>
    <row r="1664" spans="1:124" hidden="1" x14ac:dyDescent="0.35">
      <c r="A1664" s="54" t="s">
        <v>227</v>
      </c>
      <c r="B1664">
        <v>159.745</v>
      </c>
      <c r="D1664" s="55" t="s">
        <v>121</v>
      </c>
      <c r="E1664" s="57">
        <v>2014.5</v>
      </c>
      <c r="F1664" s="50">
        <v>138.99100000000001</v>
      </c>
      <c r="DR1664" s="41"/>
      <c r="DT1664" s="50"/>
    </row>
    <row r="1665" spans="1:124" hidden="1" x14ac:dyDescent="0.35">
      <c r="A1665" s="53" t="s">
        <v>189</v>
      </c>
      <c r="D1665" s="55" t="s">
        <v>121</v>
      </c>
      <c r="E1665" s="57">
        <v>2014.5830000000001</v>
      </c>
      <c r="F1665" s="50">
        <v>139.541</v>
      </c>
      <c r="DR1665" s="41"/>
      <c r="DT1665" s="50"/>
    </row>
    <row r="1666" spans="1:124" hidden="1" x14ac:dyDescent="0.35">
      <c r="A1666" s="54" t="s">
        <v>216</v>
      </c>
      <c r="B1666">
        <v>158.89500000000001</v>
      </c>
      <c r="D1666" s="55" t="s">
        <v>121</v>
      </c>
      <c r="E1666" s="57">
        <v>2014.6669999999999</v>
      </c>
      <c r="F1666" s="50">
        <v>138.70099999999999</v>
      </c>
      <c r="DR1666" s="41"/>
      <c r="DT1666" s="50"/>
    </row>
    <row r="1667" spans="1:124" hidden="1" x14ac:dyDescent="0.35">
      <c r="A1667" s="54" t="s">
        <v>217</v>
      </c>
      <c r="B1667">
        <v>158.41499999999999</v>
      </c>
      <c r="D1667" s="55" t="s">
        <v>121</v>
      </c>
      <c r="E1667" s="57">
        <v>2014.75</v>
      </c>
      <c r="F1667" s="50">
        <v>138.20099999999999</v>
      </c>
      <c r="DR1667" s="41"/>
      <c r="DT1667" s="50"/>
    </row>
    <row r="1668" spans="1:124" hidden="1" x14ac:dyDescent="0.35">
      <c r="A1668" s="54" t="s">
        <v>218</v>
      </c>
      <c r="B1668">
        <v>157.67500000000001</v>
      </c>
      <c r="D1668" s="55" t="s">
        <v>121</v>
      </c>
      <c r="E1668" s="57">
        <v>2014.8330000000001</v>
      </c>
      <c r="F1668" s="50">
        <v>138.58099999999999</v>
      </c>
      <c r="DR1668" s="41"/>
      <c r="DT1668" s="50"/>
    </row>
    <row r="1669" spans="1:124" hidden="1" x14ac:dyDescent="0.35">
      <c r="A1669" s="54" t="s">
        <v>219</v>
      </c>
      <c r="B1669">
        <v>157.285</v>
      </c>
      <c r="D1669" s="55" t="s">
        <v>121</v>
      </c>
      <c r="E1669" s="57">
        <v>2014.9169999999999</v>
      </c>
      <c r="F1669" s="50">
        <v>139.101</v>
      </c>
      <c r="DR1669" s="41"/>
      <c r="DT1669" s="50"/>
    </row>
    <row r="1670" spans="1:124" hidden="1" x14ac:dyDescent="0.35">
      <c r="A1670" s="54" t="s">
        <v>220</v>
      </c>
      <c r="B1670">
        <v>157.20500000000001</v>
      </c>
      <c r="D1670" s="55" t="s">
        <v>121</v>
      </c>
      <c r="E1670" s="57">
        <v>2015</v>
      </c>
      <c r="F1670" s="50">
        <v>138.351</v>
      </c>
      <c r="DR1670" s="41"/>
      <c r="DT1670" s="50"/>
    </row>
    <row r="1671" spans="1:124" hidden="1" x14ac:dyDescent="0.35">
      <c r="A1671" s="54" t="s">
        <v>221</v>
      </c>
      <c r="B1671">
        <v>158.005</v>
      </c>
      <c r="D1671" s="55" t="s">
        <v>121</v>
      </c>
      <c r="E1671" s="57">
        <v>2015.0833</v>
      </c>
      <c r="F1671" s="50">
        <v>137.84100000000001</v>
      </c>
      <c r="DR1671" s="41"/>
      <c r="DT1671" s="50"/>
    </row>
    <row r="1672" spans="1:124" hidden="1" x14ac:dyDescent="0.35">
      <c r="A1672" s="54" t="s">
        <v>222</v>
      </c>
      <c r="B1672">
        <v>158.61500000000001</v>
      </c>
      <c r="D1672" s="55" t="s">
        <v>121</v>
      </c>
      <c r="E1672" s="57">
        <v>2015.1669999999999</v>
      </c>
      <c r="F1672" s="50">
        <v>137.68100000000001</v>
      </c>
      <c r="DR1672" s="41"/>
      <c r="DT1672" s="50"/>
    </row>
    <row r="1673" spans="1:124" hidden="1" x14ac:dyDescent="0.35">
      <c r="A1673" s="54" t="s">
        <v>223</v>
      </c>
      <c r="B1673">
        <v>158.655</v>
      </c>
      <c r="D1673" s="55" t="s">
        <v>121</v>
      </c>
      <c r="E1673" s="57">
        <v>2015.25</v>
      </c>
      <c r="F1673" s="50">
        <v>137.041</v>
      </c>
      <c r="DR1673" s="41"/>
      <c r="DT1673" s="50"/>
    </row>
    <row r="1674" spans="1:124" hidden="1" x14ac:dyDescent="0.35">
      <c r="A1674" s="54" t="s">
        <v>224</v>
      </c>
      <c r="B1674">
        <v>158.23500000000001</v>
      </c>
      <c r="D1674" s="55" t="s">
        <v>121</v>
      </c>
      <c r="E1674" s="57">
        <v>2015.3330000000001</v>
      </c>
      <c r="F1674" s="50">
        <v>136.851</v>
      </c>
      <c r="DR1674" s="41"/>
      <c r="DT1674" s="50"/>
    </row>
    <row r="1675" spans="1:124" hidden="1" x14ac:dyDescent="0.35">
      <c r="A1675" s="54" t="s">
        <v>225</v>
      </c>
      <c r="B1675">
        <v>157.535</v>
      </c>
      <c r="D1675" s="55" t="s">
        <v>121</v>
      </c>
      <c r="E1675" s="57">
        <v>2015.4169999999999</v>
      </c>
      <c r="F1675" s="50">
        <v>136.661</v>
      </c>
      <c r="DR1675" s="41"/>
      <c r="DT1675" s="50"/>
    </row>
    <row r="1676" spans="1:124" hidden="1" x14ac:dyDescent="0.35">
      <c r="A1676" s="54" t="s">
        <v>226</v>
      </c>
      <c r="B1676">
        <v>156.435</v>
      </c>
      <c r="D1676" s="55" t="s">
        <v>121</v>
      </c>
      <c r="E1676" s="57">
        <v>2015.5</v>
      </c>
      <c r="F1676" s="50">
        <v>137.851</v>
      </c>
      <c r="DR1676" s="41"/>
      <c r="DT1676" s="50"/>
    </row>
    <row r="1677" spans="1:124" hidden="1" x14ac:dyDescent="0.35">
      <c r="A1677" s="54" t="s">
        <v>227</v>
      </c>
      <c r="B1677">
        <v>155.67500000000001</v>
      </c>
      <c r="D1677" s="55" t="s">
        <v>121</v>
      </c>
      <c r="E1677" s="57">
        <v>2015.5830000000001</v>
      </c>
      <c r="F1677" s="50">
        <v>137.48099999999999</v>
      </c>
      <c r="DR1677" s="41"/>
      <c r="DT1677" s="50"/>
    </row>
    <row r="1678" spans="1:124" hidden="1" x14ac:dyDescent="0.35">
      <c r="A1678" s="53" t="s">
        <v>190</v>
      </c>
      <c r="D1678" s="55" t="s">
        <v>121</v>
      </c>
      <c r="E1678" s="57">
        <v>2015.6669999999999</v>
      </c>
      <c r="F1678" s="50">
        <v>137.31100000000001</v>
      </c>
      <c r="DR1678" s="41"/>
      <c r="DT1678" s="50"/>
    </row>
    <row r="1679" spans="1:124" hidden="1" x14ac:dyDescent="0.35">
      <c r="A1679" s="54" t="s">
        <v>216</v>
      </c>
      <c r="B1679">
        <v>154.33500000000001</v>
      </c>
      <c r="D1679" s="55" t="s">
        <v>121</v>
      </c>
      <c r="E1679" s="57">
        <v>2015.75</v>
      </c>
      <c r="F1679" s="50">
        <v>136.98099999999999</v>
      </c>
      <c r="DR1679" s="41"/>
      <c r="DT1679" s="50"/>
    </row>
    <row r="1680" spans="1:124" hidden="1" x14ac:dyDescent="0.35">
      <c r="A1680" s="54" t="s">
        <v>217</v>
      </c>
      <c r="B1680" t="s">
        <v>215</v>
      </c>
      <c r="D1680" s="55" t="s">
        <v>121</v>
      </c>
      <c r="E1680" s="57">
        <v>2015.8330000000001</v>
      </c>
      <c r="F1680" s="50">
        <v>136.661</v>
      </c>
      <c r="DR1680" s="41"/>
      <c r="DT1680" s="50"/>
    </row>
    <row r="1681" spans="1:124" hidden="1" x14ac:dyDescent="0.35">
      <c r="A1681" s="54" t="s">
        <v>218</v>
      </c>
      <c r="B1681" t="s">
        <v>215</v>
      </c>
      <c r="D1681" s="55" t="s">
        <v>121</v>
      </c>
      <c r="E1681" s="57">
        <v>2015.9169999999999</v>
      </c>
      <c r="F1681" s="50">
        <v>136.09100000000001</v>
      </c>
      <c r="DR1681" s="41"/>
      <c r="DT1681" s="50"/>
    </row>
    <row r="1682" spans="1:124" hidden="1" x14ac:dyDescent="0.35">
      <c r="A1682" s="54" t="s">
        <v>219</v>
      </c>
      <c r="B1682" t="s">
        <v>215</v>
      </c>
      <c r="D1682" s="55" t="s">
        <v>121</v>
      </c>
      <c r="E1682" s="57">
        <v>2016</v>
      </c>
      <c r="F1682" s="50">
        <v>135.71100000000001</v>
      </c>
      <c r="DR1682" s="41"/>
      <c r="DT1682" s="50"/>
    </row>
    <row r="1683" spans="1:124" hidden="1" x14ac:dyDescent="0.35">
      <c r="A1683" s="54" t="s">
        <v>220</v>
      </c>
      <c r="B1683" t="s">
        <v>215</v>
      </c>
      <c r="D1683" s="55" t="s">
        <v>121</v>
      </c>
      <c r="E1683" s="57">
        <v>2016.0833</v>
      </c>
      <c r="F1683" s="50">
        <v>135.381</v>
      </c>
      <c r="DR1683" s="41"/>
      <c r="DT1683" s="50"/>
    </row>
    <row r="1684" spans="1:124" hidden="1" x14ac:dyDescent="0.35">
      <c r="A1684" s="54" t="s">
        <v>221</v>
      </c>
      <c r="B1684">
        <v>156.535</v>
      </c>
      <c r="D1684" s="55" t="s">
        <v>121</v>
      </c>
      <c r="E1684" s="57">
        <v>2016.1669999999999</v>
      </c>
      <c r="F1684" s="50">
        <v>135.381</v>
      </c>
      <c r="DR1684" s="41"/>
      <c r="DT1684" s="50"/>
    </row>
    <row r="1685" spans="1:124" hidden="1" x14ac:dyDescent="0.35">
      <c r="A1685" s="54" t="s">
        <v>222</v>
      </c>
      <c r="B1685">
        <v>158.26499999999999</v>
      </c>
      <c r="D1685" s="55" t="s">
        <v>121</v>
      </c>
      <c r="E1685" s="57">
        <v>2016.25</v>
      </c>
      <c r="F1685" s="50">
        <v>135.291</v>
      </c>
      <c r="DR1685" s="41"/>
      <c r="DT1685" s="50"/>
    </row>
    <row r="1686" spans="1:124" hidden="1" x14ac:dyDescent="0.35">
      <c r="A1686" s="54" t="s">
        <v>223</v>
      </c>
      <c r="B1686">
        <v>159.435</v>
      </c>
      <c r="D1686" s="55" t="s">
        <v>121</v>
      </c>
      <c r="E1686" s="57">
        <v>2016.3330000000001</v>
      </c>
      <c r="F1686" s="50">
        <v>135.99100000000001</v>
      </c>
      <c r="DR1686" s="41"/>
      <c r="DT1686" s="50"/>
    </row>
    <row r="1687" spans="1:124" hidden="1" x14ac:dyDescent="0.35">
      <c r="A1687" s="54" t="s">
        <v>224</v>
      </c>
      <c r="B1687">
        <v>159.70500000000001</v>
      </c>
      <c r="D1687" s="55" t="s">
        <v>121</v>
      </c>
      <c r="E1687" s="57">
        <v>2016.4169999999999</v>
      </c>
      <c r="F1687" s="50">
        <v>137.37100000000001</v>
      </c>
      <c r="DR1687" s="41"/>
      <c r="DT1687" s="50"/>
    </row>
    <row r="1688" spans="1:124" hidden="1" x14ac:dyDescent="0.35">
      <c r="A1688" s="54" t="s">
        <v>225</v>
      </c>
      <c r="B1688">
        <v>158.39500000000001</v>
      </c>
      <c r="D1688" s="55" t="s">
        <v>121</v>
      </c>
      <c r="E1688" s="57">
        <v>2016.5</v>
      </c>
      <c r="F1688" s="50">
        <v>137.70099999999999</v>
      </c>
      <c r="DR1688" s="41"/>
      <c r="DT1688" s="50"/>
    </row>
    <row r="1689" spans="1:124" hidden="1" x14ac:dyDescent="0.35">
      <c r="A1689" s="54" t="s">
        <v>226</v>
      </c>
      <c r="B1689">
        <v>157.52500000000001</v>
      </c>
      <c r="D1689" s="55" t="s">
        <v>121</v>
      </c>
      <c r="E1689" s="57">
        <v>2016.5830000000001</v>
      </c>
      <c r="F1689" s="50">
        <v>138.34100000000001</v>
      </c>
      <c r="DR1689" s="41"/>
      <c r="DT1689" s="50"/>
    </row>
    <row r="1690" spans="1:124" hidden="1" x14ac:dyDescent="0.35">
      <c r="A1690" s="54" t="s">
        <v>227</v>
      </c>
      <c r="B1690">
        <v>157.745</v>
      </c>
      <c r="D1690" s="55" t="s">
        <v>121</v>
      </c>
      <c r="E1690" s="57">
        <v>2016.6669999999999</v>
      </c>
      <c r="F1690" s="50">
        <v>138.43100000000001</v>
      </c>
      <c r="DR1690" s="41"/>
      <c r="DT1690" s="50"/>
    </row>
    <row r="1691" spans="1:124" hidden="1" x14ac:dyDescent="0.35">
      <c r="A1691" s="53" t="s">
        <v>191</v>
      </c>
      <c r="D1691" s="55" t="s">
        <v>121</v>
      </c>
      <c r="E1691" s="57">
        <v>2016.75</v>
      </c>
      <c r="F1691" s="50">
        <v>137.881</v>
      </c>
      <c r="DR1691" s="41"/>
      <c r="DT1691" s="50"/>
    </row>
    <row r="1692" spans="1:124" hidden="1" x14ac:dyDescent="0.35">
      <c r="A1692" s="54" t="s">
        <v>216</v>
      </c>
      <c r="B1692">
        <v>156.255</v>
      </c>
      <c r="D1692" s="55" t="s">
        <v>121</v>
      </c>
      <c r="E1692" s="57">
        <v>2016.8330000000001</v>
      </c>
      <c r="F1692" s="50">
        <v>137.34100000000001</v>
      </c>
      <c r="DR1692" s="41"/>
      <c r="DT1692" s="50"/>
    </row>
    <row r="1693" spans="1:124" hidden="1" x14ac:dyDescent="0.35">
      <c r="A1693" s="54" t="s">
        <v>217</v>
      </c>
      <c r="B1693">
        <v>155.29499999999999</v>
      </c>
      <c r="D1693" s="55" t="s">
        <v>121</v>
      </c>
      <c r="E1693" s="57">
        <v>2016.9169999999999</v>
      </c>
      <c r="F1693" s="50">
        <v>137.27099999999999</v>
      </c>
      <c r="DR1693" s="41"/>
      <c r="DT1693" s="50"/>
    </row>
    <row r="1694" spans="1:124" hidden="1" x14ac:dyDescent="0.35">
      <c r="A1694" s="54" t="s">
        <v>218</v>
      </c>
      <c r="B1694">
        <v>154.815</v>
      </c>
      <c r="D1694" s="55" t="s">
        <v>121</v>
      </c>
      <c r="E1694" s="57">
        <v>2017</v>
      </c>
      <c r="F1694" s="50">
        <v>136.041</v>
      </c>
      <c r="DR1694" s="41"/>
      <c r="DT1694" s="50"/>
    </row>
    <row r="1695" spans="1:124" hidden="1" x14ac:dyDescent="0.35">
      <c r="A1695" s="54" t="s">
        <v>219</v>
      </c>
      <c r="B1695">
        <v>153.82499999999999</v>
      </c>
      <c r="D1695" s="55" t="s">
        <v>121</v>
      </c>
      <c r="E1695" s="57">
        <v>2017.0833</v>
      </c>
      <c r="F1695" s="50">
        <v>135.59100000000001</v>
      </c>
      <c r="DR1695" s="41"/>
      <c r="DT1695" s="50"/>
    </row>
    <row r="1696" spans="1:124" hidden="1" x14ac:dyDescent="0.35">
      <c r="A1696" s="54" t="s">
        <v>220</v>
      </c>
      <c r="B1696">
        <v>153.875</v>
      </c>
      <c r="D1696" s="55" t="s">
        <v>121</v>
      </c>
      <c r="E1696" s="57">
        <v>2017.1669999999999</v>
      </c>
      <c r="F1696" s="50">
        <v>135.31100000000001</v>
      </c>
      <c r="DR1696" s="41"/>
      <c r="DT1696" s="50"/>
    </row>
    <row r="1697" spans="1:124" hidden="1" x14ac:dyDescent="0.35">
      <c r="A1697" s="54" t="s">
        <v>221</v>
      </c>
      <c r="B1697">
        <v>156.935</v>
      </c>
      <c r="D1697" s="55" t="s">
        <v>121</v>
      </c>
      <c r="E1697" s="57">
        <v>2017.25</v>
      </c>
      <c r="F1697" s="50">
        <v>135.161</v>
      </c>
      <c r="DR1697" s="41"/>
      <c r="DT1697" s="50"/>
    </row>
    <row r="1698" spans="1:124" hidden="1" x14ac:dyDescent="0.35">
      <c r="A1698" s="54" t="s">
        <v>222</v>
      </c>
      <c r="B1698">
        <v>158.505</v>
      </c>
      <c r="D1698" s="55" t="s">
        <v>121</v>
      </c>
      <c r="E1698" s="57">
        <v>2017.3330000000001</v>
      </c>
      <c r="F1698" s="50" t="s">
        <v>215</v>
      </c>
      <c r="DR1698" s="41"/>
      <c r="DT1698" s="50"/>
    </row>
    <row r="1699" spans="1:124" hidden="1" x14ac:dyDescent="0.35">
      <c r="A1699" s="54" t="s">
        <v>223</v>
      </c>
      <c r="B1699">
        <v>159.505</v>
      </c>
      <c r="D1699" s="55" t="s">
        <v>121</v>
      </c>
      <c r="E1699" s="57">
        <v>2017.4169999999999</v>
      </c>
      <c r="F1699" s="50" t="s">
        <v>215</v>
      </c>
      <c r="DR1699" s="41"/>
      <c r="DT1699" s="50"/>
    </row>
    <row r="1700" spans="1:124" hidden="1" x14ac:dyDescent="0.35">
      <c r="A1700" s="54" t="s">
        <v>224</v>
      </c>
      <c r="B1700">
        <v>158.76499999999999</v>
      </c>
      <c r="D1700" s="55" t="s">
        <v>121</v>
      </c>
      <c r="E1700" s="57">
        <v>2017.5</v>
      </c>
      <c r="F1700" s="50">
        <v>137.511</v>
      </c>
      <c r="DR1700" s="41"/>
      <c r="DT1700" s="50"/>
    </row>
    <row r="1701" spans="1:124" hidden="1" x14ac:dyDescent="0.35">
      <c r="A1701" s="54" t="s">
        <v>225</v>
      </c>
      <c r="B1701">
        <v>158.36500000000001</v>
      </c>
      <c r="D1701" s="55" t="s">
        <v>121</v>
      </c>
      <c r="E1701" s="57">
        <v>2017.5830000000001</v>
      </c>
      <c r="F1701" s="50">
        <v>137.55099999999999</v>
      </c>
      <c r="DR1701" s="41"/>
      <c r="DT1701" s="50"/>
    </row>
    <row r="1702" spans="1:124" hidden="1" x14ac:dyDescent="0.35">
      <c r="A1702" s="54" t="s">
        <v>226</v>
      </c>
      <c r="B1702">
        <v>157.13499999999999</v>
      </c>
      <c r="D1702" s="55" t="s">
        <v>121</v>
      </c>
      <c r="E1702" s="57">
        <v>2017.6669999999999</v>
      </c>
      <c r="F1702" s="50">
        <v>137.261</v>
      </c>
      <c r="DR1702" s="41"/>
      <c r="DT1702" s="50"/>
    </row>
    <row r="1703" spans="1:124" hidden="1" x14ac:dyDescent="0.35">
      <c r="A1703" s="54" t="s">
        <v>227</v>
      </c>
      <c r="B1703">
        <v>156.59333333333333</v>
      </c>
      <c r="D1703" s="55" t="s">
        <v>121</v>
      </c>
      <c r="E1703" s="57">
        <v>2017.75</v>
      </c>
      <c r="F1703" s="50">
        <v>136.92099999999999</v>
      </c>
      <c r="DR1703" s="41"/>
      <c r="DT1703" s="50"/>
    </row>
    <row r="1704" spans="1:124" hidden="1" x14ac:dyDescent="0.35">
      <c r="A1704" s="53" t="s">
        <v>192</v>
      </c>
      <c r="D1704" s="55" t="s">
        <v>121</v>
      </c>
      <c r="E1704" s="57">
        <v>2017.8330000000001</v>
      </c>
      <c r="F1704" s="50">
        <v>136.441</v>
      </c>
      <c r="DR1704" s="41"/>
      <c r="DT1704" s="50"/>
    </row>
    <row r="1705" spans="1:124" hidden="1" x14ac:dyDescent="0.35">
      <c r="A1705" s="54" t="s">
        <v>216</v>
      </c>
      <c r="B1705">
        <v>156.70915254237286</v>
      </c>
      <c r="D1705" s="55" t="s">
        <v>121</v>
      </c>
      <c r="E1705" s="57">
        <v>2017.9169999999999</v>
      </c>
      <c r="F1705" s="50">
        <v>136.08099999999999</v>
      </c>
      <c r="DR1705" s="41"/>
      <c r="DT1705" s="50"/>
    </row>
    <row r="1706" spans="1:124" hidden="1" x14ac:dyDescent="0.35">
      <c r="A1706" s="54" t="s">
        <v>217</v>
      </c>
      <c r="B1706">
        <v>155.95500000000001</v>
      </c>
      <c r="D1706" s="55" t="s">
        <v>121</v>
      </c>
      <c r="E1706" s="57">
        <v>2018</v>
      </c>
      <c r="F1706" s="50">
        <v>135.821</v>
      </c>
      <c r="DR1706" s="41"/>
      <c r="DT1706" s="50"/>
    </row>
    <row r="1707" spans="1:124" hidden="1" x14ac:dyDescent="0.35">
      <c r="A1707" s="54" t="s">
        <v>218</v>
      </c>
      <c r="B1707">
        <v>156.285</v>
      </c>
      <c r="D1707" s="55" t="s">
        <v>121</v>
      </c>
      <c r="E1707" s="57">
        <v>2018.0833</v>
      </c>
      <c r="F1707" s="50">
        <v>135.40100000000001</v>
      </c>
      <c r="DR1707" s="41"/>
      <c r="DT1707" s="50"/>
    </row>
    <row r="1708" spans="1:124" hidden="1" x14ac:dyDescent="0.35">
      <c r="A1708" s="54" t="s">
        <v>219</v>
      </c>
      <c r="B1708">
        <v>156.72499999999999</v>
      </c>
      <c r="D1708" s="55" t="s">
        <v>121</v>
      </c>
      <c r="E1708" s="57">
        <v>2018.1669999999999</v>
      </c>
      <c r="F1708" s="50">
        <v>134.96100000000001</v>
      </c>
      <c r="DR1708" s="41"/>
      <c r="DT1708" s="50"/>
    </row>
    <row r="1709" spans="1:124" hidden="1" x14ac:dyDescent="0.35">
      <c r="A1709" s="54" t="s">
        <v>220</v>
      </c>
      <c r="B1709">
        <v>157.63025562372187</v>
      </c>
      <c r="D1709" s="55" t="s">
        <v>121</v>
      </c>
      <c r="E1709" s="57">
        <v>2018.25</v>
      </c>
      <c r="F1709" s="50">
        <v>135.661</v>
      </c>
      <c r="DR1709" s="41"/>
      <c r="DT1709" s="50"/>
    </row>
    <row r="1710" spans="1:124" hidden="1" x14ac:dyDescent="0.35">
      <c r="A1710" s="54" t="s">
        <v>221</v>
      </c>
      <c r="B1710">
        <v>158.07552777777775</v>
      </c>
      <c r="D1710" s="55" t="s">
        <v>121</v>
      </c>
      <c r="E1710" s="57">
        <v>2018.3330000000001</v>
      </c>
      <c r="F1710" s="50">
        <v>136.73099999999999</v>
      </c>
      <c r="DR1710" s="41"/>
      <c r="DT1710" s="50"/>
    </row>
    <row r="1711" spans="1:124" hidden="1" x14ac:dyDescent="0.35">
      <c r="A1711" s="54" t="s">
        <v>222</v>
      </c>
      <c r="B1711">
        <v>158.77650537634398</v>
      </c>
      <c r="D1711" s="55" t="s">
        <v>121</v>
      </c>
      <c r="E1711" s="57">
        <v>2018.4169999999999</v>
      </c>
      <c r="F1711" s="50">
        <v>137.191</v>
      </c>
      <c r="DR1711" s="41"/>
      <c r="DT1711" s="50"/>
    </row>
    <row r="1712" spans="1:124" hidden="1" x14ac:dyDescent="0.35">
      <c r="A1712" s="54" t="s">
        <v>223</v>
      </c>
      <c r="B1712">
        <v>159.21983870967733</v>
      </c>
      <c r="D1712" s="55" t="s">
        <v>121</v>
      </c>
      <c r="E1712" s="57">
        <v>2018.5</v>
      </c>
      <c r="F1712" s="50" t="s">
        <v>215</v>
      </c>
      <c r="DR1712" s="41"/>
      <c r="DT1712" s="50"/>
    </row>
    <row r="1713" spans="1:124" hidden="1" x14ac:dyDescent="0.35">
      <c r="A1713" s="54" t="s">
        <v>224</v>
      </c>
      <c r="B1713">
        <v>158.61723611111111</v>
      </c>
      <c r="D1713" s="55" t="s">
        <v>121</v>
      </c>
      <c r="E1713" s="57">
        <v>2018.5830000000001</v>
      </c>
      <c r="F1713" s="50" t="s">
        <v>215</v>
      </c>
      <c r="DR1713" s="41"/>
      <c r="DT1713" s="50"/>
    </row>
    <row r="1714" spans="1:124" hidden="1" x14ac:dyDescent="0.35">
      <c r="A1714" s="54" t="s">
        <v>225</v>
      </c>
      <c r="B1714">
        <v>157.1577688172043</v>
      </c>
      <c r="D1714" s="55" t="s">
        <v>121</v>
      </c>
      <c r="E1714" s="57">
        <v>2018.6669999999999</v>
      </c>
      <c r="F1714" s="50" t="s">
        <v>215</v>
      </c>
      <c r="DR1714" s="41"/>
      <c r="DT1714" s="50"/>
    </row>
    <row r="1715" spans="1:124" hidden="1" x14ac:dyDescent="0.35">
      <c r="A1715" s="54" t="s">
        <v>226</v>
      </c>
      <c r="B1715">
        <v>157.37552884615383</v>
      </c>
      <c r="D1715" s="55" t="s">
        <v>121</v>
      </c>
      <c r="E1715" s="57">
        <v>2018.75</v>
      </c>
      <c r="F1715" s="50" t="s">
        <v>215</v>
      </c>
      <c r="DR1715" s="41"/>
      <c r="DT1715" s="50"/>
    </row>
    <row r="1716" spans="1:124" hidden="1" x14ac:dyDescent="0.35">
      <c r="A1716" s="54" t="s">
        <v>227</v>
      </c>
      <c r="B1716" t="s">
        <v>215</v>
      </c>
      <c r="D1716" s="55" t="s">
        <v>121</v>
      </c>
      <c r="E1716" s="57">
        <v>2018.8330000000001</v>
      </c>
      <c r="F1716" s="50" t="s">
        <v>215</v>
      </c>
      <c r="DR1716" s="41"/>
      <c r="DT1716" s="50"/>
    </row>
    <row r="1717" spans="1:124" hidden="1" x14ac:dyDescent="0.35">
      <c r="A1717" s="53" t="s">
        <v>193</v>
      </c>
      <c r="D1717" s="55" t="s">
        <v>121</v>
      </c>
      <c r="E1717" s="57">
        <v>2018.9169999999999</v>
      </c>
      <c r="F1717" s="50" t="s">
        <v>215</v>
      </c>
      <c r="DR1717" s="41"/>
      <c r="DT1717" s="50"/>
    </row>
    <row r="1718" spans="1:124" hidden="1" x14ac:dyDescent="0.35">
      <c r="A1718" s="54" t="s">
        <v>216</v>
      </c>
      <c r="B1718">
        <v>156.78058546433371</v>
      </c>
      <c r="D1718" s="55" t="s">
        <v>121</v>
      </c>
      <c r="E1718" s="57">
        <v>2019</v>
      </c>
      <c r="F1718" s="50" t="s">
        <v>215</v>
      </c>
      <c r="DR1718" s="41"/>
      <c r="DT1718" s="50"/>
    </row>
    <row r="1719" spans="1:124" hidden="1" x14ac:dyDescent="0.35">
      <c r="A1719" s="54" t="s">
        <v>217</v>
      </c>
      <c r="B1719">
        <v>155.99610119047617</v>
      </c>
      <c r="D1719" s="55" t="s">
        <v>121</v>
      </c>
      <c r="E1719" s="57">
        <v>2019.0833</v>
      </c>
      <c r="F1719" s="50" t="s">
        <v>215</v>
      </c>
      <c r="DR1719" s="41"/>
      <c r="DT1719" s="50"/>
    </row>
    <row r="1720" spans="1:124" hidden="1" x14ac:dyDescent="0.35">
      <c r="A1720" s="54" t="s">
        <v>218</v>
      </c>
      <c r="B1720">
        <v>155.2916129032258</v>
      </c>
      <c r="D1720" s="55" t="s">
        <v>121</v>
      </c>
      <c r="E1720" s="57">
        <v>2019.1669999999999</v>
      </c>
      <c r="F1720" s="50" t="s">
        <v>215</v>
      </c>
      <c r="DR1720" s="41"/>
      <c r="DT1720" s="50"/>
    </row>
    <row r="1721" spans="1:124" hidden="1" x14ac:dyDescent="0.35">
      <c r="A1721" s="54" t="s">
        <v>219</v>
      </c>
      <c r="B1721">
        <v>155.02429166666667</v>
      </c>
      <c r="D1721" s="55" t="s">
        <v>121</v>
      </c>
      <c r="E1721" s="57">
        <v>2019.25</v>
      </c>
      <c r="F1721" s="50" t="s">
        <v>215</v>
      </c>
      <c r="DR1721" s="41"/>
      <c r="DT1721" s="50"/>
    </row>
    <row r="1722" spans="1:124" hidden="1" x14ac:dyDescent="0.35">
      <c r="A1722" s="54" t="s">
        <v>220</v>
      </c>
      <c r="B1722">
        <v>155.74576612903223</v>
      </c>
      <c r="D1722" s="55" t="s">
        <v>121</v>
      </c>
      <c r="E1722" s="57">
        <v>2019.3330000000001</v>
      </c>
      <c r="F1722" s="50" t="s">
        <v>215</v>
      </c>
      <c r="DR1722" s="41"/>
      <c r="DT1722" s="50"/>
    </row>
    <row r="1723" spans="1:124" hidden="1" x14ac:dyDescent="0.35">
      <c r="A1723" s="54" t="s">
        <v>221</v>
      </c>
      <c r="B1723">
        <v>157.28743055555557</v>
      </c>
      <c r="D1723" s="55" t="s">
        <v>121</v>
      </c>
      <c r="E1723" s="57">
        <v>2019.4169999999999</v>
      </c>
      <c r="F1723" s="50" t="s">
        <v>215</v>
      </c>
      <c r="DR1723" s="41"/>
      <c r="DT1723" s="50"/>
    </row>
    <row r="1724" spans="1:124" hidden="1" x14ac:dyDescent="0.35">
      <c r="A1724" s="54" t="s">
        <v>222</v>
      </c>
      <c r="B1724">
        <v>158.67220430107517</v>
      </c>
      <c r="D1724" s="55" t="s">
        <v>121</v>
      </c>
      <c r="E1724" s="57">
        <v>2019.5</v>
      </c>
      <c r="F1724" s="50" t="s">
        <v>215</v>
      </c>
      <c r="DR1724" s="41"/>
      <c r="DT1724" s="50"/>
    </row>
    <row r="1725" spans="1:124" hidden="1" x14ac:dyDescent="0.35">
      <c r="A1725" s="54" t="s">
        <v>223</v>
      </c>
      <c r="B1725">
        <v>159.091680107527</v>
      </c>
      <c r="D1725" s="55" t="s">
        <v>121</v>
      </c>
      <c r="E1725" s="57">
        <v>2019.5830000000001</v>
      </c>
      <c r="F1725" s="50" t="s">
        <v>215</v>
      </c>
      <c r="DR1725" s="41"/>
      <c r="DT1725" s="50"/>
    </row>
    <row r="1726" spans="1:124" hidden="1" x14ac:dyDescent="0.35">
      <c r="A1726" s="54" t="s">
        <v>224</v>
      </c>
      <c r="B1726">
        <v>158.64240277777779</v>
      </c>
      <c r="D1726" s="55" t="s">
        <v>121</v>
      </c>
      <c r="E1726" s="57">
        <v>2019.6669999999999</v>
      </c>
      <c r="F1726" s="50" t="s">
        <v>215</v>
      </c>
      <c r="DR1726" s="41"/>
      <c r="DT1726" s="50"/>
    </row>
    <row r="1727" spans="1:124" hidden="1" x14ac:dyDescent="0.35">
      <c r="A1727" s="54" t="s">
        <v>225</v>
      </c>
      <c r="B1727">
        <v>157.65442204301084</v>
      </c>
      <c r="D1727" s="55" t="s">
        <v>121</v>
      </c>
      <c r="E1727" s="57">
        <v>2019.75</v>
      </c>
      <c r="F1727" s="50" t="s">
        <v>215</v>
      </c>
      <c r="DR1727" s="41"/>
      <c r="DT1727" s="50"/>
    </row>
    <row r="1728" spans="1:124" hidden="1" x14ac:dyDescent="0.35">
      <c r="A1728" s="54" t="s">
        <v>226</v>
      </c>
      <c r="B1728">
        <v>158.2848611111111</v>
      </c>
      <c r="D1728" s="55" t="s">
        <v>121</v>
      </c>
      <c r="E1728" s="57">
        <v>2019.8330000000001</v>
      </c>
      <c r="F1728" s="50" t="s">
        <v>215</v>
      </c>
      <c r="DR1728" s="41"/>
      <c r="DT1728" s="50"/>
    </row>
    <row r="1729" spans="1:124" hidden="1" x14ac:dyDescent="0.35">
      <c r="A1729" s="54" t="s">
        <v>227</v>
      </c>
      <c r="B1729">
        <v>159.07452956989246</v>
      </c>
      <c r="D1729" s="55" t="s">
        <v>121</v>
      </c>
      <c r="E1729" s="57">
        <v>2019.9169999999999</v>
      </c>
      <c r="F1729" s="50" t="s">
        <v>215</v>
      </c>
      <c r="DR1729" s="41"/>
      <c r="DT1729" s="50"/>
    </row>
    <row r="1730" spans="1:124" hidden="1" x14ac:dyDescent="0.35">
      <c r="A1730" s="41" t="s">
        <v>121</v>
      </c>
      <c r="D1730" s="55" t="s">
        <v>121</v>
      </c>
      <c r="E1730" s="57">
        <v>2020</v>
      </c>
      <c r="F1730" s="50" t="s">
        <v>215</v>
      </c>
      <c r="DR1730" s="41"/>
      <c r="DT1730" s="50"/>
    </row>
    <row r="1731" spans="1:124" hidden="1" x14ac:dyDescent="0.35">
      <c r="A1731" s="53" t="s">
        <v>183</v>
      </c>
      <c r="D1731" s="55" t="s">
        <v>129</v>
      </c>
      <c r="E1731" s="57">
        <v>2009</v>
      </c>
      <c r="F1731" s="50">
        <v>99.576999999999998</v>
      </c>
      <c r="DR1731" s="41"/>
      <c r="DT1731" s="50"/>
    </row>
    <row r="1732" spans="1:124" hidden="1" x14ac:dyDescent="0.35">
      <c r="A1732" s="54" t="s">
        <v>216</v>
      </c>
      <c r="B1732">
        <v>137.851</v>
      </c>
      <c r="D1732" s="55" t="s">
        <v>129</v>
      </c>
      <c r="E1732" s="57">
        <v>2009.08251</v>
      </c>
      <c r="F1732" s="50">
        <v>99.897000000000006</v>
      </c>
      <c r="DR1732" s="41"/>
      <c r="DT1732" s="50"/>
    </row>
    <row r="1733" spans="1:124" hidden="1" x14ac:dyDescent="0.35">
      <c r="A1733" s="54" t="s">
        <v>217</v>
      </c>
      <c r="B1733">
        <v>138.77099999999999</v>
      </c>
      <c r="D1733" s="55" t="s">
        <v>129</v>
      </c>
      <c r="E1733" s="57">
        <v>2009.16588</v>
      </c>
      <c r="F1733" s="50">
        <v>99.216999999999999</v>
      </c>
      <c r="DR1733" s="41"/>
      <c r="DT1733" s="50"/>
    </row>
    <row r="1734" spans="1:124" hidden="1" x14ac:dyDescent="0.35">
      <c r="A1734" s="54" t="s">
        <v>218</v>
      </c>
      <c r="B1734">
        <v>137.96100000000001</v>
      </c>
      <c r="D1734" s="55" t="s">
        <v>129</v>
      </c>
      <c r="E1734" s="57">
        <v>2009.2492500000001</v>
      </c>
      <c r="F1734" s="50">
        <v>98.997</v>
      </c>
      <c r="DR1734" s="41"/>
      <c r="DT1734" s="50"/>
    </row>
    <row r="1735" spans="1:124" hidden="1" x14ac:dyDescent="0.35">
      <c r="A1735" s="54" t="s">
        <v>219</v>
      </c>
      <c r="B1735">
        <v>137.53100000000001</v>
      </c>
      <c r="D1735" s="55" t="s">
        <v>129</v>
      </c>
      <c r="E1735" s="57">
        <v>2009.3326199999999</v>
      </c>
      <c r="F1735" s="50">
        <v>99.846999999999994</v>
      </c>
      <c r="DR1735" s="41"/>
      <c r="DT1735" s="50"/>
    </row>
    <row r="1736" spans="1:124" hidden="1" x14ac:dyDescent="0.35">
      <c r="A1736" s="54" t="s">
        <v>220</v>
      </c>
      <c r="B1736">
        <v>138.291</v>
      </c>
      <c r="D1736" s="55" t="s">
        <v>129</v>
      </c>
      <c r="E1736" s="57">
        <v>2009.41599</v>
      </c>
      <c r="F1736" s="50">
        <v>100.34699999999999</v>
      </c>
      <c r="DR1736" s="41"/>
      <c r="DT1736" s="50"/>
    </row>
    <row r="1737" spans="1:124" hidden="1" x14ac:dyDescent="0.35">
      <c r="A1737" s="54" t="s">
        <v>221</v>
      </c>
      <c r="B1737">
        <v>138.52099999999999</v>
      </c>
      <c r="D1737" s="55" t="s">
        <v>129</v>
      </c>
      <c r="E1737" s="57">
        <v>2009.49936</v>
      </c>
      <c r="F1737" s="50">
        <v>101.31699999999999</v>
      </c>
      <c r="DR1737" s="41"/>
      <c r="DT1737" s="50"/>
    </row>
    <row r="1738" spans="1:124" hidden="1" x14ac:dyDescent="0.35">
      <c r="A1738" s="54" t="s">
        <v>222</v>
      </c>
      <c r="B1738">
        <v>139.20099999999999</v>
      </c>
      <c r="D1738" s="55" t="s">
        <v>129</v>
      </c>
      <c r="E1738" s="57">
        <v>2009.5827300000001</v>
      </c>
      <c r="F1738" s="50">
        <v>101.297</v>
      </c>
      <c r="DR1738" s="41"/>
      <c r="DT1738" s="50"/>
    </row>
    <row r="1739" spans="1:124" hidden="1" x14ac:dyDescent="0.35">
      <c r="A1739" s="54" t="s">
        <v>223</v>
      </c>
      <c r="B1739">
        <v>138.80099999999999</v>
      </c>
      <c r="D1739" s="55" t="s">
        <v>129</v>
      </c>
      <c r="E1739" s="57">
        <v>2009.6660999999999</v>
      </c>
      <c r="F1739" s="50">
        <v>101.187</v>
      </c>
      <c r="DR1739" s="41"/>
      <c r="DT1739" s="50"/>
    </row>
    <row r="1740" spans="1:124" hidden="1" x14ac:dyDescent="0.35">
      <c r="A1740" s="54" t="s">
        <v>224</v>
      </c>
      <c r="B1740">
        <v>138.89099999999999</v>
      </c>
      <c r="D1740" s="55" t="s">
        <v>129</v>
      </c>
      <c r="E1740" s="57">
        <v>2009.74947</v>
      </c>
      <c r="F1740" s="50">
        <v>99.296999999999997</v>
      </c>
      <c r="DR1740" s="41"/>
      <c r="DT1740" s="50"/>
    </row>
    <row r="1741" spans="1:124" hidden="1" x14ac:dyDescent="0.35">
      <c r="A1741" s="54" t="s">
        <v>225</v>
      </c>
      <c r="B1741">
        <v>137.42099999999999</v>
      </c>
      <c r="D1741" s="55" t="s">
        <v>129</v>
      </c>
      <c r="E1741" s="57">
        <v>2009.83284</v>
      </c>
      <c r="F1741" s="50">
        <v>99.406999999999996</v>
      </c>
      <c r="DR1741" s="41"/>
      <c r="DT1741" s="50"/>
    </row>
    <row r="1742" spans="1:124" hidden="1" x14ac:dyDescent="0.35">
      <c r="A1742" s="54" t="s">
        <v>226</v>
      </c>
      <c r="B1742">
        <v>137.221</v>
      </c>
      <c r="D1742" s="55" t="s">
        <v>129</v>
      </c>
      <c r="E1742" s="57">
        <v>2009.9162100000001</v>
      </c>
      <c r="F1742" s="50" t="s">
        <v>215</v>
      </c>
      <c r="DR1742" s="41"/>
      <c r="DT1742" s="50"/>
    </row>
    <row r="1743" spans="1:124" hidden="1" x14ac:dyDescent="0.35">
      <c r="A1743" s="54" t="s">
        <v>227</v>
      </c>
      <c r="B1743" t="s">
        <v>215</v>
      </c>
      <c r="D1743" s="55" t="s">
        <v>129</v>
      </c>
      <c r="E1743" s="57">
        <v>2010</v>
      </c>
      <c r="F1743" s="50">
        <v>99.466999999999999</v>
      </c>
      <c r="DR1743" s="41"/>
      <c r="DT1743" s="50"/>
    </row>
    <row r="1744" spans="1:124" hidden="1" x14ac:dyDescent="0.35">
      <c r="A1744" s="53" t="s">
        <v>184</v>
      </c>
      <c r="D1744" s="55" t="s">
        <v>129</v>
      </c>
      <c r="E1744" s="57">
        <v>2010.08295</v>
      </c>
      <c r="F1744" s="50">
        <v>99.186999999999998</v>
      </c>
      <c r="DR1744" s="41"/>
      <c r="DT1744" s="50"/>
    </row>
    <row r="1745" spans="1:124" hidden="1" x14ac:dyDescent="0.35">
      <c r="A1745" s="54" t="s">
        <v>216</v>
      </c>
      <c r="B1745">
        <v>137.52099999999999</v>
      </c>
      <c r="D1745" s="55" t="s">
        <v>129</v>
      </c>
      <c r="E1745" s="57">
        <v>2010.16632</v>
      </c>
      <c r="F1745" s="50">
        <v>99.117000000000004</v>
      </c>
      <c r="DR1745" s="41"/>
      <c r="DT1745" s="50"/>
    </row>
    <row r="1746" spans="1:124" hidden="1" x14ac:dyDescent="0.35">
      <c r="A1746" s="54" t="s">
        <v>217</v>
      </c>
      <c r="B1746">
        <v>137.24100000000001</v>
      </c>
      <c r="D1746" s="55" t="s">
        <v>129</v>
      </c>
      <c r="E1746" s="57">
        <v>2010.2496900000001</v>
      </c>
      <c r="F1746" s="50" t="s">
        <v>215</v>
      </c>
      <c r="DR1746" s="41"/>
      <c r="DT1746" s="50"/>
    </row>
    <row r="1747" spans="1:124" hidden="1" x14ac:dyDescent="0.35">
      <c r="A1747" s="54" t="s">
        <v>218</v>
      </c>
      <c r="B1747">
        <v>137.34100000000001</v>
      </c>
      <c r="D1747" s="55" t="s">
        <v>129</v>
      </c>
      <c r="E1747" s="57">
        <v>2010.3330599999999</v>
      </c>
      <c r="F1747" s="50">
        <v>99.337000000000003</v>
      </c>
      <c r="DR1747" s="41"/>
      <c r="DT1747" s="50"/>
    </row>
    <row r="1748" spans="1:124" hidden="1" x14ac:dyDescent="0.35">
      <c r="A1748" s="54" t="s">
        <v>219</v>
      </c>
      <c r="B1748" t="s">
        <v>215</v>
      </c>
      <c r="D1748" s="55" t="s">
        <v>129</v>
      </c>
      <c r="E1748" s="57">
        <v>2010.41643</v>
      </c>
      <c r="F1748" s="50">
        <v>100.75700000000001</v>
      </c>
      <c r="DR1748" s="41"/>
      <c r="DT1748" s="50"/>
    </row>
    <row r="1749" spans="1:124" hidden="1" x14ac:dyDescent="0.35">
      <c r="A1749" s="54" t="s">
        <v>220</v>
      </c>
      <c r="B1749">
        <v>137.89099999999999</v>
      </c>
      <c r="D1749" s="55" t="s">
        <v>129</v>
      </c>
      <c r="E1749" s="57">
        <v>2010.4998000000001</v>
      </c>
      <c r="F1749" s="50">
        <v>101.197</v>
      </c>
      <c r="DR1749" s="41"/>
      <c r="DT1749" s="50"/>
    </row>
    <row r="1750" spans="1:124" hidden="1" x14ac:dyDescent="0.35">
      <c r="A1750" s="54" t="s">
        <v>221</v>
      </c>
      <c r="B1750">
        <v>138.571</v>
      </c>
      <c r="D1750" s="55" t="s">
        <v>129</v>
      </c>
      <c r="E1750" s="57">
        <v>2010.5831700000001</v>
      </c>
      <c r="F1750" s="50">
        <v>100.977</v>
      </c>
      <c r="DR1750" s="41"/>
      <c r="DT1750" s="50"/>
    </row>
    <row r="1751" spans="1:124" hidden="1" x14ac:dyDescent="0.35">
      <c r="A1751" s="54" t="s">
        <v>222</v>
      </c>
      <c r="B1751">
        <v>138.34100000000001</v>
      </c>
      <c r="D1751" s="55" t="s">
        <v>129</v>
      </c>
      <c r="E1751" s="57">
        <v>2010.6665399999999</v>
      </c>
      <c r="F1751" s="50">
        <v>100.777</v>
      </c>
      <c r="DR1751" s="41"/>
      <c r="DT1751" s="50"/>
    </row>
    <row r="1752" spans="1:124" hidden="1" x14ac:dyDescent="0.35">
      <c r="A1752" s="54" t="s">
        <v>223</v>
      </c>
      <c r="B1752">
        <v>138.31100000000001</v>
      </c>
      <c r="D1752" s="55" t="s">
        <v>129</v>
      </c>
      <c r="E1752" s="57">
        <v>2010.74991</v>
      </c>
      <c r="F1752" s="50">
        <v>100.09699999999999</v>
      </c>
      <c r="DR1752" s="41"/>
      <c r="DT1752" s="50"/>
    </row>
    <row r="1753" spans="1:124" hidden="1" x14ac:dyDescent="0.35">
      <c r="A1753" s="54" t="s">
        <v>224</v>
      </c>
      <c r="B1753">
        <v>138.83099999999999</v>
      </c>
      <c r="D1753" s="55" t="s">
        <v>129</v>
      </c>
      <c r="E1753" s="57">
        <v>2010.8332800000001</v>
      </c>
      <c r="F1753" s="50">
        <v>99.956999999999994</v>
      </c>
      <c r="DR1753" s="41"/>
      <c r="DT1753" s="50"/>
    </row>
    <row r="1754" spans="1:124" hidden="1" x14ac:dyDescent="0.35">
      <c r="A1754" s="54" t="s">
        <v>225</v>
      </c>
      <c r="B1754">
        <v>138.601</v>
      </c>
      <c r="D1754" s="55" t="s">
        <v>129</v>
      </c>
      <c r="E1754" s="57">
        <v>2010.9166499999999</v>
      </c>
      <c r="F1754" s="50">
        <v>99.897000000000006</v>
      </c>
      <c r="DR1754" s="41"/>
      <c r="DT1754" s="50"/>
    </row>
    <row r="1755" spans="1:124" hidden="1" x14ac:dyDescent="0.35">
      <c r="A1755" s="54" t="s">
        <v>226</v>
      </c>
      <c r="B1755">
        <v>138.941</v>
      </c>
      <c r="D1755" s="55" t="s">
        <v>129</v>
      </c>
      <c r="E1755" s="57">
        <v>2011</v>
      </c>
      <c r="F1755" s="50">
        <v>99.716999999999999</v>
      </c>
      <c r="DR1755" s="41"/>
      <c r="DT1755" s="50"/>
    </row>
    <row r="1756" spans="1:124" hidden="1" x14ac:dyDescent="0.35">
      <c r="A1756" s="54" t="s">
        <v>227</v>
      </c>
      <c r="B1756">
        <v>139.18100000000001</v>
      </c>
      <c r="D1756" s="55" t="s">
        <v>129</v>
      </c>
      <c r="E1756" s="57">
        <v>2011.0833</v>
      </c>
      <c r="F1756" s="50">
        <v>99.076999999999998</v>
      </c>
      <c r="DR1756" s="41"/>
      <c r="DT1756" s="50"/>
    </row>
    <row r="1757" spans="1:124" hidden="1" x14ac:dyDescent="0.35">
      <c r="A1757" s="53" t="s">
        <v>185</v>
      </c>
      <c r="D1757" s="55" t="s">
        <v>129</v>
      </c>
      <c r="E1757" s="57">
        <v>2011.1669999999999</v>
      </c>
      <c r="F1757" s="50">
        <v>98.977000000000004</v>
      </c>
      <c r="DR1757" s="41"/>
      <c r="DT1757" s="50"/>
    </row>
    <row r="1758" spans="1:124" hidden="1" x14ac:dyDescent="0.35">
      <c r="A1758" s="54" t="s">
        <v>216</v>
      </c>
      <c r="B1758">
        <v>138.971</v>
      </c>
      <c r="D1758" s="55" t="s">
        <v>129</v>
      </c>
      <c r="E1758" s="57">
        <v>2011.25</v>
      </c>
      <c r="F1758" s="50">
        <v>99.087000000000003</v>
      </c>
      <c r="DR1758" s="41"/>
      <c r="DT1758" s="50"/>
    </row>
    <row r="1759" spans="1:124" hidden="1" x14ac:dyDescent="0.35">
      <c r="A1759" s="54" t="s">
        <v>217</v>
      </c>
      <c r="B1759">
        <v>137.93100000000001</v>
      </c>
      <c r="D1759" s="55" t="s">
        <v>129</v>
      </c>
      <c r="E1759" s="57">
        <v>2011.3330000000001</v>
      </c>
      <c r="F1759" s="50">
        <v>99.747</v>
      </c>
      <c r="DR1759" s="41"/>
      <c r="DT1759" s="50"/>
    </row>
    <row r="1760" spans="1:124" hidden="1" x14ac:dyDescent="0.35">
      <c r="A1760" s="54" t="s">
        <v>218</v>
      </c>
      <c r="B1760">
        <v>137.52099999999999</v>
      </c>
      <c r="D1760" s="55" t="s">
        <v>129</v>
      </c>
      <c r="E1760" s="57">
        <v>2011.4169999999999</v>
      </c>
      <c r="F1760" s="50">
        <v>100.797</v>
      </c>
      <c r="DR1760" s="41"/>
      <c r="DT1760" s="50"/>
    </row>
    <row r="1761" spans="1:124" hidden="1" x14ac:dyDescent="0.35">
      <c r="A1761" s="54" t="s">
        <v>219</v>
      </c>
      <c r="B1761">
        <v>137.12100000000001</v>
      </c>
      <c r="D1761" s="55" t="s">
        <v>129</v>
      </c>
      <c r="E1761" s="57">
        <v>2011.5</v>
      </c>
      <c r="F1761" s="50">
        <v>101.447</v>
      </c>
      <c r="DR1761" s="41"/>
      <c r="DT1761" s="50"/>
    </row>
    <row r="1762" spans="1:124" hidden="1" x14ac:dyDescent="0.35">
      <c r="A1762" s="54" t="s">
        <v>220</v>
      </c>
      <c r="B1762">
        <v>137.381</v>
      </c>
      <c r="D1762" s="55" t="s">
        <v>129</v>
      </c>
      <c r="E1762" s="57">
        <v>2011.5830000000001</v>
      </c>
      <c r="F1762" s="50">
        <v>101.217</v>
      </c>
      <c r="DR1762" s="41"/>
      <c r="DT1762" s="50"/>
    </row>
    <row r="1763" spans="1:124" hidden="1" x14ac:dyDescent="0.35">
      <c r="A1763" s="54" t="s">
        <v>221</v>
      </c>
      <c r="B1763">
        <v>137.821</v>
      </c>
      <c r="D1763" s="55" t="s">
        <v>129</v>
      </c>
      <c r="E1763" s="57">
        <v>2011.6669999999999</v>
      </c>
      <c r="F1763" s="50">
        <v>100.477</v>
      </c>
      <c r="DR1763" s="41"/>
      <c r="DT1763" s="50"/>
    </row>
    <row r="1764" spans="1:124" hidden="1" x14ac:dyDescent="0.35">
      <c r="A1764" s="54" t="s">
        <v>222</v>
      </c>
      <c r="B1764">
        <v>138.291</v>
      </c>
      <c r="D1764" s="55" t="s">
        <v>129</v>
      </c>
      <c r="E1764" s="57">
        <v>2011.75</v>
      </c>
      <c r="F1764" s="50">
        <v>99.997</v>
      </c>
      <c r="DR1764" s="41"/>
      <c r="DT1764" s="50"/>
    </row>
    <row r="1765" spans="1:124" hidden="1" x14ac:dyDescent="0.35">
      <c r="A1765" s="54" t="s">
        <v>223</v>
      </c>
      <c r="B1765">
        <v>138.73099999999999</v>
      </c>
      <c r="D1765" s="55" t="s">
        <v>129</v>
      </c>
      <c r="E1765" s="57">
        <v>2011.8330000000001</v>
      </c>
      <c r="F1765" s="50">
        <v>99.796999999999997</v>
      </c>
      <c r="DR1765" s="41"/>
      <c r="DT1765" s="50"/>
    </row>
    <row r="1766" spans="1:124" hidden="1" x14ac:dyDescent="0.35">
      <c r="A1766" s="54" t="s">
        <v>224</v>
      </c>
      <c r="B1766">
        <v>138.33099999999999</v>
      </c>
      <c r="D1766" s="55" t="s">
        <v>129</v>
      </c>
      <c r="E1766" s="57">
        <v>2011.9169999999999</v>
      </c>
      <c r="F1766" s="50">
        <v>99.596999999999994</v>
      </c>
      <c r="DR1766" s="41"/>
      <c r="DT1766" s="50"/>
    </row>
    <row r="1767" spans="1:124" hidden="1" x14ac:dyDescent="0.35">
      <c r="A1767" s="54" t="s">
        <v>225</v>
      </c>
      <c r="B1767">
        <v>137.971</v>
      </c>
      <c r="D1767" s="55" t="s">
        <v>129</v>
      </c>
      <c r="E1767" s="57">
        <v>2012</v>
      </c>
      <c r="F1767" s="50">
        <v>99.427000000000007</v>
      </c>
      <c r="DR1767" s="41"/>
      <c r="DT1767" s="50"/>
    </row>
    <row r="1768" spans="1:124" hidden="1" x14ac:dyDescent="0.35">
      <c r="A1768" s="54" t="s">
        <v>226</v>
      </c>
      <c r="B1768">
        <v>137.68100000000001</v>
      </c>
      <c r="D1768" s="55" t="s">
        <v>129</v>
      </c>
      <c r="E1768" s="57">
        <v>2012.0833</v>
      </c>
      <c r="F1768" s="50">
        <v>99.066999999999993</v>
      </c>
      <c r="DR1768" s="41"/>
      <c r="DT1768" s="50"/>
    </row>
    <row r="1769" spans="1:124" hidden="1" x14ac:dyDescent="0.35">
      <c r="A1769" s="54" t="s">
        <v>227</v>
      </c>
      <c r="B1769">
        <v>137.24100000000001</v>
      </c>
      <c r="D1769" s="55" t="s">
        <v>129</v>
      </c>
      <c r="E1769" s="57">
        <v>2012.1669999999999</v>
      </c>
      <c r="F1769" s="50">
        <v>98.796999999999997</v>
      </c>
      <c r="DR1769" s="41"/>
      <c r="DT1769" s="50"/>
    </row>
    <row r="1770" spans="1:124" hidden="1" x14ac:dyDescent="0.35">
      <c r="A1770" s="53" t="s">
        <v>186</v>
      </c>
      <c r="D1770" s="55" t="s">
        <v>129</v>
      </c>
      <c r="E1770" s="57">
        <v>2012.25</v>
      </c>
      <c r="F1770" s="50">
        <v>98.596999999999994</v>
      </c>
      <c r="DR1770" s="41"/>
      <c r="DT1770" s="50"/>
    </row>
    <row r="1771" spans="1:124" hidden="1" x14ac:dyDescent="0.35">
      <c r="A1771" s="54" t="s">
        <v>216</v>
      </c>
      <c r="B1771">
        <v>136.691</v>
      </c>
      <c r="D1771" s="55" t="s">
        <v>129</v>
      </c>
      <c r="E1771" s="57">
        <v>2012.3330000000001</v>
      </c>
      <c r="F1771" s="50">
        <v>99.046999999999997</v>
      </c>
      <c r="DR1771" s="41"/>
      <c r="DT1771" s="50"/>
    </row>
    <row r="1772" spans="1:124" hidden="1" x14ac:dyDescent="0.35">
      <c r="A1772" s="54" t="s">
        <v>217</v>
      </c>
      <c r="B1772">
        <v>136.12100000000001</v>
      </c>
      <c r="D1772" s="55" t="s">
        <v>129</v>
      </c>
      <c r="E1772" s="57">
        <v>2012.4169999999999</v>
      </c>
      <c r="F1772" s="50">
        <v>100.17700000000001</v>
      </c>
      <c r="DR1772" s="41"/>
      <c r="DT1772" s="50"/>
    </row>
    <row r="1773" spans="1:124" hidden="1" x14ac:dyDescent="0.35">
      <c r="A1773" s="54" t="s">
        <v>218</v>
      </c>
      <c r="B1773">
        <v>135.62100000000001</v>
      </c>
      <c r="D1773" s="55" t="s">
        <v>129</v>
      </c>
      <c r="E1773" s="57">
        <v>2012.5</v>
      </c>
      <c r="F1773" s="50">
        <v>101.047</v>
      </c>
      <c r="DR1773" s="41"/>
      <c r="DT1773" s="50"/>
    </row>
    <row r="1774" spans="1:124" hidden="1" x14ac:dyDescent="0.35">
      <c r="A1774" s="54" t="s">
        <v>219</v>
      </c>
      <c r="B1774">
        <v>135.06100000000001</v>
      </c>
      <c r="D1774" s="55" t="s">
        <v>129</v>
      </c>
      <c r="E1774" s="57">
        <v>2012.5830000000001</v>
      </c>
      <c r="F1774" s="50">
        <v>101.06699999999999</v>
      </c>
      <c r="DR1774" s="41"/>
      <c r="DT1774" s="50"/>
    </row>
    <row r="1775" spans="1:124" hidden="1" x14ac:dyDescent="0.35">
      <c r="A1775" s="54" t="s">
        <v>220</v>
      </c>
      <c r="B1775">
        <v>135.62100000000001</v>
      </c>
      <c r="D1775" s="55" t="s">
        <v>129</v>
      </c>
      <c r="E1775" s="57">
        <v>2012.6669999999999</v>
      </c>
      <c r="F1775" s="50">
        <v>100.64700000000001</v>
      </c>
      <c r="DR1775" s="41"/>
      <c r="DT1775" s="50"/>
    </row>
    <row r="1776" spans="1:124" hidden="1" x14ac:dyDescent="0.35">
      <c r="A1776" s="54" t="s">
        <v>221</v>
      </c>
      <c r="B1776">
        <v>136.941</v>
      </c>
      <c r="D1776" s="55" t="s">
        <v>129</v>
      </c>
      <c r="E1776" s="57">
        <v>2012.75</v>
      </c>
      <c r="F1776" s="50">
        <v>99.917000000000002</v>
      </c>
      <c r="DR1776" s="41"/>
      <c r="DT1776" s="50"/>
    </row>
    <row r="1777" spans="1:124" hidden="1" x14ac:dyDescent="0.35">
      <c r="A1777" s="54" t="s">
        <v>222</v>
      </c>
      <c r="B1777">
        <v>137.68100000000001</v>
      </c>
      <c r="D1777" s="55" t="s">
        <v>129</v>
      </c>
      <c r="E1777" s="57">
        <v>2012.8330000000001</v>
      </c>
      <c r="F1777" s="50">
        <v>100.06699999999999</v>
      </c>
      <c r="DR1777" s="41"/>
      <c r="DT1777" s="50"/>
    </row>
    <row r="1778" spans="1:124" hidden="1" x14ac:dyDescent="0.35">
      <c r="A1778" s="54" t="s">
        <v>223</v>
      </c>
      <c r="B1778">
        <v>137.92099999999999</v>
      </c>
      <c r="D1778" s="55" t="s">
        <v>129</v>
      </c>
      <c r="E1778" s="57">
        <v>2012.9169999999999</v>
      </c>
      <c r="F1778" s="50">
        <v>99.656999999999996</v>
      </c>
      <c r="DR1778" s="41"/>
      <c r="DT1778" s="50"/>
    </row>
    <row r="1779" spans="1:124" hidden="1" x14ac:dyDescent="0.35">
      <c r="A1779" s="54" t="s">
        <v>224</v>
      </c>
      <c r="B1779">
        <v>137.92099999999999</v>
      </c>
      <c r="D1779" s="55" t="s">
        <v>129</v>
      </c>
      <c r="E1779" s="57">
        <v>2013</v>
      </c>
      <c r="F1779" s="50">
        <v>99.447000000000003</v>
      </c>
      <c r="DR1779" s="41"/>
      <c r="DT1779" s="50"/>
    </row>
    <row r="1780" spans="1:124" hidden="1" x14ac:dyDescent="0.35">
      <c r="A1780" s="54" t="s">
        <v>225</v>
      </c>
      <c r="B1780">
        <v>137.42099999999999</v>
      </c>
      <c r="D1780" s="55" t="s">
        <v>129</v>
      </c>
      <c r="E1780" s="57">
        <v>2013.0833</v>
      </c>
      <c r="F1780" s="50">
        <v>99.367000000000004</v>
      </c>
      <c r="DR1780" s="41"/>
      <c r="DT1780" s="50"/>
    </row>
    <row r="1781" spans="1:124" hidden="1" x14ac:dyDescent="0.35">
      <c r="A1781" s="54" t="s">
        <v>226</v>
      </c>
      <c r="B1781">
        <v>138.40100000000001</v>
      </c>
      <c r="D1781" s="55" t="s">
        <v>129</v>
      </c>
      <c r="E1781" s="57">
        <v>2013.1669999999999</v>
      </c>
      <c r="F1781" s="50">
        <v>99.066999999999993</v>
      </c>
      <c r="DR1781" s="41"/>
      <c r="DT1781" s="50"/>
    </row>
    <row r="1782" spans="1:124" hidden="1" x14ac:dyDescent="0.35">
      <c r="A1782" s="54" t="s">
        <v>227</v>
      </c>
      <c r="B1782">
        <v>138.12100000000001</v>
      </c>
      <c r="D1782" s="55" t="s">
        <v>129</v>
      </c>
      <c r="E1782" s="57">
        <v>2013.25</v>
      </c>
      <c r="F1782" s="50">
        <v>99.257000000000005</v>
      </c>
      <c r="DR1782" s="41"/>
      <c r="DT1782" s="50"/>
    </row>
    <row r="1783" spans="1:124" hidden="1" x14ac:dyDescent="0.35">
      <c r="A1783" s="53" t="s">
        <v>187</v>
      </c>
      <c r="D1783" s="55" t="s">
        <v>129</v>
      </c>
      <c r="E1783" s="57">
        <v>2013.3330000000001</v>
      </c>
      <c r="F1783" s="50">
        <v>99.557000000000002</v>
      </c>
      <c r="DR1783" s="41"/>
      <c r="DT1783" s="50"/>
    </row>
    <row r="1784" spans="1:124" hidden="1" x14ac:dyDescent="0.35">
      <c r="A1784" s="54" t="s">
        <v>216</v>
      </c>
      <c r="B1784">
        <v>137.631</v>
      </c>
      <c r="D1784" s="55" t="s">
        <v>129</v>
      </c>
      <c r="E1784" s="57">
        <v>2013.4169999999999</v>
      </c>
      <c r="F1784" s="50">
        <v>99.986999999999995</v>
      </c>
      <c r="DR1784" s="41"/>
      <c r="DT1784" s="50"/>
    </row>
    <row r="1785" spans="1:124" hidden="1" x14ac:dyDescent="0.35">
      <c r="A1785" s="54" t="s">
        <v>217</v>
      </c>
      <c r="B1785">
        <v>137.27099999999999</v>
      </c>
      <c r="D1785" s="55" t="s">
        <v>129</v>
      </c>
      <c r="E1785" s="57">
        <v>2013.5</v>
      </c>
      <c r="F1785" s="50">
        <v>100.89700000000001</v>
      </c>
      <c r="DR1785" s="41"/>
      <c r="DT1785" s="50"/>
    </row>
    <row r="1786" spans="1:124" hidden="1" x14ac:dyDescent="0.35">
      <c r="A1786" s="54" t="s">
        <v>218</v>
      </c>
      <c r="B1786">
        <v>136.84100000000001</v>
      </c>
      <c r="D1786" s="55" t="s">
        <v>129</v>
      </c>
      <c r="E1786" s="57">
        <v>2013.5830000000001</v>
      </c>
      <c r="F1786" s="50">
        <v>101.227</v>
      </c>
      <c r="DR1786" s="41"/>
      <c r="DT1786" s="50"/>
    </row>
    <row r="1787" spans="1:124" hidden="1" x14ac:dyDescent="0.35">
      <c r="A1787" s="54" t="s">
        <v>219</v>
      </c>
      <c r="B1787">
        <v>137.071</v>
      </c>
      <c r="D1787" s="55" t="s">
        <v>129</v>
      </c>
      <c r="E1787" s="57">
        <v>2013.6669999999999</v>
      </c>
      <c r="F1787" s="50">
        <v>100.247</v>
      </c>
      <c r="DR1787" s="41"/>
      <c r="DT1787" s="50"/>
    </row>
    <row r="1788" spans="1:124" hidden="1" x14ac:dyDescent="0.35">
      <c r="A1788" s="54" t="s">
        <v>220</v>
      </c>
      <c r="B1788">
        <v>138.14099999999999</v>
      </c>
      <c r="D1788" s="55" t="s">
        <v>129</v>
      </c>
      <c r="E1788" s="57">
        <v>2013.75</v>
      </c>
      <c r="F1788" s="50">
        <v>99.906999999999996</v>
      </c>
      <c r="DR1788" s="41"/>
      <c r="DT1788" s="50"/>
    </row>
    <row r="1789" spans="1:124" hidden="1" x14ac:dyDescent="0.35">
      <c r="A1789" s="54" t="s">
        <v>221</v>
      </c>
      <c r="B1789">
        <v>138.43100000000001</v>
      </c>
      <c r="D1789" s="55" t="s">
        <v>129</v>
      </c>
      <c r="E1789" s="57">
        <v>2013.8330000000001</v>
      </c>
      <c r="F1789" s="50">
        <v>99.587000000000003</v>
      </c>
      <c r="DR1789" s="41"/>
      <c r="DT1789" s="50"/>
    </row>
    <row r="1790" spans="1:124" hidden="1" x14ac:dyDescent="0.35">
      <c r="A1790" s="54" t="s">
        <v>222</v>
      </c>
      <c r="B1790">
        <v>138.31100000000001</v>
      </c>
      <c r="D1790" s="55" t="s">
        <v>129</v>
      </c>
      <c r="E1790" s="57">
        <v>2013.9169999999999</v>
      </c>
      <c r="F1790" s="50">
        <v>99.376999999999995</v>
      </c>
      <c r="DR1790" s="41"/>
      <c r="DT1790" s="50"/>
    </row>
    <row r="1791" spans="1:124" hidden="1" x14ac:dyDescent="0.35">
      <c r="A1791" s="54" t="s">
        <v>223</v>
      </c>
      <c r="B1791">
        <v>138.78100000000001</v>
      </c>
      <c r="D1791" s="55" t="s">
        <v>129</v>
      </c>
      <c r="E1791" s="57">
        <v>2014</v>
      </c>
      <c r="F1791" s="50">
        <v>99.587000000000003</v>
      </c>
      <c r="DR1791" s="41"/>
      <c r="DT1791" s="50"/>
    </row>
    <row r="1792" spans="1:124" hidden="1" x14ac:dyDescent="0.35">
      <c r="A1792" s="54" t="s">
        <v>224</v>
      </c>
      <c r="B1792">
        <v>138.221</v>
      </c>
      <c r="D1792" s="55" t="s">
        <v>129</v>
      </c>
      <c r="E1792" s="57">
        <v>2014.0833</v>
      </c>
      <c r="F1792" s="50">
        <v>99.516999999999996</v>
      </c>
      <c r="DR1792" s="41"/>
      <c r="DT1792" s="50"/>
    </row>
    <row r="1793" spans="1:124" hidden="1" x14ac:dyDescent="0.35">
      <c r="A1793" s="54" t="s">
        <v>225</v>
      </c>
      <c r="B1793">
        <v>137.751</v>
      </c>
      <c r="D1793" s="55" t="s">
        <v>129</v>
      </c>
      <c r="E1793" s="57">
        <v>2014.1669999999999</v>
      </c>
      <c r="F1793" s="50">
        <v>99.417000000000002</v>
      </c>
      <c r="DR1793" s="41"/>
      <c r="DT1793" s="50"/>
    </row>
    <row r="1794" spans="1:124" hidden="1" x14ac:dyDescent="0.35">
      <c r="A1794" s="54" t="s">
        <v>226</v>
      </c>
      <c r="B1794">
        <v>137.911</v>
      </c>
      <c r="D1794" s="55" t="s">
        <v>129</v>
      </c>
      <c r="E1794" s="57">
        <v>2014.25</v>
      </c>
      <c r="F1794" s="50">
        <v>98.876999999999995</v>
      </c>
      <c r="DR1794" s="41"/>
      <c r="DT1794" s="50"/>
    </row>
    <row r="1795" spans="1:124" hidden="1" x14ac:dyDescent="0.35">
      <c r="A1795" s="54" t="s">
        <v>227</v>
      </c>
      <c r="B1795">
        <v>137.471</v>
      </c>
      <c r="D1795" s="55" t="s">
        <v>129</v>
      </c>
      <c r="E1795" s="57">
        <v>2014.3330000000001</v>
      </c>
      <c r="F1795" s="50">
        <v>99.677000000000007</v>
      </c>
      <c r="DR1795" s="41"/>
      <c r="DT1795" s="50"/>
    </row>
    <row r="1796" spans="1:124" hidden="1" x14ac:dyDescent="0.35">
      <c r="A1796" s="53" t="s">
        <v>188</v>
      </c>
      <c r="D1796" s="55" t="s">
        <v>129</v>
      </c>
      <c r="E1796" s="57">
        <v>2014.4169999999999</v>
      </c>
      <c r="F1796" s="50">
        <v>101.017</v>
      </c>
      <c r="DR1796" s="41"/>
      <c r="DT1796" s="50"/>
    </row>
    <row r="1797" spans="1:124" hidden="1" x14ac:dyDescent="0.35">
      <c r="A1797" s="54" t="s">
        <v>216</v>
      </c>
      <c r="B1797">
        <v>137.89099999999999</v>
      </c>
      <c r="D1797" s="55" t="s">
        <v>129</v>
      </c>
      <c r="E1797" s="57">
        <v>2014.5</v>
      </c>
      <c r="F1797" s="50">
        <v>101.67700000000001</v>
      </c>
      <c r="DR1797" s="41"/>
      <c r="DT1797" s="50"/>
    </row>
    <row r="1798" spans="1:124" hidden="1" x14ac:dyDescent="0.35">
      <c r="A1798" s="54" t="s">
        <v>217</v>
      </c>
      <c r="B1798">
        <v>139.071</v>
      </c>
      <c r="D1798" s="55" t="s">
        <v>129</v>
      </c>
      <c r="E1798" s="57">
        <v>2014.5830000000001</v>
      </c>
      <c r="F1798" s="50">
        <v>100.657</v>
      </c>
      <c r="DR1798" s="41"/>
      <c r="DT1798" s="50"/>
    </row>
    <row r="1799" spans="1:124" hidden="1" x14ac:dyDescent="0.35">
      <c r="A1799" s="54" t="s">
        <v>218</v>
      </c>
      <c r="B1799">
        <v>138.59100000000001</v>
      </c>
      <c r="D1799" s="55" t="s">
        <v>129</v>
      </c>
      <c r="E1799" s="57">
        <v>2014.6669999999999</v>
      </c>
      <c r="F1799" s="50">
        <v>99.917000000000002</v>
      </c>
      <c r="DR1799" s="41"/>
      <c r="DT1799" s="50"/>
    </row>
    <row r="1800" spans="1:124" hidden="1" x14ac:dyDescent="0.35">
      <c r="A1800" s="54" t="s">
        <v>219</v>
      </c>
      <c r="B1800">
        <v>137.971</v>
      </c>
      <c r="D1800" s="55" t="s">
        <v>129</v>
      </c>
      <c r="E1800" s="57">
        <v>2014.75</v>
      </c>
      <c r="F1800" s="50">
        <v>99.587000000000003</v>
      </c>
      <c r="DR1800" s="41"/>
      <c r="DT1800" s="50"/>
    </row>
    <row r="1801" spans="1:124" hidden="1" x14ac:dyDescent="0.35">
      <c r="A1801" s="54" t="s">
        <v>220</v>
      </c>
      <c r="B1801">
        <v>138.03100000000001</v>
      </c>
      <c r="D1801" s="55" t="s">
        <v>129</v>
      </c>
      <c r="E1801" s="57">
        <v>2014.8330000000001</v>
      </c>
      <c r="F1801" s="50">
        <v>99.736999999999995</v>
      </c>
      <c r="DR1801" s="41"/>
      <c r="DT1801" s="50"/>
    </row>
    <row r="1802" spans="1:124" hidden="1" x14ac:dyDescent="0.35">
      <c r="A1802" s="54" t="s">
        <v>221</v>
      </c>
      <c r="B1802">
        <v>137.971</v>
      </c>
      <c r="D1802" s="55" t="s">
        <v>129</v>
      </c>
      <c r="E1802" s="57">
        <v>2014.9169999999999</v>
      </c>
      <c r="F1802" s="50">
        <v>99.736999999999995</v>
      </c>
      <c r="DR1802" s="41"/>
      <c r="DT1802" s="50"/>
    </row>
    <row r="1803" spans="1:124" hidden="1" x14ac:dyDescent="0.35">
      <c r="A1803" s="54" t="s">
        <v>222</v>
      </c>
      <c r="B1803">
        <v>138.99100000000001</v>
      </c>
      <c r="D1803" s="55" t="s">
        <v>129</v>
      </c>
      <c r="E1803" s="57">
        <v>2015</v>
      </c>
      <c r="F1803" s="50">
        <v>99.417000000000002</v>
      </c>
      <c r="DR1803" s="41"/>
      <c r="DT1803" s="50"/>
    </row>
    <row r="1804" spans="1:124" hidden="1" x14ac:dyDescent="0.35">
      <c r="A1804" s="54" t="s">
        <v>223</v>
      </c>
      <c r="B1804">
        <v>139.541</v>
      </c>
      <c r="D1804" s="55" t="s">
        <v>129</v>
      </c>
      <c r="E1804" s="57">
        <v>2015.0833</v>
      </c>
      <c r="F1804" s="50">
        <v>99.266999999999996</v>
      </c>
      <c r="DR1804" s="41"/>
      <c r="DT1804" s="50"/>
    </row>
    <row r="1805" spans="1:124" hidden="1" x14ac:dyDescent="0.35">
      <c r="A1805" s="54" t="s">
        <v>224</v>
      </c>
      <c r="B1805">
        <v>138.70099999999999</v>
      </c>
      <c r="D1805" s="55" t="s">
        <v>129</v>
      </c>
      <c r="E1805" s="57">
        <v>2015.1669999999999</v>
      </c>
      <c r="F1805" s="50">
        <v>99.117000000000004</v>
      </c>
      <c r="DR1805" s="41"/>
      <c r="DT1805" s="50"/>
    </row>
    <row r="1806" spans="1:124" hidden="1" x14ac:dyDescent="0.35">
      <c r="A1806" s="54" t="s">
        <v>225</v>
      </c>
      <c r="B1806">
        <v>138.20099999999999</v>
      </c>
      <c r="D1806" s="55" t="s">
        <v>129</v>
      </c>
      <c r="E1806" s="57">
        <v>2015.25</v>
      </c>
      <c r="F1806" s="50">
        <v>98.766999999999996</v>
      </c>
      <c r="DR1806" s="41"/>
      <c r="DT1806" s="50"/>
    </row>
    <row r="1807" spans="1:124" hidden="1" x14ac:dyDescent="0.35">
      <c r="A1807" s="54" t="s">
        <v>226</v>
      </c>
      <c r="B1807">
        <v>138.58099999999999</v>
      </c>
      <c r="D1807" s="55" t="s">
        <v>129</v>
      </c>
      <c r="E1807" s="57">
        <v>2015.3330000000001</v>
      </c>
      <c r="F1807" s="50">
        <v>99.376999999999995</v>
      </c>
      <c r="DR1807" s="41"/>
      <c r="DT1807" s="50"/>
    </row>
    <row r="1808" spans="1:124" hidden="1" x14ac:dyDescent="0.35">
      <c r="A1808" s="54" t="s">
        <v>227</v>
      </c>
      <c r="B1808">
        <v>139.101</v>
      </c>
      <c r="D1808" s="55" t="s">
        <v>129</v>
      </c>
      <c r="E1808" s="57">
        <v>2015.4169999999999</v>
      </c>
      <c r="F1808" s="50">
        <v>100.047</v>
      </c>
      <c r="DR1808" s="41"/>
      <c r="DT1808" s="50"/>
    </row>
    <row r="1809" spans="1:124" hidden="1" x14ac:dyDescent="0.35">
      <c r="A1809" s="53" t="s">
        <v>189</v>
      </c>
      <c r="D1809" s="55" t="s">
        <v>129</v>
      </c>
      <c r="E1809" s="57">
        <v>2015.5</v>
      </c>
      <c r="F1809" s="50">
        <v>100.70699999999999</v>
      </c>
      <c r="DR1809" s="41"/>
      <c r="DT1809" s="50"/>
    </row>
    <row r="1810" spans="1:124" hidden="1" x14ac:dyDescent="0.35">
      <c r="A1810" s="54" t="s">
        <v>216</v>
      </c>
      <c r="B1810">
        <v>138.351</v>
      </c>
      <c r="D1810" s="55" t="s">
        <v>129</v>
      </c>
      <c r="E1810" s="57">
        <v>2015.5830000000001</v>
      </c>
      <c r="F1810" s="50">
        <v>100.327</v>
      </c>
      <c r="DR1810" s="41"/>
      <c r="DT1810" s="50"/>
    </row>
    <row r="1811" spans="1:124" hidden="1" x14ac:dyDescent="0.35">
      <c r="A1811" s="54" t="s">
        <v>217</v>
      </c>
      <c r="B1811">
        <v>137.84100000000001</v>
      </c>
      <c r="D1811" s="55" t="s">
        <v>129</v>
      </c>
      <c r="E1811" s="57">
        <v>2015.6669999999999</v>
      </c>
      <c r="F1811" s="50">
        <v>99.876999999999995</v>
      </c>
      <c r="DR1811" s="41"/>
      <c r="DT1811" s="50"/>
    </row>
    <row r="1812" spans="1:124" hidden="1" x14ac:dyDescent="0.35">
      <c r="A1812" s="54" t="s">
        <v>218</v>
      </c>
      <c r="B1812">
        <v>137.68100000000001</v>
      </c>
      <c r="D1812" s="55" t="s">
        <v>129</v>
      </c>
      <c r="E1812" s="57">
        <v>2015.75</v>
      </c>
      <c r="F1812" s="50">
        <v>99.637</v>
      </c>
      <c r="DR1812" s="41"/>
      <c r="DT1812" s="50"/>
    </row>
    <row r="1813" spans="1:124" hidden="1" x14ac:dyDescent="0.35">
      <c r="A1813" s="54" t="s">
        <v>219</v>
      </c>
      <c r="B1813">
        <v>137.041</v>
      </c>
      <c r="D1813" s="55" t="s">
        <v>129</v>
      </c>
      <c r="E1813" s="57">
        <v>2015.8330000000001</v>
      </c>
      <c r="F1813" s="50">
        <v>99.057000000000002</v>
      </c>
      <c r="DR1813" s="41"/>
      <c r="DT1813" s="50"/>
    </row>
    <row r="1814" spans="1:124" hidden="1" x14ac:dyDescent="0.35">
      <c r="A1814" s="54" t="s">
        <v>220</v>
      </c>
      <c r="B1814">
        <v>136.851</v>
      </c>
      <c r="D1814" s="55" t="s">
        <v>129</v>
      </c>
      <c r="E1814" s="57">
        <v>2015.9169999999999</v>
      </c>
      <c r="F1814" s="50">
        <v>98.986999999999995</v>
      </c>
      <c r="DR1814" s="41"/>
      <c r="DT1814" s="50"/>
    </row>
    <row r="1815" spans="1:124" hidden="1" x14ac:dyDescent="0.35">
      <c r="A1815" s="54" t="s">
        <v>221</v>
      </c>
      <c r="B1815">
        <v>136.661</v>
      </c>
      <c r="D1815" s="55" t="s">
        <v>129</v>
      </c>
      <c r="E1815" s="57">
        <v>2016</v>
      </c>
      <c r="F1815" s="50">
        <v>98.766999999999996</v>
      </c>
      <c r="DR1815" s="41"/>
      <c r="DT1815" s="50"/>
    </row>
    <row r="1816" spans="1:124" hidden="1" x14ac:dyDescent="0.35">
      <c r="A1816" s="54" t="s">
        <v>222</v>
      </c>
      <c r="B1816">
        <v>137.851</v>
      </c>
      <c r="D1816" s="55" t="s">
        <v>129</v>
      </c>
      <c r="E1816" s="57">
        <v>2016.0833</v>
      </c>
      <c r="F1816" s="50">
        <v>98.876999999999995</v>
      </c>
      <c r="DR1816" s="41"/>
      <c r="DT1816" s="50"/>
    </row>
    <row r="1817" spans="1:124" hidden="1" x14ac:dyDescent="0.35">
      <c r="A1817" s="54" t="s">
        <v>223</v>
      </c>
      <c r="B1817">
        <v>137.48099999999999</v>
      </c>
      <c r="D1817" s="55" t="s">
        <v>129</v>
      </c>
      <c r="E1817" s="57">
        <v>2016.1669999999999</v>
      </c>
      <c r="F1817" s="50">
        <v>98.917000000000002</v>
      </c>
      <c r="DR1817" s="41"/>
      <c r="DT1817" s="50"/>
    </row>
    <row r="1818" spans="1:124" hidden="1" x14ac:dyDescent="0.35">
      <c r="A1818" s="54" t="s">
        <v>224</v>
      </c>
      <c r="B1818">
        <v>137.31100000000001</v>
      </c>
      <c r="D1818" s="55" t="s">
        <v>129</v>
      </c>
      <c r="E1818" s="57">
        <v>2016.25</v>
      </c>
      <c r="F1818" s="50">
        <v>98.727000000000004</v>
      </c>
      <c r="DR1818" s="41"/>
      <c r="DT1818" s="50"/>
    </row>
    <row r="1819" spans="1:124" hidden="1" x14ac:dyDescent="0.35">
      <c r="A1819" s="54" t="s">
        <v>225</v>
      </c>
      <c r="B1819">
        <v>136.98099999999999</v>
      </c>
      <c r="D1819" s="55" t="s">
        <v>129</v>
      </c>
      <c r="E1819" s="57">
        <v>2016.3330000000001</v>
      </c>
      <c r="F1819" s="50">
        <v>99.667000000000002</v>
      </c>
      <c r="DR1819" s="41"/>
      <c r="DT1819" s="50"/>
    </row>
    <row r="1820" spans="1:124" hidden="1" x14ac:dyDescent="0.35">
      <c r="A1820" s="54" t="s">
        <v>226</v>
      </c>
      <c r="B1820">
        <v>136.661</v>
      </c>
      <c r="D1820" s="55" t="s">
        <v>129</v>
      </c>
      <c r="E1820" s="57">
        <v>2016.4169999999999</v>
      </c>
      <c r="F1820" s="50">
        <v>99.956999999999994</v>
      </c>
      <c r="DR1820" s="41"/>
      <c r="DT1820" s="50"/>
    </row>
    <row r="1821" spans="1:124" hidden="1" x14ac:dyDescent="0.35">
      <c r="A1821" s="54" t="s">
        <v>227</v>
      </c>
      <c r="B1821">
        <v>136.09100000000001</v>
      </c>
      <c r="D1821" s="55" t="s">
        <v>129</v>
      </c>
      <c r="E1821" s="57">
        <v>2016.5</v>
      </c>
      <c r="F1821" s="50">
        <v>101.09699999999999</v>
      </c>
      <c r="DR1821" s="41"/>
      <c r="DT1821" s="50"/>
    </row>
    <row r="1822" spans="1:124" hidden="1" x14ac:dyDescent="0.35">
      <c r="A1822" s="53" t="s">
        <v>190</v>
      </c>
      <c r="D1822" s="55" t="s">
        <v>129</v>
      </c>
      <c r="E1822" s="57">
        <v>2016.5830000000001</v>
      </c>
      <c r="F1822" s="50">
        <v>100.697</v>
      </c>
      <c r="DR1822" s="41"/>
      <c r="DT1822" s="50"/>
    </row>
    <row r="1823" spans="1:124" hidden="1" x14ac:dyDescent="0.35">
      <c r="A1823" s="54" t="s">
        <v>216</v>
      </c>
      <c r="B1823">
        <v>135.71100000000001</v>
      </c>
      <c r="D1823" s="55" t="s">
        <v>129</v>
      </c>
      <c r="E1823" s="57">
        <v>2016.6669999999999</v>
      </c>
      <c r="F1823" s="50">
        <v>100.697</v>
      </c>
      <c r="DR1823" s="41"/>
      <c r="DT1823" s="50"/>
    </row>
    <row r="1824" spans="1:124" hidden="1" x14ac:dyDescent="0.35">
      <c r="A1824" s="54" t="s">
        <v>217</v>
      </c>
      <c r="B1824">
        <v>135.381</v>
      </c>
      <c r="D1824" s="55" t="s">
        <v>129</v>
      </c>
      <c r="E1824" s="57">
        <v>2016.75</v>
      </c>
      <c r="F1824" s="50">
        <v>99.227000000000004</v>
      </c>
      <c r="DR1824" s="41"/>
      <c r="DT1824" s="50"/>
    </row>
    <row r="1825" spans="1:124" hidden="1" x14ac:dyDescent="0.35">
      <c r="A1825" s="54" t="s">
        <v>218</v>
      </c>
      <c r="B1825">
        <v>135.381</v>
      </c>
      <c r="D1825" s="55" t="s">
        <v>129</v>
      </c>
      <c r="E1825" s="57">
        <v>2016.8330000000001</v>
      </c>
      <c r="F1825" s="50">
        <v>98.947000000000003</v>
      </c>
      <c r="DR1825" s="41"/>
      <c r="DT1825" s="50"/>
    </row>
    <row r="1826" spans="1:124" hidden="1" x14ac:dyDescent="0.35">
      <c r="A1826" s="54" t="s">
        <v>219</v>
      </c>
      <c r="B1826">
        <v>135.291</v>
      </c>
      <c r="D1826" s="55" t="s">
        <v>129</v>
      </c>
      <c r="E1826" s="57">
        <v>2016.9169999999999</v>
      </c>
      <c r="F1826" s="50">
        <v>98.906999999999996</v>
      </c>
      <c r="DR1826" s="41"/>
      <c r="DT1826" s="50"/>
    </row>
    <row r="1827" spans="1:124" hidden="1" x14ac:dyDescent="0.35">
      <c r="A1827" s="54" t="s">
        <v>220</v>
      </c>
      <c r="B1827">
        <v>135.99100000000001</v>
      </c>
      <c r="D1827" s="55" t="s">
        <v>129</v>
      </c>
      <c r="E1827" s="57">
        <v>2017</v>
      </c>
      <c r="F1827" s="50">
        <v>98.777000000000001</v>
      </c>
      <c r="DR1827" s="41"/>
      <c r="DT1827" s="50"/>
    </row>
    <row r="1828" spans="1:124" hidden="1" x14ac:dyDescent="0.35">
      <c r="A1828" s="54" t="s">
        <v>221</v>
      </c>
      <c r="B1828">
        <v>137.37100000000001</v>
      </c>
      <c r="D1828" s="55" t="s">
        <v>129</v>
      </c>
      <c r="E1828" s="57">
        <v>2017.0833</v>
      </c>
      <c r="F1828" s="50">
        <v>98.807000000000002</v>
      </c>
      <c r="DR1828" s="41"/>
      <c r="DT1828" s="50"/>
    </row>
    <row r="1829" spans="1:124" hidden="1" x14ac:dyDescent="0.35">
      <c r="A1829" s="54" t="s">
        <v>222</v>
      </c>
      <c r="B1829">
        <v>137.70099999999999</v>
      </c>
      <c r="D1829" s="55" t="s">
        <v>129</v>
      </c>
      <c r="E1829" s="57">
        <v>2017.1669999999999</v>
      </c>
      <c r="F1829" s="50">
        <v>98.537000000000006</v>
      </c>
      <c r="DR1829" s="41"/>
      <c r="DT1829" s="50"/>
    </row>
    <row r="1830" spans="1:124" hidden="1" x14ac:dyDescent="0.35">
      <c r="A1830" s="54" t="s">
        <v>223</v>
      </c>
      <c r="B1830">
        <v>138.34100000000001</v>
      </c>
      <c r="D1830" s="55" t="s">
        <v>129</v>
      </c>
      <c r="E1830" s="57">
        <v>2017.25</v>
      </c>
      <c r="F1830" s="50">
        <v>98.266999999999996</v>
      </c>
      <c r="DR1830" s="41"/>
      <c r="DT1830" s="50"/>
    </row>
    <row r="1831" spans="1:124" hidden="1" x14ac:dyDescent="0.35">
      <c r="A1831" s="54" t="s">
        <v>224</v>
      </c>
      <c r="B1831">
        <v>138.43100000000001</v>
      </c>
      <c r="D1831" s="55" t="s">
        <v>129</v>
      </c>
      <c r="E1831" s="57">
        <v>2017.3330000000001</v>
      </c>
      <c r="F1831" s="50">
        <v>98.966999999999999</v>
      </c>
      <c r="DR1831" s="41"/>
      <c r="DT1831" s="50"/>
    </row>
    <row r="1832" spans="1:124" hidden="1" x14ac:dyDescent="0.35">
      <c r="A1832" s="54" t="s">
        <v>225</v>
      </c>
      <c r="B1832">
        <v>137.881</v>
      </c>
      <c r="D1832" s="55" t="s">
        <v>129</v>
      </c>
      <c r="E1832" s="57">
        <v>2017.4169999999999</v>
      </c>
      <c r="F1832" s="50">
        <v>100.17700000000001</v>
      </c>
      <c r="DR1832" s="41"/>
      <c r="DT1832" s="50"/>
    </row>
    <row r="1833" spans="1:124" hidden="1" x14ac:dyDescent="0.35">
      <c r="A1833" s="54" t="s">
        <v>226</v>
      </c>
      <c r="B1833">
        <v>137.34100000000001</v>
      </c>
      <c r="D1833" s="55" t="s">
        <v>129</v>
      </c>
      <c r="E1833" s="57">
        <v>2017.5</v>
      </c>
      <c r="F1833" s="50">
        <v>100.53700000000001</v>
      </c>
      <c r="DR1833" s="41"/>
      <c r="DT1833" s="50"/>
    </row>
    <row r="1834" spans="1:124" hidden="1" x14ac:dyDescent="0.35">
      <c r="A1834" s="54" t="s">
        <v>227</v>
      </c>
      <c r="B1834">
        <v>137.27099999999999</v>
      </c>
      <c r="D1834" s="55" t="s">
        <v>129</v>
      </c>
      <c r="E1834" s="57">
        <v>2017.5830000000001</v>
      </c>
      <c r="F1834" s="50">
        <v>100.42700000000001</v>
      </c>
      <c r="DR1834" s="41"/>
      <c r="DT1834" s="50"/>
    </row>
    <row r="1835" spans="1:124" hidden="1" x14ac:dyDescent="0.35">
      <c r="A1835" s="53" t="s">
        <v>191</v>
      </c>
      <c r="D1835" s="55" t="s">
        <v>129</v>
      </c>
      <c r="E1835" s="57">
        <v>2017.6669999999999</v>
      </c>
      <c r="F1835" s="50">
        <v>100.047</v>
      </c>
      <c r="DR1835" s="41"/>
      <c r="DT1835" s="50"/>
    </row>
    <row r="1836" spans="1:124" hidden="1" x14ac:dyDescent="0.35">
      <c r="A1836" s="54" t="s">
        <v>216</v>
      </c>
      <c r="B1836">
        <v>136.041</v>
      </c>
      <c r="D1836" s="55" t="s">
        <v>129</v>
      </c>
      <c r="E1836" s="57">
        <v>2017.75</v>
      </c>
      <c r="F1836" s="50">
        <v>99.346999999999994</v>
      </c>
      <c r="DR1836" s="41"/>
      <c r="DT1836" s="50"/>
    </row>
    <row r="1837" spans="1:124" hidden="1" x14ac:dyDescent="0.35">
      <c r="A1837" s="54" t="s">
        <v>217</v>
      </c>
      <c r="B1837">
        <v>135.59100000000001</v>
      </c>
      <c r="D1837" s="55" t="s">
        <v>129</v>
      </c>
      <c r="E1837" s="57">
        <v>2017.8330000000001</v>
      </c>
      <c r="F1837" s="50">
        <v>98.997</v>
      </c>
      <c r="DR1837" s="41"/>
      <c r="DT1837" s="50"/>
    </row>
    <row r="1838" spans="1:124" hidden="1" x14ac:dyDescent="0.35">
      <c r="A1838" s="54" t="s">
        <v>218</v>
      </c>
      <c r="B1838">
        <v>135.31100000000001</v>
      </c>
      <c r="D1838" s="55" t="s">
        <v>129</v>
      </c>
      <c r="E1838" s="57">
        <v>2017.9169999999999</v>
      </c>
      <c r="F1838" s="50">
        <v>99.096999999999994</v>
      </c>
      <c r="DR1838" s="41"/>
      <c r="DT1838" s="50"/>
    </row>
    <row r="1839" spans="1:124" hidden="1" x14ac:dyDescent="0.35">
      <c r="A1839" s="54" t="s">
        <v>219</v>
      </c>
      <c r="B1839">
        <v>135.161</v>
      </c>
      <c r="D1839" s="55" t="s">
        <v>129</v>
      </c>
      <c r="E1839" s="57">
        <v>2018</v>
      </c>
      <c r="F1839" s="50">
        <v>98.747</v>
      </c>
      <c r="DR1839" s="41"/>
      <c r="DT1839" s="50"/>
    </row>
    <row r="1840" spans="1:124" hidden="1" x14ac:dyDescent="0.35">
      <c r="A1840" s="54" t="s">
        <v>220</v>
      </c>
      <c r="B1840" t="s">
        <v>215</v>
      </c>
      <c r="D1840" s="55" t="s">
        <v>129</v>
      </c>
      <c r="E1840" s="57">
        <v>2018.0833</v>
      </c>
      <c r="F1840" s="50">
        <v>98.766999999999996</v>
      </c>
      <c r="DR1840" s="41"/>
      <c r="DT1840" s="50"/>
    </row>
    <row r="1841" spans="1:124" hidden="1" x14ac:dyDescent="0.35">
      <c r="A1841" s="54" t="s">
        <v>221</v>
      </c>
      <c r="B1841" t="s">
        <v>215</v>
      </c>
      <c r="D1841" s="55" t="s">
        <v>129</v>
      </c>
      <c r="E1841" s="57">
        <v>2018.1669999999999</v>
      </c>
      <c r="F1841" s="50">
        <v>98.777000000000001</v>
      </c>
      <c r="DR1841" s="41"/>
      <c r="DT1841" s="50"/>
    </row>
    <row r="1842" spans="1:124" hidden="1" x14ac:dyDescent="0.35">
      <c r="A1842" s="54" t="s">
        <v>222</v>
      </c>
      <c r="B1842">
        <v>137.511</v>
      </c>
      <c r="D1842" s="55" t="s">
        <v>129</v>
      </c>
      <c r="E1842" s="57">
        <v>2018.25</v>
      </c>
      <c r="F1842" s="50">
        <v>98.846999999999994</v>
      </c>
      <c r="DR1842" s="41"/>
      <c r="DT1842" s="50"/>
    </row>
    <row r="1843" spans="1:124" hidden="1" x14ac:dyDescent="0.35">
      <c r="A1843" s="54" t="s">
        <v>223</v>
      </c>
      <c r="B1843">
        <v>137.55099999999999</v>
      </c>
      <c r="D1843" s="55" t="s">
        <v>129</v>
      </c>
      <c r="E1843" s="57">
        <v>2018.3330000000001</v>
      </c>
      <c r="F1843" s="50">
        <v>99.106999999999999</v>
      </c>
      <c r="DR1843" s="41"/>
      <c r="DT1843" s="50"/>
    </row>
    <row r="1844" spans="1:124" hidden="1" x14ac:dyDescent="0.35">
      <c r="A1844" s="54" t="s">
        <v>224</v>
      </c>
      <c r="B1844">
        <v>137.261</v>
      </c>
      <c r="D1844" s="55" t="s">
        <v>129</v>
      </c>
      <c r="E1844" s="57">
        <v>2018.4169999999999</v>
      </c>
      <c r="F1844" s="50">
        <v>100.09699999999999</v>
      </c>
      <c r="DR1844" s="41"/>
      <c r="DT1844" s="50"/>
    </row>
    <row r="1845" spans="1:124" hidden="1" x14ac:dyDescent="0.35">
      <c r="A1845" s="54" t="s">
        <v>225</v>
      </c>
      <c r="B1845">
        <v>136.92099999999999</v>
      </c>
      <c r="D1845" s="55" t="s">
        <v>129</v>
      </c>
      <c r="E1845" s="57">
        <v>2018.5</v>
      </c>
      <c r="F1845" s="50">
        <v>100.497</v>
      </c>
      <c r="DR1845" s="41"/>
      <c r="DT1845" s="50"/>
    </row>
    <row r="1846" spans="1:124" hidden="1" x14ac:dyDescent="0.35">
      <c r="A1846" s="54" t="s">
        <v>226</v>
      </c>
      <c r="B1846">
        <v>136.441</v>
      </c>
      <c r="D1846" s="55" t="s">
        <v>129</v>
      </c>
      <c r="E1846" s="57">
        <v>2018.5830000000001</v>
      </c>
      <c r="F1846" s="50">
        <v>100.39700000000001</v>
      </c>
      <c r="DR1846" s="41"/>
      <c r="DT1846" s="50"/>
    </row>
    <row r="1847" spans="1:124" hidden="1" x14ac:dyDescent="0.35">
      <c r="A1847" s="54" t="s">
        <v>227</v>
      </c>
      <c r="B1847">
        <v>136.08099999999999</v>
      </c>
      <c r="D1847" s="55" t="s">
        <v>129</v>
      </c>
      <c r="E1847" s="57">
        <v>2018.6669999999999</v>
      </c>
      <c r="F1847" s="50">
        <v>100.00700000000001</v>
      </c>
      <c r="DR1847" s="41"/>
      <c r="DT1847" s="50"/>
    </row>
    <row r="1848" spans="1:124" hidden="1" x14ac:dyDescent="0.35">
      <c r="A1848" s="53" t="s">
        <v>192</v>
      </c>
      <c r="D1848" s="55" t="s">
        <v>129</v>
      </c>
      <c r="E1848" s="57">
        <v>2018.75</v>
      </c>
      <c r="F1848" s="50">
        <v>99.447000000000003</v>
      </c>
      <c r="DR1848" s="41"/>
      <c r="DT1848" s="50"/>
    </row>
    <row r="1849" spans="1:124" hidden="1" x14ac:dyDescent="0.35">
      <c r="A1849" s="54" t="s">
        <v>216</v>
      </c>
      <c r="B1849">
        <v>135.821</v>
      </c>
      <c r="D1849" s="55" t="s">
        <v>129</v>
      </c>
      <c r="E1849" s="57">
        <v>2018.8330000000001</v>
      </c>
      <c r="F1849" s="50" t="s">
        <v>215</v>
      </c>
      <c r="DR1849" s="41"/>
      <c r="DT1849" s="50"/>
    </row>
    <row r="1850" spans="1:124" hidden="1" x14ac:dyDescent="0.35">
      <c r="A1850" s="54" t="s">
        <v>217</v>
      </c>
      <c r="B1850">
        <v>135.40100000000001</v>
      </c>
      <c r="D1850" s="55" t="s">
        <v>129</v>
      </c>
      <c r="E1850" s="57">
        <v>2018.9169999999999</v>
      </c>
      <c r="F1850" s="50">
        <v>99.216999999999999</v>
      </c>
      <c r="DR1850" s="41"/>
      <c r="DT1850" s="50"/>
    </row>
    <row r="1851" spans="1:124" hidden="1" x14ac:dyDescent="0.35">
      <c r="A1851" s="54" t="s">
        <v>218</v>
      </c>
      <c r="B1851">
        <v>134.96100000000001</v>
      </c>
      <c r="D1851" s="55" t="s">
        <v>129</v>
      </c>
      <c r="E1851" s="57">
        <v>2019</v>
      </c>
      <c r="F1851" s="50">
        <v>98.626999999999995</v>
      </c>
      <c r="DR1851" s="41"/>
      <c r="DT1851" s="50"/>
    </row>
    <row r="1852" spans="1:124" hidden="1" x14ac:dyDescent="0.35">
      <c r="A1852" s="54" t="s">
        <v>219</v>
      </c>
      <c r="B1852">
        <v>135.661</v>
      </c>
      <c r="D1852" s="55" t="s">
        <v>129</v>
      </c>
      <c r="E1852" s="57">
        <v>2019.0833</v>
      </c>
      <c r="F1852" s="50">
        <v>98.497</v>
      </c>
      <c r="DR1852" s="41"/>
      <c r="DT1852" s="50"/>
    </row>
    <row r="1853" spans="1:124" hidden="1" x14ac:dyDescent="0.35">
      <c r="A1853" s="54" t="s">
        <v>220</v>
      </c>
      <c r="B1853">
        <v>136.73099999999999</v>
      </c>
      <c r="D1853" s="55" t="s">
        <v>129</v>
      </c>
      <c r="E1853" s="57">
        <v>2019.1669999999999</v>
      </c>
      <c r="F1853" s="50">
        <v>98.497</v>
      </c>
      <c r="DR1853" s="41"/>
      <c r="DT1853" s="50"/>
    </row>
    <row r="1854" spans="1:124" hidden="1" x14ac:dyDescent="0.35">
      <c r="A1854" s="54" t="s">
        <v>221</v>
      </c>
      <c r="B1854">
        <v>137.191</v>
      </c>
      <c r="D1854" s="55" t="s">
        <v>129</v>
      </c>
      <c r="E1854" s="57">
        <v>2019.25</v>
      </c>
      <c r="F1854" s="50" t="s">
        <v>215</v>
      </c>
      <c r="DR1854" s="41"/>
      <c r="DT1854" s="50"/>
    </row>
    <row r="1855" spans="1:124" hidden="1" x14ac:dyDescent="0.35">
      <c r="A1855" s="54" t="s">
        <v>222</v>
      </c>
      <c r="B1855" t="s">
        <v>215</v>
      </c>
      <c r="D1855" s="55" t="s">
        <v>129</v>
      </c>
      <c r="E1855" s="57">
        <v>2019.3330000000001</v>
      </c>
      <c r="F1855" s="50">
        <v>98.986999999999995</v>
      </c>
      <c r="DR1855" s="41"/>
      <c r="DT1855" s="50"/>
    </row>
    <row r="1856" spans="1:124" hidden="1" x14ac:dyDescent="0.35">
      <c r="A1856" s="54" t="s">
        <v>223</v>
      </c>
      <c r="B1856" t="s">
        <v>215</v>
      </c>
      <c r="D1856" s="55" t="s">
        <v>129</v>
      </c>
      <c r="E1856" s="57">
        <v>2019.4169999999999</v>
      </c>
      <c r="F1856" s="50" t="s">
        <v>215</v>
      </c>
      <c r="DR1856" s="41"/>
      <c r="DT1856" s="50"/>
    </row>
    <row r="1857" spans="1:124" hidden="1" x14ac:dyDescent="0.35">
      <c r="A1857" s="54" t="s">
        <v>224</v>
      </c>
      <c r="B1857" t="s">
        <v>215</v>
      </c>
      <c r="D1857" s="55" t="s">
        <v>129</v>
      </c>
      <c r="E1857" s="57">
        <v>2019.5</v>
      </c>
      <c r="F1857" s="50">
        <v>100.34699999999999</v>
      </c>
      <c r="DR1857" s="41"/>
      <c r="DT1857" s="50"/>
    </row>
    <row r="1858" spans="1:124" hidden="1" x14ac:dyDescent="0.35">
      <c r="A1858" s="54" t="s">
        <v>225</v>
      </c>
      <c r="B1858" t="s">
        <v>215</v>
      </c>
      <c r="D1858" s="55" t="s">
        <v>129</v>
      </c>
      <c r="E1858" s="57">
        <v>2019.5830000000001</v>
      </c>
      <c r="F1858" s="50">
        <v>100.747</v>
      </c>
      <c r="DR1858" s="41"/>
      <c r="DT1858" s="50"/>
    </row>
    <row r="1859" spans="1:124" hidden="1" x14ac:dyDescent="0.35">
      <c r="A1859" s="54" t="s">
        <v>226</v>
      </c>
      <c r="B1859" t="s">
        <v>215</v>
      </c>
      <c r="D1859" s="55" t="s">
        <v>129</v>
      </c>
      <c r="E1859" s="57">
        <v>2019.6669999999999</v>
      </c>
      <c r="F1859" s="50">
        <v>100.247</v>
      </c>
      <c r="DR1859" s="41"/>
      <c r="DT1859" s="50"/>
    </row>
    <row r="1860" spans="1:124" hidden="1" x14ac:dyDescent="0.35">
      <c r="A1860" s="54" t="s">
        <v>227</v>
      </c>
      <c r="B1860" t="s">
        <v>215</v>
      </c>
      <c r="D1860" s="55" t="s">
        <v>129</v>
      </c>
      <c r="E1860" s="57">
        <v>2019.75</v>
      </c>
      <c r="F1860" s="50">
        <v>99.796999999999997</v>
      </c>
      <c r="DR1860" s="41"/>
      <c r="DT1860" s="50"/>
    </row>
    <row r="1861" spans="1:124" hidden="1" x14ac:dyDescent="0.35">
      <c r="A1861" s="53" t="s">
        <v>193</v>
      </c>
      <c r="D1861" s="55" t="s">
        <v>129</v>
      </c>
      <c r="E1861" s="57">
        <v>2019.8330000000001</v>
      </c>
      <c r="F1861" s="50" t="s">
        <v>215</v>
      </c>
      <c r="DR1861" s="41"/>
      <c r="DT1861" s="50"/>
    </row>
    <row r="1862" spans="1:124" hidden="1" x14ac:dyDescent="0.35">
      <c r="A1862" s="54" t="s">
        <v>216</v>
      </c>
      <c r="B1862" t="s">
        <v>215</v>
      </c>
      <c r="D1862" s="55" t="s">
        <v>129</v>
      </c>
      <c r="E1862" s="57">
        <v>2019.9169999999999</v>
      </c>
      <c r="F1862" s="50">
        <v>99.576999999999998</v>
      </c>
      <c r="DR1862" s="41"/>
      <c r="DT1862" s="50"/>
    </row>
    <row r="1863" spans="1:124" hidden="1" x14ac:dyDescent="0.35">
      <c r="A1863" s="54" t="s">
        <v>217</v>
      </c>
      <c r="B1863" t="s">
        <v>215</v>
      </c>
      <c r="D1863" s="55" t="s">
        <v>129</v>
      </c>
      <c r="E1863" s="57">
        <v>2020</v>
      </c>
      <c r="F1863" s="56" t="s">
        <v>215</v>
      </c>
      <c r="DR1863" s="41"/>
      <c r="DT1863" s="50"/>
    </row>
    <row r="1864" spans="1:124" hidden="1" x14ac:dyDescent="0.35">
      <c r="A1864" s="54" t="s">
        <v>218</v>
      </c>
      <c r="B1864" t="s">
        <v>215</v>
      </c>
      <c r="D1864" s="55" t="s">
        <v>133</v>
      </c>
      <c r="E1864" s="57">
        <v>2009</v>
      </c>
      <c r="F1864" s="50">
        <v>121.157</v>
      </c>
      <c r="DR1864" s="41"/>
      <c r="DT1864" s="50"/>
    </row>
    <row r="1865" spans="1:124" hidden="1" x14ac:dyDescent="0.35">
      <c r="A1865" s="54" t="s">
        <v>219</v>
      </c>
      <c r="B1865" t="s">
        <v>215</v>
      </c>
      <c r="D1865" s="55" t="s">
        <v>133</v>
      </c>
      <c r="E1865" s="57">
        <v>2009.08251</v>
      </c>
      <c r="F1865" s="50">
        <v>121.717</v>
      </c>
      <c r="DR1865" s="41"/>
      <c r="DT1865" s="50"/>
    </row>
    <row r="1866" spans="1:124" hidden="1" x14ac:dyDescent="0.35">
      <c r="A1866" s="54" t="s">
        <v>220</v>
      </c>
      <c r="B1866" t="s">
        <v>215</v>
      </c>
      <c r="D1866" s="55" t="s">
        <v>133</v>
      </c>
      <c r="E1866" s="57">
        <v>2009.16588</v>
      </c>
      <c r="F1866" s="50">
        <v>121.59699999999999</v>
      </c>
      <c r="DR1866" s="41"/>
      <c r="DT1866" s="50"/>
    </row>
    <row r="1867" spans="1:124" hidden="1" x14ac:dyDescent="0.35">
      <c r="A1867" s="54" t="s">
        <v>221</v>
      </c>
      <c r="B1867" t="s">
        <v>215</v>
      </c>
      <c r="D1867" s="55" t="s">
        <v>133</v>
      </c>
      <c r="E1867" s="57">
        <v>2009.2492500000001</v>
      </c>
      <c r="F1867" s="50">
        <v>121.14700000000001</v>
      </c>
      <c r="DR1867" s="41"/>
      <c r="DT1867" s="50"/>
    </row>
    <row r="1868" spans="1:124" hidden="1" x14ac:dyDescent="0.35">
      <c r="A1868" s="54" t="s">
        <v>222</v>
      </c>
      <c r="B1868" t="s">
        <v>215</v>
      </c>
      <c r="D1868" s="55" t="s">
        <v>133</v>
      </c>
      <c r="E1868" s="57">
        <v>2009.3326199999999</v>
      </c>
      <c r="F1868" s="50">
        <v>121.377</v>
      </c>
      <c r="DR1868" s="41"/>
      <c r="DT1868" s="50"/>
    </row>
    <row r="1869" spans="1:124" hidden="1" x14ac:dyDescent="0.35">
      <c r="A1869" s="54" t="s">
        <v>223</v>
      </c>
      <c r="B1869" t="s">
        <v>215</v>
      </c>
      <c r="D1869" s="55" t="s">
        <v>133</v>
      </c>
      <c r="E1869" s="57">
        <v>2009.41599</v>
      </c>
      <c r="F1869" s="50">
        <v>121.377</v>
      </c>
      <c r="DR1869" s="41"/>
      <c r="DT1869" s="50"/>
    </row>
    <row r="1870" spans="1:124" hidden="1" x14ac:dyDescent="0.35">
      <c r="A1870" s="54" t="s">
        <v>224</v>
      </c>
      <c r="B1870" t="s">
        <v>215</v>
      </c>
      <c r="D1870" s="55" t="s">
        <v>133</v>
      </c>
      <c r="E1870" s="57">
        <v>2009.49936</v>
      </c>
      <c r="F1870" s="50">
        <v>121.027</v>
      </c>
      <c r="DR1870" s="41"/>
      <c r="DT1870" s="50"/>
    </row>
    <row r="1871" spans="1:124" hidden="1" x14ac:dyDescent="0.35">
      <c r="A1871" s="54" t="s">
        <v>225</v>
      </c>
      <c r="B1871" t="s">
        <v>215</v>
      </c>
      <c r="D1871" s="55" t="s">
        <v>133</v>
      </c>
      <c r="E1871" s="57">
        <v>2009.5827300000001</v>
      </c>
      <c r="F1871" s="50">
        <v>120.807</v>
      </c>
      <c r="DR1871" s="41"/>
      <c r="DT1871" s="50"/>
    </row>
    <row r="1872" spans="1:124" hidden="1" x14ac:dyDescent="0.35">
      <c r="A1872" s="54" t="s">
        <v>226</v>
      </c>
      <c r="B1872" t="s">
        <v>215</v>
      </c>
      <c r="D1872" s="55" t="s">
        <v>133</v>
      </c>
      <c r="E1872" s="57">
        <v>2009.6660999999999</v>
      </c>
      <c r="F1872" s="50">
        <v>120.48699999999999</v>
      </c>
      <c r="DR1872" s="41"/>
      <c r="DT1872" s="50"/>
    </row>
    <row r="1873" spans="1:124" hidden="1" x14ac:dyDescent="0.35">
      <c r="A1873" s="54" t="s">
        <v>227</v>
      </c>
      <c r="B1873" t="s">
        <v>215</v>
      </c>
      <c r="D1873" s="55" t="s">
        <v>133</v>
      </c>
      <c r="E1873" s="57">
        <v>2009.74947</v>
      </c>
      <c r="F1873" s="50">
        <v>120.727</v>
      </c>
      <c r="DR1873" s="41"/>
      <c r="DT1873" s="50"/>
    </row>
    <row r="1874" spans="1:124" hidden="1" x14ac:dyDescent="0.35">
      <c r="A1874" s="41" t="s">
        <v>129</v>
      </c>
      <c r="D1874" s="55" t="s">
        <v>133</v>
      </c>
      <c r="E1874" s="57">
        <v>2009.83284</v>
      </c>
      <c r="F1874" s="50">
        <v>120.73699999999999</v>
      </c>
      <c r="DR1874" s="41"/>
      <c r="DT1874" s="50"/>
    </row>
    <row r="1875" spans="1:124" hidden="1" x14ac:dyDescent="0.35">
      <c r="A1875" s="53" t="s">
        <v>183</v>
      </c>
      <c r="D1875" s="55" t="s">
        <v>133</v>
      </c>
      <c r="E1875" s="57">
        <v>2009.9162100000001</v>
      </c>
      <c r="F1875" s="50" t="s">
        <v>215</v>
      </c>
      <c r="DR1875" s="41"/>
      <c r="DT1875" s="50"/>
    </row>
    <row r="1876" spans="1:124" hidden="1" x14ac:dyDescent="0.35">
      <c r="A1876" s="54" t="s">
        <v>216</v>
      </c>
      <c r="B1876">
        <v>99.576999999999998</v>
      </c>
      <c r="D1876" s="55" t="s">
        <v>133</v>
      </c>
      <c r="E1876" s="57">
        <v>2010</v>
      </c>
      <c r="F1876" s="50">
        <v>121.23699999999999</v>
      </c>
      <c r="DR1876" s="41"/>
      <c r="DT1876" s="50"/>
    </row>
    <row r="1877" spans="1:124" hidden="1" x14ac:dyDescent="0.35">
      <c r="A1877" s="54" t="s">
        <v>217</v>
      </c>
      <c r="B1877">
        <v>99.897000000000006</v>
      </c>
      <c r="D1877" s="55" t="s">
        <v>133</v>
      </c>
      <c r="E1877" s="57">
        <v>2010.08295</v>
      </c>
      <c r="F1877" s="50">
        <v>121.077</v>
      </c>
      <c r="DR1877" s="41"/>
      <c r="DT1877" s="50"/>
    </row>
    <row r="1878" spans="1:124" hidden="1" x14ac:dyDescent="0.35">
      <c r="A1878" s="54" t="s">
        <v>218</v>
      </c>
      <c r="B1878">
        <v>99.216999999999999</v>
      </c>
      <c r="D1878" s="55" t="s">
        <v>133</v>
      </c>
      <c r="E1878" s="57">
        <v>2010.16632</v>
      </c>
      <c r="F1878" s="50">
        <v>121.25700000000001</v>
      </c>
      <c r="DR1878" s="41"/>
      <c r="DT1878" s="50"/>
    </row>
    <row r="1879" spans="1:124" hidden="1" x14ac:dyDescent="0.35">
      <c r="A1879" s="54" t="s">
        <v>219</v>
      </c>
      <c r="B1879">
        <v>98.997</v>
      </c>
      <c r="D1879" s="55" t="s">
        <v>133</v>
      </c>
      <c r="E1879" s="57">
        <v>2010.2496900000001</v>
      </c>
      <c r="F1879" s="50" t="s">
        <v>215</v>
      </c>
      <c r="DR1879" s="41"/>
      <c r="DT1879" s="50"/>
    </row>
    <row r="1880" spans="1:124" hidden="1" x14ac:dyDescent="0.35">
      <c r="A1880" s="54" t="s">
        <v>220</v>
      </c>
      <c r="B1880">
        <v>99.846999999999994</v>
      </c>
      <c r="D1880" s="55" t="s">
        <v>133</v>
      </c>
      <c r="E1880" s="57">
        <v>2010.3330599999999</v>
      </c>
      <c r="F1880" s="50" t="s">
        <v>215</v>
      </c>
      <c r="DR1880" s="41"/>
      <c r="DT1880" s="50"/>
    </row>
    <row r="1881" spans="1:124" hidden="1" x14ac:dyDescent="0.35">
      <c r="A1881" s="54" t="s">
        <v>221</v>
      </c>
      <c r="B1881">
        <v>100.34699999999999</v>
      </c>
      <c r="D1881" s="55" t="s">
        <v>133</v>
      </c>
      <c r="E1881" s="57">
        <v>2010.41643</v>
      </c>
      <c r="F1881" s="50">
        <v>121.117</v>
      </c>
      <c r="DR1881" s="41"/>
      <c r="DT1881" s="50"/>
    </row>
    <row r="1882" spans="1:124" hidden="1" x14ac:dyDescent="0.35">
      <c r="A1882" s="54" t="s">
        <v>222</v>
      </c>
      <c r="B1882">
        <v>101.31699999999999</v>
      </c>
      <c r="D1882" s="55" t="s">
        <v>133</v>
      </c>
      <c r="E1882" s="57">
        <v>2010.4998000000001</v>
      </c>
      <c r="F1882" s="50">
        <v>121.09699999999999</v>
      </c>
      <c r="DR1882" s="41"/>
      <c r="DT1882" s="50"/>
    </row>
    <row r="1883" spans="1:124" hidden="1" x14ac:dyDescent="0.35">
      <c r="A1883" s="54" t="s">
        <v>223</v>
      </c>
      <c r="B1883">
        <v>101.297</v>
      </c>
      <c r="D1883" s="55" t="s">
        <v>133</v>
      </c>
      <c r="E1883" s="57">
        <v>2010.5831700000001</v>
      </c>
      <c r="F1883" s="50">
        <v>120.977</v>
      </c>
      <c r="DR1883" s="41"/>
      <c r="DT1883" s="50"/>
    </row>
    <row r="1884" spans="1:124" hidden="1" x14ac:dyDescent="0.35">
      <c r="A1884" s="54" t="s">
        <v>224</v>
      </c>
      <c r="B1884">
        <v>101.187</v>
      </c>
      <c r="D1884" s="55" t="s">
        <v>133</v>
      </c>
      <c r="E1884" s="57">
        <v>2010.6665399999999</v>
      </c>
      <c r="F1884" s="50">
        <v>121.23699999999999</v>
      </c>
      <c r="DR1884" s="41"/>
      <c r="DT1884" s="50"/>
    </row>
    <row r="1885" spans="1:124" hidden="1" x14ac:dyDescent="0.35">
      <c r="A1885" s="54" t="s">
        <v>225</v>
      </c>
      <c r="B1885">
        <v>99.296999999999997</v>
      </c>
      <c r="D1885" s="55" t="s">
        <v>133</v>
      </c>
      <c r="E1885" s="57">
        <v>2010.74991</v>
      </c>
      <c r="F1885" s="50">
        <v>121.327</v>
      </c>
      <c r="DR1885" s="41"/>
      <c r="DT1885" s="50"/>
    </row>
    <row r="1886" spans="1:124" hidden="1" x14ac:dyDescent="0.35">
      <c r="A1886" s="54" t="s">
        <v>226</v>
      </c>
      <c r="B1886">
        <v>99.406999999999996</v>
      </c>
      <c r="D1886" s="55" t="s">
        <v>133</v>
      </c>
      <c r="E1886" s="57">
        <v>2010.8332800000001</v>
      </c>
      <c r="F1886" s="50">
        <v>121.447</v>
      </c>
      <c r="DR1886" s="41"/>
      <c r="DT1886" s="50"/>
    </row>
    <row r="1887" spans="1:124" hidden="1" x14ac:dyDescent="0.35">
      <c r="A1887" s="54" t="s">
        <v>227</v>
      </c>
      <c r="B1887" t="s">
        <v>215</v>
      </c>
      <c r="D1887" s="55" t="s">
        <v>133</v>
      </c>
      <c r="E1887" s="57">
        <v>2010.9166499999999</v>
      </c>
      <c r="F1887" s="50">
        <v>121.667</v>
      </c>
      <c r="DR1887" s="41"/>
      <c r="DT1887" s="50"/>
    </row>
    <row r="1888" spans="1:124" hidden="1" x14ac:dyDescent="0.35">
      <c r="A1888" s="53" t="s">
        <v>184</v>
      </c>
      <c r="D1888" s="55" t="s">
        <v>133</v>
      </c>
      <c r="E1888" s="57">
        <v>2011</v>
      </c>
      <c r="F1888" s="50">
        <v>121.607</v>
      </c>
      <c r="DR1888" s="41"/>
      <c r="DT1888" s="50"/>
    </row>
    <row r="1889" spans="1:124" hidden="1" x14ac:dyDescent="0.35">
      <c r="A1889" s="54" t="s">
        <v>216</v>
      </c>
      <c r="B1889">
        <v>99.466999999999999</v>
      </c>
      <c r="D1889" s="55" t="s">
        <v>133</v>
      </c>
      <c r="E1889" s="57">
        <v>2011.0833</v>
      </c>
      <c r="F1889" s="50">
        <v>121.42700000000001</v>
      </c>
      <c r="DR1889" s="41"/>
      <c r="DT1889" s="50"/>
    </row>
    <row r="1890" spans="1:124" hidden="1" x14ac:dyDescent="0.35">
      <c r="A1890" s="54" t="s">
        <v>217</v>
      </c>
      <c r="B1890">
        <v>99.186999999999998</v>
      </c>
      <c r="D1890" s="55" t="s">
        <v>133</v>
      </c>
      <c r="E1890" s="57">
        <v>2011.1669999999999</v>
      </c>
      <c r="F1890" s="50">
        <v>121.327</v>
      </c>
      <c r="DR1890" s="41"/>
      <c r="DT1890" s="50"/>
    </row>
    <row r="1891" spans="1:124" hidden="1" x14ac:dyDescent="0.35">
      <c r="A1891" s="54" t="s">
        <v>218</v>
      </c>
      <c r="B1891">
        <v>99.117000000000004</v>
      </c>
      <c r="D1891" s="55" t="s">
        <v>133</v>
      </c>
      <c r="E1891" s="57">
        <v>2011.25</v>
      </c>
      <c r="F1891" s="50">
        <v>121.047</v>
      </c>
      <c r="DR1891" s="41"/>
      <c r="DT1891" s="50"/>
    </row>
    <row r="1892" spans="1:124" hidden="1" x14ac:dyDescent="0.35">
      <c r="A1892" s="54" t="s">
        <v>219</v>
      </c>
      <c r="B1892" t="s">
        <v>215</v>
      </c>
      <c r="D1892" s="55" t="s">
        <v>133</v>
      </c>
      <c r="E1892" s="57">
        <v>2011.3330000000001</v>
      </c>
      <c r="F1892" s="50">
        <v>120.78700000000001</v>
      </c>
      <c r="DR1892" s="41"/>
      <c r="DT1892" s="50"/>
    </row>
    <row r="1893" spans="1:124" hidden="1" x14ac:dyDescent="0.35">
      <c r="A1893" s="54" t="s">
        <v>220</v>
      </c>
      <c r="B1893">
        <v>99.337000000000003</v>
      </c>
      <c r="D1893" s="55" t="s">
        <v>133</v>
      </c>
      <c r="E1893" s="57">
        <v>2011.4169999999999</v>
      </c>
      <c r="F1893" s="50">
        <v>120.59699999999999</v>
      </c>
      <c r="DR1893" s="41"/>
      <c r="DT1893" s="50"/>
    </row>
    <row r="1894" spans="1:124" hidden="1" x14ac:dyDescent="0.35">
      <c r="A1894" s="54" t="s">
        <v>221</v>
      </c>
      <c r="B1894">
        <v>100.75700000000001</v>
      </c>
      <c r="D1894" s="55" t="s">
        <v>133</v>
      </c>
      <c r="E1894" s="57">
        <v>2011.5</v>
      </c>
      <c r="F1894" s="50">
        <v>120.997</v>
      </c>
      <c r="DR1894" s="41"/>
      <c r="DT1894" s="50"/>
    </row>
    <row r="1895" spans="1:124" hidden="1" x14ac:dyDescent="0.35">
      <c r="A1895" s="54" t="s">
        <v>222</v>
      </c>
      <c r="B1895">
        <v>101.197</v>
      </c>
      <c r="D1895" s="55" t="s">
        <v>133</v>
      </c>
      <c r="E1895" s="57">
        <v>2011.5830000000001</v>
      </c>
      <c r="F1895" s="50">
        <v>120.657</v>
      </c>
      <c r="DR1895" s="41"/>
      <c r="DT1895" s="50"/>
    </row>
    <row r="1896" spans="1:124" hidden="1" x14ac:dyDescent="0.35">
      <c r="A1896" s="54" t="s">
        <v>223</v>
      </c>
      <c r="B1896">
        <v>100.977</v>
      </c>
      <c r="D1896" s="55" t="s">
        <v>133</v>
      </c>
      <c r="E1896" s="57">
        <v>2011.6669999999999</v>
      </c>
      <c r="F1896" s="50">
        <v>120.627</v>
      </c>
      <c r="DR1896" s="41"/>
      <c r="DT1896" s="50"/>
    </row>
    <row r="1897" spans="1:124" hidden="1" x14ac:dyDescent="0.35">
      <c r="A1897" s="54" t="s">
        <v>224</v>
      </c>
      <c r="B1897">
        <v>100.777</v>
      </c>
      <c r="D1897" s="55" t="s">
        <v>133</v>
      </c>
      <c r="E1897" s="57">
        <v>2011.75</v>
      </c>
      <c r="F1897" s="50">
        <v>120.837</v>
      </c>
      <c r="DR1897" s="41"/>
      <c r="DT1897" s="50"/>
    </row>
    <row r="1898" spans="1:124" hidden="1" x14ac:dyDescent="0.35">
      <c r="A1898" s="54" t="s">
        <v>225</v>
      </c>
      <c r="B1898">
        <v>100.09699999999999</v>
      </c>
      <c r="D1898" s="55" t="s">
        <v>133</v>
      </c>
      <c r="E1898" s="57">
        <v>2011.8330000000001</v>
      </c>
      <c r="F1898" s="50">
        <v>120.64700000000001</v>
      </c>
      <c r="DR1898" s="41"/>
      <c r="DT1898" s="50"/>
    </row>
    <row r="1899" spans="1:124" hidden="1" x14ac:dyDescent="0.35">
      <c r="A1899" s="54" t="s">
        <v>226</v>
      </c>
      <c r="B1899">
        <v>99.956999999999994</v>
      </c>
      <c r="D1899" s="55" t="s">
        <v>133</v>
      </c>
      <c r="E1899" s="57">
        <v>2011.9169999999999</v>
      </c>
      <c r="F1899" s="50">
        <v>120.607</v>
      </c>
      <c r="DR1899" s="41"/>
      <c r="DT1899" s="50"/>
    </row>
    <row r="1900" spans="1:124" hidden="1" x14ac:dyDescent="0.35">
      <c r="A1900" s="54" t="s">
        <v>227</v>
      </c>
      <c r="B1900">
        <v>99.897000000000006</v>
      </c>
      <c r="D1900" s="55" t="s">
        <v>133</v>
      </c>
      <c r="E1900" s="57">
        <v>2012</v>
      </c>
      <c r="F1900" s="50">
        <v>120.577</v>
      </c>
      <c r="DR1900" s="41"/>
      <c r="DT1900" s="50"/>
    </row>
    <row r="1901" spans="1:124" hidden="1" x14ac:dyDescent="0.35">
      <c r="A1901" s="53" t="s">
        <v>185</v>
      </c>
      <c r="D1901" s="55" t="s">
        <v>133</v>
      </c>
      <c r="E1901" s="57">
        <v>2012.0833</v>
      </c>
      <c r="F1901" s="50">
        <v>120.447</v>
      </c>
      <c r="DR1901" s="41"/>
      <c r="DT1901" s="50"/>
    </row>
    <row r="1902" spans="1:124" hidden="1" x14ac:dyDescent="0.35">
      <c r="A1902" s="54" t="s">
        <v>216</v>
      </c>
      <c r="B1902">
        <v>99.716999999999999</v>
      </c>
      <c r="D1902" s="55" t="s">
        <v>133</v>
      </c>
      <c r="E1902" s="57">
        <v>2012.1669999999999</v>
      </c>
      <c r="F1902" s="50">
        <v>120.277</v>
      </c>
      <c r="DR1902" s="41"/>
      <c r="DT1902" s="50"/>
    </row>
    <row r="1903" spans="1:124" hidden="1" x14ac:dyDescent="0.35">
      <c r="A1903" s="54" t="s">
        <v>217</v>
      </c>
      <c r="B1903">
        <v>99.076999999999998</v>
      </c>
      <c r="D1903" s="55" t="s">
        <v>133</v>
      </c>
      <c r="E1903" s="57">
        <v>2012.25</v>
      </c>
      <c r="F1903" s="50">
        <v>120.127</v>
      </c>
      <c r="DR1903" s="41"/>
      <c r="DT1903" s="50"/>
    </row>
    <row r="1904" spans="1:124" hidden="1" x14ac:dyDescent="0.35">
      <c r="A1904" s="54" t="s">
        <v>218</v>
      </c>
      <c r="B1904">
        <v>98.977000000000004</v>
      </c>
      <c r="D1904" s="55" t="s">
        <v>133</v>
      </c>
      <c r="E1904" s="57">
        <v>2012.3330000000001</v>
      </c>
      <c r="F1904" s="50">
        <v>120.157</v>
      </c>
      <c r="DR1904" s="41"/>
      <c r="DT1904" s="50"/>
    </row>
    <row r="1905" spans="1:124" hidden="1" x14ac:dyDescent="0.35">
      <c r="A1905" s="54" t="s">
        <v>219</v>
      </c>
      <c r="B1905">
        <v>99.087000000000003</v>
      </c>
      <c r="D1905" s="55" t="s">
        <v>133</v>
      </c>
      <c r="E1905" s="57">
        <v>2012.4169999999999</v>
      </c>
      <c r="F1905" s="50">
        <v>120.48699999999999</v>
      </c>
      <c r="DR1905" s="41"/>
      <c r="DT1905" s="50"/>
    </row>
    <row r="1906" spans="1:124" hidden="1" x14ac:dyDescent="0.35">
      <c r="A1906" s="54" t="s">
        <v>220</v>
      </c>
      <c r="B1906">
        <v>99.747</v>
      </c>
      <c r="D1906" s="55" t="s">
        <v>133</v>
      </c>
      <c r="E1906" s="57">
        <v>2012.5</v>
      </c>
      <c r="F1906" s="50">
        <v>120.64700000000001</v>
      </c>
      <c r="DR1906" s="41"/>
      <c r="DT1906" s="50"/>
    </row>
    <row r="1907" spans="1:124" hidden="1" x14ac:dyDescent="0.35">
      <c r="A1907" s="54" t="s">
        <v>221</v>
      </c>
      <c r="B1907">
        <v>100.797</v>
      </c>
      <c r="D1907" s="55" t="s">
        <v>133</v>
      </c>
      <c r="E1907" s="57">
        <v>2012.5830000000001</v>
      </c>
      <c r="F1907" s="50">
        <v>119.997</v>
      </c>
      <c r="DR1907" s="41"/>
      <c r="DT1907" s="50"/>
    </row>
    <row r="1908" spans="1:124" hidden="1" x14ac:dyDescent="0.35">
      <c r="A1908" s="54" t="s">
        <v>222</v>
      </c>
      <c r="B1908">
        <v>101.447</v>
      </c>
      <c r="D1908" s="55" t="s">
        <v>133</v>
      </c>
      <c r="E1908" s="57">
        <v>2012.6669999999999</v>
      </c>
      <c r="F1908" s="50">
        <v>120.557</v>
      </c>
      <c r="DR1908" s="41"/>
      <c r="DT1908" s="50"/>
    </row>
    <row r="1909" spans="1:124" hidden="1" x14ac:dyDescent="0.35">
      <c r="A1909" s="54" t="s">
        <v>223</v>
      </c>
      <c r="B1909">
        <v>101.217</v>
      </c>
      <c r="D1909" s="55" t="s">
        <v>133</v>
      </c>
      <c r="E1909" s="57">
        <v>2012.75</v>
      </c>
      <c r="F1909" s="50">
        <v>120.727</v>
      </c>
      <c r="DR1909" s="41"/>
      <c r="DT1909" s="50"/>
    </row>
    <row r="1910" spans="1:124" hidden="1" x14ac:dyDescent="0.35">
      <c r="A1910" s="54" t="s">
        <v>224</v>
      </c>
      <c r="B1910">
        <v>100.477</v>
      </c>
      <c r="D1910" s="55" t="s">
        <v>133</v>
      </c>
      <c r="E1910" s="57">
        <v>2012.8330000000001</v>
      </c>
      <c r="F1910" s="50">
        <v>121.09699999999999</v>
      </c>
      <c r="DR1910" s="41"/>
      <c r="DT1910" s="50"/>
    </row>
    <row r="1911" spans="1:124" hidden="1" x14ac:dyDescent="0.35">
      <c r="A1911" s="54" t="s">
        <v>225</v>
      </c>
      <c r="B1911">
        <v>99.997</v>
      </c>
      <c r="D1911" s="55" t="s">
        <v>133</v>
      </c>
      <c r="E1911" s="57">
        <v>2012.9169999999999</v>
      </c>
      <c r="F1911" s="50">
        <v>121.48699999999999</v>
      </c>
      <c r="DR1911" s="41"/>
      <c r="DT1911" s="50"/>
    </row>
    <row r="1912" spans="1:124" hidden="1" x14ac:dyDescent="0.35">
      <c r="A1912" s="54" t="s">
        <v>226</v>
      </c>
      <c r="B1912">
        <v>99.796999999999997</v>
      </c>
      <c r="D1912" s="55" t="s">
        <v>133</v>
      </c>
      <c r="E1912" s="57">
        <v>2013</v>
      </c>
      <c r="F1912" s="50">
        <v>121.437</v>
      </c>
      <c r="DR1912" s="41"/>
      <c r="DT1912" s="50"/>
    </row>
    <row r="1913" spans="1:124" hidden="1" x14ac:dyDescent="0.35">
      <c r="A1913" s="54" t="s">
        <v>227</v>
      </c>
      <c r="B1913">
        <v>99.596999999999994</v>
      </c>
      <c r="D1913" s="55" t="s">
        <v>133</v>
      </c>
      <c r="E1913" s="57">
        <v>2013.0833</v>
      </c>
      <c r="F1913" s="50">
        <v>121.377</v>
      </c>
      <c r="DR1913" s="41"/>
      <c r="DT1913" s="50"/>
    </row>
    <row r="1914" spans="1:124" hidden="1" x14ac:dyDescent="0.35">
      <c r="A1914" s="53" t="s">
        <v>186</v>
      </c>
      <c r="D1914" s="55" t="s">
        <v>133</v>
      </c>
      <c r="E1914" s="57">
        <v>2013.1669999999999</v>
      </c>
      <c r="F1914" s="50">
        <v>121.31699999999999</v>
      </c>
      <c r="DR1914" s="41"/>
      <c r="DT1914" s="50"/>
    </row>
    <row r="1915" spans="1:124" hidden="1" x14ac:dyDescent="0.35">
      <c r="A1915" s="54" t="s">
        <v>216</v>
      </c>
      <c r="B1915">
        <v>99.427000000000007</v>
      </c>
      <c r="D1915" s="55" t="s">
        <v>133</v>
      </c>
      <c r="E1915" s="57">
        <v>2013.25</v>
      </c>
      <c r="F1915" s="50">
        <v>121.497</v>
      </c>
      <c r="DR1915" s="41"/>
      <c r="DT1915" s="50"/>
    </row>
    <row r="1916" spans="1:124" hidden="1" x14ac:dyDescent="0.35">
      <c r="A1916" s="54" t="s">
        <v>217</v>
      </c>
      <c r="B1916">
        <v>99.066999999999993</v>
      </c>
      <c r="D1916" s="55" t="s">
        <v>133</v>
      </c>
      <c r="E1916" s="57">
        <v>2013.3330000000001</v>
      </c>
      <c r="F1916" s="50">
        <v>121.45699999999999</v>
      </c>
      <c r="DR1916" s="41"/>
      <c r="DT1916" s="50"/>
    </row>
    <row r="1917" spans="1:124" hidden="1" x14ac:dyDescent="0.35">
      <c r="A1917" s="54" t="s">
        <v>218</v>
      </c>
      <c r="B1917">
        <v>98.796999999999997</v>
      </c>
      <c r="D1917" s="55" t="s">
        <v>133</v>
      </c>
      <c r="E1917" s="57">
        <v>2013.4169999999999</v>
      </c>
      <c r="F1917" s="50">
        <v>121.547</v>
      </c>
      <c r="DR1917" s="41"/>
      <c r="DT1917" s="50"/>
    </row>
    <row r="1918" spans="1:124" hidden="1" x14ac:dyDescent="0.35">
      <c r="A1918" s="54" t="s">
        <v>219</v>
      </c>
      <c r="B1918">
        <v>98.596999999999994</v>
      </c>
      <c r="D1918" s="55" t="s">
        <v>133</v>
      </c>
      <c r="E1918" s="57">
        <v>2013.5</v>
      </c>
      <c r="F1918" s="50">
        <v>121.14700000000001</v>
      </c>
      <c r="DR1918" s="41"/>
      <c r="DT1918" s="50"/>
    </row>
    <row r="1919" spans="1:124" hidden="1" x14ac:dyDescent="0.35">
      <c r="A1919" s="54" t="s">
        <v>220</v>
      </c>
      <c r="B1919">
        <v>99.046999999999997</v>
      </c>
      <c r="D1919" s="55" t="s">
        <v>133</v>
      </c>
      <c r="E1919" s="57">
        <v>2013.5830000000001</v>
      </c>
      <c r="F1919" s="50">
        <v>120.857</v>
      </c>
      <c r="DR1919" s="41"/>
      <c r="DT1919" s="50"/>
    </row>
    <row r="1920" spans="1:124" hidden="1" x14ac:dyDescent="0.35">
      <c r="A1920" s="54" t="s">
        <v>221</v>
      </c>
      <c r="B1920">
        <v>100.17700000000001</v>
      </c>
      <c r="D1920" s="55" t="s">
        <v>133</v>
      </c>
      <c r="E1920" s="57">
        <v>2013.6669999999999</v>
      </c>
      <c r="F1920" s="50">
        <v>121.03700000000001</v>
      </c>
      <c r="DR1920" s="41"/>
      <c r="DT1920" s="50"/>
    </row>
    <row r="1921" spans="1:124" hidden="1" x14ac:dyDescent="0.35">
      <c r="A1921" s="54" t="s">
        <v>222</v>
      </c>
      <c r="B1921">
        <v>101.047</v>
      </c>
      <c r="D1921" s="55" t="s">
        <v>133</v>
      </c>
      <c r="E1921" s="57">
        <v>2013.75</v>
      </c>
      <c r="F1921" s="50">
        <v>120.98699999999999</v>
      </c>
      <c r="DR1921" s="41"/>
      <c r="DT1921" s="50"/>
    </row>
    <row r="1922" spans="1:124" hidden="1" x14ac:dyDescent="0.35">
      <c r="A1922" s="54" t="s">
        <v>223</v>
      </c>
      <c r="B1922">
        <v>101.06699999999999</v>
      </c>
      <c r="D1922" s="55" t="s">
        <v>133</v>
      </c>
      <c r="E1922" s="57">
        <v>2013.8330000000001</v>
      </c>
      <c r="F1922" s="50">
        <v>120.997</v>
      </c>
      <c r="DR1922" s="41"/>
      <c r="DT1922" s="50"/>
    </row>
    <row r="1923" spans="1:124" hidden="1" x14ac:dyDescent="0.35">
      <c r="A1923" s="54" t="s">
        <v>224</v>
      </c>
      <c r="B1923">
        <v>100.64700000000001</v>
      </c>
      <c r="D1923" s="55" t="s">
        <v>133</v>
      </c>
      <c r="E1923" s="57">
        <v>2013.9169999999999</v>
      </c>
      <c r="F1923" s="50">
        <v>121.087</v>
      </c>
      <c r="DR1923" s="41"/>
      <c r="DT1923" s="50"/>
    </row>
    <row r="1924" spans="1:124" hidden="1" x14ac:dyDescent="0.35">
      <c r="A1924" s="54" t="s">
        <v>225</v>
      </c>
      <c r="B1924">
        <v>99.917000000000002</v>
      </c>
      <c r="D1924" s="55" t="s">
        <v>133</v>
      </c>
      <c r="E1924" s="57">
        <v>2014</v>
      </c>
      <c r="F1924" s="50">
        <v>121.467</v>
      </c>
      <c r="DR1924" s="41"/>
      <c r="DT1924" s="50"/>
    </row>
    <row r="1925" spans="1:124" hidden="1" x14ac:dyDescent="0.35">
      <c r="A1925" s="54" t="s">
        <v>226</v>
      </c>
      <c r="B1925">
        <v>100.06699999999999</v>
      </c>
      <c r="D1925" s="55" t="s">
        <v>133</v>
      </c>
      <c r="E1925" s="57">
        <v>2014.0833</v>
      </c>
      <c r="F1925" s="50">
        <v>121.81699999999999</v>
      </c>
      <c r="DR1925" s="41"/>
      <c r="DT1925" s="50"/>
    </row>
    <row r="1926" spans="1:124" hidden="1" x14ac:dyDescent="0.35">
      <c r="A1926" s="54" t="s">
        <v>227</v>
      </c>
      <c r="B1926">
        <v>99.656999999999996</v>
      </c>
      <c r="D1926" s="55" t="s">
        <v>133</v>
      </c>
      <c r="E1926" s="57">
        <v>2014.1669999999999</v>
      </c>
      <c r="F1926" s="50">
        <v>121.637</v>
      </c>
      <c r="DR1926" s="41"/>
      <c r="DT1926" s="50"/>
    </row>
    <row r="1927" spans="1:124" hidden="1" x14ac:dyDescent="0.35">
      <c r="A1927" s="53" t="s">
        <v>187</v>
      </c>
      <c r="D1927" s="55" t="s">
        <v>133</v>
      </c>
      <c r="E1927" s="57">
        <v>2014.25</v>
      </c>
      <c r="F1927" s="50">
        <v>121.377</v>
      </c>
      <c r="DR1927" s="41"/>
      <c r="DT1927" s="50"/>
    </row>
    <row r="1928" spans="1:124" hidden="1" x14ac:dyDescent="0.35">
      <c r="A1928" s="54" t="s">
        <v>216</v>
      </c>
      <c r="B1928">
        <v>99.447000000000003</v>
      </c>
      <c r="D1928" s="55" t="s">
        <v>133</v>
      </c>
      <c r="E1928" s="57">
        <v>2014.3330000000001</v>
      </c>
      <c r="F1928" s="50">
        <v>121.20699999999999</v>
      </c>
      <c r="DR1928" s="41"/>
      <c r="DT1928" s="50"/>
    </row>
    <row r="1929" spans="1:124" hidden="1" x14ac:dyDescent="0.35">
      <c r="A1929" s="54" t="s">
        <v>217</v>
      </c>
      <c r="B1929">
        <v>99.367000000000004</v>
      </c>
      <c r="D1929" s="55" t="s">
        <v>133</v>
      </c>
      <c r="E1929" s="57">
        <v>2014.4169999999999</v>
      </c>
      <c r="F1929" s="50">
        <v>121.127</v>
      </c>
      <c r="DR1929" s="41"/>
      <c r="DT1929" s="50"/>
    </row>
    <row r="1930" spans="1:124" hidden="1" x14ac:dyDescent="0.35">
      <c r="A1930" s="54" t="s">
        <v>218</v>
      </c>
      <c r="B1930">
        <v>99.066999999999993</v>
      </c>
      <c r="D1930" s="55" t="s">
        <v>133</v>
      </c>
      <c r="E1930" s="57">
        <v>2014.5</v>
      </c>
      <c r="F1930" s="50">
        <v>121.327</v>
      </c>
      <c r="DR1930" s="41"/>
      <c r="DT1930" s="50"/>
    </row>
    <row r="1931" spans="1:124" hidden="1" x14ac:dyDescent="0.35">
      <c r="A1931" s="54" t="s">
        <v>219</v>
      </c>
      <c r="B1931">
        <v>99.257000000000005</v>
      </c>
      <c r="D1931" s="55" t="s">
        <v>133</v>
      </c>
      <c r="E1931" s="57">
        <v>2014.5830000000001</v>
      </c>
      <c r="F1931" s="50">
        <v>121.67700000000001</v>
      </c>
      <c r="DR1931" s="41"/>
      <c r="DT1931" s="50"/>
    </row>
    <row r="1932" spans="1:124" hidden="1" x14ac:dyDescent="0.35">
      <c r="A1932" s="54" t="s">
        <v>220</v>
      </c>
      <c r="B1932">
        <v>99.557000000000002</v>
      </c>
      <c r="D1932" s="55" t="s">
        <v>133</v>
      </c>
      <c r="E1932" s="57">
        <v>2014.6669999999999</v>
      </c>
      <c r="F1932" s="50">
        <v>121.42700000000001</v>
      </c>
      <c r="DR1932" s="41"/>
      <c r="DT1932" s="50"/>
    </row>
    <row r="1933" spans="1:124" hidden="1" x14ac:dyDescent="0.35">
      <c r="A1933" s="54" t="s">
        <v>221</v>
      </c>
      <c r="B1933">
        <v>99.986999999999995</v>
      </c>
      <c r="D1933" s="55" t="s">
        <v>133</v>
      </c>
      <c r="E1933" s="57">
        <v>2014.75</v>
      </c>
      <c r="F1933" s="50">
        <v>121.277</v>
      </c>
      <c r="DR1933" s="41"/>
      <c r="DT1933" s="50"/>
    </row>
    <row r="1934" spans="1:124" hidden="1" x14ac:dyDescent="0.35">
      <c r="A1934" s="54" t="s">
        <v>222</v>
      </c>
      <c r="B1934">
        <v>100.89700000000001</v>
      </c>
      <c r="D1934" s="55" t="s">
        <v>133</v>
      </c>
      <c r="E1934" s="57">
        <v>2014.8330000000001</v>
      </c>
      <c r="F1934" s="50">
        <v>121.867</v>
      </c>
      <c r="DR1934" s="41"/>
      <c r="DT1934" s="50"/>
    </row>
    <row r="1935" spans="1:124" hidden="1" x14ac:dyDescent="0.35">
      <c r="A1935" s="54" t="s">
        <v>223</v>
      </c>
      <c r="B1935">
        <v>101.227</v>
      </c>
      <c r="D1935" s="55" t="s">
        <v>133</v>
      </c>
      <c r="E1935" s="57">
        <v>2014.9169999999999</v>
      </c>
      <c r="F1935" s="50">
        <v>121.75700000000001</v>
      </c>
      <c r="DR1935" s="41"/>
      <c r="DT1935" s="50"/>
    </row>
    <row r="1936" spans="1:124" hidden="1" x14ac:dyDescent="0.35">
      <c r="A1936" s="54" t="s">
        <v>224</v>
      </c>
      <c r="B1936">
        <v>100.247</v>
      </c>
      <c r="D1936" s="55" t="s">
        <v>133</v>
      </c>
      <c r="E1936" s="57">
        <v>2015</v>
      </c>
      <c r="F1936" s="50">
        <v>121.447</v>
      </c>
      <c r="DR1936" s="41"/>
      <c r="DT1936" s="50"/>
    </row>
    <row r="1937" spans="1:124" hidden="1" x14ac:dyDescent="0.35">
      <c r="A1937" s="54" t="s">
        <v>225</v>
      </c>
      <c r="B1937">
        <v>99.906999999999996</v>
      </c>
      <c r="D1937" s="55" t="s">
        <v>133</v>
      </c>
      <c r="E1937" s="57">
        <v>2015.0833</v>
      </c>
      <c r="F1937" s="50">
        <v>121.517</v>
      </c>
      <c r="DR1937" s="41"/>
      <c r="DT1937" s="50"/>
    </row>
    <row r="1938" spans="1:124" hidden="1" x14ac:dyDescent="0.35">
      <c r="A1938" s="54" t="s">
        <v>226</v>
      </c>
      <c r="B1938">
        <v>99.587000000000003</v>
      </c>
      <c r="D1938" s="55" t="s">
        <v>133</v>
      </c>
      <c r="E1938" s="57">
        <v>2015.1669999999999</v>
      </c>
      <c r="F1938" s="50">
        <v>121.387</v>
      </c>
      <c r="DR1938" s="41"/>
      <c r="DT1938" s="50"/>
    </row>
    <row r="1939" spans="1:124" hidden="1" x14ac:dyDescent="0.35">
      <c r="A1939" s="54" t="s">
        <v>227</v>
      </c>
      <c r="B1939">
        <v>99.376999999999995</v>
      </c>
      <c r="D1939" s="55" t="s">
        <v>133</v>
      </c>
      <c r="E1939" s="57">
        <v>2015.25</v>
      </c>
      <c r="F1939" s="50">
        <v>121.127</v>
      </c>
      <c r="DR1939" s="41"/>
      <c r="DT1939" s="50"/>
    </row>
    <row r="1940" spans="1:124" hidden="1" x14ac:dyDescent="0.35">
      <c r="A1940" s="53" t="s">
        <v>188</v>
      </c>
      <c r="D1940" s="55" t="s">
        <v>133</v>
      </c>
      <c r="E1940" s="57">
        <v>2015.3330000000001</v>
      </c>
      <c r="F1940" s="50">
        <v>120.907</v>
      </c>
      <c r="DR1940" s="41"/>
      <c r="DT1940" s="50"/>
    </row>
    <row r="1941" spans="1:124" hidden="1" x14ac:dyDescent="0.35">
      <c r="A1941" s="54" t="s">
        <v>216</v>
      </c>
      <c r="B1941">
        <v>99.587000000000003</v>
      </c>
      <c r="D1941" s="55" t="s">
        <v>133</v>
      </c>
      <c r="E1941" s="57">
        <v>2015.4169999999999</v>
      </c>
      <c r="F1941" s="50">
        <v>120.607</v>
      </c>
      <c r="DR1941" s="41"/>
      <c r="DT1941" s="50"/>
    </row>
    <row r="1942" spans="1:124" hidden="1" x14ac:dyDescent="0.35">
      <c r="A1942" s="54" t="s">
        <v>217</v>
      </c>
      <c r="B1942">
        <v>99.516999999999996</v>
      </c>
      <c r="D1942" s="55" t="s">
        <v>133</v>
      </c>
      <c r="E1942" s="57">
        <v>2015.5</v>
      </c>
      <c r="F1942" s="50">
        <v>119.857</v>
      </c>
      <c r="DR1942" s="41"/>
      <c r="DT1942" s="50"/>
    </row>
    <row r="1943" spans="1:124" hidden="1" x14ac:dyDescent="0.35">
      <c r="A1943" s="54" t="s">
        <v>218</v>
      </c>
      <c r="B1943">
        <v>99.417000000000002</v>
      </c>
      <c r="D1943" s="55" t="s">
        <v>133</v>
      </c>
      <c r="E1943" s="57">
        <v>2015.5830000000001</v>
      </c>
      <c r="F1943" s="50">
        <v>119.78700000000001</v>
      </c>
      <c r="DR1943" s="41"/>
      <c r="DT1943" s="50"/>
    </row>
    <row r="1944" spans="1:124" hidden="1" x14ac:dyDescent="0.35">
      <c r="A1944" s="54" t="s">
        <v>219</v>
      </c>
      <c r="B1944">
        <v>98.876999999999995</v>
      </c>
      <c r="D1944" s="55" t="s">
        <v>133</v>
      </c>
      <c r="E1944" s="57">
        <v>2015.6669999999999</v>
      </c>
      <c r="F1944" s="50">
        <v>120.327</v>
      </c>
      <c r="DR1944" s="41"/>
      <c r="DT1944" s="50"/>
    </row>
    <row r="1945" spans="1:124" hidden="1" x14ac:dyDescent="0.35">
      <c r="A1945" s="54" t="s">
        <v>220</v>
      </c>
      <c r="B1945">
        <v>99.677000000000007</v>
      </c>
      <c r="D1945" s="55" t="s">
        <v>133</v>
      </c>
      <c r="E1945" s="57">
        <v>2015.75</v>
      </c>
      <c r="F1945" s="50">
        <v>120.497</v>
      </c>
      <c r="DR1945" s="41"/>
      <c r="DT1945" s="50"/>
    </row>
    <row r="1946" spans="1:124" hidden="1" x14ac:dyDescent="0.35">
      <c r="A1946" s="54" t="s">
        <v>221</v>
      </c>
      <c r="B1946">
        <v>101.017</v>
      </c>
      <c r="D1946" s="55" t="s">
        <v>133</v>
      </c>
      <c r="E1946" s="57">
        <v>2015.8330000000001</v>
      </c>
      <c r="F1946" s="50">
        <v>120.477</v>
      </c>
      <c r="DR1946" s="41"/>
      <c r="DT1946" s="50"/>
    </row>
    <row r="1947" spans="1:124" hidden="1" x14ac:dyDescent="0.35">
      <c r="A1947" s="54" t="s">
        <v>222</v>
      </c>
      <c r="B1947">
        <v>101.67700000000001</v>
      </c>
      <c r="D1947" s="55" t="s">
        <v>133</v>
      </c>
      <c r="E1947" s="57">
        <v>2015.9169999999999</v>
      </c>
      <c r="F1947" s="50">
        <v>120.277</v>
      </c>
      <c r="DR1947" s="41"/>
      <c r="DT1947" s="50"/>
    </row>
    <row r="1948" spans="1:124" hidden="1" x14ac:dyDescent="0.35">
      <c r="A1948" s="54" t="s">
        <v>223</v>
      </c>
      <c r="B1948">
        <v>100.657</v>
      </c>
      <c r="D1948" s="55" t="s">
        <v>133</v>
      </c>
      <c r="E1948" s="57">
        <v>2016</v>
      </c>
      <c r="F1948" s="50">
        <v>120.227</v>
      </c>
      <c r="DR1948" s="41"/>
      <c r="DT1948" s="50"/>
    </row>
    <row r="1949" spans="1:124" hidden="1" x14ac:dyDescent="0.35">
      <c r="A1949" s="54" t="s">
        <v>224</v>
      </c>
      <c r="B1949">
        <v>99.917000000000002</v>
      </c>
      <c r="D1949" s="55" t="s">
        <v>133</v>
      </c>
      <c r="E1949" s="57">
        <v>2016.0833</v>
      </c>
      <c r="F1949" s="50">
        <v>120.247</v>
      </c>
      <c r="DR1949" s="41"/>
      <c r="DT1949" s="50"/>
    </row>
    <row r="1950" spans="1:124" hidden="1" x14ac:dyDescent="0.35">
      <c r="A1950" s="54" t="s">
        <v>225</v>
      </c>
      <c r="B1950">
        <v>99.587000000000003</v>
      </c>
      <c r="D1950" s="55" t="s">
        <v>133</v>
      </c>
      <c r="E1950" s="57">
        <v>2016.1669999999999</v>
      </c>
      <c r="F1950" s="50">
        <v>120.497</v>
      </c>
      <c r="DR1950" s="41"/>
      <c r="DT1950" s="50"/>
    </row>
    <row r="1951" spans="1:124" hidden="1" x14ac:dyDescent="0.35">
      <c r="A1951" s="54" t="s">
        <v>226</v>
      </c>
      <c r="B1951">
        <v>99.736999999999995</v>
      </c>
      <c r="D1951" s="55" t="s">
        <v>133</v>
      </c>
      <c r="E1951" s="57">
        <v>2016.25</v>
      </c>
      <c r="F1951" s="50">
        <v>120.337</v>
      </c>
      <c r="DR1951" s="41"/>
      <c r="DT1951" s="50"/>
    </row>
    <row r="1952" spans="1:124" hidden="1" x14ac:dyDescent="0.35">
      <c r="A1952" s="54" t="s">
        <v>227</v>
      </c>
      <c r="B1952">
        <v>99.736999999999995</v>
      </c>
      <c r="D1952" s="55" t="s">
        <v>133</v>
      </c>
      <c r="E1952" s="57">
        <v>2016.3330000000001</v>
      </c>
      <c r="F1952" s="50">
        <v>120.297</v>
      </c>
      <c r="DR1952" s="41"/>
      <c r="DT1952" s="50"/>
    </row>
    <row r="1953" spans="1:124" hidden="1" x14ac:dyDescent="0.35">
      <c r="A1953" s="53" t="s">
        <v>189</v>
      </c>
      <c r="D1953" s="55" t="s">
        <v>133</v>
      </c>
      <c r="E1953" s="57">
        <v>2016.4169999999999</v>
      </c>
      <c r="F1953" s="50">
        <v>120.95699999999999</v>
      </c>
      <c r="DR1953" s="41"/>
      <c r="DT1953" s="50"/>
    </row>
    <row r="1954" spans="1:124" hidden="1" x14ac:dyDescent="0.35">
      <c r="A1954" s="54" t="s">
        <v>216</v>
      </c>
      <c r="B1954">
        <v>99.417000000000002</v>
      </c>
      <c r="D1954" s="55" t="s">
        <v>133</v>
      </c>
      <c r="E1954" s="57">
        <v>2016.5</v>
      </c>
      <c r="F1954" s="50">
        <v>120.48699999999999</v>
      </c>
      <c r="DR1954" s="41"/>
      <c r="DT1954" s="50"/>
    </row>
    <row r="1955" spans="1:124" hidden="1" x14ac:dyDescent="0.35">
      <c r="A1955" s="54" t="s">
        <v>217</v>
      </c>
      <c r="B1955">
        <v>99.266999999999996</v>
      </c>
      <c r="D1955" s="55" t="s">
        <v>133</v>
      </c>
      <c r="E1955" s="57">
        <v>2016.5830000000001</v>
      </c>
      <c r="F1955" s="50">
        <v>121.197</v>
      </c>
      <c r="DR1955" s="41"/>
      <c r="DT1955" s="50"/>
    </row>
    <row r="1956" spans="1:124" hidden="1" x14ac:dyDescent="0.35">
      <c r="A1956" s="54" t="s">
        <v>218</v>
      </c>
      <c r="B1956">
        <v>99.117000000000004</v>
      </c>
      <c r="D1956" s="55" t="s">
        <v>133</v>
      </c>
      <c r="E1956" s="57">
        <v>2016.6669999999999</v>
      </c>
      <c r="F1956" s="50">
        <v>121.167</v>
      </c>
      <c r="DR1956" s="41"/>
      <c r="DT1956" s="50"/>
    </row>
    <row r="1957" spans="1:124" hidden="1" x14ac:dyDescent="0.35">
      <c r="A1957" s="54" t="s">
        <v>219</v>
      </c>
      <c r="B1957">
        <v>98.766999999999996</v>
      </c>
      <c r="D1957" s="55" t="s">
        <v>133</v>
      </c>
      <c r="E1957" s="57">
        <v>2016.75</v>
      </c>
      <c r="F1957" s="50">
        <v>121.077</v>
      </c>
      <c r="DR1957" s="41"/>
      <c r="DT1957" s="50"/>
    </row>
    <row r="1958" spans="1:124" hidden="1" x14ac:dyDescent="0.35">
      <c r="A1958" s="54" t="s">
        <v>220</v>
      </c>
      <c r="B1958">
        <v>99.376999999999995</v>
      </c>
      <c r="D1958" s="55" t="s">
        <v>133</v>
      </c>
      <c r="E1958" s="57">
        <v>2016.8330000000001</v>
      </c>
      <c r="F1958" s="50">
        <v>120.947</v>
      </c>
      <c r="DR1958" s="41"/>
      <c r="DT1958" s="50"/>
    </row>
    <row r="1959" spans="1:124" hidden="1" x14ac:dyDescent="0.35">
      <c r="A1959" s="54" t="s">
        <v>221</v>
      </c>
      <c r="B1959">
        <v>100.047</v>
      </c>
      <c r="D1959" s="55" t="s">
        <v>133</v>
      </c>
      <c r="E1959" s="57">
        <v>2016.9169999999999</v>
      </c>
      <c r="F1959" s="50">
        <v>120.64700000000001</v>
      </c>
      <c r="DR1959" s="41"/>
      <c r="DT1959" s="50"/>
    </row>
    <row r="1960" spans="1:124" hidden="1" x14ac:dyDescent="0.35">
      <c r="A1960" s="54" t="s">
        <v>222</v>
      </c>
      <c r="B1960">
        <v>100.70699999999999</v>
      </c>
      <c r="D1960" s="55" t="s">
        <v>133</v>
      </c>
      <c r="E1960" s="57">
        <v>2017</v>
      </c>
      <c r="F1960" s="50">
        <v>120.227</v>
      </c>
      <c r="DR1960" s="41"/>
      <c r="DT1960" s="50"/>
    </row>
    <row r="1961" spans="1:124" hidden="1" x14ac:dyDescent="0.35">
      <c r="A1961" s="54" t="s">
        <v>223</v>
      </c>
      <c r="B1961">
        <v>100.327</v>
      </c>
      <c r="D1961" s="55" t="s">
        <v>133</v>
      </c>
      <c r="E1961" s="57">
        <v>2017.0833</v>
      </c>
      <c r="F1961" s="50">
        <v>120.117</v>
      </c>
      <c r="DR1961" s="41"/>
      <c r="DT1961" s="50"/>
    </row>
    <row r="1962" spans="1:124" hidden="1" x14ac:dyDescent="0.35">
      <c r="A1962" s="54" t="s">
        <v>224</v>
      </c>
      <c r="B1962">
        <v>99.876999999999995</v>
      </c>
      <c r="D1962" s="55" t="s">
        <v>133</v>
      </c>
      <c r="E1962" s="57">
        <v>2017.1669999999999</v>
      </c>
      <c r="F1962" s="50">
        <v>120.00700000000001</v>
      </c>
      <c r="DR1962" s="41"/>
      <c r="DT1962" s="50"/>
    </row>
    <row r="1963" spans="1:124" hidden="1" x14ac:dyDescent="0.35">
      <c r="A1963" s="54" t="s">
        <v>225</v>
      </c>
      <c r="B1963">
        <v>99.637</v>
      </c>
      <c r="D1963" s="55" t="s">
        <v>133</v>
      </c>
      <c r="E1963" s="57">
        <v>2017.25</v>
      </c>
      <c r="F1963" s="50">
        <v>119.827</v>
      </c>
      <c r="DR1963" s="41"/>
      <c r="DT1963" s="50"/>
    </row>
    <row r="1964" spans="1:124" hidden="1" x14ac:dyDescent="0.35">
      <c r="A1964" s="54" t="s">
        <v>226</v>
      </c>
      <c r="B1964">
        <v>99.057000000000002</v>
      </c>
      <c r="D1964" s="55" t="s">
        <v>133</v>
      </c>
      <c r="E1964" s="57">
        <v>2017.3330000000001</v>
      </c>
      <c r="F1964" s="50">
        <v>119.937</v>
      </c>
      <c r="DR1964" s="41"/>
      <c r="DT1964" s="50"/>
    </row>
    <row r="1965" spans="1:124" hidden="1" x14ac:dyDescent="0.35">
      <c r="A1965" s="54" t="s">
        <v>227</v>
      </c>
      <c r="B1965">
        <v>98.986999999999995</v>
      </c>
      <c r="D1965" s="55" t="s">
        <v>133</v>
      </c>
      <c r="E1965" s="57">
        <v>2017.4169999999999</v>
      </c>
      <c r="F1965" s="50">
        <v>119.637</v>
      </c>
      <c r="DR1965" s="41"/>
      <c r="DT1965" s="50"/>
    </row>
    <row r="1966" spans="1:124" hidden="1" x14ac:dyDescent="0.35">
      <c r="A1966" s="53" t="s">
        <v>190</v>
      </c>
      <c r="D1966" s="55" t="s">
        <v>133</v>
      </c>
      <c r="E1966" s="57">
        <v>2017.5</v>
      </c>
      <c r="F1966" s="50">
        <v>119.99680434782609</v>
      </c>
      <c r="DR1966" s="41"/>
      <c r="DT1966" s="50"/>
    </row>
    <row r="1967" spans="1:124" hidden="1" x14ac:dyDescent="0.35">
      <c r="A1967" s="54" t="s">
        <v>216</v>
      </c>
      <c r="B1967">
        <v>98.766999999999996</v>
      </c>
      <c r="D1967" s="55" t="s">
        <v>133</v>
      </c>
      <c r="E1967" s="57">
        <v>2017.5830000000001</v>
      </c>
      <c r="F1967" s="50">
        <v>119.98500877192981</v>
      </c>
      <c r="DR1967" s="41"/>
      <c r="DT1967" s="50"/>
    </row>
    <row r="1968" spans="1:124" hidden="1" x14ac:dyDescent="0.35">
      <c r="A1968" s="54" t="s">
        <v>217</v>
      </c>
      <c r="B1968">
        <v>98.876999999999995</v>
      </c>
      <c r="D1968" s="55" t="s">
        <v>133</v>
      </c>
      <c r="E1968" s="57">
        <v>2017.6669999999999</v>
      </c>
      <c r="F1968" s="50">
        <v>120.087</v>
      </c>
      <c r="DR1968" s="41"/>
      <c r="DT1968" s="50"/>
    </row>
    <row r="1969" spans="1:124" hidden="1" x14ac:dyDescent="0.35">
      <c r="A1969" s="54" t="s">
        <v>218</v>
      </c>
      <c r="B1969">
        <v>98.917000000000002</v>
      </c>
      <c r="D1969" s="55" t="s">
        <v>133</v>
      </c>
      <c r="E1969" s="57">
        <v>2017.75</v>
      </c>
      <c r="F1969" s="50">
        <v>120.197</v>
      </c>
      <c r="DR1969" s="41"/>
      <c r="DT1969" s="50"/>
    </row>
    <row r="1970" spans="1:124" hidden="1" x14ac:dyDescent="0.35">
      <c r="A1970" s="54" t="s">
        <v>219</v>
      </c>
      <c r="B1970">
        <v>98.727000000000004</v>
      </c>
      <c r="D1970" s="55" t="s">
        <v>133</v>
      </c>
      <c r="E1970" s="57">
        <v>2017.8330000000001</v>
      </c>
      <c r="F1970" s="50">
        <v>120.39700000000001</v>
      </c>
      <c r="DR1970" s="41"/>
      <c r="DT1970" s="50"/>
    </row>
    <row r="1971" spans="1:124" hidden="1" x14ac:dyDescent="0.35">
      <c r="A1971" s="54" t="s">
        <v>220</v>
      </c>
      <c r="B1971">
        <v>99.667000000000002</v>
      </c>
      <c r="D1971" s="55" t="s">
        <v>133</v>
      </c>
      <c r="E1971" s="57">
        <v>2017.9169999999999</v>
      </c>
      <c r="F1971" s="50">
        <v>120.327</v>
      </c>
      <c r="DR1971" s="41"/>
      <c r="DT1971" s="50"/>
    </row>
    <row r="1972" spans="1:124" hidden="1" x14ac:dyDescent="0.35">
      <c r="A1972" s="54" t="s">
        <v>221</v>
      </c>
      <c r="B1972">
        <v>99.956999999999994</v>
      </c>
      <c r="D1972" s="55" t="s">
        <v>133</v>
      </c>
      <c r="E1972" s="57">
        <v>2018</v>
      </c>
      <c r="F1972" s="50">
        <v>120.387</v>
      </c>
      <c r="DR1972" s="41"/>
      <c r="DT1972" s="50"/>
    </row>
    <row r="1973" spans="1:124" hidden="1" x14ac:dyDescent="0.35">
      <c r="A1973" s="54" t="s">
        <v>222</v>
      </c>
      <c r="B1973">
        <v>101.09699999999999</v>
      </c>
      <c r="D1973" s="55" t="s">
        <v>133</v>
      </c>
      <c r="E1973" s="57">
        <v>2018.0833</v>
      </c>
      <c r="F1973" s="50">
        <v>120.297</v>
      </c>
      <c r="DR1973" s="41"/>
      <c r="DT1973" s="50"/>
    </row>
    <row r="1974" spans="1:124" hidden="1" x14ac:dyDescent="0.35">
      <c r="A1974" s="54" t="s">
        <v>223</v>
      </c>
      <c r="B1974">
        <v>100.697</v>
      </c>
      <c r="D1974" s="55" t="s">
        <v>133</v>
      </c>
      <c r="E1974" s="57">
        <v>2018.1669999999999</v>
      </c>
      <c r="F1974" s="50">
        <v>120.67700000000001</v>
      </c>
      <c r="DR1974" s="41"/>
      <c r="DT1974" s="50"/>
    </row>
    <row r="1975" spans="1:124" hidden="1" x14ac:dyDescent="0.35">
      <c r="A1975" s="54" t="s">
        <v>224</v>
      </c>
      <c r="B1975">
        <v>100.697</v>
      </c>
      <c r="D1975" s="55" t="s">
        <v>133</v>
      </c>
      <c r="E1975" s="57">
        <v>2018.25</v>
      </c>
      <c r="F1975" s="50">
        <v>120.75702380952377</v>
      </c>
      <c r="DR1975" s="41"/>
      <c r="DT1975" s="50"/>
    </row>
    <row r="1976" spans="1:124" hidden="1" x14ac:dyDescent="0.35">
      <c r="A1976" s="54" t="s">
        <v>225</v>
      </c>
      <c r="B1976">
        <v>99.227000000000004</v>
      </c>
      <c r="D1976" s="55" t="s">
        <v>133</v>
      </c>
      <c r="E1976" s="57">
        <v>2018.3330000000001</v>
      </c>
      <c r="F1976" s="50">
        <v>120.74099193548386</v>
      </c>
      <c r="DR1976" s="41"/>
      <c r="DT1976" s="50"/>
    </row>
    <row r="1977" spans="1:124" hidden="1" x14ac:dyDescent="0.35">
      <c r="A1977" s="54" t="s">
        <v>226</v>
      </c>
      <c r="B1977">
        <v>98.947000000000003</v>
      </c>
      <c r="D1977" s="55" t="s">
        <v>133</v>
      </c>
      <c r="E1977" s="57">
        <v>2018.4169999999999</v>
      </c>
      <c r="F1977" s="50">
        <v>120.78941666666665</v>
      </c>
      <c r="DR1977" s="41"/>
      <c r="DT1977" s="50"/>
    </row>
    <row r="1978" spans="1:124" hidden="1" x14ac:dyDescent="0.35">
      <c r="A1978" s="54" t="s">
        <v>227</v>
      </c>
      <c r="B1978">
        <v>98.906999999999996</v>
      </c>
      <c r="D1978" s="55" t="s">
        <v>133</v>
      </c>
      <c r="E1978" s="57">
        <v>2018.5</v>
      </c>
      <c r="F1978" s="50">
        <v>120.58745698924729</v>
      </c>
      <c r="DR1978" s="41"/>
      <c r="DT1978" s="50"/>
    </row>
    <row r="1979" spans="1:124" hidden="1" x14ac:dyDescent="0.35">
      <c r="A1979" s="53" t="s">
        <v>191</v>
      </c>
      <c r="D1979" s="55" t="s">
        <v>133</v>
      </c>
      <c r="E1979" s="57">
        <v>2018.5830000000001</v>
      </c>
      <c r="F1979" s="50">
        <v>120.41179838709677</v>
      </c>
      <c r="DR1979" s="41"/>
      <c r="DT1979" s="50"/>
    </row>
    <row r="1980" spans="1:124" hidden="1" x14ac:dyDescent="0.35">
      <c r="A1980" s="54" t="s">
        <v>216</v>
      </c>
      <c r="B1980">
        <v>98.777000000000001</v>
      </c>
      <c r="D1980" s="55" t="s">
        <v>133</v>
      </c>
      <c r="E1980" s="57">
        <v>2018.6669999999999</v>
      </c>
      <c r="F1980" s="50">
        <v>120.54195833333331</v>
      </c>
      <c r="DR1980" s="41"/>
      <c r="DT1980" s="50"/>
    </row>
    <row r="1981" spans="1:124" hidden="1" x14ac:dyDescent="0.35">
      <c r="A1981" s="54" t="s">
        <v>217</v>
      </c>
      <c r="B1981">
        <v>98.807000000000002</v>
      </c>
      <c r="D1981" s="55" t="s">
        <v>133</v>
      </c>
      <c r="E1981" s="57">
        <v>2018.75</v>
      </c>
      <c r="F1981" s="50">
        <v>120.46405645161289</v>
      </c>
      <c r="DR1981" s="41"/>
      <c r="DT1981" s="50"/>
    </row>
    <row r="1982" spans="1:124" hidden="1" x14ac:dyDescent="0.35">
      <c r="A1982" s="54" t="s">
        <v>218</v>
      </c>
      <c r="B1982">
        <v>98.537000000000006</v>
      </c>
      <c r="D1982" s="55" t="s">
        <v>133</v>
      </c>
      <c r="E1982" s="57">
        <v>2018.8330000000001</v>
      </c>
      <c r="F1982" s="50">
        <v>121.01675000000003</v>
      </c>
      <c r="DR1982" s="41"/>
      <c r="DT1982" s="50"/>
    </row>
    <row r="1983" spans="1:124" hidden="1" x14ac:dyDescent="0.35">
      <c r="A1983" s="54" t="s">
        <v>219</v>
      </c>
      <c r="B1983">
        <v>98.266999999999996</v>
      </c>
      <c r="D1983" s="55" t="s">
        <v>133</v>
      </c>
      <c r="E1983" s="57">
        <v>2018.9169999999999</v>
      </c>
      <c r="F1983" s="50">
        <v>120.89072311827958</v>
      </c>
      <c r="DR1983" s="41"/>
      <c r="DT1983" s="50"/>
    </row>
    <row r="1984" spans="1:124" hidden="1" x14ac:dyDescent="0.35">
      <c r="A1984" s="54" t="s">
        <v>220</v>
      </c>
      <c r="B1984">
        <v>98.966999999999999</v>
      </c>
      <c r="D1984" s="55" t="s">
        <v>133</v>
      </c>
      <c r="E1984" s="57">
        <v>2019</v>
      </c>
      <c r="F1984" s="50">
        <v>120.57870698924729</v>
      </c>
      <c r="DR1984" s="41"/>
      <c r="DT1984" s="50"/>
    </row>
    <row r="1985" spans="1:124" hidden="1" x14ac:dyDescent="0.35">
      <c r="A1985" s="54" t="s">
        <v>221</v>
      </c>
      <c r="B1985">
        <v>100.17700000000001</v>
      </c>
      <c r="D1985" s="55" t="s">
        <v>133</v>
      </c>
      <c r="E1985" s="57">
        <v>2019.0833</v>
      </c>
      <c r="F1985" s="50">
        <v>120.4113154761905</v>
      </c>
      <c r="DR1985" s="41"/>
      <c r="DT1985" s="50"/>
    </row>
    <row r="1986" spans="1:124" hidden="1" x14ac:dyDescent="0.35">
      <c r="A1986" s="54" t="s">
        <v>222</v>
      </c>
      <c r="B1986">
        <v>100.53700000000001</v>
      </c>
      <c r="D1986" s="55" t="s">
        <v>133</v>
      </c>
      <c r="E1986" s="57">
        <v>2019.1669999999999</v>
      </c>
      <c r="F1986" s="50">
        <v>120.2063010752688</v>
      </c>
      <c r="DR1986" s="41"/>
      <c r="DT1986" s="50"/>
    </row>
    <row r="1987" spans="1:124" hidden="1" x14ac:dyDescent="0.35">
      <c r="A1987" s="54" t="s">
        <v>223</v>
      </c>
      <c r="B1987">
        <v>100.42700000000001</v>
      </c>
      <c r="D1987" s="55" t="s">
        <v>133</v>
      </c>
      <c r="E1987" s="57">
        <v>2019.25</v>
      </c>
      <c r="F1987" s="50">
        <v>120.07745833333331</v>
      </c>
      <c r="DR1987" s="41"/>
      <c r="DT1987" s="50"/>
    </row>
    <row r="1988" spans="1:124" hidden="1" x14ac:dyDescent="0.35">
      <c r="A1988" s="54" t="s">
        <v>224</v>
      </c>
      <c r="B1988">
        <v>100.047</v>
      </c>
      <c r="D1988" s="55" t="s">
        <v>133</v>
      </c>
      <c r="E1988" s="57">
        <v>2019.3330000000001</v>
      </c>
      <c r="F1988" s="50">
        <v>120.25514516129029</v>
      </c>
      <c r="DR1988" s="41"/>
      <c r="DT1988" s="50"/>
    </row>
    <row r="1989" spans="1:124" hidden="1" x14ac:dyDescent="0.35">
      <c r="A1989" s="54" t="s">
        <v>225</v>
      </c>
      <c r="B1989">
        <v>99.346999999999994</v>
      </c>
      <c r="D1989" s="55" t="s">
        <v>133</v>
      </c>
      <c r="E1989" s="57">
        <v>2019.4169999999999</v>
      </c>
      <c r="F1989" s="50">
        <v>120.33627777777778</v>
      </c>
      <c r="DR1989" s="41"/>
      <c r="DT1989" s="50"/>
    </row>
    <row r="1990" spans="1:124" hidden="1" x14ac:dyDescent="0.35">
      <c r="A1990" s="54" t="s">
        <v>226</v>
      </c>
      <c r="B1990">
        <v>98.997</v>
      </c>
      <c r="D1990" s="55" t="s">
        <v>133</v>
      </c>
      <c r="E1990" s="57">
        <v>2019.5</v>
      </c>
      <c r="F1990" s="50">
        <v>120.21096475770923</v>
      </c>
      <c r="DR1990" s="41"/>
      <c r="DT1990" s="50"/>
    </row>
    <row r="1991" spans="1:124" hidden="1" x14ac:dyDescent="0.35">
      <c r="A1991" s="54" t="s">
        <v>227</v>
      </c>
      <c r="B1991">
        <v>99.096999999999994</v>
      </c>
      <c r="D1991" s="55" t="s">
        <v>133</v>
      </c>
      <c r="E1991" s="57">
        <v>2019.5830000000001</v>
      </c>
      <c r="F1991" s="50">
        <v>120.447</v>
      </c>
      <c r="DR1991" s="41"/>
      <c r="DT1991" s="50"/>
    </row>
    <row r="1992" spans="1:124" hidden="1" x14ac:dyDescent="0.35">
      <c r="A1992" s="53" t="s">
        <v>192</v>
      </c>
      <c r="D1992" s="55" t="s">
        <v>133</v>
      </c>
      <c r="E1992" s="57">
        <v>2019.6669999999999</v>
      </c>
      <c r="F1992" s="50">
        <v>120.527</v>
      </c>
      <c r="DR1992" s="41"/>
      <c r="DT1992" s="50"/>
    </row>
    <row r="1993" spans="1:124" hidden="1" x14ac:dyDescent="0.35">
      <c r="A1993" s="54" t="s">
        <v>216</v>
      </c>
      <c r="B1993">
        <v>98.747</v>
      </c>
      <c r="D1993" s="55" t="s">
        <v>133</v>
      </c>
      <c r="E1993" s="57">
        <v>2019.75</v>
      </c>
      <c r="F1993" s="50" t="s">
        <v>215</v>
      </c>
      <c r="DR1993" s="41"/>
      <c r="DT1993" s="50"/>
    </row>
    <row r="1994" spans="1:124" hidden="1" x14ac:dyDescent="0.35">
      <c r="A1994" s="54" t="s">
        <v>217</v>
      </c>
      <c r="B1994">
        <v>98.766999999999996</v>
      </c>
      <c r="D1994" s="55" t="s">
        <v>133</v>
      </c>
      <c r="E1994" s="57">
        <v>2019.8330000000001</v>
      </c>
      <c r="F1994" s="50" t="s">
        <v>215</v>
      </c>
      <c r="DR1994" s="41"/>
      <c r="DT1994" s="50"/>
    </row>
    <row r="1995" spans="1:124" hidden="1" x14ac:dyDescent="0.35">
      <c r="A1995" s="54" t="s">
        <v>218</v>
      </c>
      <c r="B1995">
        <v>98.777000000000001</v>
      </c>
      <c r="D1995" s="55" t="s">
        <v>133</v>
      </c>
      <c r="E1995" s="57">
        <v>2019.9169999999999</v>
      </c>
      <c r="F1995" s="50">
        <v>121.377</v>
      </c>
      <c r="DR1995" s="41"/>
      <c r="DT1995" s="50"/>
    </row>
    <row r="1996" spans="1:124" hidden="1" x14ac:dyDescent="0.35">
      <c r="A1996" s="54" t="s">
        <v>219</v>
      </c>
      <c r="B1996">
        <v>98.846999999999994</v>
      </c>
      <c r="D1996" s="55" t="s">
        <v>133</v>
      </c>
      <c r="E1996" s="57">
        <v>2020</v>
      </c>
      <c r="F1996" s="50" t="s">
        <v>215</v>
      </c>
      <c r="DR1996" s="41"/>
      <c r="DT1996" s="50"/>
    </row>
    <row r="1997" spans="1:124" hidden="1" x14ac:dyDescent="0.35">
      <c r="A1997" s="54" t="s">
        <v>220</v>
      </c>
      <c r="B1997">
        <v>99.106999999999999</v>
      </c>
      <c r="D1997" s="55" t="s">
        <v>139</v>
      </c>
      <c r="E1997" s="57">
        <v>2009</v>
      </c>
      <c r="F1997" s="50" t="s">
        <v>215</v>
      </c>
      <c r="DR1997" s="41"/>
      <c r="DT1997" s="50"/>
    </row>
    <row r="1998" spans="1:124" hidden="1" x14ac:dyDescent="0.35">
      <c r="A1998" s="54" t="s">
        <v>221</v>
      </c>
      <c r="B1998">
        <v>100.09699999999999</v>
      </c>
      <c r="D1998" s="55" t="s">
        <v>139</v>
      </c>
      <c r="E1998" s="57">
        <v>2009.08251</v>
      </c>
      <c r="F1998" s="50" t="s">
        <v>215</v>
      </c>
      <c r="DR1998" s="41"/>
      <c r="DT1998" s="50"/>
    </row>
    <row r="1999" spans="1:124" hidden="1" x14ac:dyDescent="0.35">
      <c r="A1999" s="54" t="s">
        <v>222</v>
      </c>
      <c r="B1999">
        <v>100.497</v>
      </c>
      <c r="D1999" s="55" t="s">
        <v>139</v>
      </c>
      <c r="E1999" s="57">
        <v>2009.16588</v>
      </c>
      <c r="F1999" s="50" t="s">
        <v>215</v>
      </c>
      <c r="DR1999" s="41"/>
      <c r="DT1999" s="50"/>
    </row>
    <row r="2000" spans="1:124" hidden="1" x14ac:dyDescent="0.35">
      <c r="A2000" s="54" t="s">
        <v>223</v>
      </c>
      <c r="B2000">
        <v>100.39700000000001</v>
      </c>
      <c r="D2000" s="55" t="s">
        <v>139</v>
      </c>
      <c r="E2000" s="57">
        <v>2009.2492500000001</v>
      </c>
      <c r="F2000" s="50" t="s">
        <v>215</v>
      </c>
      <c r="DR2000" s="41"/>
      <c r="DT2000" s="50"/>
    </row>
    <row r="2001" spans="1:124" hidden="1" x14ac:dyDescent="0.35">
      <c r="A2001" s="54" t="s">
        <v>224</v>
      </c>
      <c r="B2001">
        <v>100.00700000000001</v>
      </c>
      <c r="D2001" s="55" t="s">
        <v>139</v>
      </c>
      <c r="E2001" s="57">
        <v>2009.3326199999999</v>
      </c>
      <c r="F2001" s="50" t="s">
        <v>215</v>
      </c>
      <c r="DR2001" s="41"/>
      <c r="DT2001" s="50"/>
    </row>
    <row r="2002" spans="1:124" hidden="1" x14ac:dyDescent="0.35">
      <c r="A2002" s="54" t="s">
        <v>225</v>
      </c>
      <c r="B2002">
        <v>99.447000000000003</v>
      </c>
      <c r="D2002" s="55" t="s">
        <v>139</v>
      </c>
      <c r="E2002" s="57">
        <v>2009.41599</v>
      </c>
      <c r="F2002" s="50" t="s">
        <v>215</v>
      </c>
      <c r="DR2002" s="41"/>
      <c r="DT2002" s="50"/>
    </row>
    <row r="2003" spans="1:124" hidden="1" x14ac:dyDescent="0.35">
      <c r="A2003" s="54" t="s">
        <v>226</v>
      </c>
      <c r="B2003" t="s">
        <v>215</v>
      </c>
      <c r="D2003" s="55" t="s">
        <v>139</v>
      </c>
      <c r="E2003" s="57">
        <v>2009.49936</v>
      </c>
      <c r="F2003" s="50" t="s">
        <v>215</v>
      </c>
      <c r="DR2003" s="41"/>
      <c r="DT2003" s="50"/>
    </row>
    <row r="2004" spans="1:124" hidden="1" x14ac:dyDescent="0.35">
      <c r="A2004" s="54" t="s">
        <v>227</v>
      </c>
      <c r="B2004">
        <v>99.216999999999999</v>
      </c>
      <c r="D2004" s="55" t="s">
        <v>139</v>
      </c>
      <c r="E2004" s="57">
        <v>2009.5827300000001</v>
      </c>
      <c r="F2004" s="50" t="s">
        <v>215</v>
      </c>
      <c r="DR2004" s="41"/>
      <c r="DT2004" s="50"/>
    </row>
    <row r="2005" spans="1:124" hidden="1" x14ac:dyDescent="0.35">
      <c r="A2005" s="53" t="s">
        <v>193</v>
      </c>
      <c r="D2005" s="55" t="s">
        <v>139</v>
      </c>
      <c r="E2005" s="57">
        <v>2009.6660999999999</v>
      </c>
      <c r="F2005" s="50" t="s">
        <v>215</v>
      </c>
      <c r="DR2005" s="41"/>
      <c r="DT2005" s="50"/>
    </row>
    <row r="2006" spans="1:124" hidden="1" x14ac:dyDescent="0.35">
      <c r="A2006" s="54" t="s">
        <v>216</v>
      </c>
      <c r="B2006">
        <v>98.626999999999995</v>
      </c>
      <c r="D2006" s="55" t="s">
        <v>139</v>
      </c>
      <c r="E2006" s="57">
        <v>2009.74947</v>
      </c>
      <c r="F2006" s="50" t="s">
        <v>215</v>
      </c>
      <c r="DR2006" s="41"/>
      <c r="DT2006" s="50"/>
    </row>
    <row r="2007" spans="1:124" hidden="1" x14ac:dyDescent="0.35">
      <c r="A2007" s="54" t="s">
        <v>217</v>
      </c>
      <c r="B2007">
        <v>98.497</v>
      </c>
      <c r="D2007" s="55" t="s">
        <v>139</v>
      </c>
      <c r="E2007" s="57">
        <v>2009.83284</v>
      </c>
      <c r="F2007" s="50" t="s">
        <v>215</v>
      </c>
      <c r="DR2007" s="41"/>
      <c r="DT2007" s="50"/>
    </row>
    <row r="2008" spans="1:124" hidden="1" x14ac:dyDescent="0.35">
      <c r="A2008" s="54" t="s">
        <v>218</v>
      </c>
      <c r="B2008">
        <v>98.497</v>
      </c>
      <c r="D2008" s="55" t="s">
        <v>139</v>
      </c>
      <c r="E2008" s="57">
        <v>2009.9162100000001</v>
      </c>
      <c r="F2008" s="50" t="s">
        <v>215</v>
      </c>
      <c r="DR2008" s="41"/>
      <c r="DT2008" s="50"/>
    </row>
    <row r="2009" spans="1:124" hidden="1" x14ac:dyDescent="0.35">
      <c r="A2009" s="54" t="s">
        <v>219</v>
      </c>
      <c r="B2009" t="s">
        <v>215</v>
      </c>
      <c r="D2009" s="55" t="s">
        <v>139</v>
      </c>
      <c r="E2009" s="57">
        <v>2010</v>
      </c>
      <c r="F2009" s="50" t="s">
        <v>215</v>
      </c>
      <c r="DR2009" s="41"/>
      <c r="DT2009" s="50"/>
    </row>
    <row r="2010" spans="1:124" hidden="1" x14ac:dyDescent="0.35">
      <c r="A2010" s="54" t="s">
        <v>220</v>
      </c>
      <c r="B2010">
        <v>98.986999999999995</v>
      </c>
      <c r="D2010" s="55" t="s">
        <v>139</v>
      </c>
      <c r="E2010" s="57">
        <v>2010.08295</v>
      </c>
      <c r="F2010" s="50" t="s">
        <v>215</v>
      </c>
      <c r="DR2010" s="41"/>
      <c r="DT2010" s="50"/>
    </row>
    <row r="2011" spans="1:124" hidden="1" x14ac:dyDescent="0.35">
      <c r="A2011" s="54" t="s">
        <v>221</v>
      </c>
      <c r="B2011" t="s">
        <v>215</v>
      </c>
      <c r="D2011" s="55" t="s">
        <v>139</v>
      </c>
      <c r="E2011" s="57">
        <v>2010.16632</v>
      </c>
      <c r="F2011" s="50" t="s">
        <v>215</v>
      </c>
      <c r="DR2011" s="41"/>
      <c r="DT2011" s="50"/>
    </row>
    <row r="2012" spans="1:124" hidden="1" x14ac:dyDescent="0.35">
      <c r="A2012" s="54" t="s">
        <v>222</v>
      </c>
      <c r="B2012">
        <v>100.34699999999999</v>
      </c>
      <c r="D2012" s="55" t="s">
        <v>139</v>
      </c>
      <c r="E2012" s="57">
        <v>2010.2496900000001</v>
      </c>
      <c r="F2012" s="50" t="s">
        <v>215</v>
      </c>
      <c r="DR2012" s="41"/>
      <c r="DT2012" s="50"/>
    </row>
    <row r="2013" spans="1:124" hidden="1" x14ac:dyDescent="0.35">
      <c r="A2013" s="54" t="s">
        <v>223</v>
      </c>
      <c r="B2013">
        <v>100.747</v>
      </c>
      <c r="D2013" s="55" t="s">
        <v>139</v>
      </c>
      <c r="E2013" s="57">
        <v>2010.3330599999999</v>
      </c>
      <c r="F2013" s="50" t="s">
        <v>215</v>
      </c>
      <c r="DR2013" s="41"/>
      <c r="DT2013" s="50"/>
    </row>
    <row r="2014" spans="1:124" hidden="1" x14ac:dyDescent="0.35">
      <c r="A2014" s="54" t="s">
        <v>224</v>
      </c>
      <c r="B2014">
        <v>100.247</v>
      </c>
      <c r="D2014" s="55" t="s">
        <v>139</v>
      </c>
      <c r="E2014" s="57">
        <v>2010.41643</v>
      </c>
      <c r="F2014" s="50" t="s">
        <v>215</v>
      </c>
      <c r="DR2014" s="41"/>
      <c r="DT2014" s="50"/>
    </row>
    <row r="2015" spans="1:124" hidden="1" x14ac:dyDescent="0.35">
      <c r="A2015" s="54" t="s">
        <v>225</v>
      </c>
      <c r="B2015">
        <v>99.796999999999997</v>
      </c>
      <c r="D2015" s="55" t="s">
        <v>139</v>
      </c>
      <c r="E2015" s="57">
        <v>2010.4998000000001</v>
      </c>
      <c r="F2015" s="50" t="s">
        <v>215</v>
      </c>
      <c r="DR2015" s="41"/>
      <c r="DT2015" s="50"/>
    </row>
    <row r="2016" spans="1:124" hidden="1" x14ac:dyDescent="0.35">
      <c r="A2016" s="54" t="s">
        <v>226</v>
      </c>
      <c r="B2016" t="s">
        <v>215</v>
      </c>
      <c r="D2016" s="55" t="s">
        <v>139</v>
      </c>
      <c r="E2016" s="57">
        <v>2010.5831700000001</v>
      </c>
      <c r="F2016" s="50" t="s">
        <v>215</v>
      </c>
      <c r="DR2016" s="41"/>
      <c r="DT2016" s="50"/>
    </row>
    <row r="2017" spans="1:124" hidden="1" x14ac:dyDescent="0.35">
      <c r="A2017" s="54" t="s">
        <v>227</v>
      </c>
      <c r="B2017">
        <v>99.576999999999998</v>
      </c>
      <c r="D2017" s="55" t="s">
        <v>139</v>
      </c>
      <c r="E2017" s="57">
        <v>2010.6665399999999</v>
      </c>
      <c r="F2017" s="50" t="s">
        <v>215</v>
      </c>
      <c r="DR2017" s="41"/>
      <c r="DT2017" s="50"/>
    </row>
    <row r="2018" spans="1:124" hidden="1" x14ac:dyDescent="0.35">
      <c r="A2018" s="41" t="s">
        <v>133</v>
      </c>
      <c r="D2018" s="55" t="s">
        <v>139</v>
      </c>
      <c r="E2018" s="57">
        <v>2010.74991</v>
      </c>
      <c r="F2018" s="50" t="s">
        <v>215</v>
      </c>
      <c r="DR2018" s="41"/>
      <c r="DT2018" s="50"/>
    </row>
    <row r="2019" spans="1:124" hidden="1" x14ac:dyDescent="0.35">
      <c r="A2019" s="53" t="s">
        <v>183</v>
      </c>
      <c r="D2019" s="55" t="s">
        <v>139</v>
      </c>
      <c r="E2019" s="57">
        <v>2010.8332800000001</v>
      </c>
      <c r="F2019" s="50" t="s">
        <v>215</v>
      </c>
      <c r="DR2019" s="41"/>
      <c r="DT2019" s="50"/>
    </row>
    <row r="2020" spans="1:124" hidden="1" x14ac:dyDescent="0.35">
      <c r="A2020" s="54" t="s">
        <v>216</v>
      </c>
      <c r="B2020">
        <v>121.157</v>
      </c>
      <c r="D2020" s="55" t="s">
        <v>139</v>
      </c>
      <c r="E2020" s="57">
        <v>2010.9166499999999</v>
      </c>
      <c r="F2020" s="50" t="s">
        <v>215</v>
      </c>
      <c r="DR2020" s="41"/>
      <c r="DT2020" s="50"/>
    </row>
    <row r="2021" spans="1:124" hidden="1" x14ac:dyDescent="0.35">
      <c r="A2021" s="54" t="s">
        <v>217</v>
      </c>
      <c r="B2021">
        <v>121.717</v>
      </c>
      <c r="D2021" s="55" t="s">
        <v>139</v>
      </c>
      <c r="E2021" s="57">
        <v>2011</v>
      </c>
      <c r="F2021" s="50" t="s">
        <v>215</v>
      </c>
      <c r="DR2021" s="41"/>
      <c r="DT2021" s="50"/>
    </row>
    <row r="2022" spans="1:124" hidden="1" x14ac:dyDescent="0.35">
      <c r="A2022" s="54" t="s">
        <v>218</v>
      </c>
      <c r="B2022">
        <v>121.59699999999999</v>
      </c>
      <c r="D2022" s="55" t="s">
        <v>139</v>
      </c>
      <c r="E2022" s="57">
        <v>2011.0833</v>
      </c>
      <c r="F2022" s="50" t="s">
        <v>215</v>
      </c>
      <c r="DR2022" s="41"/>
      <c r="DT2022" s="50"/>
    </row>
    <row r="2023" spans="1:124" hidden="1" x14ac:dyDescent="0.35">
      <c r="A2023" s="54" t="s">
        <v>219</v>
      </c>
      <c r="B2023">
        <v>121.14700000000001</v>
      </c>
      <c r="D2023" s="55" t="s">
        <v>139</v>
      </c>
      <c r="E2023" s="57">
        <v>2011.1669999999999</v>
      </c>
      <c r="F2023" s="50" t="s">
        <v>215</v>
      </c>
      <c r="DR2023" s="41"/>
      <c r="DT2023" s="50"/>
    </row>
    <row r="2024" spans="1:124" hidden="1" x14ac:dyDescent="0.35">
      <c r="A2024" s="54" t="s">
        <v>220</v>
      </c>
      <c r="B2024">
        <v>121.377</v>
      </c>
      <c r="D2024" s="55" t="s">
        <v>139</v>
      </c>
      <c r="E2024" s="57">
        <v>2011.25</v>
      </c>
      <c r="F2024" s="50" t="s">
        <v>215</v>
      </c>
      <c r="DR2024" s="41"/>
      <c r="DT2024" s="50"/>
    </row>
    <row r="2025" spans="1:124" hidden="1" x14ac:dyDescent="0.35">
      <c r="A2025" s="54" t="s">
        <v>221</v>
      </c>
      <c r="B2025">
        <v>121.377</v>
      </c>
      <c r="D2025" s="55" t="s">
        <v>139</v>
      </c>
      <c r="E2025" s="57">
        <v>2011.3330000000001</v>
      </c>
      <c r="F2025" s="50" t="s">
        <v>215</v>
      </c>
      <c r="DR2025" s="41"/>
      <c r="DT2025" s="50"/>
    </row>
    <row r="2026" spans="1:124" hidden="1" x14ac:dyDescent="0.35">
      <c r="A2026" s="54" t="s">
        <v>222</v>
      </c>
      <c r="B2026">
        <v>121.027</v>
      </c>
      <c r="D2026" s="55" t="s">
        <v>139</v>
      </c>
      <c r="E2026" s="57">
        <v>2011.4169999999999</v>
      </c>
      <c r="F2026" s="50" t="s">
        <v>215</v>
      </c>
      <c r="DR2026" s="41"/>
      <c r="DT2026" s="50"/>
    </row>
    <row r="2027" spans="1:124" hidden="1" x14ac:dyDescent="0.35">
      <c r="A2027" s="54" t="s">
        <v>223</v>
      </c>
      <c r="B2027">
        <v>120.807</v>
      </c>
      <c r="D2027" s="55" t="s">
        <v>139</v>
      </c>
      <c r="E2027" s="57">
        <v>2011.5</v>
      </c>
      <c r="F2027" s="50" t="s">
        <v>215</v>
      </c>
      <c r="DR2027" s="41"/>
      <c r="DT2027" s="50"/>
    </row>
    <row r="2028" spans="1:124" hidden="1" x14ac:dyDescent="0.35">
      <c r="A2028" s="54" t="s">
        <v>224</v>
      </c>
      <c r="B2028">
        <v>120.48699999999999</v>
      </c>
      <c r="D2028" s="55" t="s">
        <v>139</v>
      </c>
      <c r="E2028" s="57">
        <v>2011.5830000000001</v>
      </c>
      <c r="F2028" s="50" t="s">
        <v>215</v>
      </c>
      <c r="DR2028" s="41"/>
      <c r="DT2028" s="50"/>
    </row>
    <row r="2029" spans="1:124" hidden="1" x14ac:dyDescent="0.35">
      <c r="A2029" s="54" t="s">
        <v>225</v>
      </c>
      <c r="B2029">
        <v>120.727</v>
      </c>
      <c r="D2029" s="55" t="s">
        <v>139</v>
      </c>
      <c r="E2029" s="57">
        <v>2011.6669999999999</v>
      </c>
      <c r="F2029" s="50" t="s">
        <v>215</v>
      </c>
      <c r="DR2029" s="41"/>
      <c r="DT2029" s="50"/>
    </row>
    <row r="2030" spans="1:124" hidden="1" x14ac:dyDescent="0.35">
      <c r="A2030" s="54" t="s">
        <v>226</v>
      </c>
      <c r="B2030">
        <v>120.73699999999999</v>
      </c>
      <c r="D2030" s="55" t="s">
        <v>139</v>
      </c>
      <c r="E2030" s="57">
        <v>2011.75</v>
      </c>
      <c r="F2030" s="50" t="s">
        <v>215</v>
      </c>
      <c r="DR2030" s="41"/>
      <c r="DT2030" s="50"/>
    </row>
    <row r="2031" spans="1:124" hidden="1" x14ac:dyDescent="0.35">
      <c r="A2031" s="54" t="s">
        <v>227</v>
      </c>
      <c r="B2031" t="s">
        <v>215</v>
      </c>
      <c r="D2031" s="55" t="s">
        <v>139</v>
      </c>
      <c r="E2031" s="57">
        <v>2011.8330000000001</v>
      </c>
      <c r="F2031" s="50" t="s">
        <v>215</v>
      </c>
      <c r="DR2031" s="41"/>
      <c r="DT2031" s="50"/>
    </row>
    <row r="2032" spans="1:124" hidden="1" x14ac:dyDescent="0.35">
      <c r="A2032" s="53" t="s">
        <v>184</v>
      </c>
      <c r="D2032" s="55" t="s">
        <v>139</v>
      </c>
      <c r="E2032" s="57">
        <v>2011.9169999999999</v>
      </c>
      <c r="F2032" s="50" t="s">
        <v>215</v>
      </c>
      <c r="DR2032" s="41"/>
      <c r="DT2032" s="50"/>
    </row>
    <row r="2033" spans="1:124" hidden="1" x14ac:dyDescent="0.35">
      <c r="A2033" s="54" t="s">
        <v>216</v>
      </c>
      <c r="B2033">
        <v>121.23699999999999</v>
      </c>
      <c r="D2033" s="55" t="s">
        <v>139</v>
      </c>
      <c r="E2033" s="57">
        <v>2012</v>
      </c>
      <c r="F2033" s="50" t="s">
        <v>215</v>
      </c>
      <c r="DR2033" s="41"/>
      <c r="DT2033" s="50"/>
    </row>
    <row r="2034" spans="1:124" hidden="1" x14ac:dyDescent="0.35">
      <c r="A2034" s="54" t="s">
        <v>217</v>
      </c>
      <c r="B2034">
        <v>121.077</v>
      </c>
      <c r="D2034" s="55" t="s">
        <v>139</v>
      </c>
      <c r="E2034" s="57">
        <v>2012.0833</v>
      </c>
      <c r="F2034" s="50" t="s">
        <v>215</v>
      </c>
      <c r="DR2034" s="41"/>
      <c r="DT2034" s="50"/>
    </row>
    <row r="2035" spans="1:124" hidden="1" x14ac:dyDescent="0.35">
      <c r="A2035" s="54" t="s">
        <v>218</v>
      </c>
      <c r="B2035">
        <v>121.25700000000001</v>
      </c>
      <c r="D2035" s="55" t="s">
        <v>139</v>
      </c>
      <c r="E2035" s="57">
        <v>2012.1669999999999</v>
      </c>
      <c r="F2035" s="50" t="s">
        <v>215</v>
      </c>
      <c r="DR2035" s="41"/>
      <c r="DT2035" s="50"/>
    </row>
    <row r="2036" spans="1:124" hidden="1" x14ac:dyDescent="0.35">
      <c r="A2036" s="54" t="s">
        <v>219</v>
      </c>
      <c r="B2036" t="s">
        <v>215</v>
      </c>
      <c r="D2036" s="55" t="s">
        <v>139</v>
      </c>
      <c r="E2036" s="57">
        <v>2012.25</v>
      </c>
      <c r="F2036" s="50" t="s">
        <v>215</v>
      </c>
      <c r="DR2036" s="41"/>
      <c r="DT2036" s="50"/>
    </row>
    <row r="2037" spans="1:124" hidden="1" x14ac:dyDescent="0.35">
      <c r="A2037" s="54" t="s">
        <v>220</v>
      </c>
      <c r="B2037" t="s">
        <v>215</v>
      </c>
      <c r="D2037" s="55" t="s">
        <v>139</v>
      </c>
      <c r="E2037" s="57">
        <v>2012.3330000000001</v>
      </c>
      <c r="F2037" s="50" t="s">
        <v>215</v>
      </c>
      <c r="DR2037" s="41"/>
      <c r="DT2037" s="50"/>
    </row>
    <row r="2038" spans="1:124" hidden="1" x14ac:dyDescent="0.35">
      <c r="A2038" s="54" t="s">
        <v>221</v>
      </c>
      <c r="B2038">
        <v>121.117</v>
      </c>
      <c r="D2038" s="55" t="s">
        <v>139</v>
      </c>
      <c r="E2038" s="57">
        <v>2012.4169999999999</v>
      </c>
      <c r="F2038" s="50" t="s">
        <v>215</v>
      </c>
      <c r="DR2038" s="41"/>
      <c r="DT2038" s="50"/>
    </row>
    <row r="2039" spans="1:124" hidden="1" x14ac:dyDescent="0.35">
      <c r="A2039" s="54" t="s">
        <v>222</v>
      </c>
      <c r="B2039">
        <v>121.09699999999999</v>
      </c>
      <c r="D2039" s="55" t="s">
        <v>139</v>
      </c>
      <c r="E2039" s="57">
        <v>2012.5</v>
      </c>
      <c r="F2039" s="50" t="s">
        <v>215</v>
      </c>
      <c r="DR2039" s="41"/>
      <c r="DT2039" s="50"/>
    </row>
    <row r="2040" spans="1:124" hidden="1" x14ac:dyDescent="0.35">
      <c r="A2040" s="54" t="s">
        <v>223</v>
      </c>
      <c r="B2040">
        <v>120.977</v>
      </c>
      <c r="D2040" s="55" t="s">
        <v>139</v>
      </c>
      <c r="E2040" s="57">
        <v>2012.5830000000001</v>
      </c>
      <c r="F2040" s="50" t="s">
        <v>215</v>
      </c>
      <c r="DR2040" s="41"/>
      <c r="DT2040" s="50"/>
    </row>
    <row r="2041" spans="1:124" hidden="1" x14ac:dyDescent="0.35">
      <c r="A2041" s="54" t="s">
        <v>224</v>
      </c>
      <c r="B2041">
        <v>121.23699999999999</v>
      </c>
      <c r="D2041" s="55" t="s">
        <v>139</v>
      </c>
      <c r="E2041" s="57">
        <v>2012.6669999999999</v>
      </c>
      <c r="F2041" s="50" t="s">
        <v>215</v>
      </c>
      <c r="DR2041" s="41"/>
      <c r="DT2041" s="50"/>
    </row>
    <row r="2042" spans="1:124" hidden="1" x14ac:dyDescent="0.35">
      <c r="A2042" s="54" t="s">
        <v>225</v>
      </c>
      <c r="B2042">
        <v>121.327</v>
      </c>
      <c r="D2042" s="55" t="s">
        <v>139</v>
      </c>
      <c r="E2042" s="57">
        <v>2012.75</v>
      </c>
      <c r="F2042" s="50" t="s">
        <v>215</v>
      </c>
      <c r="DR2042" s="41"/>
      <c r="DT2042" s="50"/>
    </row>
    <row r="2043" spans="1:124" hidden="1" x14ac:dyDescent="0.35">
      <c r="A2043" s="54" t="s">
        <v>226</v>
      </c>
      <c r="B2043">
        <v>121.447</v>
      </c>
      <c r="D2043" s="55" t="s">
        <v>139</v>
      </c>
      <c r="E2043" s="57">
        <v>2012.8330000000001</v>
      </c>
      <c r="F2043" s="50" t="s">
        <v>215</v>
      </c>
      <c r="DR2043" s="41"/>
      <c r="DT2043" s="50"/>
    </row>
    <row r="2044" spans="1:124" hidden="1" x14ac:dyDescent="0.35">
      <c r="A2044" s="54" t="s">
        <v>227</v>
      </c>
      <c r="B2044">
        <v>121.667</v>
      </c>
      <c r="D2044" s="55" t="s">
        <v>139</v>
      </c>
      <c r="E2044" s="57">
        <v>2012.9169999999999</v>
      </c>
      <c r="F2044" s="50" t="s">
        <v>215</v>
      </c>
      <c r="DR2044" s="41"/>
      <c r="DT2044" s="50"/>
    </row>
    <row r="2045" spans="1:124" hidden="1" x14ac:dyDescent="0.35">
      <c r="A2045" s="53" t="s">
        <v>185</v>
      </c>
      <c r="D2045" s="55" t="s">
        <v>139</v>
      </c>
      <c r="E2045" s="57">
        <v>2013</v>
      </c>
      <c r="F2045" s="50" t="s">
        <v>215</v>
      </c>
      <c r="DR2045" s="41"/>
      <c r="DT2045" s="50"/>
    </row>
    <row r="2046" spans="1:124" hidden="1" x14ac:dyDescent="0.35">
      <c r="A2046" s="54" t="s">
        <v>216</v>
      </c>
      <c r="B2046">
        <v>121.607</v>
      </c>
      <c r="D2046" s="55" t="s">
        <v>139</v>
      </c>
      <c r="E2046" s="57">
        <v>2013.0833</v>
      </c>
      <c r="F2046" s="50" t="s">
        <v>215</v>
      </c>
      <c r="DR2046" s="41"/>
      <c r="DT2046" s="50"/>
    </row>
    <row r="2047" spans="1:124" hidden="1" x14ac:dyDescent="0.35">
      <c r="A2047" s="54" t="s">
        <v>217</v>
      </c>
      <c r="B2047">
        <v>121.42700000000001</v>
      </c>
      <c r="D2047" s="55" t="s">
        <v>139</v>
      </c>
      <c r="E2047" s="57">
        <v>2013.1669999999999</v>
      </c>
      <c r="F2047" s="50" t="s">
        <v>215</v>
      </c>
      <c r="DR2047" s="41"/>
      <c r="DT2047" s="50"/>
    </row>
    <row r="2048" spans="1:124" hidden="1" x14ac:dyDescent="0.35">
      <c r="A2048" s="54" t="s">
        <v>218</v>
      </c>
      <c r="B2048">
        <v>121.327</v>
      </c>
      <c r="D2048" s="55" t="s">
        <v>139</v>
      </c>
      <c r="E2048" s="57">
        <v>2013.25</v>
      </c>
      <c r="F2048" s="50" t="s">
        <v>215</v>
      </c>
      <c r="DR2048" s="41"/>
      <c r="DT2048" s="50"/>
    </row>
    <row r="2049" spans="1:124" hidden="1" x14ac:dyDescent="0.35">
      <c r="A2049" s="54" t="s">
        <v>219</v>
      </c>
      <c r="B2049">
        <v>121.047</v>
      </c>
      <c r="D2049" s="55" t="s">
        <v>139</v>
      </c>
      <c r="E2049" s="57">
        <v>2013.3330000000001</v>
      </c>
      <c r="F2049" s="50" t="s">
        <v>215</v>
      </c>
      <c r="DR2049" s="41"/>
      <c r="DT2049" s="50"/>
    </row>
    <row r="2050" spans="1:124" hidden="1" x14ac:dyDescent="0.35">
      <c r="A2050" s="54" t="s">
        <v>220</v>
      </c>
      <c r="B2050">
        <v>120.78700000000001</v>
      </c>
      <c r="D2050" s="55" t="s">
        <v>139</v>
      </c>
      <c r="E2050" s="57">
        <v>2013.4169999999999</v>
      </c>
      <c r="F2050" s="50" t="s">
        <v>215</v>
      </c>
      <c r="DR2050" s="41"/>
      <c r="DT2050" s="50"/>
    </row>
    <row r="2051" spans="1:124" hidden="1" x14ac:dyDescent="0.35">
      <c r="A2051" s="54" t="s">
        <v>221</v>
      </c>
      <c r="B2051">
        <v>120.59699999999999</v>
      </c>
      <c r="D2051" s="55" t="s">
        <v>139</v>
      </c>
      <c r="E2051" s="57">
        <v>2013.5</v>
      </c>
      <c r="F2051" s="50" t="s">
        <v>215</v>
      </c>
      <c r="DR2051" s="41"/>
      <c r="DT2051" s="50"/>
    </row>
    <row r="2052" spans="1:124" hidden="1" x14ac:dyDescent="0.35">
      <c r="A2052" s="54" t="s">
        <v>222</v>
      </c>
      <c r="B2052">
        <v>120.997</v>
      </c>
      <c r="D2052" s="55" t="s">
        <v>139</v>
      </c>
      <c r="E2052" s="57">
        <v>2013.5830000000001</v>
      </c>
      <c r="F2052" s="50" t="s">
        <v>215</v>
      </c>
      <c r="DR2052" s="41"/>
      <c r="DT2052" s="50"/>
    </row>
    <row r="2053" spans="1:124" hidden="1" x14ac:dyDescent="0.35">
      <c r="A2053" s="54" t="s">
        <v>223</v>
      </c>
      <c r="B2053">
        <v>120.657</v>
      </c>
      <c r="D2053" s="55" t="s">
        <v>139</v>
      </c>
      <c r="E2053" s="57">
        <v>2013.6669999999999</v>
      </c>
      <c r="F2053" s="50" t="s">
        <v>215</v>
      </c>
      <c r="DR2053" s="41"/>
      <c r="DT2053" s="50"/>
    </row>
    <row r="2054" spans="1:124" hidden="1" x14ac:dyDescent="0.35">
      <c r="A2054" s="54" t="s">
        <v>224</v>
      </c>
      <c r="B2054">
        <v>120.627</v>
      </c>
      <c r="D2054" s="55" t="s">
        <v>139</v>
      </c>
      <c r="E2054" s="57">
        <v>2013.75</v>
      </c>
      <c r="F2054" s="50" t="s">
        <v>215</v>
      </c>
      <c r="DR2054" s="41"/>
      <c r="DT2054" s="50"/>
    </row>
    <row r="2055" spans="1:124" hidden="1" x14ac:dyDescent="0.35">
      <c r="A2055" s="54" t="s">
        <v>225</v>
      </c>
      <c r="B2055">
        <v>120.837</v>
      </c>
      <c r="D2055" s="55" t="s">
        <v>139</v>
      </c>
      <c r="E2055" s="57">
        <v>2013.8330000000001</v>
      </c>
      <c r="F2055" s="50" t="s">
        <v>215</v>
      </c>
      <c r="DR2055" s="41"/>
      <c r="DT2055" s="50"/>
    </row>
    <row r="2056" spans="1:124" hidden="1" x14ac:dyDescent="0.35">
      <c r="A2056" s="54" t="s">
        <v>226</v>
      </c>
      <c r="B2056">
        <v>120.64700000000001</v>
      </c>
      <c r="D2056" s="55" t="s">
        <v>139</v>
      </c>
      <c r="E2056" s="57">
        <v>2013.9169999999999</v>
      </c>
      <c r="F2056" s="50" t="s">
        <v>215</v>
      </c>
      <c r="DR2056" s="41"/>
      <c r="DT2056" s="50"/>
    </row>
    <row r="2057" spans="1:124" hidden="1" x14ac:dyDescent="0.35">
      <c r="A2057" s="54" t="s">
        <v>227</v>
      </c>
      <c r="B2057">
        <v>120.607</v>
      </c>
      <c r="D2057" s="55" t="s">
        <v>139</v>
      </c>
      <c r="E2057" s="57">
        <v>2014</v>
      </c>
      <c r="F2057" s="50" t="s">
        <v>215</v>
      </c>
      <c r="DR2057" s="41"/>
      <c r="DT2057" s="50"/>
    </row>
    <row r="2058" spans="1:124" hidden="1" x14ac:dyDescent="0.35">
      <c r="A2058" s="53" t="s">
        <v>186</v>
      </c>
      <c r="D2058" s="55" t="s">
        <v>139</v>
      </c>
      <c r="E2058" s="57">
        <v>2014.0833</v>
      </c>
      <c r="F2058" s="50" t="s">
        <v>215</v>
      </c>
      <c r="DR2058" s="41"/>
      <c r="DT2058" s="50"/>
    </row>
    <row r="2059" spans="1:124" hidden="1" x14ac:dyDescent="0.35">
      <c r="A2059" s="54" t="s">
        <v>216</v>
      </c>
      <c r="B2059">
        <v>120.577</v>
      </c>
      <c r="D2059" s="55" t="s">
        <v>139</v>
      </c>
      <c r="E2059" s="57">
        <v>2014.1669999999999</v>
      </c>
      <c r="F2059" s="50" t="s">
        <v>215</v>
      </c>
      <c r="DR2059" s="41"/>
      <c r="DT2059" s="50"/>
    </row>
    <row r="2060" spans="1:124" hidden="1" x14ac:dyDescent="0.35">
      <c r="A2060" s="54" t="s">
        <v>217</v>
      </c>
      <c r="B2060">
        <v>120.447</v>
      </c>
      <c r="D2060" s="55" t="s">
        <v>139</v>
      </c>
      <c r="E2060" s="57">
        <v>2014.25</v>
      </c>
      <c r="F2060" s="50" t="s">
        <v>215</v>
      </c>
      <c r="DR2060" s="41"/>
      <c r="DT2060" s="50"/>
    </row>
    <row r="2061" spans="1:124" hidden="1" x14ac:dyDescent="0.35">
      <c r="A2061" s="54" t="s">
        <v>218</v>
      </c>
      <c r="B2061">
        <v>120.277</v>
      </c>
      <c r="D2061" s="55" t="s">
        <v>139</v>
      </c>
      <c r="E2061" s="57">
        <v>2014.3330000000001</v>
      </c>
      <c r="F2061" s="50">
        <v>145.49</v>
      </c>
      <c r="DR2061" s="41"/>
      <c r="DT2061" s="50"/>
    </row>
    <row r="2062" spans="1:124" hidden="1" x14ac:dyDescent="0.35">
      <c r="A2062" s="54" t="s">
        <v>219</v>
      </c>
      <c r="B2062">
        <v>120.127</v>
      </c>
      <c r="D2062" s="55" t="s">
        <v>139</v>
      </c>
      <c r="E2062" s="57">
        <v>2014.4169999999999</v>
      </c>
      <c r="F2062" s="50" t="s">
        <v>215</v>
      </c>
      <c r="DR2062" s="41"/>
      <c r="DT2062" s="50"/>
    </row>
    <row r="2063" spans="1:124" hidden="1" x14ac:dyDescent="0.35">
      <c r="A2063" s="54" t="s">
        <v>220</v>
      </c>
      <c r="B2063">
        <v>120.157</v>
      </c>
      <c r="D2063" s="55" t="s">
        <v>139</v>
      </c>
      <c r="E2063" s="57">
        <v>2014.5</v>
      </c>
      <c r="F2063" s="50" t="s">
        <v>215</v>
      </c>
      <c r="DR2063" s="41"/>
      <c r="DT2063" s="50"/>
    </row>
    <row r="2064" spans="1:124" hidden="1" x14ac:dyDescent="0.35">
      <c r="A2064" s="54" t="s">
        <v>221</v>
      </c>
      <c r="B2064">
        <v>120.48699999999999</v>
      </c>
      <c r="D2064" s="55" t="s">
        <v>139</v>
      </c>
      <c r="E2064" s="57">
        <v>2014.5830000000001</v>
      </c>
      <c r="F2064" s="50" t="s">
        <v>215</v>
      </c>
      <c r="DR2064" s="41"/>
      <c r="DT2064" s="50"/>
    </row>
    <row r="2065" spans="1:124" hidden="1" x14ac:dyDescent="0.35">
      <c r="A2065" s="54" t="s">
        <v>222</v>
      </c>
      <c r="B2065">
        <v>120.64700000000001</v>
      </c>
      <c r="D2065" s="55" t="s">
        <v>139</v>
      </c>
      <c r="E2065" s="57">
        <v>2014.6669999999999</v>
      </c>
      <c r="F2065" s="50" t="s">
        <v>215</v>
      </c>
      <c r="DR2065" s="41"/>
      <c r="DT2065" s="50"/>
    </row>
    <row r="2066" spans="1:124" hidden="1" x14ac:dyDescent="0.35">
      <c r="A2066" s="54" t="s">
        <v>223</v>
      </c>
      <c r="B2066">
        <v>119.997</v>
      </c>
      <c r="D2066" s="55" t="s">
        <v>139</v>
      </c>
      <c r="E2066" s="57">
        <v>2014.75</v>
      </c>
      <c r="F2066" s="50">
        <v>147.44</v>
      </c>
      <c r="DR2066" s="41"/>
      <c r="DT2066" s="50"/>
    </row>
    <row r="2067" spans="1:124" hidden="1" x14ac:dyDescent="0.35">
      <c r="A2067" s="54" t="s">
        <v>224</v>
      </c>
      <c r="B2067">
        <v>120.557</v>
      </c>
      <c r="D2067" s="55" t="s">
        <v>139</v>
      </c>
      <c r="E2067" s="57">
        <v>2014.8330000000001</v>
      </c>
      <c r="F2067" s="50" t="s">
        <v>215</v>
      </c>
      <c r="DR2067" s="41"/>
      <c r="DT2067" s="50"/>
    </row>
    <row r="2068" spans="1:124" hidden="1" x14ac:dyDescent="0.35">
      <c r="A2068" s="54" t="s">
        <v>225</v>
      </c>
      <c r="B2068">
        <v>120.727</v>
      </c>
      <c r="D2068" s="55" t="s">
        <v>139</v>
      </c>
      <c r="E2068" s="57">
        <v>2014.9169999999999</v>
      </c>
      <c r="F2068" s="50" t="s">
        <v>215</v>
      </c>
      <c r="DR2068" s="41"/>
      <c r="DT2068" s="50"/>
    </row>
    <row r="2069" spans="1:124" hidden="1" x14ac:dyDescent="0.35">
      <c r="A2069" s="54" t="s">
        <v>226</v>
      </c>
      <c r="B2069">
        <v>121.09699999999999</v>
      </c>
      <c r="D2069" s="55" t="s">
        <v>139</v>
      </c>
      <c r="E2069" s="57">
        <v>2015</v>
      </c>
      <c r="F2069" s="50" t="s">
        <v>215</v>
      </c>
      <c r="DR2069" s="41"/>
      <c r="DT2069" s="50"/>
    </row>
    <row r="2070" spans="1:124" hidden="1" x14ac:dyDescent="0.35">
      <c r="A2070" s="54" t="s">
        <v>227</v>
      </c>
      <c r="B2070">
        <v>121.48699999999999</v>
      </c>
      <c r="D2070" s="55" t="s">
        <v>139</v>
      </c>
      <c r="E2070" s="57">
        <v>2015.0833</v>
      </c>
      <c r="F2070" s="50" t="s">
        <v>215</v>
      </c>
      <c r="DR2070" s="41"/>
      <c r="DT2070" s="50"/>
    </row>
    <row r="2071" spans="1:124" hidden="1" x14ac:dyDescent="0.35">
      <c r="A2071" s="53" t="s">
        <v>187</v>
      </c>
      <c r="D2071" s="55" t="s">
        <v>139</v>
      </c>
      <c r="E2071" s="57">
        <v>2015.1669999999999</v>
      </c>
      <c r="F2071" s="50">
        <v>136.43</v>
      </c>
      <c r="DR2071" s="41"/>
      <c r="DT2071" s="50"/>
    </row>
    <row r="2072" spans="1:124" hidden="1" x14ac:dyDescent="0.35">
      <c r="A2072" s="54" t="s">
        <v>216</v>
      </c>
      <c r="B2072">
        <v>121.437</v>
      </c>
      <c r="D2072" s="55" t="s">
        <v>139</v>
      </c>
      <c r="E2072" s="57">
        <v>2015.25</v>
      </c>
      <c r="F2072" s="50">
        <v>144.51</v>
      </c>
      <c r="DR2072" s="41"/>
      <c r="DT2072" s="50"/>
    </row>
    <row r="2073" spans="1:124" hidden="1" x14ac:dyDescent="0.35">
      <c r="A2073" s="54" t="s">
        <v>217</v>
      </c>
      <c r="B2073">
        <v>121.377</v>
      </c>
      <c r="D2073" s="55" t="s">
        <v>139</v>
      </c>
      <c r="E2073" s="57">
        <v>2015.3330000000001</v>
      </c>
      <c r="F2073" s="50">
        <v>143.69999999999999</v>
      </c>
      <c r="DR2073" s="41"/>
      <c r="DT2073" s="50"/>
    </row>
    <row r="2074" spans="1:124" hidden="1" x14ac:dyDescent="0.35">
      <c r="A2074" s="54" t="s">
        <v>218</v>
      </c>
      <c r="B2074">
        <v>121.31699999999999</v>
      </c>
      <c r="D2074" s="55" t="s">
        <v>139</v>
      </c>
      <c r="E2074" s="57">
        <v>2015.4169999999999</v>
      </c>
      <c r="F2074" s="50">
        <v>142.97</v>
      </c>
      <c r="DR2074" s="41"/>
      <c r="DT2074" s="50"/>
    </row>
    <row r="2075" spans="1:124" hidden="1" x14ac:dyDescent="0.35">
      <c r="A2075" s="54" t="s">
        <v>219</v>
      </c>
      <c r="B2075">
        <v>121.497</v>
      </c>
      <c r="D2075" s="55" t="s">
        <v>139</v>
      </c>
      <c r="E2075" s="57">
        <v>2015.5</v>
      </c>
      <c r="F2075" s="50">
        <v>142.53</v>
      </c>
      <c r="DR2075" s="41"/>
      <c r="DT2075" s="50"/>
    </row>
    <row r="2076" spans="1:124" hidden="1" x14ac:dyDescent="0.35">
      <c r="A2076" s="54" t="s">
        <v>220</v>
      </c>
      <c r="B2076">
        <v>121.45699999999999</v>
      </c>
      <c r="D2076" s="55" t="s">
        <v>139</v>
      </c>
      <c r="E2076" s="57">
        <v>2015.5830000000001</v>
      </c>
      <c r="F2076" s="50">
        <v>143.5</v>
      </c>
      <c r="DR2076" s="41"/>
      <c r="DT2076" s="50"/>
    </row>
    <row r="2077" spans="1:124" hidden="1" x14ac:dyDescent="0.35">
      <c r="A2077" s="54" t="s">
        <v>221</v>
      </c>
      <c r="B2077">
        <v>121.547</v>
      </c>
      <c r="D2077" s="55" t="s">
        <v>139</v>
      </c>
      <c r="E2077" s="57">
        <v>2015.6669999999999</v>
      </c>
      <c r="F2077" s="50">
        <v>143.63999999999999</v>
      </c>
      <c r="DR2077" s="41"/>
      <c r="DT2077" s="50"/>
    </row>
    <row r="2078" spans="1:124" hidden="1" x14ac:dyDescent="0.35">
      <c r="A2078" s="54" t="s">
        <v>222</v>
      </c>
      <c r="B2078">
        <v>121.14700000000001</v>
      </c>
      <c r="D2078" s="55" t="s">
        <v>139</v>
      </c>
      <c r="E2078" s="57">
        <v>2015.75</v>
      </c>
      <c r="F2078" s="50">
        <v>143.28</v>
      </c>
      <c r="DR2078" s="41"/>
      <c r="DT2078" s="50"/>
    </row>
    <row r="2079" spans="1:124" hidden="1" x14ac:dyDescent="0.35">
      <c r="A2079" s="54" t="s">
        <v>223</v>
      </c>
      <c r="B2079">
        <v>120.857</v>
      </c>
      <c r="D2079" s="55" t="s">
        <v>139</v>
      </c>
      <c r="E2079" s="57">
        <v>2015.8330000000001</v>
      </c>
      <c r="F2079" s="50" t="s">
        <v>215</v>
      </c>
      <c r="DR2079" s="41"/>
      <c r="DT2079" s="50"/>
    </row>
    <row r="2080" spans="1:124" hidden="1" x14ac:dyDescent="0.35">
      <c r="A2080" s="54" t="s">
        <v>224</v>
      </c>
      <c r="B2080">
        <v>121.03700000000001</v>
      </c>
      <c r="D2080" s="55" t="s">
        <v>139</v>
      </c>
      <c r="E2080" s="57">
        <v>2015.9169999999999</v>
      </c>
      <c r="F2080" s="50">
        <v>142.08000000000001</v>
      </c>
      <c r="DR2080" s="41"/>
      <c r="DT2080" s="50"/>
    </row>
    <row r="2081" spans="1:124" hidden="1" x14ac:dyDescent="0.35">
      <c r="A2081" s="54" t="s">
        <v>225</v>
      </c>
      <c r="B2081">
        <v>120.98699999999999</v>
      </c>
      <c r="D2081" s="55" t="s">
        <v>139</v>
      </c>
      <c r="E2081" s="57">
        <v>2016</v>
      </c>
      <c r="F2081" s="50">
        <v>140.66</v>
      </c>
      <c r="DR2081" s="41"/>
      <c r="DT2081" s="50"/>
    </row>
    <row r="2082" spans="1:124" hidden="1" x14ac:dyDescent="0.35">
      <c r="A2082" s="54" t="s">
        <v>226</v>
      </c>
      <c r="B2082">
        <v>120.997</v>
      </c>
      <c r="D2082" s="55" t="s">
        <v>139</v>
      </c>
      <c r="E2082" s="57">
        <v>2016.0833</v>
      </c>
      <c r="F2082" s="50">
        <v>140.05000000000001</v>
      </c>
      <c r="DR2082" s="41"/>
      <c r="DT2082" s="50"/>
    </row>
    <row r="2083" spans="1:124" hidden="1" x14ac:dyDescent="0.35">
      <c r="A2083" s="54" t="s">
        <v>227</v>
      </c>
      <c r="B2083">
        <v>121.087</v>
      </c>
      <c r="D2083" s="55" t="s">
        <v>139</v>
      </c>
      <c r="E2083" s="57">
        <v>2016.1669999999999</v>
      </c>
      <c r="F2083" s="50">
        <v>139.57</v>
      </c>
      <c r="DR2083" s="41"/>
      <c r="DT2083" s="50"/>
    </row>
    <row r="2084" spans="1:124" hidden="1" x14ac:dyDescent="0.35">
      <c r="A2084" s="53" t="s">
        <v>188</v>
      </c>
      <c r="D2084" s="55" t="s">
        <v>139</v>
      </c>
      <c r="E2084" s="57">
        <v>2016.25</v>
      </c>
      <c r="F2084" s="50">
        <v>139.07</v>
      </c>
      <c r="DR2084" s="41"/>
      <c r="DT2084" s="50"/>
    </row>
    <row r="2085" spans="1:124" hidden="1" x14ac:dyDescent="0.35">
      <c r="A2085" s="54" t="s">
        <v>216</v>
      </c>
      <c r="B2085">
        <v>121.467</v>
      </c>
      <c r="D2085" s="55" t="s">
        <v>139</v>
      </c>
      <c r="E2085" s="57">
        <v>2016.3330000000001</v>
      </c>
      <c r="F2085" s="50">
        <v>139.07</v>
      </c>
      <c r="DR2085" s="41"/>
      <c r="DT2085" s="50"/>
    </row>
    <row r="2086" spans="1:124" hidden="1" x14ac:dyDescent="0.35">
      <c r="A2086" s="54" t="s">
        <v>217</v>
      </c>
      <c r="B2086">
        <v>121.81699999999999</v>
      </c>
      <c r="D2086" s="55" t="s">
        <v>139</v>
      </c>
      <c r="E2086" s="57">
        <v>2016.4169999999999</v>
      </c>
      <c r="F2086" s="50">
        <v>139.52000000000001</v>
      </c>
      <c r="DR2086" s="41"/>
      <c r="DT2086" s="50"/>
    </row>
    <row r="2087" spans="1:124" hidden="1" x14ac:dyDescent="0.35">
      <c r="A2087" s="54" t="s">
        <v>218</v>
      </c>
      <c r="B2087">
        <v>121.637</v>
      </c>
      <c r="D2087" s="55" t="s">
        <v>139</v>
      </c>
      <c r="E2087" s="57">
        <v>2016.5</v>
      </c>
      <c r="F2087" s="50">
        <v>141.35</v>
      </c>
      <c r="DR2087" s="41"/>
      <c r="DT2087" s="50"/>
    </row>
    <row r="2088" spans="1:124" hidden="1" x14ac:dyDescent="0.35">
      <c r="A2088" s="54" t="s">
        <v>219</v>
      </c>
      <c r="B2088">
        <v>121.377</v>
      </c>
      <c r="D2088" s="55" t="s">
        <v>139</v>
      </c>
      <c r="E2088" s="57">
        <v>2016.5830000000001</v>
      </c>
      <c r="F2088" s="50">
        <v>137.79</v>
      </c>
      <c r="DR2088" s="41"/>
      <c r="DT2088" s="50"/>
    </row>
    <row r="2089" spans="1:124" hidden="1" x14ac:dyDescent="0.35">
      <c r="A2089" s="54" t="s">
        <v>220</v>
      </c>
      <c r="B2089">
        <v>121.20699999999999</v>
      </c>
      <c r="D2089" s="55" t="s">
        <v>139</v>
      </c>
      <c r="E2089" s="57">
        <v>2016.6669999999999</v>
      </c>
      <c r="F2089" s="50">
        <v>145.13</v>
      </c>
      <c r="DR2089" s="41"/>
      <c r="DT2089" s="50"/>
    </row>
    <row r="2090" spans="1:124" hidden="1" x14ac:dyDescent="0.35">
      <c r="A2090" s="54" t="s">
        <v>221</v>
      </c>
      <c r="B2090">
        <v>121.127</v>
      </c>
      <c r="D2090" s="55" t="s">
        <v>139</v>
      </c>
      <c r="E2090" s="57">
        <v>2016.75</v>
      </c>
      <c r="F2090" s="50">
        <v>144.66999999999999</v>
      </c>
      <c r="DR2090" s="41"/>
      <c r="DT2090" s="50"/>
    </row>
    <row r="2091" spans="1:124" hidden="1" x14ac:dyDescent="0.35">
      <c r="A2091" s="54" t="s">
        <v>222</v>
      </c>
      <c r="B2091">
        <v>121.327</v>
      </c>
      <c r="D2091" s="55" t="s">
        <v>139</v>
      </c>
      <c r="E2091" s="57">
        <v>2016.8330000000001</v>
      </c>
      <c r="F2091" s="50">
        <v>143.97999999999999</v>
      </c>
      <c r="DR2091" s="41"/>
      <c r="DT2091" s="50"/>
    </row>
    <row r="2092" spans="1:124" hidden="1" x14ac:dyDescent="0.35">
      <c r="A2092" s="54" t="s">
        <v>223</v>
      </c>
      <c r="B2092">
        <v>121.67700000000001</v>
      </c>
      <c r="D2092" s="55" t="s">
        <v>139</v>
      </c>
      <c r="E2092" s="57">
        <v>2016.9169999999999</v>
      </c>
      <c r="F2092" s="50">
        <v>143.65</v>
      </c>
      <c r="DR2092" s="41"/>
      <c r="DT2092" s="50"/>
    </row>
    <row r="2093" spans="1:124" hidden="1" x14ac:dyDescent="0.35">
      <c r="A2093" s="54" t="s">
        <v>224</v>
      </c>
      <c r="B2093">
        <v>121.42700000000001</v>
      </c>
      <c r="D2093" s="55" t="s">
        <v>139</v>
      </c>
      <c r="E2093" s="57">
        <v>2017</v>
      </c>
      <c r="F2093" s="50">
        <v>142.76</v>
      </c>
      <c r="DR2093" s="41"/>
      <c r="DT2093" s="50"/>
    </row>
    <row r="2094" spans="1:124" hidden="1" x14ac:dyDescent="0.35">
      <c r="A2094" s="54" t="s">
        <v>225</v>
      </c>
      <c r="B2094">
        <v>121.277</v>
      </c>
      <c r="D2094" s="55" t="s">
        <v>139</v>
      </c>
      <c r="E2094" s="57">
        <v>2017.0833</v>
      </c>
      <c r="F2094" s="50">
        <v>138.81</v>
      </c>
      <c r="DR2094" s="41"/>
      <c r="DT2094" s="50"/>
    </row>
    <row r="2095" spans="1:124" hidden="1" x14ac:dyDescent="0.35">
      <c r="A2095" s="54" t="s">
        <v>226</v>
      </c>
      <c r="B2095">
        <v>121.867</v>
      </c>
      <c r="D2095" s="55" t="s">
        <v>139</v>
      </c>
      <c r="E2095" s="57">
        <v>2017.1669999999999</v>
      </c>
      <c r="F2095" s="50">
        <v>139.87</v>
      </c>
      <c r="DR2095" s="41"/>
      <c r="DT2095" s="50"/>
    </row>
    <row r="2096" spans="1:124" hidden="1" x14ac:dyDescent="0.35">
      <c r="A2096" s="54" t="s">
        <v>227</v>
      </c>
      <c r="B2096">
        <v>121.75700000000001</v>
      </c>
      <c r="D2096" s="55" t="s">
        <v>139</v>
      </c>
      <c r="E2096" s="57">
        <v>2017.25</v>
      </c>
      <c r="F2096" s="50">
        <v>137.80000000000001</v>
      </c>
      <c r="DR2096" s="41"/>
      <c r="DT2096" s="50"/>
    </row>
    <row r="2097" spans="1:124" hidden="1" x14ac:dyDescent="0.35">
      <c r="A2097" s="53" t="s">
        <v>189</v>
      </c>
      <c r="D2097" s="55" t="s">
        <v>139</v>
      </c>
      <c r="E2097" s="57">
        <v>2017.3330000000001</v>
      </c>
      <c r="F2097" s="50">
        <v>138.4</v>
      </c>
      <c r="DR2097" s="41"/>
      <c r="DT2097" s="50"/>
    </row>
    <row r="2098" spans="1:124" hidden="1" x14ac:dyDescent="0.35">
      <c r="A2098" s="54" t="s">
        <v>216</v>
      </c>
      <c r="B2098">
        <v>121.447</v>
      </c>
      <c r="D2098" s="55" t="s">
        <v>139</v>
      </c>
      <c r="E2098" s="57">
        <v>2017.4169999999999</v>
      </c>
      <c r="F2098" s="50">
        <v>138.66999999999999</v>
      </c>
      <c r="DR2098" s="41"/>
      <c r="DT2098" s="50"/>
    </row>
    <row r="2099" spans="1:124" hidden="1" x14ac:dyDescent="0.35">
      <c r="A2099" s="54" t="s">
        <v>217</v>
      </c>
      <c r="B2099">
        <v>121.517</v>
      </c>
      <c r="D2099" s="55" t="s">
        <v>139</v>
      </c>
      <c r="E2099" s="57">
        <v>2017.5</v>
      </c>
      <c r="F2099" s="50">
        <v>140.29</v>
      </c>
      <c r="DR2099" s="41"/>
      <c r="DT2099" s="50"/>
    </row>
    <row r="2100" spans="1:124" hidden="1" x14ac:dyDescent="0.35">
      <c r="A2100" s="54" t="s">
        <v>218</v>
      </c>
      <c r="B2100">
        <v>121.387</v>
      </c>
      <c r="D2100" s="55" t="s">
        <v>139</v>
      </c>
      <c r="E2100" s="57">
        <v>2017.5830000000001</v>
      </c>
      <c r="F2100" s="50">
        <v>142.5</v>
      </c>
      <c r="DR2100" s="41"/>
      <c r="DT2100" s="50"/>
    </row>
    <row r="2101" spans="1:124" hidden="1" x14ac:dyDescent="0.35">
      <c r="A2101" s="54" t="s">
        <v>219</v>
      </c>
      <c r="B2101">
        <v>121.127</v>
      </c>
      <c r="D2101" s="55" t="s">
        <v>139</v>
      </c>
      <c r="E2101" s="57">
        <v>2017.6669999999999</v>
      </c>
      <c r="F2101" s="50">
        <v>143.09</v>
      </c>
      <c r="DR2101" s="41"/>
      <c r="DT2101" s="50"/>
    </row>
    <row r="2102" spans="1:124" hidden="1" x14ac:dyDescent="0.35">
      <c r="A2102" s="54" t="s">
        <v>220</v>
      </c>
      <c r="B2102">
        <v>120.907</v>
      </c>
      <c r="D2102" s="55" t="s">
        <v>139</v>
      </c>
      <c r="E2102" s="57">
        <v>2017.75</v>
      </c>
      <c r="F2102" s="50">
        <v>142.62</v>
      </c>
      <c r="DR2102" s="41"/>
      <c r="DT2102" s="50"/>
    </row>
    <row r="2103" spans="1:124" hidden="1" x14ac:dyDescent="0.35">
      <c r="A2103" s="54" t="s">
        <v>221</v>
      </c>
      <c r="B2103">
        <v>120.607</v>
      </c>
      <c r="D2103" s="55" t="s">
        <v>139</v>
      </c>
      <c r="E2103" s="57">
        <v>2017.8330000000001</v>
      </c>
      <c r="F2103" s="50">
        <v>142.1</v>
      </c>
      <c r="DR2103" s="41"/>
      <c r="DT2103" s="50"/>
    </row>
    <row r="2104" spans="1:124" hidden="1" x14ac:dyDescent="0.35">
      <c r="A2104" s="54" t="s">
        <v>222</v>
      </c>
      <c r="B2104">
        <v>119.857</v>
      </c>
      <c r="D2104" s="55" t="s">
        <v>139</v>
      </c>
      <c r="E2104" s="57">
        <v>2017.9169999999999</v>
      </c>
      <c r="F2104" s="50">
        <v>141.4</v>
      </c>
      <c r="DR2104" s="41"/>
      <c r="DT2104" s="50"/>
    </row>
    <row r="2105" spans="1:124" hidden="1" x14ac:dyDescent="0.35">
      <c r="A2105" s="54" t="s">
        <v>223</v>
      </c>
      <c r="B2105">
        <v>119.78700000000001</v>
      </c>
      <c r="D2105" s="55" t="s">
        <v>139</v>
      </c>
      <c r="E2105" s="57">
        <v>2018</v>
      </c>
      <c r="F2105" s="50">
        <v>140.57</v>
      </c>
      <c r="DR2105" s="41"/>
      <c r="DT2105" s="50"/>
    </row>
    <row r="2106" spans="1:124" hidden="1" x14ac:dyDescent="0.35">
      <c r="A2106" s="54" t="s">
        <v>224</v>
      </c>
      <c r="B2106">
        <v>120.327</v>
      </c>
      <c r="D2106" s="55" t="s">
        <v>139</v>
      </c>
      <c r="E2106" s="57">
        <v>2018.0833</v>
      </c>
      <c r="F2106" s="50">
        <v>139.97</v>
      </c>
      <c r="DR2106" s="41"/>
      <c r="DT2106" s="50"/>
    </row>
    <row r="2107" spans="1:124" hidden="1" x14ac:dyDescent="0.35">
      <c r="A2107" s="54" t="s">
        <v>225</v>
      </c>
      <c r="B2107">
        <v>120.497</v>
      </c>
      <c r="D2107" s="55" t="s">
        <v>139</v>
      </c>
      <c r="E2107" s="57">
        <v>2018.1669999999999</v>
      </c>
      <c r="F2107" s="50">
        <v>139.13999999999999</v>
      </c>
      <c r="DR2107" s="41"/>
      <c r="DT2107" s="50"/>
    </row>
    <row r="2108" spans="1:124" hidden="1" x14ac:dyDescent="0.35">
      <c r="A2108" s="54" t="s">
        <v>226</v>
      </c>
      <c r="B2108">
        <v>120.477</v>
      </c>
      <c r="D2108" s="55" t="s">
        <v>139</v>
      </c>
      <c r="E2108" s="57">
        <v>2018.25</v>
      </c>
      <c r="F2108" s="50">
        <v>139.37</v>
      </c>
      <c r="DR2108" s="41"/>
      <c r="DT2108" s="50"/>
    </row>
    <row r="2109" spans="1:124" hidden="1" x14ac:dyDescent="0.35">
      <c r="A2109" s="54" t="s">
        <v>227</v>
      </c>
      <c r="B2109">
        <v>120.277</v>
      </c>
      <c r="D2109" s="55" t="s">
        <v>139</v>
      </c>
      <c r="E2109" s="57">
        <v>2018.3330000000001</v>
      </c>
      <c r="F2109" s="50">
        <v>139.55000000000001</v>
      </c>
      <c r="DR2109" s="41"/>
      <c r="DT2109" s="50"/>
    </row>
    <row r="2110" spans="1:124" hidden="1" x14ac:dyDescent="0.35">
      <c r="A2110" s="53" t="s">
        <v>190</v>
      </c>
      <c r="D2110" s="55" t="s">
        <v>139</v>
      </c>
      <c r="E2110" s="57">
        <v>2018.4169999999999</v>
      </c>
      <c r="F2110" s="50">
        <v>140.27000000000001</v>
      </c>
      <c r="DR2110" s="41"/>
      <c r="DT2110" s="50"/>
    </row>
    <row r="2111" spans="1:124" hidden="1" x14ac:dyDescent="0.35">
      <c r="A2111" s="54" t="s">
        <v>216</v>
      </c>
      <c r="B2111">
        <v>120.227</v>
      </c>
      <c r="D2111" s="55" t="s">
        <v>139</v>
      </c>
      <c r="E2111" s="57">
        <v>2018.5</v>
      </c>
      <c r="F2111" s="50">
        <v>142.16</v>
      </c>
      <c r="DR2111" s="41"/>
      <c r="DT2111" s="50"/>
    </row>
    <row r="2112" spans="1:124" hidden="1" x14ac:dyDescent="0.35">
      <c r="A2112" s="54" t="s">
        <v>217</v>
      </c>
      <c r="B2112">
        <v>120.247</v>
      </c>
      <c r="D2112" s="55" t="s">
        <v>139</v>
      </c>
      <c r="E2112" s="57">
        <v>2018.5830000000001</v>
      </c>
      <c r="F2112" s="50">
        <v>143.4</v>
      </c>
      <c r="DR2112" s="41"/>
      <c r="DT2112" s="50"/>
    </row>
    <row r="2113" spans="1:124" hidden="1" x14ac:dyDescent="0.35">
      <c r="A2113" s="54" t="s">
        <v>218</v>
      </c>
      <c r="B2113">
        <v>120.497</v>
      </c>
      <c r="D2113" s="55" t="s">
        <v>139</v>
      </c>
      <c r="E2113" s="57">
        <v>2018.6669999999999</v>
      </c>
      <c r="F2113" s="50">
        <v>144.12</v>
      </c>
      <c r="DR2113" s="41"/>
      <c r="DT2113" s="50"/>
    </row>
    <row r="2114" spans="1:124" hidden="1" x14ac:dyDescent="0.35">
      <c r="A2114" s="54" t="s">
        <v>219</v>
      </c>
      <c r="B2114">
        <v>120.337</v>
      </c>
      <c r="D2114" s="55" t="s">
        <v>139</v>
      </c>
      <c r="E2114" s="57">
        <v>2018.75</v>
      </c>
      <c r="F2114" s="50" t="s">
        <v>215</v>
      </c>
      <c r="DR2114" s="41"/>
      <c r="DT2114" s="50"/>
    </row>
    <row r="2115" spans="1:124" hidden="1" x14ac:dyDescent="0.35">
      <c r="A2115" s="54" t="s">
        <v>220</v>
      </c>
      <c r="B2115">
        <v>120.297</v>
      </c>
      <c r="D2115" s="55" t="s">
        <v>139</v>
      </c>
      <c r="E2115" s="57">
        <v>2018.8330000000001</v>
      </c>
      <c r="F2115" s="50" t="s">
        <v>215</v>
      </c>
      <c r="DR2115" s="41"/>
      <c r="DT2115" s="50"/>
    </row>
    <row r="2116" spans="1:124" hidden="1" x14ac:dyDescent="0.35">
      <c r="A2116" s="54" t="s">
        <v>221</v>
      </c>
      <c r="B2116">
        <v>120.95699999999999</v>
      </c>
      <c r="D2116" s="55" t="s">
        <v>139</v>
      </c>
      <c r="E2116" s="57">
        <v>2018.9169999999999</v>
      </c>
      <c r="F2116" s="50">
        <v>144.05000000000001</v>
      </c>
      <c r="DR2116" s="41"/>
      <c r="DT2116" s="50"/>
    </row>
    <row r="2117" spans="1:124" hidden="1" x14ac:dyDescent="0.35">
      <c r="A2117" s="54" t="s">
        <v>222</v>
      </c>
      <c r="B2117">
        <v>120.48699999999999</v>
      </c>
      <c r="D2117" s="55" t="s">
        <v>139</v>
      </c>
      <c r="E2117" s="57">
        <v>2019</v>
      </c>
      <c r="F2117" s="50">
        <v>142.91999999999999</v>
      </c>
      <c r="DR2117" s="41"/>
      <c r="DT2117" s="50"/>
    </row>
    <row r="2118" spans="1:124" hidden="1" x14ac:dyDescent="0.35">
      <c r="A2118" s="54" t="s">
        <v>223</v>
      </c>
      <c r="B2118">
        <v>121.197</v>
      </c>
      <c r="D2118" s="55" t="s">
        <v>139</v>
      </c>
      <c r="E2118" s="57">
        <v>2019.0833</v>
      </c>
      <c r="F2118" s="50">
        <v>142.32</v>
      </c>
      <c r="DR2118" s="41"/>
      <c r="DT2118" s="50"/>
    </row>
    <row r="2119" spans="1:124" hidden="1" x14ac:dyDescent="0.35">
      <c r="A2119" s="54" t="s">
        <v>224</v>
      </c>
      <c r="B2119">
        <v>121.167</v>
      </c>
      <c r="D2119" s="55" t="s">
        <v>139</v>
      </c>
      <c r="E2119" s="57">
        <v>2019.1669999999999</v>
      </c>
      <c r="F2119" s="50">
        <v>140.9</v>
      </c>
      <c r="DR2119" s="41"/>
      <c r="DT2119" s="50"/>
    </row>
    <row r="2120" spans="1:124" hidden="1" x14ac:dyDescent="0.35">
      <c r="A2120" s="54" t="s">
        <v>225</v>
      </c>
      <c r="B2120">
        <v>121.077</v>
      </c>
      <c r="D2120" s="55" t="s">
        <v>139</v>
      </c>
      <c r="E2120" s="57">
        <v>2019.25</v>
      </c>
      <c r="F2120" s="50">
        <v>139.24</v>
      </c>
      <c r="DR2120" s="41"/>
      <c r="DT2120" s="50"/>
    </row>
    <row r="2121" spans="1:124" hidden="1" x14ac:dyDescent="0.35">
      <c r="A2121" s="54" t="s">
        <v>226</v>
      </c>
      <c r="B2121">
        <v>120.947</v>
      </c>
      <c r="D2121" s="55" t="s">
        <v>139</v>
      </c>
      <c r="E2121" s="57">
        <v>2019.3330000000001</v>
      </c>
      <c r="F2121" s="50" t="s">
        <v>215</v>
      </c>
      <c r="DR2121" s="41"/>
      <c r="DT2121" s="50"/>
    </row>
    <row r="2122" spans="1:124" hidden="1" x14ac:dyDescent="0.35">
      <c r="A2122" s="54" t="s">
        <v>227</v>
      </c>
      <c r="B2122">
        <v>120.64700000000001</v>
      </c>
      <c r="D2122" s="55" t="s">
        <v>139</v>
      </c>
      <c r="E2122" s="57">
        <v>2019.4169999999999</v>
      </c>
      <c r="F2122" s="50">
        <v>139.55000000000001</v>
      </c>
      <c r="DR2122" s="41"/>
      <c r="DT2122" s="50"/>
    </row>
    <row r="2123" spans="1:124" hidden="1" x14ac:dyDescent="0.35">
      <c r="A2123" s="53" t="s">
        <v>191</v>
      </c>
      <c r="D2123" s="55" t="s">
        <v>139</v>
      </c>
      <c r="E2123" s="57">
        <v>2019.5</v>
      </c>
      <c r="F2123" s="50">
        <v>140.86000000000001</v>
      </c>
      <c r="DR2123" s="41"/>
      <c r="DT2123" s="50"/>
    </row>
    <row r="2124" spans="1:124" hidden="1" x14ac:dyDescent="0.35">
      <c r="A2124" s="54" t="s">
        <v>216</v>
      </c>
      <c r="B2124">
        <v>120.227</v>
      </c>
      <c r="D2124" s="55" t="s">
        <v>139</v>
      </c>
      <c r="E2124" s="57">
        <v>2019.5830000000001</v>
      </c>
      <c r="F2124" s="50">
        <v>143.06</v>
      </c>
      <c r="DR2124" s="41"/>
      <c r="DT2124" s="50"/>
    </row>
    <row r="2125" spans="1:124" hidden="1" x14ac:dyDescent="0.35">
      <c r="A2125" s="54" t="s">
        <v>217</v>
      </c>
      <c r="B2125">
        <v>120.117</v>
      </c>
      <c r="D2125" s="55" t="s">
        <v>139</v>
      </c>
      <c r="E2125" s="57">
        <v>2019.6669999999999</v>
      </c>
      <c r="F2125" s="50" t="s">
        <v>215</v>
      </c>
      <c r="DR2125" s="41"/>
      <c r="DT2125" s="50"/>
    </row>
    <row r="2126" spans="1:124" hidden="1" x14ac:dyDescent="0.35">
      <c r="A2126" s="54" t="s">
        <v>218</v>
      </c>
      <c r="B2126">
        <v>120.00700000000001</v>
      </c>
      <c r="D2126" s="55" t="s">
        <v>139</v>
      </c>
      <c r="E2126" s="57">
        <v>2019.75</v>
      </c>
      <c r="F2126" s="50">
        <v>144.94999999999999</v>
      </c>
      <c r="DR2126" s="41"/>
      <c r="DT2126" s="50"/>
    </row>
    <row r="2127" spans="1:124" hidden="1" x14ac:dyDescent="0.35">
      <c r="A2127" s="54" t="s">
        <v>219</v>
      </c>
      <c r="B2127">
        <v>119.827</v>
      </c>
      <c r="D2127" s="55" t="s">
        <v>139</v>
      </c>
      <c r="E2127" s="57">
        <v>2019.8330000000001</v>
      </c>
      <c r="F2127" s="50" t="s">
        <v>215</v>
      </c>
      <c r="DR2127" s="41"/>
      <c r="DT2127" s="50"/>
    </row>
    <row r="2128" spans="1:124" hidden="1" x14ac:dyDescent="0.35">
      <c r="A2128" s="54" t="s">
        <v>220</v>
      </c>
      <c r="B2128">
        <v>119.937</v>
      </c>
      <c r="D2128" s="55" t="s">
        <v>139</v>
      </c>
      <c r="E2128" s="57">
        <v>2019.9169999999999</v>
      </c>
      <c r="F2128" s="50">
        <v>145.25</v>
      </c>
      <c r="DR2128" s="41"/>
      <c r="DT2128" s="50"/>
    </row>
    <row r="2129" spans="1:124" hidden="1" x14ac:dyDescent="0.35">
      <c r="A2129" s="54" t="s">
        <v>221</v>
      </c>
      <c r="B2129">
        <v>119.637</v>
      </c>
      <c r="D2129" s="55" t="s">
        <v>139</v>
      </c>
      <c r="E2129" s="57">
        <v>2020</v>
      </c>
      <c r="F2129" s="56" t="s">
        <v>215</v>
      </c>
      <c r="DR2129" s="41"/>
      <c r="DT2129" s="50"/>
    </row>
    <row r="2130" spans="1:124" hidden="1" x14ac:dyDescent="0.35">
      <c r="A2130" s="54" t="s">
        <v>222</v>
      </c>
      <c r="B2130">
        <v>119.99680434782609</v>
      </c>
      <c r="D2130" s="55" t="s">
        <v>142</v>
      </c>
      <c r="E2130" s="57">
        <v>2009</v>
      </c>
      <c r="F2130" s="50">
        <v>196.39</v>
      </c>
      <c r="DR2130" s="41"/>
      <c r="DT2130" s="50"/>
    </row>
    <row r="2131" spans="1:124" hidden="1" x14ac:dyDescent="0.35">
      <c r="A2131" s="54" t="s">
        <v>223</v>
      </c>
      <c r="B2131">
        <v>119.98500877192981</v>
      </c>
      <c r="D2131" s="55" t="s">
        <v>142</v>
      </c>
      <c r="E2131" s="57">
        <v>2009.08251</v>
      </c>
      <c r="F2131" s="50">
        <v>199.33</v>
      </c>
      <c r="DR2131" s="41"/>
      <c r="DT2131" s="50"/>
    </row>
    <row r="2132" spans="1:124" hidden="1" x14ac:dyDescent="0.35">
      <c r="A2132" s="54" t="s">
        <v>224</v>
      </c>
      <c r="B2132">
        <v>120.087</v>
      </c>
      <c r="D2132" s="55" t="s">
        <v>142</v>
      </c>
      <c r="E2132" s="57">
        <v>2009.16588</v>
      </c>
      <c r="F2132" s="50">
        <v>197.32</v>
      </c>
      <c r="DR2132" s="41"/>
      <c r="DT2132" s="50"/>
    </row>
    <row r="2133" spans="1:124" hidden="1" x14ac:dyDescent="0.35">
      <c r="A2133" s="54" t="s">
        <v>225</v>
      </c>
      <c r="B2133">
        <v>120.197</v>
      </c>
      <c r="D2133" s="55" t="s">
        <v>142</v>
      </c>
      <c r="E2133" s="57">
        <v>2009.2492500000001</v>
      </c>
      <c r="F2133" s="50">
        <v>195.37</v>
      </c>
      <c r="DR2133" s="41"/>
      <c r="DT2133" s="50"/>
    </row>
    <row r="2134" spans="1:124" hidden="1" x14ac:dyDescent="0.35">
      <c r="A2134" s="54" t="s">
        <v>226</v>
      </c>
      <c r="B2134">
        <v>120.39700000000001</v>
      </c>
      <c r="D2134" s="55" t="s">
        <v>142</v>
      </c>
      <c r="E2134" s="57">
        <v>2009.3326199999999</v>
      </c>
      <c r="F2134" s="50">
        <v>196.64</v>
      </c>
      <c r="DR2134" s="41"/>
      <c r="DT2134" s="50"/>
    </row>
    <row r="2135" spans="1:124" hidden="1" x14ac:dyDescent="0.35">
      <c r="A2135" s="54" t="s">
        <v>227</v>
      </c>
      <c r="B2135">
        <v>120.327</v>
      </c>
      <c r="D2135" s="55" t="s">
        <v>142</v>
      </c>
      <c r="E2135" s="57">
        <v>2009.41599</v>
      </c>
      <c r="F2135" s="50">
        <v>195.95</v>
      </c>
      <c r="DR2135" s="41"/>
      <c r="DT2135" s="50"/>
    </row>
    <row r="2136" spans="1:124" hidden="1" x14ac:dyDescent="0.35">
      <c r="A2136" s="53" t="s">
        <v>192</v>
      </c>
      <c r="D2136" s="55" t="s">
        <v>142</v>
      </c>
      <c r="E2136" s="57">
        <v>2009.49936</v>
      </c>
      <c r="F2136" s="50" t="s">
        <v>215</v>
      </c>
      <c r="DR2136" s="41"/>
      <c r="DT2136" s="50"/>
    </row>
    <row r="2137" spans="1:124" hidden="1" x14ac:dyDescent="0.35">
      <c r="A2137" s="54" t="s">
        <v>216</v>
      </c>
      <c r="B2137">
        <v>120.387</v>
      </c>
      <c r="D2137" s="55" t="s">
        <v>142</v>
      </c>
      <c r="E2137" s="57">
        <v>2009.5827300000001</v>
      </c>
      <c r="F2137" s="50">
        <v>194.72</v>
      </c>
      <c r="DR2137" s="41"/>
      <c r="DT2137" s="50"/>
    </row>
    <row r="2138" spans="1:124" hidden="1" x14ac:dyDescent="0.35">
      <c r="A2138" s="54" t="s">
        <v>217</v>
      </c>
      <c r="B2138">
        <v>120.297</v>
      </c>
      <c r="D2138" s="55" t="s">
        <v>142</v>
      </c>
      <c r="E2138" s="57">
        <v>2009.6660999999999</v>
      </c>
      <c r="F2138" s="50">
        <v>193.37</v>
      </c>
      <c r="DR2138" s="41"/>
      <c r="DT2138" s="50"/>
    </row>
    <row r="2139" spans="1:124" hidden="1" x14ac:dyDescent="0.35">
      <c r="A2139" s="54" t="s">
        <v>218</v>
      </c>
      <c r="B2139">
        <v>120.67700000000001</v>
      </c>
      <c r="D2139" s="55" t="s">
        <v>142</v>
      </c>
      <c r="E2139" s="57">
        <v>2009.74947</v>
      </c>
      <c r="F2139" s="50">
        <v>192.31</v>
      </c>
      <c r="DR2139" s="41"/>
      <c r="DT2139" s="50"/>
    </row>
    <row r="2140" spans="1:124" hidden="1" x14ac:dyDescent="0.35">
      <c r="A2140" s="54" t="s">
        <v>219</v>
      </c>
      <c r="B2140">
        <v>120.75702380952377</v>
      </c>
      <c r="D2140" s="55" t="s">
        <v>142</v>
      </c>
      <c r="E2140" s="57">
        <v>2009.83284</v>
      </c>
      <c r="F2140" s="50">
        <v>192.37</v>
      </c>
      <c r="DR2140" s="41"/>
      <c r="DT2140" s="50"/>
    </row>
    <row r="2141" spans="1:124" hidden="1" x14ac:dyDescent="0.35">
      <c r="A2141" s="54" t="s">
        <v>220</v>
      </c>
      <c r="B2141">
        <v>120.74099193548386</v>
      </c>
      <c r="D2141" s="55" t="s">
        <v>142</v>
      </c>
      <c r="E2141" s="57">
        <v>2009.9162100000001</v>
      </c>
      <c r="F2141" s="50">
        <v>193.61</v>
      </c>
      <c r="DR2141" s="41"/>
      <c r="DT2141" s="50"/>
    </row>
    <row r="2142" spans="1:124" hidden="1" x14ac:dyDescent="0.35">
      <c r="A2142" s="54" t="s">
        <v>221</v>
      </c>
      <c r="B2142">
        <v>120.78941666666665</v>
      </c>
      <c r="D2142" s="55" t="s">
        <v>142</v>
      </c>
      <c r="E2142" s="57">
        <v>2010</v>
      </c>
      <c r="F2142" s="50">
        <v>193.77</v>
      </c>
      <c r="DR2142" s="41"/>
      <c r="DT2142" s="50"/>
    </row>
    <row r="2143" spans="1:124" hidden="1" x14ac:dyDescent="0.35">
      <c r="A2143" s="54" t="s">
        <v>222</v>
      </c>
      <c r="B2143">
        <v>120.58745698924729</v>
      </c>
      <c r="D2143" s="55" t="s">
        <v>142</v>
      </c>
      <c r="E2143" s="57">
        <v>2010.08295</v>
      </c>
      <c r="F2143" s="50">
        <v>195.24</v>
      </c>
      <c r="DR2143" s="41"/>
      <c r="DT2143" s="50"/>
    </row>
    <row r="2144" spans="1:124" hidden="1" x14ac:dyDescent="0.35">
      <c r="A2144" s="54" t="s">
        <v>223</v>
      </c>
      <c r="B2144">
        <v>120.41179838709677</v>
      </c>
      <c r="D2144" s="55" t="s">
        <v>142</v>
      </c>
      <c r="E2144" s="57">
        <v>2010.16632</v>
      </c>
      <c r="F2144" s="50">
        <v>196.23</v>
      </c>
      <c r="DR2144" s="41"/>
      <c r="DT2144" s="50"/>
    </row>
    <row r="2145" spans="1:124" hidden="1" x14ac:dyDescent="0.35">
      <c r="A2145" s="54" t="s">
        <v>224</v>
      </c>
      <c r="B2145">
        <v>120.54195833333331</v>
      </c>
      <c r="D2145" s="55" t="s">
        <v>142</v>
      </c>
      <c r="E2145" s="57">
        <v>2010.2496900000001</v>
      </c>
      <c r="F2145" s="50" t="s">
        <v>215</v>
      </c>
      <c r="DR2145" s="41"/>
      <c r="DT2145" s="50"/>
    </row>
    <row r="2146" spans="1:124" hidden="1" x14ac:dyDescent="0.35">
      <c r="A2146" s="54" t="s">
        <v>225</v>
      </c>
      <c r="B2146">
        <v>120.46405645161289</v>
      </c>
      <c r="D2146" s="55" t="s">
        <v>142</v>
      </c>
      <c r="E2146" s="57">
        <v>2010.3330599999999</v>
      </c>
      <c r="F2146" s="50">
        <v>194.29</v>
      </c>
      <c r="DR2146" s="41"/>
      <c r="DT2146" s="50"/>
    </row>
    <row r="2147" spans="1:124" hidden="1" x14ac:dyDescent="0.35">
      <c r="A2147" s="54" t="s">
        <v>226</v>
      </c>
      <c r="B2147">
        <v>121.01675000000003</v>
      </c>
      <c r="D2147" s="55" t="s">
        <v>142</v>
      </c>
      <c r="E2147" s="57">
        <v>2010.41643</v>
      </c>
      <c r="F2147" s="50">
        <v>195.15</v>
      </c>
      <c r="DR2147" s="41"/>
      <c r="DT2147" s="50"/>
    </row>
    <row r="2148" spans="1:124" hidden="1" x14ac:dyDescent="0.35">
      <c r="A2148" s="54" t="s">
        <v>227</v>
      </c>
      <c r="B2148">
        <v>120.89072311827958</v>
      </c>
      <c r="D2148" s="55" t="s">
        <v>142</v>
      </c>
      <c r="E2148" s="57">
        <v>2010.4998000000001</v>
      </c>
      <c r="F2148" s="50">
        <v>194.71</v>
      </c>
      <c r="DR2148" s="41"/>
      <c r="DT2148" s="50"/>
    </row>
    <row r="2149" spans="1:124" hidden="1" x14ac:dyDescent="0.35">
      <c r="A2149" s="53" t="s">
        <v>193</v>
      </c>
      <c r="D2149" s="55" t="s">
        <v>142</v>
      </c>
      <c r="E2149" s="57">
        <v>2010.5831700000001</v>
      </c>
      <c r="F2149" s="50">
        <v>193.91</v>
      </c>
      <c r="DR2149" s="41"/>
      <c r="DT2149" s="50"/>
    </row>
    <row r="2150" spans="1:124" hidden="1" x14ac:dyDescent="0.35">
      <c r="A2150" s="54" t="s">
        <v>216</v>
      </c>
      <c r="B2150">
        <v>120.57870698924729</v>
      </c>
      <c r="D2150" s="55" t="s">
        <v>142</v>
      </c>
      <c r="E2150" s="57">
        <v>2010.6665399999999</v>
      </c>
      <c r="F2150" s="50">
        <v>193.53</v>
      </c>
      <c r="DR2150" s="41"/>
      <c r="DT2150" s="50"/>
    </row>
    <row r="2151" spans="1:124" hidden="1" x14ac:dyDescent="0.35">
      <c r="A2151" s="54" t="s">
        <v>217</v>
      </c>
      <c r="B2151">
        <v>120.4113154761905</v>
      </c>
      <c r="D2151" s="55" t="s">
        <v>142</v>
      </c>
      <c r="E2151" s="57">
        <v>2010.74991</v>
      </c>
      <c r="F2151" s="50">
        <v>194.83</v>
      </c>
      <c r="DR2151" s="41"/>
      <c r="DT2151" s="50"/>
    </row>
    <row r="2152" spans="1:124" hidden="1" x14ac:dyDescent="0.35">
      <c r="A2152" s="54" t="s">
        <v>218</v>
      </c>
      <c r="B2152">
        <v>120.2063010752688</v>
      </c>
      <c r="D2152" s="55" t="s">
        <v>142</v>
      </c>
      <c r="E2152" s="57">
        <v>2010.8332800000001</v>
      </c>
      <c r="F2152" s="50">
        <v>197</v>
      </c>
      <c r="DR2152" s="41"/>
      <c r="DT2152" s="50"/>
    </row>
    <row r="2153" spans="1:124" hidden="1" x14ac:dyDescent="0.35">
      <c r="A2153" s="54" t="s">
        <v>219</v>
      </c>
      <c r="B2153">
        <v>120.07745833333331</v>
      </c>
      <c r="D2153" s="55" t="s">
        <v>142</v>
      </c>
      <c r="E2153" s="57">
        <v>2010.9166499999999</v>
      </c>
      <c r="F2153" s="50">
        <v>196.37</v>
      </c>
      <c r="DR2153" s="41"/>
      <c r="DT2153" s="50"/>
    </row>
    <row r="2154" spans="1:124" hidden="1" x14ac:dyDescent="0.35">
      <c r="A2154" s="54" t="s">
        <v>220</v>
      </c>
      <c r="B2154">
        <v>120.25514516129029</v>
      </c>
      <c r="D2154" s="55" t="s">
        <v>142</v>
      </c>
      <c r="E2154" s="57">
        <v>2011</v>
      </c>
      <c r="F2154" s="50">
        <v>198.37</v>
      </c>
      <c r="DR2154" s="41"/>
      <c r="DT2154" s="50"/>
    </row>
    <row r="2155" spans="1:124" hidden="1" x14ac:dyDescent="0.35">
      <c r="A2155" s="54" t="s">
        <v>221</v>
      </c>
      <c r="B2155">
        <v>120.33627777777778</v>
      </c>
      <c r="D2155" s="55" t="s">
        <v>142</v>
      </c>
      <c r="E2155" s="57">
        <v>2011.0833</v>
      </c>
      <c r="F2155" s="50">
        <v>196.37</v>
      </c>
      <c r="DR2155" s="41"/>
      <c r="DT2155" s="50"/>
    </row>
    <row r="2156" spans="1:124" hidden="1" x14ac:dyDescent="0.35">
      <c r="A2156" s="54" t="s">
        <v>222</v>
      </c>
      <c r="B2156">
        <v>120.21096475770923</v>
      </c>
      <c r="D2156" s="55" t="s">
        <v>142</v>
      </c>
      <c r="E2156" s="57">
        <v>2011.1669999999999</v>
      </c>
      <c r="F2156" s="50">
        <v>194.99</v>
      </c>
      <c r="DR2156" s="41"/>
      <c r="DT2156" s="50"/>
    </row>
    <row r="2157" spans="1:124" hidden="1" x14ac:dyDescent="0.35">
      <c r="A2157" s="54" t="s">
        <v>223</v>
      </c>
      <c r="B2157">
        <v>120.447</v>
      </c>
      <c r="D2157" s="55" t="s">
        <v>142</v>
      </c>
      <c r="E2157" s="57">
        <v>2011.25</v>
      </c>
      <c r="F2157" s="50">
        <v>195.08</v>
      </c>
      <c r="DR2157" s="41"/>
      <c r="DT2157" s="50"/>
    </row>
    <row r="2158" spans="1:124" hidden="1" x14ac:dyDescent="0.35">
      <c r="A2158" s="54" t="s">
        <v>224</v>
      </c>
      <c r="B2158">
        <v>120.527</v>
      </c>
      <c r="D2158" s="55" t="s">
        <v>142</v>
      </c>
      <c r="E2158" s="57">
        <v>2011.3330000000001</v>
      </c>
      <c r="F2158" s="50">
        <v>194</v>
      </c>
      <c r="DR2158" s="41"/>
      <c r="DT2158" s="50"/>
    </row>
    <row r="2159" spans="1:124" hidden="1" x14ac:dyDescent="0.35">
      <c r="A2159" s="54" t="s">
        <v>225</v>
      </c>
      <c r="B2159" t="s">
        <v>215</v>
      </c>
      <c r="D2159" s="55" t="s">
        <v>142</v>
      </c>
      <c r="E2159" s="57">
        <v>2011.4169999999999</v>
      </c>
      <c r="F2159" s="50">
        <v>193.81</v>
      </c>
      <c r="DR2159" s="41"/>
      <c r="DT2159" s="50"/>
    </row>
    <row r="2160" spans="1:124" hidden="1" x14ac:dyDescent="0.35">
      <c r="A2160" s="54" t="s">
        <v>226</v>
      </c>
      <c r="B2160" t="s">
        <v>215</v>
      </c>
      <c r="D2160" s="55" t="s">
        <v>142</v>
      </c>
      <c r="E2160" s="57">
        <v>2011.5</v>
      </c>
      <c r="F2160" s="50">
        <v>195.17</v>
      </c>
      <c r="DR2160" s="41"/>
      <c r="DT2160" s="50"/>
    </row>
    <row r="2161" spans="1:124" hidden="1" x14ac:dyDescent="0.35">
      <c r="A2161" s="54" t="s">
        <v>227</v>
      </c>
      <c r="B2161">
        <v>121.377</v>
      </c>
      <c r="D2161" s="55" t="s">
        <v>142</v>
      </c>
      <c r="E2161" s="57">
        <v>2011.5830000000001</v>
      </c>
      <c r="F2161" s="50">
        <v>194.89</v>
      </c>
      <c r="DR2161" s="41"/>
      <c r="DT2161" s="50"/>
    </row>
    <row r="2162" spans="1:124" hidden="1" x14ac:dyDescent="0.35">
      <c r="A2162" s="41" t="s">
        <v>139</v>
      </c>
      <c r="D2162" s="55" t="s">
        <v>142</v>
      </c>
      <c r="E2162" s="57">
        <v>2011.6669999999999</v>
      </c>
      <c r="F2162" s="50">
        <v>194.04</v>
      </c>
      <c r="DR2162" s="41"/>
      <c r="DT2162" s="50"/>
    </row>
    <row r="2163" spans="1:124" hidden="1" x14ac:dyDescent="0.35">
      <c r="A2163" s="53" t="s">
        <v>183</v>
      </c>
      <c r="D2163" s="55" t="s">
        <v>142</v>
      </c>
      <c r="E2163" s="57">
        <v>2011.75</v>
      </c>
      <c r="F2163" s="50">
        <v>193.54</v>
      </c>
      <c r="DR2163" s="41"/>
      <c r="DT2163" s="50"/>
    </row>
    <row r="2164" spans="1:124" hidden="1" x14ac:dyDescent="0.35">
      <c r="A2164" s="54" t="s">
        <v>216</v>
      </c>
      <c r="B2164" t="s">
        <v>215</v>
      </c>
      <c r="D2164" s="55" t="s">
        <v>142</v>
      </c>
      <c r="E2164" s="57">
        <v>2011.8330000000001</v>
      </c>
      <c r="F2164" s="50">
        <v>194.68</v>
      </c>
      <c r="DR2164" s="41"/>
      <c r="DT2164" s="50"/>
    </row>
    <row r="2165" spans="1:124" hidden="1" x14ac:dyDescent="0.35">
      <c r="A2165" s="54" t="s">
        <v>217</v>
      </c>
      <c r="B2165" t="s">
        <v>215</v>
      </c>
      <c r="D2165" s="55" t="s">
        <v>142</v>
      </c>
      <c r="E2165" s="57">
        <v>2011.9169999999999</v>
      </c>
      <c r="F2165" s="50">
        <v>193.83</v>
      </c>
      <c r="DR2165" s="41"/>
      <c r="DT2165" s="50"/>
    </row>
    <row r="2166" spans="1:124" hidden="1" x14ac:dyDescent="0.35">
      <c r="A2166" s="54" t="s">
        <v>218</v>
      </c>
      <c r="B2166" t="s">
        <v>215</v>
      </c>
      <c r="D2166" s="55" t="s">
        <v>142</v>
      </c>
      <c r="E2166" s="57">
        <v>2012</v>
      </c>
      <c r="F2166" s="50">
        <v>192.88</v>
      </c>
      <c r="DR2166" s="41"/>
      <c r="DT2166" s="50"/>
    </row>
    <row r="2167" spans="1:124" hidden="1" x14ac:dyDescent="0.35">
      <c r="A2167" s="54" t="s">
        <v>219</v>
      </c>
      <c r="B2167" t="s">
        <v>215</v>
      </c>
      <c r="D2167" s="55" t="s">
        <v>142</v>
      </c>
      <c r="E2167" s="57">
        <v>2012.0833</v>
      </c>
      <c r="F2167" s="50">
        <v>192.64</v>
      </c>
      <c r="DR2167" s="41"/>
      <c r="DT2167" s="50"/>
    </row>
    <row r="2168" spans="1:124" hidden="1" x14ac:dyDescent="0.35">
      <c r="A2168" s="54" t="s">
        <v>220</v>
      </c>
      <c r="B2168" t="s">
        <v>215</v>
      </c>
      <c r="D2168" s="55" t="s">
        <v>142</v>
      </c>
      <c r="E2168" s="57">
        <v>2012.1669999999999</v>
      </c>
      <c r="F2168" s="50">
        <v>192.78</v>
      </c>
      <c r="DR2168" s="41"/>
      <c r="DT2168" s="50"/>
    </row>
    <row r="2169" spans="1:124" hidden="1" x14ac:dyDescent="0.35">
      <c r="A2169" s="54" t="s">
        <v>221</v>
      </c>
      <c r="B2169" t="s">
        <v>215</v>
      </c>
      <c r="D2169" s="55" t="s">
        <v>142</v>
      </c>
      <c r="E2169" s="57">
        <v>2012.25</v>
      </c>
      <c r="F2169" s="50">
        <v>193.75</v>
      </c>
      <c r="DR2169" s="41"/>
      <c r="DT2169" s="50"/>
    </row>
    <row r="2170" spans="1:124" hidden="1" x14ac:dyDescent="0.35">
      <c r="A2170" s="54" t="s">
        <v>222</v>
      </c>
      <c r="B2170" t="s">
        <v>215</v>
      </c>
      <c r="D2170" s="55" t="s">
        <v>142</v>
      </c>
      <c r="E2170" s="57">
        <v>2012.3330000000001</v>
      </c>
      <c r="F2170" s="50">
        <v>195.17</v>
      </c>
      <c r="DR2170" s="41"/>
      <c r="DT2170" s="50"/>
    </row>
    <row r="2171" spans="1:124" hidden="1" x14ac:dyDescent="0.35">
      <c r="A2171" s="54" t="s">
        <v>223</v>
      </c>
      <c r="B2171" t="s">
        <v>215</v>
      </c>
      <c r="D2171" s="55" t="s">
        <v>142</v>
      </c>
      <c r="E2171" s="57">
        <v>2012.4169999999999</v>
      </c>
      <c r="F2171" s="50">
        <v>196.41</v>
      </c>
      <c r="DR2171" s="41"/>
      <c r="DT2171" s="50"/>
    </row>
    <row r="2172" spans="1:124" hidden="1" x14ac:dyDescent="0.35">
      <c r="A2172" s="54" t="s">
        <v>224</v>
      </c>
      <c r="B2172" t="s">
        <v>215</v>
      </c>
      <c r="D2172" s="55" t="s">
        <v>142</v>
      </c>
      <c r="E2172" s="57">
        <v>2012.5</v>
      </c>
      <c r="F2172" s="50">
        <v>195.63</v>
      </c>
      <c r="DR2172" s="41"/>
      <c r="DT2172" s="50"/>
    </row>
    <row r="2173" spans="1:124" hidden="1" x14ac:dyDescent="0.35">
      <c r="A2173" s="54" t="s">
        <v>225</v>
      </c>
      <c r="B2173" t="s">
        <v>215</v>
      </c>
      <c r="D2173" s="55" t="s">
        <v>142</v>
      </c>
      <c r="E2173" s="57">
        <v>2012.5830000000001</v>
      </c>
      <c r="F2173" s="50">
        <v>195.2</v>
      </c>
      <c r="DR2173" s="41"/>
      <c r="DT2173" s="50"/>
    </row>
    <row r="2174" spans="1:124" hidden="1" x14ac:dyDescent="0.35">
      <c r="A2174" s="54" t="s">
        <v>226</v>
      </c>
      <c r="B2174" t="s">
        <v>215</v>
      </c>
      <c r="D2174" s="55" t="s">
        <v>142</v>
      </c>
      <c r="E2174" s="57">
        <v>2012.6669999999999</v>
      </c>
      <c r="F2174" s="50">
        <v>194.79</v>
      </c>
      <c r="DR2174" s="41"/>
      <c r="DT2174" s="50"/>
    </row>
    <row r="2175" spans="1:124" hidden="1" x14ac:dyDescent="0.35">
      <c r="A2175" s="54" t="s">
        <v>227</v>
      </c>
      <c r="B2175" t="s">
        <v>215</v>
      </c>
      <c r="D2175" s="55" t="s">
        <v>142</v>
      </c>
      <c r="E2175" s="57">
        <v>2012.75</v>
      </c>
      <c r="F2175" s="50">
        <v>194.87</v>
      </c>
      <c r="DR2175" s="41"/>
      <c r="DT2175" s="50"/>
    </row>
    <row r="2176" spans="1:124" hidden="1" x14ac:dyDescent="0.35">
      <c r="A2176" s="53" t="s">
        <v>184</v>
      </c>
      <c r="D2176" s="55" t="s">
        <v>142</v>
      </c>
      <c r="E2176" s="57">
        <v>2012.8330000000001</v>
      </c>
      <c r="F2176" s="50">
        <v>195.61</v>
      </c>
      <c r="DR2176" s="41"/>
      <c r="DT2176" s="50"/>
    </row>
    <row r="2177" spans="1:124" hidden="1" x14ac:dyDescent="0.35">
      <c r="A2177" s="54" t="s">
        <v>216</v>
      </c>
      <c r="B2177" t="s">
        <v>215</v>
      </c>
      <c r="D2177" s="55" t="s">
        <v>142</v>
      </c>
      <c r="E2177" s="57">
        <v>2012.9169999999999</v>
      </c>
      <c r="F2177" s="50">
        <v>196.35</v>
      </c>
      <c r="DR2177" s="41"/>
      <c r="DT2177" s="50"/>
    </row>
    <row r="2178" spans="1:124" hidden="1" x14ac:dyDescent="0.35">
      <c r="A2178" s="54" t="s">
        <v>217</v>
      </c>
      <c r="B2178" t="s">
        <v>215</v>
      </c>
      <c r="D2178" s="55" t="s">
        <v>142</v>
      </c>
      <c r="E2178" s="57">
        <v>2013</v>
      </c>
      <c r="F2178" s="50">
        <v>195.62</v>
      </c>
      <c r="DR2178" s="41"/>
      <c r="DT2178" s="50"/>
    </row>
    <row r="2179" spans="1:124" hidden="1" x14ac:dyDescent="0.35">
      <c r="A2179" s="54" t="s">
        <v>218</v>
      </c>
      <c r="B2179" t="s">
        <v>215</v>
      </c>
      <c r="D2179" s="55" t="s">
        <v>142</v>
      </c>
      <c r="E2179" s="57">
        <v>2013.0833</v>
      </c>
      <c r="F2179" s="50">
        <v>194.93</v>
      </c>
      <c r="DR2179" s="41"/>
      <c r="DT2179" s="50"/>
    </row>
    <row r="2180" spans="1:124" hidden="1" x14ac:dyDescent="0.35">
      <c r="A2180" s="54" t="s">
        <v>219</v>
      </c>
      <c r="B2180" t="s">
        <v>215</v>
      </c>
      <c r="D2180" s="55" t="s">
        <v>142</v>
      </c>
      <c r="E2180" s="57">
        <v>2013.1669999999999</v>
      </c>
      <c r="F2180" s="50">
        <v>195.21</v>
      </c>
      <c r="DR2180" s="41"/>
      <c r="DT2180" s="50"/>
    </row>
    <row r="2181" spans="1:124" hidden="1" x14ac:dyDescent="0.35">
      <c r="A2181" s="54" t="s">
        <v>220</v>
      </c>
      <c r="B2181" t="s">
        <v>215</v>
      </c>
      <c r="D2181" s="55" t="s">
        <v>142</v>
      </c>
      <c r="E2181" s="57">
        <v>2013.25</v>
      </c>
      <c r="F2181" s="50">
        <v>198.18</v>
      </c>
    </row>
    <row r="2182" spans="1:124" hidden="1" x14ac:dyDescent="0.35">
      <c r="A2182" s="54" t="s">
        <v>221</v>
      </c>
      <c r="B2182" t="s">
        <v>215</v>
      </c>
      <c r="D2182" s="55" t="s">
        <v>142</v>
      </c>
      <c r="E2182" s="57">
        <v>2013.3330000000001</v>
      </c>
      <c r="F2182" s="50" t="s">
        <v>215</v>
      </c>
    </row>
    <row r="2183" spans="1:124" hidden="1" x14ac:dyDescent="0.35">
      <c r="A2183" s="54" t="s">
        <v>222</v>
      </c>
      <c r="B2183" t="s">
        <v>215</v>
      </c>
      <c r="D2183" s="55" t="s">
        <v>142</v>
      </c>
      <c r="E2183" s="57">
        <v>2013.4169999999999</v>
      </c>
      <c r="F2183" s="50">
        <v>199.68</v>
      </c>
    </row>
    <row r="2184" spans="1:124" hidden="1" x14ac:dyDescent="0.35">
      <c r="A2184" s="54" t="s">
        <v>223</v>
      </c>
      <c r="B2184" t="s">
        <v>215</v>
      </c>
      <c r="D2184" s="55" t="s">
        <v>142</v>
      </c>
      <c r="E2184" s="57">
        <v>2013.5</v>
      </c>
      <c r="F2184" s="50">
        <v>196.46</v>
      </c>
    </row>
    <row r="2185" spans="1:124" hidden="1" x14ac:dyDescent="0.35">
      <c r="A2185" s="54" t="s">
        <v>224</v>
      </c>
      <c r="B2185" t="s">
        <v>215</v>
      </c>
      <c r="D2185" s="55" t="s">
        <v>142</v>
      </c>
      <c r="E2185" s="57">
        <v>2013.5830000000001</v>
      </c>
      <c r="F2185" s="50">
        <v>195.09</v>
      </c>
    </row>
    <row r="2186" spans="1:124" hidden="1" x14ac:dyDescent="0.35">
      <c r="A2186" s="54" t="s">
        <v>225</v>
      </c>
      <c r="B2186" t="s">
        <v>215</v>
      </c>
      <c r="D2186" s="55" t="s">
        <v>142</v>
      </c>
      <c r="E2186" s="57">
        <v>2013.6669999999999</v>
      </c>
      <c r="F2186" s="50">
        <v>194.35</v>
      </c>
    </row>
    <row r="2187" spans="1:124" hidden="1" x14ac:dyDescent="0.35">
      <c r="A2187" s="54" t="s">
        <v>226</v>
      </c>
      <c r="B2187" t="s">
        <v>215</v>
      </c>
      <c r="D2187" s="55" t="s">
        <v>142</v>
      </c>
      <c r="E2187" s="57">
        <v>2013.75</v>
      </c>
      <c r="F2187" s="50">
        <v>194.09</v>
      </c>
    </row>
    <row r="2188" spans="1:124" hidden="1" x14ac:dyDescent="0.35">
      <c r="A2188" s="54" t="s">
        <v>227</v>
      </c>
      <c r="B2188" t="s">
        <v>215</v>
      </c>
      <c r="D2188" s="55" t="s">
        <v>142</v>
      </c>
      <c r="E2188" s="57">
        <v>2013.8330000000001</v>
      </c>
      <c r="F2188" s="50">
        <v>194.46</v>
      </c>
    </row>
    <row r="2189" spans="1:124" hidden="1" x14ac:dyDescent="0.35">
      <c r="A2189" s="53" t="s">
        <v>185</v>
      </c>
      <c r="D2189" s="55" t="s">
        <v>142</v>
      </c>
      <c r="E2189" s="57">
        <v>2013.9169999999999</v>
      </c>
      <c r="F2189" s="50">
        <v>195.68</v>
      </c>
    </row>
    <row r="2190" spans="1:124" hidden="1" x14ac:dyDescent="0.35">
      <c r="A2190" s="54" t="s">
        <v>216</v>
      </c>
      <c r="B2190" t="s">
        <v>215</v>
      </c>
      <c r="D2190" s="55" t="s">
        <v>142</v>
      </c>
      <c r="E2190" s="57">
        <v>2014</v>
      </c>
      <c r="F2190" s="50">
        <v>197.62</v>
      </c>
    </row>
    <row r="2191" spans="1:124" hidden="1" x14ac:dyDescent="0.35">
      <c r="A2191" s="54" t="s">
        <v>217</v>
      </c>
      <c r="B2191" t="s">
        <v>215</v>
      </c>
      <c r="D2191" s="55" t="s">
        <v>142</v>
      </c>
      <c r="E2191" s="57">
        <v>2014.0833</v>
      </c>
      <c r="F2191" s="50" t="s">
        <v>215</v>
      </c>
    </row>
    <row r="2192" spans="1:124" hidden="1" x14ac:dyDescent="0.35">
      <c r="A2192" s="54" t="s">
        <v>218</v>
      </c>
      <c r="B2192" t="s">
        <v>215</v>
      </c>
      <c r="D2192" s="55" t="s">
        <v>142</v>
      </c>
      <c r="E2192" s="57">
        <v>2014.1669999999999</v>
      </c>
      <c r="F2192" s="50">
        <v>198.69</v>
      </c>
    </row>
    <row r="2193" spans="1:6" hidden="1" x14ac:dyDescent="0.35">
      <c r="A2193" s="54" t="s">
        <v>219</v>
      </c>
      <c r="B2193" t="s">
        <v>215</v>
      </c>
      <c r="D2193" s="55" t="s">
        <v>142</v>
      </c>
      <c r="E2193" s="57">
        <v>2014.25</v>
      </c>
      <c r="F2193" s="50">
        <v>196.81</v>
      </c>
    </row>
    <row r="2194" spans="1:6" hidden="1" x14ac:dyDescent="0.35">
      <c r="A2194" s="54" t="s">
        <v>220</v>
      </c>
      <c r="B2194" t="s">
        <v>215</v>
      </c>
      <c r="D2194" s="55" t="s">
        <v>142</v>
      </c>
      <c r="E2194" s="57">
        <v>2014.3330000000001</v>
      </c>
      <c r="F2194" s="50">
        <v>196.45</v>
      </c>
    </row>
    <row r="2195" spans="1:6" hidden="1" x14ac:dyDescent="0.35">
      <c r="A2195" s="54" t="s">
        <v>221</v>
      </c>
      <c r="B2195" t="s">
        <v>215</v>
      </c>
      <c r="D2195" s="55" t="s">
        <v>142</v>
      </c>
      <c r="E2195" s="57">
        <v>2014.4169999999999</v>
      </c>
      <c r="F2195" s="50">
        <v>195.27</v>
      </c>
    </row>
    <row r="2196" spans="1:6" hidden="1" x14ac:dyDescent="0.35">
      <c r="A2196" s="54" t="s">
        <v>222</v>
      </c>
      <c r="B2196" t="s">
        <v>215</v>
      </c>
      <c r="D2196" s="55" t="s">
        <v>142</v>
      </c>
      <c r="E2196" s="57">
        <v>2014.5</v>
      </c>
      <c r="F2196" s="50">
        <v>196.87</v>
      </c>
    </row>
    <row r="2197" spans="1:6" hidden="1" x14ac:dyDescent="0.35">
      <c r="A2197" s="54" t="s">
        <v>223</v>
      </c>
      <c r="B2197" t="s">
        <v>215</v>
      </c>
      <c r="D2197" s="55" t="s">
        <v>142</v>
      </c>
      <c r="E2197" s="57">
        <v>2014.5830000000001</v>
      </c>
      <c r="F2197" s="50">
        <v>199.1</v>
      </c>
    </row>
    <row r="2198" spans="1:6" hidden="1" x14ac:dyDescent="0.35">
      <c r="A2198" s="54" t="s">
        <v>224</v>
      </c>
      <c r="B2198" t="s">
        <v>215</v>
      </c>
      <c r="D2198" s="55" t="s">
        <v>142</v>
      </c>
      <c r="E2198" s="57">
        <v>2014.6669999999999</v>
      </c>
      <c r="F2198" s="50">
        <v>199.5</v>
      </c>
    </row>
    <row r="2199" spans="1:6" hidden="1" x14ac:dyDescent="0.35">
      <c r="A2199" s="54" t="s">
        <v>225</v>
      </c>
      <c r="B2199" t="s">
        <v>215</v>
      </c>
      <c r="D2199" s="55" t="s">
        <v>142</v>
      </c>
      <c r="E2199" s="57">
        <v>2014.75</v>
      </c>
      <c r="F2199" s="50">
        <v>196.65</v>
      </c>
    </row>
    <row r="2200" spans="1:6" hidden="1" x14ac:dyDescent="0.35">
      <c r="A2200" s="54" t="s">
        <v>226</v>
      </c>
      <c r="B2200" t="s">
        <v>215</v>
      </c>
      <c r="D2200" s="55" t="s">
        <v>142</v>
      </c>
      <c r="E2200" s="57">
        <v>2014.8330000000001</v>
      </c>
      <c r="F2200" s="50" t="s">
        <v>215</v>
      </c>
    </row>
    <row r="2201" spans="1:6" hidden="1" x14ac:dyDescent="0.35">
      <c r="A2201" s="54" t="s">
        <v>227</v>
      </c>
      <c r="B2201" t="s">
        <v>215</v>
      </c>
      <c r="D2201" s="55" t="s">
        <v>142</v>
      </c>
      <c r="E2201" s="57">
        <v>2014.9169999999999</v>
      </c>
      <c r="F2201" s="50">
        <v>199.93</v>
      </c>
    </row>
    <row r="2202" spans="1:6" hidden="1" x14ac:dyDescent="0.35">
      <c r="A2202" s="53" t="s">
        <v>186</v>
      </c>
      <c r="D2202" s="55" t="s">
        <v>142</v>
      </c>
      <c r="E2202" s="57">
        <v>2015</v>
      </c>
      <c r="F2202" s="50">
        <v>196.94</v>
      </c>
    </row>
    <row r="2203" spans="1:6" hidden="1" x14ac:dyDescent="0.35">
      <c r="A2203" s="54" t="s">
        <v>216</v>
      </c>
      <c r="B2203" t="s">
        <v>215</v>
      </c>
      <c r="D2203" s="55" t="s">
        <v>142</v>
      </c>
      <c r="E2203" s="57">
        <v>2015.0833</v>
      </c>
      <c r="F2203" s="50">
        <v>196.86</v>
      </c>
    </row>
    <row r="2204" spans="1:6" hidden="1" x14ac:dyDescent="0.35">
      <c r="A2204" s="54" t="s">
        <v>217</v>
      </c>
      <c r="B2204" t="s">
        <v>215</v>
      </c>
      <c r="D2204" s="55" t="s">
        <v>142</v>
      </c>
      <c r="E2204" s="57">
        <v>2015.1669999999999</v>
      </c>
      <c r="F2204" s="50">
        <v>196.89</v>
      </c>
    </row>
    <row r="2205" spans="1:6" hidden="1" x14ac:dyDescent="0.35">
      <c r="A2205" s="54" t="s">
        <v>218</v>
      </c>
      <c r="B2205" t="s">
        <v>215</v>
      </c>
      <c r="D2205" s="55" t="s">
        <v>142</v>
      </c>
      <c r="E2205" s="57">
        <v>2015.25</v>
      </c>
      <c r="F2205" s="50">
        <v>195.23</v>
      </c>
    </row>
    <row r="2206" spans="1:6" hidden="1" x14ac:dyDescent="0.35">
      <c r="A2206" s="54" t="s">
        <v>219</v>
      </c>
      <c r="B2206" t="s">
        <v>215</v>
      </c>
      <c r="D2206" s="55" t="s">
        <v>142</v>
      </c>
      <c r="E2206" s="57">
        <v>2015.3330000000001</v>
      </c>
      <c r="F2206" s="50">
        <v>195.5</v>
      </c>
    </row>
    <row r="2207" spans="1:6" hidden="1" x14ac:dyDescent="0.35">
      <c r="A2207" s="54" t="s">
        <v>220</v>
      </c>
      <c r="B2207" t="s">
        <v>215</v>
      </c>
      <c r="D2207" s="55" t="s">
        <v>142</v>
      </c>
      <c r="E2207" s="57">
        <v>2015.4169999999999</v>
      </c>
      <c r="F2207" s="50">
        <v>195.34</v>
      </c>
    </row>
    <row r="2208" spans="1:6" hidden="1" x14ac:dyDescent="0.35">
      <c r="A2208" s="54" t="s">
        <v>221</v>
      </c>
      <c r="B2208" t="s">
        <v>215</v>
      </c>
      <c r="D2208" s="55" t="s">
        <v>142</v>
      </c>
      <c r="E2208" s="57">
        <v>2015.5</v>
      </c>
      <c r="F2208" s="50">
        <v>195.07</v>
      </c>
    </row>
    <row r="2209" spans="1:6" hidden="1" x14ac:dyDescent="0.35">
      <c r="A2209" s="54" t="s">
        <v>222</v>
      </c>
      <c r="B2209" t="s">
        <v>215</v>
      </c>
      <c r="D2209" s="55" t="s">
        <v>142</v>
      </c>
      <c r="E2209" s="57">
        <v>2015.5830000000001</v>
      </c>
      <c r="F2209" s="50">
        <v>194.28</v>
      </c>
    </row>
    <row r="2210" spans="1:6" hidden="1" x14ac:dyDescent="0.35">
      <c r="A2210" s="54" t="s">
        <v>223</v>
      </c>
      <c r="B2210" t="s">
        <v>215</v>
      </c>
      <c r="D2210" s="55" t="s">
        <v>142</v>
      </c>
      <c r="E2210" s="57">
        <v>2015.6669999999999</v>
      </c>
      <c r="F2210" s="50">
        <v>193.96</v>
      </c>
    </row>
    <row r="2211" spans="1:6" hidden="1" x14ac:dyDescent="0.35">
      <c r="A2211" s="54" t="s">
        <v>224</v>
      </c>
      <c r="B2211" t="s">
        <v>215</v>
      </c>
      <c r="D2211" s="55" t="s">
        <v>142</v>
      </c>
      <c r="E2211" s="57">
        <v>2015.75</v>
      </c>
      <c r="F2211" s="50">
        <v>194</v>
      </c>
    </row>
    <row r="2212" spans="1:6" hidden="1" x14ac:dyDescent="0.35">
      <c r="A2212" s="54" t="s">
        <v>225</v>
      </c>
      <c r="B2212" t="s">
        <v>215</v>
      </c>
      <c r="D2212" s="55" t="s">
        <v>142</v>
      </c>
      <c r="E2212" s="57">
        <v>2015.8330000000001</v>
      </c>
      <c r="F2212" s="50" t="s">
        <v>215</v>
      </c>
    </row>
    <row r="2213" spans="1:6" hidden="1" x14ac:dyDescent="0.35">
      <c r="A2213" s="54" t="s">
        <v>226</v>
      </c>
      <c r="B2213" t="s">
        <v>215</v>
      </c>
      <c r="D2213" s="55" t="s">
        <v>142</v>
      </c>
      <c r="E2213" s="57">
        <v>2015.9169999999999</v>
      </c>
      <c r="F2213" s="50">
        <v>194.62</v>
      </c>
    </row>
    <row r="2214" spans="1:6" hidden="1" x14ac:dyDescent="0.35">
      <c r="A2214" s="54" t="s">
        <v>227</v>
      </c>
      <c r="B2214" t="s">
        <v>215</v>
      </c>
      <c r="D2214" s="55" t="s">
        <v>142</v>
      </c>
      <c r="E2214" s="57">
        <v>2016</v>
      </c>
      <c r="F2214" s="50">
        <v>193.47</v>
      </c>
    </row>
    <row r="2215" spans="1:6" hidden="1" x14ac:dyDescent="0.35">
      <c r="A2215" s="53" t="s">
        <v>187</v>
      </c>
      <c r="D2215" s="55" t="s">
        <v>142</v>
      </c>
      <c r="E2215" s="57">
        <v>2016.0833</v>
      </c>
      <c r="F2215" s="50">
        <v>192.95</v>
      </c>
    </row>
    <row r="2216" spans="1:6" hidden="1" x14ac:dyDescent="0.35">
      <c r="A2216" s="54" t="s">
        <v>216</v>
      </c>
      <c r="B2216" t="s">
        <v>215</v>
      </c>
      <c r="D2216" s="55" t="s">
        <v>142</v>
      </c>
      <c r="E2216" s="57">
        <v>2016.1669999999999</v>
      </c>
      <c r="F2216" s="50">
        <v>193.92</v>
      </c>
    </row>
    <row r="2217" spans="1:6" hidden="1" x14ac:dyDescent="0.35">
      <c r="A2217" s="54" t="s">
        <v>217</v>
      </c>
      <c r="B2217" t="s">
        <v>215</v>
      </c>
      <c r="D2217" s="55" t="s">
        <v>142</v>
      </c>
      <c r="E2217" s="57">
        <v>2016.25</v>
      </c>
      <c r="F2217" s="50">
        <v>194.87</v>
      </c>
    </row>
    <row r="2218" spans="1:6" hidden="1" x14ac:dyDescent="0.35">
      <c r="A2218" s="54" t="s">
        <v>218</v>
      </c>
      <c r="B2218" t="s">
        <v>215</v>
      </c>
      <c r="D2218" s="55" t="s">
        <v>142</v>
      </c>
      <c r="E2218" s="57">
        <v>2016.3330000000001</v>
      </c>
      <c r="F2218" s="50">
        <v>194.01</v>
      </c>
    </row>
    <row r="2219" spans="1:6" hidden="1" x14ac:dyDescent="0.35">
      <c r="A2219" s="54" t="s">
        <v>219</v>
      </c>
      <c r="B2219" t="s">
        <v>215</v>
      </c>
      <c r="D2219" s="55" t="s">
        <v>142</v>
      </c>
      <c r="E2219" s="57">
        <v>2016.4169999999999</v>
      </c>
      <c r="F2219" s="50" t="s">
        <v>215</v>
      </c>
    </row>
    <row r="2220" spans="1:6" hidden="1" x14ac:dyDescent="0.35">
      <c r="A2220" s="54" t="s">
        <v>220</v>
      </c>
      <c r="B2220" t="s">
        <v>215</v>
      </c>
      <c r="D2220" s="55" t="s">
        <v>142</v>
      </c>
      <c r="E2220" s="57">
        <v>2016.5</v>
      </c>
      <c r="F2220" s="50">
        <v>198.33</v>
      </c>
    </row>
    <row r="2221" spans="1:6" hidden="1" x14ac:dyDescent="0.35">
      <c r="A2221" s="54" t="s">
        <v>221</v>
      </c>
      <c r="B2221" t="s">
        <v>215</v>
      </c>
      <c r="D2221" s="55" t="s">
        <v>142</v>
      </c>
      <c r="E2221" s="57">
        <v>2016.5830000000001</v>
      </c>
      <c r="F2221" s="50">
        <v>198.51</v>
      </c>
    </row>
    <row r="2222" spans="1:6" hidden="1" x14ac:dyDescent="0.35">
      <c r="A2222" s="54" t="s">
        <v>222</v>
      </c>
      <c r="B2222" t="s">
        <v>215</v>
      </c>
      <c r="D2222" s="55" t="s">
        <v>142</v>
      </c>
      <c r="E2222" s="57">
        <v>2016.6669999999999</v>
      </c>
      <c r="F2222" s="50">
        <v>196.61</v>
      </c>
    </row>
    <row r="2223" spans="1:6" hidden="1" x14ac:dyDescent="0.35">
      <c r="A2223" s="54" t="s">
        <v>223</v>
      </c>
      <c r="B2223" t="s">
        <v>215</v>
      </c>
      <c r="D2223" s="55" t="s">
        <v>142</v>
      </c>
      <c r="E2223" s="57">
        <v>2016.75</v>
      </c>
      <c r="F2223" s="50">
        <v>196.44</v>
      </c>
    </row>
    <row r="2224" spans="1:6" hidden="1" x14ac:dyDescent="0.35">
      <c r="A2224" s="54" t="s">
        <v>224</v>
      </c>
      <c r="B2224" t="s">
        <v>215</v>
      </c>
      <c r="D2224" s="55" t="s">
        <v>142</v>
      </c>
      <c r="E2224" s="57">
        <v>2016.8330000000001</v>
      </c>
      <c r="F2224" s="50">
        <v>195.71</v>
      </c>
    </row>
    <row r="2225" spans="1:6" hidden="1" x14ac:dyDescent="0.35">
      <c r="A2225" s="54" t="s">
        <v>225</v>
      </c>
      <c r="B2225" t="s">
        <v>215</v>
      </c>
      <c r="D2225" s="55" t="s">
        <v>142</v>
      </c>
      <c r="E2225" s="57">
        <v>2016.9169999999999</v>
      </c>
      <c r="F2225" s="50">
        <v>197.02</v>
      </c>
    </row>
    <row r="2226" spans="1:6" hidden="1" x14ac:dyDescent="0.35">
      <c r="A2226" s="54" t="s">
        <v>226</v>
      </c>
      <c r="B2226" t="s">
        <v>215</v>
      </c>
      <c r="D2226" s="55" t="s">
        <v>142</v>
      </c>
      <c r="E2226" s="57">
        <v>2017</v>
      </c>
      <c r="F2226" s="50">
        <v>194.38</v>
      </c>
    </row>
    <row r="2227" spans="1:6" hidden="1" x14ac:dyDescent="0.35">
      <c r="A2227" s="54" t="s">
        <v>227</v>
      </c>
      <c r="B2227" t="s">
        <v>215</v>
      </c>
      <c r="D2227" s="55" t="s">
        <v>142</v>
      </c>
      <c r="E2227" s="57">
        <v>2017.0833</v>
      </c>
      <c r="F2227" s="50">
        <v>194.59</v>
      </c>
    </row>
    <row r="2228" spans="1:6" hidden="1" x14ac:dyDescent="0.35">
      <c r="A2228" s="53" t="s">
        <v>188</v>
      </c>
      <c r="D2228" s="55" t="s">
        <v>142</v>
      </c>
      <c r="E2228" s="57">
        <v>2017.1669999999999</v>
      </c>
      <c r="F2228" s="50">
        <v>194.35</v>
      </c>
    </row>
    <row r="2229" spans="1:6" hidden="1" x14ac:dyDescent="0.35">
      <c r="A2229" s="54" t="s">
        <v>216</v>
      </c>
      <c r="B2229" t="s">
        <v>215</v>
      </c>
      <c r="D2229" s="55" t="s">
        <v>142</v>
      </c>
      <c r="E2229" s="57">
        <v>2017.25</v>
      </c>
      <c r="F2229" s="50">
        <v>194.39</v>
      </c>
    </row>
    <row r="2230" spans="1:6" hidden="1" x14ac:dyDescent="0.35">
      <c r="A2230" s="54" t="s">
        <v>217</v>
      </c>
      <c r="B2230" t="s">
        <v>215</v>
      </c>
      <c r="D2230" s="55" t="s">
        <v>142</v>
      </c>
      <c r="E2230" s="57">
        <v>2017.3330000000001</v>
      </c>
      <c r="F2230" s="50">
        <v>194.1</v>
      </c>
    </row>
    <row r="2231" spans="1:6" hidden="1" x14ac:dyDescent="0.35">
      <c r="A2231" s="54" t="s">
        <v>218</v>
      </c>
      <c r="B2231" t="s">
        <v>215</v>
      </c>
      <c r="D2231" s="55" t="s">
        <v>142</v>
      </c>
      <c r="E2231" s="57">
        <v>2017.4169999999999</v>
      </c>
      <c r="F2231" s="50" t="s">
        <v>215</v>
      </c>
    </row>
    <row r="2232" spans="1:6" hidden="1" x14ac:dyDescent="0.35">
      <c r="A2232" s="54" t="s">
        <v>219</v>
      </c>
      <c r="B2232" t="s">
        <v>215</v>
      </c>
      <c r="D2232" s="55" t="s">
        <v>142</v>
      </c>
      <c r="E2232" s="57">
        <v>2017.5</v>
      </c>
      <c r="F2232" s="50">
        <v>195.6</v>
      </c>
    </row>
    <row r="2233" spans="1:6" hidden="1" x14ac:dyDescent="0.35">
      <c r="A2233" s="54" t="s">
        <v>220</v>
      </c>
      <c r="B2233">
        <v>145.49</v>
      </c>
      <c r="D2233" s="55" t="s">
        <v>142</v>
      </c>
      <c r="E2233" s="57">
        <v>2017.5830000000001</v>
      </c>
      <c r="F2233" s="50">
        <v>195.6</v>
      </c>
    </row>
    <row r="2234" spans="1:6" hidden="1" x14ac:dyDescent="0.35">
      <c r="A2234" s="54" t="s">
        <v>221</v>
      </c>
      <c r="B2234" t="s">
        <v>215</v>
      </c>
      <c r="D2234" s="55" t="s">
        <v>142</v>
      </c>
      <c r="E2234" s="57">
        <v>2017.6669999999999</v>
      </c>
      <c r="F2234" s="50">
        <v>194.25</v>
      </c>
    </row>
    <row r="2235" spans="1:6" hidden="1" x14ac:dyDescent="0.35">
      <c r="A2235" s="54" t="s">
        <v>222</v>
      </c>
      <c r="B2235" t="s">
        <v>215</v>
      </c>
      <c r="D2235" s="55" t="s">
        <v>142</v>
      </c>
      <c r="E2235" s="57">
        <v>2017.75</v>
      </c>
      <c r="F2235" s="50">
        <v>194.74</v>
      </c>
    </row>
    <row r="2236" spans="1:6" hidden="1" x14ac:dyDescent="0.35">
      <c r="A2236" s="54" t="s">
        <v>223</v>
      </c>
      <c r="B2236" t="s">
        <v>215</v>
      </c>
      <c r="D2236" s="55" t="s">
        <v>142</v>
      </c>
      <c r="E2236" s="57">
        <v>2017.8330000000001</v>
      </c>
      <c r="F2236" s="50">
        <v>194.22</v>
      </c>
    </row>
    <row r="2237" spans="1:6" hidden="1" x14ac:dyDescent="0.35">
      <c r="A2237" s="54" t="s">
        <v>224</v>
      </c>
      <c r="B2237" t="s">
        <v>215</v>
      </c>
      <c r="D2237" s="55" t="s">
        <v>142</v>
      </c>
      <c r="E2237" s="57">
        <v>2017.9169999999999</v>
      </c>
      <c r="F2237" s="50">
        <v>194.21</v>
      </c>
    </row>
    <row r="2238" spans="1:6" hidden="1" x14ac:dyDescent="0.35">
      <c r="A2238" s="54" t="s">
        <v>225</v>
      </c>
      <c r="B2238">
        <v>147.44</v>
      </c>
      <c r="D2238" s="55" t="s">
        <v>142</v>
      </c>
      <c r="E2238" s="57">
        <v>2018</v>
      </c>
      <c r="F2238" s="50">
        <v>195.28</v>
      </c>
    </row>
    <row r="2239" spans="1:6" hidden="1" x14ac:dyDescent="0.35">
      <c r="A2239" s="54" t="s">
        <v>226</v>
      </c>
      <c r="B2239" t="s">
        <v>215</v>
      </c>
      <c r="D2239" s="55" t="s">
        <v>142</v>
      </c>
      <c r="E2239" s="57">
        <v>2018.0833</v>
      </c>
      <c r="F2239" s="50">
        <v>194.69</v>
      </c>
    </row>
    <row r="2240" spans="1:6" hidden="1" x14ac:dyDescent="0.35">
      <c r="A2240" s="54" t="s">
        <v>227</v>
      </c>
      <c r="B2240" t="s">
        <v>215</v>
      </c>
      <c r="D2240" s="55" t="s">
        <v>142</v>
      </c>
      <c r="E2240" s="57">
        <v>2018.1669999999999</v>
      </c>
      <c r="F2240" s="50">
        <v>198.01</v>
      </c>
    </row>
    <row r="2241" spans="1:6" hidden="1" x14ac:dyDescent="0.35">
      <c r="A2241" s="53" t="s">
        <v>189</v>
      </c>
      <c r="D2241" s="55" t="s">
        <v>142</v>
      </c>
      <c r="E2241" s="57">
        <v>2018.25</v>
      </c>
      <c r="F2241" s="50">
        <v>197.39</v>
      </c>
    </row>
    <row r="2242" spans="1:6" hidden="1" x14ac:dyDescent="0.35">
      <c r="A2242" s="54" t="s">
        <v>216</v>
      </c>
      <c r="B2242" t="s">
        <v>215</v>
      </c>
      <c r="D2242" s="55" t="s">
        <v>142</v>
      </c>
      <c r="E2242" s="57">
        <v>2018.3330000000001</v>
      </c>
      <c r="F2242" s="50">
        <v>196.32</v>
      </c>
    </row>
    <row r="2243" spans="1:6" hidden="1" x14ac:dyDescent="0.35">
      <c r="A2243" s="54" t="s">
        <v>217</v>
      </c>
      <c r="B2243" t="s">
        <v>215</v>
      </c>
      <c r="D2243" s="55" t="s">
        <v>142</v>
      </c>
      <c r="E2243" s="57">
        <v>2018.4169999999999</v>
      </c>
      <c r="F2243" s="50" t="s">
        <v>215</v>
      </c>
    </row>
    <row r="2244" spans="1:6" hidden="1" x14ac:dyDescent="0.35">
      <c r="A2244" s="54" t="s">
        <v>218</v>
      </c>
      <c r="B2244">
        <v>136.43</v>
      </c>
      <c r="D2244" s="55" t="s">
        <v>142</v>
      </c>
      <c r="E2244" s="57">
        <v>2018.5</v>
      </c>
      <c r="F2244" s="50">
        <v>195.15</v>
      </c>
    </row>
    <row r="2245" spans="1:6" hidden="1" x14ac:dyDescent="0.35">
      <c r="A2245" s="54" t="s">
        <v>219</v>
      </c>
      <c r="B2245">
        <v>144.51</v>
      </c>
      <c r="D2245" s="55" t="s">
        <v>142</v>
      </c>
      <c r="E2245" s="57">
        <v>2018.5830000000001</v>
      </c>
      <c r="F2245" s="50">
        <v>194.96</v>
      </c>
    </row>
    <row r="2246" spans="1:6" hidden="1" x14ac:dyDescent="0.35">
      <c r="A2246" s="54" t="s">
        <v>220</v>
      </c>
      <c r="B2246">
        <v>143.69999999999999</v>
      </c>
      <c r="D2246" s="55" t="s">
        <v>142</v>
      </c>
      <c r="E2246" s="57">
        <v>2018.6669999999999</v>
      </c>
      <c r="F2246" s="50">
        <v>194.79</v>
      </c>
    </row>
    <row r="2247" spans="1:6" hidden="1" x14ac:dyDescent="0.35">
      <c r="A2247" s="54" t="s">
        <v>221</v>
      </c>
      <c r="B2247">
        <v>142.97</v>
      </c>
      <c r="D2247" s="55" t="s">
        <v>142</v>
      </c>
      <c r="E2247" s="57">
        <v>2018.75</v>
      </c>
      <c r="F2247" s="50" t="s">
        <v>215</v>
      </c>
    </row>
    <row r="2248" spans="1:6" hidden="1" x14ac:dyDescent="0.35">
      <c r="A2248" s="54" t="s">
        <v>222</v>
      </c>
      <c r="B2248">
        <v>142.53</v>
      </c>
      <c r="D2248" s="55" t="s">
        <v>142</v>
      </c>
      <c r="E2248" s="57">
        <v>2018.8330000000001</v>
      </c>
      <c r="F2248" s="50">
        <v>197.14</v>
      </c>
    </row>
    <row r="2249" spans="1:6" hidden="1" x14ac:dyDescent="0.35">
      <c r="A2249" s="54" t="s">
        <v>223</v>
      </c>
      <c r="B2249">
        <v>143.5</v>
      </c>
      <c r="D2249" s="55" t="s">
        <v>142</v>
      </c>
      <c r="E2249" s="57">
        <v>2018.9169999999999</v>
      </c>
      <c r="F2249" s="50" t="s">
        <v>215</v>
      </c>
    </row>
    <row r="2250" spans="1:6" hidden="1" x14ac:dyDescent="0.35">
      <c r="A2250" s="54" t="s">
        <v>224</v>
      </c>
      <c r="B2250">
        <v>143.63999999999999</v>
      </c>
      <c r="D2250" s="55" t="s">
        <v>142</v>
      </c>
      <c r="E2250" s="57">
        <v>2019</v>
      </c>
      <c r="F2250" s="50">
        <v>194.58</v>
      </c>
    </row>
    <row r="2251" spans="1:6" hidden="1" x14ac:dyDescent="0.35">
      <c r="A2251" s="54" t="s">
        <v>225</v>
      </c>
      <c r="B2251">
        <v>143.28</v>
      </c>
      <c r="D2251" s="55" t="s">
        <v>142</v>
      </c>
      <c r="E2251" s="57">
        <v>2019.0833</v>
      </c>
      <c r="F2251" s="50">
        <v>194.39</v>
      </c>
    </row>
    <row r="2252" spans="1:6" hidden="1" x14ac:dyDescent="0.35">
      <c r="A2252" s="54" t="s">
        <v>226</v>
      </c>
      <c r="B2252" t="s">
        <v>215</v>
      </c>
      <c r="D2252" s="55" t="s">
        <v>142</v>
      </c>
      <c r="E2252" s="57">
        <v>2019.1669999999999</v>
      </c>
      <c r="F2252" s="50">
        <v>195.57</v>
      </c>
    </row>
    <row r="2253" spans="1:6" hidden="1" x14ac:dyDescent="0.35">
      <c r="A2253" s="54" t="s">
        <v>227</v>
      </c>
      <c r="B2253">
        <v>142.08000000000001</v>
      </c>
      <c r="D2253" s="55" t="s">
        <v>142</v>
      </c>
      <c r="E2253" s="57">
        <v>2019.25</v>
      </c>
      <c r="F2253" s="50">
        <v>193.91</v>
      </c>
    </row>
    <row r="2254" spans="1:6" hidden="1" x14ac:dyDescent="0.35">
      <c r="A2254" s="53" t="s">
        <v>190</v>
      </c>
      <c r="D2254" s="55" t="s">
        <v>142</v>
      </c>
      <c r="E2254" s="57">
        <v>2019.3330000000001</v>
      </c>
      <c r="F2254" s="50" t="s">
        <v>215</v>
      </c>
    </row>
    <row r="2255" spans="1:6" hidden="1" x14ac:dyDescent="0.35">
      <c r="A2255" s="54" t="s">
        <v>216</v>
      </c>
      <c r="B2255">
        <v>140.66</v>
      </c>
      <c r="D2255" s="55" t="s">
        <v>142</v>
      </c>
      <c r="E2255" s="57">
        <v>2019.4169999999999</v>
      </c>
      <c r="F2255" s="50">
        <v>197.76</v>
      </c>
    </row>
    <row r="2256" spans="1:6" hidden="1" x14ac:dyDescent="0.35">
      <c r="A2256" s="54" t="s">
        <v>217</v>
      </c>
      <c r="B2256">
        <v>140.05000000000001</v>
      </c>
      <c r="D2256" s="55" t="s">
        <v>142</v>
      </c>
      <c r="E2256" s="57">
        <v>2019.5</v>
      </c>
      <c r="F2256" s="50">
        <v>196.23</v>
      </c>
    </row>
    <row r="2257" spans="1:6" hidden="1" x14ac:dyDescent="0.35">
      <c r="A2257" s="54" t="s">
        <v>218</v>
      </c>
      <c r="B2257">
        <v>139.57</v>
      </c>
      <c r="D2257" s="55" t="s">
        <v>142</v>
      </c>
      <c r="E2257" s="57">
        <v>2019.5830000000001</v>
      </c>
      <c r="F2257" s="50">
        <v>195.81</v>
      </c>
    </row>
    <row r="2258" spans="1:6" hidden="1" x14ac:dyDescent="0.35">
      <c r="A2258" s="54" t="s">
        <v>219</v>
      </c>
      <c r="B2258">
        <v>139.07</v>
      </c>
      <c r="D2258" s="55" t="s">
        <v>142</v>
      </c>
      <c r="E2258" s="57">
        <v>2019.6669999999999</v>
      </c>
      <c r="F2258" s="50">
        <v>195.23</v>
      </c>
    </row>
    <row r="2259" spans="1:6" hidden="1" x14ac:dyDescent="0.35">
      <c r="A2259" s="54" t="s">
        <v>220</v>
      </c>
      <c r="B2259">
        <v>139.07</v>
      </c>
      <c r="D2259" s="55" t="s">
        <v>142</v>
      </c>
      <c r="E2259" s="57">
        <v>2019.75</v>
      </c>
      <c r="F2259" s="50">
        <v>194.63</v>
      </c>
    </row>
    <row r="2260" spans="1:6" hidden="1" x14ac:dyDescent="0.35">
      <c r="A2260" s="54" t="s">
        <v>221</v>
      </c>
      <c r="B2260">
        <v>139.52000000000001</v>
      </c>
      <c r="D2260" s="55" t="s">
        <v>142</v>
      </c>
      <c r="E2260" s="57">
        <v>2019.8330000000001</v>
      </c>
      <c r="F2260" s="50">
        <v>198.69</v>
      </c>
    </row>
    <row r="2261" spans="1:6" hidden="1" x14ac:dyDescent="0.35">
      <c r="A2261" s="54" t="s">
        <v>222</v>
      </c>
      <c r="B2261">
        <v>141.35</v>
      </c>
      <c r="D2261" s="55" t="s">
        <v>142</v>
      </c>
      <c r="E2261" s="57">
        <v>2019.9169999999999</v>
      </c>
      <c r="F2261" s="50">
        <v>198.67</v>
      </c>
    </row>
    <row r="2262" spans="1:6" hidden="1" x14ac:dyDescent="0.35">
      <c r="A2262" s="54" t="s">
        <v>223</v>
      </c>
      <c r="B2262">
        <v>137.79</v>
      </c>
      <c r="D2262" s="55" t="s">
        <v>142</v>
      </c>
      <c r="E2262" s="57">
        <v>2020</v>
      </c>
      <c r="F2262" s="50" t="s">
        <v>215</v>
      </c>
    </row>
    <row r="2263" spans="1:6" hidden="1" x14ac:dyDescent="0.35">
      <c r="A2263" s="54" t="s">
        <v>224</v>
      </c>
      <c r="B2263">
        <v>145.13</v>
      </c>
      <c r="D2263" s="55" t="s">
        <v>145</v>
      </c>
      <c r="E2263" s="57">
        <v>2009</v>
      </c>
      <c r="F2263" s="50" t="s">
        <v>215</v>
      </c>
    </row>
    <row r="2264" spans="1:6" hidden="1" x14ac:dyDescent="0.35">
      <c r="A2264" s="54" t="s">
        <v>225</v>
      </c>
      <c r="B2264">
        <v>144.66999999999999</v>
      </c>
      <c r="D2264" s="55" t="s">
        <v>145</v>
      </c>
      <c r="E2264" s="57">
        <v>2009.08251</v>
      </c>
      <c r="F2264" s="50" t="s">
        <v>215</v>
      </c>
    </row>
    <row r="2265" spans="1:6" hidden="1" x14ac:dyDescent="0.35">
      <c r="A2265" s="54" t="s">
        <v>226</v>
      </c>
      <c r="B2265">
        <v>143.97999999999999</v>
      </c>
      <c r="D2265" s="55" t="s">
        <v>145</v>
      </c>
      <c r="E2265" s="57">
        <v>2009.16588</v>
      </c>
      <c r="F2265" s="50" t="s">
        <v>215</v>
      </c>
    </row>
    <row r="2266" spans="1:6" hidden="1" x14ac:dyDescent="0.35">
      <c r="A2266" s="54" t="s">
        <v>227</v>
      </c>
      <c r="B2266">
        <v>143.65</v>
      </c>
      <c r="D2266" s="55" t="s">
        <v>145</v>
      </c>
      <c r="E2266" s="57">
        <v>2009.2492500000001</v>
      </c>
      <c r="F2266" s="50" t="s">
        <v>215</v>
      </c>
    </row>
    <row r="2267" spans="1:6" hidden="1" x14ac:dyDescent="0.35">
      <c r="A2267" s="53" t="s">
        <v>191</v>
      </c>
      <c r="D2267" s="55" t="s">
        <v>145</v>
      </c>
      <c r="E2267" s="57">
        <v>2009.3326199999999</v>
      </c>
      <c r="F2267" s="50" t="s">
        <v>215</v>
      </c>
    </row>
    <row r="2268" spans="1:6" hidden="1" x14ac:dyDescent="0.35">
      <c r="A2268" s="54" t="s">
        <v>216</v>
      </c>
      <c r="B2268">
        <v>142.76</v>
      </c>
      <c r="D2268" s="55" t="s">
        <v>145</v>
      </c>
      <c r="E2268" s="57">
        <v>2009.41599</v>
      </c>
      <c r="F2268" s="50" t="s">
        <v>215</v>
      </c>
    </row>
    <row r="2269" spans="1:6" hidden="1" x14ac:dyDescent="0.35">
      <c r="A2269" s="54" t="s">
        <v>217</v>
      </c>
      <c r="B2269">
        <v>138.81</v>
      </c>
      <c r="D2269" s="55" t="s">
        <v>145</v>
      </c>
      <c r="E2269" s="57">
        <v>2009.49936</v>
      </c>
      <c r="F2269" s="50" t="s">
        <v>215</v>
      </c>
    </row>
    <row r="2270" spans="1:6" hidden="1" x14ac:dyDescent="0.35">
      <c r="A2270" s="54" t="s">
        <v>218</v>
      </c>
      <c r="B2270">
        <v>139.87</v>
      </c>
      <c r="D2270" s="55" t="s">
        <v>145</v>
      </c>
      <c r="E2270" s="57">
        <v>2009.5827300000001</v>
      </c>
      <c r="F2270" s="50" t="s">
        <v>215</v>
      </c>
    </row>
    <row r="2271" spans="1:6" hidden="1" x14ac:dyDescent="0.35">
      <c r="A2271" s="54" t="s">
        <v>219</v>
      </c>
      <c r="B2271">
        <v>137.80000000000001</v>
      </c>
      <c r="D2271" s="55" t="s">
        <v>145</v>
      </c>
      <c r="E2271" s="57">
        <v>2009.6660999999999</v>
      </c>
      <c r="F2271" s="50" t="s">
        <v>215</v>
      </c>
    </row>
    <row r="2272" spans="1:6" hidden="1" x14ac:dyDescent="0.35">
      <c r="A2272" s="54" t="s">
        <v>220</v>
      </c>
      <c r="B2272">
        <v>138.4</v>
      </c>
      <c r="D2272" s="55" t="s">
        <v>145</v>
      </c>
      <c r="E2272" s="57">
        <v>2009.74947</v>
      </c>
      <c r="F2272" s="50" t="s">
        <v>215</v>
      </c>
    </row>
    <row r="2273" spans="1:6" hidden="1" x14ac:dyDescent="0.35">
      <c r="A2273" s="54" t="s">
        <v>221</v>
      </c>
      <c r="B2273">
        <v>138.66999999999999</v>
      </c>
      <c r="D2273" s="55" t="s">
        <v>145</v>
      </c>
      <c r="E2273" s="57">
        <v>2009.83284</v>
      </c>
      <c r="F2273" s="50" t="s">
        <v>215</v>
      </c>
    </row>
    <row r="2274" spans="1:6" hidden="1" x14ac:dyDescent="0.35">
      <c r="A2274" s="54" t="s">
        <v>222</v>
      </c>
      <c r="B2274">
        <v>140.29</v>
      </c>
      <c r="D2274" s="55" t="s">
        <v>145</v>
      </c>
      <c r="E2274" s="57">
        <v>2009.9162100000001</v>
      </c>
      <c r="F2274" s="50" t="s">
        <v>215</v>
      </c>
    </row>
    <row r="2275" spans="1:6" hidden="1" x14ac:dyDescent="0.35">
      <c r="A2275" s="54" t="s">
        <v>223</v>
      </c>
      <c r="B2275">
        <v>142.5</v>
      </c>
      <c r="D2275" s="55" t="s">
        <v>145</v>
      </c>
      <c r="E2275" s="57">
        <v>2010</v>
      </c>
      <c r="F2275" s="50" t="s">
        <v>215</v>
      </c>
    </row>
    <row r="2276" spans="1:6" hidden="1" x14ac:dyDescent="0.35">
      <c r="A2276" s="54" t="s">
        <v>224</v>
      </c>
      <c r="B2276">
        <v>143.09</v>
      </c>
      <c r="D2276" s="55" t="s">
        <v>145</v>
      </c>
      <c r="E2276" s="57">
        <v>2010.08295</v>
      </c>
      <c r="F2276" s="50" t="s">
        <v>215</v>
      </c>
    </row>
    <row r="2277" spans="1:6" hidden="1" x14ac:dyDescent="0.35">
      <c r="A2277" s="54" t="s">
        <v>225</v>
      </c>
      <c r="B2277">
        <v>142.62</v>
      </c>
      <c r="D2277" s="55" t="s">
        <v>145</v>
      </c>
      <c r="E2277" s="57">
        <v>2010.16632</v>
      </c>
      <c r="F2277" s="50" t="s">
        <v>215</v>
      </c>
    </row>
    <row r="2278" spans="1:6" hidden="1" x14ac:dyDescent="0.35">
      <c r="A2278" s="54" t="s">
        <v>226</v>
      </c>
      <c r="B2278">
        <v>142.1</v>
      </c>
      <c r="D2278" s="55" t="s">
        <v>145</v>
      </c>
      <c r="E2278" s="57">
        <v>2010.2496900000001</v>
      </c>
      <c r="F2278" s="50" t="s">
        <v>215</v>
      </c>
    </row>
    <row r="2279" spans="1:6" hidden="1" x14ac:dyDescent="0.35">
      <c r="A2279" s="54" t="s">
        <v>227</v>
      </c>
      <c r="B2279">
        <v>141.4</v>
      </c>
      <c r="D2279" s="55" t="s">
        <v>145</v>
      </c>
      <c r="E2279" s="57">
        <v>2010.3330599999999</v>
      </c>
      <c r="F2279" s="50" t="s">
        <v>215</v>
      </c>
    </row>
    <row r="2280" spans="1:6" hidden="1" x14ac:dyDescent="0.35">
      <c r="A2280" s="53" t="s">
        <v>192</v>
      </c>
      <c r="D2280" s="55" t="s">
        <v>145</v>
      </c>
      <c r="E2280" s="57">
        <v>2010.41643</v>
      </c>
      <c r="F2280" s="50" t="s">
        <v>215</v>
      </c>
    </row>
    <row r="2281" spans="1:6" hidden="1" x14ac:dyDescent="0.35">
      <c r="A2281" s="54" t="s">
        <v>216</v>
      </c>
      <c r="B2281">
        <v>140.57</v>
      </c>
      <c r="D2281" s="55" t="s">
        <v>145</v>
      </c>
      <c r="E2281" s="57">
        <v>2010.4998000000001</v>
      </c>
      <c r="F2281" s="50" t="s">
        <v>215</v>
      </c>
    </row>
    <row r="2282" spans="1:6" hidden="1" x14ac:dyDescent="0.35">
      <c r="A2282" s="54" t="s">
        <v>217</v>
      </c>
      <c r="B2282">
        <v>139.97</v>
      </c>
      <c r="D2282" s="55" t="s">
        <v>145</v>
      </c>
      <c r="E2282" s="57">
        <v>2010.5831700000001</v>
      </c>
      <c r="F2282" s="50" t="s">
        <v>215</v>
      </c>
    </row>
    <row r="2283" spans="1:6" hidden="1" x14ac:dyDescent="0.35">
      <c r="A2283" s="54" t="s">
        <v>218</v>
      </c>
      <c r="B2283">
        <v>139.13999999999999</v>
      </c>
      <c r="D2283" s="55" t="s">
        <v>145</v>
      </c>
      <c r="E2283" s="57">
        <v>2010.6665399999999</v>
      </c>
      <c r="F2283" s="50" t="s">
        <v>215</v>
      </c>
    </row>
    <row r="2284" spans="1:6" hidden="1" x14ac:dyDescent="0.35">
      <c r="A2284" s="54" t="s">
        <v>219</v>
      </c>
      <c r="B2284">
        <v>139.37</v>
      </c>
      <c r="D2284" s="55" t="s">
        <v>145</v>
      </c>
      <c r="E2284" s="57">
        <v>2010.74991</v>
      </c>
      <c r="F2284" s="50" t="s">
        <v>215</v>
      </c>
    </row>
    <row r="2285" spans="1:6" hidden="1" x14ac:dyDescent="0.35">
      <c r="A2285" s="54" t="s">
        <v>220</v>
      </c>
      <c r="B2285">
        <v>139.55000000000001</v>
      </c>
      <c r="D2285" s="55" t="s">
        <v>145</v>
      </c>
      <c r="E2285" s="57">
        <v>2010.8332800000001</v>
      </c>
      <c r="F2285" s="50" t="s">
        <v>215</v>
      </c>
    </row>
    <row r="2286" spans="1:6" hidden="1" x14ac:dyDescent="0.35">
      <c r="A2286" s="54" t="s">
        <v>221</v>
      </c>
      <c r="B2286">
        <v>140.27000000000001</v>
      </c>
      <c r="D2286" s="55" t="s">
        <v>145</v>
      </c>
      <c r="E2286" s="57">
        <v>2010.9166499999999</v>
      </c>
      <c r="F2286" s="50" t="s">
        <v>215</v>
      </c>
    </row>
    <row r="2287" spans="1:6" hidden="1" x14ac:dyDescent="0.35">
      <c r="A2287" s="54" t="s">
        <v>222</v>
      </c>
      <c r="B2287">
        <v>142.16</v>
      </c>
      <c r="D2287" s="55" t="s">
        <v>145</v>
      </c>
      <c r="E2287" s="57">
        <v>2011</v>
      </c>
      <c r="F2287" s="50" t="s">
        <v>215</v>
      </c>
    </row>
    <row r="2288" spans="1:6" hidden="1" x14ac:dyDescent="0.35">
      <c r="A2288" s="54" t="s">
        <v>223</v>
      </c>
      <c r="B2288">
        <v>143.4</v>
      </c>
      <c r="D2288" s="55" t="s">
        <v>145</v>
      </c>
      <c r="E2288" s="57">
        <v>2011.0833</v>
      </c>
      <c r="F2288" s="50" t="s">
        <v>215</v>
      </c>
    </row>
    <row r="2289" spans="1:6" hidden="1" x14ac:dyDescent="0.35">
      <c r="A2289" s="54" t="s">
        <v>224</v>
      </c>
      <c r="B2289">
        <v>144.12</v>
      </c>
      <c r="D2289" s="55" t="s">
        <v>145</v>
      </c>
      <c r="E2289" s="57">
        <v>2011.1669999999999</v>
      </c>
      <c r="F2289" s="50" t="s">
        <v>215</v>
      </c>
    </row>
    <row r="2290" spans="1:6" hidden="1" x14ac:dyDescent="0.35">
      <c r="A2290" s="54" t="s">
        <v>225</v>
      </c>
      <c r="B2290" t="s">
        <v>215</v>
      </c>
      <c r="D2290" s="55" t="s">
        <v>145</v>
      </c>
      <c r="E2290" s="57">
        <v>2011.25</v>
      </c>
      <c r="F2290" s="50" t="s">
        <v>215</v>
      </c>
    </row>
    <row r="2291" spans="1:6" hidden="1" x14ac:dyDescent="0.35">
      <c r="A2291" s="54" t="s">
        <v>226</v>
      </c>
      <c r="B2291" t="s">
        <v>215</v>
      </c>
      <c r="D2291" s="55" t="s">
        <v>145</v>
      </c>
      <c r="E2291" s="57">
        <v>2011.3330000000001</v>
      </c>
      <c r="F2291" s="50" t="s">
        <v>215</v>
      </c>
    </row>
    <row r="2292" spans="1:6" hidden="1" x14ac:dyDescent="0.35">
      <c r="A2292" s="54" t="s">
        <v>227</v>
      </c>
      <c r="B2292">
        <v>144.05000000000001</v>
      </c>
      <c r="D2292" s="55" t="s">
        <v>145</v>
      </c>
      <c r="E2292" s="57">
        <v>2011.4169999999999</v>
      </c>
      <c r="F2292" s="50" t="s">
        <v>215</v>
      </c>
    </row>
    <row r="2293" spans="1:6" hidden="1" x14ac:dyDescent="0.35">
      <c r="A2293" s="53" t="s">
        <v>193</v>
      </c>
      <c r="D2293" s="55" t="s">
        <v>145</v>
      </c>
      <c r="E2293" s="57">
        <v>2011.5</v>
      </c>
      <c r="F2293" s="50" t="s">
        <v>215</v>
      </c>
    </row>
    <row r="2294" spans="1:6" hidden="1" x14ac:dyDescent="0.35">
      <c r="A2294" s="54" t="s">
        <v>216</v>
      </c>
      <c r="B2294">
        <v>142.91999999999999</v>
      </c>
      <c r="D2294" s="55" t="s">
        <v>145</v>
      </c>
      <c r="E2294" s="57">
        <v>2011.5830000000001</v>
      </c>
      <c r="F2294" s="50" t="s">
        <v>215</v>
      </c>
    </row>
    <row r="2295" spans="1:6" hidden="1" x14ac:dyDescent="0.35">
      <c r="A2295" s="54" t="s">
        <v>217</v>
      </c>
      <c r="B2295">
        <v>142.32</v>
      </c>
      <c r="D2295" s="55" t="s">
        <v>145</v>
      </c>
      <c r="E2295" s="57">
        <v>2011.6669999999999</v>
      </c>
      <c r="F2295" s="50" t="s">
        <v>215</v>
      </c>
    </row>
    <row r="2296" spans="1:6" hidden="1" x14ac:dyDescent="0.35">
      <c r="A2296" s="54" t="s">
        <v>218</v>
      </c>
      <c r="B2296">
        <v>140.9</v>
      </c>
      <c r="D2296" s="55" t="s">
        <v>145</v>
      </c>
      <c r="E2296" s="57">
        <v>2011.75</v>
      </c>
      <c r="F2296" s="50" t="s">
        <v>215</v>
      </c>
    </row>
    <row r="2297" spans="1:6" hidden="1" x14ac:dyDescent="0.35">
      <c r="A2297" s="54" t="s">
        <v>219</v>
      </c>
      <c r="B2297">
        <v>139.24</v>
      </c>
      <c r="D2297" s="55" t="s">
        <v>145</v>
      </c>
      <c r="E2297" s="57">
        <v>2011.8330000000001</v>
      </c>
      <c r="F2297" s="50" t="s">
        <v>215</v>
      </c>
    </row>
    <row r="2298" spans="1:6" hidden="1" x14ac:dyDescent="0.35">
      <c r="A2298" s="54" t="s">
        <v>220</v>
      </c>
      <c r="B2298" t="s">
        <v>215</v>
      </c>
      <c r="D2298" s="55" t="s">
        <v>145</v>
      </c>
      <c r="E2298" s="57">
        <v>2011.9169999999999</v>
      </c>
      <c r="F2298" s="50" t="s">
        <v>215</v>
      </c>
    </row>
    <row r="2299" spans="1:6" hidden="1" x14ac:dyDescent="0.35">
      <c r="A2299" s="54" t="s">
        <v>221</v>
      </c>
      <c r="B2299">
        <v>139.55000000000001</v>
      </c>
      <c r="D2299" s="55" t="s">
        <v>145</v>
      </c>
      <c r="E2299" s="57">
        <v>2012</v>
      </c>
      <c r="F2299" s="50" t="s">
        <v>215</v>
      </c>
    </row>
    <row r="2300" spans="1:6" hidden="1" x14ac:dyDescent="0.35">
      <c r="A2300" s="54" t="s">
        <v>222</v>
      </c>
      <c r="B2300">
        <v>140.86000000000001</v>
      </c>
      <c r="D2300" s="55" t="s">
        <v>145</v>
      </c>
      <c r="E2300" s="57">
        <v>2012.0833</v>
      </c>
      <c r="F2300" s="50" t="s">
        <v>215</v>
      </c>
    </row>
    <row r="2301" spans="1:6" hidden="1" x14ac:dyDescent="0.35">
      <c r="A2301" s="54" t="s">
        <v>223</v>
      </c>
      <c r="B2301">
        <v>143.06</v>
      </c>
      <c r="D2301" s="55" t="s">
        <v>145</v>
      </c>
      <c r="E2301" s="57">
        <v>2012.1669999999999</v>
      </c>
      <c r="F2301" s="50" t="s">
        <v>215</v>
      </c>
    </row>
    <row r="2302" spans="1:6" hidden="1" x14ac:dyDescent="0.35">
      <c r="A2302" s="54" t="s">
        <v>224</v>
      </c>
      <c r="B2302" t="s">
        <v>215</v>
      </c>
      <c r="D2302" s="55" t="s">
        <v>145</v>
      </c>
      <c r="E2302" s="57">
        <v>2012.25</v>
      </c>
      <c r="F2302" s="50" t="s">
        <v>215</v>
      </c>
    </row>
    <row r="2303" spans="1:6" hidden="1" x14ac:dyDescent="0.35">
      <c r="A2303" s="54" t="s">
        <v>225</v>
      </c>
      <c r="B2303">
        <v>144.94999999999999</v>
      </c>
      <c r="D2303" s="55" t="s">
        <v>145</v>
      </c>
      <c r="E2303" s="57">
        <v>2012.3330000000001</v>
      </c>
      <c r="F2303" s="50" t="s">
        <v>215</v>
      </c>
    </row>
    <row r="2304" spans="1:6" hidden="1" x14ac:dyDescent="0.35">
      <c r="A2304" s="54" t="s">
        <v>226</v>
      </c>
      <c r="B2304" t="s">
        <v>215</v>
      </c>
      <c r="D2304" s="55" t="s">
        <v>145</v>
      </c>
      <c r="E2304" s="57">
        <v>2012.4169999999999</v>
      </c>
      <c r="F2304" s="50" t="s">
        <v>215</v>
      </c>
    </row>
    <row r="2305" spans="1:6" hidden="1" x14ac:dyDescent="0.35">
      <c r="A2305" s="54" t="s">
        <v>227</v>
      </c>
      <c r="B2305">
        <v>145.25</v>
      </c>
      <c r="D2305" s="55" t="s">
        <v>145</v>
      </c>
      <c r="E2305" s="57">
        <v>2012.5</v>
      </c>
      <c r="F2305" s="50" t="s">
        <v>215</v>
      </c>
    </row>
    <row r="2306" spans="1:6" hidden="1" x14ac:dyDescent="0.35">
      <c r="A2306" s="41" t="s">
        <v>142</v>
      </c>
      <c r="D2306" s="55" t="s">
        <v>145</v>
      </c>
      <c r="E2306" s="57">
        <v>2012.5830000000001</v>
      </c>
      <c r="F2306" s="50" t="s">
        <v>215</v>
      </c>
    </row>
    <row r="2307" spans="1:6" hidden="1" x14ac:dyDescent="0.35">
      <c r="A2307" s="53" t="s">
        <v>183</v>
      </c>
      <c r="D2307" s="55" t="s">
        <v>145</v>
      </c>
      <c r="E2307" s="57">
        <v>2012.6669999999999</v>
      </c>
      <c r="F2307" s="50" t="s">
        <v>215</v>
      </c>
    </row>
    <row r="2308" spans="1:6" hidden="1" x14ac:dyDescent="0.35">
      <c r="A2308" s="54" t="s">
        <v>216</v>
      </c>
      <c r="B2308">
        <v>196.39</v>
      </c>
      <c r="D2308" s="55" t="s">
        <v>145</v>
      </c>
      <c r="E2308" s="57">
        <v>2012.75</v>
      </c>
      <c r="F2308" s="50" t="s">
        <v>215</v>
      </c>
    </row>
    <row r="2309" spans="1:6" hidden="1" x14ac:dyDescent="0.35">
      <c r="A2309" s="54" t="s">
        <v>217</v>
      </c>
      <c r="B2309">
        <v>199.33</v>
      </c>
      <c r="D2309" s="55" t="s">
        <v>145</v>
      </c>
      <c r="E2309" s="57">
        <v>2012.8330000000001</v>
      </c>
      <c r="F2309" s="50" t="s">
        <v>215</v>
      </c>
    </row>
    <row r="2310" spans="1:6" hidden="1" x14ac:dyDescent="0.35">
      <c r="A2310" s="54" t="s">
        <v>218</v>
      </c>
      <c r="B2310">
        <v>197.32</v>
      </c>
      <c r="D2310" s="55" t="s">
        <v>145</v>
      </c>
      <c r="E2310" s="57">
        <v>2012.9169999999999</v>
      </c>
      <c r="F2310" s="50" t="s">
        <v>215</v>
      </c>
    </row>
    <row r="2311" spans="1:6" hidden="1" x14ac:dyDescent="0.35">
      <c r="A2311" s="54" t="s">
        <v>219</v>
      </c>
      <c r="B2311">
        <v>195.37</v>
      </c>
      <c r="D2311" s="55" t="s">
        <v>145</v>
      </c>
      <c r="E2311" s="57">
        <v>2013</v>
      </c>
      <c r="F2311" s="50" t="s">
        <v>215</v>
      </c>
    </row>
    <row r="2312" spans="1:6" hidden="1" x14ac:dyDescent="0.35">
      <c r="A2312" s="54" t="s">
        <v>220</v>
      </c>
      <c r="B2312">
        <v>196.64</v>
      </c>
      <c r="D2312" s="55" t="s">
        <v>145</v>
      </c>
      <c r="E2312" s="57">
        <v>2013.0833</v>
      </c>
      <c r="F2312" s="50" t="s">
        <v>215</v>
      </c>
    </row>
    <row r="2313" spans="1:6" hidden="1" x14ac:dyDescent="0.35">
      <c r="A2313" s="54" t="s">
        <v>221</v>
      </c>
      <c r="B2313">
        <v>195.95</v>
      </c>
      <c r="D2313" s="55" t="s">
        <v>145</v>
      </c>
      <c r="E2313" s="57">
        <v>2013.1669999999999</v>
      </c>
      <c r="F2313" s="50" t="s">
        <v>215</v>
      </c>
    </row>
    <row r="2314" spans="1:6" hidden="1" x14ac:dyDescent="0.35">
      <c r="A2314" s="54" t="s">
        <v>222</v>
      </c>
      <c r="B2314" t="s">
        <v>215</v>
      </c>
      <c r="D2314" s="55" t="s">
        <v>145</v>
      </c>
      <c r="E2314" s="57">
        <v>2013.25</v>
      </c>
      <c r="F2314" s="50" t="s">
        <v>215</v>
      </c>
    </row>
    <row r="2315" spans="1:6" hidden="1" x14ac:dyDescent="0.35">
      <c r="A2315" s="54" t="s">
        <v>223</v>
      </c>
      <c r="B2315">
        <v>194.72</v>
      </c>
      <c r="D2315" s="55" t="s">
        <v>145</v>
      </c>
      <c r="E2315" s="57">
        <v>2013.3330000000001</v>
      </c>
      <c r="F2315" s="50" t="s">
        <v>215</v>
      </c>
    </row>
    <row r="2316" spans="1:6" hidden="1" x14ac:dyDescent="0.35">
      <c r="A2316" s="54" t="s">
        <v>224</v>
      </c>
      <c r="B2316">
        <v>193.37</v>
      </c>
      <c r="D2316" s="55" t="s">
        <v>145</v>
      </c>
      <c r="E2316" s="57">
        <v>2013.4169999999999</v>
      </c>
      <c r="F2316" s="50" t="s">
        <v>215</v>
      </c>
    </row>
    <row r="2317" spans="1:6" hidden="1" x14ac:dyDescent="0.35">
      <c r="A2317" s="54" t="s">
        <v>225</v>
      </c>
      <c r="B2317">
        <v>192.31</v>
      </c>
      <c r="D2317" s="55" t="s">
        <v>145</v>
      </c>
      <c r="E2317" s="57">
        <v>2013.5</v>
      </c>
      <c r="F2317" s="50" t="s">
        <v>215</v>
      </c>
    </row>
    <row r="2318" spans="1:6" hidden="1" x14ac:dyDescent="0.35">
      <c r="A2318" s="54" t="s">
        <v>226</v>
      </c>
      <c r="B2318">
        <v>192.37</v>
      </c>
      <c r="D2318" s="55" t="s">
        <v>145</v>
      </c>
      <c r="E2318" s="57">
        <v>2013.5830000000001</v>
      </c>
      <c r="F2318" s="50" t="s">
        <v>215</v>
      </c>
    </row>
    <row r="2319" spans="1:6" hidden="1" x14ac:dyDescent="0.35">
      <c r="A2319" s="54" t="s">
        <v>227</v>
      </c>
      <c r="B2319">
        <v>193.61</v>
      </c>
      <c r="D2319" s="55" t="s">
        <v>145</v>
      </c>
      <c r="E2319" s="57">
        <v>2013.6669999999999</v>
      </c>
      <c r="F2319" s="50" t="s">
        <v>215</v>
      </c>
    </row>
    <row r="2320" spans="1:6" hidden="1" x14ac:dyDescent="0.35">
      <c r="A2320" s="53" t="s">
        <v>184</v>
      </c>
      <c r="D2320" s="55" t="s">
        <v>145</v>
      </c>
      <c r="E2320" s="57">
        <v>2013.75</v>
      </c>
      <c r="F2320" s="50" t="s">
        <v>215</v>
      </c>
    </row>
    <row r="2321" spans="1:6" hidden="1" x14ac:dyDescent="0.35">
      <c r="A2321" s="54" t="s">
        <v>216</v>
      </c>
      <c r="B2321">
        <v>193.77</v>
      </c>
      <c r="D2321" s="55" t="s">
        <v>145</v>
      </c>
      <c r="E2321" s="57">
        <v>2013.8330000000001</v>
      </c>
      <c r="F2321" s="50" t="s">
        <v>215</v>
      </c>
    </row>
    <row r="2322" spans="1:6" hidden="1" x14ac:dyDescent="0.35">
      <c r="A2322" s="54" t="s">
        <v>217</v>
      </c>
      <c r="B2322">
        <v>195.24</v>
      </c>
      <c r="D2322" s="55" t="s">
        <v>145</v>
      </c>
      <c r="E2322" s="57">
        <v>2013.9169999999999</v>
      </c>
      <c r="F2322" s="50" t="s">
        <v>215</v>
      </c>
    </row>
    <row r="2323" spans="1:6" hidden="1" x14ac:dyDescent="0.35">
      <c r="A2323" s="54" t="s">
        <v>218</v>
      </c>
      <c r="B2323">
        <v>196.23</v>
      </c>
      <c r="D2323" s="55" t="s">
        <v>145</v>
      </c>
      <c r="E2323" s="57">
        <v>2014</v>
      </c>
      <c r="F2323" s="50" t="s">
        <v>215</v>
      </c>
    </row>
    <row r="2324" spans="1:6" hidden="1" x14ac:dyDescent="0.35">
      <c r="A2324" s="54" t="s">
        <v>219</v>
      </c>
      <c r="B2324" t="s">
        <v>215</v>
      </c>
      <c r="D2324" s="55" t="s">
        <v>145</v>
      </c>
      <c r="E2324" s="57">
        <v>2014.0833</v>
      </c>
      <c r="F2324" s="50" t="s">
        <v>215</v>
      </c>
    </row>
    <row r="2325" spans="1:6" hidden="1" x14ac:dyDescent="0.35">
      <c r="A2325" s="54" t="s">
        <v>220</v>
      </c>
      <c r="B2325">
        <v>194.29</v>
      </c>
      <c r="D2325" s="55" t="s">
        <v>145</v>
      </c>
      <c r="E2325" s="57">
        <v>2014.1669999999999</v>
      </c>
      <c r="F2325" s="50" t="s">
        <v>215</v>
      </c>
    </row>
    <row r="2326" spans="1:6" hidden="1" x14ac:dyDescent="0.35">
      <c r="A2326" s="54" t="s">
        <v>221</v>
      </c>
      <c r="B2326">
        <v>195.15</v>
      </c>
      <c r="D2326" s="55" t="s">
        <v>145</v>
      </c>
      <c r="E2326" s="57">
        <v>2014.25</v>
      </c>
      <c r="F2326" s="50" t="s">
        <v>215</v>
      </c>
    </row>
    <row r="2327" spans="1:6" hidden="1" x14ac:dyDescent="0.35">
      <c r="A2327" s="54" t="s">
        <v>222</v>
      </c>
      <c r="B2327">
        <v>194.71</v>
      </c>
      <c r="D2327" s="55" t="s">
        <v>145</v>
      </c>
      <c r="E2327" s="57">
        <v>2014.3330000000001</v>
      </c>
      <c r="F2327" s="50" t="s">
        <v>215</v>
      </c>
    </row>
    <row r="2328" spans="1:6" hidden="1" x14ac:dyDescent="0.35">
      <c r="A2328" s="54" t="s">
        <v>223</v>
      </c>
      <c r="B2328">
        <v>193.91</v>
      </c>
      <c r="D2328" s="55" t="s">
        <v>145</v>
      </c>
      <c r="E2328" s="57">
        <v>2014.4169999999999</v>
      </c>
      <c r="F2328" s="50" t="s">
        <v>215</v>
      </c>
    </row>
    <row r="2329" spans="1:6" hidden="1" x14ac:dyDescent="0.35">
      <c r="A2329" s="54" t="s">
        <v>224</v>
      </c>
      <c r="B2329">
        <v>193.53</v>
      </c>
      <c r="D2329" s="55" t="s">
        <v>145</v>
      </c>
      <c r="E2329" s="57">
        <v>2014.5</v>
      </c>
      <c r="F2329" s="50" t="s">
        <v>215</v>
      </c>
    </row>
    <row r="2330" spans="1:6" hidden="1" x14ac:dyDescent="0.35">
      <c r="A2330" s="54" t="s">
        <v>225</v>
      </c>
      <c r="B2330">
        <v>194.83</v>
      </c>
      <c r="D2330" s="55" t="s">
        <v>145</v>
      </c>
      <c r="E2330" s="57">
        <v>2014.5830000000001</v>
      </c>
      <c r="F2330" s="50" t="s">
        <v>215</v>
      </c>
    </row>
    <row r="2331" spans="1:6" hidden="1" x14ac:dyDescent="0.35">
      <c r="A2331" s="54" t="s">
        <v>226</v>
      </c>
      <c r="B2331">
        <v>197</v>
      </c>
      <c r="D2331" s="55" t="s">
        <v>145</v>
      </c>
      <c r="E2331" s="57">
        <v>2014.6669999999999</v>
      </c>
      <c r="F2331" s="50" t="s">
        <v>215</v>
      </c>
    </row>
    <row r="2332" spans="1:6" hidden="1" x14ac:dyDescent="0.35">
      <c r="A2332" s="54" t="s">
        <v>227</v>
      </c>
      <c r="B2332">
        <v>196.37</v>
      </c>
      <c r="D2332" s="55" t="s">
        <v>145</v>
      </c>
      <c r="E2332" s="57">
        <v>2014.75</v>
      </c>
      <c r="F2332" s="50" t="s">
        <v>215</v>
      </c>
    </row>
    <row r="2333" spans="1:6" hidden="1" x14ac:dyDescent="0.35">
      <c r="A2333" s="53" t="s">
        <v>185</v>
      </c>
      <c r="D2333" s="55" t="s">
        <v>145</v>
      </c>
      <c r="E2333" s="57">
        <v>2014.8330000000001</v>
      </c>
      <c r="F2333" s="50" t="s">
        <v>215</v>
      </c>
    </row>
    <row r="2334" spans="1:6" hidden="1" x14ac:dyDescent="0.35">
      <c r="A2334" s="54" t="s">
        <v>216</v>
      </c>
      <c r="B2334">
        <v>198.37</v>
      </c>
      <c r="D2334" s="55" t="s">
        <v>145</v>
      </c>
      <c r="E2334" s="57">
        <v>2014.9169999999999</v>
      </c>
      <c r="F2334" s="50" t="s">
        <v>215</v>
      </c>
    </row>
    <row r="2335" spans="1:6" hidden="1" x14ac:dyDescent="0.35">
      <c r="A2335" s="54" t="s">
        <v>217</v>
      </c>
      <c r="B2335">
        <v>196.37</v>
      </c>
      <c r="D2335" s="55" t="s">
        <v>145</v>
      </c>
      <c r="E2335" s="57">
        <v>2015</v>
      </c>
      <c r="F2335" s="50" t="s">
        <v>215</v>
      </c>
    </row>
    <row r="2336" spans="1:6" hidden="1" x14ac:dyDescent="0.35">
      <c r="A2336" s="54" t="s">
        <v>218</v>
      </c>
      <c r="B2336">
        <v>194.99</v>
      </c>
      <c r="D2336" s="55" t="s">
        <v>145</v>
      </c>
      <c r="E2336" s="57">
        <v>2015.0833</v>
      </c>
      <c r="F2336" s="50" t="s">
        <v>215</v>
      </c>
    </row>
    <row r="2337" spans="1:6" hidden="1" x14ac:dyDescent="0.35">
      <c r="A2337" s="54" t="s">
        <v>219</v>
      </c>
      <c r="B2337">
        <v>195.08</v>
      </c>
      <c r="D2337" s="55" t="s">
        <v>145</v>
      </c>
      <c r="E2337" s="57">
        <v>2015.1669999999999</v>
      </c>
      <c r="F2337" s="50">
        <v>113.449</v>
      </c>
    </row>
    <row r="2338" spans="1:6" hidden="1" x14ac:dyDescent="0.35">
      <c r="A2338" s="54" t="s">
        <v>220</v>
      </c>
      <c r="B2338">
        <v>194</v>
      </c>
      <c r="D2338" s="55" t="s">
        <v>145</v>
      </c>
      <c r="E2338" s="57">
        <v>2015.25</v>
      </c>
      <c r="F2338" s="50">
        <v>113.04900000000001</v>
      </c>
    </row>
    <row r="2339" spans="1:6" hidden="1" x14ac:dyDescent="0.35">
      <c r="A2339" s="54" t="s">
        <v>221</v>
      </c>
      <c r="B2339">
        <v>193.81</v>
      </c>
      <c r="D2339" s="55" t="s">
        <v>145</v>
      </c>
      <c r="E2339" s="57">
        <v>2015.3330000000001</v>
      </c>
      <c r="F2339" s="50">
        <v>113.449</v>
      </c>
    </row>
    <row r="2340" spans="1:6" hidden="1" x14ac:dyDescent="0.35">
      <c r="A2340" s="54" t="s">
        <v>222</v>
      </c>
      <c r="B2340">
        <v>195.17</v>
      </c>
      <c r="D2340" s="55" t="s">
        <v>145</v>
      </c>
      <c r="E2340" s="57">
        <v>2015.4169999999999</v>
      </c>
      <c r="F2340" s="50">
        <v>114.869</v>
      </c>
    </row>
    <row r="2341" spans="1:6" hidden="1" x14ac:dyDescent="0.35">
      <c r="A2341" s="54" t="s">
        <v>223</v>
      </c>
      <c r="B2341">
        <v>194.89</v>
      </c>
      <c r="D2341" s="55" t="s">
        <v>145</v>
      </c>
      <c r="E2341" s="57">
        <v>2015.5</v>
      </c>
      <c r="F2341" s="50">
        <v>115.71899999999999</v>
      </c>
    </row>
    <row r="2342" spans="1:6" hidden="1" x14ac:dyDescent="0.35">
      <c r="A2342" s="54" t="s">
        <v>224</v>
      </c>
      <c r="B2342">
        <v>194.04</v>
      </c>
      <c r="D2342" s="55" t="s">
        <v>145</v>
      </c>
      <c r="E2342" s="57">
        <v>2015.5830000000001</v>
      </c>
      <c r="F2342" s="50">
        <v>116.199</v>
      </c>
    </row>
    <row r="2343" spans="1:6" hidden="1" x14ac:dyDescent="0.35">
      <c r="A2343" s="54" t="s">
        <v>225</v>
      </c>
      <c r="B2343">
        <v>193.54</v>
      </c>
      <c r="D2343" s="55" t="s">
        <v>145</v>
      </c>
      <c r="E2343" s="57">
        <v>2015.6669999999999</v>
      </c>
      <c r="F2343" s="50">
        <v>115.82899999999999</v>
      </c>
    </row>
    <row r="2344" spans="1:6" hidden="1" x14ac:dyDescent="0.35">
      <c r="A2344" s="54" t="s">
        <v>226</v>
      </c>
      <c r="B2344">
        <v>194.68</v>
      </c>
      <c r="D2344" s="55" t="s">
        <v>145</v>
      </c>
      <c r="E2344" s="57">
        <v>2015.75</v>
      </c>
      <c r="F2344" s="50">
        <v>115.169</v>
      </c>
    </row>
    <row r="2345" spans="1:6" hidden="1" x14ac:dyDescent="0.35">
      <c r="A2345" s="54" t="s">
        <v>227</v>
      </c>
      <c r="B2345">
        <v>193.83</v>
      </c>
      <c r="D2345" s="55" t="s">
        <v>145</v>
      </c>
      <c r="E2345" s="57">
        <v>2015.8330000000001</v>
      </c>
      <c r="F2345" s="50">
        <v>114.259</v>
      </c>
    </row>
    <row r="2346" spans="1:6" hidden="1" x14ac:dyDescent="0.35">
      <c r="A2346" s="53" t="s">
        <v>186</v>
      </c>
      <c r="D2346" s="55" t="s">
        <v>145</v>
      </c>
      <c r="E2346" s="57">
        <v>2015.9169999999999</v>
      </c>
      <c r="F2346" s="50">
        <v>113.759</v>
      </c>
    </row>
    <row r="2347" spans="1:6" hidden="1" x14ac:dyDescent="0.35">
      <c r="A2347" s="54" t="s">
        <v>216</v>
      </c>
      <c r="B2347">
        <v>192.88</v>
      </c>
      <c r="D2347" s="55" t="s">
        <v>145</v>
      </c>
      <c r="E2347" s="57">
        <v>2016</v>
      </c>
      <c r="F2347" s="50">
        <v>113.15900000000001</v>
      </c>
    </row>
    <row r="2348" spans="1:6" hidden="1" x14ac:dyDescent="0.35">
      <c r="A2348" s="54" t="s">
        <v>217</v>
      </c>
      <c r="B2348">
        <v>192.64</v>
      </c>
      <c r="D2348" s="55" t="s">
        <v>145</v>
      </c>
      <c r="E2348" s="57">
        <v>2016.0833</v>
      </c>
      <c r="F2348" s="50">
        <v>112.709</v>
      </c>
    </row>
    <row r="2349" spans="1:6" hidden="1" x14ac:dyDescent="0.35">
      <c r="A2349" s="54" t="s">
        <v>218</v>
      </c>
      <c r="B2349">
        <v>192.78</v>
      </c>
      <c r="D2349" s="55" t="s">
        <v>145</v>
      </c>
      <c r="E2349" s="57">
        <v>2016.1669999999999</v>
      </c>
      <c r="F2349" s="50">
        <v>112.57899999999999</v>
      </c>
    </row>
    <row r="2350" spans="1:6" hidden="1" x14ac:dyDescent="0.35">
      <c r="A2350" s="54" t="s">
        <v>219</v>
      </c>
      <c r="B2350">
        <v>193.75</v>
      </c>
      <c r="D2350" s="55" t="s">
        <v>145</v>
      </c>
      <c r="E2350" s="57">
        <v>2016.25</v>
      </c>
      <c r="F2350" s="50">
        <v>112.18899999999999</v>
      </c>
    </row>
    <row r="2351" spans="1:6" hidden="1" x14ac:dyDescent="0.35">
      <c r="A2351" s="54" t="s">
        <v>220</v>
      </c>
      <c r="B2351">
        <v>195.17</v>
      </c>
      <c r="D2351" s="55" t="s">
        <v>145</v>
      </c>
      <c r="E2351" s="57">
        <v>2016.3330000000001</v>
      </c>
      <c r="F2351" s="50" t="s">
        <v>215</v>
      </c>
    </row>
    <row r="2352" spans="1:6" hidden="1" x14ac:dyDescent="0.35">
      <c r="A2352" s="54" t="s">
        <v>221</v>
      </c>
      <c r="B2352">
        <v>196.41</v>
      </c>
      <c r="D2352" s="55" t="s">
        <v>145</v>
      </c>
      <c r="E2352" s="57">
        <v>2016.4169999999999</v>
      </c>
      <c r="F2352" s="50">
        <v>114.249</v>
      </c>
    </row>
    <row r="2353" spans="1:6" hidden="1" x14ac:dyDescent="0.35">
      <c r="A2353" s="54" t="s">
        <v>222</v>
      </c>
      <c r="B2353">
        <v>195.63</v>
      </c>
      <c r="D2353" s="55" t="s">
        <v>145</v>
      </c>
      <c r="E2353" s="57">
        <v>2016.5</v>
      </c>
      <c r="F2353" s="50">
        <v>115.249</v>
      </c>
    </row>
    <row r="2354" spans="1:6" hidden="1" x14ac:dyDescent="0.35">
      <c r="A2354" s="54" t="s">
        <v>223</v>
      </c>
      <c r="B2354">
        <v>195.2</v>
      </c>
      <c r="D2354" s="55" t="s">
        <v>145</v>
      </c>
      <c r="E2354" s="57">
        <v>2016.5830000000001</v>
      </c>
      <c r="F2354" s="50">
        <v>116.15900000000001</v>
      </c>
    </row>
    <row r="2355" spans="1:6" hidden="1" x14ac:dyDescent="0.35">
      <c r="A2355" s="54" t="s">
        <v>224</v>
      </c>
      <c r="B2355">
        <v>194.79</v>
      </c>
      <c r="D2355" s="55" t="s">
        <v>145</v>
      </c>
      <c r="E2355" s="57">
        <v>2016.6669999999999</v>
      </c>
      <c r="F2355" s="50">
        <v>116.229</v>
      </c>
    </row>
    <row r="2356" spans="1:6" hidden="1" x14ac:dyDescent="0.35">
      <c r="A2356" s="54" t="s">
        <v>225</v>
      </c>
      <c r="B2356">
        <v>194.87</v>
      </c>
      <c r="D2356" s="55" t="s">
        <v>145</v>
      </c>
      <c r="E2356" s="57">
        <v>2016.75</v>
      </c>
      <c r="F2356" s="50">
        <v>115.499</v>
      </c>
    </row>
    <row r="2357" spans="1:6" hidden="1" x14ac:dyDescent="0.35">
      <c r="A2357" s="54" t="s">
        <v>226</v>
      </c>
      <c r="B2357">
        <v>195.61</v>
      </c>
      <c r="D2357" s="55" t="s">
        <v>145</v>
      </c>
      <c r="E2357" s="57">
        <v>2016.8330000000001</v>
      </c>
      <c r="F2357" s="50">
        <v>114.389</v>
      </c>
    </row>
    <row r="2358" spans="1:6" hidden="1" x14ac:dyDescent="0.35">
      <c r="A2358" s="54" t="s">
        <v>227</v>
      </c>
      <c r="B2358">
        <v>196.35</v>
      </c>
      <c r="D2358" s="55" t="s">
        <v>145</v>
      </c>
      <c r="E2358" s="57">
        <v>2016.9169999999999</v>
      </c>
      <c r="F2358" s="50">
        <v>113.989</v>
      </c>
    </row>
    <row r="2359" spans="1:6" hidden="1" x14ac:dyDescent="0.35">
      <c r="A2359" s="53" t="s">
        <v>187</v>
      </c>
      <c r="D2359" s="55" t="s">
        <v>145</v>
      </c>
      <c r="E2359" s="57">
        <v>2017</v>
      </c>
      <c r="F2359" s="50">
        <v>113.169</v>
      </c>
    </row>
    <row r="2360" spans="1:6" hidden="1" x14ac:dyDescent="0.35">
      <c r="A2360" s="54" t="s">
        <v>216</v>
      </c>
      <c r="B2360">
        <v>195.62</v>
      </c>
      <c r="D2360" s="55" t="s">
        <v>145</v>
      </c>
      <c r="E2360" s="57">
        <v>2017.0833</v>
      </c>
      <c r="F2360" s="50">
        <v>112.729</v>
      </c>
    </row>
    <row r="2361" spans="1:6" hidden="1" x14ac:dyDescent="0.35">
      <c r="A2361" s="54" t="s">
        <v>217</v>
      </c>
      <c r="B2361">
        <v>194.93</v>
      </c>
      <c r="D2361" s="55" t="s">
        <v>145</v>
      </c>
      <c r="E2361" s="57">
        <v>2017.1669999999999</v>
      </c>
      <c r="F2361" s="50">
        <v>112.21899999999999</v>
      </c>
    </row>
    <row r="2362" spans="1:6" hidden="1" x14ac:dyDescent="0.35">
      <c r="A2362" s="54" t="s">
        <v>218</v>
      </c>
      <c r="B2362">
        <v>195.21</v>
      </c>
      <c r="D2362" s="55" t="s">
        <v>145</v>
      </c>
      <c r="E2362" s="57">
        <v>2017.25</v>
      </c>
      <c r="F2362" s="50">
        <v>111.989</v>
      </c>
    </row>
    <row r="2363" spans="1:6" hidden="1" x14ac:dyDescent="0.35">
      <c r="A2363" s="54" t="s">
        <v>219</v>
      </c>
      <c r="B2363">
        <v>198.18</v>
      </c>
      <c r="D2363" s="55" t="s">
        <v>145</v>
      </c>
      <c r="E2363" s="57">
        <v>2017.3330000000001</v>
      </c>
      <c r="F2363" s="50">
        <v>112.529</v>
      </c>
    </row>
    <row r="2364" spans="1:6" hidden="1" x14ac:dyDescent="0.35">
      <c r="A2364" s="54" t="s">
        <v>220</v>
      </c>
      <c r="B2364" t="s">
        <v>215</v>
      </c>
      <c r="D2364" s="55" t="s">
        <v>145</v>
      </c>
      <c r="E2364" s="57">
        <v>2017.4169999999999</v>
      </c>
      <c r="F2364" s="50">
        <v>113.889</v>
      </c>
    </row>
    <row r="2365" spans="1:6" hidden="1" x14ac:dyDescent="0.35">
      <c r="A2365" s="54" t="s">
        <v>221</v>
      </c>
      <c r="B2365">
        <v>199.68</v>
      </c>
      <c r="D2365" s="55" t="s">
        <v>145</v>
      </c>
      <c r="E2365" s="57">
        <v>2017.5</v>
      </c>
      <c r="F2365" s="50">
        <v>115.209</v>
      </c>
    </row>
    <row r="2366" spans="1:6" hidden="1" x14ac:dyDescent="0.35">
      <c r="A2366" s="54" t="s">
        <v>222</v>
      </c>
      <c r="B2366">
        <v>196.46</v>
      </c>
      <c r="D2366" s="55" t="s">
        <v>145</v>
      </c>
      <c r="E2366" s="57">
        <v>2017.5830000000001</v>
      </c>
      <c r="F2366" s="50">
        <v>116.209</v>
      </c>
    </row>
    <row r="2367" spans="1:6" hidden="1" x14ac:dyDescent="0.35">
      <c r="A2367" s="54" t="s">
        <v>223</v>
      </c>
      <c r="B2367">
        <v>195.09</v>
      </c>
      <c r="D2367" s="55" t="s">
        <v>145</v>
      </c>
      <c r="E2367" s="57">
        <v>2017.6669999999999</v>
      </c>
      <c r="F2367" s="50">
        <v>116.479</v>
      </c>
    </row>
    <row r="2368" spans="1:6" hidden="1" x14ac:dyDescent="0.35">
      <c r="A2368" s="54" t="s">
        <v>224</v>
      </c>
      <c r="B2368">
        <v>194.35</v>
      </c>
      <c r="D2368" s="55" t="s">
        <v>145</v>
      </c>
      <c r="E2368" s="57">
        <v>2017.75</v>
      </c>
      <c r="F2368" s="50">
        <v>115.809</v>
      </c>
    </row>
    <row r="2369" spans="1:6" hidden="1" x14ac:dyDescent="0.35">
      <c r="A2369" s="54" t="s">
        <v>225</v>
      </c>
      <c r="B2369">
        <v>194.09</v>
      </c>
      <c r="D2369" s="55" t="s">
        <v>145</v>
      </c>
      <c r="E2369" s="57">
        <v>2017.8330000000001</v>
      </c>
      <c r="F2369" s="50">
        <v>114.529</v>
      </c>
    </row>
    <row r="2370" spans="1:6" hidden="1" x14ac:dyDescent="0.35">
      <c r="A2370" s="54" t="s">
        <v>226</v>
      </c>
      <c r="B2370">
        <v>194.46</v>
      </c>
      <c r="D2370" s="55" t="s">
        <v>145</v>
      </c>
      <c r="E2370" s="57">
        <v>2017.9169999999999</v>
      </c>
      <c r="F2370" s="50">
        <v>113.839</v>
      </c>
    </row>
    <row r="2371" spans="1:6" hidden="1" x14ac:dyDescent="0.35">
      <c r="A2371" s="54" t="s">
        <v>227</v>
      </c>
      <c r="B2371">
        <v>195.68</v>
      </c>
      <c r="D2371" s="55" t="s">
        <v>145</v>
      </c>
      <c r="E2371" s="57">
        <v>2018</v>
      </c>
      <c r="F2371" s="50">
        <v>113.239</v>
      </c>
    </row>
    <row r="2372" spans="1:6" hidden="1" x14ac:dyDescent="0.35">
      <c r="A2372" s="53" t="s">
        <v>188</v>
      </c>
      <c r="D2372" s="55" t="s">
        <v>145</v>
      </c>
      <c r="E2372" s="57">
        <v>2018.0833</v>
      </c>
      <c r="F2372" s="50">
        <v>112.729</v>
      </c>
    </row>
    <row r="2373" spans="1:6" hidden="1" x14ac:dyDescent="0.35">
      <c r="A2373" s="54" t="s">
        <v>216</v>
      </c>
      <c r="B2373">
        <v>197.62</v>
      </c>
      <c r="D2373" s="55" t="s">
        <v>145</v>
      </c>
      <c r="E2373" s="57">
        <v>2018.1669999999999</v>
      </c>
      <c r="F2373" s="50" t="s">
        <v>215</v>
      </c>
    </row>
    <row r="2374" spans="1:6" hidden="1" x14ac:dyDescent="0.35">
      <c r="A2374" s="54" t="s">
        <v>217</v>
      </c>
      <c r="B2374" t="s">
        <v>215</v>
      </c>
      <c r="D2374" s="55" t="s">
        <v>145</v>
      </c>
      <c r="E2374" s="57">
        <v>2018.25</v>
      </c>
      <c r="F2374" s="50">
        <v>112.559</v>
      </c>
    </row>
    <row r="2375" spans="1:6" hidden="1" x14ac:dyDescent="0.35">
      <c r="A2375" s="54" t="s">
        <v>218</v>
      </c>
      <c r="B2375">
        <v>198.69</v>
      </c>
      <c r="D2375" s="55" t="s">
        <v>145</v>
      </c>
      <c r="E2375" s="57">
        <v>2018.3330000000001</v>
      </c>
      <c r="F2375" s="50">
        <v>112.71899999999999</v>
      </c>
    </row>
    <row r="2376" spans="1:6" hidden="1" x14ac:dyDescent="0.35">
      <c r="A2376" s="54" t="s">
        <v>219</v>
      </c>
      <c r="B2376">
        <v>196.81</v>
      </c>
      <c r="D2376" s="55" t="s">
        <v>145</v>
      </c>
      <c r="E2376" s="57">
        <v>2018.4169999999999</v>
      </c>
      <c r="F2376" s="50">
        <v>113.959</v>
      </c>
    </row>
    <row r="2377" spans="1:6" hidden="1" x14ac:dyDescent="0.35">
      <c r="A2377" s="54" t="s">
        <v>220</v>
      </c>
      <c r="B2377">
        <v>196.45</v>
      </c>
      <c r="D2377" s="55" t="s">
        <v>145</v>
      </c>
      <c r="E2377" s="57">
        <v>2018.5</v>
      </c>
      <c r="F2377" s="50">
        <v>115.60899999999999</v>
      </c>
    </row>
    <row r="2378" spans="1:6" hidden="1" x14ac:dyDescent="0.35">
      <c r="A2378" s="54" t="s">
        <v>221</v>
      </c>
      <c r="B2378">
        <v>195.27</v>
      </c>
      <c r="D2378" s="55" t="s">
        <v>145</v>
      </c>
      <c r="E2378" s="57">
        <v>2018.5830000000001</v>
      </c>
      <c r="F2378" s="50">
        <v>116.069</v>
      </c>
    </row>
    <row r="2379" spans="1:6" hidden="1" x14ac:dyDescent="0.35">
      <c r="A2379" s="54" t="s">
        <v>222</v>
      </c>
      <c r="B2379">
        <v>196.87</v>
      </c>
      <c r="D2379" s="55" t="s">
        <v>145</v>
      </c>
      <c r="E2379" s="57">
        <v>2018.6669999999999</v>
      </c>
      <c r="F2379" s="50">
        <v>116.309</v>
      </c>
    </row>
    <row r="2380" spans="1:6" hidden="1" x14ac:dyDescent="0.35">
      <c r="A2380" s="54" t="s">
        <v>223</v>
      </c>
      <c r="B2380">
        <v>199.1</v>
      </c>
      <c r="D2380" s="55" t="s">
        <v>145</v>
      </c>
      <c r="E2380" s="57">
        <v>2018.75</v>
      </c>
      <c r="F2380" s="50" t="s">
        <v>215</v>
      </c>
    </row>
    <row r="2381" spans="1:6" hidden="1" x14ac:dyDescent="0.35">
      <c r="A2381" s="54" t="s">
        <v>224</v>
      </c>
      <c r="B2381">
        <v>199.5</v>
      </c>
      <c r="D2381" s="55" t="s">
        <v>145</v>
      </c>
      <c r="E2381" s="57">
        <v>2018.8330000000001</v>
      </c>
      <c r="F2381" s="50" t="s">
        <v>215</v>
      </c>
    </row>
    <row r="2382" spans="1:6" hidden="1" x14ac:dyDescent="0.35">
      <c r="A2382" s="54" t="s">
        <v>225</v>
      </c>
      <c r="B2382">
        <v>196.65</v>
      </c>
      <c r="D2382" s="55" t="s">
        <v>145</v>
      </c>
      <c r="E2382" s="57">
        <v>2018.9169999999999</v>
      </c>
      <c r="F2382" s="50">
        <v>114.459</v>
      </c>
    </row>
    <row r="2383" spans="1:6" hidden="1" x14ac:dyDescent="0.35">
      <c r="A2383" s="54" t="s">
        <v>226</v>
      </c>
      <c r="B2383" t="s">
        <v>215</v>
      </c>
      <c r="D2383" s="55" t="s">
        <v>145</v>
      </c>
      <c r="E2383" s="57">
        <v>2019</v>
      </c>
      <c r="F2383" s="50">
        <v>113.599</v>
      </c>
    </row>
    <row r="2384" spans="1:6" hidden="1" x14ac:dyDescent="0.35">
      <c r="A2384" s="54" t="s">
        <v>227</v>
      </c>
      <c r="B2384">
        <v>199.93</v>
      </c>
      <c r="D2384" s="55" t="s">
        <v>145</v>
      </c>
      <c r="E2384" s="57">
        <v>2019.0833</v>
      </c>
      <c r="F2384" s="50">
        <v>113.099</v>
      </c>
    </row>
    <row r="2385" spans="1:6" hidden="1" x14ac:dyDescent="0.35">
      <c r="A2385" s="53" t="s">
        <v>189</v>
      </c>
      <c r="D2385" s="55" t="s">
        <v>145</v>
      </c>
      <c r="E2385" s="57">
        <v>2019.1669999999999</v>
      </c>
      <c r="F2385" s="50">
        <v>112.369</v>
      </c>
    </row>
    <row r="2386" spans="1:6" hidden="1" x14ac:dyDescent="0.35">
      <c r="A2386" s="54" t="s">
        <v>216</v>
      </c>
      <c r="B2386">
        <v>196.94</v>
      </c>
      <c r="D2386" s="55" t="s">
        <v>145</v>
      </c>
      <c r="E2386" s="57">
        <v>2019.25</v>
      </c>
      <c r="F2386" s="50" t="s">
        <v>215</v>
      </c>
    </row>
    <row r="2387" spans="1:6" hidden="1" x14ac:dyDescent="0.35">
      <c r="A2387" s="54" t="s">
        <v>217</v>
      </c>
      <c r="B2387">
        <v>196.86</v>
      </c>
      <c r="D2387" s="55" t="s">
        <v>145</v>
      </c>
      <c r="E2387" s="57">
        <v>2019.3330000000001</v>
      </c>
      <c r="F2387" s="50">
        <v>112.18899999999999</v>
      </c>
    </row>
    <row r="2388" spans="1:6" hidden="1" x14ac:dyDescent="0.35">
      <c r="A2388" s="54" t="s">
        <v>218</v>
      </c>
      <c r="B2388">
        <v>196.89</v>
      </c>
      <c r="D2388" s="55" t="s">
        <v>145</v>
      </c>
      <c r="E2388" s="57">
        <v>2019.4169999999999</v>
      </c>
      <c r="F2388" s="50" t="s">
        <v>215</v>
      </c>
    </row>
    <row r="2389" spans="1:6" hidden="1" x14ac:dyDescent="0.35">
      <c r="A2389" s="54" t="s">
        <v>219</v>
      </c>
      <c r="B2389">
        <v>195.23</v>
      </c>
      <c r="D2389" s="55" t="s">
        <v>145</v>
      </c>
      <c r="E2389" s="57">
        <v>2019.5</v>
      </c>
      <c r="F2389" s="50">
        <v>114.309</v>
      </c>
    </row>
    <row r="2390" spans="1:6" hidden="1" x14ac:dyDescent="0.35">
      <c r="A2390" s="54" t="s">
        <v>220</v>
      </c>
      <c r="B2390">
        <v>195.5</v>
      </c>
      <c r="D2390" s="55" t="s">
        <v>145</v>
      </c>
      <c r="E2390" s="57">
        <v>2019.5830000000001</v>
      </c>
      <c r="F2390" s="50">
        <v>116.01900000000001</v>
      </c>
    </row>
    <row r="2391" spans="1:6" hidden="1" x14ac:dyDescent="0.35">
      <c r="A2391" s="54" t="s">
        <v>221</v>
      </c>
      <c r="B2391">
        <v>195.34</v>
      </c>
      <c r="D2391" s="55" t="s">
        <v>145</v>
      </c>
      <c r="E2391" s="57">
        <v>2019.6669999999999</v>
      </c>
      <c r="F2391" s="50">
        <v>116.43899999999999</v>
      </c>
    </row>
    <row r="2392" spans="1:6" hidden="1" x14ac:dyDescent="0.35">
      <c r="A2392" s="54" t="s">
        <v>222</v>
      </c>
      <c r="B2392">
        <v>195.07</v>
      </c>
      <c r="D2392" s="55" t="s">
        <v>145</v>
      </c>
      <c r="E2392" s="57">
        <v>2019.75</v>
      </c>
      <c r="F2392" s="50">
        <v>115.449</v>
      </c>
    </row>
    <row r="2393" spans="1:6" hidden="1" x14ac:dyDescent="0.35">
      <c r="A2393" s="54" t="s">
        <v>223</v>
      </c>
      <c r="B2393">
        <v>194.28</v>
      </c>
      <c r="D2393" s="55" t="s">
        <v>145</v>
      </c>
      <c r="E2393" s="57">
        <v>2019.8330000000001</v>
      </c>
      <c r="F2393" s="50" t="s">
        <v>215</v>
      </c>
    </row>
    <row r="2394" spans="1:6" hidden="1" x14ac:dyDescent="0.35">
      <c r="A2394" s="54" t="s">
        <v>224</v>
      </c>
      <c r="B2394">
        <v>193.96</v>
      </c>
      <c r="D2394" s="55" t="s">
        <v>145</v>
      </c>
      <c r="E2394" s="57">
        <v>2019.9169999999999</v>
      </c>
      <c r="F2394" s="50" t="s">
        <v>215</v>
      </c>
    </row>
    <row r="2395" spans="1:6" hidden="1" x14ac:dyDescent="0.35">
      <c r="A2395" s="54" t="s">
        <v>225</v>
      </c>
      <c r="B2395">
        <v>194</v>
      </c>
      <c r="D2395" s="55" t="s">
        <v>145</v>
      </c>
      <c r="E2395" s="57">
        <v>2020</v>
      </c>
      <c r="F2395" s="50" t="s">
        <v>215</v>
      </c>
    </row>
    <row r="2396" spans="1:6" x14ac:dyDescent="0.35">
      <c r="A2396" s="54" t="s">
        <v>226</v>
      </c>
      <c r="B2396" t="s">
        <v>215</v>
      </c>
    </row>
    <row r="2397" spans="1:6" x14ac:dyDescent="0.35">
      <c r="A2397" s="54" t="s">
        <v>227</v>
      </c>
      <c r="B2397">
        <v>194.62</v>
      </c>
    </row>
    <row r="2398" spans="1:6" x14ac:dyDescent="0.35">
      <c r="A2398" s="53" t="s">
        <v>190</v>
      </c>
    </row>
    <row r="2399" spans="1:6" x14ac:dyDescent="0.35">
      <c r="A2399" s="54" t="s">
        <v>216</v>
      </c>
      <c r="B2399">
        <v>193.47</v>
      </c>
    </row>
    <row r="2400" spans="1:6" x14ac:dyDescent="0.35">
      <c r="A2400" s="54" t="s">
        <v>217</v>
      </c>
      <c r="B2400">
        <v>192.95</v>
      </c>
    </row>
    <row r="2401" spans="1:2" x14ac:dyDescent="0.35">
      <c r="A2401" s="54" t="s">
        <v>218</v>
      </c>
      <c r="B2401">
        <v>193.92</v>
      </c>
    </row>
    <row r="2402" spans="1:2" x14ac:dyDescent="0.35">
      <c r="A2402" s="54" t="s">
        <v>219</v>
      </c>
      <c r="B2402">
        <v>194.87</v>
      </c>
    </row>
    <row r="2403" spans="1:2" x14ac:dyDescent="0.35">
      <c r="A2403" s="54" t="s">
        <v>220</v>
      </c>
      <c r="B2403">
        <v>194.01</v>
      </c>
    </row>
    <row r="2404" spans="1:2" x14ac:dyDescent="0.35">
      <c r="A2404" s="54" t="s">
        <v>221</v>
      </c>
      <c r="B2404" t="s">
        <v>215</v>
      </c>
    </row>
    <row r="2405" spans="1:2" x14ac:dyDescent="0.35">
      <c r="A2405" s="54" t="s">
        <v>222</v>
      </c>
      <c r="B2405">
        <v>198.33</v>
      </c>
    </row>
    <row r="2406" spans="1:2" x14ac:dyDescent="0.35">
      <c r="A2406" s="54" t="s">
        <v>223</v>
      </c>
      <c r="B2406">
        <v>198.51</v>
      </c>
    </row>
    <row r="2407" spans="1:2" x14ac:dyDescent="0.35">
      <c r="A2407" s="54" t="s">
        <v>224</v>
      </c>
      <c r="B2407">
        <v>196.61</v>
      </c>
    </row>
    <row r="2408" spans="1:2" x14ac:dyDescent="0.35">
      <c r="A2408" s="54" t="s">
        <v>225</v>
      </c>
      <c r="B2408">
        <v>196.44</v>
      </c>
    </row>
    <row r="2409" spans="1:2" x14ac:dyDescent="0.35">
      <c r="A2409" s="54" t="s">
        <v>226</v>
      </c>
      <c r="B2409">
        <v>195.71</v>
      </c>
    </row>
    <row r="2410" spans="1:2" x14ac:dyDescent="0.35">
      <c r="A2410" s="54" t="s">
        <v>227</v>
      </c>
      <c r="B2410">
        <v>197.02</v>
      </c>
    </row>
    <row r="2411" spans="1:2" x14ac:dyDescent="0.35">
      <c r="A2411" s="53" t="s">
        <v>191</v>
      </c>
    </row>
    <row r="2412" spans="1:2" x14ac:dyDescent="0.35">
      <c r="A2412" s="54" t="s">
        <v>216</v>
      </c>
      <c r="B2412">
        <v>194.38</v>
      </c>
    </row>
    <row r="2413" spans="1:2" x14ac:dyDescent="0.35">
      <c r="A2413" s="54" t="s">
        <v>217</v>
      </c>
      <c r="B2413">
        <v>194.59</v>
      </c>
    </row>
    <row r="2414" spans="1:2" x14ac:dyDescent="0.35">
      <c r="A2414" s="54" t="s">
        <v>218</v>
      </c>
      <c r="B2414">
        <v>194.35</v>
      </c>
    </row>
    <row r="2415" spans="1:2" x14ac:dyDescent="0.35">
      <c r="A2415" s="54" t="s">
        <v>219</v>
      </c>
      <c r="B2415">
        <v>194.39</v>
      </c>
    </row>
    <row r="2416" spans="1:2" x14ac:dyDescent="0.35">
      <c r="A2416" s="54" t="s">
        <v>220</v>
      </c>
      <c r="B2416">
        <v>194.1</v>
      </c>
    </row>
    <row r="2417" spans="1:2" x14ac:dyDescent="0.35">
      <c r="A2417" s="54" t="s">
        <v>221</v>
      </c>
      <c r="B2417" t="s">
        <v>215</v>
      </c>
    </row>
    <row r="2418" spans="1:2" x14ac:dyDescent="0.35">
      <c r="A2418" s="54" t="s">
        <v>222</v>
      </c>
      <c r="B2418">
        <v>195.6</v>
      </c>
    </row>
    <row r="2419" spans="1:2" x14ac:dyDescent="0.35">
      <c r="A2419" s="54" t="s">
        <v>223</v>
      </c>
      <c r="B2419">
        <v>195.6</v>
      </c>
    </row>
    <row r="2420" spans="1:2" x14ac:dyDescent="0.35">
      <c r="A2420" s="54" t="s">
        <v>224</v>
      </c>
      <c r="B2420">
        <v>194.25</v>
      </c>
    </row>
    <row r="2421" spans="1:2" x14ac:dyDescent="0.35">
      <c r="A2421" s="54" t="s">
        <v>225</v>
      </c>
      <c r="B2421">
        <v>194.74</v>
      </c>
    </row>
    <row r="2422" spans="1:2" x14ac:dyDescent="0.35">
      <c r="A2422" s="54" t="s">
        <v>226</v>
      </c>
      <c r="B2422">
        <v>194.22</v>
      </c>
    </row>
    <row r="2423" spans="1:2" x14ac:dyDescent="0.35">
      <c r="A2423" s="54" t="s">
        <v>227</v>
      </c>
      <c r="B2423">
        <v>194.21</v>
      </c>
    </row>
    <row r="2424" spans="1:2" x14ac:dyDescent="0.35">
      <c r="A2424" s="53" t="s">
        <v>192</v>
      </c>
    </row>
    <row r="2425" spans="1:2" x14ac:dyDescent="0.35">
      <c r="A2425" s="54" t="s">
        <v>216</v>
      </c>
      <c r="B2425">
        <v>195.28</v>
      </c>
    </row>
    <row r="2426" spans="1:2" x14ac:dyDescent="0.35">
      <c r="A2426" s="54" t="s">
        <v>217</v>
      </c>
      <c r="B2426">
        <v>194.69</v>
      </c>
    </row>
    <row r="2427" spans="1:2" x14ac:dyDescent="0.35">
      <c r="A2427" s="54" t="s">
        <v>218</v>
      </c>
      <c r="B2427">
        <v>198.01</v>
      </c>
    </row>
    <row r="2428" spans="1:2" x14ac:dyDescent="0.35">
      <c r="A2428" s="54" t="s">
        <v>219</v>
      </c>
      <c r="B2428">
        <v>197.39</v>
      </c>
    </row>
    <row r="2429" spans="1:2" x14ac:dyDescent="0.35">
      <c r="A2429" s="54" t="s">
        <v>220</v>
      </c>
      <c r="B2429">
        <v>196.32</v>
      </c>
    </row>
    <row r="2430" spans="1:2" x14ac:dyDescent="0.35">
      <c r="A2430" s="54" t="s">
        <v>221</v>
      </c>
      <c r="B2430" t="s">
        <v>215</v>
      </c>
    </row>
    <row r="2431" spans="1:2" x14ac:dyDescent="0.35">
      <c r="A2431" s="54" t="s">
        <v>222</v>
      </c>
      <c r="B2431">
        <v>195.15</v>
      </c>
    </row>
    <row r="2432" spans="1:2" x14ac:dyDescent="0.35">
      <c r="A2432" s="54" t="s">
        <v>223</v>
      </c>
      <c r="B2432">
        <v>194.96</v>
      </c>
    </row>
    <row r="2433" spans="1:2" x14ac:dyDescent="0.35">
      <c r="A2433" s="54" t="s">
        <v>224</v>
      </c>
      <c r="B2433">
        <v>194.79</v>
      </c>
    </row>
    <row r="2434" spans="1:2" x14ac:dyDescent="0.35">
      <c r="A2434" s="54" t="s">
        <v>225</v>
      </c>
      <c r="B2434" t="s">
        <v>215</v>
      </c>
    </row>
    <row r="2435" spans="1:2" x14ac:dyDescent="0.35">
      <c r="A2435" s="54" t="s">
        <v>226</v>
      </c>
      <c r="B2435">
        <v>197.14</v>
      </c>
    </row>
    <row r="2436" spans="1:2" x14ac:dyDescent="0.35">
      <c r="A2436" s="54" t="s">
        <v>227</v>
      </c>
      <c r="B2436" t="s">
        <v>215</v>
      </c>
    </row>
    <row r="2437" spans="1:2" x14ac:dyDescent="0.35">
      <c r="A2437" s="53" t="s">
        <v>193</v>
      </c>
    </row>
    <row r="2438" spans="1:2" x14ac:dyDescent="0.35">
      <c r="A2438" s="54" t="s">
        <v>216</v>
      </c>
      <c r="B2438">
        <v>194.58</v>
      </c>
    </row>
    <row r="2439" spans="1:2" x14ac:dyDescent="0.35">
      <c r="A2439" s="54" t="s">
        <v>217</v>
      </c>
      <c r="B2439">
        <v>194.39</v>
      </c>
    </row>
    <row r="2440" spans="1:2" x14ac:dyDescent="0.35">
      <c r="A2440" s="54" t="s">
        <v>218</v>
      </c>
      <c r="B2440">
        <v>195.57</v>
      </c>
    </row>
    <row r="2441" spans="1:2" x14ac:dyDescent="0.35">
      <c r="A2441" s="54" t="s">
        <v>219</v>
      </c>
      <c r="B2441">
        <v>193.91</v>
      </c>
    </row>
    <row r="2442" spans="1:2" x14ac:dyDescent="0.35">
      <c r="A2442" s="54" t="s">
        <v>220</v>
      </c>
      <c r="B2442" t="s">
        <v>215</v>
      </c>
    </row>
    <row r="2443" spans="1:2" x14ac:dyDescent="0.35">
      <c r="A2443" s="54" t="s">
        <v>221</v>
      </c>
      <c r="B2443">
        <v>197.76</v>
      </c>
    </row>
    <row r="2444" spans="1:2" x14ac:dyDescent="0.35">
      <c r="A2444" s="54" t="s">
        <v>222</v>
      </c>
      <c r="B2444">
        <v>196.23</v>
      </c>
    </row>
    <row r="2445" spans="1:2" x14ac:dyDescent="0.35">
      <c r="A2445" s="54" t="s">
        <v>223</v>
      </c>
      <c r="B2445">
        <v>195.81</v>
      </c>
    </row>
    <row r="2446" spans="1:2" x14ac:dyDescent="0.35">
      <c r="A2446" s="54" t="s">
        <v>224</v>
      </c>
      <c r="B2446">
        <v>195.23</v>
      </c>
    </row>
    <row r="2447" spans="1:2" x14ac:dyDescent="0.35">
      <c r="A2447" s="54" t="s">
        <v>225</v>
      </c>
      <c r="B2447">
        <v>194.63</v>
      </c>
    </row>
    <row r="2448" spans="1:2" x14ac:dyDescent="0.35">
      <c r="A2448" s="54" t="s">
        <v>226</v>
      </c>
      <c r="B2448">
        <v>198.69</v>
      </c>
    </row>
    <row r="2449" spans="1:2" x14ac:dyDescent="0.35">
      <c r="A2449" s="54" t="s">
        <v>227</v>
      </c>
      <c r="B2449">
        <v>198.67</v>
      </c>
    </row>
    <row r="2450" spans="1:2" x14ac:dyDescent="0.35">
      <c r="A2450" s="41" t="s">
        <v>145</v>
      </c>
    </row>
    <row r="2451" spans="1:2" x14ac:dyDescent="0.35">
      <c r="A2451" s="53" t="s">
        <v>183</v>
      </c>
    </row>
    <row r="2452" spans="1:2" x14ac:dyDescent="0.35">
      <c r="A2452" s="54" t="s">
        <v>216</v>
      </c>
      <c r="B2452" t="s">
        <v>215</v>
      </c>
    </row>
    <row r="2453" spans="1:2" x14ac:dyDescent="0.35">
      <c r="A2453" s="54" t="s">
        <v>217</v>
      </c>
      <c r="B2453" t="s">
        <v>215</v>
      </c>
    </row>
    <row r="2454" spans="1:2" x14ac:dyDescent="0.35">
      <c r="A2454" s="54" t="s">
        <v>218</v>
      </c>
      <c r="B2454" t="s">
        <v>215</v>
      </c>
    </row>
    <row r="2455" spans="1:2" x14ac:dyDescent="0.35">
      <c r="A2455" s="54" t="s">
        <v>219</v>
      </c>
      <c r="B2455" t="s">
        <v>215</v>
      </c>
    </row>
    <row r="2456" spans="1:2" x14ac:dyDescent="0.35">
      <c r="A2456" s="54" t="s">
        <v>220</v>
      </c>
      <c r="B2456" t="s">
        <v>215</v>
      </c>
    </row>
    <row r="2457" spans="1:2" x14ac:dyDescent="0.35">
      <c r="A2457" s="54" t="s">
        <v>221</v>
      </c>
      <c r="B2457" t="s">
        <v>215</v>
      </c>
    </row>
    <row r="2458" spans="1:2" x14ac:dyDescent="0.35">
      <c r="A2458" s="54" t="s">
        <v>222</v>
      </c>
      <c r="B2458" t="s">
        <v>215</v>
      </c>
    </row>
    <row r="2459" spans="1:2" x14ac:dyDescent="0.35">
      <c r="A2459" s="54" t="s">
        <v>223</v>
      </c>
      <c r="B2459" t="s">
        <v>215</v>
      </c>
    </row>
    <row r="2460" spans="1:2" x14ac:dyDescent="0.35">
      <c r="A2460" s="54" t="s">
        <v>224</v>
      </c>
      <c r="B2460" t="s">
        <v>215</v>
      </c>
    </row>
    <row r="2461" spans="1:2" x14ac:dyDescent="0.35">
      <c r="A2461" s="54" t="s">
        <v>225</v>
      </c>
      <c r="B2461" t="s">
        <v>215</v>
      </c>
    </row>
    <row r="2462" spans="1:2" x14ac:dyDescent="0.35">
      <c r="A2462" s="54" t="s">
        <v>226</v>
      </c>
      <c r="B2462" t="s">
        <v>215</v>
      </c>
    </row>
    <row r="2463" spans="1:2" x14ac:dyDescent="0.35">
      <c r="A2463" s="54" t="s">
        <v>227</v>
      </c>
      <c r="B2463" t="s">
        <v>215</v>
      </c>
    </row>
    <row r="2464" spans="1:2" x14ac:dyDescent="0.35">
      <c r="A2464" s="53" t="s">
        <v>184</v>
      </c>
    </row>
    <row r="2465" spans="1:2" x14ac:dyDescent="0.35">
      <c r="A2465" s="54" t="s">
        <v>216</v>
      </c>
      <c r="B2465" t="s">
        <v>215</v>
      </c>
    </row>
    <row r="2466" spans="1:2" x14ac:dyDescent="0.35">
      <c r="A2466" s="54" t="s">
        <v>217</v>
      </c>
      <c r="B2466" t="s">
        <v>215</v>
      </c>
    </row>
    <row r="2467" spans="1:2" x14ac:dyDescent="0.35">
      <c r="A2467" s="54" t="s">
        <v>218</v>
      </c>
      <c r="B2467" t="s">
        <v>215</v>
      </c>
    </row>
    <row r="2468" spans="1:2" x14ac:dyDescent="0.35">
      <c r="A2468" s="54" t="s">
        <v>219</v>
      </c>
      <c r="B2468" t="s">
        <v>215</v>
      </c>
    </row>
    <row r="2469" spans="1:2" x14ac:dyDescent="0.35">
      <c r="A2469" s="54" t="s">
        <v>220</v>
      </c>
      <c r="B2469" t="s">
        <v>215</v>
      </c>
    </row>
    <row r="2470" spans="1:2" x14ac:dyDescent="0.35">
      <c r="A2470" s="54" t="s">
        <v>221</v>
      </c>
      <c r="B2470" t="s">
        <v>215</v>
      </c>
    </row>
    <row r="2471" spans="1:2" x14ac:dyDescent="0.35">
      <c r="A2471" s="54" t="s">
        <v>222</v>
      </c>
      <c r="B2471" t="s">
        <v>215</v>
      </c>
    </row>
    <row r="2472" spans="1:2" x14ac:dyDescent="0.35">
      <c r="A2472" s="54" t="s">
        <v>223</v>
      </c>
      <c r="B2472" t="s">
        <v>215</v>
      </c>
    </row>
    <row r="2473" spans="1:2" x14ac:dyDescent="0.35">
      <c r="A2473" s="54" t="s">
        <v>224</v>
      </c>
      <c r="B2473" t="s">
        <v>215</v>
      </c>
    </row>
    <row r="2474" spans="1:2" x14ac:dyDescent="0.35">
      <c r="A2474" s="54" t="s">
        <v>225</v>
      </c>
      <c r="B2474" t="s">
        <v>215</v>
      </c>
    </row>
    <row r="2475" spans="1:2" x14ac:dyDescent="0.35">
      <c r="A2475" s="54" t="s">
        <v>226</v>
      </c>
      <c r="B2475" t="s">
        <v>215</v>
      </c>
    </row>
    <row r="2476" spans="1:2" x14ac:dyDescent="0.35">
      <c r="A2476" s="54" t="s">
        <v>227</v>
      </c>
      <c r="B2476" t="s">
        <v>215</v>
      </c>
    </row>
    <row r="2477" spans="1:2" x14ac:dyDescent="0.35">
      <c r="A2477" s="53" t="s">
        <v>185</v>
      </c>
    </row>
    <row r="2478" spans="1:2" x14ac:dyDescent="0.35">
      <c r="A2478" s="54" t="s">
        <v>216</v>
      </c>
      <c r="B2478" t="s">
        <v>215</v>
      </c>
    </row>
    <row r="2479" spans="1:2" x14ac:dyDescent="0.35">
      <c r="A2479" s="54" t="s">
        <v>217</v>
      </c>
      <c r="B2479" t="s">
        <v>215</v>
      </c>
    </row>
    <row r="2480" spans="1:2" x14ac:dyDescent="0.35">
      <c r="A2480" s="54" t="s">
        <v>218</v>
      </c>
      <c r="B2480" t="s">
        <v>215</v>
      </c>
    </row>
    <row r="2481" spans="1:2" x14ac:dyDescent="0.35">
      <c r="A2481" s="54" t="s">
        <v>219</v>
      </c>
      <c r="B2481" t="s">
        <v>215</v>
      </c>
    </row>
    <row r="2482" spans="1:2" x14ac:dyDescent="0.35">
      <c r="A2482" s="54" t="s">
        <v>220</v>
      </c>
      <c r="B2482" t="s">
        <v>215</v>
      </c>
    </row>
    <row r="2483" spans="1:2" x14ac:dyDescent="0.35">
      <c r="A2483" s="54" t="s">
        <v>221</v>
      </c>
      <c r="B2483" t="s">
        <v>215</v>
      </c>
    </row>
    <row r="2484" spans="1:2" x14ac:dyDescent="0.35">
      <c r="A2484" s="54" t="s">
        <v>222</v>
      </c>
      <c r="B2484" t="s">
        <v>215</v>
      </c>
    </row>
    <row r="2485" spans="1:2" x14ac:dyDescent="0.35">
      <c r="A2485" s="54" t="s">
        <v>223</v>
      </c>
      <c r="B2485" t="s">
        <v>215</v>
      </c>
    </row>
    <row r="2486" spans="1:2" x14ac:dyDescent="0.35">
      <c r="A2486" s="54" t="s">
        <v>224</v>
      </c>
      <c r="B2486" t="s">
        <v>215</v>
      </c>
    </row>
    <row r="2487" spans="1:2" x14ac:dyDescent="0.35">
      <c r="A2487" s="54" t="s">
        <v>225</v>
      </c>
      <c r="B2487" t="s">
        <v>215</v>
      </c>
    </row>
    <row r="2488" spans="1:2" x14ac:dyDescent="0.35">
      <c r="A2488" s="54" t="s">
        <v>226</v>
      </c>
      <c r="B2488" t="s">
        <v>215</v>
      </c>
    </row>
    <row r="2489" spans="1:2" x14ac:dyDescent="0.35">
      <c r="A2489" s="54" t="s">
        <v>227</v>
      </c>
      <c r="B2489" t="s">
        <v>215</v>
      </c>
    </row>
    <row r="2490" spans="1:2" x14ac:dyDescent="0.35">
      <c r="A2490" s="53" t="s">
        <v>186</v>
      </c>
    </row>
    <row r="2491" spans="1:2" x14ac:dyDescent="0.35">
      <c r="A2491" s="54" t="s">
        <v>216</v>
      </c>
      <c r="B2491" t="s">
        <v>215</v>
      </c>
    </row>
    <row r="2492" spans="1:2" x14ac:dyDescent="0.35">
      <c r="A2492" s="54" t="s">
        <v>217</v>
      </c>
      <c r="B2492" t="s">
        <v>215</v>
      </c>
    </row>
    <row r="2493" spans="1:2" x14ac:dyDescent="0.35">
      <c r="A2493" s="54" t="s">
        <v>218</v>
      </c>
      <c r="B2493" t="s">
        <v>215</v>
      </c>
    </row>
    <row r="2494" spans="1:2" x14ac:dyDescent="0.35">
      <c r="A2494" s="54" t="s">
        <v>219</v>
      </c>
      <c r="B2494" t="s">
        <v>215</v>
      </c>
    </row>
    <row r="2495" spans="1:2" x14ac:dyDescent="0.35">
      <c r="A2495" s="54" t="s">
        <v>220</v>
      </c>
      <c r="B2495" t="s">
        <v>215</v>
      </c>
    </row>
    <row r="2496" spans="1:2" x14ac:dyDescent="0.35">
      <c r="A2496" s="54" t="s">
        <v>221</v>
      </c>
      <c r="B2496" t="s">
        <v>215</v>
      </c>
    </row>
    <row r="2497" spans="1:2" x14ac:dyDescent="0.35">
      <c r="A2497" s="54" t="s">
        <v>222</v>
      </c>
      <c r="B2497" t="s">
        <v>215</v>
      </c>
    </row>
    <row r="2498" spans="1:2" x14ac:dyDescent="0.35">
      <c r="A2498" s="54" t="s">
        <v>223</v>
      </c>
      <c r="B2498" t="s">
        <v>215</v>
      </c>
    </row>
    <row r="2499" spans="1:2" x14ac:dyDescent="0.35">
      <c r="A2499" s="54" t="s">
        <v>224</v>
      </c>
      <c r="B2499" t="s">
        <v>215</v>
      </c>
    </row>
    <row r="2500" spans="1:2" x14ac:dyDescent="0.35">
      <c r="A2500" s="54" t="s">
        <v>225</v>
      </c>
      <c r="B2500" t="s">
        <v>215</v>
      </c>
    </row>
    <row r="2501" spans="1:2" x14ac:dyDescent="0.35">
      <c r="A2501" s="54" t="s">
        <v>226</v>
      </c>
      <c r="B2501" t="s">
        <v>215</v>
      </c>
    </row>
    <row r="2502" spans="1:2" x14ac:dyDescent="0.35">
      <c r="A2502" s="54" t="s">
        <v>227</v>
      </c>
      <c r="B2502" t="s">
        <v>215</v>
      </c>
    </row>
    <row r="2503" spans="1:2" x14ac:dyDescent="0.35">
      <c r="A2503" s="53" t="s">
        <v>187</v>
      </c>
    </row>
    <row r="2504" spans="1:2" x14ac:dyDescent="0.35">
      <c r="A2504" s="54" t="s">
        <v>216</v>
      </c>
      <c r="B2504" t="s">
        <v>215</v>
      </c>
    </row>
    <row r="2505" spans="1:2" x14ac:dyDescent="0.35">
      <c r="A2505" s="54" t="s">
        <v>217</v>
      </c>
      <c r="B2505" t="s">
        <v>215</v>
      </c>
    </row>
    <row r="2506" spans="1:2" x14ac:dyDescent="0.35">
      <c r="A2506" s="54" t="s">
        <v>218</v>
      </c>
      <c r="B2506" t="s">
        <v>215</v>
      </c>
    </row>
    <row r="2507" spans="1:2" x14ac:dyDescent="0.35">
      <c r="A2507" s="54" t="s">
        <v>219</v>
      </c>
      <c r="B2507" t="s">
        <v>215</v>
      </c>
    </row>
    <row r="2508" spans="1:2" x14ac:dyDescent="0.35">
      <c r="A2508" s="54" t="s">
        <v>220</v>
      </c>
      <c r="B2508" t="s">
        <v>215</v>
      </c>
    </row>
    <row r="2509" spans="1:2" x14ac:dyDescent="0.35">
      <c r="A2509" s="54" t="s">
        <v>221</v>
      </c>
      <c r="B2509" t="s">
        <v>215</v>
      </c>
    </row>
    <row r="2510" spans="1:2" x14ac:dyDescent="0.35">
      <c r="A2510" s="54" t="s">
        <v>222</v>
      </c>
      <c r="B2510" t="s">
        <v>215</v>
      </c>
    </row>
    <row r="2511" spans="1:2" x14ac:dyDescent="0.35">
      <c r="A2511" s="54" t="s">
        <v>223</v>
      </c>
      <c r="B2511" t="s">
        <v>215</v>
      </c>
    </row>
    <row r="2512" spans="1:2" x14ac:dyDescent="0.35">
      <c r="A2512" s="54" t="s">
        <v>224</v>
      </c>
      <c r="B2512" t="s">
        <v>215</v>
      </c>
    </row>
    <row r="2513" spans="1:2" x14ac:dyDescent="0.35">
      <c r="A2513" s="54" t="s">
        <v>225</v>
      </c>
      <c r="B2513" t="s">
        <v>215</v>
      </c>
    </row>
    <row r="2514" spans="1:2" x14ac:dyDescent="0.35">
      <c r="A2514" s="54" t="s">
        <v>226</v>
      </c>
      <c r="B2514" t="s">
        <v>215</v>
      </c>
    </row>
    <row r="2515" spans="1:2" x14ac:dyDescent="0.35">
      <c r="A2515" s="54" t="s">
        <v>227</v>
      </c>
      <c r="B2515" t="s">
        <v>215</v>
      </c>
    </row>
    <row r="2516" spans="1:2" x14ac:dyDescent="0.35">
      <c r="A2516" s="53" t="s">
        <v>188</v>
      </c>
    </row>
    <row r="2517" spans="1:2" x14ac:dyDescent="0.35">
      <c r="A2517" s="54" t="s">
        <v>216</v>
      </c>
      <c r="B2517" t="s">
        <v>215</v>
      </c>
    </row>
    <row r="2518" spans="1:2" x14ac:dyDescent="0.35">
      <c r="A2518" s="54" t="s">
        <v>217</v>
      </c>
      <c r="B2518" t="s">
        <v>215</v>
      </c>
    </row>
    <row r="2519" spans="1:2" x14ac:dyDescent="0.35">
      <c r="A2519" s="54" t="s">
        <v>218</v>
      </c>
      <c r="B2519" t="s">
        <v>215</v>
      </c>
    </row>
    <row r="2520" spans="1:2" x14ac:dyDescent="0.35">
      <c r="A2520" s="54" t="s">
        <v>219</v>
      </c>
      <c r="B2520" t="s">
        <v>215</v>
      </c>
    </row>
    <row r="2521" spans="1:2" x14ac:dyDescent="0.35">
      <c r="A2521" s="54" t="s">
        <v>220</v>
      </c>
      <c r="B2521" t="s">
        <v>215</v>
      </c>
    </row>
    <row r="2522" spans="1:2" x14ac:dyDescent="0.35">
      <c r="A2522" s="54" t="s">
        <v>221</v>
      </c>
      <c r="B2522" t="s">
        <v>215</v>
      </c>
    </row>
    <row r="2523" spans="1:2" x14ac:dyDescent="0.35">
      <c r="A2523" s="54" t="s">
        <v>222</v>
      </c>
      <c r="B2523" t="s">
        <v>215</v>
      </c>
    </row>
    <row r="2524" spans="1:2" x14ac:dyDescent="0.35">
      <c r="A2524" s="54" t="s">
        <v>223</v>
      </c>
      <c r="B2524" t="s">
        <v>215</v>
      </c>
    </row>
    <row r="2525" spans="1:2" x14ac:dyDescent="0.35">
      <c r="A2525" s="54" t="s">
        <v>224</v>
      </c>
      <c r="B2525" t="s">
        <v>215</v>
      </c>
    </row>
    <row r="2526" spans="1:2" x14ac:dyDescent="0.35">
      <c r="A2526" s="54" t="s">
        <v>225</v>
      </c>
      <c r="B2526" t="s">
        <v>215</v>
      </c>
    </row>
    <row r="2527" spans="1:2" x14ac:dyDescent="0.35">
      <c r="A2527" s="54" t="s">
        <v>226</v>
      </c>
      <c r="B2527" t="s">
        <v>215</v>
      </c>
    </row>
    <row r="2528" spans="1:2" x14ac:dyDescent="0.35">
      <c r="A2528" s="54" t="s">
        <v>227</v>
      </c>
      <c r="B2528" t="s">
        <v>215</v>
      </c>
    </row>
    <row r="2529" spans="1:2" x14ac:dyDescent="0.35">
      <c r="A2529" s="53" t="s">
        <v>189</v>
      </c>
    </row>
    <row r="2530" spans="1:2" x14ac:dyDescent="0.35">
      <c r="A2530" s="54" t="s">
        <v>216</v>
      </c>
      <c r="B2530" t="s">
        <v>215</v>
      </c>
    </row>
    <row r="2531" spans="1:2" x14ac:dyDescent="0.35">
      <c r="A2531" s="54" t="s">
        <v>217</v>
      </c>
      <c r="B2531" t="s">
        <v>215</v>
      </c>
    </row>
    <row r="2532" spans="1:2" x14ac:dyDescent="0.35">
      <c r="A2532" s="54" t="s">
        <v>218</v>
      </c>
      <c r="B2532">
        <v>113.449</v>
      </c>
    </row>
    <row r="2533" spans="1:2" x14ac:dyDescent="0.35">
      <c r="A2533" s="54" t="s">
        <v>219</v>
      </c>
      <c r="B2533">
        <v>113.04900000000001</v>
      </c>
    </row>
    <row r="2534" spans="1:2" x14ac:dyDescent="0.35">
      <c r="A2534" s="54" t="s">
        <v>220</v>
      </c>
      <c r="B2534">
        <v>113.449</v>
      </c>
    </row>
    <row r="2535" spans="1:2" x14ac:dyDescent="0.35">
      <c r="A2535" s="54" t="s">
        <v>221</v>
      </c>
      <c r="B2535">
        <v>114.869</v>
      </c>
    </row>
    <row r="2536" spans="1:2" x14ac:dyDescent="0.35">
      <c r="A2536" s="54" t="s">
        <v>222</v>
      </c>
      <c r="B2536">
        <v>115.71899999999999</v>
      </c>
    </row>
    <row r="2537" spans="1:2" x14ac:dyDescent="0.35">
      <c r="A2537" s="54" t="s">
        <v>223</v>
      </c>
      <c r="B2537">
        <v>116.199</v>
      </c>
    </row>
    <row r="2538" spans="1:2" x14ac:dyDescent="0.35">
      <c r="A2538" s="54" t="s">
        <v>224</v>
      </c>
      <c r="B2538">
        <v>115.82899999999999</v>
      </c>
    </row>
    <row r="2539" spans="1:2" x14ac:dyDescent="0.35">
      <c r="A2539" s="54" t="s">
        <v>225</v>
      </c>
      <c r="B2539">
        <v>115.169</v>
      </c>
    </row>
    <row r="2540" spans="1:2" x14ac:dyDescent="0.35">
      <c r="A2540" s="54" t="s">
        <v>226</v>
      </c>
      <c r="B2540">
        <v>114.259</v>
      </c>
    </row>
    <row r="2541" spans="1:2" x14ac:dyDescent="0.35">
      <c r="A2541" s="54" t="s">
        <v>227</v>
      </c>
      <c r="B2541">
        <v>113.759</v>
      </c>
    </row>
    <row r="2542" spans="1:2" x14ac:dyDescent="0.35">
      <c r="A2542" s="53" t="s">
        <v>190</v>
      </c>
    </row>
    <row r="2543" spans="1:2" x14ac:dyDescent="0.35">
      <c r="A2543" s="54" t="s">
        <v>216</v>
      </c>
      <c r="B2543">
        <v>113.15900000000001</v>
      </c>
    </row>
    <row r="2544" spans="1:2" x14ac:dyDescent="0.35">
      <c r="A2544" s="54" t="s">
        <v>217</v>
      </c>
      <c r="B2544">
        <v>112.709</v>
      </c>
    </row>
    <row r="2545" spans="1:2" x14ac:dyDescent="0.35">
      <c r="A2545" s="54" t="s">
        <v>218</v>
      </c>
      <c r="B2545">
        <v>112.57899999999999</v>
      </c>
    </row>
    <row r="2546" spans="1:2" x14ac:dyDescent="0.35">
      <c r="A2546" s="54" t="s">
        <v>219</v>
      </c>
      <c r="B2546">
        <v>112.18899999999999</v>
      </c>
    </row>
    <row r="2547" spans="1:2" x14ac:dyDescent="0.35">
      <c r="A2547" s="54" t="s">
        <v>220</v>
      </c>
      <c r="B2547" t="s">
        <v>215</v>
      </c>
    </row>
    <row r="2548" spans="1:2" x14ac:dyDescent="0.35">
      <c r="A2548" s="54" t="s">
        <v>221</v>
      </c>
      <c r="B2548">
        <v>114.249</v>
      </c>
    </row>
    <row r="2549" spans="1:2" x14ac:dyDescent="0.35">
      <c r="A2549" s="54" t="s">
        <v>222</v>
      </c>
      <c r="B2549">
        <v>115.249</v>
      </c>
    </row>
    <row r="2550" spans="1:2" x14ac:dyDescent="0.35">
      <c r="A2550" s="54" t="s">
        <v>223</v>
      </c>
      <c r="B2550">
        <v>116.15900000000001</v>
      </c>
    </row>
    <row r="2551" spans="1:2" x14ac:dyDescent="0.35">
      <c r="A2551" s="54" t="s">
        <v>224</v>
      </c>
      <c r="B2551">
        <v>116.229</v>
      </c>
    </row>
    <row r="2552" spans="1:2" x14ac:dyDescent="0.35">
      <c r="A2552" s="54" t="s">
        <v>225</v>
      </c>
      <c r="B2552">
        <v>115.499</v>
      </c>
    </row>
    <row r="2553" spans="1:2" x14ac:dyDescent="0.35">
      <c r="A2553" s="54" t="s">
        <v>226</v>
      </c>
      <c r="B2553">
        <v>114.389</v>
      </c>
    </row>
    <row r="2554" spans="1:2" x14ac:dyDescent="0.35">
      <c r="A2554" s="54" t="s">
        <v>227</v>
      </c>
      <c r="B2554">
        <v>113.989</v>
      </c>
    </row>
    <row r="2555" spans="1:2" x14ac:dyDescent="0.35">
      <c r="A2555" s="53" t="s">
        <v>191</v>
      </c>
    </row>
    <row r="2556" spans="1:2" x14ac:dyDescent="0.35">
      <c r="A2556" s="54" t="s">
        <v>216</v>
      </c>
      <c r="B2556">
        <v>113.169</v>
      </c>
    </row>
    <row r="2557" spans="1:2" x14ac:dyDescent="0.35">
      <c r="A2557" s="54" t="s">
        <v>217</v>
      </c>
      <c r="B2557">
        <v>112.729</v>
      </c>
    </row>
    <row r="2558" spans="1:2" x14ac:dyDescent="0.35">
      <c r="A2558" s="54" t="s">
        <v>218</v>
      </c>
      <c r="B2558">
        <v>112.21899999999999</v>
      </c>
    </row>
    <row r="2559" spans="1:2" x14ac:dyDescent="0.35">
      <c r="A2559" s="54" t="s">
        <v>219</v>
      </c>
      <c r="B2559">
        <v>111.989</v>
      </c>
    </row>
    <row r="2560" spans="1:2" x14ac:dyDescent="0.35">
      <c r="A2560" s="54" t="s">
        <v>220</v>
      </c>
      <c r="B2560">
        <v>112.529</v>
      </c>
    </row>
    <row r="2561" spans="1:2" x14ac:dyDescent="0.35">
      <c r="A2561" s="54" t="s">
        <v>221</v>
      </c>
      <c r="B2561">
        <v>113.889</v>
      </c>
    </row>
    <row r="2562" spans="1:2" x14ac:dyDescent="0.35">
      <c r="A2562" s="54" t="s">
        <v>222</v>
      </c>
      <c r="B2562">
        <v>115.209</v>
      </c>
    </row>
    <row r="2563" spans="1:2" x14ac:dyDescent="0.35">
      <c r="A2563" s="54" t="s">
        <v>223</v>
      </c>
      <c r="B2563">
        <v>116.209</v>
      </c>
    </row>
    <row r="2564" spans="1:2" x14ac:dyDescent="0.35">
      <c r="A2564" s="54" t="s">
        <v>224</v>
      </c>
      <c r="B2564">
        <v>116.479</v>
      </c>
    </row>
    <row r="2565" spans="1:2" x14ac:dyDescent="0.35">
      <c r="A2565" s="54" t="s">
        <v>225</v>
      </c>
      <c r="B2565">
        <v>115.809</v>
      </c>
    </row>
    <row r="2566" spans="1:2" x14ac:dyDescent="0.35">
      <c r="A2566" s="54" t="s">
        <v>226</v>
      </c>
      <c r="B2566">
        <v>114.529</v>
      </c>
    </row>
    <row r="2567" spans="1:2" x14ac:dyDescent="0.35">
      <c r="A2567" s="54" t="s">
        <v>227</v>
      </c>
      <c r="B2567">
        <v>113.839</v>
      </c>
    </row>
    <row r="2568" spans="1:2" x14ac:dyDescent="0.35">
      <c r="A2568" s="53" t="s">
        <v>192</v>
      </c>
    </row>
    <row r="2569" spans="1:2" x14ac:dyDescent="0.35">
      <c r="A2569" s="54" t="s">
        <v>216</v>
      </c>
      <c r="B2569">
        <v>113.239</v>
      </c>
    </row>
    <row r="2570" spans="1:2" x14ac:dyDescent="0.35">
      <c r="A2570" s="54" t="s">
        <v>217</v>
      </c>
      <c r="B2570">
        <v>112.729</v>
      </c>
    </row>
    <row r="2571" spans="1:2" x14ac:dyDescent="0.35">
      <c r="A2571" s="54" t="s">
        <v>218</v>
      </c>
      <c r="B2571" t="s">
        <v>215</v>
      </c>
    </row>
    <row r="2572" spans="1:2" x14ac:dyDescent="0.35">
      <c r="A2572" s="54" t="s">
        <v>219</v>
      </c>
      <c r="B2572">
        <v>112.559</v>
      </c>
    </row>
    <row r="2573" spans="1:2" x14ac:dyDescent="0.35">
      <c r="A2573" s="54" t="s">
        <v>220</v>
      </c>
      <c r="B2573">
        <v>112.71899999999999</v>
      </c>
    </row>
    <row r="2574" spans="1:2" x14ac:dyDescent="0.35">
      <c r="A2574" s="54" t="s">
        <v>221</v>
      </c>
      <c r="B2574">
        <v>113.959</v>
      </c>
    </row>
    <row r="2575" spans="1:2" x14ac:dyDescent="0.35">
      <c r="A2575" s="54" t="s">
        <v>222</v>
      </c>
      <c r="B2575">
        <v>115.60899999999999</v>
      </c>
    </row>
    <row r="2576" spans="1:2" x14ac:dyDescent="0.35">
      <c r="A2576" s="54" t="s">
        <v>223</v>
      </c>
      <c r="B2576">
        <v>116.069</v>
      </c>
    </row>
    <row r="2577" spans="1:2" x14ac:dyDescent="0.35">
      <c r="A2577" s="54" t="s">
        <v>224</v>
      </c>
      <c r="B2577">
        <v>116.309</v>
      </c>
    </row>
    <row r="2578" spans="1:2" x14ac:dyDescent="0.35">
      <c r="A2578" s="54" t="s">
        <v>225</v>
      </c>
      <c r="B2578" t="s">
        <v>215</v>
      </c>
    </row>
    <row r="2579" spans="1:2" x14ac:dyDescent="0.35">
      <c r="A2579" s="54" t="s">
        <v>226</v>
      </c>
      <c r="B2579" t="s">
        <v>215</v>
      </c>
    </row>
    <row r="2580" spans="1:2" x14ac:dyDescent="0.35">
      <c r="A2580" s="54" t="s">
        <v>227</v>
      </c>
      <c r="B2580">
        <v>114.459</v>
      </c>
    </row>
    <row r="2581" spans="1:2" x14ac:dyDescent="0.35">
      <c r="A2581" s="53" t="s">
        <v>193</v>
      </c>
    </row>
    <row r="2582" spans="1:2" x14ac:dyDescent="0.35">
      <c r="A2582" s="54" t="s">
        <v>216</v>
      </c>
      <c r="B2582">
        <v>113.599</v>
      </c>
    </row>
    <row r="2583" spans="1:2" x14ac:dyDescent="0.35">
      <c r="A2583" s="54" t="s">
        <v>217</v>
      </c>
      <c r="B2583">
        <v>113.099</v>
      </c>
    </row>
    <row r="2584" spans="1:2" x14ac:dyDescent="0.35">
      <c r="A2584" s="54" t="s">
        <v>218</v>
      </c>
      <c r="B2584">
        <v>112.369</v>
      </c>
    </row>
    <row r="2585" spans="1:2" x14ac:dyDescent="0.35">
      <c r="A2585" s="54" t="s">
        <v>219</v>
      </c>
      <c r="B2585" t="s">
        <v>215</v>
      </c>
    </row>
    <row r="2586" spans="1:2" x14ac:dyDescent="0.35">
      <c r="A2586" s="54" t="s">
        <v>220</v>
      </c>
      <c r="B2586">
        <v>112.18899999999999</v>
      </c>
    </row>
    <row r="2587" spans="1:2" x14ac:dyDescent="0.35">
      <c r="A2587" s="54" t="s">
        <v>221</v>
      </c>
      <c r="B2587" t="s">
        <v>215</v>
      </c>
    </row>
    <row r="2588" spans="1:2" x14ac:dyDescent="0.35">
      <c r="A2588" s="54" t="s">
        <v>222</v>
      </c>
      <c r="B2588">
        <v>114.309</v>
      </c>
    </row>
    <row r="2589" spans="1:2" x14ac:dyDescent="0.35">
      <c r="A2589" s="54" t="s">
        <v>223</v>
      </c>
      <c r="B2589">
        <v>116.01900000000001</v>
      </c>
    </row>
    <row r="2590" spans="1:2" x14ac:dyDescent="0.35">
      <c r="A2590" s="54" t="s">
        <v>224</v>
      </c>
      <c r="B2590">
        <v>116.43899999999999</v>
      </c>
    </row>
    <row r="2591" spans="1:2" x14ac:dyDescent="0.35">
      <c r="A2591" s="54" t="s">
        <v>225</v>
      </c>
      <c r="B2591">
        <v>115.449</v>
      </c>
    </row>
    <row r="2592" spans="1:2" x14ac:dyDescent="0.35">
      <c r="A2592" s="54" t="s">
        <v>226</v>
      </c>
      <c r="B2592" t="s">
        <v>215</v>
      </c>
    </row>
    <row r="2593" spans="1:2" x14ac:dyDescent="0.35">
      <c r="A2593" s="54" t="s">
        <v>227</v>
      </c>
      <c r="B2593" t="s">
        <v>215</v>
      </c>
    </row>
  </sheetData>
  <autoFilter ref="D1:F2395" xr:uid="{4B59F5B7-28EC-488A-9D07-F7C857FD78F8}">
    <filterColumn colId="0">
      <filters>
        <filter val="PO0161290R0001"/>
      </filters>
    </filterColumn>
  </autoFilter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EDA32-766C-4B5D-8140-17989E4CF623}">
  <dimension ref="A1:B109"/>
  <sheetViews>
    <sheetView workbookViewId="0">
      <selection activeCell="A134" sqref="A134:B134"/>
    </sheetView>
  </sheetViews>
  <sheetFormatPr defaultRowHeight="14.5" x14ac:dyDescent="0.35"/>
  <sheetData>
    <row r="1" spans="1:2" x14ac:dyDescent="0.35">
      <c r="A1" t="s">
        <v>213</v>
      </c>
      <c r="B1" s="56" t="s">
        <v>214</v>
      </c>
    </row>
    <row r="2" spans="1:2" x14ac:dyDescent="0.35">
      <c r="A2" s="57">
        <v>2009</v>
      </c>
      <c r="B2" s="50">
        <v>135.17599999999999</v>
      </c>
    </row>
    <row r="3" spans="1:2" x14ac:dyDescent="0.35">
      <c r="A3" s="57">
        <v>2009.08251</v>
      </c>
      <c r="B3" s="50">
        <v>135.626</v>
      </c>
    </row>
    <row r="4" spans="1:2" x14ac:dyDescent="0.35">
      <c r="A4" s="57">
        <v>2009.16588</v>
      </c>
      <c r="B4" s="50">
        <v>135.136</v>
      </c>
    </row>
    <row r="5" spans="1:2" x14ac:dyDescent="0.35">
      <c r="A5" s="57">
        <v>2009.2492500000001</v>
      </c>
      <c r="B5" s="50">
        <v>135.006</v>
      </c>
    </row>
    <row r="6" spans="1:2" x14ac:dyDescent="0.35">
      <c r="A6" s="57">
        <v>2009.3326199999999</v>
      </c>
      <c r="B6" s="50">
        <v>135.066</v>
      </c>
    </row>
    <row r="7" spans="1:2" x14ac:dyDescent="0.35">
      <c r="A7" s="57">
        <v>2009.41599</v>
      </c>
      <c r="B7" s="50">
        <v>135.446</v>
      </c>
    </row>
    <row r="8" spans="1:2" x14ac:dyDescent="0.35">
      <c r="A8" s="57">
        <v>2009.6660999999999</v>
      </c>
      <c r="B8" s="50">
        <v>135.876</v>
      </c>
    </row>
    <row r="9" spans="1:2" x14ac:dyDescent="0.35">
      <c r="A9" s="57">
        <v>2009.74947</v>
      </c>
      <c r="B9" s="50">
        <v>135.386</v>
      </c>
    </row>
    <row r="10" spans="1:2" x14ac:dyDescent="0.35">
      <c r="A10" s="57">
        <v>2009.83284</v>
      </c>
      <c r="B10" s="50">
        <v>134.95599999999999</v>
      </c>
    </row>
    <row r="11" spans="1:2" x14ac:dyDescent="0.35">
      <c r="A11" s="57">
        <v>2010</v>
      </c>
      <c r="B11" s="50">
        <v>134.99600000000001</v>
      </c>
    </row>
    <row r="12" spans="1:2" x14ac:dyDescent="0.35">
      <c r="A12" s="57">
        <v>2010.08295</v>
      </c>
      <c r="B12" s="50">
        <v>134.846</v>
      </c>
    </row>
    <row r="13" spans="1:2" x14ac:dyDescent="0.35">
      <c r="A13" s="57">
        <v>2010.16632</v>
      </c>
      <c r="B13" s="50">
        <v>134.90600000000001</v>
      </c>
    </row>
    <row r="14" spans="1:2" x14ac:dyDescent="0.35">
      <c r="A14" s="57">
        <v>2010.2496900000001</v>
      </c>
      <c r="B14" s="50">
        <v>134.73599999999999</v>
      </c>
    </row>
    <row r="15" spans="1:2" x14ac:dyDescent="0.35">
      <c r="A15" s="57">
        <v>2010.41643</v>
      </c>
      <c r="B15" s="50">
        <v>134.92599999999999</v>
      </c>
    </row>
    <row r="16" spans="1:2" x14ac:dyDescent="0.35">
      <c r="A16" s="57">
        <v>2010.4998000000001</v>
      </c>
      <c r="B16" s="50">
        <v>135.10599999999999</v>
      </c>
    </row>
    <row r="17" spans="1:2" x14ac:dyDescent="0.35">
      <c r="A17" s="57">
        <v>2010.5831700000001</v>
      </c>
      <c r="B17" s="50">
        <v>135.226</v>
      </c>
    </row>
    <row r="18" spans="1:2" x14ac:dyDescent="0.35">
      <c r="A18" s="57">
        <v>2010.6665399999999</v>
      </c>
      <c r="B18" s="50">
        <v>135.80600000000001</v>
      </c>
    </row>
    <row r="19" spans="1:2" x14ac:dyDescent="0.35">
      <c r="A19" s="57">
        <v>2010.74991</v>
      </c>
      <c r="B19" s="50">
        <v>135.45599999999999</v>
      </c>
    </row>
    <row r="20" spans="1:2" x14ac:dyDescent="0.35">
      <c r="A20" s="57">
        <v>2010.8332800000001</v>
      </c>
      <c r="B20" s="50">
        <v>135.566</v>
      </c>
    </row>
    <row r="21" spans="1:2" x14ac:dyDescent="0.35">
      <c r="A21" s="57">
        <v>2010.9166499999999</v>
      </c>
      <c r="B21" s="50">
        <v>136.05600000000001</v>
      </c>
    </row>
    <row r="22" spans="1:2" x14ac:dyDescent="0.35">
      <c r="A22" s="57">
        <v>2011</v>
      </c>
      <c r="B22" s="50">
        <v>135.36600000000001</v>
      </c>
    </row>
    <row r="23" spans="1:2" x14ac:dyDescent="0.35">
      <c r="A23" s="57">
        <v>2011.0833</v>
      </c>
      <c r="B23" s="50">
        <v>135.20599999999999</v>
      </c>
    </row>
    <row r="24" spans="1:2" x14ac:dyDescent="0.35">
      <c r="A24" s="57">
        <v>2011.1669999999999</v>
      </c>
      <c r="B24" s="50">
        <v>135.15600000000001</v>
      </c>
    </row>
    <row r="25" spans="1:2" x14ac:dyDescent="0.35">
      <c r="A25" s="57">
        <v>2011.25</v>
      </c>
      <c r="B25" s="50">
        <v>134.90600000000001</v>
      </c>
    </row>
    <row r="26" spans="1:2" x14ac:dyDescent="0.35">
      <c r="A26" s="57">
        <v>2011.3330000000001</v>
      </c>
      <c r="B26" s="50">
        <v>134.45599999999999</v>
      </c>
    </row>
    <row r="27" spans="1:2" x14ac:dyDescent="0.35">
      <c r="A27" s="57">
        <v>2011.4169999999999</v>
      </c>
      <c r="B27" s="50">
        <v>135.15600000000001</v>
      </c>
    </row>
    <row r="28" spans="1:2" x14ac:dyDescent="0.35">
      <c r="A28" s="57">
        <v>2011.5</v>
      </c>
      <c r="B28" s="50">
        <v>134.58600000000001</v>
      </c>
    </row>
    <row r="29" spans="1:2" x14ac:dyDescent="0.35">
      <c r="A29" s="57">
        <v>2011.5830000000001</v>
      </c>
      <c r="B29" s="50">
        <v>135.52600000000001</v>
      </c>
    </row>
    <row r="30" spans="1:2" x14ac:dyDescent="0.35">
      <c r="A30" s="57">
        <v>2011.6669999999999</v>
      </c>
      <c r="B30" s="50">
        <v>135.226</v>
      </c>
    </row>
    <row r="31" spans="1:2" x14ac:dyDescent="0.35">
      <c r="A31" s="57">
        <v>2011.75</v>
      </c>
      <c r="B31" s="50">
        <v>135.02600000000001</v>
      </c>
    </row>
    <row r="32" spans="1:2" x14ac:dyDescent="0.35">
      <c r="A32" s="57">
        <v>2011.8330000000001</v>
      </c>
      <c r="B32" s="50">
        <v>135.02600000000001</v>
      </c>
    </row>
    <row r="33" spans="1:2" x14ac:dyDescent="0.35">
      <c r="A33" s="57">
        <v>2011.9169999999999</v>
      </c>
      <c r="B33" s="50">
        <v>134.83600000000001</v>
      </c>
    </row>
    <row r="34" spans="1:2" x14ac:dyDescent="0.35">
      <c r="A34" s="57">
        <v>2012</v>
      </c>
      <c r="B34" s="50">
        <v>134.68600000000001</v>
      </c>
    </row>
    <row r="35" spans="1:2" x14ac:dyDescent="0.35">
      <c r="A35" s="57">
        <v>2012.0833</v>
      </c>
      <c r="B35" s="50">
        <v>134.52600000000001</v>
      </c>
    </row>
    <row r="36" spans="1:2" x14ac:dyDescent="0.35">
      <c r="A36" s="57">
        <v>2012.5</v>
      </c>
      <c r="B36" s="50">
        <v>134.476</v>
      </c>
    </row>
    <row r="37" spans="1:2" x14ac:dyDescent="0.35">
      <c r="A37" s="57">
        <v>2012.5830000000001</v>
      </c>
      <c r="B37" s="50">
        <v>134.876</v>
      </c>
    </row>
    <row r="38" spans="1:2" x14ac:dyDescent="0.35">
      <c r="A38" s="57">
        <v>2012.6669999999999</v>
      </c>
      <c r="B38" s="50">
        <v>135.20599999999999</v>
      </c>
    </row>
    <row r="39" spans="1:2" x14ac:dyDescent="0.35">
      <c r="A39" s="57">
        <v>2012.75</v>
      </c>
      <c r="B39" s="50">
        <v>134.90600000000001</v>
      </c>
    </row>
    <row r="40" spans="1:2" x14ac:dyDescent="0.35">
      <c r="A40" s="57">
        <v>2012.8330000000001</v>
      </c>
      <c r="B40" s="50">
        <v>135.066</v>
      </c>
    </row>
    <row r="41" spans="1:2" x14ac:dyDescent="0.35">
      <c r="A41" s="57">
        <v>2012.9169999999999</v>
      </c>
      <c r="B41" s="50">
        <v>135.04599999999999</v>
      </c>
    </row>
    <row r="42" spans="1:2" x14ac:dyDescent="0.35">
      <c r="A42" s="57">
        <v>2013</v>
      </c>
      <c r="B42" s="50">
        <v>134.98599999999999</v>
      </c>
    </row>
    <row r="43" spans="1:2" x14ac:dyDescent="0.35">
      <c r="A43" s="57">
        <v>2013.0833</v>
      </c>
      <c r="B43" s="50">
        <v>134.86600000000001</v>
      </c>
    </row>
    <row r="44" spans="1:2" x14ac:dyDescent="0.35">
      <c r="A44" s="57">
        <v>2013.1669999999999</v>
      </c>
      <c r="B44" s="50">
        <v>134.90600000000001</v>
      </c>
    </row>
    <row r="45" spans="1:2" x14ac:dyDescent="0.35">
      <c r="A45" s="57">
        <v>2013.25</v>
      </c>
      <c r="B45" s="50">
        <v>134.90600000000001</v>
      </c>
    </row>
    <row r="46" spans="1:2" x14ac:dyDescent="0.35">
      <c r="A46" s="57">
        <v>2013.3330000000001</v>
      </c>
      <c r="B46" s="50">
        <v>134.916</v>
      </c>
    </row>
    <row r="47" spans="1:2" x14ac:dyDescent="0.35">
      <c r="A47" s="57">
        <v>2013.4169999999999</v>
      </c>
      <c r="B47" s="50">
        <v>135.17599999999999</v>
      </c>
    </row>
    <row r="48" spans="1:2" x14ac:dyDescent="0.35">
      <c r="A48" s="57">
        <v>2013.5</v>
      </c>
      <c r="B48" s="50">
        <v>135.376</v>
      </c>
    </row>
    <row r="49" spans="1:2" x14ac:dyDescent="0.35">
      <c r="A49" s="57">
        <v>2013.5830000000001</v>
      </c>
      <c r="B49" s="50">
        <v>135.49600000000001</v>
      </c>
    </row>
    <row r="50" spans="1:2" x14ac:dyDescent="0.35">
      <c r="A50" s="57">
        <v>2013.6669999999999</v>
      </c>
      <c r="B50" s="50">
        <v>135.316</v>
      </c>
    </row>
    <row r="51" spans="1:2" x14ac:dyDescent="0.35">
      <c r="A51" s="57">
        <v>2013.75</v>
      </c>
      <c r="B51" s="50">
        <v>135.10599999999999</v>
      </c>
    </row>
    <row r="52" spans="1:2" x14ac:dyDescent="0.35">
      <c r="A52" s="57">
        <v>2013.8330000000001</v>
      </c>
      <c r="B52" s="50">
        <v>134.99600000000001</v>
      </c>
    </row>
    <row r="53" spans="1:2" x14ac:dyDescent="0.35">
      <c r="A53" s="57">
        <v>2013.9169999999999</v>
      </c>
      <c r="B53" s="50">
        <v>134.89599999999999</v>
      </c>
    </row>
    <row r="54" spans="1:2" x14ac:dyDescent="0.35">
      <c r="A54" s="57">
        <v>2014</v>
      </c>
      <c r="B54" s="50">
        <v>135.666</v>
      </c>
    </row>
    <row r="55" spans="1:2" x14ac:dyDescent="0.35">
      <c r="A55" s="57">
        <v>2014.0833</v>
      </c>
      <c r="B55" s="50">
        <v>135.68600000000001</v>
      </c>
    </row>
    <row r="56" spans="1:2" x14ac:dyDescent="0.35">
      <c r="A56" s="57">
        <v>2014.1669999999999</v>
      </c>
      <c r="B56" s="50">
        <v>135.226</v>
      </c>
    </row>
    <row r="57" spans="1:2" x14ac:dyDescent="0.35">
      <c r="A57" s="57">
        <v>2014.25</v>
      </c>
      <c r="B57" s="50">
        <v>135.05600000000001</v>
      </c>
    </row>
    <row r="58" spans="1:2" x14ac:dyDescent="0.35">
      <c r="A58" s="57">
        <v>2014.3330000000001</v>
      </c>
      <c r="B58" s="50">
        <v>135.006</v>
      </c>
    </row>
    <row r="59" spans="1:2" x14ac:dyDescent="0.35">
      <c r="A59" s="57">
        <v>2014.4169999999999</v>
      </c>
      <c r="B59" s="50">
        <v>135.33600000000001</v>
      </c>
    </row>
    <row r="60" spans="1:2" x14ac:dyDescent="0.35">
      <c r="A60" s="57">
        <v>2014.5</v>
      </c>
      <c r="B60" s="50">
        <v>135.54599999999999</v>
      </c>
    </row>
    <row r="61" spans="1:2" x14ac:dyDescent="0.35">
      <c r="A61" s="57">
        <v>2014.5830000000001</v>
      </c>
      <c r="B61" s="50">
        <v>135.846</v>
      </c>
    </row>
    <row r="62" spans="1:2" x14ac:dyDescent="0.35">
      <c r="A62" s="57">
        <v>2014.6669999999999</v>
      </c>
      <c r="B62" s="50">
        <v>135.48599999999999</v>
      </c>
    </row>
    <row r="63" spans="1:2" x14ac:dyDescent="0.35">
      <c r="A63" s="57">
        <v>2014.75</v>
      </c>
      <c r="B63" s="50">
        <v>135.166</v>
      </c>
    </row>
    <row r="64" spans="1:2" x14ac:dyDescent="0.35">
      <c r="A64" s="57">
        <v>2014.8330000000001</v>
      </c>
      <c r="B64" s="50">
        <v>135.07599999999999</v>
      </c>
    </row>
    <row r="65" spans="1:2" x14ac:dyDescent="0.35">
      <c r="A65" s="57">
        <v>2014.9169999999999</v>
      </c>
      <c r="B65" s="50">
        <v>135.536</v>
      </c>
    </row>
    <row r="66" spans="1:2" x14ac:dyDescent="0.35">
      <c r="A66" s="57">
        <v>2015</v>
      </c>
      <c r="B66" s="50">
        <v>135.11600000000001</v>
      </c>
    </row>
    <row r="67" spans="1:2" x14ac:dyDescent="0.35">
      <c r="A67" s="57">
        <v>2015.0833</v>
      </c>
      <c r="B67" s="50">
        <v>135.20599999999999</v>
      </c>
    </row>
    <row r="68" spans="1:2" x14ac:dyDescent="0.35">
      <c r="A68" s="57">
        <v>2015.1669999999999</v>
      </c>
      <c r="B68" s="50">
        <v>134.876</v>
      </c>
    </row>
    <row r="69" spans="1:2" x14ac:dyDescent="0.35">
      <c r="A69" s="57">
        <v>2015.25</v>
      </c>
      <c r="B69" s="50">
        <v>134.74600000000001</v>
      </c>
    </row>
    <row r="70" spans="1:2" x14ac:dyDescent="0.35">
      <c r="A70" s="57">
        <v>2015.3330000000001</v>
      </c>
      <c r="B70" s="50">
        <v>134.74600000000001</v>
      </c>
    </row>
    <row r="71" spans="1:2" x14ac:dyDescent="0.35">
      <c r="A71" s="57">
        <v>2015.4169999999999</v>
      </c>
      <c r="B71" s="50">
        <v>134.886</v>
      </c>
    </row>
    <row r="72" spans="1:2" x14ac:dyDescent="0.35">
      <c r="A72" s="57">
        <v>2015.5</v>
      </c>
      <c r="B72" s="50">
        <v>134.67599999999999</v>
      </c>
    </row>
    <row r="73" spans="1:2" x14ac:dyDescent="0.35">
      <c r="A73" s="57">
        <v>2015.5830000000001</v>
      </c>
      <c r="B73" s="50">
        <v>135.27600000000001</v>
      </c>
    </row>
    <row r="74" spans="1:2" x14ac:dyDescent="0.35">
      <c r="A74" s="57">
        <v>2015.6669999999999</v>
      </c>
      <c r="B74" s="50">
        <v>134.92599999999999</v>
      </c>
    </row>
    <row r="75" spans="1:2" x14ac:dyDescent="0.35">
      <c r="A75" s="57">
        <v>2015.75</v>
      </c>
      <c r="B75" s="50">
        <v>134.816</v>
      </c>
    </row>
    <row r="76" spans="1:2" x14ac:dyDescent="0.35">
      <c r="A76" s="57">
        <v>2015.9169999999999</v>
      </c>
      <c r="B76" s="50">
        <v>134.666</v>
      </c>
    </row>
    <row r="77" spans="1:2" x14ac:dyDescent="0.35">
      <c r="A77" s="57">
        <v>2016</v>
      </c>
      <c r="B77" s="50">
        <v>134.46600000000001</v>
      </c>
    </row>
    <row r="78" spans="1:2" x14ac:dyDescent="0.35">
      <c r="A78" s="57">
        <v>2016.5</v>
      </c>
      <c r="B78" s="50">
        <v>134.95599999999999</v>
      </c>
    </row>
    <row r="79" spans="1:2" x14ac:dyDescent="0.35">
      <c r="A79" s="57">
        <v>2016.5830000000001</v>
      </c>
      <c r="B79" s="50">
        <v>135.596</v>
      </c>
    </row>
    <row r="80" spans="1:2" x14ac:dyDescent="0.35">
      <c r="A80" s="57">
        <v>2016.6669999999999</v>
      </c>
      <c r="B80" s="50">
        <v>135.506</v>
      </c>
    </row>
    <row r="81" spans="1:2" x14ac:dyDescent="0.35">
      <c r="A81" s="57">
        <v>2016.75</v>
      </c>
      <c r="B81" s="50">
        <v>134.99600000000001</v>
      </c>
    </row>
    <row r="82" spans="1:2" x14ac:dyDescent="0.35">
      <c r="A82" s="57">
        <v>2016.8330000000001</v>
      </c>
      <c r="B82" s="50">
        <v>134.92599999999999</v>
      </c>
    </row>
    <row r="83" spans="1:2" x14ac:dyDescent="0.35">
      <c r="A83" s="57">
        <v>2016.9169999999999</v>
      </c>
      <c r="B83" s="50">
        <v>134.86600000000001</v>
      </c>
    </row>
    <row r="84" spans="1:2" x14ac:dyDescent="0.35">
      <c r="A84" s="57">
        <v>2017</v>
      </c>
      <c r="B84" s="50">
        <v>134.64599999999999</v>
      </c>
    </row>
    <row r="85" spans="1:2" x14ac:dyDescent="0.35">
      <c r="A85" s="57">
        <v>2017.0833</v>
      </c>
      <c r="B85" s="50">
        <v>134.446</v>
      </c>
    </row>
    <row r="86" spans="1:2" x14ac:dyDescent="0.35">
      <c r="A86" s="57">
        <v>2017.5</v>
      </c>
      <c r="B86" s="50">
        <v>134.976</v>
      </c>
    </row>
    <row r="87" spans="1:2" x14ac:dyDescent="0.35">
      <c r="A87" s="57">
        <v>2017.5830000000001</v>
      </c>
      <c r="B87" s="50">
        <v>135.226</v>
      </c>
    </row>
    <row r="88" spans="1:2" x14ac:dyDescent="0.35">
      <c r="A88" s="57">
        <v>2017.6669999999999</v>
      </c>
      <c r="B88" s="50">
        <v>135.27600000000001</v>
      </c>
    </row>
    <row r="89" spans="1:2" x14ac:dyDescent="0.35">
      <c r="A89" s="57">
        <v>2017.75</v>
      </c>
      <c r="B89" s="50">
        <v>135.02600000000001</v>
      </c>
    </row>
    <row r="90" spans="1:2" x14ac:dyDescent="0.35">
      <c r="A90" s="57">
        <v>2017.8330000000001</v>
      </c>
      <c r="B90" s="50">
        <v>134.74600000000001</v>
      </c>
    </row>
    <row r="91" spans="1:2" x14ac:dyDescent="0.35">
      <c r="A91" s="57">
        <v>2017.9169999999999</v>
      </c>
      <c r="B91" s="50">
        <v>134.57599999999999</v>
      </c>
    </row>
    <row r="92" spans="1:2" x14ac:dyDescent="0.35">
      <c r="A92" s="57">
        <v>2018</v>
      </c>
      <c r="B92" s="50">
        <v>134.42599999999999</v>
      </c>
    </row>
    <row r="93" spans="1:2" x14ac:dyDescent="0.35">
      <c r="A93" s="57">
        <v>2018.0833</v>
      </c>
      <c r="B93" s="50">
        <v>133.946</v>
      </c>
    </row>
    <row r="94" spans="1:2" x14ac:dyDescent="0.35">
      <c r="A94" s="57">
        <v>2018.1669999999999</v>
      </c>
      <c r="B94" s="50">
        <v>134.65600000000001</v>
      </c>
    </row>
    <row r="95" spans="1:2" x14ac:dyDescent="0.35">
      <c r="A95" s="57">
        <v>2018.25</v>
      </c>
      <c r="B95" s="50">
        <v>134.596</v>
      </c>
    </row>
    <row r="96" spans="1:2" x14ac:dyDescent="0.35">
      <c r="A96" s="57">
        <v>2018.3330000000001</v>
      </c>
      <c r="B96" s="50">
        <v>134.61600000000001</v>
      </c>
    </row>
    <row r="97" spans="1:2" x14ac:dyDescent="0.35">
      <c r="A97" s="57">
        <v>2018.4169999999999</v>
      </c>
      <c r="B97" s="50">
        <v>134.79599999999999</v>
      </c>
    </row>
    <row r="98" spans="1:2" x14ac:dyDescent="0.35">
      <c r="A98" s="57">
        <v>2018.5</v>
      </c>
      <c r="B98" s="50">
        <v>135.286</v>
      </c>
    </row>
    <row r="99" spans="1:2" x14ac:dyDescent="0.35">
      <c r="A99" s="57">
        <v>2018.5830000000001</v>
      </c>
      <c r="B99" s="50">
        <v>135.346</v>
      </c>
    </row>
    <row r="100" spans="1:2" x14ac:dyDescent="0.35">
      <c r="A100" s="57">
        <v>2018.6669999999999</v>
      </c>
      <c r="B100" s="50">
        <v>135.036</v>
      </c>
    </row>
    <row r="101" spans="1:2" x14ac:dyDescent="0.35">
      <c r="A101" s="57">
        <v>2018.9169999999999</v>
      </c>
      <c r="B101" s="50">
        <v>134.89599999999999</v>
      </c>
    </row>
    <row r="102" spans="1:2" x14ac:dyDescent="0.35">
      <c r="A102" s="57">
        <v>2019</v>
      </c>
      <c r="B102" s="50">
        <v>134.65600000000001</v>
      </c>
    </row>
    <row r="103" spans="1:2" x14ac:dyDescent="0.35">
      <c r="A103" s="57">
        <v>2019.1669999999999</v>
      </c>
      <c r="B103" s="50">
        <v>133.80600000000001</v>
      </c>
    </row>
    <row r="104" spans="1:2" x14ac:dyDescent="0.35">
      <c r="A104" s="57">
        <v>2019.4169999999999</v>
      </c>
      <c r="B104" s="50">
        <v>133.86600000000001</v>
      </c>
    </row>
    <row r="105" spans="1:2" x14ac:dyDescent="0.35">
      <c r="A105" s="57">
        <v>2019.5</v>
      </c>
      <c r="B105" s="50">
        <v>134.74600000000001</v>
      </c>
    </row>
    <row r="106" spans="1:2" x14ac:dyDescent="0.35">
      <c r="A106" s="57">
        <v>2019.5830000000001</v>
      </c>
      <c r="B106" s="50">
        <v>135.51599999999999</v>
      </c>
    </row>
    <row r="107" spans="1:2" x14ac:dyDescent="0.35">
      <c r="A107" s="57">
        <v>2019.6669999999999</v>
      </c>
      <c r="B107" s="50">
        <v>134.976</v>
      </c>
    </row>
    <row r="108" spans="1:2" x14ac:dyDescent="0.35">
      <c r="A108" s="57">
        <v>2019.75</v>
      </c>
      <c r="B108" s="50">
        <v>135.006</v>
      </c>
    </row>
    <row r="109" spans="1:2" x14ac:dyDescent="0.35">
      <c r="A109" s="57">
        <v>2019.9169999999999</v>
      </c>
      <c r="B109" s="50">
        <v>135.26599999999999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4A83-C3A4-4CB0-9B7B-F888C7E1C6CA}">
  <dimension ref="A1:C22817"/>
  <sheetViews>
    <sheetView workbookViewId="0">
      <selection sqref="A1:C22817"/>
    </sheetView>
  </sheetViews>
  <sheetFormatPr defaultRowHeight="14.5" x14ac:dyDescent="0.35"/>
  <cols>
    <col min="1" max="1" width="10.54296875" style="28" bestFit="1" customWidth="1"/>
    <col min="2" max="2" width="8.81640625" style="38"/>
  </cols>
  <sheetData>
    <row r="1" spans="1:3" x14ac:dyDescent="0.35">
      <c r="A1" s="28" t="s">
        <v>228</v>
      </c>
      <c r="B1" s="38" t="s">
        <v>229</v>
      </c>
      <c r="C1" t="s">
        <v>230</v>
      </c>
    </row>
    <row r="2" spans="1:3" x14ac:dyDescent="0.35">
      <c r="A2" s="28">
        <v>42936</v>
      </c>
      <c r="B2" s="38">
        <v>0.5</v>
      </c>
      <c r="C2">
        <v>4.1509999999999998</v>
      </c>
    </row>
    <row r="3" spans="1:3" x14ac:dyDescent="0.35">
      <c r="A3" s="28">
        <v>42936</v>
      </c>
      <c r="B3" s="38">
        <v>0.75</v>
      </c>
      <c r="C3">
        <v>4.1619999999999999</v>
      </c>
    </row>
    <row r="4" spans="1:3" x14ac:dyDescent="0.35">
      <c r="A4" s="28">
        <v>42937</v>
      </c>
      <c r="B4" s="38">
        <v>0</v>
      </c>
      <c r="C4">
        <v>4.1539999999999999</v>
      </c>
    </row>
    <row r="5" spans="1:3" x14ac:dyDescent="0.35">
      <c r="A5" s="28">
        <v>42937</v>
      </c>
      <c r="B5" s="38">
        <v>0.25</v>
      </c>
      <c r="C5">
        <v>4.1449999999999996</v>
      </c>
    </row>
    <row r="6" spans="1:3" x14ac:dyDescent="0.35">
      <c r="A6" s="28">
        <v>42937</v>
      </c>
      <c r="B6" s="38">
        <v>0.5</v>
      </c>
      <c r="C6">
        <v>4.1560000000000006</v>
      </c>
    </row>
    <row r="7" spans="1:3" x14ac:dyDescent="0.35">
      <c r="A7" s="28">
        <v>42937</v>
      </c>
      <c r="B7" s="38">
        <v>0.75</v>
      </c>
      <c r="C7">
        <v>4.1789999999999994</v>
      </c>
    </row>
    <row r="8" spans="1:3" x14ac:dyDescent="0.35">
      <c r="A8" s="28">
        <v>42938</v>
      </c>
      <c r="B8" s="38">
        <v>0</v>
      </c>
      <c r="C8">
        <v>4.1680000000000001</v>
      </c>
    </row>
    <row r="9" spans="1:3" x14ac:dyDescent="0.35">
      <c r="A9" s="28">
        <v>42938</v>
      </c>
      <c r="B9" s="38">
        <v>0.25</v>
      </c>
      <c r="C9">
        <v>4.16</v>
      </c>
    </row>
    <row r="10" spans="1:3" x14ac:dyDescent="0.35">
      <c r="A10" s="28">
        <v>42938</v>
      </c>
      <c r="B10" s="38">
        <v>0.5</v>
      </c>
      <c r="C10">
        <v>4.1870000000000003</v>
      </c>
    </row>
    <row r="11" spans="1:3" x14ac:dyDescent="0.35">
      <c r="A11" s="28">
        <v>42938</v>
      </c>
      <c r="B11" s="38">
        <v>0.75</v>
      </c>
      <c r="C11">
        <v>4.1989999999999998</v>
      </c>
    </row>
    <row r="12" spans="1:3" x14ac:dyDescent="0.35">
      <c r="A12" s="28">
        <v>42939</v>
      </c>
      <c r="B12" s="38">
        <v>0</v>
      </c>
      <c r="C12">
        <v>4.1870000000000003</v>
      </c>
    </row>
    <row r="13" spans="1:3" x14ac:dyDescent="0.35">
      <c r="A13" s="28">
        <v>42939</v>
      </c>
      <c r="B13" s="38">
        <v>0.25</v>
      </c>
      <c r="C13">
        <v>4.1779999999999999</v>
      </c>
    </row>
    <row r="14" spans="1:3" x14ac:dyDescent="0.35">
      <c r="A14" s="28">
        <v>42939</v>
      </c>
      <c r="B14" s="38">
        <v>0.5</v>
      </c>
      <c r="C14">
        <v>4.1779999999999999</v>
      </c>
    </row>
    <row r="15" spans="1:3" x14ac:dyDescent="0.35">
      <c r="A15" s="28">
        <v>42939</v>
      </c>
      <c r="B15" s="38">
        <v>0.75</v>
      </c>
      <c r="C15">
        <v>4.1779999999999999</v>
      </c>
    </row>
    <row r="16" spans="1:3" x14ac:dyDescent="0.35">
      <c r="A16" s="28">
        <v>42940</v>
      </c>
      <c r="B16" s="38">
        <v>0</v>
      </c>
      <c r="C16">
        <v>4.1680000000000001</v>
      </c>
    </row>
    <row r="17" spans="1:3" x14ac:dyDescent="0.35">
      <c r="A17" s="28">
        <v>42940</v>
      </c>
      <c r="B17" s="38">
        <v>0.25</v>
      </c>
      <c r="C17">
        <v>4.1619999999999999</v>
      </c>
    </row>
    <row r="18" spans="1:3" x14ac:dyDescent="0.35">
      <c r="A18" s="28">
        <v>42940</v>
      </c>
      <c r="B18" s="38">
        <v>0.5</v>
      </c>
      <c r="C18">
        <v>4.1689999999999996</v>
      </c>
    </row>
    <row r="19" spans="1:3" x14ac:dyDescent="0.35">
      <c r="A19" s="28">
        <v>42940</v>
      </c>
      <c r="B19" s="38">
        <v>0.75</v>
      </c>
      <c r="C19">
        <v>4.1909999999999998</v>
      </c>
    </row>
    <row r="20" spans="1:3" x14ac:dyDescent="0.35">
      <c r="A20" s="28">
        <v>42941</v>
      </c>
      <c r="B20" s="38">
        <v>0</v>
      </c>
      <c r="C20">
        <v>4.1909999999999998</v>
      </c>
    </row>
    <row r="21" spans="1:3" x14ac:dyDescent="0.35">
      <c r="A21" s="28">
        <v>42941</v>
      </c>
      <c r="B21" s="38">
        <v>0.25</v>
      </c>
      <c r="C21">
        <v>4.1789999999999994</v>
      </c>
    </row>
    <row r="22" spans="1:3" x14ac:dyDescent="0.35">
      <c r="A22" s="28">
        <v>42941</v>
      </c>
      <c r="B22" s="38">
        <v>0.5</v>
      </c>
      <c r="C22">
        <v>4.1719999999999997</v>
      </c>
    </row>
    <row r="23" spans="1:3" x14ac:dyDescent="0.35">
      <c r="A23" s="28">
        <v>42941</v>
      </c>
      <c r="B23" s="38">
        <v>0.75</v>
      </c>
      <c r="C23">
        <v>4.1769999999999996</v>
      </c>
    </row>
    <row r="24" spans="1:3" x14ac:dyDescent="0.35">
      <c r="A24" s="28">
        <v>42942</v>
      </c>
      <c r="B24" s="38">
        <v>0</v>
      </c>
      <c r="C24">
        <v>4.1639999999999997</v>
      </c>
    </row>
    <row r="25" spans="1:3" x14ac:dyDescent="0.35">
      <c r="A25" s="28">
        <v>42942</v>
      </c>
      <c r="B25" s="38">
        <v>0.25</v>
      </c>
      <c r="C25">
        <v>4.1610000000000005</v>
      </c>
    </row>
    <row r="26" spans="1:3" x14ac:dyDescent="0.35">
      <c r="A26" s="28">
        <v>42942</v>
      </c>
      <c r="B26" s="38">
        <v>0.5</v>
      </c>
      <c r="C26">
        <v>4.1710000000000003</v>
      </c>
    </row>
    <row r="27" spans="1:3" x14ac:dyDescent="0.35">
      <c r="A27" s="28">
        <v>42942</v>
      </c>
      <c r="B27" s="38">
        <v>0.75</v>
      </c>
      <c r="C27">
        <v>4.2030000000000003</v>
      </c>
    </row>
    <row r="28" spans="1:3" x14ac:dyDescent="0.35">
      <c r="A28" s="28">
        <v>42943</v>
      </c>
      <c r="B28" s="38">
        <v>0</v>
      </c>
      <c r="C28">
        <v>4.2119999999999997</v>
      </c>
    </row>
    <row r="29" spans="1:3" x14ac:dyDescent="0.35">
      <c r="A29" s="28">
        <v>42943</v>
      </c>
      <c r="B29" s="38">
        <v>0.25</v>
      </c>
      <c r="C29">
        <v>4.2060000000000004</v>
      </c>
    </row>
    <row r="30" spans="1:3" x14ac:dyDescent="0.35">
      <c r="A30" s="28">
        <v>42943</v>
      </c>
      <c r="B30" s="38">
        <v>0.5</v>
      </c>
      <c r="C30">
        <v>4.2110000000000003</v>
      </c>
    </row>
    <row r="31" spans="1:3" x14ac:dyDescent="0.35">
      <c r="A31" s="28">
        <v>42943</v>
      </c>
      <c r="B31" s="38">
        <v>0.75</v>
      </c>
      <c r="C31">
        <v>4.2450000000000001</v>
      </c>
    </row>
    <row r="32" spans="1:3" x14ac:dyDescent="0.35">
      <c r="A32" s="28">
        <v>42944</v>
      </c>
      <c r="B32" s="38">
        <v>0</v>
      </c>
      <c r="C32">
        <v>4.2460000000000004</v>
      </c>
    </row>
    <row r="33" spans="1:3" x14ac:dyDescent="0.35">
      <c r="A33" s="28">
        <v>42944</v>
      </c>
      <c r="B33" s="38">
        <v>0.25</v>
      </c>
      <c r="C33">
        <v>4.242</v>
      </c>
    </row>
    <row r="34" spans="1:3" x14ac:dyDescent="0.35">
      <c r="A34" s="28">
        <v>42944</v>
      </c>
      <c r="B34" s="38">
        <v>0.5</v>
      </c>
      <c r="C34">
        <v>4.2480000000000002</v>
      </c>
    </row>
    <row r="35" spans="1:3" x14ac:dyDescent="0.35">
      <c r="A35" s="28">
        <v>42944</v>
      </c>
      <c r="B35" s="38">
        <v>0.75</v>
      </c>
      <c r="C35">
        <v>4.2770000000000001</v>
      </c>
    </row>
    <row r="36" spans="1:3" x14ac:dyDescent="0.35">
      <c r="A36" s="28">
        <v>42945</v>
      </c>
      <c r="B36" s="38">
        <v>0</v>
      </c>
      <c r="C36">
        <v>4.274</v>
      </c>
    </row>
    <row r="37" spans="1:3" x14ac:dyDescent="0.35">
      <c r="A37" s="28">
        <v>42945</v>
      </c>
      <c r="B37" s="38">
        <v>0.25</v>
      </c>
      <c r="C37">
        <v>4.2679999999999998</v>
      </c>
    </row>
    <row r="38" spans="1:3" x14ac:dyDescent="0.35">
      <c r="A38" s="28">
        <v>42945</v>
      </c>
      <c r="B38" s="38">
        <v>0.5</v>
      </c>
      <c r="C38">
        <v>4.2889999999999997</v>
      </c>
    </row>
    <row r="39" spans="1:3" x14ac:dyDescent="0.35">
      <c r="A39" s="28">
        <v>42945</v>
      </c>
      <c r="B39" s="38">
        <v>0.75</v>
      </c>
      <c r="C39">
        <v>4.3069999999999995</v>
      </c>
    </row>
    <row r="40" spans="1:3" x14ac:dyDescent="0.35">
      <c r="A40" s="28">
        <v>42946</v>
      </c>
      <c r="B40" s="38">
        <v>0</v>
      </c>
      <c r="C40">
        <v>4.2989999999999995</v>
      </c>
    </row>
    <row r="41" spans="1:3" x14ac:dyDescent="0.35">
      <c r="A41" s="28">
        <v>42946</v>
      </c>
      <c r="B41" s="38">
        <v>0.25</v>
      </c>
      <c r="C41">
        <v>4.2930000000000001</v>
      </c>
    </row>
    <row r="42" spans="1:3" x14ac:dyDescent="0.35">
      <c r="A42" s="28">
        <v>42946</v>
      </c>
      <c r="B42" s="38">
        <v>0.5</v>
      </c>
      <c r="C42">
        <v>4.2860000000000005</v>
      </c>
    </row>
    <row r="43" spans="1:3" x14ac:dyDescent="0.35">
      <c r="A43" s="28">
        <v>42946</v>
      </c>
      <c r="B43" s="38">
        <v>0.75</v>
      </c>
      <c r="C43">
        <v>4.2810000000000006</v>
      </c>
    </row>
    <row r="44" spans="1:3" x14ac:dyDescent="0.35">
      <c r="A44" s="28">
        <v>42947</v>
      </c>
      <c r="B44" s="38">
        <v>0</v>
      </c>
      <c r="C44">
        <v>4.2639999999999993</v>
      </c>
    </row>
    <row r="45" spans="1:3" x14ac:dyDescent="0.35">
      <c r="A45" s="28">
        <v>42947</v>
      </c>
      <c r="B45" s="38">
        <v>0.25</v>
      </c>
      <c r="C45">
        <v>4.2489999999999997</v>
      </c>
    </row>
    <row r="46" spans="1:3" x14ac:dyDescent="0.35">
      <c r="A46" s="28">
        <v>42947</v>
      </c>
      <c r="B46" s="38">
        <v>0.5</v>
      </c>
      <c r="C46">
        <v>4.2389999999999999</v>
      </c>
    </row>
    <row r="47" spans="1:3" x14ac:dyDescent="0.35">
      <c r="A47" s="28">
        <v>42947</v>
      </c>
      <c r="B47" s="38">
        <v>0.75</v>
      </c>
      <c r="C47">
        <v>4.2430000000000003</v>
      </c>
    </row>
    <row r="48" spans="1:3" x14ac:dyDescent="0.35">
      <c r="A48" s="28">
        <v>42948</v>
      </c>
      <c r="B48" s="38">
        <v>0</v>
      </c>
      <c r="C48">
        <v>4.24</v>
      </c>
    </row>
    <row r="49" spans="1:3" x14ac:dyDescent="0.35">
      <c r="A49" s="28">
        <v>42948</v>
      </c>
      <c r="B49" s="38">
        <v>0.25</v>
      </c>
      <c r="C49">
        <v>4.2210000000000001</v>
      </c>
    </row>
    <row r="50" spans="1:3" x14ac:dyDescent="0.35">
      <c r="A50" s="28">
        <v>42948</v>
      </c>
      <c r="B50" s="38">
        <v>0.5</v>
      </c>
      <c r="C50">
        <v>4.2189999999999994</v>
      </c>
    </row>
    <row r="51" spans="1:3" x14ac:dyDescent="0.35">
      <c r="A51" s="28">
        <v>42948</v>
      </c>
      <c r="B51" s="38">
        <v>0.75</v>
      </c>
      <c r="C51">
        <v>4.2279999999999998</v>
      </c>
    </row>
    <row r="52" spans="1:3" x14ac:dyDescent="0.35">
      <c r="A52" s="28">
        <v>42949</v>
      </c>
      <c r="B52" s="38">
        <v>0</v>
      </c>
      <c r="C52">
        <v>4.2320000000000002</v>
      </c>
    </row>
    <row r="53" spans="1:3" x14ac:dyDescent="0.35">
      <c r="A53" s="28">
        <v>42949</v>
      </c>
      <c r="B53" s="38">
        <v>0.25</v>
      </c>
      <c r="C53">
        <v>4.2240000000000002</v>
      </c>
    </row>
    <row r="54" spans="1:3" x14ac:dyDescent="0.35">
      <c r="A54" s="28">
        <v>42949</v>
      </c>
      <c r="B54" s="38">
        <v>0.5</v>
      </c>
      <c r="C54">
        <v>4.22</v>
      </c>
    </row>
    <row r="55" spans="1:3" x14ac:dyDescent="0.35">
      <c r="A55" s="28">
        <v>42949</v>
      </c>
      <c r="B55" s="38">
        <v>0.75</v>
      </c>
      <c r="C55">
        <v>4.2360000000000007</v>
      </c>
    </row>
    <row r="56" spans="1:3" x14ac:dyDescent="0.35">
      <c r="A56" s="28">
        <v>42950</v>
      </c>
      <c r="B56" s="38">
        <v>0</v>
      </c>
      <c r="C56">
        <v>4.2300000000000004</v>
      </c>
    </row>
    <row r="57" spans="1:3" x14ac:dyDescent="0.35">
      <c r="A57" s="28">
        <v>42950</v>
      </c>
      <c r="B57" s="38">
        <v>0.25</v>
      </c>
      <c r="C57">
        <v>4.226</v>
      </c>
    </row>
    <row r="58" spans="1:3" x14ac:dyDescent="0.35">
      <c r="A58" s="28">
        <v>42950</v>
      </c>
      <c r="B58" s="38">
        <v>0.5</v>
      </c>
      <c r="C58">
        <v>4.218</v>
      </c>
    </row>
    <row r="59" spans="1:3" x14ac:dyDescent="0.35">
      <c r="A59" s="28">
        <v>42950</v>
      </c>
      <c r="B59" s="38">
        <v>0.75</v>
      </c>
      <c r="C59">
        <v>4.2279999999999998</v>
      </c>
    </row>
    <row r="60" spans="1:3" x14ac:dyDescent="0.35">
      <c r="A60" s="28">
        <v>42951</v>
      </c>
      <c r="B60" s="38">
        <v>0</v>
      </c>
      <c r="C60">
        <v>4.218</v>
      </c>
    </row>
    <row r="61" spans="1:3" x14ac:dyDescent="0.35">
      <c r="A61" s="28">
        <v>42951</v>
      </c>
      <c r="B61" s="38">
        <v>0.25</v>
      </c>
      <c r="C61">
        <v>4.2130000000000001</v>
      </c>
    </row>
    <row r="62" spans="1:3" x14ac:dyDescent="0.35">
      <c r="A62" s="28">
        <v>42951</v>
      </c>
      <c r="B62" s="38">
        <v>0.5</v>
      </c>
      <c r="C62">
        <v>4.2189999999999994</v>
      </c>
    </row>
    <row r="63" spans="1:3" x14ac:dyDescent="0.35">
      <c r="A63" s="28">
        <v>42951</v>
      </c>
      <c r="B63" s="38">
        <v>0.75</v>
      </c>
      <c r="C63">
        <v>4.2489999999999997</v>
      </c>
    </row>
    <row r="64" spans="1:3" x14ac:dyDescent="0.35">
      <c r="A64" s="28">
        <v>42952</v>
      </c>
      <c r="B64" s="38">
        <v>0</v>
      </c>
      <c r="C64">
        <v>4.2530000000000001</v>
      </c>
    </row>
    <row r="65" spans="1:3" x14ac:dyDescent="0.35">
      <c r="A65" s="28">
        <v>42952</v>
      </c>
      <c r="B65" s="38">
        <v>0.25</v>
      </c>
      <c r="C65">
        <v>4.2450000000000001</v>
      </c>
    </row>
    <row r="66" spans="1:3" x14ac:dyDescent="0.35">
      <c r="A66" s="28">
        <v>42952</v>
      </c>
      <c r="B66" s="38">
        <v>0.5</v>
      </c>
      <c r="C66">
        <v>4.2729999999999997</v>
      </c>
    </row>
    <row r="67" spans="1:3" x14ac:dyDescent="0.35">
      <c r="A67" s="28">
        <v>42952</v>
      </c>
      <c r="B67" s="38">
        <v>0.75</v>
      </c>
      <c r="C67">
        <v>4.2960000000000003</v>
      </c>
    </row>
    <row r="68" spans="1:3" x14ac:dyDescent="0.35">
      <c r="A68" s="28">
        <v>42953</v>
      </c>
      <c r="B68" s="38">
        <v>0</v>
      </c>
      <c r="C68">
        <v>4.2880000000000003</v>
      </c>
    </row>
    <row r="69" spans="1:3" x14ac:dyDescent="0.35">
      <c r="A69" s="28">
        <v>42953</v>
      </c>
      <c r="B69" s="38">
        <v>0.25</v>
      </c>
      <c r="C69">
        <v>4.2780000000000005</v>
      </c>
    </row>
    <row r="70" spans="1:3" x14ac:dyDescent="0.35">
      <c r="A70" s="28">
        <v>42953</v>
      </c>
      <c r="B70" s="38">
        <v>0.5</v>
      </c>
      <c r="C70">
        <v>4.2880000000000003</v>
      </c>
    </row>
    <row r="71" spans="1:3" x14ac:dyDescent="0.35">
      <c r="A71" s="28">
        <v>42953</v>
      </c>
      <c r="B71" s="38">
        <v>0.75</v>
      </c>
      <c r="C71">
        <v>4.3099999999999996</v>
      </c>
    </row>
    <row r="72" spans="1:3" x14ac:dyDescent="0.35">
      <c r="A72" s="28">
        <v>42954</v>
      </c>
      <c r="B72" s="38">
        <v>0</v>
      </c>
      <c r="C72">
        <v>4.3090000000000002</v>
      </c>
    </row>
    <row r="73" spans="1:3" x14ac:dyDescent="0.35">
      <c r="A73" s="28">
        <v>42954</v>
      </c>
      <c r="B73" s="38">
        <v>0.25</v>
      </c>
      <c r="C73">
        <v>4.3039999999999994</v>
      </c>
    </row>
    <row r="74" spans="1:3" x14ac:dyDescent="0.35">
      <c r="A74" s="28">
        <v>42954</v>
      </c>
      <c r="B74" s="38">
        <v>0.5</v>
      </c>
      <c r="C74">
        <v>4.2969999999999997</v>
      </c>
    </row>
    <row r="75" spans="1:3" x14ac:dyDescent="0.35">
      <c r="A75" s="28">
        <v>42954</v>
      </c>
      <c r="B75" s="38">
        <v>0.75</v>
      </c>
      <c r="C75">
        <v>4.2969999999999997</v>
      </c>
    </row>
    <row r="76" spans="1:3" x14ac:dyDescent="0.35">
      <c r="A76" s="28">
        <v>42955</v>
      </c>
      <c r="B76" s="38">
        <v>0</v>
      </c>
      <c r="C76">
        <v>4.2880000000000003</v>
      </c>
    </row>
    <row r="77" spans="1:3" x14ac:dyDescent="0.35">
      <c r="A77" s="28">
        <v>42955</v>
      </c>
      <c r="B77" s="38">
        <v>0.25</v>
      </c>
      <c r="C77">
        <v>4.2750000000000004</v>
      </c>
    </row>
    <row r="78" spans="1:3" x14ac:dyDescent="0.35">
      <c r="A78" s="28">
        <v>42955</v>
      </c>
      <c r="B78" s="38">
        <v>0.5</v>
      </c>
      <c r="C78">
        <v>4.2759999999999998</v>
      </c>
    </row>
    <row r="79" spans="1:3" x14ac:dyDescent="0.35">
      <c r="A79" s="28">
        <v>42955</v>
      </c>
      <c r="B79" s="38">
        <v>0.75</v>
      </c>
      <c r="C79">
        <v>4.3090000000000002</v>
      </c>
    </row>
    <row r="80" spans="1:3" x14ac:dyDescent="0.35">
      <c r="A80" s="28">
        <v>42956</v>
      </c>
      <c r="B80" s="38">
        <v>0</v>
      </c>
      <c r="C80">
        <v>4.3120000000000003</v>
      </c>
    </row>
    <row r="81" spans="1:3" x14ac:dyDescent="0.35">
      <c r="A81" s="28">
        <v>42956</v>
      </c>
      <c r="B81" s="38">
        <v>0.25</v>
      </c>
      <c r="C81">
        <v>4.3109999999999999</v>
      </c>
    </row>
    <row r="82" spans="1:3" x14ac:dyDescent="0.35">
      <c r="A82" s="28">
        <v>42956</v>
      </c>
      <c r="B82" s="38">
        <v>0.5</v>
      </c>
      <c r="C82">
        <v>4.3</v>
      </c>
    </row>
    <row r="83" spans="1:3" x14ac:dyDescent="0.35">
      <c r="A83" s="28">
        <v>42956</v>
      </c>
      <c r="B83" s="38">
        <v>0.75</v>
      </c>
      <c r="C83">
        <v>4.3049999999999997</v>
      </c>
    </row>
    <row r="84" spans="1:3" x14ac:dyDescent="0.35">
      <c r="A84" s="28">
        <v>42957</v>
      </c>
      <c r="B84" s="38">
        <v>0</v>
      </c>
      <c r="C84">
        <v>4.2930000000000001</v>
      </c>
    </row>
    <row r="85" spans="1:3" x14ac:dyDescent="0.35">
      <c r="A85" s="28">
        <v>42957</v>
      </c>
      <c r="B85" s="38">
        <v>0.25</v>
      </c>
      <c r="C85">
        <v>4.2830000000000004</v>
      </c>
    </row>
    <row r="86" spans="1:3" x14ac:dyDescent="0.35">
      <c r="A86" s="28">
        <v>42957</v>
      </c>
      <c r="B86" s="38">
        <v>0.5</v>
      </c>
      <c r="C86">
        <v>4.2750000000000004</v>
      </c>
    </row>
    <row r="87" spans="1:3" x14ac:dyDescent="0.35">
      <c r="A87" s="28">
        <v>42957</v>
      </c>
      <c r="B87" s="38">
        <v>0.75</v>
      </c>
      <c r="C87">
        <v>4.2869999999999999</v>
      </c>
    </row>
    <row r="88" spans="1:3" x14ac:dyDescent="0.35">
      <c r="A88" s="28">
        <v>42958</v>
      </c>
      <c r="B88" s="38">
        <v>0</v>
      </c>
      <c r="C88">
        <v>4.2729999999999997</v>
      </c>
    </row>
    <row r="89" spans="1:3" x14ac:dyDescent="0.35">
      <c r="A89" s="28">
        <v>42958</v>
      </c>
      <c r="B89" s="38">
        <v>0.25</v>
      </c>
      <c r="C89">
        <v>4.2649999999999997</v>
      </c>
    </row>
    <row r="90" spans="1:3" x14ac:dyDescent="0.35">
      <c r="A90" s="28">
        <v>42958</v>
      </c>
      <c r="B90" s="38">
        <v>0.5</v>
      </c>
      <c r="C90">
        <v>4.2549999999999999</v>
      </c>
    </row>
    <row r="91" spans="1:3" x14ac:dyDescent="0.35">
      <c r="A91" s="28">
        <v>42958</v>
      </c>
      <c r="B91" s="38">
        <v>0.75</v>
      </c>
      <c r="C91">
        <v>4.26</v>
      </c>
    </row>
    <row r="92" spans="1:3" x14ac:dyDescent="0.35">
      <c r="A92" s="28">
        <v>42959</v>
      </c>
      <c r="B92" s="38">
        <v>0</v>
      </c>
      <c r="C92">
        <v>4.2439999999999998</v>
      </c>
    </row>
    <row r="93" spans="1:3" x14ac:dyDescent="0.35">
      <c r="A93" s="28">
        <v>42959</v>
      </c>
      <c r="B93" s="38">
        <v>0.25</v>
      </c>
      <c r="C93">
        <v>4.2309999999999999</v>
      </c>
    </row>
    <row r="94" spans="1:3" x14ac:dyDescent="0.35">
      <c r="A94" s="28">
        <v>42959</v>
      </c>
      <c r="B94" s="38">
        <v>0.5</v>
      </c>
      <c r="C94">
        <v>4.2610000000000001</v>
      </c>
    </row>
    <row r="95" spans="1:3" x14ac:dyDescent="0.35">
      <c r="A95" s="28">
        <v>42959</v>
      </c>
      <c r="B95" s="38">
        <v>0.75</v>
      </c>
      <c r="C95">
        <v>4.2770000000000001</v>
      </c>
    </row>
    <row r="96" spans="1:3" x14ac:dyDescent="0.35">
      <c r="A96" s="28">
        <v>42960</v>
      </c>
      <c r="B96" s="38">
        <v>0</v>
      </c>
      <c r="C96">
        <v>4.2679999999999998</v>
      </c>
    </row>
    <row r="97" spans="1:3" x14ac:dyDescent="0.35">
      <c r="A97" s="28">
        <v>42960</v>
      </c>
      <c r="B97" s="38">
        <v>0.25</v>
      </c>
      <c r="C97">
        <v>4.2560000000000002</v>
      </c>
    </row>
    <row r="98" spans="1:3" x14ac:dyDescent="0.35">
      <c r="A98" s="28">
        <v>42960</v>
      </c>
      <c r="B98" s="38">
        <v>0.5</v>
      </c>
      <c r="C98">
        <v>4.2560000000000002</v>
      </c>
    </row>
    <row r="99" spans="1:3" x14ac:dyDescent="0.35">
      <c r="A99" s="28">
        <v>42960</v>
      </c>
      <c r="B99" s="38">
        <v>0.75</v>
      </c>
      <c r="C99">
        <v>4.25</v>
      </c>
    </row>
    <row r="100" spans="1:3" x14ac:dyDescent="0.35">
      <c r="A100" s="28">
        <v>42961</v>
      </c>
      <c r="B100" s="38">
        <v>0</v>
      </c>
      <c r="C100">
        <v>4.2309999999999999</v>
      </c>
    </row>
    <row r="101" spans="1:3" x14ac:dyDescent="0.35">
      <c r="A101" s="28">
        <v>42961</v>
      </c>
      <c r="B101" s="38">
        <v>0.25</v>
      </c>
      <c r="C101">
        <v>4.2300000000000004</v>
      </c>
    </row>
    <row r="102" spans="1:3" x14ac:dyDescent="0.35">
      <c r="A102" s="28">
        <v>42961</v>
      </c>
      <c r="B102" s="38">
        <v>0.5</v>
      </c>
      <c r="C102">
        <v>4.2110000000000003</v>
      </c>
    </row>
    <row r="103" spans="1:3" x14ac:dyDescent="0.35">
      <c r="A103" s="28">
        <v>42961</v>
      </c>
      <c r="B103" s="38">
        <v>0.75</v>
      </c>
      <c r="C103">
        <v>4.2249999999999996</v>
      </c>
    </row>
    <row r="104" spans="1:3" x14ac:dyDescent="0.35">
      <c r="A104" s="28">
        <v>42962</v>
      </c>
      <c r="B104" s="38">
        <v>0</v>
      </c>
      <c r="C104">
        <v>4.2089999999999996</v>
      </c>
    </row>
    <row r="105" spans="1:3" x14ac:dyDescent="0.35">
      <c r="A105" s="28">
        <v>42962</v>
      </c>
      <c r="B105" s="38">
        <v>0.25</v>
      </c>
      <c r="C105">
        <v>4.202</v>
      </c>
    </row>
    <row r="106" spans="1:3" x14ac:dyDescent="0.35">
      <c r="A106" s="28">
        <v>42962</v>
      </c>
      <c r="B106" s="38">
        <v>0.5</v>
      </c>
      <c r="C106">
        <v>4.1909999999999998</v>
      </c>
    </row>
    <row r="107" spans="1:3" x14ac:dyDescent="0.35">
      <c r="A107" s="28">
        <v>42962</v>
      </c>
      <c r="B107" s="38">
        <v>0.75</v>
      </c>
      <c r="C107">
        <v>4.2010000000000005</v>
      </c>
    </row>
    <row r="108" spans="1:3" x14ac:dyDescent="0.35">
      <c r="A108" s="28">
        <v>42963</v>
      </c>
      <c r="B108" s="38">
        <v>0</v>
      </c>
      <c r="C108">
        <v>4.1870000000000003</v>
      </c>
    </row>
    <row r="109" spans="1:3" x14ac:dyDescent="0.35">
      <c r="A109" s="28">
        <v>42963</v>
      </c>
      <c r="B109" s="38">
        <v>0.25</v>
      </c>
      <c r="C109">
        <v>4.1779999999999999</v>
      </c>
    </row>
    <row r="110" spans="1:3" x14ac:dyDescent="0.35">
      <c r="A110" s="28">
        <v>42963</v>
      </c>
      <c r="B110" s="38">
        <v>0.5</v>
      </c>
      <c r="C110">
        <v>4.173</v>
      </c>
    </row>
    <row r="111" spans="1:3" x14ac:dyDescent="0.35">
      <c r="A111" s="28">
        <v>42963</v>
      </c>
      <c r="B111" s="38">
        <v>0.75</v>
      </c>
      <c r="C111">
        <v>4.1840000000000002</v>
      </c>
    </row>
    <row r="112" spans="1:3" x14ac:dyDescent="0.35">
      <c r="A112" s="28">
        <v>42964</v>
      </c>
      <c r="B112" s="38">
        <v>0</v>
      </c>
      <c r="C112">
        <v>4.1710000000000003</v>
      </c>
    </row>
    <row r="113" spans="1:3" x14ac:dyDescent="0.35">
      <c r="A113" s="28">
        <v>42964</v>
      </c>
      <c r="B113" s="38">
        <v>0.25</v>
      </c>
      <c r="C113">
        <v>4.1689999999999996</v>
      </c>
    </row>
    <row r="114" spans="1:3" x14ac:dyDescent="0.35">
      <c r="A114" s="28">
        <v>42964</v>
      </c>
      <c r="B114" s="38">
        <v>0.5</v>
      </c>
      <c r="C114">
        <v>4.1769999999999996</v>
      </c>
    </row>
    <row r="115" spans="1:3" x14ac:dyDescent="0.35">
      <c r="A115" s="28">
        <v>42964</v>
      </c>
      <c r="B115" s="38">
        <v>0.75</v>
      </c>
      <c r="C115">
        <v>4.2069999999999999</v>
      </c>
    </row>
    <row r="116" spans="1:3" x14ac:dyDescent="0.35">
      <c r="A116" s="28">
        <v>42965</v>
      </c>
      <c r="B116" s="38">
        <v>0</v>
      </c>
      <c r="C116">
        <v>4.21</v>
      </c>
    </row>
    <row r="117" spans="1:3" x14ac:dyDescent="0.35">
      <c r="A117" s="28">
        <v>42965</v>
      </c>
      <c r="B117" s="38">
        <v>0.25</v>
      </c>
      <c r="C117">
        <v>4.2089999999999996</v>
      </c>
    </row>
    <row r="118" spans="1:3" x14ac:dyDescent="0.35">
      <c r="A118" s="28">
        <v>42965</v>
      </c>
      <c r="B118" s="38">
        <v>0.5</v>
      </c>
      <c r="C118">
        <v>4.2139999999999995</v>
      </c>
    </row>
    <row r="119" spans="1:3" x14ac:dyDescent="0.35">
      <c r="A119" s="28">
        <v>42965</v>
      </c>
      <c r="B119" s="38">
        <v>0.75</v>
      </c>
      <c r="C119">
        <v>4.234</v>
      </c>
    </row>
    <row r="120" spans="1:3" x14ac:dyDescent="0.35">
      <c r="A120" s="28">
        <v>42966</v>
      </c>
      <c r="B120" s="38">
        <v>0</v>
      </c>
      <c r="C120">
        <v>4.2300000000000004</v>
      </c>
    </row>
    <row r="121" spans="1:3" x14ac:dyDescent="0.35">
      <c r="A121" s="28">
        <v>42966</v>
      </c>
      <c r="B121" s="38">
        <v>0.25</v>
      </c>
      <c r="C121">
        <v>4.218</v>
      </c>
    </row>
    <row r="122" spans="1:3" x14ac:dyDescent="0.35">
      <c r="A122" s="28">
        <v>42966</v>
      </c>
      <c r="B122" s="38">
        <v>0.5</v>
      </c>
      <c r="C122">
        <v>4.24</v>
      </c>
    </row>
    <row r="123" spans="1:3" x14ac:dyDescent="0.35">
      <c r="A123" s="28">
        <v>42966</v>
      </c>
      <c r="B123" s="38">
        <v>0.75</v>
      </c>
      <c r="C123">
        <v>4.2639999999999993</v>
      </c>
    </row>
    <row r="124" spans="1:3" x14ac:dyDescent="0.35">
      <c r="A124" s="28">
        <v>42967</v>
      </c>
      <c r="B124" s="38">
        <v>0</v>
      </c>
      <c r="C124">
        <v>4.2549999999999999</v>
      </c>
    </row>
    <row r="125" spans="1:3" x14ac:dyDescent="0.35">
      <c r="A125" s="28">
        <v>42967</v>
      </c>
      <c r="B125" s="38">
        <v>0.25</v>
      </c>
      <c r="C125">
        <v>4.2560000000000002</v>
      </c>
    </row>
    <row r="126" spans="1:3" x14ac:dyDescent="0.35">
      <c r="A126" s="28">
        <v>42967</v>
      </c>
      <c r="B126" s="38">
        <v>0.5</v>
      </c>
      <c r="C126">
        <v>4.2589999999999995</v>
      </c>
    </row>
    <row r="127" spans="1:3" x14ac:dyDescent="0.35">
      <c r="A127" s="28">
        <v>42967</v>
      </c>
      <c r="B127" s="38">
        <v>0.75</v>
      </c>
      <c r="C127">
        <v>4.2569999999999997</v>
      </c>
    </row>
    <row r="128" spans="1:3" x14ac:dyDescent="0.35">
      <c r="A128" s="28">
        <v>42968</v>
      </c>
      <c r="B128" s="38">
        <v>0</v>
      </c>
      <c r="C128">
        <v>4.2380000000000004</v>
      </c>
    </row>
    <row r="129" spans="1:3" x14ac:dyDescent="0.35">
      <c r="A129" s="28">
        <v>42968</v>
      </c>
      <c r="B129" s="38">
        <v>0.25</v>
      </c>
      <c r="C129">
        <v>4.2279999999999998</v>
      </c>
    </row>
    <row r="130" spans="1:3" x14ac:dyDescent="0.35">
      <c r="A130" s="28">
        <v>42968</v>
      </c>
      <c r="B130" s="38">
        <v>0.5</v>
      </c>
      <c r="C130">
        <v>4.2290000000000001</v>
      </c>
    </row>
    <row r="131" spans="1:3" x14ac:dyDescent="0.35">
      <c r="A131" s="28">
        <v>42968</v>
      </c>
      <c r="B131" s="38">
        <v>0.75</v>
      </c>
      <c r="C131">
        <v>4.25</v>
      </c>
    </row>
    <row r="132" spans="1:3" x14ac:dyDescent="0.35">
      <c r="A132" s="28">
        <v>42969</v>
      </c>
      <c r="B132" s="38">
        <v>0</v>
      </c>
      <c r="C132">
        <v>4.2380000000000004</v>
      </c>
    </row>
    <row r="133" spans="1:3" x14ac:dyDescent="0.35">
      <c r="A133" s="28">
        <v>42969</v>
      </c>
      <c r="B133" s="38">
        <v>0.25</v>
      </c>
      <c r="C133">
        <v>4.2279999999999998</v>
      </c>
    </row>
    <row r="134" spans="1:3" x14ac:dyDescent="0.35">
      <c r="A134" s="28">
        <v>42969</v>
      </c>
      <c r="B134" s="38">
        <v>0.5</v>
      </c>
      <c r="C134">
        <v>4.2290000000000001</v>
      </c>
    </row>
    <row r="135" spans="1:3" x14ac:dyDescent="0.35">
      <c r="A135" s="28">
        <v>42969</v>
      </c>
      <c r="B135" s="38">
        <v>0.75</v>
      </c>
      <c r="C135">
        <v>4.2330000000000005</v>
      </c>
    </row>
    <row r="136" spans="1:3" x14ac:dyDescent="0.35">
      <c r="A136" s="28">
        <v>42970</v>
      </c>
      <c r="B136" s="38">
        <v>0</v>
      </c>
      <c r="C136">
        <v>4.226</v>
      </c>
    </row>
    <row r="137" spans="1:3" x14ac:dyDescent="0.35">
      <c r="A137" s="28">
        <v>42970</v>
      </c>
      <c r="B137" s="38">
        <v>0.25</v>
      </c>
      <c r="C137">
        <v>4.218</v>
      </c>
    </row>
    <row r="138" spans="1:3" x14ac:dyDescent="0.35">
      <c r="A138" s="28">
        <v>42970</v>
      </c>
      <c r="B138" s="38">
        <v>0.5</v>
      </c>
      <c r="C138">
        <v>4.21</v>
      </c>
    </row>
    <row r="139" spans="1:3" x14ac:dyDescent="0.35">
      <c r="A139" s="28">
        <v>42970</v>
      </c>
      <c r="B139" s="38">
        <v>0.75</v>
      </c>
      <c r="C139">
        <v>4.2139999999999995</v>
      </c>
    </row>
    <row r="140" spans="1:3" x14ac:dyDescent="0.35">
      <c r="A140" s="28">
        <v>42971</v>
      </c>
      <c r="B140" s="38">
        <v>0</v>
      </c>
      <c r="C140">
        <v>4.2069999999999999</v>
      </c>
    </row>
    <row r="141" spans="1:3" x14ac:dyDescent="0.35">
      <c r="A141" s="28">
        <v>42971</v>
      </c>
      <c r="B141" s="38">
        <v>0.25</v>
      </c>
      <c r="C141">
        <v>4.1980000000000004</v>
      </c>
    </row>
    <row r="142" spans="1:3" x14ac:dyDescent="0.35">
      <c r="A142" s="28">
        <v>42971</v>
      </c>
      <c r="B142" s="38">
        <v>0.5</v>
      </c>
      <c r="C142">
        <v>4.13</v>
      </c>
    </row>
    <row r="143" spans="1:3" x14ac:dyDescent="0.35">
      <c r="A143" s="28">
        <v>42971</v>
      </c>
      <c r="B143" s="38">
        <v>0.75</v>
      </c>
      <c r="C143">
        <v>4.13</v>
      </c>
    </row>
    <row r="144" spans="1:3" x14ac:dyDescent="0.35">
      <c r="A144" s="28">
        <v>42972</v>
      </c>
      <c r="B144" s="38">
        <v>0</v>
      </c>
      <c r="C144">
        <v>4.13</v>
      </c>
    </row>
    <row r="145" spans="1:3" x14ac:dyDescent="0.35">
      <c r="A145" s="28">
        <v>42972</v>
      </c>
      <c r="B145" s="38">
        <v>0.25</v>
      </c>
      <c r="C145">
        <v>4.12</v>
      </c>
    </row>
    <row r="146" spans="1:3" x14ac:dyDescent="0.35">
      <c r="A146" s="28">
        <v>42972</v>
      </c>
      <c r="B146" s="38">
        <v>0.5</v>
      </c>
      <c r="C146">
        <v>4.1100000000000003</v>
      </c>
    </row>
    <row r="147" spans="1:3" x14ac:dyDescent="0.35">
      <c r="A147" s="28">
        <v>42972</v>
      </c>
      <c r="B147" s="38">
        <v>0.75</v>
      </c>
      <c r="C147">
        <v>4.13</v>
      </c>
    </row>
    <row r="148" spans="1:3" x14ac:dyDescent="0.35">
      <c r="A148" s="28">
        <v>42973</v>
      </c>
      <c r="B148" s="38">
        <v>0</v>
      </c>
      <c r="C148">
        <v>4.12</v>
      </c>
    </row>
    <row r="149" spans="1:3" x14ac:dyDescent="0.35">
      <c r="A149" s="28">
        <v>42973</v>
      </c>
      <c r="B149" s="38">
        <v>0.25</v>
      </c>
      <c r="C149">
        <v>4.0999999999999996</v>
      </c>
    </row>
    <row r="150" spans="1:3" x14ac:dyDescent="0.35">
      <c r="A150" s="28">
        <v>42973</v>
      </c>
      <c r="B150" s="38">
        <v>0.5</v>
      </c>
      <c r="C150">
        <v>4.13</v>
      </c>
    </row>
    <row r="151" spans="1:3" x14ac:dyDescent="0.35">
      <c r="A151" s="28">
        <v>42973</v>
      </c>
      <c r="B151" s="38">
        <v>0.75</v>
      </c>
      <c r="C151">
        <v>4.1500000000000004</v>
      </c>
    </row>
    <row r="152" spans="1:3" x14ac:dyDescent="0.35">
      <c r="A152" s="28">
        <v>42974</v>
      </c>
      <c r="B152" s="38">
        <v>0</v>
      </c>
      <c r="C152">
        <v>4.13</v>
      </c>
    </row>
    <row r="153" spans="1:3" x14ac:dyDescent="0.35">
      <c r="A153" s="28">
        <v>42974</v>
      </c>
      <c r="B153" s="38">
        <v>0.25</v>
      </c>
      <c r="C153">
        <v>4.12</v>
      </c>
    </row>
    <row r="154" spans="1:3" x14ac:dyDescent="0.35">
      <c r="A154" s="28">
        <v>42974</v>
      </c>
      <c r="B154" s="38">
        <v>0.5</v>
      </c>
      <c r="C154">
        <v>4.12</v>
      </c>
    </row>
    <row r="155" spans="1:3" x14ac:dyDescent="0.35">
      <c r="A155" s="28">
        <v>42974</v>
      </c>
      <c r="B155" s="38">
        <v>0.75</v>
      </c>
      <c r="C155">
        <v>4.12</v>
      </c>
    </row>
    <row r="156" spans="1:3" x14ac:dyDescent="0.35">
      <c r="A156" s="28">
        <v>42975</v>
      </c>
      <c r="B156" s="38">
        <v>0</v>
      </c>
      <c r="C156">
        <v>4.1100000000000003</v>
      </c>
    </row>
    <row r="157" spans="1:3" x14ac:dyDescent="0.35">
      <c r="A157" s="28">
        <v>42975</v>
      </c>
      <c r="B157" s="38">
        <v>0.25</v>
      </c>
      <c r="C157">
        <v>4.0999999999999996</v>
      </c>
    </row>
    <row r="158" spans="1:3" x14ac:dyDescent="0.35">
      <c r="A158" s="28">
        <v>42975</v>
      </c>
      <c r="B158" s="38">
        <v>0.5</v>
      </c>
      <c r="C158">
        <v>4.1100000000000003</v>
      </c>
    </row>
    <row r="159" spans="1:3" x14ac:dyDescent="0.35">
      <c r="A159" s="28">
        <v>42975</v>
      </c>
      <c r="B159" s="38">
        <v>0.75</v>
      </c>
      <c r="C159">
        <v>4.1399999999999997</v>
      </c>
    </row>
    <row r="160" spans="1:3" x14ac:dyDescent="0.35">
      <c r="A160" s="28">
        <v>42976</v>
      </c>
      <c r="B160" s="38">
        <v>0</v>
      </c>
      <c r="C160">
        <v>4.1500000000000004</v>
      </c>
    </row>
    <row r="161" spans="1:3" x14ac:dyDescent="0.35">
      <c r="A161" s="28">
        <v>42976</v>
      </c>
      <c r="B161" s="38">
        <v>0.25</v>
      </c>
      <c r="C161">
        <v>4.1500000000000004</v>
      </c>
    </row>
    <row r="162" spans="1:3" x14ac:dyDescent="0.35">
      <c r="A162" s="28">
        <v>43203</v>
      </c>
      <c r="B162" s="38">
        <v>0.5</v>
      </c>
      <c r="C162">
        <v>3.44</v>
      </c>
    </row>
    <row r="163" spans="1:3" x14ac:dyDescent="0.35">
      <c r="A163" s="28">
        <v>43203</v>
      </c>
      <c r="B163" s="38">
        <v>0.54166666666666663</v>
      </c>
      <c r="C163">
        <v>3.44</v>
      </c>
    </row>
    <row r="164" spans="1:3" x14ac:dyDescent="0.35">
      <c r="A164" s="28">
        <v>43203</v>
      </c>
      <c r="B164" s="38">
        <v>0.58333333333333337</v>
      </c>
      <c r="C164">
        <v>3.44</v>
      </c>
    </row>
    <row r="165" spans="1:3" x14ac:dyDescent="0.35">
      <c r="A165" s="28">
        <v>43203</v>
      </c>
      <c r="B165" s="38">
        <v>0.625</v>
      </c>
      <c r="C165">
        <v>3.44</v>
      </c>
    </row>
    <row r="166" spans="1:3" x14ac:dyDescent="0.35">
      <c r="A166" s="28">
        <v>43203</v>
      </c>
      <c r="B166" s="38">
        <v>0.66666666666666663</v>
      </c>
      <c r="C166">
        <v>3.44</v>
      </c>
    </row>
    <row r="167" spans="1:3" x14ac:dyDescent="0.35">
      <c r="A167" s="28">
        <v>43203</v>
      </c>
      <c r="B167" s="38">
        <v>0.70833333333333337</v>
      </c>
      <c r="C167">
        <v>3.44</v>
      </c>
    </row>
    <row r="168" spans="1:3" x14ac:dyDescent="0.35">
      <c r="A168" s="28">
        <v>43203</v>
      </c>
      <c r="B168" s="38">
        <v>0.75</v>
      </c>
      <c r="C168">
        <v>3.44</v>
      </c>
    </row>
    <row r="169" spans="1:3" x14ac:dyDescent="0.35">
      <c r="A169" s="28">
        <v>43203</v>
      </c>
      <c r="B169" s="38">
        <v>0.79166666666666663</v>
      </c>
      <c r="C169">
        <v>3.44</v>
      </c>
    </row>
    <row r="170" spans="1:3" x14ac:dyDescent="0.35">
      <c r="A170" s="28">
        <v>43203</v>
      </c>
      <c r="B170" s="38">
        <v>0.83333333333333337</v>
      </c>
      <c r="C170">
        <v>3.45</v>
      </c>
    </row>
    <row r="171" spans="1:3" x14ac:dyDescent="0.35">
      <c r="A171" s="28">
        <v>43203</v>
      </c>
      <c r="B171" s="38">
        <v>0.875</v>
      </c>
      <c r="C171">
        <v>3.45</v>
      </c>
    </row>
    <row r="172" spans="1:3" x14ac:dyDescent="0.35">
      <c r="A172" s="28">
        <v>43203</v>
      </c>
      <c r="B172" s="38">
        <v>0.91666666666666663</v>
      </c>
      <c r="C172">
        <v>3.44</v>
      </c>
    </row>
    <row r="173" spans="1:3" x14ac:dyDescent="0.35">
      <c r="A173" s="28">
        <v>43203</v>
      </c>
      <c r="B173" s="38">
        <v>0.95833333333333337</v>
      </c>
      <c r="C173">
        <v>3.44</v>
      </c>
    </row>
    <row r="174" spans="1:3" x14ac:dyDescent="0.35">
      <c r="A174" s="28">
        <v>43204</v>
      </c>
      <c r="B174" s="38">
        <v>0</v>
      </c>
      <c r="C174">
        <v>3.44</v>
      </c>
    </row>
    <row r="175" spans="1:3" x14ac:dyDescent="0.35">
      <c r="A175" s="28">
        <v>43204</v>
      </c>
      <c r="B175" s="38">
        <v>4.1666666666666664E-2</v>
      </c>
      <c r="C175">
        <v>3.44</v>
      </c>
    </row>
    <row r="176" spans="1:3" x14ac:dyDescent="0.35">
      <c r="A176" s="28">
        <v>43204</v>
      </c>
      <c r="B176" s="38">
        <v>8.3333333333333329E-2</v>
      </c>
      <c r="C176">
        <v>3.44</v>
      </c>
    </row>
    <row r="177" spans="1:3" x14ac:dyDescent="0.35">
      <c r="A177" s="28">
        <v>43204</v>
      </c>
      <c r="B177" s="38">
        <v>0.125</v>
      </c>
      <c r="C177">
        <v>3.44</v>
      </c>
    </row>
    <row r="178" spans="1:3" x14ac:dyDescent="0.35">
      <c r="A178" s="28">
        <v>43204</v>
      </c>
      <c r="B178" s="38">
        <v>0.16666666666666666</v>
      </c>
      <c r="C178">
        <v>3.44</v>
      </c>
    </row>
    <row r="179" spans="1:3" x14ac:dyDescent="0.35">
      <c r="A179" s="28">
        <v>43204</v>
      </c>
      <c r="B179" s="38">
        <v>0.20833333333333334</v>
      </c>
      <c r="C179">
        <v>3.44</v>
      </c>
    </row>
    <row r="180" spans="1:3" x14ac:dyDescent="0.35">
      <c r="A180" s="28">
        <v>43204</v>
      </c>
      <c r="B180" s="38">
        <v>0.25</v>
      </c>
      <c r="C180">
        <v>3.44</v>
      </c>
    </row>
    <row r="181" spans="1:3" x14ac:dyDescent="0.35">
      <c r="A181" s="28">
        <v>43204</v>
      </c>
      <c r="B181" s="38">
        <v>0.29166666666666669</v>
      </c>
      <c r="C181">
        <v>3.43</v>
      </c>
    </row>
    <row r="182" spans="1:3" x14ac:dyDescent="0.35">
      <c r="A182" s="28">
        <v>43204</v>
      </c>
      <c r="B182" s="38">
        <v>0.33333333333333331</v>
      </c>
      <c r="C182">
        <v>3.44</v>
      </c>
    </row>
    <row r="183" spans="1:3" x14ac:dyDescent="0.35">
      <c r="A183" s="28">
        <v>43204</v>
      </c>
      <c r="B183" s="38">
        <v>0.375</v>
      </c>
      <c r="C183">
        <v>3.44</v>
      </c>
    </row>
    <row r="184" spans="1:3" x14ac:dyDescent="0.35">
      <c r="A184" s="28">
        <v>43204</v>
      </c>
      <c r="B184" s="38">
        <v>0.41666666666666669</v>
      </c>
      <c r="C184">
        <v>3.45</v>
      </c>
    </row>
    <row r="185" spans="1:3" x14ac:dyDescent="0.35">
      <c r="A185" s="28">
        <v>43204</v>
      </c>
      <c r="B185" s="38">
        <v>0.45833333333333331</v>
      </c>
      <c r="C185">
        <v>3.45</v>
      </c>
    </row>
    <row r="186" spans="1:3" x14ac:dyDescent="0.35">
      <c r="A186" s="28">
        <v>43204</v>
      </c>
      <c r="B186" s="38">
        <v>0.5</v>
      </c>
      <c r="C186">
        <v>3.44</v>
      </c>
    </row>
    <row r="187" spans="1:3" x14ac:dyDescent="0.35">
      <c r="A187" s="28">
        <v>43204</v>
      </c>
      <c r="B187" s="38">
        <v>0.54166666666666663</v>
      </c>
      <c r="C187">
        <v>3.44</v>
      </c>
    </row>
    <row r="188" spans="1:3" x14ac:dyDescent="0.35">
      <c r="A188" s="28">
        <v>43204</v>
      </c>
      <c r="B188" s="38">
        <v>0.58333333333333337</v>
      </c>
      <c r="C188">
        <v>3.44</v>
      </c>
    </row>
    <row r="189" spans="1:3" x14ac:dyDescent="0.35">
      <c r="A189" s="28">
        <v>43204</v>
      </c>
      <c r="B189" s="38">
        <v>0.625</v>
      </c>
      <c r="C189">
        <v>3.44</v>
      </c>
    </row>
    <row r="190" spans="1:3" x14ac:dyDescent="0.35">
      <c r="A190" s="28">
        <v>43204</v>
      </c>
      <c r="B190" s="38">
        <v>0.66666666666666663</v>
      </c>
      <c r="C190">
        <v>3.43</v>
      </c>
    </row>
    <row r="191" spans="1:3" x14ac:dyDescent="0.35">
      <c r="A191" s="28">
        <v>43204</v>
      </c>
      <c r="B191" s="38">
        <v>0.70833333333333337</v>
      </c>
      <c r="C191">
        <v>3.43</v>
      </c>
    </row>
    <row r="192" spans="1:3" x14ac:dyDescent="0.35">
      <c r="A192" s="28">
        <v>43204</v>
      </c>
      <c r="B192" s="38">
        <v>0.75</v>
      </c>
      <c r="C192">
        <v>3.43</v>
      </c>
    </row>
    <row r="193" spans="1:3" x14ac:dyDescent="0.35">
      <c r="A193" s="28">
        <v>43204</v>
      </c>
      <c r="B193" s="38">
        <v>0.79166666666666663</v>
      </c>
      <c r="C193">
        <v>3.44</v>
      </c>
    </row>
    <row r="194" spans="1:3" x14ac:dyDescent="0.35">
      <c r="A194" s="28">
        <v>43204</v>
      </c>
      <c r="B194" s="38">
        <v>0.83333333333333337</v>
      </c>
      <c r="C194">
        <v>3.44</v>
      </c>
    </row>
    <row r="195" spans="1:3" x14ac:dyDescent="0.35">
      <c r="A195" s="28">
        <v>43204</v>
      </c>
      <c r="B195" s="38">
        <v>0.875</v>
      </c>
      <c r="C195">
        <v>3.43</v>
      </c>
    </row>
    <row r="196" spans="1:3" x14ac:dyDescent="0.35">
      <c r="A196" s="28">
        <v>43204</v>
      </c>
      <c r="B196" s="38">
        <v>0.91666666666666663</v>
      </c>
      <c r="C196">
        <v>3.43</v>
      </c>
    </row>
    <row r="197" spans="1:3" x14ac:dyDescent="0.35">
      <c r="A197" s="28">
        <v>43204</v>
      </c>
      <c r="B197" s="38">
        <v>0.95833333333333337</v>
      </c>
      <c r="C197">
        <v>3.43</v>
      </c>
    </row>
    <row r="198" spans="1:3" x14ac:dyDescent="0.35">
      <c r="A198" s="28">
        <v>43205</v>
      </c>
      <c r="B198" s="38">
        <v>0</v>
      </c>
      <c r="C198">
        <v>3.43</v>
      </c>
    </row>
    <row r="199" spans="1:3" x14ac:dyDescent="0.35">
      <c r="A199" s="28">
        <v>43205</v>
      </c>
      <c r="B199" s="38">
        <v>4.1666666666666664E-2</v>
      </c>
      <c r="C199">
        <v>3.43</v>
      </c>
    </row>
    <row r="200" spans="1:3" x14ac:dyDescent="0.35">
      <c r="A200" s="28">
        <v>43205</v>
      </c>
      <c r="B200" s="38">
        <v>8.3333333333333329E-2</v>
      </c>
      <c r="C200">
        <v>3.43</v>
      </c>
    </row>
    <row r="201" spans="1:3" x14ac:dyDescent="0.35">
      <c r="A201" s="28">
        <v>43205</v>
      </c>
      <c r="B201" s="38">
        <v>0.125</v>
      </c>
      <c r="C201">
        <v>3.43</v>
      </c>
    </row>
    <row r="202" spans="1:3" x14ac:dyDescent="0.35">
      <c r="A202" s="28">
        <v>43205</v>
      </c>
      <c r="B202" s="38">
        <v>0.16666666666666666</v>
      </c>
      <c r="C202">
        <v>3.43</v>
      </c>
    </row>
    <row r="203" spans="1:3" x14ac:dyDescent="0.35">
      <c r="A203" s="28">
        <v>43205</v>
      </c>
      <c r="B203" s="38">
        <v>0.20833333333333334</v>
      </c>
      <c r="C203">
        <v>3.43</v>
      </c>
    </row>
    <row r="204" spans="1:3" x14ac:dyDescent="0.35">
      <c r="A204" s="28">
        <v>43205</v>
      </c>
      <c r="B204" s="38">
        <v>0.25</v>
      </c>
      <c r="C204">
        <v>3.43</v>
      </c>
    </row>
    <row r="205" spans="1:3" x14ac:dyDescent="0.35">
      <c r="A205" s="28">
        <v>43205</v>
      </c>
      <c r="B205" s="38">
        <v>0.29166666666666669</v>
      </c>
      <c r="C205">
        <v>3.43</v>
      </c>
    </row>
    <row r="206" spans="1:3" x14ac:dyDescent="0.35">
      <c r="A206" s="28">
        <v>43205</v>
      </c>
      <c r="B206" s="38">
        <v>0.33333333333333331</v>
      </c>
      <c r="C206">
        <v>3.43</v>
      </c>
    </row>
    <row r="207" spans="1:3" x14ac:dyDescent="0.35">
      <c r="A207" s="28">
        <v>43205</v>
      </c>
      <c r="B207" s="38">
        <v>0.375</v>
      </c>
      <c r="C207">
        <v>3.43</v>
      </c>
    </row>
    <row r="208" spans="1:3" x14ac:dyDescent="0.35">
      <c r="A208" s="28">
        <v>43205</v>
      </c>
      <c r="B208" s="38">
        <v>0.41666666666666669</v>
      </c>
      <c r="C208">
        <v>3.44</v>
      </c>
    </row>
    <row r="209" spans="1:3" x14ac:dyDescent="0.35">
      <c r="A209" s="28">
        <v>43205</v>
      </c>
      <c r="B209" s="38">
        <v>0.45833333333333331</v>
      </c>
      <c r="C209">
        <v>3.44</v>
      </c>
    </row>
    <row r="210" spans="1:3" x14ac:dyDescent="0.35">
      <c r="A210" s="28">
        <v>43205</v>
      </c>
      <c r="B210" s="38">
        <v>0.5</v>
      </c>
      <c r="C210">
        <v>3.44</v>
      </c>
    </row>
    <row r="211" spans="1:3" x14ac:dyDescent="0.35">
      <c r="A211" s="28">
        <v>43205</v>
      </c>
      <c r="B211" s="38">
        <v>0.54166666666666663</v>
      </c>
      <c r="C211">
        <v>3.43</v>
      </c>
    </row>
    <row r="212" spans="1:3" x14ac:dyDescent="0.35">
      <c r="A212" s="28">
        <v>43205</v>
      </c>
      <c r="B212" s="38">
        <v>0.58333333333333337</v>
      </c>
      <c r="C212">
        <v>3.43</v>
      </c>
    </row>
    <row r="213" spans="1:3" x14ac:dyDescent="0.35">
      <c r="A213" s="28">
        <v>43205</v>
      </c>
      <c r="B213" s="38">
        <v>0.625</v>
      </c>
      <c r="C213">
        <v>3.43</v>
      </c>
    </row>
    <row r="214" spans="1:3" x14ac:dyDescent="0.35">
      <c r="A214" s="28">
        <v>43205</v>
      </c>
      <c r="B214" s="38">
        <v>0.66666666666666663</v>
      </c>
      <c r="C214">
        <v>3.43</v>
      </c>
    </row>
    <row r="215" spans="1:3" x14ac:dyDescent="0.35">
      <c r="A215" s="28">
        <v>43205</v>
      </c>
      <c r="B215" s="38">
        <v>0.70833333333333337</v>
      </c>
      <c r="C215">
        <v>3.43</v>
      </c>
    </row>
    <row r="216" spans="1:3" x14ac:dyDescent="0.35">
      <c r="A216" s="28">
        <v>43205</v>
      </c>
      <c r="B216" s="38">
        <v>0.75</v>
      </c>
      <c r="C216">
        <v>3.43</v>
      </c>
    </row>
    <row r="217" spans="1:3" x14ac:dyDescent="0.35">
      <c r="A217" s="28">
        <v>43205</v>
      </c>
      <c r="B217" s="38">
        <v>0.79166666666666663</v>
      </c>
      <c r="C217">
        <v>3.43</v>
      </c>
    </row>
    <row r="218" spans="1:3" x14ac:dyDescent="0.35">
      <c r="A218" s="28">
        <v>43205</v>
      </c>
      <c r="B218" s="38">
        <v>0.83333333333333337</v>
      </c>
      <c r="C218">
        <v>3.43</v>
      </c>
    </row>
    <row r="219" spans="1:3" x14ac:dyDescent="0.35">
      <c r="A219" s="28">
        <v>43205</v>
      </c>
      <c r="B219" s="38">
        <v>0.875</v>
      </c>
      <c r="C219">
        <v>3.43</v>
      </c>
    </row>
    <row r="220" spans="1:3" x14ac:dyDescent="0.35">
      <c r="A220" s="28">
        <v>43205</v>
      </c>
      <c r="B220" s="38">
        <v>0.91666666666666663</v>
      </c>
      <c r="C220">
        <v>3.43</v>
      </c>
    </row>
    <row r="221" spans="1:3" x14ac:dyDescent="0.35">
      <c r="A221" s="28">
        <v>43205</v>
      </c>
      <c r="B221" s="38">
        <v>0.95833333333333337</v>
      </c>
      <c r="C221">
        <v>3.43</v>
      </c>
    </row>
    <row r="222" spans="1:3" x14ac:dyDescent="0.35">
      <c r="A222" s="28">
        <v>43206</v>
      </c>
      <c r="B222" s="38">
        <v>0</v>
      </c>
      <c r="C222">
        <v>3.43</v>
      </c>
    </row>
    <row r="223" spans="1:3" x14ac:dyDescent="0.35">
      <c r="A223" s="28">
        <v>43206</v>
      </c>
      <c r="B223" s="38">
        <v>4.1666666666666664E-2</v>
      </c>
      <c r="C223">
        <v>3.43</v>
      </c>
    </row>
    <row r="224" spans="1:3" x14ac:dyDescent="0.35">
      <c r="A224" s="28">
        <v>43206</v>
      </c>
      <c r="B224" s="38">
        <v>8.3333333333333329E-2</v>
      </c>
      <c r="C224">
        <v>3.43</v>
      </c>
    </row>
    <row r="225" spans="1:3" x14ac:dyDescent="0.35">
      <c r="A225" s="28">
        <v>43206</v>
      </c>
      <c r="B225" s="38">
        <v>0.125</v>
      </c>
      <c r="C225">
        <v>3.43</v>
      </c>
    </row>
    <row r="226" spans="1:3" x14ac:dyDescent="0.35">
      <c r="A226" s="28">
        <v>43206</v>
      </c>
      <c r="B226" s="38">
        <v>0.16666666666666666</v>
      </c>
      <c r="C226">
        <v>3.43</v>
      </c>
    </row>
    <row r="227" spans="1:3" x14ac:dyDescent="0.35">
      <c r="A227" s="28">
        <v>43206</v>
      </c>
      <c r="B227" s="38">
        <v>0.20833333333333334</v>
      </c>
      <c r="C227">
        <v>3.43</v>
      </c>
    </row>
    <row r="228" spans="1:3" x14ac:dyDescent="0.35">
      <c r="A228" s="28">
        <v>43206</v>
      </c>
      <c r="B228" s="38">
        <v>0.25</v>
      </c>
      <c r="C228">
        <v>3.43</v>
      </c>
    </row>
    <row r="229" spans="1:3" x14ac:dyDescent="0.35">
      <c r="A229" s="28">
        <v>43206</v>
      </c>
      <c r="B229" s="38">
        <v>0.29166666666666669</v>
      </c>
      <c r="C229">
        <v>3.43</v>
      </c>
    </row>
    <row r="230" spans="1:3" x14ac:dyDescent="0.35">
      <c r="A230" s="28">
        <v>43206</v>
      </c>
      <c r="B230" s="38">
        <v>0.33333333333333331</v>
      </c>
      <c r="C230">
        <v>3.43</v>
      </c>
    </row>
    <row r="231" spans="1:3" x14ac:dyDescent="0.35">
      <c r="A231" s="28">
        <v>43206</v>
      </c>
      <c r="B231" s="38">
        <v>0.375</v>
      </c>
      <c r="C231">
        <v>3.43</v>
      </c>
    </row>
    <row r="232" spans="1:3" x14ac:dyDescent="0.35">
      <c r="A232" s="28">
        <v>43206</v>
      </c>
      <c r="B232" s="38">
        <v>0.41666666666666669</v>
      </c>
      <c r="C232">
        <v>3.43</v>
      </c>
    </row>
    <row r="233" spans="1:3" x14ac:dyDescent="0.35">
      <c r="A233" s="28">
        <v>43206</v>
      </c>
      <c r="B233" s="38">
        <v>0.45833333333333331</v>
      </c>
      <c r="C233">
        <v>3.43</v>
      </c>
    </row>
    <row r="234" spans="1:3" x14ac:dyDescent="0.35">
      <c r="A234" s="28">
        <v>43206</v>
      </c>
      <c r="B234" s="38">
        <v>0.5</v>
      </c>
      <c r="C234">
        <v>3.43</v>
      </c>
    </row>
    <row r="235" spans="1:3" x14ac:dyDescent="0.35">
      <c r="A235" s="28">
        <v>43206</v>
      </c>
      <c r="B235" s="38">
        <v>0.54166666666666663</v>
      </c>
      <c r="C235">
        <v>3.43</v>
      </c>
    </row>
    <row r="236" spans="1:3" x14ac:dyDescent="0.35">
      <c r="A236" s="28">
        <v>43206</v>
      </c>
      <c r="B236" s="38">
        <v>0.58333333333333337</v>
      </c>
      <c r="C236">
        <v>3.43</v>
      </c>
    </row>
    <row r="237" spans="1:3" x14ac:dyDescent="0.35">
      <c r="A237" s="28">
        <v>43206</v>
      </c>
      <c r="B237" s="38">
        <v>0.625</v>
      </c>
      <c r="C237">
        <v>3.43</v>
      </c>
    </row>
    <row r="238" spans="1:3" x14ac:dyDescent="0.35">
      <c r="A238" s="28">
        <v>43206</v>
      </c>
      <c r="B238" s="38">
        <v>0.66666666666666663</v>
      </c>
      <c r="C238">
        <v>3.43</v>
      </c>
    </row>
    <row r="239" spans="1:3" x14ac:dyDescent="0.35">
      <c r="A239" s="28">
        <v>43206</v>
      </c>
      <c r="B239" s="38">
        <v>0.70833333333333337</v>
      </c>
      <c r="C239">
        <v>3.43</v>
      </c>
    </row>
    <row r="240" spans="1:3" x14ac:dyDescent="0.35">
      <c r="A240" s="28">
        <v>43206</v>
      </c>
      <c r="B240" s="38">
        <v>0.75</v>
      </c>
      <c r="C240">
        <v>3.42</v>
      </c>
    </row>
    <row r="241" spans="1:3" x14ac:dyDescent="0.35">
      <c r="A241" s="28">
        <v>43206</v>
      </c>
      <c r="B241" s="38">
        <v>0.79166666666666663</v>
      </c>
      <c r="C241">
        <v>3.44</v>
      </c>
    </row>
    <row r="242" spans="1:3" x14ac:dyDescent="0.35">
      <c r="A242" s="28">
        <v>43206</v>
      </c>
      <c r="B242" s="38">
        <v>0.83333333333333337</v>
      </c>
      <c r="C242">
        <v>3.44</v>
      </c>
    </row>
    <row r="243" spans="1:3" x14ac:dyDescent="0.35">
      <c r="A243" s="28">
        <v>43206</v>
      </c>
      <c r="B243" s="38">
        <v>0.875</v>
      </c>
      <c r="C243">
        <v>3.44</v>
      </c>
    </row>
    <row r="244" spans="1:3" x14ac:dyDescent="0.35">
      <c r="A244" s="28">
        <v>43206</v>
      </c>
      <c r="B244" s="38">
        <v>0.91666666666666663</v>
      </c>
      <c r="C244">
        <v>3.44</v>
      </c>
    </row>
    <row r="245" spans="1:3" x14ac:dyDescent="0.35">
      <c r="A245" s="28">
        <v>43206</v>
      </c>
      <c r="B245" s="38">
        <v>0.95833333333333337</v>
      </c>
      <c r="C245">
        <v>3.43</v>
      </c>
    </row>
    <row r="246" spans="1:3" x14ac:dyDescent="0.35">
      <c r="A246" s="28">
        <v>43207</v>
      </c>
      <c r="B246" s="38">
        <v>0</v>
      </c>
      <c r="C246">
        <v>3.43</v>
      </c>
    </row>
    <row r="247" spans="1:3" x14ac:dyDescent="0.35">
      <c r="A247" s="28">
        <v>43207</v>
      </c>
      <c r="B247" s="38">
        <v>4.1666666666666664E-2</v>
      </c>
      <c r="C247">
        <v>3.43</v>
      </c>
    </row>
    <row r="248" spans="1:3" x14ac:dyDescent="0.35">
      <c r="A248" s="28">
        <v>43207</v>
      </c>
      <c r="B248" s="38">
        <v>8.3333333333333329E-2</v>
      </c>
      <c r="C248">
        <v>3.43</v>
      </c>
    </row>
    <row r="249" spans="1:3" x14ac:dyDescent="0.35">
      <c r="A249" s="28">
        <v>43207</v>
      </c>
      <c r="B249" s="38">
        <v>0.125</v>
      </c>
      <c r="C249">
        <v>3.43</v>
      </c>
    </row>
    <row r="250" spans="1:3" x14ac:dyDescent="0.35">
      <c r="A250" s="28">
        <v>43207</v>
      </c>
      <c r="B250" s="38">
        <v>0.16666666666666666</v>
      </c>
      <c r="C250">
        <v>3.43</v>
      </c>
    </row>
    <row r="251" spans="1:3" x14ac:dyDescent="0.35">
      <c r="A251" s="28">
        <v>43207</v>
      </c>
      <c r="B251" s="38">
        <v>0.20833333333333334</v>
      </c>
      <c r="C251">
        <v>3.43</v>
      </c>
    </row>
    <row r="252" spans="1:3" x14ac:dyDescent="0.35">
      <c r="A252" s="28">
        <v>43207</v>
      </c>
      <c r="B252" s="38">
        <v>0.25</v>
      </c>
      <c r="C252">
        <v>3.43</v>
      </c>
    </row>
    <row r="253" spans="1:3" x14ac:dyDescent="0.35">
      <c r="A253" s="28">
        <v>43207</v>
      </c>
      <c r="B253" s="38">
        <v>0.29166666666666669</v>
      </c>
      <c r="C253">
        <v>3.43</v>
      </c>
    </row>
    <row r="254" spans="1:3" x14ac:dyDescent="0.35">
      <c r="A254" s="28">
        <v>43207</v>
      </c>
      <c r="B254" s="38">
        <v>0.33333333333333331</v>
      </c>
      <c r="C254">
        <v>3.43</v>
      </c>
    </row>
    <row r="255" spans="1:3" x14ac:dyDescent="0.35">
      <c r="A255" s="28">
        <v>43207</v>
      </c>
      <c r="B255" s="38">
        <v>0.375</v>
      </c>
      <c r="C255">
        <v>3.43</v>
      </c>
    </row>
    <row r="256" spans="1:3" x14ac:dyDescent="0.35">
      <c r="A256" s="28">
        <v>43207</v>
      </c>
      <c r="B256" s="38">
        <v>0.41666666666666669</v>
      </c>
      <c r="C256">
        <v>3.43</v>
      </c>
    </row>
    <row r="257" spans="1:3" x14ac:dyDescent="0.35">
      <c r="A257" s="28">
        <v>43207</v>
      </c>
      <c r="B257" s="38">
        <v>0.45833333333333331</v>
      </c>
      <c r="C257">
        <v>3.44</v>
      </c>
    </row>
    <row r="258" spans="1:3" x14ac:dyDescent="0.35">
      <c r="A258" s="28">
        <v>43207</v>
      </c>
      <c r="B258" s="38">
        <v>0.5</v>
      </c>
      <c r="C258">
        <v>3.43</v>
      </c>
    </row>
    <row r="259" spans="1:3" x14ac:dyDescent="0.35">
      <c r="A259" s="28">
        <v>43207</v>
      </c>
      <c r="B259" s="38">
        <v>0.54166666666666663</v>
      </c>
      <c r="C259">
        <v>3.43</v>
      </c>
    </row>
    <row r="260" spans="1:3" x14ac:dyDescent="0.35">
      <c r="A260" s="28">
        <v>43207</v>
      </c>
      <c r="B260" s="38">
        <v>0.58333333333333337</v>
      </c>
      <c r="C260">
        <v>3.43</v>
      </c>
    </row>
    <row r="261" spans="1:3" x14ac:dyDescent="0.35">
      <c r="A261" s="28">
        <v>43207</v>
      </c>
      <c r="B261" s="38">
        <v>0.625</v>
      </c>
      <c r="C261">
        <v>3.43</v>
      </c>
    </row>
    <row r="262" spans="1:3" x14ac:dyDescent="0.35">
      <c r="A262" s="28">
        <v>43207</v>
      </c>
      <c r="B262" s="38">
        <v>0.66666666666666663</v>
      </c>
      <c r="C262">
        <v>3.43</v>
      </c>
    </row>
    <row r="263" spans="1:3" x14ac:dyDescent="0.35">
      <c r="A263" s="28">
        <v>43207</v>
      </c>
      <c r="B263" s="38">
        <v>0.70833333333333337</v>
      </c>
      <c r="C263">
        <v>3.43</v>
      </c>
    </row>
    <row r="264" spans="1:3" x14ac:dyDescent="0.35">
      <c r="A264" s="28">
        <v>43207</v>
      </c>
      <c r="B264" s="38">
        <v>0.75</v>
      </c>
      <c r="C264">
        <v>3.43</v>
      </c>
    </row>
    <row r="265" spans="1:3" x14ac:dyDescent="0.35">
      <c r="A265" s="28">
        <v>43207</v>
      </c>
      <c r="B265" s="38">
        <v>0.79166666666666663</v>
      </c>
      <c r="C265">
        <v>3.44</v>
      </c>
    </row>
    <row r="266" spans="1:3" x14ac:dyDescent="0.35">
      <c r="A266" s="28">
        <v>43207</v>
      </c>
      <c r="B266" s="38">
        <v>0.83333333333333337</v>
      </c>
      <c r="C266">
        <v>3.45</v>
      </c>
    </row>
    <row r="267" spans="1:3" x14ac:dyDescent="0.35">
      <c r="A267" s="28">
        <v>43207</v>
      </c>
      <c r="B267" s="38">
        <v>0.875</v>
      </c>
      <c r="C267">
        <v>3.45</v>
      </c>
    </row>
    <row r="268" spans="1:3" x14ac:dyDescent="0.35">
      <c r="A268" s="28">
        <v>43207</v>
      </c>
      <c r="B268" s="38">
        <v>0.91666666666666663</v>
      </c>
      <c r="C268">
        <v>3.44</v>
      </c>
    </row>
    <row r="269" spans="1:3" x14ac:dyDescent="0.35">
      <c r="A269" s="28">
        <v>43207</v>
      </c>
      <c r="B269" s="38">
        <v>0.95833333333333337</v>
      </c>
      <c r="C269">
        <v>3.44</v>
      </c>
    </row>
    <row r="270" spans="1:3" x14ac:dyDescent="0.35">
      <c r="A270" s="28">
        <v>43208</v>
      </c>
      <c r="B270" s="38">
        <v>0</v>
      </c>
      <c r="C270">
        <v>3.44</v>
      </c>
    </row>
    <row r="271" spans="1:3" x14ac:dyDescent="0.35">
      <c r="A271" s="28">
        <v>43208</v>
      </c>
      <c r="B271" s="38">
        <v>4.1666666666666664E-2</v>
      </c>
      <c r="C271">
        <v>3.44</v>
      </c>
    </row>
    <row r="272" spans="1:3" x14ac:dyDescent="0.35">
      <c r="A272" s="28">
        <v>43208</v>
      </c>
      <c r="B272" s="38">
        <v>8.3333333333333329E-2</v>
      </c>
      <c r="C272">
        <v>3.44</v>
      </c>
    </row>
    <row r="273" spans="1:3" x14ac:dyDescent="0.35">
      <c r="A273" s="28">
        <v>43208</v>
      </c>
      <c r="B273" s="38">
        <v>0.125</v>
      </c>
      <c r="C273">
        <v>3.44</v>
      </c>
    </row>
    <row r="274" spans="1:3" x14ac:dyDescent="0.35">
      <c r="A274" s="28">
        <v>43208</v>
      </c>
      <c r="B274" s="38">
        <v>0.16666666666666666</v>
      </c>
      <c r="C274">
        <v>3.43</v>
      </c>
    </row>
    <row r="275" spans="1:3" x14ac:dyDescent="0.35">
      <c r="A275" s="28">
        <v>43208</v>
      </c>
      <c r="B275" s="38">
        <v>0.20833333333333334</v>
      </c>
      <c r="C275">
        <v>3.44</v>
      </c>
    </row>
    <row r="276" spans="1:3" x14ac:dyDescent="0.35">
      <c r="A276" s="28">
        <v>43208</v>
      </c>
      <c r="B276" s="38">
        <v>0.25</v>
      </c>
      <c r="C276">
        <v>3.44</v>
      </c>
    </row>
    <row r="277" spans="1:3" x14ac:dyDescent="0.35">
      <c r="A277" s="28">
        <v>43208</v>
      </c>
      <c r="B277" s="38">
        <v>0.29166666666666669</v>
      </c>
      <c r="C277">
        <v>3.44</v>
      </c>
    </row>
    <row r="278" spans="1:3" x14ac:dyDescent="0.35">
      <c r="A278" s="28">
        <v>43208</v>
      </c>
      <c r="B278" s="38">
        <v>0.33333333333333331</v>
      </c>
      <c r="C278">
        <v>3.44</v>
      </c>
    </row>
    <row r="279" spans="1:3" x14ac:dyDescent="0.35">
      <c r="A279" s="28">
        <v>43208</v>
      </c>
      <c r="B279" s="38">
        <v>0.375</v>
      </c>
      <c r="C279">
        <v>3.44</v>
      </c>
    </row>
    <row r="280" spans="1:3" x14ac:dyDescent="0.35">
      <c r="A280" s="28">
        <v>43208</v>
      </c>
      <c r="B280" s="38">
        <v>0.41666666666666669</v>
      </c>
      <c r="C280">
        <v>3.44</v>
      </c>
    </row>
    <row r="281" spans="1:3" x14ac:dyDescent="0.35">
      <c r="A281" s="28">
        <v>43208</v>
      </c>
      <c r="B281" s="38">
        <v>0.45833333333333331</v>
      </c>
      <c r="C281">
        <v>3.44</v>
      </c>
    </row>
    <row r="282" spans="1:3" x14ac:dyDescent="0.35">
      <c r="A282" s="28">
        <v>43208</v>
      </c>
      <c r="B282" s="38">
        <v>0.5</v>
      </c>
      <c r="C282">
        <v>3.44</v>
      </c>
    </row>
    <row r="283" spans="1:3" x14ac:dyDescent="0.35">
      <c r="A283" s="28">
        <v>43208</v>
      </c>
      <c r="B283" s="38">
        <v>0.54166666666666663</v>
      </c>
      <c r="C283">
        <v>3.44</v>
      </c>
    </row>
    <row r="284" spans="1:3" x14ac:dyDescent="0.35">
      <c r="A284" s="28">
        <v>43208</v>
      </c>
      <c r="B284" s="38">
        <v>0.58333333333333337</v>
      </c>
      <c r="C284">
        <v>3.44</v>
      </c>
    </row>
    <row r="285" spans="1:3" x14ac:dyDescent="0.35">
      <c r="A285" s="28">
        <v>43208</v>
      </c>
      <c r="B285" s="38">
        <v>0.625</v>
      </c>
      <c r="C285">
        <v>3.44</v>
      </c>
    </row>
    <row r="286" spans="1:3" x14ac:dyDescent="0.35">
      <c r="A286" s="28">
        <v>43208</v>
      </c>
      <c r="B286" s="38">
        <v>0.66666666666666663</v>
      </c>
      <c r="C286">
        <v>3.44</v>
      </c>
    </row>
    <row r="287" spans="1:3" x14ac:dyDescent="0.35">
      <c r="A287" s="28">
        <v>43208</v>
      </c>
      <c r="B287" s="38">
        <v>0.70833333333333337</v>
      </c>
      <c r="C287">
        <v>3.44</v>
      </c>
    </row>
    <row r="288" spans="1:3" x14ac:dyDescent="0.35">
      <c r="A288" s="28">
        <v>43208</v>
      </c>
      <c r="B288" s="38">
        <v>0.75</v>
      </c>
      <c r="C288">
        <v>3.44</v>
      </c>
    </row>
    <row r="289" spans="1:3" x14ac:dyDescent="0.35">
      <c r="A289" s="28">
        <v>43208</v>
      </c>
      <c r="B289" s="38">
        <v>0.79166666666666663</v>
      </c>
      <c r="C289">
        <v>3.44</v>
      </c>
    </row>
    <row r="290" spans="1:3" x14ac:dyDescent="0.35">
      <c r="A290" s="28">
        <v>43208</v>
      </c>
      <c r="B290" s="38">
        <v>0.83333333333333337</v>
      </c>
      <c r="C290">
        <v>3.45</v>
      </c>
    </row>
    <row r="291" spans="1:3" x14ac:dyDescent="0.35">
      <c r="A291" s="28">
        <v>43208</v>
      </c>
      <c r="B291" s="38">
        <v>0.875</v>
      </c>
      <c r="C291">
        <v>3.45</v>
      </c>
    </row>
    <row r="292" spans="1:3" x14ac:dyDescent="0.35">
      <c r="A292" s="28">
        <v>43208</v>
      </c>
      <c r="B292" s="38">
        <v>0.91666666666666663</v>
      </c>
      <c r="C292">
        <v>3.45</v>
      </c>
    </row>
    <row r="293" spans="1:3" x14ac:dyDescent="0.35">
      <c r="A293" s="28">
        <v>43208</v>
      </c>
      <c r="B293" s="38">
        <v>0.95833333333333337</v>
      </c>
      <c r="C293">
        <v>3.44</v>
      </c>
    </row>
    <row r="294" spans="1:3" x14ac:dyDescent="0.35">
      <c r="A294" s="28">
        <v>43209</v>
      </c>
      <c r="B294" s="38">
        <v>0</v>
      </c>
      <c r="C294">
        <v>3.44</v>
      </c>
    </row>
    <row r="295" spans="1:3" x14ac:dyDescent="0.35">
      <c r="A295" s="28">
        <v>43209</v>
      </c>
      <c r="B295" s="38">
        <v>4.1666666666666664E-2</v>
      </c>
      <c r="C295">
        <v>3.44</v>
      </c>
    </row>
    <row r="296" spans="1:3" x14ac:dyDescent="0.35">
      <c r="A296" s="28">
        <v>43209</v>
      </c>
      <c r="B296" s="38">
        <v>8.3333333333333329E-2</v>
      </c>
      <c r="C296">
        <v>3.44</v>
      </c>
    </row>
    <row r="297" spans="1:3" x14ac:dyDescent="0.35">
      <c r="A297" s="28">
        <v>43209</v>
      </c>
      <c r="B297" s="38">
        <v>0.125</v>
      </c>
      <c r="C297">
        <v>3.44</v>
      </c>
    </row>
    <row r="298" spans="1:3" x14ac:dyDescent="0.35">
      <c r="A298" s="28">
        <v>43209</v>
      </c>
      <c r="B298" s="38">
        <v>0.16666666666666666</v>
      </c>
      <c r="C298">
        <v>3.44</v>
      </c>
    </row>
    <row r="299" spans="1:3" x14ac:dyDescent="0.35">
      <c r="A299" s="28">
        <v>43209</v>
      </c>
      <c r="B299" s="38">
        <v>0.20833333333333334</v>
      </c>
      <c r="C299">
        <v>3.44</v>
      </c>
    </row>
    <row r="300" spans="1:3" x14ac:dyDescent="0.35">
      <c r="A300" s="28">
        <v>43209</v>
      </c>
      <c r="B300" s="38">
        <v>0.25</v>
      </c>
      <c r="C300">
        <v>3.44</v>
      </c>
    </row>
    <row r="301" spans="1:3" x14ac:dyDescent="0.35">
      <c r="A301" s="28">
        <v>43209</v>
      </c>
      <c r="B301" s="38">
        <v>0.29166666666666669</v>
      </c>
      <c r="C301">
        <v>3.44</v>
      </c>
    </row>
    <row r="302" spans="1:3" x14ac:dyDescent="0.35">
      <c r="A302" s="28">
        <v>43209</v>
      </c>
      <c r="B302" s="38">
        <v>0.33333333333333331</v>
      </c>
      <c r="C302">
        <v>3.44</v>
      </c>
    </row>
    <row r="303" spans="1:3" x14ac:dyDescent="0.35">
      <c r="A303" s="28">
        <v>43209</v>
      </c>
      <c r="B303" s="38">
        <v>0.375</v>
      </c>
      <c r="C303">
        <v>3.44</v>
      </c>
    </row>
    <row r="304" spans="1:3" x14ac:dyDescent="0.35">
      <c r="A304" s="28">
        <v>43209</v>
      </c>
      <c r="B304" s="38">
        <v>0.41666666666666669</v>
      </c>
      <c r="C304">
        <v>3.44</v>
      </c>
    </row>
    <row r="305" spans="1:3" x14ac:dyDescent="0.35">
      <c r="A305" s="28">
        <v>43209</v>
      </c>
      <c r="B305" s="38">
        <v>0.45833333333333331</v>
      </c>
      <c r="C305">
        <v>3.44</v>
      </c>
    </row>
    <row r="306" spans="1:3" x14ac:dyDescent="0.35">
      <c r="A306" s="28">
        <v>43209</v>
      </c>
      <c r="B306" s="38">
        <v>0.5</v>
      </c>
      <c r="C306">
        <v>3.44</v>
      </c>
    </row>
    <row r="307" spans="1:3" x14ac:dyDescent="0.35">
      <c r="A307" s="28">
        <v>43209</v>
      </c>
      <c r="B307" s="38">
        <v>0.54166666666666663</v>
      </c>
      <c r="C307">
        <v>3.44</v>
      </c>
    </row>
    <row r="308" spans="1:3" x14ac:dyDescent="0.35">
      <c r="A308" s="28">
        <v>43209</v>
      </c>
      <c r="B308" s="38">
        <v>0.58333333333333337</v>
      </c>
      <c r="C308">
        <v>3.44</v>
      </c>
    </row>
    <row r="309" spans="1:3" x14ac:dyDescent="0.35">
      <c r="A309" s="28">
        <v>43209</v>
      </c>
      <c r="B309" s="38">
        <v>0.625</v>
      </c>
      <c r="C309">
        <v>3.44</v>
      </c>
    </row>
    <row r="310" spans="1:3" x14ac:dyDescent="0.35">
      <c r="A310" s="28">
        <v>43209</v>
      </c>
      <c r="B310" s="38">
        <v>0.66666666666666663</v>
      </c>
      <c r="C310">
        <v>3.44</v>
      </c>
    </row>
    <row r="311" spans="1:3" x14ac:dyDescent="0.35">
      <c r="A311" s="28">
        <v>43209</v>
      </c>
      <c r="B311" s="38">
        <v>0.70833333333333337</v>
      </c>
      <c r="C311">
        <v>3.44</v>
      </c>
    </row>
    <row r="312" spans="1:3" x14ac:dyDescent="0.35">
      <c r="A312" s="28">
        <v>43209</v>
      </c>
      <c r="B312" s="38">
        <v>0.75</v>
      </c>
      <c r="C312">
        <v>3.44</v>
      </c>
    </row>
    <row r="313" spans="1:3" x14ac:dyDescent="0.35">
      <c r="A313" s="28">
        <v>43209</v>
      </c>
      <c r="B313" s="38">
        <v>0.79166666666666663</v>
      </c>
      <c r="C313">
        <v>3.45</v>
      </c>
    </row>
    <row r="314" spans="1:3" x14ac:dyDescent="0.35">
      <c r="A314" s="28">
        <v>43209</v>
      </c>
      <c r="B314" s="38">
        <v>0.83333333333333337</v>
      </c>
      <c r="C314">
        <v>3.45</v>
      </c>
    </row>
    <row r="315" spans="1:3" x14ac:dyDescent="0.35">
      <c r="A315" s="28">
        <v>43209</v>
      </c>
      <c r="B315" s="38">
        <v>0.875</v>
      </c>
      <c r="C315">
        <v>3.45</v>
      </c>
    </row>
    <row r="316" spans="1:3" x14ac:dyDescent="0.35">
      <c r="A316" s="28">
        <v>43209</v>
      </c>
      <c r="B316" s="38">
        <v>0.91666666666666663</v>
      </c>
      <c r="C316">
        <v>3.45</v>
      </c>
    </row>
    <row r="317" spans="1:3" x14ac:dyDescent="0.35">
      <c r="A317" s="28">
        <v>43209</v>
      </c>
      <c r="B317" s="38">
        <v>0.95833333333333337</v>
      </c>
      <c r="C317">
        <v>3.44</v>
      </c>
    </row>
    <row r="318" spans="1:3" x14ac:dyDescent="0.35">
      <c r="A318" s="28">
        <v>43210</v>
      </c>
      <c r="B318" s="38">
        <v>0</v>
      </c>
      <c r="C318">
        <v>3.44</v>
      </c>
    </row>
    <row r="319" spans="1:3" x14ac:dyDescent="0.35">
      <c r="A319" s="28">
        <v>43210</v>
      </c>
      <c r="B319" s="38">
        <v>4.1666666666666664E-2</v>
      </c>
      <c r="C319">
        <v>3.44</v>
      </c>
    </row>
    <row r="320" spans="1:3" x14ac:dyDescent="0.35">
      <c r="A320" s="28">
        <v>43210</v>
      </c>
      <c r="B320" s="38">
        <v>8.3333333333333329E-2</v>
      </c>
      <c r="C320">
        <v>3.44</v>
      </c>
    </row>
    <row r="321" spans="1:3" x14ac:dyDescent="0.35">
      <c r="A321" s="28">
        <v>43210</v>
      </c>
      <c r="B321" s="38">
        <v>0.125</v>
      </c>
      <c r="C321">
        <v>3.44</v>
      </c>
    </row>
    <row r="322" spans="1:3" x14ac:dyDescent="0.35">
      <c r="A322" s="28">
        <v>43210</v>
      </c>
      <c r="B322" s="38">
        <v>0.16666666666666666</v>
      </c>
      <c r="C322">
        <v>3.44</v>
      </c>
    </row>
    <row r="323" spans="1:3" x14ac:dyDescent="0.35">
      <c r="A323" s="28">
        <v>43210</v>
      </c>
      <c r="B323" s="38">
        <v>0.20833333333333334</v>
      </c>
      <c r="C323">
        <v>3.44</v>
      </c>
    </row>
    <row r="324" spans="1:3" x14ac:dyDescent="0.35">
      <c r="A324" s="28">
        <v>43210</v>
      </c>
      <c r="B324" s="38">
        <v>0.25</v>
      </c>
      <c r="C324">
        <v>3.44</v>
      </c>
    </row>
    <row r="325" spans="1:3" x14ac:dyDescent="0.35">
      <c r="A325" s="28">
        <v>43210</v>
      </c>
      <c r="B325" s="38">
        <v>0.29166666666666669</v>
      </c>
      <c r="C325">
        <v>3.44</v>
      </c>
    </row>
    <row r="326" spans="1:3" x14ac:dyDescent="0.35">
      <c r="A326" s="28">
        <v>43210</v>
      </c>
      <c r="B326" s="38">
        <v>0.33333333333333331</v>
      </c>
      <c r="C326">
        <v>3.44</v>
      </c>
    </row>
    <row r="327" spans="1:3" x14ac:dyDescent="0.35">
      <c r="A327" s="28">
        <v>43210</v>
      </c>
      <c r="B327" s="38">
        <v>0.375</v>
      </c>
      <c r="C327">
        <v>3.44</v>
      </c>
    </row>
    <row r="328" spans="1:3" x14ac:dyDescent="0.35">
      <c r="A328" s="28">
        <v>43210</v>
      </c>
      <c r="B328" s="38">
        <v>0.41666666666666669</v>
      </c>
      <c r="C328">
        <v>3.44</v>
      </c>
    </row>
    <row r="329" spans="1:3" x14ac:dyDescent="0.35">
      <c r="A329" s="28">
        <v>43210</v>
      </c>
      <c r="B329" s="38">
        <v>0.45833333333333331</v>
      </c>
      <c r="C329">
        <v>3.44</v>
      </c>
    </row>
    <row r="330" spans="1:3" x14ac:dyDescent="0.35">
      <c r="A330" s="28">
        <v>43210</v>
      </c>
      <c r="B330" s="38">
        <v>0.5</v>
      </c>
      <c r="C330">
        <v>3.44</v>
      </c>
    </row>
    <row r="331" spans="1:3" x14ac:dyDescent="0.35">
      <c r="A331" s="28">
        <v>43210</v>
      </c>
      <c r="B331" s="38">
        <v>0.54166666666666663</v>
      </c>
      <c r="C331">
        <v>3.44</v>
      </c>
    </row>
    <row r="332" spans="1:3" x14ac:dyDescent="0.35">
      <c r="A332" s="28">
        <v>43210</v>
      </c>
      <c r="B332" s="38">
        <v>0.58333333333333337</v>
      </c>
      <c r="C332">
        <v>3.44</v>
      </c>
    </row>
    <row r="333" spans="1:3" x14ac:dyDescent="0.35">
      <c r="A333" s="28">
        <v>43210</v>
      </c>
      <c r="B333" s="38">
        <v>0.625</v>
      </c>
      <c r="C333">
        <v>3.44</v>
      </c>
    </row>
    <row r="334" spans="1:3" x14ac:dyDescent="0.35">
      <c r="A334" s="28">
        <v>43210</v>
      </c>
      <c r="B334" s="38">
        <v>0.66666666666666663</v>
      </c>
      <c r="C334">
        <v>3.44</v>
      </c>
    </row>
    <row r="335" spans="1:3" x14ac:dyDescent="0.35">
      <c r="A335" s="28">
        <v>43210</v>
      </c>
      <c r="B335" s="38">
        <v>0.70833333333333337</v>
      </c>
      <c r="C335">
        <v>3.44</v>
      </c>
    </row>
    <row r="336" spans="1:3" x14ac:dyDescent="0.35">
      <c r="A336" s="28">
        <v>43210</v>
      </c>
      <c r="B336" s="38">
        <v>0.75</v>
      </c>
      <c r="C336">
        <v>3.44</v>
      </c>
    </row>
    <row r="337" spans="1:3" x14ac:dyDescent="0.35">
      <c r="A337" s="28">
        <v>43210</v>
      </c>
      <c r="B337" s="38">
        <v>0.79166666666666663</v>
      </c>
      <c r="C337">
        <v>3.45</v>
      </c>
    </row>
    <row r="338" spans="1:3" x14ac:dyDescent="0.35">
      <c r="A338" s="28">
        <v>43210</v>
      </c>
      <c r="B338" s="38">
        <v>0.83333333333333337</v>
      </c>
      <c r="C338">
        <v>3.45</v>
      </c>
    </row>
    <row r="339" spans="1:3" x14ac:dyDescent="0.35">
      <c r="A339" s="28">
        <v>43210</v>
      </c>
      <c r="B339" s="38">
        <v>0.875</v>
      </c>
      <c r="C339">
        <v>3.45</v>
      </c>
    </row>
    <row r="340" spans="1:3" x14ac:dyDescent="0.35">
      <c r="A340" s="28">
        <v>43210</v>
      </c>
      <c r="B340" s="38">
        <v>0.91666666666666663</v>
      </c>
      <c r="C340">
        <v>3.45</v>
      </c>
    </row>
    <row r="341" spans="1:3" x14ac:dyDescent="0.35">
      <c r="A341" s="28">
        <v>43210</v>
      </c>
      <c r="B341" s="38">
        <v>0.95833333333333337</v>
      </c>
      <c r="C341">
        <v>3.45</v>
      </c>
    </row>
    <row r="342" spans="1:3" x14ac:dyDescent="0.35">
      <c r="A342" s="28">
        <v>43211</v>
      </c>
      <c r="B342" s="38">
        <v>0</v>
      </c>
      <c r="C342">
        <v>3.44</v>
      </c>
    </row>
    <row r="343" spans="1:3" x14ac:dyDescent="0.35">
      <c r="A343" s="28">
        <v>43211</v>
      </c>
      <c r="B343" s="38">
        <v>4.1666666666666664E-2</v>
      </c>
      <c r="C343">
        <v>3.44</v>
      </c>
    </row>
    <row r="344" spans="1:3" x14ac:dyDescent="0.35">
      <c r="A344" s="28">
        <v>43211</v>
      </c>
      <c r="B344" s="38">
        <v>8.3333333333333329E-2</v>
      </c>
      <c r="C344">
        <v>3.44</v>
      </c>
    </row>
    <row r="345" spans="1:3" x14ac:dyDescent="0.35">
      <c r="A345" s="28">
        <v>43211</v>
      </c>
      <c r="B345" s="38">
        <v>0.125</v>
      </c>
      <c r="C345">
        <v>3.44</v>
      </c>
    </row>
    <row r="346" spans="1:3" x14ac:dyDescent="0.35">
      <c r="A346" s="28">
        <v>43211</v>
      </c>
      <c r="B346" s="38">
        <v>0.16666666666666666</v>
      </c>
      <c r="C346">
        <v>3.44</v>
      </c>
    </row>
    <row r="347" spans="1:3" x14ac:dyDescent="0.35">
      <c r="A347" s="28">
        <v>43211</v>
      </c>
      <c r="B347" s="38">
        <v>0.20833333333333334</v>
      </c>
      <c r="C347">
        <v>3.44</v>
      </c>
    </row>
    <row r="348" spans="1:3" x14ac:dyDescent="0.35">
      <c r="A348" s="28">
        <v>43211</v>
      </c>
      <c r="B348" s="38">
        <v>0.25</v>
      </c>
      <c r="C348">
        <v>3.44</v>
      </c>
    </row>
    <row r="349" spans="1:3" x14ac:dyDescent="0.35">
      <c r="A349" s="28">
        <v>43211</v>
      </c>
      <c r="B349" s="38">
        <v>0.29166666666666669</v>
      </c>
      <c r="C349">
        <v>3.44</v>
      </c>
    </row>
    <row r="350" spans="1:3" x14ac:dyDescent="0.35">
      <c r="A350" s="28">
        <v>43211</v>
      </c>
      <c r="B350" s="38">
        <v>0.33333333333333331</v>
      </c>
      <c r="C350">
        <v>3.44</v>
      </c>
    </row>
    <row r="351" spans="1:3" x14ac:dyDescent="0.35">
      <c r="A351" s="28">
        <v>43211</v>
      </c>
      <c r="B351" s="38">
        <v>0.375</v>
      </c>
      <c r="C351">
        <v>3.45</v>
      </c>
    </row>
    <row r="352" spans="1:3" x14ac:dyDescent="0.35">
      <c r="A352" s="28">
        <v>43211</v>
      </c>
      <c r="B352" s="38">
        <v>0.41666666666666669</v>
      </c>
      <c r="C352">
        <v>3.45</v>
      </c>
    </row>
    <row r="353" spans="1:3" x14ac:dyDescent="0.35">
      <c r="A353" s="28">
        <v>43211</v>
      </c>
      <c r="B353" s="38">
        <v>0.45833333333333331</v>
      </c>
      <c r="C353">
        <v>3.46</v>
      </c>
    </row>
    <row r="354" spans="1:3" x14ac:dyDescent="0.35">
      <c r="A354" s="28">
        <v>43211</v>
      </c>
      <c r="B354" s="38">
        <v>0.5</v>
      </c>
      <c r="C354">
        <v>3.45</v>
      </c>
    </row>
    <row r="355" spans="1:3" x14ac:dyDescent="0.35">
      <c r="A355" s="28">
        <v>43211</v>
      </c>
      <c r="B355" s="38">
        <v>0.54166666666666663</v>
      </c>
      <c r="C355">
        <v>3.45</v>
      </c>
    </row>
    <row r="356" spans="1:3" x14ac:dyDescent="0.35">
      <c r="A356" s="28">
        <v>43211</v>
      </c>
      <c r="B356" s="38">
        <v>0.58333333333333337</v>
      </c>
      <c r="C356">
        <v>3.44</v>
      </c>
    </row>
    <row r="357" spans="1:3" x14ac:dyDescent="0.35">
      <c r="A357" s="28">
        <v>43211</v>
      </c>
      <c r="B357" s="38">
        <v>0.625</v>
      </c>
      <c r="C357">
        <v>3.44</v>
      </c>
    </row>
    <row r="358" spans="1:3" x14ac:dyDescent="0.35">
      <c r="A358" s="28">
        <v>43211</v>
      </c>
      <c r="B358" s="38">
        <v>0.66666666666666663</v>
      </c>
      <c r="C358">
        <v>3.44</v>
      </c>
    </row>
    <row r="359" spans="1:3" x14ac:dyDescent="0.35">
      <c r="A359" s="28">
        <v>43211</v>
      </c>
      <c r="B359" s="38">
        <v>0.70833333333333337</v>
      </c>
      <c r="C359">
        <v>3.44</v>
      </c>
    </row>
    <row r="360" spans="1:3" x14ac:dyDescent="0.35">
      <c r="A360" s="28">
        <v>43211</v>
      </c>
      <c r="B360" s="38">
        <v>0.75</v>
      </c>
      <c r="C360">
        <v>3.44</v>
      </c>
    </row>
    <row r="361" spans="1:3" x14ac:dyDescent="0.35">
      <c r="A361" s="28">
        <v>43211</v>
      </c>
      <c r="B361" s="38">
        <v>0.79166666666666663</v>
      </c>
      <c r="C361">
        <v>3.45</v>
      </c>
    </row>
    <row r="362" spans="1:3" x14ac:dyDescent="0.35">
      <c r="A362" s="28">
        <v>43211</v>
      </c>
      <c r="B362" s="38">
        <v>0.83333333333333337</v>
      </c>
      <c r="C362">
        <v>3.45</v>
      </c>
    </row>
    <row r="363" spans="1:3" x14ac:dyDescent="0.35">
      <c r="A363" s="28">
        <v>43211</v>
      </c>
      <c r="B363" s="38">
        <v>0.875</v>
      </c>
      <c r="C363">
        <v>3.45</v>
      </c>
    </row>
    <row r="364" spans="1:3" x14ac:dyDescent="0.35">
      <c r="A364" s="28">
        <v>43211</v>
      </c>
      <c r="B364" s="38">
        <v>0.91666666666666663</v>
      </c>
      <c r="C364">
        <v>3.45</v>
      </c>
    </row>
    <row r="365" spans="1:3" x14ac:dyDescent="0.35">
      <c r="A365" s="28">
        <v>43211</v>
      </c>
      <c r="B365" s="38">
        <v>0.95833333333333337</v>
      </c>
      <c r="C365">
        <v>3.45</v>
      </c>
    </row>
    <row r="366" spans="1:3" x14ac:dyDescent="0.35">
      <c r="A366" s="28">
        <v>43212</v>
      </c>
      <c r="B366" s="38">
        <v>0</v>
      </c>
      <c r="C366">
        <v>3.44</v>
      </c>
    </row>
    <row r="367" spans="1:3" x14ac:dyDescent="0.35">
      <c r="A367" s="28">
        <v>43212</v>
      </c>
      <c r="B367" s="38">
        <v>4.1666666666666664E-2</v>
      </c>
      <c r="C367">
        <v>3.44</v>
      </c>
    </row>
    <row r="368" spans="1:3" x14ac:dyDescent="0.35">
      <c r="A368" s="28">
        <v>43212</v>
      </c>
      <c r="B368" s="38">
        <v>8.3333333333333329E-2</v>
      </c>
      <c r="C368">
        <v>3.44</v>
      </c>
    </row>
    <row r="369" spans="1:3" x14ac:dyDescent="0.35">
      <c r="A369" s="28">
        <v>43212</v>
      </c>
      <c r="B369" s="38">
        <v>0.125</v>
      </c>
      <c r="C369">
        <v>3.44</v>
      </c>
    </row>
    <row r="370" spans="1:3" x14ac:dyDescent="0.35">
      <c r="A370" s="28">
        <v>43212</v>
      </c>
      <c r="B370" s="38">
        <v>0.16666666666666666</v>
      </c>
      <c r="C370">
        <v>3.44</v>
      </c>
    </row>
    <row r="371" spans="1:3" x14ac:dyDescent="0.35">
      <c r="A371" s="28">
        <v>43212</v>
      </c>
      <c r="B371" s="38">
        <v>0.20833333333333334</v>
      </c>
      <c r="C371">
        <v>3.44</v>
      </c>
    </row>
    <row r="372" spans="1:3" x14ac:dyDescent="0.35">
      <c r="A372" s="28">
        <v>43212</v>
      </c>
      <c r="B372" s="38">
        <v>0.25</v>
      </c>
      <c r="C372">
        <v>3.44</v>
      </c>
    </row>
    <row r="373" spans="1:3" x14ac:dyDescent="0.35">
      <c r="A373" s="28">
        <v>43212</v>
      </c>
      <c r="B373" s="38">
        <v>0.29166666666666669</v>
      </c>
      <c r="C373">
        <v>3.44</v>
      </c>
    </row>
    <row r="374" spans="1:3" x14ac:dyDescent="0.35">
      <c r="A374" s="28">
        <v>43212</v>
      </c>
      <c r="B374" s="38">
        <v>0.33333333333333331</v>
      </c>
      <c r="C374">
        <v>3.44</v>
      </c>
    </row>
    <row r="375" spans="1:3" x14ac:dyDescent="0.35">
      <c r="A375" s="28">
        <v>43212</v>
      </c>
      <c r="B375" s="38">
        <v>0.375</v>
      </c>
      <c r="C375">
        <v>3.45</v>
      </c>
    </row>
    <row r="376" spans="1:3" x14ac:dyDescent="0.35">
      <c r="A376" s="28">
        <v>43212</v>
      </c>
      <c r="B376" s="38">
        <v>0.41666666666666669</v>
      </c>
      <c r="C376">
        <v>3.46</v>
      </c>
    </row>
    <row r="377" spans="1:3" x14ac:dyDescent="0.35">
      <c r="A377" s="28">
        <v>43212</v>
      </c>
      <c r="B377" s="38">
        <v>0.45833333333333331</v>
      </c>
      <c r="C377">
        <v>3.46</v>
      </c>
    </row>
    <row r="378" spans="1:3" x14ac:dyDescent="0.35">
      <c r="A378" s="28">
        <v>43212</v>
      </c>
      <c r="B378" s="38">
        <v>0.5</v>
      </c>
      <c r="C378">
        <v>3.45</v>
      </c>
    </row>
    <row r="379" spans="1:3" x14ac:dyDescent="0.35">
      <c r="A379" s="28">
        <v>43212</v>
      </c>
      <c r="B379" s="38">
        <v>0.54166666666666663</v>
      </c>
      <c r="C379">
        <v>3.45</v>
      </c>
    </row>
    <row r="380" spans="1:3" x14ac:dyDescent="0.35">
      <c r="A380" s="28">
        <v>43212</v>
      </c>
      <c r="B380" s="38">
        <v>0.58333333333333337</v>
      </c>
      <c r="C380">
        <v>3.45</v>
      </c>
    </row>
    <row r="381" spans="1:3" x14ac:dyDescent="0.35">
      <c r="A381" s="28">
        <v>43212</v>
      </c>
      <c r="B381" s="38">
        <v>0.625</v>
      </c>
      <c r="C381">
        <v>3.45</v>
      </c>
    </row>
    <row r="382" spans="1:3" x14ac:dyDescent="0.35">
      <c r="A382" s="28">
        <v>43212</v>
      </c>
      <c r="B382" s="38">
        <v>0.66666666666666663</v>
      </c>
      <c r="C382">
        <v>3.45</v>
      </c>
    </row>
    <row r="383" spans="1:3" x14ac:dyDescent="0.35">
      <c r="A383" s="28">
        <v>43212</v>
      </c>
      <c r="B383" s="38">
        <v>0.70833333333333337</v>
      </c>
      <c r="C383">
        <v>3.44</v>
      </c>
    </row>
    <row r="384" spans="1:3" x14ac:dyDescent="0.35">
      <c r="A384" s="28">
        <v>43212</v>
      </c>
      <c r="B384" s="38">
        <v>0.75</v>
      </c>
      <c r="C384">
        <v>3.44</v>
      </c>
    </row>
    <row r="385" spans="1:3" x14ac:dyDescent="0.35">
      <c r="A385" s="28">
        <v>43212</v>
      </c>
      <c r="B385" s="38">
        <v>0.79166666666666663</v>
      </c>
      <c r="C385">
        <v>3.45</v>
      </c>
    </row>
    <row r="386" spans="1:3" x14ac:dyDescent="0.35">
      <c r="A386" s="28">
        <v>43212</v>
      </c>
      <c r="B386" s="38">
        <v>0.83333333333333337</v>
      </c>
      <c r="C386">
        <v>3.46</v>
      </c>
    </row>
    <row r="387" spans="1:3" x14ac:dyDescent="0.35">
      <c r="A387" s="28">
        <v>43212</v>
      </c>
      <c r="B387" s="38">
        <v>0.875</v>
      </c>
      <c r="C387">
        <v>3.46</v>
      </c>
    </row>
    <row r="388" spans="1:3" x14ac:dyDescent="0.35">
      <c r="A388" s="28">
        <v>43212</v>
      </c>
      <c r="B388" s="38">
        <v>0.91666666666666663</v>
      </c>
      <c r="C388">
        <v>3.45</v>
      </c>
    </row>
    <row r="389" spans="1:3" x14ac:dyDescent="0.35">
      <c r="A389" s="28">
        <v>43212</v>
      </c>
      <c r="B389" s="38">
        <v>0.95833333333333337</v>
      </c>
      <c r="C389">
        <v>3.45</v>
      </c>
    </row>
    <row r="390" spans="1:3" x14ac:dyDescent="0.35">
      <c r="A390" s="28">
        <v>43213</v>
      </c>
      <c r="B390" s="38">
        <v>0</v>
      </c>
      <c r="C390">
        <v>3.45</v>
      </c>
    </row>
    <row r="391" spans="1:3" x14ac:dyDescent="0.35">
      <c r="A391" s="28">
        <v>43213</v>
      </c>
      <c r="B391" s="38">
        <v>4.1666666666666664E-2</v>
      </c>
      <c r="C391">
        <v>3.45</v>
      </c>
    </row>
    <row r="392" spans="1:3" x14ac:dyDescent="0.35">
      <c r="A392" s="28">
        <v>43213</v>
      </c>
      <c r="B392" s="38">
        <v>8.3333333333333329E-2</v>
      </c>
      <c r="C392">
        <v>3.45</v>
      </c>
    </row>
    <row r="393" spans="1:3" x14ac:dyDescent="0.35">
      <c r="A393" s="28">
        <v>43213</v>
      </c>
      <c r="B393" s="38">
        <v>0.125</v>
      </c>
      <c r="C393">
        <v>3.44</v>
      </c>
    </row>
    <row r="394" spans="1:3" x14ac:dyDescent="0.35">
      <c r="A394" s="28">
        <v>43213</v>
      </c>
      <c r="B394" s="38">
        <v>0.16666666666666666</v>
      </c>
      <c r="C394">
        <v>3.44</v>
      </c>
    </row>
    <row r="395" spans="1:3" x14ac:dyDescent="0.35">
      <c r="A395" s="28">
        <v>43213</v>
      </c>
      <c r="B395" s="38">
        <v>0.20833333333333334</v>
      </c>
      <c r="C395">
        <v>3.45</v>
      </c>
    </row>
    <row r="396" spans="1:3" x14ac:dyDescent="0.35">
      <c r="A396" s="28">
        <v>43213</v>
      </c>
      <c r="B396" s="38">
        <v>0.25</v>
      </c>
      <c r="C396">
        <v>3.45</v>
      </c>
    </row>
    <row r="397" spans="1:3" x14ac:dyDescent="0.35">
      <c r="A397" s="28">
        <v>43213</v>
      </c>
      <c r="B397" s="38">
        <v>0.29166666666666669</v>
      </c>
      <c r="C397">
        <v>3.45</v>
      </c>
    </row>
    <row r="398" spans="1:3" x14ac:dyDescent="0.35">
      <c r="A398" s="28">
        <v>43213</v>
      </c>
      <c r="B398" s="38">
        <v>0.33333333333333331</v>
      </c>
      <c r="C398">
        <v>3.46</v>
      </c>
    </row>
    <row r="399" spans="1:3" x14ac:dyDescent="0.35">
      <c r="A399" s="28">
        <v>43213</v>
      </c>
      <c r="B399" s="38">
        <v>0.375</v>
      </c>
      <c r="C399">
        <v>3.46</v>
      </c>
    </row>
    <row r="400" spans="1:3" x14ac:dyDescent="0.35">
      <c r="A400" s="28">
        <v>43213</v>
      </c>
      <c r="B400" s="38">
        <v>0.41666666666666669</v>
      </c>
      <c r="C400">
        <v>3.45</v>
      </c>
    </row>
    <row r="401" spans="1:3" x14ac:dyDescent="0.35">
      <c r="A401" s="28">
        <v>43213</v>
      </c>
      <c r="B401" s="38">
        <v>0.45833333333333331</v>
      </c>
      <c r="C401">
        <v>3.45</v>
      </c>
    </row>
    <row r="402" spans="1:3" x14ac:dyDescent="0.35">
      <c r="A402" s="28">
        <v>43213</v>
      </c>
      <c r="B402" s="38">
        <v>0.5</v>
      </c>
      <c r="C402">
        <v>3.45</v>
      </c>
    </row>
    <row r="403" spans="1:3" x14ac:dyDescent="0.35">
      <c r="A403" s="28">
        <v>43213</v>
      </c>
      <c r="B403" s="38">
        <v>0.54166666666666663</v>
      </c>
      <c r="C403">
        <v>3.45</v>
      </c>
    </row>
    <row r="404" spans="1:3" x14ac:dyDescent="0.35">
      <c r="A404" s="28">
        <v>43213</v>
      </c>
      <c r="B404" s="38">
        <v>0.58333333333333337</v>
      </c>
      <c r="C404">
        <v>3.45</v>
      </c>
    </row>
    <row r="405" spans="1:3" x14ac:dyDescent="0.35">
      <c r="A405" s="28">
        <v>43213</v>
      </c>
      <c r="B405" s="38">
        <v>0.625</v>
      </c>
      <c r="C405">
        <v>3.45</v>
      </c>
    </row>
    <row r="406" spans="1:3" x14ac:dyDescent="0.35">
      <c r="A406" s="28">
        <v>43213</v>
      </c>
      <c r="B406" s="38">
        <v>0.66666666666666663</v>
      </c>
      <c r="C406">
        <v>3.45</v>
      </c>
    </row>
    <row r="407" spans="1:3" x14ac:dyDescent="0.35">
      <c r="A407" s="28">
        <v>43213</v>
      </c>
      <c r="B407" s="38">
        <v>0.70833333333333337</v>
      </c>
      <c r="C407">
        <v>3.45</v>
      </c>
    </row>
    <row r="408" spans="1:3" x14ac:dyDescent="0.35">
      <c r="A408" s="28">
        <v>43213</v>
      </c>
      <c r="B408" s="38">
        <v>0.75</v>
      </c>
      <c r="C408">
        <v>3.45</v>
      </c>
    </row>
    <row r="409" spans="1:3" x14ac:dyDescent="0.35">
      <c r="A409" s="28">
        <v>43213</v>
      </c>
      <c r="B409" s="38">
        <v>0.79166666666666663</v>
      </c>
      <c r="C409">
        <v>3.45</v>
      </c>
    </row>
    <row r="410" spans="1:3" x14ac:dyDescent="0.35">
      <c r="A410" s="28">
        <v>43213</v>
      </c>
      <c r="B410" s="38">
        <v>0.83333333333333337</v>
      </c>
      <c r="C410">
        <v>3.46</v>
      </c>
    </row>
    <row r="411" spans="1:3" x14ac:dyDescent="0.35">
      <c r="A411" s="28">
        <v>43213</v>
      </c>
      <c r="B411" s="38">
        <v>0.875</v>
      </c>
      <c r="C411">
        <v>3.46</v>
      </c>
    </row>
    <row r="412" spans="1:3" x14ac:dyDescent="0.35">
      <c r="A412" s="28">
        <v>43213</v>
      </c>
      <c r="B412" s="38">
        <v>0.91666666666666663</v>
      </c>
      <c r="C412">
        <v>3.46</v>
      </c>
    </row>
    <row r="413" spans="1:3" x14ac:dyDescent="0.35">
      <c r="A413" s="28">
        <v>43213</v>
      </c>
      <c r="B413" s="38">
        <v>0.95833333333333337</v>
      </c>
      <c r="C413">
        <v>3.45</v>
      </c>
    </row>
    <row r="414" spans="1:3" x14ac:dyDescent="0.35">
      <c r="A414" s="28">
        <v>43214</v>
      </c>
      <c r="B414" s="38">
        <v>0</v>
      </c>
      <c r="C414">
        <v>3.45</v>
      </c>
    </row>
    <row r="415" spans="1:3" x14ac:dyDescent="0.35">
      <c r="A415" s="28">
        <v>43214</v>
      </c>
      <c r="B415" s="38">
        <v>4.1666666666666664E-2</v>
      </c>
      <c r="C415">
        <v>3.45</v>
      </c>
    </row>
    <row r="416" spans="1:3" x14ac:dyDescent="0.35">
      <c r="A416" s="28">
        <v>43214</v>
      </c>
      <c r="B416" s="38">
        <v>8.3333333333333329E-2</v>
      </c>
      <c r="C416">
        <v>3.45</v>
      </c>
    </row>
    <row r="417" spans="1:3" x14ac:dyDescent="0.35">
      <c r="A417" s="28">
        <v>43214</v>
      </c>
      <c r="B417" s="38">
        <v>0.125</v>
      </c>
      <c r="C417">
        <v>3.45</v>
      </c>
    </row>
    <row r="418" spans="1:3" x14ac:dyDescent="0.35">
      <c r="A418" s="28">
        <v>43214</v>
      </c>
      <c r="B418" s="38">
        <v>0.16666666666666666</v>
      </c>
      <c r="C418">
        <v>3.45</v>
      </c>
    </row>
    <row r="419" spans="1:3" x14ac:dyDescent="0.35">
      <c r="A419" s="28">
        <v>43214</v>
      </c>
      <c r="B419" s="38">
        <v>0.20833333333333334</v>
      </c>
      <c r="C419">
        <v>3.45</v>
      </c>
    </row>
    <row r="420" spans="1:3" x14ac:dyDescent="0.35">
      <c r="A420" s="28">
        <v>43214</v>
      </c>
      <c r="B420" s="38">
        <v>0.25</v>
      </c>
      <c r="C420">
        <v>3.45</v>
      </c>
    </row>
    <row r="421" spans="1:3" x14ac:dyDescent="0.35">
      <c r="A421" s="28">
        <v>43214</v>
      </c>
      <c r="B421" s="38">
        <v>0.29166666666666669</v>
      </c>
      <c r="C421">
        <v>3.46</v>
      </c>
    </row>
    <row r="422" spans="1:3" x14ac:dyDescent="0.35">
      <c r="A422" s="28">
        <v>43214</v>
      </c>
      <c r="B422" s="38">
        <v>0.33333333333333331</v>
      </c>
      <c r="C422">
        <v>3.46</v>
      </c>
    </row>
    <row r="423" spans="1:3" x14ac:dyDescent="0.35">
      <c r="A423" s="28">
        <v>43214</v>
      </c>
      <c r="B423" s="38">
        <v>0.375</v>
      </c>
      <c r="C423">
        <v>3.46</v>
      </c>
    </row>
    <row r="424" spans="1:3" x14ac:dyDescent="0.35">
      <c r="A424" s="28">
        <v>43214</v>
      </c>
      <c r="B424" s="38">
        <v>0.41666666666666669</v>
      </c>
      <c r="C424">
        <v>3.46</v>
      </c>
    </row>
    <row r="425" spans="1:3" x14ac:dyDescent="0.35">
      <c r="A425" s="28">
        <v>43214</v>
      </c>
      <c r="B425" s="38">
        <v>0.45833333333333331</v>
      </c>
      <c r="C425">
        <v>3.45</v>
      </c>
    </row>
    <row r="426" spans="1:3" x14ac:dyDescent="0.35">
      <c r="A426" s="28">
        <v>43214</v>
      </c>
      <c r="B426" s="38">
        <v>0.5</v>
      </c>
      <c r="C426">
        <v>3.45</v>
      </c>
    </row>
    <row r="427" spans="1:3" x14ac:dyDescent="0.35">
      <c r="A427" s="28">
        <v>43214</v>
      </c>
      <c r="B427" s="38">
        <v>0.54166666666666663</v>
      </c>
      <c r="C427">
        <v>3.45</v>
      </c>
    </row>
    <row r="428" spans="1:3" x14ac:dyDescent="0.35">
      <c r="A428" s="28">
        <v>43214</v>
      </c>
      <c r="B428" s="38">
        <v>0.58333333333333337</v>
      </c>
      <c r="C428">
        <v>3.45</v>
      </c>
    </row>
    <row r="429" spans="1:3" x14ac:dyDescent="0.35">
      <c r="A429" s="28">
        <v>43214</v>
      </c>
      <c r="B429" s="38">
        <v>0.625</v>
      </c>
      <c r="C429">
        <v>3.45</v>
      </c>
    </row>
    <row r="430" spans="1:3" x14ac:dyDescent="0.35">
      <c r="A430" s="28">
        <v>43214</v>
      </c>
      <c r="B430" s="38">
        <v>0.66666666666666663</v>
      </c>
      <c r="C430">
        <v>3.45</v>
      </c>
    </row>
    <row r="431" spans="1:3" x14ac:dyDescent="0.35">
      <c r="A431" s="28">
        <v>43214</v>
      </c>
      <c r="B431" s="38">
        <v>0.70833333333333337</v>
      </c>
      <c r="C431">
        <v>3.45</v>
      </c>
    </row>
    <row r="432" spans="1:3" x14ac:dyDescent="0.35">
      <c r="A432" s="28">
        <v>43214</v>
      </c>
      <c r="B432" s="38">
        <v>0.75</v>
      </c>
      <c r="C432">
        <v>3.45</v>
      </c>
    </row>
    <row r="433" spans="1:3" x14ac:dyDescent="0.35">
      <c r="A433" s="28">
        <v>43214</v>
      </c>
      <c r="B433" s="38">
        <v>0.79166666666666663</v>
      </c>
      <c r="C433">
        <v>3.45</v>
      </c>
    </row>
    <row r="434" spans="1:3" x14ac:dyDescent="0.35">
      <c r="A434" s="28">
        <v>43214</v>
      </c>
      <c r="B434" s="38">
        <v>0.83333333333333337</v>
      </c>
      <c r="C434">
        <v>3.46</v>
      </c>
    </row>
    <row r="435" spans="1:3" x14ac:dyDescent="0.35">
      <c r="A435" s="28">
        <v>43214</v>
      </c>
      <c r="B435" s="38">
        <v>0.875</v>
      </c>
      <c r="C435">
        <v>3.46</v>
      </c>
    </row>
    <row r="436" spans="1:3" x14ac:dyDescent="0.35">
      <c r="A436" s="28">
        <v>43214</v>
      </c>
      <c r="B436" s="38">
        <v>0.91666666666666663</v>
      </c>
      <c r="C436">
        <v>3.46</v>
      </c>
    </row>
    <row r="437" spans="1:3" x14ac:dyDescent="0.35">
      <c r="A437" s="28">
        <v>43214</v>
      </c>
      <c r="B437" s="38">
        <v>0.95833333333333337</v>
      </c>
      <c r="C437">
        <v>3.45</v>
      </c>
    </row>
    <row r="438" spans="1:3" x14ac:dyDescent="0.35">
      <c r="A438" s="28">
        <v>43215</v>
      </c>
      <c r="B438" s="38">
        <v>0</v>
      </c>
      <c r="C438">
        <v>3.45</v>
      </c>
    </row>
    <row r="439" spans="1:3" x14ac:dyDescent="0.35">
      <c r="A439" s="28">
        <v>43215</v>
      </c>
      <c r="B439" s="38">
        <v>4.1666666666666664E-2</v>
      </c>
      <c r="C439">
        <v>3.45</v>
      </c>
    </row>
    <row r="440" spans="1:3" x14ac:dyDescent="0.35">
      <c r="A440" s="28">
        <v>43215</v>
      </c>
      <c r="B440" s="38">
        <v>8.3333333333333329E-2</v>
      </c>
      <c r="C440">
        <v>3.45</v>
      </c>
    </row>
    <row r="441" spans="1:3" x14ac:dyDescent="0.35">
      <c r="A441" s="28">
        <v>43215</v>
      </c>
      <c r="B441" s="38">
        <v>0.125</v>
      </c>
      <c r="C441">
        <v>3.45</v>
      </c>
    </row>
    <row r="442" spans="1:3" x14ac:dyDescent="0.35">
      <c r="A442" s="28">
        <v>43215</v>
      </c>
      <c r="B442" s="38">
        <v>0.16666666666666666</v>
      </c>
      <c r="C442">
        <v>3.45</v>
      </c>
    </row>
    <row r="443" spans="1:3" x14ac:dyDescent="0.35">
      <c r="A443" s="28">
        <v>43215</v>
      </c>
      <c r="B443" s="38">
        <v>0.20833333333333334</v>
      </c>
      <c r="C443">
        <v>3.45</v>
      </c>
    </row>
    <row r="444" spans="1:3" x14ac:dyDescent="0.35">
      <c r="A444" s="28">
        <v>43215</v>
      </c>
      <c r="B444" s="38">
        <v>0.25</v>
      </c>
      <c r="C444">
        <v>3.45</v>
      </c>
    </row>
    <row r="445" spans="1:3" x14ac:dyDescent="0.35">
      <c r="A445" s="28">
        <v>43215</v>
      </c>
      <c r="B445" s="38">
        <v>0.29166666666666669</v>
      </c>
      <c r="C445">
        <v>3.46</v>
      </c>
    </row>
    <row r="446" spans="1:3" x14ac:dyDescent="0.35">
      <c r="A446" s="28">
        <v>43215</v>
      </c>
      <c r="B446" s="38">
        <v>0.33333333333333331</v>
      </c>
      <c r="C446">
        <v>3.46</v>
      </c>
    </row>
    <row r="447" spans="1:3" x14ac:dyDescent="0.35">
      <c r="A447" s="28">
        <v>43215</v>
      </c>
      <c r="B447" s="38">
        <v>0.375</v>
      </c>
      <c r="C447">
        <v>3.46</v>
      </c>
    </row>
    <row r="448" spans="1:3" x14ac:dyDescent="0.35">
      <c r="A448" s="28">
        <v>43215</v>
      </c>
      <c r="B448" s="38">
        <v>0.41666666666666669</v>
      </c>
      <c r="C448">
        <v>3.46</v>
      </c>
    </row>
    <row r="449" spans="1:3" x14ac:dyDescent="0.35">
      <c r="A449" s="28">
        <v>43215</v>
      </c>
      <c r="B449" s="38">
        <v>0.45833333333333331</v>
      </c>
      <c r="C449">
        <v>3.46</v>
      </c>
    </row>
    <row r="450" spans="1:3" x14ac:dyDescent="0.35">
      <c r="A450" s="28">
        <v>43215</v>
      </c>
      <c r="B450" s="38">
        <v>0.5</v>
      </c>
      <c r="C450">
        <v>3.46</v>
      </c>
    </row>
    <row r="451" spans="1:3" x14ac:dyDescent="0.35">
      <c r="A451" s="28">
        <v>43215</v>
      </c>
      <c r="B451" s="38">
        <v>0.54166666666666663</v>
      </c>
      <c r="C451">
        <v>3.45</v>
      </c>
    </row>
    <row r="452" spans="1:3" x14ac:dyDescent="0.35">
      <c r="A452" s="28">
        <v>43215</v>
      </c>
      <c r="B452" s="38">
        <v>0.58333333333333337</v>
      </c>
      <c r="C452">
        <v>3.45</v>
      </c>
    </row>
    <row r="453" spans="1:3" x14ac:dyDescent="0.35">
      <c r="A453" s="28">
        <v>43215</v>
      </c>
      <c r="B453" s="38">
        <v>0.625</v>
      </c>
      <c r="C453">
        <v>3.45</v>
      </c>
    </row>
    <row r="454" spans="1:3" x14ac:dyDescent="0.35">
      <c r="A454" s="28">
        <v>43215</v>
      </c>
      <c r="B454" s="38">
        <v>0.66666666666666663</v>
      </c>
      <c r="C454">
        <v>3.45</v>
      </c>
    </row>
    <row r="455" spans="1:3" x14ac:dyDescent="0.35">
      <c r="A455" s="28">
        <v>43215</v>
      </c>
      <c r="B455" s="38">
        <v>0.70833333333333337</v>
      </c>
      <c r="C455">
        <v>3.45</v>
      </c>
    </row>
    <row r="456" spans="1:3" x14ac:dyDescent="0.35">
      <c r="A456" s="28">
        <v>43215</v>
      </c>
      <c r="B456" s="38">
        <v>0.75</v>
      </c>
      <c r="C456">
        <v>3.45</v>
      </c>
    </row>
    <row r="457" spans="1:3" x14ac:dyDescent="0.35">
      <c r="A457" s="28">
        <v>43215</v>
      </c>
      <c r="B457" s="38">
        <v>0.79166666666666663</v>
      </c>
      <c r="C457">
        <v>3.46</v>
      </c>
    </row>
    <row r="458" spans="1:3" x14ac:dyDescent="0.35">
      <c r="A458" s="28">
        <v>43215</v>
      </c>
      <c r="B458" s="38">
        <v>0.83333333333333337</v>
      </c>
      <c r="C458">
        <v>3.46</v>
      </c>
    </row>
    <row r="459" spans="1:3" x14ac:dyDescent="0.35">
      <c r="A459" s="28">
        <v>43215</v>
      </c>
      <c r="B459" s="38">
        <v>0.875</v>
      </c>
      <c r="C459">
        <v>3.46</v>
      </c>
    </row>
    <row r="460" spans="1:3" x14ac:dyDescent="0.35">
      <c r="A460" s="28">
        <v>43215</v>
      </c>
      <c r="B460" s="38">
        <v>0.91666666666666663</v>
      </c>
      <c r="C460">
        <v>3.46</v>
      </c>
    </row>
    <row r="461" spans="1:3" x14ac:dyDescent="0.35">
      <c r="A461" s="28">
        <v>43215</v>
      </c>
      <c r="B461" s="38">
        <v>0.95833333333333337</v>
      </c>
      <c r="C461">
        <v>3.46</v>
      </c>
    </row>
    <row r="462" spans="1:3" x14ac:dyDescent="0.35">
      <c r="A462" s="28">
        <v>43216</v>
      </c>
      <c r="B462" s="38">
        <v>0</v>
      </c>
      <c r="C462">
        <v>3.46</v>
      </c>
    </row>
    <row r="463" spans="1:3" x14ac:dyDescent="0.35">
      <c r="A463" s="28">
        <v>43216</v>
      </c>
      <c r="B463" s="38">
        <v>4.1666666666666664E-2</v>
      </c>
      <c r="C463">
        <v>3.45</v>
      </c>
    </row>
    <row r="464" spans="1:3" x14ac:dyDescent="0.35">
      <c r="A464" s="28">
        <v>43216</v>
      </c>
      <c r="B464" s="38">
        <v>8.3333333333333329E-2</v>
      </c>
      <c r="C464">
        <v>3.46</v>
      </c>
    </row>
    <row r="465" spans="1:3" x14ac:dyDescent="0.35">
      <c r="A465" s="28">
        <v>43216</v>
      </c>
      <c r="B465" s="38">
        <v>0.125</v>
      </c>
      <c r="C465">
        <v>3.45</v>
      </c>
    </row>
    <row r="466" spans="1:3" x14ac:dyDescent="0.35">
      <c r="A466" s="28">
        <v>43216</v>
      </c>
      <c r="B466" s="38">
        <v>0.16666666666666666</v>
      </c>
      <c r="C466">
        <v>3.45</v>
      </c>
    </row>
    <row r="467" spans="1:3" x14ac:dyDescent="0.35">
      <c r="A467" s="28">
        <v>43216</v>
      </c>
      <c r="B467" s="38">
        <v>0.20833333333333334</v>
      </c>
      <c r="C467">
        <v>3.45</v>
      </c>
    </row>
    <row r="468" spans="1:3" x14ac:dyDescent="0.35">
      <c r="A468" s="28">
        <v>43216</v>
      </c>
      <c r="B468" s="38">
        <v>0.25</v>
      </c>
      <c r="C468">
        <v>3.46</v>
      </c>
    </row>
    <row r="469" spans="1:3" x14ac:dyDescent="0.35">
      <c r="A469" s="28">
        <v>43216</v>
      </c>
      <c r="B469" s="38">
        <v>0.29166666666666669</v>
      </c>
      <c r="C469">
        <v>3.47</v>
      </c>
    </row>
    <row r="470" spans="1:3" x14ac:dyDescent="0.35">
      <c r="A470" s="28">
        <v>43216</v>
      </c>
      <c r="B470" s="38">
        <v>0.33333333333333331</v>
      </c>
      <c r="C470">
        <v>3.47</v>
      </c>
    </row>
    <row r="471" spans="1:3" x14ac:dyDescent="0.35">
      <c r="A471" s="28">
        <v>43216</v>
      </c>
      <c r="B471" s="38">
        <v>0.375</v>
      </c>
      <c r="C471">
        <v>3.47</v>
      </c>
    </row>
    <row r="472" spans="1:3" x14ac:dyDescent="0.35">
      <c r="A472" s="28">
        <v>43216</v>
      </c>
      <c r="B472" s="38">
        <v>0.41666666666666669</v>
      </c>
      <c r="C472">
        <v>3.46</v>
      </c>
    </row>
    <row r="473" spans="1:3" x14ac:dyDescent="0.35">
      <c r="A473" s="28">
        <v>43216</v>
      </c>
      <c r="B473" s="38">
        <v>0.45833333333333331</v>
      </c>
      <c r="C473">
        <v>3.46</v>
      </c>
    </row>
    <row r="474" spans="1:3" x14ac:dyDescent="0.35">
      <c r="A474" s="28">
        <v>43216</v>
      </c>
      <c r="B474" s="38">
        <v>0.5</v>
      </c>
      <c r="C474">
        <v>3.46</v>
      </c>
    </row>
    <row r="475" spans="1:3" x14ac:dyDescent="0.35">
      <c r="A475" s="28">
        <v>43216</v>
      </c>
      <c r="B475" s="38">
        <v>0.54166666666666663</v>
      </c>
      <c r="C475">
        <v>3.46</v>
      </c>
    </row>
    <row r="476" spans="1:3" x14ac:dyDescent="0.35">
      <c r="A476" s="28">
        <v>43216</v>
      </c>
      <c r="B476" s="38">
        <v>0.58333333333333337</v>
      </c>
      <c r="C476">
        <v>3.46</v>
      </c>
    </row>
    <row r="477" spans="1:3" x14ac:dyDescent="0.35">
      <c r="A477" s="28">
        <v>43216</v>
      </c>
      <c r="B477" s="38">
        <v>0.625</v>
      </c>
      <c r="C477">
        <v>3.46</v>
      </c>
    </row>
    <row r="478" spans="1:3" x14ac:dyDescent="0.35">
      <c r="A478" s="28">
        <v>43216</v>
      </c>
      <c r="B478" s="38">
        <v>0.66666666666666663</v>
      </c>
      <c r="C478">
        <v>3.46</v>
      </c>
    </row>
    <row r="479" spans="1:3" x14ac:dyDescent="0.35">
      <c r="A479" s="28">
        <v>43216</v>
      </c>
      <c r="B479" s="38">
        <v>0.70833333333333337</v>
      </c>
      <c r="C479">
        <v>3.46</v>
      </c>
    </row>
    <row r="480" spans="1:3" x14ac:dyDescent="0.35">
      <c r="A480" s="28">
        <v>43216</v>
      </c>
      <c r="B480" s="38">
        <v>0.75</v>
      </c>
      <c r="C480">
        <v>3.46</v>
      </c>
    </row>
    <row r="481" spans="1:3" x14ac:dyDescent="0.35">
      <c r="A481" s="28">
        <v>43216</v>
      </c>
      <c r="B481" s="38">
        <v>0.79166666666666663</v>
      </c>
      <c r="C481">
        <v>3.46</v>
      </c>
    </row>
    <row r="482" spans="1:3" x14ac:dyDescent="0.35">
      <c r="A482" s="28">
        <v>43216</v>
      </c>
      <c r="B482" s="38">
        <v>0.83333333333333337</v>
      </c>
      <c r="C482">
        <v>3.47</v>
      </c>
    </row>
    <row r="483" spans="1:3" x14ac:dyDescent="0.35">
      <c r="A483" s="28">
        <v>43216</v>
      </c>
      <c r="B483" s="38">
        <v>0.875</v>
      </c>
      <c r="C483">
        <v>3.47</v>
      </c>
    </row>
    <row r="484" spans="1:3" x14ac:dyDescent="0.35">
      <c r="A484" s="28">
        <v>43216</v>
      </c>
      <c r="B484" s="38">
        <v>0.91666666666666663</v>
      </c>
      <c r="C484">
        <v>3.47</v>
      </c>
    </row>
    <row r="485" spans="1:3" x14ac:dyDescent="0.35">
      <c r="A485" s="28">
        <v>43216</v>
      </c>
      <c r="B485" s="38">
        <v>0.95833333333333337</v>
      </c>
      <c r="C485">
        <v>3.46</v>
      </c>
    </row>
    <row r="486" spans="1:3" x14ac:dyDescent="0.35">
      <c r="A486" s="28">
        <v>43217</v>
      </c>
      <c r="B486" s="38">
        <v>0</v>
      </c>
      <c r="C486">
        <v>3.46</v>
      </c>
    </row>
    <row r="487" spans="1:3" x14ac:dyDescent="0.35">
      <c r="A487" s="28">
        <v>43217</v>
      </c>
      <c r="B487" s="38">
        <v>4.1666666666666664E-2</v>
      </c>
      <c r="C487">
        <v>3.46</v>
      </c>
    </row>
    <row r="488" spans="1:3" x14ac:dyDescent="0.35">
      <c r="A488" s="28">
        <v>43217</v>
      </c>
      <c r="B488" s="38">
        <v>8.3333333333333329E-2</v>
      </c>
      <c r="C488">
        <v>3.46</v>
      </c>
    </row>
    <row r="489" spans="1:3" x14ac:dyDescent="0.35">
      <c r="A489" s="28">
        <v>43217</v>
      </c>
      <c r="B489" s="38">
        <v>0.125</v>
      </c>
      <c r="C489">
        <v>3.46</v>
      </c>
    </row>
    <row r="490" spans="1:3" x14ac:dyDescent="0.35">
      <c r="A490" s="28">
        <v>43217</v>
      </c>
      <c r="B490" s="38">
        <v>0.16666666666666666</v>
      </c>
      <c r="C490">
        <v>3.46</v>
      </c>
    </row>
    <row r="491" spans="1:3" x14ac:dyDescent="0.35">
      <c r="A491" s="28">
        <v>43217</v>
      </c>
      <c r="B491" s="38">
        <v>0.20833333333333334</v>
      </c>
      <c r="C491">
        <v>3.46</v>
      </c>
    </row>
    <row r="492" spans="1:3" x14ac:dyDescent="0.35">
      <c r="A492" s="28">
        <v>43217</v>
      </c>
      <c r="B492" s="38">
        <v>0.25</v>
      </c>
      <c r="C492">
        <v>3.46</v>
      </c>
    </row>
    <row r="493" spans="1:3" x14ac:dyDescent="0.35">
      <c r="A493" s="28">
        <v>43217</v>
      </c>
      <c r="B493" s="38">
        <v>0.29166666666666669</v>
      </c>
      <c r="C493">
        <v>3.47</v>
      </c>
    </row>
    <row r="494" spans="1:3" x14ac:dyDescent="0.35">
      <c r="A494" s="28">
        <v>43217</v>
      </c>
      <c r="B494" s="38">
        <v>0.33333333333333331</v>
      </c>
      <c r="C494">
        <v>3.47</v>
      </c>
    </row>
    <row r="495" spans="1:3" x14ac:dyDescent="0.35">
      <c r="A495" s="28">
        <v>43217</v>
      </c>
      <c r="B495" s="38">
        <v>0.375</v>
      </c>
      <c r="C495">
        <v>3.47</v>
      </c>
    </row>
    <row r="496" spans="1:3" x14ac:dyDescent="0.35">
      <c r="A496" s="28">
        <v>43217</v>
      </c>
      <c r="B496" s="38">
        <v>0.41666666666666669</v>
      </c>
      <c r="C496">
        <v>3.47</v>
      </c>
    </row>
    <row r="497" spans="1:3" x14ac:dyDescent="0.35">
      <c r="A497" s="28">
        <v>43217</v>
      </c>
      <c r="B497" s="38">
        <v>0.45833333333333331</v>
      </c>
      <c r="C497">
        <v>3.46</v>
      </c>
    </row>
    <row r="498" spans="1:3" x14ac:dyDescent="0.35">
      <c r="A498" s="28">
        <v>43217</v>
      </c>
      <c r="B498" s="38">
        <v>0.5</v>
      </c>
      <c r="C498">
        <v>3.46</v>
      </c>
    </row>
    <row r="499" spans="1:3" x14ac:dyDescent="0.35">
      <c r="A499" s="28">
        <v>43217</v>
      </c>
      <c r="B499" s="38">
        <v>0.54166666666666663</v>
      </c>
      <c r="C499">
        <v>3.46</v>
      </c>
    </row>
    <row r="500" spans="1:3" x14ac:dyDescent="0.35">
      <c r="A500" s="28">
        <v>43217</v>
      </c>
      <c r="B500" s="38">
        <v>0.58333333333333337</v>
      </c>
      <c r="C500">
        <v>3.46</v>
      </c>
    </row>
    <row r="501" spans="1:3" x14ac:dyDescent="0.35">
      <c r="A501" s="28">
        <v>43217</v>
      </c>
      <c r="B501" s="38">
        <v>0.625</v>
      </c>
      <c r="C501">
        <v>3.46</v>
      </c>
    </row>
    <row r="502" spans="1:3" x14ac:dyDescent="0.35">
      <c r="A502" s="28">
        <v>43217</v>
      </c>
      <c r="B502" s="38">
        <v>0.66666666666666663</v>
      </c>
      <c r="C502">
        <v>3.46</v>
      </c>
    </row>
    <row r="503" spans="1:3" x14ac:dyDescent="0.35">
      <c r="A503" s="28">
        <v>43217</v>
      </c>
      <c r="B503" s="38">
        <v>0.70833333333333337</v>
      </c>
      <c r="C503">
        <v>3.46</v>
      </c>
    </row>
    <row r="504" spans="1:3" x14ac:dyDescent="0.35">
      <c r="A504" s="28">
        <v>43217</v>
      </c>
      <c r="B504" s="38">
        <v>0.75</v>
      </c>
      <c r="C504">
        <v>3.46</v>
      </c>
    </row>
    <row r="505" spans="1:3" x14ac:dyDescent="0.35">
      <c r="A505" s="28">
        <v>43217</v>
      </c>
      <c r="B505" s="38">
        <v>0.79166666666666663</v>
      </c>
      <c r="C505">
        <v>3.47</v>
      </c>
    </row>
    <row r="506" spans="1:3" x14ac:dyDescent="0.35">
      <c r="A506" s="28">
        <v>43217</v>
      </c>
      <c r="B506" s="38">
        <v>0.83333333333333337</v>
      </c>
      <c r="C506">
        <v>3.48</v>
      </c>
    </row>
    <row r="507" spans="1:3" x14ac:dyDescent="0.35">
      <c r="A507" s="28">
        <v>43217</v>
      </c>
      <c r="B507" s="38">
        <v>0.875</v>
      </c>
      <c r="C507">
        <v>3.48</v>
      </c>
    </row>
    <row r="508" spans="1:3" x14ac:dyDescent="0.35">
      <c r="A508" s="28">
        <v>43217</v>
      </c>
      <c r="B508" s="38">
        <v>0.91666666666666663</v>
      </c>
      <c r="C508">
        <v>3.47</v>
      </c>
    </row>
    <row r="509" spans="1:3" x14ac:dyDescent="0.35">
      <c r="A509" s="28">
        <v>43217</v>
      </c>
      <c r="B509" s="38">
        <v>0.95833333333333337</v>
      </c>
      <c r="C509">
        <v>3.47</v>
      </c>
    </row>
    <row r="510" spans="1:3" x14ac:dyDescent="0.35">
      <c r="A510" s="28">
        <v>43218</v>
      </c>
      <c r="B510" s="38">
        <v>0</v>
      </c>
      <c r="C510">
        <v>3.47</v>
      </c>
    </row>
    <row r="511" spans="1:3" x14ac:dyDescent="0.35">
      <c r="A511" s="28">
        <v>43218</v>
      </c>
      <c r="B511" s="38">
        <v>4.1666666666666664E-2</v>
      </c>
      <c r="C511">
        <v>3.47</v>
      </c>
    </row>
    <row r="512" spans="1:3" x14ac:dyDescent="0.35">
      <c r="A512" s="28">
        <v>43218</v>
      </c>
      <c r="B512" s="38">
        <v>8.3333333333333329E-2</v>
      </c>
      <c r="C512">
        <v>3.47</v>
      </c>
    </row>
    <row r="513" spans="1:3" x14ac:dyDescent="0.35">
      <c r="A513" s="28">
        <v>43218</v>
      </c>
      <c r="B513" s="38">
        <v>0.125</v>
      </c>
      <c r="C513">
        <v>3.47</v>
      </c>
    </row>
    <row r="514" spans="1:3" x14ac:dyDescent="0.35">
      <c r="A514" s="28">
        <v>43218</v>
      </c>
      <c r="B514" s="38">
        <v>0.16666666666666666</v>
      </c>
      <c r="C514">
        <v>3.47</v>
      </c>
    </row>
    <row r="515" spans="1:3" x14ac:dyDescent="0.35">
      <c r="A515" s="28">
        <v>43218</v>
      </c>
      <c r="B515" s="38">
        <v>0.20833333333333334</v>
      </c>
      <c r="C515">
        <v>3.47</v>
      </c>
    </row>
    <row r="516" spans="1:3" x14ac:dyDescent="0.35">
      <c r="A516" s="28">
        <v>43218</v>
      </c>
      <c r="B516" s="38">
        <v>0.25</v>
      </c>
      <c r="C516">
        <v>3.47</v>
      </c>
    </row>
    <row r="517" spans="1:3" x14ac:dyDescent="0.35">
      <c r="A517" s="28">
        <v>43218</v>
      </c>
      <c r="B517" s="38">
        <v>0.29166666666666669</v>
      </c>
      <c r="C517">
        <v>3.47</v>
      </c>
    </row>
    <row r="518" spans="1:3" x14ac:dyDescent="0.35">
      <c r="A518" s="28">
        <v>43218</v>
      </c>
      <c r="B518" s="38">
        <v>0.33333333333333331</v>
      </c>
      <c r="C518">
        <v>3.47</v>
      </c>
    </row>
    <row r="519" spans="1:3" x14ac:dyDescent="0.35">
      <c r="A519" s="28">
        <v>43218</v>
      </c>
      <c r="B519" s="38">
        <v>0.375</v>
      </c>
      <c r="C519">
        <v>3.47</v>
      </c>
    </row>
    <row r="520" spans="1:3" x14ac:dyDescent="0.35">
      <c r="A520" s="28">
        <v>43218</v>
      </c>
      <c r="B520" s="38">
        <v>0.41666666666666669</v>
      </c>
      <c r="C520">
        <v>3.48</v>
      </c>
    </row>
    <row r="521" spans="1:3" x14ac:dyDescent="0.35">
      <c r="A521" s="28">
        <v>43218</v>
      </c>
      <c r="B521" s="38">
        <v>0.45833333333333331</v>
      </c>
      <c r="C521">
        <v>3.48</v>
      </c>
    </row>
    <row r="522" spans="1:3" x14ac:dyDescent="0.35">
      <c r="A522" s="28">
        <v>43218</v>
      </c>
      <c r="B522" s="38">
        <v>0.5</v>
      </c>
      <c r="C522">
        <v>3.47</v>
      </c>
    </row>
    <row r="523" spans="1:3" x14ac:dyDescent="0.35">
      <c r="A523" s="28">
        <v>43218</v>
      </c>
      <c r="B523" s="38">
        <v>0.54166666666666663</v>
      </c>
      <c r="C523">
        <v>3.47</v>
      </c>
    </row>
    <row r="524" spans="1:3" x14ac:dyDescent="0.35">
      <c r="A524" s="28">
        <v>43218</v>
      </c>
      <c r="B524" s="38">
        <v>0.58333333333333337</v>
      </c>
      <c r="C524">
        <v>3.47</v>
      </c>
    </row>
    <row r="525" spans="1:3" x14ac:dyDescent="0.35">
      <c r="A525" s="28">
        <v>43218</v>
      </c>
      <c r="B525" s="38">
        <v>0.625</v>
      </c>
      <c r="C525">
        <v>3.47</v>
      </c>
    </row>
    <row r="526" spans="1:3" x14ac:dyDescent="0.35">
      <c r="A526" s="28">
        <v>43218</v>
      </c>
      <c r="B526" s="38">
        <v>0.66666666666666663</v>
      </c>
      <c r="C526">
        <v>3.47</v>
      </c>
    </row>
    <row r="527" spans="1:3" x14ac:dyDescent="0.35">
      <c r="A527" s="28">
        <v>43218</v>
      </c>
      <c r="B527" s="38">
        <v>0.70833333333333337</v>
      </c>
      <c r="C527">
        <v>3.47</v>
      </c>
    </row>
    <row r="528" spans="1:3" x14ac:dyDescent="0.35">
      <c r="A528" s="28">
        <v>43218</v>
      </c>
      <c r="B528" s="38">
        <v>0.75</v>
      </c>
      <c r="C528">
        <v>3.47</v>
      </c>
    </row>
    <row r="529" spans="1:3" x14ac:dyDescent="0.35">
      <c r="A529" s="28">
        <v>43218</v>
      </c>
      <c r="B529" s="38">
        <v>0.79166666666666663</v>
      </c>
      <c r="C529">
        <v>3.47</v>
      </c>
    </row>
    <row r="530" spans="1:3" x14ac:dyDescent="0.35">
      <c r="A530" s="28">
        <v>43218</v>
      </c>
      <c r="B530" s="38">
        <v>0.83333333333333337</v>
      </c>
      <c r="C530">
        <v>3.48</v>
      </c>
    </row>
    <row r="531" spans="1:3" x14ac:dyDescent="0.35">
      <c r="A531" s="28">
        <v>43218</v>
      </c>
      <c r="B531" s="38">
        <v>0.875</v>
      </c>
      <c r="C531">
        <v>3.48</v>
      </c>
    </row>
    <row r="532" spans="1:3" x14ac:dyDescent="0.35">
      <c r="A532" s="28">
        <v>43218</v>
      </c>
      <c r="B532" s="38">
        <v>0.91666666666666663</v>
      </c>
      <c r="C532">
        <v>3.47</v>
      </c>
    </row>
    <row r="533" spans="1:3" x14ac:dyDescent="0.35">
      <c r="A533" s="28">
        <v>43218</v>
      </c>
      <c r="B533" s="38">
        <v>0.95833333333333337</v>
      </c>
      <c r="C533">
        <v>3.47</v>
      </c>
    </row>
    <row r="534" spans="1:3" x14ac:dyDescent="0.35">
      <c r="A534" s="28">
        <v>43219</v>
      </c>
      <c r="B534" s="38">
        <v>0</v>
      </c>
      <c r="C534">
        <v>3.47</v>
      </c>
    </row>
    <row r="535" spans="1:3" x14ac:dyDescent="0.35">
      <c r="A535" s="28">
        <v>43219</v>
      </c>
      <c r="B535" s="38">
        <v>4.1666666666666664E-2</v>
      </c>
      <c r="C535">
        <v>3.47</v>
      </c>
    </row>
    <row r="536" spans="1:3" x14ac:dyDescent="0.35">
      <c r="A536" s="28">
        <v>43219</v>
      </c>
      <c r="B536" s="38">
        <v>8.3333333333333329E-2</v>
      </c>
      <c r="C536">
        <v>3.47</v>
      </c>
    </row>
    <row r="537" spans="1:3" x14ac:dyDescent="0.35">
      <c r="A537" s="28">
        <v>43219</v>
      </c>
      <c r="B537" s="38">
        <v>0.125</v>
      </c>
      <c r="C537">
        <v>3.47</v>
      </c>
    </row>
    <row r="538" spans="1:3" x14ac:dyDescent="0.35">
      <c r="A538" s="28">
        <v>43219</v>
      </c>
      <c r="B538" s="38">
        <v>0.16666666666666666</v>
      </c>
      <c r="C538">
        <v>3.47</v>
      </c>
    </row>
    <row r="539" spans="1:3" x14ac:dyDescent="0.35">
      <c r="A539" s="28">
        <v>43219</v>
      </c>
      <c r="B539" s="38">
        <v>0.20833333333333334</v>
      </c>
      <c r="C539">
        <v>3.47</v>
      </c>
    </row>
    <row r="540" spans="1:3" x14ac:dyDescent="0.35">
      <c r="A540" s="28">
        <v>43219</v>
      </c>
      <c r="B540" s="38">
        <v>0.25</v>
      </c>
      <c r="C540">
        <v>3.47</v>
      </c>
    </row>
    <row r="541" spans="1:3" x14ac:dyDescent="0.35">
      <c r="A541" s="28">
        <v>43219</v>
      </c>
      <c r="B541" s="38">
        <v>0.29166666666666669</v>
      </c>
      <c r="C541">
        <v>3.47</v>
      </c>
    </row>
    <row r="542" spans="1:3" x14ac:dyDescent="0.35">
      <c r="A542" s="28">
        <v>43219</v>
      </c>
      <c r="B542" s="38">
        <v>0.33333333333333331</v>
      </c>
      <c r="C542">
        <v>3.47</v>
      </c>
    </row>
    <row r="543" spans="1:3" x14ac:dyDescent="0.35">
      <c r="A543" s="28">
        <v>43219</v>
      </c>
      <c r="B543" s="38">
        <v>0.375</v>
      </c>
      <c r="C543">
        <v>3.47</v>
      </c>
    </row>
    <row r="544" spans="1:3" x14ac:dyDescent="0.35">
      <c r="A544" s="28">
        <v>43219</v>
      </c>
      <c r="B544" s="38">
        <v>0.41666666666666669</v>
      </c>
      <c r="C544">
        <v>3.48</v>
      </c>
    </row>
    <row r="545" spans="1:3" x14ac:dyDescent="0.35">
      <c r="A545" s="28">
        <v>43219</v>
      </c>
      <c r="B545" s="38">
        <v>0.45833333333333331</v>
      </c>
      <c r="C545">
        <v>3.48</v>
      </c>
    </row>
    <row r="546" spans="1:3" x14ac:dyDescent="0.35">
      <c r="A546" s="28">
        <v>43219</v>
      </c>
      <c r="B546" s="38">
        <v>0.5</v>
      </c>
      <c r="C546">
        <v>3.48</v>
      </c>
    </row>
    <row r="547" spans="1:3" x14ac:dyDescent="0.35">
      <c r="A547" s="28">
        <v>43219</v>
      </c>
      <c r="B547" s="38">
        <v>0.54166666666666663</v>
      </c>
      <c r="C547">
        <v>3.47</v>
      </c>
    </row>
    <row r="548" spans="1:3" x14ac:dyDescent="0.35">
      <c r="A548" s="28">
        <v>43219</v>
      </c>
      <c r="B548" s="38">
        <v>0.58333333333333337</v>
      </c>
      <c r="C548">
        <v>3.47</v>
      </c>
    </row>
    <row r="549" spans="1:3" x14ac:dyDescent="0.35">
      <c r="A549" s="28">
        <v>43219</v>
      </c>
      <c r="B549" s="38">
        <v>0.625</v>
      </c>
      <c r="C549">
        <v>3.47</v>
      </c>
    </row>
    <row r="550" spans="1:3" x14ac:dyDescent="0.35">
      <c r="A550" s="28">
        <v>43219</v>
      </c>
      <c r="B550" s="38">
        <v>0.66666666666666663</v>
      </c>
      <c r="C550">
        <v>3.47</v>
      </c>
    </row>
    <row r="551" spans="1:3" x14ac:dyDescent="0.35">
      <c r="A551" s="28">
        <v>43219</v>
      </c>
      <c r="B551" s="38">
        <v>0.70833333333333337</v>
      </c>
      <c r="C551">
        <v>3.47</v>
      </c>
    </row>
    <row r="552" spans="1:3" x14ac:dyDescent="0.35">
      <c r="A552" s="28">
        <v>43219</v>
      </c>
      <c r="B552" s="38">
        <v>0.75</v>
      </c>
      <c r="C552">
        <v>3.47</v>
      </c>
    </row>
    <row r="553" spans="1:3" x14ac:dyDescent="0.35">
      <c r="A553" s="28">
        <v>43219</v>
      </c>
      <c r="B553" s="38">
        <v>0.79166666666666663</v>
      </c>
      <c r="C553">
        <v>3.48</v>
      </c>
    </row>
    <row r="554" spans="1:3" x14ac:dyDescent="0.35">
      <c r="A554" s="28">
        <v>43219</v>
      </c>
      <c r="B554" s="38">
        <v>0.83333333333333337</v>
      </c>
      <c r="C554">
        <v>3.48</v>
      </c>
    </row>
    <row r="555" spans="1:3" x14ac:dyDescent="0.35">
      <c r="A555" s="28">
        <v>43219</v>
      </c>
      <c r="B555" s="38">
        <v>0.875</v>
      </c>
      <c r="C555">
        <v>3.48</v>
      </c>
    </row>
    <row r="556" spans="1:3" x14ac:dyDescent="0.35">
      <c r="A556" s="28">
        <v>43219</v>
      </c>
      <c r="B556" s="38">
        <v>0.91666666666666663</v>
      </c>
      <c r="C556">
        <v>3.48</v>
      </c>
    </row>
    <row r="557" spans="1:3" x14ac:dyDescent="0.35">
      <c r="A557" s="28">
        <v>43219</v>
      </c>
      <c r="B557" s="38">
        <v>0.95833333333333337</v>
      </c>
      <c r="C557">
        <v>3.48</v>
      </c>
    </row>
    <row r="558" spans="1:3" x14ac:dyDescent="0.35">
      <c r="A558" s="28">
        <v>43220</v>
      </c>
      <c r="B558" s="38">
        <v>0</v>
      </c>
      <c r="C558">
        <v>3.47</v>
      </c>
    </row>
    <row r="559" spans="1:3" x14ac:dyDescent="0.35">
      <c r="A559" s="28">
        <v>43220</v>
      </c>
      <c r="B559" s="38">
        <v>4.1666666666666664E-2</v>
      </c>
      <c r="C559">
        <v>3.47</v>
      </c>
    </row>
    <row r="560" spans="1:3" x14ac:dyDescent="0.35">
      <c r="A560" s="28">
        <v>43220</v>
      </c>
      <c r="B560" s="38">
        <v>8.3333333333333329E-2</v>
      </c>
      <c r="C560">
        <v>3.47</v>
      </c>
    </row>
    <row r="561" spans="1:3" x14ac:dyDescent="0.35">
      <c r="A561" s="28">
        <v>43220</v>
      </c>
      <c r="B561" s="38">
        <v>0.125</v>
      </c>
      <c r="C561">
        <v>3.47</v>
      </c>
    </row>
    <row r="562" spans="1:3" x14ac:dyDescent="0.35">
      <c r="A562" s="28">
        <v>43220</v>
      </c>
      <c r="B562" s="38">
        <v>0.16666666666666666</v>
      </c>
      <c r="C562">
        <v>3.47</v>
      </c>
    </row>
    <row r="563" spans="1:3" x14ac:dyDescent="0.35">
      <c r="A563" s="28">
        <v>43220</v>
      </c>
      <c r="B563" s="38">
        <v>0.20833333333333334</v>
      </c>
      <c r="C563">
        <v>3.47</v>
      </c>
    </row>
    <row r="564" spans="1:3" x14ac:dyDescent="0.35">
      <c r="A564" s="28">
        <v>43220</v>
      </c>
      <c r="B564" s="38">
        <v>0.25</v>
      </c>
      <c r="C564">
        <v>3.47</v>
      </c>
    </row>
    <row r="565" spans="1:3" x14ac:dyDescent="0.35">
      <c r="A565" s="28">
        <v>43220</v>
      </c>
      <c r="B565" s="38">
        <v>0.29166666666666669</v>
      </c>
      <c r="C565">
        <v>3.48</v>
      </c>
    </row>
    <row r="566" spans="1:3" x14ac:dyDescent="0.35">
      <c r="A566" s="28">
        <v>43220</v>
      </c>
      <c r="B566" s="38">
        <v>0.33333333333333331</v>
      </c>
      <c r="C566">
        <v>3.48</v>
      </c>
    </row>
    <row r="567" spans="1:3" x14ac:dyDescent="0.35">
      <c r="A567" s="28">
        <v>43220</v>
      </c>
      <c r="B567" s="38">
        <v>0.375</v>
      </c>
      <c r="C567">
        <v>3.48</v>
      </c>
    </row>
    <row r="568" spans="1:3" x14ac:dyDescent="0.35">
      <c r="A568" s="28">
        <v>43220</v>
      </c>
      <c r="B568" s="38">
        <v>0.41666666666666669</v>
      </c>
      <c r="C568">
        <v>3.48</v>
      </c>
    </row>
    <row r="569" spans="1:3" x14ac:dyDescent="0.35">
      <c r="A569" s="28">
        <v>43220</v>
      </c>
      <c r="B569" s="38">
        <v>0.45833333333333331</v>
      </c>
      <c r="C569">
        <v>3.48</v>
      </c>
    </row>
    <row r="570" spans="1:3" x14ac:dyDescent="0.35">
      <c r="A570" s="28">
        <v>43220</v>
      </c>
      <c r="B570" s="38">
        <v>0.5</v>
      </c>
      <c r="C570">
        <v>3.47</v>
      </c>
    </row>
    <row r="571" spans="1:3" x14ac:dyDescent="0.35">
      <c r="A571" s="28">
        <v>43220</v>
      </c>
      <c r="B571" s="38">
        <v>0.54166666666666663</v>
      </c>
      <c r="C571">
        <v>3.47</v>
      </c>
    </row>
    <row r="572" spans="1:3" x14ac:dyDescent="0.35">
      <c r="A572" s="28">
        <v>43220</v>
      </c>
      <c r="B572" s="38">
        <v>0.58333333333333337</v>
      </c>
      <c r="C572">
        <v>3.47</v>
      </c>
    </row>
    <row r="573" spans="1:3" x14ac:dyDescent="0.35">
      <c r="A573" s="28">
        <v>43220</v>
      </c>
      <c r="B573" s="38">
        <v>0.625</v>
      </c>
      <c r="C573">
        <v>3.47</v>
      </c>
    </row>
    <row r="574" spans="1:3" x14ac:dyDescent="0.35">
      <c r="A574" s="28">
        <v>43220</v>
      </c>
      <c r="B574" s="38">
        <v>0.66666666666666663</v>
      </c>
      <c r="C574">
        <v>3.47</v>
      </c>
    </row>
    <row r="575" spans="1:3" x14ac:dyDescent="0.35">
      <c r="A575" s="28">
        <v>43220</v>
      </c>
      <c r="B575" s="38">
        <v>0.70833333333333337</v>
      </c>
      <c r="C575">
        <v>3.47</v>
      </c>
    </row>
    <row r="576" spans="1:3" x14ac:dyDescent="0.35">
      <c r="A576" s="28">
        <v>43220</v>
      </c>
      <c r="B576" s="38">
        <v>0.75</v>
      </c>
      <c r="C576">
        <v>3.47</v>
      </c>
    </row>
    <row r="577" spans="1:3" x14ac:dyDescent="0.35">
      <c r="A577" s="28">
        <v>43220</v>
      </c>
      <c r="B577" s="38">
        <v>0.79166666666666663</v>
      </c>
      <c r="C577">
        <v>3.48</v>
      </c>
    </row>
    <row r="578" spans="1:3" x14ac:dyDescent="0.35">
      <c r="A578" s="28">
        <v>43220</v>
      </c>
      <c r="B578" s="38">
        <v>0.83333333333333337</v>
      </c>
      <c r="C578">
        <v>3.49</v>
      </c>
    </row>
    <row r="579" spans="1:3" x14ac:dyDescent="0.35">
      <c r="A579" s="28">
        <v>43220</v>
      </c>
      <c r="B579" s="38">
        <v>0.875</v>
      </c>
      <c r="C579">
        <v>3.48</v>
      </c>
    </row>
    <row r="580" spans="1:3" x14ac:dyDescent="0.35">
      <c r="A580" s="28">
        <v>43220</v>
      </c>
      <c r="B580" s="38">
        <v>0.91666666666666663</v>
      </c>
      <c r="C580">
        <v>3.48</v>
      </c>
    </row>
    <row r="581" spans="1:3" x14ac:dyDescent="0.35">
      <c r="A581" s="28">
        <v>43220</v>
      </c>
      <c r="B581" s="38">
        <v>0.95833333333333337</v>
      </c>
      <c r="C581">
        <v>3.48</v>
      </c>
    </row>
    <row r="582" spans="1:3" x14ac:dyDescent="0.35">
      <c r="A582" s="28">
        <v>43221</v>
      </c>
      <c r="B582" s="38">
        <v>0</v>
      </c>
      <c r="C582">
        <v>3.48</v>
      </c>
    </row>
    <row r="583" spans="1:3" x14ac:dyDescent="0.35">
      <c r="A583" s="28">
        <v>43221</v>
      </c>
      <c r="B583" s="38">
        <v>4.1666666666666664E-2</v>
      </c>
      <c r="C583">
        <v>3.47</v>
      </c>
    </row>
    <row r="584" spans="1:3" x14ac:dyDescent="0.35">
      <c r="A584" s="28">
        <v>43221</v>
      </c>
      <c r="B584" s="38">
        <v>8.3333333333333329E-2</v>
      </c>
      <c r="C584">
        <v>3.47</v>
      </c>
    </row>
    <row r="585" spans="1:3" x14ac:dyDescent="0.35">
      <c r="A585" s="28">
        <v>43221</v>
      </c>
      <c r="B585" s="38">
        <v>0.125</v>
      </c>
      <c r="C585">
        <v>3.47</v>
      </c>
    </row>
    <row r="586" spans="1:3" x14ac:dyDescent="0.35">
      <c r="A586" s="28">
        <v>43221</v>
      </c>
      <c r="B586" s="38">
        <v>0.16666666666666666</v>
      </c>
      <c r="C586">
        <v>3.47</v>
      </c>
    </row>
    <row r="587" spans="1:3" x14ac:dyDescent="0.35">
      <c r="A587" s="28">
        <v>43221</v>
      </c>
      <c r="B587" s="38">
        <v>0.20833333333333334</v>
      </c>
      <c r="C587">
        <v>3.47</v>
      </c>
    </row>
    <row r="588" spans="1:3" x14ac:dyDescent="0.35">
      <c r="A588" s="28">
        <v>43221</v>
      </c>
      <c r="B588" s="38">
        <v>0.25</v>
      </c>
      <c r="C588">
        <v>3.48</v>
      </c>
    </row>
    <row r="589" spans="1:3" x14ac:dyDescent="0.35">
      <c r="A589" s="28">
        <v>43221</v>
      </c>
      <c r="B589" s="38">
        <v>0.29166666666666669</v>
      </c>
      <c r="C589">
        <v>3.49</v>
      </c>
    </row>
    <row r="590" spans="1:3" x14ac:dyDescent="0.35">
      <c r="A590" s="28">
        <v>43221</v>
      </c>
      <c r="B590" s="38">
        <v>0.33333333333333331</v>
      </c>
      <c r="C590">
        <v>3.49</v>
      </c>
    </row>
    <row r="591" spans="1:3" x14ac:dyDescent="0.35">
      <c r="A591" s="28">
        <v>43221</v>
      </c>
      <c r="B591" s="38">
        <v>0.375</v>
      </c>
      <c r="C591">
        <v>3.49</v>
      </c>
    </row>
    <row r="592" spans="1:3" x14ac:dyDescent="0.35">
      <c r="A592" s="28">
        <v>43221</v>
      </c>
      <c r="B592" s="38">
        <v>0.41666666666666669</v>
      </c>
      <c r="C592">
        <v>3.48</v>
      </c>
    </row>
    <row r="593" spans="1:3" x14ac:dyDescent="0.35">
      <c r="A593" s="28">
        <v>43221</v>
      </c>
      <c r="B593" s="38">
        <v>0.45833333333333331</v>
      </c>
      <c r="C593">
        <v>3.48</v>
      </c>
    </row>
    <row r="594" spans="1:3" x14ac:dyDescent="0.35">
      <c r="A594" s="28">
        <v>43221</v>
      </c>
      <c r="B594" s="38">
        <v>0.5</v>
      </c>
      <c r="C594">
        <v>3.48</v>
      </c>
    </row>
    <row r="595" spans="1:3" x14ac:dyDescent="0.35">
      <c r="A595" s="28">
        <v>43221</v>
      </c>
      <c r="B595" s="38">
        <v>0.54166666666666663</v>
      </c>
      <c r="C595">
        <v>3.48</v>
      </c>
    </row>
    <row r="596" spans="1:3" x14ac:dyDescent="0.35">
      <c r="A596" s="28">
        <v>43221</v>
      </c>
      <c r="B596" s="38">
        <v>0.58333333333333337</v>
      </c>
      <c r="C596">
        <v>3.48</v>
      </c>
    </row>
    <row r="597" spans="1:3" x14ac:dyDescent="0.35">
      <c r="A597" s="28">
        <v>43221</v>
      </c>
      <c r="B597" s="38">
        <v>0.625</v>
      </c>
      <c r="C597">
        <v>3.48</v>
      </c>
    </row>
    <row r="598" spans="1:3" x14ac:dyDescent="0.35">
      <c r="A598" s="28">
        <v>43221</v>
      </c>
      <c r="B598" s="38">
        <v>0.66666666666666663</v>
      </c>
      <c r="C598">
        <v>3.48</v>
      </c>
    </row>
    <row r="599" spans="1:3" x14ac:dyDescent="0.35">
      <c r="A599" s="28">
        <v>43221</v>
      </c>
      <c r="B599" s="38">
        <v>0.70833333333333337</v>
      </c>
      <c r="C599">
        <v>3.48</v>
      </c>
    </row>
    <row r="600" spans="1:3" x14ac:dyDescent="0.35">
      <c r="A600" s="28">
        <v>43221</v>
      </c>
      <c r="B600" s="38">
        <v>0.75</v>
      </c>
      <c r="C600">
        <v>3.48</v>
      </c>
    </row>
    <row r="601" spans="1:3" x14ac:dyDescent="0.35">
      <c r="A601" s="28">
        <v>43221</v>
      </c>
      <c r="B601" s="38">
        <v>0.79166666666666663</v>
      </c>
      <c r="C601">
        <v>3.48</v>
      </c>
    </row>
    <row r="602" spans="1:3" x14ac:dyDescent="0.35">
      <c r="A602" s="28">
        <v>43221</v>
      </c>
      <c r="B602" s="38">
        <v>0.83333333333333337</v>
      </c>
      <c r="C602">
        <v>3.49</v>
      </c>
    </row>
    <row r="603" spans="1:3" x14ac:dyDescent="0.35">
      <c r="A603" s="28">
        <v>43221</v>
      </c>
      <c r="B603" s="38">
        <v>0.875</v>
      </c>
      <c r="C603">
        <v>3.49</v>
      </c>
    </row>
    <row r="604" spans="1:3" x14ac:dyDescent="0.35">
      <c r="A604" s="28">
        <v>43221</v>
      </c>
      <c r="B604" s="38">
        <v>0.91666666666666663</v>
      </c>
      <c r="C604">
        <v>3.49</v>
      </c>
    </row>
    <row r="605" spans="1:3" x14ac:dyDescent="0.35">
      <c r="A605" s="28">
        <v>43221</v>
      </c>
      <c r="B605" s="38">
        <v>0.95833333333333337</v>
      </c>
      <c r="C605">
        <v>3.49</v>
      </c>
    </row>
    <row r="606" spans="1:3" x14ac:dyDescent="0.35">
      <c r="A606" s="28">
        <v>43222</v>
      </c>
      <c r="B606" s="38">
        <v>0</v>
      </c>
      <c r="C606">
        <v>3.48</v>
      </c>
    </row>
    <row r="607" spans="1:3" x14ac:dyDescent="0.35">
      <c r="A607" s="28">
        <v>43222</v>
      </c>
      <c r="B607" s="38">
        <v>4.1666666666666664E-2</v>
      </c>
      <c r="C607">
        <v>3.48</v>
      </c>
    </row>
    <row r="608" spans="1:3" x14ac:dyDescent="0.35">
      <c r="A608" s="28">
        <v>43222</v>
      </c>
      <c r="B608" s="38">
        <v>8.3333333333333329E-2</v>
      </c>
      <c r="C608">
        <v>3.48</v>
      </c>
    </row>
    <row r="609" spans="1:3" x14ac:dyDescent="0.35">
      <c r="A609" s="28">
        <v>43222</v>
      </c>
      <c r="B609" s="38">
        <v>0.125</v>
      </c>
      <c r="C609">
        <v>3.48</v>
      </c>
    </row>
    <row r="610" spans="1:3" x14ac:dyDescent="0.35">
      <c r="A610" s="28">
        <v>43222</v>
      </c>
      <c r="B610" s="38">
        <v>0.16666666666666666</v>
      </c>
      <c r="C610">
        <v>3.48</v>
      </c>
    </row>
    <row r="611" spans="1:3" x14ac:dyDescent="0.35">
      <c r="A611" s="28">
        <v>43222</v>
      </c>
      <c r="B611" s="38">
        <v>0.20833333333333334</v>
      </c>
      <c r="C611">
        <v>3.48</v>
      </c>
    </row>
    <row r="612" spans="1:3" x14ac:dyDescent="0.35">
      <c r="A612" s="28">
        <v>43222</v>
      </c>
      <c r="B612" s="38">
        <v>0.25</v>
      </c>
      <c r="C612">
        <v>3.48</v>
      </c>
    </row>
    <row r="613" spans="1:3" x14ac:dyDescent="0.35">
      <c r="A613" s="28">
        <v>43222</v>
      </c>
      <c r="B613" s="38">
        <v>0.29166666666666669</v>
      </c>
      <c r="C613">
        <v>3.49</v>
      </c>
    </row>
    <row r="614" spans="1:3" x14ac:dyDescent="0.35">
      <c r="A614" s="28">
        <v>43222</v>
      </c>
      <c r="B614" s="38">
        <v>0.33333333333333331</v>
      </c>
      <c r="C614">
        <v>3.49</v>
      </c>
    </row>
    <row r="615" spans="1:3" x14ac:dyDescent="0.35">
      <c r="A615" s="28">
        <v>43222</v>
      </c>
      <c r="B615" s="38">
        <v>0.375</v>
      </c>
      <c r="C615">
        <v>3.49</v>
      </c>
    </row>
    <row r="616" spans="1:3" x14ac:dyDescent="0.35">
      <c r="A616" s="28">
        <v>43222</v>
      </c>
      <c r="B616" s="38">
        <v>0.41666666666666669</v>
      </c>
      <c r="C616">
        <v>3.48</v>
      </c>
    </row>
    <row r="617" spans="1:3" x14ac:dyDescent="0.35">
      <c r="A617" s="28">
        <v>43222</v>
      </c>
      <c r="B617" s="38">
        <v>0.45833333333333331</v>
      </c>
      <c r="C617">
        <v>3.48</v>
      </c>
    </row>
    <row r="618" spans="1:3" x14ac:dyDescent="0.35">
      <c r="A618" s="28">
        <v>43222</v>
      </c>
      <c r="B618" s="38">
        <v>0.5</v>
      </c>
      <c r="C618">
        <v>3.47</v>
      </c>
    </row>
    <row r="619" spans="1:3" x14ac:dyDescent="0.35">
      <c r="A619" s="28">
        <v>43222</v>
      </c>
      <c r="B619" s="38">
        <v>0.54166666666666663</v>
      </c>
      <c r="C619">
        <v>3.47</v>
      </c>
    </row>
    <row r="620" spans="1:3" x14ac:dyDescent="0.35">
      <c r="A620" s="28">
        <v>43222</v>
      </c>
      <c r="B620" s="38">
        <v>0.58333333333333337</v>
      </c>
      <c r="C620">
        <v>3.47</v>
      </c>
    </row>
    <row r="621" spans="1:3" x14ac:dyDescent="0.35">
      <c r="A621" s="28">
        <v>43222</v>
      </c>
      <c r="B621" s="38">
        <v>0.625</v>
      </c>
      <c r="C621">
        <v>3.47</v>
      </c>
    </row>
    <row r="622" spans="1:3" x14ac:dyDescent="0.35">
      <c r="A622" s="28">
        <v>43222</v>
      </c>
      <c r="B622" s="38">
        <v>0.66666666666666663</v>
      </c>
      <c r="C622">
        <v>3.47</v>
      </c>
    </row>
    <row r="623" spans="1:3" x14ac:dyDescent="0.35">
      <c r="A623" s="28">
        <v>43222</v>
      </c>
      <c r="B623" s="38">
        <v>0.70833333333333337</v>
      </c>
      <c r="C623">
        <v>3.47</v>
      </c>
    </row>
    <row r="624" spans="1:3" x14ac:dyDescent="0.35">
      <c r="A624" s="28">
        <v>43222</v>
      </c>
      <c r="B624" s="38">
        <v>0.75</v>
      </c>
      <c r="C624">
        <v>3.47</v>
      </c>
    </row>
    <row r="625" spans="1:3" x14ac:dyDescent="0.35">
      <c r="A625" s="28">
        <v>43222</v>
      </c>
      <c r="B625" s="38">
        <v>0.79166666666666663</v>
      </c>
      <c r="C625">
        <v>3.47</v>
      </c>
    </row>
    <row r="626" spans="1:3" x14ac:dyDescent="0.35">
      <c r="A626" s="28">
        <v>43222</v>
      </c>
      <c r="B626" s="38">
        <v>0.83333333333333337</v>
      </c>
      <c r="C626">
        <v>3.48</v>
      </c>
    </row>
    <row r="627" spans="1:3" x14ac:dyDescent="0.35">
      <c r="A627" s="28">
        <v>43222</v>
      </c>
      <c r="B627" s="38">
        <v>0.875</v>
      </c>
      <c r="C627">
        <v>3.48</v>
      </c>
    </row>
    <row r="628" spans="1:3" x14ac:dyDescent="0.35">
      <c r="A628" s="28">
        <v>43222</v>
      </c>
      <c r="B628" s="38">
        <v>0.91666666666666663</v>
      </c>
      <c r="C628">
        <v>3.48</v>
      </c>
    </row>
    <row r="629" spans="1:3" x14ac:dyDescent="0.35">
      <c r="A629" s="28">
        <v>43222</v>
      </c>
      <c r="B629" s="38">
        <v>0.95833333333333337</v>
      </c>
      <c r="C629">
        <v>3.47</v>
      </c>
    </row>
    <row r="630" spans="1:3" x14ac:dyDescent="0.35">
      <c r="A630" s="28">
        <v>43223</v>
      </c>
      <c r="B630" s="38">
        <v>0</v>
      </c>
      <c r="C630">
        <v>3.47</v>
      </c>
    </row>
    <row r="631" spans="1:3" x14ac:dyDescent="0.35">
      <c r="A631" s="28">
        <v>43223</v>
      </c>
      <c r="B631" s="38">
        <v>4.1666666666666664E-2</v>
      </c>
      <c r="C631">
        <v>3.47</v>
      </c>
    </row>
    <row r="632" spans="1:3" x14ac:dyDescent="0.35">
      <c r="A632" s="28">
        <v>43223</v>
      </c>
      <c r="B632" s="38">
        <v>8.3333333333333329E-2</v>
      </c>
      <c r="C632">
        <v>3.47</v>
      </c>
    </row>
    <row r="633" spans="1:3" x14ac:dyDescent="0.35">
      <c r="A633" s="28">
        <v>43223</v>
      </c>
      <c r="B633" s="38">
        <v>0.125</v>
      </c>
      <c r="C633">
        <v>3.47</v>
      </c>
    </row>
    <row r="634" spans="1:3" x14ac:dyDescent="0.35">
      <c r="A634" s="28">
        <v>43223</v>
      </c>
      <c r="B634" s="38">
        <v>0.16666666666666666</v>
      </c>
      <c r="C634">
        <v>3.47</v>
      </c>
    </row>
    <row r="635" spans="1:3" x14ac:dyDescent="0.35">
      <c r="A635" s="28">
        <v>43223</v>
      </c>
      <c r="B635" s="38">
        <v>0.20833333333333334</v>
      </c>
      <c r="C635">
        <v>3.47</v>
      </c>
    </row>
    <row r="636" spans="1:3" x14ac:dyDescent="0.35">
      <c r="A636" s="28">
        <v>43223</v>
      </c>
      <c r="B636" s="38">
        <v>0.25</v>
      </c>
      <c r="C636">
        <v>3.47</v>
      </c>
    </row>
    <row r="637" spans="1:3" x14ac:dyDescent="0.35">
      <c r="A637" s="28">
        <v>43223</v>
      </c>
      <c r="B637" s="38">
        <v>0.29166666666666669</v>
      </c>
      <c r="C637">
        <v>3.48</v>
      </c>
    </row>
    <row r="638" spans="1:3" x14ac:dyDescent="0.35">
      <c r="A638" s="28">
        <v>43223</v>
      </c>
      <c r="B638" s="38">
        <v>0.33333333333333331</v>
      </c>
      <c r="C638">
        <v>3.48</v>
      </c>
    </row>
    <row r="639" spans="1:3" x14ac:dyDescent="0.35">
      <c r="A639" s="28">
        <v>43223</v>
      </c>
      <c r="B639" s="38">
        <v>0.375</v>
      </c>
      <c r="C639">
        <v>3.48</v>
      </c>
    </row>
    <row r="640" spans="1:3" x14ac:dyDescent="0.35">
      <c r="A640" s="28">
        <v>43223</v>
      </c>
      <c r="B640" s="38">
        <v>0.41666666666666669</v>
      </c>
      <c r="C640">
        <v>3.48</v>
      </c>
    </row>
    <row r="641" spans="1:3" x14ac:dyDescent="0.35">
      <c r="A641" s="28">
        <v>43223</v>
      </c>
      <c r="B641" s="38">
        <v>0.45833333333333331</v>
      </c>
      <c r="C641">
        <v>3.48</v>
      </c>
    </row>
    <row r="642" spans="1:3" x14ac:dyDescent="0.35">
      <c r="A642" s="28">
        <v>43223</v>
      </c>
      <c r="B642" s="38">
        <v>0.5</v>
      </c>
      <c r="C642">
        <v>3.48</v>
      </c>
    </row>
    <row r="643" spans="1:3" x14ac:dyDescent="0.35">
      <c r="A643" s="28">
        <v>43223</v>
      </c>
      <c r="B643" s="38">
        <v>0.54166666666666663</v>
      </c>
      <c r="C643">
        <v>3.48</v>
      </c>
    </row>
    <row r="644" spans="1:3" x14ac:dyDescent="0.35">
      <c r="A644" s="28">
        <v>43223</v>
      </c>
      <c r="B644" s="38">
        <v>0.58333333333333337</v>
      </c>
      <c r="C644">
        <v>3.48</v>
      </c>
    </row>
    <row r="645" spans="1:3" x14ac:dyDescent="0.35">
      <c r="A645" s="28">
        <v>43223</v>
      </c>
      <c r="B645" s="38">
        <v>0.625</v>
      </c>
      <c r="C645">
        <v>3.48</v>
      </c>
    </row>
    <row r="646" spans="1:3" x14ac:dyDescent="0.35">
      <c r="A646" s="28">
        <v>43223</v>
      </c>
      <c r="B646" s="38">
        <v>0.66666666666666663</v>
      </c>
      <c r="C646">
        <v>3.47</v>
      </c>
    </row>
    <row r="647" spans="1:3" x14ac:dyDescent="0.35">
      <c r="A647" s="28">
        <v>43223</v>
      </c>
      <c r="B647" s="38">
        <v>0.70833333333333337</v>
      </c>
      <c r="C647">
        <v>3.47</v>
      </c>
    </row>
    <row r="648" spans="1:3" x14ac:dyDescent="0.35">
      <c r="A648" s="28">
        <v>43223</v>
      </c>
      <c r="B648" s="38">
        <v>0.75</v>
      </c>
      <c r="C648">
        <v>3.47</v>
      </c>
    </row>
    <row r="649" spans="1:3" x14ac:dyDescent="0.35">
      <c r="A649" s="28">
        <v>43223</v>
      </c>
      <c r="B649" s="38">
        <v>0.79166666666666663</v>
      </c>
      <c r="C649">
        <v>3.48</v>
      </c>
    </row>
    <row r="650" spans="1:3" x14ac:dyDescent="0.35">
      <c r="A650" s="28">
        <v>43223</v>
      </c>
      <c r="B650" s="38">
        <v>0.83333333333333337</v>
      </c>
      <c r="C650">
        <v>3.49</v>
      </c>
    </row>
    <row r="651" spans="1:3" x14ac:dyDescent="0.35">
      <c r="A651" s="28">
        <v>43223</v>
      </c>
      <c r="B651" s="38">
        <v>0.875</v>
      </c>
      <c r="C651">
        <v>3.49</v>
      </c>
    </row>
    <row r="652" spans="1:3" x14ac:dyDescent="0.35">
      <c r="A652" s="28">
        <v>43223</v>
      </c>
      <c r="B652" s="38">
        <v>0.91666666666666663</v>
      </c>
      <c r="C652">
        <v>3.48</v>
      </c>
    </row>
    <row r="653" spans="1:3" x14ac:dyDescent="0.35">
      <c r="A653" s="28">
        <v>43223</v>
      </c>
      <c r="B653" s="38">
        <v>0.95833333333333337</v>
      </c>
      <c r="C653">
        <v>3.48</v>
      </c>
    </row>
    <row r="654" spans="1:3" x14ac:dyDescent="0.35">
      <c r="A654" s="28">
        <v>43224</v>
      </c>
      <c r="B654" s="38">
        <v>0</v>
      </c>
      <c r="C654">
        <v>3.48</v>
      </c>
    </row>
    <row r="655" spans="1:3" x14ac:dyDescent="0.35">
      <c r="A655" s="28">
        <v>43224</v>
      </c>
      <c r="B655" s="38">
        <v>4.1666666666666664E-2</v>
      </c>
      <c r="C655">
        <v>3.48</v>
      </c>
    </row>
    <row r="656" spans="1:3" x14ac:dyDescent="0.35">
      <c r="A656" s="28">
        <v>43224</v>
      </c>
      <c r="B656" s="38">
        <v>8.3333333333333329E-2</v>
      </c>
      <c r="C656">
        <v>3.48</v>
      </c>
    </row>
    <row r="657" spans="1:3" x14ac:dyDescent="0.35">
      <c r="A657" s="28">
        <v>43224</v>
      </c>
      <c r="B657" s="38">
        <v>0.125</v>
      </c>
      <c r="C657">
        <v>3.48</v>
      </c>
    </row>
    <row r="658" spans="1:3" x14ac:dyDescent="0.35">
      <c r="A658" s="28">
        <v>43224</v>
      </c>
      <c r="B658" s="38">
        <v>0.16666666666666666</v>
      </c>
      <c r="C658">
        <v>3.48</v>
      </c>
    </row>
    <row r="659" spans="1:3" x14ac:dyDescent="0.35">
      <c r="A659" s="28">
        <v>43224</v>
      </c>
      <c r="B659" s="38">
        <v>0.20833333333333334</v>
      </c>
      <c r="C659">
        <v>3.48</v>
      </c>
    </row>
    <row r="660" spans="1:3" x14ac:dyDescent="0.35">
      <c r="A660" s="28">
        <v>43224</v>
      </c>
      <c r="B660" s="38">
        <v>0.25</v>
      </c>
      <c r="C660">
        <v>3.48</v>
      </c>
    </row>
    <row r="661" spans="1:3" x14ac:dyDescent="0.35">
      <c r="A661" s="28">
        <v>43224</v>
      </c>
      <c r="B661" s="38">
        <v>0.29166666666666669</v>
      </c>
      <c r="C661">
        <v>3.49</v>
      </c>
    </row>
    <row r="662" spans="1:3" x14ac:dyDescent="0.35">
      <c r="A662" s="28">
        <v>43224</v>
      </c>
      <c r="B662" s="38">
        <v>0.33333333333333331</v>
      </c>
      <c r="C662">
        <v>3.49</v>
      </c>
    </row>
    <row r="663" spans="1:3" x14ac:dyDescent="0.35">
      <c r="A663" s="28">
        <v>43224</v>
      </c>
      <c r="B663" s="38">
        <v>0.375</v>
      </c>
      <c r="C663">
        <v>3.49</v>
      </c>
    </row>
    <row r="664" spans="1:3" x14ac:dyDescent="0.35">
      <c r="A664" s="28">
        <v>43224</v>
      </c>
      <c r="B664" s="38">
        <v>0.41666666666666669</v>
      </c>
      <c r="C664">
        <v>3.48</v>
      </c>
    </row>
    <row r="665" spans="1:3" x14ac:dyDescent="0.35">
      <c r="A665" s="28">
        <v>43224</v>
      </c>
      <c r="B665" s="38">
        <v>0.45833333333333331</v>
      </c>
      <c r="C665">
        <v>3.48</v>
      </c>
    </row>
    <row r="666" spans="1:3" x14ac:dyDescent="0.35">
      <c r="A666" s="28">
        <v>43224</v>
      </c>
      <c r="B666" s="38">
        <v>0.5</v>
      </c>
      <c r="C666">
        <v>3.48</v>
      </c>
    </row>
    <row r="667" spans="1:3" x14ac:dyDescent="0.35">
      <c r="A667" s="28">
        <v>43224</v>
      </c>
      <c r="B667" s="38">
        <v>0.54166666666666663</v>
      </c>
      <c r="C667">
        <v>3.48</v>
      </c>
    </row>
    <row r="668" spans="1:3" x14ac:dyDescent="0.35">
      <c r="A668" s="28">
        <v>43224</v>
      </c>
      <c r="B668" s="38">
        <v>0.58333333333333337</v>
      </c>
      <c r="C668">
        <v>3.47</v>
      </c>
    </row>
    <row r="669" spans="1:3" x14ac:dyDescent="0.35">
      <c r="A669" s="28">
        <v>43224</v>
      </c>
      <c r="B669" s="38">
        <v>0.625</v>
      </c>
      <c r="C669">
        <v>3.48</v>
      </c>
    </row>
    <row r="670" spans="1:3" x14ac:dyDescent="0.35">
      <c r="A670" s="28">
        <v>43224</v>
      </c>
      <c r="B670" s="38">
        <v>0.66666666666666663</v>
      </c>
      <c r="C670">
        <v>3.47</v>
      </c>
    </row>
    <row r="671" spans="1:3" x14ac:dyDescent="0.35">
      <c r="A671" s="28">
        <v>43224</v>
      </c>
      <c r="B671" s="38">
        <v>0.70833333333333337</v>
      </c>
      <c r="C671">
        <v>3.47</v>
      </c>
    </row>
    <row r="672" spans="1:3" x14ac:dyDescent="0.35">
      <c r="A672" s="28">
        <v>43224</v>
      </c>
      <c r="B672" s="38">
        <v>0.75</v>
      </c>
      <c r="C672">
        <v>3.48</v>
      </c>
    </row>
    <row r="673" spans="1:3" x14ac:dyDescent="0.35">
      <c r="A673" s="28">
        <v>43224</v>
      </c>
      <c r="B673" s="38">
        <v>0.79166666666666663</v>
      </c>
      <c r="C673">
        <v>3.48</v>
      </c>
    </row>
    <row r="674" spans="1:3" x14ac:dyDescent="0.35">
      <c r="A674" s="28">
        <v>43224</v>
      </c>
      <c r="B674" s="38">
        <v>0.83333333333333337</v>
      </c>
      <c r="C674">
        <v>3.49</v>
      </c>
    </row>
    <row r="675" spans="1:3" x14ac:dyDescent="0.35">
      <c r="A675" s="28">
        <v>43224</v>
      </c>
      <c r="B675" s="38">
        <v>0.875</v>
      </c>
      <c r="C675">
        <v>3.49</v>
      </c>
    </row>
    <row r="676" spans="1:3" x14ac:dyDescent="0.35">
      <c r="A676" s="28">
        <v>43224</v>
      </c>
      <c r="B676" s="38">
        <v>0.91666666666666663</v>
      </c>
      <c r="C676">
        <v>3.48</v>
      </c>
    </row>
    <row r="677" spans="1:3" x14ac:dyDescent="0.35">
      <c r="A677" s="28">
        <v>43224</v>
      </c>
      <c r="B677" s="38">
        <v>0.95833333333333337</v>
      </c>
      <c r="C677">
        <v>3.48</v>
      </c>
    </row>
    <row r="678" spans="1:3" x14ac:dyDescent="0.35">
      <c r="A678" s="28">
        <v>43225</v>
      </c>
      <c r="B678" s="38">
        <v>0</v>
      </c>
      <c r="C678">
        <v>3.48</v>
      </c>
    </row>
    <row r="679" spans="1:3" x14ac:dyDescent="0.35">
      <c r="A679" s="28">
        <v>43225</v>
      </c>
      <c r="B679" s="38">
        <v>4.1666666666666664E-2</v>
      </c>
      <c r="C679">
        <v>3.48</v>
      </c>
    </row>
    <row r="680" spans="1:3" x14ac:dyDescent="0.35">
      <c r="A680" s="28">
        <v>43225</v>
      </c>
      <c r="B680" s="38">
        <v>8.3333333333333329E-2</v>
      </c>
      <c r="C680">
        <v>3.48</v>
      </c>
    </row>
    <row r="681" spans="1:3" x14ac:dyDescent="0.35">
      <c r="A681" s="28">
        <v>43225</v>
      </c>
      <c r="B681" s="38">
        <v>0.125</v>
      </c>
      <c r="C681">
        <v>3.48</v>
      </c>
    </row>
    <row r="682" spans="1:3" x14ac:dyDescent="0.35">
      <c r="A682" s="28">
        <v>43225</v>
      </c>
      <c r="B682" s="38">
        <v>0.16666666666666666</v>
      </c>
      <c r="C682">
        <v>3.48</v>
      </c>
    </row>
    <row r="683" spans="1:3" x14ac:dyDescent="0.35">
      <c r="A683" s="28">
        <v>43225</v>
      </c>
      <c r="B683" s="38">
        <v>0.20833333333333334</v>
      </c>
      <c r="C683">
        <v>3.48</v>
      </c>
    </row>
    <row r="684" spans="1:3" x14ac:dyDescent="0.35">
      <c r="A684" s="28">
        <v>43225</v>
      </c>
      <c r="B684" s="38">
        <v>0.25</v>
      </c>
      <c r="C684">
        <v>3.48</v>
      </c>
    </row>
    <row r="685" spans="1:3" x14ac:dyDescent="0.35">
      <c r="A685" s="28">
        <v>43225</v>
      </c>
      <c r="B685" s="38">
        <v>0.29166666666666669</v>
      </c>
      <c r="C685">
        <v>3.48</v>
      </c>
    </row>
    <row r="686" spans="1:3" x14ac:dyDescent="0.35">
      <c r="A686" s="28">
        <v>43225</v>
      </c>
      <c r="B686" s="38">
        <v>0.33333333333333331</v>
      </c>
      <c r="C686">
        <v>3.48</v>
      </c>
    </row>
    <row r="687" spans="1:3" x14ac:dyDescent="0.35">
      <c r="A687" s="28">
        <v>43225</v>
      </c>
      <c r="B687" s="38">
        <v>0.375</v>
      </c>
      <c r="C687">
        <v>3.49</v>
      </c>
    </row>
    <row r="688" spans="1:3" x14ac:dyDescent="0.35">
      <c r="A688" s="28">
        <v>43225</v>
      </c>
      <c r="B688" s="38">
        <v>0.41666666666666669</v>
      </c>
      <c r="C688">
        <v>3.49</v>
      </c>
    </row>
    <row r="689" spans="1:3" x14ac:dyDescent="0.35">
      <c r="A689" s="28">
        <v>43225</v>
      </c>
      <c r="B689" s="38">
        <v>0.45833333333333331</v>
      </c>
      <c r="C689">
        <v>3.49</v>
      </c>
    </row>
    <row r="690" spans="1:3" x14ac:dyDescent="0.35">
      <c r="A690" s="28">
        <v>43225</v>
      </c>
      <c r="B690" s="38">
        <v>0.5</v>
      </c>
      <c r="C690">
        <v>3.49</v>
      </c>
    </row>
    <row r="691" spans="1:3" x14ac:dyDescent="0.35">
      <c r="A691" s="28">
        <v>43225</v>
      </c>
      <c r="B691" s="38">
        <v>0.54166666666666663</v>
      </c>
      <c r="C691">
        <v>3.49</v>
      </c>
    </row>
    <row r="692" spans="1:3" x14ac:dyDescent="0.35">
      <c r="A692" s="28">
        <v>43225</v>
      </c>
      <c r="B692" s="38">
        <v>0.58333333333333337</v>
      </c>
      <c r="C692">
        <v>3.48</v>
      </c>
    </row>
    <row r="693" spans="1:3" x14ac:dyDescent="0.35">
      <c r="A693" s="28">
        <v>43225</v>
      </c>
      <c r="B693" s="38">
        <v>0.625</v>
      </c>
      <c r="C693">
        <v>3.48</v>
      </c>
    </row>
    <row r="694" spans="1:3" x14ac:dyDescent="0.35">
      <c r="A694" s="28">
        <v>43225</v>
      </c>
      <c r="B694" s="38">
        <v>0.66666666666666663</v>
      </c>
      <c r="C694">
        <v>3.48</v>
      </c>
    </row>
    <row r="695" spans="1:3" x14ac:dyDescent="0.35">
      <c r="A695" s="28">
        <v>43225</v>
      </c>
      <c r="B695" s="38">
        <v>0.70833333333333337</v>
      </c>
      <c r="C695">
        <v>3.48</v>
      </c>
    </row>
    <row r="696" spans="1:3" x14ac:dyDescent="0.35">
      <c r="A696" s="28">
        <v>43225</v>
      </c>
      <c r="B696" s="38">
        <v>0.75</v>
      </c>
      <c r="C696">
        <v>3.48</v>
      </c>
    </row>
    <row r="697" spans="1:3" x14ac:dyDescent="0.35">
      <c r="A697" s="28">
        <v>43225</v>
      </c>
      <c r="B697" s="38">
        <v>0.79166666666666663</v>
      </c>
      <c r="C697">
        <v>3.49</v>
      </c>
    </row>
    <row r="698" spans="1:3" x14ac:dyDescent="0.35">
      <c r="A698" s="28">
        <v>43225</v>
      </c>
      <c r="B698" s="38">
        <v>0.83333333333333337</v>
      </c>
      <c r="C698">
        <v>3.49</v>
      </c>
    </row>
    <row r="699" spans="1:3" x14ac:dyDescent="0.35">
      <c r="A699" s="28">
        <v>43225</v>
      </c>
      <c r="B699" s="38">
        <v>0.875</v>
      </c>
      <c r="C699">
        <v>3.5</v>
      </c>
    </row>
    <row r="700" spans="1:3" x14ac:dyDescent="0.35">
      <c r="A700" s="28">
        <v>43225</v>
      </c>
      <c r="B700" s="38">
        <v>0.91666666666666663</v>
      </c>
      <c r="C700">
        <v>3.49</v>
      </c>
    </row>
    <row r="701" spans="1:3" x14ac:dyDescent="0.35">
      <c r="A701" s="28">
        <v>43225</v>
      </c>
      <c r="B701" s="38">
        <v>0.95833333333333337</v>
      </c>
      <c r="C701">
        <v>3.49</v>
      </c>
    </row>
    <row r="702" spans="1:3" x14ac:dyDescent="0.35">
      <c r="A702" s="28">
        <v>43226</v>
      </c>
      <c r="B702" s="38">
        <v>0</v>
      </c>
      <c r="C702">
        <v>3.49</v>
      </c>
    </row>
    <row r="703" spans="1:3" x14ac:dyDescent="0.35">
      <c r="A703" s="28">
        <v>43226</v>
      </c>
      <c r="B703" s="38">
        <v>4.1666666666666664E-2</v>
      </c>
      <c r="C703">
        <v>3.48</v>
      </c>
    </row>
    <row r="704" spans="1:3" x14ac:dyDescent="0.35">
      <c r="A704" s="28">
        <v>43226</v>
      </c>
      <c r="B704" s="38">
        <v>8.3333333333333329E-2</v>
      </c>
      <c r="C704">
        <v>3.48</v>
      </c>
    </row>
    <row r="705" spans="1:3" x14ac:dyDescent="0.35">
      <c r="A705" s="28">
        <v>43226</v>
      </c>
      <c r="B705" s="38">
        <v>0.125</v>
      </c>
      <c r="C705">
        <v>3.48</v>
      </c>
    </row>
    <row r="706" spans="1:3" x14ac:dyDescent="0.35">
      <c r="A706" s="28">
        <v>43226</v>
      </c>
      <c r="B706" s="38">
        <v>0.16666666666666666</v>
      </c>
      <c r="C706">
        <v>3.48</v>
      </c>
    </row>
    <row r="707" spans="1:3" x14ac:dyDescent="0.35">
      <c r="A707" s="28">
        <v>43226</v>
      </c>
      <c r="B707" s="38">
        <v>0.20833333333333334</v>
      </c>
      <c r="C707">
        <v>3.48</v>
      </c>
    </row>
    <row r="708" spans="1:3" x14ac:dyDescent="0.35">
      <c r="A708" s="28">
        <v>43226</v>
      </c>
      <c r="B708" s="38">
        <v>0.25</v>
      </c>
      <c r="C708">
        <v>3.49</v>
      </c>
    </row>
    <row r="709" spans="1:3" x14ac:dyDescent="0.35">
      <c r="A709" s="28">
        <v>43226</v>
      </c>
      <c r="B709" s="38">
        <v>0.29166666666666669</v>
      </c>
      <c r="C709">
        <v>3.48</v>
      </c>
    </row>
    <row r="710" spans="1:3" x14ac:dyDescent="0.35">
      <c r="A710" s="28">
        <v>43226</v>
      </c>
      <c r="B710" s="38">
        <v>0.33333333333333331</v>
      </c>
      <c r="C710">
        <v>3.49</v>
      </c>
    </row>
    <row r="711" spans="1:3" x14ac:dyDescent="0.35">
      <c r="A711" s="28">
        <v>43226</v>
      </c>
      <c r="B711" s="38">
        <v>0.375</v>
      </c>
      <c r="C711">
        <v>3.49</v>
      </c>
    </row>
    <row r="712" spans="1:3" x14ac:dyDescent="0.35">
      <c r="A712" s="28">
        <v>43226</v>
      </c>
      <c r="B712" s="38">
        <v>0.41666666666666669</v>
      </c>
      <c r="C712">
        <v>3.5</v>
      </c>
    </row>
    <row r="713" spans="1:3" x14ac:dyDescent="0.35">
      <c r="A713" s="28">
        <v>43226</v>
      </c>
      <c r="B713" s="38">
        <v>0.45833333333333331</v>
      </c>
      <c r="C713">
        <v>3.5</v>
      </c>
    </row>
    <row r="714" spans="1:3" x14ac:dyDescent="0.35">
      <c r="A714" s="28">
        <v>43226</v>
      </c>
      <c r="B714" s="38">
        <v>0.5</v>
      </c>
      <c r="C714">
        <v>3.49</v>
      </c>
    </row>
    <row r="715" spans="1:3" x14ac:dyDescent="0.35">
      <c r="A715" s="28">
        <v>43226</v>
      </c>
      <c r="B715" s="38">
        <v>0.54166666666666663</v>
      </c>
      <c r="C715">
        <v>3.49</v>
      </c>
    </row>
    <row r="716" spans="1:3" x14ac:dyDescent="0.35">
      <c r="A716" s="28">
        <v>43226</v>
      </c>
      <c r="B716" s="38">
        <v>0.58333333333333337</v>
      </c>
      <c r="C716">
        <v>3.49</v>
      </c>
    </row>
    <row r="717" spans="1:3" x14ac:dyDescent="0.35">
      <c r="A717" s="28">
        <v>43226</v>
      </c>
      <c r="B717" s="38">
        <v>0.625</v>
      </c>
      <c r="C717">
        <v>3.49</v>
      </c>
    </row>
    <row r="718" spans="1:3" x14ac:dyDescent="0.35">
      <c r="A718" s="28">
        <v>43226</v>
      </c>
      <c r="B718" s="38">
        <v>0.66666666666666663</v>
      </c>
      <c r="C718">
        <v>3.49</v>
      </c>
    </row>
    <row r="719" spans="1:3" x14ac:dyDescent="0.35">
      <c r="A719" s="28">
        <v>43226</v>
      </c>
      <c r="B719" s="38">
        <v>0.70833333333333337</v>
      </c>
      <c r="C719">
        <v>3.49</v>
      </c>
    </row>
    <row r="720" spans="1:3" x14ac:dyDescent="0.35">
      <c r="A720" s="28">
        <v>43226</v>
      </c>
      <c r="B720" s="38">
        <v>0.75</v>
      </c>
      <c r="C720">
        <v>3.49</v>
      </c>
    </row>
    <row r="721" spans="1:3" x14ac:dyDescent="0.35">
      <c r="A721" s="28">
        <v>43226</v>
      </c>
      <c r="B721" s="38">
        <v>0.79166666666666663</v>
      </c>
      <c r="C721">
        <v>3.49</v>
      </c>
    </row>
    <row r="722" spans="1:3" x14ac:dyDescent="0.35">
      <c r="A722" s="28">
        <v>43226</v>
      </c>
      <c r="B722" s="38">
        <v>0.83333333333333337</v>
      </c>
      <c r="C722">
        <v>3.5</v>
      </c>
    </row>
    <row r="723" spans="1:3" x14ac:dyDescent="0.35">
      <c r="A723" s="28">
        <v>43226</v>
      </c>
      <c r="B723" s="38">
        <v>0.875</v>
      </c>
      <c r="C723">
        <v>3.5</v>
      </c>
    </row>
    <row r="724" spans="1:3" x14ac:dyDescent="0.35">
      <c r="A724" s="28">
        <v>43226</v>
      </c>
      <c r="B724" s="38">
        <v>0.91666666666666663</v>
      </c>
      <c r="C724">
        <v>3.5</v>
      </c>
    </row>
    <row r="725" spans="1:3" x14ac:dyDescent="0.35">
      <c r="A725" s="28">
        <v>43226</v>
      </c>
      <c r="B725" s="38">
        <v>0.95833333333333337</v>
      </c>
      <c r="C725">
        <v>3.49</v>
      </c>
    </row>
    <row r="726" spans="1:3" x14ac:dyDescent="0.35">
      <c r="A726" s="28">
        <v>43227</v>
      </c>
      <c r="B726" s="38">
        <v>0</v>
      </c>
      <c r="C726">
        <v>3.49</v>
      </c>
    </row>
    <row r="727" spans="1:3" x14ac:dyDescent="0.35">
      <c r="A727" s="28">
        <v>43227</v>
      </c>
      <c r="B727" s="38">
        <v>4.1666666666666664E-2</v>
      </c>
      <c r="C727">
        <v>3.49</v>
      </c>
    </row>
    <row r="728" spans="1:3" x14ac:dyDescent="0.35">
      <c r="A728" s="28">
        <v>43227</v>
      </c>
      <c r="B728" s="38">
        <v>8.3333333333333329E-2</v>
      </c>
      <c r="C728">
        <v>3.49</v>
      </c>
    </row>
    <row r="729" spans="1:3" x14ac:dyDescent="0.35">
      <c r="A729" s="28">
        <v>43227</v>
      </c>
      <c r="B729" s="38">
        <v>0.125</v>
      </c>
      <c r="C729">
        <v>3.49</v>
      </c>
    </row>
    <row r="730" spans="1:3" x14ac:dyDescent="0.35">
      <c r="A730" s="28">
        <v>43227</v>
      </c>
      <c r="B730" s="38">
        <v>0.16666666666666666</v>
      </c>
      <c r="C730">
        <v>3.49</v>
      </c>
    </row>
    <row r="731" spans="1:3" x14ac:dyDescent="0.35">
      <c r="A731" s="28">
        <v>43227</v>
      </c>
      <c r="B731" s="38">
        <v>0.20833333333333334</v>
      </c>
      <c r="C731">
        <v>3.49</v>
      </c>
    </row>
    <row r="732" spans="1:3" x14ac:dyDescent="0.35">
      <c r="A732" s="28">
        <v>43227</v>
      </c>
      <c r="B732" s="38">
        <v>0.25</v>
      </c>
      <c r="C732">
        <v>3.49</v>
      </c>
    </row>
    <row r="733" spans="1:3" x14ac:dyDescent="0.35">
      <c r="A733" s="28">
        <v>43227</v>
      </c>
      <c r="B733" s="38">
        <v>0.29166666666666669</v>
      </c>
      <c r="C733">
        <v>3.5</v>
      </c>
    </row>
    <row r="734" spans="1:3" x14ac:dyDescent="0.35">
      <c r="A734" s="28">
        <v>43227</v>
      </c>
      <c r="B734" s="38">
        <v>0.33333333333333331</v>
      </c>
      <c r="C734">
        <v>3.51</v>
      </c>
    </row>
    <row r="735" spans="1:3" x14ac:dyDescent="0.35">
      <c r="A735" s="28">
        <v>43227</v>
      </c>
      <c r="B735" s="38">
        <v>0.375</v>
      </c>
      <c r="C735">
        <v>3.5</v>
      </c>
    </row>
    <row r="736" spans="1:3" x14ac:dyDescent="0.35">
      <c r="A736" s="28">
        <v>43227</v>
      </c>
      <c r="B736" s="38">
        <v>0.41666666666666669</v>
      </c>
      <c r="C736">
        <v>3.51</v>
      </c>
    </row>
    <row r="737" spans="1:3" x14ac:dyDescent="0.35">
      <c r="A737" s="28">
        <v>43227</v>
      </c>
      <c r="B737" s="38">
        <v>0.45833333333333331</v>
      </c>
      <c r="C737">
        <v>3.51</v>
      </c>
    </row>
    <row r="738" spans="1:3" x14ac:dyDescent="0.35">
      <c r="A738" s="28">
        <v>43227</v>
      </c>
      <c r="B738" s="38">
        <v>0.5</v>
      </c>
      <c r="C738">
        <v>3.5</v>
      </c>
    </row>
    <row r="739" spans="1:3" x14ac:dyDescent="0.35">
      <c r="A739" s="28">
        <v>43227</v>
      </c>
      <c r="B739" s="38">
        <v>0.54166666666666663</v>
      </c>
      <c r="C739">
        <v>3.5</v>
      </c>
    </row>
    <row r="740" spans="1:3" x14ac:dyDescent="0.35">
      <c r="A740" s="28">
        <v>43227</v>
      </c>
      <c r="B740" s="38">
        <v>0.58333333333333337</v>
      </c>
      <c r="C740">
        <v>3.5</v>
      </c>
    </row>
    <row r="741" spans="1:3" x14ac:dyDescent="0.35">
      <c r="A741" s="28">
        <v>43227</v>
      </c>
      <c r="B741" s="38">
        <v>0.625</v>
      </c>
      <c r="C741">
        <v>3.5</v>
      </c>
    </row>
    <row r="742" spans="1:3" x14ac:dyDescent="0.35">
      <c r="A742" s="28">
        <v>43227</v>
      </c>
      <c r="B742" s="38">
        <v>0.66666666666666663</v>
      </c>
      <c r="C742">
        <v>3.49</v>
      </c>
    </row>
    <row r="743" spans="1:3" x14ac:dyDescent="0.35">
      <c r="A743" s="28">
        <v>43227</v>
      </c>
      <c r="B743" s="38">
        <v>0.70833333333333337</v>
      </c>
      <c r="C743">
        <v>3.49</v>
      </c>
    </row>
    <row r="744" spans="1:3" x14ac:dyDescent="0.35">
      <c r="A744" s="28">
        <v>43227</v>
      </c>
      <c r="B744" s="38">
        <v>0.75</v>
      </c>
      <c r="C744">
        <v>3.49</v>
      </c>
    </row>
    <row r="745" spans="1:3" x14ac:dyDescent="0.35">
      <c r="A745" s="28">
        <v>43227</v>
      </c>
      <c r="B745" s="38">
        <v>0.79166666666666663</v>
      </c>
      <c r="C745">
        <v>3.5</v>
      </c>
    </row>
    <row r="746" spans="1:3" x14ac:dyDescent="0.35">
      <c r="A746" s="28">
        <v>43227</v>
      </c>
      <c r="B746" s="38">
        <v>0.83333333333333337</v>
      </c>
      <c r="C746">
        <v>3.51</v>
      </c>
    </row>
    <row r="747" spans="1:3" x14ac:dyDescent="0.35">
      <c r="A747" s="28">
        <v>43227</v>
      </c>
      <c r="B747" s="38">
        <v>0.875</v>
      </c>
      <c r="C747">
        <v>3.51</v>
      </c>
    </row>
    <row r="748" spans="1:3" x14ac:dyDescent="0.35">
      <c r="A748" s="28">
        <v>43227</v>
      </c>
      <c r="B748" s="38">
        <v>0.91666666666666663</v>
      </c>
      <c r="C748">
        <v>3.5</v>
      </c>
    </row>
    <row r="749" spans="1:3" x14ac:dyDescent="0.35">
      <c r="A749" s="28">
        <v>43227</v>
      </c>
      <c r="B749" s="38">
        <v>0.95833333333333337</v>
      </c>
      <c r="C749">
        <v>3.5</v>
      </c>
    </row>
    <row r="750" spans="1:3" x14ac:dyDescent="0.35">
      <c r="A750" s="28">
        <v>43228</v>
      </c>
      <c r="B750" s="38">
        <v>0</v>
      </c>
      <c r="C750">
        <v>3.5</v>
      </c>
    </row>
    <row r="751" spans="1:3" x14ac:dyDescent="0.35">
      <c r="A751" s="28">
        <v>43228</v>
      </c>
      <c r="B751" s="38">
        <v>4.1666666666666664E-2</v>
      </c>
      <c r="C751">
        <v>3.5</v>
      </c>
    </row>
    <row r="752" spans="1:3" x14ac:dyDescent="0.35">
      <c r="A752" s="28">
        <v>43228</v>
      </c>
      <c r="B752" s="38">
        <v>8.3333333333333329E-2</v>
      </c>
      <c r="C752">
        <v>3.5</v>
      </c>
    </row>
    <row r="753" spans="1:3" x14ac:dyDescent="0.35">
      <c r="A753" s="28">
        <v>43228</v>
      </c>
      <c r="B753" s="38">
        <v>0.125</v>
      </c>
      <c r="C753">
        <v>3.5</v>
      </c>
    </row>
    <row r="754" spans="1:3" x14ac:dyDescent="0.35">
      <c r="A754" s="28">
        <v>43228</v>
      </c>
      <c r="B754" s="38">
        <v>0.16666666666666666</v>
      </c>
      <c r="C754">
        <v>3.49</v>
      </c>
    </row>
    <row r="755" spans="1:3" x14ac:dyDescent="0.35">
      <c r="A755" s="28">
        <v>43228</v>
      </c>
      <c r="B755" s="38">
        <v>0.20833333333333334</v>
      </c>
      <c r="C755">
        <v>3.5</v>
      </c>
    </row>
    <row r="756" spans="1:3" x14ac:dyDescent="0.35">
      <c r="A756" s="28">
        <v>43228</v>
      </c>
      <c r="B756" s="38">
        <v>0.25</v>
      </c>
      <c r="C756">
        <v>3.5</v>
      </c>
    </row>
    <row r="757" spans="1:3" x14ac:dyDescent="0.35">
      <c r="A757" s="28">
        <v>43228</v>
      </c>
      <c r="B757" s="38">
        <v>0.29166666666666669</v>
      </c>
      <c r="C757">
        <v>3.51</v>
      </c>
    </row>
    <row r="758" spans="1:3" x14ac:dyDescent="0.35">
      <c r="A758" s="28">
        <v>43228</v>
      </c>
      <c r="B758" s="38">
        <v>0.33333333333333331</v>
      </c>
      <c r="C758">
        <v>3.51</v>
      </c>
    </row>
    <row r="759" spans="1:3" x14ac:dyDescent="0.35">
      <c r="A759" s="28">
        <v>43228</v>
      </c>
      <c r="B759" s="38">
        <v>0.375</v>
      </c>
      <c r="C759">
        <v>3.51</v>
      </c>
    </row>
    <row r="760" spans="1:3" x14ac:dyDescent="0.35">
      <c r="A760" s="28">
        <v>43228</v>
      </c>
      <c r="B760" s="38">
        <v>0.41666666666666669</v>
      </c>
      <c r="C760">
        <v>3.5</v>
      </c>
    </row>
    <row r="761" spans="1:3" x14ac:dyDescent="0.35">
      <c r="A761" s="28">
        <v>43228</v>
      </c>
      <c r="B761" s="38">
        <v>0.45833333333333331</v>
      </c>
      <c r="C761">
        <v>3.5</v>
      </c>
    </row>
    <row r="762" spans="1:3" x14ac:dyDescent="0.35">
      <c r="A762" s="28">
        <v>43228</v>
      </c>
      <c r="B762" s="38">
        <v>0.5</v>
      </c>
      <c r="C762">
        <v>3.5</v>
      </c>
    </row>
    <row r="763" spans="1:3" x14ac:dyDescent="0.35">
      <c r="A763" s="28">
        <v>43228</v>
      </c>
      <c r="B763" s="38">
        <v>0.54166666666666663</v>
      </c>
      <c r="C763">
        <v>3.5</v>
      </c>
    </row>
    <row r="764" spans="1:3" x14ac:dyDescent="0.35">
      <c r="A764" s="28">
        <v>43228</v>
      </c>
      <c r="B764" s="38">
        <v>0.58333333333333337</v>
      </c>
      <c r="C764">
        <v>3.5</v>
      </c>
    </row>
    <row r="765" spans="1:3" x14ac:dyDescent="0.35">
      <c r="A765" s="28">
        <v>43228</v>
      </c>
      <c r="B765" s="38">
        <v>0.625</v>
      </c>
      <c r="C765">
        <v>3.5</v>
      </c>
    </row>
    <row r="766" spans="1:3" x14ac:dyDescent="0.35">
      <c r="A766" s="28">
        <v>43228</v>
      </c>
      <c r="B766" s="38">
        <v>0.66666666666666663</v>
      </c>
      <c r="C766">
        <v>3.5</v>
      </c>
    </row>
    <row r="767" spans="1:3" x14ac:dyDescent="0.35">
      <c r="A767" s="28">
        <v>43228</v>
      </c>
      <c r="B767" s="38">
        <v>0.70833333333333337</v>
      </c>
      <c r="C767">
        <v>3.5</v>
      </c>
    </row>
    <row r="768" spans="1:3" x14ac:dyDescent="0.35">
      <c r="A768" s="28">
        <v>43228</v>
      </c>
      <c r="B768" s="38">
        <v>0.75</v>
      </c>
      <c r="C768">
        <v>3.5</v>
      </c>
    </row>
    <row r="769" spans="1:3" x14ac:dyDescent="0.35">
      <c r="A769" s="28">
        <v>43228</v>
      </c>
      <c r="B769" s="38">
        <v>0.79166666666666663</v>
      </c>
      <c r="C769">
        <v>3.51</v>
      </c>
    </row>
    <row r="770" spans="1:3" x14ac:dyDescent="0.35">
      <c r="A770" s="28">
        <v>43228</v>
      </c>
      <c r="B770" s="38">
        <v>0.83333333333333337</v>
      </c>
      <c r="C770">
        <v>3.51</v>
      </c>
    </row>
    <row r="771" spans="1:3" x14ac:dyDescent="0.35">
      <c r="A771" s="28">
        <v>43228</v>
      </c>
      <c r="B771" s="38">
        <v>0.875</v>
      </c>
      <c r="C771">
        <v>3.51</v>
      </c>
    </row>
    <row r="772" spans="1:3" x14ac:dyDescent="0.35">
      <c r="A772" s="28">
        <v>43228</v>
      </c>
      <c r="B772" s="38">
        <v>0.91666666666666663</v>
      </c>
      <c r="C772">
        <v>3.5</v>
      </c>
    </row>
    <row r="773" spans="1:3" x14ac:dyDescent="0.35">
      <c r="A773" s="28">
        <v>43228</v>
      </c>
      <c r="B773" s="38">
        <v>0.95833333333333337</v>
      </c>
      <c r="C773">
        <v>3.5</v>
      </c>
    </row>
    <row r="774" spans="1:3" x14ac:dyDescent="0.35">
      <c r="A774" s="28">
        <v>43229</v>
      </c>
      <c r="B774" s="38">
        <v>0</v>
      </c>
      <c r="C774">
        <v>3.5</v>
      </c>
    </row>
    <row r="775" spans="1:3" x14ac:dyDescent="0.35">
      <c r="A775" s="28">
        <v>43229</v>
      </c>
      <c r="B775" s="38">
        <v>4.1666666666666664E-2</v>
      </c>
      <c r="C775">
        <v>3.49</v>
      </c>
    </row>
    <row r="776" spans="1:3" x14ac:dyDescent="0.35">
      <c r="A776" s="28">
        <v>43229</v>
      </c>
      <c r="B776" s="38">
        <v>8.3333333333333329E-2</v>
      </c>
      <c r="C776">
        <v>3.49</v>
      </c>
    </row>
    <row r="777" spans="1:3" x14ac:dyDescent="0.35">
      <c r="A777" s="28">
        <v>43229</v>
      </c>
      <c r="B777" s="38">
        <v>0.125</v>
      </c>
      <c r="C777">
        <v>3.49</v>
      </c>
    </row>
    <row r="778" spans="1:3" x14ac:dyDescent="0.35">
      <c r="A778" s="28">
        <v>43229</v>
      </c>
      <c r="B778" s="38">
        <v>0.16666666666666666</v>
      </c>
      <c r="C778">
        <v>3.49</v>
      </c>
    </row>
    <row r="779" spans="1:3" x14ac:dyDescent="0.35">
      <c r="A779" s="28">
        <v>43229</v>
      </c>
      <c r="B779" s="38">
        <v>0.20833333333333334</v>
      </c>
      <c r="C779">
        <v>3.49</v>
      </c>
    </row>
    <row r="780" spans="1:3" x14ac:dyDescent="0.35">
      <c r="A780" s="28">
        <v>43229</v>
      </c>
      <c r="B780" s="38">
        <v>0.25</v>
      </c>
      <c r="C780">
        <v>3.49</v>
      </c>
    </row>
    <row r="781" spans="1:3" x14ac:dyDescent="0.35">
      <c r="A781" s="28">
        <v>43229</v>
      </c>
      <c r="B781" s="38">
        <v>0.29166666666666669</v>
      </c>
      <c r="C781">
        <v>3.5</v>
      </c>
    </row>
    <row r="782" spans="1:3" x14ac:dyDescent="0.35">
      <c r="A782" s="28">
        <v>43229</v>
      </c>
      <c r="B782" s="38">
        <v>0.33333333333333331</v>
      </c>
      <c r="C782">
        <v>3.51</v>
      </c>
    </row>
    <row r="783" spans="1:3" x14ac:dyDescent="0.35">
      <c r="A783" s="28">
        <v>43229</v>
      </c>
      <c r="B783" s="38">
        <v>0.375</v>
      </c>
      <c r="C783">
        <v>3.5</v>
      </c>
    </row>
    <row r="784" spans="1:3" x14ac:dyDescent="0.35">
      <c r="A784" s="28">
        <v>43229</v>
      </c>
      <c r="B784" s="38">
        <v>0.41666666666666669</v>
      </c>
      <c r="C784">
        <v>3.5</v>
      </c>
    </row>
    <row r="785" spans="1:3" x14ac:dyDescent="0.35">
      <c r="A785" s="28">
        <v>43229</v>
      </c>
      <c r="B785" s="38">
        <v>0.45833333333333331</v>
      </c>
      <c r="C785">
        <v>3.5</v>
      </c>
    </row>
    <row r="786" spans="1:3" x14ac:dyDescent="0.35">
      <c r="A786" s="28">
        <v>43229</v>
      </c>
      <c r="B786" s="38">
        <v>0.5</v>
      </c>
      <c r="C786">
        <v>3.5</v>
      </c>
    </row>
    <row r="787" spans="1:3" x14ac:dyDescent="0.35">
      <c r="A787" s="28">
        <v>43229</v>
      </c>
      <c r="B787" s="38">
        <v>0.54166666666666663</v>
      </c>
      <c r="C787">
        <v>3.5</v>
      </c>
    </row>
    <row r="788" spans="1:3" x14ac:dyDescent="0.35">
      <c r="A788" s="28">
        <v>43229</v>
      </c>
      <c r="B788" s="38">
        <v>0.58333333333333337</v>
      </c>
      <c r="C788">
        <v>3.5</v>
      </c>
    </row>
    <row r="789" spans="1:3" x14ac:dyDescent="0.35">
      <c r="A789" s="28">
        <v>43229</v>
      </c>
      <c r="B789" s="38">
        <v>0.625</v>
      </c>
      <c r="C789">
        <v>3.5</v>
      </c>
    </row>
    <row r="790" spans="1:3" x14ac:dyDescent="0.35">
      <c r="A790" s="28">
        <v>43229</v>
      </c>
      <c r="B790" s="38">
        <v>0.66666666666666663</v>
      </c>
      <c r="C790">
        <v>3.5</v>
      </c>
    </row>
    <row r="791" spans="1:3" x14ac:dyDescent="0.35">
      <c r="A791" s="28">
        <v>43229</v>
      </c>
      <c r="B791" s="38">
        <v>0.70833333333333337</v>
      </c>
      <c r="C791">
        <v>3.5</v>
      </c>
    </row>
    <row r="792" spans="1:3" x14ac:dyDescent="0.35">
      <c r="A792" s="28">
        <v>43229</v>
      </c>
      <c r="B792" s="38">
        <v>0.75</v>
      </c>
      <c r="C792">
        <v>3.5</v>
      </c>
    </row>
    <row r="793" spans="1:3" x14ac:dyDescent="0.35">
      <c r="A793" s="28">
        <v>43229</v>
      </c>
      <c r="B793" s="38">
        <v>0.79166666666666663</v>
      </c>
      <c r="C793">
        <v>3.5</v>
      </c>
    </row>
    <row r="794" spans="1:3" x14ac:dyDescent="0.35">
      <c r="A794" s="28">
        <v>43229</v>
      </c>
      <c r="B794" s="38">
        <v>0.83333333333333337</v>
      </c>
      <c r="C794">
        <v>3.51</v>
      </c>
    </row>
    <row r="795" spans="1:3" x14ac:dyDescent="0.35">
      <c r="A795" s="28">
        <v>43229</v>
      </c>
      <c r="B795" s="38">
        <v>0.875</v>
      </c>
      <c r="C795">
        <v>3.51</v>
      </c>
    </row>
    <row r="796" spans="1:3" x14ac:dyDescent="0.35">
      <c r="A796" s="28">
        <v>43229</v>
      </c>
      <c r="B796" s="38">
        <v>0.91666666666666663</v>
      </c>
      <c r="C796">
        <v>3.5</v>
      </c>
    </row>
    <row r="797" spans="1:3" x14ac:dyDescent="0.35">
      <c r="A797" s="28">
        <v>43229</v>
      </c>
      <c r="B797" s="38">
        <v>0.95833333333333337</v>
      </c>
      <c r="C797">
        <v>3.5</v>
      </c>
    </row>
    <row r="798" spans="1:3" x14ac:dyDescent="0.35">
      <c r="A798" s="28">
        <v>43230</v>
      </c>
      <c r="B798" s="38">
        <v>0</v>
      </c>
      <c r="C798">
        <v>3.5</v>
      </c>
    </row>
    <row r="799" spans="1:3" x14ac:dyDescent="0.35">
      <c r="A799" s="28">
        <v>43230</v>
      </c>
      <c r="B799" s="38">
        <v>4.1666666666666664E-2</v>
      </c>
      <c r="C799">
        <v>3.5</v>
      </c>
    </row>
    <row r="800" spans="1:3" x14ac:dyDescent="0.35">
      <c r="A800" s="28">
        <v>43230</v>
      </c>
      <c r="B800" s="38">
        <v>8.3333333333333329E-2</v>
      </c>
      <c r="C800">
        <v>3.5</v>
      </c>
    </row>
    <row r="801" spans="1:3" x14ac:dyDescent="0.35">
      <c r="A801" s="28">
        <v>43230</v>
      </c>
      <c r="B801" s="38">
        <v>0.125</v>
      </c>
      <c r="C801">
        <v>3.5</v>
      </c>
    </row>
    <row r="802" spans="1:3" x14ac:dyDescent="0.35">
      <c r="A802" s="28">
        <v>43230</v>
      </c>
      <c r="B802" s="38">
        <v>0.16666666666666666</v>
      </c>
      <c r="C802">
        <v>3.5</v>
      </c>
    </row>
    <row r="803" spans="1:3" x14ac:dyDescent="0.35">
      <c r="A803" s="28">
        <v>43230</v>
      </c>
      <c r="B803" s="38">
        <v>0.20833333333333334</v>
      </c>
      <c r="C803">
        <v>3.5</v>
      </c>
    </row>
    <row r="804" spans="1:3" x14ac:dyDescent="0.35">
      <c r="A804" s="28">
        <v>43230</v>
      </c>
      <c r="B804" s="38">
        <v>0.25</v>
      </c>
      <c r="C804">
        <v>3.5</v>
      </c>
    </row>
    <row r="805" spans="1:3" x14ac:dyDescent="0.35">
      <c r="A805" s="28">
        <v>43230</v>
      </c>
      <c r="B805" s="38">
        <v>0.29166666666666669</v>
      </c>
      <c r="C805">
        <v>3.51</v>
      </c>
    </row>
    <row r="806" spans="1:3" x14ac:dyDescent="0.35">
      <c r="A806" s="28">
        <v>43230</v>
      </c>
      <c r="B806" s="38">
        <v>0.33333333333333331</v>
      </c>
      <c r="C806">
        <v>3.51</v>
      </c>
    </row>
    <row r="807" spans="1:3" x14ac:dyDescent="0.35">
      <c r="A807" s="28">
        <v>43230</v>
      </c>
      <c r="B807" s="38">
        <v>0.375</v>
      </c>
      <c r="C807">
        <v>3.62</v>
      </c>
    </row>
    <row r="808" spans="1:3" x14ac:dyDescent="0.35">
      <c r="A808" s="28">
        <v>43230</v>
      </c>
      <c r="B808" s="38">
        <v>0.41666666666666669</v>
      </c>
      <c r="C808">
        <v>3.58</v>
      </c>
    </row>
    <row r="809" spans="1:3" x14ac:dyDescent="0.35">
      <c r="A809" s="28">
        <v>43230</v>
      </c>
      <c r="B809" s="38">
        <v>0.45833333333333331</v>
      </c>
      <c r="C809">
        <v>3.52</v>
      </c>
    </row>
    <row r="810" spans="1:3" x14ac:dyDescent="0.35">
      <c r="A810" s="28">
        <v>43230</v>
      </c>
      <c r="B810" s="38">
        <v>0.5</v>
      </c>
      <c r="C810">
        <v>3.5</v>
      </c>
    </row>
    <row r="811" spans="1:3" x14ac:dyDescent="0.35">
      <c r="A811" s="28">
        <v>43230</v>
      </c>
      <c r="B811" s="38">
        <v>0.54166666666666663</v>
      </c>
      <c r="C811">
        <v>3.5</v>
      </c>
    </row>
    <row r="812" spans="1:3" x14ac:dyDescent="0.35">
      <c r="A812" s="28">
        <v>43230</v>
      </c>
      <c r="B812" s="38">
        <v>0.58333333333333337</v>
      </c>
      <c r="C812">
        <v>3.5</v>
      </c>
    </row>
    <row r="813" spans="1:3" x14ac:dyDescent="0.35">
      <c r="A813" s="28">
        <v>43230</v>
      </c>
      <c r="B813" s="38">
        <v>0.625</v>
      </c>
      <c r="C813">
        <v>3.5</v>
      </c>
    </row>
    <row r="814" spans="1:3" x14ac:dyDescent="0.35">
      <c r="A814" s="28">
        <v>43230</v>
      </c>
      <c r="B814" s="38">
        <v>0.66666666666666663</v>
      </c>
      <c r="C814">
        <v>3.5</v>
      </c>
    </row>
    <row r="815" spans="1:3" x14ac:dyDescent="0.35">
      <c r="A815" s="28">
        <v>43230</v>
      </c>
      <c r="B815" s="38">
        <v>0.70833333333333337</v>
      </c>
      <c r="C815">
        <v>3.5</v>
      </c>
    </row>
    <row r="816" spans="1:3" x14ac:dyDescent="0.35">
      <c r="A816" s="28">
        <v>43230</v>
      </c>
      <c r="B816" s="38">
        <v>0.75</v>
      </c>
      <c r="C816">
        <v>3.5</v>
      </c>
    </row>
    <row r="817" spans="1:3" x14ac:dyDescent="0.35">
      <c r="A817" s="28">
        <v>43230</v>
      </c>
      <c r="B817" s="38">
        <v>0.79166666666666663</v>
      </c>
      <c r="C817">
        <v>3.5</v>
      </c>
    </row>
    <row r="818" spans="1:3" x14ac:dyDescent="0.35">
      <c r="A818" s="28">
        <v>43230</v>
      </c>
      <c r="B818" s="38">
        <v>0.83333333333333337</v>
      </c>
      <c r="C818">
        <v>3.5</v>
      </c>
    </row>
    <row r="819" spans="1:3" x14ac:dyDescent="0.35">
      <c r="A819" s="28">
        <v>43230</v>
      </c>
      <c r="B819" s="38">
        <v>0.875</v>
      </c>
      <c r="C819">
        <v>3.5</v>
      </c>
    </row>
    <row r="820" spans="1:3" x14ac:dyDescent="0.35">
      <c r="A820" s="28">
        <v>43230</v>
      </c>
      <c r="B820" s="38">
        <v>0.91666666666666663</v>
      </c>
      <c r="C820">
        <v>3.5</v>
      </c>
    </row>
    <row r="821" spans="1:3" x14ac:dyDescent="0.35">
      <c r="A821" s="28">
        <v>43230</v>
      </c>
      <c r="B821" s="38">
        <v>0.95833333333333337</v>
      </c>
      <c r="C821">
        <v>3.5</v>
      </c>
    </row>
    <row r="822" spans="1:3" x14ac:dyDescent="0.35">
      <c r="A822" s="28">
        <v>43231</v>
      </c>
      <c r="B822" s="38">
        <v>0</v>
      </c>
      <c r="C822">
        <v>3.5</v>
      </c>
    </row>
    <row r="823" spans="1:3" x14ac:dyDescent="0.35">
      <c r="A823" s="28">
        <v>43231</v>
      </c>
      <c r="B823" s="38">
        <v>4.1666666666666664E-2</v>
      </c>
      <c r="C823">
        <v>3.5</v>
      </c>
    </row>
    <row r="824" spans="1:3" x14ac:dyDescent="0.35">
      <c r="A824" s="28">
        <v>43231</v>
      </c>
      <c r="B824" s="38">
        <v>8.3333333333333329E-2</v>
      </c>
      <c r="C824">
        <v>3.5</v>
      </c>
    </row>
    <row r="825" spans="1:3" x14ac:dyDescent="0.35">
      <c r="A825" s="28">
        <v>43231</v>
      </c>
      <c r="B825" s="38">
        <v>0.125</v>
      </c>
      <c r="C825">
        <v>3.49</v>
      </c>
    </row>
    <row r="826" spans="1:3" x14ac:dyDescent="0.35">
      <c r="A826" s="28">
        <v>43231</v>
      </c>
      <c r="B826" s="38">
        <v>0.16666666666666666</v>
      </c>
      <c r="C826">
        <v>3.5</v>
      </c>
    </row>
    <row r="827" spans="1:3" x14ac:dyDescent="0.35">
      <c r="A827" s="28">
        <v>43231</v>
      </c>
      <c r="B827" s="38">
        <v>0.20833333333333334</v>
      </c>
      <c r="C827">
        <v>3.5</v>
      </c>
    </row>
    <row r="828" spans="1:3" x14ac:dyDescent="0.35">
      <c r="A828" s="28">
        <v>43231</v>
      </c>
      <c r="B828" s="38">
        <v>0.25</v>
      </c>
      <c r="C828">
        <v>3.5</v>
      </c>
    </row>
    <row r="829" spans="1:3" x14ac:dyDescent="0.35">
      <c r="A829" s="28">
        <v>43231</v>
      </c>
      <c r="B829" s="38">
        <v>0.29166666666666669</v>
      </c>
      <c r="C829">
        <v>3.5</v>
      </c>
    </row>
    <row r="830" spans="1:3" x14ac:dyDescent="0.35">
      <c r="A830" s="28">
        <v>43231</v>
      </c>
      <c r="B830" s="38">
        <v>0.33333333333333331</v>
      </c>
      <c r="C830">
        <v>3.5</v>
      </c>
    </row>
    <row r="831" spans="1:3" x14ac:dyDescent="0.35">
      <c r="A831" s="28">
        <v>43231</v>
      </c>
      <c r="B831" s="38">
        <v>0.375</v>
      </c>
      <c r="C831">
        <v>3.5</v>
      </c>
    </row>
    <row r="832" spans="1:3" x14ac:dyDescent="0.35">
      <c r="A832" s="28">
        <v>43231</v>
      </c>
      <c r="B832" s="38">
        <v>0.41666666666666669</v>
      </c>
      <c r="C832">
        <v>3.5</v>
      </c>
    </row>
    <row r="833" spans="1:3" x14ac:dyDescent="0.35">
      <c r="A833" s="28">
        <v>43231</v>
      </c>
      <c r="B833" s="38">
        <v>0.45833333333333331</v>
      </c>
      <c r="C833">
        <v>3.5</v>
      </c>
    </row>
    <row r="834" spans="1:3" x14ac:dyDescent="0.35">
      <c r="A834" s="28">
        <v>43231</v>
      </c>
      <c r="B834" s="38">
        <v>0.5</v>
      </c>
      <c r="C834">
        <v>3.5</v>
      </c>
    </row>
    <row r="835" spans="1:3" x14ac:dyDescent="0.35">
      <c r="A835" s="28">
        <v>43231</v>
      </c>
      <c r="B835" s="38">
        <v>0.54166666666666663</v>
      </c>
      <c r="C835">
        <v>3.5</v>
      </c>
    </row>
    <row r="836" spans="1:3" x14ac:dyDescent="0.35">
      <c r="A836" s="28">
        <v>43231</v>
      </c>
      <c r="B836" s="38">
        <v>0.58333333333333337</v>
      </c>
      <c r="C836">
        <v>3.5</v>
      </c>
    </row>
    <row r="837" spans="1:3" x14ac:dyDescent="0.35">
      <c r="A837" s="28">
        <v>43231</v>
      </c>
      <c r="B837" s="38">
        <v>0.625</v>
      </c>
      <c r="C837">
        <v>3.5</v>
      </c>
    </row>
    <row r="838" spans="1:3" x14ac:dyDescent="0.35">
      <c r="A838" s="28">
        <v>43231</v>
      </c>
      <c r="B838" s="38">
        <v>0.66666666666666663</v>
      </c>
      <c r="C838">
        <v>3.5</v>
      </c>
    </row>
    <row r="839" spans="1:3" x14ac:dyDescent="0.35">
      <c r="A839" s="28">
        <v>43231</v>
      </c>
      <c r="B839" s="38">
        <v>0.70833333333333337</v>
      </c>
      <c r="C839">
        <v>3.5</v>
      </c>
    </row>
    <row r="840" spans="1:3" x14ac:dyDescent="0.35">
      <c r="A840" s="28">
        <v>43231</v>
      </c>
      <c r="B840" s="38">
        <v>0.75</v>
      </c>
      <c r="C840">
        <v>3.5</v>
      </c>
    </row>
    <row r="841" spans="1:3" x14ac:dyDescent="0.35">
      <c r="A841" s="28">
        <v>43231</v>
      </c>
      <c r="B841" s="38">
        <v>0.79166666666666663</v>
      </c>
      <c r="C841">
        <v>3.51</v>
      </c>
    </row>
    <row r="842" spans="1:3" x14ac:dyDescent="0.35">
      <c r="A842" s="28">
        <v>43231</v>
      </c>
      <c r="B842" s="38">
        <v>0.83333333333333337</v>
      </c>
      <c r="C842">
        <v>3.51</v>
      </c>
    </row>
    <row r="843" spans="1:3" x14ac:dyDescent="0.35">
      <c r="A843" s="28">
        <v>43231</v>
      </c>
      <c r="B843" s="38">
        <v>0.875</v>
      </c>
      <c r="C843">
        <v>3.5</v>
      </c>
    </row>
    <row r="844" spans="1:3" x14ac:dyDescent="0.35">
      <c r="A844" s="28">
        <v>43231</v>
      </c>
      <c r="B844" s="38">
        <v>0.91666666666666663</v>
      </c>
      <c r="C844">
        <v>3.51</v>
      </c>
    </row>
    <row r="845" spans="1:3" x14ac:dyDescent="0.35">
      <c r="A845" s="28">
        <v>43231</v>
      </c>
      <c r="B845" s="38">
        <v>0.95833333333333337</v>
      </c>
      <c r="C845">
        <v>3.5</v>
      </c>
    </row>
    <row r="846" spans="1:3" x14ac:dyDescent="0.35">
      <c r="A846" s="28">
        <v>43232</v>
      </c>
      <c r="B846" s="38">
        <v>0</v>
      </c>
      <c r="C846">
        <v>3.5</v>
      </c>
    </row>
    <row r="847" spans="1:3" x14ac:dyDescent="0.35">
      <c r="A847" s="28">
        <v>43232</v>
      </c>
      <c r="B847" s="38">
        <v>4.1666666666666664E-2</v>
      </c>
      <c r="C847">
        <v>3.5</v>
      </c>
    </row>
    <row r="848" spans="1:3" x14ac:dyDescent="0.35">
      <c r="A848" s="28">
        <v>43232</v>
      </c>
      <c r="B848" s="38">
        <v>8.3333333333333329E-2</v>
      </c>
      <c r="C848">
        <v>3.5</v>
      </c>
    </row>
    <row r="849" spans="1:3" x14ac:dyDescent="0.35">
      <c r="A849" s="28">
        <v>43232</v>
      </c>
      <c r="B849" s="38">
        <v>0.125</v>
      </c>
      <c r="C849">
        <v>3.5</v>
      </c>
    </row>
    <row r="850" spans="1:3" x14ac:dyDescent="0.35">
      <c r="A850" s="28">
        <v>43232</v>
      </c>
      <c r="B850" s="38">
        <v>0.16666666666666666</v>
      </c>
      <c r="C850">
        <v>3.5</v>
      </c>
    </row>
    <row r="851" spans="1:3" x14ac:dyDescent="0.35">
      <c r="A851" s="28">
        <v>43232</v>
      </c>
      <c r="B851" s="38">
        <v>0.20833333333333334</v>
      </c>
      <c r="C851">
        <v>3.5</v>
      </c>
    </row>
    <row r="852" spans="1:3" x14ac:dyDescent="0.35">
      <c r="A852" s="28">
        <v>43232</v>
      </c>
      <c r="B852" s="38">
        <v>0.25</v>
      </c>
      <c r="C852">
        <v>3.5</v>
      </c>
    </row>
    <row r="853" spans="1:3" x14ac:dyDescent="0.35">
      <c r="A853" s="28">
        <v>43232</v>
      </c>
      <c r="B853" s="38">
        <v>0.29166666666666669</v>
      </c>
      <c r="C853">
        <v>3.5</v>
      </c>
    </row>
    <row r="854" spans="1:3" x14ac:dyDescent="0.35">
      <c r="A854" s="28">
        <v>43232</v>
      </c>
      <c r="B854" s="38">
        <v>0.33333333333333331</v>
      </c>
      <c r="C854">
        <v>3.5</v>
      </c>
    </row>
    <row r="855" spans="1:3" x14ac:dyDescent="0.35">
      <c r="A855" s="28">
        <v>43232</v>
      </c>
      <c r="B855" s="38">
        <v>0.375</v>
      </c>
      <c r="C855">
        <v>3.51</v>
      </c>
    </row>
    <row r="856" spans="1:3" x14ac:dyDescent="0.35">
      <c r="A856" s="28">
        <v>43232</v>
      </c>
      <c r="B856" s="38">
        <v>0.41666666666666669</v>
      </c>
      <c r="C856">
        <v>3.5</v>
      </c>
    </row>
    <row r="857" spans="1:3" x14ac:dyDescent="0.35">
      <c r="A857" s="28">
        <v>43232</v>
      </c>
      <c r="B857" s="38">
        <v>0.45833333333333331</v>
      </c>
      <c r="C857">
        <v>3.5</v>
      </c>
    </row>
    <row r="858" spans="1:3" x14ac:dyDescent="0.35">
      <c r="A858" s="28">
        <v>43232</v>
      </c>
      <c r="B858" s="38">
        <v>0.5</v>
      </c>
      <c r="C858">
        <v>3.51</v>
      </c>
    </row>
    <row r="859" spans="1:3" x14ac:dyDescent="0.35">
      <c r="A859" s="28">
        <v>43232</v>
      </c>
      <c r="B859" s="38">
        <v>0.54166666666666663</v>
      </c>
      <c r="C859">
        <v>3.51</v>
      </c>
    </row>
    <row r="860" spans="1:3" x14ac:dyDescent="0.35">
      <c r="A860" s="28">
        <v>43232</v>
      </c>
      <c r="B860" s="38">
        <v>0.58333333333333337</v>
      </c>
      <c r="C860">
        <v>3.5</v>
      </c>
    </row>
    <row r="861" spans="1:3" x14ac:dyDescent="0.35">
      <c r="A861" s="28">
        <v>43232</v>
      </c>
      <c r="B861" s="38">
        <v>0.625</v>
      </c>
      <c r="C861">
        <v>3.5</v>
      </c>
    </row>
    <row r="862" spans="1:3" x14ac:dyDescent="0.35">
      <c r="A862" s="28">
        <v>43232</v>
      </c>
      <c r="B862" s="38">
        <v>0.66666666666666663</v>
      </c>
      <c r="C862">
        <v>3.5</v>
      </c>
    </row>
    <row r="863" spans="1:3" x14ac:dyDescent="0.35">
      <c r="A863" s="28">
        <v>43232</v>
      </c>
      <c r="B863" s="38">
        <v>0.70833333333333337</v>
      </c>
      <c r="C863">
        <v>3.5</v>
      </c>
    </row>
    <row r="864" spans="1:3" x14ac:dyDescent="0.35">
      <c r="A864" s="28">
        <v>43232</v>
      </c>
      <c r="B864" s="38">
        <v>0.75</v>
      </c>
      <c r="C864">
        <v>3.5</v>
      </c>
    </row>
    <row r="865" spans="1:3" x14ac:dyDescent="0.35">
      <c r="A865" s="28">
        <v>43232</v>
      </c>
      <c r="B865" s="38">
        <v>0.79166666666666663</v>
      </c>
      <c r="C865">
        <v>3.51</v>
      </c>
    </row>
    <row r="866" spans="1:3" x14ac:dyDescent="0.35">
      <c r="A866" s="28">
        <v>43232</v>
      </c>
      <c r="B866" s="38">
        <v>0.83333333333333337</v>
      </c>
      <c r="C866">
        <v>3.51</v>
      </c>
    </row>
    <row r="867" spans="1:3" x14ac:dyDescent="0.35">
      <c r="A867" s="28">
        <v>43232</v>
      </c>
      <c r="B867" s="38">
        <v>0.875</v>
      </c>
      <c r="C867">
        <v>3.51</v>
      </c>
    </row>
    <row r="868" spans="1:3" x14ac:dyDescent="0.35">
      <c r="A868" s="28">
        <v>43232</v>
      </c>
      <c r="B868" s="38">
        <v>0.91666666666666663</v>
      </c>
      <c r="C868">
        <v>3.51</v>
      </c>
    </row>
    <row r="869" spans="1:3" x14ac:dyDescent="0.35">
      <c r="A869" s="28">
        <v>43232</v>
      </c>
      <c r="B869" s="38">
        <v>0.95833333333333337</v>
      </c>
      <c r="C869">
        <v>3.51</v>
      </c>
    </row>
    <row r="870" spans="1:3" x14ac:dyDescent="0.35">
      <c r="A870" s="28">
        <v>43233</v>
      </c>
      <c r="B870" s="38">
        <v>0</v>
      </c>
      <c r="C870">
        <v>3.51</v>
      </c>
    </row>
    <row r="871" spans="1:3" x14ac:dyDescent="0.35">
      <c r="A871" s="28">
        <v>43233</v>
      </c>
      <c r="B871" s="38">
        <v>4.1666666666666664E-2</v>
      </c>
      <c r="C871">
        <v>3.5</v>
      </c>
    </row>
    <row r="872" spans="1:3" x14ac:dyDescent="0.35">
      <c r="A872" s="28">
        <v>43233</v>
      </c>
      <c r="B872" s="38">
        <v>8.3333333333333329E-2</v>
      </c>
      <c r="C872">
        <v>3.51</v>
      </c>
    </row>
    <row r="873" spans="1:3" x14ac:dyDescent="0.35">
      <c r="A873" s="28">
        <v>43233</v>
      </c>
      <c r="B873" s="38">
        <v>0.125</v>
      </c>
      <c r="C873">
        <v>3.51</v>
      </c>
    </row>
    <row r="874" spans="1:3" x14ac:dyDescent="0.35">
      <c r="A874" s="28">
        <v>43233</v>
      </c>
      <c r="B874" s="38">
        <v>0.16666666666666666</v>
      </c>
      <c r="C874">
        <v>3.5</v>
      </c>
    </row>
    <row r="875" spans="1:3" x14ac:dyDescent="0.35">
      <c r="A875" s="28">
        <v>43233</v>
      </c>
      <c r="B875" s="38">
        <v>0.20833333333333334</v>
      </c>
      <c r="C875">
        <v>3.51</v>
      </c>
    </row>
    <row r="876" spans="1:3" x14ac:dyDescent="0.35">
      <c r="A876" s="28">
        <v>43233</v>
      </c>
      <c r="B876" s="38">
        <v>0.25</v>
      </c>
      <c r="C876">
        <v>3.51</v>
      </c>
    </row>
    <row r="877" spans="1:3" x14ac:dyDescent="0.35">
      <c r="A877" s="28">
        <v>43233</v>
      </c>
      <c r="B877" s="38">
        <v>0.29166666666666669</v>
      </c>
      <c r="C877">
        <v>3.51</v>
      </c>
    </row>
    <row r="878" spans="1:3" x14ac:dyDescent="0.35">
      <c r="A878" s="28">
        <v>43233</v>
      </c>
      <c r="B878" s="38">
        <v>0.33333333333333331</v>
      </c>
      <c r="C878">
        <v>3.51</v>
      </c>
    </row>
    <row r="879" spans="1:3" x14ac:dyDescent="0.35">
      <c r="A879" s="28">
        <v>43233</v>
      </c>
      <c r="B879" s="38">
        <v>0.375</v>
      </c>
      <c r="C879">
        <v>3.51</v>
      </c>
    </row>
    <row r="880" spans="1:3" x14ac:dyDescent="0.35">
      <c r="A880" s="28">
        <v>43233</v>
      </c>
      <c r="B880" s="38">
        <v>0.41666666666666669</v>
      </c>
      <c r="C880">
        <v>3.51</v>
      </c>
    </row>
    <row r="881" spans="1:3" x14ac:dyDescent="0.35">
      <c r="A881" s="28">
        <v>43233</v>
      </c>
      <c r="B881" s="38">
        <v>0.45833333333333331</v>
      </c>
      <c r="C881">
        <v>3.51</v>
      </c>
    </row>
    <row r="882" spans="1:3" x14ac:dyDescent="0.35">
      <c r="A882" s="28">
        <v>43233</v>
      </c>
      <c r="B882" s="38">
        <v>0.5</v>
      </c>
      <c r="C882">
        <v>3.51</v>
      </c>
    </row>
    <row r="883" spans="1:3" x14ac:dyDescent="0.35">
      <c r="A883" s="28">
        <v>43233</v>
      </c>
      <c r="B883" s="38">
        <v>0.54166666666666663</v>
      </c>
      <c r="C883">
        <v>3.51</v>
      </c>
    </row>
    <row r="884" spans="1:3" x14ac:dyDescent="0.35">
      <c r="A884" s="28">
        <v>43233</v>
      </c>
      <c r="B884" s="38">
        <v>0.58333333333333337</v>
      </c>
      <c r="C884">
        <v>3.51</v>
      </c>
    </row>
    <row r="885" spans="1:3" x14ac:dyDescent="0.35">
      <c r="A885" s="28">
        <v>43233</v>
      </c>
      <c r="B885" s="38">
        <v>0.625</v>
      </c>
      <c r="C885">
        <v>3.51</v>
      </c>
    </row>
    <row r="886" spans="1:3" x14ac:dyDescent="0.35">
      <c r="A886" s="28">
        <v>43233</v>
      </c>
      <c r="B886" s="38">
        <v>0.66666666666666663</v>
      </c>
      <c r="C886">
        <v>3.5</v>
      </c>
    </row>
    <row r="887" spans="1:3" x14ac:dyDescent="0.35">
      <c r="A887" s="28">
        <v>43233</v>
      </c>
      <c r="B887" s="38">
        <v>0.70833333333333337</v>
      </c>
      <c r="C887">
        <v>3.51</v>
      </c>
    </row>
    <row r="888" spans="1:3" x14ac:dyDescent="0.35">
      <c r="A888" s="28">
        <v>43233</v>
      </c>
      <c r="B888" s="38">
        <v>0.75</v>
      </c>
      <c r="C888">
        <v>3.48</v>
      </c>
    </row>
    <row r="889" spans="1:3" x14ac:dyDescent="0.35">
      <c r="A889" s="28">
        <v>43233</v>
      </c>
      <c r="B889" s="38">
        <v>0.79166666666666663</v>
      </c>
      <c r="C889">
        <v>3.48</v>
      </c>
    </row>
    <row r="890" spans="1:3" x14ac:dyDescent="0.35">
      <c r="A890" s="28">
        <v>43233</v>
      </c>
      <c r="B890" s="38">
        <v>0.83333333333333337</v>
      </c>
      <c r="C890">
        <v>3.47</v>
      </c>
    </row>
    <row r="891" spans="1:3" x14ac:dyDescent="0.35">
      <c r="A891" s="28">
        <v>43233</v>
      </c>
      <c r="B891" s="38">
        <v>0.875</v>
      </c>
      <c r="C891">
        <v>3.47</v>
      </c>
    </row>
    <row r="892" spans="1:3" x14ac:dyDescent="0.35">
      <c r="A892" s="28">
        <v>43233</v>
      </c>
      <c r="B892" s="38">
        <v>0.91666666666666663</v>
      </c>
      <c r="C892">
        <v>3.46</v>
      </c>
    </row>
    <row r="893" spans="1:3" x14ac:dyDescent="0.35">
      <c r="A893" s="28">
        <v>43233</v>
      </c>
      <c r="B893" s="38">
        <v>0.95833333333333337</v>
      </c>
      <c r="C893">
        <v>3.46</v>
      </c>
    </row>
    <row r="894" spans="1:3" x14ac:dyDescent="0.35">
      <c r="A894" s="28">
        <v>43234</v>
      </c>
      <c r="B894" s="38">
        <v>0</v>
      </c>
      <c r="C894">
        <v>3.46</v>
      </c>
    </row>
    <row r="895" spans="1:3" x14ac:dyDescent="0.35">
      <c r="A895" s="28">
        <v>43234</v>
      </c>
      <c r="B895" s="38">
        <v>4.1666666666666664E-2</v>
      </c>
      <c r="C895">
        <v>3.46</v>
      </c>
    </row>
    <row r="896" spans="1:3" x14ac:dyDescent="0.35">
      <c r="A896" s="28">
        <v>43234</v>
      </c>
      <c r="B896" s="38">
        <v>8.3333333333333329E-2</v>
      </c>
      <c r="C896">
        <v>3.46</v>
      </c>
    </row>
    <row r="897" spans="1:3" x14ac:dyDescent="0.35">
      <c r="A897" s="28">
        <v>43234</v>
      </c>
      <c r="B897" s="38">
        <v>0.125</v>
      </c>
      <c r="C897">
        <v>3.46</v>
      </c>
    </row>
    <row r="898" spans="1:3" x14ac:dyDescent="0.35">
      <c r="A898" s="28">
        <v>43234</v>
      </c>
      <c r="B898" s="38">
        <v>0.16666666666666666</v>
      </c>
      <c r="C898">
        <v>3.45</v>
      </c>
    </row>
    <row r="899" spans="1:3" x14ac:dyDescent="0.35">
      <c r="A899" s="28">
        <v>43234</v>
      </c>
      <c r="B899" s="38">
        <v>0.20833333333333334</v>
      </c>
      <c r="C899">
        <v>3.45</v>
      </c>
    </row>
    <row r="900" spans="1:3" x14ac:dyDescent="0.35">
      <c r="A900" s="28">
        <v>43234</v>
      </c>
      <c r="B900" s="38">
        <v>0.25</v>
      </c>
      <c r="C900">
        <v>3.45</v>
      </c>
    </row>
    <row r="901" spans="1:3" x14ac:dyDescent="0.35">
      <c r="A901" s="28">
        <v>43234</v>
      </c>
      <c r="B901" s="38">
        <v>0.29166666666666669</v>
      </c>
      <c r="C901">
        <v>3.45</v>
      </c>
    </row>
    <row r="902" spans="1:3" x14ac:dyDescent="0.35">
      <c r="A902" s="28">
        <v>43234</v>
      </c>
      <c r="B902" s="38">
        <v>0.33333333333333331</v>
      </c>
      <c r="C902">
        <v>3.45</v>
      </c>
    </row>
    <row r="903" spans="1:3" x14ac:dyDescent="0.35">
      <c r="A903" s="28">
        <v>43234</v>
      </c>
      <c r="B903" s="38">
        <v>0.375</v>
      </c>
      <c r="C903">
        <v>3.45</v>
      </c>
    </row>
    <row r="904" spans="1:3" x14ac:dyDescent="0.35">
      <c r="A904" s="28">
        <v>43234</v>
      </c>
      <c r="B904" s="38">
        <v>0.41666666666666669</v>
      </c>
      <c r="C904">
        <v>3.45</v>
      </c>
    </row>
    <row r="905" spans="1:3" x14ac:dyDescent="0.35">
      <c r="A905" s="28">
        <v>43234</v>
      </c>
      <c r="B905" s="38">
        <v>0.45833333333333331</v>
      </c>
      <c r="C905">
        <v>3.45</v>
      </c>
    </row>
    <row r="906" spans="1:3" x14ac:dyDescent="0.35">
      <c r="A906" s="28">
        <v>43234</v>
      </c>
      <c r="B906" s="38">
        <v>0.5</v>
      </c>
      <c r="C906">
        <v>3.45</v>
      </c>
    </row>
    <row r="907" spans="1:3" x14ac:dyDescent="0.35">
      <c r="A907" s="28">
        <v>43234</v>
      </c>
      <c r="B907" s="38">
        <v>0.54166666666666663</v>
      </c>
      <c r="C907">
        <v>3.44</v>
      </c>
    </row>
    <row r="908" spans="1:3" x14ac:dyDescent="0.35">
      <c r="A908" s="28">
        <v>43234</v>
      </c>
      <c r="B908" s="38">
        <v>0.58333333333333337</v>
      </c>
      <c r="C908">
        <v>3.45</v>
      </c>
    </row>
    <row r="909" spans="1:3" x14ac:dyDescent="0.35">
      <c r="A909" s="28">
        <v>43234</v>
      </c>
      <c r="B909" s="38">
        <v>0.625</v>
      </c>
      <c r="C909">
        <v>3.44</v>
      </c>
    </row>
    <row r="910" spans="1:3" x14ac:dyDescent="0.35">
      <c r="A910" s="28">
        <v>43234</v>
      </c>
      <c r="B910" s="38">
        <v>0.66666666666666663</v>
      </c>
      <c r="C910">
        <v>3.44</v>
      </c>
    </row>
    <row r="911" spans="1:3" x14ac:dyDescent="0.35">
      <c r="A911" s="28">
        <v>43234</v>
      </c>
      <c r="B911" s="38">
        <v>0.70833333333333337</v>
      </c>
      <c r="C911">
        <v>3.44</v>
      </c>
    </row>
    <row r="912" spans="1:3" x14ac:dyDescent="0.35">
      <c r="A912" s="28">
        <v>43234</v>
      </c>
      <c r="B912" s="38">
        <v>0.75</v>
      </c>
      <c r="C912">
        <v>3.44</v>
      </c>
    </row>
    <row r="913" spans="1:3" x14ac:dyDescent="0.35">
      <c r="A913" s="28">
        <v>43234</v>
      </c>
      <c r="B913" s="38">
        <v>0.79166666666666663</v>
      </c>
      <c r="C913">
        <v>3.44</v>
      </c>
    </row>
    <row r="914" spans="1:3" x14ac:dyDescent="0.35">
      <c r="A914" s="28">
        <v>43234</v>
      </c>
      <c r="B914" s="38">
        <v>0.83333333333333337</v>
      </c>
      <c r="C914">
        <v>3.45</v>
      </c>
    </row>
    <row r="915" spans="1:3" x14ac:dyDescent="0.35">
      <c r="A915" s="28">
        <v>43234</v>
      </c>
      <c r="B915" s="38">
        <v>0.875</v>
      </c>
      <c r="C915">
        <v>3.45</v>
      </c>
    </row>
    <row r="916" spans="1:3" x14ac:dyDescent="0.35">
      <c r="A916" s="28">
        <v>43234</v>
      </c>
      <c r="B916" s="38">
        <v>0.91666666666666663</v>
      </c>
      <c r="C916">
        <v>3.45</v>
      </c>
    </row>
    <row r="917" spans="1:3" x14ac:dyDescent="0.35">
      <c r="A917" s="28">
        <v>43234</v>
      </c>
      <c r="B917" s="38">
        <v>0.95833333333333337</v>
      </c>
      <c r="C917">
        <v>3.44</v>
      </c>
    </row>
    <row r="918" spans="1:3" x14ac:dyDescent="0.35">
      <c r="A918" s="28">
        <v>43235</v>
      </c>
      <c r="B918" s="38">
        <v>0</v>
      </c>
      <c r="C918">
        <v>3.44</v>
      </c>
    </row>
    <row r="919" spans="1:3" x14ac:dyDescent="0.35">
      <c r="A919" s="28">
        <v>43235</v>
      </c>
      <c r="B919" s="38">
        <v>4.1666666666666664E-2</v>
      </c>
      <c r="C919">
        <v>3.44</v>
      </c>
    </row>
    <row r="920" spans="1:3" x14ac:dyDescent="0.35">
      <c r="A920" s="28">
        <v>43235</v>
      </c>
      <c r="B920" s="38">
        <v>8.3333333333333329E-2</v>
      </c>
      <c r="C920">
        <v>3.44</v>
      </c>
    </row>
    <row r="921" spans="1:3" x14ac:dyDescent="0.35">
      <c r="A921" s="28">
        <v>43235</v>
      </c>
      <c r="B921" s="38">
        <v>0.125</v>
      </c>
      <c r="C921">
        <v>3.44</v>
      </c>
    </row>
    <row r="922" spans="1:3" x14ac:dyDescent="0.35">
      <c r="A922" s="28">
        <v>43235</v>
      </c>
      <c r="B922" s="38">
        <v>0.16666666666666666</v>
      </c>
      <c r="C922">
        <v>3.44</v>
      </c>
    </row>
    <row r="923" spans="1:3" x14ac:dyDescent="0.35">
      <c r="A923" s="28">
        <v>43235</v>
      </c>
      <c r="B923" s="38">
        <v>0.20833333333333334</v>
      </c>
      <c r="C923">
        <v>3.44</v>
      </c>
    </row>
    <row r="924" spans="1:3" x14ac:dyDescent="0.35">
      <c r="A924" s="28">
        <v>43235</v>
      </c>
      <c r="B924" s="38">
        <v>0.25</v>
      </c>
      <c r="C924">
        <v>3.44</v>
      </c>
    </row>
    <row r="925" spans="1:3" x14ac:dyDescent="0.35">
      <c r="A925" s="28">
        <v>43235</v>
      </c>
      <c r="B925" s="38">
        <v>0.29166666666666669</v>
      </c>
      <c r="C925">
        <v>3.45</v>
      </c>
    </row>
    <row r="926" spans="1:3" x14ac:dyDescent="0.35">
      <c r="A926" s="28">
        <v>43235</v>
      </c>
      <c r="B926" s="38">
        <v>0.33333333333333331</v>
      </c>
      <c r="C926">
        <v>3.46</v>
      </c>
    </row>
    <row r="927" spans="1:3" x14ac:dyDescent="0.35">
      <c r="A927" s="28">
        <v>43235</v>
      </c>
      <c r="B927" s="38">
        <v>0.375</v>
      </c>
      <c r="C927">
        <v>3.45</v>
      </c>
    </row>
    <row r="928" spans="1:3" x14ac:dyDescent="0.35">
      <c r="A928" s="28">
        <v>43235</v>
      </c>
      <c r="B928" s="38">
        <v>0.41666666666666669</v>
      </c>
      <c r="C928">
        <v>3.45</v>
      </c>
    </row>
    <row r="929" spans="1:3" x14ac:dyDescent="0.35">
      <c r="A929" s="28">
        <v>43235</v>
      </c>
      <c r="B929" s="38">
        <v>0.45833333333333331</v>
      </c>
      <c r="C929">
        <v>3.45</v>
      </c>
    </row>
    <row r="930" spans="1:3" x14ac:dyDescent="0.35">
      <c r="A930" s="28">
        <v>43235</v>
      </c>
      <c r="B930" s="38">
        <v>0.5</v>
      </c>
      <c r="C930">
        <v>3.44</v>
      </c>
    </row>
    <row r="931" spans="1:3" x14ac:dyDescent="0.35">
      <c r="A931" s="28">
        <v>43235</v>
      </c>
      <c r="B931" s="38">
        <v>0.54166666666666663</v>
      </c>
      <c r="C931">
        <v>3.45</v>
      </c>
    </row>
    <row r="932" spans="1:3" x14ac:dyDescent="0.35">
      <c r="A932" s="28">
        <v>43235</v>
      </c>
      <c r="B932" s="38">
        <v>0.58333333333333337</v>
      </c>
      <c r="C932">
        <v>3.44</v>
      </c>
    </row>
    <row r="933" spans="1:3" x14ac:dyDescent="0.35">
      <c r="A933" s="28">
        <v>43235</v>
      </c>
      <c r="B933" s="38">
        <v>0.625</v>
      </c>
      <c r="C933">
        <v>3.44</v>
      </c>
    </row>
    <row r="934" spans="1:3" x14ac:dyDescent="0.35">
      <c r="A934" s="28">
        <v>43235</v>
      </c>
      <c r="B934" s="38">
        <v>0.66666666666666663</v>
      </c>
      <c r="C934">
        <v>3.44</v>
      </c>
    </row>
    <row r="935" spans="1:3" x14ac:dyDescent="0.35">
      <c r="A935" s="28">
        <v>43235</v>
      </c>
      <c r="B935" s="38">
        <v>0.70833333333333337</v>
      </c>
      <c r="C935">
        <v>3.44</v>
      </c>
    </row>
    <row r="936" spans="1:3" x14ac:dyDescent="0.35">
      <c r="A936" s="28">
        <v>43235</v>
      </c>
      <c r="B936" s="38">
        <v>0.75</v>
      </c>
      <c r="C936">
        <v>3.44</v>
      </c>
    </row>
    <row r="937" spans="1:3" x14ac:dyDescent="0.35">
      <c r="A937" s="28">
        <v>43235</v>
      </c>
      <c r="B937" s="38">
        <v>0.79166666666666663</v>
      </c>
      <c r="C937">
        <v>3.45</v>
      </c>
    </row>
    <row r="938" spans="1:3" x14ac:dyDescent="0.35">
      <c r="A938" s="28">
        <v>43235</v>
      </c>
      <c r="B938" s="38">
        <v>0.83333333333333337</v>
      </c>
      <c r="C938">
        <v>3.45</v>
      </c>
    </row>
    <row r="939" spans="1:3" x14ac:dyDescent="0.35">
      <c r="A939" s="28">
        <v>43235</v>
      </c>
      <c r="B939" s="38">
        <v>0.875</v>
      </c>
      <c r="C939">
        <v>3.46</v>
      </c>
    </row>
    <row r="940" spans="1:3" x14ac:dyDescent="0.35">
      <c r="A940" s="28">
        <v>43235</v>
      </c>
      <c r="B940" s="38">
        <v>0.91666666666666663</v>
      </c>
      <c r="C940">
        <v>3.45</v>
      </c>
    </row>
    <row r="941" spans="1:3" x14ac:dyDescent="0.35">
      <c r="A941" s="28">
        <v>43235</v>
      </c>
      <c r="B941" s="38">
        <v>0.95833333333333337</v>
      </c>
      <c r="C941">
        <v>3.45</v>
      </c>
    </row>
    <row r="942" spans="1:3" x14ac:dyDescent="0.35">
      <c r="A942" s="28">
        <v>43236</v>
      </c>
      <c r="B942" s="38">
        <v>0</v>
      </c>
      <c r="C942">
        <v>3.45</v>
      </c>
    </row>
    <row r="943" spans="1:3" x14ac:dyDescent="0.35">
      <c r="A943" s="28">
        <v>43236</v>
      </c>
      <c r="B943" s="38">
        <v>4.1666666666666664E-2</v>
      </c>
      <c r="C943">
        <v>3.45</v>
      </c>
    </row>
    <row r="944" spans="1:3" x14ac:dyDescent="0.35">
      <c r="A944" s="28">
        <v>43236</v>
      </c>
      <c r="B944" s="38">
        <v>8.3333333333333329E-2</v>
      </c>
      <c r="C944">
        <v>3.44</v>
      </c>
    </row>
    <row r="945" spans="1:3" x14ac:dyDescent="0.35">
      <c r="A945" s="28">
        <v>43236</v>
      </c>
      <c r="B945" s="38">
        <v>0.125</v>
      </c>
      <c r="C945">
        <v>3.45</v>
      </c>
    </row>
    <row r="946" spans="1:3" x14ac:dyDescent="0.35">
      <c r="A946" s="28">
        <v>43236</v>
      </c>
      <c r="B946" s="38">
        <v>0.16666666666666666</v>
      </c>
      <c r="C946">
        <v>3.45</v>
      </c>
    </row>
    <row r="947" spans="1:3" x14ac:dyDescent="0.35">
      <c r="A947" s="28">
        <v>43236</v>
      </c>
      <c r="B947" s="38">
        <v>0.20833333333333334</v>
      </c>
      <c r="C947">
        <v>3.44</v>
      </c>
    </row>
    <row r="948" spans="1:3" x14ac:dyDescent="0.35">
      <c r="A948" s="28">
        <v>43236</v>
      </c>
      <c r="B948" s="38">
        <v>0.25</v>
      </c>
      <c r="C948">
        <v>3.45</v>
      </c>
    </row>
    <row r="949" spans="1:3" x14ac:dyDescent="0.35">
      <c r="A949" s="28">
        <v>43236</v>
      </c>
      <c r="B949" s="38">
        <v>0.29166666666666669</v>
      </c>
      <c r="C949">
        <v>3.46</v>
      </c>
    </row>
    <row r="950" spans="1:3" x14ac:dyDescent="0.35">
      <c r="A950" s="28">
        <v>43236</v>
      </c>
      <c r="B950" s="38">
        <v>0.33333333333333331</v>
      </c>
      <c r="C950">
        <v>3.46</v>
      </c>
    </row>
    <row r="951" spans="1:3" x14ac:dyDescent="0.35">
      <c r="A951" s="28">
        <v>43236</v>
      </c>
      <c r="B951" s="38">
        <v>0.375</v>
      </c>
      <c r="C951">
        <v>3.46</v>
      </c>
    </row>
    <row r="952" spans="1:3" x14ac:dyDescent="0.35">
      <c r="A952" s="28">
        <v>43236</v>
      </c>
      <c r="B952" s="38">
        <v>0.41666666666666669</v>
      </c>
      <c r="C952">
        <v>3.45</v>
      </c>
    </row>
    <row r="953" spans="1:3" x14ac:dyDescent="0.35">
      <c r="A953" s="28">
        <v>43236</v>
      </c>
      <c r="B953" s="38">
        <v>0.45833333333333331</v>
      </c>
      <c r="C953">
        <v>3.45</v>
      </c>
    </row>
    <row r="954" spans="1:3" x14ac:dyDescent="0.35">
      <c r="A954" s="28">
        <v>43236</v>
      </c>
      <c r="B954" s="38">
        <v>0.5</v>
      </c>
      <c r="C954">
        <v>3.45</v>
      </c>
    </row>
    <row r="955" spans="1:3" x14ac:dyDescent="0.35">
      <c r="A955" s="28">
        <v>43236</v>
      </c>
      <c r="B955" s="38">
        <v>0.54166666666666663</v>
      </c>
      <c r="C955">
        <v>3.45</v>
      </c>
    </row>
    <row r="956" spans="1:3" x14ac:dyDescent="0.35">
      <c r="A956" s="28">
        <v>43236</v>
      </c>
      <c r="B956" s="38">
        <v>0.58333333333333337</v>
      </c>
      <c r="C956">
        <v>3.45</v>
      </c>
    </row>
    <row r="957" spans="1:3" x14ac:dyDescent="0.35">
      <c r="A957" s="28">
        <v>43236</v>
      </c>
      <c r="B957" s="38">
        <v>0.625</v>
      </c>
      <c r="C957">
        <v>3.45</v>
      </c>
    </row>
    <row r="958" spans="1:3" x14ac:dyDescent="0.35">
      <c r="A958" s="28">
        <v>43236</v>
      </c>
      <c r="B958" s="38">
        <v>0.66666666666666663</v>
      </c>
      <c r="C958">
        <v>3.45</v>
      </c>
    </row>
    <row r="959" spans="1:3" x14ac:dyDescent="0.35">
      <c r="A959" s="28">
        <v>43236</v>
      </c>
      <c r="B959" s="38">
        <v>0.70833333333333337</v>
      </c>
      <c r="C959">
        <v>3.45</v>
      </c>
    </row>
    <row r="960" spans="1:3" x14ac:dyDescent="0.35">
      <c r="A960" s="28">
        <v>43236</v>
      </c>
      <c r="B960" s="38">
        <v>0.75</v>
      </c>
      <c r="C960">
        <v>3.45</v>
      </c>
    </row>
    <row r="961" spans="1:3" x14ac:dyDescent="0.35">
      <c r="A961" s="28">
        <v>43236</v>
      </c>
      <c r="B961" s="38">
        <v>0.79166666666666663</v>
      </c>
      <c r="C961">
        <v>3.45</v>
      </c>
    </row>
    <row r="962" spans="1:3" x14ac:dyDescent="0.35">
      <c r="A962" s="28">
        <v>43236</v>
      </c>
      <c r="B962" s="38">
        <v>0.83333333333333337</v>
      </c>
      <c r="C962">
        <v>3.46</v>
      </c>
    </row>
    <row r="963" spans="1:3" x14ac:dyDescent="0.35">
      <c r="A963" s="28">
        <v>43236</v>
      </c>
      <c r="B963" s="38">
        <v>0.875</v>
      </c>
      <c r="C963">
        <v>3.46</v>
      </c>
    </row>
    <row r="964" spans="1:3" x14ac:dyDescent="0.35">
      <c r="A964" s="28">
        <v>43236</v>
      </c>
      <c r="B964" s="38">
        <v>0.91666666666666663</v>
      </c>
      <c r="C964">
        <v>3.45</v>
      </c>
    </row>
    <row r="965" spans="1:3" x14ac:dyDescent="0.35">
      <c r="A965" s="28">
        <v>43236</v>
      </c>
      <c r="B965" s="38">
        <v>0.95833333333333337</v>
      </c>
      <c r="C965">
        <v>3.45</v>
      </c>
    </row>
    <row r="966" spans="1:3" x14ac:dyDescent="0.35">
      <c r="A966" s="28">
        <v>43237</v>
      </c>
      <c r="B966" s="38">
        <v>0</v>
      </c>
      <c r="C966">
        <v>3.45</v>
      </c>
    </row>
    <row r="967" spans="1:3" x14ac:dyDescent="0.35">
      <c r="A967" s="28">
        <v>43237</v>
      </c>
      <c r="B967" s="38">
        <v>4.1666666666666664E-2</v>
      </c>
      <c r="C967">
        <v>3.45</v>
      </c>
    </row>
    <row r="968" spans="1:3" x14ac:dyDescent="0.35">
      <c r="A968" s="28">
        <v>43237</v>
      </c>
      <c r="B968" s="38">
        <v>8.3333333333333329E-2</v>
      </c>
      <c r="C968">
        <v>3.44</v>
      </c>
    </row>
    <row r="969" spans="1:3" x14ac:dyDescent="0.35">
      <c r="A969" s="28">
        <v>43237</v>
      </c>
      <c r="B969" s="38">
        <v>0.125</v>
      </c>
      <c r="C969">
        <v>3.44</v>
      </c>
    </row>
    <row r="970" spans="1:3" x14ac:dyDescent="0.35">
      <c r="A970" s="28">
        <v>43237</v>
      </c>
      <c r="B970" s="38">
        <v>0.16666666666666666</v>
      </c>
      <c r="C970">
        <v>3.44</v>
      </c>
    </row>
    <row r="971" spans="1:3" x14ac:dyDescent="0.35">
      <c r="A971" s="28">
        <v>43237</v>
      </c>
      <c r="B971" s="38">
        <v>0.20833333333333334</v>
      </c>
      <c r="C971">
        <v>3.44</v>
      </c>
    </row>
    <row r="972" spans="1:3" x14ac:dyDescent="0.35">
      <c r="A972" s="28">
        <v>43237</v>
      </c>
      <c r="B972" s="38">
        <v>0.25</v>
      </c>
      <c r="C972">
        <v>3.45</v>
      </c>
    </row>
    <row r="973" spans="1:3" x14ac:dyDescent="0.35">
      <c r="A973" s="28">
        <v>43237</v>
      </c>
      <c r="B973" s="38">
        <v>0.29166666666666669</v>
      </c>
      <c r="C973">
        <v>3.45</v>
      </c>
    </row>
    <row r="974" spans="1:3" x14ac:dyDescent="0.35">
      <c r="A974" s="28">
        <v>43237</v>
      </c>
      <c r="B974" s="38">
        <v>0.33333333333333331</v>
      </c>
      <c r="C974">
        <v>3.46</v>
      </c>
    </row>
    <row r="975" spans="1:3" x14ac:dyDescent="0.35">
      <c r="A975" s="28">
        <v>43237</v>
      </c>
      <c r="B975" s="38">
        <v>0.375</v>
      </c>
      <c r="C975">
        <v>3.45</v>
      </c>
    </row>
    <row r="976" spans="1:3" x14ac:dyDescent="0.35">
      <c r="A976" s="28">
        <v>43237</v>
      </c>
      <c r="B976" s="38">
        <v>0.41666666666666669</v>
      </c>
      <c r="C976">
        <v>3.45</v>
      </c>
    </row>
    <row r="977" spans="1:3" x14ac:dyDescent="0.35">
      <c r="A977" s="28">
        <v>43237</v>
      </c>
      <c r="B977" s="38">
        <v>0.45833333333333331</v>
      </c>
      <c r="C977">
        <v>3.45</v>
      </c>
    </row>
    <row r="978" spans="1:3" x14ac:dyDescent="0.35">
      <c r="A978" s="28">
        <v>43237</v>
      </c>
      <c r="B978" s="38">
        <v>0.5</v>
      </c>
      <c r="C978">
        <v>3.45</v>
      </c>
    </row>
    <row r="979" spans="1:3" x14ac:dyDescent="0.35">
      <c r="A979" s="28">
        <v>43237</v>
      </c>
      <c r="B979" s="38">
        <v>0.54166666666666663</v>
      </c>
      <c r="C979">
        <v>3.45</v>
      </c>
    </row>
    <row r="980" spans="1:3" x14ac:dyDescent="0.35">
      <c r="A980" s="28">
        <v>43237</v>
      </c>
      <c r="B980" s="38">
        <v>0.58333333333333337</v>
      </c>
      <c r="C980">
        <v>3.44</v>
      </c>
    </row>
    <row r="981" spans="1:3" x14ac:dyDescent="0.35">
      <c r="A981" s="28">
        <v>43237</v>
      </c>
      <c r="B981" s="38">
        <v>0.625</v>
      </c>
      <c r="C981">
        <v>3.44</v>
      </c>
    </row>
    <row r="982" spans="1:3" x14ac:dyDescent="0.35">
      <c r="A982" s="28">
        <v>43237</v>
      </c>
      <c r="B982" s="38">
        <v>0.66666666666666663</v>
      </c>
      <c r="C982">
        <v>3.44</v>
      </c>
    </row>
    <row r="983" spans="1:3" x14ac:dyDescent="0.35">
      <c r="A983" s="28">
        <v>43237</v>
      </c>
      <c r="B983" s="38">
        <v>0.70833333333333337</v>
      </c>
      <c r="C983">
        <v>3.44</v>
      </c>
    </row>
    <row r="984" spans="1:3" x14ac:dyDescent="0.35">
      <c r="A984" s="28">
        <v>43237</v>
      </c>
      <c r="B984" s="38">
        <v>0.75</v>
      </c>
      <c r="C984">
        <v>3.44</v>
      </c>
    </row>
    <row r="985" spans="1:3" x14ac:dyDescent="0.35">
      <c r="A985" s="28">
        <v>43237</v>
      </c>
      <c r="B985" s="38">
        <v>0.79166666666666663</v>
      </c>
      <c r="C985">
        <v>3.44</v>
      </c>
    </row>
    <row r="986" spans="1:3" x14ac:dyDescent="0.35">
      <c r="A986" s="28">
        <v>43237</v>
      </c>
      <c r="B986" s="38">
        <v>0.83333333333333337</v>
      </c>
      <c r="C986">
        <v>3.45</v>
      </c>
    </row>
    <row r="987" spans="1:3" x14ac:dyDescent="0.35">
      <c r="A987" s="28">
        <v>43237</v>
      </c>
      <c r="B987" s="38">
        <v>0.875</v>
      </c>
      <c r="C987">
        <v>3.45</v>
      </c>
    </row>
    <row r="988" spans="1:3" x14ac:dyDescent="0.35">
      <c r="A988" s="28">
        <v>43237</v>
      </c>
      <c r="B988" s="38">
        <v>0.91666666666666663</v>
      </c>
      <c r="C988">
        <v>3.45</v>
      </c>
    </row>
    <row r="989" spans="1:3" x14ac:dyDescent="0.35">
      <c r="A989" s="28">
        <v>43237</v>
      </c>
      <c r="B989" s="38">
        <v>0.95833333333333337</v>
      </c>
      <c r="C989">
        <v>3.45</v>
      </c>
    </row>
    <row r="990" spans="1:3" x14ac:dyDescent="0.35">
      <c r="A990" s="28">
        <v>43238</v>
      </c>
      <c r="B990" s="38">
        <v>0</v>
      </c>
      <c r="C990">
        <v>3.45</v>
      </c>
    </row>
    <row r="991" spans="1:3" x14ac:dyDescent="0.35">
      <c r="A991" s="28">
        <v>43238</v>
      </c>
      <c r="B991" s="38">
        <v>4.1666666666666664E-2</v>
      </c>
      <c r="C991">
        <v>3.45</v>
      </c>
    </row>
    <row r="992" spans="1:3" x14ac:dyDescent="0.35">
      <c r="A992" s="28">
        <v>43238</v>
      </c>
      <c r="B992" s="38">
        <v>8.3333333333333329E-2</v>
      </c>
      <c r="C992">
        <v>3.45</v>
      </c>
    </row>
    <row r="993" spans="1:3" x14ac:dyDescent="0.35">
      <c r="A993" s="28">
        <v>43238</v>
      </c>
      <c r="B993" s="38">
        <v>0.125</v>
      </c>
      <c r="C993">
        <v>3.45</v>
      </c>
    </row>
    <row r="994" spans="1:3" x14ac:dyDescent="0.35">
      <c r="A994" s="28">
        <v>43238</v>
      </c>
      <c r="B994" s="38">
        <v>0.16666666666666666</v>
      </c>
      <c r="C994">
        <v>3.44</v>
      </c>
    </row>
    <row r="995" spans="1:3" x14ac:dyDescent="0.35">
      <c r="A995" s="28">
        <v>43238</v>
      </c>
      <c r="B995" s="38">
        <v>0.20833333333333334</v>
      </c>
      <c r="C995">
        <v>3.45</v>
      </c>
    </row>
    <row r="996" spans="1:3" x14ac:dyDescent="0.35">
      <c r="A996" s="28">
        <v>43238</v>
      </c>
      <c r="B996" s="38">
        <v>0.25</v>
      </c>
      <c r="C996">
        <v>3.45</v>
      </c>
    </row>
    <row r="997" spans="1:3" x14ac:dyDescent="0.35">
      <c r="A997" s="28">
        <v>43238</v>
      </c>
      <c r="B997" s="38">
        <v>0.29166666666666669</v>
      </c>
      <c r="C997">
        <v>3.45</v>
      </c>
    </row>
    <row r="998" spans="1:3" x14ac:dyDescent="0.35">
      <c r="A998" s="28">
        <v>43238</v>
      </c>
      <c r="B998" s="38">
        <v>0.33333333333333331</v>
      </c>
      <c r="C998">
        <v>3.46</v>
      </c>
    </row>
    <row r="999" spans="1:3" x14ac:dyDescent="0.35">
      <c r="A999" s="28">
        <v>43238</v>
      </c>
      <c r="B999" s="38">
        <v>0.375</v>
      </c>
      <c r="C999">
        <v>3.46</v>
      </c>
    </row>
    <row r="1000" spans="1:3" x14ac:dyDescent="0.35">
      <c r="A1000" s="28">
        <v>43238</v>
      </c>
      <c r="B1000" s="38">
        <v>0.41666666666666669</v>
      </c>
      <c r="C1000">
        <v>3.45</v>
      </c>
    </row>
    <row r="1001" spans="1:3" x14ac:dyDescent="0.35">
      <c r="A1001" s="28">
        <v>43238</v>
      </c>
      <c r="B1001" s="38">
        <v>0.45833333333333331</v>
      </c>
      <c r="C1001">
        <v>3.45</v>
      </c>
    </row>
    <row r="1002" spans="1:3" x14ac:dyDescent="0.35">
      <c r="A1002" s="28">
        <v>43238</v>
      </c>
      <c r="B1002" s="38">
        <v>0.5</v>
      </c>
      <c r="C1002">
        <v>3.45</v>
      </c>
    </row>
    <row r="1003" spans="1:3" x14ac:dyDescent="0.35">
      <c r="A1003" s="28">
        <v>43238</v>
      </c>
      <c r="B1003" s="38">
        <v>0.54166666666666663</v>
      </c>
      <c r="C1003">
        <v>3.45</v>
      </c>
    </row>
    <row r="1004" spans="1:3" x14ac:dyDescent="0.35">
      <c r="A1004" s="28">
        <v>43238</v>
      </c>
      <c r="B1004" s="38">
        <v>0.58333333333333337</v>
      </c>
      <c r="C1004">
        <v>3.45</v>
      </c>
    </row>
    <row r="1005" spans="1:3" x14ac:dyDescent="0.35">
      <c r="A1005" s="28">
        <v>43238</v>
      </c>
      <c r="B1005" s="38">
        <v>0.625</v>
      </c>
      <c r="C1005">
        <v>3.45</v>
      </c>
    </row>
    <row r="1006" spans="1:3" x14ac:dyDescent="0.35">
      <c r="A1006" s="28">
        <v>43238</v>
      </c>
      <c r="B1006" s="38">
        <v>0.66666666666666663</v>
      </c>
      <c r="C1006">
        <v>3.45</v>
      </c>
    </row>
    <row r="1007" spans="1:3" x14ac:dyDescent="0.35">
      <c r="A1007" s="28">
        <v>43238</v>
      </c>
      <c r="B1007" s="38">
        <v>0.70833333333333337</v>
      </c>
      <c r="C1007">
        <v>3.45</v>
      </c>
    </row>
    <row r="1008" spans="1:3" x14ac:dyDescent="0.35">
      <c r="A1008" s="28">
        <v>43238</v>
      </c>
      <c r="B1008" s="38">
        <v>0.75</v>
      </c>
      <c r="C1008">
        <v>3.45</v>
      </c>
    </row>
    <row r="1009" spans="1:3" x14ac:dyDescent="0.35">
      <c r="A1009" s="28">
        <v>43238</v>
      </c>
      <c r="B1009" s="38">
        <v>0.79166666666666663</v>
      </c>
      <c r="C1009">
        <v>3.45</v>
      </c>
    </row>
    <row r="1010" spans="1:3" x14ac:dyDescent="0.35">
      <c r="A1010" s="28">
        <v>43238</v>
      </c>
      <c r="B1010" s="38">
        <v>0.83333333333333337</v>
      </c>
      <c r="C1010">
        <v>3.46</v>
      </c>
    </row>
    <row r="1011" spans="1:3" x14ac:dyDescent="0.35">
      <c r="A1011" s="28">
        <v>43238</v>
      </c>
      <c r="B1011" s="38">
        <v>0.875</v>
      </c>
      <c r="C1011">
        <v>3.46</v>
      </c>
    </row>
    <row r="1012" spans="1:3" x14ac:dyDescent="0.35">
      <c r="A1012" s="28">
        <v>43238</v>
      </c>
      <c r="B1012" s="38">
        <v>0.91666666666666663</v>
      </c>
      <c r="C1012">
        <v>3.45</v>
      </c>
    </row>
    <row r="1013" spans="1:3" x14ac:dyDescent="0.35">
      <c r="A1013" s="28">
        <v>43238</v>
      </c>
      <c r="B1013" s="38">
        <v>0.95833333333333337</v>
      </c>
      <c r="C1013">
        <v>3.45</v>
      </c>
    </row>
    <row r="1014" spans="1:3" x14ac:dyDescent="0.35">
      <c r="A1014" s="28">
        <v>43239</v>
      </c>
      <c r="B1014" s="38">
        <v>0</v>
      </c>
      <c r="C1014">
        <v>3.45</v>
      </c>
    </row>
    <row r="1015" spans="1:3" x14ac:dyDescent="0.35">
      <c r="A1015" s="28">
        <v>43239</v>
      </c>
      <c r="B1015" s="38">
        <v>4.1666666666666664E-2</v>
      </c>
      <c r="C1015">
        <v>3.45</v>
      </c>
    </row>
    <row r="1016" spans="1:3" x14ac:dyDescent="0.35">
      <c r="A1016" s="28">
        <v>43239</v>
      </c>
      <c r="B1016" s="38">
        <v>8.3333333333333329E-2</v>
      </c>
      <c r="C1016">
        <v>3.45</v>
      </c>
    </row>
    <row r="1017" spans="1:3" x14ac:dyDescent="0.35">
      <c r="A1017" s="28">
        <v>43239</v>
      </c>
      <c r="B1017" s="38">
        <v>0.125</v>
      </c>
      <c r="C1017">
        <v>3.45</v>
      </c>
    </row>
    <row r="1018" spans="1:3" x14ac:dyDescent="0.35">
      <c r="A1018" s="28">
        <v>43239</v>
      </c>
      <c r="B1018" s="38">
        <v>0.16666666666666666</v>
      </c>
      <c r="C1018">
        <v>3.45</v>
      </c>
    </row>
    <row r="1019" spans="1:3" x14ac:dyDescent="0.35">
      <c r="A1019" s="28">
        <v>43239</v>
      </c>
      <c r="B1019" s="38">
        <v>0.20833333333333334</v>
      </c>
      <c r="C1019">
        <v>3.45</v>
      </c>
    </row>
    <row r="1020" spans="1:3" x14ac:dyDescent="0.35">
      <c r="A1020" s="28">
        <v>43239</v>
      </c>
      <c r="B1020" s="38">
        <v>0.25</v>
      </c>
      <c r="C1020">
        <v>3.45</v>
      </c>
    </row>
    <row r="1021" spans="1:3" x14ac:dyDescent="0.35">
      <c r="A1021" s="28">
        <v>43239</v>
      </c>
      <c r="B1021" s="38">
        <v>0.29166666666666669</v>
      </c>
      <c r="C1021">
        <v>3.45</v>
      </c>
    </row>
    <row r="1022" spans="1:3" x14ac:dyDescent="0.35">
      <c r="A1022" s="28">
        <v>43239</v>
      </c>
      <c r="B1022" s="38">
        <v>0.33333333333333331</v>
      </c>
      <c r="C1022">
        <v>3.45</v>
      </c>
    </row>
    <row r="1023" spans="1:3" x14ac:dyDescent="0.35">
      <c r="A1023" s="28">
        <v>43239</v>
      </c>
      <c r="B1023" s="38">
        <v>0.375</v>
      </c>
      <c r="C1023">
        <v>3.46</v>
      </c>
    </row>
    <row r="1024" spans="1:3" x14ac:dyDescent="0.35">
      <c r="A1024" s="28">
        <v>43239</v>
      </c>
      <c r="B1024" s="38">
        <v>0.41666666666666669</v>
      </c>
      <c r="C1024">
        <v>3.46</v>
      </c>
    </row>
    <row r="1025" spans="1:3" x14ac:dyDescent="0.35">
      <c r="A1025" s="28">
        <v>43239</v>
      </c>
      <c r="B1025" s="38">
        <v>0.45833333333333331</v>
      </c>
      <c r="C1025">
        <v>3.46</v>
      </c>
    </row>
    <row r="1026" spans="1:3" x14ac:dyDescent="0.35">
      <c r="A1026" s="28">
        <v>43239</v>
      </c>
      <c r="B1026" s="38">
        <v>0.5</v>
      </c>
      <c r="C1026">
        <v>3.46</v>
      </c>
    </row>
    <row r="1027" spans="1:3" x14ac:dyDescent="0.35">
      <c r="A1027" s="28">
        <v>43239</v>
      </c>
      <c r="B1027" s="38">
        <v>0.54166666666666663</v>
      </c>
      <c r="C1027">
        <v>3.45</v>
      </c>
    </row>
    <row r="1028" spans="1:3" x14ac:dyDescent="0.35">
      <c r="A1028" s="28">
        <v>43239</v>
      </c>
      <c r="B1028" s="38">
        <v>0.58333333333333337</v>
      </c>
      <c r="C1028">
        <v>3.45</v>
      </c>
    </row>
    <row r="1029" spans="1:3" x14ac:dyDescent="0.35">
      <c r="A1029" s="28">
        <v>43239</v>
      </c>
      <c r="B1029" s="38">
        <v>0.625</v>
      </c>
      <c r="C1029">
        <v>3.45</v>
      </c>
    </row>
    <row r="1030" spans="1:3" x14ac:dyDescent="0.35">
      <c r="A1030" s="28">
        <v>43239</v>
      </c>
      <c r="B1030" s="38">
        <v>0.66666666666666663</v>
      </c>
      <c r="C1030">
        <v>3.45</v>
      </c>
    </row>
    <row r="1031" spans="1:3" x14ac:dyDescent="0.35">
      <c r="A1031" s="28">
        <v>43239</v>
      </c>
      <c r="B1031" s="38">
        <v>0.70833333333333337</v>
      </c>
      <c r="C1031">
        <v>3.45</v>
      </c>
    </row>
    <row r="1032" spans="1:3" x14ac:dyDescent="0.35">
      <c r="A1032" s="28">
        <v>43239</v>
      </c>
      <c r="B1032" s="38">
        <v>0.75</v>
      </c>
      <c r="C1032">
        <v>3.45</v>
      </c>
    </row>
    <row r="1033" spans="1:3" x14ac:dyDescent="0.35">
      <c r="A1033" s="28">
        <v>43239</v>
      </c>
      <c r="B1033" s="38">
        <v>0.79166666666666663</v>
      </c>
      <c r="C1033">
        <v>3.45</v>
      </c>
    </row>
    <row r="1034" spans="1:3" x14ac:dyDescent="0.35">
      <c r="A1034" s="28">
        <v>43239</v>
      </c>
      <c r="B1034" s="38">
        <v>0.83333333333333337</v>
      </c>
      <c r="C1034">
        <v>3.46</v>
      </c>
    </row>
    <row r="1035" spans="1:3" x14ac:dyDescent="0.35">
      <c r="A1035" s="28">
        <v>43239</v>
      </c>
      <c r="B1035" s="38">
        <v>0.875</v>
      </c>
      <c r="C1035">
        <v>3.46</v>
      </c>
    </row>
    <row r="1036" spans="1:3" x14ac:dyDescent="0.35">
      <c r="A1036" s="28">
        <v>43239</v>
      </c>
      <c r="B1036" s="38">
        <v>0.91666666666666663</v>
      </c>
      <c r="C1036">
        <v>3.46</v>
      </c>
    </row>
    <row r="1037" spans="1:3" x14ac:dyDescent="0.35">
      <c r="A1037" s="28">
        <v>43239</v>
      </c>
      <c r="B1037" s="38">
        <v>0.95833333333333337</v>
      </c>
      <c r="C1037">
        <v>3.45</v>
      </c>
    </row>
    <row r="1038" spans="1:3" x14ac:dyDescent="0.35">
      <c r="A1038" s="28">
        <v>43240</v>
      </c>
      <c r="B1038" s="38">
        <v>0</v>
      </c>
      <c r="C1038">
        <v>3.45</v>
      </c>
    </row>
    <row r="1039" spans="1:3" x14ac:dyDescent="0.35">
      <c r="A1039" s="28">
        <v>43240</v>
      </c>
      <c r="B1039" s="38">
        <v>4.1666666666666664E-2</v>
      </c>
      <c r="C1039">
        <v>3.45</v>
      </c>
    </row>
    <row r="1040" spans="1:3" x14ac:dyDescent="0.35">
      <c r="A1040" s="28">
        <v>43240</v>
      </c>
      <c r="B1040" s="38">
        <v>8.3333333333333329E-2</v>
      </c>
      <c r="C1040">
        <v>3.45</v>
      </c>
    </row>
    <row r="1041" spans="1:3" x14ac:dyDescent="0.35">
      <c r="A1041" s="28">
        <v>43240</v>
      </c>
      <c r="B1041" s="38">
        <v>0.125</v>
      </c>
      <c r="C1041">
        <v>3.45</v>
      </c>
    </row>
    <row r="1042" spans="1:3" x14ac:dyDescent="0.35">
      <c r="A1042" s="28">
        <v>43240</v>
      </c>
      <c r="B1042" s="38">
        <v>0.16666666666666666</v>
      </c>
      <c r="C1042">
        <v>3.45</v>
      </c>
    </row>
    <row r="1043" spans="1:3" x14ac:dyDescent="0.35">
      <c r="A1043" s="28">
        <v>43240</v>
      </c>
      <c r="B1043" s="38">
        <v>0.20833333333333334</v>
      </c>
      <c r="C1043">
        <v>3.45</v>
      </c>
    </row>
    <row r="1044" spans="1:3" x14ac:dyDescent="0.35">
      <c r="A1044" s="28">
        <v>43240</v>
      </c>
      <c r="B1044" s="38">
        <v>0.25</v>
      </c>
      <c r="C1044">
        <v>3.45</v>
      </c>
    </row>
    <row r="1045" spans="1:3" x14ac:dyDescent="0.35">
      <c r="A1045" s="28">
        <v>43240</v>
      </c>
      <c r="B1045" s="38">
        <v>0.29166666666666669</v>
      </c>
      <c r="C1045">
        <v>3.45</v>
      </c>
    </row>
    <row r="1046" spans="1:3" x14ac:dyDescent="0.35">
      <c r="A1046" s="28">
        <v>43240</v>
      </c>
      <c r="B1046" s="38">
        <v>0.33333333333333331</v>
      </c>
      <c r="C1046">
        <v>3.45</v>
      </c>
    </row>
    <row r="1047" spans="1:3" x14ac:dyDescent="0.35">
      <c r="A1047" s="28">
        <v>43240</v>
      </c>
      <c r="B1047" s="38">
        <v>0.375</v>
      </c>
      <c r="C1047">
        <v>3.46</v>
      </c>
    </row>
    <row r="1048" spans="1:3" x14ac:dyDescent="0.35">
      <c r="A1048" s="28">
        <v>43240</v>
      </c>
      <c r="B1048" s="38">
        <v>0.41666666666666669</v>
      </c>
      <c r="C1048">
        <v>3.46</v>
      </c>
    </row>
    <row r="1049" spans="1:3" x14ac:dyDescent="0.35">
      <c r="A1049" s="28">
        <v>43240</v>
      </c>
      <c r="B1049" s="38">
        <v>0.45833333333333331</v>
      </c>
      <c r="C1049">
        <v>3.47</v>
      </c>
    </row>
    <row r="1050" spans="1:3" x14ac:dyDescent="0.35">
      <c r="A1050" s="28">
        <v>43240</v>
      </c>
      <c r="B1050" s="38">
        <v>0.5</v>
      </c>
      <c r="C1050">
        <v>3.46</v>
      </c>
    </row>
    <row r="1051" spans="1:3" x14ac:dyDescent="0.35">
      <c r="A1051" s="28">
        <v>43240</v>
      </c>
      <c r="B1051" s="38">
        <v>0.54166666666666663</v>
      </c>
      <c r="C1051">
        <v>3.45</v>
      </c>
    </row>
    <row r="1052" spans="1:3" x14ac:dyDescent="0.35">
      <c r="A1052" s="28">
        <v>43240</v>
      </c>
      <c r="B1052" s="38">
        <v>0.58333333333333337</v>
      </c>
      <c r="C1052">
        <v>3.46</v>
      </c>
    </row>
    <row r="1053" spans="1:3" x14ac:dyDescent="0.35">
      <c r="A1053" s="28">
        <v>43240</v>
      </c>
      <c r="B1053" s="38">
        <v>0.625</v>
      </c>
      <c r="C1053">
        <v>3.45</v>
      </c>
    </row>
    <row r="1054" spans="1:3" x14ac:dyDescent="0.35">
      <c r="A1054" s="28">
        <v>43240</v>
      </c>
      <c r="B1054" s="38">
        <v>0.66666666666666663</v>
      </c>
      <c r="C1054">
        <v>3.45</v>
      </c>
    </row>
    <row r="1055" spans="1:3" x14ac:dyDescent="0.35">
      <c r="A1055" s="28">
        <v>43240</v>
      </c>
      <c r="B1055" s="38">
        <v>0.70833333333333337</v>
      </c>
      <c r="C1055">
        <v>3.45</v>
      </c>
    </row>
    <row r="1056" spans="1:3" x14ac:dyDescent="0.35">
      <c r="A1056" s="28">
        <v>43240</v>
      </c>
      <c r="B1056" s="38">
        <v>0.75</v>
      </c>
      <c r="C1056">
        <v>3.45</v>
      </c>
    </row>
    <row r="1057" spans="1:3" x14ac:dyDescent="0.35">
      <c r="A1057" s="28">
        <v>43240</v>
      </c>
      <c r="B1057" s="38">
        <v>0.79166666666666663</v>
      </c>
      <c r="C1057">
        <v>3.45</v>
      </c>
    </row>
    <row r="1058" spans="1:3" x14ac:dyDescent="0.35">
      <c r="A1058" s="28">
        <v>43240</v>
      </c>
      <c r="B1058" s="38">
        <v>0.83333333333333337</v>
      </c>
      <c r="C1058">
        <v>3.45</v>
      </c>
    </row>
    <row r="1059" spans="1:3" x14ac:dyDescent="0.35">
      <c r="A1059" s="28">
        <v>43240</v>
      </c>
      <c r="B1059" s="38">
        <v>0.875</v>
      </c>
      <c r="C1059">
        <v>3.45</v>
      </c>
    </row>
    <row r="1060" spans="1:3" x14ac:dyDescent="0.35">
      <c r="A1060" s="28">
        <v>43240</v>
      </c>
      <c r="B1060" s="38">
        <v>0.91666666666666663</v>
      </c>
      <c r="C1060">
        <v>3.44</v>
      </c>
    </row>
    <row r="1061" spans="1:3" x14ac:dyDescent="0.35">
      <c r="A1061" s="28">
        <v>43240</v>
      </c>
      <c r="B1061" s="38">
        <v>0.95833333333333337</v>
      </c>
      <c r="C1061">
        <v>3.44</v>
      </c>
    </row>
    <row r="1062" spans="1:3" x14ac:dyDescent="0.35">
      <c r="A1062" s="28">
        <v>43241</v>
      </c>
      <c r="B1062" s="38">
        <v>0</v>
      </c>
      <c r="C1062">
        <v>3.44</v>
      </c>
    </row>
    <row r="1063" spans="1:3" x14ac:dyDescent="0.35">
      <c r="A1063" s="28">
        <v>43241</v>
      </c>
      <c r="B1063" s="38">
        <v>4.1666666666666664E-2</v>
      </c>
      <c r="C1063">
        <v>3.44</v>
      </c>
    </row>
    <row r="1064" spans="1:3" x14ac:dyDescent="0.35">
      <c r="A1064" s="28">
        <v>43241</v>
      </c>
      <c r="B1064" s="38">
        <v>8.3333333333333329E-2</v>
      </c>
      <c r="C1064">
        <v>3.43</v>
      </c>
    </row>
    <row r="1065" spans="1:3" x14ac:dyDescent="0.35">
      <c r="A1065" s="28">
        <v>43241</v>
      </c>
      <c r="B1065" s="38">
        <v>0.125</v>
      </c>
      <c r="C1065">
        <v>3.43</v>
      </c>
    </row>
    <row r="1066" spans="1:3" x14ac:dyDescent="0.35">
      <c r="A1066" s="28">
        <v>43241</v>
      </c>
      <c r="B1066" s="38">
        <v>0.16666666666666666</v>
      </c>
      <c r="C1066">
        <v>3.43</v>
      </c>
    </row>
    <row r="1067" spans="1:3" x14ac:dyDescent="0.35">
      <c r="A1067" s="28">
        <v>43241</v>
      </c>
      <c r="B1067" s="38">
        <v>0.20833333333333334</v>
      </c>
      <c r="C1067">
        <v>3.43</v>
      </c>
    </row>
    <row r="1068" spans="1:3" x14ac:dyDescent="0.35">
      <c r="A1068" s="28">
        <v>43241</v>
      </c>
      <c r="B1068" s="38">
        <v>0.25</v>
      </c>
      <c r="C1068">
        <v>3.44</v>
      </c>
    </row>
    <row r="1069" spans="1:3" x14ac:dyDescent="0.35">
      <c r="A1069" s="28">
        <v>43241</v>
      </c>
      <c r="B1069" s="38">
        <v>0.29166666666666669</v>
      </c>
      <c r="C1069">
        <v>3.44</v>
      </c>
    </row>
    <row r="1070" spans="1:3" x14ac:dyDescent="0.35">
      <c r="A1070" s="28">
        <v>43241</v>
      </c>
      <c r="B1070" s="38">
        <v>0.33333333333333331</v>
      </c>
      <c r="C1070">
        <v>3.45</v>
      </c>
    </row>
    <row r="1071" spans="1:3" x14ac:dyDescent="0.35">
      <c r="A1071" s="28">
        <v>43241</v>
      </c>
      <c r="B1071" s="38">
        <v>0.375</v>
      </c>
      <c r="C1071">
        <v>3.44</v>
      </c>
    </row>
    <row r="1072" spans="1:3" x14ac:dyDescent="0.35">
      <c r="A1072" s="28">
        <v>43241</v>
      </c>
      <c r="B1072" s="38">
        <v>0.41666666666666669</v>
      </c>
      <c r="C1072">
        <v>3.44</v>
      </c>
    </row>
    <row r="1073" spans="1:3" x14ac:dyDescent="0.35">
      <c r="A1073" s="28">
        <v>43241</v>
      </c>
      <c r="B1073" s="38">
        <v>0.45833333333333331</v>
      </c>
      <c r="C1073">
        <v>3.44</v>
      </c>
    </row>
    <row r="1074" spans="1:3" x14ac:dyDescent="0.35">
      <c r="A1074" s="28">
        <v>43241</v>
      </c>
      <c r="B1074" s="38">
        <v>0.5</v>
      </c>
      <c r="C1074">
        <v>3.44</v>
      </c>
    </row>
    <row r="1075" spans="1:3" x14ac:dyDescent="0.35">
      <c r="A1075" s="28">
        <v>43241</v>
      </c>
      <c r="B1075" s="38">
        <v>0.54166666666666663</v>
      </c>
      <c r="C1075">
        <v>3.44</v>
      </c>
    </row>
    <row r="1076" spans="1:3" x14ac:dyDescent="0.35">
      <c r="A1076" s="28">
        <v>43241</v>
      </c>
      <c r="B1076" s="38">
        <v>0.58333333333333337</v>
      </c>
      <c r="C1076">
        <v>3.44</v>
      </c>
    </row>
    <row r="1077" spans="1:3" x14ac:dyDescent="0.35">
      <c r="A1077" s="28">
        <v>43241</v>
      </c>
      <c r="B1077" s="38">
        <v>0.625</v>
      </c>
      <c r="C1077">
        <v>3.43</v>
      </c>
    </row>
    <row r="1078" spans="1:3" x14ac:dyDescent="0.35">
      <c r="A1078" s="28">
        <v>43241</v>
      </c>
      <c r="B1078" s="38">
        <v>0.66666666666666663</v>
      </c>
      <c r="C1078">
        <v>3.43</v>
      </c>
    </row>
    <row r="1079" spans="1:3" x14ac:dyDescent="0.35">
      <c r="A1079" s="28">
        <v>43241</v>
      </c>
      <c r="B1079" s="38">
        <v>0.70833333333333337</v>
      </c>
      <c r="C1079">
        <v>3.43</v>
      </c>
    </row>
    <row r="1080" spans="1:3" x14ac:dyDescent="0.35">
      <c r="A1080" s="28">
        <v>43241</v>
      </c>
      <c r="B1080" s="38">
        <v>0.75</v>
      </c>
      <c r="C1080">
        <v>3.44</v>
      </c>
    </row>
    <row r="1081" spans="1:3" x14ac:dyDescent="0.35">
      <c r="A1081" s="28">
        <v>43241</v>
      </c>
      <c r="B1081" s="38">
        <v>0.79166666666666663</v>
      </c>
      <c r="C1081">
        <v>3.44</v>
      </c>
    </row>
    <row r="1082" spans="1:3" x14ac:dyDescent="0.35">
      <c r="A1082" s="28">
        <v>43241</v>
      </c>
      <c r="B1082" s="38">
        <v>0.83333333333333337</v>
      </c>
      <c r="C1082">
        <v>3.44</v>
      </c>
    </row>
    <row r="1083" spans="1:3" x14ac:dyDescent="0.35">
      <c r="A1083" s="28">
        <v>43241</v>
      </c>
      <c r="B1083" s="38">
        <v>0.875</v>
      </c>
      <c r="C1083">
        <v>3.45</v>
      </c>
    </row>
    <row r="1084" spans="1:3" x14ac:dyDescent="0.35">
      <c r="A1084" s="28">
        <v>43241</v>
      </c>
      <c r="B1084" s="38">
        <v>0.91666666666666663</v>
      </c>
      <c r="C1084">
        <v>3.44</v>
      </c>
    </row>
    <row r="1085" spans="1:3" x14ac:dyDescent="0.35">
      <c r="A1085" s="28">
        <v>43241</v>
      </c>
      <c r="B1085" s="38">
        <v>0.95833333333333337</v>
      </c>
      <c r="C1085">
        <v>3.44</v>
      </c>
    </row>
    <row r="1086" spans="1:3" x14ac:dyDescent="0.35">
      <c r="A1086" s="28">
        <v>43242</v>
      </c>
      <c r="B1086" s="38">
        <v>0</v>
      </c>
      <c r="C1086">
        <v>3.44</v>
      </c>
    </row>
    <row r="1087" spans="1:3" x14ac:dyDescent="0.35">
      <c r="A1087" s="28">
        <v>43242</v>
      </c>
      <c r="B1087" s="38">
        <v>4.1666666666666664E-2</v>
      </c>
      <c r="C1087">
        <v>3.43</v>
      </c>
    </row>
    <row r="1088" spans="1:3" x14ac:dyDescent="0.35">
      <c r="A1088" s="28">
        <v>43242</v>
      </c>
      <c r="B1088" s="38">
        <v>8.3333333333333329E-2</v>
      </c>
      <c r="C1088">
        <v>3.44</v>
      </c>
    </row>
    <row r="1089" spans="1:3" x14ac:dyDescent="0.35">
      <c r="A1089" s="28">
        <v>43242</v>
      </c>
      <c r="B1089" s="38">
        <v>0.125</v>
      </c>
      <c r="C1089">
        <v>3.43</v>
      </c>
    </row>
    <row r="1090" spans="1:3" x14ac:dyDescent="0.35">
      <c r="A1090" s="28">
        <v>43242</v>
      </c>
      <c r="B1090" s="38">
        <v>0.16666666666666666</v>
      </c>
      <c r="C1090">
        <v>3.44</v>
      </c>
    </row>
    <row r="1091" spans="1:3" x14ac:dyDescent="0.35">
      <c r="A1091" s="28">
        <v>43242</v>
      </c>
      <c r="B1091" s="38">
        <v>0.20833333333333334</v>
      </c>
      <c r="C1091">
        <v>3.44</v>
      </c>
    </row>
    <row r="1092" spans="1:3" x14ac:dyDescent="0.35">
      <c r="A1092" s="28">
        <v>43242</v>
      </c>
      <c r="B1092" s="38">
        <v>0.25</v>
      </c>
      <c r="C1092">
        <v>3.44</v>
      </c>
    </row>
    <row r="1093" spans="1:3" x14ac:dyDescent="0.35">
      <c r="A1093" s="28">
        <v>43242</v>
      </c>
      <c r="B1093" s="38">
        <v>0.29166666666666669</v>
      </c>
      <c r="C1093">
        <v>3.45</v>
      </c>
    </row>
    <row r="1094" spans="1:3" x14ac:dyDescent="0.35">
      <c r="A1094" s="28">
        <v>43242</v>
      </c>
      <c r="B1094" s="38">
        <v>0.33333333333333331</v>
      </c>
      <c r="C1094">
        <v>3.45</v>
      </c>
    </row>
    <row r="1095" spans="1:3" x14ac:dyDescent="0.35">
      <c r="A1095" s="28">
        <v>43242</v>
      </c>
      <c r="B1095" s="38">
        <v>0.375</v>
      </c>
      <c r="C1095">
        <v>3.44</v>
      </c>
    </row>
    <row r="1096" spans="1:3" x14ac:dyDescent="0.35">
      <c r="A1096" s="28">
        <v>43242</v>
      </c>
      <c r="B1096" s="38">
        <v>0.41666666666666669</v>
      </c>
      <c r="C1096">
        <v>3.44</v>
      </c>
    </row>
    <row r="1097" spans="1:3" x14ac:dyDescent="0.35">
      <c r="A1097" s="28">
        <v>43242</v>
      </c>
      <c r="B1097" s="38">
        <v>0.45833333333333331</v>
      </c>
      <c r="C1097">
        <v>3.44</v>
      </c>
    </row>
    <row r="1098" spans="1:3" x14ac:dyDescent="0.35">
      <c r="A1098" s="28">
        <v>43242</v>
      </c>
      <c r="B1098" s="38">
        <v>0.5</v>
      </c>
      <c r="C1098">
        <v>3.44</v>
      </c>
    </row>
    <row r="1099" spans="1:3" x14ac:dyDescent="0.35">
      <c r="A1099" s="28">
        <v>43242</v>
      </c>
      <c r="B1099" s="38">
        <v>0.54166666666666663</v>
      </c>
      <c r="C1099">
        <v>3.44</v>
      </c>
    </row>
    <row r="1100" spans="1:3" x14ac:dyDescent="0.35">
      <c r="A1100" s="28">
        <v>43242</v>
      </c>
      <c r="B1100" s="38">
        <v>0.58333333333333337</v>
      </c>
      <c r="C1100">
        <v>3.44</v>
      </c>
    </row>
    <row r="1101" spans="1:3" x14ac:dyDescent="0.35">
      <c r="A1101" s="28">
        <v>43242</v>
      </c>
      <c r="B1101" s="38">
        <v>0.625</v>
      </c>
      <c r="C1101">
        <v>3.44</v>
      </c>
    </row>
    <row r="1102" spans="1:3" x14ac:dyDescent="0.35">
      <c r="A1102" s="28">
        <v>43242</v>
      </c>
      <c r="B1102" s="38">
        <v>0.66666666666666663</v>
      </c>
      <c r="C1102">
        <v>3.44</v>
      </c>
    </row>
    <row r="1103" spans="1:3" x14ac:dyDescent="0.35">
      <c r="A1103" s="28">
        <v>43242</v>
      </c>
      <c r="B1103" s="38">
        <v>0.70833333333333337</v>
      </c>
      <c r="C1103">
        <v>3.44</v>
      </c>
    </row>
    <row r="1104" spans="1:3" x14ac:dyDescent="0.35">
      <c r="A1104" s="28">
        <v>43242</v>
      </c>
      <c r="B1104" s="38">
        <v>0.75</v>
      </c>
      <c r="C1104">
        <v>3.43</v>
      </c>
    </row>
    <row r="1105" spans="1:3" x14ac:dyDescent="0.35">
      <c r="A1105" s="28">
        <v>43242</v>
      </c>
      <c r="B1105" s="38">
        <v>0.79166666666666663</v>
      </c>
      <c r="C1105">
        <v>3.44</v>
      </c>
    </row>
    <row r="1106" spans="1:3" x14ac:dyDescent="0.35">
      <c r="A1106" s="28">
        <v>43242</v>
      </c>
      <c r="B1106" s="38">
        <v>0.83333333333333337</v>
      </c>
      <c r="C1106">
        <v>3.45</v>
      </c>
    </row>
    <row r="1107" spans="1:3" x14ac:dyDescent="0.35">
      <c r="A1107" s="28">
        <v>43242</v>
      </c>
      <c r="B1107" s="38">
        <v>0.875</v>
      </c>
      <c r="C1107">
        <v>3.45</v>
      </c>
    </row>
    <row r="1108" spans="1:3" x14ac:dyDescent="0.35">
      <c r="A1108" s="28">
        <v>43242</v>
      </c>
      <c r="B1108" s="38">
        <v>0.91666666666666663</v>
      </c>
      <c r="C1108">
        <v>3.44</v>
      </c>
    </row>
    <row r="1109" spans="1:3" x14ac:dyDescent="0.35">
      <c r="A1109" s="28">
        <v>43242</v>
      </c>
      <c r="B1109" s="38">
        <v>0.95833333333333337</v>
      </c>
      <c r="C1109">
        <v>3.44</v>
      </c>
    </row>
    <row r="1110" spans="1:3" x14ac:dyDescent="0.35">
      <c r="A1110" s="28">
        <v>43243</v>
      </c>
      <c r="B1110" s="38">
        <v>0</v>
      </c>
      <c r="C1110">
        <v>3.44</v>
      </c>
    </row>
    <row r="1111" spans="1:3" x14ac:dyDescent="0.35">
      <c r="A1111" s="28">
        <v>43243</v>
      </c>
      <c r="B1111" s="38">
        <v>4.1666666666666664E-2</v>
      </c>
      <c r="C1111">
        <v>3.44</v>
      </c>
    </row>
    <row r="1112" spans="1:3" x14ac:dyDescent="0.35">
      <c r="A1112" s="28">
        <v>43243</v>
      </c>
      <c r="B1112" s="38">
        <v>8.3333333333333329E-2</v>
      </c>
      <c r="C1112">
        <v>3.44</v>
      </c>
    </row>
    <row r="1113" spans="1:3" x14ac:dyDescent="0.35">
      <c r="A1113" s="28">
        <v>43243</v>
      </c>
      <c r="B1113" s="38">
        <v>0.125</v>
      </c>
      <c r="C1113">
        <v>3.43</v>
      </c>
    </row>
    <row r="1114" spans="1:3" x14ac:dyDescent="0.35">
      <c r="A1114" s="28">
        <v>43243</v>
      </c>
      <c r="B1114" s="38">
        <v>0.16666666666666666</v>
      </c>
      <c r="C1114">
        <v>3.43</v>
      </c>
    </row>
    <row r="1115" spans="1:3" x14ac:dyDescent="0.35">
      <c r="A1115" s="28">
        <v>43243</v>
      </c>
      <c r="B1115" s="38">
        <v>0.20833333333333334</v>
      </c>
      <c r="C1115">
        <v>3.44</v>
      </c>
    </row>
    <row r="1116" spans="1:3" x14ac:dyDescent="0.35">
      <c r="A1116" s="28">
        <v>43243</v>
      </c>
      <c r="B1116" s="38">
        <v>0.25</v>
      </c>
      <c r="C1116">
        <v>3.44</v>
      </c>
    </row>
    <row r="1117" spans="1:3" x14ac:dyDescent="0.35">
      <c r="A1117" s="28">
        <v>43243</v>
      </c>
      <c r="B1117" s="38">
        <v>0.29166666666666669</v>
      </c>
      <c r="C1117">
        <v>3.44</v>
      </c>
    </row>
    <row r="1118" spans="1:3" x14ac:dyDescent="0.35">
      <c r="A1118" s="28">
        <v>43243</v>
      </c>
      <c r="B1118" s="38">
        <v>0.33333333333333331</v>
      </c>
      <c r="C1118">
        <v>3.45</v>
      </c>
    </row>
    <row r="1119" spans="1:3" x14ac:dyDescent="0.35">
      <c r="A1119" s="28">
        <v>43243</v>
      </c>
      <c r="B1119" s="38">
        <v>0.375</v>
      </c>
      <c r="C1119">
        <v>3.45</v>
      </c>
    </row>
    <row r="1120" spans="1:3" x14ac:dyDescent="0.35">
      <c r="A1120" s="28">
        <v>43243</v>
      </c>
      <c r="B1120" s="38">
        <v>0.41666666666666669</v>
      </c>
      <c r="C1120">
        <v>3.44</v>
      </c>
    </row>
    <row r="1121" spans="1:3" x14ac:dyDescent="0.35">
      <c r="A1121" s="28">
        <v>43243</v>
      </c>
      <c r="B1121" s="38">
        <v>0.45833333333333331</v>
      </c>
      <c r="C1121">
        <v>3.44</v>
      </c>
    </row>
    <row r="1122" spans="1:3" x14ac:dyDescent="0.35">
      <c r="A1122" s="28">
        <v>43243</v>
      </c>
      <c r="B1122" s="38">
        <v>0.5</v>
      </c>
      <c r="C1122">
        <v>3.44</v>
      </c>
    </row>
    <row r="1123" spans="1:3" x14ac:dyDescent="0.35">
      <c r="A1123" s="28">
        <v>43243</v>
      </c>
      <c r="B1123" s="38">
        <v>0.54166666666666663</v>
      </c>
      <c r="C1123">
        <v>3.44</v>
      </c>
    </row>
    <row r="1124" spans="1:3" x14ac:dyDescent="0.35">
      <c r="A1124" s="28">
        <v>43243</v>
      </c>
      <c r="B1124" s="38">
        <v>0.58333333333333337</v>
      </c>
      <c r="C1124">
        <v>3.44</v>
      </c>
    </row>
    <row r="1125" spans="1:3" x14ac:dyDescent="0.35">
      <c r="A1125" s="28">
        <v>43243</v>
      </c>
      <c r="B1125" s="38">
        <v>0.625</v>
      </c>
      <c r="C1125">
        <v>3.43</v>
      </c>
    </row>
    <row r="1126" spans="1:3" x14ac:dyDescent="0.35">
      <c r="A1126" s="28">
        <v>43243</v>
      </c>
      <c r="B1126" s="38">
        <v>0.66666666666666663</v>
      </c>
      <c r="C1126">
        <v>3.43</v>
      </c>
    </row>
    <row r="1127" spans="1:3" x14ac:dyDescent="0.35">
      <c r="A1127" s="28">
        <v>43243</v>
      </c>
      <c r="B1127" s="38">
        <v>0.70833333333333337</v>
      </c>
      <c r="C1127">
        <v>3.43</v>
      </c>
    </row>
    <row r="1128" spans="1:3" x14ac:dyDescent="0.35">
      <c r="A1128" s="28">
        <v>43243</v>
      </c>
      <c r="B1128" s="38">
        <v>0.75</v>
      </c>
      <c r="C1128">
        <v>3.44</v>
      </c>
    </row>
    <row r="1129" spans="1:3" x14ac:dyDescent="0.35">
      <c r="A1129" s="28">
        <v>43243</v>
      </c>
      <c r="B1129" s="38">
        <v>0.79166666666666663</v>
      </c>
      <c r="C1129">
        <v>3.44</v>
      </c>
    </row>
    <row r="1130" spans="1:3" x14ac:dyDescent="0.35">
      <c r="A1130" s="28">
        <v>43243</v>
      </c>
      <c r="B1130" s="38">
        <v>0.83333333333333337</v>
      </c>
      <c r="C1130">
        <v>3.44</v>
      </c>
    </row>
    <row r="1131" spans="1:3" x14ac:dyDescent="0.35">
      <c r="A1131" s="28">
        <v>43243</v>
      </c>
      <c r="B1131" s="38">
        <v>0.875</v>
      </c>
      <c r="C1131">
        <v>3.45</v>
      </c>
    </row>
    <row r="1132" spans="1:3" x14ac:dyDescent="0.35">
      <c r="A1132" s="28">
        <v>43243</v>
      </c>
      <c r="B1132" s="38">
        <v>0.91666666666666663</v>
      </c>
      <c r="C1132">
        <v>3.44</v>
      </c>
    </row>
    <row r="1133" spans="1:3" x14ac:dyDescent="0.35">
      <c r="A1133" s="28">
        <v>43243</v>
      </c>
      <c r="B1133" s="38">
        <v>0.95833333333333337</v>
      </c>
      <c r="C1133">
        <v>3.44</v>
      </c>
    </row>
    <row r="1134" spans="1:3" x14ac:dyDescent="0.35">
      <c r="A1134" s="28">
        <v>43244</v>
      </c>
      <c r="B1134" s="38">
        <v>0</v>
      </c>
      <c r="C1134">
        <v>3.44</v>
      </c>
    </row>
    <row r="1135" spans="1:3" x14ac:dyDescent="0.35">
      <c r="A1135" s="28">
        <v>43244</v>
      </c>
      <c r="B1135" s="38">
        <v>4.1666666666666664E-2</v>
      </c>
      <c r="C1135">
        <v>3.44</v>
      </c>
    </row>
    <row r="1136" spans="1:3" x14ac:dyDescent="0.35">
      <c r="A1136" s="28">
        <v>43244</v>
      </c>
      <c r="B1136" s="38">
        <v>8.3333333333333329E-2</v>
      </c>
      <c r="C1136">
        <v>3.44</v>
      </c>
    </row>
    <row r="1137" spans="1:3" x14ac:dyDescent="0.35">
      <c r="A1137" s="28">
        <v>43244</v>
      </c>
      <c r="B1137" s="38">
        <v>0.125</v>
      </c>
      <c r="C1137">
        <v>3.44</v>
      </c>
    </row>
    <row r="1138" spans="1:3" x14ac:dyDescent="0.35">
      <c r="A1138" s="28">
        <v>43244</v>
      </c>
      <c r="B1138" s="38">
        <v>0.16666666666666666</v>
      </c>
      <c r="C1138">
        <v>3.43</v>
      </c>
    </row>
    <row r="1139" spans="1:3" x14ac:dyDescent="0.35">
      <c r="A1139" s="28">
        <v>43244</v>
      </c>
      <c r="B1139" s="38">
        <v>0.20833333333333334</v>
      </c>
      <c r="C1139">
        <v>3.43</v>
      </c>
    </row>
    <row r="1140" spans="1:3" x14ac:dyDescent="0.35">
      <c r="A1140" s="28">
        <v>43244</v>
      </c>
      <c r="B1140" s="38">
        <v>0.25</v>
      </c>
      <c r="C1140">
        <v>3.44</v>
      </c>
    </row>
    <row r="1141" spans="1:3" x14ac:dyDescent="0.35">
      <c r="A1141" s="28">
        <v>43244</v>
      </c>
      <c r="B1141" s="38">
        <v>0.29166666666666669</v>
      </c>
      <c r="C1141">
        <v>3.45</v>
      </c>
    </row>
    <row r="1142" spans="1:3" x14ac:dyDescent="0.35">
      <c r="A1142" s="28">
        <v>43244</v>
      </c>
      <c r="B1142" s="38">
        <v>0.33333333333333331</v>
      </c>
      <c r="C1142">
        <v>3.45</v>
      </c>
    </row>
    <row r="1143" spans="1:3" x14ac:dyDescent="0.35">
      <c r="A1143" s="28">
        <v>43244</v>
      </c>
      <c r="B1143" s="38">
        <v>0.375</v>
      </c>
      <c r="C1143">
        <v>3.45</v>
      </c>
    </row>
    <row r="1144" spans="1:3" x14ac:dyDescent="0.35">
      <c r="A1144" s="28">
        <v>43244</v>
      </c>
      <c r="B1144" s="38">
        <v>0.41666666666666669</v>
      </c>
      <c r="C1144">
        <v>3.44</v>
      </c>
    </row>
    <row r="1145" spans="1:3" x14ac:dyDescent="0.35">
      <c r="A1145" s="28">
        <v>43244</v>
      </c>
      <c r="B1145" s="38">
        <v>0.45833333333333331</v>
      </c>
      <c r="C1145">
        <v>3.44</v>
      </c>
    </row>
    <row r="1146" spans="1:3" x14ac:dyDescent="0.35">
      <c r="A1146" s="28">
        <v>43244</v>
      </c>
      <c r="B1146" s="38">
        <v>0.5</v>
      </c>
      <c r="C1146">
        <v>3.44</v>
      </c>
    </row>
    <row r="1147" spans="1:3" x14ac:dyDescent="0.35">
      <c r="A1147" s="28">
        <v>43244</v>
      </c>
      <c r="B1147" s="38">
        <v>0.54166666666666663</v>
      </c>
      <c r="C1147">
        <v>3.44</v>
      </c>
    </row>
    <row r="1148" spans="1:3" x14ac:dyDescent="0.35">
      <c r="A1148" s="28">
        <v>43244</v>
      </c>
      <c r="B1148" s="38">
        <v>0.58333333333333337</v>
      </c>
      <c r="C1148">
        <v>3.44</v>
      </c>
    </row>
    <row r="1149" spans="1:3" x14ac:dyDescent="0.35">
      <c r="A1149" s="28">
        <v>43244</v>
      </c>
      <c r="B1149" s="38">
        <v>0.625</v>
      </c>
      <c r="C1149">
        <v>3.44</v>
      </c>
    </row>
    <row r="1150" spans="1:3" x14ac:dyDescent="0.35">
      <c r="A1150" s="28">
        <v>43244</v>
      </c>
      <c r="B1150" s="38">
        <v>0.66666666666666663</v>
      </c>
      <c r="C1150">
        <v>3.44</v>
      </c>
    </row>
    <row r="1151" spans="1:3" x14ac:dyDescent="0.35">
      <c r="A1151" s="28">
        <v>43244</v>
      </c>
      <c r="B1151" s="38">
        <v>0.70833333333333337</v>
      </c>
      <c r="C1151">
        <v>3.44</v>
      </c>
    </row>
    <row r="1152" spans="1:3" x14ac:dyDescent="0.35">
      <c r="A1152" s="28">
        <v>43244</v>
      </c>
      <c r="B1152" s="38">
        <v>0.75</v>
      </c>
      <c r="C1152">
        <v>3.44</v>
      </c>
    </row>
    <row r="1153" spans="1:3" x14ac:dyDescent="0.35">
      <c r="A1153" s="28">
        <v>43244</v>
      </c>
      <c r="B1153" s="38">
        <v>0.79166666666666663</v>
      </c>
      <c r="C1153">
        <v>3.44</v>
      </c>
    </row>
    <row r="1154" spans="1:3" x14ac:dyDescent="0.35">
      <c r="A1154" s="28">
        <v>43244</v>
      </c>
      <c r="B1154" s="38">
        <v>0.83333333333333337</v>
      </c>
      <c r="C1154">
        <v>3.45</v>
      </c>
    </row>
    <row r="1155" spans="1:3" x14ac:dyDescent="0.35">
      <c r="A1155" s="28">
        <v>43244</v>
      </c>
      <c r="B1155" s="38">
        <v>0.875</v>
      </c>
      <c r="C1155">
        <v>3.45</v>
      </c>
    </row>
    <row r="1156" spans="1:3" x14ac:dyDescent="0.35">
      <c r="A1156" s="28">
        <v>43244</v>
      </c>
      <c r="B1156" s="38">
        <v>0.91666666666666663</v>
      </c>
      <c r="C1156">
        <v>3.44</v>
      </c>
    </row>
    <row r="1157" spans="1:3" x14ac:dyDescent="0.35">
      <c r="A1157" s="28">
        <v>43244</v>
      </c>
      <c r="B1157" s="38">
        <v>0.95833333333333337</v>
      </c>
      <c r="C1157">
        <v>3.44</v>
      </c>
    </row>
    <row r="1158" spans="1:3" x14ac:dyDescent="0.35">
      <c r="A1158" s="28">
        <v>43245</v>
      </c>
      <c r="B1158" s="38">
        <v>0</v>
      </c>
      <c r="C1158">
        <v>3.44</v>
      </c>
    </row>
    <row r="1159" spans="1:3" x14ac:dyDescent="0.35">
      <c r="A1159" s="28">
        <v>43245</v>
      </c>
      <c r="B1159" s="38">
        <v>4.1666666666666664E-2</v>
      </c>
      <c r="C1159">
        <v>3.44</v>
      </c>
    </row>
    <row r="1160" spans="1:3" x14ac:dyDescent="0.35">
      <c r="A1160" s="28">
        <v>43245</v>
      </c>
      <c r="B1160" s="38">
        <v>8.3333333333333329E-2</v>
      </c>
      <c r="C1160">
        <v>3.44</v>
      </c>
    </row>
    <row r="1161" spans="1:3" x14ac:dyDescent="0.35">
      <c r="A1161" s="28">
        <v>43245</v>
      </c>
      <c r="B1161" s="38">
        <v>0.125</v>
      </c>
      <c r="C1161">
        <v>3.44</v>
      </c>
    </row>
    <row r="1162" spans="1:3" x14ac:dyDescent="0.35">
      <c r="A1162" s="28">
        <v>43245</v>
      </c>
      <c r="B1162" s="38">
        <v>0.16666666666666666</v>
      </c>
      <c r="C1162">
        <v>3.44</v>
      </c>
    </row>
    <row r="1163" spans="1:3" x14ac:dyDescent="0.35">
      <c r="A1163" s="28">
        <v>43245</v>
      </c>
      <c r="B1163" s="38">
        <v>0.20833333333333334</v>
      </c>
      <c r="C1163">
        <v>3.44</v>
      </c>
    </row>
    <row r="1164" spans="1:3" x14ac:dyDescent="0.35">
      <c r="A1164" s="28">
        <v>43245</v>
      </c>
      <c r="B1164" s="38">
        <v>0.25</v>
      </c>
      <c r="C1164">
        <v>3.44</v>
      </c>
    </row>
    <row r="1165" spans="1:3" x14ac:dyDescent="0.35">
      <c r="A1165" s="28">
        <v>43245</v>
      </c>
      <c r="B1165" s="38">
        <v>0.29166666666666669</v>
      </c>
      <c r="C1165">
        <v>3.45</v>
      </c>
    </row>
    <row r="1166" spans="1:3" x14ac:dyDescent="0.35">
      <c r="A1166" s="28">
        <v>43245</v>
      </c>
      <c r="B1166" s="38">
        <v>0.33333333333333331</v>
      </c>
      <c r="C1166">
        <v>3.46</v>
      </c>
    </row>
    <row r="1167" spans="1:3" x14ac:dyDescent="0.35">
      <c r="A1167" s="28">
        <v>43245</v>
      </c>
      <c r="B1167" s="38">
        <v>0.375</v>
      </c>
      <c r="C1167">
        <v>3.45</v>
      </c>
    </row>
    <row r="1168" spans="1:3" x14ac:dyDescent="0.35">
      <c r="A1168" s="28">
        <v>43245</v>
      </c>
      <c r="B1168" s="38">
        <v>0.41666666666666669</v>
      </c>
      <c r="C1168">
        <v>3.45</v>
      </c>
    </row>
    <row r="1169" spans="1:3" x14ac:dyDescent="0.35">
      <c r="A1169" s="28">
        <v>43245</v>
      </c>
      <c r="B1169" s="38">
        <v>0.45833333333333331</v>
      </c>
      <c r="C1169">
        <v>3.45</v>
      </c>
    </row>
    <row r="1170" spans="1:3" x14ac:dyDescent="0.35">
      <c r="A1170" s="28">
        <v>43245</v>
      </c>
      <c r="B1170" s="38">
        <v>0.5</v>
      </c>
      <c r="C1170">
        <v>3.44</v>
      </c>
    </row>
    <row r="1171" spans="1:3" x14ac:dyDescent="0.35">
      <c r="A1171" s="28">
        <v>43245</v>
      </c>
      <c r="B1171" s="38">
        <v>0.54166666666666663</v>
      </c>
      <c r="C1171">
        <v>3.44</v>
      </c>
    </row>
    <row r="1172" spans="1:3" x14ac:dyDescent="0.35">
      <c r="A1172" s="28">
        <v>43245</v>
      </c>
      <c r="B1172" s="38">
        <v>0.58333333333333337</v>
      </c>
      <c r="C1172">
        <v>3.44</v>
      </c>
    </row>
    <row r="1173" spans="1:3" x14ac:dyDescent="0.35">
      <c r="A1173" s="28">
        <v>43245</v>
      </c>
      <c r="B1173" s="38">
        <v>0.625</v>
      </c>
      <c r="C1173">
        <v>3.44</v>
      </c>
    </row>
    <row r="1174" spans="1:3" x14ac:dyDescent="0.35">
      <c r="A1174" s="28">
        <v>43245</v>
      </c>
      <c r="B1174" s="38">
        <v>0.66666666666666663</v>
      </c>
      <c r="C1174">
        <v>3.44</v>
      </c>
    </row>
    <row r="1175" spans="1:3" x14ac:dyDescent="0.35">
      <c r="A1175" s="28">
        <v>43245</v>
      </c>
      <c r="B1175" s="38">
        <v>0.70833333333333337</v>
      </c>
      <c r="C1175">
        <v>3.44</v>
      </c>
    </row>
    <row r="1176" spans="1:3" x14ac:dyDescent="0.35">
      <c r="A1176" s="28">
        <v>43245</v>
      </c>
      <c r="B1176" s="38">
        <v>0.75</v>
      </c>
      <c r="C1176">
        <v>3.44</v>
      </c>
    </row>
    <row r="1177" spans="1:3" x14ac:dyDescent="0.35">
      <c r="A1177" s="28">
        <v>43245</v>
      </c>
      <c r="B1177" s="38">
        <v>0.79166666666666663</v>
      </c>
      <c r="C1177">
        <v>3.44</v>
      </c>
    </row>
    <row r="1178" spans="1:3" x14ac:dyDescent="0.35">
      <c r="A1178" s="28">
        <v>43245</v>
      </c>
      <c r="B1178" s="38">
        <v>0.83333333333333337</v>
      </c>
      <c r="C1178">
        <v>3.45</v>
      </c>
    </row>
    <row r="1179" spans="1:3" x14ac:dyDescent="0.35">
      <c r="A1179" s="28">
        <v>43245</v>
      </c>
      <c r="B1179" s="38">
        <v>0.875</v>
      </c>
      <c r="C1179">
        <v>3.46</v>
      </c>
    </row>
    <row r="1180" spans="1:3" x14ac:dyDescent="0.35">
      <c r="A1180" s="28">
        <v>43245</v>
      </c>
      <c r="B1180" s="38">
        <v>0.91666666666666663</v>
      </c>
      <c r="C1180">
        <v>3.45</v>
      </c>
    </row>
    <row r="1181" spans="1:3" x14ac:dyDescent="0.35">
      <c r="A1181" s="28">
        <v>43245</v>
      </c>
      <c r="B1181" s="38">
        <v>0.95833333333333337</v>
      </c>
      <c r="C1181">
        <v>3.45</v>
      </c>
    </row>
    <row r="1182" spans="1:3" x14ac:dyDescent="0.35">
      <c r="A1182" s="28">
        <v>43246</v>
      </c>
      <c r="B1182" s="38">
        <v>0</v>
      </c>
      <c r="C1182">
        <v>3.45</v>
      </c>
    </row>
    <row r="1183" spans="1:3" x14ac:dyDescent="0.35">
      <c r="A1183" s="28">
        <v>43246</v>
      </c>
      <c r="B1183" s="38">
        <v>4.1666666666666664E-2</v>
      </c>
      <c r="C1183">
        <v>3.45</v>
      </c>
    </row>
    <row r="1184" spans="1:3" x14ac:dyDescent="0.35">
      <c r="A1184" s="28">
        <v>43246</v>
      </c>
      <c r="B1184" s="38">
        <v>8.3333333333333329E-2</v>
      </c>
      <c r="C1184">
        <v>3.45</v>
      </c>
    </row>
    <row r="1185" spans="1:3" x14ac:dyDescent="0.35">
      <c r="A1185" s="28">
        <v>43246</v>
      </c>
      <c r="B1185" s="38">
        <v>0.125</v>
      </c>
      <c r="C1185">
        <v>3.45</v>
      </c>
    </row>
    <row r="1186" spans="1:3" x14ac:dyDescent="0.35">
      <c r="A1186" s="28">
        <v>43246</v>
      </c>
      <c r="B1186" s="38">
        <v>0.16666666666666666</v>
      </c>
      <c r="C1186">
        <v>3.45</v>
      </c>
    </row>
    <row r="1187" spans="1:3" x14ac:dyDescent="0.35">
      <c r="A1187" s="28">
        <v>43246</v>
      </c>
      <c r="B1187" s="38">
        <v>0.20833333333333334</v>
      </c>
      <c r="C1187">
        <v>3.45</v>
      </c>
    </row>
    <row r="1188" spans="1:3" x14ac:dyDescent="0.35">
      <c r="A1188" s="28">
        <v>43246</v>
      </c>
      <c r="B1188" s="38">
        <v>0.25</v>
      </c>
      <c r="C1188">
        <v>3.45</v>
      </c>
    </row>
    <row r="1189" spans="1:3" x14ac:dyDescent="0.35">
      <c r="A1189" s="28">
        <v>43246</v>
      </c>
      <c r="B1189" s="38">
        <v>0.29166666666666669</v>
      </c>
      <c r="C1189">
        <v>3.45</v>
      </c>
    </row>
    <row r="1190" spans="1:3" x14ac:dyDescent="0.35">
      <c r="A1190" s="28">
        <v>43246</v>
      </c>
      <c r="B1190" s="38">
        <v>0.33333333333333331</v>
      </c>
      <c r="C1190">
        <v>3.45</v>
      </c>
    </row>
    <row r="1191" spans="1:3" x14ac:dyDescent="0.35">
      <c r="A1191" s="28">
        <v>43246</v>
      </c>
      <c r="B1191" s="38">
        <v>0.375</v>
      </c>
      <c r="C1191">
        <v>3.45</v>
      </c>
    </row>
    <row r="1192" spans="1:3" x14ac:dyDescent="0.35">
      <c r="A1192" s="28">
        <v>43246</v>
      </c>
      <c r="B1192" s="38">
        <v>0.41666666666666669</v>
      </c>
      <c r="C1192">
        <v>3.46</v>
      </c>
    </row>
    <row r="1193" spans="1:3" x14ac:dyDescent="0.35">
      <c r="A1193" s="28">
        <v>43246</v>
      </c>
      <c r="B1193" s="38">
        <v>0.45833333333333331</v>
      </c>
      <c r="C1193">
        <v>3.46</v>
      </c>
    </row>
    <row r="1194" spans="1:3" x14ac:dyDescent="0.35">
      <c r="A1194" s="28">
        <v>43246</v>
      </c>
      <c r="B1194" s="38">
        <v>0.5</v>
      </c>
      <c r="C1194">
        <v>3.45</v>
      </c>
    </row>
    <row r="1195" spans="1:3" x14ac:dyDescent="0.35">
      <c r="A1195" s="28">
        <v>43246</v>
      </c>
      <c r="B1195" s="38">
        <v>0.54166666666666663</v>
      </c>
      <c r="C1195">
        <v>3.45</v>
      </c>
    </row>
    <row r="1196" spans="1:3" x14ac:dyDescent="0.35">
      <c r="A1196" s="28">
        <v>43246</v>
      </c>
      <c r="B1196" s="38">
        <v>0.58333333333333337</v>
      </c>
      <c r="C1196">
        <v>3.45</v>
      </c>
    </row>
    <row r="1197" spans="1:3" x14ac:dyDescent="0.35">
      <c r="A1197" s="28">
        <v>43246</v>
      </c>
      <c r="B1197" s="38">
        <v>0.625</v>
      </c>
      <c r="C1197">
        <v>3.45</v>
      </c>
    </row>
    <row r="1198" spans="1:3" x14ac:dyDescent="0.35">
      <c r="A1198" s="28">
        <v>43246</v>
      </c>
      <c r="B1198" s="38">
        <v>0.66666666666666663</v>
      </c>
      <c r="C1198">
        <v>3.45</v>
      </c>
    </row>
    <row r="1199" spans="1:3" x14ac:dyDescent="0.35">
      <c r="A1199" s="28">
        <v>43246</v>
      </c>
      <c r="B1199" s="38">
        <v>0.70833333333333337</v>
      </c>
      <c r="C1199">
        <v>3.45</v>
      </c>
    </row>
    <row r="1200" spans="1:3" x14ac:dyDescent="0.35">
      <c r="A1200" s="28">
        <v>43246</v>
      </c>
      <c r="B1200" s="38">
        <v>0.75</v>
      </c>
      <c r="C1200">
        <v>3.45</v>
      </c>
    </row>
    <row r="1201" spans="1:3" x14ac:dyDescent="0.35">
      <c r="A1201" s="28">
        <v>43246</v>
      </c>
      <c r="B1201" s="38">
        <v>0.79166666666666663</v>
      </c>
      <c r="C1201">
        <v>3.45</v>
      </c>
    </row>
    <row r="1202" spans="1:3" x14ac:dyDescent="0.35">
      <c r="A1202" s="28">
        <v>43246</v>
      </c>
      <c r="B1202" s="38">
        <v>0.83333333333333337</v>
      </c>
      <c r="C1202">
        <v>3.46</v>
      </c>
    </row>
    <row r="1203" spans="1:3" x14ac:dyDescent="0.35">
      <c r="A1203" s="28">
        <v>43246</v>
      </c>
      <c r="B1203" s="38">
        <v>0.875</v>
      </c>
      <c r="C1203">
        <v>3.46</v>
      </c>
    </row>
    <row r="1204" spans="1:3" x14ac:dyDescent="0.35">
      <c r="A1204" s="28">
        <v>43246</v>
      </c>
      <c r="B1204" s="38">
        <v>0.91666666666666663</v>
      </c>
      <c r="C1204">
        <v>3.45</v>
      </c>
    </row>
    <row r="1205" spans="1:3" x14ac:dyDescent="0.35">
      <c r="A1205" s="28">
        <v>43246</v>
      </c>
      <c r="B1205" s="38">
        <v>0.95833333333333337</v>
      </c>
      <c r="C1205">
        <v>3.45</v>
      </c>
    </row>
    <row r="1206" spans="1:3" x14ac:dyDescent="0.35">
      <c r="A1206" s="28">
        <v>43247</v>
      </c>
      <c r="B1206" s="38">
        <v>0</v>
      </c>
      <c r="C1206">
        <v>3.45</v>
      </c>
    </row>
    <row r="1207" spans="1:3" x14ac:dyDescent="0.35">
      <c r="A1207" s="28">
        <v>43247</v>
      </c>
      <c r="B1207" s="38">
        <v>4.1666666666666664E-2</v>
      </c>
      <c r="C1207">
        <v>3.45</v>
      </c>
    </row>
    <row r="1208" spans="1:3" x14ac:dyDescent="0.35">
      <c r="A1208" s="28">
        <v>43247</v>
      </c>
      <c r="B1208" s="38">
        <v>8.3333333333333329E-2</v>
      </c>
      <c r="C1208">
        <v>3.45</v>
      </c>
    </row>
    <row r="1209" spans="1:3" x14ac:dyDescent="0.35">
      <c r="A1209" s="28">
        <v>43247</v>
      </c>
      <c r="B1209" s="38">
        <v>0.125</v>
      </c>
      <c r="C1209">
        <v>3.45</v>
      </c>
    </row>
    <row r="1210" spans="1:3" x14ac:dyDescent="0.35">
      <c r="A1210" s="28">
        <v>43247</v>
      </c>
      <c r="B1210" s="38">
        <v>0.16666666666666666</v>
      </c>
      <c r="C1210">
        <v>3.45</v>
      </c>
    </row>
    <row r="1211" spans="1:3" x14ac:dyDescent="0.35">
      <c r="A1211" s="28">
        <v>43247</v>
      </c>
      <c r="B1211" s="38">
        <v>0.20833333333333334</v>
      </c>
      <c r="C1211">
        <v>3.45</v>
      </c>
    </row>
    <row r="1212" spans="1:3" x14ac:dyDescent="0.35">
      <c r="A1212" s="28">
        <v>43247</v>
      </c>
      <c r="B1212" s="38">
        <v>0.25</v>
      </c>
      <c r="C1212">
        <v>3.45</v>
      </c>
    </row>
    <row r="1213" spans="1:3" x14ac:dyDescent="0.35">
      <c r="A1213" s="28">
        <v>43247</v>
      </c>
      <c r="B1213" s="38">
        <v>0.29166666666666669</v>
      </c>
      <c r="C1213">
        <v>3.45</v>
      </c>
    </row>
    <row r="1214" spans="1:3" x14ac:dyDescent="0.35">
      <c r="A1214" s="28">
        <v>43247</v>
      </c>
      <c r="B1214" s="38">
        <v>0.33333333333333331</v>
      </c>
      <c r="C1214">
        <v>3.45</v>
      </c>
    </row>
    <row r="1215" spans="1:3" x14ac:dyDescent="0.35">
      <c r="A1215" s="28">
        <v>43247</v>
      </c>
      <c r="B1215" s="38">
        <v>0.375</v>
      </c>
      <c r="C1215">
        <v>3.46</v>
      </c>
    </row>
    <row r="1216" spans="1:3" x14ac:dyDescent="0.35">
      <c r="A1216" s="28">
        <v>43247</v>
      </c>
      <c r="B1216" s="38">
        <v>0.41666666666666669</v>
      </c>
      <c r="C1216">
        <v>3.46</v>
      </c>
    </row>
    <row r="1217" spans="1:3" x14ac:dyDescent="0.35">
      <c r="A1217" s="28">
        <v>43247</v>
      </c>
      <c r="B1217" s="38">
        <v>0.45833333333333331</v>
      </c>
      <c r="C1217">
        <v>3.46</v>
      </c>
    </row>
    <row r="1218" spans="1:3" x14ac:dyDescent="0.35">
      <c r="A1218" s="28">
        <v>43247</v>
      </c>
      <c r="B1218" s="38">
        <v>0.5</v>
      </c>
      <c r="C1218">
        <v>3.46</v>
      </c>
    </row>
    <row r="1219" spans="1:3" x14ac:dyDescent="0.35">
      <c r="A1219" s="28">
        <v>43247</v>
      </c>
      <c r="B1219" s="38">
        <v>0.54166666666666663</v>
      </c>
      <c r="C1219">
        <v>3.45</v>
      </c>
    </row>
    <row r="1220" spans="1:3" x14ac:dyDescent="0.35">
      <c r="A1220" s="28">
        <v>43247</v>
      </c>
      <c r="B1220" s="38">
        <v>0.58333333333333337</v>
      </c>
      <c r="C1220">
        <v>3.45</v>
      </c>
    </row>
    <row r="1221" spans="1:3" x14ac:dyDescent="0.35">
      <c r="A1221" s="28">
        <v>43247</v>
      </c>
      <c r="B1221" s="38">
        <v>0.625</v>
      </c>
      <c r="C1221">
        <v>3.45</v>
      </c>
    </row>
    <row r="1222" spans="1:3" x14ac:dyDescent="0.35">
      <c r="A1222" s="28">
        <v>43247</v>
      </c>
      <c r="B1222" s="38">
        <v>0.66666666666666663</v>
      </c>
      <c r="C1222">
        <v>3.45</v>
      </c>
    </row>
    <row r="1223" spans="1:3" x14ac:dyDescent="0.35">
      <c r="A1223" s="28">
        <v>43247</v>
      </c>
      <c r="B1223" s="38">
        <v>0.70833333333333337</v>
      </c>
      <c r="C1223">
        <v>3.45</v>
      </c>
    </row>
    <row r="1224" spans="1:3" x14ac:dyDescent="0.35">
      <c r="A1224" s="28">
        <v>43247</v>
      </c>
      <c r="B1224" s="38">
        <v>0.75</v>
      </c>
      <c r="C1224">
        <v>3.45</v>
      </c>
    </row>
    <row r="1225" spans="1:3" x14ac:dyDescent="0.35">
      <c r="A1225" s="28">
        <v>43247</v>
      </c>
      <c r="B1225" s="38">
        <v>0.79166666666666663</v>
      </c>
      <c r="C1225">
        <v>3.45</v>
      </c>
    </row>
    <row r="1226" spans="1:3" x14ac:dyDescent="0.35">
      <c r="A1226" s="28">
        <v>43247</v>
      </c>
      <c r="B1226" s="38">
        <v>0.83333333333333337</v>
      </c>
      <c r="C1226">
        <v>3.46</v>
      </c>
    </row>
    <row r="1227" spans="1:3" x14ac:dyDescent="0.35">
      <c r="A1227" s="28">
        <v>43247</v>
      </c>
      <c r="B1227" s="38">
        <v>0.875</v>
      </c>
      <c r="C1227">
        <v>3.46</v>
      </c>
    </row>
    <row r="1228" spans="1:3" x14ac:dyDescent="0.35">
      <c r="A1228" s="28">
        <v>43247</v>
      </c>
      <c r="B1228" s="38">
        <v>0.91666666666666663</v>
      </c>
      <c r="C1228">
        <v>3.45</v>
      </c>
    </row>
    <row r="1229" spans="1:3" x14ac:dyDescent="0.35">
      <c r="A1229" s="28">
        <v>43247</v>
      </c>
      <c r="B1229" s="38">
        <v>0.95833333333333337</v>
      </c>
      <c r="C1229">
        <v>3.45</v>
      </c>
    </row>
    <row r="1230" spans="1:3" x14ac:dyDescent="0.35">
      <c r="A1230" s="28">
        <v>43248</v>
      </c>
      <c r="B1230" s="38">
        <v>0</v>
      </c>
      <c r="C1230">
        <v>3.45</v>
      </c>
    </row>
    <row r="1231" spans="1:3" x14ac:dyDescent="0.35">
      <c r="A1231" s="28">
        <v>43248</v>
      </c>
      <c r="B1231" s="38">
        <v>4.1666666666666664E-2</v>
      </c>
      <c r="C1231">
        <v>3.45</v>
      </c>
    </row>
    <row r="1232" spans="1:3" x14ac:dyDescent="0.35">
      <c r="A1232" s="28">
        <v>43248</v>
      </c>
      <c r="B1232" s="38">
        <v>8.3333333333333329E-2</v>
      </c>
      <c r="C1232">
        <v>3.45</v>
      </c>
    </row>
    <row r="1233" spans="1:3" x14ac:dyDescent="0.35">
      <c r="A1233" s="28">
        <v>43248</v>
      </c>
      <c r="B1233" s="38">
        <v>0.125</v>
      </c>
      <c r="C1233">
        <v>3.45</v>
      </c>
    </row>
    <row r="1234" spans="1:3" x14ac:dyDescent="0.35">
      <c r="A1234" s="28">
        <v>43248</v>
      </c>
      <c r="B1234" s="38">
        <v>0.16666666666666666</v>
      </c>
      <c r="C1234">
        <v>3.45</v>
      </c>
    </row>
    <row r="1235" spans="1:3" x14ac:dyDescent="0.35">
      <c r="A1235" s="28">
        <v>43248</v>
      </c>
      <c r="B1235" s="38">
        <v>0.20833333333333334</v>
      </c>
      <c r="C1235">
        <v>3.45</v>
      </c>
    </row>
    <row r="1236" spans="1:3" x14ac:dyDescent="0.35">
      <c r="A1236" s="28">
        <v>43248</v>
      </c>
      <c r="B1236" s="38">
        <v>0.25</v>
      </c>
      <c r="C1236">
        <v>3.45</v>
      </c>
    </row>
    <row r="1237" spans="1:3" x14ac:dyDescent="0.35">
      <c r="A1237" s="28">
        <v>43248</v>
      </c>
      <c r="B1237" s="38">
        <v>0.29166666666666669</v>
      </c>
      <c r="C1237">
        <v>3.46</v>
      </c>
    </row>
    <row r="1238" spans="1:3" x14ac:dyDescent="0.35">
      <c r="A1238" s="28">
        <v>43248</v>
      </c>
      <c r="B1238" s="38">
        <v>0.33333333333333331</v>
      </c>
      <c r="C1238">
        <v>3.46</v>
      </c>
    </row>
    <row r="1239" spans="1:3" x14ac:dyDescent="0.35">
      <c r="A1239" s="28">
        <v>43248</v>
      </c>
      <c r="B1239" s="38">
        <v>0.375</v>
      </c>
      <c r="C1239">
        <v>3.46</v>
      </c>
    </row>
    <row r="1240" spans="1:3" x14ac:dyDescent="0.35">
      <c r="A1240" s="28">
        <v>43248</v>
      </c>
      <c r="B1240" s="38">
        <v>0.41666666666666669</v>
      </c>
      <c r="C1240">
        <v>3.46</v>
      </c>
    </row>
    <row r="1241" spans="1:3" x14ac:dyDescent="0.35">
      <c r="A1241" s="28">
        <v>43248</v>
      </c>
      <c r="B1241" s="38">
        <v>0.45833333333333331</v>
      </c>
      <c r="C1241">
        <v>3.45</v>
      </c>
    </row>
    <row r="1242" spans="1:3" x14ac:dyDescent="0.35">
      <c r="A1242" s="28">
        <v>43248</v>
      </c>
      <c r="B1242" s="38">
        <v>0.5</v>
      </c>
      <c r="C1242">
        <v>3.45</v>
      </c>
    </row>
    <row r="1243" spans="1:3" x14ac:dyDescent="0.35">
      <c r="A1243" s="28">
        <v>43248</v>
      </c>
      <c r="B1243" s="38">
        <v>0.54166666666666663</v>
      </c>
      <c r="C1243">
        <v>3.45</v>
      </c>
    </row>
    <row r="1244" spans="1:3" x14ac:dyDescent="0.35">
      <c r="A1244" s="28">
        <v>43248</v>
      </c>
      <c r="B1244" s="38">
        <v>0.58333333333333337</v>
      </c>
      <c r="C1244">
        <v>3.45</v>
      </c>
    </row>
    <row r="1245" spans="1:3" x14ac:dyDescent="0.35">
      <c r="A1245" s="28">
        <v>43248</v>
      </c>
      <c r="B1245" s="38">
        <v>0.625</v>
      </c>
      <c r="C1245">
        <v>3.45</v>
      </c>
    </row>
    <row r="1246" spans="1:3" x14ac:dyDescent="0.35">
      <c r="A1246" s="28">
        <v>43248</v>
      </c>
      <c r="B1246" s="38">
        <v>0.66666666666666663</v>
      </c>
      <c r="C1246">
        <v>3.45</v>
      </c>
    </row>
    <row r="1247" spans="1:3" x14ac:dyDescent="0.35">
      <c r="A1247" s="28">
        <v>43248</v>
      </c>
      <c r="B1247" s="38">
        <v>0.70833333333333337</v>
      </c>
      <c r="C1247">
        <v>3.45</v>
      </c>
    </row>
    <row r="1248" spans="1:3" x14ac:dyDescent="0.35">
      <c r="A1248" s="28">
        <v>43248</v>
      </c>
      <c r="B1248" s="38">
        <v>0.75</v>
      </c>
      <c r="C1248">
        <v>3.45</v>
      </c>
    </row>
    <row r="1249" spans="1:3" x14ac:dyDescent="0.35">
      <c r="A1249" s="28">
        <v>43248</v>
      </c>
      <c r="B1249" s="38">
        <v>0.79166666666666663</v>
      </c>
      <c r="C1249">
        <v>3.45</v>
      </c>
    </row>
    <row r="1250" spans="1:3" x14ac:dyDescent="0.35">
      <c r="A1250" s="28">
        <v>43248</v>
      </c>
      <c r="B1250" s="38">
        <v>0.83333333333333337</v>
      </c>
      <c r="C1250">
        <v>3.46</v>
      </c>
    </row>
    <row r="1251" spans="1:3" x14ac:dyDescent="0.35">
      <c r="A1251" s="28">
        <v>43248</v>
      </c>
      <c r="B1251" s="38">
        <v>0.875</v>
      </c>
      <c r="C1251">
        <v>3.46</v>
      </c>
    </row>
    <row r="1252" spans="1:3" x14ac:dyDescent="0.35">
      <c r="A1252" s="28">
        <v>43248</v>
      </c>
      <c r="B1252" s="38">
        <v>0.91666666666666663</v>
      </c>
      <c r="C1252">
        <v>3.46</v>
      </c>
    </row>
    <row r="1253" spans="1:3" x14ac:dyDescent="0.35">
      <c r="A1253" s="28">
        <v>43248</v>
      </c>
      <c r="B1253" s="38">
        <v>0.95833333333333337</v>
      </c>
      <c r="C1253">
        <v>3.45</v>
      </c>
    </row>
    <row r="1254" spans="1:3" x14ac:dyDescent="0.35">
      <c r="A1254" s="28">
        <v>43249</v>
      </c>
      <c r="B1254" s="38">
        <v>0</v>
      </c>
      <c r="C1254">
        <v>3.45</v>
      </c>
    </row>
    <row r="1255" spans="1:3" x14ac:dyDescent="0.35">
      <c r="A1255" s="28">
        <v>43249</v>
      </c>
      <c r="B1255" s="38">
        <v>4.1666666666666664E-2</v>
      </c>
      <c r="C1255">
        <v>3.44</v>
      </c>
    </row>
    <row r="1256" spans="1:3" x14ac:dyDescent="0.35">
      <c r="A1256" s="28">
        <v>43249</v>
      </c>
      <c r="B1256" s="38">
        <v>8.3333333333333329E-2</v>
      </c>
      <c r="C1256">
        <v>3.44</v>
      </c>
    </row>
    <row r="1257" spans="1:3" x14ac:dyDescent="0.35">
      <c r="A1257" s="28">
        <v>43249</v>
      </c>
      <c r="B1257" s="38">
        <v>0.125</v>
      </c>
      <c r="C1257">
        <v>3.44</v>
      </c>
    </row>
    <row r="1258" spans="1:3" x14ac:dyDescent="0.35">
      <c r="A1258" s="28">
        <v>43249</v>
      </c>
      <c r="B1258" s="38">
        <v>0.16666666666666666</v>
      </c>
      <c r="C1258">
        <v>3.44</v>
      </c>
    </row>
    <row r="1259" spans="1:3" x14ac:dyDescent="0.35">
      <c r="A1259" s="28">
        <v>43249</v>
      </c>
      <c r="B1259" s="38">
        <v>0.20833333333333334</v>
      </c>
      <c r="C1259">
        <v>3.44</v>
      </c>
    </row>
    <row r="1260" spans="1:3" x14ac:dyDescent="0.35">
      <c r="A1260" s="28">
        <v>43249</v>
      </c>
      <c r="B1260" s="38">
        <v>0.25</v>
      </c>
      <c r="C1260">
        <v>3.44</v>
      </c>
    </row>
    <row r="1261" spans="1:3" x14ac:dyDescent="0.35">
      <c r="A1261" s="28">
        <v>43249</v>
      </c>
      <c r="B1261" s="38">
        <v>0.29166666666666669</v>
      </c>
      <c r="C1261">
        <v>3.45</v>
      </c>
    </row>
    <row r="1262" spans="1:3" x14ac:dyDescent="0.35">
      <c r="A1262" s="28">
        <v>43249</v>
      </c>
      <c r="B1262" s="38">
        <v>0.33333333333333331</v>
      </c>
      <c r="C1262">
        <v>3.45</v>
      </c>
    </row>
    <row r="1263" spans="1:3" x14ac:dyDescent="0.35">
      <c r="A1263" s="28">
        <v>43249</v>
      </c>
      <c r="B1263" s="38">
        <v>0.375</v>
      </c>
      <c r="C1263">
        <v>3.45</v>
      </c>
    </row>
    <row r="1264" spans="1:3" x14ac:dyDescent="0.35">
      <c r="A1264" s="28">
        <v>43249</v>
      </c>
      <c r="B1264" s="38">
        <v>0.41666666666666669</v>
      </c>
      <c r="C1264">
        <v>3.45</v>
      </c>
    </row>
    <row r="1265" spans="1:3" x14ac:dyDescent="0.35">
      <c r="A1265" s="28">
        <v>43249</v>
      </c>
      <c r="B1265" s="38">
        <v>0.45833333333333331</v>
      </c>
      <c r="C1265">
        <v>3.44</v>
      </c>
    </row>
    <row r="1266" spans="1:3" x14ac:dyDescent="0.35">
      <c r="A1266" s="28">
        <v>43249</v>
      </c>
      <c r="B1266" s="38">
        <v>0.5</v>
      </c>
      <c r="C1266">
        <v>3.44</v>
      </c>
    </row>
    <row r="1267" spans="1:3" x14ac:dyDescent="0.35">
      <c r="A1267" s="28">
        <v>43249</v>
      </c>
      <c r="B1267" s="38">
        <v>0.54166666666666663</v>
      </c>
      <c r="C1267">
        <v>3.44</v>
      </c>
    </row>
    <row r="1268" spans="1:3" x14ac:dyDescent="0.35">
      <c r="A1268" s="28">
        <v>43249</v>
      </c>
      <c r="B1268" s="38">
        <v>0.58333333333333337</v>
      </c>
      <c r="C1268">
        <v>3.44</v>
      </c>
    </row>
    <row r="1269" spans="1:3" x14ac:dyDescent="0.35">
      <c r="A1269" s="28">
        <v>43249</v>
      </c>
      <c r="B1269" s="38">
        <v>0.625</v>
      </c>
      <c r="C1269">
        <v>3.44</v>
      </c>
    </row>
    <row r="1270" spans="1:3" x14ac:dyDescent="0.35">
      <c r="A1270" s="28">
        <v>43249</v>
      </c>
      <c r="B1270" s="38">
        <v>0.66666666666666663</v>
      </c>
      <c r="C1270">
        <v>3.44</v>
      </c>
    </row>
    <row r="1271" spans="1:3" x14ac:dyDescent="0.35">
      <c r="A1271" s="28">
        <v>43249</v>
      </c>
      <c r="B1271" s="38">
        <v>0.70833333333333337</v>
      </c>
      <c r="C1271">
        <v>3.44</v>
      </c>
    </row>
    <row r="1272" spans="1:3" x14ac:dyDescent="0.35">
      <c r="A1272" s="28">
        <v>43249</v>
      </c>
      <c r="B1272" s="38">
        <v>0.75</v>
      </c>
      <c r="C1272">
        <v>3.44</v>
      </c>
    </row>
    <row r="1273" spans="1:3" x14ac:dyDescent="0.35">
      <c r="A1273" s="28">
        <v>43249</v>
      </c>
      <c r="B1273" s="38">
        <v>0.79166666666666663</v>
      </c>
      <c r="C1273">
        <v>3.44</v>
      </c>
    </row>
    <row r="1274" spans="1:3" x14ac:dyDescent="0.35">
      <c r="A1274" s="28">
        <v>43249</v>
      </c>
      <c r="B1274" s="38">
        <v>0.83333333333333337</v>
      </c>
      <c r="C1274">
        <v>3.45</v>
      </c>
    </row>
    <row r="1275" spans="1:3" x14ac:dyDescent="0.35">
      <c r="A1275" s="28">
        <v>43249</v>
      </c>
      <c r="B1275" s="38">
        <v>0.875</v>
      </c>
      <c r="C1275">
        <v>3.45</v>
      </c>
    </row>
    <row r="1276" spans="1:3" x14ac:dyDescent="0.35">
      <c r="A1276" s="28">
        <v>43249</v>
      </c>
      <c r="B1276" s="38">
        <v>0.91666666666666663</v>
      </c>
      <c r="C1276">
        <v>3.45</v>
      </c>
    </row>
    <row r="1277" spans="1:3" x14ac:dyDescent="0.35">
      <c r="A1277" s="28">
        <v>43249</v>
      </c>
      <c r="B1277" s="38">
        <v>0.95833333333333337</v>
      </c>
      <c r="C1277">
        <v>3.44</v>
      </c>
    </row>
    <row r="1278" spans="1:3" x14ac:dyDescent="0.35">
      <c r="A1278" s="28">
        <v>43250</v>
      </c>
      <c r="B1278" s="38">
        <v>0</v>
      </c>
      <c r="C1278">
        <v>3.44</v>
      </c>
    </row>
    <row r="1279" spans="1:3" x14ac:dyDescent="0.35">
      <c r="A1279" s="28">
        <v>43250</v>
      </c>
      <c r="B1279" s="38">
        <v>4.1666666666666664E-2</v>
      </c>
      <c r="C1279">
        <v>3.44</v>
      </c>
    </row>
    <row r="1280" spans="1:3" x14ac:dyDescent="0.35">
      <c r="A1280" s="28">
        <v>43250</v>
      </c>
      <c r="B1280" s="38">
        <v>8.3333333333333329E-2</v>
      </c>
      <c r="C1280">
        <v>3.44</v>
      </c>
    </row>
    <row r="1281" spans="1:3" x14ac:dyDescent="0.35">
      <c r="A1281" s="28">
        <v>43250</v>
      </c>
      <c r="B1281" s="38">
        <v>0.125</v>
      </c>
      <c r="C1281">
        <v>3.44</v>
      </c>
    </row>
    <row r="1282" spans="1:3" x14ac:dyDescent="0.35">
      <c r="A1282" s="28">
        <v>43250</v>
      </c>
      <c r="B1282" s="38">
        <v>0.16666666666666666</v>
      </c>
      <c r="C1282">
        <v>3.44</v>
      </c>
    </row>
    <row r="1283" spans="1:3" x14ac:dyDescent="0.35">
      <c r="A1283" s="28">
        <v>43250</v>
      </c>
      <c r="B1283" s="38">
        <v>0.20833333333333334</v>
      </c>
      <c r="C1283">
        <v>3.44</v>
      </c>
    </row>
    <row r="1284" spans="1:3" x14ac:dyDescent="0.35">
      <c r="A1284" s="28">
        <v>43250</v>
      </c>
      <c r="B1284" s="38">
        <v>0.25</v>
      </c>
      <c r="C1284">
        <v>3.44</v>
      </c>
    </row>
    <row r="1285" spans="1:3" x14ac:dyDescent="0.35">
      <c r="A1285" s="28">
        <v>43250</v>
      </c>
      <c r="B1285" s="38">
        <v>0.29166666666666669</v>
      </c>
      <c r="C1285">
        <v>3.45</v>
      </c>
    </row>
    <row r="1286" spans="1:3" x14ac:dyDescent="0.35">
      <c r="A1286" s="28">
        <v>43250</v>
      </c>
      <c r="B1286" s="38">
        <v>0.33333333333333331</v>
      </c>
      <c r="C1286">
        <v>3.46</v>
      </c>
    </row>
    <row r="1287" spans="1:3" x14ac:dyDescent="0.35">
      <c r="A1287" s="28">
        <v>43250</v>
      </c>
      <c r="B1287" s="38">
        <v>0.375</v>
      </c>
      <c r="C1287">
        <v>3.45</v>
      </c>
    </row>
    <row r="1288" spans="1:3" x14ac:dyDescent="0.35">
      <c r="A1288" s="28">
        <v>43250</v>
      </c>
      <c r="B1288" s="38">
        <v>0.41666666666666669</v>
      </c>
      <c r="C1288">
        <v>3.45</v>
      </c>
    </row>
    <row r="1289" spans="1:3" x14ac:dyDescent="0.35">
      <c r="A1289" s="28">
        <v>43250</v>
      </c>
      <c r="B1289" s="38">
        <v>0.45833333333333331</v>
      </c>
      <c r="C1289">
        <v>3.44</v>
      </c>
    </row>
    <row r="1290" spans="1:3" x14ac:dyDescent="0.35">
      <c r="A1290" s="28">
        <v>43250</v>
      </c>
      <c r="B1290" s="38">
        <v>0.5</v>
      </c>
      <c r="C1290">
        <v>3.44</v>
      </c>
    </row>
    <row r="1291" spans="1:3" x14ac:dyDescent="0.35">
      <c r="A1291" s="28">
        <v>43250</v>
      </c>
      <c r="B1291" s="38">
        <v>0.54166666666666663</v>
      </c>
      <c r="C1291">
        <v>3.44</v>
      </c>
    </row>
    <row r="1292" spans="1:3" x14ac:dyDescent="0.35">
      <c r="A1292" s="28">
        <v>43250</v>
      </c>
      <c r="B1292" s="38">
        <v>0.58333333333333337</v>
      </c>
      <c r="C1292">
        <v>3.44</v>
      </c>
    </row>
    <row r="1293" spans="1:3" x14ac:dyDescent="0.35">
      <c r="A1293" s="28">
        <v>43250</v>
      </c>
      <c r="B1293" s="38">
        <v>0.625</v>
      </c>
      <c r="C1293">
        <v>3.44</v>
      </c>
    </row>
    <row r="1294" spans="1:3" x14ac:dyDescent="0.35">
      <c r="A1294" s="28">
        <v>43250</v>
      </c>
      <c r="B1294" s="38">
        <v>0.66666666666666663</v>
      </c>
      <c r="C1294">
        <v>3.44</v>
      </c>
    </row>
    <row r="1295" spans="1:3" x14ac:dyDescent="0.35">
      <c r="A1295" s="28">
        <v>43250</v>
      </c>
      <c r="B1295" s="38">
        <v>0.70833333333333337</v>
      </c>
      <c r="C1295">
        <v>3.44</v>
      </c>
    </row>
    <row r="1296" spans="1:3" x14ac:dyDescent="0.35">
      <c r="A1296" s="28">
        <v>43250</v>
      </c>
      <c r="B1296" s="38">
        <v>0.75</v>
      </c>
      <c r="C1296">
        <v>3.44</v>
      </c>
    </row>
    <row r="1297" spans="1:3" x14ac:dyDescent="0.35">
      <c r="A1297" s="28">
        <v>43250</v>
      </c>
      <c r="B1297" s="38">
        <v>0.79166666666666663</v>
      </c>
      <c r="C1297">
        <v>3.45</v>
      </c>
    </row>
    <row r="1298" spans="1:3" x14ac:dyDescent="0.35">
      <c r="A1298" s="28">
        <v>43250</v>
      </c>
      <c r="B1298" s="38">
        <v>0.83333333333333337</v>
      </c>
      <c r="C1298">
        <v>3.45</v>
      </c>
    </row>
    <row r="1299" spans="1:3" x14ac:dyDescent="0.35">
      <c r="A1299" s="28">
        <v>43250</v>
      </c>
      <c r="B1299" s="38">
        <v>0.875</v>
      </c>
      <c r="C1299">
        <v>3.45</v>
      </c>
    </row>
    <row r="1300" spans="1:3" x14ac:dyDescent="0.35">
      <c r="A1300" s="28">
        <v>43250</v>
      </c>
      <c r="B1300" s="38">
        <v>0.91666666666666663</v>
      </c>
      <c r="C1300">
        <v>3.45</v>
      </c>
    </row>
    <row r="1301" spans="1:3" x14ac:dyDescent="0.35">
      <c r="A1301" s="28">
        <v>43250</v>
      </c>
      <c r="B1301" s="38">
        <v>0.95833333333333337</v>
      </c>
      <c r="C1301">
        <v>3.45</v>
      </c>
    </row>
    <row r="1302" spans="1:3" x14ac:dyDescent="0.35">
      <c r="A1302" s="28">
        <v>43251</v>
      </c>
      <c r="B1302" s="38">
        <v>0</v>
      </c>
      <c r="C1302">
        <v>3.45</v>
      </c>
    </row>
    <row r="1303" spans="1:3" x14ac:dyDescent="0.35">
      <c r="A1303" s="28">
        <v>43251</v>
      </c>
      <c r="B1303" s="38">
        <v>4.1666666666666664E-2</v>
      </c>
      <c r="C1303">
        <v>3.44</v>
      </c>
    </row>
    <row r="1304" spans="1:3" x14ac:dyDescent="0.35">
      <c r="A1304" s="28">
        <v>43251</v>
      </c>
      <c r="B1304" s="38">
        <v>8.3333333333333329E-2</v>
      </c>
      <c r="C1304">
        <v>3.44</v>
      </c>
    </row>
    <row r="1305" spans="1:3" x14ac:dyDescent="0.35">
      <c r="A1305" s="28">
        <v>43251</v>
      </c>
      <c r="B1305" s="38">
        <v>0.125</v>
      </c>
      <c r="C1305">
        <v>3.44</v>
      </c>
    </row>
    <row r="1306" spans="1:3" x14ac:dyDescent="0.35">
      <c r="A1306" s="28">
        <v>43251</v>
      </c>
      <c r="B1306" s="38">
        <v>0.16666666666666666</v>
      </c>
      <c r="C1306">
        <v>3.44</v>
      </c>
    </row>
    <row r="1307" spans="1:3" x14ac:dyDescent="0.35">
      <c r="A1307" s="28">
        <v>43251</v>
      </c>
      <c r="B1307" s="38">
        <v>0.20833333333333334</v>
      </c>
      <c r="C1307">
        <v>3.44</v>
      </c>
    </row>
    <row r="1308" spans="1:3" x14ac:dyDescent="0.35">
      <c r="A1308" s="28">
        <v>43251</v>
      </c>
      <c r="B1308" s="38">
        <v>0.25</v>
      </c>
      <c r="C1308">
        <v>3.45</v>
      </c>
    </row>
    <row r="1309" spans="1:3" x14ac:dyDescent="0.35">
      <c r="A1309" s="28">
        <v>43251</v>
      </c>
      <c r="B1309" s="38">
        <v>0.29166666666666669</v>
      </c>
      <c r="C1309">
        <v>3.45</v>
      </c>
    </row>
    <row r="1310" spans="1:3" x14ac:dyDescent="0.35">
      <c r="A1310" s="28">
        <v>43251</v>
      </c>
      <c r="B1310" s="38">
        <v>0.33333333333333331</v>
      </c>
      <c r="C1310">
        <v>3.46</v>
      </c>
    </row>
    <row r="1311" spans="1:3" x14ac:dyDescent="0.35">
      <c r="A1311" s="28">
        <v>43251</v>
      </c>
      <c r="B1311" s="38">
        <v>0.375</v>
      </c>
      <c r="C1311">
        <v>3.46</v>
      </c>
    </row>
    <row r="1312" spans="1:3" x14ac:dyDescent="0.35">
      <c r="A1312" s="28">
        <v>43251</v>
      </c>
      <c r="B1312" s="38">
        <v>0.41666666666666669</v>
      </c>
      <c r="C1312">
        <v>3.45</v>
      </c>
    </row>
    <row r="1313" spans="1:3" x14ac:dyDescent="0.35">
      <c r="A1313" s="28">
        <v>43251</v>
      </c>
      <c r="B1313" s="38">
        <v>0.45833333333333331</v>
      </c>
      <c r="C1313">
        <v>3.45</v>
      </c>
    </row>
    <row r="1314" spans="1:3" x14ac:dyDescent="0.35">
      <c r="A1314" s="28">
        <v>43251</v>
      </c>
      <c r="B1314" s="38">
        <v>0.5</v>
      </c>
      <c r="C1314">
        <v>3.45</v>
      </c>
    </row>
    <row r="1315" spans="1:3" x14ac:dyDescent="0.35">
      <c r="A1315" s="28">
        <v>43251</v>
      </c>
      <c r="B1315" s="38">
        <v>0.54166666666666663</v>
      </c>
      <c r="C1315">
        <v>3.45</v>
      </c>
    </row>
    <row r="1316" spans="1:3" x14ac:dyDescent="0.35">
      <c r="A1316" s="28">
        <v>43251</v>
      </c>
      <c r="B1316" s="38">
        <v>0.58333333333333337</v>
      </c>
      <c r="C1316">
        <v>3.44</v>
      </c>
    </row>
    <row r="1317" spans="1:3" x14ac:dyDescent="0.35">
      <c r="A1317" s="28">
        <v>43251</v>
      </c>
      <c r="B1317" s="38">
        <v>0.625</v>
      </c>
      <c r="C1317">
        <v>3.44</v>
      </c>
    </row>
    <row r="1318" spans="1:3" x14ac:dyDescent="0.35">
      <c r="A1318" s="28">
        <v>43251</v>
      </c>
      <c r="B1318" s="38">
        <v>0.66666666666666663</v>
      </c>
      <c r="C1318">
        <v>3.44</v>
      </c>
    </row>
    <row r="1319" spans="1:3" x14ac:dyDescent="0.35">
      <c r="A1319" s="28">
        <v>43251</v>
      </c>
      <c r="B1319" s="38">
        <v>0.70833333333333337</v>
      </c>
      <c r="C1319">
        <v>3.45</v>
      </c>
    </row>
    <row r="1320" spans="1:3" x14ac:dyDescent="0.35">
      <c r="A1320" s="28">
        <v>43251</v>
      </c>
      <c r="B1320" s="38">
        <v>0.75</v>
      </c>
      <c r="C1320">
        <v>3.45</v>
      </c>
    </row>
    <row r="1321" spans="1:3" x14ac:dyDescent="0.35">
      <c r="A1321" s="28">
        <v>43251</v>
      </c>
      <c r="B1321" s="38">
        <v>0.79166666666666663</v>
      </c>
      <c r="C1321">
        <v>3.46</v>
      </c>
    </row>
    <row r="1322" spans="1:3" x14ac:dyDescent="0.35">
      <c r="A1322" s="28">
        <v>43251</v>
      </c>
      <c r="B1322" s="38">
        <v>0.83333333333333337</v>
      </c>
      <c r="C1322">
        <v>3.46</v>
      </c>
    </row>
    <row r="1323" spans="1:3" x14ac:dyDescent="0.35">
      <c r="A1323" s="28">
        <v>43251</v>
      </c>
      <c r="B1323" s="38">
        <v>0.875</v>
      </c>
      <c r="C1323">
        <v>3.46</v>
      </c>
    </row>
    <row r="1324" spans="1:3" x14ac:dyDescent="0.35">
      <c r="A1324" s="28">
        <v>43251</v>
      </c>
      <c r="B1324" s="38">
        <v>0.91666666666666663</v>
      </c>
      <c r="C1324">
        <v>3.46</v>
      </c>
    </row>
    <row r="1325" spans="1:3" x14ac:dyDescent="0.35">
      <c r="A1325" s="28">
        <v>43251</v>
      </c>
      <c r="B1325" s="38">
        <v>0.95833333333333337</v>
      </c>
      <c r="C1325">
        <v>3.45</v>
      </c>
    </row>
    <row r="1326" spans="1:3" x14ac:dyDescent="0.35">
      <c r="A1326" s="28">
        <v>43252</v>
      </c>
      <c r="B1326" s="38">
        <v>0</v>
      </c>
      <c r="C1326">
        <v>3.45</v>
      </c>
    </row>
    <row r="1327" spans="1:3" x14ac:dyDescent="0.35">
      <c r="A1327" s="28">
        <v>43252</v>
      </c>
      <c r="B1327" s="38">
        <v>4.1666666666666664E-2</v>
      </c>
      <c r="C1327">
        <v>3.45</v>
      </c>
    </row>
    <row r="1328" spans="1:3" x14ac:dyDescent="0.35">
      <c r="A1328" s="28">
        <v>43252</v>
      </c>
      <c r="B1328" s="38">
        <v>8.3333333333333329E-2</v>
      </c>
      <c r="C1328">
        <v>3.45</v>
      </c>
    </row>
    <row r="1329" spans="1:3" x14ac:dyDescent="0.35">
      <c r="A1329" s="28">
        <v>43252</v>
      </c>
      <c r="B1329" s="38">
        <v>0.125</v>
      </c>
      <c r="C1329">
        <v>3.45</v>
      </c>
    </row>
    <row r="1330" spans="1:3" x14ac:dyDescent="0.35">
      <c r="A1330" s="28">
        <v>43252</v>
      </c>
      <c r="B1330" s="38">
        <v>0.16666666666666666</v>
      </c>
      <c r="C1330">
        <v>3.45</v>
      </c>
    </row>
    <row r="1331" spans="1:3" x14ac:dyDescent="0.35">
      <c r="A1331" s="28">
        <v>43252</v>
      </c>
      <c r="B1331" s="38">
        <v>0.20833333333333334</v>
      </c>
      <c r="C1331">
        <v>3.45</v>
      </c>
    </row>
    <row r="1332" spans="1:3" x14ac:dyDescent="0.35">
      <c r="A1332" s="28">
        <v>43252</v>
      </c>
      <c r="B1332" s="38">
        <v>0.25</v>
      </c>
      <c r="C1332">
        <v>3.45</v>
      </c>
    </row>
    <row r="1333" spans="1:3" x14ac:dyDescent="0.35">
      <c r="A1333" s="28">
        <v>43252</v>
      </c>
      <c r="B1333" s="38">
        <v>0.29166666666666669</v>
      </c>
      <c r="C1333">
        <v>3.46</v>
      </c>
    </row>
    <row r="1334" spans="1:3" x14ac:dyDescent="0.35">
      <c r="A1334" s="28">
        <v>43252</v>
      </c>
      <c r="B1334" s="38">
        <v>0.33333333333333331</v>
      </c>
      <c r="C1334">
        <v>3.46</v>
      </c>
    </row>
    <row r="1335" spans="1:3" x14ac:dyDescent="0.35">
      <c r="A1335" s="28">
        <v>43252</v>
      </c>
      <c r="B1335" s="38">
        <v>0.375</v>
      </c>
      <c r="C1335">
        <v>3.46</v>
      </c>
    </row>
    <row r="1336" spans="1:3" x14ac:dyDescent="0.35">
      <c r="A1336" s="28">
        <v>43252</v>
      </c>
      <c r="B1336" s="38">
        <v>0.41666666666666669</v>
      </c>
      <c r="C1336">
        <v>3.45</v>
      </c>
    </row>
    <row r="1337" spans="1:3" x14ac:dyDescent="0.35">
      <c r="A1337" s="28">
        <v>43252</v>
      </c>
      <c r="B1337" s="38">
        <v>0.45833333333333331</v>
      </c>
      <c r="C1337">
        <v>3.45</v>
      </c>
    </row>
    <row r="1338" spans="1:3" x14ac:dyDescent="0.35">
      <c r="A1338" s="28">
        <v>43252</v>
      </c>
      <c r="B1338" s="38">
        <v>0.5</v>
      </c>
      <c r="C1338">
        <v>3.45</v>
      </c>
    </row>
    <row r="1339" spans="1:3" x14ac:dyDescent="0.35">
      <c r="A1339" s="28">
        <v>43252</v>
      </c>
      <c r="B1339" s="38">
        <v>0.54166666666666663</v>
      </c>
      <c r="C1339">
        <v>3.45</v>
      </c>
    </row>
    <row r="1340" spans="1:3" x14ac:dyDescent="0.35">
      <c r="A1340" s="28">
        <v>43252</v>
      </c>
      <c r="B1340" s="38">
        <v>0.58333333333333337</v>
      </c>
      <c r="C1340">
        <v>3.45</v>
      </c>
    </row>
    <row r="1341" spans="1:3" x14ac:dyDescent="0.35">
      <c r="A1341" s="28">
        <v>43252</v>
      </c>
      <c r="B1341" s="38">
        <v>0.625</v>
      </c>
      <c r="C1341">
        <v>3.45</v>
      </c>
    </row>
    <row r="1342" spans="1:3" x14ac:dyDescent="0.35">
      <c r="A1342" s="28">
        <v>43252</v>
      </c>
      <c r="B1342" s="38">
        <v>0.66666666666666663</v>
      </c>
      <c r="C1342">
        <v>3.45</v>
      </c>
    </row>
    <row r="1343" spans="1:3" x14ac:dyDescent="0.35">
      <c r="A1343" s="28">
        <v>43252</v>
      </c>
      <c r="B1343" s="38">
        <v>0.70833333333333337</v>
      </c>
      <c r="C1343">
        <v>3.45</v>
      </c>
    </row>
    <row r="1344" spans="1:3" x14ac:dyDescent="0.35">
      <c r="A1344" s="28">
        <v>43252</v>
      </c>
      <c r="B1344" s="38">
        <v>0.75</v>
      </c>
      <c r="C1344">
        <v>3.45</v>
      </c>
    </row>
    <row r="1345" spans="1:3" x14ac:dyDescent="0.35">
      <c r="A1345" s="28">
        <v>43252</v>
      </c>
      <c r="B1345" s="38">
        <v>0.79166666666666663</v>
      </c>
      <c r="C1345">
        <v>3.46</v>
      </c>
    </row>
    <row r="1346" spans="1:3" x14ac:dyDescent="0.35">
      <c r="A1346" s="28">
        <v>43252</v>
      </c>
      <c r="B1346" s="38">
        <v>0.83333333333333337</v>
      </c>
      <c r="C1346">
        <v>3.46</v>
      </c>
    </row>
    <row r="1347" spans="1:3" x14ac:dyDescent="0.35">
      <c r="A1347" s="28">
        <v>43252</v>
      </c>
      <c r="B1347" s="38">
        <v>0.875</v>
      </c>
      <c r="C1347">
        <v>3.47</v>
      </c>
    </row>
    <row r="1348" spans="1:3" x14ac:dyDescent="0.35">
      <c r="A1348" s="28">
        <v>43252</v>
      </c>
      <c r="B1348" s="38">
        <v>0.91666666666666663</v>
      </c>
      <c r="C1348">
        <v>3.46</v>
      </c>
    </row>
    <row r="1349" spans="1:3" x14ac:dyDescent="0.35">
      <c r="A1349" s="28">
        <v>43252</v>
      </c>
      <c r="B1349" s="38">
        <v>0.95833333333333337</v>
      </c>
      <c r="C1349">
        <v>3.46</v>
      </c>
    </row>
    <row r="1350" spans="1:3" x14ac:dyDescent="0.35">
      <c r="A1350" s="28">
        <v>43253</v>
      </c>
      <c r="B1350" s="38">
        <v>0</v>
      </c>
      <c r="C1350">
        <v>3.45</v>
      </c>
    </row>
    <row r="1351" spans="1:3" x14ac:dyDescent="0.35">
      <c r="A1351" s="28">
        <v>43253</v>
      </c>
      <c r="B1351" s="38">
        <v>4.1666666666666664E-2</v>
      </c>
      <c r="C1351">
        <v>3.45</v>
      </c>
    </row>
    <row r="1352" spans="1:3" x14ac:dyDescent="0.35">
      <c r="A1352" s="28">
        <v>43253</v>
      </c>
      <c r="B1352" s="38">
        <v>8.3333333333333329E-2</v>
      </c>
      <c r="C1352">
        <v>3.45</v>
      </c>
    </row>
    <row r="1353" spans="1:3" x14ac:dyDescent="0.35">
      <c r="A1353" s="28">
        <v>43253</v>
      </c>
      <c r="B1353" s="38">
        <v>0.125</v>
      </c>
      <c r="C1353">
        <v>3.45</v>
      </c>
    </row>
    <row r="1354" spans="1:3" x14ac:dyDescent="0.35">
      <c r="A1354" s="28">
        <v>43253</v>
      </c>
      <c r="B1354" s="38">
        <v>0.16666666666666666</v>
      </c>
      <c r="C1354">
        <v>3.45</v>
      </c>
    </row>
    <row r="1355" spans="1:3" x14ac:dyDescent="0.35">
      <c r="A1355" s="28">
        <v>43253</v>
      </c>
      <c r="B1355" s="38">
        <v>0.20833333333333334</v>
      </c>
      <c r="C1355">
        <v>3.45</v>
      </c>
    </row>
    <row r="1356" spans="1:3" x14ac:dyDescent="0.35">
      <c r="A1356" s="28">
        <v>43253</v>
      </c>
      <c r="B1356" s="38">
        <v>0.25</v>
      </c>
      <c r="C1356">
        <v>3.45</v>
      </c>
    </row>
    <row r="1357" spans="1:3" x14ac:dyDescent="0.35">
      <c r="A1357" s="28">
        <v>43253</v>
      </c>
      <c r="B1357" s="38">
        <v>0.29166666666666669</v>
      </c>
      <c r="C1357">
        <v>3.45</v>
      </c>
    </row>
    <row r="1358" spans="1:3" x14ac:dyDescent="0.35">
      <c r="A1358" s="28">
        <v>43253</v>
      </c>
      <c r="B1358" s="38">
        <v>0.33333333333333331</v>
      </c>
      <c r="C1358">
        <v>3.45</v>
      </c>
    </row>
    <row r="1359" spans="1:3" x14ac:dyDescent="0.35">
      <c r="A1359" s="28">
        <v>43253</v>
      </c>
      <c r="B1359" s="38">
        <v>0.375</v>
      </c>
      <c r="C1359">
        <v>3.46</v>
      </c>
    </row>
    <row r="1360" spans="1:3" x14ac:dyDescent="0.35">
      <c r="A1360" s="28">
        <v>43253</v>
      </c>
      <c r="B1360" s="38">
        <v>0.41666666666666669</v>
      </c>
      <c r="C1360">
        <v>3.46</v>
      </c>
    </row>
    <row r="1361" spans="1:3" x14ac:dyDescent="0.35">
      <c r="A1361" s="28">
        <v>43253</v>
      </c>
      <c r="B1361" s="38">
        <v>0.45833333333333331</v>
      </c>
      <c r="C1361">
        <v>3.46</v>
      </c>
    </row>
    <row r="1362" spans="1:3" x14ac:dyDescent="0.35">
      <c r="A1362" s="28">
        <v>43253</v>
      </c>
      <c r="B1362" s="38">
        <v>0.5</v>
      </c>
      <c r="C1362">
        <v>3.45</v>
      </c>
    </row>
    <row r="1363" spans="1:3" x14ac:dyDescent="0.35">
      <c r="A1363" s="28">
        <v>43253</v>
      </c>
      <c r="B1363" s="38">
        <v>0.54166666666666663</v>
      </c>
      <c r="C1363">
        <v>3.45</v>
      </c>
    </row>
    <row r="1364" spans="1:3" x14ac:dyDescent="0.35">
      <c r="A1364" s="28">
        <v>43253</v>
      </c>
      <c r="B1364" s="38">
        <v>0.58333333333333337</v>
      </c>
      <c r="C1364">
        <v>3.45</v>
      </c>
    </row>
    <row r="1365" spans="1:3" x14ac:dyDescent="0.35">
      <c r="A1365" s="28">
        <v>43253</v>
      </c>
      <c r="B1365" s="38">
        <v>0.625</v>
      </c>
      <c r="C1365">
        <v>3.45</v>
      </c>
    </row>
    <row r="1366" spans="1:3" x14ac:dyDescent="0.35">
      <c r="A1366" s="28">
        <v>43253</v>
      </c>
      <c r="B1366" s="38">
        <v>0.66666666666666663</v>
      </c>
      <c r="C1366">
        <v>3.45</v>
      </c>
    </row>
    <row r="1367" spans="1:3" x14ac:dyDescent="0.35">
      <c r="A1367" s="28">
        <v>43253</v>
      </c>
      <c r="B1367" s="38">
        <v>0.70833333333333337</v>
      </c>
      <c r="C1367">
        <v>3.45</v>
      </c>
    </row>
    <row r="1368" spans="1:3" x14ac:dyDescent="0.35">
      <c r="A1368" s="28">
        <v>43253</v>
      </c>
      <c r="B1368" s="38">
        <v>0.75</v>
      </c>
      <c r="C1368">
        <v>3.45</v>
      </c>
    </row>
    <row r="1369" spans="1:3" x14ac:dyDescent="0.35">
      <c r="A1369" s="28">
        <v>43253</v>
      </c>
      <c r="B1369" s="38">
        <v>0.79166666666666663</v>
      </c>
      <c r="C1369">
        <v>3.46</v>
      </c>
    </row>
    <row r="1370" spans="1:3" x14ac:dyDescent="0.35">
      <c r="A1370" s="28">
        <v>43253</v>
      </c>
      <c r="B1370" s="38">
        <v>0.83333333333333337</v>
      </c>
      <c r="C1370">
        <v>3.46</v>
      </c>
    </row>
    <row r="1371" spans="1:3" x14ac:dyDescent="0.35">
      <c r="A1371" s="28">
        <v>43253</v>
      </c>
      <c r="B1371" s="38">
        <v>0.875</v>
      </c>
      <c r="C1371">
        <v>3.46</v>
      </c>
    </row>
    <row r="1372" spans="1:3" x14ac:dyDescent="0.35">
      <c r="A1372" s="28">
        <v>43253</v>
      </c>
      <c r="B1372" s="38">
        <v>0.91666666666666663</v>
      </c>
      <c r="C1372">
        <v>3.46</v>
      </c>
    </row>
    <row r="1373" spans="1:3" x14ac:dyDescent="0.35">
      <c r="A1373" s="28">
        <v>43253</v>
      </c>
      <c r="B1373" s="38">
        <v>0.95833333333333337</v>
      </c>
      <c r="C1373">
        <v>3.46</v>
      </c>
    </row>
    <row r="1374" spans="1:3" x14ac:dyDescent="0.35">
      <c r="A1374" s="28">
        <v>43254</v>
      </c>
      <c r="B1374" s="38">
        <v>0</v>
      </c>
      <c r="C1374">
        <v>3.45</v>
      </c>
    </row>
    <row r="1375" spans="1:3" x14ac:dyDescent="0.35">
      <c r="A1375" s="28">
        <v>43254</v>
      </c>
      <c r="B1375" s="38">
        <v>4.1666666666666664E-2</v>
      </c>
      <c r="C1375">
        <v>3.45</v>
      </c>
    </row>
    <row r="1376" spans="1:3" x14ac:dyDescent="0.35">
      <c r="A1376" s="28">
        <v>43254</v>
      </c>
      <c r="B1376" s="38">
        <v>8.3333333333333329E-2</v>
      </c>
      <c r="C1376">
        <v>3.45</v>
      </c>
    </row>
    <row r="1377" spans="1:3" x14ac:dyDescent="0.35">
      <c r="A1377" s="28">
        <v>43254</v>
      </c>
      <c r="B1377" s="38">
        <v>0.125</v>
      </c>
      <c r="C1377">
        <v>3.45</v>
      </c>
    </row>
    <row r="1378" spans="1:3" x14ac:dyDescent="0.35">
      <c r="A1378" s="28">
        <v>43254</v>
      </c>
      <c r="B1378" s="38">
        <v>0.16666666666666666</v>
      </c>
      <c r="C1378">
        <v>3.45</v>
      </c>
    </row>
    <row r="1379" spans="1:3" x14ac:dyDescent="0.35">
      <c r="A1379" s="28">
        <v>43254</v>
      </c>
      <c r="B1379" s="38">
        <v>0.20833333333333334</v>
      </c>
      <c r="C1379">
        <v>3.45</v>
      </c>
    </row>
    <row r="1380" spans="1:3" x14ac:dyDescent="0.35">
      <c r="A1380" s="28">
        <v>43254</v>
      </c>
      <c r="B1380" s="38">
        <v>0.25</v>
      </c>
      <c r="C1380">
        <v>3.45</v>
      </c>
    </row>
    <row r="1381" spans="1:3" x14ac:dyDescent="0.35">
      <c r="A1381" s="28">
        <v>43254</v>
      </c>
      <c r="B1381" s="38">
        <v>0.29166666666666669</v>
      </c>
      <c r="C1381">
        <v>3.45</v>
      </c>
    </row>
    <row r="1382" spans="1:3" x14ac:dyDescent="0.35">
      <c r="A1382" s="28">
        <v>43254</v>
      </c>
      <c r="B1382" s="38">
        <v>0.33333333333333331</v>
      </c>
      <c r="C1382">
        <v>3.45</v>
      </c>
    </row>
    <row r="1383" spans="1:3" x14ac:dyDescent="0.35">
      <c r="A1383" s="28">
        <v>43254</v>
      </c>
      <c r="B1383" s="38">
        <v>0.375</v>
      </c>
      <c r="C1383">
        <v>3.45</v>
      </c>
    </row>
    <row r="1384" spans="1:3" x14ac:dyDescent="0.35">
      <c r="A1384" s="28">
        <v>43254</v>
      </c>
      <c r="B1384" s="38">
        <v>0.41666666666666669</v>
      </c>
      <c r="C1384">
        <v>3.46</v>
      </c>
    </row>
    <row r="1385" spans="1:3" x14ac:dyDescent="0.35">
      <c r="A1385" s="28">
        <v>43254</v>
      </c>
      <c r="B1385" s="38">
        <v>0.45833333333333331</v>
      </c>
      <c r="C1385">
        <v>3.46</v>
      </c>
    </row>
    <row r="1386" spans="1:3" x14ac:dyDescent="0.35">
      <c r="A1386" s="28">
        <v>43254</v>
      </c>
      <c r="B1386" s="38">
        <v>0.5</v>
      </c>
      <c r="C1386">
        <v>3.46</v>
      </c>
    </row>
    <row r="1387" spans="1:3" x14ac:dyDescent="0.35">
      <c r="A1387" s="28">
        <v>43254</v>
      </c>
      <c r="B1387" s="38">
        <v>0.54166666666666663</v>
      </c>
      <c r="C1387">
        <v>3.45</v>
      </c>
    </row>
    <row r="1388" spans="1:3" x14ac:dyDescent="0.35">
      <c r="A1388" s="28">
        <v>43254</v>
      </c>
      <c r="B1388" s="38">
        <v>0.58333333333333337</v>
      </c>
      <c r="C1388">
        <v>3.45</v>
      </c>
    </row>
    <row r="1389" spans="1:3" x14ac:dyDescent="0.35">
      <c r="A1389" s="28">
        <v>43254</v>
      </c>
      <c r="B1389" s="38">
        <v>0.625</v>
      </c>
      <c r="C1389">
        <v>3.45</v>
      </c>
    </row>
    <row r="1390" spans="1:3" x14ac:dyDescent="0.35">
      <c r="A1390" s="28">
        <v>43254</v>
      </c>
      <c r="B1390" s="38">
        <v>0.66666666666666663</v>
      </c>
      <c r="C1390">
        <v>3.45</v>
      </c>
    </row>
    <row r="1391" spans="1:3" x14ac:dyDescent="0.35">
      <c r="A1391" s="28">
        <v>43254</v>
      </c>
      <c r="B1391" s="38">
        <v>0.70833333333333337</v>
      </c>
      <c r="C1391">
        <v>3.45</v>
      </c>
    </row>
    <row r="1392" spans="1:3" x14ac:dyDescent="0.35">
      <c r="A1392" s="28">
        <v>43254</v>
      </c>
      <c r="B1392" s="38">
        <v>0.75</v>
      </c>
      <c r="C1392">
        <v>3.45</v>
      </c>
    </row>
    <row r="1393" spans="1:3" x14ac:dyDescent="0.35">
      <c r="A1393" s="28">
        <v>43254</v>
      </c>
      <c r="B1393" s="38">
        <v>0.79166666666666663</v>
      </c>
      <c r="C1393">
        <v>3.46</v>
      </c>
    </row>
    <row r="1394" spans="1:3" x14ac:dyDescent="0.35">
      <c r="A1394" s="28">
        <v>43254</v>
      </c>
      <c r="B1394" s="38">
        <v>0.83333333333333337</v>
      </c>
      <c r="C1394">
        <v>3.46</v>
      </c>
    </row>
    <row r="1395" spans="1:3" x14ac:dyDescent="0.35">
      <c r="A1395" s="28">
        <v>43254</v>
      </c>
      <c r="B1395" s="38">
        <v>0.875</v>
      </c>
      <c r="C1395">
        <v>3.46</v>
      </c>
    </row>
    <row r="1396" spans="1:3" x14ac:dyDescent="0.35">
      <c r="A1396" s="28">
        <v>43254</v>
      </c>
      <c r="B1396" s="38">
        <v>0.91666666666666663</v>
      </c>
      <c r="C1396">
        <v>3.46</v>
      </c>
    </row>
    <row r="1397" spans="1:3" x14ac:dyDescent="0.35">
      <c r="A1397" s="28">
        <v>43254</v>
      </c>
      <c r="B1397" s="38">
        <v>0.95833333333333337</v>
      </c>
      <c r="C1397">
        <v>3.46</v>
      </c>
    </row>
    <row r="1398" spans="1:3" x14ac:dyDescent="0.35">
      <c r="A1398" s="28">
        <v>43255</v>
      </c>
      <c r="B1398" s="38">
        <v>0</v>
      </c>
      <c r="C1398">
        <v>3.45</v>
      </c>
    </row>
    <row r="1399" spans="1:3" x14ac:dyDescent="0.35">
      <c r="A1399" s="28">
        <v>43255</v>
      </c>
      <c r="B1399" s="38">
        <v>4.1666666666666664E-2</v>
      </c>
      <c r="C1399">
        <v>3.45</v>
      </c>
    </row>
    <row r="1400" spans="1:3" x14ac:dyDescent="0.35">
      <c r="A1400" s="28">
        <v>43255</v>
      </c>
      <c r="B1400" s="38">
        <v>8.3333333333333329E-2</v>
      </c>
      <c r="C1400">
        <v>3.45</v>
      </c>
    </row>
    <row r="1401" spans="1:3" x14ac:dyDescent="0.35">
      <c r="A1401" s="28">
        <v>43255</v>
      </c>
      <c r="B1401" s="38">
        <v>0.125</v>
      </c>
      <c r="C1401">
        <v>3.45</v>
      </c>
    </row>
    <row r="1402" spans="1:3" x14ac:dyDescent="0.35">
      <c r="A1402" s="28">
        <v>43255</v>
      </c>
      <c r="B1402" s="38">
        <v>0.16666666666666666</v>
      </c>
      <c r="C1402">
        <v>3.45</v>
      </c>
    </row>
    <row r="1403" spans="1:3" x14ac:dyDescent="0.35">
      <c r="A1403" s="28">
        <v>43255</v>
      </c>
      <c r="B1403" s="38">
        <v>0.20833333333333334</v>
      </c>
      <c r="C1403">
        <v>3.44</v>
      </c>
    </row>
    <row r="1404" spans="1:3" x14ac:dyDescent="0.35">
      <c r="A1404" s="28">
        <v>43255</v>
      </c>
      <c r="B1404" s="38">
        <v>0.25</v>
      </c>
      <c r="C1404">
        <v>3.45</v>
      </c>
    </row>
    <row r="1405" spans="1:3" x14ac:dyDescent="0.35">
      <c r="A1405" s="28">
        <v>43255</v>
      </c>
      <c r="B1405" s="38">
        <v>0.29166666666666669</v>
      </c>
      <c r="C1405">
        <v>3.46</v>
      </c>
    </row>
    <row r="1406" spans="1:3" x14ac:dyDescent="0.35">
      <c r="A1406" s="28">
        <v>43255</v>
      </c>
      <c r="B1406" s="38">
        <v>0.33333333333333331</v>
      </c>
      <c r="C1406">
        <v>3.46</v>
      </c>
    </row>
    <row r="1407" spans="1:3" x14ac:dyDescent="0.35">
      <c r="A1407" s="28">
        <v>43255</v>
      </c>
      <c r="B1407" s="38">
        <v>0.375</v>
      </c>
      <c r="C1407">
        <v>3.45</v>
      </c>
    </row>
    <row r="1408" spans="1:3" x14ac:dyDescent="0.35">
      <c r="A1408" s="28">
        <v>43255</v>
      </c>
      <c r="B1408" s="38">
        <v>0.41666666666666669</v>
      </c>
      <c r="C1408">
        <v>3.45</v>
      </c>
    </row>
    <row r="1409" spans="1:3" x14ac:dyDescent="0.35">
      <c r="A1409" s="28">
        <v>43255</v>
      </c>
      <c r="B1409" s="38">
        <v>0.45833333333333331</v>
      </c>
      <c r="C1409">
        <v>3.45</v>
      </c>
    </row>
    <row r="1410" spans="1:3" x14ac:dyDescent="0.35">
      <c r="A1410" s="28">
        <v>43255</v>
      </c>
      <c r="B1410" s="38">
        <v>0.5</v>
      </c>
      <c r="C1410">
        <v>3.45</v>
      </c>
    </row>
    <row r="1411" spans="1:3" x14ac:dyDescent="0.35">
      <c r="A1411" s="28">
        <v>43255</v>
      </c>
      <c r="B1411" s="38">
        <v>0.54166666666666663</v>
      </c>
      <c r="C1411">
        <v>3.44</v>
      </c>
    </row>
    <row r="1412" spans="1:3" x14ac:dyDescent="0.35">
      <c r="A1412" s="28">
        <v>43255</v>
      </c>
      <c r="B1412" s="38">
        <v>0.58333333333333337</v>
      </c>
      <c r="C1412">
        <v>3.44</v>
      </c>
    </row>
    <row r="1413" spans="1:3" x14ac:dyDescent="0.35">
      <c r="A1413" s="28">
        <v>43255</v>
      </c>
      <c r="B1413" s="38">
        <v>0.625</v>
      </c>
      <c r="C1413">
        <v>3.44</v>
      </c>
    </row>
    <row r="1414" spans="1:3" x14ac:dyDescent="0.35">
      <c r="A1414" s="28">
        <v>43255</v>
      </c>
      <c r="B1414" s="38">
        <v>0.66666666666666663</v>
      </c>
      <c r="C1414">
        <v>3.44</v>
      </c>
    </row>
    <row r="1415" spans="1:3" x14ac:dyDescent="0.35">
      <c r="A1415" s="28">
        <v>43255</v>
      </c>
      <c r="B1415" s="38">
        <v>0.70833333333333337</v>
      </c>
      <c r="C1415">
        <v>3.44</v>
      </c>
    </row>
    <row r="1416" spans="1:3" x14ac:dyDescent="0.35">
      <c r="A1416" s="28">
        <v>43255</v>
      </c>
      <c r="B1416" s="38">
        <v>0.75</v>
      </c>
      <c r="C1416">
        <v>3.44</v>
      </c>
    </row>
    <row r="1417" spans="1:3" x14ac:dyDescent="0.35">
      <c r="A1417" s="28">
        <v>43255</v>
      </c>
      <c r="B1417" s="38">
        <v>0.79166666666666663</v>
      </c>
      <c r="C1417">
        <v>3.45</v>
      </c>
    </row>
    <row r="1418" spans="1:3" x14ac:dyDescent="0.35">
      <c r="A1418" s="28">
        <v>43255</v>
      </c>
      <c r="B1418" s="38">
        <v>0.83333333333333337</v>
      </c>
      <c r="C1418">
        <v>3.45</v>
      </c>
    </row>
    <row r="1419" spans="1:3" x14ac:dyDescent="0.35">
      <c r="A1419" s="28">
        <v>43255</v>
      </c>
      <c r="B1419" s="38">
        <v>0.875</v>
      </c>
      <c r="C1419">
        <v>3.45</v>
      </c>
    </row>
    <row r="1420" spans="1:3" x14ac:dyDescent="0.35">
      <c r="A1420" s="28">
        <v>43255</v>
      </c>
      <c r="B1420" s="38">
        <v>0.91666666666666663</v>
      </c>
      <c r="C1420">
        <v>3.45</v>
      </c>
    </row>
    <row r="1421" spans="1:3" x14ac:dyDescent="0.35">
      <c r="A1421" s="28">
        <v>43255</v>
      </c>
      <c r="B1421" s="38">
        <v>0.95833333333333337</v>
      </c>
      <c r="C1421">
        <v>3.45</v>
      </c>
    </row>
    <row r="1422" spans="1:3" x14ac:dyDescent="0.35">
      <c r="A1422" s="28">
        <v>43256</v>
      </c>
      <c r="B1422" s="38">
        <v>0</v>
      </c>
      <c r="C1422">
        <v>3.44</v>
      </c>
    </row>
    <row r="1423" spans="1:3" x14ac:dyDescent="0.35">
      <c r="A1423" s="28">
        <v>43256</v>
      </c>
      <c r="B1423" s="38">
        <v>4.1666666666666664E-2</v>
      </c>
      <c r="C1423">
        <v>3.44</v>
      </c>
    </row>
    <row r="1424" spans="1:3" x14ac:dyDescent="0.35">
      <c r="A1424" s="28">
        <v>43256</v>
      </c>
      <c r="B1424" s="38">
        <v>8.3333333333333329E-2</v>
      </c>
      <c r="C1424">
        <v>3.44</v>
      </c>
    </row>
    <row r="1425" spans="1:3" x14ac:dyDescent="0.35">
      <c r="A1425" s="28">
        <v>43256</v>
      </c>
      <c r="B1425" s="38">
        <v>0.125</v>
      </c>
      <c r="C1425">
        <v>3.44</v>
      </c>
    </row>
    <row r="1426" spans="1:3" x14ac:dyDescent="0.35">
      <c r="A1426" s="28">
        <v>43256</v>
      </c>
      <c r="B1426" s="38">
        <v>0.16666666666666666</v>
      </c>
      <c r="C1426">
        <v>3.44</v>
      </c>
    </row>
    <row r="1427" spans="1:3" x14ac:dyDescent="0.35">
      <c r="A1427" s="28">
        <v>43256</v>
      </c>
      <c r="B1427" s="38">
        <v>0.20833333333333334</v>
      </c>
      <c r="C1427">
        <v>3.44</v>
      </c>
    </row>
    <row r="1428" spans="1:3" x14ac:dyDescent="0.35">
      <c r="A1428" s="28">
        <v>43256</v>
      </c>
      <c r="B1428" s="38">
        <v>0.25</v>
      </c>
      <c r="C1428">
        <v>3.44</v>
      </c>
    </row>
    <row r="1429" spans="1:3" x14ac:dyDescent="0.35">
      <c r="A1429" s="28">
        <v>43256</v>
      </c>
      <c r="B1429" s="38">
        <v>0.29166666666666669</v>
      </c>
      <c r="C1429">
        <v>3.45</v>
      </c>
    </row>
    <row r="1430" spans="1:3" x14ac:dyDescent="0.35">
      <c r="A1430" s="28">
        <v>43256</v>
      </c>
      <c r="B1430" s="38">
        <v>0.33333333333333331</v>
      </c>
      <c r="C1430">
        <v>3.45</v>
      </c>
    </row>
    <row r="1431" spans="1:3" x14ac:dyDescent="0.35">
      <c r="A1431" s="28">
        <v>43256</v>
      </c>
      <c r="B1431" s="38">
        <v>0.375</v>
      </c>
      <c r="C1431">
        <v>3.45</v>
      </c>
    </row>
    <row r="1432" spans="1:3" x14ac:dyDescent="0.35">
      <c r="A1432" s="28">
        <v>43256</v>
      </c>
      <c r="B1432" s="38">
        <v>0.41666666666666669</v>
      </c>
      <c r="C1432">
        <v>3.44</v>
      </c>
    </row>
    <row r="1433" spans="1:3" x14ac:dyDescent="0.35">
      <c r="A1433" s="28">
        <v>43256</v>
      </c>
      <c r="B1433" s="38">
        <v>0.45833333333333331</v>
      </c>
      <c r="C1433">
        <v>3.44</v>
      </c>
    </row>
    <row r="1434" spans="1:3" x14ac:dyDescent="0.35">
      <c r="A1434" s="28">
        <v>43256</v>
      </c>
      <c r="B1434" s="38">
        <v>0.5</v>
      </c>
      <c r="C1434">
        <v>3.44</v>
      </c>
    </row>
    <row r="1435" spans="1:3" x14ac:dyDescent="0.35">
      <c r="A1435" s="28">
        <v>43256</v>
      </c>
      <c r="B1435" s="38">
        <v>0.54166666666666663</v>
      </c>
      <c r="C1435">
        <v>3.44</v>
      </c>
    </row>
    <row r="1436" spans="1:3" x14ac:dyDescent="0.35">
      <c r="A1436" s="28">
        <v>43256</v>
      </c>
      <c r="B1436" s="38">
        <v>0.58333333333333337</v>
      </c>
      <c r="C1436">
        <v>3.44</v>
      </c>
    </row>
    <row r="1437" spans="1:3" x14ac:dyDescent="0.35">
      <c r="A1437" s="28">
        <v>43256</v>
      </c>
      <c r="B1437" s="38">
        <v>0.625</v>
      </c>
      <c r="C1437">
        <v>3.44</v>
      </c>
    </row>
    <row r="1438" spans="1:3" x14ac:dyDescent="0.35">
      <c r="A1438" s="28">
        <v>43256</v>
      </c>
      <c r="B1438" s="38">
        <v>0.66666666666666663</v>
      </c>
      <c r="C1438">
        <v>3.44</v>
      </c>
    </row>
    <row r="1439" spans="1:3" x14ac:dyDescent="0.35">
      <c r="A1439" s="28">
        <v>43256</v>
      </c>
      <c r="B1439" s="38">
        <v>0.70833333333333337</v>
      </c>
      <c r="C1439">
        <v>3.44</v>
      </c>
    </row>
    <row r="1440" spans="1:3" x14ac:dyDescent="0.35">
      <c r="A1440" s="28">
        <v>43256</v>
      </c>
      <c r="B1440" s="38">
        <v>0.75</v>
      </c>
      <c r="C1440">
        <v>3.44</v>
      </c>
    </row>
    <row r="1441" spans="1:3" x14ac:dyDescent="0.35">
      <c r="A1441" s="28">
        <v>43256</v>
      </c>
      <c r="B1441" s="38">
        <v>0.79166666666666663</v>
      </c>
      <c r="C1441">
        <v>3.45</v>
      </c>
    </row>
    <row r="1442" spans="1:3" x14ac:dyDescent="0.35">
      <c r="A1442" s="28">
        <v>43256</v>
      </c>
      <c r="B1442" s="38">
        <v>0.83333333333333337</v>
      </c>
      <c r="C1442">
        <v>3.45</v>
      </c>
    </row>
    <row r="1443" spans="1:3" x14ac:dyDescent="0.35">
      <c r="A1443" s="28">
        <v>43256</v>
      </c>
      <c r="B1443" s="38">
        <v>0.875</v>
      </c>
      <c r="C1443">
        <v>3.46</v>
      </c>
    </row>
    <row r="1444" spans="1:3" x14ac:dyDescent="0.35">
      <c r="A1444" s="28">
        <v>43256</v>
      </c>
      <c r="B1444" s="38">
        <v>0.91666666666666663</v>
      </c>
      <c r="C1444">
        <v>3.46</v>
      </c>
    </row>
    <row r="1445" spans="1:3" x14ac:dyDescent="0.35">
      <c r="A1445" s="28">
        <v>43256</v>
      </c>
      <c r="B1445" s="38">
        <v>0.95833333333333337</v>
      </c>
      <c r="C1445">
        <v>3.46</v>
      </c>
    </row>
    <row r="1446" spans="1:3" x14ac:dyDescent="0.35">
      <c r="A1446" s="28">
        <v>43257</v>
      </c>
      <c r="B1446" s="38">
        <v>0</v>
      </c>
      <c r="C1446">
        <v>3.46</v>
      </c>
    </row>
    <row r="1447" spans="1:3" x14ac:dyDescent="0.35">
      <c r="A1447" s="28">
        <v>43257</v>
      </c>
      <c r="B1447" s="38">
        <v>4.1666666666666664E-2</v>
      </c>
      <c r="C1447">
        <v>3.46</v>
      </c>
    </row>
    <row r="1448" spans="1:3" x14ac:dyDescent="0.35">
      <c r="A1448" s="28">
        <v>43257</v>
      </c>
      <c r="B1448" s="38">
        <v>8.3333333333333329E-2</v>
      </c>
      <c r="C1448">
        <v>3.46</v>
      </c>
    </row>
    <row r="1449" spans="1:3" x14ac:dyDescent="0.35">
      <c r="A1449" s="28">
        <v>43257</v>
      </c>
      <c r="B1449" s="38">
        <v>0.125</v>
      </c>
      <c r="C1449">
        <v>3.46</v>
      </c>
    </row>
    <row r="1450" spans="1:3" x14ac:dyDescent="0.35">
      <c r="A1450" s="28">
        <v>43257</v>
      </c>
      <c r="B1450" s="38">
        <v>0.16666666666666666</v>
      </c>
      <c r="C1450">
        <v>3.46</v>
      </c>
    </row>
    <row r="1451" spans="1:3" x14ac:dyDescent="0.35">
      <c r="A1451" s="28">
        <v>43257</v>
      </c>
      <c r="B1451" s="38">
        <v>0.20833333333333334</v>
      </c>
      <c r="C1451">
        <v>3.46</v>
      </c>
    </row>
    <row r="1452" spans="1:3" x14ac:dyDescent="0.35">
      <c r="A1452" s="28">
        <v>43257</v>
      </c>
      <c r="B1452" s="38">
        <v>0.25</v>
      </c>
      <c r="C1452">
        <v>3.46</v>
      </c>
    </row>
    <row r="1453" spans="1:3" x14ac:dyDescent="0.35">
      <c r="A1453" s="28">
        <v>43257</v>
      </c>
      <c r="B1453" s="38">
        <v>0.29166666666666669</v>
      </c>
      <c r="C1453">
        <v>3.46</v>
      </c>
    </row>
    <row r="1454" spans="1:3" x14ac:dyDescent="0.35">
      <c r="A1454" s="28">
        <v>43257</v>
      </c>
      <c r="B1454" s="38">
        <v>0.33333333333333331</v>
      </c>
      <c r="C1454">
        <v>3.46</v>
      </c>
    </row>
    <row r="1455" spans="1:3" x14ac:dyDescent="0.35">
      <c r="A1455" s="28">
        <v>43257</v>
      </c>
      <c r="B1455" s="38">
        <v>0.375</v>
      </c>
      <c r="C1455">
        <v>3.46</v>
      </c>
    </row>
    <row r="1456" spans="1:3" x14ac:dyDescent="0.35">
      <c r="A1456" s="28">
        <v>43257</v>
      </c>
      <c r="B1456" s="38">
        <v>0.41666666666666669</v>
      </c>
      <c r="C1456">
        <v>3.47</v>
      </c>
    </row>
    <row r="1457" spans="1:3" x14ac:dyDescent="0.35">
      <c r="A1457" s="28">
        <v>43257</v>
      </c>
      <c r="B1457" s="38">
        <v>0.45833333333333331</v>
      </c>
      <c r="C1457">
        <v>3.47</v>
      </c>
    </row>
    <row r="1458" spans="1:3" x14ac:dyDescent="0.35">
      <c r="A1458" s="28">
        <v>43257</v>
      </c>
      <c r="B1458" s="38">
        <v>0.5</v>
      </c>
      <c r="C1458">
        <v>3.46</v>
      </c>
    </row>
    <row r="1459" spans="1:3" x14ac:dyDescent="0.35">
      <c r="A1459" s="28">
        <v>43257</v>
      </c>
      <c r="B1459" s="38">
        <v>0.54166666666666663</v>
      </c>
      <c r="C1459">
        <v>3.46</v>
      </c>
    </row>
    <row r="1460" spans="1:3" x14ac:dyDescent="0.35">
      <c r="A1460" s="28">
        <v>43257</v>
      </c>
      <c r="B1460" s="38">
        <v>0.58333333333333337</v>
      </c>
      <c r="C1460">
        <v>3.46</v>
      </c>
    </row>
    <row r="1461" spans="1:3" x14ac:dyDescent="0.35">
      <c r="A1461" s="28">
        <v>43257</v>
      </c>
      <c r="B1461" s="38">
        <v>0.625</v>
      </c>
      <c r="C1461">
        <v>3.45</v>
      </c>
    </row>
    <row r="1462" spans="1:3" x14ac:dyDescent="0.35">
      <c r="A1462" s="28">
        <v>43257</v>
      </c>
      <c r="B1462" s="38">
        <v>0.66666666666666663</v>
      </c>
      <c r="C1462">
        <v>3.45</v>
      </c>
    </row>
    <row r="1463" spans="1:3" x14ac:dyDescent="0.35">
      <c r="A1463" s="28">
        <v>43257</v>
      </c>
      <c r="B1463" s="38">
        <v>0.70833333333333337</v>
      </c>
      <c r="C1463">
        <v>3.45</v>
      </c>
    </row>
    <row r="1464" spans="1:3" x14ac:dyDescent="0.35">
      <c r="A1464" s="28">
        <v>43257</v>
      </c>
      <c r="B1464" s="38">
        <v>0.75</v>
      </c>
      <c r="C1464">
        <v>3.45</v>
      </c>
    </row>
    <row r="1465" spans="1:3" x14ac:dyDescent="0.35">
      <c r="A1465" s="28">
        <v>43257</v>
      </c>
      <c r="B1465" s="38">
        <v>0.79166666666666663</v>
      </c>
      <c r="C1465">
        <v>3.46</v>
      </c>
    </row>
    <row r="1466" spans="1:3" x14ac:dyDescent="0.35">
      <c r="A1466" s="28">
        <v>43257</v>
      </c>
      <c r="B1466" s="38">
        <v>0.83333333333333337</v>
      </c>
      <c r="C1466">
        <v>3.46</v>
      </c>
    </row>
    <row r="1467" spans="1:3" x14ac:dyDescent="0.35">
      <c r="A1467" s="28">
        <v>43257</v>
      </c>
      <c r="B1467" s="38">
        <v>0.875</v>
      </c>
      <c r="C1467">
        <v>3.46</v>
      </c>
    </row>
    <row r="1468" spans="1:3" x14ac:dyDescent="0.35">
      <c r="A1468" s="28">
        <v>43257</v>
      </c>
      <c r="B1468" s="38">
        <v>0.91666666666666663</v>
      </c>
      <c r="C1468">
        <v>3.46</v>
      </c>
    </row>
    <row r="1469" spans="1:3" x14ac:dyDescent="0.35">
      <c r="A1469" s="28">
        <v>43257</v>
      </c>
      <c r="B1469" s="38">
        <v>0.95833333333333337</v>
      </c>
      <c r="C1469">
        <v>3.45</v>
      </c>
    </row>
    <row r="1470" spans="1:3" x14ac:dyDescent="0.35">
      <c r="A1470" s="28">
        <v>43258</v>
      </c>
      <c r="B1470" s="38">
        <v>0</v>
      </c>
      <c r="C1470">
        <v>3.45</v>
      </c>
    </row>
    <row r="1471" spans="1:3" x14ac:dyDescent="0.35">
      <c r="A1471" s="28">
        <v>43258</v>
      </c>
      <c r="B1471" s="38">
        <v>4.1666666666666664E-2</v>
      </c>
      <c r="C1471">
        <v>3.45</v>
      </c>
    </row>
    <row r="1472" spans="1:3" x14ac:dyDescent="0.35">
      <c r="A1472" s="28">
        <v>43258</v>
      </c>
      <c r="B1472" s="38">
        <v>8.3333333333333329E-2</v>
      </c>
      <c r="C1472">
        <v>3.45</v>
      </c>
    </row>
    <row r="1473" spans="1:3" x14ac:dyDescent="0.35">
      <c r="A1473" s="28">
        <v>43258</v>
      </c>
      <c r="B1473" s="38">
        <v>0.125</v>
      </c>
      <c r="C1473">
        <v>3.45</v>
      </c>
    </row>
    <row r="1474" spans="1:3" x14ac:dyDescent="0.35">
      <c r="A1474" s="28">
        <v>43258</v>
      </c>
      <c r="B1474" s="38">
        <v>0.16666666666666666</v>
      </c>
      <c r="C1474">
        <v>3.45</v>
      </c>
    </row>
    <row r="1475" spans="1:3" x14ac:dyDescent="0.35">
      <c r="A1475" s="28">
        <v>43258</v>
      </c>
      <c r="B1475" s="38">
        <v>0.20833333333333334</v>
      </c>
      <c r="C1475">
        <v>3.45</v>
      </c>
    </row>
    <row r="1476" spans="1:3" x14ac:dyDescent="0.35">
      <c r="A1476" s="28">
        <v>43258</v>
      </c>
      <c r="B1476" s="38">
        <v>0.25</v>
      </c>
      <c r="C1476">
        <v>3.45</v>
      </c>
    </row>
    <row r="1477" spans="1:3" x14ac:dyDescent="0.35">
      <c r="A1477" s="28">
        <v>43258</v>
      </c>
      <c r="B1477" s="38">
        <v>0.29166666666666669</v>
      </c>
      <c r="C1477">
        <v>3.46</v>
      </c>
    </row>
    <row r="1478" spans="1:3" x14ac:dyDescent="0.35">
      <c r="A1478" s="28">
        <v>43258</v>
      </c>
      <c r="B1478" s="38">
        <v>0.33333333333333331</v>
      </c>
      <c r="C1478">
        <v>3.46</v>
      </c>
    </row>
    <row r="1479" spans="1:3" x14ac:dyDescent="0.35">
      <c r="A1479" s="28">
        <v>43258</v>
      </c>
      <c r="B1479" s="38">
        <v>0.375</v>
      </c>
      <c r="C1479">
        <v>3.45</v>
      </c>
    </row>
    <row r="1480" spans="1:3" x14ac:dyDescent="0.35">
      <c r="A1480" s="28">
        <v>43258</v>
      </c>
      <c r="B1480" s="38">
        <v>0.41666666666666669</v>
      </c>
      <c r="C1480">
        <v>3.45</v>
      </c>
    </row>
    <row r="1481" spans="1:3" x14ac:dyDescent="0.35">
      <c r="A1481" s="28">
        <v>43258</v>
      </c>
      <c r="B1481" s="38">
        <v>0.45833333333333331</v>
      </c>
      <c r="C1481">
        <v>3.45</v>
      </c>
    </row>
    <row r="1482" spans="1:3" x14ac:dyDescent="0.35">
      <c r="A1482" s="28">
        <v>43258</v>
      </c>
      <c r="B1482" s="38">
        <v>0.5</v>
      </c>
      <c r="C1482">
        <v>3.45</v>
      </c>
    </row>
    <row r="1483" spans="1:3" x14ac:dyDescent="0.35">
      <c r="A1483" s="28">
        <v>43258</v>
      </c>
      <c r="B1483" s="38">
        <v>0.54166666666666663</v>
      </c>
      <c r="C1483">
        <v>3.45</v>
      </c>
    </row>
    <row r="1484" spans="1:3" x14ac:dyDescent="0.35">
      <c r="A1484" s="28">
        <v>43258</v>
      </c>
      <c r="B1484" s="38">
        <v>0.58333333333333337</v>
      </c>
      <c r="C1484">
        <v>3.45</v>
      </c>
    </row>
    <row r="1485" spans="1:3" x14ac:dyDescent="0.35">
      <c r="A1485" s="28">
        <v>43258</v>
      </c>
      <c r="B1485" s="38">
        <v>0.625</v>
      </c>
      <c r="C1485">
        <v>3.45</v>
      </c>
    </row>
    <row r="1486" spans="1:3" x14ac:dyDescent="0.35">
      <c r="A1486" s="28">
        <v>43258</v>
      </c>
      <c r="B1486" s="38">
        <v>0.66666666666666663</v>
      </c>
      <c r="C1486">
        <v>3.44</v>
      </c>
    </row>
    <row r="1487" spans="1:3" x14ac:dyDescent="0.35">
      <c r="A1487" s="28">
        <v>43258</v>
      </c>
      <c r="B1487" s="38">
        <v>0.70833333333333337</v>
      </c>
      <c r="C1487">
        <v>3.45</v>
      </c>
    </row>
    <row r="1488" spans="1:3" x14ac:dyDescent="0.35">
      <c r="A1488" s="28">
        <v>43258</v>
      </c>
      <c r="B1488" s="38">
        <v>0.75</v>
      </c>
      <c r="C1488">
        <v>3.45</v>
      </c>
    </row>
    <row r="1489" spans="1:3" x14ac:dyDescent="0.35">
      <c r="A1489" s="28">
        <v>43258</v>
      </c>
      <c r="B1489" s="38">
        <v>0.79166666666666663</v>
      </c>
      <c r="C1489">
        <v>3.45</v>
      </c>
    </row>
    <row r="1490" spans="1:3" x14ac:dyDescent="0.35">
      <c r="A1490" s="28">
        <v>43258</v>
      </c>
      <c r="B1490" s="38">
        <v>0.83333333333333337</v>
      </c>
      <c r="C1490">
        <v>3.46</v>
      </c>
    </row>
    <row r="1491" spans="1:3" x14ac:dyDescent="0.35">
      <c r="A1491" s="28">
        <v>43258</v>
      </c>
      <c r="B1491" s="38">
        <v>0.875</v>
      </c>
      <c r="C1491">
        <v>3.46</v>
      </c>
    </row>
    <row r="1492" spans="1:3" x14ac:dyDescent="0.35">
      <c r="A1492" s="28">
        <v>43258</v>
      </c>
      <c r="B1492" s="38">
        <v>0.91666666666666663</v>
      </c>
      <c r="C1492">
        <v>3.45</v>
      </c>
    </row>
    <row r="1493" spans="1:3" x14ac:dyDescent="0.35">
      <c r="A1493" s="28">
        <v>43258</v>
      </c>
      <c r="B1493" s="38">
        <v>0.95833333333333337</v>
      </c>
      <c r="C1493">
        <v>3.44</v>
      </c>
    </row>
    <row r="1494" spans="1:3" x14ac:dyDescent="0.35">
      <c r="A1494" s="28">
        <v>43259</v>
      </c>
      <c r="B1494" s="38">
        <v>0</v>
      </c>
      <c r="C1494">
        <v>3.44</v>
      </c>
    </row>
    <row r="1495" spans="1:3" x14ac:dyDescent="0.35">
      <c r="A1495" s="28">
        <v>43259</v>
      </c>
      <c r="B1495" s="38">
        <v>4.1666666666666664E-2</v>
      </c>
      <c r="C1495">
        <v>3.43</v>
      </c>
    </row>
    <row r="1496" spans="1:3" x14ac:dyDescent="0.35">
      <c r="A1496" s="28">
        <v>43259</v>
      </c>
      <c r="B1496" s="38">
        <v>8.3333333333333329E-2</v>
      </c>
      <c r="C1496">
        <v>3.43</v>
      </c>
    </row>
    <row r="1497" spans="1:3" x14ac:dyDescent="0.35">
      <c r="A1497" s="28">
        <v>43259</v>
      </c>
      <c r="B1497" s="38">
        <v>0.125</v>
      </c>
      <c r="C1497">
        <v>3.42</v>
      </c>
    </row>
    <row r="1498" spans="1:3" x14ac:dyDescent="0.35">
      <c r="A1498" s="28">
        <v>43259</v>
      </c>
      <c r="B1498" s="38">
        <v>0.16666666666666666</v>
      </c>
      <c r="C1498">
        <v>3.42</v>
      </c>
    </row>
    <row r="1499" spans="1:3" x14ac:dyDescent="0.35">
      <c r="A1499" s="28">
        <v>43259</v>
      </c>
      <c r="B1499" s="38">
        <v>0.20833333333333334</v>
      </c>
      <c r="C1499">
        <v>3.42</v>
      </c>
    </row>
    <row r="1500" spans="1:3" x14ac:dyDescent="0.35">
      <c r="A1500" s="28">
        <v>43259</v>
      </c>
      <c r="B1500" s="38">
        <v>0.25</v>
      </c>
      <c r="C1500">
        <v>3.42</v>
      </c>
    </row>
    <row r="1501" spans="1:3" x14ac:dyDescent="0.35">
      <c r="A1501" s="28">
        <v>43259</v>
      </c>
      <c r="B1501" s="38">
        <v>0.29166666666666669</v>
      </c>
      <c r="C1501">
        <v>3.42</v>
      </c>
    </row>
    <row r="1502" spans="1:3" x14ac:dyDescent="0.35">
      <c r="A1502" s="28">
        <v>43259</v>
      </c>
      <c r="B1502" s="38">
        <v>0.33333333333333331</v>
      </c>
      <c r="C1502">
        <v>3.42</v>
      </c>
    </row>
    <row r="1503" spans="1:3" x14ac:dyDescent="0.35">
      <c r="A1503" s="28">
        <v>43259</v>
      </c>
      <c r="B1503" s="38">
        <v>0.375</v>
      </c>
      <c r="C1503">
        <v>3.42</v>
      </c>
    </row>
    <row r="1504" spans="1:3" x14ac:dyDescent="0.35">
      <c r="A1504" s="28">
        <v>43259</v>
      </c>
      <c r="B1504" s="38">
        <v>0.41666666666666669</v>
      </c>
      <c r="C1504">
        <v>3.41</v>
      </c>
    </row>
    <row r="1505" spans="1:3" x14ac:dyDescent="0.35">
      <c r="A1505" s="28">
        <v>43259</v>
      </c>
      <c r="B1505" s="38">
        <v>0.45833333333333331</v>
      </c>
      <c r="C1505">
        <v>3.41</v>
      </c>
    </row>
    <row r="1506" spans="1:3" x14ac:dyDescent="0.35">
      <c r="A1506" s="28">
        <v>43259</v>
      </c>
      <c r="B1506" s="38">
        <v>0.5</v>
      </c>
      <c r="C1506">
        <v>3.41</v>
      </c>
    </row>
    <row r="1507" spans="1:3" x14ac:dyDescent="0.35">
      <c r="A1507" s="28">
        <v>43259</v>
      </c>
      <c r="B1507" s="38">
        <v>0.54166666666666663</v>
      </c>
      <c r="C1507">
        <v>3.4</v>
      </c>
    </row>
    <row r="1508" spans="1:3" x14ac:dyDescent="0.35">
      <c r="A1508" s="28">
        <v>43259</v>
      </c>
      <c r="B1508" s="38">
        <v>0.58333333333333337</v>
      </c>
      <c r="C1508">
        <v>3.4</v>
      </c>
    </row>
    <row r="1509" spans="1:3" x14ac:dyDescent="0.35">
      <c r="A1509" s="28">
        <v>43259</v>
      </c>
      <c r="B1509" s="38">
        <v>0.625</v>
      </c>
      <c r="C1509">
        <v>3.4</v>
      </c>
    </row>
    <row r="1510" spans="1:3" x14ac:dyDescent="0.35">
      <c r="A1510" s="28">
        <v>43259</v>
      </c>
      <c r="B1510" s="38">
        <v>0.66666666666666663</v>
      </c>
      <c r="C1510">
        <v>3.4</v>
      </c>
    </row>
    <row r="1511" spans="1:3" x14ac:dyDescent="0.35">
      <c r="A1511" s="28">
        <v>43259</v>
      </c>
      <c r="B1511" s="38">
        <v>0.70833333333333337</v>
      </c>
      <c r="C1511">
        <v>3.4</v>
      </c>
    </row>
    <row r="1512" spans="1:3" x14ac:dyDescent="0.35">
      <c r="A1512" s="28">
        <v>43259</v>
      </c>
      <c r="B1512" s="38">
        <v>0.75</v>
      </c>
      <c r="C1512">
        <v>3.4</v>
      </c>
    </row>
    <row r="1513" spans="1:3" x14ac:dyDescent="0.35">
      <c r="A1513" s="28">
        <v>43259</v>
      </c>
      <c r="B1513" s="38">
        <v>0.79166666666666663</v>
      </c>
      <c r="C1513">
        <v>3.41</v>
      </c>
    </row>
    <row r="1514" spans="1:3" x14ac:dyDescent="0.35">
      <c r="A1514" s="28">
        <v>43259</v>
      </c>
      <c r="B1514" s="38">
        <v>0.83333333333333337</v>
      </c>
      <c r="C1514">
        <v>3.41</v>
      </c>
    </row>
    <row r="1515" spans="1:3" x14ac:dyDescent="0.35">
      <c r="A1515" s="28">
        <v>43259</v>
      </c>
      <c r="B1515" s="38">
        <v>0.875</v>
      </c>
      <c r="C1515">
        <v>3.42</v>
      </c>
    </row>
    <row r="1516" spans="1:3" x14ac:dyDescent="0.35">
      <c r="A1516" s="28">
        <v>43259</v>
      </c>
      <c r="B1516" s="38">
        <v>0.91666666666666663</v>
      </c>
      <c r="C1516">
        <v>3.41</v>
      </c>
    </row>
    <row r="1517" spans="1:3" x14ac:dyDescent="0.35">
      <c r="A1517" s="28">
        <v>43259</v>
      </c>
      <c r="B1517" s="38">
        <v>0.95833333333333337</v>
      </c>
      <c r="C1517">
        <v>3.41</v>
      </c>
    </row>
    <row r="1518" spans="1:3" x14ac:dyDescent="0.35">
      <c r="A1518" s="28">
        <v>43260</v>
      </c>
      <c r="B1518" s="38">
        <v>0</v>
      </c>
      <c r="C1518">
        <v>3.4</v>
      </c>
    </row>
    <row r="1519" spans="1:3" x14ac:dyDescent="0.35">
      <c r="A1519" s="28">
        <v>43260</v>
      </c>
      <c r="B1519" s="38">
        <v>4.1666666666666664E-2</v>
      </c>
      <c r="C1519">
        <v>3.4</v>
      </c>
    </row>
    <row r="1520" spans="1:3" x14ac:dyDescent="0.35">
      <c r="A1520" s="28">
        <v>43260</v>
      </c>
      <c r="B1520" s="38">
        <v>8.3333333333333329E-2</v>
      </c>
      <c r="C1520">
        <v>3.4</v>
      </c>
    </row>
    <row r="1521" spans="1:3" x14ac:dyDescent="0.35">
      <c r="A1521" s="28">
        <v>43260</v>
      </c>
      <c r="B1521" s="38">
        <v>0.125</v>
      </c>
      <c r="C1521">
        <v>3.4</v>
      </c>
    </row>
    <row r="1522" spans="1:3" x14ac:dyDescent="0.35">
      <c r="A1522" s="28">
        <v>43260</v>
      </c>
      <c r="B1522" s="38">
        <v>0.16666666666666666</v>
      </c>
      <c r="C1522">
        <v>3.4</v>
      </c>
    </row>
    <row r="1523" spans="1:3" x14ac:dyDescent="0.35">
      <c r="A1523" s="28">
        <v>43260</v>
      </c>
      <c r="B1523" s="38">
        <v>0.20833333333333334</v>
      </c>
      <c r="C1523">
        <v>3.4</v>
      </c>
    </row>
    <row r="1524" spans="1:3" x14ac:dyDescent="0.35">
      <c r="A1524" s="28">
        <v>43260</v>
      </c>
      <c r="B1524" s="38">
        <v>0.25</v>
      </c>
      <c r="C1524">
        <v>3.4</v>
      </c>
    </row>
    <row r="1525" spans="1:3" x14ac:dyDescent="0.35">
      <c r="A1525" s="28">
        <v>43260</v>
      </c>
      <c r="B1525" s="38">
        <v>0.29166666666666669</v>
      </c>
      <c r="C1525">
        <v>3.4</v>
      </c>
    </row>
    <row r="1526" spans="1:3" x14ac:dyDescent="0.35">
      <c r="A1526" s="28">
        <v>43260</v>
      </c>
      <c r="B1526" s="38">
        <v>0.33333333333333331</v>
      </c>
      <c r="C1526">
        <v>3.4</v>
      </c>
    </row>
    <row r="1527" spans="1:3" x14ac:dyDescent="0.35">
      <c r="A1527" s="28">
        <v>43260</v>
      </c>
      <c r="B1527" s="38">
        <v>0.375</v>
      </c>
      <c r="C1527">
        <v>3.4</v>
      </c>
    </row>
    <row r="1528" spans="1:3" x14ac:dyDescent="0.35">
      <c r="A1528" s="28">
        <v>43260</v>
      </c>
      <c r="B1528" s="38">
        <v>0.41666666666666669</v>
      </c>
      <c r="C1528">
        <v>3.41</v>
      </c>
    </row>
    <row r="1529" spans="1:3" x14ac:dyDescent="0.35">
      <c r="A1529" s="28">
        <v>43260</v>
      </c>
      <c r="B1529" s="38">
        <v>0.45833333333333331</v>
      </c>
      <c r="C1529">
        <v>3.41</v>
      </c>
    </row>
    <row r="1530" spans="1:3" x14ac:dyDescent="0.35">
      <c r="A1530" s="28">
        <v>43260</v>
      </c>
      <c r="B1530" s="38">
        <v>0.5</v>
      </c>
      <c r="C1530">
        <v>3.41</v>
      </c>
    </row>
    <row r="1531" spans="1:3" x14ac:dyDescent="0.35">
      <c r="A1531" s="28">
        <v>43260</v>
      </c>
      <c r="B1531" s="38">
        <v>0.54166666666666663</v>
      </c>
      <c r="C1531">
        <v>3.4</v>
      </c>
    </row>
    <row r="1532" spans="1:3" x14ac:dyDescent="0.35">
      <c r="A1532" s="28">
        <v>43260</v>
      </c>
      <c r="B1532" s="38">
        <v>0.58333333333333337</v>
      </c>
      <c r="C1532">
        <v>3.4</v>
      </c>
    </row>
    <row r="1533" spans="1:3" x14ac:dyDescent="0.35">
      <c r="A1533" s="28">
        <v>43260</v>
      </c>
      <c r="B1533" s="38">
        <v>0.625</v>
      </c>
      <c r="C1533">
        <v>3.4</v>
      </c>
    </row>
    <row r="1534" spans="1:3" x14ac:dyDescent="0.35">
      <c r="A1534" s="28">
        <v>43260</v>
      </c>
      <c r="B1534" s="38">
        <v>0.66666666666666663</v>
      </c>
      <c r="C1534">
        <v>3.4</v>
      </c>
    </row>
    <row r="1535" spans="1:3" x14ac:dyDescent="0.35">
      <c r="A1535" s="28">
        <v>43260</v>
      </c>
      <c r="B1535" s="38">
        <v>0.70833333333333337</v>
      </c>
      <c r="C1535">
        <v>3.4</v>
      </c>
    </row>
    <row r="1536" spans="1:3" x14ac:dyDescent="0.35">
      <c r="A1536" s="28">
        <v>43260</v>
      </c>
      <c r="B1536" s="38">
        <v>0.75</v>
      </c>
      <c r="C1536">
        <v>3.4</v>
      </c>
    </row>
    <row r="1537" spans="1:3" x14ac:dyDescent="0.35">
      <c r="A1537" s="28">
        <v>43260</v>
      </c>
      <c r="B1537" s="38">
        <v>0.79166666666666663</v>
      </c>
      <c r="C1537">
        <v>3.41</v>
      </c>
    </row>
    <row r="1538" spans="1:3" x14ac:dyDescent="0.35">
      <c r="A1538" s="28">
        <v>43260</v>
      </c>
      <c r="B1538" s="38">
        <v>0.83333333333333337</v>
      </c>
      <c r="C1538">
        <v>3.41</v>
      </c>
    </row>
    <row r="1539" spans="1:3" x14ac:dyDescent="0.35">
      <c r="A1539" s="28">
        <v>43260</v>
      </c>
      <c r="B1539" s="38">
        <v>0.875</v>
      </c>
      <c r="C1539">
        <v>3.41</v>
      </c>
    </row>
    <row r="1540" spans="1:3" x14ac:dyDescent="0.35">
      <c r="A1540" s="28">
        <v>43260</v>
      </c>
      <c r="B1540" s="38">
        <v>0.91666666666666663</v>
      </c>
      <c r="C1540">
        <v>3.41</v>
      </c>
    </row>
    <row r="1541" spans="1:3" x14ac:dyDescent="0.35">
      <c r="A1541" s="28">
        <v>43260</v>
      </c>
      <c r="B1541" s="38">
        <v>0.95833333333333337</v>
      </c>
      <c r="C1541">
        <v>3.41</v>
      </c>
    </row>
    <row r="1542" spans="1:3" x14ac:dyDescent="0.35">
      <c r="A1542" s="28">
        <v>43261</v>
      </c>
      <c r="B1542" s="38">
        <v>0</v>
      </c>
      <c r="C1542">
        <v>3.4</v>
      </c>
    </row>
    <row r="1543" spans="1:3" x14ac:dyDescent="0.35">
      <c r="A1543" s="28">
        <v>43261</v>
      </c>
      <c r="B1543" s="38">
        <v>4.1666666666666664E-2</v>
      </c>
      <c r="C1543">
        <v>3.4</v>
      </c>
    </row>
    <row r="1544" spans="1:3" x14ac:dyDescent="0.35">
      <c r="A1544" s="28">
        <v>43261</v>
      </c>
      <c r="B1544" s="38">
        <v>8.3333333333333329E-2</v>
      </c>
      <c r="C1544">
        <v>3.4</v>
      </c>
    </row>
    <row r="1545" spans="1:3" x14ac:dyDescent="0.35">
      <c r="A1545" s="28">
        <v>43261</v>
      </c>
      <c r="B1545" s="38">
        <v>0.125</v>
      </c>
      <c r="C1545">
        <v>3.4</v>
      </c>
    </row>
    <row r="1546" spans="1:3" x14ac:dyDescent="0.35">
      <c r="A1546" s="28">
        <v>43261</v>
      </c>
      <c r="B1546" s="38">
        <v>0.16666666666666666</v>
      </c>
      <c r="C1546">
        <v>3.4</v>
      </c>
    </row>
    <row r="1547" spans="1:3" x14ac:dyDescent="0.35">
      <c r="A1547" s="28">
        <v>43261</v>
      </c>
      <c r="B1547" s="38">
        <v>0.20833333333333334</v>
      </c>
      <c r="C1547">
        <v>3.4</v>
      </c>
    </row>
    <row r="1548" spans="1:3" x14ac:dyDescent="0.35">
      <c r="A1548" s="28">
        <v>43261</v>
      </c>
      <c r="B1548" s="38">
        <v>0.25</v>
      </c>
      <c r="C1548">
        <v>3.4</v>
      </c>
    </row>
    <row r="1549" spans="1:3" x14ac:dyDescent="0.35">
      <c r="A1549" s="28">
        <v>43261</v>
      </c>
      <c r="B1549" s="38">
        <v>0.29166666666666669</v>
      </c>
      <c r="C1549">
        <v>3.4</v>
      </c>
    </row>
    <row r="1550" spans="1:3" x14ac:dyDescent="0.35">
      <c r="A1550" s="28">
        <v>43261</v>
      </c>
      <c r="B1550" s="38">
        <v>0.33333333333333331</v>
      </c>
      <c r="C1550">
        <v>3.4</v>
      </c>
    </row>
    <row r="1551" spans="1:3" x14ac:dyDescent="0.35">
      <c r="A1551" s="28">
        <v>43261</v>
      </c>
      <c r="B1551" s="38">
        <v>0.375</v>
      </c>
      <c r="C1551">
        <v>3.41</v>
      </c>
    </row>
    <row r="1552" spans="1:3" x14ac:dyDescent="0.35">
      <c r="A1552" s="28">
        <v>43261</v>
      </c>
      <c r="B1552" s="38">
        <v>0.41666666666666669</v>
      </c>
      <c r="C1552">
        <v>3.41</v>
      </c>
    </row>
    <row r="1553" spans="1:3" x14ac:dyDescent="0.35">
      <c r="A1553" s="28">
        <v>43261</v>
      </c>
      <c r="B1553" s="38">
        <v>0.45833333333333331</v>
      </c>
      <c r="C1553">
        <v>3.41</v>
      </c>
    </row>
    <row r="1554" spans="1:3" x14ac:dyDescent="0.35">
      <c r="A1554" s="28">
        <v>43261</v>
      </c>
      <c r="B1554" s="38">
        <v>0.5</v>
      </c>
      <c r="C1554">
        <v>3.4</v>
      </c>
    </row>
    <row r="1555" spans="1:3" x14ac:dyDescent="0.35">
      <c r="A1555" s="28">
        <v>43261</v>
      </c>
      <c r="B1555" s="38">
        <v>0.54166666666666663</v>
      </c>
      <c r="C1555">
        <v>3.4</v>
      </c>
    </row>
    <row r="1556" spans="1:3" x14ac:dyDescent="0.35">
      <c r="A1556" s="28">
        <v>43261</v>
      </c>
      <c r="B1556" s="38">
        <v>0.58333333333333337</v>
      </c>
      <c r="C1556">
        <v>3.4</v>
      </c>
    </row>
    <row r="1557" spans="1:3" x14ac:dyDescent="0.35">
      <c r="A1557" s="28">
        <v>43261</v>
      </c>
      <c r="B1557" s="38">
        <v>0.625</v>
      </c>
      <c r="C1557">
        <v>3.4</v>
      </c>
    </row>
    <row r="1558" spans="1:3" x14ac:dyDescent="0.35">
      <c r="A1558" s="28">
        <v>43261</v>
      </c>
      <c r="B1558" s="38">
        <v>0.66666666666666663</v>
      </c>
      <c r="C1558">
        <v>3.4</v>
      </c>
    </row>
    <row r="1559" spans="1:3" x14ac:dyDescent="0.35">
      <c r="A1559" s="28">
        <v>43261</v>
      </c>
      <c r="B1559" s="38">
        <v>0.70833333333333337</v>
      </c>
      <c r="C1559">
        <v>3.4</v>
      </c>
    </row>
    <row r="1560" spans="1:3" x14ac:dyDescent="0.35">
      <c r="A1560" s="28">
        <v>43261</v>
      </c>
      <c r="B1560" s="38">
        <v>0.75</v>
      </c>
      <c r="C1560">
        <v>3.4</v>
      </c>
    </row>
    <row r="1561" spans="1:3" x14ac:dyDescent="0.35">
      <c r="A1561" s="28">
        <v>43261</v>
      </c>
      <c r="B1561" s="38">
        <v>0.79166666666666663</v>
      </c>
      <c r="C1561">
        <v>3.41</v>
      </c>
    </row>
    <row r="1562" spans="1:3" x14ac:dyDescent="0.35">
      <c r="A1562" s="28">
        <v>43261</v>
      </c>
      <c r="B1562" s="38">
        <v>0.83333333333333337</v>
      </c>
      <c r="C1562">
        <v>3.41</v>
      </c>
    </row>
    <row r="1563" spans="1:3" x14ac:dyDescent="0.35">
      <c r="A1563" s="28">
        <v>43261</v>
      </c>
      <c r="B1563" s="38">
        <v>0.875</v>
      </c>
      <c r="C1563">
        <v>3.41</v>
      </c>
    </row>
    <row r="1564" spans="1:3" x14ac:dyDescent="0.35">
      <c r="A1564" s="28">
        <v>43261</v>
      </c>
      <c r="B1564" s="38">
        <v>0.91666666666666663</v>
      </c>
      <c r="C1564">
        <v>3.42</v>
      </c>
    </row>
    <row r="1565" spans="1:3" x14ac:dyDescent="0.35">
      <c r="A1565" s="28">
        <v>43261</v>
      </c>
      <c r="B1565" s="38">
        <v>0.95833333333333337</v>
      </c>
      <c r="C1565">
        <v>3.41</v>
      </c>
    </row>
    <row r="1566" spans="1:3" x14ac:dyDescent="0.35">
      <c r="A1566" s="28">
        <v>43262</v>
      </c>
      <c r="B1566" s="38">
        <v>0</v>
      </c>
      <c r="C1566">
        <v>3.4</v>
      </c>
    </row>
    <row r="1567" spans="1:3" x14ac:dyDescent="0.35">
      <c r="A1567" s="28">
        <v>43262</v>
      </c>
      <c r="B1567" s="38">
        <v>4.1666666666666664E-2</v>
      </c>
      <c r="C1567">
        <v>3.4</v>
      </c>
    </row>
    <row r="1568" spans="1:3" x14ac:dyDescent="0.35">
      <c r="A1568" s="28">
        <v>43262</v>
      </c>
      <c r="B1568" s="38">
        <v>8.3333333333333329E-2</v>
      </c>
      <c r="C1568">
        <v>3.4</v>
      </c>
    </row>
    <row r="1569" spans="1:3" x14ac:dyDescent="0.35">
      <c r="A1569" s="28">
        <v>43262</v>
      </c>
      <c r="B1569" s="38">
        <v>0.125</v>
      </c>
      <c r="C1569">
        <v>3.4</v>
      </c>
    </row>
    <row r="1570" spans="1:3" x14ac:dyDescent="0.35">
      <c r="A1570" s="28">
        <v>43262</v>
      </c>
      <c r="B1570" s="38">
        <v>0.16666666666666666</v>
      </c>
      <c r="C1570">
        <v>3.4</v>
      </c>
    </row>
    <row r="1571" spans="1:3" x14ac:dyDescent="0.35">
      <c r="A1571" s="28">
        <v>43262</v>
      </c>
      <c r="B1571" s="38">
        <v>0.20833333333333334</v>
      </c>
      <c r="C1571">
        <v>3.4</v>
      </c>
    </row>
    <row r="1572" spans="1:3" x14ac:dyDescent="0.35">
      <c r="A1572" s="28">
        <v>43262</v>
      </c>
      <c r="B1572" s="38">
        <v>0.25</v>
      </c>
      <c r="C1572">
        <v>3.4</v>
      </c>
    </row>
    <row r="1573" spans="1:3" x14ac:dyDescent="0.35">
      <c r="A1573" s="28">
        <v>43262</v>
      </c>
      <c r="B1573" s="38">
        <v>0.29166666666666669</v>
      </c>
      <c r="C1573">
        <v>3.41</v>
      </c>
    </row>
    <row r="1574" spans="1:3" x14ac:dyDescent="0.35">
      <c r="A1574" s="28">
        <v>43262</v>
      </c>
      <c r="B1574" s="38">
        <v>0.33333333333333331</v>
      </c>
      <c r="C1574">
        <v>3.41</v>
      </c>
    </row>
    <row r="1575" spans="1:3" x14ac:dyDescent="0.35">
      <c r="A1575" s="28">
        <v>43262</v>
      </c>
      <c r="B1575" s="38">
        <v>0.375</v>
      </c>
      <c r="C1575">
        <v>3.41</v>
      </c>
    </row>
    <row r="1576" spans="1:3" x14ac:dyDescent="0.35">
      <c r="A1576" s="28">
        <v>43262</v>
      </c>
      <c r="B1576" s="38">
        <v>0.41666666666666669</v>
      </c>
      <c r="C1576">
        <v>3.41</v>
      </c>
    </row>
    <row r="1577" spans="1:3" x14ac:dyDescent="0.35">
      <c r="A1577" s="28">
        <v>43262</v>
      </c>
      <c r="B1577" s="38">
        <v>0.45833333333333331</v>
      </c>
      <c r="C1577">
        <v>3.41</v>
      </c>
    </row>
    <row r="1578" spans="1:3" x14ac:dyDescent="0.35">
      <c r="A1578" s="28">
        <v>43262</v>
      </c>
      <c r="B1578" s="38">
        <v>0.5</v>
      </c>
      <c r="C1578">
        <v>3.4</v>
      </c>
    </row>
    <row r="1579" spans="1:3" x14ac:dyDescent="0.35">
      <c r="A1579" s="28">
        <v>43262</v>
      </c>
      <c r="B1579" s="38">
        <v>0.54166666666666663</v>
      </c>
      <c r="C1579">
        <v>3.4</v>
      </c>
    </row>
    <row r="1580" spans="1:3" x14ac:dyDescent="0.35">
      <c r="A1580" s="28">
        <v>43262</v>
      </c>
      <c r="B1580" s="38">
        <v>0.58333333333333337</v>
      </c>
      <c r="C1580">
        <v>3.4</v>
      </c>
    </row>
    <row r="1581" spans="1:3" x14ac:dyDescent="0.35">
      <c r="A1581" s="28">
        <v>43262</v>
      </c>
      <c r="B1581" s="38">
        <v>0.625</v>
      </c>
      <c r="C1581">
        <v>3.4</v>
      </c>
    </row>
    <row r="1582" spans="1:3" x14ac:dyDescent="0.35">
      <c r="A1582" s="28">
        <v>43262</v>
      </c>
      <c r="B1582" s="38">
        <v>0.66666666666666663</v>
      </c>
      <c r="C1582">
        <v>3.4</v>
      </c>
    </row>
    <row r="1583" spans="1:3" x14ac:dyDescent="0.35">
      <c r="A1583" s="28">
        <v>43262</v>
      </c>
      <c r="B1583" s="38">
        <v>0.70833333333333337</v>
      </c>
      <c r="C1583">
        <v>3.4</v>
      </c>
    </row>
    <row r="1584" spans="1:3" x14ac:dyDescent="0.35">
      <c r="A1584" s="28">
        <v>43262</v>
      </c>
      <c r="B1584" s="38">
        <v>0.75</v>
      </c>
      <c r="C1584">
        <v>3.4</v>
      </c>
    </row>
    <row r="1585" spans="1:3" x14ac:dyDescent="0.35">
      <c r="A1585" s="28">
        <v>43262</v>
      </c>
      <c r="B1585" s="38">
        <v>0.79166666666666663</v>
      </c>
      <c r="C1585">
        <v>3.41</v>
      </c>
    </row>
    <row r="1586" spans="1:3" x14ac:dyDescent="0.35">
      <c r="A1586" s="28">
        <v>43262</v>
      </c>
      <c r="B1586" s="38">
        <v>0.83333333333333337</v>
      </c>
      <c r="C1586">
        <v>3.41</v>
      </c>
    </row>
    <row r="1587" spans="1:3" x14ac:dyDescent="0.35">
      <c r="A1587" s="28">
        <v>43262</v>
      </c>
      <c r="B1587" s="38">
        <v>0.875</v>
      </c>
      <c r="C1587">
        <v>3.42</v>
      </c>
    </row>
    <row r="1588" spans="1:3" x14ac:dyDescent="0.35">
      <c r="A1588" s="28">
        <v>43262</v>
      </c>
      <c r="B1588" s="38">
        <v>0.91666666666666663</v>
      </c>
      <c r="C1588">
        <v>3.42</v>
      </c>
    </row>
    <row r="1589" spans="1:3" x14ac:dyDescent="0.35">
      <c r="A1589" s="28">
        <v>43262</v>
      </c>
      <c r="B1589" s="38">
        <v>0.95833333333333337</v>
      </c>
      <c r="C1589">
        <v>3.41</v>
      </c>
    </row>
    <row r="1590" spans="1:3" x14ac:dyDescent="0.35">
      <c r="A1590" s="28">
        <v>43263</v>
      </c>
      <c r="B1590" s="38">
        <v>0</v>
      </c>
      <c r="C1590">
        <v>3.41</v>
      </c>
    </row>
    <row r="1591" spans="1:3" x14ac:dyDescent="0.35">
      <c r="A1591" s="28">
        <v>43263</v>
      </c>
      <c r="B1591" s="38">
        <v>4.1666666666666664E-2</v>
      </c>
      <c r="C1591">
        <v>3.4</v>
      </c>
    </row>
    <row r="1592" spans="1:3" x14ac:dyDescent="0.35">
      <c r="A1592" s="28">
        <v>43263</v>
      </c>
      <c r="B1592" s="38">
        <v>8.3333333333333329E-2</v>
      </c>
      <c r="C1592">
        <v>3.4</v>
      </c>
    </row>
    <row r="1593" spans="1:3" x14ac:dyDescent="0.35">
      <c r="A1593" s="28">
        <v>43263</v>
      </c>
      <c r="B1593" s="38">
        <v>0.125</v>
      </c>
      <c r="C1593">
        <v>3.4</v>
      </c>
    </row>
    <row r="1594" spans="1:3" x14ac:dyDescent="0.35">
      <c r="A1594" s="28">
        <v>43263</v>
      </c>
      <c r="B1594" s="38">
        <v>0.16666666666666666</v>
      </c>
      <c r="C1594">
        <v>3.4</v>
      </c>
    </row>
    <row r="1595" spans="1:3" x14ac:dyDescent="0.35">
      <c r="A1595" s="28">
        <v>43263</v>
      </c>
      <c r="B1595" s="38">
        <v>0.20833333333333334</v>
      </c>
      <c r="C1595">
        <v>3.4</v>
      </c>
    </row>
    <row r="1596" spans="1:3" x14ac:dyDescent="0.35">
      <c r="A1596" s="28">
        <v>43263</v>
      </c>
      <c r="B1596" s="38">
        <v>0.25</v>
      </c>
      <c r="C1596">
        <v>3.4</v>
      </c>
    </row>
    <row r="1597" spans="1:3" x14ac:dyDescent="0.35">
      <c r="A1597" s="28">
        <v>43263</v>
      </c>
      <c r="B1597" s="38">
        <v>0.29166666666666669</v>
      </c>
      <c r="C1597">
        <v>3.41</v>
      </c>
    </row>
    <row r="1598" spans="1:3" x14ac:dyDescent="0.35">
      <c r="A1598" s="28">
        <v>43263</v>
      </c>
      <c r="B1598" s="38">
        <v>0.33333333333333331</v>
      </c>
      <c r="C1598">
        <v>3.41</v>
      </c>
    </row>
    <row r="1599" spans="1:3" x14ac:dyDescent="0.35">
      <c r="A1599" s="28">
        <v>43263</v>
      </c>
      <c r="B1599" s="38">
        <v>0.375</v>
      </c>
      <c r="C1599">
        <v>3.41</v>
      </c>
    </row>
    <row r="1600" spans="1:3" x14ac:dyDescent="0.35">
      <c r="A1600" s="28">
        <v>43263</v>
      </c>
      <c r="B1600" s="38">
        <v>0.41666666666666669</v>
      </c>
      <c r="C1600">
        <v>3.41</v>
      </c>
    </row>
    <row r="1601" spans="1:3" x14ac:dyDescent="0.35">
      <c r="A1601" s="28">
        <v>43263</v>
      </c>
      <c r="B1601" s="38">
        <v>0.45833333333333331</v>
      </c>
      <c r="C1601">
        <v>3.4</v>
      </c>
    </row>
    <row r="1602" spans="1:3" x14ac:dyDescent="0.35">
      <c r="A1602" s="28">
        <v>43263</v>
      </c>
      <c r="B1602" s="38">
        <v>0.5</v>
      </c>
      <c r="C1602">
        <v>3.4</v>
      </c>
    </row>
    <row r="1603" spans="1:3" x14ac:dyDescent="0.35">
      <c r="A1603" s="28">
        <v>43263</v>
      </c>
      <c r="B1603" s="38">
        <v>0.54166666666666663</v>
      </c>
      <c r="C1603">
        <v>3.4</v>
      </c>
    </row>
    <row r="1604" spans="1:3" x14ac:dyDescent="0.35">
      <c r="A1604" s="28">
        <v>43263</v>
      </c>
      <c r="B1604" s="38">
        <v>0.58333333333333337</v>
      </c>
      <c r="C1604">
        <v>3.4</v>
      </c>
    </row>
    <row r="1605" spans="1:3" x14ac:dyDescent="0.35">
      <c r="A1605" s="28">
        <v>43263</v>
      </c>
      <c r="B1605" s="38">
        <v>0.625</v>
      </c>
      <c r="C1605">
        <v>3.4</v>
      </c>
    </row>
    <row r="1606" spans="1:3" x14ac:dyDescent="0.35">
      <c r="A1606" s="28">
        <v>43263</v>
      </c>
      <c r="B1606" s="38">
        <v>0.66666666666666663</v>
      </c>
      <c r="C1606">
        <v>3.4</v>
      </c>
    </row>
    <row r="1607" spans="1:3" x14ac:dyDescent="0.35">
      <c r="A1607" s="28">
        <v>43263</v>
      </c>
      <c r="B1607" s="38">
        <v>0.70833333333333337</v>
      </c>
      <c r="C1607">
        <v>3.4</v>
      </c>
    </row>
    <row r="1608" spans="1:3" x14ac:dyDescent="0.35">
      <c r="A1608" s="28">
        <v>43263</v>
      </c>
      <c r="B1608" s="38">
        <v>0.75</v>
      </c>
      <c r="C1608">
        <v>3.41</v>
      </c>
    </row>
    <row r="1609" spans="1:3" x14ac:dyDescent="0.35">
      <c r="A1609" s="28">
        <v>43263</v>
      </c>
      <c r="B1609" s="38">
        <v>0.79166666666666663</v>
      </c>
      <c r="C1609">
        <v>3.41</v>
      </c>
    </row>
    <row r="1610" spans="1:3" x14ac:dyDescent="0.35">
      <c r="A1610" s="28">
        <v>43263</v>
      </c>
      <c r="B1610" s="38">
        <v>0.83333333333333337</v>
      </c>
      <c r="C1610">
        <v>3.42</v>
      </c>
    </row>
    <row r="1611" spans="1:3" x14ac:dyDescent="0.35">
      <c r="A1611" s="28">
        <v>43263</v>
      </c>
      <c r="B1611" s="38">
        <v>0.875</v>
      </c>
      <c r="C1611">
        <v>3.42</v>
      </c>
    </row>
    <row r="1612" spans="1:3" x14ac:dyDescent="0.35">
      <c r="A1612" s="28">
        <v>43263</v>
      </c>
      <c r="B1612" s="38">
        <v>0.91666666666666663</v>
      </c>
      <c r="C1612">
        <v>3.42</v>
      </c>
    </row>
    <row r="1613" spans="1:3" x14ac:dyDescent="0.35">
      <c r="A1613" s="28">
        <v>43263</v>
      </c>
      <c r="B1613" s="38">
        <v>0.95833333333333337</v>
      </c>
      <c r="C1613">
        <v>3.41</v>
      </c>
    </row>
    <row r="1614" spans="1:3" x14ac:dyDescent="0.35">
      <c r="A1614" s="28">
        <v>43264</v>
      </c>
      <c r="B1614" s="38">
        <v>0</v>
      </c>
      <c r="C1614">
        <v>3.41</v>
      </c>
    </row>
    <row r="1615" spans="1:3" x14ac:dyDescent="0.35">
      <c r="A1615" s="28">
        <v>43264</v>
      </c>
      <c r="B1615" s="38">
        <v>4.1666666666666664E-2</v>
      </c>
      <c r="C1615">
        <v>3.41</v>
      </c>
    </row>
    <row r="1616" spans="1:3" x14ac:dyDescent="0.35">
      <c r="A1616" s="28">
        <v>43264</v>
      </c>
      <c r="B1616" s="38">
        <v>8.3333333333333329E-2</v>
      </c>
      <c r="C1616">
        <v>3.4</v>
      </c>
    </row>
    <row r="1617" spans="1:3" x14ac:dyDescent="0.35">
      <c r="A1617" s="28">
        <v>43264</v>
      </c>
      <c r="B1617" s="38">
        <v>0.125</v>
      </c>
      <c r="C1617">
        <v>3.4</v>
      </c>
    </row>
    <row r="1618" spans="1:3" x14ac:dyDescent="0.35">
      <c r="A1618" s="28">
        <v>43264</v>
      </c>
      <c r="B1618" s="38">
        <v>0.16666666666666666</v>
      </c>
      <c r="C1618">
        <v>3.39</v>
      </c>
    </row>
    <row r="1619" spans="1:3" x14ac:dyDescent="0.35">
      <c r="A1619" s="28">
        <v>43264</v>
      </c>
      <c r="B1619" s="38">
        <v>0.20833333333333334</v>
      </c>
      <c r="C1619">
        <v>3.39</v>
      </c>
    </row>
    <row r="1620" spans="1:3" x14ac:dyDescent="0.35">
      <c r="A1620" s="28">
        <v>43264</v>
      </c>
      <c r="B1620" s="38">
        <v>0.25</v>
      </c>
      <c r="C1620">
        <v>3.39</v>
      </c>
    </row>
    <row r="1621" spans="1:3" x14ac:dyDescent="0.35">
      <c r="A1621" s="28">
        <v>43264</v>
      </c>
      <c r="B1621" s="38">
        <v>0.29166666666666669</v>
      </c>
      <c r="C1621">
        <v>3.39</v>
      </c>
    </row>
    <row r="1622" spans="1:3" x14ac:dyDescent="0.35">
      <c r="A1622" s="28">
        <v>43264</v>
      </c>
      <c r="B1622" s="38">
        <v>0.33333333333333331</v>
      </c>
      <c r="C1622">
        <v>3.4</v>
      </c>
    </row>
    <row r="1623" spans="1:3" x14ac:dyDescent="0.35">
      <c r="A1623" s="28">
        <v>43264</v>
      </c>
      <c r="B1623" s="38">
        <v>0.375</v>
      </c>
      <c r="C1623">
        <v>3.39</v>
      </c>
    </row>
    <row r="1624" spans="1:3" x14ac:dyDescent="0.35">
      <c r="A1624" s="28">
        <v>43264</v>
      </c>
      <c r="B1624" s="38">
        <v>0.41666666666666669</v>
      </c>
      <c r="C1624">
        <v>3.39</v>
      </c>
    </row>
    <row r="1625" spans="1:3" x14ac:dyDescent="0.35">
      <c r="A1625" s="28">
        <v>43264</v>
      </c>
      <c r="B1625" s="38">
        <v>0.45833333333333331</v>
      </c>
      <c r="C1625">
        <v>3.38</v>
      </c>
    </row>
    <row r="1626" spans="1:3" x14ac:dyDescent="0.35">
      <c r="A1626" s="28">
        <v>43264</v>
      </c>
      <c r="B1626" s="38">
        <v>0.5</v>
      </c>
      <c r="C1626">
        <v>3.38</v>
      </c>
    </row>
    <row r="1627" spans="1:3" x14ac:dyDescent="0.35">
      <c r="A1627" s="28">
        <v>43264</v>
      </c>
      <c r="B1627" s="38">
        <v>0.54166666666666663</v>
      </c>
      <c r="C1627">
        <v>3.38</v>
      </c>
    </row>
    <row r="1628" spans="1:3" x14ac:dyDescent="0.35">
      <c r="A1628" s="28">
        <v>43264</v>
      </c>
      <c r="B1628" s="38">
        <v>0.58333333333333337</v>
      </c>
      <c r="C1628">
        <v>3.38</v>
      </c>
    </row>
    <row r="1629" spans="1:3" x14ac:dyDescent="0.35">
      <c r="A1629" s="28">
        <v>43264</v>
      </c>
      <c r="B1629" s="38">
        <v>0.625</v>
      </c>
      <c r="C1629">
        <v>3.38</v>
      </c>
    </row>
    <row r="1630" spans="1:3" x14ac:dyDescent="0.35">
      <c r="A1630" s="28">
        <v>43264</v>
      </c>
      <c r="B1630" s="38">
        <v>0.66666666666666663</v>
      </c>
      <c r="C1630">
        <v>3.38</v>
      </c>
    </row>
    <row r="1631" spans="1:3" x14ac:dyDescent="0.35">
      <c r="A1631" s="28">
        <v>43264</v>
      </c>
      <c r="B1631" s="38">
        <v>0.70833333333333337</v>
      </c>
      <c r="C1631">
        <v>3.38</v>
      </c>
    </row>
    <row r="1632" spans="1:3" x14ac:dyDescent="0.35">
      <c r="A1632" s="28">
        <v>43264</v>
      </c>
      <c r="B1632" s="38">
        <v>0.75</v>
      </c>
      <c r="C1632">
        <v>3.38</v>
      </c>
    </row>
    <row r="1633" spans="1:3" x14ac:dyDescent="0.35">
      <c r="A1633" s="28">
        <v>43264</v>
      </c>
      <c r="B1633" s="38">
        <v>0.79166666666666663</v>
      </c>
      <c r="C1633">
        <v>3.39</v>
      </c>
    </row>
    <row r="1634" spans="1:3" x14ac:dyDescent="0.35">
      <c r="A1634" s="28">
        <v>43264</v>
      </c>
      <c r="B1634" s="38">
        <v>0.83333333333333337</v>
      </c>
      <c r="C1634">
        <v>3.39</v>
      </c>
    </row>
    <row r="1635" spans="1:3" x14ac:dyDescent="0.35">
      <c r="A1635" s="28">
        <v>43264</v>
      </c>
      <c r="B1635" s="38">
        <v>0.875</v>
      </c>
      <c r="C1635">
        <v>3.4</v>
      </c>
    </row>
    <row r="1636" spans="1:3" x14ac:dyDescent="0.35">
      <c r="A1636" s="28">
        <v>43264</v>
      </c>
      <c r="B1636" s="38">
        <v>0.91666666666666663</v>
      </c>
      <c r="C1636">
        <v>3.4</v>
      </c>
    </row>
    <row r="1637" spans="1:3" x14ac:dyDescent="0.35">
      <c r="A1637" s="28">
        <v>43264</v>
      </c>
      <c r="B1637" s="38">
        <v>0.95833333333333337</v>
      </c>
      <c r="C1637">
        <v>3.39</v>
      </c>
    </row>
    <row r="1638" spans="1:3" x14ac:dyDescent="0.35">
      <c r="A1638" s="28">
        <v>43265</v>
      </c>
      <c r="B1638" s="38">
        <v>0</v>
      </c>
      <c r="C1638">
        <v>3.39</v>
      </c>
    </row>
    <row r="1639" spans="1:3" x14ac:dyDescent="0.35">
      <c r="A1639" s="28">
        <v>43265</v>
      </c>
      <c r="B1639" s="38">
        <v>4.1666666666666664E-2</v>
      </c>
      <c r="C1639">
        <v>3.38</v>
      </c>
    </row>
    <row r="1640" spans="1:3" x14ac:dyDescent="0.35">
      <c r="A1640" s="28">
        <v>43265</v>
      </c>
      <c r="B1640" s="38">
        <v>8.3333333333333329E-2</v>
      </c>
      <c r="C1640">
        <v>3.39</v>
      </c>
    </row>
    <row r="1641" spans="1:3" x14ac:dyDescent="0.35">
      <c r="A1641" s="28">
        <v>43265</v>
      </c>
      <c r="B1641" s="38">
        <v>0.125</v>
      </c>
      <c r="C1641">
        <v>3.38</v>
      </c>
    </row>
    <row r="1642" spans="1:3" x14ac:dyDescent="0.35">
      <c r="A1642" s="28">
        <v>43265</v>
      </c>
      <c r="B1642" s="38">
        <v>0.16666666666666666</v>
      </c>
      <c r="C1642">
        <v>3.38</v>
      </c>
    </row>
    <row r="1643" spans="1:3" x14ac:dyDescent="0.35">
      <c r="A1643" s="28">
        <v>43265</v>
      </c>
      <c r="B1643" s="38">
        <v>0.20833333333333334</v>
      </c>
      <c r="C1643">
        <v>3.38</v>
      </c>
    </row>
    <row r="1644" spans="1:3" x14ac:dyDescent="0.35">
      <c r="A1644" s="28">
        <v>43265</v>
      </c>
      <c r="B1644" s="38">
        <v>0.25</v>
      </c>
      <c r="C1644">
        <v>3.39</v>
      </c>
    </row>
    <row r="1645" spans="1:3" x14ac:dyDescent="0.35">
      <c r="A1645" s="28">
        <v>43265</v>
      </c>
      <c r="B1645" s="38">
        <v>0.29166666666666669</v>
      </c>
      <c r="C1645">
        <v>3.39</v>
      </c>
    </row>
    <row r="1646" spans="1:3" x14ac:dyDescent="0.35">
      <c r="A1646" s="28">
        <v>43265</v>
      </c>
      <c r="B1646" s="38">
        <v>0.33333333333333331</v>
      </c>
      <c r="C1646">
        <v>3.4</v>
      </c>
    </row>
    <row r="1647" spans="1:3" x14ac:dyDescent="0.35">
      <c r="A1647" s="28">
        <v>43265</v>
      </c>
      <c r="B1647" s="38">
        <v>0.375</v>
      </c>
      <c r="C1647">
        <v>3.4</v>
      </c>
    </row>
    <row r="1648" spans="1:3" x14ac:dyDescent="0.35">
      <c r="A1648" s="28">
        <v>43265</v>
      </c>
      <c r="B1648" s="38">
        <v>0.41666666666666669</v>
      </c>
      <c r="C1648">
        <v>3.39</v>
      </c>
    </row>
    <row r="1649" spans="1:3" x14ac:dyDescent="0.35">
      <c r="A1649" s="28">
        <v>43265</v>
      </c>
      <c r="B1649" s="38">
        <v>0.45833333333333331</v>
      </c>
      <c r="C1649">
        <v>3.39</v>
      </c>
    </row>
    <row r="1650" spans="1:3" x14ac:dyDescent="0.35">
      <c r="A1650" s="28">
        <v>43265</v>
      </c>
      <c r="B1650" s="38">
        <v>0.5</v>
      </c>
      <c r="C1650">
        <v>3.39</v>
      </c>
    </row>
    <row r="1651" spans="1:3" x14ac:dyDescent="0.35">
      <c r="A1651" s="28">
        <v>43265</v>
      </c>
      <c r="B1651" s="38">
        <v>0.54166666666666663</v>
      </c>
      <c r="C1651">
        <v>3.39</v>
      </c>
    </row>
    <row r="1652" spans="1:3" x14ac:dyDescent="0.35">
      <c r="A1652" s="28">
        <v>43265</v>
      </c>
      <c r="B1652" s="38">
        <v>0.58333333333333337</v>
      </c>
      <c r="C1652">
        <v>3.39</v>
      </c>
    </row>
    <row r="1653" spans="1:3" x14ac:dyDescent="0.35">
      <c r="A1653" s="28">
        <v>43265</v>
      </c>
      <c r="B1653" s="38">
        <v>0.625</v>
      </c>
      <c r="C1653">
        <v>3.39</v>
      </c>
    </row>
    <row r="1654" spans="1:3" x14ac:dyDescent="0.35">
      <c r="A1654" s="28">
        <v>43265</v>
      </c>
      <c r="B1654" s="38">
        <v>0.66666666666666663</v>
      </c>
      <c r="C1654">
        <v>3.39</v>
      </c>
    </row>
    <row r="1655" spans="1:3" x14ac:dyDescent="0.35">
      <c r="A1655" s="28">
        <v>43265</v>
      </c>
      <c r="B1655" s="38">
        <v>0.70833333333333337</v>
      </c>
      <c r="C1655">
        <v>3.39</v>
      </c>
    </row>
    <row r="1656" spans="1:3" x14ac:dyDescent="0.35">
      <c r="A1656" s="28">
        <v>43265</v>
      </c>
      <c r="B1656" s="38">
        <v>0.75</v>
      </c>
      <c r="C1656">
        <v>3.39</v>
      </c>
    </row>
    <row r="1657" spans="1:3" x14ac:dyDescent="0.35">
      <c r="A1657" s="28">
        <v>43265</v>
      </c>
      <c r="B1657" s="38">
        <v>0.79166666666666663</v>
      </c>
      <c r="C1657">
        <v>3.4</v>
      </c>
    </row>
    <row r="1658" spans="1:3" x14ac:dyDescent="0.35">
      <c r="A1658" s="28">
        <v>43265</v>
      </c>
      <c r="B1658" s="38">
        <v>0.83333333333333337</v>
      </c>
      <c r="C1658">
        <v>3.4</v>
      </c>
    </row>
    <row r="1659" spans="1:3" x14ac:dyDescent="0.35">
      <c r="A1659" s="28">
        <v>43265</v>
      </c>
      <c r="B1659" s="38">
        <v>0.875</v>
      </c>
      <c r="C1659">
        <v>3.41</v>
      </c>
    </row>
    <row r="1660" spans="1:3" x14ac:dyDescent="0.35">
      <c r="A1660" s="28">
        <v>43265</v>
      </c>
      <c r="B1660" s="38">
        <v>0.91666666666666663</v>
      </c>
      <c r="C1660">
        <v>3.41</v>
      </c>
    </row>
    <row r="1661" spans="1:3" x14ac:dyDescent="0.35">
      <c r="A1661" s="28">
        <v>43265</v>
      </c>
      <c r="B1661" s="38">
        <v>0.95833333333333337</v>
      </c>
      <c r="C1661">
        <v>3.4</v>
      </c>
    </row>
    <row r="1662" spans="1:3" x14ac:dyDescent="0.35">
      <c r="A1662" s="28">
        <v>43266</v>
      </c>
      <c r="B1662" s="38">
        <v>0</v>
      </c>
      <c r="C1662">
        <v>3.4</v>
      </c>
    </row>
    <row r="1663" spans="1:3" x14ac:dyDescent="0.35">
      <c r="A1663" s="28">
        <v>43266</v>
      </c>
      <c r="B1663" s="38">
        <v>4.1666666666666664E-2</v>
      </c>
      <c r="C1663">
        <v>3.4</v>
      </c>
    </row>
    <row r="1664" spans="1:3" x14ac:dyDescent="0.35">
      <c r="A1664" s="28">
        <v>43266</v>
      </c>
      <c r="B1664" s="38">
        <v>8.3333333333333329E-2</v>
      </c>
      <c r="C1664">
        <v>3.4</v>
      </c>
    </row>
    <row r="1665" spans="1:3" x14ac:dyDescent="0.35">
      <c r="A1665" s="28">
        <v>43266</v>
      </c>
      <c r="B1665" s="38">
        <v>0.125</v>
      </c>
      <c r="C1665">
        <v>3.4</v>
      </c>
    </row>
    <row r="1666" spans="1:3" x14ac:dyDescent="0.35">
      <c r="A1666" s="28">
        <v>43266</v>
      </c>
      <c r="B1666" s="38">
        <v>0.16666666666666666</v>
      </c>
      <c r="C1666">
        <v>3.4</v>
      </c>
    </row>
    <row r="1667" spans="1:3" x14ac:dyDescent="0.35">
      <c r="A1667" s="28">
        <v>43266</v>
      </c>
      <c r="B1667" s="38">
        <v>0.20833333333333334</v>
      </c>
      <c r="C1667">
        <v>3.4</v>
      </c>
    </row>
    <row r="1668" spans="1:3" x14ac:dyDescent="0.35">
      <c r="A1668" s="28">
        <v>43266</v>
      </c>
      <c r="B1668" s="38">
        <v>0.25</v>
      </c>
      <c r="C1668">
        <v>3.4</v>
      </c>
    </row>
    <row r="1669" spans="1:3" x14ac:dyDescent="0.35">
      <c r="A1669" s="28">
        <v>43266</v>
      </c>
      <c r="B1669" s="38">
        <v>0.29166666666666669</v>
      </c>
      <c r="C1669">
        <v>3.41</v>
      </c>
    </row>
    <row r="1670" spans="1:3" x14ac:dyDescent="0.35">
      <c r="A1670" s="28">
        <v>43266</v>
      </c>
      <c r="B1670" s="38">
        <v>0.33333333333333331</v>
      </c>
      <c r="C1670">
        <v>3.41</v>
      </c>
    </row>
    <row r="1671" spans="1:3" x14ac:dyDescent="0.35">
      <c r="A1671" s="28">
        <v>43266</v>
      </c>
      <c r="B1671" s="38">
        <v>0.375</v>
      </c>
      <c r="C1671">
        <v>3.41</v>
      </c>
    </row>
    <row r="1672" spans="1:3" x14ac:dyDescent="0.35">
      <c r="A1672" s="28">
        <v>43266</v>
      </c>
      <c r="B1672" s="38">
        <v>0.41666666666666669</v>
      </c>
      <c r="C1672">
        <v>3.41</v>
      </c>
    </row>
    <row r="1673" spans="1:3" x14ac:dyDescent="0.35">
      <c r="A1673" s="28">
        <v>43266</v>
      </c>
      <c r="B1673" s="38">
        <v>0.45833333333333331</v>
      </c>
      <c r="C1673">
        <v>3.41</v>
      </c>
    </row>
    <row r="1674" spans="1:3" x14ac:dyDescent="0.35">
      <c r="A1674" s="28">
        <v>43266</v>
      </c>
      <c r="B1674" s="38">
        <v>0.5</v>
      </c>
      <c r="C1674">
        <v>3.4</v>
      </c>
    </row>
    <row r="1675" spans="1:3" x14ac:dyDescent="0.35">
      <c r="A1675" s="28">
        <v>43266</v>
      </c>
      <c r="B1675" s="38">
        <v>0.54166666666666663</v>
      </c>
      <c r="C1675">
        <v>3.4</v>
      </c>
    </row>
    <row r="1676" spans="1:3" x14ac:dyDescent="0.35">
      <c r="A1676" s="28">
        <v>43266</v>
      </c>
      <c r="B1676" s="38">
        <v>0.58333333333333337</v>
      </c>
      <c r="C1676">
        <v>3.4</v>
      </c>
    </row>
    <row r="1677" spans="1:3" x14ac:dyDescent="0.35">
      <c r="A1677" s="28">
        <v>43266</v>
      </c>
      <c r="B1677" s="38">
        <v>0.625</v>
      </c>
      <c r="C1677">
        <v>3.4</v>
      </c>
    </row>
    <row r="1678" spans="1:3" x14ac:dyDescent="0.35">
      <c r="A1678" s="28">
        <v>43266</v>
      </c>
      <c r="B1678" s="38">
        <v>0.66666666666666663</v>
      </c>
      <c r="C1678">
        <v>3.4</v>
      </c>
    </row>
    <row r="1679" spans="1:3" x14ac:dyDescent="0.35">
      <c r="A1679" s="28">
        <v>43266</v>
      </c>
      <c r="B1679" s="38">
        <v>0.70833333333333337</v>
      </c>
      <c r="C1679">
        <v>3.4</v>
      </c>
    </row>
    <row r="1680" spans="1:3" x14ac:dyDescent="0.35">
      <c r="A1680" s="28">
        <v>43266</v>
      </c>
      <c r="B1680" s="38">
        <v>0.75</v>
      </c>
      <c r="C1680">
        <v>3.41</v>
      </c>
    </row>
    <row r="1681" spans="1:3" x14ac:dyDescent="0.35">
      <c r="A1681" s="28">
        <v>43266</v>
      </c>
      <c r="B1681" s="38">
        <v>0.79166666666666663</v>
      </c>
      <c r="C1681">
        <v>3.41</v>
      </c>
    </row>
    <row r="1682" spans="1:3" x14ac:dyDescent="0.35">
      <c r="A1682" s="28">
        <v>43266</v>
      </c>
      <c r="B1682" s="38">
        <v>0.83333333333333337</v>
      </c>
      <c r="C1682">
        <v>3.42</v>
      </c>
    </row>
    <row r="1683" spans="1:3" x14ac:dyDescent="0.35">
      <c r="A1683" s="28">
        <v>43266</v>
      </c>
      <c r="B1683" s="38">
        <v>0.875</v>
      </c>
      <c r="C1683">
        <v>3.42</v>
      </c>
    </row>
    <row r="1684" spans="1:3" x14ac:dyDescent="0.35">
      <c r="A1684" s="28">
        <v>43266</v>
      </c>
      <c r="B1684" s="38">
        <v>0.91666666666666663</v>
      </c>
      <c r="C1684">
        <v>3.42</v>
      </c>
    </row>
    <row r="1685" spans="1:3" x14ac:dyDescent="0.35">
      <c r="A1685" s="28">
        <v>43266</v>
      </c>
      <c r="B1685" s="38">
        <v>0.95833333333333337</v>
      </c>
      <c r="C1685">
        <v>3.41</v>
      </c>
    </row>
    <row r="1686" spans="1:3" x14ac:dyDescent="0.35">
      <c r="A1686" s="28">
        <v>43267</v>
      </c>
      <c r="B1686" s="38">
        <v>0</v>
      </c>
      <c r="C1686">
        <v>3.41</v>
      </c>
    </row>
    <row r="1687" spans="1:3" x14ac:dyDescent="0.35">
      <c r="A1687" s="28">
        <v>43267</v>
      </c>
      <c r="B1687" s="38">
        <v>4.1666666666666664E-2</v>
      </c>
      <c r="C1687">
        <v>3.41</v>
      </c>
    </row>
    <row r="1688" spans="1:3" x14ac:dyDescent="0.35">
      <c r="A1688" s="28">
        <v>43267</v>
      </c>
      <c r="B1688" s="38">
        <v>8.3333333333333329E-2</v>
      </c>
      <c r="C1688">
        <v>3.41</v>
      </c>
    </row>
    <row r="1689" spans="1:3" x14ac:dyDescent="0.35">
      <c r="A1689" s="28">
        <v>43267</v>
      </c>
      <c r="B1689" s="38">
        <v>0.125</v>
      </c>
      <c r="C1689">
        <v>3.41</v>
      </c>
    </row>
    <row r="1690" spans="1:3" x14ac:dyDescent="0.35">
      <c r="A1690" s="28">
        <v>43267</v>
      </c>
      <c r="B1690" s="38">
        <v>0.16666666666666666</v>
      </c>
      <c r="C1690">
        <v>3.41</v>
      </c>
    </row>
    <row r="1691" spans="1:3" x14ac:dyDescent="0.35">
      <c r="A1691" s="28">
        <v>43267</v>
      </c>
      <c r="B1691" s="38">
        <v>0.20833333333333334</v>
      </c>
      <c r="C1691">
        <v>3.41</v>
      </c>
    </row>
    <row r="1692" spans="1:3" x14ac:dyDescent="0.35">
      <c r="A1692" s="28">
        <v>43267</v>
      </c>
      <c r="B1692" s="38">
        <v>0.25</v>
      </c>
      <c r="C1692">
        <v>3.41</v>
      </c>
    </row>
    <row r="1693" spans="1:3" x14ac:dyDescent="0.35">
      <c r="A1693" s="28">
        <v>43267</v>
      </c>
      <c r="B1693" s="38">
        <v>0.29166666666666669</v>
      </c>
      <c r="C1693">
        <v>3.41</v>
      </c>
    </row>
    <row r="1694" spans="1:3" x14ac:dyDescent="0.35">
      <c r="A1694" s="28">
        <v>43267</v>
      </c>
      <c r="B1694" s="38">
        <v>0.33333333333333331</v>
      </c>
      <c r="C1694">
        <v>3.41</v>
      </c>
    </row>
    <row r="1695" spans="1:3" x14ac:dyDescent="0.35">
      <c r="A1695" s="28">
        <v>43267</v>
      </c>
      <c r="B1695" s="38">
        <v>0.375</v>
      </c>
      <c r="C1695">
        <v>3.42</v>
      </c>
    </row>
    <row r="1696" spans="1:3" x14ac:dyDescent="0.35">
      <c r="A1696" s="28">
        <v>43267</v>
      </c>
      <c r="B1696" s="38">
        <v>0.41666666666666669</v>
      </c>
      <c r="C1696">
        <v>3.42</v>
      </c>
    </row>
    <row r="1697" spans="1:3" x14ac:dyDescent="0.35">
      <c r="A1697" s="28">
        <v>43267</v>
      </c>
      <c r="B1697" s="38">
        <v>0.45833333333333331</v>
      </c>
      <c r="C1697">
        <v>3.42</v>
      </c>
    </row>
    <row r="1698" spans="1:3" x14ac:dyDescent="0.35">
      <c r="A1698" s="28">
        <v>43267</v>
      </c>
      <c r="B1698" s="38">
        <v>0.5</v>
      </c>
      <c r="C1698">
        <v>3.42</v>
      </c>
    </row>
    <row r="1699" spans="1:3" x14ac:dyDescent="0.35">
      <c r="A1699" s="28">
        <v>43267</v>
      </c>
      <c r="B1699" s="38">
        <v>0.54166666666666663</v>
      </c>
      <c r="C1699">
        <v>3.42</v>
      </c>
    </row>
    <row r="1700" spans="1:3" x14ac:dyDescent="0.35">
      <c r="A1700" s="28">
        <v>43267</v>
      </c>
      <c r="B1700" s="38">
        <v>0.58333333333333337</v>
      </c>
      <c r="C1700">
        <v>3.42</v>
      </c>
    </row>
    <row r="1701" spans="1:3" x14ac:dyDescent="0.35">
      <c r="A1701" s="28">
        <v>43267</v>
      </c>
      <c r="B1701" s="38">
        <v>0.625</v>
      </c>
      <c r="C1701">
        <v>3.41</v>
      </c>
    </row>
    <row r="1702" spans="1:3" x14ac:dyDescent="0.35">
      <c r="A1702" s="28">
        <v>43267</v>
      </c>
      <c r="B1702" s="38">
        <v>0.66666666666666663</v>
      </c>
      <c r="C1702">
        <v>3.42</v>
      </c>
    </row>
    <row r="1703" spans="1:3" x14ac:dyDescent="0.35">
      <c r="A1703" s="28">
        <v>43267</v>
      </c>
      <c r="B1703" s="38">
        <v>0.70833333333333337</v>
      </c>
      <c r="C1703">
        <v>3.41</v>
      </c>
    </row>
    <row r="1704" spans="1:3" x14ac:dyDescent="0.35">
      <c r="A1704" s="28">
        <v>43267</v>
      </c>
      <c r="B1704" s="38">
        <v>0.75</v>
      </c>
      <c r="C1704">
        <v>3.42</v>
      </c>
    </row>
    <row r="1705" spans="1:3" x14ac:dyDescent="0.35">
      <c r="A1705" s="28">
        <v>43267</v>
      </c>
      <c r="B1705" s="38">
        <v>0.79166666666666663</v>
      </c>
      <c r="C1705">
        <v>3.42</v>
      </c>
    </row>
    <row r="1706" spans="1:3" x14ac:dyDescent="0.35">
      <c r="A1706" s="28">
        <v>43267</v>
      </c>
      <c r="B1706" s="38">
        <v>0.83333333333333337</v>
      </c>
      <c r="C1706">
        <v>3.43</v>
      </c>
    </row>
    <row r="1707" spans="1:3" x14ac:dyDescent="0.35">
      <c r="A1707" s="28">
        <v>43267</v>
      </c>
      <c r="B1707" s="38">
        <v>0.875</v>
      </c>
      <c r="C1707">
        <v>3.43</v>
      </c>
    </row>
    <row r="1708" spans="1:3" x14ac:dyDescent="0.35">
      <c r="A1708" s="28">
        <v>43267</v>
      </c>
      <c r="B1708" s="38">
        <v>0.91666666666666663</v>
      </c>
      <c r="C1708">
        <v>3.43</v>
      </c>
    </row>
    <row r="1709" spans="1:3" x14ac:dyDescent="0.35">
      <c r="A1709" s="28">
        <v>43267</v>
      </c>
      <c r="B1709" s="38">
        <v>0.95833333333333337</v>
      </c>
      <c r="C1709">
        <v>3.42</v>
      </c>
    </row>
    <row r="1710" spans="1:3" x14ac:dyDescent="0.35">
      <c r="A1710" s="28">
        <v>43268</v>
      </c>
      <c r="B1710" s="38">
        <v>0</v>
      </c>
      <c r="C1710">
        <v>3.42</v>
      </c>
    </row>
    <row r="1711" spans="1:3" x14ac:dyDescent="0.35">
      <c r="A1711" s="28">
        <v>43268</v>
      </c>
      <c r="B1711" s="38">
        <v>4.1666666666666664E-2</v>
      </c>
      <c r="C1711">
        <v>3.42</v>
      </c>
    </row>
    <row r="1712" spans="1:3" x14ac:dyDescent="0.35">
      <c r="A1712" s="28">
        <v>43268</v>
      </c>
      <c r="B1712" s="38">
        <v>8.3333333333333329E-2</v>
      </c>
      <c r="C1712">
        <v>3.42</v>
      </c>
    </row>
    <row r="1713" spans="1:3" x14ac:dyDescent="0.35">
      <c r="A1713" s="28">
        <v>43268</v>
      </c>
      <c r="B1713" s="38">
        <v>0.125</v>
      </c>
      <c r="C1713">
        <v>3.42</v>
      </c>
    </row>
    <row r="1714" spans="1:3" x14ac:dyDescent="0.35">
      <c r="A1714" s="28">
        <v>43268</v>
      </c>
      <c r="B1714" s="38">
        <v>0.16666666666666666</v>
      </c>
      <c r="C1714">
        <v>3.42</v>
      </c>
    </row>
    <row r="1715" spans="1:3" x14ac:dyDescent="0.35">
      <c r="A1715" s="28">
        <v>43268</v>
      </c>
      <c r="B1715" s="38">
        <v>0.20833333333333334</v>
      </c>
      <c r="C1715">
        <v>3.42</v>
      </c>
    </row>
    <row r="1716" spans="1:3" x14ac:dyDescent="0.35">
      <c r="A1716" s="28">
        <v>43268</v>
      </c>
      <c r="B1716" s="38">
        <v>0.25</v>
      </c>
      <c r="C1716">
        <v>3.42</v>
      </c>
    </row>
    <row r="1717" spans="1:3" x14ac:dyDescent="0.35">
      <c r="A1717" s="28">
        <v>43268</v>
      </c>
      <c r="B1717" s="38">
        <v>0.29166666666666669</v>
      </c>
      <c r="C1717">
        <v>3.42</v>
      </c>
    </row>
    <row r="1718" spans="1:3" x14ac:dyDescent="0.35">
      <c r="A1718" s="28">
        <v>43268</v>
      </c>
      <c r="B1718" s="38">
        <v>0.33333333333333331</v>
      </c>
      <c r="C1718">
        <v>3.42</v>
      </c>
    </row>
    <row r="1719" spans="1:3" x14ac:dyDescent="0.35">
      <c r="A1719" s="28">
        <v>43268</v>
      </c>
      <c r="B1719" s="38">
        <v>0.375</v>
      </c>
      <c r="C1719">
        <v>3.43</v>
      </c>
    </row>
    <row r="1720" spans="1:3" x14ac:dyDescent="0.35">
      <c r="A1720" s="28">
        <v>43268</v>
      </c>
      <c r="B1720" s="38">
        <v>0.41666666666666669</v>
      </c>
      <c r="C1720">
        <v>3.43</v>
      </c>
    </row>
    <row r="1721" spans="1:3" x14ac:dyDescent="0.35">
      <c r="A1721" s="28">
        <v>43268</v>
      </c>
      <c r="B1721" s="38">
        <v>0.45833333333333331</v>
      </c>
      <c r="C1721">
        <v>3.43</v>
      </c>
    </row>
    <row r="1722" spans="1:3" x14ac:dyDescent="0.35">
      <c r="A1722" s="28">
        <v>43268</v>
      </c>
      <c r="B1722" s="38">
        <v>0.5</v>
      </c>
      <c r="C1722">
        <v>3.43</v>
      </c>
    </row>
    <row r="1723" spans="1:3" x14ac:dyDescent="0.35">
      <c r="A1723" s="28">
        <v>43268</v>
      </c>
      <c r="B1723" s="38">
        <v>0.54166666666666663</v>
      </c>
      <c r="C1723">
        <v>3.43</v>
      </c>
    </row>
    <row r="1724" spans="1:3" x14ac:dyDescent="0.35">
      <c r="A1724" s="28">
        <v>43268</v>
      </c>
      <c r="B1724" s="38">
        <v>0.58333333333333337</v>
      </c>
      <c r="C1724">
        <v>3.42</v>
      </c>
    </row>
    <row r="1725" spans="1:3" x14ac:dyDescent="0.35">
      <c r="A1725" s="28">
        <v>43268</v>
      </c>
      <c r="B1725" s="38">
        <v>0.625</v>
      </c>
      <c r="C1725">
        <v>3.42</v>
      </c>
    </row>
    <row r="1726" spans="1:3" x14ac:dyDescent="0.35">
      <c r="A1726" s="28">
        <v>43268</v>
      </c>
      <c r="B1726" s="38">
        <v>0.66666666666666663</v>
      </c>
      <c r="C1726">
        <v>3.42</v>
      </c>
    </row>
    <row r="1727" spans="1:3" x14ac:dyDescent="0.35">
      <c r="A1727" s="28">
        <v>43268</v>
      </c>
      <c r="B1727" s="38">
        <v>0.70833333333333337</v>
      </c>
      <c r="C1727">
        <v>3.42</v>
      </c>
    </row>
    <row r="1728" spans="1:3" x14ac:dyDescent="0.35">
      <c r="A1728" s="28">
        <v>43268</v>
      </c>
      <c r="B1728" s="38">
        <v>0.75</v>
      </c>
      <c r="C1728">
        <v>3.43</v>
      </c>
    </row>
    <row r="1729" spans="1:3" x14ac:dyDescent="0.35">
      <c r="A1729" s="28">
        <v>43268</v>
      </c>
      <c r="B1729" s="38">
        <v>0.79166666666666663</v>
      </c>
      <c r="C1729">
        <v>3.43</v>
      </c>
    </row>
    <row r="1730" spans="1:3" x14ac:dyDescent="0.35">
      <c r="A1730" s="28">
        <v>43268</v>
      </c>
      <c r="B1730" s="38">
        <v>0.83333333333333337</v>
      </c>
      <c r="C1730">
        <v>3.44</v>
      </c>
    </row>
    <row r="1731" spans="1:3" x14ac:dyDescent="0.35">
      <c r="A1731" s="28">
        <v>43268</v>
      </c>
      <c r="B1731" s="38">
        <v>0.875</v>
      </c>
      <c r="C1731">
        <v>3.44</v>
      </c>
    </row>
    <row r="1732" spans="1:3" x14ac:dyDescent="0.35">
      <c r="A1732" s="28">
        <v>43268</v>
      </c>
      <c r="B1732" s="38">
        <v>0.91666666666666663</v>
      </c>
      <c r="C1732">
        <v>3.44</v>
      </c>
    </row>
    <row r="1733" spans="1:3" x14ac:dyDescent="0.35">
      <c r="A1733" s="28">
        <v>43268</v>
      </c>
      <c r="B1733" s="38">
        <v>0.95833333333333337</v>
      </c>
      <c r="C1733">
        <v>3.43</v>
      </c>
    </row>
    <row r="1734" spans="1:3" x14ac:dyDescent="0.35">
      <c r="A1734" s="28">
        <v>43269</v>
      </c>
      <c r="B1734" s="38">
        <v>0</v>
      </c>
      <c r="C1734">
        <v>3.43</v>
      </c>
    </row>
    <row r="1735" spans="1:3" x14ac:dyDescent="0.35">
      <c r="A1735" s="28">
        <v>43269</v>
      </c>
      <c r="B1735" s="38">
        <v>4.1666666666666664E-2</v>
      </c>
      <c r="C1735">
        <v>3.43</v>
      </c>
    </row>
    <row r="1736" spans="1:3" x14ac:dyDescent="0.35">
      <c r="A1736" s="28">
        <v>43269</v>
      </c>
      <c r="B1736" s="38">
        <v>8.3333333333333329E-2</v>
      </c>
      <c r="C1736">
        <v>3.43</v>
      </c>
    </row>
    <row r="1737" spans="1:3" x14ac:dyDescent="0.35">
      <c r="A1737" s="28">
        <v>43269</v>
      </c>
      <c r="B1737" s="38">
        <v>0.125</v>
      </c>
      <c r="C1737">
        <v>3.39</v>
      </c>
    </row>
    <row r="1738" spans="1:3" x14ac:dyDescent="0.35">
      <c r="A1738" s="28">
        <v>43269</v>
      </c>
      <c r="B1738" s="38">
        <v>0.16666666666666666</v>
      </c>
      <c r="C1738">
        <v>3.37</v>
      </c>
    </row>
    <row r="1739" spans="1:3" x14ac:dyDescent="0.35">
      <c r="A1739" s="28">
        <v>43269</v>
      </c>
      <c r="B1739" s="38">
        <v>0.20833333333333334</v>
      </c>
      <c r="C1739">
        <v>3.36</v>
      </c>
    </row>
    <row r="1740" spans="1:3" x14ac:dyDescent="0.35">
      <c r="A1740" s="28">
        <v>43269</v>
      </c>
      <c r="B1740" s="38">
        <v>0.25</v>
      </c>
      <c r="C1740">
        <v>3.36</v>
      </c>
    </row>
    <row r="1741" spans="1:3" x14ac:dyDescent="0.35">
      <c r="A1741" s="28">
        <v>43269</v>
      </c>
      <c r="B1741" s="38">
        <v>0.29166666666666669</v>
      </c>
      <c r="C1741">
        <v>3.36</v>
      </c>
    </row>
    <row r="1742" spans="1:3" x14ac:dyDescent="0.35">
      <c r="A1742" s="28">
        <v>43269</v>
      </c>
      <c r="B1742" s="38">
        <v>0.33333333333333331</v>
      </c>
      <c r="C1742">
        <v>3.37</v>
      </c>
    </row>
    <row r="1743" spans="1:3" x14ac:dyDescent="0.35">
      <c r="A1743" s="28">
        <v>43269</v>
      </c>
      <c r="B1743" s="38">
        <v>0.375</v>
      </c>
      <c r="C1743">
        <v>3.36</v>
      </c>
    </row>
    <row r="1744" spans="1:3" x14ac:dyDescent="0.35">
      <c r="A1744" s="28">
        <v>43269</v>
      </c>
      <c r="B1744" s="38">
        <v>0.41666666666666669</v>
      </c>
      <c r="C1744">
        <v>3.36</v>
      </c>
    </row>
    <row r="1745" spans="1:3" x14ac:dyDescent="0.35">
      <c r="A1745" s="28">
        <v>43269</v>
      </c>
      <c r="B1745" s="38">
        <v>0.45833333333333331</v>
      </c>
      <c r="C1745">
        <v>3.35</v>
      </c>
    </row>
    <row r="1746" spans="1:3" x14ac:dyDescent="0.35">
      <c r="A1746" s="28">
        <v>43269</v>
      </c>
      <c r="B1746" s="38">
        <v>0.5</v>
      </c>
      <c r="C1746">
        <v>3.35</v>
      </c>
    </row>
    <row r="1747" spans="1:3" x14ac:dyDescent="0.35">
      <c r="A1747" s="28">
        <v>43269</v>
      </c>
      <c r="B1747" s="38">
        <v>0.54166666666666663</v>
      </c>
      <c r="C1747">
        <v>3.35</v>
      </c>
    </row>
    <row r="1748" spans="1:3" x14ac:dyDescent="0.35">
      <c r="A1748" s="28">
        <v>43269</v>
      </c>
      <c r="B1748" s="38">
        <v>0.58333333333333337</v>
      </c>
      <c r="C1748">
        <v>3.35</v>
      </c>
    </row>
    <row r="1749" spans="1:3" x14ac:dyDescent="0.35">
      <c r="A1749" s="28">
        <v>43269</v>
      </c>
      <c r="B1749" s="38">
        <v>0.625</v>
      </c>
      <c r="C1749">
        <v>3.35</v>
      </c>
    </row>
    <row r="1750" spans="1:3" x14ac:dyDescent="0.35">
      <c r="A1750" s="28">
        <v>43269</v>
      </c>
      <c r="B1750" s="38">
        <v>0.66666666666666663</v>
      </c>
      <c r="C1750">
        <v>3.34</v>
      </c>
    </row>
    <row r="1751" spans="1:3" x14ac:dyDescent="0.35">
      <c r="A1751" s="28">
        <v>43269</v>
      </c>
      <c r="B1751" s="38">
        <v>0.70833333333333337</v>
      </c>
      <c r="C1751">
        <v>3.35</v>
      </c>
    </row>
    <row r="1752" spans="1:3" x14ac:dyDescent="0.35">
      <c r="A1752" s="28">
        <v>43269</v>
      </c>
      <c r="B1752" s="38">
        <v>0.75</v>
      </c>
      <c r="C1752">
        <v>3.35</v>
      </c>
    </row>
    <row r="1753" spans="1:3" x14ac:dyDescent="0.35">
      <c r="A1753" s="28">
        <v>43269</v>
      </c>
      <c r="B1753" s="38">
        <v>0.79166666666666663</v>
      </c>
      <c r="C1753">
        <v>3.35</v>
      </c>
    </row>
    <row r="1754" spans="1:3" x14ac:dyDescent="0.35">
      <c r="A1754" s="28">
        <v>43269</v>
      </c>
      <c r="B1754" s="38">
        <v>0.83333333333333337</v>
      </c>
      <c r="C1754">
        <v>3.36</v>
      </c>
    </row>
    <row r="1755" spans="1:3" x14ac:dyDescent="0.35">
      <c r="A1755" s="28">
        <v>43269</v>
      </c>
      <c r="B1755" s="38">
        <v>0.875</v>
      </c>
      <c r="C1755">
        <v>3.36</v>
      </c>
    </row>
    <row r="1756" spans="1:3" x14ac:dyDescent="0.35">
      <c r="A1756" s="28">
        <v>43269</v>
      </c>
      <c r="B1756" s="38">
        <v>0.91666666666666663</v>
      </c>
      <c r="C1756">
        <v>3.36</v>
      </c>
    </row>
    <row r="1757" spans="1:3" x14ac:dyDescent="0.35">
      <c r="A1757" s="28">
        <v>43269</v>
      </c>
      <c r="B1757" s="38">
        <v>0.95833333333333337</v>
      </c>
      <c r="C1757">
        <v>3.36</v>
      </c>
    </row>
    <row r="1758" spans="1:3" x14ac:dyDescent="0.35">
      <c r="A1758" s="28">
        <v>43270</v>
      </c>
      <c r="B1758" s="38">
        <v>0</v>
      </c>
      <c r="C1758">
        <v>3.35</v>
      </c>
    </row>
    <row r="1759" spans="1:3" x14ac:dyDescent="0.35">
      <c r="A1759" s="28">
        <v>43270</v>
      </c>
      <c r="B1759" s="38">
        <v>4.1666666666666664E-2</v>
      </c>
      <c r="C1759">
        <v>3.35</v>
      </c>
    </row>
    <row r="1760" spans="1:3" x14ac:dyDescent="0.35">
      <c r="A1760" s="28">
        <v>43270</v>
      </c>
      <c r="B1760" s="38">
        <v>8.3333333333333329E-2</v>
      </c>
      <c r="C1760">
        <v>3.35</v>
      </c>
    </row>
    <row r="1761" spans="1:3" x14ac:dyDescent="0.35">
      <c r="A1761" s="28">
        <v>43270</v>
      </c>
      <c r="B1761" s="38">
        <v>0.125</v>
      </c>
      <c r="C1761">
        <v>3.35</v>
      </c>
    </row>
    <row r="1762" spans="1:3" x14ac:dyDescent="0.35">
      <c r="A1762" s="28">
        <v>43270</v>
      </c>
      <c r="B1762" s="38">
        <v>0.16666666666666666</v>
      </c>
      <c r="C1762">
        <v>3.35</v>
      </c>
    </row>
    <row r="1763" spans="1:3" x14ac:dyDescent="0.35">
      <c r="A1763" s="28">
        <v>43270</v>
      </c>
      <c r="B1763" s="38">
        <v>0.20833333333333334</v>
      </c>
      <c r="C1763">
        <v>3.35</v>
      </c>
    </row>
    <row r="1764" spans="1:3" x14ac:dyDescent="0.35">
      <c r="A1764" s="28">
        <v>43270</v>
      </c>
      <c r="B1764" s="38">
        <v>0.25</v>
      </c>
      <c r="C1764">
        <v>3.35</v>
      </c>
    </row>
    <row r="1765" spans="1:3" x14ac:dyDescent="0.35">
      <c r="A1765" s="28">
        <v>43270</v>
      </c>
      <c r="B1765" s="38">
        <v>0.29166666666666669</v>
      </c>
      <c r="C1765">
        <v>3.36</v>
      </c>
    </row>
    <row r="1766" spans="1:3" x14ac:dyDescent="0.35">
      <c r="A1766" s="28">
        <v>43270</v>
      </c>
      <c r="B1766" s="38">
        <v>0.33333333333333331</v>
      </c>
      <c r="C1766">
        <v>3.37</v>
      </c>
    </row>
    <row r="1767" spans="1:3" x14ac:dyDescent="0.35">
      <c r="A1767" s="28">
        <v>43270</v>
      </c>
      <c r="B1767" s="38">
        <v>0.375</v>
      </c>
      <c r="C1767">
        <v>3.36</v>
      </c>
    </row>
    <row r="1768" spans="1:3" x14ac:dyDescent="0.35">
      <c r="A1768" s="28">
        <v>43270</v>
      </c>
      <c r="B1768" s="38">
        <v>0.41666666666666669</v>
      </c>
      <c r="C1768">
        <v>3.36</v>
      </c>
    </row>
    <row r="1769" spans="1:3" x14ac:dyDescent="0.35">
      <c r="A1769" s="28">
        <v>43270</v>
      </c>
      <c r="B1769" s="38">
        <v>0.45833333333333331</v>
      </c>
      <c r="C1769">
        <v>3.36</v>
      </c>
    </row>
    <row r="1770" spans="1:3" x14ac:dyDescent="0.35">
      <c r="A1770" s="28">
        <v>43270</v>
      </c>
      <c r="B1770" s="38">
        <v>0.5</v>
      </c>
      <c r="C1770">
        <v>3.35</v>
      </c>
    </row>
    <row r="1771" spans="1:3" x14ac:dyDescent="0.35">
      <c r="A1771" s="28">
        <v>43270</v>
      </c>
      <c r="B1771" s="38">
        <v>0.54166666666666663</v>
      </c>
      <c r="C1771">
        <v>3.35</v>
      </c>
    </row>
    <row r="1772" spans="1:3" x14ac:dyDescent="0.35">
      <c r="A1772" s="28">
        <v>43270</v>
      </c>
      <c r="B1772" s="38">
        <v>0.58333333333333337</v>
      </c>
      <c r="C1772">
        <v>3.35</v>
      </c>
    </row>
    <row r="1773" spans="1:3" x14ac:dyDescent="0.35">
      <c r="A1773" s="28">
        <v>43270</v>
      </c>
      <c r="B1773" s="38">
        <v>0.625</v>
      </c>
      <c r="C1773">
        <v>3.35</v>
      </c>
    </row>
    <row r="1774" spans="1:3" x14ac:dyDescent="0.35">
      <c r="A1774" s="28">
        <v>43270</v>
      </c>
      <c r="B1774" s="38">
        <v>0.66666666666666663</v>
      </c>
      <c r="C1774">
        <v>3.35</v>
      </c>
    </row>
    <row r="1775" spans="1:3" x14ac:dyDescent="0.35">
      <c r="A1775" s="28">
        <v>43270</v>
      </c>
      <c r="B1775" s="38">
        <v>0.70833333333333337</v>
      </c>
      <c r="C1775">
        <v>3.35</v>
      </c>
    </row>
    <row r="1776" spans="1:3" x14ac:dyDescent="0.35">
      <c r="A1776" s="28">
        <v>43270</v>
      </c>
      <c r="B1776" s="38">
        <v>0.75</v>
      </c>
      <c r="C1776">
        <v>3.36</v>
      </c>
    </row>
    <row r="1777" spans="1:3" x14ac:dyDescent="0.35">
      <c r="A1777" s="28">
        <v>43270</v>
      </c>
      <c r="B1777" s="38">
        <v>0.79166666666666663</v>
      </c>
      <c r="C1777">
        <v>3.36</v>
      </c>
    </row>
    <row r="1778" spans="1:3" x14ac:dyDescent="0.35">
      <c r="A1778" s="28">
        <v>43270</v>
      </c>
      <c r="B1778" s="38">
        <v>0.83333333333333337</v>
      </c>
      <c r="C1778">
        <v>3.37</v>
      </c>
    </row>
    <row r="1779" spans="1:3" x14ac:dyDescent="0.35">
      <c r="A1779" s="28">
        <v>43270</v>
      </c>
      <c r="B1779" s="38">
        <v>0.875</v>
      </c>
      <c r="C1779">
        <v>3.37</v>
      </c>
    </row>
    <row r="1780" spans="1:3" x14ac:dyDescent="0.35">
      <c r="A1780" s="28">
        <v>43270</v>
      </c>
      <c r="B1780" s="38">
        <v>0.91666666666666663</v>
      </c>
      <c r="C1780">
        <v>3.37</v>
      </c>
    </row>
    <row r="1781" spans="1:3" x14ac:dyDescent="0.35">
      <c r="A1781" s="28">
        <v>43270</v>
      </c>
      <c r="B1781" s="38">
        <v>0.95833333333333337</v>
      </c>
      <c r="C1781">
        <v>3.37</v>
      </c>
    </row>
    <row r="1782" spans="1:3" x14ac:dyDescent="0.35">
      <c r="A1782" s="28">
        <v>43271</v>
      </c>
      <c r="B1782" s="38">
        <v>0</v>
      </c>
      <c r="C1782">
        <v>3.36</v>
      </c>
    </row>
    <row r="1783" spans="1:3" x14ac:dyDescent="0.35">
      <c r="A1783" s="28">
        <v>43271</v>
      </c>
      <c r="B1783" s="38">
        <v>4.1666666666666664E-2</v>
      </c>
      <c r="C1783">
        <v>3.36</v>
      </c>
    </row>
    <row r="1784" spans="1:3" x14ac:dyDescent="0.35">
      <c r="A1784" s="28">
        <v>43271</v>
      </c>
      <c r="B1784" s="38">
        <v>8.3333333333333329E-2</v>
      </c>
      <c r="C1784">
        <v>3.36</v>
      </c>
    </row>
    <row r="1785" spans="1:3" x14ac:dyDescent="0.35">
      <c r="A1785" s="28">
        <v>43271</v>
      </c>
      <c r="B1785" s="38">
        <v>0.125</v>
      </c>
      <c r="C1785">
        <v>3.36</v>
      </c>
    </row>
    <row r="1786" spans="1:3" x14ac:dyDescent="0.35">
      <c r="A1786" s="28">
        <v>43271</v>
      </c>
      <c r="B1786" s="38">
        <v>0.16666666666666666</v>
      </c>
      <c r="C1786">
        <v>3.36</v>
      </c>
    </row>
    <row r="1787" spans="1:3" x14ac:dyDescent="0.35">
      <c r="A1787" s="28">
        <v>43271</v>
      </c>
      <c r="B1787" s="38">
        <v>0.20833333333333334</v>
      </c>
      <c r="C1787">
        <v>3.36</v>
      </c>
    </row>
    <row r="1788" spans="1:3" x14ac:dyDescent="0.35">
      <c r="A1788" s="28">
        <v>43271</v>
      </c>
      <c r="B1788" s="38">
        <v>0.25</v>
      </c>
      <c r="C1788">
        <v>3.36</v>
      </c>
    </row>
    <row r="1789" spans="1:3" x14ac:dyDescent="0.35">
      <c r="A1789" s="28">
        <v>43271</v>
      </c>
      <c r="B1789" s="38">
        <v>0.29166666666666669</v>
      </c>
      <c r="C1789">
        <v>3.37</v>
      </c>
    </row>
    <row r="1790" spans="1:3" x14ac:dyDescent="0.35">
      <c r="A1790" s="28">
        <v>43271</v>
      </c>
      <c r="B1790" s="38">
        <v>0.33333333333333331</v>
      </c>
      <c r="C1790">
        <v>3.38</v>
      </c>
    </row>
    <row r="1791" spans="1:3" x14ac:dyDescent="0.35">
      <c r="A1791" s="28">
        <v>43271</v>
      </c>
      <c r="B1791" s="38">
        <v>0.375</v>
      </c>
      <c r="C1791">
        <v>3.37</v>
      </c>
    </row>
    <row r="1792" spans="1:3" x14ac:dyDescent="0.35">
      <c r="A1792" s="28">
        <v>43271</v>
      </c>
      <c r="B1792" s="38">
        <v>0.41666666666666669</v>
      </c>
      <c r="C1792">
        <v>3.37</v>
      </c>
    </row>
    <row r="1793" spans="1:3" x14ac:dyDescent="0.35">
      <c r="A1793" s="28">
        <v>43271</v>
      </c>
      <c r="B1793" s="38">
        <v>0.45833333333333331</v>
      </c>
      <c r="C1793">
        <v>3.37</v>
      </c>
    </row>
    <row r="1794" spans="1:3" x14ac:dyDescent="0.35">
      <c r="A1794" s="28">
        <v>43271</v>
      </c>
      <c r="B1794" s="38">
        <v>0.5</v>
      </c>
      <c r="C1794">
        <v>3.37</v>
      </c>
    </row>
    <row r="1795" spans="1:3" x14ac:dyDescent="0.35">
      <c r="A1795" s="28">
        <v>43271</v>
      </c>
      <c r="B1795" s="38">
        <v>0.54166666666666663</v>
      </c>
      <c r="C1795">
        <v>3.37</v>
      </c>
    </row>
    <row r="1796" spans="1:3" x14ac:dyDescent="0.35">
      <c r="A1796" s="28">
        <v>43271</v>
      </c>
      <c r="B1796" s="38">
        <v>0.58333333333333337</v>
      </c>
      <c r="C1796">
        <v>3.37</v>
      </c>
    </row>
    <row r="1797" spans="1:3" x14ac:dyDescent="0.35">
      <c r="A1797" s="28">
        <v>43271</v>
      </c>
      <c r="B1797" s="38">
        <v>0.625</v>
      </c>
      <c r="C1797">
        <v>3.36</v>
      </c>
    </row>
    <row r="1798" spans="1:3" x14ac:dyDescent="0.35">
      <c r="A1798" s="28">
        <v>43271</v>
      </c>
      <c r="B1798" s="38">
        <v>0.66666666666666663</v>
      </c>
      <c r="C1798">
        <v>3.37</v>
      </c>
    </row>
    <row r="1799" spans="1:3" x14ac:dyDescent="0.35">
      <c r="A1799" s="28">
        <v>43271</v>
      </c>
      <c r="B1799" s="38">
        <v>0.70833333333333337</v>
      </c>
      <c r="C1799">
        <v>3.37</v>
      </c>
    </row>
    <row r="1800" spans="1:3" x14ac:dyDescent="0.35">
      <c r="A1800" s="28">
        <v>43271</v>
      </c>
      <c r="B1800" s="38">
        <v>0.75</v>
      </c>
      <c r="C1800">
        <v>3.37</v>
      </c>
    </row>
    <row r="1801" spans="1:3" x14ac:dyDescent="0.35">
      <c r="A1801" s="28">
        <v>43271</v>
      </c>
      <c r="B1801" s="38">
        <v>0.79166666666666663</v>
      </c>
      <c r="C1801">
        <v>3.38</v>
      </c>
    </row>
    <row r="1802" spans="1:3" x14ac:dyDescent="0.35">
      <c r="A1802" s="28">
        <v>43271</v>
      </c>
      <c r="B1802" s="38">
        <v>0.83333333333333337</v>
      </c>
      <c r="C1802">
        <v>3.38</v>
      </c>
    </row>
    <row r="1803" spans="1:3" x14ac:dyDescent="0.35">
      <c r="A1803" s="28">
        <v>43271</v>
      </c>
      <c r="B1803" s="38">
        <v>0.875</v>
      </c>
      <c r="C1803">
        <v>3.39</v>
      </c>
    </row>
    <row r="1804" spans="1:3" x14ac:dyDescent="0.35">
      <c r="A1804" s="28">
        <v>43271</v>
      </c>
      <c r="B1804" s="38">
        <v>0.91666666666666663</v>
      </c>
      <c r="C1804">
        <v>3.38</v>
      </c>
    </row>
    <row r="1805" spans="1:3" x14ac:dyDescent="0.35">
      <c r="A1805" s="28">
        <v>43271</v>
      </c>
      <c r="B1805" s="38">
        <v>0.95833333333333337</v>
      </c>
      <c r="C1805">
        <v>3.38</v>
      </c>
    </row>
    <row r="1806" spans="1:3" x14ac:dyDescent="0.35">
      <c r="A1806" s="28">
        <v>43272</v>
      </c>
      <c r="B1806" s="38">
        <v>0</v>
      </c>
      <c r="C1806">
        <v>3.37</v>
      </c>
    </row>
    <row r="1807" spans="1:3" x14ac:dyDescent="0.35">
      <c r="A1807" s="28">
        <v>43272</v>
      </c>
      <c r="B1807" s="38">
        <v>4.1666666666666664E-2</v>
      </c>
      <c r="C1807">
        <v>3.37</v>
      </c>
    </row>
    <row r="1808" spans="1:3" x14ac:dyDescent="0.35">
      <c r="A1808" s="28">
        <v>43272</v>
      </c>
      <c r="B1808" s="38">
        <v>8.3333333333333329E-2</v>
      </c>
      <c r="C1808">
        <v>3.37</v>
      </c>
    </row>
    <row r="1809" spans="1:3" x14ac:dyDescent="0.35">
      <c r="A1809" s="28">
        <v>43272</v>
      </c>
      <c r="B1809" s="38">
        <v>0.125</v>
      </c>
      <c r="C1809">
        <v>3.37</v>
      </c>
    </row>
    <row r="1810" spans="1:3" x14ac:dyDescent="0.35">
      <c r="A1810" s="28">
        <v>43272</v>
      </c>
      <c r="B1810" s="38">
        <v>0.16666666666666666</v>
      </c>
      <c r="C1810">
        <v>3.37</v>
      </c>
    </row>
    <row r="1811" spans="1:3" x14ac:dyDescent="0.35">
      <c r="A1811" s="28">
        <v>43272</v>
      </c>
      <c r="B1811" s="38">
        <v>0.20833333333333334</v>
      </c>
      <c r="C1811">
        <v>3.37</v>
      </c>
    </row>
    <row r="1812" spans="1:3" x14ac:dyDescent="0.35">
      <c r="A1812" s="28">
        <v>43272</v>
      </c>
      <c r="B1812" s="38">
        <v>0.25</v>
      </c>
      <c r="C1812">
        <v>3.38</v>
      </c>
    </row>
    <row r="1813" spans="1:3" x14ac:dyDescent="0.35">
      <c r="A1813" s="28">
        <v>43272</v>
      </c>
      <c r="B1813" s="38">
        <v>0.29166666666666669</v>
      </c>
      <c r="C1813">
        <v>3.38</v>
      </c>
    </row>
    <row r="1814" spans="1:3" x14ac:dyDescent="0.35">
      <c r="A1814" s="28">
        <v>43272</v>
      </c>
      <c r="B1814" s="38">
        <v>0.33333333333333331</v>
      </c>
      <c r="C1814">
        <v>3.39</v>
      </c>
    </row>
    <row r="1815" spans="1:3" x14ac:dyDescent="0.35">
      <c r="A1815" s="28">
        <v>43272</v>
      </c>
      <c r="B1815" s="38">
        <v>0.375</v>
      </c>
      <c r="C1815">
        <v>3.39</v>
      </c>
    </row>
    <row r="1816" spans="1:3" x14ac:dyDescent="0.35">
      <c r="A1816" s="28">
        <v>43272</v>
      </c>
      <c r="B1816" s="38">
        <v>0.41666666666666669</v>
      </c>
      <c r="C1816">
        <v>3.38</v>
      </c>
    </row>
    <row r="1817" spans="1:3" x14ac:dyDescent="0.35">
      <c r="A1817" s="28">
        <v>43272</v>
      </c>
      <c r="B1817" s="38">
        <v>0.45833333333333331</v>
      </c>
      <c r="C1817">
        <v>3.38</v>
      </c>
    </row>
    <row r="1818" spans="1:3" x14ac:dyDescent="0.35">
      <c r="A1818" s="28">
        <v>43272</v>
      </c>
      <c r="B1818" s="38">
        <v>0.5</v>
      </c>
      <c r="C1818">
        <v>3.38</v>
      </c>
    </row>
    <row r="1819" spans="1:3" x14ac:dyDescent="0.35">
      <c r="A1819" s="28">
        <v>43272</v>
      </c>
      <c r="B1819" s="38">
        <v>0.54166666666666663</v>
      </c>
      <c r="C1819">
        <v>3.38</v>
      </c>
    </row>
    <row r="1820" spans="1:3" x14ac:dyDescent="0.35">
      <c r="A1820" s="28">
        <v>43272</v>
      </c>
      <c r="B1820" s="38">
        <v>0.58333333333333337</v>
      </c>
      <c r="C1820">
        <v>3.38</v>
      </c>
    </row>
    <row r="1821" spans="1:3" x14ac:dyDescent="0.35">
      <c r="A1821" s="28">
        <v>43272</v>
      </c>
      <c r="B1821" s="38">
        <v>0.625</v>
      </c>
      <c r="C1821">
        <v>3.38</v>
      </c>
    </row>
    <row r="1822" spans="1:3" x14ac:dyDescent="0.35">
      <c r="A1822" s="28">
        <v>43272</v>
      </c>
      <c r="B1822" s="38">
        <v>0.66666666666666663</v>
      </c>
      <c r="C1822">
        <v>3.38</v>
      </c>
    </row>
    <row r="1823" spans="1:3" x14ac:dyDescent="0.35">
      <c r="A1823" s="28">
        <v>43272</v>
      </c>
      <c r="B1823" s="38">
        <v>0.70833333333333337</v>
      </c>
      <c r="C1823">
        <v>3.38</v>
      </c>
    </row>
    <row r="1824" spans="1:3" x14ac:dyDescent="0.35">
      <c r="A1824" s="28">
        <v>43272</v>
      </c>
      <c r="B1824" s="38">
        <v>0.75</v>
      </c>
      <c r="C1824">
        <v>3.38</v>
      </c>
    </row>
    <row r="1825" spans="1:3" x14ac:dyDescent="0.35">
      <c r="A1825" s="28">
        <v>43272</v>
      </c>
      <c r="B1825" s="38">
        <v>0.79166666666666663</v>
      </c>
      <c r="C1825">
        <v>3.39</v>
      </c>
    </row>
    <row r="1826" spans="1:3" x14ac:dyDescent="0.35">
      <c r="A1826" s="28">
        <v>43272</v>
      </c>
      <c r="B1826" s="38">
        <v>0.83333333333333337</v>
      </c>
      <c r="C1826">
        <v>3.39</v>
      </c>
    </row>
    <row r="1827" spans="1:3" x14ac:dyDescent="0.35">
      <c r="A1827" s="28">
        <v>43272</v>
      </c>
      <c r="B1827" s="38">
        <v>0.875</v>
      </c>
      <c r="C1827">
        <v>3.39</v>
      </c>
    </row>
    <row r="1828" spans="1:3" x14ac:dyDescent="0.35">
      <c r="A1828" s="28">
        <v>43272</v>
      </c>
      <c r="B1828" s="38">
        <v>0.91666666666666663</v>
      </c>
      <c r="C1828">
        <v>3.39</v>
      </c>
    </row>
    <row r="1829" spans="1:3" x14ac:dyDescent="0.35">
      <c r="A1829" s="28">
        <v>43272</v>
      </c>
      <c r="B1829" s="38">
        <v>0.95833333333333337</v>
      </c>
      <c r="C1829">
        <v>3.39</v>
      </c>
    </row>
    <row r="1830" spans="1:3" x14ac:dyDescent="0.35">
      <c r="A1830" s="28">
        <v>43273</v>
      </c>
      <c r="B1830" s="38">
        <v>0</v>
      </c>
      <c r="C1830">
        <v>3.39</v>
      </c>
    </row>
    <row r="1831" spans="1:3" x14ac:dyDescent="0.35">
      <c r="A1831" s="28">
        <v>43273</v>
      </c>
      <c r="B1831" s="38">
        <v>4.1666666666666664E-2</v>
      </c>
      <c r="C1831">
        <v>3.38</v>
      </c>
    </row>
    <row r="1832" spans="1:3" x14ac:dyDescent="0.35">
      <c r="A1832" s="28">
        <v>43273</v>
      </c>
      <c r="B1832" s="38">
        <v>8.3333333333333329E-2</v>
      </c>
      <c r="C1832">
        <v>3.38</v>
      </c>
    </row>
    <row r="1833" spans="1:3" x14ac:dyDescent="0.35">
      <c r="A1833" s="28">
        <v>43273</v>
      </c>
      <c r="B1833" s="38">
        <v>0.125</v>
      </c>
      <c r="C1833">
        <v>3.38</v>
      </c>
    </row>
    <row r="1834" spans="1:3" x14ac:dyDescent="0.35">
      <c r="A1834" s="28">
        <v>43273</v>
      </c>
      <c r="B1834" s="38">
        <v>0.16666666666666666</v>
      </c>
      <c r="C1834">
        <v>3.38</v>
      </c>
    </row>
    <row r="1835" spans="1:3" x14ac:dyDescent="0.35">
      <c r="A1835" s="28">
        <v>43273</v>
      </c>
      <c r="B1835" s="38">
        <v>0.20833333333333334</v>
      </c>
      <c r="C1835">
        <v>3.38</v>
      </c>
    </row>
    <row r="1836" spans="1:3" x14ac:dyDescent="0.35">
      <c r="A1836" s="28">
        <v>43273</v>
      </c>
      <c r="B1836" s="38">
        <v>0.25</v>
      </c>
      <c r="C1836">
        <v>3.38</v>
      </c>
    </row>
    <row r="1837" spans="1:3" x14ac:dyDescent="0.35">
      <c r="A1837" s="28">
        <v>43273</v>
      </c>
      <c r="B1837" s="38">
        <v>0.29166666666666669</v>
      </c>
      <c r="C1837">
        <v>3.39</v>
      </c>
    </row>
    <row r="1838" spans="1:3" x14ac:dyDescent="0.35">
      <c r="A1838" s="28">
        <v>43273</v>
      </c>
      <c r="B1838" s="38">
        <v>0.33333333333333331</v>
      </c>
      <c r="C1838">
        <v>3.4</v>
      </c>
    </row>
    <row r="1839" spans="1:3" x14ac:dyDescent="0.35">
      <c r="A1839" s="28">
        <v>43273</v>
      </c>
      <c r="B1839" s="38">
        <v>0.375</v>
      </c>
      <c r="C1839">
        <v>3.39</v>
      </c>
    </row>
    <row r="1840" spans="1:3" x14ac:dyDescent="0.35">
      <c r="A1840" s="28">
        <v>43273</v>
      </c>
      <c r="B1840" s="38">
        <v>0.41666666666666669</v>
      </c>
      <c r="C1840">
        <v>3.39</v>
      </c>
    </row>
    <row r="1841" spans="1:3" x14ac:dyDescent="0.35">
      <c r="A1841" s="28">
        <v>43273</v>
      </c>
      <c r="B1841" s="38">
        <v>0.45833333333333331</v>
      </c>
      <c r="C1841">
        <v>3.39</v>
      </c>
    </row>
    <row r="1842" spans="1:3" x14ac:dyDescent="0.35">
      <c r="A1842" s="28">
        <v>43273</v>
      </c>
      <c r="B1842" s="38">
        <v>0.5</v>
      </c>
      <c r="C1842">
        <v>3.39</v>
      </c>
    </row>
    <row r="1843" spans="1:3" x14ac:dyDescent="0.35">
      <c r="A1843" s="28">
        <v>43273</v>
      </c>
      <c r="B1843" s="38">
        <v>0.54166666666666663</v>
      </c>
      <c r="C1843">
        <v>3.39</v>
      </c>
    </row>
    <row r="1844" spans="1:3" x14ac:dyDescent="0.35">
      <c r="A1844" s="28">
        <v>43273</v>
      </c>
      <c r="B1844" s="38">
        <v>0.58333333333333337</v>
      </c>
      <c r="C1844">
        <v>3.39</v>
      </c>
    </row>
    <row r="1845" spans="1:3" x14ac:dyDescent="0.35">
      <c r="A1845" s="28">
        <v>43273</v>
      </c>
      <c r="B1845" s="38">
        <v>0.625</v>
      </c>
      <c r="C1845">
        <v>3.39</v>
      </c>
    </row>
    <row r="1846" spans="1:3" x14ac:dyDescent="0.35">
      <c r="A1846" s="28">
        <v>43273</v>
      </c>
      <c r="B1846" s="38">
        <v>0.66666666666666663</v>
      </c>
      <c r="C1846">
        <v>3.39</v>
      </c>
    </row>
    <row r="1847" spans="1:3" x14ac:dyDescent="0.35">
      <c r="A1847" s="28">
        <v>43273</v>
      </c>
      <c r="B1847" s="38">
        <v>0.70833333333333337</v>
      </c>
      <c r="C1847">
        <v>3.39</v>
      </c>
    </row>
    <row r="1848" spans="1:3" x14ac:dyDescent="0.35">
      <c r="A1848" s="28">
        <v>43273</v>
      </c>
      <c r="B1848" s="38">
        <v>0.75</v>
      </c>
      <c r="C1848">
        <v>3.39</v>
      </c>
    </row>
    <row r="1849" spans="1:3" x14ac:dyDescent="0.35">
      <c r="A1849" s="28">
        <v>43273</v>
      </c>
      <c r="B1849" s="38">
        <v>0.79166666666666663</v>
      </c>
      <c r="C1849">
        <v>3.39</v>
      </c>
    </row>
    <row r="1850" spans="1:3" x14ac:dyDescent="0.35">
      <c r="A1850" s="28">
        <v>43273</v>
      </c>
      <c r="B1850" s="38">
        <v>0.83333333333333337</v>
      </c>
      <c r="C1850">
        <v>3.39</v>
      </c>
    </row>
    <row r="1851" spans="1:3" x14ac:dyDescent="0.35">
      <c r="A1851" s="28">
        <v>43273</v>
      </c>
      <c r="B1851" s="38">
        <v>0.875</v>
      </c>
      <c r="C1851">
        <v>3.39</v>
      </c>
    </row>
    <row r="1852" spans="1:3" x14ac:dyDescent="0.35">
      <c r="A1852" s="28">
        <v>43273</v>
      </c>
      <c r="B1852" s="38">
        <v>0.91666666666666663</v>
      </c>
      <c r="C1852">
        <v>3.39</v>
      </c>
    </row>
    <row r="1853" spans="1:3" x14ac:dyDescent="0.35">
      <c r="A1853" s="28">
        <v>43273</v>
      </c>
      <c r="B1853" s="38">
        <v>0.95833333333333337</v>
      </c>
      <c r="C1853">
        <v>3.39</v>
      </c>
    </row>
    <row r="1854" spans="1:3" x14ac:dyDescent="0.35">
      <c r="A1854" s="28">
        <v>43274</v>
      </c>
      <c r="B1854" s="38">
        <v>0</v>
      </c>
      <c r="C1854">
        <v>3.39</v>
      </c>
    </row>
    <row r="1855" spans="1:3" x14ac:dyDescent="0.35">
      <c r="A1855" s="28">
        <v>43274</v>
      </c>
      <c r="B1855" s="38">
        <v>4.1666666666666664E-2</v>
      </c>
      <c r="C1855">
        <v>3.39</v>
      </c>
    </row>
    <row r="1856" spans="1:3" x14ac:dyDescent="0.35">
      <c r="A1856" s="28">
        <v>43274</v>
      </c>
      <c r="B1856" s="38">
        <v>8.3333333333333329E-2</v>
      </c>
      <c r="C1856">
        <v>3.39</v>
      </c>
    </row>
    <row r="1857" spans="1:3" x14ac:dyDescent="0.35">
      <c r="A1857" s="28">
        <v>43274</v>
      </c>
      <c r="B1857" s="38">
        <v>0.125</v>
      </c>
      <c r="C1857">
        <v>3.39</v>
      </c>
    </row>
    <row r="1858" spans="1:3" x14ac:dyDescent="0.35">
      <c r="A1858" s="28">
        <v>43274</v>
      </c>
      <c r="B1858" s="38">
        <v>0.16666666666666666</v>
      </c>
      <c r="C1858">
        <v>3.39</v>
      </c>
    </row>
    <row r="1859" spans="1:3" x14ac:dyDescent="0.35">
      <c r="A1859" s="28">
        <v>43274</v>
      </c>
      <c r="B1859" s="38">
        <v>0.20833333333333334</v>
      </c>
      <c r="C1859">
        <v>3.39</v>
      </c>
    </row>
    <row r="1860" spans="1:3" x14ac:dyDescent="0.35">
      <c r="A1860" s="28">
        <v>43274</v>
      </c>
      <c r="B1860" s="38">
        <v>0.25</v>
      </c>
      <c r="C1860">
        <v>3.39</v>
      </c>
    </row>
    <row r="1861" spans="1:3" x14ac:dyDescent="0.35">
      <c r="A1861" s="28">
        <v>43274</v>
      </c>
      <c r="B1861" s="38">
        <v>0.29166666666666669</v>
      </c>
      <c r="C1861">
        <v>3.39</v>
      </c>
    </row>
    <row r="1862" spans="1:3" x14ac:dyDescent="0.35">
      <c r="A1862" s="28">
        <v>43274</v>
      </c>
      <c r="B1862" s="38">
        <v>0.33333333333333331</v>
      </c>
      <c r="C1862">
        <v>3.39</v>
      </c>
    </row>
    <row r="1863" spans="1:3" x14ac:dyDescent="0.35">
      <c r="A1863" s="28">
        <v>43274</v>
      </c>
      <c r="B1863" s="38">
        <v>0.375</v>
      </c>
      <c r="C1863">
        <v>3.39</v>
      </c>
    </row>
    <row r="1864" spans="1:3" x14ac:dyDescent="0.35">
      <c r="A1864" s="28">
        <v>43274</v>
      </c>
      <c r="B1864" s="38">
        <v>0.41666666666666669</v>
      </c>
      <c r="C1864">
        <v>3.39</v>
      </c>
    </row>
    <row r="1865" spans="1:3" x14ac:dyDescent="0.35">
      <c r="A1865" s="28">
        <v>43274</v>
      </c>
      <c r="B1865" s="38">
        <v>0.45833333333333331</v>
      </c>
      <c r="C1865">
        <v>3.39</v>
      </c>
    </row>
    <row r="1866" spans="1:3" x14ac:dyDescent="0.35">
      <c r="A1866" s="28">
        <v>43274</v>
      </c>
      <c r="B1866" s="38">
        <v>0.5</v>
      </c>
      <c r="C1866">
        <v>3.4</v>
      </c>
    </row>
    <row r="1867" spans="1:3" x14ac:dyDescent="0.35">
      <c r="A1867" s="28">
        <v>43274</v>
      </c>
      <c r="B1867" s="38">
        <v>0.54166666666666663</v>
      </c>
      <c r="C1867">
        <v>3.39</v>
      </c>
    </row>
    <row r="1868" spans="1:3" x14ac:dyDescent="0.35">
      <c r="A1868" s="28">
        <v>43274</v>
      </c>
      <c r="B1868" s="38">
        <v>0.58333333333333337</v>
      </c>
      <c r="C1868">
        <v>3.39</v>
      </c>
    </row>
    <row r="1869" spans="1:3" x14ac:dyDescent="0.35">
      <c r="A1869" s="28">
        <v>43274</v>
      </c>
      <c r="B1869" s="38">
        <v>0.625</v>
      </c>
      <c r="C1869">
        <v>3.4</v>
      </c>
    </row>
    <row r="1870" spans="1:3" x14ac:dyDescent="0.35">
      <c r="A1870" s="28">
        <v>43274</v>
      </c>
      <c r="B1870" s="38">
        <v>0.66666666666666663</v>
      </c>
      <c r="C1870">
        <v>3.39</v>
      </c>
    </row>
    <row r="1871" spans="1:3" x14ac:dyDescent="0.35">
      <c r="A1871" s="28">
        <v>43274</v>
      </c>
      <c r="B1871" s="38">
        <v>0.70833333333333337</v>
      </c>
      <c r="C1871">
        <v>3.39</v>
      </c>
    </row>
    <row r="1872" spans="1:3" x14ac:dyDescent="0.35">
      <c r="A1872" s="28">
        <v>43274</v>
      </c>
      <c r="B1872" s="38">
        <v>0.75</v>
      </c>
      <c r="C1872">
        <v>3.39</v>
      </c>
    </row>
    <row r="1873" spans="1:3" x14ac:dyDescent="0.35">
      <c r="A1873" s="28">
        <v>43274</v>
      </c>
      <c r="B1873" s="38">
        <v>0.79166666666666663</v>
      </c>
      <c r="C1873">
        <v>3.4</v>
      </c>
    </row>
    <row r="1874" spans="1:3" x14ac:dyDescent="0.35">
      <c r="A1874" s="28">
        <v>43274</v>
      </c>
      <c r="B1874" s="38">
        <v>0.83333333333333337</v>
      </c>
      <c r="C1874">
        <v>3.4</v>
      </c>
    </row>
    <row r="1875" spans="1:3" x14ac:dyDescent="0.35">
      <c r="A1875" s="28">
        <v>43274</v>
      </c>
      <c r="B1875" s="38">
        <v>0.875</v>
      </c>
      <c r="C1875">
        <v>3.4</v>
      </c>
    </row>
    <row r="1876" spans="1:3" x14ac:dyDescent="0.35">
      <c r="A1876" s="28">
        <v>43274</v>
      </c>
      <c r="B1876" s="38">
        <v>0.91666666666666663</v>
      </c>
      <c r="C1876">
        <v>3.4</v>
      </c>
    </row>
    <row r="1877" spans="1:3" x14ac:dyDescent="0.35">
      <c r="A1877" s="28">
        <v>43274</v>
      </c>
      <c r="B1877" s="38">
        <v>0.95833333333333337</v>
      </c>
      <c r="C1877">
        <v>3.4</v>
      </c>
    </row>
    <row r="1878" spans="1:3" x14ac:dyDescent="0.35">
      <c r="A1878" s="28">
        <v>43275</v>
      </c>
      <c r="B1878" s="38">
        <v>0</v>
      </c>
      <c r="C1878">
        <v>3.4</v>
      </c>
    </row>
    <row r="1879" spans="1:3" x14ac:dyDescent="0.35">
      <c r="A1879" s="28">
        <v>43275</v>
      </c>
      <c r="B1879" s="38">
        <v>4.1666666666666664E-2</v>
      </c>
      <c r="C1879">
        <v>3.4</v>
      </c>
    </row>
    <row r="1880" spans="1:3" x14ac:dyDescent="0.35">
      <c r="A1880" s="28">
        <v>43275</v>
      </c>
      <c r="B1880" s="38">
        <v>8.3333333333333329E-2</v>
      </c>
      <c r="C1880">
        <v>3.4</v>
      </c>
    </row>
    <row r="1881" spans="1:3" x14ac:dyDescent="0.35">
      <c r="A1881" s="28">
        <v>43275</v>
      </c>
      <c r="B1881" s="38">
        <v>0.125</v>
      </c>
      <c r="C1881">
        <v>3.4</v>
      </c>
    </row>
    <row r="1882" spans="1:3" x14ac:dyDescent="0.35">
      <c r="A1882" s="28">
        <v>43275</v>
      </c>
      <c r="B1882" s="38">
        <v>0.16666666666666666</v>
      </c>
      <c r="C1882">
        <v>3.4</v>
      </c>
    </row>
    <row r="1883" spans="1:3" x14ac:dyDescent="0.35">
      <c r="A1883" s="28">
        <v>43275</v>
      </c>
      <c r="B1883" s="38">
        <v>0.20833333333333334</v>
      </c>
      <c r="C1883">
        <v>3.4</v>
      </c>
    </row>
    <row r="1884" spans="1:3" x14ac:dyDescent="0.35">
      <c r="A1884" s="28">
        <v>43275</v>
      </c>
      <c r="B1884" s="38">
        <v>0.25</v>
      </c>
      <c r="C1884">
        <v>3.4</v>
      </c>
    </row>
    <row r="1885" spans="1:3" x14ac:dyDescent="0.35">
      <c r="A1885" s="28">
        <v>43275</v>
      </c>
      <c r="B1885" s="38">
        <v>0.29166666666666669</v>
      </c>
      <c r="C1885">
        <v>3.4</v>
      </c>
    </row>
    <row r="1886" spans="1:3" x14ac:dyDescent="0.35">
      <c r="A1886" s="28">
        <v>43275</v>
      </c>
      <c r="B1886" s="38">
        <v>0.33333333333333331</v>
      </c>
      <c r="C1886">
        <v>3.4</v>
      </c>
    </row>
    <row r="1887" spans="1:3" x14ac:dyDescent="0.35">
      <c r="A1887" s="28">
        <v>43275</v>
      </c>
      <c r="B1887" s="38">
        <v>0.375</v>
      </c>
      <c r="C1887">
        <v>3.4</v>
      </c>
    </row>
    <row r="1888" spans="1:3" x14ac:dyDescent="0.35">
      <c r="A1888" s="28">
        <v>43275</v>
      </c>
      <c r="B1888" s="38">
        <v>0.41666666666666669</v>
      </c>
      <c r="C1888">
        <v>3.4</v>
      </c>
    </row>
    <row r="1889" spans="1:3" x14ac:dyDescent="0.35">
      <c r="A1889" s="28">
        <v>43275</v>
      </c>
      <c r="B1889" s="38">
        <v>0.45833333333333331</v>
      </c>
      <c r="C1889">
        <v>3.4</v>
      </c>
    </row>
    <row r="1890" spans="1:3" x14ac:dyDescent="0.35">
      <c r="A1890" s="28">
        <v>43275</v>
      </c>
      <c r="B1890" s="38">
        <v>0.5</v>
      </c>
      <c r="C1890">
        <v>3.4</v>
      </c>
    </row>
    <row r="1891" spans="1:3" x14ac:dyDescent="0.35">
      <c r="A1891" s="28">
        <v>43275</v>
      </c>
      <c r="B1891" s="38">
        <v>0.54166666666666663</v>
      </c>
      <c r="C1891">
        <v>3.4</v>
      </c>
    </row>
    <row r="1892" spans="1:3" x14ac:dyDescent="0.35">
      <c r="A1892" s="28">
        <v>43275</v>
      </c>
      <c r="B1892" s="38">
        <v>0.58333333333333337</v>
      </c>
      <c r="C1892">
        <v>3.4</v>
      </c>
    </row>
    <row r="1893" spans="1:3" x14ac:dyDescent="0.35">
      <c r="A1893" s="28">
        <v>43275</v>
      </c>
      <c r="B1893" s="38">
        <v>0.625</v>
      </c>
      <c r="C1893">
        <v>3.4</v>
      </c>
    </row>
    <row r="1894" spans="1:3" x14ac:dyDescent="0.35">
      <c r="A1894" s="28">
        <v>43275</v>
      </c>
      <c r="B1894" s="38">
        <v>0.66666666666666663</v>
      </c>
      <c r="C1894">
        <v>3.4</v>
      </c>
    </row>
    <row r="1895" spans="1:3" x14ac:dyDescent="0.35">
      <c r="A1895" s="28">
        <v>43275</v>
      </c>
      <c r="B1895" s="38">
        <v>0.70833333333333337</v>
      </c>
      <c r="C1895">
        <v>3.4</v>
      </c>
    </row>
    <row r="1896" spans="1:3" x14ac:dyDescent="0.35">
      <c r="A1896" s="28">
        <v>43275</v>
      </c>
      <c r="B1896" s="38">
        <v>0.75</v>
      </c>
      <c r="C1896">
        <v>3.4</v>
      </c>
    </row>
    <row r="1897" spans="1:3" x14ac:dyDescent="0.35">
      <c r="A1897" s="28">
        <v>43275</v>
      </c>
      <c r="B1897" s="38">
        <v>0.79166666666666663</v>
      </c>
      <c r="C1897">
        <v>3.4</v>
      </c>
    </row>
    <row r="1898" spans="1:3" x14ac:dyDescent="0.35">
      <c r="A1898" s="28">
        <v>43275</v>
      </c>
      <c r="B1898" s="38">
        <v>0.83333333333333337</v>
      </c>
      <c r="C1898">
        <v>3.4</v>
      </c>
    </row>
    <row r="1899" spans="1:3" x14ac:dyDescent="0.35">
      <c r="A1899" s="28">
        <v>43275</v>
      </c>
      <c r="B1899" s="38">
        <v>0.875</v>
      </c>
      <c r="C1899">
        <v>3.4</v>
      </c>
    </row>
    <row r="1900" spans="1:3" x14ac:dyDescent="0.35">
      <c r="A1900" s="28">
        <v>43275</v>
      </c>
      <c r="B1900" s="38">
        <v>0.91666666666666663</v>
      </c>
      <c r="C1900">
        <v>3.4</v>
      </c>
    </row>
    <row r="1901" spans="1:3" x14ac:dyDescent="0.35">
      <c r="A1901" s="28">
        <v>43275</v>
      </c>
      <c r="B1901" s="38">
        <v>0.95833333333333337</v>
      </c>
      <c r="C1901">
        <v>3.4</v>
      </c>
    </row>
    <row r="1902" spans="1:3" x14ac:dyDescent="0.35">
      <c r="A1902" s="28">
        <v>43276</v>
      </c>
      <c r="B1902" s="38">
        <v>0</v>
      </c>
      <c r="C1902">
        <v>3.4</v>
      </c>
    </row>
    <row r="1903" spans="1:3" x14ac:dyDescent="0.35">
      <c r="A1903" s="28">
        <v>43276</v>
      </c>
      <c r="B1903" s="38">
        <v>4.1666666666666664E-2</v>
      </c>
      <c r="C1903">
        <v>3.4</v>
      </c>
    </row>
    <row r="1904" spans="1:3" x14ac:dyDescent="0.35">
      <c r="A1904" s="28">
        <v>43276</v>
      </c>
      <c r="B1904" s="38">
        <v>8.3333333333333329E-2</v>
      </c>
      <c r="C1904">
        <v>3.4</v>
      </c>
    </row>
    <row r="1905" spans="1:3" x14ac:dyDescent="0.35">
      <c r="A1905" s="28">
        <v>43276</v>
      </c>
      <c r="B1905" s="38">
        <v>0.125</v>
      </c>
      <c r="C1905">
        <v>3.4</v>
      </c>
    </row>
    <row r="1906" spans="1:3" x14ac:dyDescent="0.35">
      <c r="A1906" s="28">
        <v>43276</v>
      </c>
      <c r="B1906" s="38">
        <v>0.16666666666666666</v>
      </c>
      <c r="C1906">
        <v>3.4</v>
      </c>
    </row>
    <row r="1907" spans="1:3" x14ac:dyDescent="0.35">
      <c r="A1907" s="28">
        <v>43276</v>
      </c>
      <c r="B1907" s="38">
        <v>0.20833333333333334</v>
      </c>
      <c r="C1907">
        <v>3.4</v>
      </c>
    </row>
    <row r="1908" spans="1:3" x14ac:dyDescent="0.35">
      <c r="A1908" s="28">
        <v>43276</v>
      </c>
      <c r="B1908" s="38">
        <v>0.25</v>
      </c>
      <c r="C1908">
        <v>3.41</v>
      </c>
    </row>
    <row r="1909" spans="1:3" x14ac:dyDescent="0.35">
      <c r="A1909" s="28">
        <v>43276</v>
      </c>
      <c r="B1909" s="38">
        <v>0.29166666666666669</v>
      </c>
      <c r="C1909">
        <v>3.41</v>
      </c>
    </row>
    <row r="1910" spans="1:3" x14ac:dyDescent="0.35">
      <c r="A1910" s="28">
        <v>43276</v>
      </c>
      <c r="B1910" s="38">
        <v>0.33333333333333331</v>
      </c>
      <c r="C1910">
        <v>3.41</v>
      </c>
    </row>
    <row r="1911" spans="1:3" x14ac:dyDescent="0.35">
      <c r="A1911" s="28">
        <v>43276</v>
      </c>
      <c r="B1911" s="38">
        <v>0.375</v>
      </c>
      <c r="C1911">
        <v>3.41</v>
      </c>
    </row>
    <row r="1912" spans="1:3" x14ac:dyDescent="0.35">
      <c r="A1912" s="28">
        <v>43276</v>
      </c>
      <c r="B1912" s="38">
        <v>0.41666666666666669</v>
      </c>
      <c r="C1912">
        <v>3.41</v>
      </c>
    </row>
    <row r="1913" spans="1:3" x14ac:dyDescent="0.35">
      <c r="A1913" s="28">
        <v>43276</v>
      </c>
      <c r="B1913" s="38">
        <v>0.45833333333333331</v>
      </c>
      <c r="C1913">
        <v>3.41</v>
      </c>
    </row>
    <row r="1914" spans="1:3" x14ac:dyDescent="0.35">
      <c r="A1914" s="28">
        <v>43276</v>
      </c>
      <c r="B1914" s="38">
        <v>0.5</v>
      </c>
      <c r="C1914">
        <v>3.41</v>
      </c>
    </row>
    <row r="1915" spans="1:3" x14ac:dyDescent="0.35">
      <c r="A1915" s="28">
        <v>43276</v>
      </c>
      <c r="B1915" s="38">
        <v>0.54166666666666663</v>
      </c>
      <c r="C1915">
        <v>3.41</v>
      </c>
    </row>
    <row r="1916" spans="1:3" x14ac:dyDescent="0.35">
      <c r="A1916" s="28">
        <v>43276</v>
      </c>
      <c r="B1916" s="38">
        <v>0.58333333333333337</v>
      </c>
      <c r="C1916">
        <v>3.41</v>
      </c>
    </row>
    <row r="1917" spans="1:3" x14ac:dyDescent="0.35">
      <c r="A1917" s="28">
        <v>43276</v>
      </c>
      <c r="B1917" s="38">
        <v>0.625</v>
      </c>
      <c r="C1917">
        <v>3.41</v>
      </c>
    </row>
    <row r="1918" spans="1:3" x14ac:dyDescent="0.35">
      <c r="A1918" s="28">
        <v>43276</v>
      </c>
      <c r="B1918" s="38">
        <v>0.66666666666666663</v>
      </c>
      <c r="C1918">
        <v>3.41</v>
      </c>
    </row>
    <row r="1919" spans="1:3" x14ac:dyDescent="0.35">
      <c r="A1919" s="28">
        <v>43276</v>
      </c>
      <c r="B1919" s="38">
        <v>0.70833333333333337</v>
      </c>
      <c r="C1919">
        <v>3.41</v>
      </c>
    </row>
    <row r="1920" spans="1:3" x14ac:dyDescent="0.35">
      <c r="A1920" s="28">
        <v>43276</v>
      </c>
      <c r="B1920" s="38">
        <v>0.75</v>
      </c>
      <c r="C1920">
        <v>3.41</v>
      </c>
    </row>
    <row r="1921" spans="1:3" x14ac:dyDescent="0.35">
      <c r="A1921" s="28">
        <v>43276</v>
      </c>
      <c r="B1921" s="38">
        <v>0.79166666666666663</v>
      </c>
      <c r="C1921">
        <v>3.42</v>
      </c>
    </row>
    <row r="1922" spans="1:3" x14ac:dyDescent="0.35">
      <c r="A1922" s="28">
        <v>43276</v>
      </c>
      <c r="B1922" s="38">
        <v>0.83333333333333337</v>
      </c>
      <c r="C1922">
        <v>3.42</v>
      </c>
    </row>
    <row r="1923" spans="1:3" x14ac:dyDescent="0.35">
      <c r="A1923" s="28">
        <v>43276</v>
      </c>
      <c r="B1923" s="38">
        <v>0.875</v>
      </c>
      <c r="C1923">
        <v>3.43</v>
      </c>
    </row>
    <row r="1924" spans="1:3" x14ac:dyDescent="0.35">
      <c r="A1924" s="28">
        <v>43276</v>
      </c>
      <c r="B1924" s="38">
        <v>0.91666666666666663</v>
      </c>
      <c r="C1924">
        <v>3.43</v>
      </c>
    </row>
    <row r="1925" spans="1:3" x14ac:dyDescent="0.35">
      <c r="A1925" s="28">
        <v>43276</v>
      </c>
      <c r="B1925" s="38">
        <v>0.95833333333333337</v>
      </c>
      <c r="C1925">
        <v>3.42</v>
      </c>
    </row>
    <row r="1926" spans="1:3" x14ac:dyDescent="0.35">
      <c r="A1926" s="28">
        <v>43277</v>
      </c>
      <c r="B1926" s="38">
        <v>0</v>
      </c>
      <c r="C1926">
        <v>3.42</v>
      </c>
    </row>
    <row r="1927" spans="1:3" x14ac:dyDescent="0.35">
      <c r="A1927" s="28">
        <v>43277</v>
      </c>
      <c r="B1927" s="38">
        <v>4.1666666666666664E-2</v>
      </c>
      <c r="C1927">
        <v>3.41</v>
      </c>
    </row>
    <row r="1928" spans="1:3" x14ac:dyDescent="0.35">
      <c r="A1928" s="28">
        <v>43277</v>
      </c>
      <c r="B1928" s="38">
        <v>8.3333333333333329E-2</v>
      </c>
      <c r="C1928">
        <v>3.42</v>
      </c>
    </row>
    <row r="1929" spans="1:3" x14ac:dyDescent="0.35">
      <c r="A1929" s="28">
        <v>43277</v>
      </c>
      <c r="B1929" s="38">
        <v>0.125</v>
      </c>
      <c r="C1929">
        <v>3.41</v>
      </c>
    </row>
    <row r="1930" spans="1:3" x14ac:dyDescent="0.35">
      <c r="A1930" s="28">
        <v>43277</v>
      </c>
      <c r="B1930" s="38">
        <v>0.16666666666666666</v>
      </c>
      <c r="C1930">
        <v>3.41</v>
      </c>
    </row>
    <row r="1931" spans="1:3" x14ac:dyDescent="0.35">
      <c r="A1931" s="28">
        <v>43277</v>
      </c>
      <c r="B1931" s="38">
        <v>0.20833333333333334</v>
      </c>
      <c r="C1931">
        <v>3.41</v>
      </c>
    </row>
    <row r="1932" spans="1:3" x14ac:dyDescent="0.35">
      <c r="A1932" s="28">
        <v>43277</v>
      </c>
      <c r="B1932" s="38">
        <v>0.25</v>
      </c>
      <c r="C1932">
        <v>3.42</v>
      </c>
    </row>
    <row r="1933" spans="1:3" x14ac:dyDescent="0.35">
      <c r="A1933" s="28">
        <v>43277</v>
      </c>
      <c r="B1933" s="38">
        <v>0.29166666666666669</v>
      </c>
      <c r="C1933">
        <v>3.42</v>
      </c>
    </row>
    <row r="1934" spans="1:3" x14ac:dyDescent="0.35">
      <c r="A1934" s="28">
        <v>43277</v>
      </c>
      <c r="B1934" s="38">
        <v>0.33333333333333331</v>
      </c>
      <c r="C1934">
        <v>3.43</v>
      </c>
    </row>
    <row r="1935" spans="1:3" x14ac:dyDescent="0.35">
      <c r="A1935" s="28">
        <v>43277</v>
      </c>
      <c r="B1935" s="38">
        <v>0.375</v>
      </c>
      <c r="C1935">
        <v>3.43</v>
      </c>
    </row>
    <row r="1936" spans="1:3" x14ac:dyDescent="0.35">
      <c r="A1936" s="28">
        <v>43277</v>
      </c>
      <c r="B1936" s="38">
        <v>0.41666666666666669</v>
      </c>
      <c r="C1936">
        <v>3.42</v>
      </c>
    </row>
    <row r="1937" spans="1:3" x14ac:dyDescent="0.35">
      <c r="A1937" s="28">
        <v>43277</v>
      </c>
      <c r="B1937" s="38">
        <v>0.45833333333333331</v>
      </c>
      <c r="C1937">
        <v>3.42</v>
      </c>
    </row>
    <row r="1938" spans="1:3" x14ac:dyDescent="0.35">
      <c r="A1938" s="28">
        <v>43277</v>
      </c>
      <c r="B1938" s="38">
        <v>0.5</v>
      </c>
      <c r="C1938">
        <v>3.42</v>
      </c>
    </row>
    <row r="1939" spans="1:3" x14ac:dyDescent="0.35">
      <c r="A1939" s="28">
        <v>43277</v>
      </c>
      <c r="B1939" s="38">
        <v>0.54166666666666663</v>
      </c>
      <c r="C1939">
        <v>3.42</v>
      </c>
    </row>
    <row r="1940" spans="1:3" x14ac:dyDescent="0.35">
      <c r="A1940" s="28">
        <v>43277</v>
      </c>
      <c r="B1940" s="38">
        <v>0.58333333333333337</v>
      </c>
      <c r="C1940">
        <v>3.41</v>
      </c>
    </row>
    <row r="1941" spans="1:3" x14ac:dyDescent="0.35">
      <c r="A1941" s="28">
        <v>43277</v>
      </c>
      <c r="B1941" s="38">
        <v>0.625</v>
      </c>
      <c r="C1941">
        <v>3.42</v>
      </c>
    </row>
    <row r="1942" spans="1:3" x14ac:dyDescent="0.35">
      <c r="A1942" s="28">
        <v>43277</v>
      </c>
      <c r="B1942" s="38">
        <v>0.66666666666666663</v>
      </c>
      <c r="C1942">
        <v>3.42</v>
      </c>
    </row>
    <row r="1943" spans="1:3" x14ac:dyDescent="0.35">
      <c r="A1943" s="28">
        <v>43277</v>
      </c>
      <c r="B1943" s="38">
        <v>0.70833333333333337</v>
      </c>
      <c r="C1943">
        <v>3.42</v>
      </c>
    </row>
    <row r="1944" spans="1:3" x14ac:dyDescent="0.35">
      <c r="A1944" s="28">
        <v>43277</v>
      </c>
      <c r="B1944" s="38">
        <v>0.75</v>
      </c>
      <c r="C1944">
        <v>3.42</v>
      </c>
    </row>
    <row r="1945" spans="1:3" x14ac:dyDescent="0.35">
      <c r="A1945" s="28">
        <v>43277</v>
      </c>
      <c r="B1945" s="38">
        <v>0.79166666666666663</v>
      </c>
      <c r="C1945">
        <v>3.43</v>
      </c>
    </row>
    <row r="1946" spans="1:3" x14ac:dyDescent="0.35">
      <c r="A1946" s="28">
        <v>43277</v>
      </c>
      <c r="B1946" s="38">
        <v>0.83333333333333337</v>
      </c>
      <c r="C1946">
        <v>3.43</v>
      </c>
    </row>
    <row r="1947" spans="1:3" x14ac:dyDescent="0.35">
      <c r="A1947" s="28">
        <v>43277</v>
      </c>
      <c r="B1947" s="38">
        <v>0.875</v>
      </c>
      <c r="C1947">
        <v>3.43</v>
      </c>
    </row>
    <row r="1948" spans="1:3" x14ac:dyDescent="0.35">
      <c r="A1948" s="28">
        <v>43277</v>
      </c>
      <c r="B1948" s="38">
        <v>0.91666666666666663</v>
      </c>
      <c r="C1948">
        <v>3.43</v>
      </c>
    </row>
    <row r="1949" spans="1:3" x14ac:dyDescent="0.35">
      <c r="A1949" s="28">
        <v>43277</v>
      </c>
      <c r="B1949" s="38">
        <v>0.95833333333333337</v>
      </c>
      <c r="C1949">
        <v>3.43</v>
      </c>
    </row>
    <row r="1950" spans="1:3" x14ac:dyDescent="0.35">
      <c r="A1950" s="28">
        <v>43278</v>
      </c>
      <c r="B1950" s="38">
        <v>0</v>
      </c>
      <c r="C1950">
        <v>3.42</v>
      </c>
    </row>
    <row r="1951" spans="1:3" x14ac:dyDescent="0.35">
      <c r="A1951" s="28">
        <v>43278</v>
      </c>
      <c r="B1951" s="38">
        <v>4.1666666666666664E-2</v>
      </c>
      <c r="C1951">
        <v>3.42</v>
      </c>
    </row>
    <row r="1952" spans="1:3" x14ac:dyDescent="0.35">
      <c r="A1952" s="28">
        <v>43278</v>
      </c>
      <c r="B1952" s="38">
        <v>8.3333333333333329E-2</v>
      </c>
      <c r="C1952">
        <v>3.42</v>
      </c>
    </row>
    <row r="1953" spans="1:3" x14ac:dyDescent="0.35">
      <c r="A1953" s="28">
        <v>43278</v>
      </c>
      <c r="B1953" s="38">
        <v>0.125</v>
      </c>
      <c r="C1953">
        <v>3.42</v>
      </c>
    </row>
    <row r="1954" spans="1:3" x14ac:dyDescent="0.35">
      <c r="A1954" s="28">
        <v>43278</v>
      </c>
      <c r="B1954" s="38">
        <v>0.16666666666666666</v>
      </c>
      <c r="C1954">
        <v>3.42</v>
      </c>
    </row>
    <row r="1955" spans="1:3" x14ac:dyDescent="0.35">
      <c r="A1955" s="28">
        <v>43278</v>
      </c>
      <c r="B1955" s="38">
        <v>0.20833333333333334</v>
      </c>
      <c r="C1955">
        <v>3.42</v>
      </c>
    </row>
    <row r="1956" spans="1:3" x14ac:dyDescent="0.35">
      <c r="A1956" s="28">
        <v>43278</v>
      </c>
      <c r="B1956" s="38">
        <v>0.25</v>
      </c>
      <c r="C1956">
        <v>3.43</v>
      </c>
    </row>
    <row r="1957" spans="1:3" x14ac:dyDescent="0.35">
      <c r="A1957" s="28">
        <v>43278</v>
      </c>
      <c r="B1957" s="38">
        <v>0.29166666666666669</v>
      </c>
      <c r="C1957">
        <v>3.43</v>
      </c>
    </row>
    <row r="1958" spans="1:3" x14ac:dyDescent="0.35">
      <c r="A1958" s="28">
        <v>43278</v>
      </c>
      <c r="B1958" s="38">
        <v>0.33333333333333331</v>
      </c>
      <c r="C1958">
        <v>3.44</v>
      </c>
    </row>
    <row r="1959" spans="1:3" x14ac:dyDescent="0.35">
      <c r="A1959" s="28">
        <v>43278</v>
      </c>
      <c r="B1959" s="38">
        <v>0.375</v>
      </c>
      <c r="C1959">
        <v>3.43</v>
      </c>
    </row>
    <row r="1960" spans="1:3" x14ac:dyDescent="0.35">
      <c r="A1960" s="28">
        <v>43278</v>
      </c>
      <c r="B1960" s="38">
        <v>0.41666666666666669</v>
      </c>
      <c r="C1960">
        <v>3.43</v>
      </c>
    </row>
    <row r="1961" spans="1:3" x14ac:dyDescent="0.35">
      <c r="A1961" s="28">
        <v>43278</v>
      </c>
      <c r="B1961" s="38">
        <v>0.45833333333333331</v>
      </c>
      <c r="C1961">
        <v>3.43</v>
      </c>
    </row>
    <row r="1962" spans="1:3" x14ac:dyDescent="0.35">
      <c r="A1962" s="28">
        <v>43278</v>
      </c>
      <c r="B1962" s="38">
        <v>0.5</v>
      </c>
      <c r="C1962">
        <v>3.43</v>
      </c>
    </row>
    <row r="1963" spans="1:3" x14ac:dyDescent="0.35">
      <c r="A1963" s="28">
        <v>43278</v>
      </c>
      <c r="B1963" s="38">
        <v>0.54166666666666663</v>
      </c>
      <c r="C1963">
        <v>3.43</v>
      </c>
    </row>
    <row r="1964" spans="1:3" x14ac:dyDescent="0.35">
      <c r="A1964" s="28">
        <v>43278</v>
      </c>
      <c r="B1964" s="38">
        <v>0.58333333333333337</v>
      </c>
      <c r="C1964">
        <v>3.43</v>
      </c>
    </row>
    <row r="1965" spans="1:3" x14ac:dyDescent="0.35">
      <c r="A1965" s="28">
        <v>43278</v>
      </c>
      <c r="B1965" s="38">
        <v>0.625</v>
      </c>
      <c r="C1965">
        <v>3.43</v>
      </c>
    </row>
    <row r="1966" spans="1:3" x14ac:dyDescent="0.35">
      <c r="A1966" s="28">
        <v>43278</v>
      </c>
      <c r="B1966" s="38">
        <v>0.66666666666666663</v>
      </c>
      <c r="C1966">
        <v>3.43</v>
      </c>
    </row>
    <row r="1967" spans="1:3" x14ac:dyDescent="0.35">
      <c r="A1967" s="28">
        <v>43278</v>
      </c>
      <c r="B1967" s="38">
        <v>0.70833333333333337</v>
      </c>
      <c r="C1967">
        <v>3.43</v>
      </c>
    </row>
    <row r="1968" spans="1:3" x14ac:dyDescent="0.35">
      <c r="A1968" s="28">
        <v>43278</v>
      </c>
      <c r="B1968" s="38">
        <v>0.75</v>
      </c>
      <c r="C1968">
        <v>3.43</v>
      </c>
    </row>
    <row r="1969" spans="1:3" x14ac:dyDescent="0.35">
      <c r="A1969" s="28">
        <v>43278</v>
      </c>
      <c r="B1969" s="38">
        <v>0.79166666666666663</v>
      </c>
      <c r="C1969">
        <v>3.44</v>
      </c>
    </row>
    <row r="1970" spans="1:3" x14ac:dyDescent="0.35">
      <c r="A1970" s="28">
        <v>43278</v>
      </c>
      <c r="B1970" s="38">
        <v>0.83333333333333337</v>
      </c>
      <c r="C1970">
        <v>3.44</v>
      </c>
    </row>
    <row r="1971" spans="1:3" x14ac:dyDescent="0.35">
      <c r="A1971" s="28">
        <v>43278</v>
      </c>
      <c r="B1971" s="38">
        <v>0.875</v>
      </c>
      <c r="C1971">
        <v>3.45</v>
      </c>
    </row>
    <row r="1972" spans="1:3" x14ac:dyDescent="0.35">
      <c r="A1972" s="28">
        <v>43278</v>
      </c>
      <c r="B1972" s="38">
        <v>0.91666666666666663</v>
      </c>
      <c r="C1972">
        <v>3.45</v>
      </c>
    </row>
    <row r="1973" spans="1:3" x14ac:dyDescent="0.35">
      <c r="A1973" s="28">
        <v>43278</v>
      </c>
      <c r="B1973" s="38">
        <v>0.95833333333333337</v>
      </c>
      <c r="C1973">
        <v>3.44</v>
      </c>
    </row>
    <row r="1974" spans="1:3" x14ac:dyDescent="0.35">
      <c r="A1974" s="28">
        <v>43279</v>
      </c>
      <c r="B1974" s="38">
        <v>0</v>
      </c>
      <c r="C1974">
        <v>3.44</v>
      </c>
    </row>
    <row r="1975" spans="1:3" x14ac:dyDescent="0.35">
      <c r="A1975" s="28">
        <v>43279</v>
      </c>
      <c r="B1975" s="38">
        <v>4.1666666666666664E-2</v>
      </c>
      <c r="C1975">
        <v>3.44</v>
      </c>
    </row>
    <row r="1976" spans="1:3" x14ac:dyDescent="0.35">
      <c r="A1976" s="28">
        <v>43279</v>
      </c>
      <c r="B1976" s="38">
        <v>8.3333333333333329E-2</v>
      </c>
      <c r="C1976">
        <v>3.44</v>
      </c>
    </row>
    <row r="1977" spans="1:3" x14ac:dyDescent="0.35">
      <c r="A1977" s="28">
        <v>43279</v>
      </c>
      <c r="B1977" s="38">
        <v>0.125</v>
      </c>
      <c r="C1977">
        <v>3.43</v>
      </c>
    </row>
    <row r="1978" spans="1:3" x14ac:dyDescent="0.35">
      <c r="A1978" s="28">
        <v>43279</v>
      </c>
      <c r="B1978" s="38">
        <v>0.16666666666666666</v>
      </c>
      <c r="C1978">
        <v>3.43</v>
      </c>
    </row>
    <row r="1979" spans="1:3" x14ac:dyDescent="0.35">
      <c r="A1979" s="28">
        <v>43279</v>
      </c>
      <c r="B1979" s="38">
        <v>0.20833333333333334</v>
      </c>
      <c r="C1979">
        <v>3.43</v>
      </c>
    </row>
    <row r="1980" spans="1:3" x14ac:dyDescent="0.35">
      <c r="A1980" s="28">
        <v>43279</v>
      </c>
      <c r="B1980" s="38">
        <v>0.25</v>
      </c>
      <c r="C1980">
        <v>3.44</v>
      </c>
    </row>
    <row r="1981" spans="1:3" x14ac:dyDescent="0.35">
      <c r="A1981" s="28">
        <v>43279</v>
      </c>
      <c r="B1981" s="38">
        <v>0.29166666666666669</v>
      </c>
      <c r="C1981">
        <v>3.45</v>
      </c>
    </row>
    <row r="1982" spans="1:3" x14ac:dyDescent="0.35">
      <c r="A1982" s="28">
        <v>43279</v>
      </c>
      <c r="B1982" s="38">
        <v>0.33333333333333331</v>
      </c>
      <c r="C1982">
        <v>3.45</v>
      </c>
    </row>
    <row r="1983" spans="1:3" x14ac:dyDescent="0.35">
      <c r="A1983" s="28">
        <v>43279</v>
      </c>
      <c r="B1983" s="38">
        <v>0.375</v>
      </c>
      <c r="C1983">
        <v>3.45</v>
      </c>
    </row>
    <row r="1984" spans="1:3" x14ac:dyDescent="0.35">
      <c r="A1984" s="28">
        <v>43279</v>
      </c>
      <c r="B1984" s="38">
        <v>0.41666666666666669</v>
      </c>
      <c r="C1984">
        <v>3.44</v>
      </c>
    </row>
    <row r="1985" spans="1:3" x14ac:dyDescent="0.35">
      <c r="A1985" s="28">
        <v>43279</v>
      </c>
      <c r="B1985" s="38">
        <v>0.45833333333333331</v>
      </c>
      <c r="C1985">
        <v>3.44</v>
      </c>
    </row>
    <row r="1986" spans="1:3" x14ac:dyDescent="0.35">
      <c r="A1986" s="28">
        <v>43279</v>
      </c>
      <c r="B1986" s="38">
        <v>0.5</v>
      </c>
      <c r="C1986">
        <v>3.44</v>
      </c>
    </row>
    <row r="1987" spans="1:3" x14ac:dyDescent="0.35">
      <c r="A1987" s="28">
        <v>43279</v>
      </c>
      <c r="B1987" s="38">
        <v>0.54166666666666663</v>
      </c>
      <c r="C1987">
        <v>3.44</v>
      </c>
    </row>
    <row r="1988" spans="1:3" x14ac:dyDescent="0.35">
      <c r="A1988" s="28">
        <v>43279</v>
      </c>
      <c r="B1988" s="38">
        <v>0.58333333333333337</v>
      </c>
      <c r="C1988">
        <v>3.44</v>
      </c>
    </row>
    <row r="1989" spans="1:3" x14ac:dyDescent="0.35">
      <c r="A1989" s="28">
        <v>43279</v>
      </c>
      <c r="B1989" s="38">
        <v>0.625</v>
      </c>
      <c r="C1989">
        <v>3.44</v>
      </c>
    </row>
    <row r="1990" spans="1:3" x14ac:dyDescent="0.35">
      <c r="A1990" s="28">
        <v>43279</v>
      </c>
      <c r="B1990" s="38">
        <v>0.66666666666666663</v>
      </c>
      <c r="C1990">
        <v>3.44</v>
      </c>
    </row>
    <row r="1991" spans="1:3" x14ac:dyDescent="0.35">
      <c r="A1991" s="28">
        <v>43279</v>
      </c>
      <c r="B1991" s="38">
        <v>0.70833333333333337</v>
      </c>
      <c r="C1991">
        <v>3.44</v>
      </c>
    </row>
    <row r="1992" spans="1:3" x14ac:dyDescent="0.35">
      <c r="A1992" s="28">
        <v>43279</v>
      </c>
      <c r="B1992" s="38">
        <v>0.75</v>
      </c>
      <c r="C1992">
        <v>3.45</v>
      </c>
    </row>
    <row r="1993" spans="1:3" x14ac:dyDescent="0.35">
      <c r="A1993" s="28">
        <v>43279</v>
      </c>
      <c r="B1993" s="38">
        <v>0.79166666666666663</v>
      </c>
      <c r="C1993">
        <v>3.46</v>
      </c>
    </row>
    <row r="1994" spans="1:3" x14ac:dyDescent="0.35">
      <c r="A1994" s="28">
        <v>43279</v>
      </c>
      <c r="B1994" s="38">
        <v>0.83333333333333337</v>
      </c>
      <c r="C1994">
        <v>3.46</v>
      </c>
    </row>
    <row r="1995" spans="1:3" x14ac:dyDescent="0.35">
      <c r="A1995" s="28">
        <v>43279</v>
      </c>
      <c r="B1995" s="38">
        <v>0.875</v>
      </c>
      <c r="C1995">
        <v>3.46</v>
      </c>
    </row>
    <row r="1996" spans="1:3" x14ac:dyDescent="0.35">
      <c r="A1996" s="28">
        <v>43279</v>
      </c>
      <c r="B1996" s="38">
        <v>0.91666666666666663</v>
      </c>
      <c r="C1996">
        <v>3.46</v>
      </c>
    </row>
    <row r="1997" spans="1:3" x14ac:dyDescent="0.35">
      <c r="A1997" s="28">
        <v>43279</v>
      </c>
      <c r="B1997" s="38">
        <v>0.95833333333333337</v>
      </c>
      <c r="C1997">
        <v>3.46</v>
      </c>
    </row>
    <row r="1998" spans="1:3" x14ac:dyDescent="0.35">
      <c r="A1998" s="28">
        <v>43280</v>
      </c>
      <c r="B1998" s="38">
        <v>0</v>
      </c>
      <c r="C1998">
        <v>3.45</v>
      </c>
    </row>
    <row r="1999" spans="1:3" x14ac:dyDescent="0.35">
      <c r="A1999" s="28">
        <v>43280</v>
      </c>
      <c r="B1999" s="38">
        <v>4.1666666666666664E-2</v>
      </c>
      <c r="C1999">
        <v>3.45</v>
      </c>
    </row>
    <row r="2000" spans="1:3" x14ac:dyDescent="0.35">
      <c r="A2000" s="28">
        <v>43280</v>
      </c>
      <c r="B2000" s="38">
        <v>8.3333333333333329E-2</v>
      </c>
      <c r="C2000">
        <v>3.45</v>
      </c>
    </row>
    <row r="2001" spans="1:3" x14ac:dyDescent="0.35">
      <c r="A2001" s="28">
        <v>43280</v>
      </c>
      <c r="B2001" s="38">
        <v>0.125</v>
      </c>
      <c r="C2001">
        <v>3.45</v>
      </c>
    </row>
    <row r="2002" spans="1:3" x14ac:dyDescent="0.35">
      <c r="A2002" s="28">
        <v>43280</v>
      </c>
      <c r="B2002" s="38">
        <v>0.16666666666666666</v>
      </c>
      <c r="C2002">
        <v>3.45</v>
      </c>
    </row>
    <row r="2003" spans="1:3" x14ac:dyDescent="0.35">
      <c r="A2003" s="28">
        <v>43280</v>
      </c>
      <c r="B2003" s="38">
        <v>0.20833333333333334</v>
      </c>
      <c r="C2003">
        <v>3.45</v>
      </c>
    </row>
    <row r="2004" spans="1:3" x14ac:dyDescent="0.35">
      <c r="A2004" s="28">
        <v>43280</v>
      </c>
      <c r="B2004" s="38">
        <v>0.25</v>
      </c>
      <c r="C2004">
        <v>3.46</v>
      </c>
    </row>
    <row r="2005" spans="1:3" x14ac:dyDescent="0.35">
      <c r="A2005" s="28">
        <v>43280</v>
      </c>
      <c r="B2005" s="38">
        <v>0.29166666666666669</v>
      </c>
      <c r="C2005">
        <v>3.46</v>
      </c>
    </row>
    <row r="2006" spans="1:3" x14ac:dyDescent="0.35">
      <c r="A2006" s="28">
        <v>43280</v>
      </c>
      <c r="B2006" s="38">
        <v>0.33333333333333331</v>
      </c>
      <c r="C2006">
        <v>3.47</v>
      </c>
    </row>
    <row r="2007" spans="1:3" x14ac:dyDescent="0.35">
      <c r="A2007" s="28">
        <v>43280</v>
      </c>
      <c r="B2007" s="38">
        <v>0.375</v>
      </c>
      <c r="C2007">
        <v>3.47</v>
      </c>
    </row>
    <row r="2008" spans="1:3" x14ac:dyDescent="0.35">
      <c r="A2008" s="28">
        <v>43280</v>
      </c>
      <c r="B2008" s="38">
        <v>0.41666666666666669</v>
      </c>
      <c r="C2008">
        <v>3.46</v>
      </c>
    </row>
    <row r="2009" spans="1:3" x14ac:dyDescent="0.35">
      <c r="A2009" s="28">
        <v>43280</v>
      </c>
      <c r="B2009" s="38">
        <v>0.45833333333333331</v>
      </c>
      <c r="C2009">
        <v>3.46</v>
      </c>
    </row>
    <row r="2010" spans="1:3" x14ac:dyDescent="0.35">
      <c r="A2010" s="28">
        <v>43280</v>
      </c>
      <c r="B2010" s="38">
        <v>0.5</v>
      </c>
      <c r="C2010">
        <v>3.46</v>
      </c>
    </row>
    <row r="2011" spans="1:3" x14ac:dyDescent="0.35">
      <c r="A2011" s="28">
        <v>43280</v>
      </c>
      <c r="B2011" s="38">
        <v>0.54166666666666663</v>
      </c>
      <c r="C2011">
        <v>3.46</v>
      </c>
    </row>
    <row r="2012" spans="1:3" x14ac:dyDescent="0.35">
      <c r="A2012" s="28">
        <v>43280</v>
      </c>
      <c r="B2012" s="38">
        <v>0.58333333333333337</v>
      </c>
      <c r="C2012">
        <v>3.46</v>
      </c>
    </row>
    <row r="2013" spans="1:3" x14ac:dyDescent="0.35">
      <c r="A2013" s="28">
        <v>43280</v>
      </c>
      <c r="B2013" s="38">
        <v>0.625</v>
      </c>
      <c r="C2013">
        <v>3.46</v>
      </c>
    </row>
    <row r="2014" spans="1:3" x14ac:dyDescent="0.35">
      <c r="A2014" s="28">
        <v>43280</v>
      </c>
      <c r="B2014" s="38">
        <v>0.66666666666666663</v>
      </c>
      <c r="C2014">
        <v>3.46</v>
      </c>
    </row>
    <row r="2015" spans="1:3" x14ac:dyDescent="0.35">
      <c r="A2015" s="28">
        <v>43280</v>
      </c>
      <c r="B2015" s="38">
        <v>0.70833333333333337</v>
      </c>
      <c r="C2015">
        <v>3.46</v>
      </c>
    </row>
    <row r="2016" spans="1:3" x14ac:dyDescent="0.35">
      <c r="A2016" s="28">
        <v>43280</v>
      </c>
      <c r="B2016" s="38">
        <v>0.75</v>
      </c>
      <c r="C2016">
        <v>3.47</v>
      </c>
    </row>
    <row r="2017" spans="1:3" x14ac:dyDescent="0.35">
      <c r="A2017" s="28">
        <v>43280</v>
      </c>
      <c r="B2017" s="38">
        <v>0.79166666666666663</v>
      </c>
      <c r="C2017">
        <v>3.48</v>
      </c>
    </row>
    <row r="2018" spans="1:3" x14ac:dyDescent="0.35">
      <c r="A2018" s="28">
        <v>43280</v>
      </c>
      <c r="B2018" s="38">
        <v>0.83333333333333337</v>
      </c>
      <c r="C2018">
        <v>3.48</v>
      </c>
    </row>
    <row r="2019" spans="1:3" x14ac:dyDescent="0.35">
      <c r="A2019" s="28">
        <v>43280</v>
      </c>
      <c r="B2019" s="38">
        <v>0.875</v>
      </c>
      <c r="C2019">
        <v>3.48</v>
      </c>
    </row>
    <row r="2020" spans="1:3" x14ac:dyDescent="0.35">
      <c r="A2020" s="28">
        <v>43280</v>
      </c>
      <c r="B2020" s="38">
        <v>0.91666666666666663</v>
      </c>
      <c r="C2020">
        <v>3.48</v>
      </c>
    </row>
    <row r="2021" spans="1:3" x14ac:dyDescent="0.35">
      <c r="A2021" s="28">
        <v>43280</v>
      </c>
      <c r="B2021" s="38">
        <v>0.95833333333333337</v>
      </c>
      <c r="C2021">
        <v>3.48</v>
      </c>
    </row>
    <row r="2022" spans="1:3" x14ac:dyDescent="0.35">
      <c r="A2022" s="28">
        <v>43281</v>
      </c>
      <c r="B2022" s="38">
        <v>0</v>
      </c>
      <c r="C2022">
        <v>3.47</v>
      </c>
    </row>
    <row r="2023" spans="1:3" x14ac:dyDescent="0.35">
      <c r="A2023" s="28">
        <v>43281</v>
      </c>
      <c r="B2023" s="38">
        <v>4.1666666666666664E-2</v>
      </c>
      <c r="C2023">
        <v>3.47</v>
      </c>
    </row>
    <row r="2024" spans="1:3" x14ac:dyDescent="0.35">
      <c r="A2024" s="28">
        <v>43281</v>
      </c>
      <c r="B2024" s="38">
        <v>8.3333333333333329E-2</v>
      </c>
      <c r="C2024">
        <v>3.47</v>
      </c>
    </row>
    <row r="2025" spans="1:3" x14ac:dyDescent="0.35">
      <c r="A2025" s="28">
        <v>43281</v>
      </c>
      <c r="B2025" s="38">
        <v>0.125</v>
      </c>
      <c r="C2025">
        <v>3.47</v>
      </c>
    </row>
    <row r="2026" spans="1:3" x14ac:dyDescent="0.35">
      <c r="A2026" s="28">
        <v>43281</v>
      </c>
      <c r="B2026" s="38">
        <v>0.16666666666666666</v>
      </c>
      <c r="C2026">
        <v>3.47</v>
      </c>
    </row>
    <row r="2027" spans="1:3" x14ac:dyDescent="0.35">
      <c r="A2027" s="28">
        <v>43281</v>
      </c>
      <c r="B2027" s="38">
        <v>0.20833333333333334</v>
      </c>
      <c r="C2027">
        <v>3.47</v>
      </c>
    </row>
    <row r="2028" spans="1:3" x14ac:dyDescent="0.35">
      <c r="A2028" s="28">
        <v>43281</v>
      </c>
      <c r="B2028" s="38">
        <v>0.25</v>
      </c>
      <c r="C2028">
        <v>3.47</v>
      </c>
    </row>
    <row r="2029" spans="1:3" x14ac:dyDescent="0.35">
      <c r="A2029" s="28">
        <v>43281</v>
      </c>
      <c r="B2029" s="38">
        <v>0.29166666666666669</v>
      </c>
      <c r="C2029">
        <v>3.48</v>
      </c>
    </row>
    <row r="2030" spans="1:3" x14ac:dyDescent="0.35">
      <c r="A2030" s="28">
        <v>43281</v>
      </c>
      <c r="B2030" s="38">
        <v>0.33333333333333331</v>
      </c>
      <c r="C2030">
        <v>3.48</v>
      </c>
    </row>
    <row r="2031" spans="1:3" x14ac:dyDescent="0.35">
      <c r="A2031" s="28">
        <v>43281</v>
      </c>
      <c r="B2031" s="38">
        <v>0.375</v>
      </c>
      <c r="C2031">
        <v>3.48</v>
      </c>
    </row>
    <row r="2032" spans="1:3" x14ac:dyDescent="0.35">
      <c r="A2032" s="28">
        <v>43281</v>
      </c>
      <c r="B2032" s="38">
        <v>0.41666666666666669</v>
      </c>
      <c r="C2032">
        <v>3.48</v>
      </c>
    </row>
    <row r="2033" spans="1:3" x14ac:dyDescent="0.35">
      <c r="A2033" s="28">
        <v>43281</v>
      </c>
      <c r="B2033" s="38">
        <v>0.45833333333333331</v>
      </c>
      <c r="C2033">
        <v>3.48</v>
      </c>
    </row>
    <row r="2034" spans="1:3" x14ac:dyDescent="0.35">
      <c r="A2034" s="28">
        <v>43281</v>
      </c>
      <c r="B2034" s="38">
        <v>0.5</v>
      </c>
      <c r="C2034">
        <v>3.48</v>
      </c>
    </row>
    <row r="2035" spans="1:3" x14ac:dyDescent="0.35">
      <c r="A2035" s="28">
        <v>43281</v>
      </c>
      <c r="B2035" s="38">
        <v>0.54166666666666663</v>
      </c>
      <c r="C2035">
        <v>3.48</v>
      </c>
    </row>
    <row r="2036" spans="1:3" x14ac:dyDescent="0.35">
      <c r="A2036" s="28">
        <v>43281</v>
      </c>
      <c r="B2036" s="38">
        <v>0.58333333333333337</v>
      </c>
      <c r="C2036">
        <v>3.48</v>
      </c>
    </row>
    <row r="2037" spans="1:3" x14ac:dyDescent="0.35">
      <c r="A2037" s="28">
        <v>43281</v>
      </c>
      <c r="B2037" s="38">
        <v>0.625</v>
      </c>
      <c r="C2037">
        <v>3.48</v>
      </c>
    </row>
    <row r="2038" spans="1:3" x14ac:dyDescent="0.35">
      <c r="A2038" s="28">
        <v>43281</v>
      </c>
      <c r="B2038" s="38">
        <v>0.66666666666666663</v>
      </c>
      <c r="C2038">
        <v>3.48</v>
      </c>
    </row>
    <row r="2039" spans="1:3" x14ac:dyDescent="0.35">
      <c r="A2039" s="28">
        <v>43281</v>
      </c>
      <c r="B2039" s="38">
        <v>0.70833333333333337</v>
      </c>
      <c r="C2039">
        <v>3.48</v>
      </c>
    </row>
    <row r="2040" spans="1:3" x14ac:dyDescent="0.35">
      <c r="A2040" s="28">
        <v>43281</v>
      </c>
      <c r="B2040" s="38">
        <v>0.75</v>
      </c>
      <c r="C2040">
        <v>3.48</v>
      </c>
    </row>
    <row r="2041" spans="1:3" x14ac:dyDescent="0.35">
      <c r="A2041" s="28">
        <v>43281</v>
      </c>
      <c r="B2041" s="38">
        <v>0.79166666666666663</v>
      </c>
      <c r="C2041">
        <v>3.49</v>
      </c>
    </row>
    <row r="2042" spans="1:3" x14ac:dyDescent="0.35">
      <c r="A2042" s="28">
        <v>43281</v>
      </c>
      <c r="B2042" s="38">
        <v>0.83333333333333337</v>
      </c>
      <c r="C2042">
        <v>3.48</v>
      </c>
    </row>
    <row r="2043" spans="1:3" x14ac:dyDescent="0.35">
      <c r="A2043" s="28">
        <v>43281</v>
      </c>
      <c r="B2043" s="38">
        <v>0.875</v>
      </c>
      <c r="C2043">
        <v>3.49</v>
      </c>
    </row>
    <row r="2044" spans="1:3" x14ac:dyDescent="0.35">
      <c r="A2044" s="28">
        <v>43281</v>
      </c>
      <c r="B2044" s="38">
        <v>0.91666666666666663</v>
      </c>
      <c r="C2044">
        <v>3.49</v>
      </c>
    </row>
    <row r="2045" spans="1:3" x14ac:dyDescent="0.35">
      <c r="A2045" s="28">
        <v>43281</v>
      </c>
      <c r="B2045" s="38">
        <v>0.95833333333333337</v>
      </c>
      <c r="C2045">
        <v>3.49</v>
      </c>
    </row>
    <row r="2046" spans="1:3" x14ac:dyDescent="0.35">
      <c r="A2046" s="28">
        <v>43282</v>
      </c>
      <c r="B2046" s="38">
        <v>0</v>
      </c>
      <c r="C2046">
        <v>3.49</v>
      </c>
    </row>
    <row r="2047" spans="1:3" x14ac:dyDescent="0.35">
      <c r="A2047" s="28">
        <v>43282</v>
      </c>
      <c r="B2047" s="38">
        <v>4.1666666666666664E-2</v>
      </c>
      <c r="C2047">
        <v>3.49</v>
      </c>
    </row>
    <row r="2048" spans="1:3" x14ac:dyDescent="0.35">
      <c r="A2048" s="28">
        <v>43282</v>
      </c>
      <c r="B2048" s="38">
        <v>8.3333333333333329E-2</v>
      </c>
      <c r="C2048">
        <v>3.49</v>
      </c>
    </row>
    <row r="2049" spans="1:3" x14ac:dyDescent="0.35">
      <c r="A2049" s="28">
        <v>43282</v>
      </c>
      <c r="B2049" s="38">
        <v>0.125</v>
      </c>
      <c r="C2049">
        <v>3.49</v>
      </c>
    </row>
    <row r="2050" spans="1:3" x14ac:dyDescent="0.35">
      <c r="A2050" s="28">
        <v>43282</v>
      </c>
      <c r="B2050" s="38">
        <v>0.16666666666666666</v>
      </c>
      <c r="C2050">
        <v>3.49</v>
      </c>
    </row>
    <row r="2051" spans="1:3" x14ac:dyDescent="0.35">
      <c r="A2051" s="28">
        <v>43282</v>
      </c>
      <c r="B2051" s="38">
        <v>0.20833333333333334</v>
      </c>
      <c r="C2051">
        <v>3.49</v>
      </c>
    </row>
    <row r="2052" spans="1:3" x14ac:dyDescent="0.35">
      <c r="A2052" s="28">
        <v>43282</v>
      </c>
      <c r="B2052" s="38">
        <v>0.25</v>
      </c>
      <c r="C2052">
        <v>3.49</v>
      </c>
    </row>
    <row r="2053" spans="1:3" x14ac:dyDescent="0.35">
      <c r="A2053" s="28">
        <v>43282</v>
      </c>
      <c r="B2053" s="38">
        <v>0.29166666666666669</v>
      </c>
      <c r="C2053">
        <v>3.49</v>
      </c>
    </row>
    <row r="2054" spans="1:3" x14ac:dyDescent="0.35">
      <c r="A2054" s="28">
        <v>43282</v>
      </c>
      <c r="B2054" s="38">
        <v>0.33333333333333331</v>
      </c>
      <c r="C2054">
        <v>3.5</v>
      </c>
    </row>
    <row r="2055" spans="1:3" x14ac:dyDescent="0.35">
      <c r="A2055" s="28">
        <v>43282</v>
      </c>
      <c r="B2055" s="38">
        <v>0.375</v>
      </c>
      <c r="C2055">
        <v>3.5</v>
      </c>
    </row>
    <row r="2056" spans="1:3" x14ac:dyDescent="0.35">
      <c r="A2056" s="28">
        <v>43282</v>
      </c>
      <c r="B2056" s="38">
        <v>0.41666666666666669</v>
      </c>
      <c r="C2056">
        <v>3.5</v>
      </c>
    </row>
    <row r="2057" spans="1:3" x14ac:dyDescent="0.35">
      <c r="A2057" s="28">
        <v>43282</v>
      </c>
      <c r="B2057" s="38">
        <v>0.45833333333333331</v>
      </c>
      <c r="C2057">
        <v>3.5</v>
      </c>
    </row>
    <row r="2058" spans="1:3" x14ac:dyDescent="0.35">
      <c r="A2058" s="28">
        <v>43282</v>
      </c>
      <c r="B2058" s="38">
        <v>0.5</v>
      </c>
      <c r="C2058">
        <v>3.51</v>
      </c>
    </row>
    <row r="2059" spans="1:3" x14ac:dyDescent="0.35">
      <c r="A2059" s="28">
        <v>43282</v>
      </c>
      <c r="B2059" s="38">
        <v>0.54166666666666663</v>
      </c>
      <c r="C2059">
        <v>3.51</v>
      </c>
    </row>
    <row r="2060" spans="1:3" x14ac:dyDescent="0.35">
      <c r="A2060" s="28">
        <v>43282</v>
      </c>
      <c r="B2060" s="38">
        <v>0.58333333333333337</v>
      </c>
      <c r="C2060">
        <v>3.51</v>
      </c>
    </row>
    <row r="2061" spans="1:3" x14ac:dyDescent="0.35">
      <c r="A2061" s="28">
        <v>43282</v>
      </c>
      <c r="B2061" s="38">
        <v>0.625</v>
      </c>
      <c r="C2061">
        <v>3.51</v>
      </c>
    </row>
    <row r="2062" spans="1:3" x14ac:dyDescent="0.35">
      <c r="A2062" s="28">
        <v>43282</v>
      </c>
      <c r="B2062" s="38">
        <v>0.66666666666666663</v>
      </c>
      <c r="C2062">
        <v>3.52</v>
      </c>
    </row>
    <row r="2063" spans="1:3" x14ac:dyDescent="0.35">
      <c r="A2063" s="28">
        <v>43282</v>
      </c>
      <c r="B2063" s="38">
        <v>0.70833333333333337</v>
      </c>
      <c r="C2063">
        <v>3.52</v>
      </c>
    </row>
    <row r="2064" spans="1:3" x14ac:dyDescent="0.35">
      <c r="A2064" s="28">
        <v>43282</v>
      </c>
      <c r="B2064" s="38">
        <v>0.75</v>
      </c>
      <c r="C2064">
        <v>3.52</v>
      </c>
    </row>
    <row r="2065" spans="1:3" x14ac:dyDescent="0.35">
      <c r="A2065" s="28">
        <v>43282</v>
      </c>
      <c r="B2065" s="38">
        <v>0.79166666666666663</v>
      </c>
      <c r="C2065">
        <v>3.53</v>
      </c>
    </row>
    <row r="2066" spans="1:3" x14ac:dyDescent="0.35">
      <c r="A2066" s="28">
        <v>43282</v>
      </c>
      <c r="B2066" s="38">
        <v>0.83333333333333337</v>
      </c>
      <c r="C2066">
        <v>3.53</v>
      </c>
    </row>
    <row r="2067" spans="1:3" x14ac:dyDescent="0.35">
      <c r="A2067" s="28">
        <v>43282</v>
      </c>
      <c r="B2067" s="38">
        <v>0.875</v>
      </c>
      <c r="C2067">
        <v>3.53</v>
      </c>
    </row>
    <row r="2068" spans="1:3" x14ac:dyDescent="0.35">
      <c r="A2068" s="28">
        <v>43282</v>
      </c>
      <c r="B2068" s="38">
        <v>0.91666666666666663</v>
      </c>
      <c r="C2068">
        <v>3.53</v>
      </c>
    </row>
    <row r="2069" spans="1:3" x14ac:dyDescent="0.35">
      <c r="A2069" s="28">
        <v>43282</v>
      </c>
      <c r="B2069" s="38">
        <v>0.95833333333333337</v>
      </c>
      <c r="C2069">
        <v>3.54</v>
      </c>
    </row>
    <row r="2070" spans="1:3" x14ac:dyDescent="0.35">
      <c r="A2070" s="28">
        <v>43283</v>
      </c>
      <c r="B2070" s="38">
        <v>0</v>
      </c>
      <c r="C2070">
        <v>3.54</v>
      </c>
    </row>
    <row r="2071" spans="1:3" x14ac:dyDescent="0.35">
      <c r="A2071" s="28">
        <v>43283</v>
      </c>
      <c r="B2071" s="38">
        <v>4.1666666666666664E-2</v>
      </c>
      <c r="C2071">
        <v>3.54</v>
      </c>
    </row>
    <row r="2072" spans="1:3" x14ac:dyDescent="0.35">
      <c r="A2072" s="28">
        <v>43283</v>
      </c>
      <c r="B2072" s="38">
        <v>8.3333333333333329E-2</v>
      </c>
      <c r="C2072">
        <v>3.54</v>
      </c>
    </row>
    <row r="2073" spans="1:3" x14ac:dyDescent="0.35">
      <c r="A2073" s="28">
        <v>43283</v>
      </c>
      <c r="B2073" s="38">
        <v>0.125</v>
      </c>
      <c r="C2073">
        <v>3.54</v>
      </c>
    </row>
    <row r="2074" spans="1:3" x14ac:dyDescent="0.35">
      <c r="A2074" s="28">
        <v>43283</v>
      </c>
      <c r="B2074" s="38">
        <v>0.16666666666666666</v>
      </c>
      <c r="C2074">
        <v>3.54</v>
      </c>
    </row>
    <row r="2075" spans="1:3" x14ac:dyDescent="0.35">
      <c r="A2075" s="28">
        <v>43283</v>
      </c>
      <c r="B2075" s="38">
        <v>0.20833333333333334</v>
      </c>
      <c r="C2075">
        <v>3.54</v>
      </c>
    </row>
    <row r="2076" spans="1:3" x14ac:dyDescent="0.35">
      <c r="A2076" s="28">
        <v>43283</v>
      </c>
      <c r="B2076" s="38">
        <v>0.25</v>
      </c>
      <c r="C2076">
        <v>3.54</v>
      </c>
    </row>
    <row r="2077" spans="1:3" x14ac:dyDescent="0.35">
      <c r="A2077" s="28">
        <v>43283</v>
      </c>
      <c r="B2077" s="38">
        <v>0.29166666666666669</v>
      </c>
      <c r="C2077">
        <v>3.54</v>
      </c>
    </row>
    <row r="2078" spans="1:3" x14ac:dyDescent="0.35">
      <c r="A2078" s="28">
        <v>43283</v>
      </c>
      <c r="B2078" s="38">
        <v>0.33333333333333331</v>
      </c>
      <c r="C2078">
        <v>3.54</v>
      </c>
    </row>
    <row r="2079" spans="1:3" x14ac:dyDescent="0.35">
      <c r="A2079" s="28">
        <v>43283</v>
      </c>
      <c r="B2079" s="38">
        <v>0.375</v>
      </c>
      <c r="C2079">
        <v>3.55</v>
      </c>
    </row>
    <row r="2080" spans="1:3" x14ac:dyDescent="0.35">
      <c r="A2080" s="28">
        <v>43283</v>
      </c>
      <c r="B2080" s="38">
        <v>0.41666666666666669</v>
      </c>
      <c r="C2080">
        <v>3.55</v>
      </c>
    </row>
    <row r="2081" spans="1:3" x14ac:dyDescent="0.35">
      <c r="A2081" s="28">
        <v>43283</v>
      </c>
      <c r="B2081" s="38">
        <v>0.45833333333333331</v>
      </c>
      <c r="C2081">
        <v>3.56</v>
      </c>
    </row>
    <row r="2082" spans="1:3" x14ac:dyDescent="0.35">
      <c r="A2082" s="28">
        <v>43283</v>
      </c>
      <c r="B2082" s="38">
        <v>0.5</v>
      </c>
      <c r="C2082">
        <v>3.56</v>
      </c>
    </row>
    <row r="2083" spans="1:3" x14ac:dyDescent="0.35">
      <c r="A2083" s="28">
        <v>43283</v>
      </c>
      <c r="B2083" s="38">
        <v>0.54166666666666663</v>
      </c>
      <c r="C2083">
        <v>3.57</v>
      </c>
    </row>
    <row r="2084" spans="1:3" x14ac:dyDescent="0.35">
      <c r="A2084" s="28">
        <v>43283</v>
      </c>
      <c r="B2084" s="38">
        <v>0.58333333333333337</v>
      </c>
      <c r="C2084">
        <v>3.57</v>
      </c>
    </row>
    <row r="2085" spans="1:3" x14ac:dyDescent="0.35">
      <c r="A2085" s="28">
        <v>43283</v>
      </c>
      <c r="B2085" s="38">
        <v>0.625</v>
      </c>
      <c r="C2085">
        <v>3.57</v>
      </c>
    </row>
    <row r="2086" spans="1:3" x14ac:dyDescent="0.35">
      <c r="A2086" s="28">
        <v>43283</v>
      </c>
      <c r="B2086" s="38">
        <v>0.66666666666666663</v>
      </c>
      <c r="C2086">
        <v>3.57</v>
      </c>
    </row>
    <row r="2087" spans="1:3" x14ac:dyDescent="0.35">
      <c r="A2087" s="28">
        <v>43283</v>
      </c>
      <c r="B2087" s="38">
        <v>0.70833333333333337</v>
      </c>
      <c r="C2087">
        <v>3.58</v>
      </c>
    </row>
    <row r="2088" spans="1:3" x14ac:dyDescent="0.35">
      <c r="A2088" s="28">
        <v>43283</v>
      </c>
      <c r="B2088" s="38">
        <v>0.75</v>
      </c>
      <c r="C2088">
        <v>3.58</v>
      </c>
    </row>
    <row r="2089" spans="1:3" x14ac:dyDescent="0.35">
      <c r="A2089" s="28">
        <v>43283</v>
      </c>
      <c r="B2089" s="38">
        <v>0.79166666666666663</v>
      </c>
      <c r="C2089">
        <v>3.59</v>
      </c>
    </row>
    <row r="2090" spans="1:3" x14ac:dyDescent="0.35">
      <c r="A2090" s="28">
        <v>43283</v>
      </c>
      <c r="B2090" s="38">
        <v>0.83333333333333337</v>
      </c>
      <c r="C2090">
        <v>3.6</v>
      </c>
    </row>
    <row r="2091" spans="1:3" x14ac:dyDescent="0.35">
      <c r="A2091" s="28">
        <v>43283</v>
      </c>
      <c r="B2091" s="38">
        <v>0.875</v>
      </c>
      <c r="C2091">
        <v>3.6</v>
      </c>
    </row>
    <row r="2092" spans="1:3" x14ac:dyDescent="0.35">
      <c r="A2092" s="28">
        <v>43283</v>
      </c>
      <c r="B2092" s="38">
        <v>0.91666666666666663</v>
      </c>
      <c r="C2092">
        <v>3.6</v>
      </c>
    </row>
    <row r="2093" spans="1:3" x14ac:dyDescent="0.35">
      <c r="A2093" s="28">
        <v>43283</v>
      </c>
      <c r="B2093" s="38">
        <v>0.95833333333333337</v>
      </c>
      <c r="C2093">
        <v>3.59</v>
      </c>
    </row>
    <row r="2094" spans="1:3" x14ac:dyDescent="0.35">
      <c r="A2094" s="28">
        <v>43284</v>
      </c>
      <c r="B2094" s="38">
        <v>0</v>
      </c>
      <c r="C2094">
        <v>3.59</v>
      </c>
    </row>
    <row r="2095" spans="1:3" x14ac:dyDescent="0.35">
      <c r="A2095" s="28">
        <v>43284</v>
      </c>
      <c r="B2095" s="38">
        <v>4.1666666666666664E-2</v>
      </c>
      <c r="C2095">
        <v>3.59</v>
      </c>
    </row>
    <row r="2096" spans="1:3" x14ac:dyDescent="0.35">
      <c r="A2096" s="28">
        <v>43284</v>
      </c>
      <c r="B2096" s="38">
        <v>8.3333333333333329E-2</v>
      </c>
      <c r="C2096">
        <v>3.59</v>
      </c>
    </row>
    <row r="2097" spans="1:3" x14ac:dyDescent="0.35">
      <c r="A2097" s="28">
        <v>43284</v>
      </c>
      <c r="B2097" s="38">
        <v>0.125</v>
      </c>
      <c r="C2097">
        <v>3.59</v>
      </c>
    </row>
    <row r="2098" spans="1:3" x14ac:dyDescent="0.35">
      <c r="A2098" s="28">
        <v>43284</v>
      </c>
      <c r="B2098" s="38">
        <v>0.16666666666666666</v>
      </c>
      <c r="C2098">
        <v>3.59</v>
      </c>
    </row>
    <row r="2099" spans="1:3" x14ac:dyDescent="0.35">
      <c r="A2099" s="28">
        <v>43284</v>
      </c>
      <c r="B2099" s="38">
        <v>0.20833333333333334</v>
      </c>
      <c r="C2099">
        <v>3.59</v>
      </c>
    </row>
    <row r="2100" spans="1:3" x14ac:dyDescent="0.35">
      <c r="A2100" s="28">
        <v>43284</v>
      </c>
      <c r="B2100" s="38">
        <v>0.25</v>
      </c>
      <c r="C2100">
        <v>3.59</v>
      </c>
    </row>
    <row r="2101" spans="1:3" x14ac:dyDescent="0.35">
      <c r="A2101" s="28">
        <v>43284</v>
      </c>
      <c r="B2101" s="38">
        <v>0.29166666666666669</v>
      </c>
      <c r="C2101">
        <v>3.59</v>
      </c>
    </row>
    <row r="2102" spans="1:3" x14ac:dyDescent="0.35">
      <c r="A2102" s="28">
        <v>43284</v>
      </c>
      <c r="B2102" s="38">
        <v>0.33333333333333331</v>
      </c>
      <c r="C2102">
        <v>3.59</v>
      </c>
    </row>
    <row r="2103" spans="1:3" x14ac:dyDescent="0.35">
      <c r="A2103" s="28">
        <v>43284</v>
      </c>
      <c r="B2103" s="38">
        <v>0.375</v>
      </c>
      <c r="C2103">
        <v>3.6</v>
      </c>
    </row>
    <row r="2104" spans="1:3" x14ac:dyDescent="0.35">
      <c r="A2104" s="28">
        <v>43284</v>
      </c>
      <c r="B2104" s="38">
        <v>0.41666666666666669</v>
      </c>
      <c r="C2104">
        <v>3.6</v>
      </c>
    </row>
    <row r="2105" spans="1:3" x14ac:dyDescent="0.35">
      <c r="A2105" s="28">
        <v>43284</v>
      </c>
      <c r="B2105" s="38">
        <v>0.45833333333333331</v>
      </c>
      <c r="C2105">
        <v>3.6</v>
      </c>
    </row>
    <row r="2106" spans="1:3" x14ac:dyDescent="0.35">
      <c r="A2106" s="28">
        <v>43284</v>
      </c>
      <c r="B2106" s="38">
        <v>0.5</v>
      </c>
      <c r="C2106">
        <v>3.61</v>
      </c>
    </row>
    <row r="2107" spans="1:3" x14ac:dyDescent="0.35">
      <c r="A2107" s="28">
        <v>43284</v>
      </c>
      <c r="B2107" s="38">
        <v>0.54166666666666663</v>
      </c>
      <c r="C2107">
        <v>3.62</v>
      </c>
    </row>
    <row r="2108" spans="1:3" x14ac:dyDescent="0.35">
      <c r="A2108" s="28">
        <v>43284</v>
      </c>
      <c r="B2108" s="38">
        <v>0.58333333333333337</v>
      </c>
      <c r="C2108">
        <v>3.61</v>
      </c>
    </row>
    <row r="2109" spans="1:3" x14ac:dyDescent="0.35">
      <c r="A2109" s="28">
        <v>43284</v>
      </c>
      <c r="B2109" s="38">
        <v>0.625</v>
      </c>
      <c r="C2109">
        <v>3.61</v>
      </c>
    </row>
    <row r="2110" spans="1:3" x14ac:dyDescent="0.35">
      <c r="A2110" s="28">
        <v>43284</v>
      </c>
      <c r="B2110" s="38">
        <v>0.66666666666666663</v>
      </c>
      <c r="C2110">
        <v>3.62</v>
      </c>
    </row>
    <row r="2111" spans="1:3" x14ac:dyDescent="0.35">
      <c r="A2111" s="28">
        <v>43284</v>
      </c>
      <c r="B2111" s="38">
        <v>0.70833333333333337</v>
      </c>
      <c r="C2111">
        <v>3.62</v>
      </c>
    </row>
    <row r="2112" spans="1:3" x14ac:dyDescent="0.35">
      <c r="A2112" s="28">
        <v>43284</v>
      </c>
      <c r="B2112" s="38">
        <v>0.75</v>
      </c>
      <c r="C2112">
        <v>3.62</v>
      </c>
    </row>
    <row r="2113" spans="1:3" x14ac:dyDescent="0.35">
      <c r="A2113" s="28">
        <v>43284</v>
      </c>
      <c r="B2113" s="38">
        <v>0.79166666666666663</v>
      </c>
      <c r="C2113">
        <v>3.63</v>
      </c>
    </row>
    <row r="2114" spans="1:3" x14ac:dyDescent="0.35">
      <c r="A2114" s="28">
        <v>43284</v>
      </c>
      <c r="B2114" s="38">
        <v>0.83333333333333337</v>
      </c>
      <c r="C2114">
        <v>3.64</v>
      </c>
    </row>
    <row r="2115" spans="1:3" x14ac:dyDescent="0.35">
      <c r="A2115" s="28">
        <v>43284</v>
      </c>
      <c r="B2115" s="38">
        <v>0.875</v>
      </c>
      <c r="C2115">
        <v>3.64</v>
      </c>
    </row>
    <row r="2116" spans="1:3" x14ac:dyDescent="0.35">
      <c r="A2116" s="28">
        <v>43284</v>
      </c>
      <c r="B2116" s="38">
        <v>0.91666666666666663</v>
      </c>
      <c r="C2116">
        <v>3.64</v>
      </c>
    </row>
    <row r="2117" spans="1:3" x14ac:dyDescent="0.35">
      <c r="A2117" s="28">
        <v>43284</v>
      </c>
      <c r="B2117" s="38">
        <v>0.95833333333333337</v>
      </c>
      <c r="C2117">
        <v>3.63</v>
      </c>
    </row>
    <row r="2118" spans="1:3" x14ac:dyDescent="0.35">
      <c r="A2118" s="28">
        <v>43285</v>
      </c>
      <c r="B2118" s="38">
        <v>0</v>
      </c>
      <c r="C2118">
        <v>3.63</v>
      </c>
    </row>
    <row r="2119" spans="1:3" x14ac:dyDescent="0.35">
      <c r="A2119" s="28">
        <v>43285</v>
      </c>
      <c r="B2119" s="38">
        <v>4.1666666666666664E-2</v>
      </c>
      <c r="C2119">
        <v>3.63</v>
      </c>
    </row>
    <row r="2120" spans="1:3" x14ac:dyDescent="0.35">
      <c r="A2120" s="28">
        <v>43285</v>
      </c>
      <c r="B2120" s="38">
        <v>8.3333333333333329E-2</v>
      </c>
      <c r="C2120">
        <v>3.62</v>
      </c>
    </row>
    <row r="2121" spans="1:3" x14ac:dyDescent="0.35">
      <c r="A2121" s="28">
        <v>43285</v>
      </c>
      <c r="B2121" s="38">
        <v>0.125</v>
      </c>
      <c r="C2121">
        <v>3.62</v>
      </c>
    </row>
    <row r="2122" spans="1:3" x14ac:dyDescent="0.35">
      <c r="A2122" s="28">
        <v>43285</v>
      </c>
      <c r="B2122" s="38">
        <v>0.16666666666666666</v>
      </c>
      <c r="C2122">
        <v>3.62</v>
      </c>
    </row>
    <row r="2123" spans="1:3" x14ac:dyDescent="0.35">
      <c r="A2123" s="28">
        <v>43285</v>
      </c>
      <c r="B2123" s="38">
        <v>0.20833333333333334</v>
      </c>
      <c r="C2123">
        <v>3.62</v>
      </c>
    </row>
    <row r="2124" spans="1:3" x14ac:dyDescent="0.35">
      <c r="A2124" s="28">
        <v>43285</v>
      </c>
      <c r="B2124" s="38">
        <v>0.25</v>
      </c>
      <c r="C2124">
        <v>3.62</v>
      </c>
    </row>
    <row r="2125" spans="1:3" x14ac:dyDescent="0.35">
      <c r="A2125" s="28">
        <v>43285</v>
      </c>
      <c r="B2125" s="38">
        <v>0.29166666666666669</v>
      </c>
      <c r="C2125">
        <v>3.63</v>
      </c>
    </row>
    <row r="2126" spans="1:3" x14ac:dyDescent="0.35">
      <c r="A2126" s="28">
        <v>43285</v>
      </c>
      <c r="B2126" s="38">
        <v>0.33333333333333331</v>
      </c>
      <c r="C2126">
        <v>3.63</v>
      </c>
    </row>
    <row r="2127" spans="1:3" x14ac:dyDescent="0.35">
      <c r="A2127" s="28">
        <v>43285</v>
      </c>
      <c r="B2127" s="38">
        <v>0.375</v>
      </c>
      <c r="C2127">
        <v>3.63</v>
      </c>
    </row>
    <row r="2128" spans="1:3" x14ac:dyDescent="0.35">
      <c r="A2128" s="28">
        <v>43285</v>
      </c>
      <c r="B2128" s="38">
        <v>0.41666666666666669</v>
      </c>
      <c r="C2128">
        <v>3.62</v>
      </c>
    </row>
    <row r="2129" spans="1:3" x14ac:dyDescent="0.35">
      <c r="A2129" s="28">
        <v>43285</v>
      </c>
      <c r="B2129" s="38">
        <v>0.45833333333333331</v>
      </c>
      <c r="C2129">
        <v>3.62</v>
      </c>
    </row>
    <row r="2130" spans="1:3" x14ac:dyDescent="0.35">
      <c r="A2130" s="28">
        <v>43285</v>
      </c>
      <c r="B2130" s="38">
        <v>0.5</v>
      </c>
      <c r="C2130">
        <v>3.63</v>
      </c>
    </row>
    <row r="2131" spans="1:3" x14ac:dyDescent="0.35">
      <c r="A2131" s="28">
        <v>43285</v>
      </c>
      <c r="B2131" s="38">
        <v>0.54166666666666663</v>
      </c>
      <c r="C2131">
        <v>3.63</v>
      </c>
    </row>
    <row r="2132" spans="1:3" x14ac:dyDescent="0.35">
      <c r="A2132" s="28">
        <v>43285</v>
      </c>
      <c r="B2132" s="38">
        <v>0.58333333333333337</v>
      </c>
      <c r="C2132">
        <v>3.63</v>
      </c>
    </row>
    <row r="2133" spans="1:3" x14ac:dyDescent="0.35">
      <c r="A2133" s="28">
        <v>43285</v>
      </c>
      <c r="B2133" s="38">
        <v>0.625</v>
      </c>
      <c r="C2133">
        <v>3.62</v>
      </c>
    </row>
    <row r="2134" spans="1:3" x14ac:dyDescent="0.35">
      <c r="A2134" s="28">
        <v>43285</v>
      </c>
      <c r="B2134" s="38">
        <v>0.66666666666666663</v>
      </c>
      <c r="C2134">
        <v>3.62</v>
      </c>
    </row>
    <row r="2135" spans="1:3" x14ac:dyDescent="0.35">
      <c r="A2135" s="28">
        <v>43285</v>
      </c>
      <c r="B2135" s="38">
        <v>0.70833333333333337</v>
      </c>
      <c r="C2135">
        <v>3.62</v>
      </c>
    </row>
    <row r="2136" spans="1:3" x14ac:dyDescent="0.35">
      <c r="A2136" s="28">
        <v>43285</v>
      </c>
      <c r="B2136" s="38">
        <v>0.75</v>
      </c>
      <c r="C2136">
        <v>3.62</v>
      </c>
    </row>
    <row r="2137" spans="1:3" x14ac:dyDescent="0.35">
      <c r="A2137" s="28">
        <v>43285</v>
      </c>
      <c r="B2137" s="38">
        <v>0.79166666666666663</v>
      </c>
      <c r="C2137">
        <v>3.63</v>
      </c>
    </row>
    <row r="2138" spans="1:3" x14ac:dyDescent="0.35">
      <c r="A2138" s="28">
        <v>43285</v>
      </c>
      <c r="B2138" s="38">
        <v>0.83333333333333337</v>
      </c>
      <c r="C2138">
        <v>3.63</v>
      </c>
    </row>
    <row r="2139" spans="1:3" x14ac:dyDescent="0.35">
      <c r="A2139" s="28">
        <v>43285</v>
      </c>
      <c r="B2139" s="38">
        <v>0.875</v>
      </c>
      <c r="C2139">
        <v>3.64</v>
      </c>
    </row>
    <row r="2140" spans="1:3" x14ac:dyDescent="0.35">
      <c r="A2140" s="28">
        <v>43285</v>
      </c>
      <c r="B2140" s="38">
        <v>0.91666666666666663</v>
      </c>
      <c r="C2140">
        <v>3.63</v>
      </c>
    </row>
    <row r="2141" spans="1:3" x14ac:dyDescent="0.35">
      <c r="A2141" s="28">
        <v>43285</v>
      </c>
      <c r="B2141" s="38">
        <v>0.95833333333333337</v>
      </c>
      <c r="C2141">
        <v>3.63</v>
      </c>
    </row>
    <row r="2142" spans="1:3" x14ac:dyDescent="0.35">
      <c r="A2142" s="28">
        <v>43286</v>
      </c>
      <c r="B2142" s="38">
        <v>0</v>
      </c>
      <c r="C2142">
        <v>3.62</v>
      </c>
    </row>
    <row r="2143" spans="1:3" x14ac:dyDescent="0.35">
      <c r="A2143" s="28">
        <v>43286</v>
      </c>
      <c r="B2143" s="38">
        <v>4.1666666666666664E-2</v>
      </c>
      <c r="C2143">
        <v>3.62</v>
      </c>
    </row>
    <row r="2144" spans="1:3" x14ac:dyDescent="0.35">
      <c r="A2144" s="28">
        <v>43286</v>
      </c>
      <c r="B2144" s="38">
        <v>8.3333333333333329E-2</v>
      </c>
      <c r="C2144">
        <v>3.62</v>
      </c>
    </row>
    <row r="2145" spans="1:3" x14ac:dyDescent="0.35">
      <c r="A2145" s="28">
        <v>43286</v>
      </c>
      <c r="B2145" s="38">
        <v>0.125</v>
      </c>
      <c r="C2145">
        <v>3.62</v>
      </c>
    </row>
    <row r="2146" spans="1:3" x14ac:dyDescent="0.35">
      <c r="A2146" s="28">
        <v>43286</v>
      </c>
      <c r="B2146" s="38">
        <v>0.16666666666666666</v>
      </c>
      <c r="C2146">
        <v>3.61</v>
      </c>
    </row>
    <row r="2147" spans="1:3" x14ac:dyDescent="0.35">
      <c r="A2147" s="28">
        <v>43286</v>
      </c>
      <c r="B2147" s="38">
        <v>0.20833333333333334</v>
      </c>
      <c r="C2147">
        <v>3.61</v>
      </c>
    </row>
    <row r="2148" spans="1:3" x14ac:dyDescent="0.35">
      <c r="A2148" s="28">
        <v>43286</v>
      </c>
      <c r="B2148" s="38">
        <v>0.25</v>
      </c>
      <c r="C2148">
        <v>3.62</v>
      </c>
    </row>
    <row r="2149" spans="1:3" x14ac:dyDescent="0.35">
      <c r="A2149" s="28">
        <v>43286</v>
      </c>
      <c r="B2149" s="38">
        <v>0.29166666666666669</v>
      </c>
      <c r="C2149">
        <v>3.62</v>
      </c>
    </row>
    <row r="2150" spans="1:3" x14ac:dyDescent="0.35">
      <c r="A2150" s="28">
        <v>43286</v>
      </c>
      <c r="B2150" s="38">
        <v>0.33333333333333331</v>
      </c>
      <c r="C2150">
        <v>3.63</v>
      </c>
    </row>
    <row r="2151" spans="1:3" x14ac:dyDescent="0.35">
      <c r="A2151" s="28">
        <v>43286</v>
      </c>
      <c r="B2151" s="38">
        <v>0.375</v>
      </c>
      <c r="C2151">
        <v>3.62</v>
      </c>
    </row>
    <row r="2152" spans="1:3" x14ac:dyDescent="0.35">
      <c r="A2152" s="28">
        <v>43286</v>
      </c>
      <c r="B2152" s="38">
        <v>0.41666666666666669</v>
      </c>
      <c r="C2152">
        <v>3.62</v>
      </c>
    </row>
    <row r="2153" spans="1:3" x14ac:dyDescent="0.35">
      <c r="A2153" s="28">
        <v>43286</v>
      </c>
      <c r="B2153" s="38">
        <v>0.45833333333333331</v>
      </c>
      <c r="C2153">
        <v>3.62</v>
      </c>
    </row>
    <row r="2154" spans="1:3" x14ac:dyDescent="0.35">
      <c r="A2154" s="28">
        <v>43286</v>
      </c>
      <c r="B2154" s="38">
        <v>0.5</v>
      </c>
      <c r="C2154">
        <v>3.62</v>
      </c>
    </row>
    <row r="2155" spans="1:3" x14ac:dyDescent="0.35">
      <c r="A2155" s="28">
        <v>43286</v>
      </c>
      <c r="B2155" s="38">
        <v>0.54166666666666663</v>
      </c>
      <c r="C2155">
        <v>3.63</v>
      </c>
    </row>
    <row r="2156" spans="1:3" x14ac:dyDescent="0.35">
      <c r="A2156" s="28">
        <v>43286</v>
      </c>
      <c r="B2156" s="38">
        <v>0.58333333333333337</v>
      </c>
      <c r="C2156">
        <v>3.62</v>
      </c>
    </row>
    <row r="2157" spans="1:3" x14ac:dyDescent="0.35">
      <c r="A2157" s="28">
        <v>43286</v>
      </c>
      <c r="B2157" s="38">
        <v>0.625</v>
      </c>
      <c r="C2157">
        <v>3.62</v>
      </c>
    </row>
    <row r="2158" spans="1:3" x14ac:dyDescent="0.35">
      <c r="A2158" s="28">
        <v>43286</v>
      </c>
      <c r="B2158" s="38">
        <v>0.66666666666666663</v>
      </c>
      <c r="C2158">
        <v>3.61</v>
      </c>
    </row>
    <row r="2159" spans="1:3" x14ac:dyDescent="0.35">
      <c r="A2159" s="28">
        <v>43286</v>
      </c>
      <c r="B2159" s="38">
        <v>0.70833333333333337</v>
      </c>
      <c r="C2159">
        <v>3.61</v>
      </c>
    </row>
    <row r="2160" spans="1:3" x14ac:dyDescent="0.35">
      <c r="A2160" s="28">
        <v>43286</v>
      </c>
      <c r="B2160" s="38">
        <v>0.75</v>
      </c>
      <c r="C2160">
        <v>3.62</v>
      </c>
    </row>
    <row r="2161" spans="1:3" x14ac:dyDescent="0.35">
      <c r="A2161" s="28">
        <v>43286</v>
      </c>
      <c r="B2161" s="38">
        <v>0.79166666666666663</v>
      </c>
      <c r="C2161">
        <v>3.63</v>
      </c>
    </row>
    <row r="2162" spans="1:3" x14ac:dyDescent="0.35">
      <c r="A2162" s="28">
        <v>43286</v>
      </c>
      <c r="B2162" s="38">
        <v>0.83333333333333337</v>
      </c>
      <c r="C2162">
        <v>3.62</v>
      </c>
    </row>
    <row r="2163" spans="1:3" x14ac:dyDescent="0.35">
      <c r="A2163" s="28">
        <v>43286</v>
      </c>
      <c r="B2163" s="38">
        <v>0.875</v>
      </c>
      <c r="C2163">
        <v>3.62</v>
      </c>
    </row>
    <row r="2164" spans="1:3" x14ac:dyDescent="0.35">
      <c r="A2164" s="28">
        <v>43286</v>
      </c>
      <c r="B2164" s="38">
        <v>0.91666666666666663</v>
      </c>
      <c r="C2164">
        <v>3.62</v>
      </c>
    </row>
    <row r="2165" spans="1:3" x14ac:dyDescent="0.35">
      <c r="A2165" s="28">
        <v>43286</v>
      </c>
      <c r="B2165" s="38">
        <v>0.95833333333333337</v>
      </c>
      <c r="C2165">
        <v>3.61</v>
      </c>
    </row>
    <row r="2166" spans="1:3" x14ac:dyDescent="0.35">
      <c r="A2166" s="28">
        <v>43287</v>
      </c>
      <c r="B2166" s="38">
        <v>0</v>
      </c>
      <c r="C2166">
        <v>3.6</v>
      </c>
    </row>
    <row r="2167" spans="1:3" x14ac:dyDescent="0.35">
      <c r="A2167" s="28">
        <v>43287</v>
      </c>
      <c r="B2167" s="38">
        <v>4.1666666666666664E-2</v>
      </c>
      <c r="C2167">
        <v>3.6</v>
      </c>
    </row>
    <row r="2168" spans="1:3" x14ac:dyDescent="0.35">
      <c r="A2168" s="28">
        <v>43287</v>
      </c>
      <c r="B2168" s="38">
        <v>8.3333333333333329E-2</v>
      </c>
      <c r="C2168">
        <v>3.6</v>
      </c>
    </row>
    <row r="2169" spans="1:3" x14ac:dyDescent="0.35">
      <c r="A2169" s="28">
        <v>43287</v>
      </c>
      <c r="B2169" s="38">
        <v>0.125</v>
      </c>
      <c r="C2169">
        <v>3.6</v>
      </c>
    </row>
    <row r="2170" spans="1:3" x14ac:dyDescent="0.35">
      <c r="A2170" s="28">
        <v>43287</v>
      </c>
      <c r="B2170" s="38">
        <v>0.16666666666666666</v>
      </c>
      <c r="C2170">
        <v>3.6</v>
      </c>
    </row>
    <row r="2171" spans="1:3" x14ac:dyDescent="0.35">
      <c r="A2171" s="28">
        <v>43287</v>
      </c>
      <c r="B2171" s="38">
        <v>0.20833333333333334</v>
      </c>
      <c r="C2171">
        <v>3.6</v>
      </c>
    </row>
    <row r="2172" spans="1:3" x14ac:dyDescent="0.35">
      <c r="A2172" s="28">
        <v>43287</v>
      </c>
      <c r="B2172" s="38">
        <v>0.25</v>
      </c>
      <c r="C2172">
        <v>3.6</v>
      </c>
    </row>
    <row r="2173" spans="1:3" x14ac:dyDescent="0.35">
      <c r="A2173" s="28">
        <v>43287</v>
      </c>
      <c r="B2173" s="38">
        <v>0.29166666666666669</v>
      </c>
      <c r="C2173">
        <v>3.61</v>
      </c>
    </row>
    <row r="2174" spans="1:3" x14ac:dyDescent="0.35">
      <c r="A2174" s="28">
        <v>43287</v>
      </c>
      <c r="B2174" s="38">
        <v>0.33333333333333331</v>
      </c>
      <c r="C2174">
        <v>3.61</v>
      </c>
    </row>
    <row r="2175" spans="1:3" x14ac:dyDescent="0.35">
      <c r="A2175" s="28">
        <v>43287</v>
      </c>
      <c r="B2175" s="38">
        <v>0.375</v>
      </c>
      <c r="C2175">
        <v>3.61</v>
      </c>
    </row>
    <row r="2176" spans="1:3" x14ac:dyDescent="0.35">
      <c r="A2176" s="28">
        <v>43287</v>
      </c>
      <c r="B2176" s="38">
        <v>0.41666666666666669</v>
      </c>
      <c r="C2176">
        <v>3.6</v>
      </c>
    </row>
    <row r="2177" spans="1:3" x14ac:dyDescent="0.35">
      <c r="A2177" s="28">
        <v>43287</v>
      </c>
      <c r="B2177" s="38">
        <v>0.45833333333333331</v>
      </c>
      <c r="C2177">
        <v>3.6</v>
      </c>
    </row>
    <row r="2178" spans="1:3" x14ac:dyDescent="0.35">
      <c r="A2178" s="28">
        <v>43287</v>
      </c>
      <c r="B2178" s="38">
        <v>0.5</v>
      </c>
      <c r="C2178">
        <v>3.61</v>
      </c>
    </row>
    <row r="2179" spans="1:3" x14ac:dyDescent="0.35">
      <c r="A2179" s="28">
        <v>43287</v>
      </c>
      <c r="B2179" s="38">
        <v>0.54166666666666663</v>
      </c>
      <c r="C2179">
        <v>3.61</v>
      </c>
    </row>
    <row r="2180" spans="1:3" x14ac:dyDescent="0.35">
      <c r="A2180" s="28">
        <v>43287</v>
      </c>
      <c r="B2180" s="38">
        <v>0.58333333333333337</v>
      </c>
      <c r="C2180">
        <v>3.61</v>
      </c>
    </row>
    <row r="2181" spans="1:3" x14ac:dyDescent="0.35">
      <c r="A2181" s="28">
        <v>43287</v>
      </c>
      <c r="B2181" s="38">
        <v>0.625</v>
      </c>
      <c r="C2181">
        <v>3.6</v>
      </c>
    </row>
    <row r="2182" spans="1:3" x14ac:dyDescent="0.35">
      <c r="A2182" s="28">
        <v>43287</v>
      </c>
      <c r="B2182" s="38">
        <v>0.66666666666666663</v>
      </c>
      <c r="C2182">
        <v>3.6</v>
      </c>
    </row>
    <row r="2183" spans="1:3" x14ac:dyDescent="0.35">
      <c r="A2183" s="28">
        <v>43287</v>
      </c>
      <c r="B2183" s="38">
        <v>0.70833333333333337</v>
      </c>
      <c r="C2183">
        <v>3.6</v>
      </c>
    </row>
    <row r="2184" spans="1:3" x14ac:dyDescent="0.35">
      <c r="A2184" s="28">
        <v>43287</v>
      </c>
      <c r="B2184" s="38">
        <v>0.75</v>
      </c>
      <c r="C2184">
        <v>3.6</v>
      </c>
    </row>
    <row r="2185" spans="1:3" x14ac:dyDescent="0.35">
      <c r="A2185" s="28">
        <v>43287</v>
      </c>
      <c r="B2185" s="38">
        <v>0.79166666666666663</v>
      </c>
      <c r="C2185">
        <v>3.61</v>
      </c>
    </row>
    <row r="2186" spans="1:3" x14ac:dyDescent="0.35">
      <c r="A2186" s="28">
        <v>43287</v>
      </c>
      <c r="B2186" s="38">
        <v>0.83333333333333337</v>
      </c>
      <c r="C2186">
        <v>3.61</v>
      </c>
    </row>
    <row r="2187" spans="1:3" x14ac:dyDescent="0.35">
      <c r="A2187" s="28">
        <v>43287</v>
      </c>
      <c r="B2187" s="38">
        <v>0.875</v>
      </c>
      <c r="C2187">
        <v>3.61</v>
      </c>
    </row>
    <row r="2188" spans="1:3" x14ac:dyDescent="0.35">
      <c r="A2188" s="28">
        <v>43287</v>
      </c>
      <c r="B2188" s="38">
        <v>0.91666666666666663</v>
      </c>
      <c r="C2188">
        <v>3.61</v>
      </c>
    </row>
    <row r="2189" spans="1:3" x14ac:dyDescent="0.35">
      <c r="A2189" s="28">
        <v>43287</v>
      </c>
      <c r="B2189" s="38">
        <v>0.95833333333333337</v>
      </c>
      <c r="C2189">
        <v>3.61</v>
      </c>
    </row>
    <row r="2190" spans="1:3" x14ac:dyDescent="0.35">
      <c r="A2190" s="28">
        <v>43288</v>
      </c>
      <c r="B2190" s="38">
        <v>0</v>
      </c>
      <c r="C2190">
        <v>3.6</v>
      </c>
    </row>
    <row r="2191" spans="1:3" x14ac:dyDescent="0.35">
      <c r="A2191" s="28">
        <v>43288</v>
      </c>
      <c r="B2191" s="38">
        <v>4.1666666666666664E-2</v>
      </c>
      <c r="C2191">
        <v>3.6</v>
      </c>
    </row>
    <row r="2192" spans="1:3" x14ac:dyDescent="0.35">
      <c r="A2192" s="28">
        <v>43288</v>
      </c>
      <c r="B2192" s="38">
        <v>8.3333333333333329E-2</v>
      </c>
      <c r="C2192">
        <v>3.6</v>
      </c>
    </row>
    <row r="2193" spans="1:3" x14ac:dyDescent="0.35">
      <c r="A2193" s="28">
        <v>43288</v>
      </c>
      <c r="B2193" s="38">
        <v>0.125</v>
      </c>
      <c r="C2193">
        <v>3.6</v>
      </c>
    </row>
    <row r="2194" spans="1:3" x14ac:dyDescent="0.35">
      <c r="A2194" s="28">
        <v>43288</v>
      </c>
      <c r="B2194" s="38">
        <v>0.16666666666666666</v>
      </c>
      <c r="C2194">
        <v>3.6</v>
      </c>
    </row>
    <row r="2195" spans="1:3" x14ac:dyDescent="0.35">
      <c r="A2195" s="28">
        <v>43288</v>
      </c>
      <c r="B2195" s="38">
        <v>0.20833333333333334</v>
      </c>
      <c r="C2195">
        <v>3.6</v>
      </c>
    </row>
    <row r="2196" spans="1:3" x14ac:dyDescent="0.35">
      <c r="A2196" s="28">
        <v>43288</v>
      </c>
      <c r="B2196" s="38">
        <v>0.25</v>
      </c>
      <c r="C2196">
        <v>3.6</v>
      </c>
    </row>
    <row r="2197" spans="1:3" x14ac:dyDescent="0.35">
      <c r="A2197" s="28">
        <v>43288</v>
      </c>
      <c r="B2197" s="38">
        <v>0.29166666666666669</v>
      </c>
      <c r="C2197">
        <v>3.6</v>
      </c>
    </row>
    <row r="2198" spans="1:3" x14ac:dyDescent="0.35">
      <c r="A2198" s="28">
        <v>43288</v>
      </c>
      <c r="B2198" s="38">
        <v>0.33333333333333331</v>
      </c>
      <c r="C2198">
        <v>3.6</v>
      </c>
    </row>
    <row r="2199" spans="1:3" x14ac:dyDescent="0.35">
      <c r="A2199" s="28">
        <v>43288</v>
      </c>
      <c r="B2199" s="38">
        <v>0.375</v>
      </c>
      <c r="C2199">
        <v>3.6</v>
      </c>
    </row>
    <row r="2200" spans="1:3" x14ac:dyDescent="0.35">
      <c r="A2200" s="28">
        <v>43288</v>
      </c>
      <c r="B2200" s="38">
        <v>0.41666666666666669</v>
      </c>
      <c r="C2200">
        <v>3.61</v>
      </c>
    </row>
    <row r="2201" spans="1:3" x14ac:dyDescent="0.35">
      <c r="A2201" s="28">
        <v>43288</v>
      </c>
      <c r="B2201" s="38">
        <v>0.45833333333333331</v>
      </c>
      <c r="C2201">
        <v>3.61</v>
      </c>
    </row>
    <row r="2202" spans="1:3" x14ac:dyDescent="0.35">
      <c r="A2202" s="28">
        <v>43288</v>
      </c>
      <c r="B2202" s="38">
        <v>0.5</v>
      </c>
      <c r="C2202">
        <v>3.61</v>
      </c>
    </row>
    <row r="2203" spans="1:3" x14ac:dyDescent="0.35">
      <c r="A2203" s="28">
        <v>43288</v>
      </c>
      <c r="B2203" s="38">
        <v>0.54166666666666663</v>
      </c>
      <c r="C2203">
        <v>3.6</v>
      </c>
    </row>
    <row r="2204" spans="1:3" x14ac:dyDescent="0.35">
      <c r="A2204" s="28">
        <v>43288</v>
      </c>
      <c r="B2204" s="38">
        <v>0.58333333333333337</v>
      </c>
      <c r="C2204">
        <v>3.6</v>
      </c>
    </row>
    <row r="2205" spans="1:3" x14ac:dyDescent="0.35">
      <c r="A2205" s="28">
        <v>43288</v>
      </c>
      <c r="B2205" s="38">
        <v>0.625</v>
      </c>
      <c r="C2205">
        <v>3.6</v>
      </c>
    </row>
    <row r="2206" spans="1:3" x14ac:dyDescent="0.35">
      <c r="A2206" s="28">
        <v>43288</v>
      </c>
      <c r="B2206" s="38">
        <v>0.66666666666666663</v>
      </c>
      <c r="C2206">
        <v>3.6</v>
      </c>
    </row>
    <row r="2207" spans="1:3" x14ac:dyDescent="0.35">
      <c r="A2207" s="28">
        <v>43288</v>
      </c>
      <c r="B2207" s="38">
        <v>0.70833333333333337</v>
      </c>
      <c r="C2207">
        <v>3.6</v>
      </c>
    </row>
    <row r="2208" spans="1:3" x14ac:dyDescent="0.35">
      <c r="A2208" s="28">
        <v>43288</v>
      </c>
      <c r="B2208" s="38">
        <v>0.75</v>
      </c>
      <c r="C2208">
        <v>3.6</v>
      </c>
    </row>
    <row r="2209" spans="1:3" x14ac:dyDescent="0.35">
      <c r="A2209" s="28">
        <v>43288</v>
      </c>
      <c r="B2209" s="38">
        <v>0.79166666666666663</v>
      </c>
      <c r="C2209">
        <v>3.61</v>
      </c>
    </row>
    <row r="2210" spans="1:3" x14ac:dyDescent="0.35">
      <c r="A2210" s="28">
        <v>43288</v>
      </c>
      <c r="B2210" s="38">
        <v>0.83333333333333337</v>
      </c>
      <c r="C2210">
        <v>3.61</v>
      </c>
    </row>
    <row r="2211" spans="1:3" x14ac:dyDescent="0.35">
      <c r="A2211" s="28">
        <v>43288</v>
      </c>
      <c r="B2211" s="38">
        <v>0.875</v>
      </c>
      <c r="C2211">
        <v>3.62</v>
      </c>
    </row>
    <row r="2212" spans="1:3" x14ac:dyDescent="0.35">
      <c r="A2212" s="28">
        <v>43288</v>
      </c>
      <c r="B2212" s="38">
        <v>0.91666666666666663</v>
      </c>
      <c r="C2212">
        <v>3.61</v>
      </c>
    </row>
    <row r="2213" spans="1:3" x14ac:dyDescent="0.35">
      <c r="A2213" s="28">
        <v>43288</v>
      </c>
      <c r="B2213" s="38">
        <v>0.95833333333333337</v>
      </c>
      <c r="C2213">
        <v>3.61</v>
      </c>
    </row>
    <row r="2214" spans="1:3" x14ac:dyDescent="0.35">
      <c r="A2214" s="28">
        <v>43289</v>
      </c>
      <c r="B2214" s="38">
        <v>0</v>
      </c>
      <c r="C2214">
        <v>3.6</v>
      </c>
    </row>
    <row r="2215" spans="1:3" x14ac:dyDescent="0.35">
      <c r="A2215" s="28">
        <v>43289</v>
      </c>
      <c r="B2215" s="38">
        <v>4.1666666666666664E-2</v>
      </c>
      <c r="C2215">
        <v>3.6</v>
      </c>
    </row>
    <row r="2216" spans="1:3" x14ac:dyDescent="0.35">
      <c r="A2216" s="28">
        <v>43289</v>
      </c>
      <c r="B2216" s="38">
        <v>8.3333333333333329E-2</v>
      </c>
      <c r="C2216">
        <v>3.6</v>
      </c>
    </row>
    <row r="2217" spans="1:3" x14ac:dyDescent="0.35">
      <c r="A2217" s="28">
        <v>43289</v>
      </c>
      <c r="B2217" s="38">
        <v>0.125</v>
      </c>
      <c r="C2217">
        <v>3.6</v>
      </c>
    </row>
    <row r="2218" spans="1:3" x14ac:dyDescent="0.35">
      <c r="A2218" s="28">
        <v>43289</v>
      </c>
      <c r="B2218" s="38">
        <v>0.16666666666666666</v>
      </c>
      <c r="C2218">
        <v>3.6</v>
      </c>
    </row>
    <row r="2219" spans="1:3" x14ac:dyDescent="0.35">
      <c r="A2219" s="28">
        <v>43289</v>
      </c>
      <c r="B2219" s="38">
        <v>0.20833333333333334</v>
      </c>
      <c r="C2219">
        <v>3.6</v>
      </c>
    </row>
    <row r="2220" spans="1:3" x14ac:dyDescent="0.35">
      <c r="A2220" s="28">
        <v>43289</v>
      </c>
      <c r="B2220" s="38">
        <v>0.25</v>
      </c>
      <c r="C2220">
        <v>3.6</v>
      </c>
    </row>
    <row r="2221" spans="1:3" x14ac:dyDescent="0.35">
      <c r="A2221" s="28">
        <v>43289</v>
      </c>
      <c r="B2221" s="38">
        <v>0.29166666666666669</v>
      </c>
      <c r="C2221">
        <v>3.6</v>
      </c>
    </row>
    <row r="2222" spans="1:3" x14ac:dyDescent="0.35">
      <c r="A2222" s="28">
        <v>43289</v>
      </c>
      <c r="B2222" s="38">
        <v>0.33333333333333331</v>
      </c>
      <c r="C2222">
        <v>3.6</v>
      </c>
    </row>
    <row r="2223" spans="1:3" x14ac:dyDescent="0.35">
      <c r="A2223" s="28">
        <v>43289</v>
      </c>
      <c r="B2223" s="38">
        <v>0.375</v>
      </c>
      <c r="C2223">
        <v>3.6</v>
      </c>
    </row>
    <row r="2224" spans="1:3" x14ac:dyDescent="0.35">
      <c r="A2224" s="28">
        <v>43289</v>
      </c>
      <c r="B2224" s="38">
        <v>0.41666666666666669</v>
      </c>
      <c r="C2224">
        <v>3.61</v>
      </c>
    </row>
    <row r="2225" spans="1:3" x14ac:dyDescent="0.35">
      <c r="A2225" s="28">
        <v>43289</v>
      </c>
      <c r="B2225" s="38">
        <v>0.45833333333333331</v>
      </c>
      <c r="C2225">
        <v>3.61</v>
      </c>
    </row>
    <row r="2226" spans="1:3" x14ac:dyDescent="0.35">
      <c r="A2226" s="28">
        <v>43289</v>
      </c>
      <c r="B2226" s="38">
        <v>0.5</v>
      </c>
      <c r="C2226">
        <v>3.6</v>
      </c>
    </row>
    <row r="2227" spans="1:3" x14ac:dyDescent="0.35">
      <c r="A2227" s="28">
        <v>43289</v>
      </c>
      <c r="B2227" s="38">
        <v>0.54166666666666663</v>
      </c>
      <c r="C2227">
        <v>3.6</v>
      </c>
    </row>
    <row r="2228" spans="1:3" x14ac:dyDescent="0.35">
      <c r="A2228" s="28">
        <v>43289</v>
      </c>
      <c r="B2228" s="38">
        <v>0.58333333333333337</v>
      </c>
      <c r="C2228">
        <v>3.6</v>
      </c>
    </row>
    <row r="2229" spans="1:3" x14ac:dyDescent="0.35">
      <c r="A2229" s="28">
        <v>43289</v>
      </c>
      <c r="B2229" s="38">
        <v>0.625</v>
      </c>
      <c r="C2229">
        <v>3.59</v>
      </c>
    </row>
    <row r="2230" spans="1:3" x14ac:dyDescent="0.35">
      <c r="A2230" s="28">
        <v>43289</v>
      </c>
      <c r="B2230" s="38">
        <v>0.66666666666666663</v>
      </c>
      <c r="C2230">
        <v>3.6</v>
      </c>
    </row>
    <row r="2231" spans="1:3" x14ac:dyDescent="0.35">
      <c r="A2231" s="28">
        <v>43289</v>
      </c>
      <c r="B2231" s="38">
        <v>0.70833333333333337</v>
      </c>
      <c r="C2231">
        <v>3.59</v>
      </c>
    </row>
    <row r="2232" spans="1:3" x14ac:dyDescent="0.35">
      <c r="A2232" s="28">
        <v>43289</v>
      </c>
      <c r="B2232" s="38">
        <v>0.75</v>
      </c>
      <c r="C2232">
        <v>3.6</v>
      </c>
    </row>
    <row r="2233" spans="1:3" x14ac:dyDescent="0.35">
      <c r="A2233" s="28">
        <v>43289</v>
      </c>
      <c r="B2233" s="38">
        <v>0.79166666666666663</v>
      </c>
      <c r="C2233">
        <v>3.6</v>
      </c>
    </row>
    <row r="2234" spans="1:3" x14ac:dyDescent="0.35">
      <c r="A2234" s="28">
        <v>43289</v>
      </c>
      <c r="B2234" s="38">
        <v>0.83333333333333337</v>
      </c>
      <c r="C2234">
        <v>3.61</v>
      </c>
    </row>
    <row r="2235" spans="1:3" x14ac:dyDescent="0.35">
      <c r="A2235" s="28">
        <v>43289</v>
      </c>
      <c r="B2235" s="38">
        <v>0.875</v>
      </c>
      <c r="C2235">
        <v>3.61</v>
      </c>
    </row>
    <row r="2236" spans="1:3" x14ac:dyDescent="0.35">
      <c r="A2236" s="28">
        <v>43289</v>
      </c>
      <c r="B2236" s="38">
        <v>0.91666666666666663</v>
      </c>
      <c r="C2236">
        <v>3.61</v>
      </c>
    </row>
    <row r="2237" spans="1:3" x14ac:dyDescent="0.35">
      <c r="A2237" s="28">
        <v>43289</v>
      </c>
      <c r="B2237" s="38">
        <v>0.95833333333333337</v>
      </c>
      <c r="C2237">
        <v>3.6</v>
      </c>
    </row>
    <row r="2238" spans="1:3" x14ac:dyDescent="0.35">
      <c r="A2238" s="28">
        <v>43290</v>
      </c>
      <c r="B2238" s="38">
        <v>0</v>
      </c>
      <c r="C2238">
        <v>3.6</v>
      </c>
    </row>
    <row r="2239" spans="1:3" x14ac:dyDescent="0.35">
      <c r="A2239" s="28">
        <v>43290</v>
      </c>
      <c r="B2239" s="38">
        <v>4.1666666666666664E-2</v>
      </c>
      <c r="C2239">
        <v>3.6</v>
      </c>
    </row>
    <row r="2240" spans="1:3" x14ac:dyDescent="0.35">
      <c r="A2240" s="28">
        <v>43290</v>
      </c>
      <c r="B2240" s="38">
        <v>8.3333333333333329E-2</v>
      </c>
      <c r="C2240">
        <v>3.6</v>
      </c>
    </row>
    <row r="2241" spans="1:3" x14ac:dyDescent="0.35">
      <c r="A2241" s="28">
        <v>43290</v>
      </c>
      <c r="B2241" s="38">
        <v>0.125</v>
      </c>
      <c r="C2241">
        <v>3.6</v>
      </c>
    </row>
    <row r="2242" spans="1:3" x14ac:dyDescent="0.35">
      <c r="A2242" s="28">
        <v>43290</v>
      </c>
      <c r="B2242" s="38">
        <v>0.16666666666666666</v>
      </c>
      <c r="C2242">
        <v>3.59</v>
      </c>
    </row>
    <row r="2243" spans="1:3" x14ac:dyDescent="0.35">
      <c r="A2243" s="28">
        <v>43290</v>
      </c>
      <c r="B2243" s="38">
        <v>0.20833333333333334</v>
      </c>
      <c r="C2243">
        <v>3.59</v>
      </c>
    </row>
    <row r="2244" spans="1:3" x14ac:dyDescent="0.35">
      <c r="A2244" s="28">
        <v>43290</v>
      </c>
      <c r="B2244" s="38">
        <v>0.25</v>
      </c>
      <c r="C2244">
        <v>3.6</v>
      </c>
    </row>
    <row r="2245" spans="1:3" x14ac:dyDescent="0.35">
      <c r="A2245" s="28">
        <v>43290</v>
      </c>
      <c r="B2245" s="38">
        <v>0.29166666666666669</v>
      </c>
      <c r="C2245">
        <v>3.6</v>
      </c>
    </row>
    <row r="2246" spans="1:3" x14ac:dyDescent="0.35">
      <c r="A2246" s="28">
        <v>43290</v>
      </c>
      <c r="B2246" s="38">
        <v>0.33333333333333331</v>
      </c>
      <c r="C2246">
        <v>3.61</v>
      </c>
    </row>
    <row r="2247" spans="1:3" x14ac:dyDescent="0.35">
      <c r="A2247" s="28">
        <v>43290</v>
      </c>
      <c r="B2247" s="38">
        <v>0.375</v>
      </c>
      <c r="C2247">
        <v>3.6</v>
      </c>
    </row>
    <row r="2248" spans="1:3" x14ac:dyDescent="0.35">
      <c r="A2248" s="28">
        <v>43290</v>
      </c>
      <c r="B2248" s="38">
        <v>0.41666666666666669</v>
      </c>
      <c r="C2248">
        <v>3.6</v>
      </c>
    </row>
    <row r="2249" spans="1:3" x14ac:dyDescent="0.35">
      <c r="A2249" s="28">
        <v>43290</v>
      </c>
      <c r="B2249" s="38">
        <v>0.45833333333333331</v>
      </c>
      <c r="C2249">
        <v>3.6</v>
      </c>
    </row>
    <row r="2250" spans="1:3" x14ac:dyDescent="0.35">
      <c r="A2250" s="28">
        <v>43290</v>
      </c>
      <c r="B2250" s="38">
        <v>0.5</v>
      </c>
      <c r="C2250">
        <v>3.6</v>
      </c>
    </row>
    <row r="2251" spans="1:3" x14ac:dyDescent="0.35">
      <c r="A2251" s="28">
        <v>43290</v>
      </c>
      <c r="B2251" s="38">
        <v>0.54166666666666663</v>
      </c>
      <c r="C2251">
        <v>3.61</v>
      </c>
    </row>
    <row r="2252" spans="1:3" x14ac:dyDescent="0.35">
      <c r="A2252" s="28">
        <v>43290</v>
      </c>
      <c r="B2252" s="38">
        <v>0.58333333333333337</v>
      </c>
      <c r="C2252">
        <v>3.6</v>
      </c>
    </row>
    <row r="2253" spans="1:3" x14ac:dyDescent="0.35">
      <c r="A2253" s="28">
        <v>43290</v>
      </c>
      <c r="B2253" s="38">
        <v>0.625</v>
      </c>
      <c r="C2253">
        <v>3.6</v>
      </c>
    </row>
    <row r="2254" spans="1:3" x14ac:dyDescent="0.35">
      <c r="A2254" s="28">
        <v>43290</v>
      </c>
      <c r="B2254" s="38">
        <v>0.66666666666666663</v>
      </c>
      <c r="C2254">
        <v>3.6</v>
      </c>
    </row>
    <row r="2255" spans="1:3" x14ac:dyDescent="0.35">
      <c r="A2255" s="28">
        <v>43290</v>
      </c>
      <c r="B2255" s="38">
        <v>0.70833333333333337</v>
      </c>
      <c r="C2255">
        <v>3.6</v>
      </c>
    </row>
    <row r="2256" spans="1:3" x14ac:dyDescent="0.35">
      <c r="A2256" s="28">
        <v>43290</v>
      </c>
      <c r="B2256" s="38">
        <v>0.75</v>
      </c>
      <c r="C2256">
        <v>3.6</v>
      </c>
    </row>
    <row r="2257" spans="1:3" x14ac:dyDescent="0.35">
      <c r="A2257" s="28">
        <v>43290</v>
      </c>
      <c r="B2257" s="38">
        <v>0.79166666666666663</v>
      </c>
      <c r="C2257">
        <v>3.61</v>
      </c>
    </row>
    <row r="2258" spans="1:3" x14ac:dyDescent="0.35">
      <c r="A2258" s="28">
        <v>43290</v>
      </c>
      <c r="B2258" s="38">
        <v>0.83333333333333337</v>
      </c>
      <c r="C2258">
        <v>3.61</v>
      </c>
    </row>
    <row r="2259" spans="1:3" x14ac:dyDescent="0.35">
      <c r="A2259" s="28">
        <v>43290</v>
      </c>
      <c r="B2259" s="38">
        <v>0.875</v>
      </c>
      <c r="C2259">
        <v>3.61</v>
      </c>
    </row>
    <row r="2260" spans="1:3" x14ac:dyDescent="0.35">
      <c r="A2260" s="28">
        <v>43290</v>
      </c>
      <c r="B2260" s="38">
        <v>0.91666666666666663</v>
      </c>
      <c r="C2260">
        <v>3.61</v>
      </c>
    </row>
    <row r="2261" spans="1:3" x14ac:dyDescent="0.35">
      <c r="A2261" s="28">
        <v>43290</v>
      </c>
      <c r="B2261" s="38">
        <v>0.95833333333333337</v>
      </c>
      <c r="C2261">
        <v>3.6</v>
      </c>
    </row>
    <row r="2262" spans="1:3" x14ac:dyDescent="0.35">
      <c r="A2262" s="28">
        <v>43291</v>
      </c>
      <c r="B2262" s="38">
        <v>0</v>
      </c>
      <c r="C2262">
        <v>3.6</v>
      </c>
    </row>
    <row r="2263" spans="1:3" x14ac:dyDescent="0.35">
      <c r="A2263" s="28">
        <v>43291</v>
      </c>
      <c r="B2263" s="38">
        <v>4.1666666666666664E-2</v>
      </c>
      <c r="C2263">
        <v>3.6</v>
      </c>
    </row>
    <row r="2264" spans="1:3" x14ac:dyDescent="0.35">
      <c r="A2264" s="28">
        <v>43291</v>
      </c>
      <c r="B2264" s="38">
        <v>8.3333333333333329E-2</v>
      </c>
      <c r="C2264">
        <v>3.6</v>
      </c>
    </row>
    <row r="2265" spans="1:3" x14ac:dyDescent="0.35">
      <c r="A2265" s="28">
        <v>43291</v>
      </c>
      <c r="B2265" s="38">
        <v>0.125</v>
      </c>
      <c r="C2265">
        <v>3.6</v>
      </c>
    </row>
    <row r="2266" spans="1:3" x14ac:dyDescent="0.35">
      <c r="A2266" s="28">
        <v>43291</v>
      </c>
      <c r="B2266" s="38">
        <v>0.16666666666666666</v>
      </c>
      <c r="C2266">
        <v>3.6</v>
      </c>
    </row>
    <row r="2267" spans="1:3" x14ac:dyDescent="0.35">
      <c r="A2267" s="28">
        <v>43291</v>
      </c>
      <c r="B2267" s="38">
        <v>0.20833333333333334</v>
      </c>
      <c r="C2267">
        <v>3.59</v>
      </c>
    </row>
    <row r="2268" spans="1:3" x14ac:dyDescent="0.35">
      <c r="A2268" s="28">
        <v>43291</v>
      </c>
      <c r="B2268" s="38">
        <v>0.25</v>
      </c>
      <c r="C2268">
        <v>3.6</v>
      </c>
    </row>
    <row r="2269" spans="1:3" x14ac:dyDescent="0.35">
      <c r="A2269" s="28">
        <v>43291</v>
      </c>
      <c r="B2269" s="38">
        <v>0.29166666666666669</v>
      </c>
      <c r="C2269">
        <v>3.6</v>
      </c>
    </row>
    <row r="2270" spans="1:3" x14ac:dyDescent="0.35">
      <c r="A2270" s="28">
        <v>43291</v>
      </c>
      <c r="B2270" s="38">
        <v>0.33333333333333331</v>
      </c>
      <c r="C2270">
        <v>3.61</v>
      </c>
    </row>
    <row r="2271" spans="1:3" x14ac:dyDescent="0.35">
      <c r="A2271" s="28">
        <v>43291</v>
      </c>
      <c r="B2271" s="38">
        <v>0.375</v>
      </c>
      <c r="C2271">
        <v>3.6</v>
      </c>
    </row>
    <row r="2272" spans="1:3" x14ac:dyDescent="0.35">
      <c r="A2272" s="28">
        <v>43291</v>
      </c>
      <c r="B2272" s="38">
        <v>0.41666666666666669</v>
      </c>
      <c r="C2272">
        <v>3.62</v>
      </c>
    </row>
    <row r="2273" spans="1:3" x14ac:dyDescent="0.35">
      <c r="A2273" s="28">
        <v>43291</v>
      </c>
      <c r="B2273" s="38">
        <v>0.45833333333333331</v>
      </c>
      <c r="C2273">
        <v>3.61</v>
      </c>
    </row>
    <row r="2274" spans="1:3" x14ac:dyDescent="0.35">
      <c r="A2274" s="28">
        <v>43291</v>
      </c>
      <c r="B2274" s="38">
        <v>0.5</v>
      </c>
      <c r="C2274">
        <v>3.61</v>
      </c>
    </row>
    <row r="2275" spans="1:3" x14ac:dyDescent="0.35">
      <c r="A2275" s="28">
        <v>43291</v>
      </c>
      <c r="B2275" s="38">
        <v>0.54166666666666663</v>
      </c>
      <c r="C2275">
        <v>3.61</v>
      </c>
    </row>
    <row r="2276" spans="1:3" x14ac:dyDescent="0.35">
      <c r="A2276" s="28">
        <v>43291</v>
      </c>
      <c r="B2276" s="38">
        <v>0.58333333333333337</v>
      </c>
      <c r="C2276">
        <v>3.61</v>
      </c>
    </row>
    <row r="2277" spans="1:3" x14ac:dyDescent="0.35">
      <c r="A2277" s="28">
        <v>43291</v>
      </c>
      <c r="B2277" s="38">
        <v>0.625</v>
      </c>
      <c r="C2277">
        <v>3.6</v>
      </c>
    </row>
    <row r="2278" spans="1:3" x14ac:dyDescent="0.35">
      <c r="A2278" s="28">
        <v>43291</v>
      </c>
      <c r="B2278" s="38">
        <v>0.66666666666666663</v>
      </c>
      <c r="C2278">
        <v>3.6</v>
      </c>
    </row>
    <row r="2279" spans="1:3" x14ac:dyDescent="0.35">
      <c r="A2279" s="28">
        <v>43291</v>
      </c>
      <c r="B2279" s="38">
        <v>0.70833333333333337</v>
      </c>
      <c r="C2279">
        <v>3.6</v>
      </c>
    </row>
    <row r="2280" spans="1:3" x14ac:dyDescent="0.35">
      <c r="A2280" s="28">
        <v>43291</v>
      </c>
      <c r="B2280" s="38">
        <v>0.75</v>
      </c>
      <c r="C2280">
        <v>3.6</v>
      </c>
    </row>
    <row r="2281" spans="1:3" x14ac:dyDescent="0.35">
      <c r="A2281" s="28">
        <v>43291</v>
      </c>
      <c r="B2281" s="38">
        <v>0.79166666666666663</v>
      </c>
      <c r="C2281">
        <v>3.61</v>
      </c>
    </row>
    <row r="2282" spans="1:3" x14ac:dyDescent="0.35">
      <c r="A2282" s="28">
        <v>43291</v>
      </c>
      <c r="B2282" s="38">
        <v>0.83333333333333337</v>
      </c>
      <c r="C2282">
        <v>3.61</v>
      </c>
    </row>
    <row r="2283" spans="1:3" x14ac:dyDescent="0.35">
      <c r="A2283" s="28">
        <v>43291</v>
      </c>
      <c r="B2283" s="38">
        <v>0.875</v>
      </c>
      <c r="C2283">
        <v>3.61</v>
      </c>
    </row>
    <row r="2284" spans="1:3" x14ac:dyDescent="0.35">
      <c r="A2284" s="28">
        <v>43291</v>
      </c>
      <c r="B2284" s="38">
        <v>0.91666666666666663</v>
      </c>
      <c r="C2284">
        <v>3.6</v>
      </c>
    </row>
    <row r="2285" spans="1:3" x14ac:dyDescent="0.35">
      <c r="A2285" s="28">
        <v>43291</v>
      </c>
      <c r="B2285" s="38">
        <v>0.95833333333333337</v>
      </c>
      <c r="C2285">
        <v>3.59</v>
      </c>
    </row>
    <row r="2286" spans="1:3" x14ac:dyDescent="0.35">
      <c r="A2286" s="28">
        <v>43292</v>
      </c>
      <c r="B2286" s="38">
        <v>0</v>
      </c>
      <c r="C2286">
        <v>3.58</v>
      </c>
    </row>
    <row r="2287" spans="1:3" x14ac:dyDescent="0.35">
      <c r="A2287" s="28">
        <v>43292</v>
      </c>
      <c r="B2287" s="38">
        <v>4.1666666666666664E-2</v>
      </c>
      <c r="C2287">
        <v>3.58</v>
      </c>
    </row>
    <row r="2288" spans="1:3" x14ac:dyDescent="0.35">
      <c r="A2288" s="28">
        <v>43292</v>
      </c>
      <c r="B2288" s="38">
        <v>8.3333333333333329E-2</v>
      </c>
      <c r="C2288">
        <v>3.57</v>
      </c>
    </row>
    <row r="2289" spans="1:3" x14ac:dyDescent="0.35">
      <c r="A2289" s="28">
        <v>43292</v>
      </c>
      <c r="B2289" s="38">
        <v>0.125</v>
      </c>
      <c r="C2289">
        <v>3.57</v>
      </c>
    </row>
    <row r="2290" spans="1:3" x14ac:dyDescent="0.35">
      <c r="A2290" s="28">
        <v>43292</v>
      </c>
      <c r="B2290" s="38">
        <v>0.16666666666666666</v>
      </c>
      <c r="C2290">
        <v>3.57</v>
      </c>
    </row>
    <row r="2291" spans="1:3" x14ac:dyDescent="0.35">
      <c r="A2291" s="28">
        <v>43292</v>
      </c>
      <c r="B2291" s="38">
        <v>0.20833333333333334</v>
      </c>
      <c r="C2291">
        <v>3.57</v>
      </c>
    </row>
    <row r="2292" spans="1:3" x14ac:dyDescent="0.35">
      <c r="A2292" s="28">
        <v>43292</v>
      </c>
      <c r="B2292" s="38">
        <v>0.25</v>
      </c>
      <c r="C2292">
        <v>3.57</v>
      </c>
    </row>
    <row r="2293" spans="1:3" x14ac:dyDescent="0.35">
      <c r="A2293" s="28">
        <v>43292</v>
      </c>
      <c r="B2293" s="38">
        <v>0.29166666666666669</v>
      </c>
      <c r="C2293">
        <v>3.58</v>
      </c>
    </row>
    <row r="2294" spans="1:3" x14ac:dyDescent="0.35">
      <c r="A2294" s="28">
        <v>43292</v>
      </c>
      <c r="B2294" s="38">
        <v>0.33333333333333331</v>
      </c>
      <c r="C2294">
        <v>3.58</v>
      </c>
    </row>
    <row r="2295" spans="1:3" x14ac:dyDescent="0.35">
      <c r="A2295" s="28">
        <v>43292</v>
      </c>
      <c r="B2295" s="38">
        <v>0.375</v>
      </c>
      <c r="C2295">
        <v>3.58</v>
      </c>
    </row>
    <row r="2296" spans="1:3" x14ac:dyDescent="0.35">
      <c r="A2296" s="28">
        <v>43292</v>
      </c>
      <c r="B2296" s="38">
        <v>0.41666666666666669</v>
      </c>
      <c r="C2296">
        <v>3.57</v>
      </c>
    </row>
    <row r="2297" spans="1:3" x14ac:dyDescent="0.35">
      <c r="A2297" s="28">
        <v>43292</v>
      </c>
      <c r="B2297" s="38">
        <v>0.45833333333333331</v>
      </c>
      <c r="C2297">
        <v>3.57</v>
      </c>
    </row>
    <row r="2298" spans="1:3" x14ac:dyDescent="0.35">
      <c r="A2298" s="28">
        <v>43292</v>
      </c>
      <c r="B2298" s="38">
        <v>0.5</v>
      </c>
      <c r="C2298">
        <v>3.57</v>
      </c>
    </row>
    <row r="2299" spans="1:3" x14ac:dyDescent="0.35">
      <c r="A2299" s="28">
        <v>43292</v>
      </c>
      <c r="B2299" s="38">
        <v>0.54166666666666663</v>
      </c>
      <c r="C2299">
        <v>3.57</v>
      </c>
    </row>
    <row r="2300" spans="1:3" x14ac:dyDescent="0.35">
      <c r="A2300" s="28">
        <v>43292</v>
      </c>
      <c r="B2300" s="38">
        <v>0.58333333333333337</v>
      </c>
      <c r="C2300">
        <v>3.57</v>
      </c>
    </row>
    <row r="2301" spans="1:3" x14ac:dyDescent="0.35">
      <c r="A2301" s="28">
        <v>43292</v>
      </c>
      <c r="B2301" s="38">
        <v>0.625</v>
      </c>
      <c r="C2301">
        <v>3.56</v>
      </c>
    </row>
    <row r="2302" spans="1:3" x14ac:dyDescent="0.35">
      <c r="A2302" s="28">
        <v>43292</v>
      </c>
      <c r="B2302" s="38">
        <v>0.66666666666666663</v>
      </c>
      <c r="C2302">
        <v>3.56</v>
      </c>
    </row>
    <row r="2303" spans="1:3" x14ac:dyDescent="0.35">
      <c r="A2303" s="28">
        <v>43292</v>
      </c>
      <c r="B2303" s="38">
        <v>0.70833333333333337</v>
      </c>
      <c r="C2303">
        <v>3.56</v>
      </c>
    </row>
    <row r="2304" spans="1:3" x14ac:dyDescent="0.35">
      <c r="A2304" s="28">
        <v>43292</v>
      </c>
      <c r="B2304" s="38">
        <v>0.75</v>
      </c>
      <c r="C2304">
        <v>3.56</v>
      </c>
    </row>
    <row r="2305" spans="1:3" x14ac:dyDescent="0.35">
      <c r="A2305" s="28">
        <v>43292</v>
      </c>
      <c r="B2305" s="38">
        <v>0.79166666666666663</v>
      </c>
      <c r="C2305">
        <v>3.57</v>
      </c>
    </row>
    <row r="2306" spans="1:3" x14ac:dyDescent="0.35">
      <c r="A2306" s="28">
        <v>43292</v>
      </c>
      <c r="B2306" s="38">
        <v>0.83333333333333337</v>
      </c>
      <c r="C2306">
        <v>3.57</v>
      </c>
    </row>
    <row r="2307" spans="1:3" x14ac:dyDescent="0.35">
      <c r="A2307" s="28">
        <v>43292</v>
      </c>
      <c r="B2307" s="38">
        <v>0.875</v>
      </c>
      <c r="C2307">
        <v>3.58</v>
      </c>
    </row>
    <row r="2308" spans="1:3" x14ac:dyDescent="0.35">
      <c r="A2308" s="28">
        <v>43292</v>
      </c>
      <c r="B2308" s="38">
        <v>0.91666666666666663</v>
      </c>
      <c r="C2308">
        <v>3.57</v>
      </c>
    </row>
    <row r="2309" spans="1:3" x14ac:dyDescent="0.35">
      <c r="A2309" s="28">
        <v>43292</v>
      </c>
      <c r="B2309" s="38">
        <v>0.95833333333333337</v>
      </c>
      <c r="C2309">
        <v>3.57</v>
      </c>
    </row>
    <row r="2310" spans="1:3" x14ac:dyDescent="0.35">
      <c r="A2310" s="28">
        <v>43293</v>
      </c>
      <c r="B2310" s="38">
        <v>0</v>
      </c>
      <c r="C2310">
        <v>3.56</v>
      </c>
    </row>
    <row r="2311" spans="1:3" x14ac:dyDescent="0.35">
      <c r="A2311" s="28">
        <v>43293</v>
      </c>
      <c r="B2311" s="38">
        <v>4.1666666666666664E-2</v>
      </c>
      <c r="C2311">
        <v>3.56</v>
      </c>
    </row>
    <row r="2312" spans="1:3" x14ac:dyDescent="0.35">
      <c r="A2312" s="28">
        <v>43293</v>
      </c>
      <c r="B2312" s="38">
        <v>8.3333333333333329E-2</v>
      </c>
      <c r="C2312">
        <v>3.56</v>
      </c>
    </row>
    <row r="2313" spans="1:3" x14ac:dyDescent="0.35">
      <c r="A2313" s="28">
        <v>43293</v>
      </c>
      <c r="B2313" s="38">
        <v>0.125</v>
      </c>
      <c r="C2313">
        <v>3.56</v>
      </c>
    </row>
    <row r="2314" spans="1:3" x14ac:dyDescent="0.35">
      <c r="A2314" s="28">
        <v>43293</v>
      </c>
      <c r="B2314" s="38">
        <v>0.16666666666666666</v>
      </c>
      <c r="C2314">
        <v>3.56</v>
      </c>
    </row>
    <row r="2315" spans="1:3" x14ac:dyDescent="0.35">
      <c r="A2315" s="28">
        <v>43293</v>
      </c>
      <c r="B2315" s="38">
        <v>0.20833333333333334</v>
      </c>
      <c r="C2315">
        <v>3.56</v>
      </c>
    </row>
    <row r="2316" spans="1:3" x14ac:dyDescent="0.35">
      <c r="A2316" s="28">
        <v>43293</v>
      </c>
      <c r="B2316" s="38">
        <v>0.25</v>
      </c>
      <c r="C2316">
        <v>3.56</v>
      </c>
    </row>
    <row r="2317" spans="1:3" x14ac:dyDescent="0.35">
      <c r="A2317" s="28">
        <v>43293</v>
      </c>
      <c r="B2317" s="38">
        <v>0.29166666666666669</v>
      </c>
      <c r="C2317">
        <v>3.57</v>
      </c>
    </row>
    <row r="2318" spans="1:3" x14ac:dyDescent="0.35">
      <c r="A2318" s="28">
        <v>43293</v>
      </c>
      <c r="B2318" s="38">
        <v>0.33333333333333331</v>
      </c>
      <c r="C2318">
        <v>3.57</v>
      </c>
    </row>
    <row r="2319" spans="1:3" x14ac:dyDescent="0.35">
      <c r="A2319" s="28">
        <v>43293</v>
      </c>
      <c r="B2319" s="38">
        <v>0.375</v>
      </c>
      <c r="C2319">
        <v>3.57</v>
      </c>
    </row>
    <row r="2320" spans="1:3" x14ac:dyDescent="0.35">
      <c r="A2320" s="28">
        <v>43293</v>
      </c>
      <c r="B2320" s="38">
        <v>0.41666666666666669</v>
      </c>
      <c r="C2320">
        <v>3.57</v>
      </c>
    </row>
    <row r="2321" spans="1:3" x14ac:dyDescent="0.35">
      <c r="A2321" s="28">
        <v>43293</v>
      </c>
      <c r="B2321" s="38">
        <v>0.45833333333333331</v>
      </c>
      <c r="C2321">
        <v>3.56</v>
      </c>
    </row>
    <row r="2322" spans="1:3" x14ac:dyDescent="0.35">
      <c r="A2322" s="28">
        <v>43293</v>
      </c>
      <c r="B2322" s="38">
        <v>0.5</v>
      </c>
      <c r="C2322">
        <v>3.57</v>
      </c>
    </row>
    <row r="2323" spans="1:3" x14ac:dyDescent="0.35">
      <c r="A2323" s="28">
        <v>43293</v>
      </c>
      <c r="B2323" s="38">
        <v>0.54166666666666663</v>
      </c>
      <c r="C2323">
        <v>3.58</v>
      </c>
    </row>
    <row r="2324" spans="1:3" x14ac:dyDescent="0.35">
      <c r="A2324" s="28">
        <v>43293</v>
      </c>
      <c r="B2324" s="38">
        <v>0.58333333333333337</v>
      </c>
      <c r="C2324">
        <v>3.57</v>
      </c>
    </row>
    <row r="2325" spans="1:3" x14ac:dyDescent="0.35">
      <c r="A2325" s="28">
        <v>43293</v>
      </c>
      <c r="B2325" s="38">
        <v>0.625</v>
      </c>
      <c r="C2325">
        <v>3.57</v>
      </c>
    </row>
    <row r="2326" spans="1:3" x14ac:dyDescent="0.35">
      <c r="A2326" s="28">
        <v>43293</v>
      </c>
      <c r="B2326" s="38">
        <v>0.66666666666666663</v>
      </c>
      <c r="C2326">
        <v>3.56</v>
      </c>
    </row>
    <row r="2327" spans="1:3" x14ac:dyDescent="0.35">
      <c r="A2327" s="28">
        <v>43293</v>
      </c>
      <c r="B2327" s="38">
        <v>0.70833333333333337</v>
      </c>
      <c r="C2327">
        <v>3.56</v>
      </c>
    </row>
    <row r="2328" spans="1:3" x14ac:dyDescent="0.35">
      <c r="A2328" s="28">
        <v>43293</v>
      </c>
      <c r="B2328" s="38">
        <v>0.75</v>
      </c>
      <c r="C2328">
        <v>3.57</v>
      </c>
    </row>
    <row r="2329" spans="1:3" x14ac:dyDescent="0.35">
      <c r="A2329" s="28">
        <v>43293</v>
      </c>
      <c r="B2329" s="38">
        <v>0.79166666666666663</v>
      </c>
      <c r="C2329">
        <v>3.58</v>
      </c>
    </row>
    <row r="2330" spans="1:3" x14ac:dyDescent="0.35">
      <c r="A2330" s="28">
        <v>43293</v>
      </c>
      <c r="B2330" s="38">
        <v>0.83333333333333337</v>
      </c>
      <c r="C2330">
        <v>3.58</v>
      </c>
    </row>
    <row r="2331" spans="1:3" x14ac:dyDescent="0.35">
      <c r="A2331" s="28">
        <v>43293</v>
      </c>
      <c r="B2331" s="38">
        <v>0.875</v>
      </c>
      <c r="C2331">
        <v>3.58</v>
      </c>
    </row>
    <row r="2332" spans="1:3" x14ac:dyDescent="0.35">
      <c r="A2332" s="28">
        <v>43293</v>
      </c>
      <c r="B2332" s="38">
        <v>0.91666666666666663</v>
      </c>
      <c r="C2332">
        <v>3.58</v>
      </c>
    </row>
    <row r="2333" spans="1:3" x14ac:dyDescent="0.35">
      <c r="A2333" s="28">
        <v>43293</v>
      </c>
      <c r="B2333" s="38">
        <v>0.95833333333333337</v>
      </c>
      <c r="C2333">
        <v>3.57</v>
      </c>
    </row>
    <row r="2334" spans="1:3" x14ac:dyDescent="0.35">
      <c r="A2334" s="28">
        <v>43294</v>
      </c>
      <c r="B2334" s="38">
        <v>0</v>
      </c>
      <c r="C2334">
        <v>3.57</v>
      </c>
    </row>
    <row r="2335" spans="1:3" x14ac:dyDescent="0.35">
      <c r="A2335" s="28">
        <v>43294</v>
      </c>
      <c r="B2335" s="38">
        <v>4.1666666666666664E-2</v>
      </c>
      <c r="C2335">
        <v>3.57</v>
      </c>
    </row>
    <row r="2336" spans="1:3" x14ac:dyDescent="0.35">
      <c r="A2336" s="28">
        <v>43294</v>
      </c>
      <c r="B2336" s="38">
        <v>8.3333333333333329E-2</v>
      </c>
      <c r="C2336">
        <v>3.57</v>
      </c>
    </row>
    <row r="2337" spans="1:3" x14ac:dyDescent="0.35">
      <c r="A2337" s="28">
        <v>43294</v>
      </c>
      <c r="B2337" s="38">
        <v>0.125</v>
      </c>
      <c r="C2337">
        <v>3.57</v>
      </c>
    </row>
    <row r="2338" spans="1:3" x14ac:dyDescent="0.35">
      <c r="A2338" s="28">
        <v>43294</v>
      </c>
      <c r="B2338" s="38">
        <v>0.16666666666666666</v>
      </c>
      <c r="C2338">
        <v>3.57</v>
      </c>
    </row>
    <row r="2339" spans="1:3" x14ac:dyDescent="0.35">
      <c r="A2339" s="28">
        <v>43294</v>
      </c>
      <c r="B2339" s="38">
        <v>0.20833333333333334</v>
      </c>
      <c r="C2339">
        <v>3.56</v>
      </c>
    </row>
    <row r="2340" spans="1:3" x14ac:dyDescent="0.35">
      <c r="A2340" s="28">
        <v>43294</v>
      </c>
      <c r="B2340" s="38">
        <v>0.25</v>
      </c>
      <c r="C2340">
        <v>3.57</v>
      </c>
    </row>
    <row r="2341" spans="1:3" x14ac:dyDescent="0.35">
      <c r="A2341" s="28">
        <v>43294</v>
      </c>
      <c r="B2341" s="38">
        <v>0.29166666666666669</v>
      </c>
      <c r="C2341">
        <v>3.58</v>
      </c>
    </row>
    <row r="2342" spans="1:3" x14ac:dyDescent="0.35">
      <c r="A2342" s="28">
        <v>43294</v>
      </c>
      <c r="B2342" s="38">
        <v>0.33333333333333331</v>
      </c>
      <c r="C2342">
        <v>3.58</v>
      </c>
    </row>
    <row r="2343" spans="1:3" x14ac:dyDescent="0.35">
      <c r="A2343" s="28">
        <v>43294</v>
      </c>
      <c r="B2343" s="38">
        <v>0.375</v>
      </c>
      <c r="C2343">
        <v>3.58</v>
      </c>
    </row>
    <row r="2344" spans="1:3" x14ac:dyDescent="0.35">
      <c r="A2344" s="28">
        <v>43294</v>
      </c>
      <c r="B2344" s="38">
        <v>0.41666666666666669</v>
      </c>
      <c r="C2344">
        <v>3.57</v>
      </c>
    </row>
    <row r="2345" spans="1:3" x14ac:dyDescent="0.35">
      <c r="A2345" s="28">
        <v>43294</v>
      </c>
      <c r="B2345" s="38">
        <v>0.45833333333333331</v>
      </c>
      <c r="C2345">
        <v>3.57</v>
      </c>
    </row>
    <row r="2346" spans="1:3" x14ac:dyDescent="0.35">
      <c r="A2346" s="28">
        <v>43294</v>
      </c>
      <c r="B2346" s="38">
        <v>0.5</v>
      </c>
      <c r="C2346">
        <v>3.58</v>
      </c>
    </row>
    <row r="2347" spans="1:3" x14ac:dyDescent="0.35">
      <c r="A2347" s="28">
        <v>43294</v>
      </c>
      <c r="B2347" s="38">
        <v>0.54166666666666663</v>
      </c>
      <c r="C2347">
        <v>3.58</v>
      </c>
    </row>
    <row r="2348" spans="1:3" x14ac:dyDescent="0.35">
      <c r="A2348" s="28">
        <v>43294</v>
      </c>
      <c r="B2348" s="38">
        <v>0.58333333333333337</v>
      </c>
      <c r="C2348">
        <v>3.58</v>
      </c>
    </row>
    <row r="2349" spans="1:3" x14ac:dyDescent="0.35">
      <c r="A2349" s="28">
        <v>43294</v>
      </c>
      <c r="B2349" s="38">
        <v>0.625</v>
      </c>
      <c r="C2349">
        <v>3.58</v>
      </c>
    </row>
    <row r="2350" spans="1:3" x14ac:dyDescent="0.35">
      <c r="A2350" s="28">
        <v>43294</v>
      </c>
      <c r="B2350" s="38">
        <v>0.66666666666666663</v>
      </c>
      <c r="C2350">
        <v>3.57</v>
      </c>
    </row>
    <row r="2351" spans="1:3" x14ac:dyDescent="0.35">
      <c r="A2351" s="28">
        <v>43294</v>
      </c>
      <c r="B2351" s="38">
        <v>0.70833333333333337</v>
      </c>
      <c r="C2351">
        <v>3.57</v>
      </c>
    </row>
    <row r="2352" spans="1:3" x14ac:dyDescent="0.35">
      <c r="A2352" s="28">
        <v>43294</v>
      </c>
      <c r="B2352" s="38">
        <v>0.75</v>
      </c>
      <c r="C2352">
        <v>3.58</v>
      </c>
    </row>
    <row r="2353" spans="1:3" x14ac:dyDescent="0.35">
      <c r="A2353" s="28">
        <v>43294</v>
      </c>
      <c r="B2353" s="38">
        <v>0.79166666666666663</v>
      </c>
      <c r="C2353">
        <v>3.58</v>
      </c>
    </row>
    <row r="2354" spans="1:3" x14ac:dyDescent="0.35">
      <c r="A2354" s="28">
        <v>43294</v>
      </c>
      <c r="B2354" s="38">
        <v>0.83333333333333337</v>
      </c>
      <c r="C2354">
        <v>3.59</v>
      </c>
    </row>
    <row r="2355" spans="1:3" x14ac:dyDescent="0.35">
      <c r="A2355" s="28">
        <v>43294</v>
      </c>
      <c r="B2355" s="38">
        <v>0.875</v>
      </c>
      <c r="C2355">
        <v>3.59</v>
      </c>
    </row>
    <row r="2356" spans="1:3" x14ac:dyDescent="0.35">
      <c r="A2356" s="28">
        <v>43294</v>
      </c>
      <c r="B2356" s="38">
        <v>0.91666666666666663</v>
      </c>
      <c r="C2356">
        <v>3.59</v>
      </c>
    </row>
    <row r="2357" spans="1:3" x14ac:dyDescent="0.35">
      <c r="A2357" s="28">
        <v>43294</v>
      </c>
      <c r="B2357" s="38">
        <v>0.95833333333333337</v>
      </c>
      <c r="C2357">
        <v>3.58</v>
      </c>
    </row>
    <row r="2358" spans="1:3" x14ac:dyDescent="0.35">
      <c r="A2358" s="28">
        <v>43295</v>
      </c>
      <c r="B2358" s="38">
        <v>0</v>
      </c>
      <c r="C2358">
        <v>3.58</v>
      </c>
    </row>
    <row r="2359" spans="1:3" x14ac:dyDescent="0.35">
      <c r="A2359" s="28">
        <v>43295</v>
      </c>
      <c r="B2359" s="38">
        <v>4.1666666666666664E-2</v>
      </c>
      <c r="C2359">
        <v>3.58</v>
      </c>
    </row>
    <row r="2360" spans="1:3" x14ac:dyDescent="0.35">
      <c r="A2360" s="28">
        <v>43295</v>
      </c>
      <c r="B2360" s="38">
        <v>8.3333333333333329E-2</v>
      </c>
      <c r="C2360">
        <v>3.58</v>
      </c>
    </row>
    <row r="2361" spans="1:3" x14ac:dyDescent="0.35">
      <c r="A2361" s="28">
        <v>43295</v>
      </c>
      <c r="B2361" s="38">
        <v>0.125</v>
      </c>
      <c r="C2361">
        <v>3.58</v>
      </c>
    </row>
    <row r="2362" spans="1:3" x14ac:dyDescent="0.35">
      <c r="A2362" s="28">
        <v>43295</v>
      </c>
      <c r="B2362" s="38">
        <v>0.16666666666666666</v>
      </c>
      <c r="C2362">
        <v>3.58</v>
      </c>
    </row>
    <row r="2363" spans="1:3" x14ac:dyDescent="0.35">
      <c r="A2363" s="28">
        <v>43295</v>
      </c>
      <c r="B2363" s="38">
        <v>0.20833333333333334</v>
      </c>
      <c r="C2363">
        <v>3.57</v>
      </c>
    </row>
    <row r="2364" spans="1:3" x14ac:dyDescent="0.35">
      <c r="A2364" s="28">
        <v>43295</v>
      </c>
      <c r="B2364" s="38">
        <v>0.25</v>
      </c>
      <c r="C2364">
        <v>3.57</v>
      </c>
    </row>
    <row r="2365" spans="1:3" x14ac:dyDescent="0.35">
      <c r="A2365" s="28">
        <v>43295</v>
      </c>
      <c r="B2365" s="38">
        <v>0.29166666666666669</v>
      </c>
      <c r="C2365">
        <v>3.57</v>
      </c>
    </row>
    <row r="2366" spans="1:3" x14ac:dyDescent="0.35">
      <c r="A2366" s="28">
        <v>43295</v>
      </c>
      <c r="B2366" s="38">
        <v>0.33333333333333331</v>
      </c>
      <c r="C2366">
        <v>3.58</v>
      </c>
    </row>
    <row r="2367" spans="1:3" x14ac:dyDescent="0.35">
      <c r="A2367" s="28">
        <v>43295</v>
      </c>
      <c r="B2367" s="38">
        <v>0.375</v>
      </c>
      <c r="C2367">
        <v>3.59</v>
      </c>
    </row>
    <row r="2368" spans="1:3" x14ac:dyDescent="0.35">
      <c r="A2368" s="28">
        <v>43295</v>
      </c>
      <c r="B2368" s="38">
        <v>0.41666666666666669</v>
      </c>
      <c r="C2368">
        <v>3.59</v>
      </c>
    </row>
    <row r="2369" spans="1:3" x14ac:dyDescent="0.35">
      <c r="A2369" s="28">
        <v>43295</v>
      </c>
      <c r="B2369" s="38">
        <v>0.45833333333333331</v>
      </c>
      <c r="C2369">
        <v>3.6</v>
      </c>
    </row>
    <row r="2370" spans="1:3" x14ac:dyDescent="0.35">
      <c r="A2370" s="28">
        <v>43295</v>
      </c>
      <c r="B2370" s="38">
        <v>0.5</v>
      </c>
      <c r="C2370">
        <v>3.59</v>
      </c>
    </row>
    <row r="2371" spans="1:3" x14ac:dyDescent="0.35">
      <c r="A2371" s="28">
        <v>43295</v>
      </c>
      <c r="B2371" s="38">
        <v>0.54166666666666663</v>
      </c>
      <c r="C2371">
        <v>3.59</v>
      </c>
    </row>
    <row r="2372" spans="1:3" x14ac:dyDescent="0.35">
      <c r="A2372" s="28">
        <v>43295</v>
      </c>
      <c r="B2372" s="38">
        <v>0.58333333333333337</v>
      </c>
      <c r="C2372">
        <v>3.59</v>
      </c>
    </row>
    <row r="2373" spans="1:3" x14ac:dyDescent="0.35">
      <c r="A2373" s="28">
        <v>43295</v>
      </c>
      <c r="B2373" s="38">
        <v>0.625</v>
      </c>
      <c r="C2373">
        <v>3.6</v>
      </c>
    </row>
    <row r="2374" spans="1:3" x14ac:dyDescent="0.35">
      <c r="A2374" s="28">
        <v>43295</v>
      </c>
      <c r="B2374" s="38">
        <v>0.66666666666666663</v>
      </c>
      <c r="C2374">
        <v>3.6</v>
      </c>
    </row>
    <row r="2375" spans="1:3" x14ac:dyDescent="0.35">
      <c r="A2375" s="28">
        <v>43295</v>
      </c>
      <c r="B2375" s="38">
        <v>0.70833333333333337</v>
      </c>
      <c r="C2375">
        <v>3.6</v>
      </c>
    </row>
    <row r="2376" spans="1:3" x14ac:dyDescent="0.35">
      <c r="A2376" s="28">
        <v>43295</v>
      </c>
      <c r="B2376" s="38">
        <v>0.75</v>
      </c>
      <c r="C2376">
        <v>3.6</v>
      </c>
    </row>
    <row r="2377" spans="1:3" x14ac:dyDescent="0.35">
      <c r="A2377" s="28">
        <v>43295</v>
      </c>
      <c r="B2377" s="38">
        <v>0.79166666666666663</v>
      </c>
      <c r="C2377">
        <v>3.61</v>
      </c>
    </row>
    <row r="2378" spans="1:3" x14ac:dyDescent="0.35">
      <c r="A2378" s="28">
        <v>43295</v>
      </c>
      <c r="B2378" s="38">
        <v>0.83333333333333337</v>
      </c>
      <c r="C2378">
        <v>3.62</v>
      </c>
    </row>
    <row r="2379" spans="1:3" x14ac:dyDescent="0.35">
      <c r="A2379" s="28">
        <v>43295</v>
      </c>
      <c r="B2379" s="38">
        <v>0.875</v>
      </c>
      <c r="C2379">
        <v>3.62</v>
      </c>
    </row>
    <row r="2380" spans="1:3" x14ac:dyDescent="0.35">
      <c r="A2380" s="28">
        <v>43295</v>
      </c>
      <c r="B2380" s="38">
        <v>0.91666666666666663</v>
      </c>
      <c r="C2380">
        <v>3.62</v>
      </c>
    </row>
    <row r="2381" spans="1:3" x14ac:dyDescent="0.35">
      <c r="A2381" s="28">
        <v>43295</v>
      </c>
      <c r="B2381" s="38">
        <v>0.95833333333333337</v>
      </c>
      <c r="C2381">
        <v>3.62</v>
      </c>
    </row>
    <row r="2382" spans="1:3" x14ac:dyDescent="0.35">
      <c r="A2382" s="28">
        <v>43296</v>
      </c>
      <c r="B2382" s="38">
        <v>0</v>
      </c>
      <c r="C2382">
        <v>3.62</v>
      </c>
    </row>
    <row r="2383" spans="1:3" x14ac:dyDescent="0.35">
      <c r="A2383" s="28">
        <v>43296</v>
      </c>
      <c r="B2383" s="38">
        <v>4.1666666666666664E-2</v>
      </c>
      <c r="C2383">
        <v>3.61</v>
      </c>
    </row>
    <row r="2384" spans="1:3" x14ac:dyDescent="0.35">
      <c r="A2384" s="28">
        <v>43296</v>
      </c>
      <c r="B2384" s="38">
        <v>8.3333333333333329E-2</v>
      </c>
      <c r="C2384">
        <v>3.61</v>
      </c>
    </row>
    <row r="2385" spans="1:3" x14ac:dyDescent="0.35">
      <c r="A2385" s="28">
        <v>43296</v>
      </c>
      <c r="B2385" s="38">
        <v>0.125</v>
      </c>
      <c r="C2385">
        <v>3.61</v>
      </c>
    </row>
    <row r="2386" spans="1:3" x14ac:dyDescent="0.35">
      <c r="A2386" s="28">
        <v>43296</v>
      </c>
      <c r="B2386" s="38">
        <v>0.16666666666666666</v>
      </c>
      <c r="C2386">
        <v>3.61</v>
      </c>
    </row>
    <row r="2387" spans="1:3" x14ac:dyDescent="0.35">
      <c r="A2387" s="28">
        <v>43296</v>
      </c>
      <c r="B2387" s="38">
        <v>0.20833333333333334</v>
      </c>
      <c r="C2387">
        <v>3.61</v>
      </c>
    </row>
    <row r="2388" spans="1:3" x14ac:dyDescent="0.35">
      <c r="A2388" s="28">
        <v>43296</v>
      </c>
      <c r="B2388" s="38">
        <v>0.25</v>
      </c>
      <c r="C2388">
        <v>3.61</v>
      </c>
    </row>
    <row r="2389" spans="1:3" x14ac:dyDescent="0.35">
      <c r="A2389" s="28">
        <v>43296</v>
      </c>
      <c r="B2389" s="38">
        <v>0.29166666666666669</v>
      </c>
      <c r="C2389">
        <v>3.61</v>
      </c>
    </row>
    <row r="2390" spans="1:3" x14ac:dyDescent="0.35">
      <c r="A2390" s="28">
        <v>43296</v>
      </c>
      <c r="B2390" s="38">
        <v>0.33333333333333331</v>
      </c>
      <c r="C2390">
        <v>3.61</v>
      </c>
    </row>
    <row r="2391" spans="1:3" x14ac:dyDescent="0.35">
      <c r="A2391" s="28">
        <v>43296</v>
      </c>
      <c r="B2391" s="38">
        <v>0.375</v>
      </c>
      <c r="C2391">
        <v>3.62</v>
      </c>
    </row>
    <row r="2392" spans="1:3" x14ac:dyDescent="0.35">
      <c r="A2392" s="28">
        <v>43296</v>
      </c>
      <c r="B2392" s="38">
        <v>0.41666666666666669</v>
      </c>
      <c r="C2392">
        <v>3.62</v>
      </c>
    </row>
    <row r="2393" spans="1:3" x14ac:dyDescent="0.35">
      <c r="A2393" s="28">
        <v>43296</v>
      </c>
      <c r="B2393" s="38">
        <v>0.45833333333333331</v>
      </c>
      <c r="C2393">
        <v>3.63</v>
      </c>
    </row>
    <row r="2394" spans="1:3" x14ac:dyDescent="0.35">
      <c r="A2394" s="28">
        <v>43296</v>
      </c>
      <c r="B2394" s="38">
        <v>0.5</v>
      </c>
      <c r="C2394">
        <v>3.62</v>
      </c>
    </row>
    <row r="2395" spans="1:3" x14ac:dyDescent="0.35">
      <c r="A2395" s="28">
        <v>43296</v>
      </c>
      <c r="B2395" s="38">
        <v>0.54166666666666663</v>
      </c>
      <c r="C2395">
        <v>3.62</v>
      </c>
    </row>
    <row r="2396" spans="1:3" x14ac:dyDescent="0.35">
      <c r="A2396" s="28">
        <v>43296</v>
      </c>
      <c r="B2396" s="38">
        <v>0.58333333333333337</v>
      </c>
      <c r="C2396">
        <v>3.62</v>
      </c>
    </row>
    <row r="2397" spans="1:3" x14ac:dyDescent="0.35">
      <c r="A2397" s="28">
        <v>43296</v>
      </c>
      <c r="B2397" s="38">
        <v>0.625</v>
      </c>
      <c r="C2397">
        <v>3.63</v>
      </c>
    </row>
    <row r="2398" spans="1:3" x14ac:dyDescent="0.35">
      <c r="A2398" s="28">
        <v>43296</v>
      </c>
      <c r="B2398" s="38">
        <v>0.66666666666666663</v>
      </c>
      <c r="C2398">
        <v>3.63</v>
      </c>
    </row>
    <row r="2399" spans="1:3" x14ac:dyDescent="0.35">
      <c r="A2399" s="28">
        <v>43296</v>
      </c>
      <c r="B2399" s="38">
        <v>0.70833333333333337</v>
      </c>
      <c r="C2399">
        <v>3.63</v>
      </c>
    </row>
    <row r="2400" spans="1:3" x14ac:dyDescent="0.35">
      <c r="A2400" s="28">
        <v>43296</v>
      </c>
      <c r="B2400" s="38">
        <v>0.75</v>
      </c>
      <c r="C2400">
        <v>3.63</v>
      </c>
    </row>
    <row r="2401" spans="1:3" x14ac:dyDescent="0.35">
      <c r="A2401" s="28">
        <v>43296</v>
      </c>
      <c r="B2401" s="38">
        <v>0.79166666666666663</v>
      </c>
      <c r="C2401">
        <v>3.64</v>
      </c>
    </row>
    <row r="2402" spans="1:3" x14ac:dyDescent="0.35">
      <c r="A2402" s="28">
        <v>43296</v>
      </c>
      <c r="B2402" s="38">
        <v>0.83333333333333337</v>
      </c>
      <c r="C2402">
        <v>3.65</v>
      </c>
    </row>
    <row r="2403" spans="1:3" x14ac:dyDescent="0.35">
      <c r="A2403" s="28">
        <v>43296</v>
      </c>
      <c r="B2403" s="38">
        <v>0.875</v>
      </c>
      <c r="C2403">
        <v>3.65</v>
      </c>
    </row>
    <row r="2404" spans="1:3" x14ac:dyDescent="0.35">
      <c r="A2404" s="28">
        <v>43296</v>
      </c>
      <c r="B2404" s="38">
        <v>0.91666666666666663</v>
      </c>
      <c r="C2404">
        <v>3.65</v>
      </c>
    </row>
    <row r="2405" spans="1:3" x14ac:dyDescent="0.35">
      <c r="A2405" s="28">
        <v>43296</v>
      </c>
      <c r="B2405" s="38">
        <v>0.95833333333333337</v>
      </c>
      <c r="C2405">
        <v>3.64</v>
      </c>
    </row>
    <row r="2406" spans="1:3" x14ac:dyDescent="0.35">
      <c r="A2406" s="28">
        <v>43297</v>
      </c>
      <c r="B2406" s="38">
        <v>0</v>
      </c>
      <c r="C2406">
        <v>3.64</v>
      </c>
    </row>
    <row r="2407" spans="1:3" x14ac:dyDescent="0.35">
      <c r="A2407" s="28">
        <v>43297</v>
      </c>
      <c r="B2407" s="38">
        <v>4.1666666666666664E-2</v>
      </c>
      <c r="C2407">
        <v>3.64</v>
      </c>
    </row>
    <row r="2408" spans="1:3" x14ac:dyDescent="0.35">
      <c r="A2408" s="28">
        <v>43297</v>
      </c>
      <c r="B2408" s="38">
        <v>8.3333333333333329E-2</v>
      </c>
      <c r="C2408">
        <v>3.64</v>
      </c>
    </row>
    <row r="2409" spans="1:3" x14ac:dyDescent="0.35">
      <c r="A2409" s="28">
        <v>43297</v>
      </c>
      <c r="B2409" s="38">
        <v>0.125</v>
      </c>
      <c r="C2409">
        <v>3.63</v>
      </c>
    </row>
    <row r="2410" spans="1:3" x14ac:dyDescent="0.35">
      <c r="A2410" s="28">
        <v>43297</v>
      </c>
      <c r="B2410" s="38">
        <v>0.16666666666666666</v>
      </c>
      <c r="C2410">
        <v>3.63</v>
      </c>
    </row>
    <row r="2411" spans="1:3" x14ac:dyDescent="0.35">
      <c r="A2411" s="28">
        <v>43297</v>
      </c>
      <c r="B2411" s="38">
        <v>0.20833333333333334</v>
      </c>
      <c r="C2411">
        <v>3.63</v>
      </c>
    </row>
    <row r="2412" spans="1:3" x14ac:dyDescent="0.35">
      <c r="A2412" s="28">
        <v>43297</v>
      </c>
      <c r="B2412" s="38">
        <v>0.25</v>
      </c>
      <c r="C2412">
        <v>3.63</v>
      </c>
    </row>
    <row r="2413" spans="1:3" x14ac:dyDescent="0.35">
      <c r="A2413" s="28">
        <v>43297</v>
      </c>
      <c r="B2413" s="38">
        <v>0.29166666666666669</v>
      </c>
      <c r="C2413">
        <v>3.64</v>
      </c>
    </row>
    <row r="2414" spans="1:3" x14ac:dyDescent="0.35">
      <c r="A2414" s="28">
        <v>43297</v>
      </c>
      <c r="B2414" s="38">
        <v>0.33333333333333331</v>
      </c>
      <c r="C2414">
        <v>3.64</v>
      </c>
    </row>
    <row r="2415" spans="1:3" x14ac:dyDescent="0.35">
      <c r="A2415" s="28">
        <v>43297</v>
      </c>
      <c r="B2415" s="38">
        <v>0.375</v>
      </c>
      <c r="C2415">
        <v>3.64</v>
      </c>
    </row>
    <row r="2416" spans="1:3" x14ac:dyDescent="0.35">
      <c r="A2416" s="28">
        <v>43297</v>
      </c>
      <c r="B2416" s="38">
        <v>0.41666666666666669</v>
      </c>
      <c r="C2416">
        <v>3.63</v>
      </c>
    </row>
    <row r="2417" spans="1:3" x14ac:dyDescent="0.35">
      <c r="A2417" s="28">
        <v>43297</v>
      </c>
      <c r="B2417" s="38">
        <v>0.45833333333333331</v>
      </c>
      <c r="C2417">
        <v>3.63</v>
      </c>
    </row>
    <row r="2418" spans="1:3" x14ac:dyDescent="0.35">
      <c r="A2418" s="28">
        <v>43297</v>
      </c>
      <c r="B2418" s="38">
        <v>0.5</v>
      </c>
      <c r="C2418">
        <v>3.64</v>
      </c>
    </row>
    <row r="2419" spans="1:3" x14ac:dyDescent="0.35">
      <c r="A2419" s="28">
        <v>43297</v>
      </c>
      <c r="B2419" s="38">
        <v>0.54166666666666663</v>
      </c>
      <c r="C2419">
        <v>3.65</v>
      </c>
    </row>
    <row r="2420" spans="1:3" x14ac:dyDescent="0.35">
      <c r="A2420" s="28">
        <v>43297</v>
      </c>
      <c r="B2420" s="38">
        <v>0.58333333333333337</v>
      </c>
      <c r="C2420">
        <v>3.65</v>
      </c>
    </row>
    <row r="2421" spans="1:3" x14ac:dyDescent="0.35">
      <c r="A2421" s="28">
        <v>43297</v>
      </c>
      <c r="B2421" s="38">
        <v>0.625</v>
      </c>
      <c r="C2421">
        <v>3.65</v>
      </c>
    </row>
    <row r="2422" spans="1:3" x14ac:dyDescent="0.35">
      <c r="A2422" s="28">
        <v>43297</v>
      </c>
      <c r="B2422" s="38">
        <v>0.66666666666666663</v>
      </c>
      <c r="C2422">
        <v>3.64</v>
      </c>
    </row>
    <row r="2423" spans="1:3" x14ac:dyDescent="0.35">
      <c r="A2423" s="28">
        <v>43297</v>
      </c>
      <c r="B2423" s="38">
        <v>0.70833333333333337</v>
      </c>
      <c r="C2423">
        <v>3.64</v>
      </c>
    </row>
    <row r="2424" spans="1:3" x14ac:dyDescent="0.35">
      <c r="A2424" s="28">
        <v>43297</v>
      </c>
      <c r="B2424" s="38">
        <v>0.75</v>
      </c>
      <c r="C2424">
        <v>3.65</v>
      </c>
    </row>
    <row r="2425" spans="1:3" x14ac:dyDescent="0.35">
      <c r="A2425" s="28">
        <v>43297</v>
      </c>
      <c r="B2425" s="38">
        <v>0.79166666666666663</v>
      </c>
      <c r="C2425">
        <v>3.66</v>
      </c>
    </row>
    <row r="2426" spans="1:3" x14ac:dyDescent="0.35">
      <c r="A2426" s="28">
        <v>43297</v>
      </c>
      <c r="B2426" s="38">
        <v>0.83333333333333337</v>
      </c>
      <c r="C2426">
        <v>3.66</v>
      </c>
    </row>
    <row r="2427" spans="1:3" x14ac:dyDescent="0.35">
      <c r="A2427" s="28">
        <v>43297</v>
      </c>
      <c r="B2427" s="38">
        <v>0.875</v>
      </c>
      <c r="C2427">
        <v>3.66</v>
      </c>
    </row>
    <row r="2428" spans="1:3" x14ac:dyDescent="0.35">
      <c r="A2428" s="28">
        <v>43297</v>
      </c>
      <c r="B2428" s="38">
        <v>0.91666666666666663</v>
      </c>
      <c r="C2428">
        <v>3.66</v>
      </c>
    </row>
    <row r="2429" spans="1:3" x14ac:dyDescent="0.35">
      <c r="A2429" s="28">
        <v>43297</v>
      </c>
      <c r="B2429" s="38">
        <v>0.95833333333333337</v>
      </c>
      <c r="C2429">
        <v>3.66</v>
      </c>
    </row>
    <row r="2430" spans="1:3" x14ac:dyDescent="0.35">
      <c r="A2430" s="28">
        <v>43298</v>
      </c>
      <c r="B2430" s="38">
        <v>0</v>
      </c>
      <c r="C2430">
        <v>3.66</v>
      </c>
    </row>
    <row r="2431" spans="1:3" x14ac:dyDescent="0.35">
      <c r="A2431" s="28">
        <v>43298</v>
      </c>
      <c r="B2431" s="38">
        <v>4.1666666666666664E-2</v>
      </c>
      <c r="C2431">
        <v>3.65</v>
      </c>
    </row>
    <row r="2432" spans="1:3" x14ac:dyDescent="0.35">
      <c r="A2432" s="28">
        <v>43298</v>
      </c>
      <c r="B2432" s="38">
        <v>8.3333333333333329E-2</v>
      </c>
      <c r="C2432">
        <v>3.65</v>
      </c>
    </row>
    <row r="2433" spans="1:3" x14ac:dyDescent="0.35">
      <c r="A2433" s="28">
        <v>43298</v>
      </c>
      <c r="B2433" s="38">
        <v>0.125</v>
      </c>
      <c r="C2433">
        <v>3.65</v>
      </c>
    </row>
    <row r="2434" spans="1:3" x14ac:dyDescent="0.35">
      <c r="A2434" s="28">
        <v>43298</v>
      </c>
      <c r="B2434" s="38">
        <v>0.16666666666666666</v>
      </c>
      <c r="C2434">
        <v>3.65</v>
      </c>
    </row>
    <row r="2435" spans="1:3" x14ac:dyDescent="0.35">
      <c r="A2435" s="28">
        <v>43298</v>
      </c>
      <c r="B2435" s="38">
        <v>0.20833333333333334</v>
      </c>
      <c r="C2435">
        <v>3.65</v>
      </c>
    </row>
    <row r="2436" spans="1:3" x14ac:dyDescent="0.35">
      <c r="A2436" s="28">
        <v>43298</v>
      </c>
      <c r="B2436" s="38">
        <v>0.25</v>
      </c>
      <c r="C2436">
        <v>3.65</v>
      </c>
    </row>
    <row r="2437" spans="1:3" x14ac:dyDescent="0.35">
      <c r="A2437" s="28">
        <v>43298</v>
      </c>
      <c r="B2437" s="38">
        <v>0.29166666666666669</v>
      </c>
      <c r="C2437">
        <v>3.66</v>
      </c>
    </row>
    <row r="2438" spans="1:3" x14ac:dyDescent="0.35">
      <c r="A2438" s="28">
        <v>43298</v>
      </c>
      <c r="B2438" s="38">
        <v>0.33333333333333331</v>
      </c>
      <c r="C2438">
        <v>3.66</v>
      </c>
    </row>
    <row r="2439" spans="1:3" x14ac:dyDescent="0.35">
      <c r="A2439" s="28">
        <v>43298</v>
      </c>
      <c r="B2439" s="38">
        <v>0.375</v>
      </c>
      <c r="C2439">
        <v>3.65</v>
      </c>
    </row>
    <row r="2440" spans="1:3" x14ac:dyDescent="0.35">
      <c r="A2440" s="28">
        <v>43298</v>
      </c>
      <c r="B2440" s="38">
        <v>0.41666666666666669</v>
      </c>
      <c r="C2440">
        <v>3.65</v>
      </c>
    </row>
    <row r="2441" spans="1:3" x14ac:dyDescent="0.35">
      <c r="A2441" s="28">
        <v>43298</v>
      </c>
      <c r="B2441" s="38">
        <v>0.45833333333333331</v>
      </c>
      <c r="C2441">
        <v>3.65</v>
      </c>
    </row>
    <row r="2442" spans="1:3" x14ac:dyDescent="0.35">
      <c r="A2442" s="28">
        <v>43298</v>
      </c>
      <c r="B2442" s="38">
        <v>0.5</v>
      </c>
      <c r="C2442">
        <v>3.66</v>
      </c>
    </row>
    <row r="2443" spans="1:3" x14ac:dyDescent="0.35">
      <c r="A2443" s="28">
        <v>43298</v>
      </c>
      <c r="B2443" s="38">
        <v>0.54166666666666663</v>
      </c>
      <c r="C2443">
        <v>3.67</v>
      </c>
    </row>
    <row r="2444" spans="1:3" x14ac:dyDescent="0.35">
      <c r="A2444" s="28">
        <v>43298</v>
      </c>
      <c r="B2444" s="38">
        <v>0.58333333333333337</v>
      </c>
      <c r="C2444">
        <v>3.66</v>
      </c>
    </row>
    <row r="2445" spans="1:3" x14ac:dyDescent="0.35">
      <c r="A2445" s="28">
        <v>43298</v>
      </c>
      <c r="B2445" s="38">
        <v>0.625</v>
      </c>
      <c r="C2445">
        <v>3.66</v>
      </c>
    </row>
    <row r="2446" spans="1:3" x14ac:dyDescent="0.35">
      <c r="A2446" s="28">
        <v>43298</v>
      </c>
      <c r="B2446" s="38">
        <v>0.66666666666666663</v>
      </c>
      <c r="C2446">
        <v>3.66</v>
      </c>
    </row>
    <row r="2447" spans="1:3" x14ac:dyDescent="0.35">
      <c r="A2447" s="28">
        <v>43298</v>
      </c>
      <c r="B2447" s="38">
        <v>0.70833333333333337</v>
      </c>
      <c r="C2447">
        <v>3.66</v>
      </c>
    </row>
    <row r="2448" spans="1:3" x14ac:dyDescent="0.35">
      <c r="A2448" s="28">
        <v>43298</v>
      </c>
      <c r="B2448" s="38">
        <v>0.75</v>
      </c>
      <c r="C2448">
        <v>3.67</v>
      </c>
    </row>
    <row r="2449" spans="1:3" x14ac:dyDescent="0.35">
      <c r="A2449" s="28">
        <v>43298</v>
      </c>
      <c r="B2449" s="38">
        <v>0.79166666666666663</v>
      </c>
      <c r="C2449">
        <v>3.68</v>
      </c>
    </row>
    <row r="2450" spans="1:3" x14ac:dyDescent="0.35">
      <c r="A2450" s="28">
        <v>43298</v>
      </c>
      <c r="B2450" s="38">
        <v>0.83333333333333337</v>
      </c>
      <c r="C2450">
        <v>3.68</v>
      </c>
    </row>
    <row r="2451" spans="1:3" x14ac:dyDescent="0.35">
      <c r="A2451" s="28">
        <v>43298</v>
      </c>
      <c r="B2451" s="38">
        <v>0.875</v>
      </c>
      <c r="C2451">
        <v>3.68</v>
      </c>
    </row>
    <row r="2452" spans="1:3" x14ac:dyDescent="0.35">
      <c r="A2452" s="28">
        <v>43298</v>
      </c>
      <c r="B2452" s="38">
        <v>0.91666666666666663</v>
      </c>
      <c r="C2452">
        <v>3.68</v>
      </c>
    </row>
    <row r="2453" spans="1:3" x14ac:dyDescent="0.35">
      <c r="A2453" s="28">
        <v>43298</v>
      </c>
      <c r="B2453" s="38">
        <v>0.95833333333333337</v>
      </c>
      <c r="C2453">
        <v>3.68</v>
      </c>
    </row>
    <row r="2454" spans="1:3" x14ac:dyDescent="0.35">
      <c r="A2454" s="28">
        <v>43299</v>
      </c>
      <c r="B2454" s="38">
        <v>0</v>
      </c>
      <c r="C2454">
        <v>3.68</v>
      </c>
    </row>
    <row r="2455" spans="1:3" x14ac:dyDescent="0.35">
      <c r="A2455" s="28">
        <v>43299</v>
      </c>
      <c r="B2455" s="38">
        <v>4.1666666666666664E-2</v>
      </c>
      <c r="C2455">
        <v>3.67</v>
      </c>
    </row>
    <row r="2456" spans="1:3" x14ac:dyDescent="0.35">
      <c r="A2456" s="28">
        <v>43299</v>
      </c>
      <c r="B2456" s="38">
        <v>8.3333333333333329E-2</v>
      </c>
      <c r="C2456">
        <v>3.67</v>
      </c>
    </row>
    <row r="2457" spans="1:3" x14ac:dyDescent="0.35">
      <c r="A2457" s="28">
        <v>43299</v>
      </c>
      <c r="B2457" s="38">
        <v>0.125</v>
      </c>
      <c r="C2457">
        <v>3.67</v>
      </c>
    </row>
    <row r="2458" spans="1:3" x14ac:dyDescent="0.35">
      <c r="A2458" s="28">
        <v>43299</v>
      </c>
      <c r="B2458" s="38">
        <v>0.16666666666666666</v>
      </c>
      <c r="C2458">
        <v>3.67</v>
      </c>
    </row>
    <row r="2459" spans="1:3" x14ac:dyDescent="0.35">
      <c r="A2459" s="28">
        <v>43299</v>
      </c>
      <c r="B2459" s="38">
        <v>0.20833333333333334</v>
      </c>
      <c r="C2459">
        <v>3.66</v>
      </c>
    </row>
    <row r="2460" spans="1:3" x14ac:dyDescent="0.35">
      <c r="A2460" s="28">
        <v>43299</v>
      </c>
      <c r="B2460" s="38">
        <v>0.25</v>
      </c>
      <c r="C2460">
        <v>3.67</v>
      </c>
    </row>
    <row r="2461" spans="1:3" x14ac:dyDescent="0.35">
      <c r="A2461" s="28">
        <v>43299</v>
      </c>
      <c r="B2461" s="38">
        <v>0.29166666666666669</v>
      </c>
      <c r="C2461">
        <v>3.67</v>
      </c>
    </row>
    <row r="2462" spans="1:3" x14ac:dyDescent="0.35">
      <c r="A2462" s="28">
        <v>43299</v>
      </c>
      <c r="B2462" s="38">
        <v>0.33333333333333331</v>
      </c>
      <c r="C2462">
        <v>3.68</v>
      </c>
    </row>
    <row r="2463" spans="1:3" x14ac:dyDescent="0.35">
      <c r="A2463" s="28">
        <v>43299</v>
      </c>
      <c r="B2463" s="38">
        <v>0.375</v>
      </c>
      <c r="C2463">
        <v>3.67</v>
      </c>
    </row>
    <row r="2464" spans="1:3" x14ac:dyDescent="0.35">
      <c r="A2464" s="28">
        <v>43299</v>
      </c>
      <c r="B2464" s="38">
        <v>0.41666666666666669</v>
      </c>
      <c r="C2464">
        <v>3.67</v>
      </c>
    </row>
    <row r="2465" spans="1:3" x14ac:dyDescent="0.35">
      <c r="A2465" s="28">
        <v>43299</v>
      </c>
      <c r="B2465" s="38">
        <v>0.45833333333333331</v>
      </c>
      <c r="C2465">
        <v>3.67</v>
      </c>
    </row>
    <row r="2466" spans="1:3" x14ac:dyDescent="0.35">
      <c r="A2466" s="28">
        <v>43299</v>
      </c>
      <c r="B2466" s="38">
        <v>0.5</v>
      </c>
      <c r="C2466">
        <v>3.68</v>
      </c>
    </row>
    <row r="2467" spans="1:3" x14ac:dyDescent="0.35">
      <c r="A2467" s="28">
        <v>43299</v>
      </c>
      <c r="B2467" s="38">
        <v>0.54166666666666663</v>
      </c>
      <c r="C2467">
        <v>3.68</v>
      </c>
    </row>
    <row r="2468" spans="1:3" x14ac:dyDescent="0.35">
      <c r="A2468" s="28">
        <v>43299</v>
      </c>
      <c r="B2468" s="38">
        <v>0.58333333333333337</v>
      </c>
      <c r="C2468">
        <v>3.68</v>
      </c>
    </row>
    <row r="2469" spans="1:3" x14ac:dyDescent="0.35">
      <c r="A2469" s="28">
        <v>43299</v>
      </c>
      <c r="B2469" s="38">
        <v>0.625</v>
      </c>
      <c r="C2469">
        <v>3.68</v>
      </c>
    </row>
    <row r="2470" spans="1:3" x14ac:dyDescent="0.35">
      <c r="A2470" s="28">
        <v>43299</v>
      </c>
      <c r="B2470" s="38">
        <v>0.66666666666666663</v>
      </c>
      <c r="C2470">
        <v>3.68</v>
      </c>
    </row>
    <row r="2471" spans="1:3" x14ac:dyDescent="0.35">
      <c r="A2471" s="28">
        <v>43299</v>
      </c>
      <c r="B2471" s="38">
        <v>0.70833333333333337</v>
      </c>
      <c r="C2471">
        <v>3.68</v>
      </c>
    </row>
    <row r="2472" spans="1:3" x14ac:dyDescent="0.35">
      <c r="A2472" s="28">
        <v>43299</v>
      </c>
      <c r="B2472" s="38">
        <v>0.75</v>
      </c>
      <c r="C2472">
        <v>3.69</v>
      </c>
    </row>
    <row r="2473" spans="1:3" x14ac:dyDescent="0.35">
      <c r="A2473" s="28">
        <v>43299</v>
      </c>
      <c r="B2473" s="38">
        <v>0.79166666666666663</v>
      </c>
      <c r="C2473">
        <v>3.69</v>
      </c>
    </row>
    <row r="2474" spans="1:3" x14ac:dyDescent="0.35">
      <c r="A2474" s="28">
        <v>43299</v>
      </c>
      <c r="B2474" s="38">
        <v>0.83333333333333337</v>
      </c>
      <c r="C2474">
        <v>3.7</v>
      </c>
    </row>
    <row r="2475" spans="1:3" x14ac:dyDescent="0.35">
      <c r="A2475" s="28">
        <v>43299</v>
      </c>
      <c r="B2475" s="38">
        <v>0.875</v>
      </c>
      <c r="C2475">
        <v>3.7</v>
      </c>
    </row>
    <row r="2476" spans="1:3" x14ac:dyDescent="0.35">
      <c r="A2476" s="28">
        <v>43299</v>
      </c>
      <c r="B2476" s="38">
        <v>0.91666666666666663</v>
      </c>
      <c r="C2476">
        <v>3.7</v>
      </c>
    </row>
    <row r="2477" spans="1:3" x14ac:dyDescent="0.35">
      <c r="A2477" s="28">
        <v>43299</v>
      </c>
      <c r="B2477" s="38">
        <v>0.95833333333333337</v>
      </c>
      <c r="C2477">
        <v>3.7</v>
      </c>
    </row>
    <row r="2478" spans="1:3" x14ac:dyDescent="0.35">
      <c r="A2478" s="28">
        <v>43300</v>
      </c>
      <c r="B2478" s="38">
        <v>0</v>
      </c>
      <c r="C2478">
        <v>3.69</v>
      </c>
    </row>
    <row r="2479" spans="1:3" x14ac:dyDescent="0.35">
      <c r="A2479" s="28">
        <v>43300</v>
      </c>
      <c r="B2479" s="38">
        <v>4.1666666666666664E-2</v>
      </c>
      <c r="C2479">
        <v>3.69</v>
      </c>
    </row>
    <row r="2480" spans="1:3" x14ac:dyDescent="0.35">
      <c r="A2480" s="28">
        <v>43300</v>
      </c>
      <c r="B2480" s="38">
        <v>8.3333333333333329E-2</v>
      </c>
      <c r="C2480">
        <v>3.69</v>
      </c>
    </row>
    <row r="2481" spans="1:3" x14ac:dyDescent="0.35">
      <c r="A2481" s="28">
        <v>43300</v>
      </c>
      <c r="B2481" s="38">
        <v>0.125</v>
      </c>
      <c r="C2481">
        <v>3.69</v>
      </c>
    </row>
    <row r="2482" spans="1:3" x14ac:dyDescent="0.35">
      <c r="A2482" s="28">
        <v>43300</v>
      </c>
      <c r="B2482" s="38">
        <v>0.16666666666666666</v>
      </c>
      <c r="C2482">
        <v>3.69</v>
      </c>
    </row>
    <row r="2483" spans="1:3" x14ac:dyDescent="0.35">
      <c r="A2483" s="28">
        <v>43300</v>
      </c>
      <c r="B2483" s="38">
        <v>0.20833333333333334</v>
      </c>
      <c r="C2483">
        <v>3.68</v>
      </c>
    </row>
    <row r="2484" spans="1:3" x14ac:dyDescent="0.35">
      <c r="A2484" s="28">
        <v>43300</v>
      </c>
      <c r="B2484" s="38">
        <v>0.25</v>
      </c>
      <c r="C2484">
        <v>3.69</v>
      </c>
    </row>
    <row r="2485" spans="1:3" x14ac:dyDescent="0.35">
      <c r="A2485" s="28">
        <v>43300</v>
      </c>
      <c r="B2485" s="38">
        <v>0.29166666666666669</v>
      </c>
      <c r="C2485">
        <v>3.69</v>
      </c>
    </row>
    <row r="2486" spans="1:3" x14ac:dyDescent="0.35">
      <c r="A2486" s="28">
        <v>43300</v>
      </c>
      <c r="B2486" s="38">
        <v>0.33333333333333331</v>
      </c>
      <c r="C2486">
        <v>3.7</v>
      </c>
    </row>
    <row r="2487" spans="1:3" x14ac:dyDescent="0.35">
      <c r="A2487" s="28">
        <v>43300</v>
      </c>
      <c r="B2487" s="38">
        <v>0.375</v>
      </c>
      <c r="C2487">
        <v>3.69</v>
      </c>
    </row>
    <row r="2488" spans="1:3" x14ac:dyDescent="0.35">
      <c r="A2488" s="28">
        <v>43300</v>
      </c>
      <c r="B2488" s="38">
        <v>0.41666666666666669</v>
      </c>
      <c r="C2488">
        <v>3.69</v>
      </c>
    </row>
    <row r="2489" spans="1:3" x14ac:dyDescent="0.35">
      <c r="A2489" s="28">
        <v>43300</v>
      </c>
      <c r="B2489" s="38">
        <v>0.45833333333333331</v>
      </c>
      <c r="C2489">
        <v>3.69</v>
      </c>
    </row>
    <row r="2490" spans="1:3" x14ac:dyDescent="0.35">
      <c r="A2490" s="28">
        <v>43300</v>
      </c>
      <c r="B2490" s="38">
        <v>0.5</v>
      </c>
      <c r="C2490">
        <v>3.7</v>
      </c>
    </row>
    <row r="2491" spans="1:3" x14ac:dyDescent="0.35">
      <c r="A2491" s="28">
        <v>43300</v>
      </c>
      <c r="B2491" s="38">
        <v>0.54166666666666663</v>
      </c>
      <c r="C2491">
        <v>3.7</v>
      </c>
    </row>
    <row r="2492" spans="1:3" x14ac:dyDescent="0.35">
      <c r="A2492" s="28">
        <v>43300</v>
      </c>
      <c r="B2492" s="38">
        <v>0.58333333333333337</v>
      </c>
      <c r="C2492">
        <v>3.7</v>
      </c>
    </row>
    <row r="2493" spans="1:3" x14ac:dyDescent="0.35">
      <c r="A2493" s="28">
        <v>43300</v>
      </c>
      <c r="B2493" s="38">
        <v>0.625</v>
      </c>
      <c r="C2493">
        <v>3.7</v>
      </c>
    </row>
    <row r="2494" spans="1:3" x14ac:dyDescent="0.35">
      <c r="A2494" s="28">
        <v>43300</v>
      </c>
      <c r="B2494" s="38">
        <v>0.66666666666666663</v>
      </c>
      <c r="C2494">
        <v>3.7</v>
      </c>
    </row>
    <row r="2495" spans="1:3" x14ac:dyDescent="0.35">
      <c r="A2495" s="28">
        <v>43300</v>
      </c>
      <c r="B2495" s="38">
        <v>0.70833333333333337</v>
      </c>
      <c r="C2495">
        <v>3.7</v>
      </c>
    </row>
    <row r="2496" spans="1:3" x14ac:dyDescent="0.35">
      <c r="A2496" s="28">
        <v>43300</v>
      </c>
      <c r="B2496" s="38">
        <v>0.75</v>
      </c>
      <c r="C2496">
        <v>3.71</v>
      </c>
    </row>
    <row r="2497" spans="1:3" x14ac:dyDescent="0.35">
      <c r="A2497" s="28">
        <v>43300</v>
      </c>
      <c r="B2497" s="38">
        <v>0.79166666666666663</v>
      </c>
      <c r="C2497">
        <v>3.71</v>
      </c>
    </row>
    <row r="2498" spans="1:3" x14ac:dyDescent="0.35">
      <c r="A2498" s="28">
        <v>43300</v>
      </c>
      <c r="B2498" s="38">
        <v>0.83333333333333337</v>
      </c>
      <c r="C2498">
        <v>3.72</v>
      </c>
    </row>
    <row r="2499" spans="1:3" x14ac:dyDescent="0.35">
      <c r="A2499" s="28">
        <v>43300</v>
      </c>
      <c r="B2499" s="38">
        <v>0.875</v>
      </c>
      <c r="C2499">
        <v>3.72</v>
      </c>
    </row>
    <row r="2500" spans="1:3" x14ac:dyDescent="0.35">
      <c r="A2500" s="28">
        <v>43300</v>
      </c>
      <c r="B2500" s="38">
        <v>0.91666666666666663</v>
      </c>
      <c r="C2500">
        <v>3.72</v>
      </c>
    </row>
    <row r="2501" spans="1:3" x14ac:dyDescent="0.35">
      <c r="A2501" s="28">
        <v>43300</v>
      </c>
      <c r="B2501" s="38">
        <v>0.95833333333333337</v>
      </c>
      <c r="C2501">
        <v>3.71</v>
      </c>
    </row>
    <row r="2502" spans="1:3" x14ac:dyDescent="0.35">
      <c r="A2502" s="28">
        <v>43301</v>
      </c>
      <c r="B2502" s="38">
        <v>0</v>
      </c>
      <c r="C2502">
        <v>3.71</v>
      </c>
    </row>
    <row r="2503" spans="1:3" x14ac:dyDescent="0.35">
      <c r="A2503" s="28">
        <v>43301</v>
      </c>
      <c r="B2503" s="38">
        <v>4.1666666666666664E-2</v>
      </c>
      <c r="C2503">
        <v>3.71</v>
      </c>
    </row>
    <row r="2504" spans="1:3" x14ac:dyDescent="0.35">
      <c r="A2504" s="28">
        <v>43301</v>
      </c>
      <c r="B2504" s="38">
        <v>8.3333333333333329E-2</v>
      </c>
      <c r="C2504">
        <v>3.71</v>
      </c>
    </row>
    <row r="2505" spans="1:3" x14ac:dyDescent="0.35">
      <c r="A2505" s="28">
        <v>43301</v>
      </c>
      <c r="B2505" s="38">
        <v>0.125</v>
      </c>
      <c r="C2505">
        <v>3.7</v>
      </c>
    </row>
    <row r="2506" spans="1:3" x14ac:dyDescent="0.35">
      <c r="A2506" s="28">
        <v>43301</v>
      </c>
      <c r="B2506" s="38">
        <v>0.16666666666666666</v>
      </c>
      <c r="C2506">
        <v>3.7</v>
      </c>
    </row>
    <row r="2507" spans="1:3" x14ac:dyDescent="0.35">
      <c r="A2507" s="28">
        <v>43301</v>
      </c>
      <c r="B2507" s="38">
        <v>0.20833333333333334</v>
      </c>
      <c r="C2507">
        <v>3.7</v>
      </c>
    </row>
    <row r="2508" spans="1:3" x14ac:dyDescent="0.35">
      <c r="A2508" s="28">
        <v>43301</v>
      </c>
      <c r="B2508" s="38">
        <v>0.25</v>
      </c>
      <c r="C2508">
        <v>3.7</v>
      </c>
    </row>
    <row r="2509" spans="1:3" x14ac:dyDescent="0.35">
      <c r="A2509" s="28">
        <v>43301</v>
      </c>
      <c r="B2509" s="38">
        <v>0.29166666666666669</v>
      </c>
      <c r="C2509">
        <v>3.71</v>
      </c>
    </row>
    <row r="2510" spans="1:3" x14ac:dyDescent="0.35">
      <c r="A2510" s="28">
        <v>43301</v>
      </c>
      <c r="B2510" s="38">
        <v>0.33333333333333331</v>
      </c>
      <c r="C2510">
        <v>3.71</v>
      </c>
    </row>
    <row r="2511" spans="1:3" x14ac:dyDescent="0.35">
      <c r="A2511" s="28">
        <v>43301</v>
      </c>
      <c r="B2511" s="38">
        <v>0.375</v>
      </c>
      <c r="C2511">
        <v>3.71</v>
      </c>
    </row>
    <row r="2512" spans="1:3" x14ac:dyDescent="0.35">
      <c r="A2512" s="28">
        <v>43301</v>
      </c>
      <c r="B2512" s="38">
        <v>0.41666666666666669</v>
      </c>
      <c r="C2512">
        <v>3.71</v>
      </c>
    </row>
    <row r="2513" spans="1:3" x14ac:dyDescent="0.35">
      <c r="A2513" s="28">
        <v>43301</v>
      </c>
      <c r="B2513" s="38">
        <v>0.45833333333333331</v>
      </c>
      <c r="C2513">
        <v>3.71</v>
      </c>
    </row>
    <row r="2514" spans="1:3" x14ac:dyDescent="0.35">
      <c r="A2514" s="28">
        <v>43301</v>
      </c>
      <c r="B2514" s="38">
        <v>0.5</v>
      </c>
      <c r="C2514">
        <v>3.71</v>
      </c>
    </row>
    <row r="2515" spans="1:3" x14ac:dyDescent="0.35">
      <c r="A2515" s="28">
        <v>43301</v>
      </c>
      <c r="B2515" s="38">
        <v>0.54166666666666663</v>
      </c>
      <c r="C2515">
        <v>3.72</v>
      </c>
    </row>
    <row r="2516" spans="1:3" x14ac:dyDescent="0.35">
      <c r="A2516" s="28">
        <v>43301</v>
      </c>
      <c r="B2516" s="38">
        <v>0.58333333333333337</v>
      </c>
      <c r="C2516">
        <v>3.72</v>
      </c>
    </row>
    <row r="2517" spans="1:3" x14ac:dyDescent="0.35">
      <c r="A2517" s="28">
        <v>43301</v>
      </c>
      <c r="B2517" s="38">
        <v>0.625</v>
      </c>
      <c r="C2517">
        <v>3.72</v>
      </c>
    </row>
    <row r="2518" spans="1:3" x14ac:dyDescent="0.35">
      <c r="A2518" s="28">
        <v>43301</v>
      </c>
      <c r="B2518" s="38">
        <v>0.66666666666666663</v>
      </c>
      <c r="C2518">
        <v>3.72</v>
      </c>
    </row>
    <row r="2519" spans="1:3" x14ac:dyDescent="0.35">
      <c r="A2519" s="28">
        <v>43301</v>
      </c>
      <c r="B2519" s="38">
        <v>0.70833333333333337</v>
      </c>
      <c r="C2519">
        <v>3.72</v>
      </c>
    </row>
    <row r="2520" spans="1:3" x14ac:dyDescent="0.35">
      <c r="A2520" s="28">
        <v>43301</v>
      </c>
      <c r="B2520" s="38">
        <v>0.75</v>
      </c>
      <c r="C2520">
        <v>3.73</v>
      </c>
    </row>
    <row r="2521" spans="1:3" x14ac:dyDescent="0.35">
      <c r="A2521" s="28">
        <v>43301</v>
      </c>
      <c r="B2521" s="38">
        <v>0.79166666666666663</v>
      </c>
      <c r="C2521">
        <v>3.73</v>
      </c>
    </row>
    <row r="2522" spans="1:3" x14ac:dyDescent="0.35">
      <c r="A2522" s="28">
        <v>43301</v>
      </c>
      <c r="B2522" s="38">
        <v>0.83333333333333337</v>
      </c>
      <c r="C2522">
        <v>3.74</v>
      </c>
    </row>
    <row r="2523" spans="1:3" x14ac:dyDescent="0.35">
      <c r="A2523" s="28">
        <v>43301</v>
      </c>
      <c r="B2523" s="38">
        <v>0.875</v>
      </c>
      <c r="C2523">
        <v>3.74</v>
      </c>
    </row>
    <row r="2524" spans="1:3" x14ac:dyDescent="0.35">
      <c r="A2524" s="28">
        <v>43301</v>
      </c>
      <c r="B2524" s="38">
        <v>0.91666666666666663</v>
      </c>
      <c r="C2524">
        <v>3.74</v>
      </c>
    </row>
    <row r="2525" spans="1:3" x14ac:dyDescent="0.35">
      <c r="A2525" s="28">
        <v>43301</v>
      </c>
      <c r="B2525" s="38">
        <v>0.95833333333333337</v>
      </c>
      <c r="C2525">
        <v>3.74</v>
      </c>
    </row>
    <row r="2526" spans="1:3" x14ac:dyDescent="0.35">
      <c r="A2526" s="28">
        <v>43302</v>
      </c>
      <c r="B2526" s="38">
        <v>0</v>
      </c>
      <c r="C2526">
        <v>3.74</v>
      </c>
    </row>
    <row r="2527" spans="1:3" x14ac:dyDescent="0.35">
      <c r="A2527" s="28">
        <v>43302</v>
      </c>
      <c r="B2527" s="38">
        <v>4.1666666666666664E-2</v>
      </c>
      <c r="C2527">
        <v>3.74</v>
      </c>
    </row>
    <row r="2528" spans="1:3" x14ac:dyDescent="0.35">
      <c r="A2528" s="28">
        <v>43302</v>
      </c>
      <c r="B2528" s="38">
        <v>8.3333333333333329E-2</v>
      </c>
      <c r="C2528">
        <v>3.73</v>
      </c>
    </row>
    <row r="2529" spans="1:3" x14ac:dyDescent="0.35">
      <c r="A2529" s="28">
        <v>43302</v>
      </c>
      <c r="B2529" s="38">
        <v>0.125</v>
      </c>
      <c r="C2529">
        <v>3.73</v>
      </c>
    </row>
    <row r="2530" spans="1:3" x14ac:dyDescent="0.35">
      <c r="A2530" s="28">
        <v>43302</v>
      </c>
      <c r="B2530" s="38">
        <v>0.16666666666666666</v>
      </c>
      <c r="C2530">
        <v>3.72</v>
      </c>
    </row>
    <row r="2531" spans="1:3" x14ac:dyDescent="0.35">
      <c r="A2531" s="28">
        <v>43302</v>
      </c>
      <c r="B2531" s="38">
        <v>0.20833333333333334</v>
      </c>
      <c r="C2531">
        <v>3.72</v>
      </c>
    </row>
    <row r="2532" spans="1:3" x14ac:dyDescent="0.35">
      <c r="A2532" s="28">
        <v>43302</v>
      </c>
      <c r="B2532" s="38">
        <v>0.25</v>
      </c>
      <c r="C2532">
        <v>3.72</v>
      </c>
    </row>
    <row r="2533" spans="1:3" x14ac:dyDescent="0.35">
      <c r="A2533" s="28">
        <v>43302</v>
      </c>
      <c r="B2533" s="38">
        <v>0.29166666666666669</v>
      </c>
      <c r="C2533">
        <v>3.72</v>
      </c>
    </row>
    <row r="2534" spans="1:3" x14ac:dyDescent="0.35">
      <c r="A2534" s="28">
        <v>43302</v>
      </c>
      <c r="B2534" s="38">
        <v>0.33333333333333331</v>
      </c>
      <c r="C2534">
        <v>3.72</v>
      </c>
    </row>
    <row r="2535" spans="1:3" x14ac:dyDescent="0.35">
      <c r="A2535" s="28">
        <v>43302</v>
      </c>
      <c r="B2535" s="38">
        <v>0.375</v>
      </c>
      <c r="C2535">
        <v>3.73</v>
      </c>
    </row>
    <row r="2536" spans="1:3" x14ac:dyDescent="0.35">
      <c r="A2536" s="28">
        <v>43302</v>
      </c>
      <c r="B2536" s="38">
        <v>0.41666666666666669</v>
      </c>
      <c r="C2536">
        <v>3.73</v>
      </c>
    </row>
    <row r="2537" spans="1:3" x14ac:dyDescent="0.35">
      <c r="A2537" s="28">
        <v>43302</v>
      </c>
      <c r="B2537" s="38">
        <v>0.45833333333333331</v>
      </c>
      <c r="C2537">
        <v>3.73</v>
      </c>
    </row>
    <row r="2538" spans="1:3" x14ac:dyDescent="0.35">
      <c r="A2538" s="28">
        <v>43302</v>
      </c>
      <c r="B2538" s="38">
        <v>0.5</v>
      </c>
      <c r="C2538">
        <v>3.73</v>
      </c>
    </row>
    <row r="2539" spans="1:3" x14ac:dyDescent="0.35">
      <c r="A2539" s="28">
        <v>43302</v>
      </c>
      <c r="B2539" s="38">
        <v>0.54166666666666663</v>
      </c>
      <c r="C2539">
        <v>3.72</v>
      </c>
    </row>
    <row r="2540" spans="1:3" x14ac:dyDescent="0.35">
      <c r="A2540" s="28">
        <v>43302</v>
      </c>
      <c r="B2540" s="38">
        <v>0.58333333333333337</v>
      </c>
      <c r="C2540">
        <v>3.72</v>
      </c>
    </row>
    <row r="2541" spans="1:3" x14ac:dyDescent="0.35">
      <c r="A2541" s="28">
        <v>43302</v>
      </c>
      <c r="B2541" s="38">
        <v>0.625</v>
      </c>
      <c r="C2541">
        <v>3.72</v>
      </c>
    </row>
    <row r="2542" spans="1:3" x14ac:dyDescent="0.35">
      <c r="A2542" s="28">
        <v>43302</v>
      </c>
      <c r="B2542" s="38">
        <v>0.66666666666666663</v>
      </c>
      <c r="C2542">
        <v>3.72</v>
      </c>
    </row>
    <row r="2543" spans="1:3" x14ac:dyDescent="0.35">
      <c r="A2543" s="28">
        <v>43302</v>
      </c>
      <c r="B2543" s="38">
        <v>0.70833333333333337</v>
      </c>
      <c r="C2543">
        <v>3.72</v>
      </c>
    </row>
    <row r="2544" spans="1:3" x14ac:dyDescent="0.35">
      <c r="A2544" s="28">
        <v>43302</v>
      </c>
      <c r="B2544" s="38">
        <v>0.75</v>
      </c>
      <c r="C2544">
        <v>3.72</v>
      </c>
    </row>
    <row r="2545" spans="1:3" x14ac:dyDescent="0.35">
      <c r="A2545" s="28">
        <v>43302</v>
      </c>
      <c r="B2545" s="38">
        <v>0.79166666666666663</v>
      </c>
      <c r="C2545">
        <v>3.73</v>
      </c>
    </row>
    <row r="2546" spans="1:3" x14ac:dyDescent="0.35">
      <c r="A2546" s="28">
        <v>43302</v>
      </c>
      <c r="B2546" s="38">
        <v>0.83333333333333337</v>
      </c>
      <c r="C2546">
        <v>3.73</v>
      </c>
    </row>
    <row r="2547" spans="1:3" x14ac:dyDescent="0.35">
      <c r="A2547" s="28">
        <v>43302</v>
      </c>
      <c r="B2547" s="38">
        <v>0.875</v>
      </c>
      <c r="C2547">
        <v>3.73</v>
      </c>
    </row>
    <row r="2548" spans="1:3" x14ac:dyDescent="0.35">
      <c r="A2548" s="28">
        <v>43302</v>
      </c>
      <c r="B2548" s="38">
        <v>0.91666666666666663</v>
      </c>
      <c r="C2548">
        <v>3.73</v>
      </c>
    </row>
    <row r="2549" spans="1:3" x14ac:dyDescent="0.35">
      <c r="A2549" s="28">
        <v>43302</v>
      </c>
      <c r="B2549" s="38">
        <v>0.95833333333333337</v>
      </c>
      <c r="C2549">
        <v>3.72</v>
      </c>
    </row>
    <row r="2550" spans="1:3" x14ac:dyDescent="0.35">
      <c r="A2550" s="28">
        <v>43303</v>
      </c>
      <c r="B2550" s="38">
        <v>0</v>
      </c>
      <c r="C2550">
        <v>3.72</v>
      </c>
    </row>
    <row r="2551" spans="1:3" x14ac:dyDescent="0.35">
      <c r="A2551" s="28">
        <v>43303</v>
      </c>
      <c r="B2551" s="38">
        <v>4.1666666666666664E-2</v>
      </c>
      <c r="C2551">
        <v>3.71</v>
      </c>
    </row>
    <row r="2552" spans="1:3" x14ac:dyDescent="0.35">
      <c r="A2552" s="28">
        <v>43303</v>
      </c>
      <c r="B2552" s="38">
        <v>8.3333333333333329E-2</v>
      </c>
      <c r="C2552">
        <v>3.71</v>
      </c>
    </row>
    <row r="2553" spans="1:3" x14ac:dyDescent="0.35">
      <c r="A2553" s="28">
        <v>43303</v>
      </c>
      <c r="B2553" s="38">
        <v>0.125</v>
      </c>
      <c r="C2553">
        <v>3.71</v>
      </c>
    </row>
    <row r="2554" spans="1:3" x14ac:dyDescent="0.35">
      <c r="A2554" s="28">
        <v>43303</v>
      </c>
      <c r="B2554" s="38">
        <v>0.16666666666666666</v>
      </c>
      <c r="C2554">
        <v>3.71</v>
      </c>
    </row>
    <row r="2555" spans="1:3" x14ac:dyDescent="0.35">
      <c r="A2555" s="28">
        <v>43303</v>
      </c>
      <c r="B2555" s="38">
        <v>0.20833333333333334</v>
      </c>
      <c r="C2555">
        <v>3.7</v>
      </c>
    </row>
    <row r="2556" spans="1:3" x14ac:dyDescent="0.35">
      <c r="A2556" s="28">
        <v>43303</v>
      </c>
      <c r="B2556" s="38">
        <v>0.25</v>
      </c>
      <c r="C2556">
        <v>3.7</v>
      </c>
    </row>
    <row r="2557" spans="1:3" x14ac:dyDescent="0.35">
      <c r="A2557" s="28">
        <v>43303</v>
      </c>
      <c r="B2557" s="38">
        <v>0.29166666666666669</v>
      </c>
      <c r="C2557">
        <v>3.7</v>
      </c>
    </row>
    <row r="2558" spans="1:3" x14ac:dyDescent="0.35">
      <c r="A2558" s="28">
        <v>43303</v>
      </c>
      <c r="B2558" s="38">
        <v>0.33333333333333331</v>
      </c>
      <c r="C2558">
        <v>3.7</v>
      </c>
    </row>
    <row r="2559" spans="1:3" x14ac:dyDescent="0.35">
      <c r="A2559" s="28">
        <v>43303</v>
      </c>
      <c r="B2559" s="38">
        <v>0.375</v>
      </c>
      <c r="C2559">
        <v>3.7</v>
      </c>
    </row>
    <row r="2560" spans="1:3" x14ac:dyDescent="0.35">
      <c r="A2560" s="28">
        <v>43303</v>
      </c>
      <c r="B2560" s="38">
        <v>0.41666666666666669</v>
      </c>
      <c r="C2560">
        <v>3.71</v>
      </c>
    </row>
    <row r="2561" spans="1:3" x14ac:dyDescent="0.35">
      <c r="A2561" s="28">
        <v>43303</v>
      </c>
      <c r="B2561" s="38">
        <v>0.45833333333333331</v>
      </c>
      <c r="C2561">
        <v>3.71</v>
      </c>
    </row>
    <row r="2562" spans="1:3" x14ac:dyDescent="0.35">
      <c r="A2562" s="28">
        <v>43303</v>
      </c>
      <c r="B2562" s="38">
        <v>0.5</v>
      </c>
      <c r="C2562">
        <v>3.7</v>
      </c>
    </row>
    <row r="2563" spans="1:3" x14ac:dyDescent="0.35">
      <c r="A2563" s="28">
        <v>43303</v>
      </c>
      <c r="B2563" s="38">
        <v>0.54166666666666663</v>
      </c>
      <c r="C2563">
        <v>3.69</v>
      </c>
    </row>
    <row r="2564" spans="1:3" x14ac:dyDescent="0.35">
      <c r="A2564" s="28">
        <v>43303</v>
      </c>
      <c r="B2564" s="38">
        <v>0.58333333333333337</v>
      </c>
      <c r="C2564">
        <v>3.69</v>
      </c>
    </row>
    <row r="2565" spans="1:3" x14ac:dyDescent="0.35">
      <c r="A2565" s="28">
        <v>43303</v>
      </c>
      <c r="B2565" s="38">
        <v>0.625</v>
      </c>
      <c r="C2565">
        <v>3.69</v>
      </c>
    </row>
    <row r="2566" spans="1:3" x14ac:dyDescent="0.35">
      <c r="A2566" s="28">
        <v>43303</v>
      </c>
      <c r="B2566" s="38">
        <v>0.66666666666666663</v>
      </c>
      <c r="C2566">
        <v>3.68</v>
      </c>
    </row>
    <row r="2567" spans="1:3" x14ac:dyDescent="0.35">
      <c r="A2567" s="28">
        <v>43303</v>
      </c>
      <c r="B2567" s="38">
        <v>0.70833333333333337</v>
      </c>
      <c r="C2567">
        <v>3.68</v>
      </c>
    </row>
    <row r="2568" spans="1:3" x14ac:dyDescent="0.35">
      <c r="A2568" s="28">
        <v>43303</v>
      </c>
      <c r="B2568" s="38">
        <v>0.75</v>
      </c>
      <c r="C2568">
        <v>3.68</v>
      </c>
    </row>
    <row r="2569" spans="1:3" x14ac:dyDescent="0.35">
      <c r="A2569" s="28">
        <v>43303</v>
      </c>
      <c r="B2569" s="38">
        <v>0.79166666666666663</v>
      </c>
      <c r="C2569">
        <v>3.69</v>
      </c>
    </row>
    <row r="2570" spans="1:3" x14ac:dyDescent="0.35">
      <c r="A2570" s="28">
        <v>43303</v>
      </c>
      <c r="B2570" s="38">
        <v>0.83333333333333337</v>
      </c>
      <c r="C2570">
        <v>3.69</v>
      </c>
    </row>
    <row r="2571" spans="1:3" x14ac:dyDescent="0.35">
      <c r="A2571" s="28">
        <v>43303</v>
      </c>
      <c r="B2571" s="38">
        <v>0.875</v>
      </c>
      <c r="C2571">
        <v>3.69</v>
      </c>
    </row>
    <row r="2572" spans="1:3" x14ac:dyDescent="0.35">
      <c r="A2572" s="28">
        <v>43303</v>
      </c>
      <c r="B2572" s="38">
        <v>0.91666666666666663</v>
      </c>
      <c r="C2572">
        <v>3.69</v>
      </c>
    </row>
    <row r="2573" spans="1:3" x14ac:dyDescent="0.35">
      <c r="A2573" s="28">
        <v>43303</v>
      </c>
      <c r="B2573" s="38">
        <v>0.95833333333333337</v>
      </c>
      <c r="C2573">
        <v>3.68</v>
      </c>
    </row>
    <row r="2574" spans="1:3" x14ac:dyDescent="0.35">
      <c r="A2574" s="28">
        <v>43304</v>
      </c>
      <c r="B2574" s="38">
        <v>0</v>
      </c>
      <c r="C2574">
        <v>3.68</v>
      </c>
    </row>
    <row r="2575" spans="1:3" x14ac:dyDescent="0.35">
      <c r="A2575" s="28">
        <v>43304</v>
      </c>
      <c r="B2575" s="38">
        <v>4.1666666666666664E-2</v>
      </c>
      <c r="C2575">
        <v>3.67</v>
      </c>
    </row>
    <row r="2576" spans="1:3" x14ac:dyDescent="0.35">
      <c r="A2576" s="28">
        <v>43304</v>
      </c>
      <c r="B2576" s="38">
        <v>8.3333333333333329E-2</v>
      </c>
      <c r="C2576">
        <v>3.66</v>
      </c>
    </row>
    <row r="2577" spans="1:3" x14ac:dyDescent="0.35">
      <c r="A2577" s="28">
        <v>43304</v>
      </c>
      <c r="B2577" s="38">
        <v>0.125</v>
      </c>
      <c r="C2577">
        <v>3.65</v>
      </c>
    </row>
    <row r="2578" spans="1:3" x14ac:dyDescent="0.35">
      <c r="A2578" s="28">
        <v>43304</v>
      </c>
      <c r="B2578" s="38">
        <v>0.16666666666666666</v>
      </c>
      <c r="C2578">
        <v>3.65</v>
      </c>
    </row>
    <row r="2579" spans="1:3" x14ac:dyDescent="0.35">
      <c r="A2579" s="28">
        <v>43304</v>
      </c>
      <c r="B2579" s="38">
        <v>0.20833333333333334</v>
      </c>
      <c r="C2579">
        <v>3.64</v>
      </c>
    </row>
    <row r="2580" spans="1:3" x14ac:dyDescent="0.35">
      <c r="A2580" s="28">
        <v>43304</v>
      </c>
      <c r="B2580" s="38">
        <v>0.25</v>
      </c>
      <c r="C2580">
        <v>3.64</v>
      </c>
    </row>
    <row r="2581" spans="1:3" x14ac:dyDescent="0.35">
      <c r="A2581" s="28">
        <v>43304</v>
      </c>
      <c r="B2581" s="38">
        <v>0.29166666666666669</v>
      </c>
      <c r="C2581">
        <v>3.65</v>
      </c>
    </row>
    <row r="2582" spans="1:3" x14ac:dyDescent="0.35">
      <c r="A2582" s="28">
        <v>43304</v>
      </c>
      <c r="B2582" s="38">
        <v>0.33333333333333331</v>
      </c>
      <c r="C2582">
        <v>3.65</v>
      </c>
    </row>
    <row r="2583" spans="1:3" x14ac:dyDescent="0.35">
      <c r="A2583" s="28">
        <v>43304</v>
      </c>
      <c r="B2583" s="38">
        <v>0.375</v>
      </c>
      <c r="C2583">
        <v>3.64</v>
      </c>
    </row>
    <row r="2584" spans="1:3" x14ac:dyDescent="0.35">
      <c r="A2584" s="28">
        <v>43304</v>
      </c>
      <c r="B2584" s="38">
        <v>0.41666666666666669</v>
      </c>
      <c r="C2584">
        <v>3.64</v>
      </c>
    </row>
    <row r="2585" spans="1:3" x14ac:dyDescent="0.35">
      <c r="A2585" s="28">
        <v>43304</v>
      </c>
      <c r="B2585" s="38">
        <v>0.45833333333333331</v>
      </c>
      <c r="C2585">
        <v>3.64</v>
      </c>
    </row>
    <row r="2586" spans="1:3" x14ac:dyDescent="0.35">
      <c r="A2586" s="28">
        <v>43304</v>
      </c>
      <c r="B2586" s="38">
        <v>0.5</v>
      </c>
      <c r="C2586">
        <v>3.64</v>
      </c>
    </row>
    <row r="2587" spans="1:3" x14ac:dyDescent="0.35">
      <c r="A2587" s="28">
        <v>43304</v>
      </c>
      <c r="B2587" s="38">
        <v>0.54166666666666663</v>
      </c>
      <c r="C2587">
        <v>3.64</v>
      </c>
    </row>
    <row r="2588" spans="1:3" x14ac:dyDescent="0.35">
      <c r="A2588" s="28">
        <v>43304</v>
      </c>
      <c r="B2588" s="38">
        <v>0.58333333333333337</v>
      </c>
      <c r="C2588">
        <v>3.64</v>
      </c>
    </row>
    <row r="2589" spans="1:3" x14ac:dyDescent="0.35">
      <c r="A2589" s="28">
        <v>43304</v>
      </c>
      <c r="B2589" s="38">
        <v>0.625</v>
      </c>
      <c r="C2589">
        <v>3.63</v>
      </c>
    </row>
    <row r="2590" spans="1:3" x14ac:dyDescent="0.35">
      <c r="A2590" s="28">
        <v>43304</v>
      </c>
      <c r="B2590" s="38">
        <v>0.66666666666666663</v>
      </c>
      <c r="C2590">
        <v>3.63</v>
      </c>
    </row>
    <row r="2591" spans="1:3" x14ac:dyDescent="0.35">
      <c r="A2591" s="28">
        <v>43304</v>
      </c>
      <c r="B2591" s="38">
        <v>0.70833333333333337</v>
      </c>
      <c r="C2591">
        <v>3.62</v>
      </c>
    </row>
    <row r="2592" spans="1:3" x14ac:dyDescent="0.35">
      <c r="A2592" s="28">
        <v>43304</v>
      </c>
      <c r="B2592" s="38">
        <v>0.75</v>
      </c>
      <c r="C2592">
        <v>3.63</v>
      </c>
    </row>
    <row r="2593" spans="1:3" x14ac:dyDescent="0.35">
      <c r="A2593" s="28">
        <v>43304</v>
      </c>
      <c r="B2593" s="38">
        <v>0.79166666666666663</v>
      </c>
      <c r="C2593">
        <v>3.63</v>
      </c>
    </row>
    <row r="2594" spans="1:3" x14ac:dyDescent="0.35">
      <c r="A2594" s="28">
        <v>43304</v>
      </c>
      <c r="B2594" s="38">
        <v>0.83333333333333337</v>
      </c>
      <c r="C2594">
        <v>3.63</v>
      </c>
    </row>
    <row r="2595" spans="1:3" x14ac:dyDescent="0.35">
      <c r="A2595" s="28">
        <v>43304</v>
      </c>
      <c r="B2595" s="38">
        <v>0.875</v>
      </c>
      <c r="C2595">
        <v>3.64</v>
      </c>
    </row>
    <row r="2596" spans="1:3" x14ac:dyDescent="0.35">
      <c r="A2596" s="28">
        <v>43304</v>
      </c>
      <c r="B2596" s="38">
        <v>0.91666666666666663</v>
      </c>
      <c r="C2596">
        <v>3.63</v>
      </c>
    </row>
    <row r="2597" spans="1:3" x14ac:dyDescent="0.35">
      <c r="A2597" s="28">
        <v>43304</v>
      </c>
      <c r="B2597" s="38">
        <v>0.95833333333333337</v>
      </c>
      <c r="C2597">
        <v>3.62</v>
      </c>
    </row>
    <row r="2598" spans="1:3" x14ac:dyDescent="0.35">
      <c r="A2598" s="28">
        <v>43305</v>
      </c>
      <c r="B2598" s="38">
        <v>0</v>
      </c>
      <c r="C2598">
        <v>3.62</v>
      </c>
    </row>
    <row r="2599" spans="1:3" x14ac:dyDescent="0.35">
      <c r="A2599" s="28">
        <v>43305</v>
      </c>
      <c r="B2599" s="38">
        <v>4.1666666666666664E-2</v>
      </c>
      <c r="C2599">
        <v>3.62</v>
      </c>
    </row>
    <row r="2600" spans="1:3" x14ac:dyDescent="0.35">
      <c r="A2600" s="28">
        <v>43305</v>
      </c>
      <c r="B2600" s="38">
        <v>8.3333333333333329E-2</v>
      </c>
      <c r="C2600">
        <v>3.62</v>
      </c>
    </row>
    <row r="2601" spans="1:3" x14ac:dyDescent="0.35">
      <c r="A2601" s="28">
        <v>43305</v>
      </c>
      <c r="B2601" s="38">
        <v>0.125</v>
      </c>
      <c r="C2601">
        <v>3.61</v>
      </c>
    </row>
    <row r="2602" spans="1:3" x14ac:dyDescent="0.35">
      <c r="A2602" s="28">
        <v>43305</v>
      </c>
      <c r="B2602" s="38">
        <v>0.16666666666666666</v>
      </c>
      <c r="C2602">
        <v>3.61</v>
      </c>
    </row>
    <row r="2603" spans="1:3" x14ac:dyDescent="0.35">
      <c r="A2603" s="28">
        <v>43305</v>
      </c>
      <c r="B2603" s="38">
        <v>0.20833333333333334</v>
      </c>
      <c r="C2603">
        <v>3.61</v>
      </c>
    </row>
    <row r="2604" spans="1:3" x14ac:dyDescent="0.35">
      <c r="A2604" s="28">
        <v>43305</v>
      </c>
      <c r="B2604" s="38">
        <v>0.25</v>
      </c>
      <c r="C2604">
        <v>3.61</v>
      </c>
    </row>
    <row r="2605" spans="1:3" x14ac:dyDescent="0.35">
      <c r="A2605" s="28">
        <v>43305</v>
      </c>
      <c r="B2605" s="38">
        <v>0.29166666666666669</v>
      </c>
      <c r="C2605">
        <v>3.62</v>
      </c>
    </row>
    <row r="2606" spans="1:3" x14ac:dyDescent="0.35">
      <c r="A2606" s="28">
        <v>43305</v>
      </c>
      <c r="B2606" s="38">
        <v>0.33333333333333331</v>
      </c>
      <c r="C2606">
        <v>3.62</v>
      </c>
    </row>
    <row r="2607" spans="1:3" x14ac:dyDescent="0.35">
      <c r="A2607" s="28">
        <v>43305</v>
      </c>
      <c r="B2607" s="38">
        <v>0.375</v>
      </c>
      <c r="C2607">
        <v>3.62</v>
      </c>
    </row>
    <row r="2608" spans="1:3" x14ac:dyDescent="0.35">
      <c r="A2608" s="28">
        <v>43305</v>
      </c>
      <c r="B2608" s="38">
        <v>0.41666666666666669</v>
      </c>
      <c r="C2608">
        <v>3.61</v>
      </c>
    </row>
    <row r="2609" spans="1:3" x14ac:dyDescent="0.35">
      <c r="A2609" s="28">
        <v>43305</v>
      </c>
      <c r="B2609" s="38">
        <v>0.45833333333333331</v>
      </c>
      <c r="C2609">
        <v>3.61</v>
      </c>
    </row>
    <row r="2610" spans="1:3" x14ac:dyDescent="0.35">
      <c r="A2610" s="28">
        <v>43305</v>
      </c>
      <c r="B2610" s="38">
        <v>0.5</v>
      </c>
      <c r="C2610">
        <v>3.61</v>
      </c>
    </row>
    <row r="2611" spans="1:3" x14ac:dyDescent="0.35">
      <c r="A2611" s="28">
        <v>43305</v>
      </c>
      <c r="B2611" s="38">
        <v>0.54166666666666663</v>
      </c>
      <c r="C2611">
        <v>3.61</v>
      </c>
    </row>
    <row r="2612" spans="1:3" x14ac:dyDescent="0.35">
      <c r="A2612" s="28">
        <v>43305</v>
      </c>
      <c r="B2612" s="38">
        <v>0.58333333333333337</v>
      </c>
      <c r="C2612">
        <v>3.61</v>
      </c>
    </row>
    <row r="2613" spans="1:3" x14ac:dyDescent="0.35">
      <c r="A2613" s="28">
        <v>43305</v>
      </c>
      <c r="B2613" s="38">
        <v>0.625</v>
      </c>
      <c r="C2613">
        <v>3.61</v>
      </c>
    </row>
    <row r="2614" spans="1:3" x14ac:dyDescent="0.35">
      <c r="A2614" s="28">
        <v>43305</v>
      </c>
      <c r="B2614" s="38">
        <v>0.66666666666666663</v>
      </c>
      <c r="C2614">
        <v>3.6</v>
      </c>
    </row>
    <row r="2615" spans="1:3" x14ac:dyDescent="0.35">
      <c r="A2615" s="28">
        <v>43305</v>
      </c>
      <c r="B2615" s="38">
        <v>0.70833333333333337</v>
      </c>
      <c r="C2615">
        <v>3.6</v>
      </c>
    </row>
    <row r="2616" spans="1:3" x14ac:dyDescent="0.35">
      <c r="A2616" s="28">
        <v>43305</v>
      </c>
      <c r="B2616" s="38">
        <v>0.75</v>
      </c>
      <c r="C2616">
        <v>3.6</v>
      </c>
    </row>
    <row r="2617" spans="1:3" x14ac:dyDescent="0.35">
      <c r="A2617" s="28">
        <v>43305</v>
      </c>
      <c r="B2617" s="38">
        <v>0.79166666666666663</v>
      </c>
      <c r="C2617">
        <v>3.61</v>
      </c>
    </row>
    <row r="2618" spans="1:3" x14ac:dyDescent="0.35">
      <c r="A2618" s="28">
        <v>43305</v>
      </c>
      <c r="B2618" s="38">
        <v>0.83333333333333337</v>
      </c>
      <c r="C2618">
        <v>3.61</v>
      </c>
    </row>
    <row r="2619" spans="1:3" x14ac:dyDescent="0.35">
      <c r="A2619" s="28">
        <v>43305</v>
      </c>
      <c r="B2619" s="38">
        <v>0.875</v>
      </c>
      <c r="C2619">
        <v>3.61</v>
      </c>
    </row>
    <row r="2620" spans="1:3" x14ac:dyDescent="0.35">
      <c r="A2620" s="28">
        <v>43305</v>
      </c>
      <c r="B2620" s="38">
        <v>0.91666666666666663</v>
      </c>
      <c r="C2620">
        <v>3.61</v>
      </c>
    </row>
    <row r="2621" spans="1:3" x14ac:dyDescent="0.35">
      <c r="A2621" s="28">
        <v>43305</v>
      </c>
      <c r="B2621" s="38">
        <v>0.95833333333333337</v>
      </c>
      <c r="C2621">
        <v>3.6</v>
      </c>
    </row>
    <row r="2622" spans="1:3" x14ac:dyDescent="0.35">
      <c r="A2622" s="28">
        <v>43306</v>
      </c>
      <c r="B2622" s="38">
        <v>0</v>
      </c>
      <c r="C2622">
        <v>3.6</v>
      </c>
    </row>
    <row r="2623" spans="1:3" x14ac:dyDescent="0.35">
      <c r="A2623" s="28">
        <v>43306</v>
      </c>
      <c r="B2623" s="38">
        <v>4.1666666666666664E-2</v>
      </c>
      <c r="C2623">
        <v>3.6</v>
      </c>
    </row>
    <row r="2624" spans="1:3" x14ac:dyDescent="0.35">
      <c r="A2624" s="28">
        <v>43306</v>
      </c>
      <c r="B2624" s="38">
        <v>8.3333333333333329E-2</v>
      </c>
      <c r="C2624">
        <v>3.6</v>
      </c>
    </row>
    <row r="2625" spans="1:3" x14ac:dyDescent="0.35">
      <c r="A2625" s="28">
        <v>43306</v>
      </c>
      <c r="B2625" s="38">
        <v>0.125</v>
      </c>
      <c r="C2625">
        <v>3.59</v>
      </c>
    </row>
    <row r="2626" spans="1:3" x14ac:dyDescent="0.35">
      <c r="A2626" s="28">
        <v>43306</v>
      </c>
      <c r="B2626" s="38">
        <v>0.16666666666666666</v>
      </c>
      <c r="C2626">
        <v>3.59</v>
      </c>
    </row>
    <row r="2627" spans="1:3" x14ac:dyDescent="0.35">
      <c r="A2627" s="28">
        <v>43306</v>
      </c>
      <c r="B2627" s="38">
        <v>0.20833333333333334</v>
      </c>
      <c r="C2627">
        <v>3.59</v>
      </c>
    </row>
    <row r="2628" spans="1:3" x14ac:dyDescent="0.35">
      <c r="A2628" s="28">
        <v>43306</v>
      </c>
      <c r="B2628" s="38">
        <v>0.25</v>
      </c>
      <c r="C2628">
        <v>3.59</v>
      </c>
    </row>
    <row r="2629" spans="1:3" x14ac:dyDescent="0.35">
      <c r="A2629" s="28">
        <v>43306</v>
      </c>
      <c r="B2629" s="38">
        <v>0.29166666666666669</v>
      </c>
      <c r="C2629">
        <v>3.6</v>
      </c>
    </row>
    <row r="2630" spans="1:3" x14ac:dyDescent="0.35">
      <c r="A2630" s="28">
        <v>43306</v>
      </c>
      <c r="B2630" s="38">
        <v>0.33333333333333331</v>
      </c>
      <c r="C2630">
        <v>3.6</v>
      </c>
    </row>
    <row r="2631" spans="1:3" x14ac:dyDescent="0.35">
      <c r="A2631" s="28">
        <v>43306</v>
      </c>
      <c r="B2631" s="38">
        <v>0.375</v>
      </c>
      <c r="C2631">
        <v>3.6</v>
      </c>
    </row>
    <row r="2632" spans="1:3" x14ac:dyDescent="0.35">
      <c r="A2632" s="28">
        <v>43306</v>
      </c>
      <c r="B2632" s="38">
        <v>0.41666666666666669</v>
      </c>
      <c r="C2632">
        <v>3.59</v>
      </c>
    </row>
    <row r="2633" spans="1:3" x14ac:dyDescent="0.35">
      <c r="A2633" s="28">
        <v>43306</v>
      </c>
      <c r="B2633" s="38">
        <v>0.45833333333333331</v>
      </c>
      <c r="C2633">
        <v>3.59</v>
      </c>
    </row>
    <row r="2634" spans="1:3" x14ac:dyDescent="0.35">
      <c r="A2634" s="28">
        <v>43306</v>
      </c>
      <c r="B2634" s="38">
        <v>0.5</v>
      </c>
      <c r="C2634">
        <v>3.59</v>
      </c>
    </row>
    <row r="2635" spans="1:3" x14ac:dyDescent="0.35">
      <c r="A2635" s="28">
        <v>43306</v>
      </c>
      <c r="B2635" s="38">
        <v>0.54166666666666663</v>
      </c>
      <c r="C2635">
        <v>3.6</v>
      </c>
    </row>
    <row r="2636" spans="1:3" x14ac:dyDescent="0.35">
      <c r="A2636" s="28">
        <v>43306</v>
      </c>
      <c r="B2636" s="38">
        <v>0.58333333333333337</v>
      </c>
      <c r="C2636">
        <v>3.59</v>
      </c>
    </row>
    <row r="2637" spans="1:3" x14ac:dyDescent="0.35">
      <c r="A2637" s="28">
        <v>43306</v>
      </c>
      <c r="B2637" s="38">
        <v>0.625</v>
      </c>
      <c r="C2637">
        <v>3.59</v>
      </c>
    </row>
    <row r="2638" spans="1:3" x14ac:dyDescent="0.35">
      <c r="A2638" s="28">
        <v>43306</v>
      </c>
      <c r="B2638" s="38">
        <v>0.66666666666666663</v>
      </c>
      <c r="C2638">
        <v>3.59</v>
      </c>
    </row>
    <row r="2639" spans="1:3" x14ac:dyDescent="0.35">
      <c r="A2639" s="28">
        <v>43306</v>
      </c>
      <c r="B2639" s="38">
        <v>0.70833333333333337</v>
      </c>
      <c r="C2639">
        <v>3.58</v>
      </c>
    </row>
    <row r="2640" spans="1:3" x14ac:dyDescent="0.35">
      <c r="A2640" s="28">
        <v>43306</v>
      </c>
      <c r="B2640" s="38">
        <v>0.75</v>
      </c>
      <c r="C2640">
        <v>3.59</v>
      </c>
    </row>
    <row r="2641" spans="1:3" x14ac:dyDescent="0.35">
      <c r="A2641" s="28">
        <v>43306</v>
      </c>
      <c r="B2641" s="38">
        <v>0.79166666666666663</v>
      </c>
      <c r="C2641">
        <v>3.59</v>
      </c>
    </row>
    <row r="2642" spans="1:3" x14ac:dyDescent="0.35">
      <c r="A2642" s="28">
        <v>43306</v>
      </c>
      <c r="B2642" s="38">
        <v>0.83333333333333337</v>
      </c>
      <c r="C2642">
        <v>3.6</v>
      </c>
    </row>
    <row r="2643" spans="1:3" x14ac:dyDescent="0.35">
      <c r="A2643" s="28">
        <v>43306</v>
      </c>
      <c r="B2643" s="38">
        <v>0.875</v>
      </c>
      <c r="C2643">
        <v>3.59</v>
      </c>
    </row>
    <row r="2644" spans="1:3" x14ac:dyDescent="0.35">
      <c r="A2644" s="28">
        <v>43306</v>
      </c>
      <c r="B2644" s="38">
        <v>0.91666666666666663</v>
      </c>
      <c r="C2644">
        <v>3.6</v>
      </c>
    </row>
    <row r="2645" spans="1:3" x14ac:dyDescent="0.35">
      <c r="A2645" s="28">
        <v>43306</v>
      </c>
      <c r="B2645" s="38">
        <v>0.95833333333333337</v>
      </c>
      <c r="C2645">
        <v>3.59</v>
      </c>
    </row>
    <row r="2646" spans="1:3" x14ac:dyDescent="0.35">
      <c r="A2646" s="28">
        <v>43307</v>
      </c>
      <c r="B2646" s="38">
        <v>0</v>
      </c>
      <c r="C2646">
        <v>3.59</v>
      </c>
    </row>
    <row r="2647" spans="1:3" x14ac:dyDescent="0.35">
      <c r="A2647" s="28">
        <v>43307</v>
      </c>
      <c r="B2647" s="38">
        <v>4.1666666666666664E-2</v>
      </c>
      <c r="C2647">
        <v>3.58</v>
      </c>
    </row>
    <row r="2648" spans="1:3" x14ac:dyDescent="0.35">
      <c r="A2648" s="28">
        <v>43307</v>
      </c>
      <c r="B2648" s="38">
        <v>8.3333333333333329E-2</v>
      </c>
      <c r="C2648">
        <v>3.58</v>
      </c>
    </row>
    <row r="2649" spans="1:3" x14ac:dyDescent="0.35">
      <c r="A2649" s="28">
        <v>43307</v>
      </c>
      <c r="B2649" s="38">
        <v>0.125</v>
      </c>
      <c r="C2649">
        <v>3.57</v>
      </c>
    </row>
    <row r="2650" spans="1:3" x14ac:dyDescent="0.35">
      <c r="A2650" s="28">
        <v>43307</v>
      </c>
      <c r="B2650" s="38">
        <v>0.16666666666666666</v>
      </c>
      <c r="C2650">
        <v>3.58</v>
      </c>
    </row>
    <row r="2651" spans="1:3" x14ac:dyDescent="0.35">
      <c r="A2651" s="28">
        <v>43307</v>
      </c>
      <c r="B2651" s="38">
        <v>0.20833333333333334</v>
      </c>
      <c r="C2651">
        <v>3.57</v>
      </c>
    </row>
    <row r="2652" spans="1:3" x14ac:dyDescent="0.35">
      <c r="A2652" s="28">
        <v>43307</v>
      </c>
      <c r="B2652" s="38">
        <v>0.25</v>
      </c>
      <c r="C2652">
        <v>3.58</v>
      </c>
    </row>
    <row r="2653" spans="1:3" x14ac:dyDescent="0.35">
      <c r="A2653" s="28">
        <v>43307</v>
      </c>
      <c r="B2653" s="38">
        <v>0.29166666666666669</v>
      </c>
      <c r="C2653">
        <v>3.58</v>
      </c>
    </row>
    <row r="2654" spans="1:3" x14ac:dyDescent="0.35">
      <c r="A2654" s="28">
        <v>43307</v>
      </c>
      <c r="B2654" s="38">
        <v>0.33333333333333331</v>
      </c>
      <c r="C2654">
        <v>3.59</v>
      </c>
    </row>
    <row r="2655" spans="1:3" x14ac:dyDescent="0.35">
      <c r="A2655" s="28">
        <v>43307</v>
      </c>
      <c r="B2655" s="38">
        <v>0.375</v>
      </c>
      <c r="C2655">
        <v>3.58</v>
      </c>
    </row>
    <row r="2656" spans="1:3" x14ac:dyDescent="0.35">
      <c r="A2656" s="28">
        <v>43307</v>
      </c>
      <c r="B2656" s="38">
        <v>0.41666666666666669</v>
      </c>
      <c r="C2656">
        <v>3.58</v>
      </c>
    </row>
    <row r="2657" spans="1:3" x14ac:dyDescent="0.35">
      <c r="A2657" s="28">
        <v>43307</v>
      </c>
      <c r="B2657" s="38">
        <v>0.45833333333333331</v>
      </c>
      <c r="C2657">
        <v>3.57</v>
      </c>
    </row>
    <row r="2658" spans="1:3" x14ac:dyDescent="0.35">
      <c r="A2658" s="28">
        <v>43307</v>
      </c>
      <c r="B2658" s="38">
        <v>0.5</v>
      </c>
      <c r="C2658">
        <v>3.58</v>
      </c>
    </row>
    <row r="2659" spans="1:3" x14ac:dyDescent="0.35">
      <c r="A2659" s="28">
        <v>43307</v>
      </c>
      <c r="B2659" s="38">
        <v>0.54166666666666663</v>
      </c>
      <c r="C2659">
        <v>3.58</v>
      </c>
    </row>
    <row r="2660" spans="1:3" x14ac:dyDescent="0.35">
      <c r="A2660" s="28">
        <v>43307</v>
      </c>
      <c r="B2660" s="38">
        <v>0.58333333333333337</v>
      </c>
      <c r="C2660">
        <v>3.58</v>
      </c>
    </row>
    <row r="2661" spans="1:3" x14ac:dyDescent="0.35">
      <c r="A2661" s="28">
        <v>43307</v>
      </c>
      <c r="B2661" s="38">
        <v>0.625</v>
      </c>
      <c r="C2661">
        <v>3.57</v>
      </c>
    </row>
    <row r="2662" spans="1:3" x14ac:dyDescent="0.35">
      <c r="A2662" s="28">
        <v>43307</v>
      </c>
      <c r="B2662" s="38">
        <v>0.66666666666666663</v>
      </c>
      <c r="C2662">
        <v>3.57</v>
      </c>
    </row>
    <row r="2663" spans="1:3" x14ac:dyDescent="0.35">
      <c r="A2663" s="28">
        <v>43307</v>
      </c>
      <c r="B2663" s="38">
        <v>0.70833333333333337</v>
      </c>
      <c r="C2663">
        <v>3.57</v>
      </c>
    </row>
    <row r="2664" spans="1:3" x14ac:dyDescent="0.35">
      <c r="A2664" s="28">
        <v>43307</v>
      </c>
      <c r="B2664" s="38">
        <v>0.75</v>
      </c>
      <c r="C2664">
        <v>3.57</v>
      </c>
    </row>
    <row r="2665" spans="1:3" x14ac:dyDescent="0.35">
      <c r="A2665" s="28">
        <v>43307</v>
      </c>
      <c r="B2665" s="38">
        <v>0.79166666666666663</v>
      </c>
      <c r="C2665">
        <v>3.58</v>
      </c>
    </row>
    <row r="2666" spans="1:3" x14ac:dyDescent="0.35">
      <c r="A2666" s="28">
        <v>43307</v>
      </c>
      <c r="B2666" s="38">
        <v>0.83333333333333337</v>
      </c>
      <c r="C2666">
        <v>3.58</v>
      </c>
    </row>
    <row r="2667" spans="1:3" x14ac:dyDescent="0.35">
      <c r="A2667" s="28">
        <v>43307</v>
      </c>
      <c r="B2667" s="38">
        <v>0.875</v>
      </c>
      <c r="C2667">
        <v>3.58</v>
      </c>
    </row>
    <row r="2668" spans="1:3" x14ac:dyDescent="0.35">
      <c r="A2668" s="28">
        <v>43307</v>
      </c>
      <c r="B2668" s="38">
        <v>0.91666666666666663</v>
      </c>
      <c r="C2668">
        <v>3.58</v>
      </c>
    </row>
    <row r="2669" spans="1:3" x14ac:dyDescent="0.35">
      <c r="A2669" s="28">
        <v>43307</v>
      </c>
      <c r="B2669" s="38">
        <v>0.95833333333333337</v>
      </c>
      <c r="C2669">
        <v>3.57</v>
      </c>
    </row>
    <row r="2670" spans="1:3" x14ac:dyDescent="0.35">
      <c r="A2670" s="28">
        <v>43308</v>
      </c>
      <c r="B2670" s="38">
        <v>0</v>
      </c>
      <c r="C2670">
        <v>3.57</v>
      </c>
    </row>
    <row r="2671" spans="1:3" x14ac:dyDescent="0.35">
      <c r="A2671" s="28">
        <v>43308</v>
      </c>
      <c r="B2671" s="38">
        <v>4.1666666666666664E-2</v>
      </c>
      <c r="C2671">
        <v>3.57</v>
      </c>
    </row>
    <row r="2672" spans="1:3" x14ac:dyDescent="0.35">
      <c r="A2672" s="28">
        <v>43308</v>
      </c>
      <c r="B2672" s="38">
        <v>8.3333333333333329E-2</v>
      </c>
      <c r="C2672">
        <v>3.56</v>
      </c>
    </row>
    <row r="2673" spans="1:3" x14ac:dyDescent="0.35">
      <c r="A2673" s="28">
        <v>43308</v>
      </c>
      <c r="B2673" s="38">
        <v>0.125</v>
      </c>
      <c r="C2673">
        <v>3.56</v>
      </c>
    </row>
    <row r="2674" spans="1:3" x14ac:dyDescent="0.35">
      <c r="A2674" s="28">
        <v>43308</v>
      </c>
      <c r="B2674" s="38">
        <v>0.16666666666666666</v>
      </c>
      <c r="C2674">
        <v>3.56</v>
      </c>
    </row>
    <row r="2675" spans="1:3" x14ac:dyDescent="0.35">
      <c r="A2675" s="28">
        <v>43308</v>
      </c>
      <c r="B2675" s="38">
        <v>0.20833333333333334</v>
      </c>
      <c r="C2675">
        <v>3.56</v>
      </c>
    </row>
    <row r="2676" spans="1:3" x14ac:dyDescent="0.35">
      <c r="A2676" s="28">
        <v>43308</v>
      </c>
      <c r="B2676" s="38">
        <v>0.25</v>
      </c>
      <c r="C2676">
        <v>3.56</v>
      </c>
    </row>
    <row r="2677" spans="1:3" x14ac:dyDescent="0.35">
      <c r="A2677" s="28">
        <v>43308</v>
      </c>
      <c r="B2677" s="38">
        <v>0.29166666666666669</v>
      </c>
      <c r="C2677">
        <v>3.57</v>
      </c>
    </row>
    <row r="2678" spans="1:3" x14ac:dyDescent="0.35">
      <c r="A2678" s="28">
        <v>43308</v>
      </c>
      <c r="B2678" s="38">
        <v>0.33333333333333331</v>
      </c>
      <c r="C2678">
        <v>3.57</v>
      </c>
    </row>
    <row r="2679" spans="1:3" x14ac:dyDescent="0.35">
      <c r="A2679" s="28">
        <v>43308</v>
      </c>
      <c r="B2679" s="38">
        <v>0.375</v>
      </c>
      <c r="C2679">
        <v>3.57</v>
      </c>
    </row>
    <row r="2680" spans="1:3" x14ac:dyDescent="0.35">
      <c r="A2680" s="28">
        <v>43308</v>
      </c>
      <c r="B2680" s="38">
        <v>0.41666666666666669</v>
      </c>
      <c r="C2680">
        <v>3.57</v>
      </c>
    </row>
    <row r="2681" spans="1:3" x14ac:dyDescent="0.35">
      <c r="A2681" s="28">
        <v>43308</v>
      </c>
      <c r="B2681" s="38">
        <v>0.45833333333333331</v>
      </c>
      <c r="C2681">
        <v>3.57</v>
      </c>
    </row>
    <row r="2682" spans="1:3" x14ac:dyDescent="0.35">
      <c r="A2682" s="28">
        <v>43308</v>
      </c>
      <c r="B2682" s="38">
        <v>0.5</v>
      </c>
      <c r="C2682">
        <v>3.58</v>
      </c>
    </row>
    <row r="2683" spans="1:3" x14ac:dyDescent="0.35">
      <c r="A2683" s="28">
        <v>43308</v>
      </c>
      <c r="B2683" s="38">
        <v>0.54166666666666663</v>
      </c>
      <c r="C2683">
        <v>3.58</v>
      </c>
    </row>
    <row r="2684" spans="1:3" x14ac:dyDescent="0.35">
      <c r="A2684" s="28">
        <v>43308</v>
      </c>
      <c r="B2684" s="38">
        <v>0.58333333333333337</v>
      </c>
      <c r="C2684">
        <v>3.58</v>
      </c>
    </row>
    <row r="2685" spans="1:3" x14ac:dyDescent="0.35">
      <c r="A2685" s="28">
        <v>43308</v>
      </c>
      <c r="B2685" s="38">
        <v>0.625</v>
      </c>
      <c r="C2685">
        <v>3.58</v>
      </c>
    </row>
    <row r="2686" spans="1:3" x14ac:dyDescent="0.35">
      <c r="A2686" s="28">
        <v>43308</v>
      </c>
      <c r="B2686" s="38">
        <v>0.66666666666666663</v>
      </c>
      <c r="C2686">
        <v>3.58</v>
      </c>
    </row>
    <row r="2687" spans="1:3" x14ac:dyDescent="0.35">
      <c r="A2687" s="28">
        <v>43308</v>
      </c>
      <c r="B2687" s="38">
        <v>0.70833333333333337</v>
      </c>
      <c r="C2687">
        <v>3.58</v>
      </c>
    </row>
    <row r="2688" spans="1:3" x14ac:dyDescent="0.35">
      <c r="A2688" s="28">
        <v>43308</v>
      </c>
      <c r="B2688" s="38">
        <v>0.75</v>
      </c>
      <c r="C2688">
        <v>3.59</v>
      </c>
    </row>
    <row r="2689" spans="1:3" x14ac:dyDescent="0.35">
      <c r="A2689" s="28">
        <v>43308</v>
      </c>
      <c r="B2689" s="38">
        <v>0.79166666666666663</v>
      </c>
      <c r="C2689">
        <v>3.6</v>
      </c>
    </row>
    <row r="2690" spans="1:3" x14ac:dyDescent="0.35">
      <c r="A2690" s="28">
        <v>43308</v>
      </c>
      <c r="B2690" s="38">
        <v>0.83333333333333337</v>
      </c>
      <c r="C2690">
        <v>3.6</v>
      </c>
    </row>
    <row r="2691" spans="1:3" x14ac:dyDescent="0.35">
      <c r="A2691" s="28">
        <v>43308</v>
      </c>
      <c r="B2691" s="38">
        <v>0.875</v>
      </c>
      <c r="C2691">
        <v>3.6</v>
      </c>
    </row>
    <row r="2692" spans="1:3" x14ac:dyDescent="0.35">
      <c r="A2692" s="28">
        <v>43308</v>
      </c>
      <c r="B2692" s="38">
        <v>0.91666666666666663</v>
      </c>
      <c r="C2692">
        <v>3.6</v>
      </c>
    </row>
    <row r="2693" spans="1:3" x14ac:dyDescent="0.35">
      <c r="A2693" s="28">
        <v>43308</v>
      </c>
      <c r="B2693" s="38">
        <v>0.95833333333333337</v>
      </c>
      <c r="C2693">
        <v>3.59</v>
      </c>
    </row>
    <row r="2694" spans="1:3" x14ac:dyDescent="0.35">
      <c r="A2694" s="28">
        <v>43309</v>
      </c>
      <c r="B2694" s="38">
        <v>0</v>
      </c>
      <c r="C2694">
        <v>3.59</v>
      </c>
    </row>
    <row r="2695" spans="1:3" x14ac:dyDescent="0.35">
      <c r="A2695" s="28">
        <v>43309</v>
      </c>
      <c r="B2695" s="38">
        <v>4.1666666666666664E-2</v>
      </c>
      <c r="C2695">
        <v>3.59</v>
      </c>
    </row>
    <row r="2696" spans="1:3" x14ac:dyDescent="0.35">
      <c r="A2696" s="28">
        <v>43309</v>
      </c>
      <c r="B2696" s="38">
        <v>8.3333333333333329E-2</v>
      </c>
      <c r="C2696">
        <v>3.59</v>
      </c>
    </row>
    <row r="2697" spans="1:3" x14ac:dyDescent="0.35">
      <c r="A2697" s="28">
        <v>43309</v>
      </c>
      <c r="B2697" s="38">
        <v>0.125</v>
      </c>
      <c r="C2697">
        <v>3.59</v>
      </c>
    </row>
    <row r="2698" spans="1:3" x14ac:dyDescent="0.35">
      <c r="A2698" s="28">
        <v>43309</v>
      </c>
      <c r="B2698" s="38">
        <v>0.16666666666666666</v>
      </c>
      <c r="C2698">
        <v>3.58</v>
      </c>
    </row>
    <row r="2699" spans="1:3" x14ac:dyDescent="0.35">
      <c r="A2699" s="28">
        <v>43309</v>
      </c>
      <c r="B2699" s="38">
        <v>0.20833333333333334</v>
      </c>
      <c r="C2699">
        <v>3.58</v>
      </c>
    </row>
    <row r="2700" spans="1:3" x14ac:dyDescent="0.35">
      <c r="A2700" s="28">
        <v>43309</v>
      </c>
      <c r="B2700" s="38">
        <v>0.25</v>
      </c>
      <c r="C2700">
        <v>3.58</v>
      </c>
    </row>
    <row r="2701" spans="1:3" x14ac:dyDescent="0.35">
      <c r="A2701" s="28">
        <v>43309</v>
      </c>
      <c r="B2701" s="38">
        <v>0.29166666666666669</v>
      </c>
      <c r="C2701">
        <v>3.58</v>
      </c>
    </row>
    <row r="2702" spans="1:3" x14ac:dyDescent="0.35">
      <c r="A2702" s="28">
        <v>43309</v>
      </c>
      <c r="B2702" s="38">
        <v>0.33333333333333331</v>
      </c>
      <c r="C2702">
        <v>3.58</v>
      </c>
    </row>
    <row r="2703" spans="1:3" x14ac:dyDescent="0.35">
      <c r="A2703" s="28">
        <v>43309</v>
      </c>
      <c r="B2703" s="38">
        <v>0.375</v>
      </c>
      <c r="C2703">
        <v>3.59</v>
      </c>
    </row>
    <row r="2704" spans="1:3" x14ac:dyDescent="0.35">
      <c r="A2704" s="28">
        <v>43309</v>
      </c>
      <c r="B2704" s="38">
        <v>0.41666666666666669</v>
      </c>
      <c r="C2704">
        <v>3.6</v>
      </c>
    </row>
    <row r="2705" spans="1:3" x14ac:dyDescent="0.35">
      <c r="A2705" s="28">
        <v>43309</v>
      </c>
      <c r="B2705" s="38">
        <v>0.45833333333333331</v>
      </c>
      <c r="C2705">
        <v>3.6</v>
      </c>
    </row>
    <row r="2706" spans="1:3" x14ac:dyDescent="0.35">
      <c r="A2706" s="28">
        <v>43309</v>
      </c>
      <c r="B2706" s="38">
        <v>0.5</v>
      </c>
      <c r="C2706">
        <v>3.59</v>
      </c>
    </row>
    <row r="2707" spans="1:3" x14ac:dyDescent="0.35">
      <c r="A2707" s="28">
        <v>43309</v>
      </c>
      <c r="B2707" s="38">
        <v>0.54166666666666663</v>
      </c>
      <c r="C2707">
        <v>3.6</v>
      </c>
    </row>
    <row r="2708" spans="1:3" x14ac:dyDescent="0.35">
      <c r="A2708" s="28">
        <v>43309</v>
      </c>
      <c r="B2708" s="38">
        <v>0.58333333333333337</v>
      </c>
      <c r="C2708">
        <v>3.6</v>
      </c>
    </row>
    <row r="2709" spans="1:3" x14ac:dyDescent="0.35">
      <c r="A2709" s="28">
        <v>43309</v>
      </c>
      <c r="B2709" s="38">
        <v>0.625</v>
      </c>
      <c r="C2709">
        <v>3.6</v>
      </c>
    </row>
    <row r="2710" spans="1:3" x14ac:dyDescent="0.35">
      <c r="A2710" s="28">
        <v>43309</v>
      </c>
      <c r="B2710" s="38">
        <v>0.66666666666666663</v>
      </c>
      <c r="C2710">
        <v>3.6</v>
      </c>
    </row>
    <row r="2711" spans="1:3" x14ac:dyDescent="0.35">
      <c r="A2711" s="28">
        <v>43309</v>
      </c>
      <c r="B2711" s="38">
        <v>0.70833333333333337</v>
      </c>
      <c r="C2711">
        <v>3.6</v>
      </c>
    </row>
    <row r="2712" spans="1:3" x14ac:dyDescent="0.35">
      <c r="A2712" s="28">
        <v>43309</v>
      </c>
      <c r="B2712" s="38">
        <v>0.75</v>
      </c>
      <c r="C2712">
        <v>3.61</v>
      </c>
    </row>
    <row r="2713" spans="1:3" x14ac:dyDescent="0.35">
      <c r="A2713" s="28">
        <v>43309</v>
      </c>
      <c r="B2713" s="38">
        <v>0.79166666666666663</v>
      </c>
      <c r="C2713">
        <v>3.61</v>
      </c>
    </row>
    <row r="2714" spans="1:3" x14ac:dyDescent="0.35">
      <c r="A2714" s="28">
        <v>43309</v>
      </c>
      <c r="B2714" s="38">
        <v>0.83333333333333337</v>
      </c>
      <c r="C2714">
        <v>3.62</v>
      </c>
    </row>
    <row r="2715" spans="1:3" x14ac:dyDescent="0.35">
      <c r="A2715" s="28">
        <v>43309</v>
      </c>
      <c r="B2715" s="38">
        <v>0.875</v>
      </c>
      <c r="C2715">
        <v>3.62</v>
      </c>
    </row>
    <row r="2716" spans="1:3" x14ac:dyDescent="0.35">
      <c r="A2716" s="28">
        <v>43309</v>
      </c>
      <c r="B2716" s="38">
        <v>0.91666666666666663</v>
      </c>
      <c r="C2716">
        <v>3.62</v>
      </c>
    </row>
    <row r="2717" spans="1:3" x14ac:dyDescent="0.35">
      <c r="A2717" s="28">
        <v>43309</v>
      </c>
      <c r="B2717" s="38">
        <v>0.95833333333333337</v>
      </c>
      <c r="C2717">
        <v>3.63</v>
      </c>
    </row>
    <row r="2718" spans="1:3" x14ac:dyDescent="0.35">
      <c r="A2718" s="28">
        <v>43310</v>
      </c>
      <c r="B2718" s="38">
        <v>0</v>
      </c>
      <c r="C2718">
        <v>3.63</v>
      </c>
    </row>
    <row r="2719" spans="1:3" x14ac:dyDescent="0.35">
      <c r="A2719" s="28">
        <v>43310</v>
      </c>
      <c r="B2719" s="38">
        <v>4.1666666666666664E-2</v>
      </c>
      <c r="C2719">
        <v>3.63</v>
      </c>
    </row>
    <row r="2720" spans="1:3" x14ac:dyDescent="0.35">
      <c r="A2720" s="28">
        <v>43310</v>
      </c>
      <c r="B2720" s="38">
        <v>8.3333333333333329E-2</v>
      </c>
      <c r="C2720">
        <v>3.63</v>
      </c>
    </row>
    <row r="2721" spans="1:3" x14ac:dyDescent="0.35">
      <c r="A2721" s="28">
        <v>43310</v>
      </c>
      <c r="B2721" s="38">
        <v>0.125</v>
      </c>
      <c r="C2721">
        <v>3.62</v>
      </c>
    </row>
    <row r="2722" spans="1:3" x14ac:dyDescent="0.35">
      <c r="A2722" s="28">
        <v>43310</v>
      </c>
      <c r="B2722" s="38">
        <v>0.16666666666666666</v>
      </c>
      <c r="C2722">
        <v>3.61</v>
      </c>
    </row>
    <row r="2723" spans="1:3" x14ac:dyDescent="0.35">
      <c r="A2723" s="28">
        <v>43310</v>
      </c>
      <c r="B2723" s="38">
        <v>0.20833333333333334</v>
      </c>
      <c r="C2723">
        <v>3.61</v>
      </c>
    </row>
    <row r="2724" spans="1:3" x14ac:dyDescent="0.35">
      <c r="A2724" s="28">
        <v>43310</v>
      </c>
      <c r="B2724" s="38">
        <v>0.25</v>
      </c>
      <c r="C2724">
        <v>3.61</v>
      </c>
    </row>
    <row r="2725" spans="1:3" x14ac:dyDescent="0.35">
      <c r="A2725" s="28">
        <v>43310</v>
      </c>
      <c r="B2725" s="38">
        <v>0.29166666666666669</v>
      </c>
      <c r="C2725">
        <v>3.61</v>
      </c>
    </row>
    <row r="2726" spans="1:3" x14ac:dyDescent="0.35">
      <c r="A2726" s="28">
        <v>43310</v>
      </c>
      <c r="B2726" s="38">
        <v>0.33333333333333331</v>
      </c>
      <c r="C2726">
        <v>3.61</v>
      </c>
    </row>
    <row r="2727" spans="1:3" x14ac:dyDescent="0.35">
      <c r="A2727" s="28">
        <v>43310</v>
      </c>
      <c r="B2727" s="38">
        <v>0.375</v>
      </c>
      <c r="C2727">
        <v>3.62</v>
      </c>
    </row>
    <row r="2728" spans="1:3" x14ac:dyDescent="0.35">
      <c r="A2728" s="28">
        <v>43310</v>
      </c>
      <c r="B2728" s="38">
        <v>0.41666666666666669</v>
      </c>
      <c r="C2728">
        <v>3.62</v>
      </c>
    </row>
    <row r="2729" spans="1:3" x14ac:dyDescent="0.35">
      <c r="A2729" s="28">
        <v>43310</v>
      </c>
      <c r="B2729" s="38">
        <v>0.45833333333333331</v>
      </c>
      <c r="C2729">
        <v>3.62</v>
      </c>
    </row>
    <row r="2730" spans="1:3" x14ac:dyDescent="0.35">
      <c r="A2730" s="28">
        <v>43310</v>
      </c>
      <c r="B2730" s="38">
        <v>0.5</v>
      </c>
      <c r="C2730">
        <v>3.62</v>
      </c>
    </row>
    <row r="2731" spans="1:3" x14ac:dyDescent="0.35">
      <c r="A2731" s="28">
        <v>43310</v>
      </c>
      <c r="B2731" s="38">
        <v>0.54166666666666663</v>
      </c>
      <c r="C2731">
        <v>3.62</v>
      </c>
    </row>
    <row r="2732" spans="1:3" x14ac:dyDescent="0.35">
      <c r="A2732" s="28">
        <v>43310</v>
      </c>
      <c r="B2732" s="38">
        <v>0.58333333333333337</v>
      </c>
      <c r="C2732">
        <v>3.62</v>
      </c>
    </row>
    <row r="2733" spans="1:3" x14ac:dyDescent="0.35">
      <c r="A2733" s="28">
        <v>43310</v>
      </c>
      <c r="B2733" s="38">
        <v>0.625</v>
      </c>
      <c r="C2733">
        <v>3.62</v>
      </c>
    </row>
    <row r="2734" spans="1:3" x14ac:dyDescent="0.35">
      <c r="A2734" s="28">
        <v>43310</v>
      </c>
      <c r="B2734" s="38">
        <v>0.66666666666666663</v>
      </c>
      <c r="C2734">
        <v>3.62</v>
      </c>
    </row>
    <row r="2735" spans="1:3" x14ac:dyDescent="0.35">
      <c r="A2735" s="28">
        <v>43310</v>
      </c>
      <c r="B2735" s="38">
        <v>0.70833333333333337</v>
      </c>
      <c r="C2735">
        <v>3.62</v>
      </c>
    </row>
    <row r="2736" spans="1:3" x14ac:dyDescent="0.35">
      <c r="A2736" s="28">
        <v>43310</v>
      </c>
      <c r="B2736" s="38">
        <v>0.75</v>
      </c>
      <c r="C2736">
        <v>3.62</v>
      </c>
    </row>
    <row r="2737" spans="1:3" x14ac:dyDescent="0.35">
      <c r="A2737" s="28">
        <v>43310</v>
      </c>
      <c r="B2737" s="38">
        <v>0.79166666666666663</v>
      </c>
      <c r="C2737">
        <v>3.63</v>
      </c>
    </row>
    <row r="2738" spans="1:3" x14ac:dyDescent="0.35">
      <c r="A2738" s="28">
        <v>43310</v>
      </c>
      <c r="B2738" s="38">
        <v>0.83333333333333337</v>
      </c>
      <c r="C2738">
        <v>3.64</v>
      </c>
    </row>
    <row r="2739" spans="1:3" x14ac:dyDescent="0.35">
      <c r="A2739" s="28">
        <v>43310</v>
      </c>
      <c r="B2739" s="38">
        <v>0.875</v>
      </c>
      <c r="C2739">
        <v>3.64</v>
      </c>
    </row>
    <row r="2740" spans="1:3" x14ac:dyDescent="0.35">
      <c r="A2740" s="28">
        <v>43310</v>
      </c>
      <c r="B2740" s="38">
        <v>0.91666666666666663</v>
      </c>
      <c r="C2740">
        <v>3.64</v>
      </c>
    </row>
    <row r="2741" spans="1:3" x14ac:dyDescent="0.35">
      <c r="A2741" s="28">
        <v>43310</v>
      </c>
      <c r="B2741" s="38">
        <v>0.95833333333333337</v>
      </c>
      <c r="C2741">
        <v>3.63</v>
      </c>
    </row>
    <row r="2742" spans="1:3" x14ac:dyDescent="0.35">
      <c r="A2742" s="28">
        <v>43311</v>
      </c>
      <c r="B2742" s="38">
        <v>0</v>
      </c>
      <c r="C2742">
        <v>3.63</v>
      </c>
    </row>
    <row r="2743" spans="1:3" x14ac:dyDescent="0.35">
      <c r="A2743" s="28">
        <v>43311</v>
      </c>
      <c r="B2743" s="38">
        <v>4.1666666666666664E-2</v>
      </c>
      <c r="C2743">
        <v>3.63</v>
      </c>
    </row>
    <row r="2744" spans="1:3" x14ac:dyDescent="0.35">
      <c r="A2744" s="28">
        <v>43311</v>
      </c>
      <c r="B2744" s="38">
        <v>8.3333333333333329E-2</v>
      </c>
      <c r="C2744">
        <v>3.63</v>
      </c>
    </row>
    <row r="2745" spans="1:3" x14ac:dyDescent="0.35">
      <c r="A2745" s="28">
        <v>43311</v>
      </c>
      <c r="B2745" s="38">
        <v>0.125</v>
      </c>
      <c r="C2745">
        <v>3.62</v>
      </c>
    </row>
    <row r="2746" spans="1:3" x14ac:dyDescent="0.35">
      <c r="A2746" s="28">
        <v>43311</v>
      </c>
      <c r="B2746" s="38">
        <v>0.16666666666666666</v>
      </c>
      <c r="C2746">
        <v>3.62</v>
      </c>
    </row>
    <row r="2747" spans="1:3" x14ac:dyDescent="0.35">
      <c r="A2747" s="28">
        <v>43311</v>
      </c>
      <c r="B2747" s="38">
        <v>0.20833333333333334</v>
      </c>
      <c r="C2747">
        <v>3.62</v>
      </c>
    </row>
    <row r="2748" spans="1:3" x14ac:dyDescent="0.35">
      <c r="A2748" s="28">
        <v>43311</v>
      </c>
      <c r="B2748" s="38">
        <v>0.25</v>
      </c>
      <c r="C2748">
        <v>3.62</v>
      </c>
    </row>
    <row r="2749" spans="1:3" x14ac:dyDescent="0.35">
      <c r="A2749" s="28">
        <v>43311</v>
      </c>
      <c r="B2749" s="38">
        <v>0.29166666666666669</v>
      </c>
      <c r="C2749">
        <v>3.63</v>
      </c>
    </row>
    <row r="2750" spans="1:3" x14ac:dyDescent="0.35">
      <c r="A2750" s="28">
        <v>43311</v>
      </c>
      <c r="B2750" s="38">
        <v>0.33333333333333331</v>
      </c>
      <c r="C2750">
        <v>3.63</v>
      </c>
    </row>
    <row r="2751" spans="1:3" x14ac:dyDescent="0.35">
      <c r="A2751" s="28">
        <v>43311</v>
      </c>
      <c r="B2751" s="38">
        <v>0.375</v>
      </c>
      <c r="C2751">
        <v>3.63</v>
      </c>
    </row>
    <row r="2752" spans="1:3" x14ac:dyDescent="0.35">
      <c r="A2752" s="28">
        <v>43311</v>
      </c>
      <c r="B2752" s="38">
        <v>0.41666666666666669</v>
      </c>
      <c r="C2752">
        <v>3.62</v>
      </c>
    </row>
    <row r="2753" spans="1:3" x14ac:dyDescent="0.35">
      <c r="A2753" s="28">
        <v>43311</v>
      </c>
      <c r="B2753" s="38">
        <v>0.45833333333333331</v>
      </c>
      <c r="C2753">
        <v>3.62</v>
      </c>
    </row>
    <row r="2754" spans="1:3" x14ac:dyDescent="0.35">
      <c r="A2754" s="28">
        <v>43311</v>
      </c>
      <c r="B2754" s="38">
        <v>0.5</v>
      </c>
      <c r="C2754">
        <v>3.62</v>
      </c>
    </row>
    <row r="2755" spans="1:3" x14ac:dyDescent="0.35">
      <c r="A2755" s="28">
        <v>43311</v>
      </c>
      <c r="B2755" s="38">
        <v>0.54166666666666663</v>
      </c>
      <c r="C2755">
        <v>3.62</v>
      </c>
    </row>
    <row r="2756" spans="1:3" x14ac:dyDescent="0.35">
      <c r="A2756" s="28">
        <v>43311</v>
      </c>
      <c r="B2756" s="38">
        <v>0.58333333333333337</v>
      </c>
      <c r="C2756">
        <v>3.62</v>
      </c>
    </row>
    <row r="2757" spans="1:3" x14ac:dyDescent="0.35">
      <c r="A2757" s="28">
        <v>43311</v>
      </c>
      <c r="B2757" s="38">
        <v>0.625</v>
      </c>
      <c r="C2757">
        <v>3.63</v>
      </c>
    </row>
    <row r="2758" spans="1:3" x14ac:dyDescent="0.35">
      <c r="A2758" s="28">
        <v>43311</v>
      </c>
      <c r="B2758" s="38">
        <v>0.66666666666666663</v>
      </c>
      <c r="C2758">
        <v>3.63</v>
      </c>
    </row>
    <row r="2759" spans="1:3" x14ac:dyDescent="0.35">
      <c r="A2759" s="28">
        <v>43311</v>
      </c>
      <c r="B2759" s="38">
        <v>0.70833333333333337</v>
      </c>
      <c r="C2759">
        <v>3.64</v>
      </c>
    </row>
    <row r="2760" spans="1:3" x14ac:dyDescent="0.35">
      <c r="A2760" s="28">
        <v>43311</v>
      </c>
      <c r="B2760" s="38">
        <v>0.75</v>
      </c>
      <c r="C2760">
        <v>3.65</v>
      </c>
    </row>
    <row r="2761" spans="1:3" x14ac:dyDescent="0.35">
      <c r="A2761" s="28">
        <v>43311</v>
      </c>
      <c r="B2761" s="38">
        <v>0.79166666666666663</v>
      </c>
      <c r="C2761">
        <v>3.65</v>
      </c>
    </row>
    <row r="2762" spans="1:3" x14ac:dyDescent="0.35">
      <c r="A2762" s="28">
        <v>43311</v>
      </c>
      <c r="B2762" s="38">
        <v>0.83333333333333337</v>
      </c>
      <c r="C2762">
        <v>3.65</v>
      </c>
    </row>
    <row r="2763" spans="1:3" x14ac:dyDescent="0.35">
      <c r="A2763" s="28">
        <v>43311</v>
      </c>
      <c r="B2763" s="38">
        <v>0.875</v>
      </c>
      <c r="C2763">
        <v>3.66</v>
      </c>
    </row>
    <row r="2764" spans="1:3" x14ac:dyDescent="0.35">
      <c r="A2764" s="28">
        <v>43311</v>
      </c>
      <c r="B2764" s="38">
        <v>0.91666666666666663</v>
      </c>
      <c r="C2764">
        <v>3.66</v>
      </c>
    </row>
    <row r="2765" spans="1:3" x14ac:dyDescent="0.35">
      <c r="A2765" s="28">
        <v>43311</v>
      </c>
      <c r="B2765" s="38">
        <v>0.95833333333333337</v>
      </c>
      <c r="C2765">
        <v>3.65</v>
      </c>
    </row>
    <row r="2766" spans="1:3" x14ac:dyDescent="0.35">
      <c r="A2766" s="28">
        <v>43312</v>
      </c>
      <c r="B2766" s="38">
        <v>0</v>
      </c>
      <c r="C2766">
        <v>3.65</v>
      </c>
    </row>
    <row r="2767" spans="1:3" x14ac:dyDescent="0.35">
      <c r="A2767" s="28">
        <v>43312</v>
      </c>
      <c r="B2767" s="38">
        <v>4.1666666666666664E-2</v>
      </c>
      <c r="C2767">
        <v>3.65</v>
      </c>
    </row>
    <row r="2768" spans="1:3" x14ac:dyDescent="0.35">
      <c r="A2768" s="28">
        <v>43312</v>
      </c>
      <c r="B2768" s="38">
        <v>8.3333333333333329E-2</v>
      </c>
      <c r="C2768">
        <v>3.65</v>
      </c>
    </row>
    <row r="2769" spans="1:3" x14ac:dyDescent="0.35">
      <c r="A2769" s="28">
        <v>43312</v>
      </c>
      <c r="B2769" s="38">
        <v>0.125</v>
      </c>
      <c r="C2769">
        <v>3.65</v>
      </c>
    </row>
    <row r="2770" spans="1:3" x14ac:dyDescent="0.35">
      <c r="A2770" s="28">
        <v>43312</v>
      </c>
      <c r="B2770" s="38">
        <v>0.16666666666666666</v>
      </c>
      <c r="C2770">
        <v>3.64</v>
      </c>
    </row>
    <row r="2771" spans="1:3" x14ac:dyDescent="0.35">
      <c r="A2771" s="28">
        <v>43312</v>
      </c>
      <c r="B2771" s="38">
        <v>0.20833333333333334</v>
      </c>
      <c r="C2771">
        <v>3.64</v>
      </c>
    </row>
    <row r="2772" spans="1:3" x14ac:dyDescent="0.35">
      <c r="A2772" s="28">
        <v>43312</v>
      </c>
      <c r="B2772" s="38">
        <v>0.25</v>
      </c>
      <c r="C2772">
        <v>3.64</v>
      </c>
    </row>
    <row r="2773" spans="1:3" x14ac:dyDescent="0.35">
      <c r="A2773" s="28">
        <v>43312</v>
      </c>
      <c r="B2773" s="38">
        <v>0.29166666666666669</v>
      </c>
      <c r="C2773">
        <v>3.65</v>
      </c>
    </row>
    <row r="2774" spans="1:3" x14ac:dyDescent="0.35">
      <c r="A2774" s="28">
        <v>43312</v>
      </c>
      <c r="B2774" s="38">
        <v>0.33333333333333331</v>
      </c>
      <c r="C2774">
        <v>3.66</v>
      </c>
    </row>
    <row r="2775" spans="1:3" x14ac:dyDescent="0.35">
      <c r="A2775" s="28">
        <v>43312</v>
      </c>
      <c r="B2775" s="38">
        <v>0.375</v>
      </c>
      <c r="C2775">
        <v>3.65</v>
      </c>
    </row>
    <row r="2776" spans="1:3" x14ac:dyDescent="0.35">
      <c r="A2776" s="28">
        <v>43312</v>
      </c>
      <c r="B2776" s="38">
        <v>0.41666666666666669</v>
      </c>
      <c r="C2776">
        <v>3.65</v>
      </c>
    </row>
    <row r="2777" spans="1:3" x14ac:dyDescent="0.35">
      <c r="A2777" s="28">
        <v>43312</v>
      </c>
      <c r="B2777" s="38">
        <v>0.45833333333333331</v>
      </c>
      <c r="C2777">
        <v>3.65</v>
      </c>
    </row>
    <row r="2778" spans="1:3" x14ac:dyDescent="0.35">
      <c r="A2778" s="28">
        <v>43312</v>
      </c>
      <c r="B2778" s="38">
        <v>0.5</v>
      </c>
      <c r="C2778">
        <v>3.66</v>
      </c>
    </row>
    <row r="2779" spans="1:3" x14ac:dyDescent="0.35">
      <c r="A2779" s="28">
        <v>43312</v>
      </c>
      <c r="B2779" s="38">
        <v>0.54166666666666663</v>
      </c>
      <c r="C2779">
        <v>3.66</v>
      </c>
    </row>
    <row r="2780" spans="1:3" x14ac:dyDescent="0.35">
      <c r="A2780" s="28">
        <v>43312</v>
      </c>
      <c r="B2780" s="38">
        <v>0.58333333333333337</v>
      </c>
      <c r="C2780">
        <v>3.66</v>
      </c>
    </row>
    <row r="2781" spans="1:3" x14ac:dyDescent="0.35">
      <c r="A2781" s="28">
        <v>43312</v>
      </c>
      <c r="B2781" s="38">
        <v>0.625</v>
      </c>
      <c r="C2781">
        <v>3.66</v>
      </c>
    </row>
    <row r="2782" spans="1:3" x14ac:dyDescent="0.35">
      <c r="A2782" s="28">
        <v>43312</v>
      </c>
      <c r="B2782" s="38">
        <v>0.66666666666666663</v>
      </c>
      <c r="C2782">
        <v>3.66</v>
      </c>
    </row>
    <row r="2783" spans="1:3" x14ac:dyDescent="0.35">
      <c r="A2783" s="28">
        <v>43312</v>
      </c>
      <c r="B2783" s="38">
        <v>0.70833333333333337</v>
      </c>
      <c r="C2783">
        <v>3.67</v>
      </c>
    </row>
    <row r="2784" spans="1:3" x14ac:dyDescent="0.35">
      <c r="A2784" s="28">
        <v>43312</v>
      </c>
      <c r="B2784" s="38">
        <v>0.75</v>
      </c>
      <c r="C2784">
        <v>3.67</v>
      </c>
    </row>
    <row r="2785" spans="1:3" x14ac:dyDescent="0.35">
      <c r="A2785" s="28">
        <v>43312</v>
      </c>
      <c r="B2785" s="38">
        <v>0.79166666666666663</v>
      </c>
      <c r="C2785">
        <v>3.68</v>
      </c>
    </row>
    <row r="2786" spans="1:3" x14ac:dyDescent="0.35">
      <c r="A2786" s="28">
        <v>43312</v>
      </c>
      <c r="B2786" s="38">
        <v>0.83333333333333337</v>
      </c>
      <c r="C2786">
        <v>3.68</v>
      </c>
    </row>
    <row r="2787" spans="1:3" x14ac:dyDescent="0.35">
      <c r="A2787" s="28">
        <v>43312</v>
      </c>
      <c r="B2787" s="38">
        <v>0.875</v>
      </c>
      <c r="C2787">
        <v>3.69</v>
      </c>
    </row>
    <row r="2788" spans="1:3" x14ac:dyDescent="0.35">
      <c r="A2788" s="28">
        <v>43312</v>
      </c>
      <c r="B2788" s="38">
        <v>0.91666666666666663</v>
      </c>
      <c r="C2788">
        <v>3.69</v>
      </c>
    </row>
    <row r="2789" spans="1:3" x14ac:dyDescent="0.35">
      <c r="A2789" s="28">
        <v>43312</v>
      </c>
      <c r="B2789" s="38">
        <v>0.95833333333333337</v>
      </c>
      <c r="C2789">
        <v>3.68</v>
      </c>
    </row>
    <row r="2790" spans="1:3" x14ac:dyDescent="0.35">
      <c r="A2790" s="28">
        <v>43313</v>
      </c>
      <c r="B2790" s="38">
        <v>0</v>
      </c>
      <c r="C2790">
        <v>3.68</v>
      </c>
    </row>
    <row r="2791" spans="1:3" x14ac:dyDescent="0.35">
      <c r="A2791" s="28">
        <v>43313</v>
      </c>
      <c r="B2791" s="38">
        <v>4.1666666666666664E-2</v>
      </c>
      <c r="C2791">
        <v>3.68</v>
      </c>
    </row>
    <row r="2792" spans="1:3" x14ac:dyDescent="0.35">
      <c r="A2792" s="28">
        <v>43313</v>
      </c>
      <c r="B2792" s="38">
        <v>8.3333333333333329E-2</v>
      </c>
      <c r="C2792">
        <v>3.68</v>
      </c>
    </row>
    <row r="2793" spans="1:3" x14ac:dyDescent="0.35">
      <c r="A2793" s="28">
        <v>43313</v>
      </c>
      <c r="B2793" s="38">
        <v>0.125</v>
      </c>
      <c r="C2793">
        <v>3.67</v>
      </c>
    </row>
    <row r="2794" spans="1:3" x14ac:dyDescent="0.35">
      <c r="A2794" s="28">
        <v>43313</v>
      </c>
      <c r="B2794" s="38">
        <v>0.16666666666666666</v>
      </c>
      <c r="C2794">
        <v>3.67</v>
      </c>
    </row>
    <row r="2795" spans="1:3" x14ac:dyDescent="0.35">
      <c r="A2795" s="28">
        <v>43313</v>
      </c>
      <c r="B2795" s="38">
        <v>0.20833333333333334</v>
      </c>
      <c r="C2795">
        <v>3.67</v>
      </c>
    </row>
    <row r="2796" spans="1:3" x14ac:dyDescent="0.35">
      <c r="A2796" s="28">
        <v>43313</v>
      </c>
      <c r="B2796" s="38">
        <v>0.25</v>
      </c>
      <c r="C2796">
        <v>3.67</v>
      </c>
    </row>
    <row r="2797" spans="1:3" x14ac:dyDescent="0.35">
      <c r="A2797" s="28">
        <v>43313</v>
      </c>
      <c r="B2797" s="38">
        <v>0.29166666666666669</v>
      </c>
      <c r="C2797">
        <v>3.68</v>
      </c>
    </row>
    <row r="2798" spans="1:3" x14ac:dyDescent="0.35">
      <c r="A2798" s="28">
        <v>43313</v>
      </c>
      <c r="B2798" s="38">
        <v>0.33333333333333331</v>
      </c>
      <c r="C2798">
        <v>3.69</v>
      </c>
    </row>
    <row r="2799" spans="1:3" x14ac:dyDescent="0.35">
      <c r="A2799" s="28">
        <v>43313</v>
      </c>
      <c r="B2799" s="38">
        <v>0.375</v>
      </c>
      <c r="C2799">
        <v>3.68</v>
      </c>
    </row>
    <row r="2800" spans="1:3" x14ac:dyDescent="0.35">
      <c r="A2800" s="28">
        <v>43313</v>
      </c>
      <c r="B2800" s="38">
        <v>0.41666666666666669</v>
      </c>
      <c r="C2800">
        <v>3.68</v>
      </c>
    </row>
    <row r="2801" spans="1:3" x14ac:dyDescent="0.35">
      <c r="A2801" s="28">
        <v>43313</v>
      </c>
      <c r="B2801" s="38">
        <v>0.45833333333333331</v>
      </c>
      <c r="C2801">
        <v>3.68</v>
      </c>
    </row>
    <row r="2802" spans="1:3" x14ac:dyDescent="0.35">
      <c r="A2802" s="28">
        <v>43313</v>
      </c>
      <c r="B2802" s="38">
        <v>0.5</v>
      </c>
      <c r="C2802">
        <v>3.69</v>
      </c>
    </row>
    <row r="2803" spans="1:3" x14ac:dyDescent="0.35">
      <c r="A2803" s="28">
        <v>43313</v>
      </c>
      <c r="B2803" s="38">
        <v>0.54166666666666663</v>
      </c>
      <c r="C2803">
        <v>3.69</v>
      </c>
    </row>
    <row r="2804" spans="1:3" x14ac:dyDescent="0.35">
      <c r="A2804" s="28">
        <v>43313</v>
      </c>
      <c r="B2804" s="38">
        <v>0.58333333333333337</v>
      </c>
      <c r="C2804">
        <v>3.69</v>
      </c>
    </row>
    <row r="2805" spans="1:3" x14ac:dyDescent="0.35">
      <c r="A2805" s="28">
        <v>43313</v>
      </c>
      <c r="B2805" s="38">
        <v>0.625</v>
      </c>
      <c r="C2805">
        <v>3.69</v>
      </c>
    </row>
    <row r="2806" spans="1:3" x14ac:dyDescent="0.35">
      <c r="A2806" s="28">
        <v>43313</v>
      </c>
      <c r="B2806" s="38">
        <v>0.66666666666666663</v>
      </c>
      <c r="C2806">
        <v>3.69</v>
      </c>
    </row>
    <row r="2807" spans="1:3" x14ac:dyDescent="0.35">
      <c r="A2807" s="28">
        <v>43313</v>
      </c>
      <c r="B2807" s="38">
        <v>0.70833333333333337</v>
      </c>
      <c r="C2807">
        <v>3.7</v>
      </c>
    </row>
    <row r="2808" spans="1:3" x14ac:dyDescent="0.35">
      <c r="A2808" s="28">
        <v>43313</v>
      </c>
      <c r="B2808" s="38">
        <v>0.75</v>
      </c>
      <c r="C2808">
        <v>3.71</v>
      </c>
    </row>
    <row r="2809" spans="1:3" x14ac:dyDescent="0.35">
      <c r="A2809" s="28">
        <v>43313</v>
      </c>
      <c r="B2809" s="38">
        <v>0.79166666666666663</v>
      </c>
      <c r="C2809">
        <v>3.71</v>
      </c>
    </row>
    <row r="2810" spans="1:3" x14ac:dyDescent="0.35">
      <c r="A2810" s="28">
        <v>43313</v>
      </c>
      <c r="B2810" s="38">
        <v>0.83333333333333337</v>
      </c>
      <c r="C2810">
        <v>3.72</v>
      </c>
    </row>
    <row r="2811" spans="1:3" x14ac:dyDescent="0.35">
      <c r="A2811" s="28">
        <v>43313</v>
      </c>
      <c r="B2811" s="38">
        <v>0.875</v>
      </c>
      <c r="C2811">
        <v>3.72</v>
      </c>
    </row>
    <row r="2812" spans="1:3" x14ac:dyDescent="0.35">
      <c r="A2812" s="28">
        <v>43313</v>
      </c>
      <c r="B2812" s="38">
        <v>0.91666666666666663</v>
      </c>
      <c r="C2812">
        <v>3.72</v>
      </c>
    </row>
    <row r="2813" spans="1:3" x14ac:dyDescent="0.35">
      <c r="A2813" s="28">
        <v>43313</v>
      </c>
      <c r="B2813" s="38">
        <v>0.95833333333333337</v>
      </c>
      <c r="C2813">
        <v>3.71</v>
      </c>
    </row>
    <row r="2814" spans="1:3" x14ac:dyDescent="0.35">
      <c r="A2814" s="28">
        <v>43314</v>
      </c>
      <c r="B2814" s="38">
        <v>0</v>
      </c>
      <c r="C2814">
        <v>3.71</v>
      </c>
    </row>
    <row r="2815" spans="1:3" x14ac:dyDescent="0.35">
      <c r="A2815" s="28">
        <v>43314</v>
      </c>
      <c r="B2815" s="38">
        <v>4.1666666666666664E-2</v>
      </c>
      <c r="C2815">
        <v>3.71</v>
      </c>
    </row>
    <row r="2816" spans="1:3" x14ac:dyDescent="0.35">
      <c r="A2816" s="28">
        <v>43314</v>
      </c>
      <c r="B2816" s="38">
        <v>8.3333333333333329E-2</v>
      </c>
      <c r="C2816">
        <v>3.71</v>
      </c>
    </row>
    <row r="2817" spans="1:3" x14ac:dyDescent="0.35">
      <c r="A2817" s="28">
        <v>43314</v>
      </c>
      <c r="B2817" s="38">
        <v>0.125</v>
      </c>
      <c r="C2817">
        <v>3.71</v>
      </c>
    </row>
    <row r="2818" spans="1:3" x14ac:dyDescent="0.35">
      <c r="A2818" s="28">
        <v>43314</v>
      </c>
      <c r="B2818" s="38">
        <v>0.16666666666666666</v>
      </c>
      <c r="C2818">
        <v>3.71</v>
      </c>
    </row>
    <row r="2819" spans="1:3" x14ac:dyDescent="0.35">
      <c r="A2819" s="28">
        <v>43314</v>
      </c>
      <c r="B2819" s="38">
        <v>0.20833333333333334</v>
      </c>
      <c r="C2819">
        <v>3.71</v>
      </c>
    </row>
    <row r="2820" spans="1:3" x14ac:dyDescent="0.35">
      <c r="A2820" s="28">
        <v>43314</v>
      </c>
      <c r="B2820" s="38">
        <v>0.25</v>
      </c>
      <c r="C2820">
        <v>3.71</v>
      </c>
    </row>
    <row r="2821" spans="1:3" x14ac:dyDescent="0.35">
      <c r="A2821" s="28">
        <v>43314</v>
      </c>
      <c r="B2821" s="38">
        <v>0.29166666666666669</v>
      </c>
      <c r="C2821">
        <v>3.72</v>
      </c>
    </row>
    <row r="2822" spans="1:3" x14ac:dyDescent="0.35">
      <c r="A2822" s="28">
        <v>43314</v>
      </c>
      <c r="B2822" s="38">
        <v>0.33333333333333331</v>
      </c>
      <c r="C2822">
        <v>3.72</v>
      </c>
    </row>
    <row r="2823" spans="1:3" x14ac:dyDescent="0.35">
      <c r="A2823" s="28">
        <v>43314</v>
      </c>
      <c r="B2823" s="38">
        <v>0.375</v>
      </c>
      <c r="C2823">
        <v>3.72</v>
      </c>
    </row>
    <row r="2824" spans="1:3" x14ac:dyDescent="0.35">
      <c r="A2824" s="28">
        <v>43314</v>
      </c>
      <c r="B2824" s="38">
        <v>0.41666666666666669</v>
      </c>
      <c r="C2824">
        <v>3.71</v>
      </c>
    </row>
    <row r="2825" spans="1:3" x14ac:dyDescent="0.35">
      <c r="A2825" s="28">
        <v>43314</v>
      </c>
      <c r="B2825" s="38">
        <v>0.45833333333333331</v>
      </c>
      <c r="C2825">
        <v>3.71</v>
      </c>
    </row>
    <row r="2826" spans="1:3" x14ac:dyDescent="0.35">
      <c r="A2826" s="28">
        <v>43314</v>
      </c>
      <c r="B2826" s="38">
        <v>0.5</v>
      </c>
      <c r="C2826">
        <v>3.72</v>
      </c>
    </row>
    <row r="2827" spans="1:3" x14ac:dyDescent="0.35">
      <c r="A2827" s="28">
        <v>43314</v>
      </c>
      <c r="B2827" s="38">
        <v>0.54166666666666663</v>
      </c>
      <c r="C2827">
        <v>3.73</v>
      </c>
    </row>
    <row r="2828" spans="1:3" x14ac:dyDescent="0.35">
      <c r="A2828" s="28">
        <v>43314</v>
      </c>
      <c r="B2828" s="38">
        <v>0.58333333333333337</v>
      </c>
      <c r="C2828">
        <v>3.73</v>
      </c>
    </row>
    <row r="2829" spans="1:3" x14ac:dyDescent="0.35">
      <c r="A2829" s="28">
        <v>43314</v>
      </c>
      <c r="B2829" s="38">
        <v>0.625</v>
      </c>
      <c r="C2829">
        <v>3.73</v>
      </c>
    </row>
    <row r="2830" spans="1:3" x14ac:dyDescent="0.35">
      <c r="A2830" s="28">
        <v>43314</v>
      </c>
      <c r="B2830" s="38">
        <v>0.66666666666666663</v>
      </c>
      <c r="C2830">
        <v>3.72</v>
      </c>
    </row>
    <row r="2831" spans="1:3" x14ac:dyDescent="0.35">
      <c r="A2831" s="28">
        <v>43314</v>
      </c>
      <c r="B2831" s="38">
        <v>0.70833333333333337</v>
      </c>
      <c r="C2831">
        <v>3.73</v>
      </c>
    </row>
    <row r="2832" spans="1:3" x14ac:dyDescent="0.35">
      <c r="A2832" s="28">
        <v>43314</v>
      </c>
      <c r="B2832" s="38">
        <v>0.75</v>
      </c>
      <c r="C2832">
        <v>3.74</v>
      </c>
    </row>
    <row r="2833" spans="1:3" x14ac:dyDescent="0.35">
      <c r="A2833" s="28">
        <v>43314</v>
      </c>
      <c r="B2833" s="38">
        <v>0.79166666666666663</v>
      </c>
      <c r="C2833">
        <v>3.75</v>
      </c>
    </row>
    <row r="2834" spans="1:3" x14ac:dyDescent="0.35">
      <c r="A2834" s="28">
        <v>43314</v>
      </c>
      <c r="B2834" s="38">
        <v>0.83333333333333337</v>
      </c>
      <c r="C2834">
        <v>3.75</v>
      </c>
    </row>
    <row r="2835" spans="1:3" x14ac:dyDescent="0.35">
      <c r="A2835" s="28">
        <v>43314</v>
      </c>
      <c r="B2835" s="38">
        <v>0.875</v>
      </c>
      <c r="C2835">
        <v>3.75</v>
      </c>
    </row>
    <row r="2836" spans="1:3" x14ac:dyDescent="0.35">
      <c r="A2836" s="28">
        <v>43314</v>
      </c>
      <c r="B2836" s="38">
        <v>0.91666666666666663</v>
      </c>
      <c r="C2836">
        <v>3.75</v>
      </c>
    </row>
    <row r="2837" spans="1:3" x14ac:dyDescent="0.35">
      <c r="A2837" s="28">
        <v>43314</v>
      </c>
      <c r="B2837" s="38">
        <v>0.95833333333333337</v>
      </c>
      <c r="C2837">
        <v>3.75</v>
      </c>
    </row>
    <row r="2838" spans="1:3" x14ac:dyDescent="0.35">
      <c r="A2838" s="28">
        <v>43315</v>
      </c>
      <c r="B2838" s="38">
        <v>0</v>
      </c>
      <c r="C2838">
        <v>3.75</v>
      </c>
    </row>
    <row r="2839" spans="1:3" x14ac:dyDescent="0.35">
      <c r="A2839" s="28">
        <v>43315</v>
      </c>
      <c r="B2839" s="38">
        <v>4.1666666666666664E-2</v>
      </c>
      <c r="C2839">
        <v>3.75</v>
      </c>
    </row>
    <row r="2840" spans="1:3" x14ac:dyDescent="0.35">
      <c r="A2840" s="28">
        <v>43315</v>
      </c>
      <c r="B2840" s="38">
        <v>8.3333333333333329E-2</v>
      </c>
      <c r="C2840">
        <v>3.74</v>
      </c>
    </row>
    <row r="2841" spans="1:3" x14ac:dyDescent="0.35">
      <c r="A2841" s="28">
        <v>43315</v>
      </c>
      <c r="B2841" s="38">
        <v>0.125</v>
      </c>
      <c r="C2841">
        <v>3.74</v>
      </c>
    </row>
    <row r="2842" spans="1:3" x14ac:dyDescent="0.35">
      <c r="A2842" s="28">
        <v>43315</v>
      </c>
      <c r="B2842" s="38">
        <v>0.16666666666666666</v>
      </c>
      <c r="C2842">
        <v>3.74</v>
      </c>
    </row>
    <row r="2843" spans="1:3" x14ac:dyDescent="0.35">
      <c r="A2843" s="28">
        <v>43315</v>
      </c>
      <c r="B2843" s="38">
        <v>0.20833333333333334</v>
      </c>
      <c r="C2843">
        <v>3.74</v>
      </c>
    </row>
    <row r="2844" spans="1:3" x14ac:dyDescent="0.35">
      <c r="A2844" s="28">
        <v>43315</v>
      </c>
      <c r="B2844" s="38">
        <v>0.25</v>
      </c>
      <c r="C2844">
        <v>3.74</v>
      </c>
    </row>
    <row r="2845" spans="1:3" x14ac:dyDescent="0.35">
      <c r="A2845" s="28">
        <v>43315</v>
      </c>
      <c r="B2845" s="38">
        <v>0.29166666666666669</v>
      </c>
      <c r="C2845">
        <v>3.75</v>
      </c>
    </row>
    <row r="2846" spans="1:3" x14ac:dyDescent="0.35">
      <c r="A2846" s="28">
        <v>43315</v>
      </c>
      <c r="B2846" s="38">
        <v>0.33333333333333331</v>
      </c>
      <c r="C2846">
        <v>3.75</v>
      </c>
    </row>
    <row r="2847" spans="1:3" x14ac:dyDescent="0.35">
      <c r="A2847" s="28">
        <v>43315</v>
      </c>
      <c r="B2847" s="38">
        <v>0.375</v>
      </c>
      <c r="C2847">
        <v>3.75</v>
      </c>
    </row>
    <row r="2848" spans="1:3" x14ac:dyDescent="0.35">
      <c r="A2848" s="28">
        <v>43315</v>
      </c>
      <c r="B2848" s="38">
        <v>0.41666666666666669</v>
      </c>
      <c r="C2848">
        <v>3.74</v>
      </c>
    </row>
    <row r="2849" spans="1:3" x14ac:dyDescent="0.35">
      <c r="A2849" s="28">
        <v>43315</v>
      </c>
      <c r="B2849" s="38">
        <v>0.45833333333333331</v>
      </c>
      <c r="C2849">
        <v>3.74</v>
      </c>
    </row>
    <row r="2850" spans="1:3" x14ac:dyDescent="0.35">
      <c r="A2850" s="28">
        <v>43315</v>
      </c>
      <c r="B2850" s="38">
        <v>0.5</v>
      </c>
      <c r="C2850">
        <v>3.74</v>
      </c>
    </row>
    <row r="2851" spans="1:3" x14ac:dyDescent="0.35">
      <c r="A2851" s="28">
        <v>43315</v>
      </c>
      <c r="B2851" s="38">
        <v>0.54166666666666663</v>
      </c>
      <c r="C2851">
        <v>3.75</v>
      </c>
    </row>
    <row r="2852" spans="1:3" x14ac:dyDescent="0.35">
      <c r="A2852" s="28">
        <v>43315</v>
      </c>
      <c r="B2852" s="38">
        <v>0.58333333333333337</v>
      </c>
      <c r="C2852">
        <v>3.74</v>
      </c>
    </row>
    <row r="2853" spans="1:3" x14ac:dyDescent="0.35">
      <c r="A2853" s="28">
        <v>43315</v>
      </c>
      <c r="B2853" s="38">
        <v>0.625</v>
      </c>
      <c r="C2853">
        <v>3.74</v>
      </c>
    </row>
    <row r="2854" spans="1:3" x14ac:dyDescent="0.35">
      <c r="A2854" s="28">
        <v>43315</v>
      </c>
      <c r="B2854" s="38">
        <v>0.66666666666666663</v>
      </c>
      <c r="C2854">
        <v>3.74</v>
      </c>
    </row>
    <row r="2855" spans="1:3" x14ac:dyDescent="0.35">
      <c r="A2855" s="28">
        <v>43315</v>
      </c>
      <c r="B2855" s="38">
        <v>0.70833333333333337</v>
      </c>
      <c r="C2855">
        <v>3.74</v>
      </c>
    </row>
    <row r="2856" spans="1:3" x14ac:dyDescent="0.35">
      <c r="A2856" s="28">
        <v>43315</v>
      </c>
      <c r="B2856" s="38">
        <v>0.75</v>
      </c>
      <c r="C2856">
        <v>3.74</v>
      </c>
    </row>
    <row r="2857" spans="1:3" x14ac:dyDescent="0.35">
      <c r="A2857" s="28">
        <v>43315</v>
      </c>
      <c r="B2857" s="38">
        <v>0.79166666666666663</v>
      </c>
      <c r="C2857">
        <v>3.74</v>
      </c>
    </row>
    <row r="2858" spans="1:3" x14ac:dyDescent="0.35">
      <c r="A2858" s="28">
        <v>43315</v>
      </c>
      <c r="B2858" s="38">
        <v>0.83333333333333337</v>
      </c>
      <c r="C2858">
        <v>3.74</v>
      </c>
    </row>
    <row r="2859" spans="1:3" x14ac:dyDescent="0.35">
      <c r="A2859" s="28">
        <v>43315</v>
      </c>
      <c r="B2859" s="38">
        <v>0.875</v>
      </c>
      <c r="C2859">
        <v>3.74</v>
      </c>
    </row>
    <row r="2860" spans="1:3" x14ac:dyDescent="0.35">
      <c r="A2860" s="28">
        <v>43315</v>
      </c>
      <c r="B2860" s="38">
        <v>0.91666666666666663</v>
      </c>
      <c r="C2860">
        <v>3.74</v>
      </c>
    </row>
    <row r="2861" spans="1:3" x14ac:dyDescent="0.35">
      <c r="A2861" s="28">
        <v>43315</v>
      </c>
      <c r="B2861" s="38">
        <v>0.95833333333333337</v>
      </c>
      <c r="C2861">
        <v>3.73</v>
      </c>
    </row>
    <row r="2862" spans="1:3" x14ac:dyDescent="0.35">
      <c r="A2862" s="28">
        <v>43316</v>
      </c>
      <c r="B2862" s="38">
        <v>0</v>
      </c>
      <c r="C2862">
        <v>3.73</v>
      </c>
    </row>
    <row r="2863" spans="1:3" x14ac:dyDescent="0.35">
      <c r="A2863" s="28">
        <v>43316</v>
      </c>
      <c r="B2863" s="38">
        <v>4.1666666666666664E-2</v>
      </c>
      <c r="C2863">
        <v>3.73</v>
      </c>
    </row>
    <row r="2864" spans="1:3" x14ac:dyDescent="0.35">
      <c r="A2864" s="28">
        <v>43316</v>
      </c>
      <c r="B2864" s="38">
        <v>8.3333333333333329E-2</v>
      </c>
      <c r="C2864">
        <v>3.73</v>
      </c>
    </row>
    <row r="2865" spans="1:3" x14ac:dyDescent="0.35">
      <c r="A2865" s="28">
        <v>43316</v>
      </c>
      <c r="B2865" s="38">
        <v>0.125</v>
      </c>
      <c r="C2865">
        <v>3.72</v>
      </c>
    </row>
    <row r="2866" spans="1:3" x14ac:dyDescent="0.35">
      <c r="A2866" s="28">
        <v>43316</v>
      </c>
      <c r="B2866" s="38">
        <v>0.16666666666666666</v>
      </c>
      <c r="C2866">
        <v>3.72</v>
      </c>
    </row>
    <row r="2867" spans="1:3" x14ac:dyDescent="0.35">
      <c r="A2867" s="28">
        <v>43316</v>
      </c>
      <c r="B2867" s="38">
        <v>0.20833333333333334</v>
      </c>
      <c r="C2867">
        <v>3.72</v>
      </c>
    </row>
    <row r="2868" spans="1:3" x14ac:dyDescent="0.35">
      <c r="A2868" s="28">
        <v>43316</v>
      </c>
      <c r="B2868" s="38">
        <v>0.25</v>
      </c>
      <c r="C2868">
        <v>3.72</v>
      </c>
    </row>
    <row r="2869" spans="1:3" x14ac:dyDescent="0.35">
      <c r="A2869" s="28">
        <v>43316</v>
      </c>
      <c r="B2869" s="38">
        <v>0.29166666666666669</v>
      </c>
      <c r="C2869">
        <v>3.71</v>
      </c>
    </row>
    <row r="2870" spans="1:3" x14ac:dyDescent="0.35">
      <c r="A2870" s="28">
        <v>43316</v>
      </c>
      <c r="B2870" s="38">
        <v>0.33333333333333331</v>
      </c>
      <c r="C2870">
        <v>3.72</v>
      </c>
    </row>
    <row r="2871" spans="1:3" x14ac:dyDescent="0.35">
      <c r="A2871" s="28">
        <v>43316</v>
      </c>
      <c r="B2871" s="38">
        <v>0.375</v>
      </c>
      <c r="C2871">
        <v>3.72</v>
      </c>
    </row>
    <row r="2872" spans="1:3" x14ac:dyDescent="0.35">
      <c r="A2872" s="28">
        <v>43316</v>
      </c>
      <c r="B2872" s="38">
        <v>0.41666666666666669</v>
      </c>
      <c r="C2872">
        <v>3.73</v>
      </c>
    </row>
    <row r="2873" spans="1:3" x14ac:dyDescent="0.35">
      <c r="A2873" s="28">
        <v>43316</v>
      </c>
      <c r="B2873" s="38">
        <v>0.45833333333333331</v>
      </c>
      <c r="C2873">
        <v>3.73</v>
      </c>
    </row>
    <row r="2874" spans="1:3" x14ac:dyDescent="0.35">
      <c r="A2874" s="28">
        <v>43316</v>
      </c>
      <c r="B2874" s="38">
        <v>0.5</v>
      </c>
      <c r="C2874">
        <v>3.73</v>
      </c>
    </row>
    <row r="2875" spans="1:3" x14ac:dyDescent="0.35">
      <c r="A2875" s="28">
        <v>43316</v>
      </c>
      <c r="B2875" s="38">
        <v>0.54166666666666663</v>
      </c>
      <c r="C2875">
        <v>3.73</v>
      </c>
    </row>
    <row r="2876" spans="1:3" x14ac:dyDescent="0.35">
      <c r="A2876" s="28">
        <v>43316</v>
      </c>
      <c r="B2876" s="38">
        <v>0.58333333333333337</v>
      </c>
      <c r="C2876">
        <v>3.73</v>
      </c>
    </row>
    <row r="2877" spans="1:3" x14ac:dyDescent="0.35">
      <c r="A2877" s="28">
        <v>43316</v>
      </c>
      <c r="B2877" s="38">
        <v>0.625</v>
      </c>
      <c r="C2877">
        <v>3.73</v>
      </c>
    </row>
    <row r="2878" spans="1:3" x14ac:dyDescent="0.35">
      <c r="A2878" s="28">
        <v>43316</v>
      </c>
      <c r="B2878" s="38">
        <v>0.66666666666666663</v>
      </c>
      <c r="C2878">
        <v>3.73</v>
      </c>
    </row>
    <row r="2879" spans="1:3" x14ac:dyDescent="0.35">
      <c r="A2879" s="28">
        <v>43316</v>
      </c>
      <c r="B2879" s="38">
        <v>0.70833333333333337</v>
      </c>
      <c r="C2879">
        <v>3.73</v>
      </c>
    </row>
    <row r="2880" spans="1:3" x14ac:dyDescent="0.35">
      <c r="A2880" s="28">
        <v>43316</v>
      </c>
      <c r="B2880" s="38">
        <v>0.75</v>
      </c>
      <c r="C2880">
        <v>3.74</v>
      </c>
    </row>
    <row r="2881" spans="1:3" x14ac:dyDescent="0.35">
      <c r="A2881" s="28">
        <v>43316</v>
      </c>
      <c r="B2881" s="38">
        <v>0.79166666666666663</v>
      </c>
      <c r="C2881">
        <v>3.74</v>
      </c>
    </row>
    <row r="2882" spans="1:3" x14ac:dyDescent="0.35">
      <c r="A2882" s="28">
        <v>43316</v>
      </c>
      <c r="B2882" s="38">
        <v>0.83333333333333337</v>
      </c>
      <c r="C2882">
        <v>3.74</v>
      </c>
    </row>
    <row r="2883" spans="1:3" x14ac:dyDescent="0.35">
      <c r="A2883" s="28">
        <v>43316</v>
      </c>
      <c r="B2883" s="38">
        <v>0.875</v>
      </c>
      <c r="C2883">
        <v>3.74</v>
      </c>
    </row>
    <row r="2884" spans="1:3" x14ac:dyDescent="0.35">
      <c r="A2884" s="28">
        <v>43316</v>
      </c>
      <c r="B2884" s="38">
        <v>0.91666666666666663</v>
      </c>
      <c r="C2884">
        <v>3.74</v>
      </c>
    </row>
    <row r="2885" spans="1:3" x14ac:dyDescent="0.35">
      <c r="A2885" s="28">
        <v>43316</v>
      </c>
      <c r="B2885" s="38">
        <v>0.95833333333333337</v>
      </c>
      <c r="C2885">
        <v>3.74</v>
      </c>
    </row>
    <row r="2886" spans="1:3" x14ac:dyDescent="0.35">
      <c r="A2886" s="28">
        <v>43317</v>
      </c>
      <c r="B2886" s="38">
        <v>0</v>
      </c>
      <c r="C2886">
        <v>3.73</v>
      </c>
    </row>
    <row r="2887" spans="1:3" x14ac:dyDescent="0.35">
      <c r="A2887" s="28">
        <v>43317</v>
      </c>
      <c r="B2887" s="38">
        <v>4.1666666666666664E-2</v>
      </c>
      <c r="C2887">
        <v>3.73</v>
      </c>
    </row>
    <row r="2888" spans="1:3" x14ac:dyDescent="0.35">
      <c r="A2888" s="28">
        <v>43317</v>
      </c>
      <c r="B2888" s="38">
        <v>8.3333333333333329E-2</v>
      </c>
      <c r="C2888">
        <v>3.73</v>
      </c>
    </row>
    <row r="2889" spans="1:3" x14ac:dyDescent="0.35">
      <c r="A2889" s="28">
        <v>43317</v>
      </c>
      <c r="B2889" s="38">
        <v>0.125</v>
      </c>
      <c r="C2889">
        <v>3.73</v>
      </c>
    </row>
    <row r="2890" spans="1:3" x14ac:dyDescent="0.35">
      <c r="A2890" s="28">
        <v>43317</v>
      </c>
      <c r="B2890" s="38">
        <v>0.16666666666666666</v>
      </c>
      <c r="C2890">
        <v>3.72</v>
      </c>
    </row>
    <row r="2891" spans="1:3" x14ac:dyDescent="0.35">
      <c r="A2891" s="28">
        <v>43317</v>
      </c>
      <c r="B2891" s="38">
        <v>0.20833333333333334</v>
      </c>
      <c r="C2891">
        <v>3.72</v>
      </c>
    </row>
    <row r="2892" spans="1:3" x14ac:dyDescent="0.35">
      <c r="A2892" s="28">
        <v>43317</v>
      </c>
      <c r="B2892" s="38">
        <v>0.25</v>
      </c>
      <c r="C2892">
        <v>3.72</v>
      </c>
    </row>
    <row r="2893" spans="1:3" x14ac:dyDescent="0.35">
      <c r="A2893" s="28">
        <v>43317</v>
      </c>
      <c r="B2893" s="38">
        <v>0.29166666666666669</v>
      </c>
      <c r="C2893">
        <v>3.72</v>
      </c>
    </row>
    <row r="2894" spans="1:3" x14ac:dyDescent="0.35">
      <c r="A2894" s="28">
        <v>43317</v>
      </c>
      <c r="B2894" s="38">
        <v>0.33333333333333331</v>
      </c>
      <c r="C2894">
        <v>3.72</v>
      </c>
    </row>
    <row r="2895" spans="1:3" x14ac:dyDescent="0.35">
      <c r="A2895" s="28">
        <v>43317</v>
      </c>
      <c r="B2895" s="38">
        <v>0.375</v>
      </c>
      <c r="C2895">
        <v>3.72</v>
      </c>
    </row>
    <row r="2896" spans="1:3" x14ac:dyDescent="0.35">
      <c r="A2896" s="28">
        <v>43317</v>
      </c>
      <c r="B2896" s="38">
        <v>0.41666666666666669</v>
      </c>
      <c r="C2896">
        <v>3.73</v>
      </c>
    </row>
    <row r="2897" spans="1:3" x14ac:dyDescent="0.35">
      <c r="A2897" s="28">
        <v>43317</v>
      </c>
      <c r="B2897" s="38">
        <v>0.45833333333333331</v>
      </c>
      <c r="C2897">
        <v>3.73</v>
      </c>
    </row>
    <row r="2898" spans="1:3" x14ac:dyDescent="0.35">
      <c r="A2898" s="28">
        <v>43317</v>
      </c>
      <c r="B2898" s="38">
        <v>0.5</v>
      </c>
      <c r="C2898">
        <v>3.72</v>
      </c>
    </row>
    <row r="2899" spans="1:3" x14ac:dyDescent="0.35">
      <c r="A2899" s="28">
        <v>43317</v>
      </c>
      <c r="B2899" s="38">
        <v>0.54166666666666663</v>
      </c>
      <c r="C2899">
        <v>3.72</v>
      </c>
    </row>
    <row r="2900" spans="1:3" x14ac:dyDescent="0.35">
      <c r="A2900" s="28">
        <v>43317</v>
      </c>
      <c r="B2900" s="38">
        <v>0.58333333333333337</v>
      </c>
      <c r="C2900">
        <v>3.72</v>
      </c>
    </row>
    <row r="2901" spans="1:3" x14ac:dyDescent="0.35">
      <c r="A2901" s="28">
        <v>43317</v>
      </c>
      <c r="B2901" s="38">
        <v>0.625</v>
      </c>
      <c r="C2901">
        <v>3.71</v>
      </c>
    </row>
    <row r="2902" spans="1:3" x14ac:dyDescent="0.35">
      <c r="A2902" s="28">
        <v>43317</v>
      </c>
      <c r="B2902" s="38">
        <v>0.66666666666666663</v>
      </c>
      <c r="C2902">
        <v>3.71</v>
      </c>
    </row>
    <row r="2903" spans="1:3" x14ac:dyDescent="0.35">
      <c r="A2903" s="28">
        <v>43317</v>
      </c>
      <c r="B2903" s="38">
        <v>0.70833333333333337</v>
      </c>
      <c r="C2903">
        <v>3.71</v>
      </c>
    </row>
    <row r="2904" spans="1:3" x14ac:dyDescent="0.35">
      <c r="A2904" s="28">
        <v>43317</v>
      </c>
      <c r="B2904" s="38">
        <v>0.75</v>
      </c>
      <c r="C2904">
        <v>3.72</v>
      </c>
    </row>
    <row r="2905" spans="1:3" x14ac:dyDescent="0.35">
      <c r="A2905" s="28">
        <v>43317</v>
      </c>
      <c r="B2905" s="38">
        <v>0.79166666666666663</v>
      </c>
      <c r="C2905">
        <v>3.72</v>
      </c>
    </row>
    <row r="2906" spans="1:3" x14ac:dyDescent="0.35">
      <c r="A2906" s="28">
        <v>43317</v>
      </c>
      <c r="B2906" s="38">
        <v>0.83333333333333337</v>
      </c>
      <c r="C2906">
        <v>3.73</v>
      </c>
    </row>
    <row r="2907" spans="1:3" x14ac:dyDescent="0.35">
      <c r="A2907" s="28">
        <v>43317</v>
      </c>
      <c r="B2907" s="38">
        <v>0.875</v>
      </c>
      <c r="C2907">
        <v>3.73</v>
      </c>
    </row>
    <row r="2908" spans="1:3" x14ac:dyDescent="0.35">
      <c r="A2908" s="28">
        <v>43317</v>
      </c>
      <c r="B2908" s="38">
        <v>0.91666666666666663</v>
      </c>
      <c r="C2908">
        <v>3.73</v>
      </c>
    </row>
    <row r="2909" spans="1:3" x14ac:dyDescent="0.35">
      <c r="A2909" s="28">
        <v>43317</v>
      </c>
      <c r="B2909" s="38">
        <v>0.95833333333333337</v>
      </c>
      <c r="C2909">
        <v>3.72</v>
      </c>
    </row>
    <row r="2910" spans="1:3" x14ac:dyDescent="0.35">
      <c r="A2910" s="28">
        <v>43318</v>
      </c>
      <c r="B2910" s="38">
        <v>0</v>
      </c>
      <c r="C2910">
        <v>3.72</v>
      </c>
    </row>
    <row r="2911" spans="1:3" x14ac:dyDescent="0.35">
      <c r="A2911" s="28">
        <v>43318</v>
      </c>
      <c r="B2911" s="38">
        <v>4.1666666666666664E-2</v>
      </c>
      <c r="C2911">
        <v>3.71</v>
      </c>
    </row>
    <row r="2912" spans="1:3" x14ac:dyDescent="0.35">
      <c r="A2912" s="28">
        <v>43318</v>
      </c>
      <c r="B2912" s="38">
        <v>8.3333333333333329E-2</v>
      </c>
      <c r="C2912">
        <v>3.72</v>
      </c>
    </row>
    <row r="2913" spans="1:3" x14ac:dyDescent="0.35">
      <c r="A2913" s="28">
        <v>43318</v>
      </c>
      <c r="B2913" s="38">
        <v>0.125</v>
      </c>
      <c r="C2913">
        <v>3.71</v>
      </c>
    </row>
    <row r="2914" spans="1:3" x14ac:dyDescent="0.35">
      <c r="A2914" s="28">
        <v>43318</v>
      </c>
      <c r="B2914" s="38">
        <v>0.16666666666666666</v>
      </c>
      <c r="C2914">
        <v>3.71</v>
      </c>
    </row>
    <row r="2915" spans="1:3" x14ac:dyDescent="0.35">
      <c r="A2915" s="28">
        <v>43318</v>
      </c>
      <c r="B2915" s="38">
        <v>0.20833333333333334</v>
      </c>
      <c r="C2915">
        <v>3.71</v>
      </c>
    </row>
    <row r="2916" spans="1:3" x14ac:dyDescent="0.35">
      <c r="A2916" s="28">
        <v>43318</v>
      </c>
      <c r="B2916" s="38">
        <v>0.25</v>
      </c>
      <c r="C2916">
        <v>3.71</v>
      </c>
    </row>
    <row r="2917" spans="1:3" x14ac:dyDescent="0.35">
      <c r="A2917" s="28">
        <v>43318</v>
      </c>
      <c r="B2917" s="38">
        <v>0.29166666666666669</v>
      </c>
      <c r="C2917">
        <v>3.72</v>
      </c>
    </row>
    <row r="2918" spans="1:3" x14ac:dyDescent="0.35">
      <c r="A2918" s="28">
        <v>43318</v>
      </c>
      <c r="B2918" s="38">
        <v>0.33333333333333331</v>
      </c>
      <c r="C2918">
        <v>3.72</v>
      </c>
    </row>
    <row r="2919" spans="1:3" x14ac:dyDescent="0.35">
      <c r="A2919" s="28">
        <v>43318</v>
      </c>
      <c r="B2919" s="38">
        <v>0.375</v>
      </c>
      <c r="C2919">
        <v>3.72</v>
      </c>
    </row>
    <row r="2920" spans="1:3" x14ac:dyDescent="0.35">
      <c r="A2920" s="28">
        <v>43318</v>
      </c>
      <c r="B2920" s="38">
        <v>0.41666666666666669</v>
      </c>
      <c r="C2920">
        <v>3.71</v>
      </c>
    </row>
    <row r="2921" spans="1:3" x14ac:dyDescent="0.35">
      <c r="A2921" s="28">
        <v>43318</v>
      </c>
      <c r="B2921" s="38">
        <v>0.45833333333333331</v>
      </c>
      <c r="C2921">
        <v>3.71</v>
      </c>
    </row>
    <row r="2922" spans="1:3" x14ac:dyDescent="0.35">
      <c r="A2922" s="28">
        <v>43318</v>
      </c>
      <c r="B2922" s="38">
        <v>0.5</v>
      </c>
      <c r="C2922">
        <v>3.71</v>
      </c>
    </row>
    <row r="2923" spans="1:3" x14ac:dyDescent="0.35">
      <c r="A2923" s="28">
        <v>43318</v>
      </c>
      <c r="B2923" s="38">
        <v>0.54166666666666663</v>
      </c>
      <c r="C2923">
        <v>3.72</v>
      </c>
    </row>
    <row r="2924" spans="1:3" x14ac:dyDescent="0.35">
      <c r="A2924" s="28">
        <v>43318</v>
      </c>
      <c r="B2924" s="38">
        <v>0.58333333333333337</v>
      </c>
      <c r="C2924">
        <v>3.71</v>
      </c>
    </row>
    <row r="2925" spans="1:3" x14ac:dyDescent="0.35">
      <c r="A2925" s="28">
        <v>43318</v>
      </c>
      <c r="B2925" s="38">
        <v>0.625</v>
      </c>
      <c r="C2925">
        <v>3.71</v>
      </c>
    </row>
    <row r="2926" spans="1:3" x14ac:dyDescent="0.35">
      <c r="A2926" s="28">
        <v>43318</v>
      </c>
      <c r="B2926" s="38">
        <v>0.66666666666666663</v>
      </c>
      <c r="C2926">
        <v>3.71</v>
      </c>
    </row>
    <row r="2927" spans="1:3" x14ac:dyDescent="0.35">
      <c r="A2927" s="28">
        <v>43318</v>
      </c>
      <c r="B2927" s="38">
        <v>0.70833333333333337</v>
      </c>
      <c r="C2927">
        <v>3.71</v>
      </c>
    </row>
    <row r="2928" spans="1:3" x14ac:dyDescent="0.35">
      <c r="A2928" s="28">
        <v>43318</v>
      </c>
      <c r="B2928" s="38">
        <v>0.75</v>
      </c>
      <c r="C2928">
        <v>3.72</v>
      </c>
    </row>
    <row r="2929" spans="1:3" x14ac:dyDescent="0.35">
      <c r="A2929" s="28">
        <v>43318</v>
      </c>
      <c r="B2929" s="38">
        <v>0.79166666666666663</v>
      </c>
      <c r="C2929">
        <v>3.72</v>
      </c>
    </row>
    <row r="2930" spans="1:3" x14ac:dyDescent="0.35">
      <c r="A2930" s="28">
        <v>43318</v>
      </c>
      <c r="B2930" s="38">
        <v>0.83333333333333337</v>
      </c>
      <c r="C2930">
        <v>3.72</v>
      </c>
    </row>
    <row r="2931" spans="1:3" x14ac:dyDescent="0.35">
      <c r="A2931" s="28">
        <v>43318</v>
      </c>
      <c r="B2931" s="38">
        <v>0.875</v>
      </c>
      <c r="C2931">
        <v>3.72</v>
      </c>
    </row>
    <row r="2932" spans="1:3" x14ac:dyDescent="0.35">
      <c r="A2932" s="28">
        <v>43318</v>
      </c>
      <c r="B2932" s="38">
        <v>0.91666666666666663</v>
      </c>
      <c r="C2932">
        <v>3.72</v>
      </c>
    </row>
    <row r="2933" spans="1:3" x14ac:dyDescent="0.35">
      <c r="A2933" s="28">
        <v>43318</v>
      </c>
      <c r="B2933" s="38">
        <v>0.95833333333333337</v>
      </c>
      <c r="C2933">
        <v>3.71</v>
      </c>
    </row>
    <row r="2934" spans="1:3" x14ac:dyDescent="0.35">
      <c r="A2934" s="28">
        <v>43319</v>
      </c>
      <c r="B2934" s="38">
        <v>0</v>
      </c>
      <c r="C2934">
        <v>3.71</v>
      </c>
    </row>
    <row r="2935" spans="1:3" x14ac:dyDescent="0.35">
      <c r="A2935" s="28">
        <v>43319</v>
      </c>
      <c r="B2935" s="38">
        <v>4.1666666666666664E-2</v>
      </c>
      <c r="C2935">
        <v>3.71</v>
      </c>
    </row>
    <row r="2936" spans="1:3" x14ac:dyDescent="0.35">
      <c r="A2936" s="28">
        <v>43319</v>
      </c>
      <c r="B2936" s="38">
        <v>8.3333333333333329E-2</v>
      </c>
      <c r="C2936">
        <v>3.71</v>
      </c>
    </row>
    <row r="2937" spans="1:3" x14ac:dyDescent="0.35">
      <c r="A2937" s="28">
        <v>43319</v>
      </c>
      <c r="B2937" s="38">
        <v>0.125</v>
      </c>
      <c r="C2937">
        <v>3.7</v>
      </c>
    </row>
    <row r="2938" spans="1:3" x14ac:dyDescent="0.35">
      <c r="A2938" s="28">
        <v>43319</v>
      </c>
      <c r="B2938" s="38">
        <v>0.16666666666666666</v>
      </c>
      <c r="C2938">
        <v>3.7</v>
      </c>
    </row>
    <row r="2939" spans="1:3" x14ac:dyDescent="0.35">
      <c r="A2939" s="28">
        <v>43319</v>
      </c>
      <c r="B2939" s="38">
        <v>0.20833333333333334</v>
      </c>
      <c r="C2939">
        <v>3.7</v>
      </c>
    </row>
    <row r="2940" spans="1:3" x14ac:dyDescent="0.35">
      <c r="A2940" s="28">
        <v>43319</v>
      </c>
      <c r="B2940" s="38">
        <v>0.25</v>
      </c>
      <c r="C2940">
        <v>3.71</v>
      </c>
    </row>
    <row r="2941" spans="1:3" x14ac:dyDescent="0.35">
      <c r="A2941" s="28">
        <v>43319</v>
      </c>
      <c r="B2941" s="38">
        <v>0.29166666666666669</v>
      </c>
      <c r="C2941">
        <v>3.71</v>
      </c>
    </row>
    <row r="2942" spans="1:3" x14ac:dyDescent="0.35">
      <c r="A2942" s="28">
        <v>43319</v>
      </c>
      <c r="B2942" s="38">
        <v>0.33333333333333331</v>
      </c>
      <c r="C2942">
        <v>3.71</v>
      </c>
    </row>
    <row r="2943" spans="1:3" x14ac:dyDescent="0.35">
      <c r="A2943" s="28">
        <v>43319</v>
      </c>
      <c r="B2943" s="38">
        <v>0.375</v>
      </c>
      <c r="C2943">
        <v>3.71</v>
      </c>
    </row>
    <row r="2944" spans="1:3" x14ac:dyDescent="0.35">
      <c r="A2944" s="28">
        <v>43319</v>
      </c>
      <c r="B2944" s="38">
        <v>0.41666666666666669</v>
      </c>
      <c r="C2944">
        <v>3.71</v>
      </c>
    </row>
    <row r="2945" spans="1:3" x14ac:dyDescent="0.35">
      <c r="A2945" s="28">
        <v>43319</v>
      </c>
      <c r="B2945" s="38">
        <v>0.45833333333333331</v>
      </c>
      <c r="C2945">
        <v>3.71</v>
      </c>
    </row>
    <row r="2946" spans="1:3" x14ac:dyDescent="0.35">
      <c r="A2946" s="28">
        <v>43319</v>
      </c>
      <c r="B2946" s="38">
        <v>0.5</v>
      </c>
      <c r="C2946">
        <v>3.71</v>
      </c>
    </row>
    <row r="2947" spans="1:3" x14ac:dyDescent="0.35">
      <c r="A2947" s="28">
        <v>43319</v>
      </c>
      <c r="B2947" s="38">
        <v>0.54166666666666663</v>
      </c>
      <c r="C2947">
        <v>3.72</v>
      </c>
    </row>
    <row r="2948" spans="1:3" x14ac:dyDescent="0.35">
      <c r="A2948" s="28">
        <v>43319</v>
      </c>
      <c r="B2948" s="38">
        <v>0.58333333333333337</v>
      </c>
      <c r="C2948">
        <v>3.71</v>
      </c>
    </row>
    <row r="2949" spans="1:3" x14ac:dyDescent="0.35">
      <c r="A2949" s="28">
        <v>43319</v>
      </c>
      <c r="B2949" s="38">
        <v>0.625</v>
      </c>
      <c r="C2949">
        <v>3.71</v>
      </c>
    </row>
    <row r="2950" spans="1:3" x14ac:dyDescent="0.35">
      <c r="A2950" s="28">
        <v>43319</v>
      </c>
      <c r="B2950" s="38">
        <v>0.66666666666666663</v>
      </c>
      <c r="C2950">
        <v>3.71</v>
      </c>
    </row>
    <row r="2951" spans="1:3" x14ac:dyDescent="0.35">
      <c r="A2951" s="28">
        <v>43319</v>
      </c>
      <c r="B2951" s="38">
        <v>0.70833333333333337</v>
      </c>
      <c r="C2951">
        <v>3.71</v>
      </c>
    </row>
    <row r="2952" spans="1:3" x14ac:dyDescent="0.35">
      <c r="A2952" s="28">
        <v>43319</v>
      </c>
      <c r="B2952" s="38">
        <v>0.75</v>
      </c>
      <c r="C2952">
        <v>3.72</v>
      </c>
    </row>
    <row r="2953" spans="1:3" x14ac:dyDescent="0.35">
      <c r="A2953" s="28">
        <v>43319</v>
      </c>
      <c r="B2953" s="38">
        <v>0.79166666666666663</v>
      </c>
      <c r="C2953">
        <v>3.72</v>
      </c>
    </row>
    <row r="2954" spans="1:3" x14ac:dyDescent="0.35">
      <c r="A2954" s="28">
        <v>43319</v>
      </c>
      <c r="B2954" s="38">
        <v>0.83333333333333337</v>
      </c>
      <c r="C2954">
        <v>3.72</v>
      </c>
    </row>
    <row r="2955" spans="1:3" x14ac:dyDescent="0.35">
      <c r="A2955" s="28">
        <v>43319</v>
      </c>
      <c r="B2955" s="38">
        <v>0.875</v>
      </c>
      <c r="C2955">
        <v>3.72</v>
      </c>
    </row>
    <row r="2956" spans="1:3" x14ac:dyDescent="0.35">
      <c r="A2956" s="28">
        <v>43319</v>
      </c>
      <c r="B2956" s="38">
        <v>0.91666666666666663</v>
      </c>
      <c r="C2956">
        <v>3.72</v>
      </c>
    </row>
    <row r="2957" spans="1:3" x14ac:dyDescent="0.35">
      <c r="A2957" s="28">
        <v>43319</v>
      </c>
      <c r="B2957" s="38">
        <v>0.95833333333333337</v>
      </c>
      <c r="C2957">
        <v>3.72</v>
      </c>
    </row>
    <row r="2958" spans="1:3" x14ac:dyDescent="0.35">
      <c r="A2958" s="28">
        <v>43320</v>
      </c>
      <c r="B2958" s="38">
        <v>0</v>
      </c>
      <c r="C2958">
        <v>3.71</v>
      </c>
    </row>
    <row r="2959" spans="1:3" x14ac:dyDescent="0.35">
      <c r="A2959" s="28">
        <v>43320</v>
      </c>
      <c r="B2959" s="38">
        <v>4.1666666666666664E-2</v>
      </c>
      <c r="C2959">
        <v>3.71</v>
      </c>
    </row>
    <row r="2960" spans="1:3" x14ac:dyDescent="0.35">
      <c r="A2960" s="28">
        <v>43320</v>
      </c>
      <c r="B2960" s="38">
        <v>8.3333333333333329E-2</v>
      </c>
      <c r="C2960">
        <v>3.71</v>
      </c>
    </row>
    <row r="2961" spans="1:3" x14ac:dyDescent="0.35">
      <c r="A2961" s="28">
        <v>43320</v>
      </c>
      <c r="B2961" s="38">
        <v>0.125</v>
      </c>
      <c r="C2961">
        <v>3.71</v>
      </c>
    </row>
    <row r="2962" spans="1:3" x14ac:dyDescent="0.35">
      <c r="A2962" s="28">
        <v>43320</v>
      </c>
      <c r="B2962" s="38">
        <v>0.16666666666666666</v>
      </c>
      <c r="C2962">
        <v>3.71</v>
      </c>
    </row>
    <row r="2963" spans="1:3" x14ac:dyDescent="0.35">
      <c r="A2963" s="28">
        <v>43320</v>
      </c>
      <c r="B2963" s="38">
        <v>0.20833333333333334</v>
      </c>
      <c r="C2963">
        <v>3.71</v>
      </c>
    </row>
    <row r="2964" spans="1:3" x14ac:dyDescent="0.35">
      <c r="A2964" s="28">
        <v>43320</v>
      </c>
      <c r="B2964" s="38">
        <v>0.25</v>
      </c>
      <c r="C2964">
        <v>3.71</v>
      </c>
    </row>
    <row r="2965" spans="1:3" x14ac:dyDescent="0.35">
      <c r="A2965" s="28">
        <v>43320</v>
      </c>
      <c r="B2965" s="38">
        <v>0.29166666666666669</v>
      </c>
      <c r="C2965">
        <v>3.72</v>
      </c>
    </row>
    <row r="2966" spans="1:3" x14ac:dyDescent="0.35">
      <c r="A2966" s="28">
        <v>43320</v>
      </c>
      <c r="B2966" s="38">
        <v>0.33333333333333331</v>
      </c>
      <c r="C2966">
        <v>3.72</v>
      </c>
    </row>
    <row r="2967" spans="1:3" x14ac:dyDescent="0.35">
      <c r="A2967" s="28">
        <v>43320</v>
      </c>
      <c r="B2967" s="38">
        <v>0.375</v>
      </c>
      <c r="C2967">
        <v>3.72</v>
      </c>
    </row>
    <row r="2968" spans="1:3" x14ac:dyDescent="0.35">
      <c r="A2968" s="28">
        <v>43320</v>
      </c>
      <c r="B2968" s="38">
        <v>0.41666666666666669</v>
      </c>
      <c r="C2968">
        <v>3.71</v>
      </c>
    </row>
    <row r="2969" spans="1:3" x14ac:dyDescent="0.35">
      <c r="A2969" s="28">
        <v>43320</v>
      </c>
      <c r="B2969" s="38">
        <v>0.45833333333333331</v>
      </c>
      <c r="C2969">
        <v>3.71</v>
      </c>
    </row>
    <row r="2970" spans="1:3" x14ac:dyDescent="0.35">
      <c r="A2970" s="28">
        <v>43320</v>
      </c>
      <c r="B2970" s="38">
        <v>0.5</v>
      </c>
      <c r="C2970">
        <v>3.72</v>
      </c>
    </row>
    <row r="2971" spans="1:3" x14ac:dyDescent="0.35">
      <c r="A2971" s="28">
        <v>43320</v>
      </c>
      <c r="B2971" s="38">
        <v>0.54166666666666663</v>
      </c>
      <c r="C2971">
        <v>3.72</v>
      </c>
    </row>
    <row r="2972" spans="1:3" x14ac:dyDescent="0.35">
      <c r="A2972" s="28">
        <v>43320</v>
      </c>
      <c r="B2972" s="38">
        <v>0.58333333333333337</v>
      </c>
      <c r="C2972">
        <v>3.72</v>
      </c>
    </row>
    <row r="2973" spans="1:3" x14ac:dyDescent="0.35">
      <c r="A2973" s="28">
        <v>43320</v>
      </c>
      <c r="B2973" s="38">
        <v>0.625</v>
      </c>
      <c r="C2973">
        <v>3.72</v>
      </c>
    </row>
    <row r="2974" spans="1:3" x14ac:dyDescent="0.35">
      <c r="A2974" s="28">
        <v>43320</v>
      </c>
      <c r="B2974" s="38">
        <v>0.66666666666666663</v>
      </c>
      <c r="C2974">
        <v>3.71</v>
      </c>
    </row>
    <row r="2975" spans="1:3" x14ac:dyDescent="0.35">
      <c r="A2975" s="28">
        <v>43320</v>
      </c>
      <c r="B2975" s="38">
        <v>0.70833333333333337</v>
      </c>
      <c r="C2975">
        <v>3.72</v>
      </c>
    </row>
    <row r="2976" spans="1:3" x14ac:dyDescent="0.35">
      <c r="A2976" s="28">
        <v>43320</v>
      </c>
      <c r="B2976" s="38">
        <v>0.75</v>
      </c>
      <c r="C2976">
        <v>3.72</v>
      </c>
    </row>
    <row r="2977" spans="1:3" x14ac:dyDescent="0.35">
      <c r="A2977" s="28">
        <v>43320</v>
      </c>
      <c r="B2977" s="38">
        <v>0.79166666666666663</v>
      </c>
      <c r="C2977">
        <v>3.73</v>
      </c>
    </row>
    <row r="2978" spans="1:3" x14ac:dyDescent="0.35">
      <c r="A2978" s="28">
        <v>43320</v>
      </c>
      <c r="B2978" s="38">
        <v>0.83333333333333337</v>
      </c>
      <c r="C2978">
        <v>3.73</v>
      </c>
    </row>
    <row r="2979" spans="1:3" x14ac:dyDescent="0.35">
      <c r="A2979" s="28">
        <v>43320</v>
      </c>
      <c r="B2979" s="38">
        <v>0.875</v>
      </c>
      <c r="C2979">
        <v>3.73</v>
      </c>
    </row>
    <row r="2980" spans="1:3" x14ac:dyDescent="0.35">
      <c r="A2980" s="28">
        <v>43320</v>
      </c>
      <c r="B2980" s="38">
        <v>0.91666666666666663</v>
      </c>
      <c r="C2980">
        <v>3.73</v>
      </c>
    </row>
    <row r="2981" spans="1:3" x14ac:dyDescent="0.35">
      <c r="A2981" s="28">
        <v>43320</v>
      </c>
      <c r="B2981" s="38">
        <v>0.95833333333333337</v>
      </c>
      <c r="C2981">
        <v>3.72</v>
      </c>
    </row>
    <row r="2982" spans="1:3" x14ac:dyDescent="0.35">
      <c r="A2982" s="28">
        <v>43321</v>
      </c>
      <c r="B2982" s="38">
        <v>0</v>
      </c>
      <c r="C2982">
        <v>3.72</v>
      </c>
    </row>
    <row r="2983" spans="1:3" x14ac:dyDescent="0.35">
      <c r="A2983" s="28">
        <v>43321</v>
      </c>
      <c r="B2983" s="38">
        <v>4.1666666666666664E-2</v>
      </c>
      <c r="C2983">
        <v>3.72</v>
      </c>
    </row>
    <row r="2984" spans="1:3" x14ac:dyDescent="0.35">
      <c r="A2984" s="28">
        <v>43321</v>
      </c>
      <c r="B2984" s="38">
        <v>8.3333333333333329E-2</v>
      </c>
      <c r="C2984">
        <v>3.72</v>
      </c>
    </row>
    <row r="2985" spans="1:3" x14ac:dyDescent="0.35">
      <c r="A2985" s="28">
        <v>43321</v>
      </c>
      <c r="B2985" s="38">
        <v>0.125</v>
      </c>
      <c r="C2985">
        <v>3.72</v>
      </c>
    </row>
    <row r="2986" spans="1:3" x14ac:dyDescent="0.35">
      <c r="A2986" s="28">
        <v>43321</v>
      </c>
      <c r="B2986" s="38">
        <v>0.16666666666666666</v>
      </c>
      <c r="C2986">
        <v>3.72</v>
      </c>
    </row>
    <row r="2987" spans="1:3" x14ac:dyDescent="0.35">
      <c r="A2987" s="28">
        <v>43321</v>
      </c>
      <c r="B2987" s="38">
        <v>0.20833333333333334</v>
      </c>
      <c r="C2987">
        <v>3.72</v>
      </c>
    </row>
    <row r="2988" spans="1:3" x14ac:dyDescent="0.35">
      <c r="A2988" s="28">
        <v>43321</v>
      </c>
      <c r="B2988" s="38">
        <v>0.25</v>
      </c>
      <c r="C2988">
        <v>3.72</v>
      </c>
    </row>
    <row r="2989" spans="1:3" x14ac:dyDescent="0.35">
      <c r="A2989" s="28">
        <v>43321</v>
      </c>
      <c r="B2989" s="38">
        <v>0.29166666666666669</v>
      </c>
      <c r="C2989">
        <v>3.73</v>
      </c>
    </row>
    <row r="2990" spans="1:3" x14ac:dyDescent="0.35">
      <c r="A2990" s="28">
        <v>43321</v>
      </c>
      <c r="B2990" s="38">
        <v>0.33333333333333331</v>
      </c>
      <c r="C2990">
        <v>3.73</v>
      </c>
    </row>
    <row r="2991" spans="1:3" x14ac:dyDescent="0.35">
      <c r="A2991" s="28">
        <v>43321</v>
      </c>
      <c r="B2991" s="38">
        <v>0.375</v>
      </c>
      <c r="C2991">
        <v>3.73</v>
      </c>
    </row>
    <row r="2992" spans="1:3" x14ac:dyDescent="0.35">
      <c r="A2992" s="28">
        <v>43321</v>
      </c>
      <c r="B2992" s="38">
        <v>0.41666666666666669</v>
      </c>
      <c r="C2992">
        <v>3.73</v>
      </c>
    </row>
    <row r="2993" spans="1:3" x14ac:dyDescent="0.35">
      <c r="A2993" s="28">
        <v>43321</v>
      </c>
      <c r="B2993" s="38">
        <v>0.45833333333333331</v>
      </c>
      <c r="C2993">
        <v>3.73</v>
      </c>
    </row>
    <row r="2994" spans="1:3" x14ac:dyDescent="0.35">
      <c r="A2994" s="28">
        <v>43321</v>
      </c>
      <c r="B2994" s="38">
        <v>0.5</v>
      </c>
      <c r="C2994">
        <v>3.74</v>
      </c>
    </row>
    <row r="2995" spans="1:3" x14ac:dyDescent="0.35">
      <c r="A2995" s="28">
        <v>43321</v>
      </c>
      <c r="B2995" s="38">
        <v>0.54166666666666663</v>
      </c>
      <c r="C2995">
        <v>3.75</v>
      </c>
    </row>
    <row r="2996" spans="1:3" x14ac:dyDescent="0.35">
      <c r="A2996" s="28">
        <v>43321</v>
      </c>
      <c r="B2996" s="38">
        <v>0.58333333333333337</v>
      </c>
      <c r="C2996">
        <v>3.75</v>
      </c>
    </row>
    <row r="2997" spans="1:3" x14ac:dyDescent="0.35">
      <c r="A2997" s="28">
        <v>43321</v>
      </c>
      <c r="B2997" s="38">
        <v>0.625</v>
      </c>
      <c r="C2997">
        <v>3.75</v>
      </c>
    </row>
    <row r="2998" spans="1:3" x14ac:dyDescent="0.35">
      <c r="A2998" s="28">
        <v>43321</v>
      </c>
      <c r="B2998" s="38">
        <v>0.66666666666666663</v>
      </c>
      <c r="C2998">
        <v>3.75</v>
      </c>
    </row>
    <row r="2999" spans="1:3" x14ac:dyDescent="0.35">
      <c r="A2999" s="28">
        <v>43321</v>
      </c>
      <c r="B2999" s="38">
        <v>0.70833333333333337</v>
      </c>
      <c r="C2999">
        <v>3.76</v>
      </c>
    </row>
    <row r="3000" spans="1:3" x14ac:dyDescent="0.35">
      <c r="A3000" s="28">
        <v>43321</v>
      </c>
      <c r="B3000" s="38">
        <v>0.75</v>
      </c>
      <c r="C3000">
        <v>3.77</v>
      </c>
    </row>
    <row r="3001" spans="1:3" x14ac:dyDescent="0.35">
      <c r="A3001" s="28">
        <v>43321</v>
      </c>
      <c r="B3001" s="38">
        <v>0.79166666666666663</v>
      </c>
      <c r="C3001">
        <v>3.77</v>
      </c>
    </row>
    <row r="3002" spans="1:3" x14ac:dyDescent="0.35">
      <c r="A3002" s="28">
        <v>43321</v>
      </c>
      <c r="B3002" s="38">
        <v>0.83333333333333337</v>
      </c>
      <c r="C3002">
        <v>3.78</v>
      </c>
    </row>
    <row r="3003" spans="1:3" x14ac:dyDescent="0.35">
      <c r="A3003" s="28">
        <v>43321</v>
      </c>
      <c r="B3003" s="38">
        <v>0.875</v>
      </c>
      <c r="C3003">
        <v>3.78</v>
      </c>
    </row>
    <row r="3004" spans="1:3" x14ac:dyDescent="0.35">
      <c r="A3004" s="28">
        <v>43321</v>
      </c>
      <c r="B3004" s="38">
        <v>0.91666666666666663</v>
      </c>
      <c r="C3004">
        <v>3.78</v>
      </c>
    </row>
    <row r="3005" spans="1:3" x14ac:dyDescent="0.35">
      <c r="A3005" s="28">
        <v>43321</v>
      </c>
      <c r="B3005" s="38">
        <v>0.95833333333333337</v>
      </c>
      <c r="C3005">
        <v>3.77</v>
      </c>
    </row>
    <row r="3006" spans="1:3" x14ac:dyDescent="0.35">
      <c r="A3006" s="28">
        <v>43322</v>
      </c>
      <c r="B3006" s="38">
        <v>0</v>
      </c>
      <c r="C3006">
        <v>3.77</v>
      </c>
    </row>
    <row r="3007" spans="1:3" x14ac:dyDescent="0.35">
      <c r="A3007" s="28">
        <v>43322</v>
      </c>
      <c r="B3007" s="38">
        <v>4.1666666666666664E-2</v>
      </c>
      <c r="C3007">
        <v>3.77</v>
      </c>
    </row>
    <row r="3008" spans="1:3" x14ac:dyDescent="0.35">
      <c r="A3008" s="28">
        <v>43322</v>
      </c>
      <c r="B3008" s="38">
        <v>8.3333333333333329E-2</v>
      </c>
      <c r="C3008">
        <v>3.77</v>
      </c>
    </row>
    <row r="3009" spans="1:3" x14ac:dyDescent="0.35">
      <c r="A3009" s="28">
        <v>43322</v>
      </c>
      <c r="B3009" s="38">
        <v>0.125</v>
      </c>
      <c r="C3009">
        <v>3.77</v>
      </c>
    </row>
    <row r="3010" spans="1:3" x14ac:dyDescent="0.35">
      <c r="A3010" s="28">
        <v>43322</v>
      </c>
      <c r="B3010" s="38">
        <v>0.16666666666666666</v>
      </c>
      <c r="C3010">
        <v>3.77</v>
      </c>
    </row>
    <row r="3011" spans="1:3" x14ac:dyDescent="0.35">
      <c r="A3011" s="28">
        <v>43322</v>
      </c>
      <c r="B3011" s="38">
        <v>0.20833333333333334</v>
      </c>
      <c r="C3011">
        <v>3.77</v>
      </c>
    </row>
    <row r="3012" spans="1:3" x14ac:dyDescent="0.35">
      <c r="A3012" s="28">
        <v>43322</v>
      </c>
      <c r="B3012" s="38">
        <v>0.25</v>
      </c>
      <c r="C3012">
        <v>3.77</v>
      </c>
    </row>
    <row r="3013" spans="1:3" x14ac:dyDescent="0.35">
      <c r="A3013" s="28">
        <v>43322</v>
      </c>
      <c r="B3013" s="38">
        <v>0.29166666666666669</v>
      </c>
      <c r="C3013">
        <v>3.78</v>
      </c>
    </row>
    <row r="3014" spans="1:3" x14ac:dyDescent="0.35">
      <c r="A3014" s="28">
        <v>43322</v>
      </c>
      <c r="B3014" s="38">
        <v>0.33333333333333331</v>
      </c>
      <c r="C3014">
        <v>3.78</v>
      </c>
    </row>
    <row r="3015" spans="1:3" x14ac:dyDescent="0.35">
      <c r="A3015" s="28">
        <v>43322</v>
      </c>
      <c r="B3015" s="38">
        <v>0.375</v>
      </c>
      <c r="C3015">
        <v>3.78</v>
      </c>
    </row>
    <row r="3016" spans="1:3" x14ac:dyDescent="0.35">
      <c r="A3016" s="28">
        <v>43322</v>
      </c>
      <c r="B3016" s="38">
        <v>0.41666666666666669</v>
      </c>
      <c r="C3016">
        <v>3.78</v>
      </c>
    </row>
    <row r="3017" spans="1:3" x14ac:dyDescent="0.35">
      <c r="A3017" s="28">
        <v>43322</v>
      </c>
      <c r="B3017" s="38">
        <v>0.45833333333333331</v>
      </c>
      <c r="C3017">
        <v>3.78</v>
      </c>
    </row>
    <row r="3018" spans="1:3" x14ac:dyDescent="0.35">
      <c r="A3018" s="28">
        <v>43322</v>
      </c>
      <c r="B3018" s="38">
        <v>0.5</v>
      </c>
      <c r="C3018">
        <v>3.79</v>
      </c>
    </row>
    <row r="3019" spans="1:3" x14ac:dyDescent="0.35">
      <c r="A3019" s="28">
        <v>43322</v>
      </c>
      <c r="B3019" s="38">
        <v>0.54166666666666663</v>
      </c>
      <c r="C3019">
        <v>3.79</v>
      </c>
    </row>
    <row r="3020" spans="1:3" x14ac:dyDescent="0.35">
      <c r="A3020" s="28">
        <v>43322</v>
      </c>
      <c r="B3020" s="38">
        <v>0.58333333333333337</v>
      </c>
      <c r="C3020">
        <v>3.79</v>
      </c>
    </row>
    <row r="3021" spans="1:3" x14ac:dyDescent="0.35">
      <c r="A3021" s="28">
        <v>43322</v>
      </c>
      <c r="B3021" s="38">
        <v>0.625</v>
      </c>
      <c r="C3021">
        <v>3.79</v>
      </c>
    </row>
    <row r="3022" spans="1:3" x14ac:dyDescent="0.35">
      <c r="A3022" s="28">
        <v>43322</v>
      </c>
      <c r="B3022" s="38">
        <v>0.66666666666666663</v>
      </c>
      <c r="C3022">
        <v>3.79</v>
      </c>
    </row>
    <row r="3023" spans="1:3" x14ac:dyDescent="0.35">
      <c r="A3023" s="28">
        <v>43322</v>
      </c>
      <c r="B3023" s="38">
        <v>0.70833333333333337</v>
      </c>
      <c r="C3023">
        <v>3.8</v>
      </c>
    </row>
    <row r="3024" spans="1:3" x14ac:dyDescent="0.35">
      <c r="A3024" s="28">
        <v>43322</v>
      </c>
      <c r="B3024" s="38">
        <v>0.75</v>
      </c>
      <c r="C3024">
        <v>3.81</v>
      </c>
    </row>
    <row r="3025" spans="1:3" x14ac:dyDescent="0.35">
      <c r="A3025" s="28">
        <v>43322</v>
      </c>
      <c r="B3025" s="38">
        <v>0.79166666666666663</v>
      </c>
      <c r="C3025">
        <v>3.81</v>
      </c>
    </row>
    <row r="3026" spans="1:3" x14ac:dyDescent="0.35">
      <c r="A3026" s="28">
        <v>43322</v>
      </c>
      <c r="B3026" s="38">
        <v>0.83333333333333337</v>
      </c>
      <c r="C3026">
        <v>3.82</v>
      </c>
    </row>
    <row r="3027" spans="1:3" x14ac:dyDescent="0.35">
      <c r="A3027" s="28">
        <v>43322</v>
      </c>
      <c r="B3027" s="38">
        <v>0.875</v>
      </c>
      <c r="C3027">
        <v>3.82</v>
      </c>
    </row>
    <row r="3028" spans="1:3" x14ac:dyDescent="0.35">
      <c r="A3028" s="28">
        <v>43322</v>
      </c>
      <c r="B3028" s="38">
        <v>0.91666666666666663</v>
      </c>
      <c r="C3028">
        <v>3.82</v>
      </c>
    </row>
    <row r="3029" spans="1:3" x14ac:dyDescent="0.35">
      <c r="A3029" s="28">
        <v>43322</v>
      </c>
      <c r="B3029" s="38">
        <v>0.95833333333333337</v>
      </c>
      <c r="C3029">
        <v>3.81</v>
      </c>
    </row>
    <row r="3030" spans="1:3" x14ac:dyDescent="0.35">
      <c r="A3030" s="28">
        <v>43323</v>
      </c>
      <c r="B3030" s="38">
        <v>0</v>
      </c>
      <c r="C3030">
        <v>3.82</v>
      </c>
    </row>
    <row r="3031" spans="1:3" x14ac:dyDescent="0.35">
      <c r="A3031" s="28">
        <v>43323</v>
      </c>
      <c r="B3031" s="38">
        <v>4.1666666666666664E-2</v>
      </c>
      <c r="C3031">
        <v>3.81</v>
      </c>
    </row>
    <row r="3032" spans="1:3" x14ac:dyDescent="0.35">
      <c r="A3032" s="28">
        <v>43323</v>
      </c>
      <c r="B3032" s="38">
        <v>8.3333333333333329E-2</v>
      </c>
      <c r="C3032">
        <v>3.81</v>
      </c>
    </row>
    <row r="3033" spans="1:3" x14ac:dyDescent="0.35">
      <c r="A3033" s="28">
        <v>43323</v>
      </c>
      <c r="B3033" s="38">
        <v>0.125</v>
      </c>
      <c r="C3033">
        <v>3.81</v>
      </c>
    </row>
    <row r="3034" spans="1:3" x14ac:dyDescent="0.35">
      <c r="A3034" s="28">
        <v>43323</v>
      </c>
      <c r="B3034" s="38">
        <v>0.16666666666666666</v>
      </c>
      <c r="C3034">
        <v>3.81</v>
      </c>
    </row>
    <row r="3035" spans="1:3" x14ac:dyDescent="0.35">
      <c r="A3035" s="28">
        <v>43323</v>
      </c>
      <c r="B3035" s="38">
        <v>0.20833333333333334</v>
      </c>
      <c r="C3035">
        <v>3.81</v>
      </c>
    </row>
    <row r="3036" spans="1:3" x14ac:dyDescent="0.35">
      <c r="A3036" s="28">
        <v>43323</v>
      </c>
      <c r="B3036" s="38">
        <v>0.25</v>
      </c>
      <c r="C3036">
        <v>3.81</v>
      </c>
    </row>
    <row r="3037" spans="1:3" x14ac:dyDescent="0.35">
      <c r="A3037" s="28">
        <v>43323</v>
      </c>
      <c r="B3037" s="38">
        <v>0.29166666666666669</v>
      </c>
      <c r="C3037">
        <v>3.81</v>
      </c>
    </row>
    <row r="3038" spans="1:3" x14ac:dyDescent="0.35">
      <c r="A3038" s="28">
        <v>43323</v>
      </c>
      <c r="B3038" s="38">
        <v>0.33333333333333331</v>
      </c>
      <c r="C3038">
        <v>3.81</v>
      </c>
    </row>
    <row r="3039" spans="1:3" x14ac:dyDescent="0.35">
      <c r="A3039" s="28">
        <v>43323</v>
      </c>
      <c r="B3039" s="38">
        <v>0.375</v>
      </c>
      <c r="C3039">
        <v>3.82</v>
      </c>
    </row>
    <row r="3040" spans="1:3" x14ac:dyDescent="0.35">
      <c r="A3040" s="28">
        <v>43323</v>
      </c>
      <c r="B3040" s="38">
        <v>0.41666666666666669</v>
      </c>
      <c r="C3040">
        <v>3.82</v>
      </c>
    </row>
    <row r="3041" spans="1:3" x14ac:dyDescent="0.35">
      <c r="A3041" s="28">
        <v>43323</v>
      </c>
      <c r="B3041" s="38">
        <v>0.45833333333333331</v>
      </c>
      <c r="C3041">
        <v>3.83</v>
      </c>
    </row>
    <row r="3042" spans="1:3" x14ac:dyDescent="0.35">
      <c r="A3042" s="28">
        <v>43323</v>
      </c>
      <c r="B3042" s="38">
        <v>0.5</v>
      </c>
      <c r="C3042">
        <v>3.82</v>
      </c>
    </row>
    <row r="3043" spans="1:3" x14ac:dyDescent="0.35">
      <c r="A3043" s="28">
        <v>43323</v>
      </c>
      <c r="B3043" s="38">
        <v>0.54166666666666663</v>
      </c>
      <c r="C3043">
        <v>3.82</v>
      </c>
    </row>
    <row r="3044" spans="1:3" x14ac:dyDescent="0.35">
      <c r="A3044" s="28">
        <v>43323</v>
      </c>
      <c r="B3044" s="38">
        <v>0.58333333333333337</v>
      </c>
      <c r="C3044">
        <v>3.82</v>
      </c>
    </row>
    <row r="3045" spans="1:3" x14ac:dyDescent="0.35">
      <c r="A3045" s="28">
        <v>43323</v>
      </c>
      <c r="B3045" s="38">
        <v>0.625</v>
      </c>
      <c r="C3045">
        <v>3.82</v>
      </c>
    </row>
    <row r="3046" spans="1:3" x14ac:dyDescent="0.35">
      <c r="A3046" s="28">
        <v>43323</v>
      </c>
      <c r="B3046" s="38">
        <v>0.66666666666666663</v>
      </c>
      <c r="C3046">
        <v>3.82</v>
      </c>
    </row>
    <row r="3047" spans="1:3" x14ac:dyDescent="0.35">
      <c r="A3047" s="28">
        <v>43323</v>
      </c>
      <c r="B3047" s="38">
        <v>0.70833333333333337</v>
      </c>
      <c r="C3047">
        <v>3.83</v>
      </c>
    </row>
    <row r="3048" spans="1:3" x14ac:dyDescent="0.35">
      <c r="A3048" s="28">
        <v>43323</v>
      </c>
      <c r="B3048" s="38">
        <v>0.75</v>
      </c>
      <c r="C3048">
        <v>3.84</v>
      </c>
    </row>
    <row r="3049" spans="1:3" x14ac:dyDescent="0.35">
      <c r="A3049" s="28">
        <v>43323</v>
      </c>
      <c r="B3049" s="38">
        <v>0.79166666666666663</v>
      </c>
      <c r="C3049">
        <v>3.84</v>
      </c>
    </row>
    <row r="3050" spans="1:3" x14ac:dyDescent="0.35">
      <c r="A3050" s="28">
        <v>43323</v>
      </c>
      <c r="B3050" s="38">
        <v>0.83333333333333337</v>
      </c>
      <c r="C3050">
        <v>3.85</v>
      </c>
    </row>
    <row r="3051" spans="1:3" x14ac:dyDescent="0.35">
      <c r="A3051" s="28">
        <v>43323</v>
      </c>
      <c r="B3051" s="38">
        <v>0.875</v>
      </c>
      <c r="C3051">
        <v>3.85</v>
      </c>
    </row>
    <row r="3052" spans="1:3" x14ac:dyDescent="0.35">
      <c r="A3052" s="28">
        <v>43323</v>
      </c>
      <c r="B3052" s="38">
        <v>0.91666666666666663</v>
      </c>
      <c r="C3052">
        <v>3.85</v>
      </c>
    </row>
    <row r="3053" spans="1:3" x14ac:dyDescent="0.35">
      <c r="A3053" s="28">
        <v>43323</v>
      </c>
      <c r="B3053" s="38">
        <v>0.95833333333333337</v>
      </c>
      <c r="C3053">
        <v>3.84</v>
      </c>
    </row>
    <row r="3054" spans="1:3" x14ac:dyDescent="0.35">
      <c r="A3054" s="28">
        <v>43324</v>
      </c>
      <c r="B3054" s="38">
        <v>0</v>
      </c>
      <c r="C3054">
        <v>3.84</v>
      </c>
    </row>
    <row r="3055" spans="1:3" x14ac:dyDescent="0.35">
      <c r="A3055" s="28">
        <v>43324</v>
      </c>
      <c r="B3055" s="38">
        <v>4.1666666666666664E-2</v>
      </c>
      <c r="C3055">
        <v>3.84</v>
      </c>
    </row>
    <row r="3056" spans="1:3" x14ac:dyDescent="0.35">
      <c r="A3056" s="28">
        <v>43324</v>
      </c>
      <c r="B3056" s="38">
        <v>8.3333333333333329E-2</v>
      </c>
      <c r="C3056">
        <v>3.84</v>
      </c>
    </row>
    <row r="3057" spans="1:3" x14ac:dyDescent="0.35">
      <c r="A3057" s="28">
        <v>43324</v>
      </c>
      <c r="B3057" s="38">
        <v>0.125</v>
      </c>
      <c r="C3057">
        <v>3.84</v>
      </c>
    </row>
    <row r="3058" spans="1:3" x14ac:dyDescent="0.35">
      <c r="A3058" s="28">
        <v>43324</v>
      </c>
      <c r="B3058" s="38">
        <v>0.16666666666666666</v>
      </c>
      <c r="C3058">
        <v>3.83</v>
      </c>
    </row>
    <row r="3059" spans="1:3" x14ac:dyDescent="0.35">
      <c r="A3059" s="28">
        <v>43324</v>
      </c>
      <c r="B3059" s="38">
        <v>0.20833333333333334</v>
      </c>
      <c r="C3059">
        <v>3.83</v>
      </c>
    </row>
    <row r="3060" spans="1:3" x14ac:dyDescent="0.35">
      <c r="A3060" s="28">
        <v>43324</v>
      </c>
      <c r="B3060" s="38">
        <v>0.25</v>
      </c>
      <c r="C3060">
        <v>3.83</v>
      </c>
    </row>
    <row r="3061" spans="1:3" x14ac:dyDescent="0.35">
      <c r="A3061" s="28">
        <v>43324</v>
      </c>
      <c r="B3061" s="38">
        <v>0.29166666666666669</v>
      </c>
      <c r="C3061">
        <v>3.83</v>
      </c>
    </row>
    <row r="3062" spans="1:3" x14ac:dyDescent="0.35">
      <c r="A3062" s="28">
        <v>43324</v>
      </c>
      <c r="B3062" s="38">
        <v>0.33333333333333331</v>
      </c>
      <c r="C3062">
        <v>3.83</v>
      </c>
    </row>
    <row r="3063" spans="1:3" x14ac:dyDescent="0.35">
      <c r="A3063" s="28">
        <v>43324</v>
      </c>
      <c r="B3063" s="38">
        <v>0.375</v>
      </c>
      <c r="C3063">
        <v>3.84</v>
      </c>
    </row>
    <row r="3064" spans="1:3" x14ac:dyDescent="0.35">
      <c r="A3064" s="28">
        <v>43324</v>
      </c>
      <c r="B3064" s="38">
        <v>0.41666666666666669</v>
      </c>
      <c r="C3064">
        <v>3.85</v>
      </c>
    </row>
    <row r="3065" spans="1:3" x14ac:dyDescent="0.35">
      <c r="A3065" s="28">
        <v>43324</v>
      </c>
      <c r="B3065" s="38">
        <v>0.45833333333333331</v>
      </c>
      <c r="C3065">
        <v>3.85</v>
      </c>
    </row>
    <row r="3066" spans="1:3" x14ac:dyDescent="0.35">
      <c r="A3066" s="28">
        <v>43324</v>
      </c>
      <c r="B3066" s="38">
        <v>0.5</v>
      </c>
      <c r="C3066">
        <v>3.84</v>
      </c>
    </row>
    <row r="3067" spans="1:3" x14ac:dyDescent="0.35">
      <c r="A3067" s="28">
        <v>43324</v>
      </c>
      <c r="B3067" s="38">
        <v>0.54166666666666663</v>
      </c>
      <c r="C3067">
        <v>3.84</v>
      </c>
    </row>
    <row r="3068" spans="1:3" x14ac:dyDescent="0.35">
      <c r="A3068" s="28">
        <v>43324</v>
      </c>
      <c r="B3068" s="38">
        <v>0.58333333333333337</v>
      </c>
      <c r="C3068">
        <v>3.84</v>
      </c>
    </row>
    <row r="3069" spans="1:3" x14ac:dyDescent="0.35">
      <c r="A3069" s="28">
        <v>43324</v>
      </c>
      <c r="B3069" s="38">
        <v>0.625</v>
      </c>
      <c r="C3069">
        <v>3.84</v>
      </c>
    </row>
    <row r="3070" spans="1:3" x14ac:dyDescent="0.35">
      <c r="A3070" s="28">
        <v>43324</v>
      </c>
      <c r="B3070" s="38">
        <v>0.66666666666666663</v>
      </c>
      <c r="C3070">
        <v>3.84</v>
      </c>
    </row>
    <row r="3071" spans="1:3" x14ac:dyDescent="0.35">
      <c r="A3071" s="28">
        <v>43324</v>
      </c>
      <c r="B3071" s="38">
        <v>0.70833333333333337</v>
      </c>
      <c r="C3071">
        <v>3.85</v>
      </c>
    </row>
    <row r="3072" spans="1:3" x14ac:dyDescent="0.35">
      <c r="A3072" s="28">
        <v>43324</v>
      </c>
      <c r="B3072" s="38">
        <v>0.75</v>
      </c>
      <c r="C3072">
        <v>3.86</v>
      </c>
    </row>
    <row r="3073" spans="1:3" x14ac:dyDescent="0.35">
      <c r="A3073" s="28">
        <v>43324</v>
      </c>
      <c r="B3073" s="38">
        <v>0.79166666666666663</v>
      </c>
      <c r="C3073">
        <v>3.86</v>
      </c>
    </row>
    <row r="3074" spans="1:3" x14ac:dyDescent="0.35">
      <c r="A3074" s="28">
        <v>43324</v>
      </c>
      <c r="B3074" s="38">
        <v>0.83333333333333337</v>
      </c>
      <c r="C3074">
        <v>3.87</v>
      </c>
    </row>
    <row r="3075" spans="1:3" x14ac:dyDescent="0.35">
      <c r="A3075" s="28">
        <v>43324</v>
      </c>
      <c r="B3075" s="38">
        <v>0.875</v>
      </c>
      <c r="C3075">
        <v>3.87</v>
      </c>
    </row>
    <row r="3076" spans="1:3" x14ac:dyDescent="0.35">
      <c r="A3076" s="28">
        <v>43324</v>
      </c>
      <c r="B3076" s="38">
        <v>0.91666666666666663</v>
      </c>
      <c r="C3076">
        <v>3.87</v>
      </c>
    </row>
    <row r="3077" spans="1:3" x14ac:dyDescent="0.35">
      <c r="A3077" s="28">
        <v>43324</v>
      </c>
      <c r="B3077" s="38">
        <v>0.95833333333333337</v>
      </c>
      <c r="C3077">
        <v>3.86</v>
      </c>
    </row>
    <row r="3078" spans="1:3" x14ac:dyDescent="0.35">
      <c r="A3078" s="28">
        <v>43325</v>
      </c>
      <c r="B3078" s="38">
        <v>0</v>
      </c>
      <c r="C3078">
        <v>3.86</v>
      </c>
    </row>
    <row r="3079" spans="1:3" x14ac:dyDescent="0.35">
      <c r="A3079" s="28">
        <v>43325</v>
      </c>
      <c r="B3079" s="38">
        <v>4.1666666666666664E-2</v>
      </c>
      <c r="C3079">
        <v>3.86</v>
      </c>
    </row>
    <row r="3080" spans="1:3" x14ac:dyDescent="0.35">
      <c r="A3080" s="28">
        <v>43325</v>
      </c>
      <c r="B3080" s="38">
        <v>8.3333333333333329E-2</v>
      </c>
      <c r="C3080">
        <v>3.86</v>
      </c>
    </row>
    <row r="3081" spans="1:3" x14ac:dyDescent="0.35">
      <c r="A3081" s="28">
        <v>43325</v>
      </c>
      <c r="B3081" s="38">
        <v>0.125</v>
      </c>
      <c r="C3081">
        <v>3.85</v>
      </c>
    </row>
    <row r="3082" spans="1:3" x14ac:dyDescent="0.35">
      <c r="A3082" s="28">
        <v>43325</v>
      </c>
      <c r="B3082" s="38">
        <v>0.16666666666666666</v>
      </c>
      <c r="C3082">
        <v>3.85</v>
      </c>
    </row>
    <row r="3083" spans="1:3" x14ac:dyDescent="0.35">
      <c r="A3083" s="28">
        <v>43325</v>
      </c>
      <c r="B3083" s="38">
        <v>0.20833333333333334</v>
      </c>
      <c r="C3083">
        <v>3.85</v>
      </c>
    </row>
    <row r="3084" spans="1:3" x14ac:dyDescent="0.35">
      <c r="A3084" s="28">
        <v>43325</v>
      </c>
      <c r="B3084" s="38">
        <v>0.25</v>
      </c>
      <c r="C3084">
        <v>3.85</v>
      </c>
    </row>
    <row r="3085" spans="1:3" x14ac:dyDescent="0.35">
      <c r="A3085" s="28">
        <v>43325</v>
      </c>
      <c r="B3085" s="38">
        <v>0.29166666666666669</v>
      </c>
      <c r="C3085">
        <v>3.86</v>
      </c>
    </row>
    <row r="3086" spans="1:3" x14ac:dyDescent="0.35">
      <c r="A3086" s="28">
        <v>43325</v>
      </c>
      <c r="B3086" s="38">
        <v>0.33333333333333331</v>
      </c>
      <c r="C3086">
        <v>3.86</v>
      </c>
    </row>
    <row r="3087" spans="1:3" x14ac:dyDescent="0.35">
      <c r="A3087" s="28">
        <v>43325</v>
      </c>
      <c r="B3087" s="38">
        <v>0.375</v>
      </c>
      <c r="C3087">
        <v>3.86</v>
      </c>
    </row>
    <row r="3088" spans="1:3" x14ac:dyDescent="0.35">
      <c r="A3088" s="28">
        <v>43325</v>
      </c>
      <c r="B3088" s="38">
        <v>0.41666666666666669</v>
      </c>
      <c r="C3088">
        <v>3.85</v>
      </c>
    </row>
    <row r="3089" spans="1:3" x14ac:dyDescent="0.35">
      <c r="A3089" s="28">
        <v>43325</v>
      </c>
      <c r="B3089" s="38">
        <v>0.45833333333333331</v>
      </c>
      <c r="C3089">
        <v>3.85</v>
      </c>
    </row>
    <row r="3090" spans="1:3" x14ac:dyDescent="0.35">
      <c r="A3090" s="28">
        <v>43325</v>
      </c>
      <c r="B3090" s="38">
        <v>0.5</v>
      </c>
      <c r="C3090">
        <v>3.86</v>
      </c>
    </row>
    <row r="3091" spans="1:3" x14ac:dyDescent="0.35">
      <c r="A3091" s="28">
        <v>43325</v>
      </c>
      <c r="B3091" s="38">
        <v>0.54166666666666663</v>
      </c>
      <c r="C3091">
        <v>3.87</v>
      </c>
    </row>
    <row r="3092" spans="1:3" x14ac:dyDescent="0.35">
      <c r="A3092" s="28">
        <v>43325</v>
      </c>
      <c r="B3092" s="38">
        <v>0.58333333333333337</v>
      </c>
      <c r="C3092">
        <v>3.87</v>
      </c>
    </row>
    <row r="3093" spans="1:3" x14ac:dyDescent="0.35">
      <c r="A3093" s="28">
        <v>43325</v>
      </c>
      <c r="B3093" s="38">
        <v>0.625</v>
      </c>
      <c r="C3093">
        <v>3.86</v>
      </c>
    </row>
    <row r="3094" spans="1:3" x14ac:dyDescent="0.35">
      <c r="A3094" s="28">
        <v>43325</v>
      </c>
      <c r="B3094" s="38">
        <v>0.66666666666666663</v>
      </c>
      <c r="C3094">
        <v>3.86</v>
      </c>
    </row>
    <row r="3095" spans="1:3" x14ac:dyDescent="0.35">
      <c r="A3095" s="28">
        <v>43325</v>
      </c>
      <c r="B3095" s="38">
        <v>0.70833333333333337</v>
      </c>
      <c r="C3095">
        <v>3.87</v>
      </c>
    </row>
    <row r="3096" spans="1:3" x14ac:dyDescent="0.35">
      <c r="A3096" s="28">
        <v>43325</v>
      </c>
      <c r="B3096" s="38">
        <v>0.75</v>
      </c>
      <c r="C3096">
        <v>3.88</v>
      </c>
    </row>
    <row r="3097" spans="1:3" x14ac:dyDescent="0.35">
      <c r="A3097" s="28">
        <v>43325</v>
      </c>
      <c r="B3097" s="38">
        <v>0.79166666666666663</v>
      </c>
      <c r="C3097">
        <v>3.88</v>
      </c>
    </row>
    <row r="3098" spans="1:3" x14ac:dyDescent="0.35">
      <c r="A3098" s="28">
        <v>43325</v>
      </c>
      <c r="B3098" s="38">
        <v>0.83333333333333337</v>
      </c>
      <c r="C3098">
        <v>3.88</v>
      </c>
    </row>
    <row r="3099" spans="1:3" x14ac:dyDescent="0.35">
      <c r="A3099" s="28">
        <v>43325</v>
      </c>
      <c r="B3099" s="38">
        <v>0.875</v>
      </c>
      <c r="C3099">
        <v>3.88</v>
      </c>
    </row>
    <row r="3100" spans="1:3" x14ac:dyDescent="0.35">
      <c r="A3100" s="28">
        <v>43325</v>
      </c>
      <c r="B3100" s="38">
        <v>0.91666666666666663</v>
      </c>
      <c r="C3100">
        <v>3.88</v>
      </c>
    </row>
    <row r="3101" spans="1:3" x14ac:dyDescent="0.35">
      <c r="A3101" s="28">
        <v>43325</v>
      </c>
      <c r="B3101" s="38">
        <v>0.95833333333333337</v>
      </c>
      <c r="C3101">
        <v>3.88</v>
      </c>
    </row>
    <row r="3102" spans="1:3" x14ac:dyDescent="0.35">
      <c r="A3102" s="28">
        <v>43326</v>
      </c>
      <c r="B3102" s="38">
        <v>0</v>
      </c>
      <c r="C3102">
        <v>3.88</v>
      </c>
    </row>
    <row r="3103" spans="1:3" x14ac:dyDescent="0.35">
      <c r="A3103" s="28">
        <v>43326</v>
      </c>
      <c r="B3103" s="38">
        <v>4.1666666666666664E-2</v>
      </c>
      <c r="C3103">
        <v>3.87</v>
      </c>
    </row>
    <row r="3104" spans="1:3" x14ac:dyDescent="0.35">
      <c r="A3104" s="28">
        <v>43326</v>
      </c>
      <c r="B3104" s="38">
        <v>8.3333333333333329E-2</v>
      </c>
      <c r="C3104">
        <v>3.87</v>
      </c>
    </row>
    <row r="3105" spans="1:3" x14ac:dyDescent="0.35">
      <c r="A3105" s="28">
        <v>43326</v>
      </c>
      <c r="B3105" s="38">
        <v>0.125</v>
      </c>
      <c r="C3105">
        <v>3.87</v>
      </c>
    </row>
    <row r="3106" spans="1:3" x14ac:dyDescent="0.35">
      <c r="A3106" s="28">
        <v>43326</v>
      </c>
      <c r="B3106" s="38">
        <v>0.16666666666666666</v>
      </c>
      <c r="C3106">
        <v>3.87</v>
      </c>
    </row>
    <row r="3107" spans="1:3" x14ac:dyDescent="0.35">
      <c r="A3107" s="28">
        <v>43326</v>
      </c>
      <c r="B3107" s="38">
        <v>0.20833333333333334</v>
      </c>
      <c r="C3107">
        <v>3.87</v>
      </c>
    </row>
    <row r="3108" spans="1:3" x14ac:dyDescent="0.35">
      <c r="A3108" s="28">
        <v>43326</v>
      </c>
      <c r="B3108" s="38">
        <v>0.25</v>
      </c>
      <c r="C3108">
        <v>3.87</v>
      </c>
    </row>
    <row r="3109" spans="1:3" x14ac:dyDescent="0.35">
      <c r="A3109" s="28">
        <v>43326</v>
      </c>
      <c r="B3109" s="38">
        <v>0.29166666666666669</v>
      </c>
      <c r="C3109">
        <v>3.87</v>
      </c>
    </row>
    <row r="3110" spans="1:3" x14ac:dyDescent="0.35">
      <c r="A3110" s="28">
        <v>43326</v>
      </c>
      <c r="B3110" s="38">
        <v>0.33333333333333331</v>
      </c>
      <c r="C3110">
        <v>3.88</v>
      </c>
    </row>
    <row r="3111" spans="1:3" x14ac:dyDescent="0.35">
      <c r="A3111" s="28">
        <v>43326</v>
      </c>
      <c r="B3111" s="38">
        <v>0.375</v>
      </c>
      <c r="C3111">
        <v>3.87</v>
      </c>
    </row>
    <row r="3112" spans="1:3" x14ac:dyDescent="0.35">
      <c r="A3112" s="28">
        <v>43326</v>
      </c>
      <c r="B3112" s="38">
        <v>0.41666666666666669</v>
      </c>
      <c r="C3112">
        <v>3.87</v>
      </c>
    </row>
    <row r="3113" spans="1:3" x14ac:dyDescent="0.35">
      <c r="A3113" s="28">
        <v>43326</v>
      </c>
      <c r="B3113" s="38">
        <v>0.45833333333333331</v>
      </c>
      <c r="C3113">
        <v>3.87</v>
      </c>
    </row>
    <row r="3114" spans="1:3" x14ac:dyDescent="0.35">
      <c r="A3114" s="28">
        <v>43326</v>
      </c>
      <c r="B3114" s="38">
        <v>0.5</v>
      </c>
      <c r="C3114">
        <v>3.88</v>
      </c>
    </row>
    <row r="3115" spans="1:3" x14ac:dyDescent="0.35">
      <c r="A3115" s="28">
        <v>43326</v>
      </c>
      <c r="B3115" s="38">
        <v>0.54166666666666663</v>
      </c>
      <c r="C3115">
        <v>3.88</v>
      </c>
    </row>
    <row r="3116" spans="1:3" x14ac:dyDescent="0.35">
      <c r="A3116" s="28">
        <v>43326</v>
      </c>
      <c r="B3116" s="38">
        <v>0.58333333333333337</v>
      </c>
      <c r="C3116">
        <v>3.88</v>
      </c>
    </row>
    <row r="3117" spans="1:3" x14ac:dyDescent="0.35">
      <c r="A3117" s="28">
        <v>43326</v>
      </c>
      <c r="B3117" s="38">
        <v>0.625</v>
      </c>
      <c r="C3117">
        <v>3.88</v>
      </c>
    </row>
    <row r="3118" spans="1:3" x14ac:dyDescent="0.35">
      <c r="A3118" s="28">
        <v>43326</v>
      </c>
      <c r="B3118" s="38">
        <v>0.66666666666666663</v>
      </c>
      <c r="C3118">
        <v>3.88</v>
      </c>
    </row>
    <row r="3119" spans="1:3" x14ac:dyDescent="0.35">
      <c r="A3119" s="28">
        <v>43326</v>
      </c>
      <c r="B3119" s="38">
        <v>0.70833333333333337</v>
      </c>
      <c r="C3119">
        <v>3.89</v>
      </c>
    </row>
    <row r="3120" spans="1:3" x14ac:dyDescent="0.35">
      <c r="A3120" s="28">
        <v>43326</v>
      </c>
      <c r="B3120" s="38">
        <v>0.75</v>
      </c>
      <c r="C3120">
        <v>3.89</v>
      </c>
    </row>
    <row r="3121" spans="1:3" x14ac:dyDescent="0.35">
      <c r="A3121" s="28">
        <v>43326</v>
      </c>
      <c r="B3121" s="38">
        <v>0.79166666666666663</v>
      </c>
      <c r="C3121">
        <v>3.9</v>
      </c>
    </row>
    <row r="3122" spans="1:3" x14ac:dyDescent="0.35">
      <c r="A3122" s="28">
        <v>43326</v>
      </c>
      <c r="B3122" s="38">
        <v>0.83333333333333337</v>
      </c>
      <c r="C3122">
        <v>3.9</v>
      </c>
    </row>
    <row r="3123" spans="1:3" x14ac:dyDescent="0.35">
      <c r="A3123" s="28">
        <v>43326</v>
      </c>
      <c r="B3123" s="38">
        <v>0.875</v>
      </c>
      <c r="C3123">
        <v>3.9</v>
      </c>
    </row>
    <row r="3124" spans="1:3" x14ac:dyDescent="0.35">
      <c r="A3124" s="28">
        <v>43326</v>
      </c>
      <c r="B3124" s="38">
        <v>0.91666666666666663</v>
      </c>
      <c r="C3124">
        <v>3.9</v>
      </c>
    </row>
    <row r="3125" spans="1:3" x14ac:dyDescent="0.35">
      <c r="A3125" s="28">
        <v>43326</v>
      </c>
      <c r="B3125" s="38">
        <v>0.95833333333333337</v>
      </c>
      <c r="C3125">
        <v>3.9</v>
      </c>
    </row>
    <row r="3126" spans="1:3" x14ac:dyDescent="0.35">
      <c r="A3126" s="28">
        <v>43327</v>
      </c>
      <c r="B3126" s="38">
        <v>0</v>
      </c>
      <c r="C3126">
        <v>3.9</v>
      </c>
    </row>
    <row r="3127" spans="1:3" x14ac:dyDescent="0.35">
      <c r="A3127" s="28">
        <v>43327</v>
      </c>
      <c r="B3127" s="38">
        <v>4.1666666666666664E-2</v>
      </c>
      <c r="C3127">
        <v>3.9</v>
      </c>
    </row>
    <row r="3128" spans="1:3" x14ac:dyDescent="0.35">
      <c r="A3128" s="28">
        <v>43327</v>
      </c>
      <c r="B3128" s="38">
        <v>8.3333333333333329E-2</v>
      </c>
      <c r="C3128">
        <v>3.89</v>
      </c>
    </row>
    <row r="3129" spans="1:3" x14ac:dyDescent="0.35">
      <c r="A3129" s="28">
        <v>43327</v>
      </c>
      <c r="B3129" s="38">
        <v>0.125</v>
      </c>
      <c r="C3129">
        <v>3.89</v>
      </c>
    </row>
    <row r="3130" spans="1:3" x14ac:dyDescent="0.35">
      <c r="A3130" s="28">
        <v>43327</v>
      </c>
      <c r="B3130" s="38">
        <v>0.16666666666666666</v>
      </c>
      <c r="C3130">
        <v>3.89</v>
      </c>
    </row>
    <row r="3131" spans="1:3" x14ac:dyDescent="0.35">
      <c r="A3131" s="28">
        <v>43327</v>
      </c>
      <c r="B3131" s="38">
        <v>0.20833333333333334</v>
      </c>
      <c r="C3131">
        <v>3.89</v>
      </c>
    </row>
    <row r="3132" spans="1:3" x14ac:dyDescent="0.35">
      <c r="A3132" s="28">
        <v>43327</v>
      </c>
      <c r="B3132" s="38">
        <v>0.25</v>
      </c>
      <c r="C3132">
        <v>3.89</v>
      </c>
    </row>
    <row r="3133" spans="1:3" x14ac:dyDescent="0.35">
      <c r="A3133" s="28">
        <v>43327</v>
      </c>
      <c r="B3133" s="38">
        <v>0.29166666666666669</v>
      </c>
      <c r="C3133">
        <v>3.9</v>
      </c>
    </row>
    <row r="3134" spans="1:3" x14ac:dyDescent="0.35">
      <c r="A3134" s="28">
        <v>43327</v>
      </c>
      <c r="B3134" s="38">
        <v>0.33333333333333331</v>
      </c>
      <c r="C3134">
        <v>3.9</v>
      </c>
    </row>
    <row r="3135" spans="1:3" x14ac:dyDescent="0.35">
      <c r="A3135" s="28">
        <v>43327</v>
      </c>
      <c r="B3135" s="38">
        <v>0.375</v>
      </c>
      <c r="C3135">
        <v>3.89</v>
      </c>
    </row>
    <row r="3136" spans="1:3" x14ac:dyDescent="0.35">
      <c r="A3136" s="28">
        <v>43327</v>
      </c>
      <c r="B3136" s="38">
        <v>0.41666666666666669</v>
      </c>
      <c r="C3136">
        <v>3.89</v>
      </c>
    </row>
    <row r="3137" spans="1:3" x14ac:dyDescent="0.35">
      <c r="A3137" s="28">
        <v>43327</v>
      </c>
      <c r="B3137" s="38">
        <v>0.45833333333333331</v>
      </c>
      <c r="C3137">
        <v>3.88</v>
      </c>
    </row>
    <row r="3138" spans="1:3" x14ac:dyDescent="0.35">
      <c r="A3138" s="28">
        <v>43327</v>
      </c>
      <c r="B3138" s="38">
        <v>0.5</v>
      </c>
      <c r="C3138">
        <v>3.89</v>
      </c>
    </row>
    <row r="3139" spans="1:3" x14ac:dyDescent="0.35">
      <c r="A3139" s="28">
        <v>43327</v>
      </c>
      <c r="B3139" s="38">
        <v>0.54166666666666663</v>
      </c>
      <c r="C3139">
        <v>3.89</v>
      </c>
    </row>
    <row r="3140" spans="1:3" x14ac:dyDescent="0.35">
      <c r="A3140" s="28">
        <v>43327</v>
      </c>
      <c r="B3140" s="38">
        <v>0.58333333333333337</v>
      </c>
      <c r="C3140">
        <v>3.88</v>
      </c>
    </row>
    <row r="3141" spans="1:3" x14ac:dyDescent="0.35">
      <c r="A3141" s="28">
        <v>43327</v>
      </c>
      <c r="B3141" s="38">
        <v>0.625</v>
      </c>
      <c r="C3141">
        <v>3.88</v>
      </c>
    </row>
    <row r="3142" spans="1:3" x14ac:dyDescent="0.35">
      <c r="A3142" s="28">
        <v>43327</v>
      </c>
      <c r="B3142" s="38">
        <v>0.66666666666666663</v>
      </c>
      <c r="C3142">
        <v>3.87</v>
      </c>
    </row>
    <row r="3143" spans="1:3" x14ac:dyDescent="0.35">
      <c r="A3143" s="28">
        <v>43327</v>
      </c>
      <c r="B3143" s="38">
        <v>0.70833333333333337</v>
      </c>
      <c r="C3143">
        <v>3.88</v>
      </c>
    </row>
    <row r="3144" spans="1:3" x14ac:dyDescent="0.35">
      <c r="A3144" s="28">
        <v>43327</v>
      </c>
      <c r="B3144" s="38">
        <v>0.75</v>
      </c>
      <c r="C3144">
        <v>3.88</v>
      </c>
    </row>
    <row r="3145" spans="1:3" x14ac:dyDescent="0.35">
      <c r="A3145" s="28">
        <v>43327</v>
      </c>
      <c r="B3145" s="38">
        <v>0.79166666666666663</v>
      </c>
      <c r="C3145">
        <v>3.88</v>
      </c>
    </row>
    <row r="3146" spans="1:3" x14ac:dyDescent="0.35">
      <c r="A3146" s="28">
        <v>43327</v>
      </c>
      <c r="B3146" s="38">
        <v>0.83333333333333337</v>
      </c>
      <c r="C3146">
        <v>3.88</v>
      </c>
    </row>
    <row r="3147" spans="1:3" x14ac:dyDescent="0.35">
      <c r="A3147" s="28">
        <v>43327</v>
      </c>
      <c r="B3147" s="38">
        <v>0.875</v>
      </c>
      <c r="C3147">
        <v>3.88</v>
      </c>
    </row>
    <row r="3148" spans="1:3" x14ac:dyDescent="0.35">
      <c r="A3148" s="28">
        <v>43327</v>
      </c>
      <c r="B3148" s="38">
        <v>0.91666666666666663</v>
      </c>
      <c r="C3148">
        <v>3.88</v>
      </c>
    </row>
    <row r="3149" spans="1:3" x14ac:dyDescent="0.35">
      <c r="A3149" s="28">
        <v>43327</v>
      </c>
      <c r="B3149" s="38">
        <v>0.95833333333333337</v>
      </c>
      <c r="C3149">
        <v>3.87</v>
      </c>
    </row>
    <row r="3150" spans="1:3" x14ac:dyDescent="0.35">
      <c r="A3150" s="28">
        <v>43328</v>
      </c>
      <c r="B3150" s="38">
        <v>0</v>
      </c>
      <c r="C3150">
        <v>3.87</v>
      </c>
    </row>
    <row r="3151" spans="1:3" x14ac:dyDescent="0.35">
      <c r="A3151" s="28">
        <v>43328</v>
      </c>
      <c r="B3151" s="38">
        <v>4.1666666666666664E-2</v>
      </c>
      <c r="C3151">
        <v>3.87</v>
      </c>
    </row>
    <row r="3152" spans="1:3" x14ac:dyDescent="0.35">
      <c r="A3152" s="28">
        <v>43328</v>
      </c>
      <c r="B3152" s="38">
        <v>8.3333333333333329E-2</v>
      </c>
      <c r="C3152">
        <v>3.86</v>
      </c>
    </row>
    <row r="3153" spans="1:3" x14ac:dyDescent="0.35">
      <c r="A3153" s="28">
        <v>43328</v>
      </c>
      <c r="B3153" s="38">
        <v>0.125</v>
      </c>
      <c r="C3153">
        <v>3.86</v>
      </c>
    </row>
    <row r="3154" spans="1:3" x14ac:dyDescent="0.35">
      <c r="A3154" s="28">
        <v>43328</v>
      </c>
      <c r="B3154" s="38">
        <v>0.16666666666666666</v>
      </c>
      <c r="C3154">
        <v>3.86</v>
      </c>
    </row>
    <row r="3155" spans="1:3" x14ac:dyDescent="0.35">
      <c r="A3155" s="28">
        <v>43328</v>
      </c>
      <c r="B3155" s="38">
        <v>0.20833333333333334</v>
      </c>
      <c r="C3155">
        <v>3.85</v>
      </c>
    </row>
    <row r="3156" spans="1:3" x14ac:dyDescent="0.35">
      <c r="A3156" s="28">
        <v>43328</v>
      </c>
      <c r="B3156" s="38">
        <v>0.25</v>
      </c>
      <c r="C3156">
        <v>3.86</v>
      </c>
    </row>
    <row r="3157" spans="1:3" x14ac:dyDescent="0.35">
      <c r="A3157" s="28">
        <v>43328</v>
      </c>
      <c r="B3157" s="38">
        <v>0.29166666666666669</v>
      </c>
      <c r="C3157">
        <v>3.86</v>
      </c>
    </row>
    <row r="3158" spans="1:3" x14ac:dyDescent="0.35">
      <c r="A3158" s="28">
        <v>43328</v>
      </c>
      <c r="B3158" s="38">
        <v>0.33333333333333331</v>
      </c>
      <c r="C3158">
        <v>3.87</v>
      </c>
    </row>
    <row r="3159" spans="1:3" x14ac:dyDescent="0.35">
      <c r="A3159" s="28">
        <v>43328</v>
      </c>
      <c r="B3159" s="38">
        <v>0.375</v>
      </c>
      <c r="C3159">
        <v>3.86</v>
      </c>
    </row>
    <row r="3160" spans="1:3" x14ac:dyDescent="0.35">
      <c r="A3160" s="28">
        <v>43328</v>
      </c>
      <c r="B3160" s="38">
        <v>0.41666666666666669</v>
      </c>
      <c r="C3160">
        <v>3.86</v>
      </c>
    </row>
    <row r="3161" spans="1:3" x14ac:dyDescent="0.35">
      <c r="A3161" s="28">
        <v>43328</v>
      </c>
      <c r="B3161" s="38">
        <v>0.45833333333333331</v>
      </c>
      <c r="C3161">
        <v>3.85</v>
      </c>
    </row>
    <row r="3162" spans="1:3" x14ac:dyDescent="0.35">
      <c r="A3162" s="28">
        <v>43328</v>
      </c>
      <c r="B3162" s="38">
        <v>0.5</v>
      </c>
      <c r="C3162">
        <v>3.86</v>
      </c>
    </row>
    <row r="3163" spans="1:3" x14ac:dyDescent="0.35">
      <c r="A3163" s="28">
        <v>43328</v>
      </c>
      <c r="B3163" s="38">
        <v>0.54166666666666663</v>
      </c>
      <c r="C3163">
        <v>3.86</v>
      </c>
    </row>
    <row r="3164" spans="1:3" x14ac:dyDescent="0.35">
      <c r="A3164" s="28">
        <v>43328</v>
      </c>
      <c r="B3164" s="38">
        <v>0.58333333333333337</v>
      </c>
      <c r="C3164">
        <v>3.85</v>
      </c>
    </row>
    <row r="3165" spans="1:3" x14ac:dyDescent="0.35">
      <c r="A3165" s="28">
        <v>43328</v>
      </c>
      <c r="B3165" s="38">
        <v>0.625</v>
      </c>
      <c r="C3165">
        <v>3.85</v>
      </c>
    </row>
    <row r="3166" spans="1:3" x14ac:dyDescent="0.35">
      <c r="A3166" s="28">
        <v>43328</v>
      </c>
      <c r="B3166" s="38">
        <v>0.66666666666666663</v>
      </c>
      <c r="C3166">
        <v>3.85</v>
      </c>
    </row>
    <row r="3167" spans="1:3" x14ac:dyDescent="0.35">
      <c r="A3167" s="28">
        <v>43328</v>
      </c>
      <c r="B3167" s="38">
        <v>0.70833333333333337</v>
      </c>
      <c r="C3167">
        <v>3.84</v>
      </c>
    </row>
    <row r="3168" spans="1:3" x14ac:dyDescent="0.35">
      <c r="A3168" s="28">
        <v>43328</v>
      </c>
      <c r="B3168" s="38">
        <v>0.75</v>
      </c>
      <c r="C3168">
        <v>3.84</v>
      </c>
    </row>
    <row r="3169" spans="1:3" x14ac:dyDescent="0.35">
      <c r="A3169" s="28">
        <v>43328</v>
      </c>
      <c r="B3169" s="38">
        <v>0.79166666666666663</v>
      </c>
      <c r="C3169">
        <v>3.85</v>
      </c>
    </row>
    <row r="3170" spans="1:3" x14ac:dyDescent="0.35">
      <c r="A3170" s="28">
        <v>43328</v>
      </c>
      <c r="B3170" s="38">
        <v>0.83333333333333337</v>
      </c>
      <c r="C3170">
        <v>3.85</v>
      </c>
    </row>
    <row r="3171" spans="1:3" x14ac:dyDescent="0.35">
      <c r="A3171" s="28">
        <v>43328</v>
      </c>
      <c r="B3171" s="38">
        <v>0.875</v>
      </c>
      <c r="C3171">
        <v>3.84</v>
      </c>
    </row>
    <row r="3172" spans="1:3" x14ac:dyDescent="0.35">
      <c r="A3172" s="28">
        <v>43328</v>
      </c>
      <c r="B3172" s="38">
        <v>0.91666666666666663</v>
      </c>
      <c r="C3172">
        <v>3.84</v>
      </c>
    </row>
    <row r="3173" spans="1:3" x14ac:dyDescent="0.35">
      <c r="A3173" s="28">
        <v>43328</v>
      </c>
      <c r="B3173" s="38">
        <v>0.95833333333333337</v>
      </c>
      <c r="C3173">
        <v>3.84</v>
      </c>
    </row>
    <row r="3174" spans="1:3" x14ac:dyDescent="0.35">
      <c r="A3174" s="28">
        <v>43329</v>
      </c>
      <c r="B3174" s="38">
        <v>0</v>
      </c>
      <c r="C3174">
        <v>3.84</v>
      </c>
    </row>
    <row r="3175" spans="1:3" x14ac:dyDescent="0.35">
      <c r="A3175" s="28">
        <v>43329</v>
      </c>
      <c r="B3175" s="38">
        <v>4.1666666666666664E-2</v>
      </c>
      <c r="C3175">
        <v>3.84</v>
      </c>
    </row>
    <row r="3176" spans="1:3" x14ac:dyDescent="0.35">
      <c r="A3176" s="28">
        <v>43329</v>
      </c>
      <c r="B3176" s="38">
        <v>8.3333333333333329E-2</v>
      </c>
      <c r="C3176">
        <v>3.84</v>
      </c>
    </row>
    <row r="3177" spans="1:3" x14ac:dyDescent="0.35">
      <c r="A3177" s="28">
        <v>43329</v>
      </c>
      <c r="B3177" s="38">
        <v>0.125</v>
      </c>
      <c r="C3177">
        <v>3.84</v>
      </c>
    </row>
    <row r="3178" spans="1:3" x14ac:dyDescent="0.35">
      <c r="A3178" s="28">
        <v>43329</v>
      </c>
      <c r="B3178" s="38">
        <v>0.16666666666666666</v>
      </c>
      <c r="C3178">
        <v>3.83</v>
      </c>
    </row>
    <row r="3179" spans="1:3" x14ac:dyDescent="0.35">
      <c r="A3179" s="28">
        <v>43329</v>
      </c>
      <c r="B3179" s="38">
        <v>0.20833333333333334</v>
      </c>
      <c r="C3179">
        <v>3.83</v>
      </c>
    </row>
    <row r="3180" spans="1:3" x14ac:dyDescent="0.35">
      <c r="A3180" s="28">
        <v>43329</v>
      </c>
      <c r="B3180" s="38">
        <v>0.25</v>
      </c>
      <c r="C3180">
        <v>3.83</v>
      </c>
    </row>
    <row r="3181" spans="1:3" x14ac:dyDescent="0.35">
      <c r="A3181" s="28">
        <v>43329</v>
      </c>
      <c r="B3181" s="38">
        <v>0.29166666666666669</v>
      </c>
      <c r="C3181">
        <v>3.83</v>
      </c>
    </row>
    <row r="3182" spans="1:3" x14ac:dyDescent="0.35">
      <c r="A3182" s="28">
        <v>43329</v>
      </c>
      <c r="B3182" s="38">
        <v>0.33333333333333331</v>
      </c>
      <c r="C3182">
        <v>3.83</v>
      </c>
    </row>
    <row r="3183" spans="1:3" x14ac:dyDescent="0.35">
      <c r="A3183" s="28">
        <v>43329</v>
      </c>
      <c r="B3183" s="38">
        <v>0.375</v>
      </c>
      <c r="C3183">
        <v>3.83</v>
      </c>
    </row>
    <row r="3184" spans="1:3" x14ac:dyDescent="0.35">
      <c r="A3184" s="28">
        <v>43329</v>
      </c>
      <c r="B3184" s="38">
        <v>0.41666666666666669</v>
      </c>
      <c r="C3184">
        <v>3.83</v>
      </c>
    </row>
    <row r="3185" spans="1:3" x14ac:dyDescent="0.35">
      <c r="A3185" s="28">
        <v>43329</v>
      </c>
      <c r="B3185" s="38">
        <v>0.45833333333333331</v>
      </c>
      <c r="C3185">
        <v>3.83</v>
      </c>
    </row>
    <row r="3186" spans="1:3" x14ac:dyDescent="0.35">
      <c r="A3186" s="28">
        <v>43329</v>
      </c>
      <c r="B3186" s="38">
        <v>0.5</v>
      </c>
      <c r="C3186">
        <v>3.83</v>
      </c>
    </row>
    <row r="3187" spans="1:3" x14ac:dyDescent="0.35">
      <c r="A3187" s="28">
        <v>43329</v>
      </c>
      <c r="B3187" s="38">
        <v>0.54166666666666663</v>
      </c>
      <c r="C3187">
        <v>3.83</v>
      </c>
    </row>
    <row r="3188" spans="1:3" x14ac:dyDescent="0.35">
      <c r="A3188" s="28">
        <v>43329</v>
      </c>
      <c r="B3188" s="38">
        <v>0.58333333333333337</v>
      </c>
      <c r="C3188">
        <v>3.83</v>
      </c>
    </row>
    <row r="3189" spans="1:3" x14ac:dyDescent="0.35">
      <c r="A3189" s="28">
        <v>43329</v>
      </c>
      <c r="B3189" s="38">
        <v>0.625</v>
      </c>
      <c r="C3189">
        <v>3.83</v>
      </c>
    </row>
    <row r="3190" spans="1:3" x14ac:dyDescent="0.35">
      <c r="A3190" s="28">
        <v>43329</v>
      </c>
      <c r="B3190" s="38">
        <v>0.66666666666666663</v>
      </c>
      <c r="C3190">
        <v>3.83</v>
      </c>
    </row>
    <row r="3191" spans="1:3" x14ac:dyDescent="0.35">
      <c r="A3191" s="28">
        <v>43329</v>
      </c>
      <c r="B3191" s="38">
        <v>0.70833333333333337</v>
      </c>
      <c r="C3191">
        <v>3.83</v>
      </c>
    </row>
    <row r="3192" spans="1:3" x14ac:dyDescent="0.35">
      <c r="A3192" s="28">
        <v>43329</v>
      </c>
      <c r="B3192" s="38">
        <v>0.75</v>
      </c>
      <c r="C3192">
        <v>3.83</v>
      </c>
    </row>
    <row r="3193" spans="1:3" x14ac:dyDescent="0.35">
      <c r="A3193" s="28">
        <v>43329</v>
      </c>
      <c r="B3193" s="38">
        <v>0.79166666666666663</v>
      </c>
      <c r="C3193">
        <v>3.83</v>
      </c>
    </row>
    <row r="3194" spans="1:3" x14ac:dyDescent="0.35">
      <c r="A3194" s="28">
        <v>43329</v>
      </c>
      <c r="B3194" s="38">
        <v>0.83333333333333337</v>
      </c>
      <c r="C3194">
        <v>3.83</v>
      </c>
    </row>
    <row r="3195" spans="1:3" x14ac:dyDescent="0.35">
      <c r="A3195" s="28">
        <v>43329</v>
      </c>
      <c r="B3195" s="38">
        <v>0.875</v>
      </c>
      <c r="C3195">
        <v>3.83</v>
      </c>
    </row>
    <row r="3196" spans="1:3" x14ac:dyDescent="0.35">
      <c r="A3196" s="28">
        <v>43329</v>
      </c>
      <c r="B3196" s="38">
        <v>0.91666666666666663</v>
      </c>
      <c r="C3196">
        <v>3.83</v>
      </c>
    </row>
    <row r="3197" spans="1:3" x14ac:dyDescent="0.35">
      <c r="A3197" s="28">
        <v>43329</v>
      </c>
      <c r="B3197" s="38">
        <v>0.95833333333333337</v>
      </c>
      <c r="C3197">
        <v>3.83</v>
      </c>
    </row>
    <row r="3198" spans="1:3" x14ac:dyDescent="0.35">
      <c r="A3198" s="28">
        <v>43330</v>
      </c>
      <c r="B3198" s="38">
        <v>0</v>
      </c>
      <c r="C3198">
        <v>3.83</v>
      </c>
    </row>
    <row r="3199" spans="1:3" x14ac:dyDescent="0.35">
      <c r="A3199" s="28">
        <v>43330</v>
      </c>
      <c r="B3199" s="38">
        <v>4.1666666666666664E-2</v>
      </c>
      <c r="C3199">
        <v>3.83</v>
      </c>
    </row>
    <row r="3200" spans="1:3" x14ac:dyDescent="0.35">
      <c r="A3200" s="28">
        <v>43330</v>
      </c>
      <c r="B3200" s="38">
        <v>8.3333333333333329E-2</v>
      </c>
      <c r="C3200">
        <v>3.83</v>
      </c>
    </row>
    <row r="3201" spans="1:3" x14ac:dyDescent="0.35">
      <c r="A3201" s="28">
        <v>43330</v>
      </c>
      <c r="B3201" s="38">
        <v>0.125</v>
      </c>
      <c r="C3201">
        <v>3.83</v>
      </c>
    </row>
    <row r="3202" spans="1:3" x14ac:dyDescent="0.35">
      <c r="A3202" s="28">
        <v>43330</v>
      </c>
      <c r="B3202" s="38">
        <v>0.16666666666666666</v>
      </c>
      <c r="C3202">
        <v>3.83</v>
      </c>
    </row>
    <row r="3203" spans="1:3" x14ac:dyDescent="0.35">
      <c r="A3203" s="28">
        <v>43330</v>
      </c>
      <c r="B3203" s="38">
        <v>0.20833333333333334</v>
      </c>
      <c r="C3203">
        <v>3.83</v>
      </c>
    </row>
    <row r="3204" spans="1:3" x14ac:dyDescent="0.35">
      <c r="A3204" s="28">
        <v>43330</v>
      </c>
      <c r="B3204" s="38">
        <v>0.25</v>
      </c>
      <c r="C3204">
        <v>3.83</v>
      </c>
    </row>
    <row r="3205" spans="1:3" x14ac:dyDescent="0.35">
      <c r="A3205" s="28">
        <v>43330</v>
      </c>
      <c r="B3205" s="38">
        <v>0.29166666666666669</v>
      </c>
      <c r="C3205">
        <v>3.83</v>
      </c>
    </row>
    <row r="3206" spans="1:3" x14ac:dyDescent="0.35">
      <c r="A3206" s="28">
        <v>43330</v>
      </c>
      <c r="B3206" s="38">
        <v>0.33333333333333331</v>
      </c>
      <c r="C3206">
        <v>3.83</v>
      </c>
    </row>
    <row r="3207" spans="1:3" x14ac:dyDescent="0.35">
      <c r="A3207" s="28">
        <v>43330</v>
      </c>
      <c r="B3207" s="38">
        <v>0.375</v>
      </c>
      <c r="C3207">
        <v>3.83</v>
      </c>
    </row>
    <row r="3208" spans="1:3" x14ac:dyDescent="0.35">
      <c r="A3208" s="28">
        <v>43330</v>
      </c>
      <c r="B3208" s="38">
        <v>0.41666666666666669</v>
      </c>
      <c r="C3208">
        <v>3.83</v>
      </c>
    </row>
    <row r="3209" spans="1:3" x14ac:dyDescent="0.35">
      <c r="A3209" s="28">
        <v>43330</v>
      </c>
      <c r="B3209" s="38">
        <v>0.45833333333333331</v>
      </c>
      <c r="C3209">
        <v>3.83</v>
      </c>
    </row>
    <row r="3210" spans="1:3" x14ac:dyDescent="0.35">
      <c r="A3210" s="28">
        <v>43330</v>
      </c>
      <c r="B3210" s="38">
        <v>0.5</v>
      </c>
      <c r="C3210">
        <v>3.83</v>
      </c>
    </row>
    <row r="3211" spans="1:3" x14ac:dyDescent="0.35">
      <c r="A3211" s="28">
        <v>43330</v>
      </c>
      <c r="B3211" s="38">
        <v>0.54166666666666663</v>
      </c>
      <c r="C3211">
        <v>3.83</v>
      </c>
    </row>
    <row r="3212" spans="1:3" x14ac:dyDescent="0.35">
      <c r="A3212" s="28">
        <v>43330</v>
      </c>
      <c r="B3212" s="38">
        <v>0.58333333333333337</v>
      </c>
      <c r="C3212">
        <v>3.83</v>
      </c>
    </row>
    <row r="3213" spans="1:3" x14ac:dyDescent="0.35">
      <c r="A3213" s="28">
        <v>43330</v>
      </c>
      <c r="B3213" s="38">
        <v>0.625</v>
      </c>
      <c r="C3213">
        <v>3.83</v>
      </c>
    </row>
    <row r="3214" spans="1:3" x14ac:dyDescent="0.35">
      <c r="A3214" s="28">
        <v>43330</v>
      </c>
      <c r="B3214" s="38">
        <v>0.66666666666666663</v>
      </c>
      <c r="C3214">
        <v>3.83</v>
      </c>
    </row>
    <row r="3215" spans="1:3" x14ac:dyDescent="0.35">
      <c r="A3215" s="28">
        <v>43330</v>
      </c>
      <c r="B3215" s="38">
        <v>0.70833333333333337</v>
      </c>
      <c r="C3215">
        <v>3.83</v>
      </c>
    </row>
    <row r="3216" spans="1:3" x14ac:dyDescent="0.35">
      <c r="A3216" s="28">
        <v>43330</v>
      </c>
      <c r="B3216" s="38">
        <v>0.75</v>
      </c>
      <c r="C3216">
        <v>3.83</v>
      </c>
    </row>
    <row r="3217" spans="1:3" x14ac:dyDescent="0.35">
      <c r="A3217" s="28">
        <v>43330</v>
      </c>
      <c r="B3217" s="38">
        <v>0.79166666666666663</v>
      </c>
      <c r="C3217">
        <v>3.84</v>
      </c>
    </row>
    <row r="3218" spans="1:3" x14ac:dyDescent="0.35">
      <c r="A3218" s="28">
        <v>43330</v>
      </c>
      <c r="B3218" s="38">
        <v>0.83333333333333337</v>
      </c>
      <c r="C3218">
        <v>3.84</v>
      </c>
    </row>
    <row r="3219" spans="1:3" x14ac:dyDescent="0.35">
      <c r="A3219" s="28">
        <v>43330</v>
      </c>
      <c r="B3219" s="38">
        <v>0.875</v>
      </c>
      <c r="C3219">
        <v>3.84</v>
      </c>
    </row>
    <row r="3220" spans="1:3" x14ac:dyDescent="0.35">
      <c r="A3220" s="28">
        <v>43330</v>
      </c>
      <c r="B3220" s="38">
        <v>0.91666666666666663</v>
      </c>
      <c r="C3220">
        <v>3.83</v>
      </c>
    </row>
    <row r="3221" spans="1:3" x14ac:dyDescent="0.35">
      <c r="A3221" s="28">
        <v>43330</v>
      </c>
      <c r="B3221" s="38">
        <v>0.95833333333333337</v>
      </c>
      <c r="C3221">
        <v>3.83</v>
      </c>
    </row>
    <row r="3222" spans="1:3" x14ac:dyDescent="0.35">
      <c r="A3222" s="28">
        <v>43331</v>
      </c>
      <c r="B3222" s="38">
        <v>0</v>
      </c>
      <c r="C3222">
        <v>3.83</v>
      </c>
    </row>
    <row r="3223" spans="1:3" x14ac:dyDescent="0.35">
      <c r="A3223" s="28">
        <v>43331</v>
      </c>
      <c r="B3223" s="38">
        <v>4.1666666666666664E-2</v>
      </c>
      <c r="C3223">
        <v>3.83</v>
      </c>
    </row>
    <row r="3224" spans="1:3" x14ac:dyDescent="0.35">
      <c r="A3224" s="28">
        <v>43331</v>
      </c>
      <c r="B3224" s="38">
        <v>8.3333333333333329E-2</v>
      </c>
      <c r="C3224">
        <v>3.83</v>
      </c>
    </row>
    <row r="3225" spans="1:3" x14ac:dyDescent="0.35">
      <c r="A3225" s="28">
        <v>43331</v>
      </c>
      <c r="B3225" s="38">
        <v>0.125</v>
      </c>
      <c r="C3225">
        <v>3.83</v>
      </c>
    </row>
    <row r="3226" spans="1:3" x14ac:dyDescent="0.35">
      <c r="A3226" s="28">
        <v>43331</v>
      </c>
      <c r="B3226" s="38">
        <v>0.16666666666666666</v>
      </c>
      <c r="C3226">
        <v>3.83</v>
      </c>
    </row>
    <row r="3227" spans="1:3" x14ac:dyDescent="0.35">
      <c r="A3227" s="28">
        <v>43331</v>
      </c>
      <c r="B3227" s="38">
        <v>0.20833333333333334</v>
      </c>
      <c r="C3227">
        <v>3.83</v>
      </c>
    </row>
    <row r="3228" spans="1:3" x14ac:dyDescent="0.35">
      <c r="A3228" s="28">
        <v>43331</v>
      </c>
      <c r="B3228" s="38">
        <v>0.25</v>
      </c>
      <c r="C3228">
        <v>3.83</v>
      </c>
    </row>
    <row r="3229" spans="1:3" x14ac:dyDescent="0.35">
      <c r="A3229" s="28">
        <v>43331</v>
      </c>
      <c r="B3229" s="38">
        <v>0.29166666666666669</v>
      </c>
      <c r="C3229">
        <v>3.83</v>
      </c>
    </row>
    <row r="3230" spans="1:3" x14ac:dyDescent="0.35">
      <c r="A3230" s="28">
        <v>43331</v>
      </c>
      <c r="B3230" s="38">
        <v>0.33333333333333331</v>
      </c>
      <c r="C3230">
        <v>3.83</v>
      </c>
    </row>
    <row r="3231" spans="1:3" x14ac:dyDescent="0.35">
      <c r="A3231" s="28">
        <v>43331</v>
      </c>
      <c r="B3231" s="38">
        <v>0.375</v>
      </c>
      <c r="C3231">
        <v>3.83</v>
      </c>
    </row>
    <row r="3232" spans="1:3" x14ac:dyDescent="0.35">
      <c r="A3232" s="28">
        <v>43331</v>
      </c>
      <c r="B3232" s="38">
        <v>0.41666666666666669</v>
      </c>
      <c r="C3232">
        <v>3.83</v>
      </c>
    </row>
    <row r="3233" spans="1:3" x14ac:dyDescent="0.35">
      <c r="A3233" s="28">
        <v>43331</v>
      </c>
      <c r="B3233" s="38">
        <v>0.45833333333333331</v>
      </c>
      <c r="C3233">
        <v>3.82</v>
      </c>
    </row>
    <row r="3234" spans="1:3" x14ac:dyDescent="0.35">
      <c r="A3234" s="28">
        <v>43331</v>
      </c>
      <c r="B3234" s="38">
        <v>0.5</v>
      </c>
      <c r="C3234">
        <v>3.82</v>
      </c>
    </row>
    <row r="3235" spans="1:3" x14ac:dyDescent="0.35">
      <c r="A3235" s="28">
        <v>43331</v>
      </c>
      <c r="B3235" s="38">
        <v>0.54166666666666663</v>
      </c>
      <c r="C3235">
        <v>3.82</v>
      </c>
    </row>
    <row r="3236" spans="1:3" x14ac:dyDescent="0.35">
      <c r="A3236" s="28">
        <v>43331</v>
      </c>
      <c r="B3236" s="38">
        <v>0.58333333333333337</v>
      </c>
      <c r="C3236">
        <v>3.82</v>
      </c>
    </row>
    <row r="3237" spans="1:3" x14ac:dyDescent="0.35">
      <c r="A3237" s="28">
        <v>43331</v>
      </c>
      <c r="B3237" s="38">
        <v>0.625</v>
      </c>
      <c r="C3237">
        <v>3.82</v>
      </c>
    </row>
    <row r="3238" spans="1:3" x14ac:dyDescent="0.35">
      <c r="A3238" s="28">
        <v>43331</v>
      </c>
      <c r="B3238" s="38">
        <v>0.66666666666666663</v>
      </c>
      <c r="C3238">
        <v>3.82</v>
      </c>
    </row>
    <row r="3239" spans="1:3" x14ac:dyDescent="0.35">
      <c r="A3239" s="28">
        <v>43331</v>
      </c>
      <c r="B3239" s="38">
        <v>0.70833333333333337</v>
      </c>
      <c r="C3239">
        <v>3.82</v>
      </c>
    </row>
    <row r="3240" spans="1:3" x14ac:dyDescent="0.35">
      <c r="A3240" s="28">
        <v>43331</v>
      </c>
      <c r="B3240" s="38">
        <v>0.75</v>
      </c>
      <c r="C3240">
        <v>3.82</v>
      </c>
    </row>
    <row r="3241" spans="1:3" x14ac:dyDescent="0.35">
      <c r="A3241" s="28">
        <v>43331</v>
      </c>
      <c r="B3241" s="38">
        <v>0.79166666666666663</v>
      </c>
      <c r="C3241">
        <v>3.83</v>
      </c>
    </row>
    <row r="3242" spans="1:3" x14ac:dyDescent="0.35">
      <c r="A3242" s="28">
        <v>43331</v>
      </c>
      <c r="B3242" s="38">
        <v>0.83333333333333337</v>
      </c>
      <c r="C3242">
        <v>3.83</v>
      </c>
    </row>
    <row r="3243" spans="1:3" x14ac:dyDescent="0.35">
      <c r="A3243" s="28">
        <v>43331</v>
      </c>
      <c r="B3243" s="38">
        <v>0.875</v>
      </c>
      <c r="C3243">
        <v>3.82</v>
      </c>
    </row>
    <row r="3244" spans="1:3" x14ac:dyDescent="0.35">
      <c r="A3244" s="28">
        <v>43331</v>
      </c>
      <c r="B3244" s="38">
        <v>0.91666666666666663</v>
      </c>
      <c r="C3244">
        <v>3.82</v>
      </c>
    </row>
    <row r="3245" spans="1:3" x14ac:dyDescent="0.35">
      <c r="A3245" s="28">
        <v>43331</v>
      </c>
      <c r="B3245" s="38">
        <v>0.95833333333333337</v>
      </c>
      <c r="C3245">
        <v>3.82</v>
      </c>
    </row>
    <row r="3246" spans="1:3" x14ac:dyDescent="0.35">
      <c r="A3246" s="28">
        <v>43332</v>
      </c>
      <c r="B3246" s="38">
        <v>0</v>
      </c>
      <c r="C3246">
        <v>3.82</v>
      </c>
    </row>
    <row r="3247" spans="1:3" x14ac:dyDescent="0.35">
      <c r="A3247" s="28">
        <v>43332</v>
      </c>
      <c r="B3247" s="38">
        <v>4.1666666666666664E-2</v>
      </c>
      <c r="C3247">
        <v>3.82</v>
      </c>
    </row>
    <row r="3248" spans="1:3" x14ac:dyDescent="0.35">
      <c r="A3248" s="28">
        <v>43332</v>
      </c>
      <c r="B3248" s="38">
        <v>8.3333333333333329E-2</v>
      </c>
      <c r="C3248">
        <v>3.82</v>
      </c>
    </row>
    <row r="3249" spans="1:3" x14ac:dyDescent="0.35">
      <c r="A3249" s="28">
        <v>43332</v>
      </c>
      <c r="B3249" s="38">
        <v>0.125</v>
      </c>
      <c r="C3249">
        <v>3.82</v>
      </c>
    </row>
    <row r="3250" spans="1:3" x14ac:dyDescent="0.35">
      <c r="A3250" s="28">
        <v>43332</v>
      </c>
      <c r="B3250" s="38">
        <v>0.16666666666666666</v>
      </c>
      <c r="C3250">
        <v>3.82</v>
      </c>
    </row>
    <row r="3251" spans="1:3" x14ac:dyDescent="0.35">
      <c r="A3251" s="28">
        <v>43332</v>
      </c>
      <c r="B3251" s="38">
        <v>0.20833333333333334</v>
      </c>
      <c r="C3251">
        <v>3.82</v>
      </c>
    </row>
    <row r="3252" spans="1:3" x14ac:dyDescent="0.35">
      <c r="A3252" s="28">
        <v>43332</v>
      </c>
      <c r="B3252" s="38">
        <v>0.25</v>
      </c>
      <c r="C3252">
        <v>3.82</v>
      </c>
    </row>
    <row r="3253" spans="1:3" x14ac:dyDescent="0.35">
      <c r="A3253" s="28">
        <v>43332</v>
      </c>
      <c r="B3253" s="38">
        <v>0.29166666666666669</v>
      </c>
      <c r="C3253">
        <v>3.82</v>
      </c>
    </row>
    <row r="3254" spans="1:3" x14ac:dyDescent="0.35">
      <c r="A3254" s="28">
        <v>43332</v>
      </c>
      <c r="B3254" s="38">
        <v>0.33333333333333331</v>
      </c>
      <c r="C3254">
        <v>3.82</v>
      </c>
    </row>
    <row r="3255" spans="1:3" x14ac:dyDescent="0.35">
      <c r="A3255" s="28">
        <v>43332</v>
      </c>
      <c r="B3255" s="38">
        <v>0.375</v>
      </c>
      <c r="C3255">
        <v>3.82</v>
      </c>
    </row>
    <row r="3256" spans="1:3" x14ac:dyDescent="0.35">
      <c r="A3256" s="28">
        <v>43332</v>
      </c>
      <c r="B3256" s="38">
        <v>0.41666666666666669</v>
      </c>
      <c r="C3256">
        <v>3.82</v>
      </c>
    </row>
    <row r="3257" spans="1:3" x14ac:dyDescent="0.35">
      <c r="A3257" s="28">
        <v>43332</v>
      </c>
      <c r="B3257" s="38">
        <v>0.45833333333333331</v>
      </c>
      <c r="C3257">
        <v>3.82</v>
      </c>
    </row>
    <row r="3258" spans="1:3" x14ac:dyDescent="0.35">
      <c r="A3258" s="28">
        <v>43332</v>
      </c>
      <c r="B3258" s="38">
        <v>0.5</v>
      </c>
      <c r="C3258">
        <v>3.82</v>
      </c>
    </row>
    <row r="3259" spans="1:3" x14ac:dyDescent="0.35">
      <c r="A3259" s="28">
        <v>43332</v>
      </c>
      <c r="B3259" s="38">
        <v>0.54166666666666663</v>
      </c>
      <c r="C3259">
        <v>3.82</v>
      </c>
    </row>
    <row r="3260" spans="1:3" x14ac:dyDescent="0.35">
      <c r="A3260" s="28">
        <v>43332</v>
      </c>
      <c r="B3260" s="38">
        <v>0.58333333333333337</v>
      </c>
      <c r="C3260">
        <v>3.82</v>
      </c>
    </row>
    <row r="3261" spans="1:3" x14ac:dyDescent="0.35">
      <c r="A3261" s="28">
        <v>43332</v>
      </c>
      <c r="B3261" s="38">
        <v>0.625</v>
      </c>
      <c r="C3261">
        <v>3.82</v>
      </c>
    </row>
    <row r="3262" spans="1:3" x14ac:dyDescent="0.35">
      <c r="A3262" s="28">
        <v>43332</v>
      </c>
      <c r="B3262" s="38">
        <v>0.66666666666666663</v>
      </c>
      <c r="C3262">
        <v>3.82</v>
      </c>
    </row>
    <row r="3263" spans="1:3" x14ac:dyDescent="0.35">
      <c r="A3263" s="28">
        <v>43332</v>
      </c>
      <c r="B3263" s="38">
        <v>0.70833333333333337</v>
      </c>
      <c r="C3263">
        <v>3.82</v>
      </c>
    </row>
    <row r="3264" spans="1:3" x14ac:dyDescent="0.35">
      <c r="A3264" s="28">
        <v>43332</v>
      </c>
      <c r="B3264" s="38">
        <v>0.75</v>
      </c>
      <c r="C3264">
        <v>3.82</v>
      </c>
    </row>
    <row r="3265" spans="1:3" x14ac:dyDescent="0.35">
      <c r="A3265" s="28">
        <v>43332</v>
      </c>
      <c r="B3265" s="38">
        <v>0.79166666666666663</v>
      </c>
      <c r="C3265">
        <v>3.83</v>
      </c>
    </row>
    <row r="3266" spans="1:3" x14ac:dyDescent="0.35">
      <c r="A3266" s="28">
        <v>43332</v>
      </c>
      <c r="B3266" s="38">
        <v>0.83333333333333337</v>
      </c>
      <c r="C3266">
        <v>3.83</v>
      </c>
    </row>
    <row r="3267" spans="1:3" x14ac:dyDescent="0.35">
      <c r="A3267" s="28">
        <v>43332</v>
      </c>
      <c r="B3267" s="38">
        <v>0.875</v>
      </c>
      <c r="C3267">
        <v>3.83</v>
      </c>
    </row>
    <row r="3268" spans="1:3" x14ac:dyDescent="0.35">
      <c r="A3268" s="28">
        <v>43332</v>
      </c>
      <c r="B3268" s="38">
        <v>0.91666666666666663</v>
      </c>
      <c r="C3268">
        <v>3.82</v>
      </c>
    </row>
    <row r="3269" spans="1:3" x14ac:dyDescent="0.35">
      <c r="A3269" s="28">
        <v>43332</v>
      </c>
      <c r="B3269" s="38">
        <v>0.95833333333333337</v>
      </c>
      <c r="C3269">
        <v>3.83</v>
      </c>
    </row>
    <row r="3270" spans="1:3" x14ac:dyDescent="0.35">
      <c r="A3270" s="28">
        <v>43333</v>
      </c>
      <c r="B3270" s="38">
        <v>0</v>
      </c>
      <c r="C3270">
        <v>3.83</v>
      </c>
    </row>
    <row r="3271" spans="1:3" x14ac:dyDescent="0.35">
      <c r="A3271" s="28">
        <v>43333</v>
      </c>
      <c r="B3271" s="38">
        <v>4.1666666666666664E-2</v>
      </c>
      <c r="C3271">
        <v>3.83</v>
      </c>
    </row>
    <row r="3272" spans="1:3" x14ac:dyDescent="0.35">
      <c r="A3272" s="28">
        <v>43333</v>
      </c>
      <c r="B3272" s="38">
        <v>8.3333333333333329E-2</v>
      </c>
      <c r="C3272">
        <v>3.83</v>
      </c>
    </row>
    <row r="3273" spans="1:3" x14ac:dyDescent="0.35">
      <c r="A3273" s="28">
        <v>43333</v>
      </c>
      <c r="B3273" s="38">
        <v>0.125</v>
      </c>
      <c r="C3273">
        <v>3.83</v>
      </c>
    </row>
    <row r="3274" spans="1:3" x14ac:dyDescent="0.35">
      <c r="A3274" s="28">
        <v>43333</v>
      </c>
      <c r="B3274" s="38">
        <v>0.16666666666666666</v>
      </c>
      <c r="C3274">
        <v>3.82</v>
      </c>
    </row>
    <row r="3275" spans="1:3" x14ac:dyDescent="0.35">
      <c r="A3275" s="28">
        <v>43333</v>
      </c>
      <c r="B3275" s="38">
        <v>0.20833333333333334</v>
      </c>
      <c r="C3275">
        <v>3.82</v>
      </c>
    </row>
    <row r="3276" spans="1:3" x14ac:dyDescent="0.35">
      <c r="A3276" s="28">
        <v>43333</v>
      </c>
      <c r="B3276" s="38">
        <v>0.25</v>
      </c>
      <c r="C3276">
        <v>3.82</v>
      </c>
    </row>
    <row r="3277" spans="1:3" x14ac:dyDescent="0.35">
      <c r="A3277" s="28">
        <v>43333</v>
      </c>
      <c r="B3277" s="38">
        <v>0.29166666666666669</v>
      </c>
      <c r="C3277">
        <v>3.82</v>
      </c>
    </row>
    <row r="3278" spans="1:3" x14ac:dyDescent="0.35">
      <c r="A3278" s="28">
        <v>43333</v>
      </c>
      <c r="B3278" s="38">
        <v>0.33333333333333331</v>
      </c>
      <c r="C3278">
        <v>3.82</v>
      </c>
    </row>
    <row r="3279" spans="1:3" x14ac:dyDescent="0.35">
      <c r="A3279" s="28">
        <v>43333</v>
      </c>
      <c r="B3279" s="38">
        <v>0.375</v>
      </c>
      <c r="C3279">
        <v>3.82</v>
      </c>
    </row>
    <row r="3280" spans="1:3" x14ac:dyDescent="0.35">
      <c r="A3280" s="28">
        <v>43333</v>
      </c>
      <c r="B3280" s="38">
        <v>0.41666666666666669</v>
      </c>
      <c r="C3280">
        <v>3.82</v>
      </c>
    </row>
    <row r="3281" spans="1:3" x14ac:dyDescent="0.35">
      <c r="A3281" s="28">
        <v>43333</v>
      </c>
      <c r="B3281" s="38">
        <v>0.45833333333333331</v>
      </c>
      <c r="C3281">
        <v>3.82</v>
      </c>
    </row>
    <row r="3282" spans="1:3" x14ac:dyDescent="0.35">
      <c r="A3282" s="28">
        <v>43333</v>
      </c>
      <c r="B3282" s="38">
        <v>0.5</v>
      </c>
      <c r="C3282">
        <v>3.83</v>
      </c>
    </row>
    <row r="3283" spans="1:3" x14ac:dyDescent="0.35">
      <c r="A3283" s="28">
        <v>43333</v>
      </c>
      <c r="B3283" s="38">
        <v>0.54166666666666663</v>
      </c>
      <c r="C3283">
        <v>3.82</v>
      </c>
    </row>
    <row r="3284" spans="1:3" x14ac:dyDescent="0.35">
      <c r="A3284" s="28">
        <v>43333</v>
      </c>
      <c r="B3284" s="38">
        <v>0.58333333333333337</v>
      </c>
      <c r="C3284">
        <v>3.82</v>
      </c>
    </row>
    <row r="3285" spans="1:3" x14ac:dyDescent="0.35">
      <c r="A3285" s="28">
        <v>43333</v>
      </c>
      <c r="B3285" s="38">
        <v>0.625</v>
      </c>
      <c r="C3285">
        <v>3.82</v>
      </c>
    </row>
    <row r="3286" spans="1:3" x14ac:dyDescent="0.35">
      <c r="A3286" s="28">
        <v>43333</v>
      </c>
      <c r="B3286" s="38">
        <v>0.66666666666666663</v>
      </c>
      <c r="C3286">
        <v>3.83</v>
      </c>
    </row>
    <row r="3287" spans="1:3" x14ac:dyDescent="0.35">
      <c r="A3287" s="28">
        <v>43333</v>
      </c>
      <c r="B3287" s="38">
        <v>0.70833333333333337</v>
      </c>
      <c r="C3287">
        <v>3.82</v>
      </c>
    </row>
    <row r="3288" spans="1:3" x14ac:dyDescent="0.35">
      <c r="A3288" s="28">
        <v>43333</v>
      </c>
      <c r="B3288" s="38">
        <v>0.75</v>
      </c>
      <c r="C3288">
        <v>3.82</v>
      </c>
    </row>
    <row r="3289" spans="1:3" x14ac:dyDescent="0.35">
      <c r="A3289" s="28">
        <v>43333</v>
      </c>
      <c r="B3289" s="38">
        <v>0.79166666666666663</v>
      </c>
      <c r="C3289">
        <v>3.83</v>
      </c>
    </row>
    <row r="3290" spans="1:3" x14ac:dyDescent="0.35">
      <c r="A3290" s="28">
        <v>43333</v>
      </c>
      <c r="B3290" s="38">
        <v>0.83333333333333337</v>
      </c>
      <c r="C3290">
        <v>3.83</v>
      </c>
    </row>
    <row r="3291" spans="1:3" x14ac:dyDescent="0.35">
      <c r="A3291" s="28">
        <v>43333</v>
      </c>
      <c r="B3291" s="38">
        <v>0.875</v>
      </c>
      <c r="C3291">
        <v>3.83</v>
      </c>
    </row>
    <row r="3292" spans="1:3" x14ac:dyDescent="0.35">
      <c r="A3292" s="28">
        <v>43333</v>
      </c>
      <c r="B3292" s="38">
        <v>0.91666666666666663</v>
      </c>
      <c r="C3292">
        <v>3.83</v>
      </c>
    </row>
    <row r="3293" spans="1:3" x14ac:dyDescent="0.35">
      <c r="A3293" s="28">
        <v>43333</v>
      </c>
      <c r="B3293" s="38">
        <v>0.95833333333333337</v>
      </c>
      <c r="C3293">
        <v>3.83</v>
      </c>
    </row>
    <row r="3294" spans="1:3" x14ac:dyDescent="0.35">
      <c r="A3294" s="28">
        <v>43334</v>
      </c>
      <c r="B3294" s="38">
        <v>0</v>
      </c>
      <c r="C3294">
        <v>3.83</v>
      </c>
    </row>
    <row r="3295" spans="1:3" x14ac:dyDescent="0.35">
      <c r="A3295" s="28">
        <v>43334</v>
      </c>
      <c r="B3295" s="38">
        <v>4.1666666666666664E-2</v>
      </c>
      <c r="C3295">
        <v>3.83</v>
      </c>
    </row>
    <row r="3296" spans="1:3" x14ac:dyDescent="0.35">
      <c r="A3296" s="28">
        <v>43334</v>
      </c>
      <c r="B3296" s="38">
        <v>8.3333333333333329E-2</v>
      </c>
      <c r="C3296">
        <v>3.83</v>
      </c>
    </row>
    <row r="3297" spans="1:3" x14ac:dyDescent="0.35">
      <c r="A3297" s="28">
        <v>43334</v>
      </c>
      <c r="B3297" s="38">
        <v>0.125</v>
      </c>
      <c r="C3297">
        <v>3.83</v>
      </c>
    </row>
    <row r="3298" spans="1:3" x14ac:dyDescent="0.35">
      <c r="A3298" s="28">
        <v>43334</v>
      </c>
      <c r="B3298" s="38">
        <v>0.16666666666666666</v>
      </c>
      <c r="C3298">
        <v>3.83</v>
      </c>
    </row>
    <row r="3299" spans="1:3" x14ac:dyDescent="0.35">
      <c r="A3299" s="28">
        <v>43334</v>
      </c>
      <c r="B3299" s="38">
        <v>0.20833333333333334</v>
      </c>
      <c r="C3299">
        <v>3.83</v>
      </c>
    </row>
    <row r="3300" spans="1:3" x14ac:dyDescent="0.35">
      <c r="A3300" s="28">
        <v>43334</v>
      </c>
      <c r="B3300" s="38">
        <v>0.25</v>
      </c>
      <c r="C3300">
        <v>3.83</v>
      </c>
    </row>
    <row r="3301" spans="1:3" x14ac:dyDescent="0.35">
      <c r="A3301" s="28">
        <v>43334</v>
      </c>
      <c r="B3301" s="38">
        <v>0.29166666666666669</v>
      </c>
      <c r="C3301">
        <v>3.83</v>
      </c>
    </row>
    <row r="3302" spans="1:3" x14ac:dyDescent="0.35">
      <c r="A3302" s="28">
        <v>43334</v>
      </c>
      <c r="B3302" s="38">
        <v>0.33333333333333331</v>
      </c>
      <c r="C3302">
        <v>3.83</v>
      </c>
    </row>
    <row r="3303" spans="1:3" x14ac:dyDescent="0.35">
      <c r="A3303" s="28">
        <v>43334</v>
      </c>
      <c r="B3303" s="38">
        <v>0.375</v>
      </c>
      <c r="C3303">
        <v>3.83</v>
      </c>
    </row>
    <row r="3304" spans="1:3" x14ac:dyDescent="0.35">
      <c r="A3304" s="28">
        <v>43334</v>
      </c>
      <c r="B3304" s="38">
        <v>0.41666666666666669</v>
      </c>
      <c r="C3304">
        <v>3.83</v>
      </c>
    </row>
    <row r="3305" spans="1:3" x14ac:dyDescent="0.35">
      <c r="A3305" s="28">
        <v>43334</v>
      </c>
      <c r="B3305" s="38">
        <v>0.45833333333333331</v>
      </c>
      <c r="C3305">
        <v>3.83</v>
      </c>
    </row>
    <row r="3306" spans="1:3" x14ac:dyDescent="0.35">
      <c r="A3306" s="28">
        <v>43334</v>
      </c>
      <c r="B3306" s="38">
        <v>0.5</v>
      </c>
      <c r="C3306">
        <v>3.84</v>
      </c>
    </row>
    <row r="3307" spans="1:3" x14ac:dyDescent="0.35">
      <c r="A3307" s="28">
        <v>43334</v>
      </c>
      <c r="B3307" s="38">
        <v>0.54166666666666663</v>
      </c>
      <c r="C3307">
        <v>3.84</v>
      </c>
    </row>
    <row r="3308" spans="1:3" x14ac:dyDescent="0.35">
      <c r="A3308" s="28">
        <v>43334</v>
      </c>
      <c r="B3308" s="38">
        <v>0.58333333333333337</v>
      </c>
      <c r="C3308">
        <v>3.85</v>
      </c>
    </row>
    <row r="3309" spans="1:3" x14ac:dyDescent="0.35">
      <c r="A3309" s="28">
        <v>43334</v>
      </c>
      <c r="B3309" s="38">
        <v>0.625</v>
      </c>
      <c r="C3309">
        <v>3.85</v>
      </c>
    </row>
    <row r="3310" spans="1:3" x14ac:dyDescent="0.35">
      <c r="A3310" s="28">
        <v>43334</v>
      </c>
      <c r="B3310" s="38">
        <v>0.66666666666666663</v>
      </c>
      <c r="C3310">
        <v>3.85</v>
      </c>
    </row>
    <row r="3311" spans="1:3" x14ac:dyDescent="0.35">
      <c r="A3311" s="28">
        <v>43334</v>
      </c>
      <c r="B3311" s="38">
        <v>0.70833333333333337</v>
      </c>
      <c r="C3311">
        <v>3.85</v>
      </c>
    </row>
    <row r="3312" spans="1:3" x14ac:dyDescent="0.35">
      <c r="A3312" s="28">
        <v>43334</v>
      </c>
      <c r="B3312" s="38">
        <v>0.75</v>
      </c>
      <c r="C3312">
        <v>3.85</v>
      </c>
    </row>
    <row r="3313" spans="1:3" x14ac:dyDescent="0.35">
      <c r="A3313" s="28">
        <v>43334</v>
      </c>
      <c r="B3313" s="38">
        <v>0.79166666666666663</v>
      </c>
      <c r="C3313">
        <v>3.85</v>
      </c>
    </row>
    <row r="3314" spans="1:3" x14ac:dyDescent="0.35">
      <c r="A3314" s="28">
        <v>43334</v>
      </c>
      <c r="B3314" s="38">
        <v>0.83333333333333337</v>
      </c>
      <c r="C3314">
        <v>3.85</v>
      </c>
    </row>
    <row r="3315" spans="1:3" x14ac:dyDescent="0.35">
      <c r="A3315" s="28">
        <v>43334</v>
      </c>
      <c r="B3315" s="38">
        <v>0.875</v>
      </c>
      <c r="C3315">
        <v>3.85</v>
      </c>
    </row>
    <row r="3316" spans="1:3" x14ac:dyDescent="0.35">
      <c r="A3316" s="28">
        <v>43334</v>
      </c>
      <c r="B3316" s="38">
        <v>0.91666666666666663</v>
      </c>
      <c r="C3316">
        <v>3.85</v>
      </c>
    </row>
    <row r="3317" spans="1:3" x14ac:dyDescent="0.35">
      <c r="A3317" s="28">
        <v>43334</v>
      </c>
      <c r="B3317" s="38">
        <v>0.95833333333333337</v>
      </c>
      <c r="C3317">
        <v>3.85</v>
      </c>
    </row>
    <row r="3318" spans="1:3" x14ac:dyDescent="0.35">
      <c r="A3318" s="28">
        <v>43335</v>
      </c>
      <c r="B3318" s="38">
        <v>0</v>
      </c>
      <c r="C3318">
        <v>3.84</v>
      </c>
    </row>
    <row r="3319" spans="1:3" x14ac:dyDescent="0.35">
      <c r="A3319" s="28">
        <v>43335</v>
      </c>
      <c r="B3319" s="38">
        <v>4.1666666666666664E-2</v>
      </c>
      <c r="C3319">
        <v>3.84</v>
      </c>
    </row>
    <row r="3320" spans="1:3" x14ac:dyDescent="0.35">
      <c r="A3320" s="28">
        <v>43335</v>
      </c>
      <c r="B3320" s="38">
        <v>8.3333333333333329E-2</v>
      </c>
      <c r="C3320">
        <v>3.84</v>
      </c>
    </row>
    <row r="3321" spans="1:3" x14ac:dyDescent="0.35">
      <c r="A3321" s="28">
        <v>43335</v>
      </c>
      <c r="B3321" s="38">
        <v>0.125</v>
      </c>
      <c r="C3321">
        <v>3.84</v>
      </c>
    </row>
    <row r="3322" spans="1:3" x14ac:dyDescent="0.35">
      <c r="A3322" s="28">
        <v>43335</v>
      </c>
      <c r="B3322" s="38">
        <v>0.16666666666666666</v>
      </c>
      <c r="C3322">
        <v>3.83</v>
      </c>
    </row>
    <row r="3323" spans="1:3" x14ac:dyDescent="0.35">
      <c r="A3323" s="28">
        <v>43335</v>
      </c>
      <c r="B3323" s="38">
        <v>0.20833333333333334</v>
      </c>
      <c r="C3323">
        <v>3.83</v>
      </c>
    </row>
    <row r="3324" spans="1:3" x14ac:dyDescent="0.35">
      <c r="A3324" s="28">
        <v>43335</v>
      </c>
      <c r="B3324" s="38">
        <v>0.25</v>
      </c>
      <c r="C3324">
        <v>3.84</v>
      </c>
    </row>
    <row r="3325" spans="1:3" x14ac:dyDescent="0.35">
      <c r="A3325" s="28">
        <v>43335</v>
      </c>
      <c r="B3325" s="38">
        <v>0.29166666666666669</v>
      </c>
      <c r="C3325">
        <v>3.85</v>
      </c>
    </row>
    <row r="3326" spans="1:3" x14ac:dyDescent="0.35">
      <c r="A3326" s="28">
        <v>43335</v>
      </c>
      <c r="B3326" s="38">
        <v>0.33333333333333331</v>
      </c>
      <c r="C3326">
        <v>3.85</v>
      </c>
    </row>
    <row r="3327" spans="1:3" x14ac:dyDescent="0.35">
      <c r="A3327" s="28">
        <v>43335</v>
      </c>
      <c r="B3327" s="38">
        <v>0.375</v>
      </c>
      <c r="C3327">
        <v>3.85</v>
      </c>
    </row>
    <row r="3328" spans="1:3" x14ac:dyDescent="0.35">
      <c r="A3328" s="28">
        <v>43335</v>
      </c>
      <c r="B3328" s="38">
        <v>0.41666666666666669</v>
      </c>
      <c r="C3328">
        <v>3.85</v>
      </c>
    </row>
    <row r="3329" spans="1:3" x14ac:dyDescent="0.35">
      <c r="A3329" s="28">
        <v>43335</v>
      </c>
      <c r="B3329" s="38">
        <v>0.45833333333333331</v>
      </c>
      <c r="C3329">
        <v>3.85</v>
      </c>
    </row>
    <row r="3330" spans="1:3" x14ac:dyDescent="0.35">
      <c r="A3330" s="28">
        <v>43335</v>
      </c>
      <c r="B3330" s="38">
        <v>0.5</v>
      </c>
      <c r="C3330">
        <v>3.85</v>
      </c>
    </row>
    <row r="3331" spans="1:3" x14ac:dyDescent="0.35">
      <c r="A3331" s="28">
        <v>43335</v>
      </c>
      <c r="B3331" s="38">
        <v>0.54166666666666663</v>
      </c>
      <c r="C3331">
        <v>3.85</v>
      </c>
    </row>
    <row r="3332" spans="1:3" x14ac:dyDescent="0.35">
      <c r="A3332" s="28">
        <v>43335</v>
      </c>
      <c r="B3332" s="38">
        <v>0.58333333333333337</v>
      </c>
      <c r="C3332">
        <v>3.85</v>
      </c>
    </row>
    <row r="3333" spans="1:3" x14ac:dyDescent="0.35">
      <c r="A3333" s="28">
        <v>43335</v>
      </c>
      <c r="B3333" s="38">
        <v>0.625</v>
      </c>
      <c r="C3333">
        <v>3.85</v>
      </c>
    </row>
    <row r="3334" spans="1:3" x14ac:dyDescent="0.35">
      <c r="A3334" s="28">
        <v>43335</v>
      </c>
      <c r="B3334" s="38">
        <v>0.66666666666666663</v>
      </c>
      <c r="C3334">
        <v>3.85</v>
      </c>
    </row>
    <row r="3335" spans="1:3" x14ac:dyDescent="0.35">
      <c r="A3335" s="28">
        <v>43335</v>
      </c>
      <c r="B3335" s="38">
        <v>0.70833333333333337</v>
      </c>
      <c r="C3335">
        <v>3.85</v>
      </c>
    </row>
    <row r="3336" spans="1:3" x14ac:dyDescent="0.35">
      <c r="A3336" s="28">
        <v>43335</v>
      </c>
      <c r="B3336" s="38">
        <v>0.75</v>
      </c>
      <c r="C3336">
        <v>3.86</v>
      </c>
    </row>
    <row r="3337" spans="1:3" x14ac:dyDescent="0.35">
      <c r="A3337" s="28">
        <v>43335</v>
      </c>
      <c r="B3337" s="38">
        <v>0.79166666666666663</v>
      </c>
      <c r="C3337">
        <v>3.86</v>
      </c>
    </row>
    <row r="3338" spans="1:3" x14ac:dyDescent="0.35">
      <c r="A3338" s="28">
        <v>43335</v>
      </c>
      <c r="B3338" s="38">
        <v>0.83333333333333337</v>
      </c>
      <c r="C3338">
        <v>3.86</v>
      </c>
    </row>
    <row r="3339" spans="1:3" x14ac:dyDescent="0.35">
      <c r="A3339" s="28">
        <v>43335</v>
      </c>
      <c r="B3339" s="38">
        <v>0.875</v>
      </c>
      <c r="C3339">
        <v>3.86</v>
      </c>
    </row>
    <row r="3340" spans="1:3" x14ac:dyDescent="0.35">
      <c r="A3340" s="28">
        <v>43335</v>
      </c>
      <c r="B3340" s="38">
        <v>0.91666666666666663</v>
      </c>
      <c r="C3340">
        <v>3.85</v>
      </c>
    </row>
    <row r="3341" spans="1:3" x14ac:dyDescent="0.35">
      <c r="A3341" s="28">
        <v>43335</v>
      </c>
      <c r="B3341" s="38">
        <v>0.95833333333333337</v>
      </c>
      <c r="C3341">
        <v>3.85</v>
      </c>
    </row>
    <row r="3342" spans="1:3" x14ac:dyDescent="0.35">
      <c r="A3342" s="28">
        <v>43336</v>
      </c>
      <c r="B3342" s="38">
        <v>0</v>
      </c>
      <c r="C3342">
        <v>3.85</v>
      </c>
    </row>
    <row r="3343" spans="1:3" x14ac:dyDescent="0.35">
      <c r="A3343" s="28">
        <v>43336</v>
      </c>
      <c r="B3343" s="38">
        <v>4.1666666666666664E-2</v>
      </c>
      <c r="C3343">
        <v>3.85</v>
      </c>
    </row>
    <row r="3344" spans="1:3" x14ac:dyDescent="0.35">
      <c r="A3344" s="28">
        <v>43336</v>
      </c>
      <c r="B3344" s="38">
        <v>8.3333333333333329E-2</v>
      </c>
      <c r="C3344">
        <v>3.85</v>
      </c>
    </row>
    <row r="3345" spans="1:3" x14ac:dyDescent="0.35">
      <c r="A3345" s="28">
        <v>43336</v>
      </c>
      <c r="B3345" s="38">
        <v>0.125</v>
      </c>
      <c r="C3345">
        <v>3.84</v>
      </c>
    </row>
    <row r="3346" spans="1:3" x14ac:dyDescent="0.35">
      <c r="A3346" s="28">
        <v>43336</v>
      </c>
      <c r="B3346" s="38">
        <v>0.16666666666666666</v>
      </c>
      <c r="C3346">
        <v>3.84</v>
      </c>
    </row>
    <row r="3347" spans="1:3" x14ac:dyDescent="0.35">
      <c r="A3347" s="28">
        <v>43336</v>
      </c>
      <c r="B3347" s="38">
        <v>0.20833333333333334</v>
      </c>
      <c r="C3347">
        <v>3.84</v>
      </c>
    </row>
    <row r="3348" spans="1:3" x14ac:dyDescent="0.35">
      <c r="A3348" s="28">
        <v>43336</v>
      </c>
      <c r="B3348" s="38">
        <v>0.25</v>
      </c>
      <c r="C3348">
        <v>3.84</v>
      </c>
    </row>
    <row r="3349" spans="1:3" x14ac:dyDescent="0.35">
      <c r="A3349" s="28">
        <v>43336</v>
      </c>
      <c r="B3349" s="38">
        <v>0.29166666666666669</v>
      </c>
      <c r="C3349">
        <v>3.85</v>
      </c>
    </row>
    <row r="3350" spans="1:3" x14ac:dyDescent="0.35">
      <c r="A3350" s="28">
        <v>43336</v>
      </c>
      <c r="B3350" s="38">
        <v>0.33333333333333331</v>
      </c>
      <c r="C3350">
        <v>3.85</v>
      </c>
    </row>
    <row r="3351" spans="1:3" x14ac:dyDescent="0.35">
      <c r="A3351" s="28">
        <v>43336</v>
      </c>
      <c r="B3351" s="38">
        <v>0.375</v>
      </c>
      <c r="C3351">
        <v>3.85</v>
      </c>
    </row>
    <row r="3352" spans="1:3" x14ac:dyDescent="0.35">
      <c r="A3352" s="28">
        <v>43336</v>
      </c>
      <c r="B3352" s="38">
        <v>0.41666666666666669</v>
      </c>
      <c r="C3352">
        <v>3.86</v>
      </c>
    </row>
    <row r="3353" spans="1:3" x14ac:dyDescent="0.35">
      <c r="A3353" s="28">
        <v>43336</v>
      </c>
      <c r="B3353" s="38">
        <v>0.45833333333333331</v>
      </c>
      <c r="C3353">
        <v>3.86</v>
      </c>
    </row>
    <row r="3354" spans="1:3" x14ac:dyDescent="0.35">
      <c r="A3354" s="28">
        <v>43336</v>
      </c>
      <c r="B3354" s="38">
        <v>0.5</v>
      </c>
      <c r="C3354">
        <v>3.86</v>
      </c>
    </row>
    <row r="3355" spans="1:3" x14ac:dyDescent="0.35">
      <c r="A3355" s="28">
        <v>43336</v>
      </c>
      <c r="B3355" s="38">
        <v>0.54166666666666663</v>
      </c>
      <c r="C3355">
        <v>3.86</v>
      </c>
    </row>
    <row r="3356" spans="1:3" x14ac:dyDescent="0.35">
      <c r="A3356" s="28">
        <v>43336</v>
      </c>
      <c r="B3356" s="38">
        <v>0.58333333333333337</v>
      </c>
      <c r="C3356">
        <v>3.86</v>
      </c>
    </row>
    <row r="3357" spans="1:3" x14ac:dyDescent="0.35">
      <c r="A3357" s="28">
        <v>43336</v>
      </c>
      <c r="B3357" s="38">
        <v>0.625</v>
      </c>
      <c r="C3357">
        <v>3.86</v>
      </c>
    </row>
    <row r="3358" spans="1:3" x14ac:dyDescent="0.35">
      <c r="A3358" s="28">
        <v>43336</v>
      </c>
      <c r="B3358" s="38">
        <v>0.66666666666666663</v>
      </c>
      <c r="C3358">
        <v>3.86</v>
      </c>
    </row>
    <row r="3359" spans="1:3" x14ac:dyDescent="0.35">
      <c r="A3359" s="28">
        <v>43336</v>
      </c>
      <c r="B3359" s="38">
        <v>0.70833333333333337</v>
      </c>
      <c r="C3359">
        <v>3.86</v>
      </c>
    </row>
    <row r="3360" spans="1:3" x14ac:dyDescent="0.35">
      <c r="A3360" s="28">
        <v>43336</v>
      </c>
      <c r="B3360" s="38">
        <v>0.75</v>
      </c>
      <c r="C3360">
        <v>3.86</v>
      </c>
    </row>
    <row r="3361" spans="1:3" x14ac:dyDescent="0.35">
      <c r="A3361" s="28">
        <v>43336</v>
      </c>
      <c r="B3361" s="38">
        <v>0.79166666666666663</v>
      </c>
      <c r="C3361">
        <v>3.87</v>
      </c>
    </row>
    <row r="3362" spans="1:3" x14ac:dyDescent="0.35">
      <c r="A3362" s="28">
        <v>43336</v>
      </c>
      <c r="B3362" s="38">
        <v>0.83333333333333337</v>
      </c>
      <c r="C3362">
        <v>3.87</v>
      </c>
    </row>
    <row r="3363" spans="1:3" x14ac:dyDescent="0.35">
      <c r="A3363" s="28">
        <v>43336</v>
      </c>
      <c r="B3363" s="38">
        <v>0.875</v>
      </c>
      <c r="C3363">
        <v>3.87</v>
      </c>
    </row>
    <row r="3364" spans="1:3" x14ac:dyDescent="0.35">
      <c r="A3364" s="28">
        <v>43336</v>
      </c>
      <c r="B3364" s="38">
        <v>0.91666666666666663</v>
      </c>
      <c r="C3364">
        <v>3.87</v>
      </c>
    </row>
    <row r="3365" spans="1:3" x14ac:dyDescent="0.35">
      <c r="A3365" s="28">
        <v>43336</v>
      </c>
      <c r="B3365" s="38">
        <v>0.95833333333333337</v>
      </c>
      <c r="C3365">
        <v>3.87</v>
      </c>
    </row>
    <row r="3366" spans="1:3" x14ac:dyDescent="0.35">
      <c r="A3366" s="28">
        <v>43337</v>
      </c>
      <c r="B3366" s="38">
        <v>0</v>
      </c>
      <c r="C3366">
        <v>3.87</v>
      </c>
    </row>
    <row r="3367" spans="1:3" x14ac:dyDescent="0.35">
      <c r="A3367" s="28">
        <v>43337</v>
      </c>
      <c r="B3367" s="38">
        <v>4.1666666666666664E-2</v>
      </c>
      <c r="C3367">
        <v>3.86</v>
      </c>
    </row>
    <row r="3368" spans="1:3" x14ac:dyDescent="0.35">
      <c r="A3368" s="28">
        <v>43337</v>
      </c>
      <c r="B3368" s="38">
        <v>8.3333333333333329E-2</v>
      </c>
      <c r="C3368">
        <v>3.86</v>
      </c>
    </row>
    <row r="3369" spans="1:3" x14ac:dyDescent="0.35">
      <c r="A3369" s="28">
        <v>43337</v>
      </c>
      <c r="B3369" s="38">
        <v>0.125</v>
      </c>
      <c r="C3369">
        <v>3.86</v>
      </c>
    </row>
    <row r="3370" spans="1:3" x14ac:dyDescent="0.35">
      <c r="A3370" s="28">
        <v>43337</v>
      </c>
      <c r="B3370" s="38">
        <v>0.16666666666666666</v>
      </c>
      <c r="C3370">
        <v>3.86</v>
      </c>
    </row>
    <row r="3371" spans="1:3" x14ac:dyDescent="0.35">
      <c r="A3371" s="28">
        <v>43337</v>
      </c>
      <c r="B3371" s="38">
        <v>0.20833333333333334</v>
      </c>
      <c r="C3371">
        <v>3.86</v>
      </c>
    </row>
    <row r="3372" spans="1:3" x14ac:dyDescent="0.35">
      <c r="A3372" s="28">
        <v>43337</v>
      </c>
      <c r="B3372" s="38">
        <v>0.25</v>
      </c>
      <c r="C3372">
        <v>3.86</v>
      </c>
    </row>
    <row r="3373" spans="1:3" x14ac:dyDescent="0.35">
      <c r="A3373" s="28">
        <v>43337</v>
      </c>
      <c r="B3373" s="38">
        <v>0.29166666666666669</v>
      </c>
      <c r="C3373">
        <v>3.86</v>
      </c>
    </row>
    <row r="3374" spans="1:3" x14ac:dyDescent="0.35">
      <c r="A3374" s="28">
        <v>43337</v>
      </c>
      <c r="B3374" s="38">
        <v>0.33333333333333331</v>
      </c>
      <c r="C3374">
        <v>3.86</v>
      </c>
    </row>
    <row r="3375" spans="1:3" x14ac:dyDescent="0.35">
      <c r="A3375" s="28">
        <v>43337</v>
      </c>
      <c r="B3375" s="38">
        <v>0.375</v>
      </c>
      <c r="C3375">
        <v>3.86</v>
      </c>
    </row>
    <row r="3376" spans="1:3" x14ac:dyDescent="0.35">
      <c r="A3376" s="28">
        <v>43337</v>
      </c>
      <c r="B3376" s="38">
        <v>0.41666666666666669</v>
      </c>
      <c r="C3376">
        <v>3.87</v>
      </c>
    </row>
    <row r="3377" spans="1:3" x14ac:dyDescent="0.35">
      <c r="A3377" s="28">
        <v>43337</v>
      </c>
      <c r="B3377" s="38">
        <v>0.45833333333333331</v>
      </c>
      <c r="C3377">
        <v>3.87</v>
      </c>
    </row>
    <row r="3378" spans="1:3" x14ac:dyDescent="0.35">
      <c r="A3378" s="28">
        <v>43337</v>
      </c>
      <c r="B3378" s="38">
        <v>0.5</v>
      </c>
      <c r="C3378">
        <v>3.87</v>
      </c>
    </row>
    <row r="3379" spans="1:3" x14ac:dyDescent="0.35">
      <c r="A3379" s="28">
        <v>43337</v>
      </c>
      <c r="B3379" s="38">
        <v>0.54166666666666663</v>
      </c>
      <c r="C3379">
        <v>3.87</v>
      </c>
    </row>
    <row r="3380" spans="1:3" x14ac:dyDescent="0.35">
      <c r="A3380" s="28">
        <v>43337</v>
      </c>
      <c r="B3380" s="38">
        <v>0.58333333333333337</v>
      </c>
      <c r="C3380">
        <v>3.87</v>
      </c>
    </row>
    <row r="3381" spans="1:3" x14ac:dyDescent="0.35">
      <c r="A3381" s="28">
        <v>43337</v>
      </c>
      <c r="B3381" s="38">
        <v>0.625</v>
      </c>
      <c r="C3381">
        <v>3.87</v>
      </c>
    </row>
    <row r="3382" spans="1:3" x14ac:dyDescent="0.35">
      <c r="A3382" s="28">
        <v>43337</v>
      </c>
      <c r="B3382" s="38">
        <v>0.66666666666666663</v>
      </c>
      <c r="C3382">
        <v>3.87</v>
      </c>
    </row>
    <row r="3383" spans="1:3" x14ac:dyDescent="0.35">
      <c r="A3383" s="28">
        <v>43337</v>
      </c>
      <c r="B3383" s="38">
        <v>0.70833333333333337</v>
      </c>
      <c r="C3383">
        <v>3.87</v>
      </c>
    </row>
    <row r="3384" spans="1:3" x14ac:dyDescent="0.35">
      <c r="A3384" s="28">
        <v>43337</v>
      </c>
      <c r="B3384" s="38">
        <v>0.75</v>
      </c>
      <c r="C3384">
        <v>3.86</v>
      </c>
    </row>
    <row r="3385" spans="1:3" x14ac:dyDescent="0.35">
      <c r="A3385" s="28">
        <v>43337</v>
      </c>
      <c r="B3385" s="38">
        <v>0.79166666666666663</v>
      </c>
      <c r="C3385">
        <v>3.85</v>
      </c>
    </row>
    <row r="3386" spans="1:3" x14ac:dyDescent="0.35">
      <c r="A3386" s="28">
        <v>43337</v>
      </c>
      <c r="B3386" s="38">
        <v>0.83333333333333337</v>
      </c>
      <c r="C3386">
        <v>3.84</v>
      </c>
    </row>
    <row r="3387" spans="1:3" x14ac:dyDescent="0.35">
      <c r="A3387" s="28">
        <v>43337</v>
      </c>
      <c r="B3387" s="38">
        <v>0.875</v>
      </c>
      <c r="C3387">
        <v>3.82</v>
      </c>
    </row>
    <row r="3388" spans="1:3" x14ac:dyDescent="0.35">
      <c r="A3388" s="28">
        <v>43337</v>
      </c>
      <c r="B3388" s="38">
        <v>0.91666666666666663</v>
      </c>
      <c r="C3388">
        <v>3.82</v>
      </c>
    </row>
    <row r="3389" spans="1:3" x14ac:dyDescent="0.35">
      <c r="A3389" s="28">
        <v>43337</v>
      </c>
      <c r="B3389" s="38">
        <v>0.95833333333333337</v>
      </c>
      <c r="C3389">
        <v>3.81</v>
      </c>
    </row>
    <row r="3390" spans="1:3" x14ac:dyDescent="0.35">
      <c r="A3390" s="28">
        <v>43338</v>
      </c>
      <c r="B3390" s="38">
        <v>0</v>
      </c>
      <c r="C3390">
        <v>3.8</v>
      </c>
    </row>
    <row r="3391" spans="1:3" x14ac:dyDescent="0.35">
      <c r="A3391" s="28">
        <v>43338</v>
      </c>
      <c r="B3391" s="38">
        <v>4.1666666666666664E-2</v>
      </c>
      <c r="C3391">
        <v>3.8</v>
      </c>
    </row>
    <row r="3392" spans="1:3" x14ac:dyDescent="0.35">
      <c r="A3392" s="28">
        <v>43338</v>
      </c>
      <c r="B3392" s="38">
        <v>8.3333333333333329E-2</v>
      </c>
      <c r="C3392">
        <v>3.79</v>
      </c>
    </row>
    <row r="3393" spans="1:3" x14ac:dyDescent="0.35">
      <c r="A3393" s="28">
        <v>43338</v>
      </c>
      <c r="B3393" s="38">
        <v>0.125</v>
      </c>
      <c r="C3393">
        <v>3.79</v>
      </c>
    </row>
    <row r="3394" spans="1:3" x14ac:dyDescent="0.35">
      <c r="A3394" s="28">
        <v>43338</v>
      </c>
      <c r="B3394" s="38">
        <v>0.16666666666666666</v>
      </c>
      <c r="C3394">
        <v>3.79</v>
      </c>
    </row>
    <row r="3395" spans="1:3" x14ac:dyDescent="0.35">
      <c r="A3395" s="28">
        <v>43338</v>
      </c>
      <c r="B3395" s="38">
        <v>0.20833333333333334</v>
      </c>
      <c r="C3395">
        <v>3.78</v>
      </c>
    </row>
    <row r="3396" spans="1:3" x14ac:dyDescent="0.35">
      <c r="A3396" s="28">
        <v>43338</v>
      </c>
      <c r="B3396" s="38">
        <v>0.25</v>
      </c>
      <c r="C3396">
        <v>3.79</v>
      </c>
    </row>
    <row r="3397" spans="1:3" x14ac:dyDescent="0.35">
      <c r="A3397" s="28">
        <v>43338</v>
      </c>
      <c r="B3397" s="38">
        <v>0.29166666666666669</v>
      </c>
      <c r="C3397">
        <v>3.79</v>
      </c>
    </row>
    <row r="3398" spans="1:3" x14ac:dyDescent="0.35">
      <c r="A3398" s="28">
        <v>43338</v>
      </c>
      <c r="B3398" s="38">
        <v>0.33333333333333331</v>
      </c>
      <c r="C3398">
        <v>3.79</v>
      </c>
    </row>
    <row r="3399" spans="1:3" x14ac:dyDescent="0.35">
      <c r="A3399" s="28">
        <v>43338</v>
      </c>
      <c r="B3399" s="38">
        <v>0.375</v>
      </c>
      <c r="C3399">
        <v>3.8</v>
      </c>
    </row>
    <row r="3400" spans="1:3" x14ac:dyDescent="0.35">
      <c r="A3400" s="28">
        <v>43338</v>
      </c>
      <c r="B3400" s="38">
        <v>0.41666666666666669</v>
      </c>
      <c r="C3400">
        <v>3.8</v>
      </c>
    </row>
    <row r="3401" spans="1:3" x14ac:dyDescent="0.35">
      <c r="A3401" s="28">
        <v>43338</v>
      </c>
      <c r="B3401" s="38">
        <v>0.45833333333333331</v>
      </c>
      <c r="C3401">
        <v>3.8</v>
      </c>
    </row>
    <row r="3402" spans="1:3" x14ac:dyDescent="0.35">
      <c r="A3402" s="28">
        <v>43338</v>
      </c>
      <c r="B3402" s="38">
        <v>0.5</v>
      </c>
      <c r="C3402">
        <v>3.8</v>
      </c>
    </row>
    <row r="3403" spans="1:3" x14ac:dyDescent="0.35">
      <c r="A3403" s="28">
        <v>43338</v>
      </c>
      <c r="B3403" s="38">
        <v>0.54166666666666663</v>
      </c>
      <c r="C3403">
        <v>3.8</v>
      </c>
    </row>
    <row r="3404" spans="1:3" x14ac:dyDescent="0.35">
      <c r="A3404" s="28">
        <v>43338</v>
      </c>
      <c r="B3404" s="38">
        <v>0.58333333333333337</v>
      </c>
      <c r="C3404">
        <v>3.8</v>
      </c>
    </row>
    <row r="3405" spans="1:3" x14ac:dyDescent="0.35">
      <c r="A3405" s="28">
        <v>43338</v>
      </c>
      <c r="B3405" s="38">
        <v>0.625</v>
      </c>
      <c r="C3405">
        <v>3.8</v>
      </c>
    </row>
    <row r="3406" spans="1:3" x14ac:dyDescent="0.35">
      <c r="A3406" s="28">
        <v>43338</v>
      </c>
      <c r="B3406" s="38">
        <v>0.66666666666666663</v>
      </c>
      <c r="C3406">
        <v>3.8</v>
      </c>
    </row>
    <row r="3407" spans="1:3" x14ac:dyDescent="0.35">
      <c r="A3407" s="28">
        <v>43338</v>
      </c>
      <c r="B3407" s="38">
        <v>0.70833333333333337</v>
      </c>
      <c r="C3407">
        <v>3.8</v>
      </c>
    </row>
    <row r="3408" spans="1:3" x14ac:dyDescent="0.35">
      <c r="A3408" s="28">
        <v>43338</v>
      </c>
      <c r="B3408" s="38">
        <v>0.75</v>
      </c>
      <c r="C3408">
        <v>3.8</v>
      </c>
    </row>
    <row r="3409" spans="1:3" x14ac:dyDescent="0.35">
      <c r="A3409" s="28">
        <v>43338</v>
      </c>
      <c r="B3409" s="38">
        <v>0.79166666666666663</v>
      </c>
      <c r="C3409">
        <v>3.8</v>
      </c>
    </row>
    <row r="3410" spans="1:3" x14ac:dyDescent="0.35">
      <c r="A3410" s="28">
        <v>43338</v>
      </c>
      <c r="B3410" s="38">
        <v>0.83333333333333337</v>
      </c>
      <c r="C3410">
        <v>3.8</v>
      </c>
    </row>
    <row r="3411" spans="1:3" x14ac:dyDescent="0.35">
      <c r="A3411" s="28">
        <v>43338</v>
      </c>
      <c r="B3411" s="38">
        <v>0.875</v>
      </c>
      <c r="C3411">
        <v>3.8</v>
      </c>
    </row>
    <row r="3412" spans="1:3" x14ac:dyDescent="0.35">
      <c r="A3412" s="28">
        <v>43338</v>
      </c>
      <c r="B3412" s="38">
        <v>0.91666666666666663</v>
      </c>
      <c r="C3412">
        <v>3.79</v>
      </c>
    </row>
    <row r="3413" spans="1:3" x14ac:dyDescent="0.35">
      <c r="A3413" s="28">
        <v>43338</v>
      </c>
      <c r="B3413" s="38">
        <v>0.95833333333333337</v>
      </c>
      <c r="C3413">
        <v>3.79</v>
      </c>
    </row>
    <row r="3414" spans="1:3" x14ac:dyDescent="0.35">
      <c r="A3414" s="28">
        <v>43339</v>
      </c>
      <c r="B3414" s="38">
        <v>0</v>
      </c>
      <c r="C3414">
        <v>3.78</v>
      </c>
    </row>
    <row r="3415" spans="1:3" x14ac:dyDescent="0.35">
      <c r="A3415" s="28">
        <v>43339</v>
      </c>
      <c r="B3415" s="38">
        <v>4.1666666666666664E-2</v>
      </c>
      <c r="C3415">
        <v>3.78</v>
      </c>
    </row>
    <row r="3416" spans="1:3" x14ac:dyDescent="0.35">
      <c r="A3416" s="28">
        <v>43339</v>
      </c>
      <c r="B3416" s="38">
        <v>8.3333333333333329E-2</v>
      </c>
      <c r="C3416">
        <v>3.78</v>
      </c>
    </row>
    <row r="3417" spans="1:3" x14ac:dyDescent="0.35">
      <c r="A3417" s="28">
        <v>43339</v>
      </c>
      <c r="B3417" s="38">
        <v>0.125</v>
      </c>
      <c r="C3417">
        <v>3.78</v>
      </c>
    </row>
    <row r="3418" spans="1:3" x14ac:dyDescent="0.35">
      <c r="A3418" s="28">
        <v>43339</v>
      </c>
      <c r="B3418" s="38">
        <v>0.16666666666666666</v>
      </c>
      <c r="C3418">
        <v>3.77</v>
      </c>
    </row>
    <row r="3419" spans="1:3" x14ac:dyDescent="0.35">
      <c r="A3419" s="28">
        <v>43339</v>
      </c>
      <c r="B3419" s="38">
        <v>0.20833333333333334</v>
      </c>
      <c r="C3419">
        <v>3.77</v>
      </c>
    </row>
    <row r="3420" spans="1:3" x14ac:dyDescent="0.35">
      <c r="A3420" s="28">
        <v>43339</v>
      </c>
      <c r="B3420" s="38">
        <v>0.25</v>
      </c>
      <c r="C3420">
        <v>3.78</v>
      </c>
    </row>
    <row r="3421" spans="1:3" x14ac:dyDescent="0.35">
      <c r="A3421" s="28">
        <v>43339</v>
      </c>
      <c r="B3421" s="38">
        <v>0.29166666666666669</v>
      </c>
      <c r="C3421">
        <v>3.78</v>
      </c>
    </row>
    <row r="3422" spans="1:3" x14ac:dyDescent="0.35">
      <c r="A3422" s="28">
        <v>43339</v>
      </c>
      <c r="B3422" s="38">
        <v>0.33333333333333331</v>
      </c>
      <c r="C3422">
        <v>3.79</v>
      </c>
    </row>
    <row r="3423" spans="1:3" x14ac:dyDescent="0.35">
      <c r="A3423" s="28">
        <v>43339</v>
      </c>
      <c r="B3423" s="38">
        <v>0.375</v>
      </c>
      <c r="C3423">
        <v>3.79</v>
      </c>
    </row>
    <row r="3424" spans="1:3" x14ac:dyDescent="0.35">
      <c r="A3424" s="28">
        <v>43339</v>
      </c>
      <c r="B3424" s="38">
        <v>0.41666666666666669</v>
      </c>
      <c r="C3424">
        <v>3.79</v>
      </c>
    </row>
    <row r="3425" spans="1:3" x14ac:dyDescent="0.35">
      <c r="A3425" s="28">
        <v>43339</v>
      </c>
      <c r="B3425" s="38">
        <v>0.45833333333333331</v>
      </c>
      <c r="C3425">
        <v>3.79</v>
      </c>
    </row>
    <row r="3426" spans="1:3" x14ac:dyDescent="0.35">
      <c r="A3426" s="28">
        <v>43339</v>
      </c>
      <c r="B3426" s="38">
        <v>0.5</v>
      </c>
      <c r="C3426">
        <v>3.79</v>
      </c>
    </row>
    <row r="3427" spans="1:3" x14ac:dyDescent="0.35">
      <c r="A3427" s="28">
        <v>43339</v>
      </c>
      <c r="B3427" s="38">
        <v>0.54166666666666663</v>
      </c>
      <c r="C3427">
        <v>3.79</v>
      </c>
    </row>
    <row r="3428" spans="1:3" x14ac:dyDescent="0.35">
      <c r="A3428" s="28">
        <v>43339</v>
      </c>
      <c r="B3428" s="38">
        <v>0.58333333333333337</v>
      </c>
      <c r="C3428">
        <v>3.79</v>
      </c>
    </row>
    <row r="3429" spans="1:3" x14ac:dyDescent="0.35">
      <c r="A3429" s="28">
        <v>43339</v>
      </c>
      <c r="B3429" s="38">
        <v>0.625</v>
      </c>
      <c r="C3429">
        <v>3.79</v>
      </c>
    </row>
    <row r="3430" spans="1:3" x14ac:dyDescent="0.35">
      <c r="A3430" s="28">
        <v>43339</v>
      </c>
      <c r="B3430" s="38">
        <v>0.66666666666666663</v>
      </c>
      <c r="C3430">
        <v>3.79</v>
      </c>
    </row>
    <row r="3431" spans="1:3" x14ac:dyDescent="0.35">
      <c r="A3431" s="28">
        <v>43339</v>
      </c>
      <c r="B3431" s="38">
        <v>0.70833333333333337</v>
      </c>
      <c r="C3431">
        <v>3.79</v>
      </c>
    </row>
    <row r="3432" spans="1:3" x14ac:dyDescent="0.35">
      <c r="A3432" s="28">
        <v>43339</v>
      </c>
      <c r="B3432" s="38">
        <v>0.75</v>
      </c>
      <c r="C3432">
        <v>3.79</v>
      </c>
    </row>
    <row r="3433" spans="1:3" x14ac:dyDescent="0.35">
      <c r="A3433" s="28">
        <v>43339</v>
      </c>
      <c r="B3433" s="38">
        <v>0.79166666666666663</v>
      </c>
      <c r="C3433">
        <v>3.79</v>
      </c>
    </row>
    <row r="3434" spans="1:3" x14ac:dyDescent="0.35">
      <c r="A3434" s="28">
        <v>43339</v>
      </c>
      <c r="B3434" s="38">
        <v>0.83333333333333337</v>
      </c>
      <c r="C3434">
        <v>3.79</v>
      </c>
    </row>
    <row r="3435" spans="1:3" x14ac:dyDescent="0.35">
      <c r="A3435" s="28">
        <v>43339</v>
      </c>
      <c r="B3435" s="38">
        <v>0.875</v>
      </c>
      <c r="C3435">
        <v>3.79</v>
      </c>
    </row>
    <row r="3436" spans="1:3" x14ac:dyDescent="0.35">
      <c r="A3436" s="28">
        <v>43339</v>
      </c>
      <c r="B3436" s="38">
        <v>0.91666666666666663</v>
      </c>
      <c r="C3436">
        <v>3.79</v>
      </c>
    </row>
    <row r="3437" spans="1:3" x14ac:dyDescent="0.35">
      <c r="A3437" s="28">
        <v>43339</v>
      </c>
      <c r="B3437" s="38">
        <v>0.95833333333333337</v>
      </c>
      <c r="C3437">
        <v>3.78</v>
      </c>
    </row>
    <row r="3438" spans="1:3" x14ac:dyDescent="0.35">
      <c r="A3438" s="28">
        <v>43340</v>
      </c>
      <c r="B3438" s="38">
        <v>0</v>
      </c>
      <c r="C3438">
        <v>3.78</v>
      </c>
    </row>
    <row r="3439" spans="1:3" x14ac:dyDescent="0.35">
      <c r="A3439" s="28">
        <v>43340</v>
      </c>
      <c r="B3439" s="38">
        <v>4.1666666666666664E-2</v>
      </c>
      <c r="C3439">
        <v>3.78</v>
      </c>
    </row>
    <row r="3440" spans="1:3" x14ac:dyDescent="0.35">
      <c r="A3440" s="28">
        <v>43340</v>
      </c>
      <c r="B3440" s="38">
        <v>8.3333333333333329E-2</v>
      </c>
      <c r="C3440">
        <v>3.78</v>
      </c>
    </row>
    <row r="3441" spans="1:3" x14ac:dyDescent="0.35">
      <c r="A3441" s="28">
        <v>43340</v>
      </c>
      <c r="B3441" s="38">
        <v>0.125</v>
      </c>
      <c r="C3441">
        <v>3.77</v>
      </c>
    </row>
    <row r="3442" spans="1:3" x14ac:dyDescent="0.35">
      <c r="A3442" s="28">
        <v>43340</v>
      </c>
      <c r="B3442" s="38">
        <v>0.16666666666666666</v>
      </c>
      <c r="C3442">
        <v>3.77</v>
      </c>
    </row>
    <row r="3443" spans="1:3" x14ac:dyDescent="0.35">
      <c r="A3443" s="28">
        <v>43340</v>
      </c>
      <c r="B3443" s="38">
        <v>0.20833333333333334</v>
      </c>
      <c r="C3443">
        <v>3.77</v>
      </c>
    </row>
    <row r="3444" spans="1:3" x14ac:dyDescent="0.35">
      <c r="A3444" s="28">
        <v>43340</v>
      </c>
      <c r="B3444" s="38">
        <v>0.25</v>
      </c>
      <c r="C3444">
        <v>3.77</v>
      </c>
    </row>
    <row r="3445" spans="1:3" x14ac:dyDescent="0.35">
      <c r="A3445" s="28">
        <v>43340</v>
      </c>
      <c r="B3445" s="38">
        <v>0.29166666666666669</v>
      </c>
      <c r="C3445">
        <v>3.78</v>
      </c>
    </row>
    <row r="3446" spans="1:3" x14ac:dyDescent="0.35">
      <c r="A3446" s="28">
        <v>43340</v>
      </c>
      <c r="B3446" s="38">
        <v>0.33333333333333331</v>
      </c>
      <c r="C3446">
        <v>3.78</v>
      </c>
    </row>
    <row r="3447" spans="1:3" x14ac:dyDescent="0.35">
      <c r="A3447" s="28">
        <v>43340</v>
      </c>
      <c r="B3447" s="38">
        <v>0.375</v>
      </c>
      <c r="C3447">
        <v>3.78</v>
      </c>
    </row>
    <row r="3448" spans="1:3" x14ac:dyDescent="0.35">
      <c r="A3448" s="28">
        <v>43340</v>
      </c>
      <c r="B3448" s="38">
        <v>0.41666666666666669</v>
      </c>
      <c r="C3448">
        <v>3.79</v>
      </c>
    </row>
    <row r="3449" spans="1:3" x14ac:dyDescent="0.35">
      <c r="A3449" s="28">
        <v>43340</v>
      </c>
      <c r="B3449" s="38">
        <v>0.45833333333333331</v>
      </c>
      <c r="C3449">
        <v>3.79</v>
      </c>
    </row>
    <row r="3450" spans="1:3" x14ac:dyDescent="0.35">
      <c r="A3450" s="28">
        <v>43340</v>
      </c>
      <c r="B3450" s="38">
        <v>0.5</v>
      </c>
      <c r="C3450">
        <v>3.79</v>
      </c>
    </row>
    <row r="3451" spans="1:3" x14ac:dyDescent="0.35">
      <c r="A3451" s="28">
        <v>43340</v>
      </c>
      <c r="B3451" s="38">
        <v>0.54166666666666663</v>
      </c>
      <c r="C3451">
        <v>3.79</v>
      </c>
    </row>
    <row r="3452" spans="1:3" x14ac:dyDescent="0.35">
      <c r="A3452" s="28">
        <v>43340</v>
      </c>
      <c r="B3452" s="38">
        <v>0.58333333333333337</v>
      </c>
      <c r="C3452">
        <v>3.79</v>
      </c>
    </row>
    <row r="3453" spans="1:3" x14ac:dyDescent="0.35">
      <c r="A3453" s="28">
        <v>43340</v>
      </c>
      <c r="B3453" s="38">
        <v>0.625</v>
      </c>
      <c r="C3453">
        <v>3.79</v>
      </c>
    </row>
    <row r="3454" spans="1:3" x14ac:dyDescent="0.35">
      <c r="A3454" s="28">
        <v>43340</v>
      </c>
      <c r="B3454" s="38">
        <v>0.66666666666666663</v>
      </c>
      <c r="C3454">
        <v>3.79</v>
      </c>
    </row>
    <row r="3455" spans="1:3" x14ac:dyDescent="0.35">
      <c r="A3455" s="28">
        <v>43340</v>
      </c>
      <c r="B3455" s="38">
        <v>0.70833333333333337</v>
      </c>
      <c r="C3455">
        <v>3.78</v>
      </c>
    </row>
    <row r="3456" spans="1:3" x14ac:dyDescent="0.35">
      <c r="A3456" s="28">
        <v>43340</v>
      </c>
      <c r="B3456" s="38">
        <v>0.75</v>
      </c>
      <c r="C3456">
        <v>3.79</v>
      </c>
    </row>
    <row r="3457" spans="1:3" x14ac:dyDescent="0.35">
      <c r="A3457" s="28">
        <v>43340</v>
      </c>
      <c r="B3457" s="38">
        <v>0.79166666666666663</v>
      </c>
      <c r="C3457">
        <v>3.79</v>
      </c>
    </row>
    <row r="3458" spans="1:3" x14ac:dyDescent="0.35">
      <c r="A3458" s="28">
        <v>43340</v>
      </c>
      <c r="B3458" s="38">
        <v>0.83333333333333337</v>
      </c>
      <c r="C3458">
        <v>3.78</v>
      </c>
    </row>
    <row r="3459" spans="1:3" x14ac:dyDescent="0.35">
      <c r="A3459" s="28">
        <v>43340</v>
      </c>
      <c r="B3459" s="38">
        <v>0.875</v>
      </c>
      <c r="C3459">
        <v>3.79</v>
      </c>
    </row>
    <row r="3460" spans="1:3" x14ac:dyDescent="0.35">
      <c r="A3460" s="28">
        <v>43340</v>
      </c>
      <c r="B3460" s="38">
        <v>0.91666666666666663</v>
      </c>
      <c r="C3460">
        <v>3.78</v>
      </c>
    </row>
    <row r="3461" spans="1:3" x14ac:dyDescent="0.35">
      <c r="A3461" s="28">
        <v>43340</v>
      </c>
      <c r="B3461" s="38">
        <v>0.95833333333333337</v>
      </c>
      <c r="C3461">
        <v>3.78</v>
      </c>
    </row>
    <row r="3462" spans="1:3" x14ac:dyDescent="0.35">
      <c r="A3462" s="28">
        <v>43341</v>
      </c>
      <c r="B3462" s="38">
        <v>0</v>
      </c>
      <c r="C3462">
        <v>3.78</v>
      </c>
    </row>
    <row r="3463" spans="1:3" x14ac:dyDescent="0.35">
      <c r="A3463" s="28">
        <v>43341</v>
      </c>
      <c r="B3463" s="38">
        <v>4.1666666666666664E-2</v>
      </c>
      <c r="C3463">
        <v>3.77</v>
      </c>
    </row>
    <row r="3464" spans="1:3" x14ac:dyDescent="0.35">
      <c r="A3464" s="28">
        <v>43341</v>
      </c>
      <c r="B3464" s="38">
        <v>8.3333333333333329E-2</v>
      </c>
      <c r="C3464">
        <v>3.77</v>
      </c>
    </row>
    <row r="3465" spans="1:3" x14ac:dyDescent="0.35">
      <c r="A3465" s="28">
        <v>43341</v>
      </c>
      <c r="B3465" s="38">
        <v>0.125</v>
      </c>
      <c r="C3465">
        <v>3.77</v>
      </c>
    </row>
    <row r="3466" spans="1:3" x14ac:dyDescent="0.35">
      <c r="A3466" s="28">
        <v>43341</v>
      </c>
      <c r="B3466" s="38">
        <v>0.16666666666666666</v>
      </c>
      <c r="C3466">
        <v>3.77</v>
      </c>
    </row>
    <row r="3467" spans="1:3" x14ac:dyDescent="0.35">
      <c r="A3467" s="28">
        <v>43341</v>
      </c>
      <c r="B3467" s="38">
        <v>0.20833333333333334</v>
      </c>
      <c r="C3467">
        <v>3.76</v>
      </c>
    </row>
    <row r="3468" spans="1:3" x14ac:dyDescent="0.35">
      <c r="A3468" s="28">
        <v>43341</v>
      </c>
      <c r="B3468" s="38">
        <v>0.25</v>
      </c>
      <c r="C3468">
        <v>3.77</v>
      </c>
    </row>
    <row r="3469" spans="1:3" x14ac:dyDescent="0.35">
      <c r="A3469" s="28">
        <v>43341</v>
      </c>
      <c r="B3469" s="38">
        <v>0.29166666666666669</v>
      </c>
      <c r="C3469">
        <v>3.77</v>
      </c>
    </row>
    <row r="3470" spans="1:3" x14ac:dyDescent="0.35">
      <c r="A3470" s="28">
        <v>43341</v>
      </c>
      <c r="B3470" s="38">
        <v>0.33333333333333331</v>
      </c>
      <c r="C3470">
        <v>3.78</v>
      </c>
    </row>
    <row r="3471" spans="1:3" x14ac:dyDescent="0.35">
      <c r="A3471" s="28">
        <v>43341</v>
      </c>
      <c r="B3471" s="38">
        <v>0.375</v>
      </c>
      <c r="C3471">
        <v>3.78</v>
      </c>
    </row>
    <row r="3472" spans="1:3" x14ac:dyDescent="0.35">
      <c r="A3472" s="28">
        <v>43341</v>
      </c>
      <c r="B3472" s="38">
        <v>0.41666666666666669</v>
      </c>
      <c r="C3472">
        <v>3.78</v>
      </c>
    </row>
    <row r="3473" spans="1:3" x14ac:dyDescent="0.35">
      <c r="A3473" s="28">
        <v>43341</v>
      </c>
      <c r="B3473" s="38">
        <v>0.45833333333333331</v>
      </c>
      <c r="C3473">
        <v>3.78</v>
      </c>
    </row>
    <row r="3474" spans="1:3" x14ac:dyDescent="0.35">
      <c r="A3474" s="28">
        <v>43341</v>
      </c>
      <c r="B3474" s="38">
        <v>0.5</v>
      </c>
      <c r="C3474">
        <v>3.78</v>
      </c>
    </row>
    <row r="3475" spans="1:3" x14ac:dyDescent="0.35">
      <c r="A3475" s="28">
        <v>43341</v>
      </c>
      <c r="B3475" s="38">
        <v>0.54166666666666663</v>
      </c>
      <c r="C3475">
        <v>3.78</v>
      </c>
    </row>
    <row r="3476" spans="1:3" x14ac:dyDescent="0.35">
      <c r="A3476" s="28">
        <v>43341</v>
      </c>
      <c r="B3476" s="38">
        <v>0.58333333333333337</v>
      </c>
      <c r="C3476">
        <v>3.78</v>
      </c>
    </row>
    <row r="3477" spans="1:3" x14ac:dyDescent="0.35">
      <c r="A3477" s="28">
        <v>43341</v>
      </c>
      <c r="B3477" s="38">
        <v>0.625</v>
      </c>
      <c r="C3477">
        <v>3.78</v>
      </c>
    </row>
    <row r="3478" spans="1:3" x14ac:dyDescent="0.35">
      <c r="A3478" s="28">
        <v>43341</v>
      </c>
      <c r="B3478" s="38">
        <v>0.66666666666666663</v>
      </c>
      <c r="C3478">
        <v>3.78</v>
      </c>
    </row>
    <row r="3479" spans="1:3" x14ac:dyDescent="0.35">
      <c r="A3479" s="28">
        <v>43341</v>
      </c>
      <c r="B3479" s="38">
        <v>0.70833333333333337</v>
      </c>
      <c r="C3479">
        <v>3.78</v>
      </c>
    </row>
    <row r="3480" spans="1:3" x14ac:dyDescent="0.35">
      <c r="A3480" s="28">
        <v>43341</v>
      </c>
      <c r="B3480" s="38">
        <v>0.75</v>
      </c>
      <c r="C3480">
        <v>3.78</v>
      </c>
    </row>
    <row r="3481" spans="1:3" x14ac:dyDescent="0.35">
      <c r="A3481" s="28">
        <v>43341</v>
      </c>
      <c r="B3481" s="38">
        <v>0.79166666666666663</v>
      </c>
      <c r="C3481">
        <v>3.78</v>
      </c>
    </row>
    <row r="3482" spans="1:3" x14ac:dyDescent="0.35">
      <c r="A3482" s="28">
        <v>43341</v>
      </c>
      <c r="B3482" s="38">
        <v>0.83333333333333337</v>
      </c>
      <c r="C3482">
        <v>3.78</v>
      </c>
    </row>
    <row r="3483" spans="1:3" x14ac:dyDescent="0.35">
      <c r="A3483" s="28">
        <v>43341</v>
      </c>
      <c r="B3483" s="38">
        <v>0.875</v>
      </c>
      <c r="C3483">
        <v>3.78</v>
      </c>
    </row>
    <row r="3484" spans="1:3" x14ac:dyDescent="0.35">
      <c r="A3484" s="28">
        <v>43341</v>
      </c>
      <c r="B3484" s="38">
        <v>0.91666666666666663</v>
      </c>
      <c r="C3484">
        <v>3.78</v>
      </c>
    </row>
    <row r="3485" spans="1:3" x14ac:dyDescent="0.35">
      <c r="A3485" s="28">
        <v>43341</v>
      </c>
      <c r="B3485" s="38">
        <v>0.95833333333333337</v>
      </c>
      <c r="C3485">
        <v>3.78</v>
      </c>
    </row>
    <row r="3486" spans="1:3" x14ac:dyDescent="0.35">
      <c r="A3486" s="28">
        <v>43342</v>
      </c>
      <c r="B3486" s="38">
        <v>0</v>
      </c>
      <c r="C3486">
        <v>3.77</v>
      </c>
    </row>
    <row r="3487" spans="1:3" x14ac:dyDescent="0.35">
      <c r="A3487" s="28">
        <v>43342</v>
      </c>
      <c r="B3487" s="38">
        <v>4.1666666666666664E-2</v>
      </c>
      <c r="C3487">
        <v>3.77</v>
      </c>
    </row>
    <row r="3488" spans="1:3" x14ac:dyDescent="0.35">
      <c r="A3488" s="28">
        <v>43342</v>
      </c>
      <c r="B3488" s="38">
        <v>8.3333333333333329E-2</v>
      </c>
      <c r="C3488">
        <v>3.77</v>
      </c>
    </row>
    <row r="3489" spans="1:3" x14ac:dyDescent="0.35">
      <c r="A3489" s="28">
        <v>43342</v>
      </c>
      <c r="B3489" s="38">
        <v>0.125</v>
      </c>
      <c r="C3489">
        <v>3.76</v>
      </c>
    </row>
    <row r="3490" spans="1:3" x14ac:dyDescent="0.35">
      <c r="A3490" s="28">
        <v>43342</v>
      </c>
      <c r="B3490" s="38">
        <v>0.16666666666666666</v>
      </c>
      <c r="C3490">
        <v>3.76</v>
      </c>
    </row>
    <row r="3491" spans="1:3" x14ac:dyDescent="0.35">
      <c r="A3491" s="28">
        <v>43342</v>
      </c>
      <c r="B3491" s="38">
        <v>0.20833333333333334</v>
      </c>
      <c r="C3491">
        <v>3.76</v>
      </c>
    </row>
    <row r="3492" spans="1:3" x14ac:dyDescent="0.35">
      <c r="A3492" s="28">
        <v>43342</v>
      </c>
      <c r="B3492" s="38">
        <v>0.25</v>
      </c>
      <c r="C3492">
        <v>3.76</v>
      </c>
    </row>
    <row r="3493" spans="1:3" x14ac:dyDescent="0.35">
      <c r="A3493" s="28">
        <v>43342</v>
      </c>
      <c r="B3493" s="38">
        <v>0.29166666666666669</v>
      </c>
      <c r="C3493">
        <v>3.77</v>
      </c>
    </row>
    <row r="3494" spans="1:3" x14ac:dyDescent="0.35">
      <c r="A3494" s="28">
        <v>43342</v>
      </c>
      <c r="B3494" s="38">
        <v>0.33333333333333331</v>
      </c>
      <c r="C3494">
        <v>3.77</v>
      </c>
    </row>
    <row r="3495" spans="1:3" x14ac:dyDescent="0.35">
      <c r="A3495" s="28">
        <v>43342</v>
      </c>
      <c r="B3495" s="38">
        <v>0.375</v>
      </c>
      <c r="C3495">
        <v>3.77</v>
      </c>
    </row>
    <row r="3496" spans="1:3" x14ac:dyDescent="0.35">
      <c r="A3496" s="28">
        <v>43342</v>
      </c>
      <c r="B3496" s="38">
        <v>0.41666666666666669</v>
      </c>
      <c r="C3496">
        <v>3.77</v>
      </c>
    </row>
    <row r="3497" spans="1:3" x14ac:dyDescent="0.35">
      <c r="A3497" s="28">
        <v>43342</v>
      </c>
      <c r="B3497" s="38">
        <v>0.45833333333333331</v>
      </c>
      <c r="C3497">
        <v>3.78</v>
      </c>
    </row>
    <row r="3498" spans="1:3" x14ac:dyDescent="0.35">
      <c r="A3498" s="28">
        <v>43342</v>
      </c>
      <c r="B3498" s="38">
        <v>0.5</v>
      </c>
      <c r="C3498">
        <v>3.78</v>
      </c>
    </row>
    <row r="3499" spans="1:3" x14ac:dyDescent="0.35">
      <c r="A3499" s="28">
        <v>43342</v>
      </c>
      <c r="B3499" s="38">
        <v>0.54166666666666663</v>
      </c>
      <c r="C3499">
        <v>3.78</v>
      </c>
    </row>
    <row r="3500" spans="1:3" x14ac:dyDescent="0.35">
      <c r="A3500" s="28">
        <v>43342</v>
      </c>
      <c r="B3500" s="38">
        <v>0.58333333333333337</v>
      </c>
      <c r="C3500">
        <v>3.78</v>
      </c>
    </row>
    <row r="3501" spans="1:3" x14ac:dyDescent="0.35">
      <c r="A3501" s="28">
        <v>43342</v>
      </c>
      <c r="B3501" s="38">
        <v>0.625</v>
      </c>
      <c r="C3501">
        <v>3.77</v>
      </c>
    </row>
    <row r="3502" spans="1:3" x14ac:dyDescent="0.35">
      <c r="A3502" s="28">
        <v>43342</v>
      </c>
      <c r="B3502" s="38">
        <v>0.66666666666666663</v>
      </c>
      <c r="C3502">
        <v>3.78</v>
      </c>
    </row>
    <row r="3503" spans="1:3" x14ac:dyDescent="0.35">
      <c r="A3503" s="28">
        <v>43342</v>
      </c>
      <c r="B3503" s="38">
        <v>0.70833333333333337</v>
      </c>
      <c r="C3503">
        <v>3.78</v>
      </c>
    </row>
    <row r="3504" spans="1:3" x14ac:dyDescent="0.35">
      <c r="A3504" s="28">
        <v>43342</v>
      </c>
      <c r="B3504" s="38">
        <v>0.75</v>
      </c>
      <c r="C3504">
        <v>3.78</v>
      </c>
    </row>
    <row r="3505" spans="1:3" x14ac:dyDescent="0.35">
      <c r="A3505" s="28">
        <v>43342</v>
      </c>
      <c r="B3505" s="38">
        <v>0.79166666666666663</v>
      </c>
      <c r="C3505">
        <v>3.77</v>
      </c>
    </row>
    <row r="3506" spans="1:3" x14ac:dyDescent="0.35">
      <c r="A3506" s="28">
        <v>43342</v>
      </c>
      <c r="B3506" s="38">
        <v>0.83333333333333337</v>
      </c>
      <c r="C3506">
        <v>3.78</v>
      </c>
    </row>
    <row r="3507" spans="1:3" x14ac:dyDescent="0.35">
      <c r="A3507" s="28">
        <v>43342</v>
      </c>
      <c r="B3507" s="38">
        <v>0.875</v>
      </c>
      <c r="C3507">
        <v>3.78</v>
      </c>
    </row>
    <row r="3508" spans="1:3" x14ac:dyDescent="0.35">
      <c r="A3508" s="28">
        <v>43342</v>
      </c>
      <c r="B3508" s="38">
        <v>0.91666666666666663</v>
      </c>
      <c r="C3508">
        <v>3.78</v>
      </c>
    </row>
    <row r="3509" spans="1:3" x14ac:dyDescent="0.35">
      <c r="A3509" s="28">
        <v>43342</v>
      </c>
      <c r="B3509" s="38">
        <v>0.95833333333333337</v>
      </c>
      <c r="C3509">
        <v>3.77</v>
      </c>
    </row>
    <row r="3510" spans="1:3" x14ac:dyDescent="0.35">
      <c r="A3510" s="28">
        <v>43343</v>
      </c>
      <c r="B3510" s="38">
        <v>0</v>
      </c>
      <c r="C3510">
        <v>3.77</v>
      </c>
    </row>
    <row r="3511" spans="1:3" x14ac:dyDescent="0.35">
      <c r="A3511" s="28">
        <v>43343</v>
      </c>
      <c r="B3511" s="38">
        <v>4.1666666666666664E-2</v>
      </c>
      <c r="C3511">
        <v>3.76</v>
      </c>
    </row>
    <row r="3512" spans="1:3" x14ac:dyDescent="0.35">
      <c r="A3512" s="28">
        <v>43343</v>
      </c>
      <c r="B3512" s="38">
        <v>8.3333333333333329E-2</v>
      </c>
      <c r="C3512">
        <v>3.76</v>
      </c>
    </row>
    <row r="3513" spans="1:3" x14ac:dyDescent="0.35">
      <c r="A3513" s="28">
        <v>43343</v>
      </c>
      <c r="B3513" s="38">
        <v>0.125</v>
      </c>
      <c r="C3513">
        <v>3.76</v>
      </c>
    </row>
    <row r="3514" spans="1:3" x14ac:dyDescent="0.35">
      <c r="A3514" s="28">
        <v>43343</v>
      </c>
      <c r="B3514" s="38">
        <v>0.16666666666666666</v>
      </c>
      <c r="C3514">
        <v>3.76</v>
      </c>
    </row>
    <row r="3515" spans="1:3" x14ac:dyDescent="0.35">
      <c r="A3515" s="28">
        <v>43343</v>
      </c>
      <c r="B3515" s="38">
        <v>0.20833333333333334</v>
      </c>
      <c r="C3515">
        <v>3.76</v>
      </c>
    </row>
    <row r="3516" spans="1:3" x14ac:dyDescent="0.35">
      <c r="A3516" s="28">
        <v>43343</v>
      </c>
      <c r="B3516" s="38">
        <v>0.25</v>
      </c>
      <c r="C3516">
        <v>3.76</v>
      </c>
    </row>
    <row r="3517" spans="1:3" x14ac:dyDescent="0.35">
      <c r="A3517" s="28">
        <v>43343</v>
      </c>
      <c r="B3517" s="38">
        <v>0.29166666666666669</v>
      </c>
      <c r="C3517">
        <v>3.76</v>
      </c>
    </row>
    <row r="3518" spans="1:3" x14ac:dyDescent="0.35">
      <c r="A3518" s="28">
        <v>43343</v>
      </c>
      <c r="B3518" s="38">
        <v>0.33333333333333331</v>
      </c>
      <c r="C3518">
        <v>3.77</v>
      </c>
    </row>
    <row r="3519" spans="1:3" x14ac:dyDescent="0.35">
      <c r="A3519" s="28">
        <v>43343</v>
      </c>
      <c r="B3519" s="38">
        <v>0.375</v>
      </c>
      <c r="C3519">
        <v>3.77</v>
      </c>
    </row>
    <row r="3520" spans="1:3" x14ac:dyDescent="0.35">
      <c r="A3520" s="28">
        <v>43343</v>
      </c>
      <c r="B3520" s="38">
        <v>0.41666666666666669</v>
      </c>
      <c r="C3520">
        <v>3.77</v>
      </c>
    </row>
    <row r="3521" spans="1:3" x14ac:dyDescent="0.35">
      <c r="A3521" s="28">
        <v>43343</v>
      </c>
      <c r="B3521" s="38">
        <v>0.45833333333333331</v>
      </c>
      <c r="C3521">
        <v>3.77</v>
      </c>
    </row>
    <row r="3522" spans="1:3" x14ac:dyDescent="0.35">
      <c r="A3522" s="28">
        <v>43343</v>
      </c>
      <c r="B3522" s="38">
        <v>0.5</v>
      </c>
      <c r="C3522">
        <v>3.77</v>
      </c>
    </row>
    <row r="3523" spans="1:3" x14ac:dyDescent="0.35">
      <c r="A3523" s="28">
        <v>43343</v>
      </c>
      <c r="B3523" s="38">
        <v>0.54166666666666663</v>
      </c>
      <c r="C3523">
        <v>3.76</v>
      </c>
    </row>
    <row r="3524" spans="1:3" x14ac:dyDescent="0.35">
      <c r="A3524" s="28">
        <v>43343</v>
      </c>
      <c r="B3524" s="38">
        <v>0.58333333333333337</v>
      </c>
      <c r="C3524">
        <v>3.77</v>
      </c>
    </row>
    <row r="3525" spans="1:3" x14ac:dyDescent="0.35">
      <c r="A3525" s="28">
        <v>43343</v>
      </c>
      <c r="B3525" s="38">
        <v>0.625</v>
      </c>
      <c r="C3525">
        <v>3.76</v>
      </c>
    </row>
    <row r="3526" spans="1:3" x14ac:dyDescent="0.35">
      <c r="A3526" s="28">
        <v>43343</v>
      </c>
      <c r="B3526" s="38">
        <v>0.66666666666666663</v>
      </c>
      <c r="C3526">
        <v>3.77</v>
      </c>
    </row>
    <row r="3527" spans="1:3" x14ac:dyDescent="0.35">
      <c r="A3527" s="28">
        <v>43343</v>
      </c>
      <c r="B3527" s="38">
        <v>0.70833333333333337</v>
      </c>
      <c r="C3527">
        <v>3.77</v>
      </c>
    </row>
    <row r="3528" spans="1:3" x14ac:dyDescent="0.35">
      <c r="A3528" s="28">
        <v>43343</v>
      </c>
      <c r="B3528" s="38">
        <v>0.75</v>
      </c>
      <c r="C3528">
        <v>3.77</v>
      </c>
    </row>
    <row r="3529" spans="1:3" x14ac:dyDescent="0.35">
      <c r="A3529" s="28">
        <v>43343</v>
      </c>
      <c r="B3529" s="38">
        <v>0.79166666666666663</v>
      </c>
      <c r="C3529">
        <v>3.76</v>
      </c>
    </row>
    <row r="3530" spans="1:3" x14ac:dyDescent="0.35">
      <c r="A3530" s="28">
        <v>43343</v>
      </c>
      <c r="B3530" s="38">
        <v>0.83333333333333337</v>
      </c>
      <c r="C3530">
        <v>3.76</v>
      </c>
    </row>
    <row r="3531" spans="1:3" x14ac:dyDescent="0.35">
      <c r="A3531" s="28">
        <v>43343</v>
      </c>
      <c r="B3531" s="38">
        <v>0.875</v>
      </c>
      <c r="C3531">
        <v>3.76</v>
      </c>
    </row>
    <row r="3532" spans="1:3" x14ac:dyDescent="0.35">
      <c r="A3532" s="28">
        <v>43343</v>
      </c>
      <c r="B3532" s="38">
        <v>0.91666666666666663</v>
      </c>
      <c r="C3532">
        <v>3.76</v>
      </c>
    </row>
    <row r="3533" spans="1:3" x14ac:dyDescent="0.35">
      <c r="A3533" s="28">
        <v>43343</v>
      </c>
      <c r="B3533" s="38">
        <v>0.95833333333333337</v>
      </c>
      <c r="C3533">
        <v>3.76</v>
      </c>
    </row>
    <row r="3534" spans="1:3" x14ac:dyDescent="0.35">
      <c r="A3534" s="28">
        <v>43344</v>
      </c>
      <c r="B3534" s="38">
        <v>0</v>
      </c>
      <c r="C3534">
        <v>3.75</v>
      </c>
    </row>
    <row r="3535" spans="1:3" x14ac:dyDescent="0.35">
      <c r="A3535" s="28">
        <v>43344</v>
      </c>
      <c r="B3535" s="38">
        <v>4.1666666666666664E-2</v>
      </c>
      <c r="C3535">
        <v>3.74</v>
      </c>
    </row>
    <row r="3536" spans="1:3" x14ac:dyDescent="0.35">
      <c r="A3536" s="28">
        <v>43344</v>
      </c>
      <c r="B3536" s="38">
        <v>8.3333333333333329E-2</v>
      </c>
      <c r="C3536">
        <v>3.74</v>
      </c>
    </row>
    <row r="3537" spans="1:3" x14ac:dyDescent="0.35">
      <c r="A3537" s="28">
        <v>43344</v>
      </c>
      <c r="B3537" s="38">
        <v>0.125</v>
      </c>
      <c r="C3537">
        <v>3.72</v>
      </c>
    </row>
    <row r="3538" spans="1:3" x14ac:dyDescent="0.35">
      <c r="A3538" s="28">
        <v>43344</v>
      </c>
      <c r="B3538" s="38">
        <v>0.16666666666666666</v>
      </c>
      <c r="C3538">
        <v>3.72</v>
      </c>
    </row>
    <row r="3539" spans="1:3" x14ac:dyDescent="0.35">
      <c r="A3539" s="28">
        <v>43344</v>
      </c>
      <c r="B3539" s="38">
        <v>0.20833333333333334</v>
      </c>
      <c r="C3539">
        <v>3.71</v>
      </c>
    </row>
    <row r="3540" spans="1:3" x14ac:dyDescent="0.35">
      <c r="A3540" s="28">
        <v>43344</v>
      </c>
      <c r="B3540" s="38">
        <v>0.25</v>
      </c>
      <c r="C3540">
        <v>3.71</v>
      </c>
    </row>
    <row r="3541" spans="1:3" x14ac:dyDescent="0.35">
      <c r="A3541" s="28">
        <v>43344</v>
      </c>
      <c r="B3541" s="38">
        <v>0.29166666666666669</v>
      </c>
      <c r="C3541">
        <v>3.71</v>
      </c>
    </row>
    <row r="3542" spans="1:3" x14ac:dyDescent="0.35">
      <c r="A3542" s="28">
        <v>43344</v>
      </c>
      <c r="B3542" s="38">
        <v>0.33333333333333331</v>
      </c>
      <c r="C3542">
        <v>3.7</v>
      </c>
    </row>
    <row r="3543" spans="1:3" x14ac:dyDescent="0.35">
      <c r="A3543" s="28">
        <v>43344</v>
      </c>
      <c r="B3543" s="38">
        <v>0.375</v>
      </c>
      <c r="C3543">
        <v>3.7</v>
      </c>
    </row>
    <row r="3544" spans="1:3" x14ac:dyDescent="0.35">
      <c r="A3544" s="28">
        <v>43344</v>
      </c>
      <c r="B3544" s="38">
        <v>0.41666666666666669</v>
      </c>
      <c r="C3544">
        <v>3.7</v>
      </c>
    </row>
    <row r="3545" spans="1:3" x14ac:dyDescent="0.35">
      <c r="A3545" s="28">
        <v>43344</v>
      </c>
      <c r="B3545" s="38">
        <v>0.45833333333333331</v>
      </c>
      <c r="C3545">
        <v>3.7</v>
      </c>
    </row>
    <row r="3546" spans="1:3" x14ac:dyDescent="0.35">
      <c r="A3546" s="28">
        <v>43344</v>
      </c>
      <c r="B3546" s="38">
        <v>0.5</v>
      </c>
      <c r="C3546">
        <v>3.7</v>
      </c>
    </row>
    <row r="3547" spans="1:3" x14ac:dyDescent="0.35">
      <c r="A3547" s="28">
        <v>43344</v>
      </c>
      <c r="B3547" s="38">
        <v>0.54166666666666663</v>
      </c>
      <c r="C3547">
        <v>3.7</v>
      </c>
    </row>
    <row r="3548" spans="1:3" x14ac:dyDescent="0.35">
      <c r="A3548" s="28">
        <v>43344</v>
      </c>
      <c r="B3548" s="38">
        <v>0.58333333333333337</v>
      </c>
      <c r="C3548">
        <v>3.7</v>
      </c>
    </row>
    <row r="3549" spans="1:3" x14ac:dyDescent="0.35">
      <c r="A3549" s="28">
        <v>43344</v>
      </c>
      <c r="B3549" s="38">
        <v>0.625</v>
      </c>
      <c r="C3549">
        <v>3.7</v>
      </c>
    </row>
    <row r="3550" spans="1:3" x14ac:dyDescent="0.35">
      <c r="A3550" s="28">
        <v>43344</v>
      </c>
      <c r="B3550" s="38">
        <v>0.66666666666666663</v>
      </c>
      <c r="C3550">
        <v>3.69</v>
      </c>
    </row>
    <row r="3551" spans="1:3" x14ac:dyDescent="0.35">
      <c r="A3551" s="28">
        <v>43344</v>
      </c>
      <c r="B3551" s="38">
        <v>0.70833333333333337</v>
      </c>
      <c r="C3551">
        <v>3.69</v>
      </c>
    </row>
    <row r="3552" spans="1:3" x14ac:dyDescent="0.35">
      <c r="A3552" s="28">
        <v>43344</v>
      </c>
      <c r="B3552" s="38">
        <v>0.75</v>
      </c>
      <c r="C3552">
        <v>3.69</v>
      </c>
    </row>
    <row r="3553" spans="1:3" x14ac:dyDescent="0.35">
      <c r="A3553" s="28">
        <v>43344</v>
      </c>
      <c r="B3553" s="38">
        <v>0.79166666666666663</v>
      </c>
      <c r="C3553">
        <v>3.69</v>
      </c>
    </row>
    <row r="3554" spans="1:3" x14ac:dyDescent="0.35">
      <c r="A3554" s="28">
        <v>43344</v>
      </c>
      <c r="B3554" s="38">
        <v>0.83333333333333337</v>
      </c>
      <c r="C3554">
        <v>3.69</v>
      </c>
    </row>
    <row r="3555" spans="1:3" x14ac:dyDescent="0.35">
      <c r="A3555" s="28">
        <v>43344</v>
      </c>
      <c r="B3555" s="38">
        <v>0.875</v>
      </c>
      <c r="C3555">
        <v>3.69</v>
      </c>
    </row>
    <row r="3556" spans="1:3" x14ac:dyDescent="0.35">
      <c r="A3556" s="28">
        <v>43344</v>
      </c>
      <c r="B3556" s="38">
        <v>0.91666666666666663</v>
      </c>
      <c r="C3556">
        <v>3.69</v>
      </c>
    </row>
    <row r="3557" spans="1:3" x14ac:dyDescent="0.35">
      <c r="A3557" s="28">
        <v>43344</v>
      </c>
      <c r="B3557" s="38">
        <v>0.95833333333333337</v>
      </c>
      <c r="C3557">
        <v>3.69</v>
      </c>
    </row>
    <row r="3558" spans="1:3" x14ac:dyDescent="0.35">
      <c r="A3558" s="28">
        <v>43345</v>
      </c>
      <c r="B3558" s="38">
        <v>0</v>
      </c>
      <c r="C3558">
        <v>3.7</v>
      </c>
    </row>
    <row r="3559" spans="1:3" x14ac:dyDescent="0.35">
      <c r="A3559" s="28">
        <v>43345</v>
      </c>
      <c r="B3559" s="38">
        <v>4.1666666666666664E-2</v>
      </c>
      <c r="C3559">
        <v>3.69</v>
      </c>
    </row>
    <row r="3560" spans="1:3" x14ac:dyDescent="0.35">
      <c r="A3560" s="28">
        <v>43345</v>
      </c>
      <c r="B3560" s="38">
        <v>8.3333333333333329E-2</v>
      </c>
      <c r="C3560">
        <v>3.7</v>
      </c>
    </row>
    <row r="3561" spans="1:3" x14ac:dyDescent="0.35">
      <c r="A3561" s="28">
        <v>43345</v>
      </c>
      <c r="B3561" s="38">
        <v>0.125</v>
      </c>
      <c r="C3561">
        <v>3.69</v>
      </c>
    </row>
    <row r="3562" spans="1:3" x14ac:dyDescent="0.35">
      <c r="A3562" s="28">
        <v>43345</v>
      </c>
      <c r="B3562" s="38">
        <v>0.16666666666666666</v>
      </c>
      <c r="C3562">
        <v>3.69</v>
      </c>
    </row>
    <row r="3563" spans="1:3" x14ac:dyDescent="0.35">
      <c r="A3563" s="28">
        <v>43345</v>
      </c>
      <c r="B3563" s="38">
        <v>0.20833333333333334</v>
      </c>
      <c r="C3563">
        <v>3.69</v>
      </c>
    </row>
    <row r="3564" spans="1:3" x14ac:dyDescent="0.35">
      <c r="A3564" s="28">
        <v>43345</v>
      </c>
      <c r="B3564" s="38">
        <v>0.25</v>
      </c>
      <c r="C3564">
        <v>3.69</v>
      </c>
    </row>
    <row r="3565" spans="1:3" x14ac:dyDescent="0.35">
      <c r="A3565" s="28">
        <v>43345</v>
      </c>
      <c r="B3565" s="38">
        <v>0.29166666666666669</v>
      </c>
      <c r="C3565">
        <v>3.69</v>
      </c>
    </row>
    <row r="3566" spans="1:3" x14ac:dyDescent="0.35">
      <c r="A3566" s="28">
        <v>43345</v>
      </c>
      <c r="B3566" s="38">
        <v>0.33333333333333331</v>
      </c>
      <c r="C3566">
        <v>3.69</v>
      </c>
    </row>
    <row r="3567" spans="1:3" x14ac:dyDescent="0.35">
      <c r="A3567" s="28">
        <v>43345</v>
      </c>
      <c r="B3567" s="38">
        <v>0.375</v>
      </c>
      <c r="C3567">
        <v>3.68</v>
      </c>
    </row>
    <row r="3568" spans="1:3" x14ac:dyDescent="0.35">
      <c r="A3568" s="28">
        <v>43345</v>
      </c>
      <c r="B3568" s="38">
        <v>0.41666666666666669</v>
      </c>
      <c r="C3568">
        <v>3.69</v>
      </c>
    </row>
    <row r="3569" spans="1:3" x14ac:dyDescent="0.35">
      <c r="A3569" s="28">
        <v>43345</v>
      </c>
      <c r="B3569" s="38">
        <v>0.45833333333333331</v>
      </c>
      <c r="C3569">
        <v>3.68</v>
      </c>
    </row>
    <row r="3570" spans="1:3" x14ac:dyDescent="0.35">
      <c r="A3570" s="28">
        <v>43345</v>
      </c>
      <c r="B3570" s="38">
        <v>0.5</v>
      </c>
      <c r="C3570">
        <v>3.68</v>
      </c>
    </row>
    <row r="3571" spans="1:3" x14ac:dyDescent="0.35">
      <c r="A3571" s="28">
        <v>43345</v>
      </c>
      <c r="B3571" s="38">
        <v>0.54166666666666663</v>
      </c>
      <c r="C3571">
        <v>3.68</v>
      </c>
    </row>
    <row r="3572" spans="1:3" x14ac:dyDescent="0.35">
      <c r="A3572" s="28">
        <v>43345</v>
      </c>
      <c r="B3572" s="38">
        <v>0.58333333333333337</v>
      </c>
      <c r="C3572">
        <v>3.68</v>
      </c>
    </row>
    <row r="3573" spans="1:3" x14ac:dyDescent="0.35">
      <c r="A3573" s="28">
        <v>43345</v>
      </c>
      <c r="B3573" s="38">
        <v>0.625</v>
      </c>
      <c r="C3573">
        <v>3.68</v>
      </c>
    </row>
    <row r="3574" spans="1:3" x14ac:dyDescent="0.35">
      <c r="A3574" s="28">
        <v>43345</v>
      </c>
      <c r="B3574" s="38">
        <v>0.66666666666666663</v>
      </c>
      <c r="C3574">
        <v>3.68</v>
      </c>
    </row>
    <row r="3575" spans="1:3" x14ac:dyDescent="0.35">
      <c r="A3575" s="28">
        <v>43345</v>
      </c>
      <c r="B3575" s="38">
        <v>0.70833333333333337</v>
      </c>
      <c r="C3575">
        <v>3.68</v>
      </c>
    </row>
    <row r="3576" spans="1:3" x14ac:dyDescent="0.35">
      <c r="A3576" s="28">
        <v>43345</v>
      </c>
      <c r="B3576" s="38">
        <v>0.75</v>
      </c>
      <c r="C3576">
        <v>3.68</v>
      </c>
    </row>
    <row r="3577" spans="1:3" x14ac:dyDescent="0.35">
      <c r="A3577" s="28">
        <v>43345</v>
      </c>
      <c r="B3577" s="38">
        <v>0.79166666666666663</v>
      </c>
      <c r="C3577">
        <v>3.68</v>
      </c>
    </row>
    <row r="3578" spans="1:3" x14ac:dyDescent="0.35">
      <c r="A3578" s="28">
        <v>43345</v>
      </c>
      <c r="B3578" s="38">
        <v>0.83333333333333337</v>
      </c>
      <c r="C3578">
        <v>3.68</v>
      </c>
    </row>
    <row r="3579" spans="1:3" x14ac:dyDescent="0.35">
      <c r="A3579" s="28">
        <v>43345</v>
      </c>
      <c r="B3579" s="38">
        <v>0.875</v>
      </c>
      <c r="C3579">
        <v>3.68</v>
      </c>
    </row>
    <row r="3580" spans="1:3" x14ac:dyDescent="0.35">
      <c r="A3580" s="28">
        <v>43345</v>
      </c>
      <c r="B3580" s="38">
        <v>0.91666666666666663</v>
      </c>
      <c r="C3580">
        <v>3.68</v>
      </c>
    </row>
    <row r="3581" spans="1:3" x14ac:dyDescent="0.35">
      <c r="A3581" s="28">
        <v>43345</v>
      </c>
      <c r="B3581" s="38">
        <v>0.95833333333333337</v>
      </c>
      <c r="C3581">
        <v>3.68</v>
      </c>
    </row>
    <row r="3582" spans="1:3" x14ac:dyDescent="0.35">
      <c r="A3582" s="28">
        <v>43346</v>
      </c>
      <c r="B3582" s="38">
        <v>0</v>
      </c>
      <c r="C3582">
        <v>3.68</v>
      </c>
    </row>
    <row r="3583" spans="1:3" x14ac:dyDescent="0.35">
      <c r="A3583" s="28">
        <v>43346</v>
      </c>
      <c r="B3583" s="38">
        <v>4.1666666666666664E-2</v>
      </c>
      <c r="C3583">
        <v>3.68</v>
      </c>
    </row>
    <row r="3584" spans="1:3" x14ac:dyDescent="0.35">
      <c r="A3584" s="28">
        <v>43346</v>
      </c>
      <c r="B3584" s="38">
        <v>8.3333333333333329E-2</v>
      </c>
      <c r="C3584">
        <v>3.68</v>
      </c>
    </row>
    <row r="3585" spans="1:3" x14ac:dyDescent="0.35">
      <c r="A3585" s="28">
        <v>43346</v>
      </c>
      <c r="B3585" s="38">
        <v>0.125</v>
      </c>
      <c r="C3585">
        <v>3.68</v>
      </c>
    </row>
    <row r="3586" spans="1:3" x14ac:dyDescent="0.35">
      <c r="A3586" s="28">
        <v>43346</v>
      </c>
      <c r="B3586" s="38">
        <v>0.16666666666666666</v>
      </c>
      <c r="C3586">
        <v>3.68</v>
      </c>
    </row>
    <row r="3587" spans="1:3" x14ac:dyDescent="0.35">
      <c r="A3587" s="28">
        <v>43346</v>
      </c>
      <c r="B3587" s="38">
        <v>0.20833333333333334</v>
      </c>
      <c r="C3587">
        <v>3.68</v>
      </c>
    </row>
    <row r="3588" spans="1:3" x14ac:dyDescent="0.35">
      <c r="A3588" s="28">
        <v>43346</v>
      </c>
      <c r="B3588" s="38">
        <v>0.25</v>
      </c>
      <c r="C3588">
        <v>3.68</v>
      </c>
    </row>
    <row r="3589" spans="1:3" x14ac:dyDescent="0.35">
      <c r="A3589" s="28">
        <v>43346</v>
      </c>
      <c r="B3589" s="38">
        <v>0.29166666666666669</v>
      </c>
      <c r="C3589">
        <v>3.68</v>
      </c>
    </row>
    <row r="3590" spans="1:3" x14ac:dyDescent="0.35">
      <c r="A3590" s="28">
        <v>43346</v>
      </c>
      <c r="B3590" s="38">
        <v>0.33333333333333331</v>
      </c>
      <c r="C3590">
        <v>3.68</v>
      </c>
    </row>
    <row r="3591" spans="1:3" x14ac:dyDescent="0.35">
      <c r="A3591" s="28">
        <v>43346</v>
      </c>
      <c r="B3591" s="38">
        <v>0.375</v>
      </c>
      <c r="C3591">
        <v>3.68</v>
      </c>
    </row>
    <row r="3592" spans="1:3" x14ac:dyDescent="0.35">
      <c r="A3592" s="28">
        <v>43346</v>
      </c>
      <c r="B3592" s="38">
        <v>0.41666666666666669</v>
      </c>
      <c r="C3592">
        <v>3.68</v>
      </c>
    </row>
    <row r="3593" spans="1:3" x14ac:dyDescent="0.35">
      <c r="A3593" s="28">
        <v>43346</v>
      </c>
      <c r="B3593" s="38">
        <v>0.45833333333333331</v>
      </c>
      <c r="C3593">
        <v>3.69</v>
      </c>
    </row>
    <row r="3594" spans="1:3" x14ac:dyDescent="0.35">
      <c r="A3594" s="28">
        <v>43346</v>
      </c>
      <c r="B3594" s="38">
        <v>0.5</v>
      </c>
      <c r="C3594">
        <v>3.68</v>
      </c>
    </row>
    <row r="3595" spans="1:3" x14ac:dyDescent="0.35">
      <c r="A3595" s="28">
        <v>43346</v>
      </c>
      <c r="B3595" s="38">
        <v>0.54166666666666663</v>
      </c>
      <c r="C3595">
        <v>3.68</v>
      </c>
    </row>
    <row r="3596" spans="1:3" x14ac:dyDescent="0.35">
      <c r="A3596" s="28">
        <v>43346</v>
      </c>
      <c r="B3596" s="38">
        <v>0.58333333333333337</v>
      </c>
      <c r="C3596">
        <v>3.68</v>
      </c>
    </row>
    <row r="3597" spans="1:3" x14ac:dyDescent="0.35">
      <c r="A3597" s="28">
        <v>43346</v>
      </c>
      <c r="B3597" s="38">
        <v>0.625</v>
      </c>
      <c r="C3597">
        <v>3.67</v>
      </c>
    </row>
    <row r="3598" spans="1:3" x14ac:dyDescent="0.35">
      <c r="A3598" s="28">
        <v>43346</v>
      </c>
      <c r="B3598" s="38">
        <v>0.66666666666666663</v>
      </c>
      <c r="C3598">
        <v>3.67</v>
      </c>
    </row>
    <row r="3599" spans="1:3" x14ac:dyDescent="0.35">
      <c r="A3599" s="28">
        <v>43346</v>
      </c>
      <c r="B3599" s="38">
        <v>0.70833333333333337</v>
      </c>
      <c r="C3599">
        <v>3.67</v>
      </c>
    </row>
    <row r="3600" spans="1:3" x14ac:dyDescent="0.35">
      <c r="A3600" s="28">
        <v>43346</v>
      </c>
      <c r="B3600" s="38">
        <v>0.75</v>
      </c>
      <c r="C3600">
        <v>3.67</v>
      </c>
    </row>
    <row r="3601" spans="1:3" x14ac:dyDescent="0.35">
      <c r="A3601" s="28">
        <v>43346</v>
      </c>
      <c r="B3601" s="38">
        <v>0.79166666666666663</v>
      </c>
      <c r="C3601">
        <v>3.67</v>
      </c>
    </row>
    <row r="3602" spans="1:3" x14ac:dyDescent="0.35">
      <c r="A3602" s="28">
        <v>43346</v>
      </c>
      <c r="B3602" s="38">
        <v>0.83333333333333337</v>
      </c>
      <c r="C3602">
        <v>3.67</v>
      </c>
    </row>
    <row r="3603" spans="1:3" x14ac:dyDescent="0.35">
      <c r="A3603" s="28">
        <v>43346</v>
      </c>
      <c r="B3603" s="38">
        <v>0.875</v>
      </c>
      <c r="C3603">
        <v>3.67</v>
      </c>
    </row>
    <row r="3604" spans="1:3" x14ac:dyDescent="0.35">
      <c r="A3604" s="28">
        <v>43346</v>
      </c>
      <c r="B3604" s="38">
        <v>0.91666666666666663</v>
      </c>
      <c r="C3604">
        <v>3.67</v>
      </c>
    </row>
    <row r="3605" spans="1:3" x14ac:dyDescent="0.35">
      <c r="A3605" s="28">
        <v>43346</v>
      </c>
      <c r="B3605" s="38">
        <v>0.95833333333333337</v>
      </c>
      <c r="C3605">
        <v>3.67</v>
      </c>
    </row>
    <row r="3606" spans="1:3" x14ac:dyDescent="0.35">
      <c r="A3606" s="28">
        <v>43347</v>
      </c>
      <c r="B3606" s="38">
        <v>0</v>
      </c>
      <c r="C3606">
        <v>3.67</v>
      </c>
    </row>
    <row r="3607" spans="1:3" x14ac:dyDescent="0.35">
      <c r="A3607" s="28">
        <v>43347</v>
      </c>
      <c r="B3607" s="38">
        <v>4.1666666666666664E-2</v>
      </c>
      <c r="C3607">
        <v>3.68</v>
      </c>
    </row>
    <row r="3608" spans="1:3" x14ac:dyDescent="0.35">
      <c r="A3608" s="28">
        <v>43347</v>
      </c>
      <c r="B3608" s="38">
        <v>8.3333333333333329E-2</v>
      </c>
      <c r="C3608">
        <v>3.67</v>
      </c>
    </row>
    <row r="3609" spans="1:3" x14ac:dyDescent="0.35">
      <c r="A3609" s="28">
        <v>43347</v>
      </c>
      <c r="B3609" s="38">
        <v>0.125</v>
      </c>
      <c r="C3609">
        <v>3.67</v>
      </c>
    </row>
    <row r="3610" spans="1:3" x14ac:dyDescent="0.35">
      <c r="A3610" s="28">
        <v>43347</v>
      </c>
      <c r="B3610" s="38">
        <v>0.16666666666666666</v>
      </c>
      <c r="C3610">
        <v>3.67</v>
      </c>
    </row>
    <row r="3611" spans="1:3" x14ac:dyDescent="0.35">
      <c r="A3611" s="28">
        <v>43347</v>
      </c>
      <c r="B3611" s="38">
        <v>0.20833333333333334</v>
      </c>
      <c r="C3611">
        <v>3.67</v>
      </c>
    </row>
    <row r="3612" spans="1:3" x14ac:dyDescent="0.35">
      <c r="A3612" s="28">
        <v>43347</v>
      </c>
      <c r="B3612" s="38">
        <v>0.25</v>
      </c>
      <c r="C3612">
        <v>3.67</v>
      </c>
    </row>
    <row r="3613" spans="1:3" x14ac:dyDescent="0.35">
      <c r="A3613" s="28">
        <v>43347</v>
      </c>
      <c r="B3613" s="38">
        <v>0.29166666666666669</v>
      </c>
      <c r="C3613">
        <v>3.67</v>
      </c>
    </row>
    <row r="3614" spans="1:3" x14ac:dyDescent="0.35">
      <c r="A3614" s="28">
        <v>43347</v>
      </c>
      <c r="B3614" s="38">
        <v>0.33333333333333331</v>
      </c>
      <c r="C3614">
        <v>3.67</v>
      </c>
    </row>
    <row r="3615" spans="1:3" x14ac:dyDescent="0.35">
      <c r="A3615" s="28">
        <v>43347</v>
      </c>
      <c r="B3615" s="38">
        <v>0.375</v>
      </c>
      <c r="C3615">
        <v>3.67</v>
      </c>
    </row>
    <row r="3616" spans="1:3" x14ac:dyDescent="0.35">
      <c r="A3616" s="28">
        <v>43347</v>
      </c>
      <c r="B3616" s="38">
        <v>0.41666666666666669</v>
      </c>
      <c r="C3616">
        <v>3.67</v>
      </c>
    </row>
    <row r="3617" spans="1:3" x14ac:dyDescent="0.35">
      <c r="A3617" s="28">
        <v>43347</v>
      </c>
      <c r="B3617" s="38">
        <v>0.45833333333333331</v>
      </c>
      <c r="C3617">
        <v>3.67</v>
      </c>
    </row>
    <row r="3618" spans="1:3" x14ac:dyDescent="0.35">
      <c r="A3618" s="28">
        <v>43347</v>
      </c>
      <c r="B3618" s="38">
        <v>0.5</v>
      </c>
      <c r="C3618">
        <v>3.67</v>
      </c>
    </row>
    <row r="3619" spans="1:3" x14ac:dyDescent="0.35">
      <c r="A3619" s="28">
        <v>43347</v>
      </c>
      <c r="B3619" s="38">
        <v>0.54166666666666663</v>
      </c>
      <c r="C3619">
        <v>3.67</v>
      </c>
    </row>
    <row r="3620" spans="1:3" x14ac:dyDescent="0.35">
      <c r="A3620" s="28">
        <v>43347</v>
      </c>
      <c r="B3620" s="38">
        <v>0.58333333333333337</v>
      </c>
      <c r="C3620">
        <v>3.67</v>
      </c>
    </row>
    <row r="3621" spans="1:3" x14ac:dyDescent="0.35">
      <c r="A3621" s="28">
        <v>43347</v>
      </c>
      <c r="B3621" s="38">
        <v>0.625</v>
      </c>
      <c r="C3621">
        <v>3.67</v>
      </c>
    </row>
    <row r="3622" spans="1:3" x14ac:dyDescent="0.35">
      <c r="A3622" s="28">
        <v>43347</v>
      </c>
      <c r="B3622" s="38">
        <v>0.66666666666666663</v>
      </c>
      <c r="C3622">
        <v>3.67</v>
      </c>
    </row>
    <row r="3623" spans="1:3" x14ac:dyDescent="0.35">
      <c r="A3623" s="28">
        <v>43347</v>
      </c>
      <c r="B3623" s="38">
        <v>0.70833333333333337</v>
      </c>
      <c r="C3623">
        <v>3.67</v>
      </c>
    </row>
    <row r="3624" spans="1:3" x14ac:dyDescent="0.35">
      <c r="A3624" s="28">
        <v>43347</v>
      </c>
      <c r="B3624" s="38">
        <v>0.75</v>
      </c>
      <c r="C3624">
        <v>3.67</v>
      </c>
    </row>
    <row r="3625" spans="1:3" x14ac:dyDescent="0.35">
      <c r="A3625" s="28">
        <v>43347</v>
      </c>
      <c r="B3625" s="38">
        <v>0.79166666666666663</v>
      </c>
      <c r="C3625">
        <v>3.67</v>
      </c>
    </row>
    <row r="3626" spans="1:3" x14ac:dyDescent="0.35">
      <c r="A3626" s="28">
        <v>43347</v>
      </c>
      <c r="B3626" s="38">
        <v>0.83333333333333337</v>
      </c>
      <c r="C3626">
        <v>3.67</v>
      </c>
    </row>
    <row r="3627" spans="1:3" x14ac:dyDescent="0.35">
      <c r="A3627" s="28">
        <v>43347</v>
      </c>
      <c r="B3627" s="38">
        <v>0.875</v>
      </c>
      <c r="C3627">
        <v>3.66</v>
      </c>
    </row>
    <row r="3628" spans="1:3" x14ac:dyDescent="0.35">
      <c r="A3628" s="28">
        <v>43347</v>
      </c>
      <c r="B3628" s="38">
        <v>0.91666666666666663</v>
      </c>
      <c r="C3628">
        <v>3.67</v>
      </c>
    </row>
    <row r="3629" spans="1:3" x14ac:dyDescent="0.35">
      <c r="A3629" s="28">
        <v>43347</v>
      </c>
      <c r="B3629" s="38">
        <v>0.95833333333333337</v>
      </c>
      <c r="C3629">
        <v>3.67</v>
      </c>
    </row>
    <row r="3630" spans="1:3" x14ac:dyDescent="0.35">
      <c r="A3630" s="28">
        <v>43348</v>
      </c>
      <c r="B3630" s="38">
        <v>0</v>
      </c>
      <c r="C3630">
        <v>3.67</v>
      </c>
    </row>
    <row r="3631" spans="1:3" x14ac:dyDescent="0.35">
      <c r="A3631" s="28">
        <v>43348</v>
      </c>
      <c r="B3631" s="38">
        <v>4.1666666666666664E-2</v>
      </c>
      <c r="C3631">
        <v>3.67</v>
      </c>
    </row>
    <row r="3632" spans="1:3" x14ac:dyDescent="0.35">
      <c r="A3632" s="28">
        <v>43348</v>
      </c>
      <c r="B3632" s="38">
        <v>8.3333333333333329E-2</v>
      </c>
      <c r="C3632">
        <v>3.67</v>
      </c>
    </row>
    <row r="3633" spans="1:3" x14ac:dyDescent="0.35">
      <c r="A3633" s="28">
        <v>43348</v>
      </c>
      <c r="B3633" s="38">
        <v>0.125</v>
      </c>
      <c r="C3633">
        <v>3.66</v>
      </c>
    </row>
    <row r="3634" spans="1:3" x14ac:dyDescent="0.35">
      <c r="A3634" s="28">
        <v>43348</v>
      </c>
      <c r="B3634" s="38">
        <v>0.16666666666666666</v>
      </c>
      <c r="C3634">
        <v>3.66</v>
      </c>
    </row>
    <row r="3635" spans="1:3" x14ac:dyDescent="0.35">
      <c r="A3635" s="28">
        <v>43348</v>
      </c>
      <c r="B3635" s="38">
        <v>0.20833333333333334</v>
      </c>
      <c r="C3635">
        <v>3.66</v>
      </c>
    </row>
    <row r="3636" spans="1:3" x14ac:dyDescent="0.35">
      <c r="A3636" s="28">
        <v>43348</v>
      </c>
      <c r="B3636" s="38">
        <v>0.25</v>
      </c>
      <c r="C3636">
        <v>3.67</v>
      </c>
    </row>
    <row r="3637" spans="1:3" x14ac:dyDescent="0.35">
      <c r="A3637" s="28">
        <v>43348</v>
      </c>
      <c r="B3637" s="38">
        <v>0.29166666666666669</v>
      </c>
      <c r="C3637">
        <v>3.66</v>
      </c>
    </row>
    <row r="3638" spans="1:3" x14ac:dyDescent="0.35">
      <c r="A3638" s="28">
        <v>43348</v>
      </c>
      <c r="B3638" s="38">
        <v>0.33333333333333331</v>
      </c>
      <c r="C3638">
        <v>3.66</v>
      </c>
    </row>
    <row r="3639" spans="1:3" x14ac:dyDescent="0.35">
      <c r="A3639" s="28">
        <v>43348</v>
      </c>
      <c r="B3639" s="38">
        <v>0.375</v>
      </c>
      <c r="C3639">
        <v>3.66</v>
      </c>
    </row>
    <row r="3640" spans="1:3" x14ac:dyDescent="0.35">
      <c r="A3640" s="28">
        <v>43348</v>
      </c>
      <c r="B3640" s="38">
        <v>0.41666666666666669</v>
      </c>
      <c r="C3640">
        <v>3.66</v>
      </c>
    </row>
    <row r="3641" spans="1:3" x14ac:dyDescent="0.35">
      <c r="A3641" s="28">
        <v>43348</v>
      </c>
      <c r="B3641" s="38">
        <v>0.45833333333333331</v>
      </c>
      <c r="C3641">
        <v>3.66</v>
      </c>
    </row>
    <row r="3642" spans="1:3" x14ac:dyDescent="0.35">
      <c r="A3642" s="28">
        <v>43348</v>
      </c>
      <c r="B3642" s="38">
        <v>0.5</v>
      </c>
      <c r="C3642">
        <v>3.66</v>
      </c>
    </row>
    <row r="3643" spans="1:3" x14ac:dyDescent="0.35">
      <c r="A3643" s="28">
        <v>43348</v>
      </c>
      <c r="B3643" s="38">
        <v>0.54166666666666663</v>
      </c>
      <c r="C3643">
        <v>3.66</v>
      </c>
    </row>
    <row r="3644" spans="1:3" x14ac:dyDescent="0.35">
      <c r="A3644" s="28">
        <v>43348</v>
      </c>
      <c r="B3644" s="38">
        <v>0.58333333333333337</v>
      </c>
      <c r="C3644">
        <v>3.66</v>
      </c>
    </row>
    <row r="3645" spans="1:3" x14ac:dyDescent="0.35">
      <c r="A3645" s="28">
        <v>43348</v>
      </c>
      <c r="B3645" s="38">
        <v>0.625</v>
      </c>
      <c r="C3645">
        <v>3.66</v>
      </c>
    </row>
    <row r="3646" spans="1:3" x14ac:dyDescent="0.35">
      <c r="A3646" s="28">
        <v>43348</v>
      </c>
      <c r="B3646" s="38">
        <v>0.66666666666666663</v>
      </c>
      <c r="C3646">
        <v>3.66</v>
      </c>
    </row>
    <row r="3647" spans="1:3" x14ac:dyDescent="0.35">
      <c r="A3647" s="28">
        <v>43348</v>
      </c>
      <c r="B3647" s="38">
        <v>0.70833333333333337</v>
      </c>
      <c r="C3647">
        <v>3.66</v>
      </c>
    </row>
    <row r="3648" spans="1:3" x14ac:dyDescent="0.35">
      <c r="A3648" s="28">
        <v>43348</v>
      </c>
      <c r="B3648" s="38">
        <v>0.75</v>
      </c>
      <c r="C3648">
        <v>3.66</v>
      </c>
    </row>
    <row r="3649" spans="1:3" x14ac:dyDescent="0.35">
      <c r="A3649" s="28">
        <v>43348</v>
      </c>
      <c r="B3649" s="38">
        <v>0.79166666666666663</v>
      </c>
      <c r="C3649">
        <v>3.66</v>
      </c>
    </row>
    <row r="3650" spans="1:3" x14ac:dyDescent="0.35">
      <c r="A3650" s="28">
        <v>43348</v>
      </c>
      <c r="B3650" s="38">
        <v>0.83333333333333337</v>
      </c>
      <c r="C3650">
        <v>3.66</v>
      </c>
    </row>
    <row r="3651" spans="1:3" x14ac:dyDescent="0.35">
      <c r="A3651" s="28">
        <v>43348</v>
      </c>
      <c r="B3651" s="38">
        <v>0.875</v>
      </c>
      <c r="C3651">
        <v>3.66</v>
      </c>
    </row>
    <row r="3652" spans="1:3" x14ac:dyDescent="0.35">
      <c r="A3652" s="28">
        <v>43348</v>
      </c>
      <c r="B3652" s="38">
        <v>0.91666666666666663</v>
      </c>
      <c r="C3652">
        <v>3.66</v>
      </c>
    </row>
    <row r="3653" spans="1:3" x14ac:dyDescent="0.35">
      <c r="A3653" s="28">
        <v>43348</v>
      </c>
      <c r="B3653" s="38">
        <v>0.95833333333333337</v>
      </c>
      <c r="C3653">
        <v>3.66</v>
      </c>
    </row>
    <row r="3654" spans="1:3" x14ac:dyDescent="0.35">
      <c r="A3654" s="28">
        <v>43349</v>
      </c>
      <c r="B3654" s="38">
        <v>0</v>
      </c>
      <c r="C3654">
        <v>3.66</v>
      </c>
    </row>
    <row r="3655" spans="1:3" x14ac:dyDescent="0.35">
      <c r="A3655" s="28">
        <v>43349</v>
      </c>
      <c r="B3655" s="38">
        <v>4.1666666666666664E-2</v>
      </c>
      <c r="C3655">
        <v>3.66</v>
      </c>
    </row>
    <row r="3656" spans="1:3" x14ac:dyDescent="0.35">
      <c r="A3656" s="28">
        <v>43349</v>
      </c>
      <c r="B3656" s="38">
        <v>8.3333333333333329E-2</v>
      </c>
      <c r="C3656">
        <v>3.66</v>
      </c>
    </row>
    <row r="3657" spans="1:3" x14ac:dyDescent="0.35">
      <c r="A3657" s="28">
        <v>43349</v>
      </c>
      <c r="B3657" s="38">
        <v>0.125</v>
      </c>
      <c r="C3657">
        <v>3.65</v>
      </c>
    </row>
    <row r="3658" spans="1:3" x14ac:dyDescent="0.35">
      <c r="A3658" s="28">
        <v>43349</v>
      </c>
      <c r="B3658" s="38">
        <v>0.16666666666666666</v>
      </c>
      <c r="C3658">
        <v>3.65</v>
      </c>
    </row>
    <row r="3659" spans="1:3" x14ac:dyDescent="0.35">
      <c r="A3659" s="28">
        <v>43349</v>
      </c>
      <c r="B3659" s="38">
        <v>0.20833333333333334</v>
      </c>
      <c r="C3659">
        <v>3.65</v>
      </c>
    </row>
    <row r="3660" spans="1:3" x14ac:dyDescent="0.35">
      <c r="A3660" s="28">
        <v>43349</v>
      </c>
      <c r="B3660" s="38">
        <v>0.25</v>
      </c>
      <c r="C3660">
        <v>3.65</v>
      </c>
    </row>
    <row r="3661" spans="1:3" x14ac:dyDescent="0.35">
      <c r="A3661" s="28">
        <v>43349</v>
      </c>
      <c r="B3661" s="38">
        <v>0.29166666666666669</v>
      </c>
      <c r="C3661">
        <v>3.65</v>
      </c>
    </row>
    <row r="3662" spans="1:3" x14ac:dyDescent="0.35">
      <c r="A3662" s="28">
        <v>43349</v>
      </c>
      <c r="B3662" s="38">
        <v>0.33333333333333331</v>
      </c>
      <c r="C3662">
        <v>3.65</v>
      </c>
    </row>
    <row r="3663" spans="1:3" x14ac:dyDescent="0.35">
      <c r="A3663" s="28">
        <v>43349</v>
      </c>
      <c r="B3663" s="38">
        <v>0.375</v>
      </c>
      <c r="C3663">
        <v>3.65</v>
      </c>
    </row>
    <row r="3664" spans="1:3" x14ac:dyDescent="0.35">
      <c r="A3664" s="28">
        <v>43349</v>
      </c>
      <c r="B3664" s="38">
        <v>0.41666666666666669</v>
      </c>
      <c r="C3664">
        <v>3.65</v>
      </c>
    </row>
    <row r="3665" spans="1:3" x14ac:dyDescent="0.35">
      <c r="A3665" s="28">
        <v>43349</v>
      </c>
      <c r="B3665" s="38">
        <v>0.45833333333333331</v>
      </c>
      <c r="C3665">
        <v>3.65</v>
      </c>
    </row>
    <row r="3666" spans="1:3" x14ac:dyDescent="0.35">
      <c r="A3666" s="28">
        <v>43349</v>
      </c>
      <c r="B3666" s="38">
        <v>0.5</v>
      </c>
      <c r="C3666">
        <v>3.65</v>
      </c>
    </row>
    <row r="3667" spans="1:3" x14ac:dyDescent="0.35">
      <c r="A3667" s="28">
        <v>43349</v>
      </c>
      <c r="B3667" s="38">
        <v>0.54166666666666663</v>
      </c>
      <c r="C3667">
        <v>3.65</v>
      </c>
    </row>
    <row r="3668" spans="1:3" x14ac:dyDescent="0.35">
      <c r="A3668" s="28">
        <v>43349</v>
      </c>
      <c r="B3668" s="38">
        <v>0.58333333333333337</v>
      </c>
      <c r="C3668">
        <v>3.65</v>
      </c>
    </row>
    <row r="3669" spans="1:3" x14ac:dyDescent="0.35">
      <c r="A3669" s="28">
        <v>43349</v>
      </c>
      <c r="B3669" s="38">
        <v>0.625</v>
      </c>
      <c r="C3669">
        <v>3.65</v>
      </c>
    </row>
    <row r="3670" spans="1:3" x14ac:dyDescent="0.35">
      <c r="A3670" s="28">
        <v>43349</v>
      </c>
      <c r="B3670" s="38">
        <v>0.66666666666666663</v>
      </c>
      <c r="C3670">
        <v>3.65</v>
      </c>
    </row>
    <row r="3671" spans="1:3" x14ac:dyDescent="0.35">
      <c r="A3671" s="28">
        <v>43349</v>
      </c>
      <c r="B3671" s="38">
        <v>0.70833333333333337</v>
      </c>
      <c r="C3671">
        <v>3.65</v>
      </c>
    </row>
    <row r="3672" spans="1:3" x14ac:dyDescent="0.35">
      <c r="A3672" s="28">
        <v>43349</v>
      </c>
      <c r="B3672" s="38">
        <v>0.75</v>
      </c>
      <c r="C3672">
        <v>3.65</v>
      </c>
    </row>
    <row r="3673" spans="1:3" x14ac:dyDescent="0.35">
      <c r="A3673" s="28">
        <v>43349</v>
      </c>
      <c r="B3673" s="38">
        <v>0.79166666666666663</v>
      </c>
      <c r="C3673">
        <v>3.65</v>
      </c>
    </row>
    <row r="3674" spans="1:3" x14ac:dyDescent="0.35">
      <c r="A3674" s="28">
        <v>43349</v>
      </c>
      <c r="B3674" s="38">
        <v>0.83333333333333337</v>
      </c>
      <c r="C3674">
        <v>3.65</v>
      </c>
    </row>
    <row r="3675" spans="1:3" x14ac:dyDescent="0.35">
      <c r="A3675" s="28">
        <v>43349</v>
      </c>
      <c r="B3675" s="38">
        <v>0.875</v>
      </c>
      <c r="C3675">
        <v>3.65</v>
      </c>
    </row>
    <row r="3676" spans="1:3" x14ac:dyDescent="0.35">
      <c r="A3676" s="28">
        <v>43349</v>
      </c>
      <c r="B3676" s="38">
        <v>0.91666666666666663</v>
      </c>
      <c r="C3676">
        <v>3.65</v>
      </c>
    </row>
    <row r="3677" spans="1:3" x14ac:dyDescent="0.35">
      <c r="A3677" s="28">
        <v>43349</v>
      </c>
      <c r="B3677" s="38">
        <v>0.95833333333333337</v>
      </c>
      <c r="C3677">
        <v>3.65</v>
      </c>
    </row>
    <row r="3678" spans="1:3" x14ac:dyDescent="0.35">
      <c r="A3678" s="28">
        <v>43350</v>
      </c>
      <c r="B3678" s="38">
        <v>0</v>
      </c>
      <c r="C3678">
        <v>3.65</v>
      </c>
    </row>
    <row r="3679" spans="1:3" x14ac:dyDescent="0.35">
      <c r="A3679" s="28">
        <v>43350</v>
      </c>
      <c r="B3679" s="38">
        <v>4.1666666666666664E-2</v>
      </c>
      <c r="C3679">
        <v>3.65</v>
      </c>
    </row>
    <row r="3680" spans="1:3" x14ac:dyDescent="0.35">
      <c r="A3680" s="28">
        <v>43350</v>
      </c>
      <c r="B3680" s="38">
        <v>8.3333333333333329E-2</v>
      </c>
      <c r="C3680">
        <v>3.65</v>
      </c>
    </row>
    <row r="3681" spans="1:3" x14ac:dyDescent="0.35">
      <c r="A3681" s="28">
        <v>43350</v>
      </c>
      <c r="B3681" s="38">
        <v>0.125</v>
      </c>
      <c r="C3681">
        <v>3.65</v>
      </c>
    </row>
    <row r="3682" spans="1:3" x14ac:dyDescent="0.35">
      <c r="A3682" s="28">
        <v>43350</v>
      </c>
      <c r="B3682" s="38">
        <v>0.16666666666666666</v>
      </c>
      <c r="C3682">
        <v>3.65</v>
      </c>
    </row>
    <row r="3683" spans="1:3" x14ac:dyDescent="0.35">
      <c r="A3683" s="28">
        <v>43350</v>
      </c>
      <c r="B3683" s="38">
        <v>0.20833333333333334</v>
      </c>
      <c r="C3683">
        <v>3.65</v>
      </c>
    </row>
    <row r="3684" spans="1:3" x14ac:dyDescent="0.35">
      <c r="A3684" s="28">
        <v>43350</v>
      </c>
      <c r="B3684" s="38">
        <v>0.25</v>
      </c>
      <c r="C3684">
        <v>3.65</v>
      </c>
    </row>
    <row r="3685" spans="1:3" x14ac:dyDescent="0.35">
      <c r="A3685" s="28">
        <v>43350</v>
      </c>
      <c r="B3685" s="38">
        <v>0.29166666666666669</v>
      </c>
      <c r="C3685">
        <v>3.65</v>
      </c>
    </row>
    <row r="3686" spans="1:3" x14ac:dyDescent="0.35">
      <c r="A3686" s="28">
        <v>43350</v>
      </c>
      <c r="B3686" s="38">
        <v>0.33333333333333331</v>
      </c>
      <c r="C3686">
        <v>3.65</v>
      </c>
    </row>
    <row r="3687" spans="1:3" x14ac:dyDescent="0.35">
      <c r="A3687" s="28">
        <v>43350</v>
      </c>
      <c r="B3687" s="38">
        <v>0.375</v>
      </c>
      <c r="C3687">
        <v>3.65</v>
      </c>
    </row>
    <row r="3688" spans="1:3" x14ac:dyDescent="0.35">
      <c r="A3688" s="28">
        <v>43350</v>
      </c>
      <c r="B3688" s="38">
        <v>0.41666666666666669</v>
      </c>
      <c r="C3688">
        <v>3.65</v>
      </c>
    </row>
    <row r="3689" spans="1:3" x14ac:dyDescent="0.35">
      <c r="A3689" s="28">
        <v>43350</v>
      </c>
      <c r="B3689" s="38">
        <v>0.45833333333333331</v>
      </c>
      <c r="C3689">
        <v>3.65</v>
      </c>
    </row>
    <row r="3690" spans="1:3" x14ac:dyDescent="0.35">
      <c r="A3690" s="28">
        <v>43350</v>
      </c>
      <c r="B3690" s="38">
        <v>0.5</v>
      </c>
      <c r="C3690">
        <v>3.65</v>
      </c>
    </row>
    <row r="3691" spans="1:3" x14ac:dyDescent="0.35">
      <c r="A3691" s="28">
        <v>43350</v>
      </c>
      <c r="B3691" s="38">
        <v>0.54166666666666663</v>
      </c>
      <c r="C3691">
        <v>3.65</v>
      </c>
    </row>
    <row r="3692" spans="1:3" x14ac:dyDescent="0.35">
      <c r="A3692" s="28">
        <v>43350</v>
      </c>
      <c r="B3692" s="38">
        <v>0.58333333333333337</v>
      </c>
      <c r="C3692">
        <v>3.65</v>
      </c>
    </row>
    <row r="3693" spans="1:3" x14ac:dyDescent="0.35">
      <c r="A3693" s="28">
        <v>43350</v>
      </c>
      <c r="B3693" s="38">
        <v>0.625</v>
      </c>
      <c r="C3693">
        <v>3.65</v>
      </c>
    </row>
    <row r="3694" spans="1:3" x14ac:dyDescent="0.35">
      <c r="A3694" s="28">
        <v>43350</v>
      </c>
      <c r="B3694" s="38">
        <v>0.66666666666666663</v>
      </c>
      <c r="C3694">
        <v>3.65</v>
      </c>
    </row>
    <row r="3695" spans="1:3" x14ac:dyDescent="0.35">
      <c r="A3695" s="28">
        <v>43350</v>
      </c>
      <c r="B3695" s="38">
        <v>0.70833333333333337</v>
      </c>
      <c r="C3695">
        <v>3.65</v>
      </c>
    </row>
    <row r="3696" spans="1:3" x14ac:dyDescent="0.35">
      <c r="A3696" s="28">
        <v>43350</v>
      </c>
      <c r="B3696" s="38">
        <v>0.75</v>
      </c>
      <c r="C3696">
        <v>3.65</v>
      </c>
    </row>
    <row r="3697" spans="1:3" x14ac:dyDescent="0.35">
      <c r="A3697" s="28">
        <v>43350</v>
      </c>
      <c r="B3697" s="38">
        <v>0.79166666666666663</v>
      </c>
      <c r="C3697">
        <v>3.65</v>
      </c>
    </row>
    <row r="3698" spans="1:3" x14ac:dyDescent="0.35">
      <c r="A3698" s="28">
        <v>43350</v>
      </c>
      <c r="B3698" s="38">
        <v>0.83333333333333337</v>
      </c>
      <c r="C3698">
        <v>3.65</v>
      </c>
    </row>
    <row r="3699" spans="1:3" x14ac:dyDescent="0.35">
      <c r="A3699" s="28">
        <v>43350</v>
      </c>
      <c r="B3699" s="38">
        <v>0.875</v>
      </c>
      <c r="C3699">
        <v>3.65</v>
      </c>
    </row>
    <row r="3700" spans="1:3" x14ac:dyDescent="0.35">
      <c r="A3700" s="28">
        <v>43350</v>
      </c>
      <c r="B3700" s="38">
        <v>0.91666666666666663</v>
      </c>
      <c r="C3700">
        <v>3.65</v>
      </c>
    </row>
    <row r="3701" spans="1:3" x14ac:dyDescent="0.35">
      <c r="A3701" s="28">
        <v>43350</v>
      </c>
      <c r="B3701" s="38">
        <v>0.95833333333333337</v>
      </c>
      <c r="C3701">
        <v>3.65</v>
      </c>
    </row>
    <row r="3702" spans="1:3" x14ac:dyDescent="0.35">
      <c r="A3702" s="28">
        <v>43351</v>
      </c>
      <c r="B3702" s="38">
        <v>0</v>
      </c>
      <c r="C3702">
        <v>3.65</v>
      </c>
    </row>
    <row r="3703" spans="1:3" x14ac:dyDescent="0.35">
      <c r="A3703" s="28">
        <v>43351</v>
      </c>
      <c r="B3703" s="38">
        <v>4.1666666666666664E-2</v>
      </c>
      <c r="C3703">
        <v>3.65</v>
      </c>
    </row>
    <row r="3704" spans="1:3" x14ac:dyDescent="0.35">
      <c r="A3704" s="28">
        <v>43351</v>
      </c>
      <c r="B3704" s="38">
        <v>8.3333333333333329E-2</v>
      </c>
      <c r="C3704">
        <v>3.65</v>
      </c>
    </row>
    <row r="3705" spans="1:3" x14ac:dyDescent="0.35">
      <c r="A3705" s="28">
        <v>43351</v>
      </c>
      <c r="B3705" s="38">
        <v>0.125</v>
      </c>
      <c r="C3705">
        <v>3.65</v>
      </c>
    </row>
    <row r="3706" spans="1:3" x14ac:dyDescent="0.35">
      <c r="A3706" s="28">
        <v>43351</v>
      </c>
      <c r="B3706" s="38">
        <v>0.16666666666666666</v>
      </c>
      <c r="C3706">
        <v>3.65</v>
      </c>
    </row>
    <row r="3707" spans="1:3" x14ac:dyDescent="0.35">
      <c r="A3707" s="28">
        <v>43351</v>
      </c>
      <c r="B3707" s="38">
        <v>0.20833333333333334</v>
      </c>
      <c r="C3707">
        <v>3.65</v>
      </c>
    </row>
    <row r="3708" spans="1:3" x14ac:dyDescent="0.35">
      <c r="A3708" s="28">
        <v>43351</v>
      </c>
      <c r="B3708" s="38">
        <v>0.25</v>
      </c>
      <c r="C3708">
        <v>3.65</v>
      </c>
    </row>
    <row r="3709" spans="1:3" x14ac:dyDescent="0.35">
      <c r="A3709" s="28">
        <v>43351</v>
      </c>
      <c r="B3709" s="38">
        <v>0.29166666666666669</v>
      </c>
      <c r="C3709">
        <v>3.65</v>
      </c>
    </row>
    <row r="3710" spans="1:3" x14ac:dyDescent="0.35">
      <c r="A3710" s="28">
        <v>43351</v>
      </c>
      <c r="B3710" s="38">
        <v>0.33333333333333331</v>
      </c>
      <c r="C3710">
        <v>3.65</v>
      </c>
    </row>
    <row r="3711" spans="1:3" x14ac:dyDescent="0.35">
      <c r="A3711" s="28">
        <v>43351</v>
      </c>
      <c r="B3711" s="38">
        <v>0.375</v>
      </c>
      <c r="C3711">
        <v>3.65</v>
      </c>
    </row>
    <row r="3712" spans="1:3" x14ac:dyDescent="0.35">
      <c r="A3712" s="28">
        <v>43351</v>
      </c>
      <c r="B3712" s="38">
        <v>0.41666666666666669</v>
      </c>
      <c r="C3712">
        <v>3.65</v>
      </c>
    </row>
    <row r="3713" spans="1:3" x14ac:dyDescent="0.35">
      <c r="A3713" s="28">
        <v>43351</v>
      </c>
      <c r="B3713" s="38">
        <v>0.45833333333333331</v>
      </c>
      <c r="C3713">
        <v>3.65</v>
      </c>
    </row>
    <row r="3714" spans="1:3" x14ac:dyDescent="0.35">
      <c r="A3714" s="28">
        <v>43351</v>
      </c>
      <c r="B3714" s="38">
        <v>0.5</v>
      </c>
      <c r="C3714">
        <v>3.65</v>
      </c>
    </row>
    <row r="3715" spans="1:3" x14ac:dyDescent="0.35">
      <c r="A3715" s="28">
        <v>43351</v>
      </c>
      <c r="B3715" s="38">
        <v>0.54166666666666663</v>
      </c>
      <c r="C3715">
        <v>3.65</v>
      </c>
    </row>
    <row r="3716" spans="1:3" x14ac:dyDescent="0.35">
      <c r="A3716" s="28">
        <v>43351</v>
      </c>
      <c r="B3716" s="38">
        <v>0.58333333333333337</v>
      </c>
      <c r="C3716">
        <v>3.65</v>
      </c>
    </row>
    <row r="3717" spans="1:3" x14ac:dyDescent="0.35">
      <c r="A3717" s="28">
        <v>43351</v>
      </c>
      <c r="B3717" s="38">
        <v>0.625</v>
      </c>
      <c r="C3717">
        <v>3.65</v>
      </c>
    </row>
    <row r="3718" spans="1:3" x14ac:dyDescent="0.35">
      <c r="A3718" s="28">
        <v>43351</v>
      </c>
      <c r="B3718" s="38">
        <v>0.66666666666666663</v>
      </c>
      <c r="C3718">
        <v>3.65</v>
      </c>
    </row>
    <row r="3719" spans="1:3" x14ac:dyDescent="0.35">
      <c r="A3719" s="28">
        <v>43351</v>
      </c>
      <c r="B3719" s="38">
        <v>0.70833333333333337</v>
      </c>
      <c r="C3719">
        <v>3.65</v>
      </c>
    </row>
    <row r="3720" spans="1:3" x14ac:dyDescent="0.35">
      <c r="A3720" s="28">
        <v>43351</v>
      </c>
      <c r="B3720" s="38">
        <v>0.75</v>
      </c>
      <c r="C3720">
        <v>3.65</v>
      </c>
    </row>
    <row r="3721" spans="1:3" x14ac:dyDescent="0.35">
      <c r="A3721" s="28">
        <v>43351</v>
      </c>
      <c r="B3721" s="38">
        <v>0.79166666666666663</v>
      </c>
      <c r="C3721">
        <v>3.64</v>
      </c>
    </row>
    <row r="3722" spans="1:3" x14ac:dyDescent="0.35">
      <c r="A3722" s="28">
        <v>43351</v>
      </c>
      <c r="B3722" s="38">
        <v>0.83333333333333337</v>
      </c>
      <c r="C3722">
        <v>3.65</v>
      </c>
    </row>
    <row r="3723" spans="1:3" x14ac:dyDescent="0.35">
      <c r="A3723" s="28">
        <v>43351</v>
      </c>
      <c r="B3723" s="38">
        <v>0.875</v>
      </c>
      <c r="C3723">
        <v>3.65</v>
      </c>
    </row>
    <row r="3724" spans="1:3" x14ac:dyDescent="0.35">
      <c r="A3724" s="28">
        <v>43351</v>
      </c>
      <c r="B3724" s="38">
        <v>0.91666666666666663</v>
      </c>
      <c r="C3724">
        <v>3.65</v>
      </c>
    </row>
    <row r="3725" spans="1:3" x14ac:dyDescent="0.35">
      <c r="A3725" s="28">
        <v>43351</v>
      </c>
      <c r="B3725" s="38">
        <v>0.95833333333333337</v>
      </c>
      <c r="C3725">
        <v>3.65</v>
      </c>
    </row>
    <row r="3726" spans="1:3" x14ac:dyDescent="0.35">
      <c r="A3726" s="28">
        <v>43352</v>
      </c>
      <c r="B3726" s="38">
        <v>0</v>
      </c>
      <c r="C3726">
        <v>3.64</v>
      </c>
    </row>
    <row r="3727" spans="1:3" x14ac:dyDescent="0.35">
      <c r="A3727" s="28">
        <v>43352</v>
      </c>
      <c r="B3727" s="38">
        <v>4.1666666666666664E-2</v>
      </c>
      <c r="C3727">
        <v>3.65</v>
      </c>
    </row>
    <row r="3728" spans="1:3" x14ac:dyDescent="0.35">
      <c r="A3728" s="28">
        <v>43352</v>
      </c>
      <c r="B3728" s="38">
        <v>8.3333333333333329E-2</v>
      </c>
      <c r="C3728">
        <v>3.65</v>
      </c>
    </row>
    <row r="3729" spans="1:3" x14ac:dyDescent="0.35">
      <c r="A3729" s="28">
        <v>43352</v>
      </c>
      <c r="B3729" s="38">
        <v>0.125</v>
      </c>
      <c r="C3729">
        <v>3.65</v>
      </c>
    </row>
    <row r="3730" spans="1:3" x14ac:dyDescent="0.35">
      <c r="A3730" s="28">
        <v>43352</v>
      </c>
      <c r="B3730" s="38">
        <v>0.16666666666666666</v>
      </c>
      <c r="C3730">
        <v>3.64</v>
      </c>
    </row>
    <row r="3731" spans="1:3" x14ac:dyDescent="0.35">
      <c r="A3731" s="28">
        <v>43352</v>
      </c>
      <c r="B3731" s="38">
        <v>0.20833333333333334</v>
      </c>
      <c r="C3731">
        <v>3.64</v>
      </c>
    </row>
    <row r="3732" spans="1:3" x14ac:dyDescent="0.35">
      <c r="A3732" s="28">
        <v>43352</v>
      </c>
      <c r="B3732" s="38">
        <v>0.25</v>
      </c>
      <c r="C3732">
        <v>3.64</v>
      </c>
    </row>
    <row r="3733" spans="1:3" x14ac:dyDescent="0.35">
      <c r="A3733" s="28">
        <v>43352</v>
      </c>
      <c r="B3733" s="38">
        <v>0.29166666666666669</v>
      </c>
      <c r="C3733">
        <v>3.64</v>
      </c>
    </row>
    <row r="3734" spans="1:3" x14ac:dyDescent="0.35">
      <c r="A3734" s="28">
        <v>43352</v>
      </c>
      <c r="B3734" s="38">
        <v>0.33333333333333331</v>
      </c>
      <c r="C3734">
        <v>3.65</v>
      </c>
    </row>
    <row r="3735" spans="1:3" x14ac:dyDescent="0.35">
      <c r="A3735" s="28">
        <v>43352</v>
      </c>
      <c r="B3735" s="38">
        <v>0.375</v>
      </c>
      <c r="C3735">
        <v>3.64</v>
      </c>
    </row>
    <row r="3736" spans="1:3" x14ac:dyDescent="0.35">
      <c r="A3736" s="28">
        <v>43352</v>
      </c>
      <c r="B3736" s="38">
        <v>0.41666666666666669</v>
      </c>
      <c r="C3736">
        <v>3.65</v>
      </c>
    </row>
    <row r="3737" spans="1:3" x14ac:dyDescent="0.35">
      <c r="A3737" s="28">
        <v>43352</v>
      </c>
      <c r="B3737" s="38">
        <v>0.45833333333333331</v>
      </c>
      <c r="C3737">
        <v>3.64</v>
      </c>
    </row>
    <row r="3738" spans="1:3" x14ac:dyDescent="0.35">
      <c r="A3738" s="28">
        <v>43352</v>
      </c>
      <c r="B3738" s="38">
        <v>0.5</v>
      </c>
      <c r="C3738">
        <v>3.64</v>
      </c>
    </row>
    <row r="3739" spans="1:3" x14ac:dyDescent="0.35">
      <c r="A3739" s="28">
        <v>43352</v>
      </c>
      <c r="B3739" s="38">
        <v>0.54166666666666663</v>
      </c>
      <c r="C3739">
        <v>3.64</v>
      </c>
    </row>
    <row r="3740" spans="1:3" x14ac:dyDescent="0.35">
      <c r="A3740" s="28">
        <v>43352</v>
      </c>
      <c r="B3740" s="38">
        <v>0.58333333333333337</v>
      </c>
      <c r="C3740">
        <v>3.64</v>
      </c>
    </row>
    <row r="3741" spans="1:3" x14ac:dyDescent="0.35">
      <c r="A3741" s="28">
        <v>43352</v>
      </c>
      <c r="B3741" s="38">
        <v>0.625</v>
      </c>
      <c r="C3741">
        <v>3.64</v>
      </c>
    </row>
    <row r="3742" spans="1:3" x14ac:dyDescent="0.35">
      <c r="A3742" s="28">
        <v>43352</v>
      </c>
      <c r="B3742" s="38">
        <v>0.66666666666666663</v>
      </c>
      <c r="C3742">
        <v>3.64</v>
      </c>
    </row>
    <row r="3743" spans="1:3" x14ac:dyDescent="0.35">
      <c r="A3743" s="28">
        <v>43352</v>
      </c>
      <c r="B3743" s="38">
        <v>0.70833333333333337</v>
      </c>
      <c r="C3743">
        <v>3.64</v>
      </c>
    </row>
    <row r="3744" spans="1:3" x14ac:dyDescent="0.35">
      <c r="A3744" s="28">
        <v>43352</v>
      </c>
      <c r="B3744" s="38">
        <v>0.75</v>
      </c>
      <c r="C3744">
        <v>3.64</v>
      </c>
    </row>
    <row r="3745" spans="1:3" x14ac:dyDescent="0.35">
      <c r="A3745" s="28">
        <v>43352</v>
      </c>
      <c r="B3745" s="38">
        <v>0.79166666666666663</v>
      </c>
      <c r="C3745">
        <v>3.64</v>
      </c>
    </row>
    <row r="3746" spans="1:3" x14ac:dyDescent="0.35">
      <c r="A3746" s="28">
        <v>43352</v>
      </c>
      <c r="B3746" s="38">
        <v>0.83333333333333337</v>
      </c>
      <c r="C3746">
        <v>3.64</v>
      </c>
    </row>
    <row r="3747" spans="1:3" x14ac:dyDescent="0.35">
      <c r="A3747" s="28">
        <v>43352</v>
      </c>
      <c r="B3747" s="38">
        <v>0.875</v>
      </c>
      <c r="C3747">
        <v>3.64</v>
      </c>
    </row>
    <row r="3748" spans="1:3" x14ac:dyDescent="0.35">
      <c r="A3748" s="28">
        <v>43352</v>
      </c>
      <c r="B3748" s="38">
        <v>0.91666666666666663</v>
      </c>
      <c r="C3748">
        <v>3.64</v>
      </c>
    </row>
    <row r="3749" spans="1:3" x14ac:dyDescent="0.35">
      <c r="A3749" s="28">
        <v>43352</v>
      </c>
      <c r="B3749" s="38">
        <v>0.95833333333333337</v>
      </c>
      <c r="C3749">
        <v>3.64</v>
      </c>
    </row>
    <row r="3750" spans="1:3" x14ac:dyDescent="0.35">
      <c r="A3750" s="28">
        <v>43353</v>
      </c>
      <c r="B3750" s="38">
        <v>0</v>
      </c>
      <c r="C3750">
        <v>3.64</v>
      </c>
    </row>
    <row r="3751" spans="1:3" x14ac:dyDescent="0.35">
      <c r="A3751" s="28">
        <v>43353</v>
      </c>
      <c r="B3751" s="38">
        <v>4.1666666666666664E-2</v>
      </c>
      <c r="C3751">
        <v>3.64</v>
      </c>
    </row>
    <row r="3752" spans="1:3" x14ac:dyDescent="0.35">
      <c r="A3752" s="28">
        <v>43353</v>
      </c>
      <c r="B3752" s="38">
        <v>8.3333333333333329E-2</v>
      </c>
      <c r="C3752">
        <v>3.64</v>
      </c>
    </row>
    <row r="3753" spans="1:3" x14ac:dyDescent="0.35">
      <c r="A3753" s="28">
        <v>43353</v>
      </c>
      <c r="B3753" s="38">
        <v>0.125</v>
      </c>
      <c r="C3753">
        <v>3.64</v>
      </c>
    </row>
    <row r="3754" spans="1:3" x14ac:dyDescent="0.35">
      <c r="A3754" s="28">
        <v>43353</v>
      </c>
      <c r="B3754" s="38">
        <v>0.16666666666666666</v>
      </c>
      <c r="C3754">
        <v>3.64</v>
      </c>
    </row>
    <row r="3755" spans="1:3" x14ac:dyDescent="0.35">
      <c r="A3755" s="28">
        <v>43353</v>
      </c>
      <c r="B3755" s="38">
        <v>0.20833333333333334</v>
      </c>
      <c r="C3755">
        <v>3.64</v>
      </c>
    </row>
    <row r="3756" spans="1:3" x14ac:dyDescent="0.35">
      <c r="A3756" s="28">
        <v>43353</v>
      </c>
      <c r="B3756" s="38">
        <v>0.25</v>
      </c>
      <c r="C3756">
        <v>3.64</v>
      </c>
    </row>
    <row r="3757" spans="1:3" x14ac:dyDescent="0.35">
      <c r="A3757" s="28">
        <v>43353</v>
      </c>
      <c r="B3757" s="38">
        <v>0.29166666666666669</v>
      </c>
      <c r="C3757">
        <v>3.64</v>
      </c>
    </row>
    <row r="3758" spans="1:3" x14ac:dyDescent="0.35">
      <c r="A3758" s="28">
        <v>43353</v>
      </c>
      <c r="B3758" s="38">
        <v>0.33333333333333331</v>
      </c>
      <c r="C3758">
        <v>3.64</v>
      </c>
    </row>
    <row r="3759" spans="1:3" x14ac:dyDescent="0.35">
      <c r="A3759" s="28">
        <v>43353</v>
      </c>
      <c r="B3759" s="38">
        <v>0.375</v>
      </c>
      <c r="C3759">
        <v>3.64</v>
      </c>
    </row>
    <row r="3760" spans="1:3" x14ac:dyDescent="0.35">
      <c r="A3760" s="28">
        <v>43353</v>
      </c>
      <c r="B3760" s="38">
        <v>0.41666666666666669</v>
      </c>
      <c r="C3760">
        <v>3.64</v>
      </c>
    </row>
    <row r="3761" spans="1:3" x14ac:dyDescent="0.35">
      <c r="A3761" s="28">
        <v>43353</v>
      </c>
      <c r="B3761" s="38">
        <v>0.45833333333333331</v>
      </c>
      <c r="C3761">
        <v>3.64</v>
      </c>
    </row>
    <row r="3762" spans="1:3" x14ac:dyDescent="0.35">
      <c r="A3762" s="28">
        <v>43353</v>
      </c>
      <c r="B3762" s="38">
        <v>0.5</v>
      </c>
      <c r="C3762">
        <v>3.64</v>
      </c>
    </row>
    <row r="3763" spans="1:3" x14ac:dyDescent="0.35">
      <c r="A3763" s="28">
        <v>43353</v>
      </c>
      <c r="B3763" s="38">
        <v>0.54166666666666663</v>
      </c>
      <c r="C3763">
        <v>3.64</v>
      </c>
    </row>
    <row r="3764" spans="1:3" x14ac:dyDescent="0.35">
      <c r="A3764" s="28">
        <v>43353</v>
      </c>
      <c r="B3764" s="38">
        <v>0.58333333333333337</v>
      </c>
      <c r="C3764">
        <v>3.64</v>
      </c>
    </row>
    <row r="3765" spans="1:3" x14ac:dyDescent="0.35">
      <c r="A3765" s="28">
        <v>43353</v>
      </c>
      <c r="B3765" s="38">
        <v>0.625</v>
      </c>
      <c r="C3765">
        <v>3.64</v>
      </c>
    </row>
    <row r="3766" spans="1:3" x14ac:dyDescent="0.35">
      <c r="A3766" s="28">
        <v>43353</v>
      </c>
      <c r="B3766" s="38">
        <v>0.66666666666666663</v>
      </c>
      <c r="C3766">
        <v>3.64</v>
      </c>
    </row>
    <row r="3767" spans="1:3" x14ac:dyDescent="0.35">
      <c r="A3767" s="28">
        <v>43353</v>
      </c>
      <c r="B3767" s="38">
        <v>0.70833333333333337</v>
      </c>
      <c r="C3767">
        <v>3.64</v>
      </c>
    </row>
    <row r="3768" spans="1:3" x14ac:dyDescent="0.35">
      <c r="A3768" s="28">
        <v>43353</v>
      </c>
      <c r="B3768" s="38">
        <v>0.75</v>
      </c>
      <c r="C3768">
        <v>3.64</v>
      </c>
    </row>
    <row r="3769" spans="1:3" x14ac:dyDescent="0.35">
      <c r="A3769" s="28">
        <v>43353</v>
      </c>
      <c r="B3769" s="38">
        <v>0.79166666666666663</v>
      </c>
      <c r="C3769">
        <v>3.64</v>
      </c>
    </row>
    <row r="3770" spans="1:3" x14ac:dyDescent="0.35">
      <c r="A3770" s="28">
        <v>43353</v>
      </c>
      <c r="B3770" s="38">
        <v>0.83333333333333337</v>
      </c>
      <c r="C3770">
        <v>3.64</v>
      </c>
    </row>
    <row r="3771" spans="1:3" x14ac:dyDescent="0.35">
      <c r="A3771" s="28">
        <v>43353</v>
      </c>
      <c r="B3771" s="38">
        <v>0.875</v>
      </c>
      <c r="C3771">
        <v>3.64</v>
      </c>
    </row>
    <row r="3772" spans="1:3" x14ac:dyDescent="0.35">
      <c r="A3772" s="28">
        <v>43353</v>
      </c>
      <c r="B3772" s="38">
        <v>0.91666666666666663</v>
      </c>
      <c r="C3772">
        <v>3.64</v>
      </c>
    </row>
    <row r="3773" spans="1:3" x14ac:dyDescent="0.35">
      <c r="A3773" s="28">
        <v>43353</v>
      </c>
      <c r="B3773" s="38">
        <v>0.95833333333333337</v>
      </c>
      <c r="C3773">
        <v>3.64</v>
      </c>
    </row>
    <row r="3774" spans="1:3" x14ac:dyDescent="0.35">
      <c r="A3774" s="28">
        <v>43354</v>
      </c>
      <c r="B3774" s="38">
        <v>0</v>
      </c>
      <c r="C3774">
        <v>3.64</v>
      </c>
    </row>
    <row r="3775" spans="1:3" x14ac:dyDescent="0.35">
      <c r="A3775" s="28">
        <v>43354</v>
      </c>
      <c r="B3775" s="38">
        <v>4.1666666666666664E-2</v>
      </c>
      <c r="C3775">
        <v>3.64</v>
      </c>
    </row>
    <row r="3776" spans="1:3" x14ac:dyDescent="0.35">
      <c r="A3776" s="28">
        <v>43354</v>
      </c>
      <c r="B3776" s="38">
        <v>8.3333333333333329E-2</v>
      </c>
      <c r="C3776">
        <v>3.64</v>
      </c>
    </row>
    <row r="3777" spans="1:3" x14ac:dyDescent="0.35">
      <c r="A3777" s="28">
        <v>43354</v>
      </c>
      <c r="B3777" s="38">
        <v>0.125</v>
      </c>
      <c r="C3777">
        <v>3.64</v>
      </c>
    </row>
    <row r="3778" spans="1:3" x14ac:dyDescent="0.35">
      <c r="A3778" s="28">
        <v>43354</v>
      </c>
      <c r="B3778" s="38">
        <v>0.16666666666666666</v>
      </c>
      <c r="C3778">
        <v>3.64</v>
      </c>
    </row>
    <row r="3779" spans="1:3" x14ac:dyDescent="0.35">
      <c r="A3779" s="28">
        <v>43354</v>
      </c>
      <c r="B3779" s="38">
        <v>0.20833333333333334</v>
      </c>
      <c r="C3779">
        <v>3.64</v>
      </c>
    </row>
    <row r="3780" spans="1:3" x14ac:dyDescent="0.35">
      <c r="A3780" s="28">
        <v>43354</v>
      </c>
      <c r="B3780" s="38">
        <v>0.25</v>
      </c>
      <c r="C3780">
        <v>3.64</v>
      </c>
    </row>
    <row r="3781" spans="1:3" x14ac:dyDescent="0.35">
      <c r="A3781" s="28">
        <v>43354</v>
      </c>
      <c r="B3781" s="38">
        <v>0.29166666666666669</v>
      </c>
      <c r="C3781">
        <v>3.64</v>
      </c>
    </row>
    <row r="3782" spans="1:3" x14ac:dyDescent="0.35">
      <c r="A3782" s="28">
        <v>43354</v>
      </c>
      <c r="B3782" s="38">
        <v>0.33333333333333331</v>
      </c>
      <c r="C3782">
        <v>3.64</v>
      </c>
    </row>
    <row r="3783" spans="1:3" x14ac:dyDescent="0.35">
      <c r="A3783" s="28">
        <v>43354</v>
      </c>
      <c r="B3783" s="38">
        <v>0.375</v>
      </c>
      <c r="C3783">
        <v>3.64</v>
      </c>
    </row>
    <row r="3784" spans="1:3" x14ac:dyDescent="0.35">
      <c r="A3784" s="28">
        <v>43354</v>
      </c>
      <c r="B3784" s="38">
        <v>0.41666666666666669</v>
      </c>
      <c r="C3784">
        <v>3.64</v>
      </c>
    </row>
    <row r="3785" spans="1:3" x14ac:dyDescent="0.35">
      <c r="A3785" s="28">
        <v>43354</v>
      </c>
      <c r="B3785" s="38">
        <v>0.45833333333333331</v>
      </c>
      <c r="C3785">
        <v>3.64</v>
      </c>
    </row>
    <row r="3786" spans="1:3" x14ac:dyDescent="0.35">
      <c r="A3786" s="28">
        <v>43354</v>
      </c>
      <c r="B3786" s="38">
        <v>0.5</v>
      </c>
      <c r="C3786">
        <v>3.64</v>
      </c>
    </row>
    <row r="3787" spans="1:3" x14ac:dyDescent="0.35">
      <c r="A3787" s="28">
        <v>43354</v>
      </c>
      <c r="B3787" s="38">
        <v>0.54166666666666663</v>
      </c>
      <c r="C3787">
        <v>3.64</v>
      </c>
    </row>
    <row r="3788" spans="1:3" x14ac:dyDescent="0.35">
      <c r="A3788" s="28">
        <v>43354</v>
      </c>
      <c r="B3788" s="38">
        <v>0.58333333333333337</v>
      </c>
      <c r="C3788">
        <v>3.64</v>
      </c>
    </row>
    <row r="3789" spans="1:3" x14ac:dyDescent="0.35">
      <c r="A3789" s="28">
        <v>43354</v>
      </c>
      <c r="B3789" s="38">
        <v>0.625</v>
      </c>
      <c r="C3789">
        <v>3.64</v>
      </c>
    </row>
    <row r="3790" spans="1:3" x14ac:dyDescent="0.35">
      <c r="A3790" s="28">
        <v>43354</v>
      </c>
      <c r="B3790" s="38">
        <v>0.66666666666666663</v>
      </c>
      <c r="C3790">
        <v>3.64</v>
      </c>
    </row>
    <row r="3791" spans="1:3" x14ac:dyDescent="0.35">
      <c r="A3791" s="28">
        <v>43354</v>
      </c>
      <c r="B3791" s="38">
        <v>0.70833333333333337</v>
      </c>
      <c r="C3791">
        <v>3.64</v>
      </c>
    </row>
    <row r="3792" spans="1:3" x14ac:dyDescent="0.35">
      <c r="A3792" s="28">
        <v>43354</v>
      </c>
      <c r="B3792" s="38">
        <v>0.75</v>
      </c>
      <c r="C3792">
        <v>3.64</v>
      </c>
    </row>
    <row r="3793" spans="1:3" x14ac:dyDescent="0.35">
      <c r="A3793" s="28">
        <v>43354</v>
      </c>
      <c r="B3793" s="38">
        <v>0.79166666666666663</v>
      </c>
      <c r="C3793">
        <v>3.64</v>
      </c>
    </row>
    <row r="3794" spans="1:3" x14ac:dyDescent="0.35">
      <c r="A3794" s="28">
        <v>43354</v>
      </c>
      <c r="B3794" s="38">
        <v>0.83333333333333337</v>
      </c>
      <c r="C3794">
        <v>3.64</v>
      </c>
    </row>
    <row r="3795" spans="1:3" x14ac:dyDescent="0.35">
      <c r="A3795" s="28">
        <v>43354</v>
      </c>
      <c r="B3795" s="38">
        <v>0.875</v>
      </c>
      <c r="C3795">
        <v>3.64</v>
      </c>
    </row>
    <row r="3796" spans="1:3" x14ac:dyDescent="0.35">
      <c r="A3796" s="28">
        <v>43354</v>
      </c>
      <c r="B3796" s="38">
        <v>0.91666666666666663</v>
      </c>
      <c r="C3796">
        <v>3.64</v>
      </c>
    </row>
    <row r="3797" spans="1:3" x14ac:dyDescent="0.35">
      <c r="A3797" s="28">
        <v>43354</v>
      </c>
      <c r="B3797" s="38">
        <v>0.95833333333333337</v>
      </c>
      <c r="C3797">
        <v>3.64</v>
      </c>
    </row>
    <row r="3798" spans="1:3" x14ac:dyDescent="0.35">
      <c r="A3798" s="28">
        <v>43355</v>
      </c>
      <c r="B3798" s="38">
        <v>0</v>
      </c>
      <c r="C3798">
        <v>3.64</v>
      </c>
    </row>
    <row r="3799" spans="1:3" x14ac:dyDescent="0.35">
      <c r="A3799" s="28">
        <v>43355</v>
      </c>
      <c r="B3799" s="38">
        <v>4.1666666666666664E-2</v>
      </c>
      <c r="C3799">
        <v>3.64</v>
      </c>
    </row>
    <row r="3800" spans="1:3" x14ac:dyDescent="0.35">
      <c r="A3800" s="28">
        <v>43355</v>
      </c>
      <c r="B3800" s="38">
        <v>8.3333333333333329E-2</v>
      </c>
      <c r="C3800">
        <v>3.64</v>
      </c>
    </row>
    <row r="3801" spans="1:3" x14ac:dyDescent="0.35">
      <c r="A3801" s="28">
        <v>43355</v>
      </c>
      <c r="B3801" s="38">
        <v>0.125</v>
      </c>
      <c r="C3801">
        <v>3.64</v>
      </c>
    </row>
    <row r="3802" spans="1:3" x14ac:dyDescent="0.35">
      <c r="A3802" s="28">
        <v>43355</v>
      </c>
      <c r="B3802" s="38">
        <v>0.16666666666666666</v>
      </c>
      <c r="C3802">
        <v>3.64</v>
      </c>
    </row>
    <row r="3803" spans="1:3" x14ac:dyDescent="0.35">
      <c r="A3803" s="28">
        <v>43355</v>
      </c>
      <c r="B3803" s="38">
        <v>0.20833333333333334</v>
      </c>
      <c r="C3803">
        <v>3.64</v>
      </c>
    </row>
    <row r="3804" spans="1:3" x14ac:dyDescent="0.35">
      <c r="A3804" s="28">
        <v>43355</v>
      </c>
      <c r="B3804" s="38">
        <v>0.25</v>
      </c>
      <c r="C3804">
        <v>3.64</v>
      </c>
    </row>
    <row r="3805" spans="1:3" x14ac:dyDescent="0.35">
      <c r="A3805" s="28">
        <v>43355</v>
      </c>
      <c r="B3805" s="38">
        <v>0.29166666666666669</v>
      </c>
      <c r="C3805">
        <v>3.64</v>
      </c>
    </row>
    <row r="3806" spans="1:3" x14ac:dyDescent="0.35">
      <c r="A3806" s="28">
        <v>43355</v>
      </c>
      <c r="B3806" s="38">
        <v>0.33333333333333331</v>
      </c>
      <c r="C3806">
        <v>3.64</v>
      </c>
    </row>
    <row r="3807" spans="1:3" x14ac:dyDescent="0.35">
      <c r="A3807" s="28">
        <v>43355</v>
      </c>
      <c r="B3807" s="38">
        <v>0.375</v>
      </c>
      <c r="C3807">
        <v>3.64</v>
      </c>
    </row>
    <row r="3808" spans="1:3" x14ac:dyDescent="0.35">
      <c r="A3808" s="28">
        <v>43355</v>
      </c>
      <c r="B3808" s="38">
        <v>0.41666666666666669</v>
      </c>
      <c r="C3808">
        <v>3.64</v>
      </c>
    </row>
    <row r="3809" spans="1:3" x14ac:dyDescent="0.35">
      <c r="A3809" s="28">
        <v>43355</v>
      </c>
      <c r="B3809" s="38">
        <v>0.45833333333333331</v>
      </c>
      <c r="C3809">
        <v>3.64</v>
      </c>
    </row>
    <row r="3810" spans="1:3" x14ac:dyDescent="0.35">
      <c r="A3810" s="28">
        <v>43355</v>
      </c>
      <c r="B3810" s="38">
        <v>0.5</v>
      </c>
      <c r="C3810">
        <v>3.64</v>
      </c>
    </row>
    <row r="3811" spans="1:3" x14ac:dyDescent="0.35">
      <c r="A3811" s="28">
        <v>43355</v>
      </c>
      <c r="B3811" s="38">
        <v>0.54166666666666663</v>
      </c>
      <c r="C3811">
        <v>3.64</v>
      </c>
    </row>
    <row r="3812" spans="1:3" x14ac:dyDescent="0.35">
      <c r="A3812" s="28">
        <v>43355</v>
      </c>
      <c r="B3812" s="38">
        <v>0.58333333333333337</v>
      </c>
      <c r="C3812">
        <v>3.64</v>
      </c>
    </row>
    <row r="3813" spans="1:3" x14ac:dyDescent="0.35">
      <c r="A3813" s="28">
        <v>43355</v>
      </c>
      <c r="B3813" s="38">
        <v>0.625</v>
      </c>
      <c r="C3813">
        <v>3.64</v>
      </c>
    </row>
    <row r="3814" spans="1:3" x14ac:dyDescent="0.35">
      <c r="A3814" s="28">
        <v>43355</v>
      </c>
      <c r="B3814" s="38">
        <v>0.66666666666666663</v>
      </c>
      <c r="C3814">
        <v>3.64</v>
      </c>
    </row>
    <row r="3815" spans="1:3" x14ac:dyDescent="0.35">
      <c r="A3815" s="28">
        <v>43355</v>
      </c>
      <c r="B3815" s="38">
        <v>0.70833333333333337</v>
      </c>
      <c r="C3815">
        <v>3.64</v>
      </c>
    </row>
    <row r="3816" spans="1:3" x14ac:dyDescent="0.35">
      <c r="A3816" s="28">
        <v>43355</v>
      </c>
      <c r="B3816" s="38">
        <v>0.75</v>
      </c>
      <c r="C3816">
        <v>3.64</v>
      </c>
    </row>
    <row r="3817" spans="1:3" x14ac:dyDescent="0.35">
      <c r="A3817" s="28">
        <v>43355</v>
      </c>
      <c r="B3817" s="38">
        <v>0.79166666666666663</v>
      </c>
      <c r="C3817">
        <v>3.64</v>
      </c>
    </row>
    <row r="3818" spans="1:3" x14ac:dyDescent="0.35">
      <c r="A3818" s="28">
        <v>43355</v>
      </c>
      <c r="B3818" s="38">
        <v>0.83333333333333337</v>
      </c>
      <c r="C3818">
        <v>3.64</v>
      </c>
    </row>
    <row r="3819" spans="1:3" x14ac:dyDescent="0.35">
      <c r="A3819" s="28">
        <v>43355</v>
      </c>
      <c r="B3819" s="38">
        <v>0.875</v>
      </c>
      <c r="C3819">
        <v>3.64</v>
      </c>
    </row>
    <row r="3820" spans="1:3" x14ac:dyDescent="0.35">
      <c r="A3820" s="28">
        <v>43355</v>
      </c>
      <c r="B3820" s="38">
        <v>0.91666666666666663</v>
      </c>
      <c r="C3820">
        <v>3.64</v>
      </c>
    </row>
    <row r="3821" spans="1:3" x14ac:dyDescent="0.35">
      <c r="A3821" s="28">
        <v>43355</v>
      </c>
      <c r="B3821" s="38">
        <v>0.95833333333333337</v>
      </c>
      <c r="C3821">
        <v>3.64</v>
      </c>
    </row>
    <row r="3822" spans="1:3" x14ac:dyDescent="0.35">
      <c r="A3822" s="28">
        <v>43356</v>
      </c>
      <c r="B3822" s="38">
        <v>0</v>
      </c>
      <c r="C3822">
        <v>3.64</v>
      </c>
    </row>
    <row r="3823" spans="1:3" x14ac:dyDescent="0.35">
      <c r="A3823" s="28">
        <v>43356</v>
      </c>
      <c r="B3823" s="38">
        <v>4.1666666666666664E-2</v>
      </c>
      <c r="C3823">
        <v>3.64</v>
      </c>
    </row>
    <row r="3824" spans="1:3" x14ac:dyDescent="0.35">
      <c r="A3824" s="28">
        <v>43356</v>
      </c>
      <c r="B3824" s="38">
        <v>8.3333333333333329E-2</v>
      </c>
      <c r="C3824">
        <v>3.64</v>
      </c>
    </row>
    <row r="3825" spans="1:3" x14ac:dyDescent="0.35">
      <c r="A3825" s="28">
        <v>43356</v>
      </c>
      <c r="B3825" s="38">
        <v>0.125</v>
      </c>
      <c r="C3825">
        <v>3.64</v>
      </c>
    </row>
    <row r="3826" spans="1:3" x14ac:dyDescent="0.35">
      <c r="A3826" s="28">
        <v>43356</v>
      </c>
      <c r="B3826" s="38">
        <v>0.16666666666666666</v>
      </c>
      <c r="C3826">
        <v>3.64</v>
      </c>
    </row>
    <row r="3827" spans="1:3" x14ac:dyDescent="0.35">
      <c r="A3827" s="28">
        <v>43356</v>
      </c>
      <c r="B3827" s="38">
        <v>0.20833333333333334</v>
      </c>
      <c r="C3827">
        <v>3.64</v>
      </c>
    </row>
    <row r="3828" spans="1:3" x14ac:dyDescent="0.35">
      <c r="A3828" s="28">
        <v>43356</v>
      </c>
      <c r="B3828" s="38">
        <v>0.25</v>
      </c>
      <c r="C3828">
        <v>3.64</v>
      </c>
    </row>
    <row r="3829" spans="1:3" x14ac:dyDescent="0.35">
      <c r="A3829" s="28">
        <v>43356</v>
      </c>
      <c r="B3829" s="38">
        <v>0.29166666666666669</v>
      </c>
      <c r="C3829">
        <v>3.64</v>
      </c>
    </row>
    <row r="3830" spans="1:3" x14ac:dyDescent="0.35">
      <c r="A3830" s="28">
        <v>43356</v>
      </c>
      <c r="B3830" s="38">
        <v>0.33333333333333331</v>
      </c>
      <c r="C3830">
        <v>3.64</v>
      </c>
    </row>
    <row r="3831" spans="1:3" x14ac:dyDescent="0.35">
      <c r="A3831" s="28">
        <v>43356</v>
      </c>
      <c r="B3831" s="38">
        <v>0.375</v>
      </c>
      <c r="C3831">
        <v>3.64</v>
      </c>
    </row>
    <row r="3832" spans="1:3" x14ac:dyDescent="0.35">
      <c r="A3832" s="28">
        <v>43356</v>
      </c>
      <c r="B3832" s="38">
        <v>0.41666666666666669</v>
      </c>
      <c r="C3832">
        <v>3.64</v>
      </c>
    </row>
    <row r="3833" spans="1:3" x14ac:dyDescent="0.35">
      <c r="A3833" s="28">
        <v>43356</v>
      </c>
      <c r="B3833" s="38">
        <v>0.45833333333333331</v>
      </c>
      <c r="C3833">
        <v>3.64</v>
      </c>
    </row>
    <row r="3834" spans="1:3" x14ac:dyDescent="0.35">
      <c r="A3834" s="28">
        <v>43356</v>
      </c>
      <c r="B3834" s="38">
        <v>0.5</v>
      </c>
      <c r="C3834">
        <v>3.64</v>
      </c>
    </row>
    <row r="3835" spans="1:3" x14ac:dyDescent="0.35">
      <c r="A3835" s="28">
        <v>43356</v>
      </c>
      <c r="B3835" s="38">
        <v>0.54166666666666663</v>
      </c>
      <c r="C3835">
        <v>3.64</v>
      </c>
    </row>
    <row r="3836" spans="1:3" x14ac:dyDescent="0.35">
      <c r="A3836" s="28">
        <v>43356</v>
      </c>
      <c r="B3836" s="38">
        <v>0.58333333333333337</v>
      </c>
      <c r="C3836">
        <v>3.64</v>
      </c>
    </row>
    <row r="3837" spans="1:3" x14ac:dyDescent="0.35">
      <c r="A3837" s="28">
        <v>43356</v>
      </c>
      <c r="B3837" s="38">
        <v>0.625</v>
      </c>
      <c r="C3837">
        <v>3.64</v>
      </c>
    </row>
    <row r="3838" spans="1:3" x14ac:dyDescent="0.35">
      <c r="A3838" s="28">
        <v>43356</v>
      </c>
      <c r="B3838" s="38">
        <v>0.66666666666666663</v>
      </c>
      <c r="C3838">
        <v>3.64</v>
      </c>
    </row>
    <row r="3839" spans="1:3" x14ac:dyDescent="0.35">
      <c r="A3839" s="28">
        <v>43356</v>
      </c>
      <c r="B3839" s="38">
        <v>0.70833333333333337</v>
      </c>
      <c r="C3839">
        <v>3.64</v>
      </c>
    </row>
    <row r="3840" spans="1:3" x14ac:dyDescent="0.35">
      <c r="A3840" s="28">
        <v>43356</v>
      </c>
      <c r="B3840" s="38">
        <v>0.75</v>
      </c>
      <c r="C3840">
        <v>3.64</v>
      </c>
    </row>
    <row r="3841" spans="1:3" x14ac:dyDescent="0.35">
      <c r="A3841" s="28">
        <v>43356</v>
      </c>
      <c r="B3841" s="38">
        <v>0.79166666666666663</v>
      </c>
      <c r="C3841">
        <v>3.64</v>
      </c>
    </row>
    <row r="3842" spans="1:3" x14ac:dyDescent="0.35">
      <c r="A3842" s="28">
        <v>43356</v>
      </c>
      <c r="B3842" s="38">
        <v>0.83333333333333337</v>
      </c>
      <c r="C3842">
        <v>3.64</v>
      </c>
    </row>
    <row r="3843" spans="1:3" x14ac:dyDescent="0.35">
      <c r="A3843" s="28">
        <v>43356</v>
      </c>
      <c r="B3843" s="38">
        <v>0.875</v>
      </c>
      <c r="C3843">
        <v>3.64</v>
      </c>
    </row>
    <row r="3844" spans="1:3" x14ac:dyDescent="0.35">
      <c r="A3844" s="28">
        <v>43356</v>
      </c>
      <c r="B3844" s="38">
        <v>0.91666666666666663</v>
      </c>
      <c r="C3844">
        <v>3.64</v>
      </c>
    </row>
    <row r="3845" spans="1:3" x14ac:dyDescent="0.35">
      <c r="A3845" s="28">
        <v>43356</v>
      </c>
      <c r="B3845" s="38">
        <v>0.95833333333333337</v>
      </c>
      <c r="C3845">
        <v>3.64</v>
      </c>
    </row>
    <row r="3846" spans="1:3" x14ac:dyDescent="0.35">
      <c r="A3846" s="28">
        <v>43357</v>
      </c>
      <c r="B3846" s="38">
        <v>0</v>
      </c>
      <c r="C3846">
        <v>3.64</v>
      </c>
    </row>
    <row r="3847" spans="1:3" x14ac:dyDescent="0.35">
      <c r="A3847" s="28">
        <v>43357</v>
      </c>
      <c r="B3847" s="38">
        <v>4.1666666666666664E-2</v>
      </c>
      <c r="C3847">
        <v>3.64</v>
      </c>
    </row>
    <row r="3848" spans="1:3" x14ac:dyDescent="0.35">
      <c r="A3848" s="28">
        <v>43357</v>
      </c>
      <c r="B3848" s="38">
        <v>8.3333333333333329E-2</v>
      </c>
      <c r="C3848">
        <v>3.64</v>
      </c>
    </row>
    <row r="3849" spans="1:3" x14ac:dyDescent="0.35">
      <c r="A3849" s="28">
        <v>43357</v>
      </c>
      <c r="B3849" s="38">
        <v>0.125</v>
      </c>
      <c r="C3849">
        <v>3.64</v>
      </c>
    </row>
    <row r="3850" spans="1:3" x14ac:dyDescent="0.35">
      <c r="A3850" s="28">
        <v>43357</v>
      </c>
      <c r="B3850" s="38">
        <v>0.16666666666666666</v>
      </c>
      <c r="C3850">
        <v>3.64</v>
      </c>
    </row>
    <row r="3851" spans="1:3" x14ac:dyDescent="0.35">
      <c r="A3851" s="28">
        <v>43357</v>
      </c>
      <c r="B3851" s="38">
        <v>0.20833333333333334</v>
      </c>
      <c r="C3851">
        <v>3.64</v>
      </c>
    </row>
    <row r="3852" spans="1:3" x14ac:dyDescent="0.35">
      <c r="A3852" s="28">
        <v>43357</v>
      </c>
      <c r="B3852" s="38">
        <v>0.25</v>
      </c>
      <c r="C3852">
        <v>3.64</v>
      </c>
    </row>
    <row r="3853" spans="1:3" x14ac:dyDescent="0.35">
      <c r="A3853" s="28">
        <v>43357</v>
      </c>
      <c r="B3853" s="38">
        <v>0.29166666666666669</v>
      </c>
      <c r="C3853">
        <v>3.64</v>
      </c>
    </row>
    <row r="3854" spans="1:3" x14ac:dyDescent="0.35">
      <c r="A3854" s="28">
        <v>43357</v>
      </c>
      <c r="B3854" s="38">
        <v>0.33333333333333331</v>
      </c>
      <c r="C3854">
        <v>3.64</v>
      </c>
    </row>
    <row r="3855" spans="1:3" x14ac:dyDescent="0.35">
      <c r="A3855" s="28">
        <v>43357</v>
      </c>
      <c r="B3855" s="38">
        <v>0.375</v>
      </c>
      <c r="C3855">
        <v>3.64</v>
      </c>
    </row>
    <row r="3856" spans="1:3" x14ac:dyDescent="0.35">
      <c r="A3856" s="28">
        <v>43357</v>
      </c>
      <c r="B3856" s="38">
        <v>0.41666666666666669</v>
      </c>
      <c r="C3856">
        <v>3.64</v>
      </c>
    </row>
    <row r="3857" spans="1:3" x14ac:dyDescent="0.35">
      <c r="A3857" s="28">
        <v>43357</v>
      </c>
      <c r="B3857" s="38">
        <v>0.45833333333333331</v>
      </c>
      <c r="C3857">
        <v>3.64</v>
      </c>
    </row>
    <row r="3858" spans="1:3" x14ac:dyDescent="0.35">
      <c r="A3858" s="28">
        <v>43357</v>
      </c>
      <c r="B3858" s="38">
        <v>0.5</v>
      </c>
      <c r="C3858">
        <v>3.64</v>
      </c>
    </row>
    <row r="3859" spans="1:3" x14ac:dyDescent="0.35">
      <c r="A3859" s="28">
        <v>43357</v>
      </c>
      <c r="B3859" s="38">
        <v>0.54166666666666663</v>
      </c>
      <c r="C3859">
        <v>3.64</v>
      </c>
    </row>
    <row r="3860" spans="1:3" x14ac:dyDescent="0.35">
      <c r="A3860" s="28">
        <v>43357</v>
      </c>
      <c r="B3860" s="38">
        <v>0.58333333333333337</v>
      </c>
      <c r="C3860">
        <v>3.64</v>
      </c>
    </row>
    <row r="3861" spans="1:3" x14ac:dyDescent="0.35">
      <c r="A3861" s="28">
        <v>43357</v>
      </c>
      <c r="B3861" s="38">
        <v>0.625</v>
      </c>
      <c r="C3861">
        <v>3.64</v>
      </c>
    </row>
    <row r="3862" spans="1:3" x14ac:dyDescent="0.35">
      <c r="A3862" s="28">
        <v>43357</v>
      </c>
      <c r="B3862" s="38">
        <v>0.66666666666666663</v>
      </c>
      <c r="C3862">
        <v>3.64</v>
      </c>
    </row>
    <row r="3863" spans="1:3" x14ac:dyDescent="0.35">
      <c r="A3863" s="28">
        <v>43357</v>
      </c>
      <c r="B3863" s="38">
        <v>0.70833333333333337</v>
      </c>
      <c r="C3863">
        <v>3.64</v>
      </c>
    </row>
    <row r="3864" spans="1:3" x14ac:dyDescent="0.35">
      <c r="A3864" s="28">
        <v>43357</v>
      </c>
      <c r="B3864" s="38">
        <v>0.75</v>
      </c>
      <c r="C3864">
        <v>3.64</v>
      </c>
    </row>
    <row r="3865" spans="1:3" x14ac:dyDescent="0.35">
      <c r="A3865" s="28">
        <v>43357</v>
      </c>
      <c r="B3865" s="38">
        <v>0.79166666666666663</v>
      </c>
      <c r="C3865">
        <v>3.64</v>
      </c>
    </row>
    <row r="3866" spans="1:3" x14ac:dyDescent="0.35">
      <c r="A3866" s="28">
        <v>43357</v>
      </c>
      <c r="B3866" s="38">
        <v>0.83333333333333337</v>
      </c>
      <c r="C3866">
        <v>3.64</v>
      </c>
    </row>
    <row r="3867" spans="1:3" x14ac:dyDescent="0.35">
      <c r="A3867" s="28">
        <v>43357</v>
      </c>
      <c r="B3867" s="38">
        <v>0.875</v>
      </c>
      <c r="C3867">
        <v>3.64</v>
      </c>
    </row>
    <row r="3868" spans="1:3" x14ac:dyDescent="0.35">
      <c r="A3868" s="28">
        <v>43357</v>
      </c>
      <c r="B3868" s="38">
        <v>0.91666666666666663</v>
      </c>
      <c r="C3868">
        <v>3.64</v>
      </c>
    </row>
    <row r="3869" spans="1:3" x14ac:dyDescent="0.35">
      <c r="A3869" s="28">
        <v>43357</v>
      </c>
      <c r="B3869" s="38">
        <v>0.95833333333333337</v>
      </c>
      <c r="C3869">
        <v>3.64</v>
      </c>
    </row>
    <row r="3870" spans="1:3" x14ac:dyDescent="0.35">
      <c r="A3870" s="28">
        <v>43358</v>
      </c>
      <c r="B3870" s="38">
        <v>0</v>
      </c>
      <c r="C3870">
        <v>3.64</v>
      </c>
    </row>
    <row r="3871" spans="1:3" x14ac:dyDescent="0.35">
      <c r="A3871" s="28">
        <v>43358</v>
      </c>
      <c r="B3871" s="38">
        <v>4.1666666666666664E-2</v>
      </c>
      <c r="C3871">
        <v>3.64</v>
      </c>
    </row>
    <row r="3872" spans="1:3" x14ac:dyDescent="0.35">
      <c r="A3872" s="28">
        <v>43358</v>
      </c>
      <c r="B3872" s="38">
        <v>8.3333333333333329E-2</v>
      </c>
      <c r="C3872">
        <v>3.64</v>
      </c>
    </row>
    <row r="3873" spans="1:3" x14ac:dyDescent="0.35">
      <c r="A3873" s="28">
        <v>43358</v>
      </c>
      <c r="B3873" s="38">
        <v>0.125</v>
      </c>
      <c r="C3873">
        <v>3.64</v>
      </c>
    </row>
    <row r="3874" spans="1:3" x14ac:dyDescent="0.35">
      <c r="A3874" s="28">
        <v>43358</v>
      </c>
      <c r="B3874" s="38">
        <v>0.16666666666666666</v>
      </c>
      <c r="C3874">
        <v>3.64</v>
      </c>
    </row>
    <row r="3875" spans="1:3" x14ac:dyDescent="0.35">
      <c r="A3875" s="28">
        <v>43358</v>
      </c>
      <c r="B3875" s="38">
        <v>0.20833333333333334</v>
      </c>
      <c r="C3875">
        <v>3.64</v>
      </c>
    </row>
    <row r="3876" spans="1:3" x14ac:dyDescent="0.35">
      <c r="A3876" s="28">
        <v>43358</v>
      </c>
      <c r="B3876" s="38">
        <v>0.25</v>
      </c>
      <c r="C3876">
        <v>3.64</v>
      </c>
    </row>
    <row r="3877" spans="1:3" x14ac:dyDescent="0.35">
      <c r="A3877" s="28">
        <v>43358</v>
      </c>
      <c r="B3877" s="38">
        <v>0.29166666666666669</v>
      </c>
      <c r="C3877">
        <v>3.64</v>
      </c>
    </row>
    <row r="3878" spans="1:3" x14ac:dyDescent="0.35">
      <c r="A3878" s="28">
        <v>43358</v>
      </c>
      <c r="B3878" s="38">
        <v>0.33333333333333331</v>
      </c>
      <c r="C3878">
        <v>3.64</v>
      </c>
    </row>
    <row r="3879" spans="1:3" x14ac:dyDescent="0.35">
      <c r="A3879" s="28">
        <v>43358</v>
      </c>
      <c r="B3879" s="38">
        <v>0.375</v>
      </c>
      <c r="C3879">
        <v>3.64</v>
      </c>
    </row>
    <row r="3880" spans="1:3" x14ac:dyDescent="0.35">
      <c r="A3880" s="28">
        <v>43358</v>
      </c>
      <c r="B3880" s="38">
        <v>0.41666666666666669</v>
      </c>
      <c r="C3880">
        <v>3.64</v>
      </c>
    </row>
    <row r="3881" spans="1:3" x14ac:dyDescent="0.35">
      <c r="A3881" s="28">
        <v>43358</v>
      </c>
      <c r="B3881" s="38">
        <v>0.45833333333333331</v>
      </c>
      <c r="C3881">
        <v>3.64</v>
      </c>
    </row>
    <row r="3882" spans="1:3" x14ac:dyDescent="0.35">
      <c r="A3882" s="28">
        <v>43358</v>
      </c>
      <c r="B3882" s="38">
        <v>0.5</v>
      </c>
      <c r="C3882">
        <v>3.64</v>
      </c>
    </row>
    <row r="3883" spans="1:3" x14ac:dyDescent="0.35">
      <c r="A3883" s="28">
        <v>43358</v>
      </c>
      <c r="B3883" s="38">
        <v>0.54166666666666663</v>
      </c>
      <c r="C3883">
        <v>3.64</v>
      </c>
    </row>
    <row r="3884" spans="1:3" x14ac:dyDescent="0.35">
      <c r="A3884" s="28">
        <v>43358</v>
      </c>
      <c r="B3884" s="38">
        <v>0.58333333333333337</v>
      </c>
      <c r="C3884">
        <v>3.64</v>
      </c>
    </row>
    <row r="3885" spans="1:3" x14ac:dyDescent="0.35">
      <c r="A3885" s="28">
        <v>43358</v>
      </c>
      <c r="B3885" s="38">
        <v>0.625</v>
      </c>
      <c r="C3885">
        <v>3.64</v>
      </c>
    </row>
    <row r="3886" spans="1:3" x14ac:dyDescent="0.35">
      <c r="A3886" s="28">
        <v>43358</v>
      </c>
      <c r="B3886" s="38">
        <v>0.66666666666666663</v>
      </c>
      <c r="C3886">
        <v>3.64</v>
      </c>
    </row>
    <row r="3887" spans="1:3" x14ac:dyDescent="0.35">
      <c r="A3887" s="28">
        <v>43358</v>
      </c>
      <c r="B3887" s="38">
        <v>0.70833333333333337</v>
      </c>
      <c r="C3887">
        <v>3.64</v>
      </c>
    </row>
    <row r="3888" spans="1:3" x14ac:dyDescent="0.35">
      <c r="A3888" s="28">
        <v>43358</v>
      </c>
      <c r="B3888" s="38">
        <v>0.75</v>
      </c>
      <c r="C3888">
        <v>3.64</v>
      </c>
    </row>
    <row r="3889" spans="1:3" x14ac:dyDescent="0.35">
      <c r="A3889" s="28">
        <v>43358</v>
      </c>
      <c r="B3889" s="38">
        <v>0.79166666666666663</v>
      </c>
      <c r="C3889">
        <v>3.64</v>
      </c>
    </row>
    <row r="3890" spans="1:3" x14ac:dyDescent="0.35">
      <c r="A3890" s="28">
        <v>43358</v>
      </c>
      <c r="B3890" s="38">
        <v>0.83333333333333337</v>
      </c>
      <c r="C3890">
        <v>3.64</v>
      </c>
    </row>
    <row r="3891" spans="1:3" x14ac:dyDescent="0.35">
      <c r="A3891" s="28">
        <v>43358</v>
      </c>
      <c r="B3891" s="38">
        <v>0.875</v>
      </c>
      <c r="C3891">
        <v>3.64</v>
      </c>
    </row>
    <row r="3892" spans="1:3" x14ac:dyDescent="0.35">
      <c r="A3892" s="28">
        <v>43358</v>
      </c>
      <c r="B3892" s="38">
        <v>0.91666666666666663</v>
      </c>
      <c r="C3892">
        <v>3.64</v>
      </c>
    </row>
    <row r="3893" spans="1:3" x14ac:dyDescent="0.35">
      <c r="A3893" s="28">
        <v>43358</v>
      </c>
      <c r="B3893" s="38">
        <v>0.95833333333333337</v>
      </c>
      <c r="C3893">
        <v>3.64</v>
      </c>
    </row>
    <row r="3894" spans="1:3" x14ac:dyDescent="0.35">
      <c r="A3894" s="28">
        <v>43359</v>
      </c>
      <c r="B3894" s="38">
        <v>0</v>
      </c>
      <c r="C3894">
        <v>3.64</v>
      </c>
    </row>
    <row r="3895" spans="1:3" x14ac:dyDescent="0.35">
      <c r="A3895" s="28">
        <v>43359</v>
      </c>
      <c r="B3895" s="38">
        <v>4.1666666666666664E-2</v>
      </c>
      <c r="C3895">
        <v>3.64</v>
      </c>
    </row>
    <row r="3896" spans="1:3" x14ac:dyDescent="0.35">
      <c r="A3896" s="28">
        <v>43359</v>
      </c>
      <c r="B3896" s="38">
        <v>8.3333333333333329E-2</v>
      </c>
      <c r="C3896">
        <v>3.64</v>
      </c>
    </row>
    <row r="3897" spans="1:3" x14ac:dyDescent="0.35">
      <c r="A3897" s="28">
        <v>43359</v>
      </c>
      <c r="B3897" s="38">
        <v>0.125</v>
      </c>
      <c r="C3897">
        <v>3.64</v>
      </c>
    </row>
    <row r="3898" spans="1:3" x14ac:dyDescent="0.35">
      <c r="A3898" s="28">
        <v>43359</v>
      </c>
      <c r="B3898" s="38">
        <v>0.16666666666666666</v>
      </c>
      <c r="C3898">
        <v>3.64</v>
      </c>
    </row>
    <row r="3899" spans="1:3" x14ac:dyDescent="0.35">
      <c r="A3899" s="28">
        <v>43359</v>
      </c>
      <c r="B3899" s="38">
        <v>0.20833333333333334</v>
      </c>
      <c r="C3899">
        <v>3.64</v>
      </c>
    </row>
    <row r="3900" spans="1:3" x14ac:dyDescent="0.35">
      <c r="A3900" s="28">
        <v>43359</v>
      </c>
      <c r="B3900" s="38">
        <v>0.25</v>
      </c>
      <c r="C3900">
        <v>3.64</v>
      </c>
    </row>
    <row r="3901" spans="1:3" x14ac:dyDescent="0.35">
      <c r="A3901" s="28">
        <v>43359</v>
      </c>
      <c r="B3901" s="38">
        <v>0.29166666666666669</v>
      </c>
      <c r="C3901">
        <v>3.64</v>
      </c>
    </row>
    <row r="3902" spans="1:3" x14ac:dyDescent="0.35">
      <c r="A3902" s="28">
        <v>43359</v>
      </c>
      <c r="B3902" s="38">
        <v>0.33333333333333331</v>
      </c>
      <c r="C3902">
        <v>3.64</v>
      </c>
    </row>
    <row r="3903" spans="1:3" x14ac:dyDescent="0.35">
      <c r="A3903" s="28">
        <v>43359</v>
      </c>
      <c r="B3903" s="38">
        <v>0.375</v>
      </c>
      <c r="C3903">
        <v>3.64</v>
      </c>
    </row>
    <row r="3904" spans="1:3" x14ac:dyDescent="0.35">
      <c r="A3904" s="28">
        <v>43359</v>
      </c>
      <c r="B3904" s="38">
        <v>0.41666666666666669</v>
      </c>
      <c r="C3904">
        <v>3.64</v>
      </c>
    </row>
    <row r="3905" spans="1:3" x14ac:dyDescent="0.35">
      <c r="A3905" s="28">
        <v>43359</v>
      </c>
      <c r="B3905" s="38">
        <v>0.45833333333333331</v>
      </c>
      <c r="C3905">
        <v>3.64</v>
      </c>
    </row>
    <row r="3906" spans="1:3" x14ac:dyDescent="0.35">
      <c r="A3906" s="28">
        <v>43359</v>
      </c>
      <c r="B3906" s="38">
        <v>0.5</v>
      </c>
      <c r="C3906">
        <v>3.64</v>
      </c>
    </row>
    <row r="3907" spans="1:3" x14ac:dyDescent="0.35">
      <c r="A3907" s="28">
        <v>43359</v>
      </c>
      <c r="B3907" s="38">
        <v>0.54166666666666663</v>
      </c>
      <c r="C3907">
        <v>3.64</v>
      </c>
    </row>
    <row r="3908" spans="1:3" x14ac:dyDescent="0.35">
      <c r="A3908" s="28">
        <v>43359</v>
      </c>
      <c r="B3908" s="38">
        <v>0.58333333333333337</v>
      </c>
      <c r="C3908">
        <v>3.64</v>
      </c>
    </row>
    <row r="3909" spans="1:3" x14ac:dyDescent="0.35">
      <c r="A3909" s="28">
        <v>43359</v>
      </c>
      <c r="B3909" s="38">
        <v>0.625</v>
      </c>
      <c r="C3909">
        <v>3.64</v>
      </c>
    </row>
    <row r="3910" spans="1:3" x14ac:dyDescent="0.35">
      <c r="A3910" s="28">
        <v>43359</v>
      </c>
      <c r="B3910" s="38">
        <v>0.66666666666666663</v>
      </c>
      <c r="C3910">
        <v>3.64</v>
      </c>
    </row>
    <row r="3911" spans="1:3" x14ac:dyDescent="0.35">
      <c r="A3911" s="28">
        <v>43359</v>
      </c>
      <c r="B3911" s="38">
        <v>0.70833333333333337</v>
      </c>
      <c r="C3911">
        <v>3.64</v>
      </c>
    </row>
    <row r="3912" spans="1:3" x14ac:dyDescent="0.35">
      <c r="A3912" s="28">
        <v>43359</v>
      </c>
      <c r="B3912" s="38">
        <v>0.75</v>
      </c>
      <c r="C3912">
        <v>3.64</v>
      </c>
    </row>
    <row r="3913" spans="1:3" x14ac:dyDescent="0.35">
      <c r="A3913" s="28">
        <v>43359</v>
      </c>
      <c r="B3913" s="38">
        <v>0.79166666666666663</v>
      </c>
      <c r="C3913">
        <v>3.64</v>
      </c>
    </row>
    <row r="3914" spans="1:3" x14ac:dyDescent="0.35">
      <c r="A3914" s="28">
        <v>43359</v>
      </c>
      <c r="B3914" s="38">
        <v>0.83333333333333337</v>
      </c>
      <c r="C3914">
        <v>3.64</v>
      </c>
    </row>
    <row r="3915" spans="1:3" x14ac:dyDescent="0.35">
      <c r="A3915" s="28">
        <v>43359</v>
      </c>
      <c r="B3915" s="38">
        <v>0.875</v>
      </c>
      <c r="C3915">
        <v>3.64</v>
      </c>
    </row>
    <row r="3916" spans="1:3" x14ac:dyDescent="0.35">
      <c r="A3916" s="28">
        <v>43359</v>
      </c>
      <c r="B3916" s="38">
        <v>0.91666666666666663</v>
      </c>
      <c r="C3916">
        <v>3.64</v>
      </c>
    </row>
    <row r="3917" spans="1:3" x14ac:dyDescent="0.35">
      <c r="A3917" s="28">
        <v>43359</v>
      </c>
      <c r="B3917" s="38">
        <v>0.95833333333333337</v>
      </c>
      <c r="C3917">
        <v>3.64</v>
      </c>
    </row>
    <row r="3918" spans="1:3" x14ac:dyDescent="0.35">
      <c r="A3918" s="28">
        <v>43360</v>
      </c>
      <c r="B3918" s="38">
        <v>0</v>
      </c>
      <c r="C3918">
        <v>3.64</v>
      </c>
    </row>
    <row r="3919" spans="1:3" x14ac:dyDescent="0.35">
      <c r="A3919" s="28">
        <v>43360</v>
      </c>
      <c r="B3919" s="38">
        <v>4.1666666666666664E-2</v>
      </c>
      <c r="C3919">
        <v>3.64</v>
      </c>
    </row>
    <row r="3920" spans="1:3" x14ac:dyDescent="0.35">
      <c r="A3920" s="28">
        <v>43360</v>
      </c>
      <c r="B3920" s="38">
        <v>8.3333333333333329E-2</v>
      </c>
      <c r="C3920">
        <v>3.64</v>
      </c>
    </row>
    <row r="3921" spans="1:3" x14ac:dyDescent="0.35">
      <c r="A3921" s="28">
        <v>43360</v>
      </c>
      <c r="B3921" s="38">
        <v>0.125</v>
      </c>
      <c r="C3921">
        <v>3.64</v>
      </c>
    </row>
    <row r="3922" spans="1:3" x14ac:dyDescent="0.35">
      <c r="A3922" s="28">
        <v>43360</v>
      </c>
      <c r="B3922" s="38">
        <v>0.16666666666666666</v>
      </c>
      <c r="C3922">
        <v>3.64</v>
      </c>
    </row>
    <row r="3923" spans="1:3" x14ac:dyDescent="0.35">
      <c r="A3923" s="28">
        <v>43360</v>
      </c>
      <c r="B3923" s="38">
        <v>0.20833333333333334</v>
      </c>
      <c r="C3923">
        <v>3.64</v>
      </c>
    </row>
    <row r="3924" spans="1:3" x14ac:dyDescent="0.35">
      <c r="A3924" s="28">
        <v>43360</v>
      </c>
      <c r="B3924" s="38">
        <v>0.25</v>
      </c>
      <c r="C3924">
        <v>3.64</v>
      </c>
    </row>
    <row r="3925" spans="1:3" x14ac:dyDescent="0.35">
      <c r="A3925" s="28">
        <v>43360</v>
      </c>
      <c r="B3925" s="38">
        <v>0.29166666666666669</v>
      </c>
      <c r="C3925">
        <v>3.64</v>
      </c>
    </row>
    <row r="3926" spans="1:3" x14ac:dyDescent="0.35">
      <c r="A3926" s="28">
        <v>43360</v>
      </c>
      <c r="B3926" s="38">
        <v>0.33333333333333331</v>
      </c>
      <c r="C3926">
        <v>3.64</v>
      </c>
    </row>
    <row r="3927" spans="1:3" x14ac:dyDescent="0.35">
      <c r="A3927" s="28">
        <v>43360</v>
      </c>
      <c r="B3927" s="38">
        <v>0.375</v>
      </c>
      <c r="C3927">
        <v>3.64</v>
      </c>
    </row>
    <row r="3928" spans="1:3" x14ac:dyDescent="0.35">
      <c r="A3928" s="28">
        <v>43360</v>
      </c>
      <c r="B3928" s="38">
        <v>0.41666666666666669</v>
      </c>
      <c r="C3928">
        <v>3.64</v>
      </c>
    </row>
    <row r="3929" spans="1:3" x14ac:dyDescent="0.35">
      <c r="A3929" s="28">
        <v>43360</v>
      </c>
      <c r="B3929" s="38">
        <v>0.45833333333333331</v>
      </c>
      <c r="C3929">
        <v>3.64</v>
      </c>
    </row>
    <row r="3930" spans="1:3" x14ac:dyDescent="0.35">
      <c r="A3930" s="28">
        <v>43360</v>
      </c>
      <c r="B3930" s="38">
        <v>0.5</v>
      </c>
      <c r="C3930">
        <v>3.64</v>
      </c>
    </row>
    <row r="3931" spans="1:3" x14ac:dyDescent="0.35">
      <c r="A3931" s="28">
        <v>43360</v>
      </c>
      <c r="B3931" s="38">
        <v>0.54166666666666663</v>
      </c>
      <c r="C3931">
        <v>3.64</v>
      </c>
    </row>
    <row r="3932" spans="1:3" x14ac:dyDescent="0.35">
      <c r="A3932" s="28">
        <v>43360</v>
      </c>
      <c r="B3932" s="38">
        <v>0.58333333333333337</v>
      </c>
      <c r="C3932">
        <v>3.64</v>
      </c>
    </row>
    <row r="3933" spans="1:3" x14ac:dyDescent="0.35">
      <c r="A3933" s="28">
        <v>43360</v>
      </c>
      <c r="B3933" s="38">
        <v>0.625</v>
      </c>
      <c r="C3933">
        <v>3.64</v>
      </c>
    </row>
    <row r="3934" spans="1:3" x14ac:dyDescent="0.35">
      <c r="A3934" s="28">
        <v>43360</v>
      </c>
      <c r="B3934" s="38">
        <v>0.66666666666666663</v>
      </c>
      <c r="C3934">
        <v>3.64</v>
      </c>
    </row>
    <row r="3935" spans="1:3" x14ac:dyDescent="0.35">
      <c r="A3935" s="28">
        <v>43360</v>
      </c>
      <c r="B3935" s="38">
        <v>0.70833333333333337</v>
      </c>
      <c r="C3935">
        <v>3.64</v>
      </c>
    </row>
    <row r="3936" spans="1:3" x14ac:dyDescent="0.35">
      <c r="A3936" s="28">
        <v>43360</v>
      </c>
      <c r="B3936" s="38">
        <v>0.75</v>
      </c>
      <c r="C3936">
        <v>3.64</v>
      </c>
    </row>
    <row r="3937" spans="1:3" x14ac:dyDescent="0.35">
      <c r="A3937" s="28">
        <v>43360</v>
      </c>
      <c r="B3937" s="38">
        <v>0.79166666666666663</v>
      </c>
      <c r="C3937">
        <v>3.64</v>
      </c>
    </row>
    <row r="3938" spans="1:3" x14ac:dyDescent="0.35">
      <c r="A3938" s="28">
        <v>43360</v>
      </c>
      <c r="B3938" s="38">
        <v>0.83333333333333337</v>
      </c>
      <c r="C3938">
        <v>3.64</v>
      </c>
    </row>
    <row r="3939" spans="1:3" x14ac:dyDescent="0.35">
      <c r="A3939" s="28">
        <v>43360</v>
      </c>
      <c r="B3939" s="38">
        <v>0.875</v>
      </c>
      <c r="C3939">
        <v>3.65</v>
      </c>
    </row>
    <row r="3940" spans="1:3" x14ac:dyDescent="0.35">
      <c r="A3940" s="28">
        <v>43360</v>
      </c>
      <c r="B3940" s="38">
        <v>0.91666666666666663</v>
      </c>
      <c r="C3940">
        <v>3.65</v>
      </c>
    </row>
    <row r="3941" spans="1:3" x14ac:dyDescent="0.35">
      <c r="A3941" s="28">
        <v>43360</v>
      </c>
      <c r="B3941" s="38">
        <v>0.95833333333333337</v>
      </c>
      <c r="C3941">
        <v>3.64</v>
      </c>
    </row>
    <row r="3942" spans="1:3" x14ac:dyDescent="0.35">
      <c r="A3942" s="28">
        <v>43361</v>
      </c>
      <c r="B3942" s="38">
        <v>0</v>
      </c>
      <c r="C3942">
        <v>3.64</v>
      </c>
    </row>
    <row r="3943" spans="1:3" x14ac:dyDescent="0.35">
      <c r="A3943" s="28">
        <v>43361</v>
      </c>
      <c r="B3943" s="38">
        <v>4.1666666666666664E-2</v>
      </c>
      <c r="C3943">
        <v>3.64</v>
      </c>
    </row>
    <row r="3944" spans="1:3" x14ac:dyDescent="0.35">
      <c r="A3944" s="28">
        <v>43361</v>
      </c>
      <c r="B3944" s="38">
        <v>8.3333333333333329E-2</v>
      </c>
      <c r="C3944">
        <v>3.64</v>
      </c>
    </row>
    <row r="3945" spans="1:3" x14ac:dyDescent="0.35">
      <c r="A3945" s="28">
        <v>43361</v>
      </c>
      <c r="B3945" s="38">
        <v>0.125</v>
      </c>
      <c r="C3945">
        <v>3.64</v>
      </c>
    </row>
    <row r="3946" spans="1:3" x14ac:dyDescent="0.35">
      <c r="A3946" s="28">
        <v>43361</v>
      </c>
      <c r="B3946" s="38">
        <v>0.16666666666666666</v>
      </c>
      <c r="C3946">
        <v>3.64</v>
      </c>
    </row>
    <row r="3947" spans="1:3" x14ac:dyDescent="0.35">
      <c r="A3947" s="28">
        <v>43361</v>
      </c>
      <c r="B3947" s="38">
        <v>0.20833333333333334</v>
      </c>
      <c r="C3947">
        <v>3.64</v>
      </c>
    </row>
    <row r="3948" spans="1:3" x14ac:dyDescent="0.35">
      <c r="A3948" s="28">
        <v>43361</v>
      </c>
      <c r="B3948" s="38">
        <v>0.25</v>
      </c>
      <c r="C3948">
        <v>3.65</v>
      </c>
    </row>
    <row r="3949" spans="1:3" x14ac:dyDescent="0.35">
      <c r="A3949" s="28">
        <v>43361</v>
      </c>
      <c r="B3949" s="38">
        <v>0.29166666666666669</v>
      </c>
      <c r="C3949">
        <v>3.65</v>
      </c>
    </row>
    <row r="3950" spans="1:3" x14ac:dyDescent="0.35">
      <c r="A3950" s="28">
        <v>43361</v>
      </c>
      <c r="B3950" s="38">
        <v>0.33333333333333331</v>
      </c>
      <c r="C3950">
        <v>3.65</v>
      </c>
    </row>
    <row r="3951" spans="1:3" x14ac:dyDescent="0.35">
      <c r="A3951" s="28">
        <v>43361</v>
      </c>
      <c r="B3951" s="38">
        <v>0.375</v>
      </c>
      <c r="C3951">
        <v>3.65</v>
      </c>
    </row>
    <row r="3952" spans="1:3" x14ac:dyDescent="0.35">
      <c r="A3952" s="28">
        <v>43361</v>
      </c>
      <c r="B3952" s="38">
        <v>0.41666666666666669</v>
      </c>
      <c r="C3952">
        <v>3.65</v>
      </c>
    </row>
    <row r="3953" spans="1:3" x14ac:dyDescent="0.35">
      <c r="A3953" s="28">
        <v>43361</v>
      </c>
      <c r="B3953" s="38">
        <v>0.45833333333333331</v>
      </c>
      <c r="C3953">
        <v>3.65</v>
      </c>
    </row>
    <row r="3954" spans="1:3" x14ac:dyDescent="0.35">
      <c r="A3954" s="28">
        <v>43361</v>
      </c>
      <c r="B3954" s="38">
        <v>0.5</v>
      </c>
      <c r="C3954">
        <v>3.65</v>
      </c>
    </row>
    <row r="3955" spans="1:3" x14ac:dyDescent="0.35">
      <c r="A3955" s="28">
        <v>43361</v>
      </c>
      <c r="B3955" s="38">
        <v>0.54166666666666663</v>
      </c>
      <c r="C3955">
        <v>3.65</v>
      </c>
    </row>
    <row r="3956" spans="1:3" x14ac:dyDescent="0.35">
      <c r="A3956" s="28">
        <v>43361</v>
      </c>
      <c r="B3956" s="38">
        <v>0.58333333333333337</v>
      </c>
      <c r="C3956">
        <v>3.65</v>
      </c>
    </row>
    <row r="3957" spans="1:3" x14ac:dyDescent="0.35">
      <c r="A3957" s="28">
        <v>43361</v>
      </c>
      <c r="B3957" s="38">
        <v>0.625</v>
      </c>
      <c r="C3957">
        <v>3.65</v>
      </c>
    </row>
    <row r="3958" spans="1:3" x14ac:dyDescent="0.35">
      <c r="A3958" s="28">
        <v>43361</v>
      </c>
      <c r="B3958" s="38">
        <v>0.66666666666666663</v>
      </c>
      <c r="C3958">
        <v>3.65</v>
      </c>
    </row>
    <row r="3959" spans="1:3" x14ac:dyDescent="0.35">
      <c r="A3959" s="28">
        <v>43361</v>
      </c>
      <c r="B3959" s="38">
        <v>0.70833333333333337</v>
      </c>
      <c r="C3959">
        <v>3.65</v>
      </c>
    </row>
    <row r="3960" spans="1:3" x14ac:dyDescent="0.35">
      <c r="A3960" s="28">
        <v>43361</v>
      </c>
      <c r="B3960" s="38">
        <v>0.75</v>
      </c>
      <c r="C3960">
        <v>3.65</v>
      </c>
    </row>
    <row r="3961" spans="1:3" x14ac:dyDescent="0.35">
      <c r="A3961" s="28">
        <v>43361</v>
      </c>
      <c r="B3961" s="38">
        <v>0.79166666666666663</v>
      </c>
      <c r="C3961">
        <v>3.65</v>
      </c>
    </row>
    <row r="3962" spans="1:3" x14ac:dyDescent="0.35">
      <c r="A3962" s="28">
        <v>43361</v>
      </c>
      <c r="B3962" s="38">
        <v>0.83333333333333337</v>
      </c>
      <c r="C3962">
        <v>3.65</v>
      </c>
    </row>
    <row r="3963" spans="1:3" x14ac:dyDescent="0.35">
      <c r="A3963" s="28">
        <v>43361</v>
      </c>
      <c r="B3963" s="38">
        <v>0.875</v>
      </c>
      <c r="C3963">
        <v>3.65</v>
      </c>
    </row>
    <row r="3964" spans="1:3" x14ac:dyDescent="0.35">
      <c r="A3964" s="28">
        <v>43361</v>
      </c>
      <c r="B3964" s="38">
        <v>0.91666666666666663</v>
      </c>
      <c r="C3964">
        <v>3.65</v>
      </c>
    </row>
    <row r="3965" spans="1:3" x14ac:dyDescent="0.35">
      <c r="A3965" s="28">
        <v>43361</v>
      </c>
      <c r="B3965" s="38">
        <v>0.95833333333333337</v>
      </c>
      <c r="C3965">
        <v>3.65</v>
      </c>
    </row>
    <row r="3966" spans="1:3" x14ac:dyDescent="0.35">
      <c r="A3966" s="28">
        <v>43362</v>
      </c>
      <c r="B3966" s="38">
        <v>0</v>
      </c>
      <c r="C3966">
        <v>3.65</v>
      </c>
    </row>
    <row r="3967" spans="1:3" x14ac:dyDescent="0.35">
      <c r="A3967" s="28">
        <v>43362</v>
      </c>
      <c r="B3967" s="38">
        <v>4.1666666666666664E-2</v>
      </c>
      <c r="C3967">
        <v>3.65</v>
      </c>
    </row>
    <row r="3968" spans="1:3" x14ac:dyDescent="0.35">
      <c r="A3968" s="28">
        <v>43362</v>
      </c>
      <c r="B3968" s="38">
        <v>8.3333333333333329E-2</v>
      </c>
      <c r="C3968">
        <v>3.65</v>
      </c>
    </row>
    <row r="3969" spans="1:3" x14ac:dyDescent="0.35">
      <c r="A3969" s="28">
        <v>43362</v>
      </c>
      <c r="B3969" s="38">
        <v>0.125</v>
      </c>
      <c r="C3969">
        <v>3.65</v>
      </c>
    </row>
    <row r="3970" spans="1:3" x14ac:dyDescent="0.35">
      <c r="A3970" s="28">
        <v>43362</v>
      </c>
      <c r="B3970" s="38">
        <v>0.16666666666666666</v>
      </c>
      <c r="C3970">
        <v>3.65</v>
      </c>
    </row>
    <row r="3971" spans="1:3" x14ac:dyDescent="0.35">
      <c r="A3971" s="28">
        <v>43362</v>
      </c>
      <c r="B3971" s="38">
        <v>0.20833333333333334</v>
      </c>
      <c r="C3971">
        <v>3.65</v>
      </c>
    </row>
    <row r="3972" spans="1:3" x14ac:dyDescent="0.35">
      <c r="A3972" s="28">
        <v>43362</v>
      </c>
      <c r="B3972" s="38">
        <v>0.25</v>
      </c>
      <c r="C3972">
        <v>3.65</v>
      </c>
    </row>
    <row r="3973" spans="1:3" x14ac:dyDescent="0.35">
      <c r="A3973" s="28">
        <v>43362</v>
      </c>
      <c r="B3973" s="38">
        <v>0.29166666666666669</v>
      </c>
      <c r="C3973">
        <v>3.65</v>
      </c>
    </row>
    <row r="3974" spans="1:3" x14ac:dyDescent="0.35">
      <c r="A3974" s="28">
        <v>43362</v>
      </c>
      <c r="B3974" s="38">
        <v>0.33333333333333331</v>
      </c>
      <c r="C3974">
        <v>3.65</v>
      </c>
    </row>
    <row r="3975" spans="1:3" x14ac:dyDescent="0.35">
      <c r="A3975" s="28">
        <v>43362</v>
      </c>
      <c r="B3975" s="38">
        <v>0.375</v>
      </c>
      <c r="C3975">
        <v>3.65</v>
      </c>
    </row>
    <row r="3976" spans="1:3" x14ac:dyDescent="0.35">
      <c r="A3976" s="28">
        <v>43362</v>
      </c>
      <c r="B3976" s="38">
        <v>0.41666666666666669</v>
      </c>
      <c r="C3976">
        <v>3.65</v>
      </c>
    </row>
    <row r="3977" spans="1:3" x14ac:dyDescent="0.35">
      <c r="A3977" s="28">
        <v>43362</v>
      </c>
      <c r="B3977" s="38">
        <v>0.45833333333333331</v>
      </c>
      <c r="C3977">
        <v>3.65</v>
      </c>
    </row>
    <row r="3978" spans="1:3" x14ac:dyDescent="0.35">
      <c r="A3978" s="28">
        <v>43362</v>
      </c>
      <c r="B3978" s="38">
        <v>0.5</v>
      </c>
      <c r="C3978">
        <v>3.65</v>
      </c>
    </row>
    <row r="3979" spans="1:3" x14ac:dyDescent="0.35">
      <c r="A3979" s="28">
        <v>43362</v>
      </c>
      <c r="B3979" s="38">
        <v>0.54166666666666663</v>
      </c>
      <c r="C3979">
        <v>3.65</v>
      </c>
    </row>
    <row r="3980" spans="1:3" x14ac:dyDescent="0.35">
      <c r="A3980" s="28">
        <v>43362</v>
      </c>
      <c r="B3980" s="38">
        <v>0.58333333333333337</v>
      </c>
      <c r="C3980">
        <v>3.65</v>
      </c>
    </row>
    <row r="3981" spans="1:3" x14ac:dyDescent="0.35">
      <c r="A3981" s="28">
        <v>43362</v>
      </c>
      <c r="B3981" s="38">
        <v>0.625</v>
      </c>
      <c r="C3981">
        <v>3.65</v>
      </c>
    </row>
    <row r="3982" spans="1:3" x14ac:dyDescent="0.35">
      <c r="A3982" s="28">
        <v>43362</v>
      </c>
      <c r="B3982" s="38">
        <v>0.66666666666666663</v>
      </c>
      <c r="C3982">
        <v>3.65</v>
      </c>
    </row>
    <row r="3983" spans="1:3" x14ac:dyDescent="0.35">
      <c r="A3983" s="28">
        <v>43362</v>
      </c>
      <c r="B3983" s="38">
        <v>0.70833333333333337</v>
      </c>
      <c r="C3983">
        <v>3.65</v>
      </c>
    </row>
    <row r="3984" spans="1:3" x14ac:dyDescent="0.35">
      <c r="A3984" s="28">
        <v>43362</v>
      </c>
      <c r="B3984" s="38">
        <v>0.75</v>
      </c>
      <c r="C3984">
        <v>3.65</v>
      </c>
    </row>
    <row r="3985" spans="1:3" x14ac:dyDescent="0.35">
      <c r="A3985" s="28">
        <v>43362</v>
      </c>
      <c r="B3985" s="38">
        <v>0.79166666666666663</v>
      </c>
      <c r="C3985">
        <v>3.65</v>
      </c>
    </row>
    <row r="3986" spans="1:3" x14ac:dyDescent="0.35">
      <c r="A3986" s="28">
        <v>43362</v>
      </c>
      <c r="B3986" s="38">
        <v>0.83333333333333337</v>
      </c>
      <c r="C3986">
        <v>3.65</v>
      </c>
    </row>
    <row r="3987" spans="1:3" x14ac:dyDescent="0.35">
      <c r="A3987" s="28">
        <v>43362</v>
      </c>
      <c r="B3987" s="38">
        <v>0.875</v>
      </c>
      <c r="C3987">
        <v>3.65</v>
      </c>
    </row>
    <row r="3988" spans="1:3" x14ac:dyDescent="0.35">
      <c r="A3988" s="28">
        <v>43362</v>
      </c>
      <c r="B3988" s="38">
        <v>0.91666666666666663</v>
      </c>
      <c r="C3988">
        <v>3.65</v>
      </c>
    </row>
    <row r="3989" spans="1:3" x14ac:dyDescent="0.35">
      <c r="A3989" s="28">
        <v>43362</v>
      </c>
      <c r="B3989" s="38">
        <v>0.95833333333333337</v>
      </c>
      <c r="C3989">
        <v>3.65</v>
      </c>
    </row>
    <row r="3990" spans="1:3" x14ac:dyDescent="0.35">
      <c r="A3990" s="28">
        <v>43363</v>
      </c>
      <c r="B3990" s="38">
        <v>0</v>
      </c>
      <c r="C3990">
        <v>3.65</v>
      </c>
    </row>
    <row r="3991" spans="1:3" x14ac:dyDescent="0.35">
      <c r="A3991" s="28">
        <v>43363</v>
      </c>
      <c r="B3991" s="38">
        <v>4.1666666666666664E-2</v>
      </c>
      <c r="C3991">
        <v>3.65</v>
      </c>
    </row>
    <row r="3992" spans="1:3" x14ac:dyDescent="0.35">
      <c r="A3992" s="28">
        <v>43363</v>
      </c>
      <c r="B3992" s="38">
        <v>8.3333333333333329E-2</v>
      </c>
      <c r="C3992">
        <v>3.65</v>
      </c>
    </row>
    <row r="3993" spans="1:3" x14ac:dyDescent="0.35">
      <c r="A3993" s="28">
        <v>43363</v>
      </c>
      <c r="B3993" s="38">
        <v>0.125</v>
      </c>
      <c r="C3993">
        <v>3.65</v>
      </c>
    </row>
    <row r="3994" spans="1:3" x14ac:dyDescent="0.35">
      <c r="A3994" s="28">
        <v>43363</v>
      </c>
      <c r="B3994" s="38">
        <v>0.16666666666666666</v>
      </c>
      <c r="C3994">
        <v>3.65</v>
      </c>
    </row>
    <row r="3995" spans="1:3" x14ac:dyDescent="0.35">
      <c r="A3995" s="28">
        <v>43363</v>
      </c>
      <c r="B3995" s="38">
        <v>0.20833333333333334</v>
      </c>
      <c r="C3995">
        <v>3.65</v>
      </c>
    </row>
    <row r="3996" spans="1:3" x14ac:dyDescent="0.35">
      <c r="A3996" s="28">
        <v>43363</v>
      </c>
      <c r="B3996" s="38">
        <v>0.25</v>
      </c>
      <c r="C3996">
        <v>3.65</v>
      </c>
    </row>
    <row r="3997" spans="1:3" x14ac:dyDescent="0.35">
      <c r="A3997" s="28">
        <v>43363</v>
      </c>
      <c r="B3997" s="38">
        <v>0.29166666666666669</v>
      </c>
      <c r="C3997">
        <v>3.66</v>
      </c>
    </row>
    <row r="3998" spans="1:3" x14ac:dyDescent="0.35">
      <c r="A3998" s="28">
        <v>43363</v>
      </c>
      <c r="B3998" s="38">
        <v>0.33333333333333331</v>
      </c>
      <c r="C3998">
        <v>3.66</v>
      </c>
    </row>
    <row r="3999" spans="1:3" x14ac:dyDescent="0.35">
      <c r="A3999" s="28">
        <v>43363</v>
      </c>
      <c r="B3999" s="38">
        <v>0.375</v>
      </c>
      <c r="C3999">
        <v>3.66</v>
      </c>
    </row>
    <row r="4000" spans="1:3" x14ac:dyDescent="0.35">
      <c r="A4000" s="28">
        <v>43363</v>
      </c>
      <c r="B4000" s="38">
        <v>0.41666666666666669</v>
      </c>
      <c r="C4000">
        <v>3.66</v>
      </c>
    </row>
    <row r="4001" spans="1:3" x14ac:dyDescent="0.35">
      <c r="A4001" s="28">
        <v>43363</v>
      </c>
      <c r="B4001" s="38">
        <v>0.45833333333333331</v>
      </c>
      <c r="C4001">
        <v>3.66</v>
      </c>
    </row>
    <row r="4002" spans="1:3" x14ac:dyDescent="0.35">
      <c r="A4002" s="28">
        <v>43363</v>
      </c>
      <c r="B4002" s="38">
        <v>0.5</v>
      </c>
      <c r="C4002">
        <v>3.66</v>
      </c>
    </row>
    <row r="4003" spans="1:3" x14ac:dyDescent="0.35">
      <c r="A4003" s="28">
        <v>43363</v>
      </c>
      <c r="B4003" s="38">
        <v>0.54166666666666663</v>
      </c>
      <c r="C4003">
        <v>3.65</v>
      </c>
    </row>
    <row r="4004" spans="1:3" x14ac:dyDescent="0.35">
      <c r="A4004" s="28">
        <v>43363</v>
      </c>
      <c r="B4004" s="38">
        <v>0.58333333333333337</v>
      </c>
      <c r="C4004">
        <v>3.66</v>
      </c>
    </row>
    <row r="4005" spans="1:3" x14ac:dyDescent="0.35">
      <c r="A4005" s="28">
        <v>43363</v>
      </c>
      <c r="B4005" s="38">
        <v>0.625</v>
      </c>
      <c r="C4005">
        <v>3.66</v>
      </c>
    </row>
    <row r="4006" spans="1:3" x14ac:dyDescent="0.35">
      <c r="A4006" s="28">
        <v>43363</v>
      </c>
      <c r="B4006" s="38">
        <v>0.66666666666666663</v>
      </c>
      <c r="C4006">
        <v>3.66</v>
      </c>
    </row>
    <row r="4007" spans="1:3" x14ac:dyDescent="0.35">
      <c r="A4007" s="28">
        <v>43363</v>
      </c>
      <c r="B4007" s="38">
        <v>0.70833333333333337</v>
      </c>
      <c r="C4007">
        <v>3.66</v>
      </c>
    </row>
    <row r="4008" spans="1:3" x14ac:dyDescent="0.35">
      <c r="A4008" s="28">
        <v>43363</v>
      </c>
      <c r="B4008" s="38">
        <v>0.75</v>
      </c>
      <c r="C4008">
        <v>3.66</v>
      </c>
    </row>
    <row r="4009" spans="1:3" x14ac:dyDescent="0.35">
      <c r="A4009" s="28">
        <v>43363</v>
      </c>
      <c r="B4009" s="38">
        <v>0.79166666666666663</v>
      </c>
      <c r="C4009">
        <v>3.66</v>
      </c>
    </row>
    <row r="4010" spans="1:3" x14ac:dyDescent="0.35">
      <c r="A4010" s="28">
        <v>43363</v>
      </c>
      <c r="B4010" s="38">
        <v>0.83333333333333337</v>
      </c>
      <c r="C4010">
        <v>3.66</v>
      </c>
    </row>
    <row r="4011" spans="1:3" x14ac:dyDescent="0.35">
      <c r="A4011" s="28">
        <v>43363</v>
      </c>
      <c r="B4011" s="38">
        <v>0.875</v>
      </c>
      <c r="C4011">
        <v>3.66</v>
      </c>
    </row>
    <row r="4012" spans="1:3" x14ac:dyDescent="0.35">
      <c r="A4012" s="28">
        <v>43363</v>
      </c>
      <c r="B4012" s="38">
        <v>0.91666666666666663</v>
      </c>
      <c r="C4012">
        <v>3.66</v>
      </c>
    </row>
    <row r="4013" spans="1:3" x14ac:dyDescent="0.35">
      <c r="A4013" s="28">
        <v>43363</v>
      </c>
      <c r="B4013" s="38">
        <v>0.95833333333333337</v>
      </c>
      <c r="C4013">
        <v>3.66</v>
      </c>
    </row>
    <row r="4014" spans="1:3" x14ac:dyDescent="0.35">
      <c r="A4014" s="28">
        <v>43364</v>
      </c>
      <c r="B4014" s="38">
        <v>0</v>
      </c>
      <c r="C4014">
        <v>3.66</v>
      </c>
    </row>
    <row r="4015" spans="1:3" x14ac:dyDescent="0.35">
      <c r="A4015" s="28">
        <v>43364</v>
      </c>
      <c r="B4015" s="38">
        <v>4.1666666666666664E-2</v>
      </c>
      <c r="C4015">
        <v>3.66</v>
      </c>
    </row>
    <row r="4016" spans="1:3" x14ac:dyDescent="0.35">
      <c r="A4016" s="28">
        <v>43364</v>
      </c>
      <c r="B4016" s="38">
        <v>8.3333333333333329E-2</v>
      </c>
      <c r="C4016">
        <v>3.66</v>
      </c>
    </row>
    <row r="4017" spans="1:3" x14ac:dyDescent="0.35">
      <c r="A4017" s="28">
        <v>43364</v>
      </c>
      <c r="B4017" s="38">
        <v>0.125</v>
      </c>
      <c r="C4017">
        <v>3.66</v>
      </c>
    </row>
    <row r="4018" spans="1:3" x14ac:dyDescent="0.35">
      <c r="A4018" s="28">
        <v>43364</v>
      </c>
      <c r="B4018" s="38">
        <v>0.16666666666666666</v>
      </c>
      <c r="C4018">
        <v>3.66</v>
      </c>
    </row>
    <row r="4019" spans="1:3" x14ac:dyDescent="0.35">
      <c r="A4019" s="28">
        <v>43364</v>
      </c>
      <c r="B4019" s="38">
        <v>0.20833333333333334</v>
      </c>
      <c r="C4019">
        <v>3.66</v>
      </c>
    </row>
    <row r="4020" spans="1:3" x14ac:dyDescent="0.35">
      <c r="A4020" s="28">
        <v>43364</v>
      </c>
      <c r="B4020" s="38">
        <v>0.25</v>
      </c>
      <c r="C4020">
        <v>3.66</v>
      </c>
    </row>
    <row r="4021" spans="1:3" x14ac:dyDescent="0.35">
      <c r="A4021" s="28">
        <v>43364</v>
      </c>
      <c r="B4021" s="38">
        <v>0.29166666666666669</v>
      </c>
      <c r="C4021">
        <v>3.66</v>
      </c>
    </row>
    <row r="4022" spans="1:3" x14ac:dyDescent="0.35">
      <c r="A4022" s="28">
        <v>43364</v>
      </c>
      <c r="B4022" s="38">
        <v>0.33333333333333331</v>
      </c>
      <c r="C4022">
        <v>3.66</v>
      </c>
    </row>
    <row r="4023" spans="1:3" x14ac:dyDescent="0.35">
      <c r="A4023" s="28">
        <v>43364</v>
      </c>
      <c r="B4023" s="38">
        <v>0.375</v>
      </c>
      <c r="C4023">
        <v>3.66</v>
      </c>
    </row>
    <row r="4024" spans="1:3" x14ac:dyDescent="0.35">
      <c r="A4024" s="28">
        <v>43364</v>
      </c>
      <c r="B4024" s="38">
        <v>0.41666666666666669</v>
      </c>
      <c r="C4024">
        <v>3.66</v>
      </c>
    </row>
    <row r="4025" spans="1:3" x14ac:dyDescent="0.35">
      <c r="A4025" s="28">
        <v>43364</v>
      </c>
      <c r="B4025" s="38">
        <v>0.45833333333333331</v>
      </c>
      <c r="C4025">
        <v>3.66</v>
      </c>
    </row>
    <row r="4026" spans="1:3" x14ac:dyDescent="0.35">
      <c r="A4026" s="28">
        <v>43364</v>
      </c>
      <c r="B4026" s="38">
        <v>0.5</v>
      </c>
      <c r="C4026">
        <v>3.66</v>
      </c>
    </row>
    <row r="4027" spans="1:3" x14ac:dyDescent="0.35">
      <c r="A4027" s="28">
        <v>43364</v>
      </c>
      <c r="B4027" s="38">
        <v>0.54166666666666663</v>
      </c>
      <c r="C4027">
        <v>3.66</v>
      </c>
    </row>
    <row r="4028" spans="1:3" x14ac:dyDescent="0.35">
      <c r="A4028" s="28">
        <v>43364</v>
      </c>
      <c r="B4028" s="38">
        <v>0.58333333333333337</v>
      </c>
      <c r="C4028">
        <v>3.66</v>
      </c>
    </row>
    <row r="4029" spans="1:3" x14ac:dyDescent="0.35">
      <c r="A4029" s="28">
        <v>43364</v>
      </c>
      <c r="B4029" s="38">
        <v>0.625</v>
      </c>
      <c r="C4029">
        <v>3.66</v>
      </c>
    </row>
    <row r="4030" spans="1:3" x14ac:dyDescent="0.35">
      <c r="A4030" s="28">
        <v>43364</v>
      </c>
      <c r="B4030" s="38">
        <v>0.66666666666666663</v>
      </c>
      <c r="C4030">
        <v>3.66</v>
      </c>
    </row>
    <row r="4031" spans="1:3" x14ac:dyDescent="0.35">
      <c r="A4031" s="28">
        <v>43364</v>
      </c>
      <c r="B4031" s="38">
        <v>0.70833333333333337</v>
      </c>
      <c r="C4031">
        <v>3.66</v>
      </c>
    </row>
    <row r="4032" spans="1:3" x14ac:dyDescent="0.35">
      <c r="A4032" s="28">
        <v>43364</v>
      </c>
      <c r="B4032" s="38">
        <v>0.75</v>
      </c>
      <c r="C4032">
        <v>3.66</v>
      </c>
    </row>
    <row r="4033" spans="1:3" x14ac:dyDescent="0.35">
      <c r="A4033" s="28">
        <v>43364</v>
      </c>
      <c r="B4033" s="38">
        <v>0.79166666666666663</v>
      </c>
      <c r="C4033">
        <v>3.66</v>
      </c>
    </row>
    <row r="4034" spans="1:3" x14ac:dyDescent="0.35">
      <c r="A4034" s="28">
        <v>43364</v>
      </c>
      <c r="B4034" s="38">
        <v>0.83333333333333337</v>
      </c>
      <c r="C4034">
        <v>3.66</v>
      </c>
    </row>
    <row r="4035" spans="1:3" x14ac:dyDescent="0.35">
      <c r="A4035" s="28">
        <v>43364</v>
      </c>
      <c r="B4035" s="38">
        <v>0.875</v>
      </c>
      <c r="C4035">
        <v>3.66</v>
      </c>
    </row>
    <row r="4036" spans="1:3" x14ac:dyDescent="0.35">
      <c r="A4036" s="28">
        <v>43364</v>
      </c>
      <c r="B4036" s="38">
        <v>0.91666666666666663</v>
      </c>
      <c r="C4036">
        <v>3.66</v>
      </c>
    </row>
    <row r="4037" spans="1:3" x14ac:dyDescent="0.35">
      <c r="A4037" s="28">
        <v>43364</v>
      </c>
      <c r="B4037" s="38">
        <v>0.95833333333333337</v>
      </c>
      <c r="C4037">
        <v>3.66</v>
      </c>
    </row>
    <row r="4038" spans="1:3" x14ac:dyDescent="0.35">
      <c r="A4038" s="28">
        <v>43365</v>
      </c>
      <c r="B4038" s="38">
        <v>0</v>
      </c>
      <c r="C4038">
        <v>3.66</v>
      </c>
    </row>
    <row r="4039" spans="1:3" x14ac:dyDescent="0.35">
      <c r="A4039" s="28">
        <v>43365</v>
      </c>
      <c r="B4039" s="38">
        <v>4.1666666666666664E-2</v>
      </c>
      <c r="C4039">
        <v>3.66</v>
      </c>
    </row>
    <row r="4040" spans="1:3" x14ac:dyDescent="0.35">
      <c r="A4040" s="28">
        <v>43365</v>
      </c>
      <c r="B4040" s="38">
        <v>8.3333333333333329E-2</v>
      </c>
      <c r="C4040">
        <v>3.66</v>
      </c>
    </row>
    <row r="4041" spans="1:3" x14ac:dyDescent="0.35">
      <c r="A4041" s="28">
        <v>43365</v>
      </c>
      <c r="B4041" s="38">
        <v>0.125</v>
      </c>
      <c r="C4041">
        <v>3.66</v>
      </c>
    </row>
    <row r="4042" spans="1:3" x14ac:dyDescent="0.35">
      <c r="A4042" s="28">
        <v>43365</v>
      </c>
      <c r="B4042" s="38">
        <v>0.16666666666666666</v>
      </c>
      <c r="C4042">
        <v>3.66</v>
      </c>
    </row>
    <row r="4043" spans="1:3" x14ac:dyDescent="0.35">
      <c r="A4043" s="28">
        <v>43365</v>
      </c>
      <c r="B4043" s="38">
        <v>0.20833333333333334</v>
      </c>
      <c r="C4043">
        <v>3.66</v>
      </c>
    </row>
    <row r="4044" spans="1:3" x14ac:dyDescent="0.35">
      <c r="A4044" s="28">
        <v>43365</v>
      </c>
      <c r="B4044" s="38">
        <v>0.25</v>
      </c>
      <c r="C4044">
        <v>3.66</v>
      </c>
    </row>
    <row r="4045" spans="1:3" x14ac:dyDescent="0.35">
      <c r="A4045" s="28">
        <v>43365</v>
      </c>
      <c r="B4045" s="38">
        <v>0.29166666666666669</v>
      </c>
      <c r="C4045">
        <v>3.66</v>
      </c>
    </row>
    <row r="4046" spans="1:3" x14ac:dyDescent="0.35">
      <c r="A4046" s="28">
        <v>43365</v>
      </c>
      <c r="B4046" s="38">
        <v>0.33333333333333331</v>
      </c>
      <c r="C4046">
        <v>3.66</v>
      </c>
    </row>
    <row r="4047" spans="1:3" x14ac:dyDescent="0.35">
      <c r="A4047" s="28">
        <v>43365</v>
      </c>
      <c r="B4047" s="38">
        <v>0.375</v>
      </c>
      <c r="C4047">
        <v>3.67</v>
      </c>
    </row>
    <row r="4048" spans="1:3" x14ac:dyDescent="0.35">
      <c r="A4048" s="28">
        <v>43365</v>
      </c>
      <c r="B4048" s="38">
        <v>0.41666666666666669</v>
      </c>
      <c r="C4048">
        <v>3.67</v>
      </c>
    </row>
    <row r="4049" spans="1:3" x14ac:dyDescent="0.35">
      <c r="A4049" s="28">
        <v>43365</v>
      </c>
      <c r="B4049" s="38">
        <v>0.45833333333333331</v>
      </c>
      <c r="C4049">
        <v>3.67</v>
      </c>
    </row>
    <row r="4050" spans="1:3" x14ac:dyDescent="0.35">
      <c r="A4050" s="28">
        <v>43365</v>
      </c>
      <c r="B4050" s="38">
        <v>0.5</v>
      </c>
      <c r="C4050">
        <v>3.67</v>
      </c>
    </row>
    <row r="4051" spans="1:3" x14ac:dyDescent="0.35">
      <c r="A4051" s="28">
        <v>43365</v>
      </c>
      <c r="B4051" s="38">
        <v>0.54166666666666663</v>
      </c>
      <c r="C4051">
        <v>3.67</v>
      </c>
    </row>
    <row r="4052" spans="1:3" x14ac:dyDescent="0.35">
      <c r="A4052" s="28">
        <v>43365</v>
      </c>
      <c r="B4052" s="38">
        <v>0.58333333333333337</v>
      </c>
      <c r="C4052">
        <v>3.67</v>
      </c>
    </row>
    <row r="4053" spans="1:3" x14ac:dyDescent="0.35">
      <c r="A4053" s="28">
        <v>43365</v>
      </c>
      <c r="B4053" s="38">
        <v>0.625</v>
      </c>
      <c r="C4053">
        <v>3.67</v>
      </c>
    </row>
    <row r="4054" spans="1:3" x14ac:dyDescent="0.35">
      <c r="A4054" s="28">
        <v>43365</v>
      </c>
      <c r="B4054" s="38">
        <v>0.66666666666666663</v>
      </c>
      <c r="C4054">
        <v>3.67</v>
      </c>
    </row>
    <row r="4055" spans="1:3" x14ac:dyDescent="0.35">
      <c r="A4055" s="28">
        <v>43365</v>
      </c>
      <c r="B4055" s="38">
        <v>0.70833333333333337</v>
      </c>
      <c r="C4055">
        <v>3.67</v>
      </c>
    </row>
    <row r="4056" spans="1:3" x14ac:dyDescent="0.35">
      <c r="A4056" s="28">
        <v>43365</v>
      </c>
      <c r="B4056" s="38">
        <v>0.75</v>
      </c>
      <c r="C4056">
        <v>3.67</v>
      </c>
    </row>
    <row r="4057" spans="1:3" x14ac:dyDescent="0.35">
      <c r="A4057" s="28">
        <v>43365</v>
      </c>
      <c r="B4057" s="38">
        <v>0.79166666666666663</v>
      </c>
      <c r="C4057">
        <v>3.67</v>
      </c>
    </row>
    <row r="4058" spans="1:3" x14ac:dyDescent="0.35">
      <c r="A4058" s="28">
        <v>43365</v>
      </c>
      <c r="B4058" s="38">
        <v>0.83333333333333337</v>
      </c>
      <c r="C4058">
        <v>3.67</v>
      </c>
    </row>
    <row r="4059" spans="1:3" x14ac:dyDescent="0.35">
      <c r="A4059" s="28">
        <v>43365</v>
      </c>
      <c r="B4059" s="38">
        <v>0.875</v>
      </c>
      <c r="C4059">
        <v>3.67</v>
      </c>
    </row>
    <row r="4060" spans="1:3" x14ac:dyDescent="0.35">
      <c r="A4060" s="28">
        <v>43365</v>
      </c>
      <c r="B4060" s="38">
        <v>0.91666666666666663</v>
      </c>
      <c r="C4060">
        <v>3.67</v>
      </c>
    </row>
    <row r="4061" spans="1:3" x14ac:dyDescent="0.35">
      <c r="A4061" s="28">
        <v>43365</v>
      </c>
      <c r="B4061" s="38">
        <v>0.95833333333333337</v>
      </c>
      <c r="C4061">
        <v>3.67</v>
      </c>
    </row>
    <row r="4062" spans="1:3" x14ac:dyDescent="0.35">
      <c r="A4062" s="28">
        <v>43366</v>
      </c>
      <c r="B4062" s="38">
        <v>0</v>
      </c>
      <c r="C4062">
        <v>3.67</v>
      </c>
    </row>
    <row r="4063" spans="1:3" x14ac:dyDescent="0.35">
      <c r="A4063" s="28">
        <v>43366</v>
      </c>
      <c r="B4063" s="38">
        <v>4.1666666666666664E-2</v>
      </c>
      <c r="C4063">
        <v>3.67</v>
      </c>
    </row>
    <row r="4064" spans="1:3" x14ac:dyDescent="0.35">
      <c r="A4064" s="28">
        <v>43366</v>
      </c>
      <c r="B4064" s="38">
        <v>8.3333333333333329E-2</v>
      </c>
      <c r="C4064">
        <v>3.67</v>
      </c>
    </row>
    <row r="4065" spans="1:3" x14ac:dyDescent="0.35">
      <c r="A4065" s="28">
        <v>43366</v>
      </c>
      <c r="B4065" s="38">
        <v>0.125</v>
      </c>
      <c r="C4065">
        <v>3.67</v>
      </c>
    </row>
    <row r="4066" spans="1:3" x14ac:dyDescent="0.35">
      <c r="A4066" s="28">
        <v>43366</v>
      </c>
      <c r="B4066" s="38">
        <v>0.16666666666666666</v>
      </c>
      <c r="C4066">
        <v>3.67</v>
      </c>
    </row>
    <row r="4067" spans="1:3" x14ac:dyDescent="0.35">
      <c r="A4067" s="28">
        <v>43366</v>
      </c>
      <c r="B4067" s="38">
        <v>0.20833333333333334</v>
      </c>
      <c r="C4067">
        <v>3.67</v>
      </c>
    </row>
    <row r="4068" spans="1:3" x14ac:dyDescent="0.35">
      <c r="A4068" s="28">
        <v>43366</v>
      </c>
      <c r="B4068" s="38">
        <v>0.25</v>
      </c>
      <c r="C4068">
        <v>3.67</v>
      </c>
    </row>
    <row r="4069" spans="1:3" x14ac:dyDescent="0.35">
      <c r="A4069" s="28">
        <v>43366</v>
      </c>
      <c r="B4069" s="38">
        <v>0.29166666666666669</v>
      </c>
      <c r="C4069">
        <v>3.67</v>
      </c>
    </row>
    <row r="4070" spans="1:3" x14ac:dyDescent="0.35">
      <c r="A4070" s="28">
        <v>43366</v>
      </c>
      <c r="B4070" s="38">
        <v>0.33333333333333331</v>
      </c>
      <c r="C4070">
        <v>3.67</v>
      </c>
    </row>
    <row r="4071" spans="1:3" x14ac:dyDescent="0.35">
      <c r="A4071" s="28">
        <v>43366</v>
      </c>
      <c r="B4071" s="38">
        <v>0.375</v>
      </c>
      <c r="C4071">
        <v>3.67</v>
      </c>
    </row>
    <row r="4072" spans="1:3" x14ac:dyDescent="0.35">
      <c r="A4072" s="28">
        <v>43366</v>
      </c>
      <c r="B4072" s="38">
        <v>0.41666666666666669</v>
      </c>
      <c r="C4072">
        <v>3.67</v>
      </c>
    </row>
    <row r="4073" spans="1:3" x14ac:dyDescent="0.35">
      <c r="A4073" s="28">
        <v>43366</v>
      </c>
      <c r="B4073" s="38">
        <v>0.45833333333333331</v>
      </c>
      <c r="C4073">
        <v>3.67</v>
      </c>
    </row>
    <row r="4074" spans="1:3" x14ac:dyDescent="0.35">
      <c r="A4074" s="28">
        <v>43366</v>
      </c>
      <c r="B4074" s="38">
        <v>0.5</v>
      </c>
      <c r="C4074">
        <v>3.67</v>
      </c>
    </row>
    <row r="4075" spans="1:3" x14ac:dyDescent="0.35">
      <c r="A4075" s="28">
        <v>43366</v>
      </c>
      <c r="B4075" s="38">
        <v>0.54166666666666663</v>
      </c>
      <c r="C4075">
        <v>3.67</v>
      </c>
    </row>
    <row r="4076" spans="1:3" x14ac:dyDescent="0.35">
      <c r="A4076" s="28">
        <v>43366</v>
      </c>
      <c r="B4076" s="38">
        <v>0.58333333333333337</v>
      </c>
      <c r="C4076">
        <v>3.67</v>
      </c>
    </row>
    <row r="4077" spans="1:3" x14ac:dyDescent="0.35">
      <c r="A4077" s="28">
        <v>43366</v>
      </c>
      <c r="B4077" s="38">
        <v>0.625</v>
      </c>
      <c r="C4077">
        <v>3.67</v>
      </c>
    </row>
    <row r="4078" spans="1:3" x14ac:dyDescent="0.35">
      <c r="A4078" s="28">
        <v>43366</v>
      </c>
      <c r="B4078" s="38">
        <v>0.66666666666666663</v>
      </c>
      <c r="C4078">
        <v>3.67</v>
      </c>
    </row>
    <row r="4079" spans="1:3" x14ac:dyDescent="0.35">
      <c r="A4079" s="28">
        <v>43366</v>
      </c>
      <c r="B4079" s="38">
        <v>0.70833333333333337</v>
      </c>
      <c r="C4079">
        <v>3.67</v>
      </c>
    </row>
    <row r="4080" spans="1:3" x14ac:dyDescent="0.35">
      <c r="A4080" s="28">
        <v>43366</v>
      </c>
      <c r="B4080" s="38">
        <v>0.75</v>
      </c>
      <c r="C4080">
        <v>3.68</v>
      </c>
    </row>
    <row r="4081" spans="1:3" x14ac:dyDescent="0.35">
      <c r="A4081" s="28">
        <v>43366</v>
      </c>
      <c r="B4081" s="38">
        <v>0.79166666666666663</v>
      </c>
      <c r="C4081">
        <v>3.67</v>
      </c>
    </row>
    <row r="4082" spans="1:3" x14ac:dyDescent="0.35">
      <c r="A4082" s="28">
        <v>43366</v>
      </c>
      <c r="B4082" s="38">
        <v>0.83333333333333337</v>
      </c>
      <c r="C4082">
        <v>3.67</v>
      </c>
    </row>
    <row r="4083" spans="1:3" x14ac:dyDescent="0.35">
      <c r="A4083" s="28">
        <v>43366</v>
      </c>
      <c r="B4083" s="38">
        <v>0.875</v>
      </c>
      <c r="C4083">
        <v>3.67</v>
      </c>
    </row>
    <row r="4084" spans="1:3" x14ac:dyDescent="0.35">
      <c r="A4084" s="28">
        <v>43366</v>
      </c>
      <c r="B4084" s="38">
        <v>0.91666666666666663</v>
      </c>
      <c r="C4084">
        <v>3.68</v>
      </c>
    </row>
    <row r="4085" spans="1:3" x14ac:dyDescent="0.35">
      <c r="A4085" s="28">
        <v>43366</v>
      </c>
      <c r="B4085" s="38">
        <v>0.95833333333333337</v>
      </c>
      <c r="C4085">
        <v>3.67</v>
      </c>
    </row>
    <row r="4086" spans="1:3" x14ac:dyDescent="0.35">
      <c r="A4086" s="28">
        <v>43367</v>
      </c>
      <c r="B4086" s="38">
        <v>0</v>
      </c>
      <c r="C4086">
        <v>3.67</v>
      </c>
    </row>
    <row r="4087" spans="1:3" x14ac:dyDescent="0.35">
      <c r="A4087" s="28">
        <v>43367</v>
      </c>
      <c r="B4087" s="38">
        <v>4.1666666666666664E-2</v>
      </c>
      <c r="C4087">
        <v>3.68</v>
      </c>
    </row>
    <row r="4088" spans="1:3" x14ac:dyDescent="0.35">
      <c r="A4088" s="28">
        <v>43367</v>
      </c>
      <c r="B4088" s="38">
        <v>8.3333333333333329E-2</v>
      </c>
      <c r="C4088">
        <v>3.67</v>
      </c>
    </row>
    <row r="4089" spans="1:3" x14ac:dyDescent="0.35">
      <c r="A4089" s="28">
        <v>43367</v>
      </c>
      <c r="B4089" s="38">
        <v>0.125</v>
      </c>
      <c r="C4089">
        <v>3.67</v>
      </c>
    </row>
    <row r="4090" spans="1:3" x14ac:dyDescent="0.35">
      <c r="A4090" s="28">
        <v>43367</v>
      </c>
      <c r="B4090" s="38">
        <v>0.16666666666666666</v>
      </c>
      <c r="C4090">
        <v>3.67</v>
      </c>
    </row>
    <row r="4091" spans="1:3" x14ac:dyDescent="0.35">
      <c r="A4091" s="28">
        <v>43367</v>
      </c>
      <c r="B4091" s="38">
        <v>0.20833333333333334</v>
      </c>
      <c r="C4091">
        <v>3.67</v>
      </c>
    </row>
    <row r="4092" spans="1:3" x14ac:dyDescent="0.35">
      <c r="A4092" s="28">
        <v>43367</v>
      </c>
      <c r="B4092" s="38">
        <v>0.25</v>
      </c>
      <c r="C4092">
        <v>3.68</v>
      </c>
    </row>
    <row r="4093" spans="1:3" x14ac:dyDescent="0.35">
      <c r="A4093" s="28">
        <v>43367</v>
      </c>
      <c r="B4093" s="38">
        <v>0.29166666666666669</v>
      </c>
      <c r="C4093">
        <v>3.68</v>
      </c>
    </row>
    <row r="4094" spans="1:3" x14ac:dyDescent="0.35">
      <c r="A4094" s="28">
        <v>43367</v>
      </c>
      <c r="B4094" s="38">
        <v>0.33333333333333331</v>
      </c>
      <c r="C4094">
        <v>3.68</v>
      </c>
    </row>
    <row r="4095" spans="1:3" x14ac:dyDescent="0.35">
      <c r="A4095" s="28">
        <v>43367</v>
      </c>
      <c r="B4095" s="38">
        <v>0.375</v>
      </c>
      <c r="C4095">
        <v>3.68</v>
      </c>
    </row>
    <row r="4096" spans="1:3" x14ac:dyDescent="0.35">
      <c r="A4096" s="28">
        <v>43367</v>
      </c>
      <c r="B4096" s="38">
        <v>0.41666666666666669</v>
      </c>
      <c r="C4096">
        <v>3.68</v>
      </c>
    </row>
    <row r="4097" spans="1:3" x14ac:dyDescent="0.35">
      <c r="A4097" s="28">
        <v>43367</v>
      </c>
      <c r="B4097" s="38">
        <v>0.45833333333333331</v>
      </c>
      <c r="C4097">
        <v>3.68</v>
      </c>
    </row>
    <row r="4098" spans="1:3" x14ac:dyDescent="0.35">
      <c r="A4098" s="28">
        <v>43367</v>
      </c>
      <c r="B4098" s="38">
        <v>0.5</v>
      </c>
      <c r="C4098">
        <v>3.68</v>
      </c>
    </row>
    <row r="4099" spans="1:3" x14ac:dyDescent="0.35">
      <c r="A4099" s="28">
        <v>43367</v>
      </c>
      <c r="B4099" s="38">
        <v>0.54166666666666663</v>
      </c>
      <c r="C4099">
        <v>3.68</v>
      </c>
    </row>
    <row r="4100" spans="1:3" x14ac:dyDescent="0.35">
      <c r="A4100" s="28">
        <v>43367</v>
      </c>
      <c r="B4100" s="38">
        <v>0.58333333333333337</v>
      </c>
      <c r="C4100">
        <v>3.68</v>
      </c>
    </row>
    <row r="4101" spans="1:3" x14ac:dyDescent="0.35">
      <c r="A4101" s="28">
        <v>43367</v>
      </c>
      <c r="B4101" s="38">
        <v>0.625</v>
      </c>
      <c r="C4101">
        <v>3.68</v>
      </c>
    </row>
    <row r="4102" spans="1:3" x14ac:dyDescent="0.35">
      <c r="A4102" s="28">
        <v>43367</v>
      </c>
      <c r="B4102" s="38">
        <v>0.66666666666666663</v>
      </c>
      <c r="C4102">
        <v>3.68</v>
      </c>
    </row>
    <row r="4103" spans="1:3" x14ac:dyDescent="0.35">
      <c r="A4103" s="28">
        <v>43367</v>
      </c>
      <c r="B4103" s="38">
        <v>0.70833333333333337</v>
      </c>
      <c r="C4103">
        <v>3.68</v>
      </c>
    </row>
    <row r="4104" spans="1:3" x14ac:dyDescent="0.35">
      <c r="A4104" s="28">
        <v>43367</v>
      </c>
      <c r="B4104" s="38">
        <v>0.75</v>
      </c>
      <c r="C4104">
        <v>3.68</v>
      </c>
    </row>
    <row r="4105" spans="1:3" x14ac:dyDescent="0.35">
      <c r="A4105" s="28">
        <v>43367</v>
      </c>
      <c r="B4105" s="38">
        <v>0.79166666666666663</v>
      </c>
      <c r="C4105">
        <v>3.68</v>
      </c>
    </row>
    <row r="4106" spans="1:3" x14ac:dyDescent="0.35">
      <c r="A4106" s="28">
        <v>43367</v>
      </c>
      <c r="B4106" s="38">
        <v>0.83333333333333337</v>
      </c>
      <c r="C4106">
        <v>3.68</v>
      </c>
    </row>
    <row r="4107" spans="1:3" x14ac:dyDescent="0.35">
      <c r="A4107" s="28">
        <v>43367</v>
      </c>
      <c r="B4107" s="38">
        <v>0.875</v>
      </c>
      <c r="C4107">
        <v>3.69</v>
      </c>
    </row>
    <row r="4108" spans="1:3" x14ac:dyDescent="0.35">
      <c r="A4108" s="28">
        <v>43367</v>
      </c>
      <c r="B4108" s="38">
        <v>0.91666666666666663</v>
      </c>
      <c r="C4108">
        <v>3.69</v>
      </c>
    </row>
    <row r="4109" spans="1:3" x14ac:dyDescent="0.35">
      <c r="A4109" s="28">
        <v>43367</v>
      </c>
      <c r="B4109" s="38">
        <v>0.95833333333333337</v>
      </c>
      <c r="C4109">
        <v>3.69</v>
      </c>
    </row>
    <row r="4110" spans="1:3" x14ac:dyDescent="0.35">
      <c r="A4110" s="28">
        <v>43368</v>
      </c>
      <c r="B4110" s="38">
        <v>0</v>
      </c>
      <c r="C4110">
        <v>3.69</v>
      </c>
    </row>
    <row r="4111" spans="1:3" x14ac:dyDescent="0.35">
      <c r="A4111" s="28">
        <v>43368</v>
      </c>
      <c r="B4111" s="38">
        <v>4.1666666666666664E-2</v>
      </c>
      <c r="C4111">
        <v>3.69</v>
      </c>
    </row>
    <row r="4112" spans="1:3" x14ac:dyDescent="0.35">
      <c r="A4112" s="28">
        <v>43368</v>
      </c>
      <c r="B4112" s="38">
        <v>8.3333333333333329E-2</v>
      </c>
      <c r="C4112">
        <v>3.69</v>
      </c>
    </row>
    <row r="4113" spans="1:3" x14ac:dyDescent="0.35">
      <c r="A4113" s="28">
        <v>43368</v>
      </c>
      <c r="B4113" s="38">
        <v>0.125</v>
      </c>
      <c r="C4113">
        <v>3.69</v>
      </c>
    </row>
    <row r="4114" spans="1:3" x14ac:dyDescent="0.35">
      <c r="A4114" s="28">
        <v>43368</v>
      </c>
      <c r="B4114" s="38">
        <v>0.16666666666666666</v>
      </c>
      <c r="C4114">
        <v>3.69</v>
      </c>
    </row>
    <row r="4115" spans="1:3" x14ac:dyDescent="0.35">
      <c r="A4115" s="28">
        <v>43368</v>
      </c>
      <c r="B4115" s="38">
        <v>0.20833333333333334</v>
      </c>
      <c r="C4115">
        <v>3.69</v>
      </c>
    </row>
    <row r="4116" spans="1:3" x14ac:dyDescent="0.35">
      <c r="A4116" s="28">
        <v>43368</v>
      </c>
      <c r="B4116" s="38">
        <v>0.25</v>
      </c>
      <c r="C4116">
        <v>3.69</v>
      </c>
    </row>
    <row r="4117" spans="1:3" x14ac:dyDescent="0.35">
      <c r="A4117" s="28">
        <v>43368</v>
      </c>
      <c r="B4117" s="38">
        <v>0.29166666666666669</v>
      </c>
      <c r="C4117">
        <v>3.69</v>
      </c>
    </row>
    <row r="4118" spans="1:3" x14ac:dyDescent="0.35">
      <c r="A4118" s="28">
        <v>43368</v>
      </c>
      <c r="B4118" s="38">
        <v>0.33333333333333331</v>
      </c>
      <c r="C4118">
        <v>3.69</v>
      </c>
    </row>
    <row r="4119" spans="1:3" x14ac:dyDescent="0.35">
      <c r="A4119" s="28">
        <v>43368</v>
      </c>
      <c r="B4119" s="38">
        <v>0.375</v>
      </c>
      <c r="C4119">
        <v>3.69</v>
      </c>
    </row>
    <row r="4120" spans="1:3" x14ac:dyDescent="0.35">
      <c r="A4120" s="28">
        <v>43368</v>
      </c>
      <c r="B4120" s="38">
        <v>0.41666666666666669</v>
      </c>
      <c r="C4120">
        <v>3.69</v>
      </c>
    </row>
    <row r="4121" spans="1:3" x14ac:dyDescent="0.35">
      <c r="A4121" s="28">
        <v>43368</v>
      </c>
      <c r="B4121" s="38">
        <v>0.45833333333333331</v>
      </c>
      <c r="C4121">
        <v>3.69</v>
      </c>
    </row>
    <row r="4122" spans="1:3" x14ac:dyDescent="0.35">
      <c r="A4122" s="28">
        <v>43368</v>
      </c>
      <c r="B4122" s="38">
        <v>0.5</v>
      </c>
      <c r="C4122">
        <v>3.69</v>
      </c>
    </row>
    <row r="4123" spans="1:3" x14ac:dyDescent="0.35">
      <c r="A4123" s="28">
        <v>43368</v>
      </c>
      <c r="B4123" s="38">
        <v>0.54166666666666663</v>
      </c>
      <c r="C4123">
        <v>3.69</v>
      </c>
    </row>
    <row r="4124" spans="1:3" x14ac:dyDescent="0.35">
      <c r="A4124" s="28">
        <v>43368</v>
      </c>
      <c r="B4124" s="38">
        <v>0.58333333333333337</v>
      </c>
      <c r="C4124">
        <v>3.69</v>
      </c>
    </row>
    <row r="4125" spans="1:3" x14ac:dyDescent="0.35">
      <c r="A4125" s="28">
        <v>43368</v>
      </c>
      <c r="B4125" s="38">
        <v>0.625</v>
      </c>
      <c r="C4125">
        <v>3.69</v>
      </c>
    </row>
    <row r="4126" spans="1:3" x14ac:dyDescent="0.35">
      <c r="A4126" s="28">
        <v>43368</v>
      </c>
      <c r="B4126" s="38">
        <v>0.66666666666666663</v>
      </c>
      <c r="C4126">
        <v>3.69</v>
      </c>
    </row>
    <row r="4127" spans="1:3" x14ac:dyDescent="0.35">
      <c r="A4127" s="28">
        <v>43368</v>
      </c>
      <c r="B4127" s="38">
        <v>0.70833333333333337</v>
      </c>
      <c r="C4127">
        <v>3.69</v>
      </c>
    </row>
    <row r="4128" spans="1:3" x14ac:dyDescent="0.35">
      <c r="A4128" s="28">
        <v>43368</v>
      </c>
      <c r="B4128" s="38">
        <v>0.75</v>
      </c>
      <c r="C4128">
        <v>3.69</v>
      </c>
    </row>
    <row r="4129" spans="1:3" x14ac:dyDescent="0.35">
      <c r="A4129" s="28">
        <v>43368</v>
      </c>
      <c r="B4129" s="38">
        <v>0.79166666666666663</v>
      </c>
      <c r="C4129">
        <v>3.69</v>
      </c>
    </row>
    <row r="4130" spans="1:3" x14ac:dyDescent="0.35">
      <c r="A4130" s="28">
        <v>43368</v>
      </c>
      <c r="B4130" s="38">
        <v>0.83333333333333337</v>
      </c>
      <c r="C4130">
        <v>3.69</v>
      </c>
    </row>
    <row r="4131" spans="1:3" x14ac:dyDescent="0.35">
      <c r="A4131" s="28">
        <v>43368</v>
      </c>
      <c r="B4131" s="38">
        <v>0.875</v>
      </c>
      <c r="C4131">
        <v>3.69</v>
      </c>
    </row>
    <row r="4132" spans="1:3" x14ac:dyDescent="0.35">
      <c r="A4132" s="28">
        <v>43368</v>
      </c>
      <c r="B4132" s="38">
        <v>0.91666666666666663</v>
      </c>
      <c r="C4132">
        <v>3.69</v>
      </c>
    </row>
    <row r="4133" spans="1:3" x14ac:dyDescent="0.35">
      <c r="A4133" s="28">
        <v>43368</v>
      </c>
      <c r="B4133" s="38">
        <v>0.95833333333333337</v>
      </c>
      <c r="C4133">
        <v>3.7</v>
      </c>
    </row>
    <row r="4134" spans="1:3" x14ac:dyDescent="0.35">
      <c r="A4134" s="28">
        <v>43369</v>
      </c>
      <c r="B4134" s="38">
        <v>0</v>
      </c>
      <c r="C4134">
        <v>3.7</v>
      </c>
    </row>
    <row r="4135" spans="1:3" x14ac:dyDescent="0.35">
      <c r="A4135" s="28">
        <v>43369</v>
      </c>
      <c r="B4135" s="38">
        <v>4.1666666666666664E-2</v>
      </c>
      <c r="C4135">
        <v>3.7</v>
      </c>
    </row>
    <row r="4136" spans="1:3" x14ac:dyDescent="0.35">
      <c r="A4136" s="28">
        <v>43369</v>
      </c>
      <c r="B4136" s="38">
        <v>8.3333333333333329E-2</v>
      </c>
      <c r="C4136">
        <v>3.7</v>
      </c>
    </row>
    <row r="4137" spans="1:3" x14ac:dyDescent="0.35">
      <c r="A4137" s="28">
        <v>43369</v>
      </c>
      <c r="B4137" s="38">
        <v>0.125</v>
      </c>
      <c r="C4137">
        <v>3.7</v>
      </c>
    </row>
    <row r="4138" spans="1:3" x14ac:dyDescent="0.35">
      <c r="A4138" s="28">
        <v>43369</v>
      </c>
      <c r="B4138" s="38">
        <v>0.16666666666666666</v>
      </c>
      <c r="C4138">
        <v>3.7</v>
      </c>
    </row>
    <row r="4139" spans="1:3" x14ac:dyDescent="0.35">
      <c r="A4139" s="28">
        <v>43369</v>
      </c>
      <c r="B4139" s="38">
        <v>0.20833333333333334</v>
      </c>
      <c r="C4139">
        <v>3.69</v>
      </c>
    </row>
    <row r="4140" spans="1:3" x14ac:dyDescent="0.35">
      <c r="A4140" s="28">
        <v>43369</v>
      </c>
      <c r="B4140" s="38">
        <v>0.25</v>
      </c>
      <c r="C4140">
        <v>3.7</v>
      </c>
    </row>
    <row r="4141" spans="1:3" x14ac:dyDescent="0.35">
      <c r="A4141" s="28">
        <v>43369</v>
      </c>
      <c r="B4141" s="38">
        <v>0.29166666666666669</v>
      </c>
      <c r="C4141">
        <v>3.69</v>
      </c>
    </row>
    <row r="4142" spans="1:3" x14ac:dyDescent="0.35">
      <c r="A4142" s="28">
        <v>43369</v>
      </c>
      <c r="B4142" s="38">
        <v>0.33333333333333331</v>
      </c>
      <c r="C4142">
        <v>3.7</v>
      </c>
    </row>
    <row r="4143" spans="1:3" x14ac:dyDescent="0.35">
      <c r="A4143" s="28">
        <v>43369</v>
      </c>
      <c r="B4143" s="38">
        <v>0.375</v>
      </c>
      <c r="C4143">
        <v>3.7</v>
      </c>
    </row>
    <row r="4144" spans="1:3" x14ac:dyDescent="0.35">
      <c r="A4144" s="28">
        <v>43369</v>
      </c>
      <c r="B4144" s="38">
        <v>0.41666666666666669</v>
      </c>
      <c r="C4144">
        <v>3.7</v>
      </c>
    </row>
    <row r="4145" spans="1:3" x14ac:dyDescent="0.35">
      <c r="A4145" s="28">
        <v>43369</v>
      </c>
      <c r="B4145" s="38">
        <v>0.45833333333333331</v>
      </c>
      <c r="C4145">
        <v>3.7</v>
      </c>
    </row>
    <row r="4146" spans="1:3" x14ac:dyDescent="0.35">
      <c r="A4146" s="28">
        <v>43369</v>
      </c>
      <c r="B4146" s="38">
        <v>0.5</v>
      </c>
      <c r="C4146">
        <v>3.7</v>
      </c>
    </row>
    <row r="4147" spans="1:3" x14ac:dyDescent="0.35">
      <c r="A4147" s="28">
        <v>43369</v>
      </c>
      <c r="B4147" s="38">
        <v>0.54166666666666663</v>
      </c>
      <c r="C4147">
        <v>3.7</v>
      </c>
    </row>
    <row r="4148" spans="1:3" x14ac:dyDescent="0.35">
      <c r="A4148" s="28">
        <v>43369</v>
      </c>
      <c r="B4148" s="38">
        <v>0.58333333333333337</v>
      </c>
      <c r="C4148">
        <v>3.7</v>
      </c>
    </row>
    <row r="4149" spans="1:3" x14ac:dyDescent="0.35">
      <c r="A4149" s="28">
        <v>43369</v>
      </c>
      <c r="B4149" s="38">
        <v>0.625</v>
      </c>
      <c r="C4149">
        <v>3.7</v>
      </c>
    </row>
    <row r="4150" spans="1:3" x14ac:dyDescent="0.35">
      <c r="A4150" s="28">
        <v>43369</v>
      </c>
      <c r="B4150" s="38">
        <v>0.66666666666666663</v>
      </c>
      <c r="C4150">
        <v>3.7</v>
      </c>
    </row>
    <row r="4151" spans="1:3" x14ac:dyDescent="0.35">
      <c r="A4151" s="28">
        <v>43369</v>
      </c>
      <c r="B4151" s="38">
        <v>0.70833333333333337</v>
      </c>
      <c r="C4151">
        <v>3.7</v>
      </c>
    </row>
    <row r="4152" spans="1:3" x14ac:dyDescent="0.35">
      <c r="A4152" s="28">
        <v>43369</v>
      </c>
      <c r="B4152" s="38">
        <v>0.75</v>
      </c>
      <c r="C4152">
        <v>3.7</v>
      </c>
    </row>
    <row r="4153" spans="1:3" x14ac:dyDescent="0.35">
      <c r="A4153" s="28">
        <v>43369</v>
      </c>
      <c r="B4153" s="38">
        <v>0.79166666666666663</v>
      </c>
      <c r="C4153">
        <v>3.7</v>
      </c>
    </row>
    <row r="4154" spans="1:3" x14ac:dyDescent="0.35">
      <c r="A4154" s="28">
        <v>43369</v>
      </c>
      <c r="B4154" s="38">
        <v>0.83333333333333337</v>
      </c>
      <c r="C4154">
        <v>3.7</v>
      </c>
    </row>
    <row r="4155" spans="1:3" x14ac:dyDescent="0.35">
      <c r="A4155" s="28">
        <v>43369</v>
      </c>
      <c r="B4155" s="38">
        <v>0.875</v>
      </c>
      <c r="C4155">
        <v>3.7</v>
      </c>
    </row>
    <row r="4156" spans="1:3" x14ac:dyDescent="0.35">
      <c r="A4156" s="28">
        <v>43369</v>
      </c>
      <c r="B4156" s="38">
        <v>0.91666666666666663</v>
      </c>
      <c r="C4156">
        <v>3.7</v>
      </c>
    </row>
    <row r="4157" spans="1:3" x14ac:dyDescent="0.35">
      <c r="A4157" s="28">
        <v>43369</v>
      </c>
      <c r="B4157" s="38">
        <v>0.95833333333333337</v>
      </c>
      <c r="C4157">
        <v>3.7</v>
      </c>
    </row>
    <row r="4158" spans="1:3" x14ac:dyDescent="0.35">
      <c r="A4158" s="28">
        <v>43370</v>
      </c>
      <c r="B4158" s="38">
        <v>0</v>
      </c>
      <c r="C4158">
        <v>3.7</v>
      </c>
    </row>
    <row r="4159" spans="1:3" x14ac:dyDescent="0.35">
      <c r="A4159" s="28">
        <v>43370</v>
      </c>
      <c r="B4159" s="38">
        <v>4.1666666666666664E-2</v>
      </c>
      <c r="C4159">
        <v>3.7</v>
      </c>
    </row>
    <row r="4160" spans="1:3" x14ac:dyDescent="0.35">
      <c r="A4160" s="28">
        <v>43370</v>
      </c>
      <c r="B4160" s="38">
        <v>8.3333333333333329E-2</v>
      </c>
      <c r="C4160">
        <v>3.7</v>
      </c>
    </row>
    <row r="4161" spans="1:3" x14ac:dyDescent="0.35">
      <c r="A4161" s="28">
        <v>43370</v>
      </c>
      <c r="B4161" s="38">
        <v>0.125</v>
      </c>
      <c r="C4161">
        <v>3.7</v>
      </c>
    </row>
    <row r="4162" spans="1:3" x14ac:dyDescent="0.35">
      <c r="A4162" s="28">
        <v>43370</v>
      </c>
      <c r="B4162" s="38">
        <v>0.16666666666666666</v>
      </c>
      <c r="C4162">
        <v>3.7</v>
      </c>
    </row>
    <row r="4163" spans="1:3" x14ac:dyDescent="0.35">
      <c r="A4163" s="28">
        <v>43370</v>
      </c>
      <c r="B4163" s="38">
        <v>0.20833333333333334</v>
      </c>
      <c r="C4163">
        <v>3.7</v>
      </c>
    </row>
    <row r="4164" spans="1:3" x14ac:dyDescent="0.35">
      <c r="A4164" s="28">
        <v>43370</v>
      </c>
      <c r="B4164" s="38">
        <v>0.25</v>
      </c>
      <c r="C4164">
        <v>3.7</v>
      </c>
    </row>
    <row r="4165" spans="1:3" x14ac:dyDescent="0.35">
      <c r="A4165" s="28">
        <v>43370</v>
      </c>
      <c r="B4165" s="38">
        <v>0.29166666666666669</v>
      </c>
      <c r="C4165">
        <v>3.7</v>
      </c>
    </row>
    <row r="4166" spans="1:3" x14ac:dyDescent="0.35">
      <c r="A4166" s="28">
        <v>43370</v>
      </c>
      <c r="B4166" s="38">
        <v>0.33333333333333331</v>
      </c>
      <c r="C4166">
        <v>3.7</v>
      </c>
    </row>
    <row r="4167" spans="1:3" x14ac:dyDescent="0.35">
      <c r="A4167" s="28">
        <v>43370</v>
      </c>
      <c r="B4167" s="38">
        <v>0.375</v>
      </c>
      <c r="C4167">
        <v>3.7</v>
      </c>
    </row>
    <row r="4168" spans="1:3" x14ac:dyDescent="0.35">
      <c r="A4168" s="28">
        <v>43370</v>
      </c>
      <c r="B4168" s="38">
        <v>0.41666666666666669</v>
      </c>
      <c r="C4168">
        <v>3.7</v>
      </c>
    </row>
    <row r="4169" spans="1:3" x14ac:dyDescent="0.35">
      <c r="A4169" s="28">
        <v>43370</v>
      </c>
      <c r="B4169" s="38">
        <v>0.45833333333333331</v>
      </c>
      <c r="C4169">
        <v>3.7</v>
      </c>
    </row>
    <row r="4170" spans="1:3" x14ac:dyDescent="0.35">
      <c r="A4170" s="28">
        <v>43370</v>
      </c>
      <c r="B4170" s="38">
        <v>0.5</v>
      </c>
      <c r="C4170">
        <v>3.7</v>
      </c>
    </row>
    <row r="4171" spans="1:3" x14ac:dyDescent="0.35">
      <c r="A4171" s="28">
        <v>43370</v>
      </c>
      <c r="B4171" s="38">
        <v>0.54166666666666663</v>
      </c>
      <c r="C4171">
        <v>3.7</v>
      </c>
    </row>
    <row r="4172" spans="1:3" x14ac:dyDescent="0.35">
      <c r="A4172" s="28">
        <v>43370</v>
      </c>
      <c r="B4172" s="38">
        <v>0.58333333333333337</v>
      </c>
      <c r="C4172">
        <v>3.7</v>
      </c>
    </row>
    <row r="4173" spans="1:3" x14ac:dyDescent="0.35">
      <c r="A4173" s="28">
        <v>43370</v>
      </c>
      <c r="B4173" s="38">
        <v>0.625</v>
      </c>
      <c r="C4173">
        <v>3.7</v>
      </c>
    </row>
    <row r="4174" spans="1:3" x14ac:dyDescent="0.35">
      <c r="A4174" s="28">
        <v>43370</v>
      </c>
      <c r="B4174" s="38">
        <v>0.66666666666666663</v>
      </c>
      <c r="C4174">
        <v>3.7</v>
      </c>
    </row>
    <row r="4175" spans="1:3" x14ac:dyDescent="0.35">
      <c r="A4175" s="28">
        <v>43370</v>
      </c>
      <c r="B4175" s="38">
        <v>0.70833333333333337</v>
      </c>
      <c r="C4175">
        <v>3.7</v>
      </c>
    </row>
    <row r="4176" spans="1:3" x14ac:dyDescent="0.35">
      <c r="A4176" s="28">
        <v>43370</v>
      </c>
      <c r="B4176" s="38">
        <v>0.75</v>
      </c>
      <c r="C4176">
        <v>3.7</v>
      </c>
    </row>
    <row r="4177" spans="1:3" x14ac:dyDescent="0.35">
      <c r="A4177" s="28">
        <v>43370</v>
      </c>
      <c r="B4177" s="38">
        <v>0.79166666666666663</v>
      </c>
      <c r="C4177">
        <v>3.7</v>
      </c>
    </row>
    <row r="4178" spans="1:3" x14ac:dyDescent="0.35">
      <c r="A4178" s="28">
        <v>43370</v>
      </c>
      <c r="B4178" s="38">
        <v>0.83333333333333337</v>
      </c>
      <c r="C4178">
        <v>3.7</v>
      </c>
    </row>
    <row r="4179" spans="1:3" x14ac:dyDescent="0.35">
      <c r="A4179" s="28">
        <v>43370</v>
      </c>
      <c r="B4179" s="38">
        <v>0.875</v>
      </c>
      <c r="C4179">
        <v>3.7</v>
      </c>
    </row>
    <row r="4180" spans="1:3" x14ac:dyDescent="0.35">
      <c r="A4180" s="28">
        <v>43370</v>
      </c>
      <c r="B4180" s="38">
        <v>0.91666666666666663</v>
      </c>
      <c r="C4180">
        <v>3.7</v>
      </c>
    </row>
    <row r="4181" spans="1:3" x14ac:dyDescent="0.35">
      <c r="A4181" s="28">
        <v>43370</v>
      </c>
      <c r="B4181" s="38">
        <v>0.95833333333333337</v>
      </c>
      <c r="C4181">
        <v>3.7</v>
      </c>
    </row>
    <row r="4182" spans="1:3" x14ac:dyDescent="0.35">
      <c r="A4182" s="28">
        <v>43371</v>
      </c>
      <c r="B4182" s="38">
        <v>0</v>
      </c>
      <c r="C4182">
        <v>3.7</v>
      </c>
    </row>
    <row r="4183" spans="1:3" x14ac:dyDescent="0.35">
      <c r="A4183" s="28">
        <v>43371</v>
      </c>
      <c r="B4183" s="38">
        <v>4.1666666666666664E-2</v>
      </c>
      <c r="C4183">
        <v>3.7</v>
      </c>
    </row>
    <row r="4184" spans="1:3" x14ac:dyDescent="0.35">
      <c r="A4184" s="28">
        <v>43371</v>
      </c>
      <c r="B4184" s="38">
        <v>8.3333333333333329E-2</v>
      </c>
      <c r="C4184">
        <v>3.71</v>
      </c>
    </row>
    <row r="4185" spans="1:3" x14ac:dyDescent="0.35">
      <c r="A4185" s="28">
        <v>43371</v>
      </c>
      <c r="B4185" s="38">
        <v>0.125</v>
      </c>
      <c r="C4185">
        <v>3.7</v>
      </c>
    </row>
    <row r="4186" spans="1:3" x14ac:dyDescent="0.35">
      <c r="A4186" s="28">
        <v>43371</v>
      </c>
      <c r="B4186" s="38">
        <v>0.16666666666666666</v>
      </c>
      <c r="C4186">
        <v>3.7</v>
      </c>
    </row>
    <row r="4187" spans="1:3" x14ac:dyDescent="0.35">
      <c r="A4187" s="28">
        <v>43371</v>
      </c>
      <c r="B4187" s="38">
        <v>0.20833333333333334</v>
      </c>
      <c r="C4187">
        <v>3.7</v>
      </c>
    </row>
    <row r="4188" spans="1:3" x14ac:dyDescent="0.35">
      <c r="A4188" s="28">
        <v>43371</v>
      </c>
      <c r="B4188" s="38">
        <v>0.25</v>
      </c>
      <c r="C4188">
        <v>3.7</v>
      </c>
    </row>
    <row r="4189" spans="1:3" x14ac:dyDescent="0.35">
      <c r="A4189" s="28">
        <v>43371</v>
      </c>
      <c r="B4189" s="38">
        <v>0.29166666666666669</v>
      </c>
      <c r="C4189">
        <v>3.7</v>
      </c>
    </row>
    <row r="4190" spans="1:3" x14ac:dyDescent="0.35">
      <c r="A4190" s="28">
        <v>43371</v>
      </c>
      <c r="B4190" s="38">
        <v>0.33333333333333331</v>
      </c>
      <c r="C4190">
        <v>3.7</v>
      </c>
    </row>
    <row r="4191" spans="1:3" x14ac:dyDescent="0.35">
      <c r="A4191" s="28">
        <v>43371</v>
      </c>
      <c r="B4191" s="38">
        <v>0.375</v>
      </c>
      <c r="C4191">
        <v>3.7</v>
      </c>
    </row>
    <row r="4192" spans="1:3" x14ac:dyDescent="0.35">
      <c r="A4192" s="28">
        <v>43371</v>
      </c>
      <c r="B4192" s="38">
        <v>0.41666666666666669</v>
      </c>
      <c r="C4192">
        <v>3.7</v>
      </c>
    </row>
    <row r="4193" spans="1:3" x14ac:dyDescent="0.35">
      <c r="A4193" s="28">
        <v>43371</v>
      </c>
      <c r="B4193" s="38">
        <v>0.45833333333333331</v>
      </c>
      <c r="C4193">
        <v>3.7</v>
      </c>
    </row>
    <row r="4194" spans="1:3" x14ac:dyDescent="0.35">
      <c r="A4194" s="28">
        <v>43371</v>
      </c>
      <c r="B4194" s="38">
        <v>0.5</v>
      </c>
      <c r="C4194">
        <v>3.7</v>
      </c>
    </row>
    <row r="4195" spans="1:3" x14ac:dyDescent="0.35">
      <c r="A4195" s="28">
        <v>43371</v>
      </c>
      <c r="B4195" s="38">
        <v>0.54166666666666663</v>
      </c>
      <c r="C4195">
        <v>3.7</v>
      </c>
    </row>
    <row r="4196" spans="1:3" x14ac:dyDescent="0.35">
      <c r="A4196" s="28">
        <v>43371</v>
      </c>
      <c r="B4196" s="38">
        <v>0.58333333333333337</v>
      </c>
      <c r="C4196">
        <v>3.7</v>
      </c>
    </row>
    <row r="4197" spans="1:3" x14ac:dyDescent="0.35">
      <c r="A4197" s="28">
        <v>43371</v>
      </c>
      <c r="B4197" s="38">
        <v>0.625</v>
      </c>
      <c r="C4197">
        <v>3.7</v>
      </c>
    </row>
    <row r="4198" spans="1:3" x14ac:dyDescent="0.35">
      <c r="A4198" s="28">
        <v>43371</v>
      </c>
      <c r="B4198" s="38">
        <v>0.66666666666666663</v>
      </c>
      <c r="C4198">
        <v>3.7</v>
      </c>
    </row>
    <row r="4199" spans="1:3" x14ac:dyDescent="0.35">
      <c r="A4199" s="28">
        <v>43371</v>
      </c>
      <c r="B4199" s="38">
        <v>0.70833333333333337</v>
      </c>
      <c r="C4199">
        <v>3.7</v>
      </c>
    </row>
    <row r="4200" spans="1:3" x14ac:dyDescent="0.35">
      <c r="A4200" s="28">
        <v>43371</v>
      </c>
      <c r="B4200" s="38">
        <v>0.75</v>
      </c>
      <c r="C4200">
        <v>3.7</v>
      </c>
    </row>
    <row r="4201" spans="1:3" x14ac:dyDescent="0.35">
      <c r="A4201" s="28">
        <v>43371</v>
      </c>
      <c r="B4201" s="38">
        <v>0.79166666666666663</v>
      </c>
      <c r="C4201">
        <v>3.7</v>
      </c>
    </row>
    <row r="4202" spans="1:3" x14ac:dyDescent="0.35">
      <c r="A4202" s="28">
        <v>43371</v>
      </c>
      <c r="B4202" s="38">
        <v>0.83333333333333337</v>
      </c>
      <c r="C4202">
        <v>3.7</v>
      </c>
    </row>
    <row r="4203" spans="1:3" x14ac:dyDescent="0.35">
      <c r="A4203" s="28">
        <v>43371</v>
      </c>
      <c r="B4203" s="38">
        <v>0.875</v>
      </c>
      <c r="C4203">
        <v>3.7</v>
      </c>
    </row>
    <row r="4204" spans="1:3" x14ac:dyDescent="0.35">
      <c r="A4204" s="28">
        <v>43371</v>
      </c>
      <c r="B4204" s="38">
        <v>0.91666666666666663</v>
      </c>
      <c r="C4204">
        <v>3.7</v>
      </c>
    </row>
    <row r="4205" spans="1:3" x14ac:dyDescent="0.35">
      <c r="A4205" s="28">
        <v>43371</v>
      </c>
      <c r="B4205" s="38">
        <v>0.95833333333333337</v>
      </c>
      <c r="C4205">
        <v>3.71</v>
      </c>
    </row>
    <row r="4206" spans="1:3" x14ac:dyDescent="0.35">
      <c r="A4206" s="28">
        <v>43372</v>
      </c>
      <c r="B4206" s="38">
        <v>0</v>
      </c>
      <c r="C4206">
        <v>3.71</v>
      </c>
    </row>
    <row r="4207" spans="1:3" x14ac:dyDescent="0.35">
      <c r="A4207" s="28">
        <v>43372</v>
      </c>
      <c r="B4207" s="38">
        <v>4.1666666666666664E-2</v>
      </c>
      <c r="C4207">
        <v>3.71</v>
      </c>
    </row>
    <row r="4208" spans="1:3" x14ac:dyDescent="0.35">
      <c r="A4208" s="28">
        <v>43372</v>
      </c>
      <c r="B4208" s="38">
        <v>8.3333333333333329E-2</v>
      </c>
      <c r="C4208">
        <v>3.71</v>
      </c>
    </row>
    <row r="4209" spans="1:3" x14ac:dyDescent="0.35">
      <c r="A4209" s="28">
        <v>43372</v>
      </c>
      <c r="B4209" s="38">
        <v>0.125</v>
      </c>
      <c r="C4209">
        <v>3.71</v>
      </c>
    </row>
    <row r="4210" spans="1:3" x14ac:dyDescent="0.35">
      <c r="A4210" s="28">
        <v>43372</v>
      </c>
      <c r="B4210" s="38">
        <v>0.16666666666666666</v>
      </c>
      <c r="C4210">
        <v>3.7</v>
      </c>
    </row>
    <row r="4211" spans="1:3" x14ac:dyDescent="0.35">
      <c r="A4211" s="28">
        <v>43372</v>
      </c>
      <c r="B4211" s="38">
        <v>0.20833333333333334</v>
      </c>
      <c r="C4211">
        <v>3.7</v>
      </c>
    </row>
    <row r="4212" spans="1:3" x14ac:dyDescent="0.35">
      <c r="A4212" s="28">
        <v>43372</v>
      </c>
      <c r="B4212" s="38">
        <v>0.25</v>
      </c>
      <c r="C4212">
        <v>3.7</v>
      </c>
    </row>
    <row r="4213" spans="1:3" x14ac:dyDescent="0.35">
      <c r="A4213" s="28">
        <v>43372</v>
      </c>
      <c r="B4213" s="38">
        <v>0.29166666666666669</v>
      </c>
      <c r="C4213">
        <v>3.7</v>
      </c>
    </row>
    <row r="4214" spans="1:3" x14ac:dyDescent="0.35">
      <c r="A4214" s="28">
        <v>43372</v>
      </c>
      <c r="B4214" s="38">
        <v>0.33333333333333331</v>
      </c>
      <c r="C4214">
        <v>3.71</v>
      </c>
    </row>
    <row r="4215" spans="1:3" x14ac:dyDescent="0.35">
      <c r="A4215" s="28">
        <v>43372</v>
      </c>
      <c r="B4215" s="38">
        <v>0.375</v>
      </c>
      <c r="C4215">
        <v>3.71</v>
      </c>
    </row>
    <row r="4216" spans="1:3" x14ac:dyDescent="0.35">
      <c r="A4216" s="28">
        <v>43372</v>
      </c>
      <c r="B4216" s="38">
        <v>0.41666666666666669</v>
      </c>
      <c r="C4216">
        <v>3.71</v>
      </c>
    </row>
    <row r="4217" spans="1:3" x14ac:dyDescent="0.35">
      <c r="A4217" s="28">
        <v>43372</v>
      </c>
      <c r="B4217" s="38">
        <v>0.45833333333333331</v>
      </c>
      <c r="C4217">
        <v>3.71</v>
      </c>
    </row>
    <row r="4218" spans="1:3" x14ac:dyDescent="0.35">
      <c r="A4218" s="28">
        <v>43372</v>
      </c>
      <c r="B4218" s="38">
        <v>0.5</v>
      </c>
      <c r="C4218">
        <v>3.71</v>
      </c>
    </row>
    <row r="4219" spans="1:3" x14ac:dyDescent="0.35">
      <c r="A4219" s="28">
        <v>43372</v>
      </c>
      <c r="B4219" s="38">
        <v>0.54166666666666663</v>
      </c>
      <c r="C4219">
        <v>3.71</v>
      </c>
    </row>
    <row r="4220" spans="1:3" x14ac:dyDescent="0.35">
      <c r="A4220" s="28">
        <v>43372</v>
      </c>
      <c r="B4220" s="38">
        <v>0.58333333333333337</v>
      </c>
      <c r="C4220">
        <v>3.71</v>
      </c>
    </row>
    <row r="4221" spans="1:3" x14ac:dyDescent="0.35">
      <c r="A4221" s="28">
        <v>43372</v>
      </c>
      <c r="B4221" s="38">
        <v>0.625</v>
      </c>
      <c r="C4221">
        <v>3.71</v>
      </c>
    </row>
    <row r="4222" spans="1:3" x14ac:dyDescent="0.35">
      <c r="A4222" s="28">
        <v>43372</v>
      </c>
      <c r="B4222" s="38">
        <v>0.66666666666666663</v>
      </c>
      <c r="C4222">
        <v>3.71</v>
      </c>
    </row>
    <row r="4223" spans="1:3" x14ac:dyDescent="0.35">
      <c r="A4223" s="28">
        <v>43372</v>
      </c>
      <c r="B4223" s="38">
        <v>0.70833333333333337</v>
      </c>
      <c r="C4223">
        <v>3.71</v>
      </c>
    </row>
    <row r="4224" spans="1:3" x14ac:dyDescent="0.35">
      <c r="A4224" s="28">
        <v>43372</v>
      </c>
      <c r="B4224" s="38">
        <v>0.75</v>
      </c>
      <c r="C4224">
        <v>3.71</v>
      </c>
    </row>
    <row r="4225" spans="1:3" x14ac:dyDescent="0.35">
      <c r="A4225" s="28">
        <v>43372</v>
      </c>
      <c r="B4225" s="38">
        <v>0.79166666666666663</v>
      </c>
      <c r="C4225">
        <v>3.71</v>
      </c>
    </row>
    <row r="4226" spans="1:3" x14ac:dyDescent="0.35">
      <c r="A4226" s="28">
        <v>43372</v>
      </c>
      <c r="B4226" s="38">
        <v>0.83333333333333337</v>
      </c>
      <c r="C4226">
        <v>3.71</v>
      </c>
    </row>
    <row r="4227" spans="1:3" x14ac:dyDescent="0.35">
      <c r="A4227" s="28">
        <v>43372</v>
      </c>
      <c r="B4227" s="38">
        <v>0.875</v>
      </c>
      <c r="C4227">
        <v>3.71</v>
      </c>
    </row>
    <row r="4228" spans="1:3" x14ac:dyDescent="0.35">
      <c r="A4228" s="28">
        <v>43372</v>
      </c>
      <c r="B4228" s="38">
        <v>0.91666666666666663</v>
      </c>
      <c r="C4228">
        <v>3.71</v>
      </c>
    </row>
    <row r="4229" spans="1:3" x14ac:dyDescent="0.35">
      <c r="A4229" s="28">
        <v>43372</v>
      </c>
      <c r="B4229" s="38">
        <v>0.95833333333333337</v>
      </c>
      <c r="C4229">
        <v>3.71</v>
      </c>
    </row>
    <row r="4230" spans="1:3" x14ac:dyDescent="0.35">
      <c r="A4230" s="28">
        <v>43373</v>
      </c>
      <c r="B4230" s="38">
        <v>0</v>
      </c>
      <c r="C4230">
        <v>3.71</v>
      </c>
    </row>
    <row r="4231" spans="1:3" x14ac:dyDescent="0.35">
      <c r="A4231" s="28">
        <v>43373</v>
      </c>
      <c r="B4231" s="38">
        <v>4.1666666666666664E-2</v>
      </c>
      <c r="C4231">
        <v>3.71</v>
      </c>
    </row>
    <row r="4232" spans="1:3" x14ac:dyDescent="0.35">
      <c r="A4232" s="28">
        <v>43373</v>
      </c>
      <c r="B4232" s="38">
        <v>8.3333333333333329E-2</v>
      </c>
      <c r="C4232">
        <v>3.71</v>
      </c>
    </row>
    <row r="4233" spans="1:3" x14ac:dyDescent="0.35">
      <c r="A4233" s="28">
        <v>43373</v>
      </c>
      <c r="B4233" s="38">
        <v>0.125</v>
      </c>
      <c r="C4233">
        <v>3.71</v>
      </c>
    </row>
    <row r="4234" spans="1:3" x14ac:dyDescent="0.35">
      <c r="A4234" s="28">
        <v>43373</v>
      </c>
      <c r="B4234" s="38">
        <v>0.16666666666666666</v>
      </c>
      <c r="C4234">
        <v>3.71</v>
      </c>
    </row>
    <row r="4235" spans="1:3" x14ac:dyDescent="0.35">
      <c r="A4235" s="28">
        <v>43373</v>
      </c>
      <c r="B4235" s="38">
        <v>0.20833333333333334</v>
      </c>
      <c r="C4235">
        <v>3.71</v>
      </c>
    </row>
    <row r="4236" spans="1:3" x14ac:dyDescent="0.35">
      <c r="A4236" s="28">
        <v>43373</v>
      </c>
      <c r="B4236" s="38">
        <v>0.25</v>
      </c>
      <c r="C4236">
        <v>3.71</v>
      </c>
    </row>
    <row r="4237" spans="1:3" x14ac:dyDescent="0.35">
      <c r="A4237" s="28">
        <v>43373</v>
      </c>
      <c r="B4237" s="38">
        <v>0.29166666666666669</v>
      </c>
      <c r="C4237">
        <v>3.71</v>
      </c>
    </row>
    <row r="4238" spans="1:3" x14ac:dyDescent="0.35">
      <c r="A4238" s="28">
        <v>43373</v>
      </c>
      <c r="B4238" s="38">
        <v>0.33333333333333331</v>
      </c>
      <c r="C4238">
        <v>3.71</v>
      </c>
    </row>
    <row r="4239" spans="1:3" x14ac:dyDescent="0.35">
      <c r="A4239" s="28">
        <v>43373</v>
      </c>
      <c r="B4239" s="38">
        <v>0.375</v>
      </c>
      <c r="C4239">
        <v>3.71</v>
      </c>
    </row>
    <row r="4240" spans="1:3" x14ac:dyDescent="0.35">
      <c r="A4240" s="28">
        <v>43373</v>
      </c>
      <c r="B4240" s="38">
        <v>0.41666666666666669</v>
      </c>
      <c r="C4240">
        <v>3.71</v>
      </c>
    </row>
    <row r="4241" spans="1:3" x14ac:dyDescent="0.35">
      <c r="A4241" s="28">
        <v>43373</v>
      </c>
      <c r="B4241" s="38">
        <v>0.45833333333333331</v>
      </c>
      <c r="C4241">
        <v>3.71</v>
      </c>
    </row>
    <row r="4242" spans="1:3" x14ac:dyDescent="0.35">
      <c r="A4242" s="28">
        <v>43373</v>
      </c>
      <c r="B4242" s="38">
        <v>0.5</v>
      </c>
      <c r="C4242">
        <v>3.71</v>
      </c>
    </row>
    <row r="4243" spans="1:3" x14ac:dyDescent="0.35">
      <c r="A4243" s="28">
        <v>43373</v>
      </c>
      <c r="B4243" s="38">
        <v>0.54166666666666663</v>
      </c>
      <c r="C4243">
        <v>3.71</v>
      </c>
    </row>
    <row r="4244" spans="1:3" x14ac:dyDescent="0.35">
      <c r="A4244" s="28">
        <v>43373</v>
      </c>
      <c r="B4244" s="38">
        <v>0.58333333333333337</v>
      </c>
      <c r="C4244">
        <v>3.71</v>
      </c>
    </row>
    <row r="4245" spans="1:3" x14ac:dyDescent="0.35">
      <c r="A4245" s="28">
        <v>43373</v>
      </c>
      <c r="B4245" s="38">
        <v>0.625</v>
      </c>
      <c r="C4245">
        <v>3.71</v>
      </c>
    </row>
    <row r="4246" spans="1:3" x14ac:dyDescent="0.35">
      <c r="A4246" s="28">
        <v>43373</v>
      </c>
      <c r="B4246" s="38">
        <v>0.66666666666666663</v>
      </c>
      <c r="C4246">
        <v>3.71</v>
      </c>
    </row>
    <row r="4247" spans="1:3" x14ac:dyDescent="0.35">
      <c r="A4247" s="28">
        <v>43373</v>
      </c>
      <c r="B4247" s="38">
        <v>0.70833333333333337</v>
      </c>
      <c r="C4247">
        <v>3.71</v>
      </c>
    </row>
    <row r="4248" spans="1:3" x14ac:dyDescent="0.35">
      <c r="A4248" s="28">
        <v>43373</v>
      </c>
      <c r="B4248" s="38">
        <v>0.75</v>
      </c>
      <c r="C4248">
        <v>3.71</v>
      </c>
    </row>
    <row r="4249" spans="1:3" x14ac:dyDescent="0.35">
      <c r="A4249" s="28">
        <v>43373</v>
      </c>
      <c r="B4249" s="38">
        <v>0.79166666666666663</v>
      </c>
      <c r="C4249">
        <v>3.71</v>
      </c>
    </row>
    <row r="4250" spans="1:3" x14ac:dyDescent="0.35">
      <c r="A4250" s="28">
        <v>43373</v>
      </c>
      <c r="B4250" s="38">
        <v>0.83333333333333337</v>
      </c>
      <c r="C4250">
        <v>3.71</v>
      </c>
    </row>
    <row r="4251" spans="1:3" x14ac:dyDescent="0.35">
      <c r="A4251" s="28">
        <v>43373</v>
      </c>
      <c r="B4251" s="38">
        <v>0.875</v>
      </c>
      <c r="C4251">
        <v>3.71</v>
      </c>
    </row>
    <row r="4252" spans="1:3" x14ac:dyDescent="0.35">
      <c r="A4252" s="28">
        <v>43373</v>
      </c>
      <c r="B4252" s="38">
        <v>0.91666666666666663</v>
      </c>
      <c r="C4252">
        <v>3.71</v>
      </c>
    </row>
    <row r="4253" spans="1:3" x14ac:dyDescent="0.35">
      <c r="A4253" s="28">
        <v>43373</v>
      </c>
      <c r="B4253" s="38">
        <v>0.95833333333333337</v>
      </c>
      <c r="C4253">
        <v>3.71</v>
      </c>
    </row>
    <row r="4254" spans="1:3" x14ac:dyDescent="0.35">
      <c r="A4254" s="28">
        <v>43374</v>
      </c>
      <c r="B4254" s="38">
        <v>0</v>
      </c>
      <c r="C4254">
        <v>3.71</v>
      </c>
    </row>
    <row r="4255" spans="1:3" x14ac:dyDescent="0.35">
      <c r="A4255" s="28">
        <v>43374</v>
      </c>
      <c r="B4255" s="38">
        <v>4.1666666666666664E-2</v>
      </c>
      <c r="C4255">
        <v>3.71</v>
      </c>
    </row>
    <row r="4256" spans="1:3" x14ac:dyDescent="0.35">
      <c r="A4256" s="28">
        <v>43374</v>
      </c>
      <c r="B4256" s="38">
        <v>8.3333333333333329E-2</v>
      </c>
      <c r="C4256">
        <v>3.71</v>
      </c>
    </row>
    <row r="4257" spans="1:3" x14ac:dyDescent="0.35">
      <c r="A4257" s="28">
        <v>43374</v>
      </c>
      <c r="B4257" s="38">
        <v>0.125</v>
      </c>
      <c r="C4257">
        <v>3.71</v>
      </c>
    </row>
    <row r="4258" spans="1:3" x14ac:dyDescent="0.35">
      <c r="A4258" s="28">
        <v>43374</v>
      </c>
      <c r="B4258" s="38">
        <v>0.16666666666666666</v>
      </c>
      <c r="C4258">
        <v>3.71</v>
      </c>
    </row>
    <row r="4259" spans="1:3" x14ac:dyDescent="0.35">
      <c r="A4259" s="28">
        <v>43374</v>
      </c>
      <c r="B4259" s="38">
        <v>0.20833333333333334</v>
      </c>
      <c r="C4259">
        <v>3.71</v>
      </c>
    </row>
    <row r="4260" spans="1:3" x14ac:dyDescent="0.35">
      <c r="A4260" s="28">
        <v>43374</v>
      </c>
      <c r="B4260" s="38">
        <v>0.25</v>
      </c>
      <c r="C4260">
        <v>3.71</v>
      </c>
    </row>
    <row r="4261" spans="1:3" x14ac:dyDescent="0.35">
      <c r="A4261" s="28">
        <v>43374</v>
      </c>
      <c r="B4261" s="38">
        <v>0.29166666666666669</v>
      </c>
      <c r="C4261">
        <v>3.71</v>
      </c>
    </row>
    <row r="4262" spans="1:3" x14ac:dyDescent="0.35">
      <c r="A4262" s="28">
        <v>43374</v>
      </c>
      <c r="B4262" s="38">
        <v>0.33333333333333331</v>
      </c>
      <c r="C4262">
        <v>3.71</v>
      </c>
    </row>
    <row r="4263" spans="1:3" x14ac:dyDescent="0.35">
      <c r="A4263" s="28">
        <v>43374</v>
      </c>
      <c r="B4263" s="38">
        <v>0.375</v>
      </c>
      <c r="C4263">
        <v>3.71</v>
      </c>
    </row>
    <row r="4264" spans="1:3" x14ac:dyDescent="0.35">
      <c r="A4264" s="28">
        <v>43374</v>
      </c>
      <c r="B4264" s="38">
        <v>0.41666666666666669</v>
      </c>
      <c r="C4264">
        <v>3.71</v>
      </c>
    </row>
    <row r="4265" spans="1:3" x14ac:dyDescent="0.35">
      <c r="A4265" s="28">
        <v>43374</v>
      </c>
      <c r="B4265" s="38">
        <v>0.45833333333333331</v>
      </c>
      <c r="C4265">
        <v>3.71</v>
      </c>
    </row>
    <row r="4266" spans="1:3" x14ac:dyDescent="0.35">
      <c r="A4266" s="28">
        <v>43374</v>
      </c>
      <c r="B4266" s="38">
        <v>0.5</v>
      </c>
      <c r="C4266">
        <v>3.71</v>
      </c>
    </row>
    <row r="4267" spans="1:3" x14ac:dyDescent="0.35">
      <c r="A4267" s="28">
        <v>43374</v>
      </c>
      <c r="B4267" s="38">
        <v>0.54166666666666663</v>
      </c>
      <c r="C4267">
        <v>3.71</v>
      </c>
    </row>
    <row r="4268" spans="1:3" x14ac:dyDescent="0.35">
      <c r="A4268" s="28">
        <v>43374</v>
      </c>
      <c r="B4268" s="38">
        <v>0.58333333333333337</v>
      </c>
      <c r="C4268">
        <v>3.71</v>
      </c>
    </row>
    <row r="4269" spans="1:3" x14ac:dyDescent="0.35">
      <c r="A4269" s="28">
        <v>43374</v>
      </c>
      <c r="B4269" s="38">
        <v>0.625</v>
      </c>
      <c r="C4269">
        <v>3.71</v>
      </c>
    </row>
    <row r="4270" spans="1:3" x14ac:dyDescent="0.35">
      <c r="A4270" s="28">
        <v>43374</v>
      </c>
      <c r="B4270" s="38">
        <v>0.66666666666666663</v>
      </c>
      <c r="C4270">
        <v>3.71</v>
      </c>
    </row>
    <row r="4271" spans="1:3" x14ac:dyDescent="0.35">
      <c r="A4271" s="28">
        <v>43374</v>
      </c>
      <c r="B4271" s="38">
        <v>0.70833333333333337</v>
      </c>
      <c r="C4271">
        <v>3.71</v>
      </c>
    </row>
    <row r="4272" spans="1:3" x14ac:dyDescent="0.35">
      <c r="A4272" s="28">
        <v>43374</v>
      </c>
      <c r="B4272" s="38">
        <v>0.75</v>
      </c>
      <c r="C4272">
        <v>3.71</v>
      </c>
    </row>
    <row r="4273" spans="1:3" x14ac:dyDescent="0.35">
      <c r="A4273" s="28">
        <v>43374</v>
      </c>
      <c r="B4273" s="38">
        <v>0.79166666666666663</v>
      </c>
      <c r="C4273">
        <v>3.71</v>
      </c>
    </row>
    <row r="4274" spans="1:3" x14ac:dyDescent="0.35">
      <c r="A4274" s="28">
        <v>43374</v>
      </c>
      <c r="B4274" s="38">
        <v>0.83333333333333337</v>
      </c>
      <c r="C4274">
        <v>3.71</v>
      </c>
    </row>
    <row r="4275" spans="1:3" x14ac:dyDescent="0.35">
      <c r="A4275" s="28">
        <v>43374</v>
      </c>
      <c r="B4275" s="38">
        <v>0.875</v>
      </c>
      <c r="C4275">
        <v>3.71</v>
      </c>
    </row>
    <row r="4276" spans="1:3" x14ac:dyDescent="0.35">
      <c r="A4276" s="28">
        <v>43374</v>
      </c>
      <c r="B4276" s="38">
        <v>0.91666666666666663</v>
      </c>
      <c r="C4276">
        <v>3.71</v>
      </c>
    </row>
    <row r="4277" spans="1:3" x14ac:dyDescent="0.35">
      <c r="A4277" s="28">
        <v>43374</v>
      </c>
      <c r="B4277" s="38">
        <v>0.95833333333333337</v>
      </c>
      <c r="C4277">
        <v>3.71</v>
      </c>
    </row>
    <row r="4278" spans="1:3" x14ac:dyDescent="0.35">
      <c r="A4278" s="28">
        <v>43375</v>
      </c>
      <c r="B4278" s="38">
        <v>0</v>
      </c>
      <c r="C4278">
        <v>3.71</v>
      </c>
    </row>
    <row r="4279" spans="1:3" x14ac:dyDescent="0.35">
      <c r="A4279" s="28">
        <v>43375</v>
      </c>
      <c r="B4279" s="38">
        <v>4.1666666666666664E-2</v>
      </c>
      <c r="C4279">
        <v>3.71</v>
      </c>
    </row>
    <row r="4280" spans="1:3" x14ac:dyDescent="0.35">
      <c r="A4280" s="28">
        <v>43375</v>
      </c>
      <c r="B4280" s="38">
        <v>8.3333333333333329E-2</v>
      </c>
      <c r="C4280">
        <v>3.71</v>
      </c>
    </row>
    <row r="4281" spans="1:3" x14ac:dyDescent="0.35">
      <c r="A4281" s="28">
        <v>43375</v>
      </c>
      <c r="B4281" s="38">
        <v>0.125</v>
      </c>
      <c r="C4281">
        <v>3.71</v>
      </c>
    </row>
    <row r="4282" spans="1:3" x14ac:dyDescent="0.35">
      <c r="A4282" s="28">
        <v>43375</v>
      </c>
      <c r="B4282" s="38">
        <v>0.16666666666666666</v>
      </c>
      <c r="C4282">
        <v>3.71</v>
      </c>
    </row>
    <row r="4283" spans="1:3" x14ac:dyDescent="0.35">
      <c r="A4283" s="28">
        <v>43375</v>
      </c>
      <c r="B4283" s="38">
        <v>0.20833333333333334</v>
      </c>
      <c r="C4283">
        <v>3.71</v>
      </c>
    </row>
    <row r="4284" spans="1:3" x14ac:dyDescent="0.35">
      <c r="A4284" s="28">
        <v>43375</v>
      </c>
      <c r="B4284" s="38">
        <v>0.25</v>
      </c>
      <c r="C4284">
        <v>3.71</v>
      </c>
    </row>
    <row r="4285" spans="1:3" x14ac:dyDescent="0.35">
      <c r="A4285" s="28">
        <v>43375</v>
      </c>
      <c r="B4285" s="38">
        <v>0.29166666666666669</v>
      </c>
      <c r="C4285">
        <v>3.71</v>
      </c>
    </row>
    <row r="4286" spans="1:3" x14ac:dyDescent="0.35">
      <c r="A4286" s="28">
        <v>43375</v>
      </c>
      <c r="B4286" s="38">
        <v>0.33333333333333331</v>
      </c>
      <c r="C4286">
        <v>3.71</v>
      </c>
    </row>
    <row r="4287" spans="1:3" x14ac:dyDescent="0.35">
      <c r="A4287" s="28">
        <v>43375</v>
      </c>
      <c r="B4287" s="38">
        <v>0.375</v>
      </c>
      <c r="C4287">
        <v>3.71</v>
      </c>
    </row>
    <row r="4288" spans="1:3" x14ac:dyDescent="0.35">
      <c r="A4288" s="28">
        <v>43375</v>
      </c>
      <c r="B4288" s="38">
        <v>0.41666666666666669</v>
      </c>
      <c r="C4288">
        <v>3.71</v>
      </c>
    </row>
    <row r="4289" spans="1:3" x14ac:dyDescent="0.35">
      <c r="A4289" s="28">
        <v>43375</v>
      </c>
      <c r="B4289" s="38">
        <v>0.45833333333333331</v>
      </c>
      <c r="C4289">
        <v>3.71</v>
      </c>
    </row>
    <row r="4290" spans="1:3" x14ac:dyDescent="0.35">
      <c r="A4290" s="28">
        <v>43375</v>
      </c>
      <c r="B4290" s="38">
        <v>0.5</v>
      </c>
      <c r="C4290">
        <v>3.71</v>
      </c>
    </row>
    <row r="4291" spans="1:3" x14ac:dyDescent="0.35">
      <c r="A4291" s="28">
        <v>43375</v>
      </c>
      <c r="B4291" s="38">
        <v>0.54166666666666663</v>
      </c>
      <c r="C4291">
        <v>3.71</v>
      </c>
    </row>
    <row r="4292" spans="1:3" x14ac:dyDescent="0.35">
      <c r="A4292" s="28">
        <v>43375</v>
      </c>
      <c r="B4292" s="38">
        <v>0.58333333333333337</v>
      </c>
      <c r="C4292">
        <v>3.71</v>
      </c>
    </row>
    <row r="4293" spans="1:3" x14ac:dyDescent="0.35">
      <c r="A4293" s="28">
        <v>43375</v>
      </c>
      <c r="B4293" s="38">
        <v>0.625</v>
      </c>
      <c r="C4293">
        <v>3.71</v>
      </c>
    </row>
    <row r="4294" spans="1:3" x14ac:dyDescent="0.35">
      <c r="A4294" s="28">
        <v>43375</v>
      </c>
      <c r="B4294" s="38">
        <v>0.66666666666666663</v>
      </c>
      <c r="C4294">
        <v>3.71</v>
      </c>
    </row>
    <row r="4295" spans="1:3" x14ac:dyDescent="0.35">
      <c r="A4295" s="28">
        <v>43375</v>
      </c>
      <c r="B4295" s="38">
        <v>0.70833333333333337</v>
      </c>
      <c r="C4295">
        <v>3.71</v>
      </c>
    </row>
    <row r="4296" spans="1:3" x14ac:dyDescent="0.35">
      <c r="A4296" s="28">
        <v>43375</v>
      </c>
      <c r="B4296" s="38">
        <v>0.75</v>
      </c>
      <c r="C4296">
        <v>3.71</v>
      </c>
    </row>
    <row r="4297" spans="1:3" x14ac:dyDescent="0.35">
      <c r="A4297" s="28">
        <v>43375</v>
      </c>
      <c r="B4297" s="38">
        <v>0.79166666666666663</v>
      </c>
      <c r="C4297">
        <v>3.71</v>
      </c>
    </row>
    <row r="4298" spans="1:3" x14ac:dyDescent="0.35">
      <c r="A4298" s="28">
        <v>43375</v>
      </c>
      <c r="B4298" s="38">
        <v>0.83333333333333337</v>
      </c>
      <c r="C4298">
        <v>3.71</v>
      </c>
    </row>
    <row r="4299" spans="1:3" x14ac:dyDescent="0.35">
      <c r="A4299" s="28">
        <v>43375</v>
      </c>
      <c r="B4299" s="38">
        <v>0.875</v>
      </c>
      <c r="C4299">
        <v>3.71</v>
      </c>
    </row>
    <row r="4300" spans="1:3" x14ac:dyDescent="0.35">
      <c r="A4300" s="28">
        <v>43375</v>
      </c>
      <c r="B4300" s="38">
        <v>0.91666666666666663</v>
      </c>
      <c r="C4300">
        <v>3.71</v>
      </c>
    </row>
    <row r="4301" spans="1:3" x14ac:dyDescent="0.35">
      <c r="A4301" s="28">
        <v>43375</v>
      </c>
      <c r="B4301" s="38">
        <v>0.95833333333333337</v>
      </c>
      <c r="C4301">
        <v>3.72</v>
      </c>
    </row>
    <row r="4302" spans="1:3" x14ac:dyDescent="0.35">
      <c r="A4302" s="28">
        <v>43376</v>
      </c>
      <c r="B4302" s="38">
        <v>0</v>
      </c>
      <c r="C4302">
        <v>3.72</v>
      </c>
    </row>
    <row r="4303" spans="1:3" x14ac:dyDescent="0.35">
      <c r="A4303" s="28">
        <v>43376</v>
      </c>
      <c r="B4303" s="38">
        <v>4.1666666666666664E-2</v>
      </c>
      <c r="C4303">
        <v>3.72</v>
      </c>
    </row>
    <row r="4304" spans="1:3" x14ac:dyDescent="0.35">
      <c r="A4304" s="28">
        <v>43376</v>
      </c>
      <c r="B4304" s="38">
        <v>8.3333333333333329E-2</v>
      </c>
      <c r="C4304">
        <v>3.72</v>
      </c>
    </row>
    <row r="4305" spans="1:3" x14ac:dyDescent="0.35">
      <c r="A4305" s="28">
        <v>43376</v>
      </c>
      <c r="B4305" s="38">
        <v>0.125</v>
      </c>
      <c r="C4305">
        <v>3.72</v>
      </c>
    </row>
    <row r="4306" spans="1:3" x14ac:dyDescent="0.35">
      <c r="A4306" s="28">
        <v>43376</v>
      </c>
      <c r="B4306" s="38">
        <v>0.16666666666666666</v>
      </c>
      <c r="C4306">
        <v>3.71</v>
      </c>
    </row>
    <row r="4307" spans="1:3" x14ac:dyDescent="0.35">
      <c r="A4307" s="28">
        <v>43376</v>
      </c>
      <c r="B4307" s="38">
        <v>0.20833333333333334</v>
      </c>
      <c r="C4307">
        <v>3.72</v>
      </c>
    </row>
    <row r="4308" spans="1:3" x14ac:dyDescent="0.35">
      <c r="A4308" s="28">
        <v>43376</v>
      </c>
      <c r="B4308" s="38">
        <v>0.25</v>
      </c>
      <c r="C4308">
        <v>3.72</v>
      </c>
    </row>
    <row r="4309" spans="1:3" x14ac:dyDescent="0.35">
      <c r="A4309" s="28">
        <v>43376</v>
      </c>
      <c r="B4309" s="38">
        <v>0.29166666666666669</v>
      </c>
      <c r="C4309">
        <v>3.71</v>
      </c>
    </row>
    <row r="4310" spans="1:3" x14ac:dyDescent="0.35">
      <c r="A4310" s="28">
        <v>43376</v>
      </c>
      <c r="B4310" s="38">
        <v>0.33333333333333331</v>
      </c>
      <c r="C4310">
        <v>3.71</v>
      </c>
    </row>
    <row r="4311" spans="1:3" x14ac:dyDescent="0.35">
      <c r="A4311" s="28">
        <v>43376</v>
      </c>
      <c r="B4311" s="38">
        <v>0.375</v>
      </c>
      <c r="C4311">
        <v>3.72</v>
      </c>
    </row>
    <row r="4312" spans="1:3" x14ac:dyDescent="0.35">
      <c r="A4312" s="28">
        <v>43376</v>
      </c>
      <c r="B4312" s="38">
        <v>0.41666666666666669</v>
      </c>
      <c r="C4312">
        <v>3.72</v>
      </c>
    </row>
    <row r="4313" spans="1:3" x14ac:dyDescent="0.35">
      <c r="A4313" s="28">
        <v>43376</v>
      </c>
      <c r="B4313" s="38">
        <v>0.45833333333333331</v>
      </c>
      <c r="C4313">
        <v>3.72</v>
      </c>
    </row>
    <row r="4314" spans="1:3" x14ac:dyDescent="0.35">
      <c r="A4314" s="28">
        <v>43376</v>
      </c>
      <c r="B4314" s="38">
        <v>0.5</v>
      </c>
      <c r="C4314">
        <v>3.72</v>
      </c>
    </row>
    <row r="4315" spans="1:3" x14ac:dyDescent="0.35">
      <c r="A4315" s="28">
        <v>43376</v>
      </c>
      <c r="B4315" s="38">
        <v>0.54166666666666663</v>
      </c>
      <c r="C4315">
        <v>3.72</v>
      </c>
    </row>
    <row r="4316" spans="1:3" x14ac:dyDescent="0.35">
      <c r="A4316" s="28">
        <v>43376</v>
      </c>
      <c r="B4316" s="38">
        <v>0.58333333333333337</v>
      </c>
      <c r="C4316">
        <v>3.72</v>
      </c>
    </row>
    <row r="4317" spans="1:3" x14ac:dyDescent="0.35">
      <c r="A4317" s="28">
        <v>43376</v>
      </c>
      <c r="B4317" s="38">
        <v>0.625</v>
      </c>
      <c r="C4317">
        <v>3.72</v>
      </c>
    </row>
    <row r="4318" spans="1:3" x14ac:dyDescent="0.35">
      <c r="A4318" s="28">
        <v>43376</v>
      </c>
      <c r="B4318" s="38">
        <v>0.66666666666666663</v>
      </c>
      <c r="C4318">
        <v>3.72</v>
      </c>
    </row>
    <row r="4319" spans="1:3" x14ac:dyDescent="0.35">
      <c r="A4319" s="28">
        <v>43376</v>
      </c>
      <c r="B4319" s="38">
        <v>0.70833333333333337</v>
      </c>
      <c r="C4319">
        <v>3.72</v>
      </c>
    </row>
    <row r="4320" spans="1:3" x14ac:dyDescent="0.35">
      <c r="A4320" s="28">
        <v>43376</v>
      </c>
      <c r="B4320" s="38">
        <v>0.75</v>
      </c>
      <c r="C4320">
        <v>3.72</v>
      </c>
    </row>
    <row r="4321" spans="1:3" x14ac:dyDescent="0.35">
      <c r="A4321" s="28">
        <v>43376</v>
      </c>
      <c r="B4321" s="38">
        <v>0.79166666666666663</v>
      </c>
      <c r="C4321">
        <v>3.72</v>
      </c>
    </row>
    <row r="4322" spans="1:3" x14ac:dyDescent="0.35">
      <c r="A4322" s="28">
        <v>43376</v>
      </c>
      <c r="B4322" s="38">
        <v>0.83333333333333337</v>
      </c>
      <c r="C4322">
        <v>3.72</v>
      </c>
    </row>
    <row r="4323" spans="1:3" x14ac:dyDescent="0.35">
      <c r="A4323" s="28">
        <v>43376</v>
      </c>
      <c r="B4323" s="38">
        <v>0.875</v>
      </c>
      <c r="C4323">
        <v>3.72</v>
      </c>
    </row>
    <row r="4324" spans="1:3" x14ac:dyDescent="0.35">
      <c r="A4324" s="28">
        <v>43376</v>
      </c>
      <c r="B4324" s="38">
        <v>0.91666666666666663</v>
      </c>
      <c r="C4324">
        <v>3.72</v>
      </c>
    </row>
    <row r="4325" spans="1:3" x14ac:dyDescent="0.35">
      <c r="A4325" s="28">
        <v>43376</v>
      </c>
      <c r="B4325" s="38">
        <v>0.95833333333333337</v>
      </c>
      <c r="C4325">
        <v>3.72</v>
      </c>
    </row>
    <row r="4326" spans="1:3" x14ac:dyDescent="0.35">
      <c r="A4326" s="28">
        <v>43377</v>
      </c>
      <c r="B4326" s="38">
        <v>0</v>
      </c>
      <c r="C4326">
        <v>3.72</v>
      </c>
    </row>
    <row r="4327" spans="1:3" x14ac:dyDescent="0.35">
      <c r="A4327" s="28">
        <v>43377</v>
      </c>
      <c r="B4327" s="38">
        <v>4.1666666666666664E-2</v>
      </c>
      <c r="C4327">
        <v>3.72</v>
      </c>
    </row>
    <row r="4328" spans="1:3" x14ac:dyDescent="0.35">
      <c r="A4328" s="28">
        <v>43377</v>
      </c>
      <c r="B4328" s="38">
        <v>8.3333333333333329E-2</v>
      </c>
      <c r="C4328">
        <v>3.72</v>
      </c>
    </row>
    <row r="4329" spans="1:3" x14ac:dyDescent="0.35">
      <c r="A4329" s="28">
        <v>43377</v>
      </c>
      <c r="B4329" s="38">
        <v>0.125</v>
      </c>
      <c r="C4329">
        <v>3.72</v>
      </c>
    </row>
    <row r="4330" spans="1:3" x14ac:dyDescent="0.35">
      <c r="A4330" s="28">
        <v>43377</v>
      </c>
      <c r="B4330" s="38">
        <v>0.16666666666666666</v>
      </c>
      <c r="C4330">
        <v>3.72</v>
      </c>
    </row>
    <row r="4331" spans="1:3" x14ac:dyDescent="0.35">
      <c r="A4331" s="28">
        <v>43377</v>
      </c>
      <c r="B4331" s="38">
        <v>0.20833333333333334</v>
      </c>
      <c r="C4331">
        <v>3.72</v>
      </c>
    </row>
    <row r="4332" spans="1:3" x14ac:dyDescent="0.35">
      <c r="A4332" s="28">
        <v>43377</v>
      </c>
      <c r="B4332" s="38">
        <v>0.25</v>
      </c>
      <c r="C4332">
        <v>3.72</v>
      </c>
    </row>
    <row r="4333" spans="1:3" x14ac:dyDescent="0.35">
      <c r="A4333" s="28">
        <v>43377</v>
      </c>
      <c r="B4333" s="38">
        <v>0.29166666666666669</v>
      </c>
      <c r="C4333">
        <v>3.72</v>
      </c>
    </row>
    <row r="4334" spans="1:3" x14ac:dyDescent="0.35">
      <c r="A4334" s="28">
        <v>43377</v>
      </c>
      <c r="B4334" s="38">
        <v>0.33333333333333331</v>
      </c>
      <c r="C4334">
        <v>3.72</v>
      </c>
    </row>
    <row r="4335" spans="1:3" x14ac:dyDescent="0.35">
      <c r="A4335" s="28">
        <v>43377</v>
      </c>
      <c r="B4335" s="38">
        <v>0.375</v>
      </c>
      <c r="C4335">
        <v>3.72</v>
      </c>
    </row>
    <row r="4336" spans="1:3" x14ac:dyDescent="0.35">
      <c r="A4336" s="28">
        <v>43377</v>
      </c>
      <c r="B4336" s="38">
        <v>0.41666666666666669</v>
      </c>
      <c r="C4336">
        <v>3.72</v>
      </c>
    </row>
    <row r="4337" spans="1:3" x14ac:dyDescent="0.35">
      <c r="A4337" s="28">
        <v>43377</v>
      </c>
      <c r="B4337" s="38">
        <v>0.45833333333333331</v>
      </c>
      <c r="C4337">
        <v>3.72</v>
      </c>
    </row>
    <row r="4338" spans="1:3" x14ac:dyDescent="0.35">
      <c r="A4338" s="28">
        <v>43377</v>
      </c>
      <c r="B4338" s="38">
        <v>0.5</v>
      </c>
      <c r="C4338">
        <v>3.72</v>
      </c>
    </row>
    <row r="4339" spans="1:3" x14ac:dyDescent="0.35">
      <c r="A4339" s="28">
        <v>43377</v>
      </c>
      <c r="B4339" s="38">
        <v>0.54166666666666663</v>
      </c>
      <c r="C4339">
        <v>3.72</v>
      </c>
    </row>
    <row r="4340" spans="1:3" x14ac:dyDescent="0.35">
      <c r="A4340" s="28">
        <v>43377</v>
      </c>
      <c r="B4340" s="38">
        <v>0.58333333333333337</v>
      </c>
      <c r="C4340">
        <v>3.72</v>
      </c>
    </row>
    <row r="4341" spans="1:3" x14ac:dyDescent="0.35">
      <c r="A4341" s="28">
        <v>43377</v>
      </c>
      <c r="B4341" s="38">
        <v>0.625</v>
      </c>
      <c r="C4341">
        <v>3.72</v>
      </c>
    </row>
    <row r="4342" spans="1:3" x14ac:dyDescent="0.35">
      <c r="A4342" s="28">
        <v>43377</v>
      </c>
      <c r="B4342" s="38">
        <v>0.66666666666666663</v>
      </c>
      <c r="C4342">
        <v>3.72</v>
      </c>
    </row>
    <row r="4343" spans="1:3" x14ac:dyDescent="0.35">
      <c r="A4343" s="28">
        <v>43377</v>
      </c>
      <c r="B4343" s="38">
        <v>0.70833333333333337</v>
      </c>
      <c r="C4343">
        <v>3.72</v>
      </c>
    </row>
    <row r="4344" spans="1:3" x14ac:dyDescent="0.35">
      <c r="A4344" s="28">
        <v>43377</v>
      </c>
      <c r="B4344" s="38">
        <v>0.75</v>
      </c>
      <c r="C4344">
        <v>3.72</v>
      </c>
    </row>
    <row r="4345" spans="1:3" x14ac:dyDescent="0.35">
      <c r="A4345" s="28">
        <v>43377</v>
      </c>
      <c r="B4345" s="38">
        <v>0.79166666666666663</v>
      </c>
      <c r="C4345">
        <v>3.72</v>
      </c>
    </row>
    <row r="4346" spans="1:3" x14ac:dyDescent="0.35">
      <c r="A4346" s="28">
        <v>43377</v>
      </c>
      <c r="B4346" s="38">
        <v>0.83333333333333337</v>
      </c>
      <c r="C4346">
        <v>3.72</v>
      </c>
    </row>
    <row r="4347" spans="1:3" x14ac:dyDescent="0.35">
      <c r="A4347" s="28">
        <v>43377</v>
      </c>
      <c r="B4347" s="38">
        <v>0.875</v>
      </c>
      <c r="C4347">
        <v>3.72</v>
      </c>
    </row>
    <row r="4348" spans="1:3" x14ac:dyDescent="0.35">
      <c r="A4348" s="28">
        <v>43377</v>
      </c>
      <c r="B4348" s="38">
        <v>0.91666666666666663</v>
      </c>
      <c r="C4348">
        <v>3.72</v>
      </c>
    </row>
    <row r="4349" spans="1:3" x14ac:dyDescent="0.35">
      <c r="A4349" s="28">
        <v>43377</v>
      </c>
      <c r="B4349" s="38">
        <v>0.95833333333333337</v>
      </c>
      <c r="C4349">
        <v>3.72</v>
      </c>
    </row>
    <row r="4350" spans="1:3" x14ac:dyDescent="0.35">
      <c r="A4350" s="28">
        <v>43378</v>
      </c>
      <c r="B4350" s="38">
        <v>0</v>
      </c>
      <c r="C4350">
        <v>3.72</v>
      </c>
    </row>
    <row r="4351" spans="1:3" x14ac:dyDescent="0.35">
      <c r="A4351" s="28">
        <v>43378</v>
      </c>
      <c r="B4351" s="38">
        <v>4.1666666666666664E-2</v>
      </c>
      <c r="C4351">
        <v>3.72</v>
      </c>
    </row>
    <row r="4352" spans="1:3" x14ac:dyDescent="0.35">
      <c r="A4352" s="28">
        <v>43378</v>
      </c>
      <c r="B4352" s="38">
        <v>8.3333333333333329E-2</v>
      </c>
      <c r="C4352">
        <v>3.72</v>
      </c>
    </row>
    <row r="4353" spans="1:3" x14ac:dyDescent="0.35">
      <c r="A4353" s="28">
        <v>43378</v>
      </c>
      <c r="B4353" s="38">
        <v>0.125</v>
      </c>
      <c r="C4353">
        <v>3.72</v>
      </c>
    </row>
    <row r="4354" spans="1:3" x14ac:dyDescent="0.35">
      <c r="A4354" s="28">
        <v>43378</v>
      </c>
      <c r="B4354" s="38">
        <v>0.16666666666666666</v>
      </c>
      <c r="C4354">
        <v>3.72</v>
      </c>
    </row>
    <row r="4355" spans="1:3" x14ac:dyDescent="0.35">
      <c r="A4355" s="28">
        <v>43378</v>
      </c>
      <c r="B4355" s="38">
        <v>0.20833333333333334</v>
      </c>
      <c r="C4355">
        <v>3.72</v>
      </c>
    </row>
    <row r="4356" spans="1:3" x14ac:dyDescent="0.35">
      <c r="A4356" s="28">
        <v>43378</v>
      </c>
      <c r="B4356" s="38">
        <v>0.25</v>
      </c>
      <c r="C4356">
        <v>3.72</v>
      </c>
    </row>
    <row r="4357" spans="1:3" x14ac:dyDescent="0.35">
      <c r="A4357" s="28">
        <v>43378</v>
      </c>
      <c r="B4357" s="38">
        <v>0.29166666666666669</v>
      </c>
      <c r="C4357">
        <v>3.72</v>
      </c>
    </row>
    <row r="4358" spans="1:3" x14ac:dyDescent="0.35">
      <c r="A4358" s="28">
        <v>43378</v>
      </c>
      <c r="B4358" s="38">
        <v>0.33333333333333331</v>
      </c>
      <c r="C4358">
        <v>3.72</v>
      </c>
    </row>
    <row r="4359" spans="1:3" x14ac:dyDescent="0.35">
      <c r="A4359" s="28">
        <v>43378</v>
      </c>
      <c r="B4359" s="38">
        <v>0.375</v>
      </c>
      <c r="C4359">
        <v>3.73</v>
      </c>
    </row>
    <row r="4360" spans="1:3" x14ac:dyDescent="0.35">
      <c r="A4360" s="28">
        <v>43378</v>
      </c>
      <c r="B4360" s="38">
        <v>0.41666666666666669</v>
      </c>
      <c r="C4360">
        <v>3.72</v>
      </c>
    </row>
    <row r="4361" spans="1:3" x14ac:dyDescent="0.35">
      <c r="A4361" s="28">
        <v>43378</v>
      </c>
      <c r="B4361" s="38">
        <v>0.45833333333333331</v>
      </c>
      <c r="C4361">
        <v>3.72</v>
      </c>
    </row>
    <row r="4362" spans="1:3" x14ac:dyDescent="0.35">
      <c r="A4362" s="28">
        <v>43378</v>
      </c>
      <c r="B4362" s="38">
        <v>0.5</v>
      </c>
      <c r="C4362">
        <v>3.73</v>
      </c>
    </row>
    <row r="4363" spans="1:3" x14ac:dyDescent="0.35">
      <c r="A4363" s="28">
        <v>43378</v>
      </c>
      <c r="B4363" s="38">
        <v>0.54166666666666663</v>
      </c>
      <c r="C4363">
        <v>3.72</v>
      </c>
    </row>
    <row r="4364" spans="1:3" x14ac:dyDescent="0.35">
      <c r="A4364" s="28">
        <v>43378</v>
      </c>
      <c r="B4364" s="38">
        <v>0.58333333333333337</v>
      </c>
      <c r="C4364">
        <v>3.72</v>
      </c>
    </row>
    <row r="4365" spans="1:3" x14ac:dyDescent="0.35">
      <c r="A4365" s="28">
        <v>43378</v>
      </c>
      <c r="B4365" s="38">
        <v>0.625</v>
      </c>
      <c r="C4365">
        <v>3.72</v>
      </c>
    </row>
    <row r="4366" spans="1:3" x14ac:dyDescent="0.35">
      <c r="A4366" s="28">
        <v>43378</v>
      </c>
      <c r="B4366" s="38">
        <v>0.66666666666666663</v>
      </c>
      <c r="C4366">
        <v>3.72</v>
      </c>
    </row>
    <row r="4367" spans="1:3" x14ac:dyDescent="0.35">
      <c r="A4367" s="28">
        <v>43378</v>
      </c>
      <c r="B4367" s="38">
        <v>0.70833333333333337</v>
      </c>
      <c r="C4367">
        <v>3.73</v>
      </c>
    </row>
    <row r="4368" spans="1:3" x14ac:dyDescent="0.35">
      <c r="A4368" s="28">
        <v>43378</v>
      </c>
      <c r="B4368" s="38">
        <v>0.75</v>
      </c>
      <c r="C4368">
        <v>3.72</v>
      </c>
    </row>
    <row r="4369" spans="1:3" x14ac:dyDescent="0.35">
      <c r="A4369" s="28">
        <v>43378</v>
      </c>
      <c r="B4369" s="38">
        <v>0.79166666666666663</v>
      </c>
      <c r="C4369">
        <v>3.72</v>
      </c>
    </row>
    <row r="4370" spans="1:3" x14ac:dyDescent="0.35">
      <c r="A4370" s="28">
        <v>43378</v>
      </c>
      <c r="B4370" s="38">
        <v>0.83333333333333337</v>
      </c>
      <c r="C4370">
        <v>3.73</v>
      </c>
    </row>
    <row r="4371" spans="1:3" x14ac:dyDescent="0.35">
      <c r="A4371" s="28">
        <v>43378</v>
      </c>
      <c r="B4371" s="38">
        <v>0.875</v>
      </c>
      <c r="C4371">
        <v>3.73</v>
      </c>
    </row>
    <row r="4372" spans="1:3" x14ac:dyDescent="0.35">
      <c r="A4372" s="28">
        <v>43378</v>
      </c>
      <c r="B4372" s="38">
        <v>0.91666666666666663</v>
      </c>
      <c r="C4372">
        <v>3.73</v>
      </c>
    </row>
    <row r="4373" spans="1:3" x14ac:dyDescent="0.35">
      <c r="A4373" s="28">
        <v>43378</v>
      </c>
      <c r="B4373" s="38">
        <v>0.95833333333333337</v>
      </c>
      <c r="C4373">
        <v>3.73</v>
      </c>
    </row>
    <row r="4374" spans="1:3" x14ac:dyDescent="0.35">
      <c r="A4374" s="28">
        <v>43379</v>
      </c>
      <c r="B4374" s="38">
        <v>0</v>
      </c>
      <c r="C4374">
        <v>3.73</v>
      </c>
    </row>
    <row r="4375" spans="1:3" x14ac:dyDescent="0.35">
      <c r="A4375" s="28">
        <v>43379</v>
      </c>
      <c r="B4375" s="38">
        <v>4.1666666666666664E-2</v>
      </c>
      <c r="C4375">
        <v>3.73</v>
      </c>
    </row>
    <row r="4376" spans="1:3" x14ac:dyDescent="0.35">
      <c r="A4376" s="28">
        <v>43379</v>
      </c>
      <c r="B4376" s="38">
        <v>8.3333333333333329E-2</v>
      </c>
      <c r="C4376">
        <v>3.72</v>
      </c>
    </row>
    <row r="4377" spans="1:3" x14ac:dyDescent="0.35">
      <c r="A4377" s="28">
        <v>43379</v>
      </c>
      <c r="B4377" s="38">
        <v>0.125</v>
      </c>
      <c r="C4377">
        <v>3.73</v>
      </c>
    </row>
    <row r="4378" spans="1:3" x14ac:dyDescent="0.35">
      <c r="A4378" s="28">
        <v>43379</v>
      </c>
      <c r="B4378" s="38">
        <v>0.16666666666666666</v>
      </c>
      <c r="C4378">
        <v>3.72</v>
      </c>
    </row>
    <row r="4379" spans="1:3" x14ac:dyDescent="0.35">
      <c r="A4379" s="28">
        <v>43379</v>
      </c>
      <c r="B4379" s="38">
        <v>0.20833333333333334</v>
      </c>
      <c r="C4379">
        <v>3.73</v>
      </c>
    </row>
    <row r="4380" spans="1:3" x14ac:dyDescent="0.35">
      <c r="A4380" s="28">
        <v>43379</v>
      </c>
      <c r="B4380" s="38">
        <v>0.25</v>
      </c>
      <c r="C4380">
        <v>3.73</v>
      </c>
    </row>
    <row r="4381" spans="1:3" x14ac:dyDescent="0.35">
      <c r="A4381" s="28">
        <v>43379</v>
      </c>
      <c r="B4381" s="38">
        <v>0.29166666666666669</v>
      </c>
      <c r="C4381">
        <v>3.73</v>
      </c>
    </row>
    <row r="4382" spans="1:3" x14ac:dyDescent="0.35">
      <c r="A4382" s="28">
        <v>43379</v>
      </c>
      <c r="B4382" s="38">
        <v>0.33333333333333331</v>
      </c>
      <c r="C4382">
        <v>3.73</v>
      </c>
    </row>
    <row r="4383" spans="1:3" x14ac:dyDescent="0.35">
      <c r="A4383" s="28">
        <v>43379</v>
      </c>
      <c r="B4383" s="38">
        <v>0.375</v>
      </c>
      <c r="C4383">
        <v>3.73</v>
      </c>
    </row>
    <row r="4384" spans="1:3" x14ac:dyDescent="0.35">
      <c r="A4384" s="28">
        <v>43379</v>
      </c>
      <c r="B4384" s="38">
        <v>0.41666666666666669</v>
      </c>
      <c r="C4384">
        <v>3.73</v>
      </c>
    </row>
    <row r="4385" spans="1:3" x14ac:dyDescent="0.35">
      <c r="A4385" s="28">
        <v>43379</v>
      </c>
      <c r="B4385" s="38">
        <v>0.45833333333333331</v>
      </c>
      <c r="C4385">
        <v>3.73</v>
      </c>
    </row>
    <row r="4386" spans="1:3" x14ac:dyDescent="0.35">
      <c r="A4386" s="28">
        <v>43379</v>
      </c>
      <c r="B4386" s="38">
        <v>0.5</v>
      </c>
      <c r="C4386">
        <v>3.73</v>
      </c>
    </row>
    <row r="4387" spans="1:3" x14ac:dyDescent="0.35">
      <c r="A4387" s="28">
        <v>43379</v>
      </c>
      <c r="B4387" s="38">
        <v>0.54166666666666663</v>
      </c>
      <c r="C4387">
        <v>3.73</v>
      </c>
    </row>
    <row r="4388" spans="1:3" x14ac:dyDescent="0.35">
      <c r="A4388" s="28">
        <v>43379</v>
      </c>
      <c r="B4388" s="38">
        <v>0.58333333333333337</v>
      </c>
      <c r="C4388">
        <v>3.73</v>
      </c>
    </row>
    <row r="4389" spans="1:3" x14ac:dyDescent="0.35">
      <c r="A4389" s="28">
        <v>43379</v>
      </c>
      <c r="B4389" s="38">
        <v>0.625</v>
      </c>
      <c r="C4389">
        <v>3.73</v>
      </c>
    </row>
    <row r="4390" spans="1:3" x14ac:dyDescent="0.35">
      <c r="A4390" s="28">
        <v>43379</v>
      </c>
      <c r="B4390" s="38">
        <v>0.66666666666666663</v>
      </c>
      <c r="C4390">
        <v>3.73</v>
      </c>
    </row>
    <row r="4391" spans="1:3" x14ac:dyDescent="0.35">
      <c r="A4391" s="28">
        <v>43379</v>
      </c>
      <c r="B4391" s="38">
        <v>0.70833333333333337</v>
      </c>
      <c r="C4391">
        <v>3.73</v>
      </c>
    </row>
    <row r="4392" spans="1:3" x14ac:dyDescent="0.35">
      <c r="A4392" s="28">
        <v>43379</v>
      </c>
      <c r="B4392" s="38">
        <v>0.75</v>
      </c>
      <c r="C4392">
        <v>3.73</v>
      </c>
    </row>
    <row r="4393" spans="1:3" x14ac:dyDescent="0.35">
      <c r="A4393" s="28">
        <v>43379</v>
      </c>
      <c r="B4393" s="38">
        <v>0.79166666666666663</v>
      </c>
      <c r="C4393">
        <v>3.73</v>
      </c>
    </row>
    <row r="4394" spans="1:3" x14ac:dyDescent="0.35">
      <c r="A4394" s="28">
        <v>43379</v>
      </c>
      <c r="B4394" s="38">
        <v>0.83333333333333337</v>
      </c>
      <c r="C4394">
        <v>3.73</v>
      </c>
    </row>
    <row r="4395" spans="1:3" x14ac:dyDescent="0.35">
      <c r="A4395" s="28">
        <v>43379</v>
      </c>
      <c r="B4395" s="38">
        <v>0.875</v>
      </c>
      <c r="C4395">
        <v>3.73</v>
      </c>
    </row>
    <row r="4396" spans="1:3" x14ac:dyDescent="0.35">
      <c r="A4396" s="28">
        <v>43379</v>
      </c>
      <c r="B4396" s="38">
        <v>0.91666666666666663</v>
      </c>
      <c r="C4396">
        <v>3.73</v>
      </c>
    </row>
    <row r="4397" spans="1:3" x14ac:dyDescent="0.35">
      <c r="A4397" s="28">
        <v>43379</v>
      </c>
      <c r="B4397" s="38">
        <v>0.95833333333333337</v>
      </c>
      <c r="C4397">
        <v>3.73</v>
      </c>
    </row>
    <row r="4398" spans="1:3" x14ac:dyDescent="0.35">
      <c r="A4398" s="28">
        <v>43380</v>
      </c>
      <c r="B4398" s="38">
        <v>0</v>
      </c>
      <c r="C4398">
        <v>3.73</v>
      </c>
    </row>
    <row r="4399" spans="1:3" x14ac:dyDescent="0.35">
      <c r="A4399" s="28">
        <v>43380</v>
      </c>
      <c r="B4399" s="38">
        <v>4.1666666666666664E-2</v>
      </c>
      <c r="C4399">
        <v>3.73</v>
      </c>
    </row>
    <row r="4400" spans="1:3" x14ac:dyDescent="0.35">
      <c r="A4400" s="28">
        <v>43380</v>
      </c>
      <c r="B4400" s="38">
        <v>8.3333333333333329E-2</v>
      </c>
      <c r="C4400">
        <v>3.73</v>
      </c>
    </row>
    <row r="4401" spans="1:3" x14ac:dyDescent="0.35">
      <c r="A4401" s="28">
        <v>43380</v>
      </c>
      <c r="B4401" s="38">
        <v>0.125</v>
      </c>
      <c r="C4401">
        <v>3.73</v>
      </c>
    </row>
    <row r="4402" spans="1:3" x14ac:dyDescent="0.35">
      <c r="A4402" s="28">
        <v>43380</v>
      </c>
      <c r="B4402" s="38">
        <v>0.16666666666666666</v>
      </c>
      <c r="C4402">
        <v>3.73</v>
      </c>
    </row>
    <row r="4403" spans="1:3" x14ac:dyDescent="0.35">
      <c r="A4403" s="28">
        <v>43380</v>
      </c>
      <c r="B4403" s="38">
        <v>0.20833333333333334</v>
      </c>
      <c r="C4403">
        <v>3.73</v>
      </c>
    </row>
    <row r="4404" spans="1:3" x14ac:dyDescent="0.35">
      <c r="A4404" s="28">
        <v>43380</v>
      </c>
      <c r="B4404" s="38">
        <v>0.25</v>
      </c>
      <c r="C4404">
        <v>3.73</v>
      </c>
    </row>
    <row r="4405" spans="1:3" x14ac:dyDescent="0.35">
      <c r="A4405" s="28">
        <v>43380</v>
      </c>
      <c r="B4405" s="38">
        <v>0.29166666666666669</v>
      </c>
      <c r="C4405">
        <v>3.73</v>
      </c>
    </row>
    <row r="4406" spans="1:3" x14ac:dyDescent="0.35">
      <c r="A4406" s="28">
        <v>43380</v>
      </c>
      <c r="B4406" s="38">
        <v>0.33333333333333331</v>
      </c>
      <c r="C4406">
        <v>3.73</v>
      </c>
    </row>
    <row r="4407" spans="1:3" x14ac:dyDescent="0.35">
      <c r="A4407" s="28">
        <v>43380</v>
      </c>
      <c r="B4407" s="38">
        <v>0.375</v>
      </c>
      <c r="C4407">
        <v>3.73</v>
      </c>
    </row>
    <row r="4408" spans="1:3" x14ac:dyDescent="0.35">
      <c r="A4408" s="28">
        <v>43380</v>
      </c>
      <c r="B4408" s="38">
        <v>0.41666666666666669</v>
      </c>
      <c r="C4408">
        <v>3.73</v>
      </c>
    </row>
    <row r="4409" spans="1:3" x14ac:dyDescent="0.35">
      <c r="A4409" s="28">
        <v>43380</v>
      </c>
      <c r="B4409" s="38">
        <v>0.45833333333333331</v>
      </c>
      <c r="C4409">
        <v>3.73</v>
      </c>
    </row>
    <row r="4410" spans="1:3" x14ac:dyDescent="0.35">
      <c r="A4410" s="28">
        <v>43380</v>
      </c>
      <c r="B4410" s="38">
        <v>0.5</v>
      </c>
      <c r="C4410">
        <v>3.73</v>
      </c>
    </row>
    <row r="4411" spans="1:3" x14ac:dyDescent="0.35">
      <c r="A4411" s="28">
        <v>43380</v>
      </c>
      <c r="B4411" s="38">
        <v>0.54166666666666663</v>
      </c>
      <c r="C4411">
        <v>3.73</v>
      </c>
    </row>
    <row r="4412" spans="1:3" x14ac:dyDescent="0.35">
      <c r="A4412" s="28">
        <v>43380</v>
      </c>
      <c r="B4412" s="38">
        <v>0.58333333333333337</v>
      </c>
      <c r="C4412">
        <v>3.73</v>
      </c>
    </row>
    <row r="4413" spans="1:3" x14ac:dyDescent="0.35">
      <c r="A4413" s="28">
        <v>43380</v>
      </c>
      <c r="B4413" s="38">
        <v>0.625</v>
      </c>
      <c r="C4413">
        <v>3.73</v>
      </c>
    </row>
    <row r="4414" spans="1:3" x14ac:dyDescent="0.35">
      <c r="A4414" s="28">
        <v>43380</v>
      </c>
      <c r="B4414" s="38">
        <v>0.66666666666666663</v>
      </c>
      <c r="C4414">
        <v>3.73</v>
      </c>
    </row>
    <row r="4415" spans="1:3" x14ac:dyDescent="0.35">
      <c r="A4415" s="28">
        <v>43380</v>
      </c>
      <c r="B4415" s="38">
        <v>0.70833333333333337</v>
      </c>
      <c r="C4415">
        <v>3.73</v>
      </c>
    </row>
    <row r="4416" spans="1:3" x14ac:dyDescent="0.35">
      <c r="A4416" s="28">
        <v>43380</v>
      </c>
      <c r="B4416" s="38">
        <v>0.75</v>
      </c>
      <c r="C4416">
        <v>3.73</v>
      </c>
    </row>
    <row r="4417" spans="1:3" x14ac:dyDescent="0.35">
      <c r="A4417" s="28">
        <v>43380</v>
      </c>
      <c r="B4417" s="38">
        <v>0.79166666666666663</v>
      </c>
      <c r="C4417">
        <v>3.73</v>
      </c>
    </row>
    <row r="4418" spans="1:3" x14ac:dyDescent="0.35">
      <c r="A4418" s="28">
        <v>43380</v>
      </c>
      <c r="B4418" s="38">
        <v>0.83333333333333337</v>
      </c>
      <c r="C4418">
        <v>3.73</v>
      </c>
    </row>
    <row r="4419" spans="1:3" x14ac:dyDescent="0.35">
      <c r="A4419" s="28">
        <v>43380</v>
      </c>
      <c r="B4419" s="38">
        <v>0.875</v>
      </c>
      <c r="C4419">
        <v>3.73</v>
      </c>
    </row>
    <row r="4420" spans="1:3" x14ac:dyDescent="0.35">
      <c r="A4420" s="28">
        <v>43380</v>
      </c>
      <c r="B4420" s="38">
        <v>0.91666666666666663</v>
      </c>
      <c r="C4420">
        <v>3.73</v>
      </c>
    </row>
    <row r="4421" spans="1:3" x14ac:dyDescent="0.35">
      <c r="A4421" s="28">
        <v>43380</v>
      </c>
      <c r="B4421" s="38">
        <v>0.95833333333333337</v>
      </c>
      <c r="C4421">
        <v>3.73</v>
      </c>
    </row>
    <row r="4422" spans="1:3" x14ac:dyDescent="0.35">
      <c r="A4422" s="28">
        <v>43381</v>
      </c>
      <c r="B4422" s="38">
        <v>0</v>
      </c>
      <c r="C4422">
        <v>3.73</v>
      </c>
    </row>
    <row r="4423" spans="1:3" x14ac:dyDescent="0.35">
      <c r="A4423" s="28">
        <v>43381</v>
      </c>
      <c r="B4423" s="38">
        <v>4.1666666666666664E-2</v>
      </c>
      <c r="C4423">
        <v>3.73</v>
      </c>
    </row>
    <row r="4424" spans="1:3" x14ac:dyDescent="0.35">
      <c r="A4424" s="28">
        <v>43381</v>
      </c>
      <c r="B4424" s="38">
        <v>8.3333333333333329E-2</v>
      </c>
      <c r="C4424">
        <v>3.73</v>
      </c>
    </row>
    <row r="4425" spans="1:3" x14ac:dyDescent="0.35">
      <c r="A4425" s="28">
        <v>43381</v>
      </c>
      <c r="B4425" s="38">
        <v>0.125</v>
      </c>
      <c r="C4425">
        <v>3.73</v>
      </c>
    </row>
    <row r="4426" spans="1:3" x14ac:dyDescent="0.35">
      <c r="A4426" s="28">
        <v>43381</v>
      </c>
      <c r="B4426" s="38">
        <v>0.16666666666666666</v>
      </c>
      <c r="C4426">
        <v>3.73</v>
      </c>
    </row>
    <row r="4427" spans="1:3" x14ac:dyDescent="0.35">
      <c r="A4427" s="28">
        <v>43381</v>
      </c>
      <c r="B4427" s="38">
        <v>0.20833333333333334</v>
      </c>
      <c r="C4427">
        <v>3.73</v>
      </c>
    </row>
    <row r="4428" spans="1:3" x14ac:dyDescent="0.35">
      <c r="A4428" s="28">
        <v>43381</v>
      </c>
      <c r="B4428" s="38">
        <v>0.25</v>
      </c>
      <c r="C4428">
        <v>3.73</v>
      </c>
    </row>
    <row r="4429" spans="1:3" x14ac:dyDescent="0.35">
      <c r="A4429" s="28">
        <v>43381</v>
      </c>
      <c r="B4429" s="38">
        <v>0.29166666666666669</v>
      </c>
      <c r="C4429">
        <v>3.73</v>
      </c>
    </row>
    <row r="4430" spans="1:3" x14ac:dyDescent="0.35">
      <c r="A4430" s="28">
        <v>43381</v>
      </c>
      <c r="B4430" s="38">
        <v>0.33333333333333331</v>
      </c>
      <c r="C4430">
        <v>3.73</v>
      </c>
    </row>
    <row r="4431" spans="1:3" x14ac:dyDescent="0.35">
      <c r="A4431" s="28">
        <v>43381</v>
      </c>
      <c r="B4431" s="38">
        <v>0.375</v>
      </c>
      <c r="C4431">
        <v>3.73</v>
      </c>
    </row>
    <row r="4432" spans="1:3" x14ac:dyDescent="0.35">
      <c r="A4432" s="28">
        <v>43381</v>
      </c>
      <c r="B4432" s="38">
        <v>0.41666666666666669</v>
      </c>
      <c r="C4432">
        <v>3.73</v>
      </c>
    </row>
    <row r="4433" spans="1:3" x14ac:dyDescent="0.35">
      <c r="A4433" s="28">
        <v>43381</v>
      </c>
      <c r="B4433" s="38">
        <v>0.45833333333333331</v>
      </c>
      <c r="C4433">
        <v>3.73</v>
      </c>
    </row>
    <row r="4434" spans="1:3" x14ac:dyDescent="0.35">
      <c r="A4434" s="28">
        <v>43381</v>
      </c>
      <c r="B4434" s="38">
        <v>0.5</v>
      </c>
      <c r="C4434">
        <v>3.73</v>
      </c>
    </row>
    <row r="4435" spans="1:3" x14ac:dyDescent="0.35">
      <c r="A4435" s="28">
        <v>43381</v>
      </c>
      <c r="B4435" s="38">
        <v>0.54166666666666663</v>
      </c>
      <c r="C4435">
        <v>3.73</v>
      </c>
    </row>
    <row r="4436" spans="1:3" x14ac:dyDescent="0.35">
      <c r="A4436" s="28">
        <v>43381</v>
      </c>
      <c r="B4436" s="38">
        <v>0.58333333333333337</v>
      </c>
      <c r="C4436">
        <v>3.73</v>
      </c>
    </row>
    <row r="4437" spans="1:3" x14ac:dyDescent="0.35">
      <c r="A4437" s="28">
        <v>43381</v>
      </c>
      <c r="B4437" s="38">
        <v>0.625</v>
      </c>
      <c r="C4437">
        <v>3.73</v>
      </c>
    </row>
    <row r="4438" spans="1:3" x14ac:dyDescent="0.35">
      <c r="A4438" s="28">
        <v>43381</v>
      </c>
      <c r="B4438" s="38">
        <v>0.66666666666666663</v>
      </c>
      <c r="C4438">
        <v>3.74</v>
      </c>
    </row>
    <row r="4439" spans="1:3" x14ac:dyDescent="0.35">
      <c r="A4439" s="28">
        <v>43381</v>
      </c>
      <c r="B4439" s="38">
        <v>0.70833333333333337</v>
      </c>
      <c r="C4439">
        <v>3.73</v>
      </c>
    </row>
    <row r="4440" spans="1:3" x14ac:dyDescent="0.35">
      <c r="A4440" s="28">
        <v>43381</v>
      </c>
      <c r="B4440" s="38">
        <v>0.75</v>
      </c>
      <c r="C4440">
        <v>3.74</v>
      </c>
    </row>
    <row r="4441" spans="1:3" x14ac:dyDescent="0.35">
      <c r="A4441" s="28">
        <v>43381</v>
      </c>
      <c r="B4441" s="38">
        <v>0.79166666666666663</v>
      </c>
      <c r="C4441">
        <v>3.74</v>
      </c>
    </row>
    <row r="4442" spans="1:3" x14ac:dyDescent="0.35">
      <c r="A4442" s="28">
        <v>43381</v>
      </c>
      <c r="B4442" s="38">
        <v>0.83333333333333337</v>
      </c>
      <c r="C4442">
        <v>3.74</v>
      </c>
    </row>
    <row r="4443" spans="1:3" x14ac:dyDescent="0.35">
      <c r="A4443" s="28">
        <v>43381</v>
      </c>
      <c r="B4443" s="38">
        <v>0.875</v>
      </c>
      <c r="C4443">
        <v>3.74</v>
      </c>
    </row>
    <row r="4444" spans="1:3" x14ac:dyDescent="0.35">
      <c r="A4444" s="28">
        <v>43381</v>
      </c>
      <c r="B4444" s="38">
        <v>0.91666666666666663</v>
      </c>
      <c r="C4444">
        <v>3.74</v>
      </c>
    </row>
    <row r="4445" spans="1:3" x14ac:dyDescent="0.35">
      <c r="A4445" s="28">
        <v>43381</v>
      </c>
      <c r="B4445" s="38">
        <v>0.95833333333333337</v>
      </c>
      <c r="C4445">
        <v>3.74</v>
      </c>
    </row>
    <row r="4446" spans="1:3" x14ac:dyDescent="0.35">
      <c r="A4446" s="28">
        <v>43382</v>
      </c>
      <c r="B4446" s="38">
        <v>0</v>
      </c>
      <c r="C4446">
        <v>3.74</v>
      </c>
    </row>
    <row r="4447" spans="1:3" x14ac:dyDescent="0.35">
      <c r="A4447" s="28">
        <v>43382</v>
      </c>
      <c r="B4447" s="38">
        <v>4.1666666666666664E-2</v>
      </c>
      <c r="C4447">
        <v>3.74</v>
      </c>
    </row>
    <row r="4448" spans="1:3" x14ac:dyDescent="0.35">
      <c r="A4448" s="28">
        <v>43382</v>
      </c>
      <c r="B4448" s="38">
        <v>8.3333333333333329E-2</v>
      </c>
      <c r="C4448">
        <v>3.74</v>
      </c>
    </row>
    <row r="4449" spans="1:3" x14ac:dyDescent="0.35">
      <c r="A4449" s="28">
        <v>43382</v>
      </c>
      <c r="B4449" s="38">
        <v>0.125</v>
      </c>
      <c r="C4449">
        <v>3.73</v>
      </c>
    </row>
    <row r="4450" spans="1:3" x14ac:dyDescent="0.35">
      <c r="A4450" s="28">
        <v>43382</v>
      </c>
      <c r="B4450" s="38">
        <v>0.16666666666666666</v>
      </c>
      <c r="C4450">
        <v>3.74</v>
      </c>
    </row>
    <row r="4451" spans="1:3" x14ac:dyDescent="0.35">
      <c r="A4451" s="28">
        <v>43382</v>
      </c>
      <c r="B4451" s="38">
        <v>0.20833333333333334</v>
      </c>
      <c r="C4451">
        <v>3.74</v>
      </c>
    </row>
    <row r="4452" spans="1:3" x14ac:dyDescent="0.35">
      <c r="A4452" s="28">
        <v>43382</v>
      </c>
      <c r="B4452" s="38">
        <v>0.25</v>
      </c>
      <c r="C4452">
        <v>3.74</v>
      </c>
    </row>
    <row r="4453" spans="1:3" x14ac:dyDescent="0.35">
      <c r="A4453" s="28">
        <v>43382</v>
      </c>
      <c r="B4453" s="38">
        <v>0.29166666666666669</v>
      </c>
      <c r="C4453">
        <v>3.74</v>
      </c>
    </row>
    <row r="4454" spans="1:3" x14ac:dyDescent="0.35">
      <c r="A4454" s="28">
        <v>43382</v>
      </c>
      <c r="B4454" s="38">
        <v>0.33333333333333331</v>
      </c>
      <c r="C4454">
        <v>3.74</v>
      </c>
    </row>
    <row r="4455" spans="1:3" x14ac:dyDescent="0.35">
      <c r="A4455" s="28">
        <v>43382</v>
      </c>
      <c r="B4455" s="38">
        <v>0.375</v>
      </c>
      <c r="C4455">
        <v>3.74</v>
      </c>
    </row>
    <row r="4456" spans="1:3" x14ac:dyDescent="0.35">
      <c r="A4456" s="28">
        <v>43382</v>
      </c>
      <c r="B4456" s="38">
        <v>0.41666666666666669</v>
      </c>
      <c r="C4456">
        <v>3.74</v>
      </c>
    </row>
    <row r="4457" spans="1:3" x14ac:dyDescent="0.35">
      <c r="A4457" s="28">
        <v>43382</v>
      </c>
      <c r="B4457" s="38">
        <v>0.45833333333333331</v>
      </c>
      <c r="C4457">
        <v>3.74</v>
      </c>
    </row>
    <row r="4458" spans="1:3" x14ac:dyDescent="0.35">
      <c r="A4458" s="28">
        <v>43382</v>
      </c>
      <c r="B4458" s="38">
        <v>0.5</v>
      </c>
      <c r="C4458">
        <v>3.74</v>
      </c>
    </row>
    <row r="4459" spans="1:3" x14ac:dyDescent="0.35">
      <c r="A4459" s="28">
        <v>43382</v>
      </c>
      <c r="B4459" s="38">
        <v>0.54166666666666663</v>
      </c>
      <c r="C4459">
        <v>3.74</v>
      </c>
    </row>
    <row r="4460" spans="1:3" x14ac:dyDescent="0.35">
      <c r="A4460" s="28">
        <v>43382</v>
      </c>
      <c r="B4460" s="38">
        <v>0.58333333333333337</v>
      </c>
      <c r="C4460">
        <v>3.74</v>
      </c>
    </row>
    <row r="4461" spans="1:3" x14ac:dyDescent="0.35">
      <c r="A4461" s="28">
        <v>43382</v>
      </c>
      <c r="B4461" s="38">
        <v>0.625</v>
      </c>
      <c r="C4461">
        <v>3.74</v>
      </c>
    </row>
    <row r="4462" spans="1:3" x14ac:dyDescent="0.35">
      <c r="A4462" s="28">
        <v>43382</v>
      </c>
      <c r="B4462" s="38">
        <v>0.66666666666666663</v>
      </c>
      <c r="C4462">
        <v>3.74</v>
      </c>
    </row>
    <row r="4463" spans="1:3" x14ac:dyDescent="0.35">
      <c r="A4463" s="28">
        <v>43382</v>
      </c>
      <c r="B4463" s="38">
        <v>0.70833333333333337</v>
      </c>
      <c r="C4463">
        <v>3.74</v>
      </c>
    </row>
    <row r="4464" spans="1:3" x14ac:dyDescent="0.35">
      <c r="A4464" s="28">
        <v>43382</v>
      </c>
      <c r="B4464" s="38">
        <v>0.75</v>
      </c>
      <c r="C4464">
        <v>3.74</v>
      </c>
    </row>
    <row r="4465" spans="1:3" x14ac:dyDescent="0.35">
      <c r="A4465" s="28">
        <v>43382</v>
      </c>
      <c r="B4465" s="38">
        <v>0.79166666666666663</v>
      </c>
      <c r="C4465">
        <v>3.74</v>
      </c>
    </row>
    <row r="4466" spans="1:3" x14ac:dyDescent="0.35">
      <c r="A4466" s="28">
        <v>43382</v>
      </c>
      <c r="B4466" s="38">
        <v>0.83333333333333337</v>
      </c>
      <c r="C4466">
        <v>3.74</v>
      </c>
    </row>
    <row r="4467" spans="1:3" x14ac:dyDescent="0.35">
      <c r="A4467" s="28">
        <v>43382</v>
      </c>
      <c r="B4467" s="38">
        <v>0.875</v>
      </c>
      <c r="C4467">
        <v>3.74</v>
      </c>
    </row>
    <row r="4468" spans="1:3" x14ac:dyDescent="0.35">
      <c r="A4468" s="28">
        <v>43382</v>
      </c>
      <c r="B4468" s="38">
        <v>0.91666666666666663</v>
      </c>
      <c r="C4468">
        <v>3.74</v>
      </c>
    </row>
    <row r="4469" spans="1:3" x14ac:dyDescent="0.35">
      <c r="A4469" s="28">
        <v>43382</v>
      </c>
      <c r="B4469" s="38">
        <v>0.95833333333333337</v>
      </c>
      <c r="C4469">
        <v>3.74</v>
      </c>
    </row>
    <row r="4470" spans="1:3" x14ac:dyDescent="0.35">
      <c r="A4470" s="28">
        <v>43383</v>
      </c>
      <c r="B4470" s="38">
        <v>0</v>
      </c>
      <c r="C4470">
        <v>3.74</v>
      </c>
    </row>
    <row r="4471" spans="1:3" x14ac:dyDescent="0.35">
      <c r="A4471" s="28">
        <v>43383</v>
      </c>
      <c r="B4471" s="38">
        <v>4.1666666666666664E-2</v>
      </c>
      <c r="C4471">
        <v>3.74</v>
      </c>
    </row>
    <row r="4472" spans="1:3" x14ac:dyDescent="0.35">
      <c r="A4472" s="28">
        <v>43383</v>
      </c>
      <c r="B4472" s="38">
        <v>8.3333333333333329E-2</v>
      </c>
      <c r="C4472">
        <v>3.74</v>
      </c>
    </row>
    <row r="4473" spans="1:3" x14ac:dyDescent="0.35">
      <c r="A4473" s="28">
        <v>43383</v>
      </c>
      <c r="B4473" s="38">
        <v>0.125</v>
      </c>
      <c r="C4473">
        <v>3.74</v>
      </c>
    </row>
    <row r="4474" spans="1:3" x14ac:dyDescent="0.35">
      <c r="A4474" s="28">
        <v>43383</v>
      </c>
      <c r="B4474" s="38">
        <v>0.16666666666666666</v>
      </c>
      <c r="C4474">
        <v>3.74</v>
      </c>
    </row>
    <row r="4475" spans="1:3" x14ac:dyDescent="0.35">
      <c r="A4475" s="28">
        <v>43383</v>
      </c>
      <c r="B4475" s="38">
        <v>0.20833333333333334</v>
      </c>
      <c r="C4475">
        <v>3.74</v>
      </c>
    </row>
    <row r="4476" spans="1:3" x14ac:dyDescent="0.35">
      <c r="A4476" s="28">
        <v>43383</v>
      </c>
      <c r="B4476" s="38">
        <v>0.25</v>
      </c>
      <c r="C4476">
        <v>3.74</v>
      </c>
    </row>
    <row r="4477" spans="1:3" x14ac:dyDescent="0.35">
      <c r="A4477" s="28">
        <v>43383</v>
      </c>
      <c r="B4477" s="38">
        <v>0.29166666666666669</v>
      </c>
      <c r="C4477">
        <v>3.74</v>
      </c>
    </row>
    <row r="4478" spans="1:3" x14ac:dyDescent="0.35">
      <c r="A4478" s="28">
        <v>43383</v>
      </c>
      <c r="B4478" s="38">
        <v>0.33333333333333331</v>
      </c>
      <c r="C4478">
        <v>3.74</v>
      </c>
    </row>
    <row r="4479" spans="1:3" x14ac:dyDescent="0.35">
      <c r="A4479" s="28">
        <v>43383</v>
      </c>
      <c r="B4479" s="38">
        <v>0.375</v>
      </c>
      <c r="C4479">
        <v>3.74</v>
      </c>
    </row>
    <row r="4480" spans="1:3" x14ac:dyDescent="0.35">
      <c r="A4480" s="28">
        <v>43383</v>
      </c>
      <c r="B4480" s="38">
        <v>0.41666666666666669</v>
      </c>
      <c r="C4480">
        <v>3.74</v>
      </c>
    </row>
    <row r="4481" spans="1:3" x14ac:dyDescent="0.35">
      <c r="A4481" s="28">
        <v>43383</v>
      </c>
      <c r="B4481" s="38">
        <v>0.45833333333333331</v>
      </c>
      <c r="C4481">
        <v>3.74</v>
      </c>
    </row>
    <row r="4482" spans="1:3" x14ac:dyDescent="0.35">
      <c r="A4482" s="28">
        <v>43383</v>
      </c>
      <c r="B4482" s="38">
        <v>0.5</v>
      </c>
      <c r="C4482">
        <v>3.74</v>
      </c>
    </row>
    <row r="4483" spans="1:3" x14ac:dyDescent="0.35">
      <c r="A4483" s="28">
        <v>43383</v>
      </c>
      <c r="B4483" s="38">
        <v>0.54166666666666663</v>
      </c>
      <c r="C4483">
        <v>3.74</v>
      </c>
    </row>
    <row r="4484" spans="1:3" x14ac:dyDescent="0.35">
      <c r="A4484" s="28">
        <v>43383</v>
      </c>
      <c r="B4484" s="38">
        <v>0.58333333333333337</v>
      </c>
      <c r="C4484">
        <v>3.74</v>
      </c>
    </row>
    <row r="4485" spans="1:3" x14ac:dyDescent="0.35">
      <c r="A4485" s="28">
        <v>43383</v>
      </c>
      <c r="B4485" s="38">
        <v>0.625</v>
      </c>
      <c r="C4485">
        <v>3.74</v>
      </c>
    </row>
    <row r="4486" spans="1:3" x14ac:dyDescent="0.35">
      <c r="A4486" s="28">
        <v>43383</v>
      </c>
      <c r="B4486" s="38">
        <v>0.66666666666666663</v>
      </c>
      <c r="C4486">
        <v>3.74</v>
      </c>
    </row>
    <row r="4487" spans="1:3" x14ac:dyDescent="0.35">
      <c r="A4487" s="28">
        <v>43383</v>
      </c>
      <c r="B4487" s="38">
        <v>0.70833333333333337</v>
      </c>
      <c r="C4487">
        <v>3.74</v>
      </c>
    </row>
    <row r="4488" spans="1:3" x14ac:dyDescent="0.35">
      <c r="A4488" s="28">
        <v>43383</v>
      </c>
      <c r="B4488" s="38">
        <v>0.75</v>
      </c>
      <c r="C4488">
        <v>3.74</v>
      </c>
    </row>
    <row r="4489" spans="1:3" x14ac:dyDescent="0.35">
      <c r="A4489" s="28">
        <v>43383</v>
      </c>
      <c r="B4489" s="38">
        <v>0.79166666666666663</v>
      </c>
      <c r="C4489">
        <v>3.74</v>
      </c>
    </row>
    <row r="4490" spans="1:3" x14ac:dyDescent="0.35">
      <c r="A4490" s="28">
        <v>43383</v>
      </c>
      <c r="B4490" s="38">
        <v>0.83333333333333337</v>
      </c>
      <c r="C4490">
        <v>3.74</v>
      </c>
    </row>
    <row r="4491" spans="1:3" x14ac:dyDescent="0.35">
      <c r="A4491" s="28">
        <v>43383</v>
      </c>
      <c r="B4491" s="38">
        <v>0.875</v>
      </c>
      <c r="C4491">
        <v>3.74</v>
      </c>
    </row>
    <row r="4492" spans="1:3" x14ac:dyDescent="0.35">
      <c r="A4492" s="28">
        <v>43383</v>
      </c>
      <c r="B4492" s="38">
        <v>0.91666666666666663</v>
      </c>
      <c r="C4492">
        <v>3.74</v>
      </c>
    </row>
    <row r="4493" spans="1:3" x14ac:dyDescent="0.35">
      <c r="A4493" s="28">
        <v>43383</v>
      </c>
      <c r="B4493" s="38">
        <v>0.95833333333333337</v>
      </c>
      <c r="C4493">
        <v>3.75</v>
      </c>
    </row>
    <row r="4494" spans="1:3" x14ac:dyDescent="0.35">
      <c r="A4494" s="28">
        <v>43384</v>
      </c>
      <c r="B4494" s="38">
        <v>0</v>
      </c>
      <c r="C4494">
        <v>3.74</v>
      </c>
    </row>
    <row r="4495" spans="1:3" x14ac:dyDescent="0.35">
      <c r="A4495" s="28">
        <v>43384</v>
      </c>
      <c r="B4495" s="38">
        <v>4.1666666666666664E-2</v>
      </c>
      <c r="C4495">
        <v>3.75</v>
      </c>
    </row>
    <row r="4496" spans="1:3" x14ac:dyDescent="0.35">
      <c r="A4496" s="28">
        <v>43384</v>
      </c>
      <c r="B4496" s="38">
        <v>8.3333333333333329E-2</v>
      </c>
      <c r="C4496">
        <v>3.75</v>
      </c>
    </row>
    <row r="4497" spans="1:3" x14ac:dyDescent="0.35">
      <c r="A4497" s="28">
        <v>43384</v>
      </c>
      <c r="B4497" s="38">
        <v>0.125</v>
      </c>
      <c r="C4497">
        <v>3.74</v>
      </c>
    </row>
    <row r="4498" spans="1:3" x14ac:dyDescent="0.35">
      <c r="A4498" s="28">
        <v>43384</v>
      </c>
      <c r="B4498" s="38">
        <v>0.16666666666666666</v>
      </c>
      <c r="C4498">
        <v>3.74</v>
      </c>
    </row>
    <row r="4499" spans="1:3" x14ac:dyDescent="0.35">
      <c r="A4499" s="28">
        <v>43384</v>
      </c>
      <c r="B4499" s="38">
        <v>0.20833333333333334</v>
      </c>
      <c r="C4499">
        <v>3.74</v>
      </c>
    </row>
    <row r="4500" spans="1:3" x14ac:dyDescent="0.35">
      <c r="A4500" s="28">
        <v>43384</v>
      </c>
      <c r="B4500" s="38">
        <v>0.25</v>
      </c>
      <c r="C4500">
        <v>3.74</v>
      </c>
    </row>
    <row r="4501" spans="1:3" x14ac:dyDescent="0.35">
      <c r="A4501" s="28">
        <v>43384</v>
      </c>
      <c r="B4501" s="38">
        <v>0.29166666666666669</v>
      </c>
      <c r="C4501">
        <v>3.74</v>
      </c>
    </row>
    <row r="4502" spans="1:3" x14ac:dyDescent="0.35">
      <c r="A4502" s="28">
        <v>43384</v>
      </c>
      <c r="B4502" s="38">
        <v>0.33333333333333331</v>
      </c>
      <c r="C4502">
        <v>3.75</v>
      </c>
    </row>
    <row r="4503" spans="1:3" x14ac:dyDescent="0.35">
      <c r="A4503" s="28">
        <v>43384</v>
      </c>
      <c r="B4503" s="38">
        <v>0.375</v>
      </c>
      <c r="C4503">
        <v>3.75</v>
      </c>
    </row>
    <row r="4504" spans="1:3" x14ac:dyDescent="0.35">
      <c r="A4504" s="28">
        <v>43384</v>
      </c>
      <c r="B4504" s="38">
        <v>0.41666666666666669</v>
      </c>
      <c r="C4504">
        <v>3.75</v>
      </c>
    </row>
    <row r="4505" spans="1:3" x14ac:dyDescent="0.35">
      <c r="A4505" s="28">
        <v>43384</v>
      </c>
      <c r="B4505" s="38">
        <v>0.45833333333333331</v>
      </c>
      <c r="C4505">
        <v>3.75</v>
      </c>
    </row>
    <row r="4506" spans="1:3" x14ac:dyDescent="0.35">
      <c r="A4506" s="28">
        <v>43384</v>
      </c>
      <c r="B4506" s="38">
        <v>0.5</v>
      </c>
      <c r="C4506">
        <v>3.75</v>
      </c>
    </row>
    <row r="4507" spans="1:3" x14ac:dyDescent="0.35">
      <c r="A4507" s="28">
        <v>43384</v>
      </c>
      <c r="B4507" s="38">
        <v>0.54166666666666663</v>
      </c>
      <c r="C4507">
        <v>3.75</v>
      </c>
    </row>
    <row r="4508" spans="1:3" x14ac:dyDescent="0.35">
      <c r="A4508" s="28">
        <v>43384</v>
      </c>
      <c r="B4508" s="38">
        <v>0.58333333333333337</v>
      </c>
      <c r="C4508">
        <v>3.75</v>
      </c>
    </row>
    <row r="4509" spans="1:3" x14ac:dyDescent="0.35">
      <c r="A4509" s="28">
        <v>43384</v>
      </c>
      <c r="B4509" s="38">
        <v>0.625</v>
      </c>
      <c r="C4509">
        <v>3.75</v>
      </c>
    </row>
    <row r="4510" spans="1:3" x14ac:dyDescent="0.35">
      <c r="A4510" s="28">
        <v>43384</v>
      </c>
      <c r="B4510" s="38">
        <v>0.66666666666666663</v>
      </c>
      <c r="C4510">
        <v>3.75</v>
      </c>
    </row>
    <row r="4511" spans="1:3" x14ac:dyDescent="0.35">
      <c r="A4511" s="28">
        <v>43384</v>
      </c>
      <c r="B4511" s="38">
        <v>0.70833333333333337</v>
      </c>
      <c r="C4511">
        <v>3.75</v>
      </c>
    </row>
    <row r="4512" spans="1:3" x14ac:dyDescent="0.35">
      <c r="A4512" s="28">
        <v>43384</v>
      </c>
      <c r="B4512" s="38">
        <v>0.75</v>
      </c>
      <c r="C4512">
        <v>3.75</v>
      </c>
    </row>
    <row r="4513" spans="1:3" x14ac:dyDescent="0.35">
      <c r="A4513" s="28">
        <v>43384</v>
      </c>
      <c r="B4513" s="38">
        <v>0.79166666666666663</v>
      </c>
      <c r="C4513">
        <v>3.75</v>
      </c>
    </row>
    <row r="4514" spans="1:3" x14ac:dyDescent="0.35">
      <c r="A4514" s="28">
        <v>43384</v>
      </c>
      <c r="B4514" s="38">
        <v>0.83333333333333337</v>
      </c>
      <c r="C4514">
        <v>3.75</v>
      </c>
    </row>
    <row r="4515" spans="1:3" x14ac:dyDescent="0.35">
      <c r="A4515" s="28">
        <v>43384</v>
      </c>
      <c r="B4515" s="38">
        <v>0.875</v>
      </c>
      <c r="C4515">
        <v>3.75</v>
      </c>
    </row>
    <row r="4516" spans="1:3" x14ac:dyDescent="0.35">
      <c r="A4516" s="28">
        <v>43384</v>
      </c>
      <c r="B4516" s="38">
        <v>0.91666666666666663</v>
      </c>
      <c r="C4516">
        <v>3.75</v>
      </c>
    </row>
    <row r="4517" spans="1:3" x14ac:dyDescent="0.35">
      <c r="A4517" s="28">
        <v>43384</v>
      </c>
      <c r="B4517" s="38">
        <v>0.95833333333333337</v>
      </c>
      <c r="C4517">
        <v>3.75</v>
      </c>
    </row>
    <row r="4518" spans="1:3" x14ac:dyDescent="0.35">
      <c r="A4518" s="28">
        <v>43385</v>
      </c>
      <c r="B4518" s="38">
        <v>0</v>
      </c>
      <c r="C4518">
        <v>3.75</v>
      </c>
    </row>
    <row r="4519" spans="1:3" x14ac:dyDescent="0.35">
      <c r="A4519" s="28">
        <v>43385</v>
      </c>
      <c r="B4519" s="38">
        <v>4.1666666666666664E-2</v>
      </c>
      <c r="C4519">
        <v>3.75</v>
      </c>
    </row>
    <row r="4520" spans="1:3" x14ac:dyDescent="0.35">
      <c r="A4520" s="28">
        <v>43385</v>
      </c>
      <c r="B4520" s="38">
        <v>8.3333333333333329E-2</v>
      </c>
      <c r="C4520">
        <v>3.75</v>
      </c>
    </row>
    <row r="4521" spans="1:3" x14ac:dyDescent="0.35">
      <c r="A4521" s="28">
        <v>43385</v>
      </c>
      <c r="B4521" s="38">
        <v>0.125</v>
      </c>
      <c r="C4521">
        <v>3.75</v>
      </c>
    </row>
    <row r="4522" spans="1:3" x14ac:dyDescent="0.35">
      <c r="A4522" s="28">
        <v>43385</v>
      </c>
      <c r="B4522" s="38">
        <v>0.16666666666666666</v>
      </c>
      <c r="C4522">
        <v>3.75</v>
      </c>
    </row>
    <row r="4523" spans="1:3" x14ac:dyDescent="0.35">
      <c r="A4523" s="28">
        <v>43385</v>
      </c>
      <c r="B4523" s="38">
        <v>0.20833333333333334</v>
      </c>
      <c r="C4523">
        <v>3.75</v>
      </c>
    </row>
    <row r="4524" spans="1:3" x14ac:dyDescent="0.35">
      <c r="A4524" s="28">
        <v>43385</v>
      </c>
      <c r="B4524" s="38">
        <v>0.25</v>
      </c>
      <c r="C4524">
        <v>3.75</v>
      </c>
    </row>
    <row r="4525" spans="1:3" x14ac:dyDescent="0.35">
      <c r="A4525" s="28">
        <v>43385</v>
      </c>
      <c r="B4525" s="38">
        <v>0.29166666666666669</v>
      </c>
      <c r="C4525">
        <v>3.75</v>
      </c>
    </row>
    <row r="4526" spans="1:3" x14ac:dyDescent="0.35">
      <c r="A4526" s="28">
        <v>43385</v>
      </c>
      <c r="B4526" s="38">
        <v>0.33333333333333331</v>
      </c>
      <c r="C4526">
        <v>3.75</v>
      </c>
    </row>
    <row r="4527" spans="1:3" x14ac:dyDescent="0.35">
      <c r="A4527" s="28">
        <v>43385</v>
      </c>
      <c r="B4527" s="38">
        <v>0.375</v>
      </c>
      <c r="C4527">
        <v>3.75</v>
      </c>
    </row>
    <row r="4528" spans="1:3" x14ac:dyDescent="0.35">
      <c r="A4528" s="28">
        <v>43385</v>
      </c>
      <c r="B4528" s="38">
        <v>0.41666666666666669</v>
      </c>
      <c r="C4528">
        <v>3.75</v>
      </c>
    </row>
    <row r="4529" spans="1:3" x14ac:dyDescent="0.35">
      <c r="A4529" s="28">
        <v>43385</v>
      </c>
      <c r="B4529" s="38">
        <v>0.45833333333333331</v>
      </c>
      <c r="C4529">
        <v>3.75</v>
      </c>
    </row>
    <row r="4530" spans="1:3" x14ac:dyDescent="0.35">
      <c r="A4530" s="28">
        <v>43385</v>
      </c>
      <c r="B4530" s="38">
        <v>0.5</v>
      </c>
      <c r="C4530">
        <v>3.75</v>
      </c>
    </row>
    <row r="4531" spans="1:3" x14ac:dyDescent="0.35">
      <c r="A4531" s="28">
        <v>43385</v>
      </c>
      <c r="B4531" s="38">
        <v>0.54166666666666663</v>
      </c>
      <c r="C4531">
        <v>3.75</v>
      </c>
    </row>
    <row r="4532" spans="1:3" x14ac:dyDescent="0.35">
      <c r="A4532" s="28">
        <v>43385</v>
      </c>
      <c r="B4532" s="38">
        <v>0.58333333333333337</v>
      </c>
      <c r="C4532">
        <v>3.75</v>
      </c>
    </row>
    <row r="4533" spans="1:3" x14ac:dyDescent="0.35">
      <c r="A4533" s="28">
        <v>43385</v>
      </c>
      <c r="B4533" s="38">
        <v>0.625</v>
      </c>
      <c r="C4533">
        <v>3.75</v>
      </c>
    </row>
    <row r="4534" spans="1:3" x14ac:dyDescent="0.35">
      <c r="A4534" s="28">
        <v>43385</v>
      </c>
      <c r="B4534" s="38">
        <v>0.66666666666666663</v>
      </c>
      <c r="C4534">
        <v>3.75</v>
      </c>
    </row>
    <row r="4535" spans="1:3" x14ac:dyDescent="0.35">
      <c r="A4535" s="28">
        <v>43385</v>
      </c>
      <c r="B4535" s="38">
        <v>0.70833333333333337</v>
      </c>
      <c r="C4535">
        <v>3.75</v>
      </c>
    </row>
    <row r="4536" spans="1:3" x14ac:dyDescent="0.35">
      <c r="A4536" s="28">
        <v>43385</v>
      </c>
      <c r="B4536" s="38">
        <v>0.75</v>
      </c>
      <c r="C4536">
        <v>3.75</v>
      </c>
    </row>
    <row r="4537" spans="1:3" x14ac:dyDescent="0.35">
      <c r="A4537" s="28">
        <v>43385</v>
      </c>
      <c r="B4537" s="38">
        <v>0.79166666666666663</v>
      </c>
      <c r="C4537">
        <v>3.75</v>
      </c>
    </row>
    <row r="4538" spans="1:3" x14ac:dyDescent="0.35">
      <c r="A4538" s="28">
        <v>43385</v>
      </c>
      <c r="B4538" s="38">
        <v>0.83333333333333337</v>
      </c>
      <c r="C4538">
        <v>3.75</v>
      </c>
    </row>
    <row r="4539" spans="1:3" x14ac:dyDescent="0.35">
      <c r="A4539" s="28">
        <v>43385</v>
      </c>
      <c r="B4539" s="38">
        <v>0.875</v>
      </c>
      <c r="C4539">
        <v>3.75</v>
      </c>
    </row>
    <row r="4540" spans="1:3" x14ac:dyDescent="0.35">
      <c r="A4540" s="28">
        <v>43385</v>
      </c>
      <c r="B4540" s="38">
        <v>0.91666666666666663</v>
      </c>
      <c r="C4540">
        <v>3.75</v>
      </c>
    </row>
    <row r="4541" spans="1:3" x14ac:dyDescent="0.35">
      <c r="A4541" s="28">
        <v>43385</v>
      </c>
      <c r="B4541" s="38">
        <v>0.95833333333333337</v>
      </c>
      <c r="C4541">
        <v>3.75</v>
      </c>
    </row>
    <row r="4542" spans="1:3" x14ac:dyDescent="0.35">
      <c r="A4542" s="28">
        <v>43386</v>
      </c>
      <c r="B4542" s="38">
        <v>0</v>
      </c>
      <c r="C4542">
        <v>3.75</v>
      </c>
    </row>
    <row r="4543" spans="1:3" x14ac:dyDescent="0.35">
      <c r="A4543" s="28">
        <v>43386</v>
      </c>
      <c r="B4543" s="38">
        <v>4.1666666666666664E-2</v>
      </c>
      <c r="C4543">
        <v>3.75</v>
      </c>
    </row>
    <row r="4544" spans="1:3" x14ac:dyDescent="0.35">
      <c r="A4544" s="28">
        <v>43386</v>
      </c>
      <c r="B4544" s="38">
        <v>8.3333333333333329E-2</v>
      </c>
      <c r="C4544">
        <v>3.75</v>
      </c>
    </row>
    <row r="4545" spans="1:3" x14ac:dyDescent="0.35">
      <c r="A4545" s="28">
        <v>43386</v>
      </c>
      <c r="B4545" s="38">
        <v>0.125</v>
      </c>
      <c r="C4545">
        <v>3.75</v>
      </c>
    </row>
    <row r="4546" spans="1:3" x14ac:dyDescent="0.35">
      <c r="A4546" s="28">
        <v>43386</v>
      </c>
      <c r="B4546" s="38">
        <v>0.16666666666666666</v>
      </c>
      <c r="C4546">
        <v>3.75</v>
      </c>
    </row>
    <row r="4547" spans="1:3" x14ac:dyDescent="0.35">
      <c r="A4547" s="28">
        <v>43386</v>
      </c>
      <c r="B4547" s="38">
        <v>0.20833333333333334</v>
      </c>
      <c r="C4547">
        <v>3.75</v>
      </c>
    </row>
    <row r="4548" spans="1:3" x14ac:dyDescent="0.35">
      <c r="A4548" s="28">
        <v>43386</v>
      </c>
      <c r="B4548" s="38">
        <v>0.25</v>
      </c>
      <c r="C4548">
        <v>3.75</v>
      </c>
    </row>
    <row r="4549" spans="1:3" x14ac:dyDescent="0.35">
      <c r="A4549" s="28">
        <v>43386</v>
      </c>
      <c r="B4549" s="38">
        <v>0.29166666666666669</v>
      </c>
      <c r="C4549">
        <v>3.75</v>
      </c>
    </row>
    <row r="4550" spans="1:3" x14ac:dyDescent="0.35">
      <c r="A4550" s="28">
        <v>43386</v>
      </c>
      <c r="B4550" s="38">
        <v>0.33333333333333331</v>
      </c>
      <c r="C4550">
        <v>3.75</v>
      </c>
    </row>
    <row r="4551" spans="1:3" x14ac:dyDescent="0.35">
      <c r="A4551" s="28">
        <v>43386</v>
      </c>
      <c r="B4551" s="38">
        <v>0.375</v>
      </c>
      <c r="C4551">
        <v>3.75</v>
      </c>
    </row>
    <row r="4552" spans="1:3" x14ac:dyDescent="0.35">
      <c r="A4552" s="28">
        <v>43386</v>
      </c>
      <c r="B4552" s="38">
        <v>0.41666666666666669</v>
      </c>
      <c r="C4552">
        <v>3.75</v>
      </c>
    </row>
    <row r="4553" spans="1:3" x14ac:dyDescent="0.35">
      <c r="A4553" s="28">
        <v>43386</v>
      </c>
      <c r="B4553" s="38">
        <v>0.45833333333333331</v>
      </c>
      <c r="C4553">
        <v>3.75</v>
      </c>
    </row>
    <row r="4554" spans="1:3" x14ac:dyDescent="0.35">
      <c r="A4554" s="28">
        <v>43386</v>
      </c>
      <c r="B4554" s="38">
        <v>0.5</v>
      </c>
      <c r="C4554">
        <v>3.75</v>
      </c>
    </row>
    <row r="4555" spans="1:3" x14ac:dyDescent="0.35">
      <c r="A4555" s="28">
        <v>43386</v>
      </c>
      <c r="B4555" s="38">
        <v>0.54166666666666663</v>
      </c>
      <c r="C4555">
        <v>3.76</v>
      </c>
    </row>
    <row r="4556" spans="1:3" x14ac:dyDescent="0.35">
      <c r="A4556" s="28">
        <v>43386</v>
      </c>
      <c r="B4556" s="38">
        <v>0.58333333333333337</v>
      </c>
      <c r="C4556">
        <v>3.75</v>
      </c>
    </row>
    <row r="4557" spans="1:3" x14ac:dyDescent="0.35">
      <c r="A4557" s="28">
        <v>43386</v>
      </c>
      <c r="B4557" s="38">
        <v>0.625</v>
      </c>
      <c r="C4557">
        <v>3.75</v>
      </c>
    </row>
    <row r="4558" spans="1:3" x14ac:dyDescent="0.35">
      <c r="A4558" s="28">
        <v>43386</v>
      </c>
      <c r="B4558" s="38">
        <v>0.66666666666666663</v>
      </c>
      <c r="C4558">
        <v>3.75</v>
      </c>
    </row>
    <row r="4559" spans="1:3" x14ac:dyDescent="0.35">
      <c r="A4559" s="28">
        <v>43386</v>
      </c>
      <c r="B4559" s="38">
        <v>0.70833333333333337</v>
      </c>
      <c r="C4559">
        <v>3.75</v>
      </c>
    </row>
    <row r="4560" spans="1:3" x14ac:dyDescent="0.35">
      <c r="A4560" s="28">
        <v>43386</v>
      </c>
      <c r="B4560" s="38">
        <v>0.75</v>
      </c>
      <c r="C4560">
        <v>3.75</v>
      </c>
    </row>
    <row r="4561" spans="1:3" x14ac:dyDescent="0.35">
      <c r="A4561" s="28">
        <v>43386</v>
      </c>
      <c r="B4561" s="38">
        <v>0.79166666666666663</v>
      </c>
      <c r="C4561">
        <v>3.75</v>
      </c>
    </row>
    <row r="4562" spans="1:3" x14ac:dyDescent="0.35">
      <c r="A4562" s="28">
        <v>43386</v>
      </c>
      <c r="B4562" s="38">
        <v>0.83333333333333337</v>
      </c>
      <c r="C4562">
        <v>3.75</v>
      </c>
    </row>
    <row r="4563" spans="1:3" x14ac:dyDescent="0.35">
      <c r="A4563" s="28">
        <v>43386</v>
      </c>
      <c r="B4563" s="38">
        <v>0.875</v>
      </c>
      <c r="C4563">
        <v>3.75</v>
      </c>
    </row>
    <row r="4564" spans="1:3" x14ac:dyDescent="0.35">
      <c r="A4564" s="28">
        <v>43386</v>
      </c>
      <c r="B4564" s="38">
        <v>0.91666666666666663</v>
      </c>
      <c r="C4564">
        <v>3.75</v>
      </c>
    </row>
    <row r="4565" spans="1:3" x14ac:dyDescent="0.35">
      <c r="A4565" s="28">
        <v>43386</v>
      </c>
      <c r="B4565" s="38">
        <v>0.95833333333333337</v>
      </c>
      <c r="C4565">
        <v>3.75</v>
      </c>
    </row>
    <row r="4566" spans="1:3" x14ac:dyDescent="0.35">
      <c r="A4566" s="28">
        <v>43387</v>
      </c>
      <c r="B4566" s="38">
        <v>0</v>
      </c>
      <c r="C4566">
        <v>3.75</v>
      </c>
    </row>
    <row r="4567" spans="1:3" x14ac:dyDescent="0.35">
      <c r="A4567" s="28">
        <v>43387</v>
      </c>
      <c r="B4567" s="38">
        <v>4.1666666666666664E-2</v>
      </c>
      <c r="C4567">
        <v>3.76</v>
      </c>
    </row>
    <row r="4568" spans="1:3" x14ac:dyDescent="0.35">
      <c r="A4568" s="28">
        <v>43387</v>
      </c>
      <c r="B4568" s="38">
        <v>8.3333333333333329E-2</v>
      </c>
      <c r="C4568">
        <v>3.76</v>
      </c>
    </row>
    <row r="4569" spans="1:3" x14ac:dyDescent="0.35">
      <c r="A4569" s="28">
        <v>43387</v>
      </c>
      <c r="B4569" s="38">
        <v>0.125</v>
      </c>
      <c r="C4569">
        <v>3.75</v>
      </c>
    </row>
    <row r="4570" spans="1:3" x14ac:dyDescent="0.35">
      <c r="A4570" s="28">
        <v>43387</v>
      </c>
      <c r="B4570" s="38">
        <v>0.16666666666666666</v>
      </c>
      <c r="C4570">
        <v>3.76</v>
      </c>
    </row>
    <row r="4571" spans="1:3" x14ac:dyDescent="0.35">
      <c r="A4571" s="28">
        <v>43387</v>
      </c>
      <c r="B4571" s="38">
        <v>0.20833333333333334</v>
      </c>
      <c r="C4571">
        <v>3.75</v>
      </c>
    </row>
    <row r="4572" spans="1:3" x14ac:dyDescent="0.35">
      <c r="A4572" s="28">
        <v>43387</v>
      </c>
      <c r="B4572" s="38">
        <v>0.25</v>
      </c>
      <c r="C4572">
        <v>3.76</v>
      </c>
    </row>
    <row r="4573" spans="1:3" x14ac:dyDescent="0.35">
      <c r="A4573" s="28">
        <v>43387</v>
      </c>
      <c r="B4573" s="38">
        <v>0.29166666666666669</v>
      </c>
      <c r="C4573">
        <v>3.75</v>
      </c>
    </row>
    <row r="4574" spans="1:3" x14ac:dyDescent="0.35">
      <c r="A4574" s="28">
        <v>43387</v>
      </c>
      <c r="B4574" s="38">
        <v>0.33333333333333331</v>
      </c>
      <c r="C4574">
        <v>3.76</v>
      </c>
    </row>
    <row r="4575" spans="1:3" x14ac:dyDescent="0.35">
      <c r="A4575" s="28">
        <v>43387</v>
      </c>
      <c r="B4575" s="38">
        <v>0.375</v>
      </c>
      <c r="C4575">
        <v>3.76</v>
      </c>
    </row>
    <row r="4576" spans="1:3" x14ac:dyDescent="0.35">
      <c r="A4576" s="28">
        <v>43387</v>
      </c>
      <c r="B4576" s="38">
        <v>0.41666666666666669</v>
      </c>
      <c r="C4576">
        <v>3.75</v>
      </c>
    </row>
    <row r="4577" spans="1:3" x14ac:dyDescent="0.35">
      <c r="A4577" s="28">
        <v>43387</v>
      </c>
      <c r="B4577" s="38">
        <v>0.45833333333333331</v>
      </c>
      <c r="C4577">
        <v>3.76</v>
      </c>
    </row>
    <row r="4578" spans="1:3" x14ac:dyDescent="0.35">
      <c r="A4578" s="28">
        <v>43387</v>
      </c>
      <c r="B4578" s="38">
        <v>0.5</v>
      </c>
      <c r="C4578">
        <v>3.76</v>
      </c>
    </row>
    <row r="4579" spans="1:3" x14ac:dyDescent="0.35">
      <c r="A4579" s="28">
        <v>43387</v>
      </c>
      <c r="B4579" s="38">
        <v>0.54166666666666663</v>
      </c>
      <c r="C4579">
        <v>3.76</v>
      </c>
    </row>
    <row r="4580" spans="1:3" x14ac:dyDescent="0.35">
      <c r="A4580" s="28">
        <v>43387</v>
      </c>
      <c r="B4580" s="38">
        <v>0.58333333333333337</v>
      </c>
      <c r="C4580">
        <v>3.76</v>
      </c>
    </row>
    <row r="4581" spans="1:3" x14ac:dyDescent="0.35">
      <c r="A4581" s="28">
        <v>43387</v>
      </c>
      <c r="B4581" s="38">
        <v>0.625</v>
      </c>
      <c r="C4581">
        <v>3.76</v>
      </c>
    </row>
    <row r="4582" spans="1:3" x14ac:dyDescent="0.35">
      <c r="A4582" s="28">
        <v>43387</v>
      </c>
      <c r="B4582" s="38">
        <v>0.66666666666666663</v>
      </c>
      <c r="C4582">
        <v>3.75</v>
      </c>
    </row>
    <row r="4583" spans="1:3" x14ac:dyDescent="0.35">
      <c r="A4583" s="28">
        <v>43387</v>
      </c>
      <c r="B4583" s="38">
        <v>0.70833333333333337</v>
      </c>
      <c r="C4583">
        <v>3.76</v>
      </c>
    </row>
    <row r="4584" spans="1:3" x14ac:dyDescent="0.35">
      <c r="A4584" s="28">
        <v>43387</v>
      </c>
      <c r="B4584" s="38">
        <v>0.75</v>
      </c>
      <c r="C4584">
        <v>3.76</v>
      </c>
    </row>
    <row r="4585" spans="1:3" x14ac:dyDescent="0.35">
      <c r="A4585" s="28">
        <v>43387</v>
      </c>
      <c r="B4585" s="38">
        <v>0.79166666666666663</v>
      </c>
      <c r="C4585">
        <v>3.76</v>
      </c>
    </row>
    <row r="4586" spans="1:3" x14ac:dyDescent="0.35">
      <c r="A4586" s="28">
        <v>43387</v>
      </c>
      <c r="B4586" s="38">
        <v>0.83333333333333337</v>
      </c>
      <c r="C4586">
        <v>3.76</v>
      </c>
    </row>
    <row r="4587" spans="1:3" x14ac:dyDescent="0.35">
      <c r="A4587" s="28">
        <v>43387</v>
      </c>
      <c r="B4587" s="38">
        <v>0.875</v>
      </c>
      <c r="C4587">
        <v>3.76</v>
      </c>
    </row>
    <row r="4588" spans="1:3" x14ac:dyDescent="0.35">
      <c r="A4588" s="28">
        <v>43387</v>
      </c>
      <c r="B4588" s="38">
        <v>0.91666666666666663</v>
      </c>
      <c r="C4588">
        <v>3.76</v>
      </c>
    </row>
    <row r="4589" spans="1:3" x14ac:dyDescent="0.35">
      <c r="A4589" s="28">
        <v>43387</v>
      </c>
      <c r="B4589" s="38">
        <v>0.95833333333333337</v>
      </c>
      <c r="C4589">
        <v>3.76</v>
      </c>
    </row>
    <row r="4590" spans="1:3" x14ac:dyDescent="0.35">
      <c r="A4590" s="28">
        <v>43388</v>
      </c>
      <c r="B4590" s="38">
        <v>0</v>
      </c>
      <c r="C4590">
        <v>3.76</v>
      </c>
    </row>
    <row r="4591" spans="1:3" x14ac:dyDescent="0.35">
      <c r="A4591" s="28">
        <v>43388</v>
      </c>
      <c r="B4591" s="38">
        <v>4.1666666666666664E-2</v>
      </c>
      <c r="C4591">
        <v>3.76</v>
      </c>
    </row>
    <row r="4592" spans="1:3" x14ac:dyDescent="0.35">
      <c r="A4592" s="28">
        <v>43388</v>
      </c>
      <c r="B4592" s="38">
        <v>8.3333333333333329E-2</v>
      </c>
      <c r="C4592">
        <v>3.76</v>
      </c>
    </row>
    <row r="4593" spans="1:3" x14ac:dyDescent="0.35">
      <c r="A4593" s="28">
        <v>43388</v>
      </c>
      <c r="B4593" s="38">
        <v>0.125</v>
      </c>
      <c r="C4593">
        <v>3.76</v>
      </c>
    </row>
    <row r="4594" spans="1:3" x14ac:dyDescent="0.35">
      <c r="A4594" s="28">
        <v>43388</v>
      </c>
      <c r="B4594" s="38">
        <v>0.16666666666666666</v>
      </c>
      <c r="C4594">
        <v>3.76</v>
      </c>
    </row>
    <row r="4595" spans="1:3" x14ac:dyDescent="0.35">
      <c r="A4595" s="28">
        <v>43388</v>
      </c>
      <c r="B4595" s="38">
        <v>0.20833333333333334</v>
      </c>
      <c r="C4595">
        <v>3.76</v>
      </c>
    </row>
    <row r="4596" spans="1:3" x14ac:dyDescent="0.35">
      <c r="A4596" s="28">
        <v>43388</v>
      </c>
      <c r="B4596" s="38">
        <v>0.25</v>
      </c>
      <c r="C4596">
        <v>3.76</v>
      </c>
    </row>
    <row r="4597" spans="1:3" x14ac:dyDescent="0.35">
      <c r="A4597" s="28">
        <v>43388</v>
      </c>
      <c r="B4597" s="38">
        <v>0.29166666666666669</v>
      </c>
      <c r="C4597">
        <v>3.76</v>
      </c>
    </row>
    <row r="4598" spans="1:3" x14ac:dyDescent="0.35">
      <c r="A4598" s="28">
        <v>43388</v>
      </c>
      <c r="B4598" s="38">
        <v>0.33333333333333331</v>
      </c>
      <c r="C4598">
        <v>3.76</v>
      </c>
    </row>
    <row r="4599" spans="1:3" x14ac:dyDescent="0.35">
      <c r="A4599" s="28">
        <v>43388</v>
      </c>
      <c r="B4599" s="38">
        <v>0.375</v>
      </c>
      <c r="C4599">
        <v>3.76</v>
      </c>
    </row>
    <row r="4600" spans="1:3" x14ac:dyDescent="0.35">
      <c r="A4600" s="28">
        <v>43388</v>
      </c>
      <c r="B4600" s="38">
        <v>0.41666666666666669</v>
      </c>
      <c r="C4600">
        <v>3.76</v>
      </c>
    </row>
    <row r="4601" spans="1:3" x14ac:dyDescent="0.35">
      <c r="A4601" s="28">
        <v>43388</v>
      </c>
      <c r="B4601" s="38">
        <v>0.45833333333333331</v>
      </c>
      <c r="C4601">
        <v>3.76</v>
      </c>
    </row>
    <row r="4602" spans="1:3" x14ac:dyDescent="0.35">
      <c r="A4602" s="28">
        <v>43388</v>
      </c>
      <c r="B4602" s="38">
        <v>0.5</v>
      </c>
      <c r="C4602">
        <v>3.76</v>
      </c>
    </row>
    <row r="4603" spans="1:3" x14ac:dyDescent="0.35">
      <c r="A4603" s="28">
        <v>43388</v>
      </c>
      <c r="B4603" s="38">
        <v>0.54166666666666663</v>
      </c>
      <c r="C4603">
        <v>3.76</v>
      </c>
    </row>
    <row r="4604" spans="1:3" x14ac:dyDescent="0.35">
      <c r="A4604" s="28">
        <v>43388</v>
      </c>
      <c r="B4604" s="38">
        <v>0.58333333333333337</v>
      </c>
      <c r="C4604">
        <v>3.76</v>
      </c>
    </row>
    <row r="4605" spans="1:3" x14ac:dyDescent="0.35">
      <c r="A4605" s="28">
        <v>43388</v>
      </c>
      <c r="B4605" s="38">
        <v>0.625</v>
      </c>
      <c r="C4605">
        <v>3.76</v>
      </c>
    </row>
    <row r="4606" spans="1:3" x14ac:dyDescent="0.35">
      <c r="A4606" s="28">
        <v>43388</v>
      </c>
      <c r="B4606" s="38">
        <v>0.66666666666666663</v>
      </c>
      <c r="C4606">
        <v>3.76</v>
      </c>
    </row>
    <row r="4607" spans="1:3" x14ac:dyDescent="0.35">
      <c r="A4607" s="28">
        <v>43388</v>
      </c>
      <c r="B4607" s="38">
        <v>0.70833333333333337</v>
      </c>
      <c r="C4607">
        <v>3.76</v>
      </c>
    </row>
    <row r="4608" spans="1:3" x14ac:dyDescent="0.35">
      <c r="A4608" s="28">
        <v>43388</v>
      </c>
      <c r="B4608" s="38">
        <v>0.75</v>
      </c>
      <c r="C4608">
        <v>3.76</v>
      </c>
    </row>
    <row r="4609" spans="1:3" x14ac:dyDescent="0.35">
      <c r="A4609" s="28">
        <v>43388</v>
      </c>
      <c r="B4609" s="38">
        <v>0.79166666666666663</v>
      </c>
      <c r="C4609">
        <v>3.76</v>
      </c>
    </row>
    <row r="4610" spans="1:3" x14ac:dyDescent="0.35">
      <c r="A4610" s="28">
        <v>43388</v>
      </c>
      <c r="B4610" s="38">
        <v>0.83333333333333337</v>
      </c>
      <c r="C4610">
        <v>3.76</v>
      </c>
    </row>
    <row r="4611" spans="1:3" x14ac:dyDescent="0.35">
      <c r="A4611" s="28">
        <v>43388</v>
      </c>
      <c r="B4611" s="38">
        <v>0.875</v>
      </c>
      <c r="C4611">
        <v>3.76</v>
      </c>
    </row>
    <row r="4612" spans="1:3" x14ac:dyDescent="0.35">
      <c r="A4612" s="28">
        <v>43388</v>
      </c>
      <c r="B4612" s="38">
        <v>0.91666666666666663</v>
      </c>
      <c r="C4612">
        <v>3.76</v>
      </c>
    </row>
    <row r="4613" spans="1:3" x14ac:dyDescent="0.35">
      <c r="A4613" s="28">
        <v>43388</v>
      </c>
      <c r="B4613" s="38">
        <v>0.95833333333333337</v>
      </c>
      <c r="C4613">
        <v>3.76</v>
      </c>
    </row>
    <row r="4614" spans="1:3" x14ac:dyDescent="0.35">
      <c r="A4614" s="28">
        <v>43389</v>
      </c>
      <c r="B4614" s="38">
        <v>0</v>
      </c>
      <c r="C4614">
        <v>3.76</v>
      </c>
    </row>
    <row r="4615" spans="1:3" x14ac:dyDescent="0.35">
      <c r="A4615" s="28">
        <v>43389</v>
      </c>
      <c r="B4615" s="38">
        <v>4.1666666666666664E-2</v>
      </c>
      <c r="C4615">
        <v>3.77</v>
      </c>
    </row>
    <row r="4616" spans="1:3" x14ac:dyDescent="0.35">
      <c r="A4616" s="28">
        <v>43389</v>
      </c>
      <c r="B4616" s="38">
        <v>8.3333333333333329E-2</v>
      </c>
      <c r="C4616">
        <v>3.77</v>
      </c>
    </row>
    <row r="4617" spans="1:3" x14ac:dyDescent="0.35">
      <c r="A4617" s="28">
        <v>43389</v>
      </c>
      <c r="B4617" s="38">
        <v>0.125</v>
      </c>
      <c r="C4617">
        <v>3.76</v>
      </c>
    </row>
    <row r="4618" spans="1:3" x14ac:dyDescent="0.35">
      <c r="A4618" s="28">
        <v>43389</v>
      </c>
      <c r="B4618" s="38">
        <v>0.16666666666666666</v>
      </c>
      <c r="C4618">
        <v>3.76</v>
      </c>
    </row>
    <row r="4619" spans="1:3" x14ac:dyDescent="0.35">
      <c r="A4619" s="28">
        <v>43389</v>
      </c>
      <c r="B4619" s="38">
        <v>0.20833333333333334</v>
      </c>
      <c r="C4619">
        <v>3.76</v>
      </c>
    </row>
    <row r="4620" spans="1:3" x14ac:dyDescent="0.35">
      <c r="A4620" s="28">
        <v>43389</v>
      </c>
      <c r="B4620" s="38">
        <v>0.25</v>
      </c>
      <c r="C4620">
        <v>3.77</v>
      </c>
    </row>
    <row r="4621" spans="1:3" x14ac:dyDescent="0.35">
      <c r="A4621" s="28">
        <v>43389</v>
      </c>
      <c r="B4621" s="38">
        <v>0.29166666666666669</v>
      </c>
      <c r="C4621">
        <v>3.77</v>
      </c>
    </row>
    <row r="4622" spans="1:3" x14ac:dyDescent="0.35">
      <c r="A4622" s="28">
        <v>43389</v>
      </c>
      <c r="B4622" s="38">
        <v>0.33333333333333331</v>
      </c>
      <c r="C4622">
        <v>3.77</v>
      </c>
    </row>
    <row r="4623" spans="1:3" x14ac:dyDescent="0.35">
      <c r="A4623" s="28">
        <v>43389</v>
      </c>
      <c r="B4623" s="38">
        <v>0.375</v>
      </c>
      <c r="C4623">
        <v>3.77</v>
      </c>
    </row>
    <row r="4624" spans="1:3" x14ac:dyDescent="0.35">
      <c r="A4624" s="28">
        <v>43389</v>
      </c>
      <c r="B4624" s="38">
        <v>0.41666666666666669</v>
      </c>
      <c r="C4624">
        <v>3.77</v>
      </c>
    </row>
    <row r="4625" spans="1:3" x14ac:dyDescent="0.35">
      <c r="A4625" s="28">
        <v>43389</v>
      </c>
      <c r="B4625" s="38">
        <v>0.45833333333333331</v>
      </c>
      <c r="C4625">
        <v>3.77</v>
      </c>
    </row>
    <row r="4626" spans="1:3" x14ac:dyDescent="0.35">
      <c r="A4626" s="28">
        <v>43389</v>
      </c>
      <c r="B4626" s="38">
        <v>0.5</v>
      </c>
      <c r="C4626">
        <v>3.77</v>
      </c>
    </row>
    <row r="4627" spans="1:3" x14ac:dyDescent="0.35">
      <c r="A4627" s="28">
        <v>43389</v>
      </c>
      <c r="B4627" s="38">
        <v>0.54166666666666663</v>
      </c>
      <c r="C4627">
        <v>3.77</v>
      </c>
    </row>
    <row r="4628" spans="1:3" x14ac:dyDescent="0.35">
      <c r="A4628" s="28">
        <v>43389</v>
      </c>
      <c r="B4628" s="38">
        <v>0.58333333333333337</v>
      </c>
      <c r="C4628">
        <v>3.77</v>
      </c>
    </row>
    <row r="4629" spans="1:3" x14ac:dyDescent="0.35">
      <c r="A4629" s="28">
        <v>43389</v>
      </c>
      <c r="B4629" s="38">
        <v>0.625</v>
      </c>
      <c r="C4629">
        <v>3.77</v>
      </c>
    </row>
    <row r="4630" spans="1:3" x14ac:dyDescent="0.35">
      <c r="A4630" s="28">
        <v>43389</v>
      </c>
      <c r="B4630" s="38">
        <v>0.66666666666666663</v>
      </c>
      <c r="C4630">
        <v>3.77</v>
      </c>
    </row>
    <row r="4631" spans="1:3" x14ac:dyDescent="0.35">
      <c r="A4631" s="28">
        <v>43389</v>
      </c>
      <c r="B4631" s="38">
        <v>0.70833333333333337</v>
      </c>
      <c r="C4631">
        <v>3.77</v>
      </c>
    </row>
    <row r="4632" spans="1:3" x14ac:dyDescent="0.35">
      <c r="A4632" s="28">
        <v>43389</v>
      </c>
      <c r="B4632" s="38">
        <v>0.75</v>
      </c>
      <c r="C4632">
        <v>3.77</v>
      </c>
    </row>
    <row r="4633" spans="1:3" x14ac:dyDescent="0.35">
      <c r="A4633" s="28">
        <v>43389</v>
      </c>
      <c r="B4633" s="38">
        <v>0.79166666666666663</v>
      </c>
      <c r="C4633">
        <v>3.77</v>
      </c>
    </row>
    <row r="4634" spans="1:3" x14ac:dyDescent="0.35">
      <c r="A4634" s="28">
        <v>43389</v>
      </c>
      <c r="B4634" s="38">
        <v>0.83333333333333337</v>
      </c>
      <c r="C4634">
        <v>3.77</v>
      </c>
    </row>
    <row r="4635" spans="1:3" x14ac:dyDescent="0.35">
      <c r="A4635" s="28">
        <v>43389</v>
      </c>
      <c r="B4635" s="38">
        <v>0.875</v>
      </c>
      <c r="C4635">
        <v>3.77</v>
      </c>
    </row>
    <row r="4636" spans="1:3" x14ac:dyDescent="0.35">
      <c r="A4636" s="28">
        <v>43389</v>
      </c>
      <c r="B4636" s="38">
        <v>0.91666666666666663</v>
      </c>
      <c r="C4636">
        <v>3.77</v>
      </c>
    </row>
    <row r="4637" spans="1:3" x14ac:dyDescent="0.35">
      <c r="A4637" s="28">
        <v>43389</v>
      </c>
      <c r="B4637" s="38">
        <v>0.95833333333333337</v>
      </c>
      <c r="C4637">
        <v>3.77</v>
      </c>
    </row>
    <row r="4638" spans="1:3" x14ac:dyDescent="0.35">
      <c r="A4638" s="28">
        <v>43390</v>
      </c>
      <c r="B4638" s="38">
        <v>0</v>
      </c>
      <c r="C4638">
        <v>3.77</v>
      </c>
    </row>
    <row r="4639" spans="1:3" x14ac:dyDescent="0.35">
      <c r="A4639" s="28">
        <v>43390</v>
      </c>
      <c r="B4639" s="38">
        <v>4.1666666666666664E-2</v>
      </c>
      <c r="C4639">
        <v>3.77</v>
      </c>
    </row>
    <row r="4640" spans="1:3" x14ac:dyDescent="0.35">
      <c r="A4640" s="28">
        <v>43390</v>
      </c>
      <c r="B4640" s="38">
        <v>8.3333333333333329E-2</v>
      </c>
      <c r="C4640">
        <v>3.77</v>
      </c>
    </row>
    <row r="4641" spans="1:3" x14ac:dyDescent="0.35">
      <c r="A4641" s="28">
        <v>43390</v>
      </c>
      <c r="B4641" s="38">
        <v>0.125</v>
      </c>
      <c r="C4641">
        <v>3.77</v>
      </c>
    </row>
    <row r="4642" spans="1:3" x14ac:dyDescent="0.35">
      <c r="A4642" s="28">
        <v>43390</v>
      </c>
      <c r="B4642" s="38">
        <v>0.16666666666666666</v>
      </c>
      <c r="C4642">
        <v>3.77</v>
      </c>
    </row>
    <row r="4643" spans="1:3" x14ac:dyDescent="0.35">
      <c r="A4643" s="28">
        <v>43390</v>
      </c>
      <c r="B4643" s="38">
        <v>0.20833333333333334</v>
      </c>
      <c r="C4643">
        <v>3.77</v>
      </c>
    </row>
    <row r="4644" spans="1:3" x14ac:dyDescent="0.35">
      <c r="A4644" s="28">
        <v>43390</v>
      </c>
      <c r="B4644" s="38">
        <v>0.25</v>
      </c>
      <c r="C4644">
        <v>3.77</v>
      </c>
    </row>
    <row r="4645" spans="1:3" x14ac:dyDescent="0.35">
      <c r="A4645" s="28">
        <v>43390</v>
      </c>
      <c r="B4645" s="38">
        <v>0.29166666666666669</v>
      </c>
      <c r="C4645">
        <v>3.77</v>
      </c>
    </row>
    <row r="4646" spans="1:3" x14ac:dyDescent="0.35">
      <c r="A4646" s="28">
        <v>43390</v>
      </c>
      <c r="B4646" s="38">
        <v>0.33333333333333331</v>
      </c>
      <c r="C4646">
        <v>3.77</v>
      </c>
    </row>
    <row r="4647" spans="1:3" x14ac:dyDescent="0.35">
      <c r="A4647" s="28">
        <v>43390</v>
      </c>
      <c r="B4647" s="38">
        <v>0.375</v>
      </c>
      <c r="C4647">
        <v>3.87</v>
      </c>
    </row>
    <row r="4648" spans="1:3" x14ac:dyDescent="0.35">
      <c r="A4648" s="28">
        <v>43390</v>
      </c>
      <c r="B4648" s="38">
        <v>0.41666666666666669</v>
      </c>
      <c r="C4648">
        <v>3.78</v>
      </c>
    </row>
    <row r="4649" spans="1:3" x14ac:dyDescent="0.35">
      <c r="A4649" s="28">
        <v>43390</v>
      </c>
      <c r="B4649" s="38">
        <v>0.45833333333333331</v>
      </c>
      <c r="C4649">
        <v>3.77</v>
      </c>
    </row>
    <row r="4650" spans="1:3" x14ac:dyDescent="0.35">
      <c r="A4650" s="28">
        <v>43390</v>
      </c>
      <c r="B4650" s="38">
        <v>0.5</v>
      </c>
      <c r="C4650">
        <v>3.77</v>
      </c>
    </row>
    <row r="4651" spans="1:3" x14ac:dyDescent="0.35">
      <c r="A4651" s="28">
        <v>43390</v>
      </c>
      <c r="B4651" s="38">
        <v>0.54166666666666663</v>
      </c>
      <c r="C4651">
        <v>3.77</v>
      </c>
    </row>
    <row r="4652" spans="1:3" x14ac:dyDescent="0.35">
      <c r="A4652" s="28">
        <v>43390</v>
      </c>
      <c r="B4652" s="38">
        <v>0.58333333333333337</v>
      </c>
      <c r="C4652">
        <v>3.77</v>
      </c>
    </row>
    <row r="4653" spans="1:3" x14ac:dyDescent="0.35">
      <c r="A4653" s="28">
        <v>43390</v>
      </c>
      <c r="B4653" s="38">
        <v>0.625</v>
      </c>
      <c r="C4653">
        <v>3.77</v>
      </c>
    </row>
    <row r="4654" spans="1:3" x14ac:dyDescent="0.35">
      <c r="A4654" s="28">
        <v>43390</v>
      </c>
      <c r="B4654" s="38">
        <v>0.66666666666666663</v>
      </c>
      <c r="C4654">
        <v>3.77</v>
      </c>
    </row>
    <row r="4655" spans="1:3" x14ac:dyDescent="0.35">
      <c r="A4655" s="28">
        <v>43390</v>
      </c>
      <c r="B4655" s="38">
        <v>0.70833333333333337</v>
      </c>
      <c r="C4655">
        <v>3.77</v>
      </c>
    </row>
    <row r="4656" spans="1:3" x14ac:dyDescent="0.35">
      <c r="A4656" s="28">
        <v>43390</v>
      </c>
      <c r="B4656" s="38">
        <v>0.75</v>
      </c>
      <c r="C4656">
        <v>3.77</v>
      </c>
    </row>
    <row r="4657" spans="1:3" x14ac:dyDescent="0.35">
      <c r="A4657" s="28">
        <v>43390</v>
      </c>
      <c r="B4657" s="38">
        <v>0.79166666666666663</v>
      </c>
      <c r="C4657">
        <v>3.77</v>
      </c>
    </row>
    <row r="4658" spans="1:3" x14ac:dyDescent="0.35">
      <c r="A4658" s="28">
        <v>43390</v>
      </c>
      <c r="B4658" s="38">
        <v>0.83333333333333337</v>
      </c>
      <c r="C4658">
        <v>3.77</v>
      </c>
    </row>
    <row r="4659" spans="1:3" x14ac:dyDescent="0.35">
      <c r="A4659" s="28">
        <v>43390</v>
      </c>
      <c r="B4659" s="38">
        <v>0.875</v>
      </c>
      <c r="C4659">
        <v>3.77</v>
      </c>
    </row>
    <row r="4660" spans="1:3" x14ac:dyDescent="0.35">
      <c r="A4660" s="28">
        <v>43390</v>
      </c>
      <c r="B4660" s="38">
        <v>0.91666666666666663</v>
      </c>
      <c r="C4660">
        <v>3.77</v>
      </c>
    </row>
    <row r="4661" spans="1:3" x14ac:dyDescent="0.35">
      <c r="A4661" s="28">
        <v>43390</v>
      </c>
      <c r="B4661" s="38">
        <v>0.95833333333333337</v>
      </c>
      <c r="C4661">
        <v>3.77</v>
      </c>
    </row>
    <row r="4662" spans="1:3" x14ac:dyDescent="0.35">
      <c r="A4662" s="28">
        <v>43391</v>
      </c>
      <c r="B4662" s="38">
        <v>0</v>
      </c>
      <c r="C4662">
        <v>3.77</v>
      </c>
    </row>
    <row r="4663" spans="1:3" x14ac:dyDescent="0.35">
      <c r="A4663" s="28">
        <v>43391</v>
      </c>
      <c r="B4663" s="38">
        <v>4.1666666666666664E-2</v>
      </c>
      <c r="C4663">
        <v>3.78</v>
      </c>
    </row>
    <row r="4664" spans="1:3" x14ac:dyDescent="0.35">
      <c r="A4664" s="28">
        <v>43391</v>
      </c>
      <c r="B4664" s="38">
        <v>8.3333333333333329E-2</v>
      </c>
      <c r="C4664">
        <v>3.78</v>
      </c>
    </row>
    <row r="4665" spans="1:3" x14ac:dyDescent="0.35">
      <c r="A4665" s="28">
        <v>43391</v>
      </c>
      <c r="B4665" s="38">
        <v>0.125</v>
      </c>
      <c r="C4665">
        <v>3.77</v>
      </c>
    </row>
    <row r="4666" spans="1:3" x14ac:dyDescent="0.35">
      <c r="A4666" s="28">
        <v>43391</v>
      </c>
      <c r="B4666" s="38">
        <v>0.16666666666666666</v>
      </c>
      <c r="C4666">
        <v>3.77</v>
      </c>
    </row>
    <row r="4667" spans="1:3" x14ac:dyDescent="0.35">
      <c r="A4667" s="28">
        <v>43391</v>
      </c>
      <c r="B4667" s="38">
        <v>0.20833333333333334</v>
      </c>
      <c r="C4667">
        <v>3.77</v>
      </c>
    </row>
    <row r="4668" spans="1:3" x14ac:dyDescent="0.35">
      <c r="A4668" s="28">
        <v>43391</v>
      </c>
      <c r="B4668" s="38">
        <v>0.25</v>
      </c>
      <c r="C4668">
        <v>3.77</v>
      </c>
    </row>
    <row r="4669" spans="1:3" x14ac:dyDescent="0.35">
      <c r="A4669" s="28">
        <v>43391</v>
      </c>
      <c r="B4669" s="38">
        <v>0.29166666666666669</v>
      </c>
      <c r="C4669">
        <v>3.78</v>
      </c>
    </row>
    <row r="4670" spans="1:3" x14ac:dyDescent="0.35">
      <c r="A4670" s="28">
        <v>43391</v>
      </c>
      <c r="B4670" s="38">
        <v>0.33333333333333331</v>
      </c>
      <c r="C4670">
        <v>3.78</v>
      </c>
    </row>
    <row r="4671" spans="1:3" x14ac:dyDescent="0.35">
      <c r="A4671" s="28">
        <v>43391</v>
      </c>
      <c r="B4671" s="38">
        <v>0.375</v>
      </c>
      <c r="C4671">
        <v>3.77</v>
      </c>
    </row>
    <row r="4672" spans="1:3" x14ac:dyDescent="0.35">
      <c r="A4672" s="28">
        <v>43391</v>
      </c>
      <c r="B4672" s="38">
        <v>0.41666666666666669</v>
      </c>
      <c r="C4672">
        <v>3.78</v>
      </c>
    </row>
    <row r="4673" spans="1:3" x14ac:dyDescent="0.35">
      <c r="A4673" s="28">
        <v>43391</v>
      </c>
      <c r="B4673" s="38">
        <v>0.45833333333333331</v>
      </c>
      <c r="C4673">
        <v>3.78</v>
      </c>
    </row>
    <row r="4674" spans="1:3" x14ac:dyDescent="0.35">
      <c r="A4674" s="28">
        <v>43391</v>
      </c>
      <c r="B4674" s="38">
        <v>0.5</v>
      </c>
      <c r="C4674">
        <v>3.78</v>
      </c>
    </row>
    <row r="4675" spans="1:3" x14ac:dyDescent="0.35">
      <c r="A4675" s="28">
        <v>43391</v>
      </c>
      <c r="B4675" s="38">
        <v>0.54166666666666663</v>
      </c>
      <c r="C4675">
        <v>3.78</v>
      </c>
    </row>
    <row r="4676" spans="1:3" x14ac:dyDescent="0.35">
      <c r="A4676" s="28">
        <v>43391</v>
      </c>
      <c r="B4676" s="38">
        <v>0.58333333333333337</v>
      </c>
      <c r="C4676">
        <v>3.78</v>
      </c>
    </row>
    <row r="4677" spans="1:3" x14ac:dyDescent="0.35">
      <c r="A4677" s="28">
        <v>43391</v>
      </c>
      <c r="B4677" s="38">
        <v>0.625</v>
      </c>
      <c r="C4677">
        <v>3.78</v>
      </c>
    </row>
    <row r="4678" spans="1:3" x14ac:dyDescent="0.35">
      <c r="A4678" s="28">
        <v>43391</v>
      </c>
      <c r="B4678" s="38">
        <v>0.66666666666666663</v>
      </c>
      <c r="C4678">
        <v>3.78</v>
      </c>
    </row>
    <row r="4679" spans="1:3" x14ac:dyDescent="0.35">
      <c r="A4679" s="28">
        <v>43391</v>
      </c>
      <c r="B4679" s="38">
        <v>0.70833333333333337</v>
      </c>
      <c r="C4679">
        <v>3.78</v>
      </c>
    </row>
    <row r="4680" spans="1:3" x14ac:dyDescent="0.35">
      <c r="A4680" s="28">
        <v>43391</v>
      </c>
      <c r="B4680" s="38">
        <v>0.75</v>
      </c>
      <c r="C4680">
        <v>3.78</v>
      </c>
    </row>
    <row r="4681" spans="1:3" x14ac:dyDescent="0.35">
      <c r="A4681" s="28">
        <v>43391</v>
      </c>
      <c r="B4681" s="38">
        <v>0.79166666666666663</v>
      </c>
      <c r="C4681">
        <v>3.78</v>
      </c>
    </row>
    <row r="4682" spans="1:3" x14ac:dyDescent="0.35">
      <c r="A4682" s="28">
        <v>43391</v>
      </c>
      <c r="B4682" s="38">
        <v>0.83333333333333337</v>
      </c>
      <c r="C4682">
        <v>3.78</v>
      </c>
    </row>
    <row r="4683" spans="1:3" x14ac:dyDescent="0.35">
      <c r="A4683" s="28">
        <v>43391</v>
      </c>
      <c r="B4683" s="38">
        <v>0.875</v>
      </c>
      <c r="C4683">
        <v>3.78</v>
      </c>
    </row>
    <row r="4684" spans="1:3" x14ac:dyDescent="0.35">
      <c r="A4684" s="28">
        <v>43391</v>
      </c>
      <c r="B4684" s="38">
        <v>0.91666666666666663</v>
      </c>
      <c r="C4684">
        <v>3.78</v>
      </c>
    </row>
    <row r="4685" spans="1:3" x14ac:dyDescent="0.35">
      <c r="A4685" s="28">
        <v>43391</v>
      </c>
      <c r="B4685" s="38">
        <v>0.95833333333333337</v>
      </c>
      <c r="C4685">
        <v>3.78</v>
      </c>
    </row>
    <row r="4686" spans="1:3" x14ac:dyDescent="0.35">
      <c r="A4686" s="28">
        <v>43392</v>
      </c>
      <c r="B4686" s="38">
        <v>0</v>
      </c>
      <c r="C4686">
        <v>3.78</v>
      </c>
    </row>
    <row r="4687" spans="1:3" x14ac:dyDescent="0.35">
      <c r="A4687" s="28">
        <v>43392</v>
      </c>
      <c r="B4687" s="38">
        <v>4.1666666666666664E-2</v>
      </c>
      <c r="C4687">
        <v>3.78</v>
      </c>
    </row>
    <row r="4688" spans="1:3" x14ac:dyDescent="0.35">
      <c r="A4688" s="28">
        <v>43392</v>
      </c>
      <c r="B4688" s="38">
        <v>8.3333333333333329E-2</v>
      </c>
      <c r="C4688">
        <v>3.78</v>
      </c>
    </row>
    <row r="4689" spans="1:3" x14ac:dyDescent="0.35">
      <c r="A4689" s="28">
        <v>43392</v>
      </c>
      <c r="B4689" s="38">
        <v>0.125</v>
      </c>
      <c r="C4689">
        <v>3.78</v>
      </c>
    </row>
    <row r="4690" spans="1:3" x14ac:dyDescent="0.35">
      <c r="A4690" s="28">
        <v>43392</v>
      </c>
      <c r="B4690" s="38">
        <v>0.16666666666666666</v>
      </c>
      <c r="C4690">
        <v>3.78</v>
      </c>
    </row>
    <row r="4691" spans="1:3" x14ac:dyDescent="0.35">
      <c r="A4691" s="28">
        <v>43392</v>
      </c>
      <c r="B4691" s="38">
        <v>0.20833333333333334</v>
      </c>
      <c r="C4691">
        <v>3.78</v>
      </c>
    </row>
    <row r="4692" spans="1:3" x14ac:dyDescent="0.35">
      <c r="A4692" s="28">
        <v>43392</v>
      </c>
      <c r="B4692" s="38">
        <v>0.25</v>
      </c>
      <c r="C4692">
        <v>3.78</v>
      </c>
    </row>
    <row r="4693" spans="1:3" x14ac:dyDescent="0.35">
      <c r="A4693" s="28">
        <v>43392</v>
      </c>
      <c r="B4693" s="38">
        <v>0.29166666666666669</v>
      </c>
      <c r="C4693">
        <v>3.78</v>
      </c>
    </row>
    <row r="4694" spans="1:3" x14ac:dyDescent="0.35">
      <c r="A4694" s="28">
        <v>43392</v>
      </c>
      <c r="B4694" s="38">
        <v>0.33333333333333331</v>
      </c>
      <c r="C4694">
        <v>3.78</v>
      </c>
    </row>
    <row r="4695" spans="1:3" x14ac:dyDescent="0.35">
      <c r="A4695" s="28">
        <v>43392</v>
      </c>
      <c r="B4695" s="38">
        <v>0.375</v>
      </c>
      <c r="C4695">
        <v>3.78</v>
      </c>
    </row>
    <row r="4696" spans="1:3" x14ac:dyDescent="0.35">
      <c r="A4696" s="28">
        <v>43392</v>
      </c>
      <c r="B4696" s="38">
        <v>0.41666666666666669</v>
      </c>
      <c r="C4696">
        <v>3.78</v>
      </c>
    </row>
    <row r="4697" spans="1:3" x14ac:dyDescent="0.35">
      <c r="A4697" s="28">
        <v>43392</v>
      </c>
      <c r="B4697" s="38">
        <v>0.45833333333333331</v>
      </c>
      <c r="C4697">
        <v>3.78</v>
      </c>
    </row>
    <row r="4698" spans="1:3" x14ac:dyDescent="0.35">
      <c r="A4698" s="28">
        <v>43392</v>
      </c>
      <c r="B4698" s="38">
        <v>0.5</v>
      </c>
      <c r="C4698">
        <v>3.78</v>
      </c>
    </row>
    <row r="4699" spans="1:3" x14ac:dyDescent="0.35">
      <c r="A4699" s="28">
        <v>43392</v>
      </c>
      <c r="B4699" s="38">
        <v>0.54166666666666663</v>
      </c>
      <c r="C4699">
        <v>3.78</v>
      </c>
    </row>
    <row r="4700" spans="1:3" x14ac:dyDescent="0.35">
      <c r="A4700" s="28">
        <v>43392</v>
      </c>
      <c r="B4700" s="38">
        <v>0.58333333333333337</v>
      </c>
      <c r="C4700">
        <v>3.78</v>
      </c>
    </row>
    <row r="4701" spans="1:3" x14ac:dyDescent="0.35">
      <c r="A4701" s="28">
        <v>43392</v>
      </c>
      <c r="B4701" s="38">
        <v>0.625</v>
      </c>
      <c r="C4701">
        <v>3.78</v>
      </c>
    </row>
    <row r="4702" spans="1:3" x14ac:dyDescent="0.35">
      <c r="A4702" s="28">
        <v>43392</v>
      </c>
      <c r="B4702" s="38">
        <v>0.66666666666666663</v>
      </c>
      <c r="C4702">
        <v>3.78</v>
      </c>
    </row>
    <row r="4703" spans="1:3" x14ac:dyDescent="0.35">
      <c r="A4703" s="28">
        <v>43392</v>
      </c>
      <c r="B4703" s="38">
        <v>0.70833333333333337</v>
      </c>
      <c r="C4703">
        <v>3.78</v>
      </c>
    </row>
    <row r="4704" spans="1:3" x14ac:dyDescent="0.35">
      <c r="A4704" s="28">
        <v>43392</v>
      </c>
      <c r="B4704" s="38">
        <v>0.75</v>
      </c>
      <c r="C4704">
        <v>3.78</v>
      </c>
    </row>
    <row r="4705" spans="1:3" x14ac:dyDescent="0.35">
      <c r="A4705" s="28">
        <v>43392</v>
      </c>
      <c r="B4705" s="38">
        <v>0.79166666666666663</v>
      </c>
      <c r="C4705">
        <v>3.78</v>
      </c>
    </row>
    <row r="4706" spans="1:3" x14ac:dyDescent="0.35">
      <c r="A4706" s="28">
        <v>43392</v>
      </c>
      <c r="B4706" s="38">
        <v>0.83333333333333337</v>
      </c>
      <c r="C4706">
        <v>3.78</v>
      </c>
    </row>
    <row r="4707" spans="1:3" x14ac:dyDescent="0.35">
      <c r="A4707" s="28">
        <v>43392</v>
      </c>
      <c r="B4707" s="38">
        <v>0.875</v>
      </c>
      <c r="C4707">
        <v>3.78</v>
      </c>
    </row>
    <row r="4708" spans="1:3" x14ac:dyDescent="0.35">
      <c r="A4708" s="28">
        <v>43392</v>
      </c>
      <c r="B4708" s="38">
        <v>0.91666666666666663</v>
      </c>
      <c r="C4708">
        <v>3.78</v>
      </c>
    </row>
    <row r="4709" spans="1:3" x14ac:dyDescent="0.35">
      <c r="A4709" s="28">
        <v>43392</v>
      </c>
      <c r="B4709" s="38">
        <v>0.95833333333333337</v>
      </c>
      <c r="C4709">
        <v>3.78</v>
      </c>
    </row>
    <row r="4710" spans="1:3" x14ac:dyDescent="0.35">
      <c r="A4710" s="28">
        <v>43393</v>
      </c>
      <c r="B4710" s="38">
        <v>0</v>
      </c>
      <c r="C4710">
        <v>3.78</v>
      </c>
    </row>
    <row r="4711" spans="1:3" x14ac:dyDescent="0.35">
      <c r="A4711" s="28">
        <v>43393</v>
      </c>
      <c r="B4711" s="38">
        <v>4.1666666666666664E-2</v>
      </c>
      <c r="C4711">
        <v>3.78</v>
      </c>
    </row>
    <row r="4712" spans="1:3" x14ac:dyDescent="0.35">
      <c r="A4712" s="28">
        <v>43393</v>
      </c>
      <c r="B4712" s="38">
        <v>8.3333333333333329E-2</v>
      </c>
      <c r="C4712">
        <v>3.78</v>
      </c>
    </row>
    <row r="4713" spans="1:3" x14ac:dyDescent="0.35">
      <c r="A4713" s="28">
        <v>43393</v>
      </c>
      <c r="B4713" s="38">
        <v>0.125</v>
      </c>
      <c r="C4713">
        <v>3.78</v>
      </c>
    </row>
    <row r="4714" spans="1:3" x14ac:dyDescent="0.35">
      <c r="A4714" s="28">
        <v>43393</v>
      </c>
      <c r="B4714" s="38">
        <v>0.16666666666666666</v>
      </c>
      <c r="C4714">
        <v>3.78</v>
      </c>
    </row>
    <row r="4715" spans="1:3" x14ac:dyDescent="0.35">
      <c r="A4715" s="28">
        <v>43393</v>
      </c>
      <c r="B4715" s="38">
        <v>0.20833333333333334</v>
      </c>
      <c r="C4715">
        <v>3.78</v>
      </c>
    </row>
    <row r="4716" spans="1:3" x14ac:dyDescent="0.35">
      <c r="A4716" s="28">
        <v>43393</v>
      </c>
      <c r="B4716" s="38">
        <v>0.25</v>
      </c>
      <c r="C4716">
        <v>3.78</v>
      </c>
    </row>
    <row r="4717" spans="1:3" x14ac:dyDescent="0.35">
      <c r="A4717" s="28">
        <v>43393</v>
      </c>
      <c r="B4717" s="38">
        <v>0.29166666666666669</v>
      </c>
      <c r="C4717">
        <v>3.79</v>
      </c>
    </row>
    <row r="4718" spans="1:3" x14ac:dyDescent="0.35">
      <c r="A4718" s="28">
        <v>43393</v>
      </c>
      <c r="B4718" s="38">
        <v>0.33333333333333331</v>
      </c>
      <c r="C4718">
        <v>3.79</v>
      </c>
    </row>
    <row r="4719" spans="1:3" x14ac:dyDescent="0.35">
      <c r="A4719" s="28">
        <v>43393</v>
      </c>
      <c r="B4719" s="38">
        <v>0.375</v>
      </c>
      <c r="C4719">
        <v>3.79</v>
      </c>
    </row>
    <row r="4720" spans="1:3" x14ac:dyDescent="0.35">
      <c r="A4720" s="28">
        <v>43393</v>
      </c>
      <c r="B4720" s="38">
        <v>0.41666666666666669</v>
      </c>
      <c r="C4720">
        <v>3.79</v>
      </c>
    </row>
    <row r="4721" spans="1:3" x14ac:dyDescent="0.35">
      <c r="A4721" s="28">
        <v>43393</v>
      </c>
      <c r="B4721" s="38">
        <v>0.45833333333333331</v>
      </c>
      <c r="C4721">
        <v>3.79</v>
      </c>
    </row>
    <row r="4722" spans="1:3" x14ac:dyDescent="0.35">
      <c r="A4722" s="28">
        <v>43393</v>
      </c>
      <c r="B4722" s="38">
        <v>0.5</v>
      </c>
      <c r="C4722">
        <v>3.79</v>
      </c>
    </row>
    <row r="4723" spans="1:3" x14ac:dyDescent="0.35">
      <c r="A4723" s="28">
        <v>43393</v>
      </c>
      <c r="B4723" s="38">
        <v>0.54166666666666663</v>
      </c>
      <c r="C4723">
        <v>3.79</v>
      </c>
    </row>
    <row r="4724" spans="1:3" x14ac:dyDescent="0.35">
      <c r="A4724" s="28">
        <v>43393</v>
      </c>
      <c r="B4724" s="38">
        <v>0.58333333333333337</v>
      </c>
      <c r="C4724">
        <v>3.79</v>
      </c>
    </row>
    <row r="4725" spans="1:3" x14ac:dyDescent="0.35">
      <c r="A4725" s="28">
        <v>43393</v>
      </c>
      <c r="B4725" s="38">
        <v>0.625</v>
      </c>
      <c r="C4725">
        <v>3.79</v>
      </c>
    </row>
    <row r="4726" spans="1:3" x14ac:dyDescent="0.35">
      <c r="A4726" s="28">
        <v>43393</v>
      </c>
      <c r="B4726" s="38">
        <v>0.66666666666666663</v>
      </c>
      <c r="C4726">
        <v>3.79</v>
      </c>
    </row>
    <row r="4727" spans="1:3" x14ac:dyDescent="0.35">
      <c r="A4727" s="28">
        <v>43393</v>
      </c>
      <c r="B4727" s="38">
        <v>0.70833333333333337</v>
      </c>
      <c r="C4727">
        <v>3.79</v>
      </c>
    </row>
    <row r="4728" spans="1:3" x14ac:dyDescent="0.35">
      <c r="A4728" s="28">
        <v>43393</v>
      </c>
      <c r="B4728" s="38">
        <v>0.75</v>
      </c>
      <c r="C4728">
        <v>3.79</v>
      </c>
    </row>
    <row r="4729" spans="1:3" x14ac:dyDescent="0.35">
      <c r="A4729" s="28">
        <v>43393</v>
      </c>
      <c r="B4729" s="38">
        <v>0.79166666666666663</v>
      </c>
      <c r="C4729">
        <v>3.79</v>
      </c>
    </row>
    <row r="4730" spans="1:3" x14ac:dyDescent="0.35">
      <c r="A4730" s="28">
        <v>43393</v>
      </c>
      <c r="B4730" s="38">
        <v>0.83333333333333337</v>
      </c>
      <c r="C4730">
        <v>3.79</v>
      </c>
    </row>
    <row r="4731" spans="1:3" x14ac:dyDescent="0.35">
      <c r="A4731" s="28">
        <v>43393</v>
      </c>
      <c r="B4731" s="38">
        <v>0.875</v>
      </c>
      <c r="C4731">
        <v>3.79</v>
      </c>
    </row>
    <row r="4732" spans="1:3" x14ac:dyDescent="0.35">
      <c r="A4732" s="28">
        <v>43393</v>
      </c>
      <c r="B4732" s="38">
        <v>0.91666666666666663</v>
      </c>
      <c r="C4732">
        <v>3.79</v>
      </c>
    </row>
    <row r="4733" spans="1:3" x14ac:dyDescent="0.35">
      <c r="A4733" s="28">
        <v>43393</v>
      </c>
      <c r="B4733" s="38">
        <v>0.95833333333333337</v>
      </c>
      <c r="C4733">
        <v>3.79</v>
      </c>
    </row>
    <row r="4734" spans="1:3" x14ac:dyDescent="0.35">
      <c r="A4734" s="28">
        <v>43394</v>
      </c>
      <c r="B4734" s="38">
        <v>0</v>
      </c>
      <c r="C4734">
        <v>3.79</v>
      </c>
    </row>
    <row r="4735" spans="1:3" x14ac:dyDescent="0.35">
      <c r="A4735" s="28">
        <v>43394</v>
      </c>
      <c r="B4735" s="38">
        <v>4.1666666666666664E-2</v>
      </c>
      <c r="C4735">
        <v>3.79</v>
      </c>
    </row>
    <row r="4736" spans="1:3" x14ac:dyDescent="0.35">
      <c r="A4736" s="28">
        <v>43394</v>
      </c>
      <c r="B4736" s="38">
        <v>8.3333333333333329E-2</v>
      </c>
      <c r="C4736">
        <v>3.79</v>
      </c>
    </row>
    <row r="4737" spans="1:3" x14ac:dyDescent="0.35">
      <c r="A4737" s="28">
        <v>43394</v>
      </c>
      <c r="B4737" s="38">
        <v>0.125</v>
      </c>
      <c r="C4737">
        <v>3.79</v>
      </c>
    </row>
    <row r="4738" spans="1:3" x14ac:dyDescent="0.35">
      <c r="A4738" s="28">
        <v>43394</v>
      </c>
      <c r="B4738" s="38">
        <v>0.16666666666666666</v>
      </c>
      <c r="C4738">
        <v>3.79</v>
      </c>
    </row>
    <row r="4739" spans="1:3" x14ac:dyDescent="0.35">
      <c r="A4739" s="28">
        <v>43394</v>
      </c>
      <c r="B4739" s="38">
        <v>0.20833333333333334</v>
      </c>
      <c r="C4739">
        <v>3.79</v>
      </c>
    </row>
    <row r="4740" spans="1:3" x14ac:dyDescent="0.35">
      <c r="A4740" s="28">
        <v>43394</v>
      </c>
      <c r="B4740" s="38">
        <v>0.25</v>
      </c>
      <c r="C4740">
        <v>3.79</v>
      </c>
    </row>
    <row r="4741" spans="1:3" x14ac:dyDescent="0.35">
      <c r="A4741" s="28">
        <v>43394</v>
      </c>
      <c r="B4741" s="38">
        <v>0.29166666666666669</v>
      </c>
      <c r="C4741">
        <v>3.79</v>
      </c>
    </row>
    <row r="4742" spans="1:3" x14ac:dyDescent="0.35">
      <c r="A4742" s="28">
        <v>43394</v>
      </c>
      <c r="B4742" s="38">
        <v>0.33333333333333331</v>
      </c>
      <c r="C4742">
        <v>3.79</v>
      </c>
    </row>
    <row r="4743" spans="1:3" x14ac:dyDescent="0.35">
      <c r="A4743" s="28">
        <v>43394</v>
      </c>
      <c r="B4743" s="38">
        <v>0.375</v>
      </c>
      <c r="C4743">
        <v>3.79</v>
      </c>
    </row>
    <row r="4744" spans="1:3" x14ac:dyDescent="0.35">
      <c r="A4744" s="28">
        <v>43394</v>
      </c>
      <c r="B4744" s="38">
        <v>0.41666666666666669</v>
      </c>
      <c r="C4744">
        <v>3.79</v>
      </c>
    </row>
    <row r="4745" spans="1:3" x14ac:dyDescent="0.35">
      <c r="A4745" s="28">
        <v>43394</v>
      </c>
      <c r="B4745" s="38">
        <v>0.45833333333333331</v>
      </c>
      <c r="C4745">
        <v>3.79</v>
      </c>
    </row>
    <row r="4746" spans="1:3" x14ac:dyDescent="0.35">
      <c r="A4746" s="28">
        <v>43394</v>
      </c>
      <c r="B4746" s="38">
        <v>0.5</v>
      </c>
      <c r="C4746">
        <v>3.79</v>
      </c>
    </row>
    <row r="4747" spans="1:3" x14ac:dyDescent="0.35">
      <c r="A4747" s="28">
        <v>43394</v>
      </c>
      <c r="B4747" s="38">
        <v>0.54166666666666663</v>
      </c>
      <c r="C4747">
        <v>3.79</v>
      </c>
    </row>
    <row r="4748" spans="1:3" x14ac:dyDescent="0.35">
      <c r="A4748" s="28">
        <v>43394</v>
      </c>
      <c r="B4748" s="38">
        <v>0.58333333333333337</v>
      </c>
      <c r="C4748">
        <v>3.79</v>
      </c>
    </row>
    <row r="4749" spans="1:3" x14ac:dyDescent="0.35">
      <c r="A4749" s="28">
        <v>43394</v>
      </c>
      <c r="B4749" s="38">
        <v>0.625</v>
      </c>
      <c r="C4749">
        <v>3.79</v>
      </c>
    </row>
    <row r="4750" spans="1:3" x14ac:dyDescent="0.35">
      <c r="A4750" s="28">
        <v>43394</v>
      </c>
      <c r="B4750" s="38">
        <v>0.66666666666666663</v>
      </c>
      <c r="C4750">
        <v>3.79</v>
      </c>
    </row>
    <row r="4751" spans="1:3" x14ac:dyDescent="0.35">
      <c r="A4751" s="28">
        <v>43394</v>
      </c>
      <c r="B4751" s="38">
        <v>0.70833333333333337</v>
      </c>
      <c r="C4751">
        <v>3.79</v>
      </c>
    </row>
    <row r="4752" spans="1:3" x14ac:dyDescent="0.35">
      <c r="A4752" s="28">
        <v>43394</v>
      </c>
      <c r="B4752" s="38">
        <v>0.75</v>
      </c>
      <c r="C4752">
        <v>3.79</v>
      </c>
    </row>
    <row r="4753" spans="1:3" x14ac:dyDescent="0.35">
      <c r="A4753" s="28">
        <v>43394</v>
      </c>
      <c r="B4753" s="38">
        <v>0.79166666666666663</v>
      </c>
      <c r="C4753">
        <v>3.79</v>
      </c>
    </row>
    <row r="4754" spans="1:3" x14ac:dyDescent="0.35">
      <c r="A4754" s="28">
        <v>43394</v>
      </c>
      <c r="B4754" s="38">
        <v>0.83333333333333337</v>
      </c>
      <c r="C4754">
        <v>3.79</v>
      </c>
    </row>
    <row r="4755" spans="1:3" x14ac:dyDescent="0.35">
      <c r="A4755" s="28">
        <v>43394</v>
      </c>
      <c r="B4755" s="38">
        <v>0.875</v>
      </c>
      <c r="C4755">
        <v>3.79</v>
      </c>
    </row>
    <row r="4756" spans="1:3" x14ac:dyDescent="0.35">
      <c r="A4756" s="28">
        <v>43394</v>
      </c>
      <c r="B4756" s="38">
        <v>0.91666666666666663</v>
      </c>
      <c r="C4756">
        <v>3.79</v>
      </c>
    </row>
    <row r="4757" spans="1:3" x14ac:dyDescent="0.35">
      <c r="A4757" s="28">
        <v>43394</v>
      </c>
      <c r="B4757" s="38">
        <v>0.95833333333333337</v>
      </c>
      <c r="C4757">
        <v>3.79</v>
      </c>
    </row>
    <row r="4758" spans="1:3" x14ac:dyDescent="0.35">
      <c r="A4758" s="28">
        <v>43395</v>
      </c>
      <c r="B4758" s="38">
        <v>0</v>
      </c>
      <c r="C4758">
        <v>3.79</v>
      </c>
    </row>
    <row r="4759" spans="1:3" x14ac:dyDescent="0.35">
      <c r="A4759" s="28">
        <v>43395</v>
      </c>
      <c r="B4759" s="38">
        <v>4.1666666666666664E-2</v>
      </c>
      <c r="C4759">
        <v>3.79</v>
      </c>
    </row>
    <row r="4760" spans="1:3" x14ac:dyDescent="0.35">
      <c r="A4760" s="28">
        <v>43395</v>
      </c>
      <c r="B4760" s="38">
        <v>8.3333333333333329E-2</v>
      </c>
      <c r="C4760">
        <v>3.79</v>
      </c>
    </row>
    <row r="4761" spans="1:3" x14ac:dyDescent="0.35">
      <c r="A4761" s="28">
        <v>43395</v>
      </c>
      <c r="B4761" s="38">
        <v>0.125</v>
      </c>
      <c r="C4761">
        <v>3.79</v>
      </c>
    </row>
    <row r="4762" spans="1:3" x14ac:dyDescent="0.35">
      <c r="A4762" s="28">
        <v>43395</v>
      </c>
      <c r="B4762" s="38">
        <v>0.16666666666666666</v>
      </c>
      <c r="C4762">
        <v>3.79</v>
      </c>
    </row>
    <row r="4763" spans="1:3" x14ac:dyDescent="0.35">
      <c r="A4763" s="28">
        <v>43395</v>
      </c>
      <c r="B4763" s="38">
        <v>0.20833333333333334</v>
      </c>
      <c r="C4763">
        <v>3.79</v>
      </c>
    </row>
    <row r="4764" spans="1:3" x14ac:dyDescent="0.35">
      <c r="A4764" s="28">
        <v>43395</v>
      </c>
      <c r="B4764" s="38">
        <v>0.25</v>
      </c>
      <c r="C4764">
        <v>3.79</v>
      </c>
    </row>
    <row r="4765" spans="1:3" x14ac:dyDescent="0.35">
      <c r="A4765" s="28">
        <v>43395</v>
      </c>
      <c r="B4765" s="38">
        <v>0.29166666666666669</v>
      </c>
      <c r="C4765">
        <v>3.79</v>
      </c>
    </row>
    <row r="4766" spans="1:3" x14ac:dyDescent="0.35">
      <c r="A4766" s="28">
        <v>43395</v>
      </c>
      <c r="B4766" s="38">
        <v>0.33333333333333331</v>
      </c>
      <c r="C4766">
        <v>3.79</v>
      </c>
    </row>
    <row r="4767" spans="1:3" x14ac:dyDescent="0.35">
      <c r="A4767" s="28">
        <v>43395</v>
      </c>
      <c r="B4767" s="38">
        <v>0.375</v>
      </c>
      <c r="C4767">
        <v>3.8</v>
      </c>
    </row>
    <row r="4768" spans="1:3" x14ac:dyDescent="0.35">
      <c r="A4768" s="28">
        <v>43395</v>
      </c>
      <c r="B4768" s="38">
        <v>0.41666666666666669</v>
      </c>
      <c r="C4768">
        <v>3.8</v>
      </c>
    </row>
    <row r="4769" spans="1:3" x14ac:dyDescent="0.35">
      <c r="A4769" s="28">
        <v>43395</v>
      </c>
      <c r="B4769" s="38">
        <v>0.45833333333333331</v>
      </c>
      <c r="C4769">
        <v>3.79</v>
      </c>
    </row>
    <row r="4770" spans="1:3" x14ac:dyDescent="0.35">
      <c r="A4770" s="28">
        <v>43395</v>
      </c>
      <c r="B4770" s="38">
        <v>0.5</v>
      </c>
      <c r="C4770">
        <v>3.79</v>
      </c>
    </row>
    <row r="4771" spans="1:3" x14ac:dyDescent="0.35">
      <c r="A4771" s="28">
        <v>43395</v>
      </c>
      <c r="B4771" s="38">
        <v>0.54166666666666663</v>
      </c>
      <c r="C4771">
        <v>3.79</v>
      </c>
    </row>
    <row r="4772" spans="1:3" x14ac:dyDescent="0.35">
      <c r="A4772" s="28">
        <v>43395</v>
      </c>
      <c r="B4772" s="38">
        <v>0.58333333333333337</v>
      </c>
      <c r="C4772">
        <v>3.8</v>
      </c>
    </row>
    <row r="4773" spans="1:3" x14ac:dyDescent="0.35">
      <c r="A4773" s="28">
        <v>43395</v>
      </c>
      <c r="B4773" s="38">
        <v>0.625</v>
      </c>
      <c r="C4773">
        <v>3.79</v>
      </c>
    </row>
    <row r="4774" spans="1:3" x14ac:dyDescent="0.35">
      <c r="A4774" s="28">
        <v>43395</v>
      </c>
      <c r="B4774" s="38">
        <v>0.66666666666666663</v>
      </c>
      <c r="C4774">
        <v>3.8</v>
      </c>
    </row>
    <row r="4775" spans="1:3" x14ac:dyDescent="0.35">
      <c r="A4775" s="28">
        <v>43395</v>
      </c>
      <c r="B4775" s="38">
        <v>0.70833333333333337</v>
      </c>
      <c r="C4775">
        <v>3.8</v>
      </c>
    </row>
    <row r="4776" spans="1:3" x14ac:dyDescent="0.35">
      <c r="A4776" s="28">
        <v>43395</v>
      </c>
      <c r="B4776" s="38">
        <v>0.75</v>
      </c>
      <c r="C4776">
        <v>3.8</v>
      </c>
    </row>
    <row r="4777" spans="1:3" x14ac:dyDescent="0.35">
      <c r="A4777" s="28">
        <v>43395</v>
      </c>
      <c r="B4777" s="38">
        <v>0.79166666666666663</v>
      </c>
      <c r="C4777">
        <v>3.8</v>
      </c>
    </row>
    <row r="4778" spans="1:3" x14ac:dyDescent="0.35">
      <c r="A4778" s="28">
        <v>43395</v>
      </c>
      <c r="B4778" s="38">
        <v>0.83333333333333337</v>
      </c>
      <c r="C4778">
        <v>3.8</v>
      </c>
    </row>
    <row r="4779" spans="1:3" x14ac:dyDescent="0.35">
      <c r="A4779" s="28">
        <v>43395</v>
      </c>
      <c r="B4779" s="38">
        <v>0.875</v>
      </c>
      <c r="C4779">
        <v>3.8</v>
      </c>
    </row>
    <row r="4780" spans="1:3" x14ac:dyDescent="0.35">
      <c r="A4780" s="28">
        <v>43395</v>
      </c>
      <c r="B4780" s="38">
        <v>0.91666666666666663</v>
      </c>
      <c r="C4780">
        <v>3.8</v>
      </c>
    </row>
    <row r="4781" spans="1:3" x14ac:dyDescent="0.35">
      <c r="A4781" s="28">
        <v>43395</v>
      </c>
      <c r="B4781" s="38">
        <v>0.95833333333333337</v>
      </c>
      <c r="C4781">
        <v>3.8</v>
      </c>
    </row>
    <row r="4782" spans="1:3" x14ac:dyDescent="0.35">
      <c r="A4782" s="28">
        <v>43396</v>
      </c>
      <c r="B4782" s="38">
        <v>0</v>
      </c>
      <c r="C4782">
        <v>3.8</v>
      </c>
    </row>
    <row r="4783" spans="1:3" x14ac:dyDescent="0.35">
      <c r="A4783" s="28">
        <v>43396</v>
      </c>
      <c r="B4783" s="38">
        <v>4.1666666666666664E-2</v>
      </c>
      <c r="C4783">
        <v>3.8</v>
      </c>
    </row>
    <row r="4784" spans="1:3" x14ac:dyDescent="0.35">
      <c r="A4784" s="28">
        <v>43396</v>
      </c>
      <c r="B4784" s="38">
        <v>8.3333333333333329E-2</v>
      </c>
      <c r="C4784">
        <v>3.8</v>
      </c>
    </row>
    <row r="4785" spans="1:3" x14ac:dyDescent="0.35">
      <c r="A4785" s="28">
        <v>43396</v>
      </c>
      <c r="B4785" s="38">
        <v>0.125</v>
      </c>
      <c r="C4785">
        <v>3.8</v>
      </c>
    </row>
    <row r="4786" spans="1:3" x14ac:dyDescent="0.35">
      <c r="A4786" s="28">
        <v>43396</v>
      </c>
      <c r="B4786" s="38">
        <v>0.16666666666666666</v>
      </c>
      <c r="C4786">
        <v>3.8</v>
      </c>
    </row>
    <row r="4787" spans="1:3" x14ac:dyDescent="0.35">
      <c r="A4787" s="28">
        <v>43396</v>
      </c>
      <c r="B4787" s="38">
        <v>0.20833333333333334</v>
      </c>
      <c r="C4787">
        <v>3.8</v>
      </c>
    </row>
    <row r="4788" spans="1:3" x14ac:dyDescent="0.35">
      <c r="A4788" s="28">
        <v>43396</v>
      </c>
      <c r="B4788" s="38">
        <v>0.25</v>
      </c>
      <c r="C4788">
        <v>3.8</v>
      </c>
    </row>
    <row r="4789" spans="1:3" x14ac:dyDescent="0.35">
      <c r="A4789" s="28">
        <v>43396</v>
      </c>
      <c r="B4789" s="38">
        <v>0.29166666666666669</v>
      </c>
      <c r="C4789">
        <v>3.8</v>
      </c>
    </row>
    <row r="4790" spans="1:3" x14ac:dyDescent="0.35">
      <c r="A4790" s="28">
        <v>43396</v>
      </c>
      <c r="B4790" s="38">
        <v>0.33333333333333331</v>
      </c>
      <c r="C4790">
        <v>3.8</v>
      </c>
    </row>
    <row r="4791" spans="1:3" x14ac:dyDescent="0.35">
      <c r="A4791" s="28">
        <v>43396</v>
      </c>
      <c r="B4791" s="38">
        <v>0.375</v>
      </c>
      <c r="C4791">
        <v>3.8</v>
      </c>
    </row>
    <row r="4792" spans="1:3" x14ac:dyDescent="0.35">
      <c r="A4792" s="28">
        <v>43396</v>
      </c>
      <c r="B4792" s="38">
        <v>0.41666666666666669</v>
      </c>
      <c r="C4792">
        <v>3.8</v>
      </c>
    </row>
    <row r="4793" spans="1:3" x14ac:dyDescent="0.35">
      <c r="A4793" s="28">
        <v>43396</v>
      </c>
      <c r="B4793" s="38">
        <v>0.45833333333333331</v>
      </c>
      <c r="C4793">
        <v>3.8</v>
      </c>
    </row>
    <row r="4794" spans="1:3" x14ac:dyDescent="0.35">
      <c r="A4794" s="28">
        <v>43396</v>
      </c>
      <c r="B4794" s="38">
        <v>0.5</v>
      </c>
      <c r="C4794">
        <v>3.8</v>
      </c>
    </row>
    <row r="4795" spans="1:3" x14ac:dyDescent="0.35">
      <c r="A4795" s="28">
        <v>43396</v>
      </c>
      <c r="B4795" s="38">
        <v>0.54166666666666663</v>
      </c>
      <c r="C4795">
        <v>3.8</v>
      </c>
    </row>
    <row r="4796" spans="1:3" x14ac:dyDescent="0.35">
      <c r="A4796" s="28">
        <v>43396</v>
      </c>
      <c r="B4796" s="38">
        <v>0.58333333333333337</v>
      </c>
      <c r="C4796">
        <v>3.8</v>
      </c>
    </row>
    <row r="4797" spans="1:3" x14ac:dyDescent="0.35">
      <c r="A4797" s="28">
        <v>43396</v>
      </c>
      <c r="B4797" s="38">
        <v>0.625</v>
      </c>
      <c r="C4797">
        <v>3.8</v>
      </c>
    </row>
    <row r="4798" spans="1:3" x14ac:dyDescent="0.35">
      <c r="A4798" s="28">
        <v>43396</v>
      </c>
      <c r="B4798" s="38">
        <v>0.66666666666666663</v>
      </c>
      <c r="C4798">
        <v>3.8</v>
      </c>
    </row>
    <row r="4799" spans="1:3" x14ac:dyDescent="0.35">
      <c r="A4799" s="28">
        <v>43396</v>
      </c>
      <c r="B4799" s="38">
        <v>0.70833333333333337</v>
      </c>
      <c r="C4799">
        <v>3.8</v>
      </c>
    </row>
    <row r="4800" spans="1:3" x14ac:dyDescent="0.35">
      <c r="A4800" s="28">
        <v>43396</v>
      </c>
      <c r="B4800" s="38">
        <v>0.75</v>
      </c>
      <c r="C4800">
        <v>3.8</v>
      </c>
    </row>
    <row r="4801" spans="1:3" x14ac:dyDescent="0.35">
      <c r="A4801" s="28">
        <v>43396</v>
      </c>
      <c r="B4801" s="38">
        <v>0.79166666666666663</v>
      </c>
      <c r="C4801">
        <v>3.8</v>
      </c>
    </row>
    <row r="4802" spans="1:3" x14ac:dyDescent="0.35">
      <c r="A4802" s="28">
        <v>43396</v>
      </c>
      <c r="B4802" s="38">
        <v>0.83333333333333337</v>
      </c>
      <c r="C4802">
        <v>3.8</v>
      </c>
    </row>
    <row r="4803" spans="1:3" x14ac:dyDescent="0.35">
      <c r="A4803" s="28">
        <v>43396</v>
      </c>
      <c r="B4803" s="38">
        <v>0.875</v>
      </c>
      <c r="C4803">
        <v>3.8</v>
      </c>
    </row>
    <row r="4804" spans="1:3" x14ac:dyDescent="0.35">
      <c r="A4804" s="28">
        <v>43396</v>
      </c>
      <c r="B4804" s="38">
        <v>0.91666666666666663</v>
      </c>
      <c r="C4804">
        <v>3.8</v>
      </c>
    </row>
    <row r="4805" spans="1:3" x14ac:dyDescent="0.35">
      <c r="A4805" s="28">
        <v>43396</v>
      </c>
      <c r="B4805" s="38">
        <v>0.95833333333333337</v>
      </c>
      <c r="C4805">
        <v>3.8</v>
      </c>
    </row>
    <row r="4806" spans="1:3" x14ac:dyDescent="0.35">
      <c r="A4806" s="28">
        <v>43397</v>
      </c>
      <c r="B4806" s="38">
        <v>0</v>
      </c>
      <c r="C4806">
        <v>3.8</v>
      </c>
    </row>
    <row r="4807" spans="1:3" x14ac:dyDescent="0.35">
      <c r="A4807" s="28">
        <v>43397</v>
      </c>
      <c r="B4807" s="38">
        <v>4.1666666666666664E-2</v>
      </c>
      <c r="C4807">
        <v>3.8</v>
      </c>
    </row>
    <row r="4808" spans="1:3" x14ac:dyDescent="0.35">
      <c r="A4808" s="28">
        <v>43397</v>
      </c>
      <c r="B4808" s="38">
        <v>8.3333333333333329E-2</v>
      </c>
      <c r="C4808">
        <v>3.8</v>
      </c>
    </row>
    <row r="4809" spans="1:3" x14ac:dyDescent="0.35">
      <c r="A4809" s="28">
        <v>43397</v>
      </c>
      <c r="B4809" s="38">
        <v>0.125</v>
      </c>
      <c r="C4809">
        <v>3.8</v>
      </c>
    </row>
    <row r="4810" spans="1:3" x14ac:dyDescent="0.35">
      <c r="A4810" s="28">
        <v>43397</v>
      </c>
      <c r="B4810" s="38">
        <v>0.16666666666666666</v>
      </c>
      <c r="C4810">
        <v>3.8</v>
      </c>
    </row>
    <row r="4811" spans="1:3" x14ac:dyDescent="0.35">
      <c r="A4811" s="28">
        <v>43397</v>
      </c>
      <c r="B4811" s="38">
        <v>0.20833333333333334</v>
      </c>
      <c r="C4811">
        <v>3.8</v>
      </c>
    </row>
    <row r="4812" spans="1:3" x14ac:dyDescent="0.35">
      <c r="A4812" s="28">
        <v>43397</v>
      </c>
      <c r="B4812" s="38">
        <v>0.25</v>
      </c>
      <c r="C4812">
        <v>3.8</v>
      </c>
    </row>
    <row r="4813" spans="1:3" x14ac:dyDescent="0.35">
      <c r="A4813" s="28">
        <v>43397</v>
      </c>
      <c r="B4813" s="38">
        <v>0.29166666666666669</v>
      </c>
      <c r="C4813">
        <v>3.8</v>
      </c>
    </row>
    <row r="4814" spans="1:3" x14ac:dyDescent="0.35">
      <c r="A4814" s="28">
        <v>43397</v>
      </c>
      <c r="B4814" s="38">
        <v>0.33333333333333331</v>
      </c>
      <c r="C4814">
        <v>3.8</v>
      </c>
    </row>
    <row r="4815" spans="1:3" x14ac:dyDescent="0.35">
      <c r="A4815" s="28">
        <v>43397</v>
      </c>
      <c r="B4815" s="38">
        <v>0.375</v>
      </c>
      <c r="C4815">
        <v>3.8</v>
      </c>
    </row>
    <row r="4816" spans="1:3" x14ac:dyDescent="0.35">
      <c r="A4816" s="28">
        <v>43397</v>
      </c>
      <c r="B4816" s="38">
        <v>0.41666666666666669</v>
      </c>
      <c r="C4816">
        <v>3.8</v>
      </c>
    </row>
    <row r="4817" spans="1:3" x14ac:dyDescent="0.35">
      <c r="A4817" s="28">
        <v>43397</v>
      </c>
      <c r="B4817" s="38">
        <v>0.45833333333333331</v>
      </c>
      <c r="C4817">
        <v>3.8</v>
      </c>
    </row>
    <row r="4818" spans="1:3" x14ac:dyDescent="0.35">
      <c r="A4818" s="28">
        <v>43397</v>
      </c>
      <c r="B4818" s="38">
        <v>0.5</v>
      </c>
      <c r="C4818">
        <v>3.81</v>
      </c>
    </row>
    <row r="4819" spans="1:3" x14ac:dyDescent="0.35">
      <c r="A4819" s="28">
        <v>43397</v>
      </c>
      <c r="B4819" s="38">
        <v>0.54166666666666663</v>
      </c>
      <c r="C4819">
        <v>3.8</v>
      </c>
    </row>
    <row r="4820" spans="1:3" x14ac:dyDescent="0.35">
      <c r="A4820" s="28">
        <v>43397</v>
      </c>
      <c r="B4820" s="38">
        <v>0.58333333333333337</v>
      </c>
      <c r="C4820">
        <v>3.8</v>
      </c>
    </row>
    <row r="4821" spans="1:3" x14ac:dyDescent="0.35">
      <c r="A4821" s="28">
        <v>43397</v>
      </c>
      <c r="B4821" s="38">
        <v>0.625</v>
      </c>
      <c r="C4821">
        <v>3.81</v>
      </c>
    </row>
    <row r="4822" spans="1:3" x14ac:dyDescent="0.35">
      <c r="A4822" s="28">
        <v>43397</v>
      </c>
      <c r="B4822" s="38">
        <v>0.66666666666666663</v>
      </c>
      <c r="C4822">
        <v>3.8</v>
      </c>
    </row>
    <row r="4823" spans="1:3" x14ac:dyDescent="0.35">
      <c r="A4823" s="28">
        <v>43397</v>
      </c>
      <c r="B4823" s="38">
        <v>0.70833333333333337</v>
      </c>
      <c r="C4823">
        <v>3.8</v>
      </c>
    </row>
    <row r="4824" spans="1:3" x14ac:dyDescent="0.35">
      <c r="A4824" s="28">
        <v>43397</v>
      </c>
      <c r="B4824" s="38">
        <v>0.75</v>
      </c>
      <c r="C4824">
        <v>3.81</v>
      </c>
    </row>
    <row r="4825" spans="1:3" x14ac:dyDescent="0.35">
      <c r="A4825" s="28">
        <v>43397</v>
      </c>
      <c r="B4825" s="38">
        <v>0.79166666666666663</v>
      </c>
      <c r="C4825">
        <v>3.81</v>
      </c>
    </row>
    <row r="4826" spans="1:3" x14ac:dyDescent="0.35">
      <c r="A4826" s="28">
        <v>43397</v>
      </c>
      <c r="B4826" s="38">
        <v>0.83333333333333337</v>
      </c>
      <c r="C4826">
        <v>3.81</v>
      </c>
    </row>
    <row r="4827" spans="1:3" x14ac:dyDescent="0.35">
      <c r="A4827" s="28">
        <v>43397</v>
      </c>
      <c r="B4827" s="38">
        <v>0.875</v>
      </c>
      <c r="C4827">
        <v>3.81</v>
      </c>
    </row>
    <row r="4828" spans="1:3" x14ac:dyDescent="0.35">
      <c r="A4828" s="28">
        <v>43397</v>
      </c>
      <c r="B4828" s="38">
        <v>0.91666666666666663</v>
      </c>
      <c r="C4828">
        <v>3.81</v>
      </c>
    </row>
    <row r="4829" spans="1:3" x14ac:dyDescent="0.35">
      <c r="A4829" s="28">
        <v>43397</v>
      </c>
      <c r="B4829" s="38">
        <v>0.95833333333333337</v>
      </c>
      <c r="C4829">
        <v>3.81</v>
      </c>
    </row>
    <row r="4830" spans="1:3" x14ac:dyDescent="0.35">
      <c r="A4830" s="28">
        <v>43398</v>
      </c>
      <c r="B4830" s="38">
        <v>0</v>
      </c>
      <c r="C4830">
        <v>3.81</v>
      </c>
    </row>
    <row r="4831" spans="1:3" x14ac:dyDescent="0.35">
      <c r="A4831" s="28">
        <v>43398</v>
      </c>
      <c r="B4831" s="38">
        <v>4.1666666666666664E-2</v>
      </c>
      <c r="C4831">
        <v>3.81</v>
      </c>
    </row>
    <row r="4832" spans="1:3" x14ac:dyDescent="0.35">
      <c r="A4832" s="28">
        <v>43398</v>
      </c>
      <c r="B4832" s="38">
        <v>8.3333333333333329E-2</v>
      </c>
      <c r="C4832">
        <v>3.81</v>
      </c>
    </row>
    <row r="4833" spans="1:3" x14ac:dyDescent="0.35">
      <c r="A4833" s="28">
        <v>43398</v>
      </c>
      <c r="B4833" s="38">
        <v>0.125</v>
      </c>
      <c r="C4833">
        <v>3.81</v>
      </c>
    </row>
    <row r="4834" spans="1:3" x14ac:dyDescent="0.35">
      <c r="A4834" s="28">
        <v>43398</v>
      </c>
      <c r="B4834" s="38">
        <v>0.16666666666666666</v>
      </c>
      <c r="C4834">
        <v>3.81</v>
      </c>
    </row>
    <row r="4835" spans="1:3" x14ac:dyDescent="0.35">
      <c r="A4835" s="28">
        <v>43398</v>
      </c>
      <c r="B4835" s="38">
        <v>0.20833333333333334</v>
      </c>
      <c r="C4835">
        <v>3.81</v>
      </c>
    </row>
    <row r="4836" spans="1:3" x14ac:dyDescent="0.35">
      <c r="A4836" s="28">
        <v>43398</v>
      </c>
      <c r="B4836" s="38">
        <v>0.25</v>
      </c>
      <c r="C4836">
        <v>3.81</v>
      </c>
    </row>
    <row r="4837" spans="1:3" x14ac:dyDescent="0.35">
      <c r="A4837" s="28">
        <v>43398</v>
      </c>
      <c r="B4837" s="38">
        <v>0.29166666666666669</v>
      </c>
      <c r="C4837">
        <v>3.81</v>
      </c>
    </row>
    <row r="4838" spans="1:3" x14ac:dyDescent="0.35">
      <c r="A4838" s="28">
        <v>43398</v>
      </c>
      <c r="B4838" s="38">
        <v>0.33333333333333331</v>
      </c>
      <c r="C4838">
        <v>3.81</v>
      </c>
    </row>
    <row r="4839" spans="1:3" x14ac:dyDescent="0.35">
      <c r="A4839" s="28">
        <v>43398</v>
      </c>
      <c r="B4839" s="38">
        <v>0.375</v>
      </c>
      <c r="C4839">
        <v>3.81</v>
      </c>
    </row>
    <row r="4840" spans="1:3" x14ac:dyDescent="0.35">
      <c r="A4840" s="28">
        <v>43398</v>
      </c>
      <c r="B4840" s="38">
        <v>0.41666666666666669</v>
      </c>
      <c r="C4840">
        <v>3.81</v>
      </c>
    </row>
    <row r="4841" spans="1:3" x14ac:dyDescent="0.35">
      <c r="A4841" s="28">
        <v>43398</v>
      </c>
      <c r="B4841" s="38">
        <v>0.45833333333333331</v>
      </c>
      <c r="C4841">
        <v>3.81</v>
      </c>
    </row>
    <row r="4842" spans="1:3" x14ac:dyDescent="0.35">
      <c r="A4842" s="28">
        <v>43398</v>
      </c>
      <c r="B4842" s="38">
        <v>0.5</v>
      </c>
      <c r="C4842">
        <v>3.81</v>
      </c>
    </row>
    <row r="4843" spans="1:3" x14ac:dyDescent="0.35">
      <c r="A4843" s="28">
        <v>43398</v>
      </c>
      <c r="B4843" s="38">
        <v>0.54166666666666663</v>
      </c>
      <c r="C4843">
        <v>3.81</v>
      </c>
    </row>
    <row r="4844" spans="1:3" x14ac:dyDescent="0.35">
      <c r="A4844" s="28">
        <v>43398</v>
      </c>
      <c r="B4844" s="38">
        <v>0.58333333333333337</v>
      </c>
      <c r="C4844">
        <v>3.81</v>
      </c>
    </row>
    <row r="4845" spans="1:3" x14ac:dyDescent="0.35">
      <c r="A4845" s="28">
        <v>43398</v>
      </c>
      <c r="B4845" s="38">
        <v>0.625</v>
      </c>
      <c r="C4845">
        <v>3.81</v>
      </c>
    </row>
    <row r="4846" spans="1:3" x14ac:dyDescent="0.35">
      <c r="A4846" s="28">
        <v>43398</v>
      </c>
      <c r="B4846" s="38">
        <v>0.66666666666666663</v>
      </c>
      <c r="C4846">
        <v>3.81</v>
      </c>
    </row>
    <row r="4847" spans="1:3" x14ac:dyDescent="0.35">
      <c r="A4847" s="28">
        <v>43398</v>
      </c>
      <c r="B4847" s="38">
        <v>0.70833333333333337</v>
      </c>
      <c r="C4847">
        <v>3.81</v>
      </c>
    </row>
    <row r="4848" spans="1:3" x14ac:dyDescent="0.35">
      <c r="A4848" s="28">
        <v>43398</v>
      </c>
      <c r="B4848" s="38">
        <v>0.75</v>
      </c>
      <c r="C4848">
        <v>3.81</v>
      </c>
    </row>
    <row r="4849" spans="1:3" x14ac:dyDescent="0.35">
      <c r="A4849" s="28">
        <v>43398</v>
      </c>
      <c r="B4849" s="38">
        <v>0.79166666666666663</v>
      </c>
      <c r="C4849">
        <v>3.81</v>
      </c>
    </row>
    <row r="4850" spans="1:3" x14ac:dyDescent="0.35">
      <c r="A4850" s="28">
        <v>43398</v>
      </c>
      <c r="B4850" s="38">
        <v>0.83333333333333337</v>
      </c>
      <c r="C4850">
        <v>3.81</v>
      </c>
    </row>
    <row r="4851" spans="1:3" x14ac:dyDescent="0.35">
      <c r="A4851" s="28">
        <v>43398</v>
      </c>
      <c r="B4851" s="38">
        <v>0.875</v>
      </c>
      <c r="C4851">
        <v>3.81</v>
      </c>
    </row>
    <row r="4852" spans="1:3" x14ac:dyDescent="0.35">
      <c r="A4852" s="28">
        <v>43398</v>
      </c>
      <c r="B4852" s="38">
        <v>0.91666666666666663</v>
      </c>
      <c r="C4852">
        <v>3.81</v>
      </c>
    </row>
    <row r="4853" spans="1:3" x14ac:dyDescent="0.35">
      <c r="A4853" s="28">
        <v>43398</v>
      </c>
      <c r="B4853" s="38">
        <v>0.95833333333333337</v>
      </c>
      <c r="C4853">
        <v>3.81</v>
      </c>
    </row>
    <row r="4854" spans="1:3" x14ac:dyDescent="0.35">
      <c r="A4854" s="28">
        <v>43399</v>
      </c>
      <c r="B4854" s="38">
        <v>0</v>
      </c>
      <c r="C4854">
        <v>3.81</v>
      </c>
    </row>
    <row r="4855" spans="1:3" x14ac:dyDescent="0.35">
      <c r="A4855" s="28">
        <v>43399</v>
      </c>
      <c r="B4855" s="38">
        <v>4.1666666666666664E-2</v>
      </c>
      <c r="C4855">
        <v>3.81</v>
      </c>
    </row>
    <row r="4856" spans="1:3" x14ac:dyDescent="0.35">
      <c r="A4856" s="28">
        <v>43399</v>
      </c>
      <c r="B4856" s="38">
        <v>8.3333333333333329E-2</v>
      </c>
      <c r="C4856">
        <v>3.82</v>
      </c>
    </row>
    <row r="4857" spans="1:3" x14ac:dyDescent="0.35">
      <c r="A4857" s="28">
        <v>43399</v>
      </c>
      <c r="B4857" s="38">
        <v>0.125</v>
      </c>
      <c r="C4857">
        <v>3.81</v>
      </c>
    </row>
    <row r="4858" spans="1:3" x14ac:dyDescent="0.35">
      <c r="A4858" s="28">
        <v>43399</v>
      </c>
      <c r="B4858" s="38">
        <v>0.16666666666666666</v>
      </c>
      <c r="C4858">
        <v>3.81</v>
      </c>
    </row>
    <row r="4859" spans="1:3" x14ac:dyDescent="0.35">
      <c r="A4859" s="28">
        <v>43399</v>
      </c>
      <c r="B4859" s="38">
        <v>0.20833333333333334</v>
      </c>
      <c r="C4859">
        <v>3.81</v>
      </c>
    </row>
    <row r="4860" spans="1:3" x14ac:dyDescent="0.35">
      <c r="A4860" s="28">
        <v>43399</v>
      </c>
      <c r="B4860" s="38">
        <v>0.25</v>
      </c>
      <c r="C4860">
        <v>3.81</v>
      </c>
    </row>
    <row r="4861" spans="1:3" x14ac:dyDescent="0.35">
      <c r="A4861" s="28">
        <v>43399</v>
      </c>
      <c r="B4861" s="38">
        <v>0.29166666666666669</v>
      </c>
      <c r="C4861">
        <v>3.81</v>
      </c>
    </row>
    <row r="4862" spans="1:3" x14ac:dyDescent="0.35">
      <c r="A4862" s="28">
        <v>43399</v>
      </c>
      <c r="B4862" s="38">
        <v>0.33333333333333331</v>
      </c>
      <c r="C4862">
        <v>3.81</v>
      </c>
    </row>
    <row r="4863" spans="1:3" x14ac:dyDescent="0.35">
      <c r="A4863" s="28">
        <v>43399</v>
      </c>
      <c r="B4863" s="38">
        <v>0.375</v>
      </c>
      <c r="C4863">
        <v>3.81</v>
      </c>
    </row>
    <row r="4864" spans="1:3" x14ac:dyDescent="0.35">
      <c r="A4864" s="28">
        <v>43399</v>
      </c>
      <c r="B4864" s="38">
        <v>0.41666666666666669</v>
      </c>
      <c r="C4864">
        <v>3.81</v>
      </c>
    </row>
    <row r="4865" spans="1:3" x14ac:dyDescent="0.35">
      <c r="A4865" s="28">
        <v>43399</v>
      </c>
      <c r="B4865" s="38">
        <v>0.45833333333333331</v>
      </c>
      <c r="C4865">
        <v>3.81</v>
      </c>
    </row>
    <row r="4866" spans="1:3" x14ac:dyDescent="0.35">
      <c r="A4866" s="28">
        <v>43399</v>
      </c>
      <c r="B4866" s="38">
        <v>0.5</v>
      </c>
      <c r="C4866">
        <v>3.81</v>
      </c>
    </row>
    <row r="4867" spans="1:3" x14ac:dyDescent="0.35">
      <c r="A4867" s="28">
        <v>43399</v>
      </c>
      <c r="B4867" s="38">
        <v>0.54166666666666663</v>
      </c>
      <c r="C4867">
        <v>3.81</v>
      </c>
    </row>
    <row r="4868" spans="1:3" x14ac:dyDescent="0.35">
      <c r="A4868" s="28">
        <v>43399</v>
      </c>
      <c r="B4868" s="38">
        <v>0.58333333333333337</v>
      </c>
      <c r="C4868">
        <v>3.81</v>
      </c>
    </row>
    <row r="4869" spans="1:3" x14ac:dyDescent="0.35">
      <c r="A4869" s="28">
        <v>43399</v>
      </c>
      <c r="B4869" s="38">
        <v>0.625</v>
      </c>
      <c r="C4869">
        <v>3.81</v>
      </c>
    </row>
    <row r="4870" spans="1:3" x14ac:dyDescent="0.35">
      <c r="A4870" s="28">
        <v>43399</v>
      </c>
      <c r="B4870" s="38">
        <v>0.66666666666666663</v>
      </c>
      <c r="C4870">
        <v>3.82</v>
      </c>
    </row>
    <row r="4871" spans="1:3" x14ac:dyDescent="0.35">
      <c r="A4871" s="28">
        <v>43399</v>
      </c>
      <c r="B4871" s="38">
        <v>0.70833333333333337</v>
      </c>
      <c r="C4871">
        <v>3.81</v>
      </c>
    </row>
    <row r="4872" spans="1:3" x14ac:dyDescent="0.35">
      <c r="A4872" s="28">
        <v>43399</v>
      </c>
      <c r="B4872" s="38">
        <v>0.75</v>
      </c>
      <c r="C4872">
        <v>3.81</v>
      </c>
    </row>
    <row r="4873" spans="1:3" x14ac:dyDescent="0.35">
      <c r="A4873" s="28">
        <v>43399</v>
      </c>
      <c r="B4873" s="38">
        <v>0.79166666666666663</v>
      </c>
      <c r="C4873">
        <v>3.81</v>
      </c>
    </row>
    <row r="4874" spans="1:3" x14ac:dyDescent="0.35">
      <c r="A4874" s="28">
        <v>43399</v>
      </c>
      <c r="B4874" s="38">
        <v>0.83333333333333337</v>
      </c>
      <c r="C4874">
        <v>3.81</v>
      </c>
    </row>
    <row r="4875" spans="1:3" x14ac:dyDescent="0.35">
      <c r="A4875" s="28">
        <v>43399</v>
      </c>
      <c r="B4875" s="38">
        <v>0.875</v>
      </c>
      <c r="C4875">
        <v>3.82</v>
      </c>
    </row>
    <row r="4876" spans="1:3" x14ac:dyDescent="0.35">
      <c r="A4876" s="28">
        <v>43399</v>
      </c>
      <c r="B4876" s="38">
        <v>0.91666666666666663</v>
      </c>
      <c r="C4876">
        <v>3.82</v>
      </c>
    </row>
    <row r="4877" spans="1:3" x14ac:dyDescent="0.35">
      <c r="A4877" s="28">
        <v>43399</v>
      </c>
      <c r="B4877" s="38">
        <v>0.95833333333333337</v>
      </c>
      <c r="C4877">
        <v>3.82</v>
      </c>
    </row>
    <row r="4878" spans="1:3" x14ac:dyDescent="0.35">
      <c r="A4878" s="28">
        <v>43400</v>
      </c>
      <c r="B4878" s="38">
        <v>0</v>
      </c>
      <c r="C4878">
        <v>3.81</v>
      </c>
    </row>
    <row r="4879" spans="1:3" x14ac:dyDescent="0.35">
      <c r="A4879" s="28">
        <v>43400</v>
      </c>
      <c r="B4879" s="38">
        <v>4.1666666666666664E-2</v>
      </c>
      <c r="C4879">
        <v>3.81</v>
      </c>
    </row>
    <row r="4880" spans="1:3" x14ac:dyDescent="0.35">
      <c r="A4880" s="28">
        <v>43400</v>
      </c>
      <c r="B4880" s="38">
        <v>8.3333333333333329E-2</v>
      </c>
      <c r="C4880">
        <v>3.81</v>
      </c>
    </row>
    <row r="4881" spans="1:3" x14ac:dyDescent="0.35">
      <c r="A4881" s="28">
        <v>43400</v>
      </c>
      <c r="B4881" s="38">
        <v>0.125</v>
      </c>
      <c r="C4881">
        <v>3.82</v>
      </c>
    </row>
    <row r="4882" spans="1:3" x14ac:dyDescent="0.35">
      <c r="A4882" s="28">
        <v>43400</v>
      </c>
      <c r="B4882" s="38">
        <v>0.16666666666666666</v>
      </c>
      <c r="C4882">
        <v>3.81</v>
      </c>
    </row>
    <row r="4883" spans="1:3" x14ac:dyDescent="0.35">
      <c r="A4883" s="28">
        <v>43400</v>
      </c>
      <c r="B4883" s="38">
        <v>0.20833333333333334</v>
      </c>
      <c r="C4883">
        <v>3.81</v>
      </c>
    </row>
    <row r="4884" spans="1:3" x14ac:dyDescent="0.35">
      <c r="A4884" s="28">
        <v>43400</v>
      </c>
      <c r="B4884" s="38">
        <v>0.25</v>
      </c>
      <c r="C4884">
        <v>3.81</v>
      </c>
    </row>
    <row r="4885" spans="1:3" x14ac:dyDescent="0.35">
      <c r="A4885" s="28">
        <v>43400</v>
      </c>
      <c r="B4885" s="38">
        <v>0.29166666666666669</v>
      </c>
      <c r="C4885">
        <v>3.81</v>
      </c>
    </row>
    <row r="4886" spans="1:3" x14ac:dyDescent="0.35">
      <c r="A4886" s="28">
        <v>43400</v>
      </c>
      <c r="B4886" s="38">
        <v>0.33333333333333331</v>
      </c>
      <c r="C4886">
        <v>3.81</v>
      </c>
    </row>
    <row r="4887" spans="1:3" x14ac:dyDescent="0.35">
      <c r="A4887" s="28">
        <v>43400</v>
      </c>
      <c r="B4887" s="38">
        <v>0.375</v>
      </c>
      <c r="C4887">
        <v>3.81</v>
      </c>
    </row>
    <row r="4888" spans="1:3" x14ac:dyDescent="0.35">
      <c r="A4888" s="28">
        <v>43400</v>
      </c>
      <c r="B4888" s="38">
        <v>0.41666666666666669</v>
      </c>
      <c r="C4888">
        <v>3.81</v>
      </c>
    </row>
    <row r="4889" spans="1:3" x14ac:dyDescent="0.35">
      <c r="A4889" s="28">
        <v>43400</v>
      </c>
      <c r="B4889" s="38">
        <v>0.45833333333333331</v>
      </c>
      <c r="C4889">
        <v>3.81</v>
      </c>
    </row>
    <row r="4890" spans="1:3" x14ac:dyDescent="0.35">
      <c r="A4890" s="28">
        <v>43400</v>
      </c>
      <c r="B4890" s="38">
        <v>0.5</v>
      </c>
      <c r="C4890">
        <v>3.81</v>
      </c>
    </row>
    <row r="4891" spans="1:3" x14ac:dyDescent="0.35">
      <c r="A4891" s="28">
        <v>43400</v>
      </c>
      <c r="B4891" s="38">
        <v>0.54166666666666663</v>
      </c>
      <c r="C4891">
        <v>3.81</v>
      </c>
    </row>
    <row r="4892" spans="1:3" x14ac:dyDescent="0.35">
      <c r="A4892" s="28">
        <v>43400</v>
      </c>
      <c r="B4892" s="38">
        <v>0.58333333333333337</v>
      </c>
      <c r="C4892">
        <v>3.81</v>
      </c>
    </row>
    <row r="4893" spans="1:3" x14ac:dyDescent="0.35">
      <c r="A4893" s="28">
        <v>43400</v>
      </c>
      <c r="B4893" s="38">
        <v>0.625</v>
      </c>
      <c r="C4893">
        <v>3.8</v>
      </c>
    </row>
    <row r="4894" spans="1:3" x14ac:dyDescent="0.35">
      <c r="A4894" s="28">
        <v>43400</v>
      </c>
      <c r="B4894" s="38">
        <v>0.66666666666666663</v>
      </c>
      <c r="C4894">
        <v>3.8</v>
      </c>
    </row>
    <row r="4895" spans="1:3" x14ac:dyDescent="0.35">
      <c r="A4895" s="28">
        <v>43400</v>
      </c>
      <c r="B4895" s="38">
        <v>0.70833333333333337</v>
      </c>
      <c r="C4895">
        <v>3.8</v>
      </c>
    </row>
    <row r="4896" spans="1:3" x14ac:dyDescent="0.35">
      <c r="A4896" s="28">
        <v>43400</v>
      </c>
      <c r="B4896" s="38">
        <v>0.75</v>
      </c>
      <c r="C4896">
        <v>3.8</v>
      </c>
    </row>
    <row r="4897" spans="1:3" x14ac:dyDescent="0.35">
      <c r="A4897" s="28">
        <v>43400</v>
      </c>
      <c r="B4897" s="38">
        <v>0.79166666666666663</v>
      </c>
      <c r="C4897">
        <v>3.79</v>
      </c>
    </row>
    <row r="4898" spans="1:3" x14ac:dyDescent="0.35">
      <c r="A4898" s="28">
        <v>43400</v>
      </c>
      <c r="B4898" s="38">
        <v>0.83333333333333337</v>
      </c>
      <c r="C4898">
        <v>3.79</v>
      </c>
    </row>
    <row r="4899" spans="1:3" x14ac:dyDescent="0.35">
      <c r="A4899" s="28">
        <v>43400</v>
      </c>
      <c r="B4899" s="38">
        <v>0.875</v>
      </c>
      <c r="C4899">
        <v>3.79</v>
      </c>
    </row>
    <row r="4900" spans="1:3" x14ac:dyDescent="0.35">
      <c r="A4900" s="28">
        <v>43400</v>
      </c>
      <c r="B4900" s="38">
        <v>0.91666666666666663</v>
      </c>
      <c r="C4900">
        <v>3.78</v>
      </c>
    </row>
    <row r="4901" spans="1:3" x14ac:dyDescent="0.35">
      <c r="A4901" s="28">
        <v>43400</v>
      </c>
      <c r="B4901" s="38">
        <v>0.95833333333333337</v>
      </c>
      <c r="C4901">
        <v>3.78</v>
      </c>
    </row>
    <row r="4902" spans="1:3" x14ac:dyDescent="0.35">
      <c r="A4902" s="28">
        <v>43401</v>
      </c>
      <c r="B4902" s="38">
        <v>0</v>
      </c>
      <c r="C4902">
        <v>3.77</v>
      </c>
    </row>
    <row r="4903" spans="1:3" x14ac:dyDescent="0.35">
      <c r="A4903" s="28">
        <v>43401</v>
      </c>
      <c r="B4903" s="38">
        <v>4.1666666666666664E-2</v>
      </c>
      <c r="C4903">
        <v>3.77</v>
      </c>
    </row>
    <row r="4904" spans="1:3" x14ac:dyDescent="0.35">
      <c r="A4904" s="28">
        <v>43401</v>
      </c>
      <c r="B4904" s="38">
        <v>8.3333333333333329E-2</v>
      </c>
      <c r="C4904">
        <v>3.77</v>
      </c>
    </row>
    <row r="4905" spans="1:3" x14ac:dyDescent="0.35">
      <c r="A4905" s="28">
        <v>43401</v>
      </c>
      <c r="B4905" s="38">
        <v>0.125</v>
      </c>
      <c r="C4905">
        <v>3.76</v>
      </c>
    </row>
    <row r="4906" spans="1:3" x14ac:dyDescent="0.35">
      <c r="A4906" s="28">
        <v>43401</v>
      </c>
      <c r="B4906" s="38">
        <v>0.16666666666666666</v>
      </c>
      <c r="C4906">
        <v>3.76</v>
      </c>
    </row>
    <row r="4907" spans="1:3" x14ac:dyDescent="0.35">
      <c r="A4907" s="28">
        <v>43401</v>
      </c>
      <c r="B4907" s="38">
        <v>0.20833333333333334</v>
      </c>
      <c r="C4907">
        <v>3.76</v>
      </c>
    </row>
    <row r="4908" spans="1:3" x14ac:dyDescent="0.35">
      <c r="A4908" s="28">
        <v>43401</v>
      </c>
      <c r="B4908" s="38">
        <v>0.25</v>
      </c>
      <c r="C4908">
        <v>3.75</v>
      </c>
    </row>
    <row r="4909" spans="1:3" x14ac:dyDescent="0.35">
      <c r="A4909" s="28">
        <v>43401</v>
      </c>
      <c r="B4909" s="38">
        <v>0.29166666666666669</v>
      </c>
      <c r="C4909">
        <v>3.75</v>
      </c>
    </row>
    <row r="4910" spans="1:3" x14ac:dyDescent="0.35">
      <c r="A4910" s="28">
        <v>43401</v>
      </c>
      <c r="B4910" s="38">
        <v>0.33333333333333331</v>
      </c>
      <c r="C4910">
        <v>3.75</v>
      </c>
    </row>
    <row r="4911" spans="1:3" x14ac:dyDescent="0.35">
      <c r="A4911" s="28">
        <v>43401</v>
      </c>
      <c r="B4911" s="38">
        <v>0.375</v>
      </c>
      <c r="C4911">
        <v>3.75</v>
      </c>
    </row>
    <row r="4912" spans="1:3" x14ac:dyDescent="0.35">
      <c r="A4912" s="28">
        <v>43401</v>
      </c>
      <c r="B4912" s="38">
        <v>0.41666666666666669</v>
      </c>
      <c r="C4912">
        <v>3.75</v>
      </c>
    </row>
    <row r="4913" spans="1:3" x14ac:dyDescent="0.35">
      <c r="A4913" s="28">
        <v>43401</v>
      </c>
      <c r="B4913" s="38">
        <v>0.45833333333333331</v>
      </c>
      <c r="C4913">
        <v>3.74</v>
      </c>
    </row>
    <row r="4914" spans="1:3" x14ac:dyDescent="0.35">
      <c r="A4914" s="28">
        <v>43401</v>
      </c>
      <c r="B4914" s="38">
        <v>0.5</v>
      </c>
      <c r="C4914">
        <v>3.74</v>
      </c>
    </row>
    <row r="4915" spans="1:3" x14ac:dyDescent="0.35">
      <c r="A4915" s="28">
        <v>43401</v>
      </c>
      <c r="B4915" s="38">
        <v>0.54166666666666663</v>
      </c>
      <c r="C4915">
        <v>3.74</v>
      </c>
    </row>
    <row r="4916" spans="1:3" x14ac:dyDescent="0.35">
      <c r="A4916" s="28">
        <v>43401</v>
      </c>
      <c r="B4916" s="38">
        <v>0.58333333333333337</v>
      </c>
      <c r="C4916">
        <v>3.74</v>
      </c>
    </row>
    <row r="4917" spans="1:3" x14ac:dyDescent="0.35">
      <c r="A4917" s="28">
        <v>43401</v>
      </c>
      <c r="B4917" s="38">
        <v>0.625</v>
      </c>
      <c r="C4917">
        <v>3.73</v>
      </c>
    </row>
    <row r="4918" spans="1:3" x14ac:dyDescent="0.35">
      <c r="A4918" s="28">
        <v>43401</v>
      </c>
      <c r="B4918" s="38">
        <v>0.66666666666666663</v>
      </c>
      <c r="C4918">
        <v>3.73</v>
      </c>
    </row>
    <row r="4919" spans="1:3" x14ac:dyDescent="0.35">
      <c r="A4919" s="28">
        <v>43401</v>
      </c>
      <c r="B4919" s="38">
        <v>0.70833333333333337</v>
      </c>
      <c r="C4919">
        <v>3.73</v>
      </c>
    </row>
    <row r="4920" spans="1:3" x14ac:dyDescent="0.35">
      <c r="A4920" s="28">
        <v>43401</v>
      </c>
      <c r="B4920" s="38">
        <v>0.75</v>
      </c>
      <c r="C4920">
        <v>3.73</v>
      </c>
    </row>
    <row r="4921" spans="1:3" x14ac:dyDescent="0.35">
      <c r="A4921" s="28">
        <v>43401</v>
      </c>
      <c r="B4921" s="38">
        <v>0.79166666666666663</v>
      </c>
      <c r="C4921">
        <v>3.73</v>
      </c>
    </row>
    <row r="4922" spans="1:3" x14ac:dyDescent="0.35">
      <c r="A4922" s="28">
        <v>43401</v>
      </c>
      <c r="B4922" s="38">
        <v>0.83333333333333337</v>
      </c>
      <c r="C4922">
        <v>3.73</v>
      </c>
    </row>
    <row r="4923" spans="1:3" x14ac:dyDescent="0.35">
      <c r="A4923" s="28">
        <v>43401</v>
      </c>
      <c r="B4923" s="38">
        <v>0.875</v>
      </c>
      <c r="C4923">
        <v>3.73</v>
      </c>
    </row>
    <row r="4924" spans="1:3" x14ac:dyDescent="0.35">
      <c r="A4924" s="28">
        <v>43401</v>
      </c>
      <c r="B4924" s="38">
        <v>0.91666666666666663</v>
      </c>
      <c r="C4924">
        <v>3.73</v>
      </c>
    </row>
    <row r="4925" spans="1:3" x14ac:dyDescent="0.35">
      <c r="A4925" s="28">
        <v>43401</v>
      </c>
      <c r="B4925" s="38">
        <v>0.95833333333333337</v>
      </c>
      <c r="C4925">
        <v>3.73</v>
      </c>
    </row>
    <row r="4926" spans="1:3" x14ac:dyDescent="0.35">
      <c r="A4926" s="28">
        <v>43402</v>
      </c>
      <c r="B4926" s="38">
        <v>0</v>
      </c>
      <c r="C4926">
        <v>3.73</v>
      </c>
    </row>
    <row r="4927" spans="1:3" x14ac:dyDescent="0.35">
      <c r="A4927" s="28">
        <v>43402</v>
      </c>
      <c r="B4927" s="38">
        <v>4.1666666666666664E-2</v>
      </c>
      <c r="C4927">
        <v>3.73</v>
      </c>
    </row>
    <row r="4928" spans="1:3" x14ac:dyDescent="0.35">
      <c r="A4928" s="28">
        <v>43402</v>
      </c>
      <c r="B4928" s="38">
        <v>8.3333333333333329E-2</v>
      </c>
      <c r="C4928">
        <v>3.73</v>
      </c>
    </row>
    <row r="4929" spans="1:3" x14ac:dyDescent="0.35">
      <c r="A4929" s="28">
        <v>43402</v>
      </c>
      <c r="B4929" s="38">
        <v>0.125</v>
      </c>
      <c r="C4929">
        <v>3.72</v>
      </c>
    </row>
    <row r="4930" spans="1:3" x14ac:dyDescent="0.35">
      <c r="A4930" s="28">
        <v>43402</v>
      </c>
      <c r="B4930" s="38">
        <v>0.16666666666666666</v>
      </c>
      <c r="C4930">
        <v>3.71</v>
      </c>
    </row>
    <row r="4931" spans="1:3" x14ac:dyDescent="0.35">
      <c r="A4931" s="28">
        <v>43402</v>
      </c>
      <c r="B4931" s="38">
        <v>0.20833333333333334</v>
      </c>
      <c r="C4931">
        <v>3.71</v>
      </c>
    </row>
    <row r="4932" spans="1:3" x14ac:dyDescent="0.35">
      <c r="A4932" s="28">
        <v>43402</v>
      </c>
      <c r="B4932" s="38">
        <v>0.25</v>
      </c>
      <c r="C4932">
        <v>3.71</v>
      </c>
    </row>
    <row r="4933" spans="1:3" x14ac:dyDescent="0.35">
      <c r="A4933" s="28">
        <v>43402</v>
      </c>
      <c r="B4933" s="38">
        <v>0.29166666666666669</v>
      </c>
      <c r="C4933">
        <v>3.71</v>
      </c>
    </row>
    <row r="4934" spans="1:3" x14ac:dyDescent="0.35">
      <c r="A4934" s="28">
        <v>43402</v>
      </c>
      <c r="B4934" s="38">
        <v>0.33333333333333331</v>
      </c>
      <c r="C4934">
        <v>3.7</v>
      </c>
    </row>
    <row r="4935" spans="1:3" x14ac:dyDescent="0.35">
      <c r="A4935" s="28">
        <v>43402</v>
      </c>
      <c r="B4935" s="38">
        <v>0.375</v>
      </c>
      <c r="C4935">
        <v>3.7</v>
      </c>
    </row>
    <row r="4936" spans="1:3" x14ac:dyDescent="0.35">
      <c r="A4936" s="28">
        <v>43402</v>
      </c>
      <c r="B4936" s="38">
        <v>0.41666666666666669</v>
      </c>
      <c r="C4936">
        <v>3.7</v>
      </c>
    </row>
    <row r="4937" spans="1:3" x14ac:dyDescent="0.35">
      <c r="A4937" s="28">
        <v>43402</v>
      </c>
      <c r="B4937" s="38">
        <v>0.45833333333333331</v>
      </c>
      <c r="C4937">
        <v>3.69</v>
      </c>
    </row>
    <row r="4938" spans="1:3" x14ac:dyDescent="0.35">
      <c r="A4938" s="28">
        <v>43402</v>
      </c>
      <c r="B4938" s="38">
        <v>0.5</v>
      </c>
      <c r="C4938">
        <v>3.68</v>
      </c>
    </row>
    <row r="4939" spans="1:3" x14ac:dyDescent="0.35">
      <c r="A4939" s="28">
        <v>43402</v>
      </c>
      <c r="B4939" s="38">
        <v>0.54166666666666663</v>
      </c>
      <c r="C4939">
        <v>3.66</v>
      </c>
    </row>
    <row r="4940" spans="1:3" x14ac:dyDescent="0.35">
      <c r="A4940" s="28">
        <v>43402</v>
      </c>
      <c r="B4940" s="38">
        <v>0.58333333333333337</v>
      </c>
      <c r="C4940">
        <v>3.65</v>
      </c>
    </row>
    <row r="4941" spans="1:3" x14ac:dyDescent="0.35">
      <c r="A4941" s="28">
        <v>43402</v>
      </c>
      <c r="B4941" s="38">
        <v>0.625</v>
      </c>
      <c r="C4941">
        <v>3.65</v>
      </c>
    </row>
    <row r="4942" spans="1:3" x14ac:dyDescent="0.35">
      <c r="A4942" s="28">
        <v>43402</v>
      </c>
      <c r="B4942" s="38">
        <v>0.66666666666666663</v>
      </c>
      <c r="C4942">
        <v>3.64</v>
      </c>
    </row>
    <row r="4943" spans="1:3" x14ac:dyDescent="0.35">
      <c r="A4943" s="28">
        <v>43402</v>
      </c>
      <c r="B4943" s="38">
        <v>0.70833333333333337</v>
      </c>
      <c r="C4943">
        <v>3.63</v>
      </c>
    </row>
    <row r="4944" spans="1:3" x14ac:dyDescent="0.35">
      <c r="A4944" s="28">
        <v>43402</v>
      </c>
      <c r="B4944" s="38">
        <v>0.75</v>
      </c>
      <c r="C4944">
        <v>3.6</v>
      </c>
    </row>
    <row r="4945" spans="1:3" x14ac:dyDescent="0.35">
      <c r="A4945" s="28">
        <v>43402</v>
      </c>
      <c r="B4945" s="38">
        <v>0.79166666666666663</v>
      </c>
      <c r="C4945">
        <v>3.59</v>
      </c>
    </row>
    <row r="4946" spans="1:3" x14ac:dyDescent="0.35">
      <c r="A4946" s="28">
        <v>43402</v>
      </c>
      <c r="B4946" s="38">
        <v>0.83333333333333337</v>
      </c>
      <c r="C4946">
        <v>3.58</v>
      </c>
    </row>
    <row r="4947" spans="1:3" x14ac:dyDescent="0.35">
      <c r="A4947" s="28">
        <v>43402</v>
      </c>
      <c r="B4947" s="38">
        <v>0.875</v>
      </c>
      <c r="C4947">
        <v>3.58</v>
      </c>
    </row>
    <row r="4948" spans="1:3" x14ac:dyDescent="0.35">
      <c r="A4948" s="28">
        <v>43402</v>
      </c>
      <c r="B4948" s="38">
        <v>0.91666666666666663</v>
      </c>
      <c r="C4948">
        <v>3.57</v>
      </c>
    </row>
    <row r="4949" spans="1:3" x14ac:dyDescent="0.35">
      <c r="A4949" s="28">
        <v>43402</v>
      </c>
      <c r="B4949" s="38">
        <v>0.95833333333333337</v>
      </c>
      <c r="C4949">
        <v>3.57</v>
      </c>
    </row>
    <row r="4950" spans="1:3" x14ac:dyDescent="0.35">
      <c r="A4950" s="28">
        <v>43403</v>
      </c>
      <c r="B4950" s="38">
        <v>0</v>
      </c>
      <c r="C4950">
        <v>3.56</v>
      </c>
    </row>
    <row r="4951" spans="1:3" x14ac:dyDescent="0.35">
      <c r="A4951" s="28">
        <v>43403</v>
      </c>
      <c r="B4951" s="38">
        <v>4.1666666666666664E-2</v>
      </c>
      <c r="C4951">
        <v>3.56</v>
      </c>
    </row>
    <row r="4952" spans="1:3" x14ac:dyDescent="0.35">
      <c r="A4952" s="28">
        <v>43403</v>
      </c>
      <c r="B4952" s="38">
        <v>8.3333333333333329E-2</v>
      </c>
      <c r="C4952">
        <v>3.56</v>
      </c>
    </row>
    <row r="4953" spans="1:3" x14ac:dyDescent="0.35">
      <c r="A4953" s="28">
        <v>43403</v>
      </c>
      <c r="B4953" s="38">
        <v>0.125</v>
      </c>
      <c r="C4953">
        <v>3.56</v>
      </c>
    </row>
    <row r="4954" spans="1:3" x14ac:dyDescent="0.35">
      <c r="A4954" s="28">
        <v>43403</v>
      </c>
      <c r="B4954" s="38">
        <v>0.16666666666666666</v>
      </c>
      <c r="C4954">
        <v>3.55</v>
      </c>
    </row>
    <row r="4955" spans="1:3" x14ac:dyDescent="0.35">
      <c r="A4955" s="28">
        <v>43403</v>
      </c>
      <c r="B4955" s="38">
        <v>0.20833333333333334</v>
      </c>
      <c r="C4955">
        <v>3.55</v>
      </c>
    </row>
    <row r="4956" spans="1:3" x14ac:dyDescent="0.35">
      <c r="A4956" s="28">
        <v>43403</v>
      </c>
      <c r="B4956" s="38">
        <v>0.25</v>
      </c>
      <c r="C4956">
        <v>3.55</v>
      </c>
    </row>
    <row r="4957" spans="1:3" x14ac:dyDescent="0.35">
      <c r="A4957" s="28">
        <v>43403</v>
      </c>
      <c r="B4957" s="38">
        <v>0.29166666666666669</v>
      </c>
      <c r="C4957">
        <v>3.55</v>
      </c>
    </row>
    <row r="4958" spans="1:3" x14ac:dyDescent="0.35">
      <c r="A4958" s="28">
        <v>43403</v>
      </c>
      <c r="B4958" s="38">
        <v>0.33333333333333331</v>
      </c>
      <c r="C4958">
        <v>3.55</v>
      </c>
    </row>
    <row r="4959" spans="1:3" x14ac:dyDescent="0.35">
      <c r="A4959" s="28">
        <v>43403</v>
      </c>
      <c r="B4959" s="38">
        <v>0.375</v>
      </c>
      <c r="C4959">
        <v>3.55</v>
      </c>
    </row>
    <row r="4960" spans="1:3" x14ac:dyDescent="0.35">
      <c r="A4960" s="28">
        <v>43403</v>
      </c>
      <c r="B4960" s="38">
        <v>0.41666666666666669</v>
      </c>
      <c r="C4960">
        <v>3.55</v>
      </c>
    </row>
    <row r="4961" spans="1:3" x14ac:dyDescent="0.35">
      <c r="A4961" s="28">
        <v>43403</v>
      </c>
      <c r="B4961" s="38">
        <v>0.45833333333333331</v>
      </c>
      <c r="C4961">
        <v>3.55</v>
      </c>
    </row>
    <row r="4962" spans="1:3" x14ac:dyDescent="0.35">
      <c r="A4962" s="28">
        <v>43403</v>
      </c>
      <c r="B4962" s="38">
        <v>0.5</v>
      </c>
      <c r="C4962">
        <v>3.55</v>
      </c>
    </row>
    <row r="4963" spans="1:3" x14ac:dyDescent="0.35">
      <c r="A4963" s="28">
        <v>43403</v>
      </c>
      <c r="B4963" s="38">
        <v>0.54166666666666663</v>
      </c>
      <c r="C4963">
        <v>3.55</v>
      </c>
    </row>
    <row r="4964" spans="1:3" x14ac:dyDescent="0.35">
      <c r="A4964" s="28">
        <v>43403</v>
      </c>
      <c r="B4964" s="38">
        <v>0.58333333333333337</v>
      </c>
      <c r="C4964">
        <v>3.55</v>
      </c>
    </row>
    <row r="4965" spans="1:3" x14ac:dyDescent="0.35">
      <c r="A4965" s="28">
        <v>43403</v>
      </c>
      <c r="B4965" s="38">
        <v>0.625</v>
      </c>
      <c r="C4965">
        <v>3.55</v>
      </c>
    </row>
    <row r="4966" spans="1:3" x14ac:dyDescent="0.35">
      <c r="A4966" s="28">
        <v>43403</v>
      </c>
      <c r="B4966" s="38">
        <v>0.66666666666666663</v>
      </c>
      <c r="C4966">
        <v>3.55</v>
      </c>
    </row>
    <row r="4967" spans="1:3" x14ac:dyDescent="0.35">
      <c r="A4967" s="28">
        <v>43403</v>
      </c>
      <c r="B4967" s="38">
        <v>0.70833333333333337</v>
      </c>
      <c r="C4967">
        <v>3.55</v>
      </c>
    </row>
    <row r="4968" spans="1:3" x14ac:dyDescent="0.35">
      <c r="A4968" s="28">
        <v>43403</v>
      </c>
      <c r="B4968" s="38">
        <v>0.75</v>
      </c>
      <c r="C4968">
        <v>3.55</v>
      </c>
    </row>
    <row r="4969" spans="1:3" x14ac:dyDescent="0.35">
      <c r="A4969" s="28">
        <v>43403</v>
      </c>
      <c r="B4969" s="38">
        <v>0.79166666666666663</v>
      </c>
      <c r="C4969">
        <v>3.55</v>
      </c>
    </row>
    <row r="4970" spans="1:3" x14ac:dyDescent="0.35">
      <c r="A4970" s="28">
        <v>43403</v>
      </c>
      <c r="B4970" s="38">
        <v>0.83333333333333337</v>
      </c>
      <c r="C4970">
        <v>3.55</v>
      </c>
    </row>
    <row r="4971" spans="1:3" x14ac:dyDescent="0.35">
      <c r="A4971" s="28">
        <v>43403</v>
      </c>
      <c r="B4971" s="38">
        <v>0.875</v>
      </c>
      <c r="C4971">
        <v>3.55</v>
      </c>
    </row>
    <row r="4972" spans="1:3" x14ac:dyDescent="0.35">
      <c r="A4972" s="28">
        <v>43403</v>
      </c>
      <c r="B4972" s="38">
        <v>0.91666666666666663</v>
      </c>
      <c r="C4972">
        <v>3.55</v>
      </c>
    </row>
    <row r="4973" spans="1:3" x14ac:dyDescent="0.35">
      <c r="A4973" s="28">
        <v>43403</v>
      </c>
      <c r="B4973" s="38">
        <v>0.95833333333333337</v>
      </c>
      <c r="C4973">
        <v>3.55</v>
      </c>
    </row>
    <row r="4974" spans="1:3" x14ac:dyDescent="0.35">
      <c r="A4974" s="28">
        <v>43404</v>
      </c>
      <c r="B4974" s="38">
        <v>0</v>
      </c>
      <c r="C4974">
        <v>3.55</v>
      </c>
    </row>
    <row r="4975" spans="1:3" x14ac:dyDescent="0.35">
      <c r="A4975" s="28">
        <v>43404</v>
      </c>
      <c r="B4975" s="38">
        <v>4.1666666666666664E-2</v>
      </c>
      <c r="C4975">
        <v>3.55</v>
      </c>
    </row>
    <row r="4976" spans="1:3" x14ac:dyDescent="0.35">
      <c r="A4976" s="28">
        <v>43404</v>
      </c>
      <c r="B4976" s="38">
        <v>8.3333333333333329E-2</v>
      </c>
      <c r="C4976">
        <v>3.55</v>
      </c>
    </row>
    <row r="4977" spans="1:3" x14ac:dyDescent="0.35">
      <c r="A4977" s="28">
        <v>43404</v>
      </c>
      <c r="B4977" s="38">
        <v>0.125</v>
      </c>
      <c r="C4977">
        <v>3.55</v>
      </c>
    </row>
    <row r="4978" spans="1:3" x14ac:dyDescent="0.35">
      <c r="A4978" s="28">
        <v>43404</v>
      </c>
      <c r="B4978" s="38">
        <v>0.16666666666666666</v>
      </c>
      <c r="C4978">
        <v>3.55</v>
      </c>
    </row>
    <row r="4979" spans="1:3" x14ac:dyDescent="0.35">
      <c r="A4979" s="28">
        <v>43404</v>
      </c>
      <c r="B4979" s="38">
        <v>0.20833333333333334</v>
      </c>
      <c r="C4979">
        <v>3.55</v>
      </c>
    </row>
    <row r="4980" spans="1:3" x14ac:dyDescent="0.35">
      <c r="A4980" s="28">
        <v>43404</v>
      </c>
      <c r="B4980" s="38">
        <v>0.25</v>
      </c>
      <c r="C4980">
        <v>3.55</v>
      </c>
    </row>
    <row r="4981" spans="1:3" x14ac:dyDescent="0.35">
      <c r="A4981" s="28">
        <v>43404</v>
      </c>
      <c r="B4981" s="38">
        <v>0.29166666666666669</v>
      </c>
      <c r="C4981">
        <v>3.55</v>
      </c>
    </row>
    <row r="4982" spans="1:3" x14ac:dyDescent="0.35">
      <c r="A4982" s="28">
        <v>43404</v>
      </c>
      <c r="B4982" s="38">
        <v>0.33333333333333331</v>
      </c>
      <c r="C4982">
        <v>3.55</v>
      </c>
    </row>
    <row r="4983" spans="1:3" x14ac:dyDescent="0.35">
      <c r="A4983" s="28">
        <v>43404</v>
      </c>
      <c r="B4983" s="38">
        <v>0.375</v>
      </c>
      <c r="C4983">
        <v>3.55</v>
      </c>
    </row>
    <row r="4984" spans="1:3" x14ac:dyDescent="0.35">
      <c r="A4984" s="28">
        <v>43404</v>
      </c>
      <c r="B4984" s="38">
        <v>0.41666666666666669</v>
      </c>
      <c r="C4984">
        <v>3.55</v>
      </c>
    </row>
    <row r="4985" spans="1:3" x14ac:dyDescent="0.35">
      <c r="A4985" s="28">
        <v>43404</v>
      </c>
      <c r="B4985" s="38">
        <v>0.45833333333333331</v>
      </c>
      <c r="C4985">
        <v>3.55</v>
      </c>
    </row>
    <row r="4986" spans="1:3" x14ac:dyDescent="0.35">
      <c r="A4986" s="28">
        <v>43404</v>
      </c>
      <c r="B4986" s="38">
        <v>0.5</v>
      </c>
      <c r="C4986">
        <v>3.55</v>
      </c>
    </row>
    <row r="4987" spans="1:3" x14ac:dyDescent="0.35">
      <c r="A4987" s="28">
        <v>43404</v>
      </c>
      <c r="B4987" s="38">
        <v>0.54166666666666663</v>
      </c>
      <c r="C4987">
        <v>3.55</v>
      </c>
    </row>
    <row r="4988" spans="1:3" x14ac:dyDescent="0.35">
      <c r="A4988" s="28">
        <v>43404</v>
      </c>
      <c r="B4988" s="38">
        <v>0.58333333333333337</v>
      </c>
      <c r="C4988">
        <v>3.55</v>
      </c>
    </row>
    <row r="4989" spans="1:3" x14ac:dyDescent="0.35">
      <c r="A4989" s="28">
        <v>43404</v>
      </c>
      <c r="B4989" s="38">
        <v>0.625</v>
      </c>
      <c r="C4989">
        <v>3.55</v>
      </c>
    </row>
    <row r="4990" spans="1:3" x14ac:dyDescent="0.35">
      <c r="A4990" s="28">
        <v>43404</v>
      </c>
      <c r="B4990" s="38">
        <v>0.66666666666666663</v>
      </c>
      <c r="C4990">
        <v>3.55</v>
      </c>
    </row>
    <row r="4991" spans="1:3" x14ac:dyDescent="0.35">
      <c r="A4991" s="28">
        <v>43404</v>
      </c>
      <c r="B4991" s="38">
        <v>0.70833333333333337</v>
      </c>
      <c r="C4991">
        <v>3.55</v>
      </c>
    </row>
    <row r="4992" spans="1:3" x14ac:dyDescent="0.35">
      <c r="A4992" s="28">
        <v>43404</v>
      </c>
      <c r="B4992" s="38">
        <v>0.75</v>
      </c>
      <c r="C4992">
        <v>3.55</v>
      </c>
    </row>
    <row r="4993" spans="1:3" x14ac:dyDescent="0.35">
      <c r="A4993" s="28">
        <v>43404</v>
      </c>
      <c r="B4993" s="38">
        <v>0.79166666666666663</v>
      </c>
      <c r="C4993">
        <v>3.55</v>
      </c>
    </row>
    <row r="4994" spans="1:3" x14ac:dyDescent="0.35">
      <c r="A4994" s="28">
        <v>43404</v>
      </c>
      <c r="B4994" s="38">
        <v>0.83333333333333337</v>
      </c>
      <c r="C4994">
        <v>3.55</v>
      </c>
    </row>
    <row r="4995" spans="1:3" x14ac:dyDescent="0.35">
      <c r="A4995" s="28">
        <v>43404</v>
      </c>
      <c r="B4995" s="38">
        <v>0.875</v>
      </c>
      <c r="C4995">
        <v>3.55</v>
      </c>
    </row>
    <row r="4996" spans="1:3" x14ac:dyDescent="0.35">
      <c r="A4996" s="28">
        <v>43404</v>
      </c>
      <c r="B4996" s="38">
        <v>0.91666666666666663</v>
      </c>
      <c r="C4996">
        <v>3.55</v>
      </c>
    </row>
    <row r="4997" spans="1:3" x14ac:dyDescent="0.35">
      <c r="A4997" s="28">
        <v>43404</v>
      </c>
      <c r="B4997" s="38">
        <v>0.95833333333333337</v>
      </c>
      <c r="C4997">
        <v>3.55</v>
      </c>
    </row>
    <row r="4998" spans="1:3" x14ac:dyDescent="0.35">
      <c r="A4998" s="28">
        <v>43405</v>
      </c>
      <c r="B4998" s="38">
        <v>0</v>
      </c>
      <c r="C4998">
        <v>3.55</v>
      </c>
    </row>
    <row r="4999" spans="1:3" x14ac:dyDescent="0.35">
      <c r="A4999" s="28">
        <v>43405</v>
      </c>
      <c r="B4999" s="38">
        <v>4.1666666666666664E-2</v>
      </c>
      <c r="C4999">
        <v>3.55</v>
      </c>
    </row>
    <row r="5000" spans="1:3" x14ac:dyDescent="0.35">
      <c r="A5000" s="28">
        <v>43405</v>
      </c>
      <c r="B5000" s="38">
        <v>8.3333333333333329E-2</v>
      </c>
      <c r="C5000">
        <v>3.55</v>
      </c>
    </row>
    <row r="5001" spans="1:3" x14ac:dyDescent="0.35">
      <c r="A5001" s="28">
        <v>43405</v>
      </c>
      <c r="B5001" s="38">
        <v>0.125</v>
      </c>
      <c r="C5001">
        <v>3.55</v>
      </c>
    </row>
    <row r="5002" spans="1:3" x14ac:dyDescent="0.35">
      <c r="A5002" s="28">
        <v>43405</v>
      </c>
      <c r="B5002" s="38">
        <v>0.16666666666666666</v>
      </c>
      <c r="C5002">
        <v>3.54</v>
      </c>
    </row>
    <row r="5003" spans="1:3" x14ac:dyDescent="0.35">
      <c r="A5003" s="28">
        <v>43405</v>
      </c>
      <c r="B5003" s="38">
        <v>0.20833333333333334</v>
      </c>
      <c r="C5003">
        <v>3.54</v>
      </c>
    </row>
    <row r="5004" spans="1:3" x14ac:dyDescent="0.35">
      <c r="A5004" s="28">
        <v>43405</v>
      </c>
      <c r="B5004" s="38">
        <v>0.25</v>
      </c>
      <c r="C5004">
        <v>3.54</v>
      </c>
    </row>
    <row r="5005" spans="1:3" x14ac:dyDescent="0.35">
      <c r="A5005" s="28">
        <v>43405</v>
      </c>
      <c r="B5005" s="38">
        <v>0.29166666666666669</v>
      </c>
      <c r="C5005">
        <v>3.54</v>
      </c>
    </row>
    <row r="5006" spans="1:3" x14ac:dyDescent="0.35">
      <c r="A5006" s="28">
        <v>43405</v>
      </c>
      <c r="B5006" s="38">
        <v>0.33333333333333331</v>
      </c>
      <c r="C5006">
        <v>3.53</v>
      </c>
    </row>
    <row r="5007" spans="1:3" x14ac:dyDescent="0.35">
      <c r="A5007" s="28">
        <v>43405</v>
      </c>
      <c r="B5007" s="38">
        <v>0.375</v>
      </c>
      <c r="C5007">
        <v>3.53</v>
      </c>
    </row>
    <row r="5008" spans="1:3" x14ac:dyDescent="0.35">
      <c r="A5008" s="28">
        <v>43405</v>
      </c>
      <c r="B5008" s="38">
        <v>0.41666666666666669</v>
      </c>
      <c r="C5008">
        <v>3.53</v>
      </c>
    </row>
    <row r="5009" spans="1:3" x14ac:dyDescent="0.35">
      <c r="A5009" s="28">
        <v>43405</v>
      </c>
      <c r="B5009" s="38">
        <v>0.45833333333333331</v>
      </c>
      <c r="C5009">
        <v>3.53</v>
      </c>
    </row>
    <row r="5010" spans="1:3" x14ac:dyDescent="0.35">
      <c r="A5010" s="28">
        <v>43405</v>
      </c>
      <c r="B5010" s="38">
        <v>0.5</v>
      </c>
      <c r="C5010">
        <v>3.53</v>
      </c>
    </row>
    <row r="5011" spans="1:3" x14ac:dyDescent="0.35">
      <c r="A5011" s="28">
        <v>43405</v>
      </c>
      <c r="B5011" s="38">
        <v>0.54166666666666663</v>
      </c>
      <c r="C5011">
        <v>3.53</v>
      </c>
    </row>
    <row r="5012" spans="1:3" x14ac:dyDescent="0.35">
      <c r="A5012" s="28">
        <v>43405</v>
      </c>
      <c r="B5012" s="38">
        <v>0.58333333333333337</v>
      </c>
      <c r="C5012">
        <v>3.53</v>
      </c>
    </row>
    <row r="5013" spans="1:3" x14ac:dyDescent="0.35">
      <c r="A5013" s="28">
        <v>43405</v>
      </c>
      <c r="B5013" s="38">
        <v>0.625</v>
      </c>
      <c r="C5013">
        <v>3.53</v>
      </c>
    </row>
    <row r="5014" spans="1:3" x14ac:dyDescent="0.35">
      <c r="A5014" s="28">
        <v>43405</v>
      </c>
      <c r="B5014" s="38">
        <v>0.66666666666666663</v>
      </c>
      <c r="C5014">
        <v>3.53</v>
      </c>
    </row>
    <row r="5015" spans="1:3" x14ac:dyDescent="0.35">
      <c r="A5015" s="28">
        <v>43405</v>
      </c>
      <c r="B5015" s="38">
        <v>0.70833333333333337</v>
      </c>
      <c r="C5015">
        <v>3.53</v>
      </c>
    </row>
    <row r="5016" spans="1:3" x14ac:dyDescent="0.35">
      <c r="A5016" s="28">
        <v>43405</v>
      </c>
      <c r="B5016" s="38">
        <v>0.75</v>
      </c>
      <c r="C5016">
        <v>3.53</v>
      </c>
    </row>
    <row r="5017" spans="1:3" x14ac:dyDescent="0.35">
      <c r="A5017" s="28">
        <v>43405</v>
      </c>
      <c r="B5017" s="38">
        <v>0.79166666666666663</v>
      </c>
      <c r="C5017">
        <v>3.52</v>
      </c>
    </row>
    <row r="5018" spans="1:3" x14ac:dyDescent="0.35">
      <c r="A5018" s="28">
        <v>43405</v>
      </c>
      <c r="B5018" s="38">
        <v>0.83333333333333337</v>
      </c>
      <c r="C5018">
        <v>3.52</v>
      </c>
    </row>
    <row r="5019" spans="1:3" x14ac:dyDescent="0.35">
      <c r="A5019" s="28">
        <v>43405</v>
      </c>
      <c r="B5019" s="38">
        <v>0.875</v>
      </c>
      <c r="C5019">
        <v>3.52</v>
      </c>
    </row>
    <row r="5020" spans="1:3" x14ac:dyDescent="0.35">
      <c r="A5020" s="28">
        <v>43405</v>
      </c>
      <c r="B5020" s="38">
        <v>0.91666666666666663</v>
      </c>
      <c r="C5020">
        <v>3.52</v>
      </c>
    </row>
    <row r="5021" spans="1:3" x14ac:dyDescent="0.35">
      <c r="A5021" s="28">
        <v>43405</v>
      </c>
      <c r="B5021" s="38">
        <v>0.95833333333333337</v>
      </c>
      <c r="C5021">
        <v>3.52</v>
      </c>
    </row>
    <row r="5022" spans="1:3" x14ac:dyDescent="0.35">
      <c r="A5022" s="28">
        <v>43406</v>
      </c>
      <c r="B5022" s="38">
        <v>0</v>
      </c>
      <c r="C5022">
        <v>3.52</v>
      </c>
    </row>
    <row r="5023" spans="1:3" x14ac:dyDescent="0.35">
      <c r="A5023" s="28">
        <v>43406</v>
      </c>
      <c r="B5023" s="38">
        <v>4.1666666666666664E-2</v>
      </c>
      <c r="C5023">
        <v>3.52</v>
      </c>
    </row>
    <row r="5024" spans="1:3" x14ac:dyDescent="0.35">
      <c r="A5024" s="28">
        <v>43406</v>
      </c>
      <c r="B5024" s="38">
        <v>8.3333333333333329E-2</v>
      </c>
      <c r="C5024">
        <v>3.52</v>
      </c>
    </row>
    <row r="5025" spans="1:3" x14ac:dyDescent="0.35">
      <c r="A5025" s="28">
        <v>43406</v>
      </c>
      <c r="B5025" s="38">
        <v>0.125</v>
      </c>
      <c r="C5025">
        <v>3.52</v>
      </c>
    </row>
    <row r="5026" spans="1:3" x14ac:dyDescent="0.35">
      <c r="A5026" s="28">
        <v>43406</v>
      </c>
      <c r="B5026" s="38">
        <v>0.16666666666666666</v>
      </c>
      <c r="C5026">
        <v>3.52</v>
      </c>
    </row>
    <row r="5027" spans="1:3" x14ac:dyDescent="0.35">
      <c r="A5027" s="28">
        <v>43406</v>
      </c>
      <c r="B5027" s="38">
        <v>0.20833333333333334</v>
      </c>
      <c r="C5027">
        <v>3.52</v>
      </c>
    </row>
    <row r="5028" spans="1:3" x14ac:dyDescent="0.35">
      <c r="A5028" s="28">
        <v>43406</v>
      </c>
      <c r="B5028" s="38">
        <v>0.25</v>
      </c>
      <c r="C5028">
        <v>3.52</v>
      </c>
    </row>
    <row r="5029" spans="1:3" x14ac:dyDescent="0.35">
      <c r="A5029" s="28">
        <v>43406</v>
      </c>
      <c r="B5029" s="38">
        <v>0.29166666666666669</v>
      </c>
      <c r="C5029">
        <v>3.52</v>
      </c>
    </row>
    <row r="5030" spans="1:3" x14ac:dyDescent="0.35">
      <c r="A5030" s="28">
        <v>43406</v>
      </c>
      <c r="B5030" s="38">
        <v>0.33333333333333331</v>
      </c>
      <c r="C5030">
        <v>3.52</v>
      </c>
    </row>
    <row r="5031" spans="1:3" x14ac:dyDescent="0.35">
      <c r="A5031" s="28">
        <v>43406</v>
      </c>
      <c r="B5031" s="38">
        <v>0.375</v>
      </c>
      <c r="C5031">
        <v>3.52</v>
      </c>
    </row>
    <row r="5032" spans="1:3" x14ac:dyDescent="0.35">
      <c r="A5032" s="28">
        <v>43406</v>
      </c>
      <c r="B5032" s="38">
        <v>0.41666666666666669</v>
      </c>
      <c r="C5032">
        <v>3.52</v>
      </c>
    </row>
    <row r="5033" spans="1:3" x14ac:dyDescent="0.35">
      <c r="A5033" s="28">
        <v>43406</v>
      </c>
      <c r="B5033" s="38">
        <v>0.45833333333333331</v>
      </c>
      <c r="C5033">
        <v>3.52</v>
      </c>
    </row>
    <row r="5034" spans="1:3" x14ac:dyDescent="0.35">
      <c r="A5034" s="28">
        <v>43406</v>
      </c>
      <c r="B5034" s="38">
        <v>0.5</v>
      </c>
      <c r="C5034">
        <v>3.52</v>
      </c>
    </row>
    <row r="5035" spans="1:3" x14ac:dyDescent="0.35">
      <c r="A5035" s="28">
        <v>43406</v>
      </c>
      <c r="B5035" s="38">
        <v>0.54166666666666663</v>
      </c>
      <c r="C5035">
        <v>3.52</v>
      </c>
    </row>
    <row r="5036" spans="1:3" x14ac:dyDescent="0.35">
      <c r="A5036" s="28">
        <v>43406</v>
      </c>
      <c r="B5036" s="38">
        <v>0.58333333333333337</v>
      </c>
      <c r="C5036">
        <v>3.52</v>
      </c>
    </row>
    <row r="5037" spans="1:3" x14ac:dyDescent="0.35">
      <c r="A5037" s="28">
        <v>43406</v>
      </c>
      <c r="B5037" s="38">
        <v>0.625</v>
      </c>
      <c r="C5037">
        <v>3.52</v>
      </c>
    </row>
    <row r="5038" spans="1:3" x14ac:dyDescent="0.35">
      <c r="A5038" s="28">
        <v>43406</v>
      </c>
      <c r="B5038" s="38">
        <v>0.66666666666666663</v>
      </c>
      <c r="C5038">
        <v>3.51</v>
      </c>
    </row>
    <row r="5039" spans="1:3" x14ac:dyDescent="0.35">
      <c r="A5039" s="28">
        <v>43406</v>
      </c>
      <c r="B5039" s="38">
        <v>0.70833333333333337</v>
      </c>
      <c r="C5039">
        <v>3.51</v>
      </c>
    </row>
    <row r="5040" spans="1:3" x14ac:dyDescent="0.35">
      <c r="A5040" s="28">
        <v>43406</v>
      </c>
      <c r="B5040" s="38">
        <v>0.75</v>
      </c>
      <c r="C5040">
        <v>3.51</v>
      </c>
    </row>
    <row r="5041" spans="1:3" x14ac:dyDescent="0.35">
      <c r="A5041" s="28">
        <v>43406</v>
      </c>
      <c r="B5041" s="38">
        <v>0.79166666666666663</v>
      </c>
      <c r="C5041">
        <v>3.51</v>
      </c>
    </row>
    <row r="5042" spans="1:3" x14ac:dyDescent="0.35">
      <c r="A5042" s="28">
        <v>43406</v>
      </c>
      <c r="B5042" s="38">
        <v>0.83333333333333337</v>
      </c>
      <c r="C5042">
        <v>3.51</v>
      </c>
    </row>
    <row r="5043" spans="1:3" x14ac:dyDescent="0.35">
      <c r="A5043" s="28">
        <v>43406</v>
      </c>
      <c r="B5043" s="38">
        <v>0.875</v>
      </c>
      <c r="C5043">
        <v>3.51</v>
      </c>
    </row>
    <row r="5044" spans="1:3" x14ac:dyDescent="0.35">
      <c r="A5044" s="28">
        <v>43406</v>
      </c>
      <c r="B5044" s="38">
        <v>0.91666666666666663</v>
      </c>
      <c r="C5044">
        <v>3.51</v>
      </c>
    </row>
    <row r="5045" spans="1:3" x14ac:dyDescent="0.35">
      <c r="A5045" s="28">
        <v>43406</v>
      </c>
      <c r="B5045" s="38">
        <v>0.95833333333333337</v>
      </c>
      <c r="C5045">
        <v>3.5</v>
      </c>
    </row>
    <row r="5046" spans="1:3" x14ac:dyDescent="0.35">
      <c r="A5046" s="28">
        <v>43407</v>
      </c>
      <c r="B5046" s="38">
        <v>0</v>
      </c>
      <c r="C5046">
        <v>3.5</v>
      </c>
    </row>
    <row r="5047" spans="1:3" x14ac:dyDescent="0.35">
      <c r="A5047" s="28">
        <v>43407</v>
      </c>
      <c r="B5047" s="38">
        <v>4.1666666666666664E-2</v>
      </c>
      <c r="C5047">
        <v>3.5</v>
      </c>
    </row>
    <row r="5048" spans="1:3" x14ac:dyDescent="0.35">
      <c r="A5048" s="28">
        <v>43407</v>
      </c>
      <c r="B5048" s="38">
        <v>8.3333333333333329E-2</v>
      </c>
      <c r="C5048">
        <v>3.5</v>
      </c>
    </row>
    <row r="5049" spans="1:3" x14ac:dyDescent="0.35">
      <c r="A5049" s="28">
        <v>43407</v>
      </c>
      <c r="B5049" s="38">
        <v>0.125</v>
      </c>
      <c r="C5049">
        <v>3.5</v>
      </c>
    </row>
    <row r="5050" spans="1:3" x14ac:dyDescent="0.35">
      <c r="A5050" s="28">
        <v>43407</v>
      </c>
      <c r="B5050" s="38">
        <v>0.16666666666666666</v>
      </c>
      <c r="C5050">
        <v>3.5</v>
      </c>
    </row>
    <row r="5051" spans="1:3" x14ac:dyDescent="0.35">
      <c r="A5051" s="28">
        <v>43407</v>
      </c>
      <c r="B5051" s="38">
        <v>0.20833333333333334</v>
      </c>
      <c r="C5051">
        <v>3.5</v>
      </c>
    </row>
    <row r="5052" spans="1:3" x14ac:dyDescent="0.35">
      <c r="A5052" s="28">
        <v>43407</v>
      </c>
      <c r="B5052" s="38">
        <v>0.25</v>
      </c>
      <c r="C5052">
        <v>3.49</v>
      </c>
    </row>
    <row r="5053" spans="1:3" x14ac:dyDescent="0.35">
      <c r="A5053" s="28">
        <v>43407</v>
      </c>
      <c r="B5053" s="38">
        <v>0.29166666666666669</v>
      </c>
      <c r="C5053">
        <v>3.49</v>
      </c>
    </row>
    <row r="5054" spans="1:3" x14ac:dyDescent="0.35">
      <c r="A5054" s="28">
        <v>43407</v>
      </c>
      <c r="B5054" s="38">
        <v>0.33333333333333331</v>
      </c>
      <c r="C5054">
        <v>3.49</v>
      </c>
    </row>
    <row r="5055" spans="1:3" x14ac:dyDescent="0.35">
      <c r="A5055" s="28">
        <v>43407</v>
      </c>
      <c r="B5055" s="38">
        <v>0.375</v>
      </c>
      <c r="C5055">
        <v>3.49</v>
      </c>
    </row>
    <row r="5056" spans="1:3" x14ac:dyDescent="0.35">
      <c r="A5056" s="28">
        <v>43407</v>
      </c>
      <c r="B5056" s="38">
        <v>0.41666666666666669</v>
      </c>
      <c r="C5056">
        <v>3.49</v>
      </c>
    </row>
    <row r="5057" spans="1:3" x14ac:dyDescent="0.35">
      <c r="A5057" s="28">
        <v>43407</v>
      </c>
      <c r="B5057" s="38">
        <v>0.45833333333333331</v>
      </c>
      <c r="C5057">
        <v>3.49</v>
      </c>
    </row>
    <row r="5058" spans="1:3" x14ac:dyDescent="0.35">
      <c r="A5058" s="28">
        <v>43407</v>
      </c>
      <c r="B5058" s="38">
        <v>0.5</v>
      </c>
      <c r="C5058">
        <v>3.49</v>
      </c>
    </row>
    <row r="5059" spans="1:3" x14ac:dyDescent="0.35">
      <c r="A5059" s="28">
        <v>43407</v>
      </c>
      <c r="B5059" s="38">
        <v>0.54166666666666663</v>
      </c>
      <c r="C5059">
        <v>3.49</v>
      </c>
    </row>
    <row r="5060" spans="1:3" x14ac:dyDescent="0.35">
      <c r="A5060" s="28">
        <v>43407</v>
      </c>
      <c r="B5060" s="38">
        <v>0.58333333333333337</v>
      </c>
      <c r="C5060">
        <v>3.49</v>
      </c>
    </row>
    <row r="5061" spans="1:3" x14ac:dyDescent="0.35">
      <c r="A5061" s="28">
        <v>43407</v>
      </c>
      <c r="B5061" s="38">
        <v>0.625</v>
      </c>
      <c r="C5061">
        <v>3.49</v>
      </c>
    </row>
    <row r="5062" spans="1:3" x14ac:dyDescent="0.35">
      <c r="A5062" s="28">
        <v>43407</v>
      </c>
      <c r="B5062" s="38">
        <v>0.66666666666666663</v>
      </c>
      <c r="C5062">
        <v>3.49</v>
      </c>
    </row>
    <row r="5063" spans="1:3" x14ac:dyDescent="0.35">
      <c r="A5063" s="28">
        <v>43407</v>
      </c>
      <c r="B5063" s="38">
        <v>0.70833333333333337</v>
      </c>
      <c r="C5063">
        <v>3.48</v>
      </c>
    </row>
    <row r="5064" spans="1:3" x14ac:dyDescent="0.35">
      <c r="A5064" s="28">
        <v>43407</v>
      </c>
      <c r="B5064" s="38">
        <v>0.75</v>
      </c>
      <c r="C5064">
        <v>3.48</v>
      </c>
    </row>
    <row r="5065" spans="1:3" x14ac:dyDescent="0.35">
      <c r="A5065" s="28">
        <v>43407</v>
      </c>
      <c r="B5065" s="38">
        <v>0.79166666666666663</v>
      </c>
      <c r="C5065">
        <v>3.48</v>
      </c>
    </row>
    <row r="5066" spans="1:3" x14ac:dyDescent="0.35">
      <c r="A5066" s="28">
        <v>43407</v>
      </c>
      <c r="B5066" s="38">
        <v>0.83333333333333337</v>
      </c>
      <c r="C5066">
        <v>3.48</v>
      </c>
    </row>
    <row r="5067" spans="1:3" x14ac:dyDescent="0.35">
      <c r="A5067" s="28">
        <v>43407</v>
      </c>
      <c r="B5067" s="38">
        <v>0.875</v>
      </c>
      <c r="C5067">
        <v>3.48</v>
      </c>
    </row>
    <row r="5068" spans="1:3" x14ac:dyDescent="0.35">
      <c r="A5068" s="28">
        <v>43407</v>
      </c>
      <c r="B5068" s="38">
        <v>0.91666666666666663</v>
      </c>
      <c r="C5068">
        <v>3.48</v>
      </c>
    </row>
    <row r="5069" spans="1:3" x14ac:dyDescent="0.35">
      <c r="A5069" s="28">
        <v>43407</v>
      </c>
      <c r="B5069" s="38">
        <v>0.95833333333333337</v>
      </c>
      <c r="C5069">
        <v>3.48</v>
      </c>
    </row>
    <row r="5070" spans="1:3" x14ac:dyDescent="0.35">
      <c r="A5070" s="28">
        <v>43408</v>
      </c>
      <c r="B5070" s="38">
        <v>0</v>
      </c>
      <c r="C5070">
        <v>3.48</v>
      </c>
    </row>
    <row r="5071" spans="1:3" x14ac:dyDescent="0.35">
      <c r="A5071" s="28">
        <v>43408</v>
      </c>
      <c r="B5071" s="38">
        <v>4.1666666666666664E-2</v>
      </c>
      <c r="C5071">
        <v>3.48</v>
      </c>
    </row>
    <row r="5072" spans="1:3" x14ac:dyDescent="0.35">
      <c r="A5072" s="28">
        <v>43408</v>
      </c>
      <c r="B5072" s="38">
        <v>8.3333333333333329E-2</v>
      </c>
      <c r="C5072">
        <v>3.48</v>
      </c>
    </row>
    <row r="5073" spans="1:3" x14ac:dyDescent="0.35">
      <c r="A5073" s="28">
        <v>43408</v>
      </c>
      <c r="B5073" s="38">
        <v>0.125</v>
      </c>
      <c r="C5073">
        <v>3.48</v>
      </c>
    </row>
    <row r="5074" spans="1:3" x14ac:dyDescent="0.35">
      <c r="A5074" s="28">
        <v>43408</v>
      </c>
      <c r="B5074" s="38">
        <v>0.16666666666666666</v>
      </c>
      <c r="C5074">
        <v>3.47</v>
      </c>
    </row>
    <row r="5075" spans="1:3" x14ac:dyDescent="0.35">
      <c r="A5075" s="28">
        <v>43408</v>
      </c>
      <c r="B5075" s="38">
        <v>0.20833333333333334</v>
      </c>
      <c r="C5075">
        <v>3.47</v>
      </c>
    </row>
    <row r="5076" spans="1:3" x14ac:dyDescent="0.35">
      <c r="A5076" s="28">
        <v>43408</v>
      </c>
      <c r="B5076" s="38">
        <v>0.25</v>
      </c>
      <c r="C5076">
        <v>3.47</v>
      </c>
    </row>
    <row r="5077" spans="1:3" x14ac:dyDescent="0.35">
      <c r="A5077" s="28">
        <v>43408</v>
      </c>
      <c r="B5077" s="38">
        <v>0.29166666666666669</v>
      </c>
      <c r="C5077">
        <v>3.47</v>
      </c>
    </row>
    <row r="5078" spans="1:3" x14ac:dyDescent="0.35">
      <c r="A5078" s="28">
        <v>43408</v>
      </c>
      <c r="B5078" s="38">
        <v>0.33333333333333331</v>
      </c>
      <c r="C5078">
        <v>3.47</v>
      </c>
    </row>
    <row r="5079" spans="1:3" x14ac:dyDescent="0.35">
      <c r="A5079" s="28">
        <v>43408</v>
      </c>
      <c r="B5079" s="38">
        <v>0.375</v>
      </c>
      <c r="C5079">
        <v>3.47</v>
      </c>
    </row>
    <row r="5080" spans="1:3" x14ac:dyDescent="0.35">
      <c r="A5080" s="28">
        <v>43408</v>
      </c>
      <c r="B5080" s="38">
        <v>0.41666666666666669</v>
      </c>
      <c r="C5080">
        <v>3.47</v>
      </c>
    </row>
    <row r="5081" spans="1:3" x14ac:dyDescent="0.35">
      <c r="A5081" s="28">
        <v>43408</v>
      </c>
      <c r="B5081" s="38">
        <v>0.45833333333333331</v>
      </c>
      <c r="C5081">
        <v>3.47</v>
      </c>
    </row>
    <row r="5082" spans="1:3" x14ac:dyDescent="0.35">
      <c r="A5082" s="28">
        <v>43408</v>
      </c>
      <c r="B5082" s="38">
        <v>0.5</v>
      </c>
      <c r="C5082">
        <v>3.47</v>
      </c>
    </row>
    <row r="5083" spans="1:3" x14ac:dyDescent="0.35">
      <c r="A5083" s="28">
        <v>43408</v>
      </c>
      <c r="B5083" s="38">
        <v>0.54166666666666663</v>
      </c>
      <c r="C5083">
        <v>3.47</v>
      </c>
    </row>
    <row r="5084" spans="1:3" x14ac:dyDescent="0.35">
      <c r="A5084" s="28">
        <v>43408</v>
      </c>
      <c r="B5084" s="38">
        <v>0.58333333333333337</v>
      </c>
      <c r="C5084">
        <v>3.47</v>
      </c>
    </row>
    <row r="5085" spans="1:3" x14ac:dyDescent="0.35">
      <c r="A5085" s="28">
        <v>43408</v>
      </c>
      <c r="B5085" s="38">
        <v>0.625</v>
      </c>
      <c r="C5085">
        <v>3.47</v>
      </c>
    </row>
    <row r="5086" spans="1:3" x14ac:dyDescent="0.35">
      <c r="A5086" s="28">
        <v>43408</v>
      </c>
      <c r="B5086" s="38">
        <v>0.66666666666666663</v>
      </c>
      <c r="C5086">
        <v>3.47</v>
      </c>
    </row>
    <row r="5087" spans="1:3" x14ac:dyDescent="0.35">
      <c r="A5087" s="28">
        <v>43408</v>
      </c>
      <c r="B5087" s="38">
        <v>0.70833333333333337</v>
      </c>
      <c r="C5087">
        <v>3.47</v>
      </c>
    </row>
    <row r="5088" spans="1:3" x14ac:dyDescent="0.35">
      <c r="A5088" s="28">
        <v>43408</v>
      </c>
      <c r="B5088" s="38">
        <v>0.75</v>
      </c>
      <c r="C5088">
        <v>3.47</v>
      </c>
    </row>
    <row r="5089" spans="1:3" x14ac:dyDescent="0.35">
      <c r="A5089" s="28">
        <v>43408</v>
      </c>
      <c r="B5089" s="38">
        <v>0.79166666666666663</v>
      </c>
      <c r="C5089">
        <v>3.46</v>
      </c>
    </row>
    <row r="5090" spans="1:3" x14ac:dyDescent="0.35">
      <c r="A5090" s="28">
        <v>43408</v>
      </c>
      <c r="B5090" s="38">
        <v>0.83333333333333337</v>
      </c>
      <c r="C5090">
        <v>3.47</v>
      </c>
    </row>
    <row r="5091" spans="1:3" x14ac:dyDescent="0.35">
      <c r="A5091" s="28">
        <v>43408</v>
      </c>
      <c r="B5091" s="38">
        <v>0.875</v>
      </c>
      <c r="C5091">
        <v>3.46</v>
      </c>
    </row>
    <row r="5092" spans="1:3" x14ac:dyDescent="0.35">
      <c r="A5092" s="28">
        <v>43408</v>
      </c>
      <c r="B5092" s="38">
        <v>0.91666666666666663</v>
      </c>
      <c r="C5092">
        <v>3.46</v>
      </c>
    </row>
    <row r="5093" spans="1:3" x14ac:dyDescent="0.35">
      <c r="A5093" s="28">
        <v>43408</v>
      </c>
      <c r="B5093" s="38">
        <v>0.95833333333333337</v>
      </c>
      <c r="C5093">
        <v>3.46</v>
      </c>
    </row>
    <row r="5094" spans="1:3" x14ac:dyDescent="0.35">
      <c r="A5094" s="28">
        <v>43409</v>
      </c>
      <c r="B5094" s="38">
        <v>0</v>
      </c>
      <c r="C5094">
        <v>3.46</v>
      </c>
    </row>
    <row r="5095" spans="1:3" x14ac:dyDescent="0.35">
      <c r="A5095" s="28">
        <v>43409</v>
      </c>
      <c r="B5095" s="38">
        <v>4.1666666666666664E-2</v>
      </c>
      <c r="C5095">
        <v>3.45</v>
      </c>
    </row>
    <row r="5096" spans="1:3" x14ac:dyDescent="0.35">
      <c r="A5096" s="28">
        <v>43409</v>
      </c>
      <c r="B5096" s="38">
        <v>8.3333333333333329E-2</v>
      </c>
      <c r="C5096">
        <v>3.45</v>
      </c>
    </row>
    <row r="5097" spans="1:3" x14ac:dyDescent="0.35">
      <c r="A5097" s="28">
        <v>43409</v>
      </c>
      <c r="B5097" s="38">
        <v>0.125</v>
      </c>
      <c r="C5097">
        <v>3.43</v>
      </c>
    </row>
    <row r="5098" spans="1:3" x14ac:dyDescent="0.35">
      <c r="A5098" s="28">
        <v>43409</v>
      </c>
      <c r="B5098" s="38">
        <v>0.16666666666666666</v>
      </c>
      <c r="C5098">
        <v>3.42</v>
      </c>
    </row>
    <row r="5099" spans="1:3" x14ac:dyDescent="0.35">
      <c r="A5099" s="28">
        <v>43409</v>
      </c>
      <c r="B5099" s="38">
        <v>0.20833333333333334</v>
      </c>
      <c r="C5099">
        <v>3.4</v>
      </c>
    </row>
    <row r="5100" spans="1:3" x14ac:dyDescent="0.35">
      <c r="A5100" s="28">
        <v>43409</v>
      </c>
      <c r="B5100" s="38">
        <v>0.25</v>
      </c>
      <c r="C5100">
        <v>3.39</v>
      </c>
    </row>
    <row r="5101" spans="1:3" x14ac:dyDescent="0.35">
      <c r="A5101" s="28">
        <v>43409</v>
      </c>
      <c r="B5101" s="38">
        <v>0.29166666666666669</v>
      </c>
      <c r="C5101">
        <v>3.38</v>
      </c>
    </row>
    <row r="5102" spans="1:3" x14ac:dyDescent="0.35">
      <c r="A5102" s="28">
        <v>43409</v>
      </c>
      <c r="B5102" s="38">
        <v>0.33333333333333331</v>
      </c>
      <c r="C5102">
        <v>3.37</v>
      </c>
    </row>
    <row r="5103" spans="1:3" x14ac:dyDescent="0.35">
      <c r="A5103" s="28">
        <v>43409</v>
      </c>
      <c r="B5103" s="38">
        <v>0.375</v>
      </c>
      <c r="C5103">
        <v>3.36</v>
      </c>
    </row>
    <row r="5104" spans="1:3" x14ac:dyDescent="0.35">
      <c r="A5104" s="28">
        <v>43409</v>
      </c>
      <c r="B5104" s="38">
        <v>0.41666666666666669</v>
      </c>
      <c r="C5104">
        <v>3.35</v>
      </c>
    </row>
    <row r="5105" spans="1:3" x14ac:dyDescent="0.35">
      <c r="A5105" s="28">
        <v>43409</v>
      </c>
      <c r="B5105" s="38">
        <v>0.45833333333333331</v>
      </c>
      <c r="C5105">
        <v>3.34</v>
      </c>
    </row>
    <row r="5106" spans="1:3" x14ac:dyDescent="0.35">
      <c r="A5106" s="28">
        <v>43409</v>
      </c>
      <c r="B5106" s="38">
        <v>0.5</v>
      </c>
      <c r="C5106">
        <v>3.34</v>
      </c>
    </row>
    <row r="5107" spans="1:3" x14ac:dyDescent="0.35">
      <c r="A5107" s="28">
        <v>43409</v>
      </c>
      <c r="B5107" s="38">
        <v>0.54166666666666663</v>
      </c>
      <c r="C5107">
        <v>3.33</v>
      </c>
    </row>
    <row r="5108" spans="1:3" x14ac:dyDescent="0.35">
      <c r="A5108" s="28">
        <v>43409</v>
      </c>
      <c r="B5108" s="38">
        <v>0.58333333333333337</v>
      </c>
      <c r="C5108">
        <v>3.33</v>
      </c>
    </row>
    <row r="5109" spans="1:3" x14ac:dyDescent="0.35">
      <c r="A5109" s="28">
        <v>43409</v>
      </c>
      <c r="B5109" s="38">
        <v>0.625</v>
      </c>
      <c r="C5109">
        <v>3.32</v>
      </c>
    </row>
    <row r="5110" spans="1:3" x14ac:dyDescent="0.35">
      <c r="A5110" s="28">
        <v>43409</v>
      </c>
      <c r="B5110" s="38">
        <v>0.66666666666666663</v>
      </c>
      <c r="C5110">
        <v>3.32</v>
      </c>
    </row>
    <row r="5111" spans="1:3" x14ac:dyDescent="0.35">
      <c r="A5111" s="28">
        <v>43409</v>
      </c>
      <c r="B5111" s="38">
        <v>0.70833333333333337</v>
      </c>
      <c r="C5111">
        <v>3.32</v>
      </c>
    </row>
    <row r="5112" spans="1:3" x14ac:dyDescent="0.35">
      <c r="A5112" s="28">
        <v>43409</v>
      </c>
      <c r="B5112" s="38">
        <v>0.75</v>
      </c>
      <c r="C5112">
        <v>3.31</v>
      </c>
    </row>
    <row r="5113" spans="1:3" x14ac:dyDescent="0.35">
      <c r="A5113" s="28">
        <v>43409</v>
      </c>
      <c r="B5113" s="38">
        <v>0.79166666666666663</v>
      </c>
      <c r="C5113">
        <v>3.31</v>
      </c>
    </row>
    <row r="5114" spans="1:3" x14ac:dyDescent="0.35">
      <c r="A5114" s="28">
        <v>43409</v>
      </c>
      <c r="B5114" s="38">
        <v>0.83333333333333337</v>
      </c>
      <c r="C5114">
        <v>3.31</v>
      </c>
    </row>
    <row r="5115" spans="1:3" x14ac:dyDescent="0.35">
      <c r="A5115" s="28">
        <v>43409</v>
      </c>
      <c r="B5115" s="38">
        <v>0.875</v>
      </c>
      <c r="C5115">
        <v>3.31</v>
      </c>
    </row>
    <row r="5116" spans="1:3" x14ac:dyDescent="0.35">
      <c r="A5116" s="28">
        <v>43409</v>
      </c>
      <c r="B5116" s="38">
        <v>0.91666666666666663</v>
      </c>
      <c r="C5116">
        <v>3.3</v>
      </c>
    </row>
    <row r="5117" spans="1:3" x14ac:dyDescent="0.35">
      <c r="A5117" s="28">
        <v>43409</v>
      </c>
      <c r="B5117" s="38">
        <v>0.95833333333333337</v>
      </c>
      <c r="C5117">
        <v>3.3</v>
      </c>
    </row>
    <row r="5118" spans="1:3" x14ac:dyDescent="0.35">
      <c r="A5118" s="28">
        <v>43410</v>
      </c>
      <c r="B5118" s="38">
        <v>0</v>
      </c>
      <c r="C5118">
        <v>3.3</v>
      </c>
    </row>
    <row r="5119" spans="1:3" x14ac:dyDescent="0.35">
      <c r="A5119" s="28">
        <v>43410</v>
      </c>
      <c r="B5119" s="38">
        <v>4.1666666666666664E-2</v>
      </c>
      <c r="C5119">
        <v>3.3</v>
      </c>
    </row>
    <row r="5120" spans="1:3" x14ac:dyDescent="0.35">
      <c r="A5120" s="28">
        <v>43410</v>
      </c>
      <c r="B5120" s="38">
        <v>8.3333333333333329E-2</v>
      </c>
      <c r="C5120">
        <v>3.29</v>
      </c>
    </row>
    <row r="5121" spans="1:3" x14ac:dyDescent="0.35">
      <c r="A5121" s="28">
        <v>43410</v>
      </c>
      <c r="B5121" s="38">
        <v>0.125</v>
      </c>
      <c r="C5121">
        <v>3.29</v>
      </c>
    </row>
    <row r="5122" spans="1:3" x14ac:dyDescent="0.35">
      <c r="A5122" s="28">
        <v>43410</v>
      </c>
      <c r="B5122" s="38">
        <v>0.16666666666666666</v>
      </c>
      <c r="C5122">
        <v>3.29</v>
      </c>
    </row>
    <row r="5123" spans="1:3" x14ac:dyDescent="0.35">
      <c r="A5123" s="28">
        <v>43410</v>
      </c>
      <c r="B5123" s="38">
        <v>0.20833333333333334</v>
      </c>
      <c r="C5123">
        <v>3.29</v>
      </c>
    </row>
    <row r="5124" spans="1:3" x14ac:dyDescent="0.35">
      <c r="A5124" s="28">
        <v>43410</v>
      </c>
      <c r="B5124" s="38">
        <v>0.25</v>
      </c>
      <c r="C5124">
        <v>3.29</v>
      </c>
    </row>
    <row r="5125" spans="1:3" x14ac:dyDescent="0.35">
      <c r="A5125" s="28">
        <v>43410</v>
      </c>
      <c r="B5125" s="38">
        <v>0.29166666666666669</v>
      </c>
      <c r="C5125">
        <v>3.28</v>
      </c>
    </row>
    <row r="5126" spans="1:3" x14ac:dyDescent="0.35">
      <c r="A5126" s="28">
        <v>43410</v>
      </c>
      <c r="B5126" s="38">
        <v>0.33333333333333331</v>
      </c>
      <c r="C5126">
        <v>3.28</v>
      </c>
    </row>
    <row r="5127" spans="1:3" x14ac:dyDescent="0.35">
      <c r="A5127" s="28">
        <v>43410</v>
      </c>
      <c r="B5127" s="38">
        <v>0.375</v>
      </c>
      <c r="C5127">
        <v>3.28</v>
      </c>
    </row>
    <row r="5128" spans="1:3" x14ac:dyDescent="0.35">
      <c r="A5128" s="28">
        <v>43410</v>
      </c>
      <c r="B5128" s="38">
        <v>0.41666666666666669</v>
      </c>
      <c r="C5128">
        <v>3.28</v>
      </c>
    </row>
    <row r="5129" spans="1:3" x14ac:dyDescent="0.35">
      <c r="A5129" s="28">
        <v>43410</v>
      </c>
      <c r="B5129" s="38">
        <v>0.45833333333333331</v>
      </c>
      <c r="C5129">
        <v>3.28</v>
      </c>
    </row>
    <row r="5130" spans="1:3" x14ac:dyDescent="0.35">
      <c r="A5130" s="28">
        <v>43410</v>
      </c>
      <c r="B5130" s="38">
        <v>0.5</v>
      </c>
      <c r="C5130">
        <v>3.28</v>
      </c>
    </row>
    <row r="5131" spans="1:3" x14ac:dyDescent="0.35">
      <c r="A5131" s="28">
        <v>43410</v>
      </c>
      <c r="B5131" s="38">
        <v>0.54166666666666663</v>
      </c>
      <c r="C5131">
        <v>3.28</v>
      </c>
    </row>
    <row r="5132" spans="1:3" x14ac:dyDescent="0.35">
      <c r="A5132" s="28">
        <v>43410</v>
      </c>
      <c r="B5132" s="38">
        <v>0.58333333333333337</v>
      </c>
      <c r="C5132">
        <v>3.28</v>
      </c>
    </row>
    <row r="5133" spans="1:3" x14ac:dyDescent="0.35">
      <c r="A5133" s="28">
        <v>43410</v>
      </c>
      <c r="B5133" s="38">
        <v>0.625</v>
      </c>
      <c r="C5133">
        <v>3.27</v>
      </c>
    </row>
    <row r="5134" spans="1:3" x14ac:dyDescent="0.35">
      <c r="A5134" s="28">
        <v>43410</v>
      </c>
      <c r="B5134" s="38">
        <v>0.66666666666666663</v>
      </c>
      <c r="C5134">
        <v>3.27</v>
      </c>
    </row>
    <row r="5135" spans="1:3" x14ac:dyDescent="0.35">
      <c r="A5135" s="28">
        <v>43410</v>
      </c>
      <c r="B5135" s="38">
        <v>0.70833333333333337</v>
      </c>
      <c r="C5135">
        <v>3.27</v>
      </c>
    </row>
    <row r="5136" spans="1:3" x14ac:dyDescent="0.35">
      <c r="A5136" s="28">
        <v>43410</v>
      </c>
      <c r="B5136" s="38">
        <v>0.75</v>
      </c>
      <c r="C5136">
        <v>3.27</v>
      </c>
    </row>
    <row r="5137" spans="1:3" x14ac:dyDescent="0.35">
      <c r="A5137" s="28">
        <v>43410</v>
      </c>
      <c r="B5137" s="38">
        <v>0.79166666666666663</v>
      </c>
      <c r="C5137">
        <v>3.27</v>
      </c>
    </row>
    <row r="5138" spans="1:3" x14ac:dyDescent="0.35">
      <c r="A5138" s="28">
        <v>43410</v>
      </c>
      <c r="B5138" s="38">
        <v>0.83333333333333337</v>
      </c>
      <c r="C5138">
        <v>3.27</v>
      </c>
    </row>
    <row r="5139" spans="1:3" x14ac:dyDescent="0.35">
      <c r="A5139" s="28">
        <v>43410</v>
      </c>
      <c r="B5139" s="38">
        <v>0.875</v>
      </c>
      <c r="C5139">
        <v>3.27</v>
      </c>
    </row>
    <row r="5140" spans="1:3" x14ac:dyDescent="0.35">
      <c r="A5140" s="28">
        <v>43410</v>
      </c>
      <c r="B5140" s="38">
        <v>0.91666666666666663</v>
      </c>
      <c r="C5140">
        <v>3.27</v>
      </c>
    </row>
    <row r="5141" spans="1:3" x14ac:dyDescent="0.35">
      <c r="A5141" s="28">
        <v>43410</v>
      </c>
      <c r="B5141" s="38">
        <v>0.95833333333333337</v>
      </c>
      <c r="C5141">
        <v>3.27</v>
      </c>
    </row>
    <row r="5142" spans="1:3" x14ac:dyDescent="0.35">
      <c r="A5142" s="28">
        <v>43411</v>
      </c>
      <c r="B5142" s="38">
        <v>0</v>
      </c>
      <c r="C5142">
        <v>3.26</v>
      </c>
    </row>
    <row r="5143" spans="1:3" x14ac:dyDescent="0.35">
      <c r="A5143" s="28">
        <v>43411</v>
      </c>
      <c r="B5143" s="38">
        <v>4.1666666666666664E-2</v>
      </c>
      <c r="C5143">
        <v>3.26</v>
      </c>
    </row>
    <row r="5144" spans="1:3" x14ac:dyDescent="0.35">
      <c r="A5144" s="28">
        <v>43411</v>
      </c>
      <c r="B5144" s="38">
        <v>8.3333333333333329E-2</v>
      </c>
      <c r="C5144">
        <v>3.26</v>
      </c>
    </row>
    <row r="5145" spans="1:3" x14ac:dyDescent="0.35">
      <c r="A5145" s="28">
        <v>43411</v>
      </c>
      <c r="B5145" s="38">
        <v>0.125</v>
      </c>
      <c r="C5145">
        <v>3.26</v>
      </c>
    </row>
    <row r="5146" spans="1:3" x14ac:dyDescent="0.35">
      <c r="A5146" s="28">
        <v>43411</v>
      </c>
      <c r="B5146" s="38">
        <v>0.16666666666666666</v>
      </c>
      <c r="C5146">
        <v>3.26</v>
      </c>
    </row>
    <row r="5147" spans="1:3" x14ac:dyDescent="0.35">
      <c r="A5147" s="28">
        <v>43411</v>
      </c>
      <c r="B5147" s="38">
        <v>0.20833333333333334</v>
      </c>
      <c r="C5147">
        <v>3.26</v>
      </c>
    </row>
    <row r="5148" spans="1:3" x14ac:dyDescent="0.35">
      <c r="A5148" s="28">
        <v>43411</v>
      </c>
      <c r="B5148" s="38">
        <v>0.25</v>
      </c>
      <c r="C5148">
        <v>3.26</v>
      </c>
    </row>
    <row r="5149" spans="1:3" x14ac:dyDescent="0.35">
      <c r="A5149" s="28">
        <v>43411</v>
      </c>
      <c r="B5149" s="38">
        <v>0.29166666666666669</v>
      </c>
      <c r="C5149">
        <v>3.26</v>
      </c>
    </row>
    <row r="5150" spans="1:3" x14ac:dyDescent="0.35">
      <c r="A5150" s="28">
        <v>43411</v>
      </c>
      <c r="B5150" s="38">
        <v>0.33333333333333331</v>
      </c>
      <c r="C5150">
        <v>3.26</v>
      </c>
    </row>
    <row r="5151" spans="1:3" x14ac:dyDescent="0.35">
      <c r="A5151" s="28">
        <v>43411</v>
      </c>
      <c r="B5151" s="38">
        <v>0.375</v>
      </c>
      <c r="C5151">
        <v>3.25</v>
      </c>
    </row>
    <row r="5152" spans="1:3" x14ac:dyDescent="0.35">
      <c r="A5152" s="28">
        <v>43411</v>
      </c>
      <c r="B5152" s="38">
        <v>0.41666666666666669</v>
      </c>
      <c r="C5152">
        <v>3.25</v>
      </c>
    </row>
    <row r="5153" spans="1:3" x14ac:dyDescent="0.35">
      <c r="A5153" s="28">
        <v>43411</v>
      </c>
      <c r="B5153" s="38">
        <v>0.45833333333333331</v>
      </c>
      <c r="C5153">
        <v>3.24</v>
      </c>
    </row>
    <row r="5154" spans="1:3" x14ac:dyDescent="0.35">
      <c r="A5154" s="28">
        <v>43411</v>
      </c>
      <c r="B5154" s="38">
        <v>0.5</v>
      </c>
      <c r="C5154">
        <v>3.23</v>
      </c>
    </row>
    <row r="5155" spans="1:3" x14ac:dyDescent="0.35">
      <c r="A5155" s="28">
        <v>43411</v>
      </c>
      <c r="B5155" s="38">
        <v>0.54166666666666663</v>
      </c>
      <c r="C5155">
        <v>3.23</v>
      </c>
    </row>
    <row r="5156" spans="1:3" x14ac:dyDescent="0.35">
      <c r="A5156" s="28">
        <v>43411</v>
      </c>
      <c r="B5156" s="38">
        <v>0.58333333333333337</v>
      </c>
      <c r="C5156">
        <v>3.22</v>
      </c>
    </row>
    <row r="5157" spans="1:3" x14ac:dyDescent="0.35">
      <c r="A5157" s="28">
        <v>43411</v>
      </c>
      <c r="B5157" s="38">
        <v>0.625</v>
      </c>
      <c r="C5157">
        <v>3.22</v>
      </c>
    </row>
    <row r="5158" spans="1:3" x14ac:dyDescent="0.35">
      <c r="A5158" s="28">
        <v>43411</v>
      </c>
      <c r="B5158" s="38">
        <v>0.66666666666666663</v>
      </c>
      <c r="C5158">
        <v>3.22</v>
      </c>
    </row>
    <row r="5159" spans="1:3" x14ac:dyDescent="0.35">
      <c r="A5159" s="28">
        <v>43411</v>
      </c>
      <c r="B5159" s="38">
        <v>0.70833333333333337</v>
      </c>
      <c r="C5159">
        <v>3.22</v>
      </c>
    </row>
    <row r="5160" spans="1:3" x14ac:dyDescent="0.35">
      <c r="A5160" s="28">
        <v>43411</v>
      </c>
      <c r="B5160" s="38">
        <v>0.75</v>
      </c>
      <c r="C5160">
        <v>3.22</v>
      </c>
    </row>
    <row r="5161" spans="1:3" x14ac:dyDescent="0.35">
      <c r="A5161" s="28">
        <v>43411</v>
      </c>
      <c r="B5161" s="38">
        <v>0.79166666666666663</v>
      </c>
      <c r="C5161">
        <v>3.22</v>
      </c>
    </row>
    <row r="5162" spans="1:3" x14ac:dyDescent="0.35">
      <c r="A5162" s="28">
        <v>43411</v>
      </c>
      <c r="B5162" s="38">
        <v>0.83333333333333337</v>
      </c>
      <c r="C5162">
        <v>3.21</v>
      </c>
    </row>
    <row r="5163" spans="1:3" x14ac:dyDescent="0.35">
      <c r="A5163" s="28">
        <v>43411</v>
      </c>
      <c r="B5163" s="38">
        <v>0.875</v>
      </c>
      <c r="C5163">
        <v>3.21</v>
      </c>
    </row>
    <row r="5164" spans="1:3" x14ac:dyDescent="0.35">
      <c r="A5164" s="28">
        <v>43411</v>
      </c>
      <c r="B5164" s="38">
        <v>0.91666666666666663</v>
      </c>
      <c r="C5164">
        <v>3.21</v>
      </c>
    </row>
    <row r="5165" spans="1:3" x14ac:dyDescent="0.35">
      <c r="A5165" s="28">
        <v>43411</v>
      </c>
      <c r="B5165" s="38">
        <v>0.95833333333333337</v>
      </c>
      <c r="C5165">
        <v>3.21</v>
      </c>
    </row>
    <row r="5166" spans="1:3" x14ac:dyDescent="0.35">
      <c r="A5166" s="28">
        <v>43412</v>
      </c>
      <c r="B5166" s="38">
        <v>0</v>
      </c>
      <c r="C5166">
        <v>3.21</v>
      </c>
    </row>
    <row r="5167" spans="1:3" x14ac:dyDescent="0.35">
      <c r="A5167" s="28">
        <v>43412</v>
      </c>
      <c r="B5167" s="38">
        <v>4.1666666666666664E-2</v>
      </c>
      <c r="C5167">
        <v>3.2</v>
      </c>
    </row>
    <row r="5168" spans="1:3" x14ac:dyDescent="0.35">
      <c r="A5168" s="28">
        <v>43412</v>
      </c>
      <c r="B5168" s="38">
        <v>8.3333333333333329E-2</v>
      </c>
      <c r="C5168">
        <v>3.2</v>
      </c>
    </row>
    <row r="5169" spans="1:3" x14ac:dyDescent="0.35">
      <c r="A5169" s="28">
        <v>43412</v>
      </c>
      <c r="B5169" s="38">
        <v>0.125</v>
      </c>
      <c r="C5169">
        <v>3.2</v>
      </c>
    </row>
    <row r="5170" spans="1:3" x14ac:dyDescent="0.35">
      <c r="A5170" s="28">
        <v>43412</v>
      </c>
      <c r="B5170" s="38">
        <v>0.16666666666666666</v>
      </c>
      <c r="C5170">
        <v>3.2</v>
      </c>
    </row>
    <row r="5171" spans="1:3" x14ac:dyDescent="0.35">
      <c r="A5171" s="28">
        <v>43412</v>
      </c>
      <c r="B5171" s="38">
        <v>0.20833333333333334</v>
      </c>
      <c r="C5171">
        <v>3.2</v>
      </c>
    </row>
    <row r="5172" spans="1:3" x14ac:dyDescent="0.35">
      <c r="A5172" s="28">
        <v>43412</v>
      </c>
      <c r="B5172" s="38">
        <v>0.25</v>
      </c>
      <c r="C5172">
        <v>3.2</v>
      </c>
    </row>
    <row r="5173" spans="1:3" x14ac:dyDescent="0.35">
      <c r="A5173" s="28">
        <v>43412</v>
      </c>
      <c r="B5173" s="38">
        <v>0.29166666666666669</v>
      </c>
      <c r="C5173">
        <v>3.2</v>
      </c>
    </row>
    <row r="5174" spans="1:3" x14ac:dyDescent="0.35">
      <c r="A5174" s="28">
        <v>43412</v>
      </c>
      <c r="B5174" s="38">
        <v>0.33333333333333331</v>
      </c>
      <c r="C5174">
        <v>3.19</v>
      </c>
    </row>
    <row r="5175" spans="1:3" x14ac:dyDescent="0.35">
      <c r="A5175" s="28">
        <v>43412</v>
      </c>
      <c r="B5175" s="38">
        <v>0.375</v>
      </c>
      <c r="C5175">
        <v>3.19</v>
      </c>
    </row>
    <row r="5176" spans="1:3" x14ac:dyDescent="0.35">
      <c r="A5176" s="28">
        <v>43412</v>
      </c>
      <c r="B5176" s="38">
        <v>0.41666666666666669</v>
      </c>
      <c r="C5176">
        <v>3.19</v>
      </c>
    </row>
    <row r="5177" spans="1:3" x14ac:dyDescent="0.35">
      <c r="A5177" s="28">
        <v>43412</v>
      </c>
      <c r="B5177" s="38">
        <v>0.45833333333333331</v>
      </c>
      <c r="C5177">
        <v>3.19</v>
      </c>
    </row>
    <row r="5178" spans="1:3" x14ac:dyDescent="0.35">
      <c r="A5178" s="28">
        <v>43412</v>
      </c>
      <c r="B5178" s="38">
        <v>0.5</v>
      </c>
      <c r="C5178">
        <v>3.19</v>
      </c>
    </row>
    <row r="5179" spans="1:3" x14ac:dyDescent="0.35">
      <c r="A5179" s="28">
        <v>43412</v>
      </c>
      <c r="B5179" s="38">
        <v>0.54166666666666663</v>
      </c>
      <c r="C5179">
        <v>3.19</v>
      </c>
    </row>
    <row r="5180" spans="1:3" x14ac:dyDescent="0.35">
      <c r="A5180" s="28">
        <v>43412</v>
      </c>
      <c r="B5180" s="38">
        <v>0.58333333333333337</v>
      </c>
      <c r="C5180">
        <v>3.19</v>
      </c>
    </row>
    <row r="5181" spans="1:3" x14ac:dyDescent="0.35">
      <c r="A5181" s="28">
        <v>43412</v>
      </c>
      <c r="B5181" s="38">
        <v>0.625</v>
      </c>
      <c r="C5181">
        <v>3.19</v>
      </c>
    </row>
    <row r="5182" spans="1:3" x14ac:dyDescent="0.35">
      <c r="A5182" s="28">
        <v>43412</v>
      </c>
      <c r="B5182" s="38">
        <v>0.66666666666666663</v>
      </c>
      <c r="C5182">
        <v>3.18</v>
      </c>
    </row>
    <row r="5183" spans="1:3" x14ac:dyDescent="0.35">
      <c r="A5183" s="28">
        <v>43412</v>
      </c>
      <c r="B5183" s="38">
        <v>0.70833333333333337</v>
      </c>
      <c r="C5183">
        <v>3.18</v>
      </c>
    </row>
    <row r="5184" spans="1:3" x14ac:dyDescent="0.35">
      <c r="A5184" s="28">
        <v>43412</v>
      </c>
      <c r="B5184" s="38">
        <v>0.75</v>
      </c>
      <c r="C5184">
        <v>3.18</v>
      </c>
    </row>
    <row r="5185" spans="1:3" x14ac:dyDescent="0.35">
      <c r="A5185" s="28">
        <v>43412</v>
      </c>
      <c r="B5185" s="38">
        <v>0.79166666666666663</v>
      </c>
      <c r="C5185">
        <v>3.18</v>
      </c>
    </row>
    <row r="5186" spans="1:3" x14ac:dyDescent="0.35">
      <c r="A5186" s="28">
        <v>43412</v>
      </c>
      <c r="B5186" s="38">
        <v>0.83333333333333337</v>
      </c>
      <c r="C5186">
        <v>3.18</v>
      </c>
    </row>
    <row r="5187" spans="1:3" x14ac:dyDescent="0.35">
      <c r="A5187" s="28">
        <v>43412</v>
      </c>
      <c r="B5187" s="38">
        <v>0.875</v>
      </c>
      <c r="C5187">
        <v>3.18</v>
      </c>
    </row>
    <row r="5188" spans="1:3" x14ac:dyDescent="0.35">
      <c r="A5188" s="28">
        <v>43412</v>
      </c>
      <c r="B5188" s="38">
        <v>0.91666666666666663</v>
      </c>
      <c r="C5188">
        <v>3.18</v>
      </c>
    </row>
    <row r="5189" spans="1:3" x14ac:dyDescent="0.35">
      <c r="A5189" s="28">
        <v>43412</v>
      </c>
      <c r="B5189" s="38">
        <v>0.95833333333333337</v>
      </c>
      <c r="C5189">
        <v>3.18</v>
      </c>
    </row>
    <row r="5190" spans="1:3" x14ac:dyDescent="0.35">
      <c r="A5190" s="28">
        <v>43413</v>
      </c>
      <c r="B5190" s="38">
        <v>0</v>
      </c>
      <c r="C5190">
        <v>3.18</v>
      </c>
    </row>
    <row r="5191" spans="1:3" x14ac:dyDescent="0.35">
      <c r="A5191" s="28">
        <v>43413</v>
      </c>
      <c r="B5191" s="38">
        <v>4.1666666666666664E-2</v>
      </c>
      <c r="C5191">
        <v>3.17</v>
      </c>
    </row>
    <row r="5192" spans="1:3" x14ac:dyDescent="0.35">
      <c r="A5192" s="28">
        <v>43413</v>
      </c>
      <c r="B5192" s="38">
        <v>8.3333333333333329E-2</v>
      </c>
      <c r="C5192">
        <v>3.17</v>
      </c>
    </row>
    <row r="5193" spans="1:3" x14ac:dyDescent="0.35">
      <c r="A5193" s="28">
        <v>43413</v>
      </c>
      <c r="B5193" s="38">
        <v>0.125</v>
      </c>
      <c r="C5193">
        <v>3.17</v>
      </c>
    </row>
    <row r="5194" spans="1:3" x14ac:dyDescent="0.35">
      <c r="A5194" s="28">
        <v>43413</v>
      </c>
      <c r="B5194" s="38">
        <v>0.16666666666666666</v>
      </c>
      <c r="C5194">
        <v>3.17</v>
      </c>
    </row>
    <row r="5195" spans="1:3" x14ac:dyDescent="0.35">
      <c r="A5195" s="28">
        <v>43413</v>
      </c>
      <c r="B5195" s="38">
        <v>0.20833333333333334</v>
      </c>
      <c r="C5195">
        <v>3.17</v>
      </c>
    </row>
    <row r="5196" spans="1:3" x14ac:dyDescent="0.35">
      <c r="A5196" s="28">
        <v>43413</v>
      </c>
      <c r="B5196" s="38">
        <v>0.25</v>
      </c>
      <c r="C5196">
        <v>3.17</v>
      </c>
    </row>
    <row r="5197" spans="1:3" x14ac:dyDescent="0.35">
      <c r="A5197" s="28">
        <v>43413</v>
      </c>
      <c r="B5197" s="38">
        <v>0.29166666666666669</v>
      </c>
      <c r="C5197">
        <v>3.17</v>
      </c>
    </row>
    <row r="5198" spans="1:3" x14ac:dyDescent="0.35">
      <c r="A5198" s="28">
        <v>43413</v>
      </c>
      <c r="B5198" s="38">
        <v>0.33333333333333331</v>
      </c>
      <c r="C5198">
        <v>3.17</v>
      </c>
    </row>
    <row r="5199" spans="1:3" x14ac:dyDescent="0.35">
      <c r="A5199" s="28">
        <v>43413</v>
      </c>
      <c r="B5199" s="38">
        <v>0.375</v>
      </c>
      <c r="C5199">
        <v>3.17</v>
      </c>
    </row>
    <row r="5200" spans="1:3" x14ac:dyDescent="0.35">
      <c r="A5200" s="28">
        <v>43413</v>
      </c>
      <c r="B5200" s="38">
        <v>0.41666666666666669</v>
      </c>
      <c r="C5200">
        <v>3.16</v>
      </c>
    </row>
    <row r="5201" spans="1:3" x14ac:dyDescent="0.35">
      <c r="A5201" s="28">
        <v>43413</v>
      </c>
      <c r="B5201" s="38">
        <v>0.45833333333333331</v>
      </c>
      <c r="C5201">
        <v>3.16</v>
      </c>
    </row>
    <row r="5202" spans="1:3" x14ac:dyDescent="0.35">
      <c r="A5202" s="28">
        <v>43413</v>
      </c>
      <c r="B5202" s="38">
        <v>0.5</v>
      </c>
      <c r="C5202">
        <v>3.16</v>
      </c>
    </row>
    <row r="5203" spans="1:3" x14ac:dyDescent="0.35">
      <c r="A5203" s="28">
        <v>43413</v>
      </c>
      <c r="B5203" s="38">
        <v>0.54166666666666663</v>
      </c>
      <c r="C5203">
        <v>3.16</v>
      </c>
    </row>
    <row r="5204" spans="1:3" x14ac:dyDescent="0.35">
      <c r="A5204" s="28">
        <v>43413</v>
      </c>
      <c r="B5204" s="38">
        <v>0.58333333333333337</v>
      </c>
      <c r="C5204">
        <v>3.16</v>
      </c>
    </row>
    <row r="5205" spans="1:3" x14ac:dyDescent="0.35">
      <c r="A5205" s="28">
        <v>43413</v>
      </c>
      <c r="B5205" s="38">
        <v>0.625</v>
      </c>
      <c r="C5205">
        <v>3.16</v>
      </c>
    </row>
    <row r="5206" spans="1:3" x14ac:dyDescent="0.35">
      <c r="A5206" s="28">
        <v>43413</v>
      </c>
      <c r="B5206" s="38">
        <v>0.66666666666666663</v>
      </c>
      <c r="C5206">
        <v>3.16</v>
      </c>
    </row>
    <row r="5207" spans="1:3" x14ac:dyDescent="0.35">
      <c r="A5207" s="28">
        <v>43413</v>
      </c>
      <c r="B5207" s="38">
        <v>0.70833333333333337</v>
      </c>
      <c r="C5207">
        <v>3.16</v>
      </c>
    </row>
    <row r="5208" spans="1:3" x14ac:dyDescent="0.35">
      <c r="A5208" s="28">
        <v>43413</v>
      </c>
      <c r="B5208" s="38">
        <v>0.75</v>
      </c>
      <c r="C5208">
        <v>3.16</v>
      </c>
    </row>
    <row r="5209" spans="1:3" x14ac:dyDescent="0.35">
      <c r="A5209" s="28">
        <v>43413</v>
      </c>
      <c r="B5209" s="38">
        <v>0.79166666666666663</v>
      </c>
      <c r="C5209">
        <v>3.16</v>
      </c>
    </row>
    <row r="5210" spans="1:3" x14ac:dyDescent="0.35">
      <c r="A5210" s="28">
        <v>43413</v>
      </c>
      <c r="B5210" s="38">
        <v>0.83333333333333337</v>
      </c>
      <c r="C5210">
        <v>3.16</v>
      </c>
    </row>
    <row r="5211" spans="1:3" x14ac:dyDescent="0.35">
      <c r="A5211" s="28">
        <v>43413</v>
      </c>
      <c r="B5211" s="38">
        <v>0.875</v>
      </c>
      <c r="C5211">
        <v>3.16</v>
      </c>
    </row>
    <row r="5212" spans="1:3" x14ac:dyDescent="0.35">
      <c r="A5212" s="28">
        <v>43413</v>
      </c>
      <c r="B5212" s="38">
        <v>0.91666666666666663</v>
      </c>
      <c r="C5212">
        <v>3.15</v>
      </c>
    </row>
    <row r="5213" spans="1:3" x14ac:dyDescent="0.35">
      <c r="A5213" s="28">
        <v>43413</v>
      </c>
      <c r="B5213" s="38">
        <v>0.95833333333333337</v>
      </c>
      <c r="C5213">
        <v>3.15</v>
      </c>
    </row>
    <row r="5214" spans="1:3" x14ac:dyDescent="0.35">
      <c r="A5214" s="28">
        <v>43414</v>
      </c>
      <c r="B5214" s="38">
        <v>0</v>
      </c>
      <c r="C5214">
        <v>3.15</v>
      </c>
    </row>
    <row r="5215" spans="1:3" x14ac:dyDescent="0.35">
      <c r="A5215" s="28">
        <v>43414</v>
      </c>
      <c r="B5215" s="38">
        <v>4.1666666666666664E-2</v>
      </c>
      <c r="C5215">
        <v>3.15</v>
      </c>
    </row>
    <row r="5216" spans="1:3" x14ac:dyDescent="0.35">
      <c r="A5216" s="28">
        <v>43414</v>
      </c>
      <c r="B5216" s="38">
        <v>8.3333333333333329E-2</v>
      </c>
      <c r="C5216">
        <v>3.15</v>
      </c>
    </row>
    <row r="5217" spans="1:3" x14ac:dyDescent="0.35">
      <c r="A5217" s="28">
        <v>43414</v>
      </c>
      <c r="B5217" s="38">
        <v>0.125</v>
      </c>
      <c r="C5217">
        <v>3.15</v>
      </c>
    </row>
    <row r="5218" spans="1:3" x14ac:dyDescent="0.35">
      <c r="A5218" s="28">
        <v>43414</v>
      </c>
      <c r="B5218" s="38">
        <v>0.16666666666666666</v>
      </c>
      <c r="C5218">
        <v>3.15</v>
      </c>
    </row>
    <row r="5219" spans="1:3" x14ac:dyDescent="0.35">
      <c r="A5219" s="28">
        <v>43414</v>
      </c>
      <c r="B5219" s="38">
        <v>0.20833333333333334</v>
      </c>
      <c r="C5219">
        <v>3.15</v>
      </c>
    </row>
    <row r="5220" spans="1:3" x14ac:dyDescent="0.35">
      <c r="A5220" s="28">
        <v>43414</v>
      </c>
      <c r="B5220" s="38">
        <v>0.25</v>
      </c>
      <c r="C5220">
        <v>3.15</v>
      </c>
    </row>
    <row r="5221" spans="1:3" x14ac:dyDescent="0.35">
      <c r="A5221" s="28">
        <v>43414</v>
      </c>
      <c r="B5221" s="38">
        <v>0.29166666666666669</v>
      </c>
      <c r="C5221">
        <v>3.15</v>
      </c>
    </row>
    <row r="5222" spans="1:3" x14ac:dyDescent="0.35">
      <c r="A5222" s="28">
        <v>43414</v>
      </c>
      <c r="B5222" s="38">
        <v>0.33333333333333331</v>
      </c>
      <c r="C5222">
        <v>3.15</v>
      </c>
    </row>
    <row r="5223" spans="1:3" x14ac:dyDescent="0.35">
      <c r="A5223" s="28">
        <v>43414</v>
      </c>
      <c r="B5223" s="38">
        <v>0.375</v>
      </c>
      <c r="C5223">
        <v>3.15</v>
      </c>
    </row>
    <row r="5224" spans="1:3" x14ac:dyDescent="0.35">
      <c r="A5224" s="28">
        <v>43414</v>
      </c>
      <c r="B5224" s="38">
        <v>0.41666666666666669</v>
      </c>
      <c r="C5224">
        <v>3.15</v>
      </c>
    </row>
    <row r="5225" spans="1:3" x14ac:dyDescent="0.35">
      <c r="A5225" s="28">
        <v>43414</v>
      </c>
      <c r="B5225" s="38">
        <v>0.45833333333333331</v>
      </c>
      <c r="C5225">
        <v>3.15</v>
      </c>
    </row>
    <row r="5226" spans="1:3" x14ac:dyDescent="0.35">
      <c r="A5226" s="28">
        <v>43414</v>
      </c>
      <c r="B5226" s="38">
        <v>0.5</v>
      </c>
      <c r="C5226">
        <v>3.15</v>
      </c>
    </row>
    <row r="5227" spans="1:3" x14ac:dyDescent="0.35">
      <c r="A5227" s="28">
        <v>43414</v>
      </c>
      <c r="B5227" s="38">
        <v>0.54166666666666663</v>
      </c>
      <c r="C5227">
        <v>3.14</v>
      </c>
    </row>
    <row r="5228" spans="1:3" x14ac:dyDescent="0.35">
      <c r="A5228" s="28">
        <v>43414</v>
      </c>
      <c r="B5228" s="38">
        <v>0.58333333333333337</v>
      </c>
      <c r="C5228">
        <v>3.14</v>
      </c>
    </row>
    <row r="5229" spans="1:3" x14ac:dyDescent="0.35">
      <c r="A5229" s="28">
        <v>43414</v>
      </c>
      <c r="B5229" s="38">
        <v>0.625</v>
      </c>
      <c r="C5229">
        <v>3.14</v>
      </c>
    </row>
    <row r="5230" spans="1:3" x14ac:dyDescent="0.35">
      <c r="A5230" s="28">
        <v>43414</v>
      </c>
      <c r="B5230" s="38">
        <v>0.66666666666666663</v>
      </c>
      <c r="C5230">
        <v>3.14</v>
      </c>
    </row>
    <row r="5231" spans="1:3" x14ac:dyDescent="0.35">
      <c r="A5231" s="28">
        <v>43414</v>
      </c>
      <c r="B5231" s="38">
        <v>0.70833333333333337</v>
      </c>
      <c r="C5231">
        <v>3.14</v>
      </c>
    </row>
    <row r="5232" spans="1:3" x14ac:dyDescent="0.35">
      <c r="A5232" s="28">
        <v>43414</v>
      </c>
      <c r="B5232" s="38">
        <v>0.75</v>
      </c>
      <c r="C5232">
        <v>3.14</v>
      </c>
    </row>
    <row r="5233" spans="1:3" x14ac:dyDescent="0.35">
      <c r="A5233" s="28">
        <v>43414</v>
      </c>
      <c r="B5233" s="38">
        <v>0.79166666666666663</v>
      </c>
      <c r="C5233">
        <v>3.14</v>
      </c>
    </row>
    <row r="5234" spans="1:3" x14ac:dyDescent="0.35">
      <c r="A5234" s="28">
        <v>43414</v>
      </c>
      <c r="B5234" s="38">
        <v>0.83333333333333337</v>
      </c>
      <c r="C5234">
        <v>3.14</v>
      </c>
    </row>
    <row r="5235" spans="1:3" x14ac:dyDescent="0.35">
      <c r="A5235" s="28">
        <v>43414</v>
      </c>
      <c r="B5235" s="38">
        <v>0.875</v>
      </c>
      <c r="C5235">
        <v>3.14</v>
      </c>
    </row>
    <row r="5236" spans="1:3" x14ac:dyDescent="0.35">
      <c r="A5236" s="28">
        <v>43414</v>
      </c>
      <c r="B5236" s="38">
        <v>0.91666666666666663</v>
      </c>
      <c r="C5236">
        <v>3.14</v>
      </c>
    </row>
    <row r="5237" spans="1:3" x14ac:dyDescent="0.35">
      <c r="A5237" s="28">
        <v>43414</v>
      </c>
      <c r="B5237" s="38">
        <v>0.95833333333333337</v>
      </c>
      <c r="C5237">
        <v>3.14</v>
      </c>
    </row>
    <row r="5238" spans="1:3" x14ac:dyDescent="0.35">
      <c r="A5238" s="28">
        <v>43415</v>
      </c>
      <c r="B5238" s="38">
        <v>0</v>
      </c>
      <c r="C5238">
        <v>3.14</v>
      </c>
    </row>
    <row r="5239" spans="1:3" x14ac:dyDescent="0.35">
      <c r="A5239" s="28">
        <v>43415</v>
      </c>
      <c r="B5239" s="38">
        <v>4.1666666666666664E-2</v>
      </c>
      <c r="C5239">
        <v>3.13</v>
      </c>
    </row>
    <row r="5240" spans="1:3" x14ac:dyDescent="0.35">
      <c r="A5240" s="28">
        <v>43415</v>
      </c>
      <c r="B5240" s="38">
        <v>8.3333333333333329E-2</v>
      </c>
      <c r="C5240">
        <v>3.14</v>
      </c>
    </row>
    <row r="5241" spans="1:3" x14ac:dyDescent="0.35">
      <c r="A5241" s="28">
        <v>43415</v>
      </c>
      <c r="B5241" s="38">
        <v>0.125</v>
      </c>
      <c r="C5241">
        <v>3.13</v>
      </c>
    </row>
    <row r="5242" spans="1:3" x14ac:dyDescent="0.35">
      <c r="A5242" s="28">
        <v>43415</v>
      </c>
      <c r="B5242" s="38">
        <v>0.16666666666666666</v>
      </c>
      <c r="C5242">
        <v>3.13</v>
      </c>
    </row>
    <row r="5243" spans="1:3" x14ac:dyDescent="0.35">
      <c r="A5243" s="28">
        <v>43415</v>
      </c>
      <c r="B5243" s="38">
        <v>0.20833333333333334</v>
      </c>
      <c r="C5243">
        <v>3.13</v>
      </c>
    </row>
    <row r="5244" spans="1:3" x14ac:dyDescent="0.35">
      <c r="A5244" s="28">
        <v>43415</v>
      </c>
      <c r="B5244" s="38">
        <v>0.25</v>
      </c>
      <c r="C5244">
        <v>3.13</v>
      </c>
    </row>
    <row r="5245" spans="1:3" x14ac:dyDescent="0.35">
      <c r="A5245" s="28">
        <v>43415</v>
      </c>
      <c r="B5245" s="38">
        <v>0.29166666666666669</v>
      </c>
      <c r="C5245">
        <v>3.13</v>
      </c>
    </row>
    <row r="5246" spans="1:3" x14ac:dyDescent="0.35">
      <c r="A5246" s="28">
        <v>43415</v>
      </c>
      <c r="B5246" s="38">
        <v>0.33333333333333331</v>
      </c>
      <c r="C5246">
        <v>3.13</v>
      </c>
    </row>
    <row r="5247" spans="1:3" x14ac:dyDescent="0.35">
      <c r="A5247" s="28">
        <v>43415</v>
      </c>
      <c r="B5247" s="38">
        <v>0.375</v>
      </c>
      <c r="C5247">
        <v>3.13</v>
      </c>
    </row>
    <row r="5248" spans="1:3" x14ac:dyDescent="0.35">
      <c r="A5248" s="28">
        <v>43415</v>
      </c>
      <c r="B5248" s="38">
        <v>0.41666666666666669</v>
      </c>
      <c r="C5248">
        <v>3.13</v>
      </c>
    </row>
    <row r="5249" spans="1:3" x14ac:dyDescent="0.35">
      <c r="A5249" s="28">
        <v>43415</v>
      </c>
      <c r="B5249" s="38">
        <v>0.45833333333333331</v>
      </c>
      <c r="C5249">
        <v>3.13</v>
      </c>
    </row>
    <row r="5250" spans="1:3" x14ac:dyDescent="0.35">
      <c r="A5250" s="28">
        <v>43415</v>
      </c>
      <c r="B5250" s="38">
        <v>0.5</v>
      </c>
      <c r="C5250">
        <v>3.13</v>
      </c>
    </row>
    <row r="5251" spans="1:3" x14ac:dyDescent="0.35">
      <c r="A5251" s="28">
        <v>43415</v>
      </c>
      <c r="B5251" s="38">
        <v>0.54166666666666663</v>
      </c>
      <c r="C5251">
        <v>3.13</v>
      </c>
    </row>
    <row r="5252" spans="1:3" x14ac:dyDescent="0.35">
      <c r="A5252" s="28">
        <v>43415</v>
      </c>
      <c r="B5252" s="38">
        <v>0.58333333333333337</v>
      </c>
      <c r="C5252">
        <v>3.13</v>
      </c>
    </row>
    <row r="5253" spans="1:3" x14ac:dyDescent="0.35">
      <c r="A5253" s="28">
        <v>43415</v>
      </c>
      <c r="B5253" s="38">
        <v>0.625</v>
      </c>
      <c r="C5253">
        <v>3.13</v>
      </c>
    </row>
    <row r="5254" spans="1:3" x14ac:dyDescent="0.35">
      <c r="A5254" s="28">
        <v>43415</v>
      </c>
      <c r="B5254" s="38">
        <v>0.66666666666666663</v>
      </c>
      <c r="C5254">
        <v>3.13</v>
      </c>
    </row>
    <row r="5255" spans="1:3" x14ac:dyDescent="0.35">
      <c r="A5255" s="28">
        <v>43415</v>
      </c>
      <c r="B5255" s="38">
        <v>0.70833333333333337</v>
      </c>
      <c r="C5255">
        <v>3.12</v>
      </c>
    </row>
    <row r="5256" spans="1:3" x14ac:dyDescent="0.35">
      <c r="A5256" s="28">
        <v>43415</v>
      </c>
      <c r="B5256" s="38">
        <v>0.75</v>
      </c>
      <c r="C5256">
        <v>3.12</v>
      </c>
    </row>
    <row r="5257" spans="1:3" x14ac:dyDescent="0.35">
      <c r="A5257" s="28">
        <v>43415</v>
      </c>
      <c r="B5257" s="38">
        <v>0.79166666666666663</v>
      </c>
      <c r="C5257">
        <v>3.12</v>
      </c>
    </row>
    <row r="5258" spans="1:3" x14ac:dyDescent="0.35">
      <c r="A5258" s="28">
        <v>43415</v>
      </c>
      <c r="B5258" s="38">
        <v>0.83333333333333337</v>
      </c>
      <c r="C5258">
        <v>3.12</v>
      </c>
    </row>
    <row r="5259" spans="1:3" x14ac:dyDescent="0.35">
      <c r="A5259" s="28">
        <v>43415</v>
      </c>
      <c r="B5259" s="38">
        <v>0.875</v>
      </c>
      <c r="C5259">
        <v>3.12</v>
      </c>
    </row>
    <row r="5260" spans="1:3" x14ac:dyDescent="0.35">
      <c r="A5260" s="28">
        <v>43415</v>
      </c>
      <c r="B5260" s="38">
        <v>0.91666666666666663</v>
      </c>
      <c r="C5260">
        <v>3.12</v>
      </c>
    </row>
    <row r="5261" spans="1:3" x14ac:dyDescent="0.35">
      <c r="A5261" s="28">
        <v>43415</v>
      </c>
      <c r="B5261" s="38">
        <v>0.95833333333333337</v>
      </c>
      <c r="C5261">
        <v>3.12</v>
      </c>
    </row>
    <row r="5262" spans="1:3" x14ac:dyDescent="0.35">
      <c r="A5262" s="28">
        <v>43416</v>
      </c>
      <c r="B5262" s="38">
        <v>0</v>
      </c>
      <c r="C5262">
        <v>3.12</v>
      </c>
    </row>
    <row r="5263" spans="1:3" x14ac:dyDescent="0.35">
      <c r="A5263" s="28">
        <v>43416</v>
      </c>
      <c r="B5263" s="38">
        <v>4.1666666666666664E-2</v>
      </c>
      <c r="C5263">
        <v>3.12</v>
      </c>
    </row>
    <row r="5264" spans="1:3" x14ac:dyDescent="0.35">
      <c r="A5264" s="28">
        <v>43416</v>
      </c>
      <c r="B5264" s="38">
        <v>8.3333333333333329E-2</v>
      </c>
      <c r="C5264">
        <v>3.12</v>
      </c>
    </row>
    <row r="5265" spans="1:3" x14ac:dyDescent="0.35">
      <c r="A5265" s="28">
        <v>43416</v>
      </c>
      <c r="B5265" s="38">
        <v>0.125</v>
      </c>
      <c r="C5265">
        <v>3.12</v>
      </c>
    </row>
    <row r="5266" spans="1:3" x14ac:dyDescent="0.35">
      <c r="A5266" s="28">
        <v>43416</v>
      </c>
      <c r="B5266" s="38">
        <v>0.16666666666666666</v>
      </c>
      <c r="C5266">
        <v>3.12</v>
      </c>
    </row>
    <row r="5267" spans="1:3" x14ac:dyDescent="0.35">
      <c r="A5267" s="28">
        <v>43416</v>
      </c>
      <c r="B5267" s="38">
        <v>0.20833333333333334</v>
      </c>
      <c r="C5267">
        <v>3.12</v>
      </c>
    </row>
    <row r="5268" spans="1:3" x14ac:dyDescent="0.35">
      <c r="A5268" s="28">
        <v>43416</v>
      </c>
      <c r="B5268" s="38">
        <v>0.25</v>
      </c>
      <c r="C5268">
        <v>3.12</v>
      </c>
    </row>
    <row r="5269" spans="1:3" x14ac:dyDescent="0.35">
      <c r="A5269" s="28">
        <v>43416</v>
      </c>
      <c r="B5269" s="38">
        <v>0.29166666666666669</v>
      </c>
      <c r="C5269">
        <v>3.12</v>
      </c>
    </row>
    <row r="5270" spans="1:3" x14ac:dyDescent="0.35">
      <c r="A5270" s="28">
        <v>43416</v>
      </c>
      <c r="B5270" s="38">
        <v>0.33333333333333331</v>
      </c>
      <c r="C5270">
        <v>3.12</v>
      </c>
    </row>
    <row r="5271" spans="1:3" x14ac:dyDescent="0.35">
      <c r="A5271" s="28">
        <v>43416</v>
      </c>
      <c r="B5271" s="38">
        <v>0.375</v>
      </c>
      <c r="C5271">
        <v>3.12</v>
      </c>
    </row>
    <row r="5272" spans="1:3" x14ac:dyDescent="0.35">
      <c r="A5272" s="28">
        <v>43416</v>
      </c>
      <c r="B5272" s="38">
        <v>0.41666666666666669</v>
      </c>
      <c r="C5272">
        <v>3.12</v>
      </c>
    </row>
    <row r="5273" spans="1:3" x14ac:dyDescent="0.35">
      <c r="A5273" s="28">
        <v>43416</v>
      </c>
      <c r="B5273" s="38">
        <v>0.45833333333333331</v>
      </c>
      <c r="C5273">
        <v>3.12</v>
      </c>
    </row>
    <row r="5274" spans="1:3" x14ac:dyDescent="0.35">
      <c r="A5274" s="28">
        <v>43416</v>
      </c>
      <c r="B5274" s="38">
        <v>0.5</v>
      </c>
      <c r="C5274">
        <v>3.11</v>
      </c>
    </row>
    <row r="5275" spans="1:3" x14ac:dyDescent="0.35">
      <c r="A5275" s="28">
        <v>43416</v>
      </c>
      <c r="B5275" s="38">
        <v>0.54166666666666663</v>
      </c>
      <c r="C5275">
        <v>3.12</v>
      </c>
    </row>
    <row r="5276" spans="1:3" x14ac:dyDescent="0.35">
      <c r="A5276" s="28">
        <v>43416</v>
      </c>
      <c r="B5276" s="38">
        <v>0.58333333333333337</v>
      </c>
      <c r="C5276">
        <v>3.12</v>
      </c>
    </row>
    <row r="5277" spans="1:3" x14ac:dyDescent="0.35">
      <c r="A5277" s="28">
        <v>43416</v>
      </c>
      <c r="B5277" s="38">
        <v>0.625</v>
      </c>
      <c r="C5277">
        <v>3.12</v>
      </c>
    </row>
    <row r="5278" spans="1:3" x14ac:dyDescent="0.35">
      <c r="A5278" s="28">
        <v>43416</v>
      </c>
      <c r="B5278" s="38">
        <v>0.66666666666666663</v>
      </c>
      <c r="C5278">
        <v>3.11</v>
      </c>
    </row>
    <row r="5279" spans="1:3" x14ac:dyDescent="0.35">
      <c r="A5279" s="28">
        <v>43416</v>
      </c>
      <c r="B5279" s="38">
        <v>0.70833333333333337</v>
      </c>
      <c r="C5279">
        <v>3.11</v>
      </c>
    </row>
    <row r="5280" spans="1:3" x14ac:dyDescent="0.35">
      <c r="A5280" s="28">
        <v>43416</v>
      </c>
      <c r="B5280" s="38">
        <v>0.75</v>
      </c>
      <c r="C5280">
        <v>3.11</v>
      </c>
    </row>
    <row r="5281" spans="1:3" x14ac:dyDescent="0.35">
      <c r="A5281" s="28">
        <v>43416</v>
      </c>
      <c r="B5281" s="38">
        <v>0.79166666666666663</v>
      </c>
      <c r="C5281">
        <v>3.11</v>
      </c>
    </row>
    <row r="5282" spans="1:3" x14ac:dyDescent="0.35">
      <c r="A5282" s="28">
        <v>43416</v>
      </c>
      <c r="B5282" s="38">
        <v>0.83333333333333337</v>
      </c>
      <c r="C5282">
        <v>3.11</v>
      </c>
    </row>
    <row r="5283" spans="1:3" x14ac:dyDescent="0.35">
      <c r="A5283" s="28">
        <v>43416</v>
      </c>
      <c r="B5283" s="38">
        <v>0.875</v>
      </c>
      <c r="C5283">
        <v>3.11</v>
      </c>
    </row>
    <row r="5284" spans="1:3" x14ac:dyDescent="0.35">
      <c r="A5284" s="28">
        <v>43416</v>
      </c>
      <c r="B5284" s="38">
        <v>0.91666666666666663</v>
      </c>
      <c r="C5284">
        <v>3.11</v>
      </c>
    </row>
    <row r="5285" spans="1:3" x14ac:dyDescent="0.35">
      <c r="A5285" s="28">
        <v>43416</v>
      </c>
      <c r="B5285" s="38">
        <v>0.95833333333333337</v>
      </c>
      <c r="C5285">
        <v>3.11</v>
      </c>
    </row>
    <row r="5286" spans="1:3" x14ac:dyDescent="0.35">
      <c r="A5286" s="28">
        <v>43417</v>
      </c>
      <c r="B5286" s="38">
        <v>0</v>
      </c>
      <c r="C5286">
        <v>3.11</v>
      </c>
    </row>
    <row r="5287" spans="1:3" x14ac:dyDescent="0.35">
      <c r="A5287" s="28">
        <v>43417</v>
      </c>
      <c r="B5287" s="38">
        <v>4.1666666666666664E-2</v>
      </c>
      <c r="C5287">
        <v>3.11</v>
      </c>
    </row>
    <row r="5288" spans="1:3" x14ac:dyDescent="0.35">
      <c r="A5288" s="28">
        <v>43417</v>
      </c>
      <c r="B5288" s="38">
        <v>8.3333333333333329E-2</v>
      </c>
      <c r="C5288">
        <v>3.11</v>
      </c>
    </row>
    <row r="5289" spans="1:3" x14ac:dyDescent="0.35">
      <c r="A5289" s="28">
        <v>43417</v>
      </c>
      <c r="B5289" s="38">
        <v>0.125</v>
      </c>
      <c r="C5289">
        <v>3.11</v>
      </c>
    </row>
    <row r="5290" spans="1:3" x14ac:dyDescent="0.35">
      <c r="A5290" s="28">
        <v>43417</v>
      </c>
      <c r="B5290" s="38">
        <v>0.16666666666666666</v>
      </c>
      <c r="C5290">
        <v>3.11</v>
      </c>
    </row>
    <row r="5291" spans="1:3" x14ac:dyDescent="0.35">
      <c r="A5291" s="28">
        <v>43417</v>
      </c>
      <c r="B5291" s="38">
        <v>0.20833333333333334</v>
      </c>
      <c r="C5291">
        <v>3.11</v>
      </c>
    </row>
    <row r="5292" spans="1:3" x14ac:dyDescent="0.35">
      <c r="A5292" s="28">
        <v>43417</v>
      </c>
      <c r="B5292" s="38">
        <v>0.25</v>
      </c>
      <c r="C5292">
        <v>3.11</v>
      </c>
    </row>
    <row r="5293" spans="1:3" x14ac:dyDescent="0.35">
      <c r="A5293" s="28">
        <v>43417</v>
      </c>
      <c r="B5293" s="38">
        <v>0.29166666666666669</v>
      </c>
      <c r="C5293">
        <v>3.11</v>
      </c>
    </row>
    <row r="5294" spans="1:3" x14ac:dyDescent="0.35">
      <c r="A5294" s="28">
        <v>43417</v>
      </c>
      <c r="B5294" s="38">
        <v>0.33333333333333331</v>
      </c>
      <c r="C5294">
        <v>3.11</v>
      </c>
    </row>
    <row r="5295" spans="1:3" x14ac:dyDescent="0.35">
      <c r="A5295" s="28">
        <v>43417</v>
      </c>
      <c r="B5295" s="38">
        <v>0.375</v>
      </c>
      <c r="C5295">
        <v>3.11</v>
      </c>
    </row>
    <row r="5296" spans="1:3" x14ac:dyDescent="0.35">
      <c r="A5296" s="28">
        <v>43417</v>
      </c>
      <c r="B5296" s="38">
        <v>0.41666666666666669</v>
      </c>
      <c r="C5296">
        <v>3.16</v>
      </c>
    </row>
    <row r="5297" spans="1:3" x14ac:dyDescent="0.35">
      <c r="A5297" s="28">
        <v>43417</v>
      </c>
      <c r="B5297" s="38">
        <v>0.45833333333333331</v>
      </c>
      <c r="C5297">
        <v>3.11</v>
      </c>
    </row>
    <row r="5298" spans="1:3" x14ac:dyDescent="0.35">
      <c r="A5298" s="28">
        <v>43417</v>
      </c>
      <c r="B5298" s="38">
        <v>0.5</v>
      </c>
      <c r="C5298">
        <v>3.11</v>
      </c>
    </row>
    <row r="5299" spans="1:3" x14ac:dyDescent="0.35">
      <c r="A5299" s="28">
        <v>43417</v>
      </c>
      <c r="B5299" s="38">
        <v>0.54166666666666663</v>
      </c>
      <c r="C5299">
        <v>3.11</v>
      </c>
    </row>
    <row r="5300" spans="1:3" x14ac:dyDescent="0.35">
      <c r="A5300" s="28">
        <v>43417</v>
      </c>
      <c r="B5300" s="38">
        <v>0.58333333333333337</v>
      </c>
      <c r="C5300">
        <v>3.11</v>
      </c>
    </row>
    <row r="5301" spans="1:3" x14ac:dyDescent="0.35">
      <c r="A5301" s="28">
        <v>43417</v>
      </c>
      <c r="B5301" s="38">
        <v>0.625</v>
      </c>
      <c r="C5301">
        <v>3.11</v>
      </c>
    </row>
    <row r="5302" spans="1:3" x14ac:dyDescent="0.35">
      <c r="A5302" s="28">
        <v>43417</v>
      </c>
      <c r="B5302" s="38">
        <v>0.66666666666666663</v>
      </c>
      <c r="C5302">
        <v>3.11</v>
      </c>
    </row>
    <row r="5303" spans="1:3" x14ac:dyDescent="0.35">
      <c r="A5303" s="28">
        <v>43417</v>
      </c>
      <c r="B5303" s="38">
        <v>0.70833333333333337</v>
      </c>
      <c r="C5303">
        <v>3.11</v>
      </c>
    </row>
    <row r="5304" spans="1:3" x14ac:dyDescent="0.35">
      <c r="A5304" s="28">
        <v>43417</v>
      </c>
      <c r="B5304" s="38">
        <v>0.75</v>
      </c>
      <c r="C5304">
        <v>3.11</v>
      </c>
    </row>
    <row r="5305" spans="1:3" x14ac:dyDescent="0.35">
      <c r="A5305" s="28">
        <v>43417</v>
      </c>
      <c r="B5305" s="38">
        <v>0.79166666666666663</v>
      </c>
      <c r="C5305">
        <v>3.11</v>
      </c>
    </row>
    <row r="5306" spans="1:3" x14ac:dyDescent="0.35">
      <c r="A5306" s="28">
        <v>43417</v>
      </c>
      <c r="B5306" s="38">
        <v>0.83333333333333337</v>
      </c>
      <c r="C5306">
        <v>3.11</v>
      </c>
    </row>
    <row r="5307" spans="1:3" x14ac:dyDescent="0.35">
      <c r="A5307" s="28">
        <v>43417</v>
      </c>
      <c r="B5307" s="38">
        <v>0.875</v>
      </c>
      <c r="C5307">
        <v>3.11</v>
      </c>
    </row>
    <row r="5308" spans="1:3" x14ac:dyDescent="0.35">
      <c r="A5308" s="28">
        <v>43417</v>
      </c>
      <c r="B5308" s="38">
        <v>0.91666666666666663</v>
      </c>
      <c r="C5308">
        <v>3.11</v>
      </c>
    </row>
    <row r="5309" spans="1:3" x14ac:dyDescent="0.35">
      <c r="A5309" s="28">
        <v>43417</v>
      </c>
      <c r="B5309" s="38">
        <v>0.95833333333333337</v>
      </c>
      <c r="C5309">
        <v>3.11</v>
      </c>
    </row>
    <row r="5310" spans="1:3" x14ac:dyDescent="0.35">
      <c r="A5310" s="28">
        <v>43418</v>
      </c>
      <c r="B5310" s="38">
        <v>0</v>
      </c>
      <c r="C5310">
        <v>3.11</v>
      </c>
    </row>
    <row r="5311" spans="1:3" x14ac:dyDescent="0.35">
      <c r="A5311" s="28">
        <v>43418</v>
      </c>
      <c r="B5311" s="38">
        <v>4.1666666666666664E-2</v>
      </c>
      <c r="C5311">
        <v>3.1</v>
      </c>
    </row>
    <row r="5312" spans="1:3" x14ac:dyDescent="0.35">
      <c r="A5312" s="28">
        <v>43418</v>
      </c>
      <c r="B5312" s="38">
        <v>8.3333333333333329E-2</v>
      </c>
      <c r="C5312">
        <v>3.1</v>
      </c>
    </row>
    <row r="5313" spans="1:3" x14ac:dyDescent="0.35">
      <c r="A5313" s="28">
        <v>43418</v>
      </c>
      <c r="B5313" s="38">
        <v>0.125</v>
      </c>
      <c r="C5313">
        <v>3.1</v>
      </c>
    </row>
    <row r="5314" spans="1:3" x14ac:dyDescent="0.35">
      <c r="A5314" s="28">
        <v>43418</v>
      </c>
      <c r="B5314" s="38">
        <v>0.16666666666666666</v>
      </c>
      <c r="C5314">
        <v>3.1</v>
      </c>
    </row>
    <row r="5315" spans="1:3" x14ac:dyDescent="0.35">
      <c r="A5315" s="28">
        <v>43418</v>
      </c>
      <c r="B5315" s="38">
        <v>0.20833333333333334</v>
      </c>
      <c r="C5315">
        <v>3.1</v>
      </c>
    </row>
    <row r="5316" spans="1:3" x14ac:dyDescent="0.35">
      <c r="A5316" s="28">
        <v>43418</v>
      </c>
      <c r="B5316" s="38">
        <v>0.25</v>
      </c>
      <c r="C5316">
        <v>3.1</v>
      </c>
    </row>
    <row r="5317" spans="1:3" x14ac:dyDescent="0.35">
      <c r="A5317" s="28">
        <v>43418</v>
      </c>
      <c r="B5317" s="38">
        <v>0.29166666666666669</v>
      </c>
      <c r="C5317">
        <v>3.1</v>
      </c>
    </row>
    <row r="5318" spans="1:3" x14ac:dyDescent="0.35">
      <c r="A5318" s="28">
        <v>43418</v>
      </c>
      <c r="B5318" s="38">
        <v>0.33333333333333331</v>
      </c>
      <c r="C5318">
        <v>3.1</v>
      </c>
    </row>
    <row r="5319" spans="1:3" x14ac:dyDescent="0.35">
      <c r="A5319" s="28">
        <v>43418</v>
      </c>
      <c r="B5319" s="38">
        <v>0.375</v>
      </c>
      <c r="C5319">
        <v>3.1</v>
      </c>
    </row>
    <row r="5320" spans="1:3" x14ac:dyDescent="0.35">
      <c r="A5320" s="28">
        <v>43418</v>
      </c>
      <c r="B5320" s="38">
        <v>0.41666666666666669</v>
      </c>
      <c r="C5320">
        <v>3.1</v>
      </c>
    </row>
    <row r="5321" spans="1:3" x14ac:dyDescent="0.35">
      <c r="A5321" s="28">
        <v>43418</v>
      </c>
      <c r="B5321" s="38">
        <v>0.45833333333333331</v>
      </c>
      <c r="C5321">
        <v>3.1</v>
      </c>
    </row>
    <row r="5322" spans="1:3" x14ac:dyDescent="0.35">
      <c r="A5322" s="28">
        <v>43418</v>
      </c>
      <c r="B5322" s="38">
        <v>0.5</v>
      </c>
      <c r="C5322">
        <v>3.1</v>
      </c>
    </row>
    <row r="5323" spans="1:3" x14ac:dyDescent="0.35">
      <c r="A5323" s="28">
        <v>43418</v>
      </c>
      <c r="B5323" s="38">
        <v>0.54166666666666663</v>
      </c>
      <c r="C5323">
        <v>3.1</v>
      </c>
    </row>
    <row r="5324" spans="1:3" x14ac:dyDescent="0.35">
      <c r="A5324" s="28">
        <v>43418</v>
      </c>
      <c r="B5324" s="38">
        <v>0.58333333333333337</v>
      </c>
      <c r="C5324">
        <v>3.1</v>
      </c>
    </row>
    <row r="5325" spans="1:3" x14ac:dyDescent="0.35">
      <c r="A5325" s="28">
        <v>43418</v>
      </c>
      <c r="B5325" s="38">
        <v>0.625</v>
      </c>
      <c r="C5325">
        <v>3.1</v>
      </c>
    </row>
    <row r="5326" spans="1:3" x14ac:dyDescent="0.35">
      <c r="A5326" s="28">
        <v>43418</v>
      </c>
      <c r="B5326" s="38">
        <v>0.66666666666666663</v>
      </c>
      <c r="C5326">
        <v>3.1</v>
      </c>
    </row>
    <row r="5327" spans="1:3" x14ac:dyDescent="0.35">
      <c r="A5327" s="28">
        <v>43418</v>
      </c>
      <c r="B5327" s="38">
        <v>0.70833333333333337</v>
      </c>
      <c r="C5327">
        <v>3.1</v>
      </c>
    </row>
    <row r="5328" spans="1:3" x14ac:dyDescent="0.35">
      <c r="A5328" s="28">
        <v>43418</v>
      </c>
      <c r="B5328" s="38">
        <v>0.75</v>
      </c>
      <c r="C5328">
        <v>3.1</v>
      </c>
    </row>
    <row r="5329" spans="1:3" x14ac:dyDescent="0.35">
      <c r="A5329" s="28">
        <v>43418</v>
      </c>
      <c r="B5329" s="38">
        <v>0.79166666666666663</v>
      </c>
      <c r="C5329">
        <v>3.1</v>
      </c>
    </row>
    <row r="5330" spans="1:3" x14ac:dyDescent="0.35">
      <c r="A5330" s="28">
        <v>43418</v>
      </c>
      <c r="B5330" s="38">
        <v>0.83333333333333337</v>
      </c>
      <c r="C5330">
        <v>3.1</v>
      </c>
    </row>
    <row r="5331" spans="1:3" x14ac:dyDescent="0.35">
      <c r="A5331" s="28">
        <v>43418</v>
      </c>
      <c r="B5331" s="38">
        <v>0.875</v>
      </c>
      <c r="C5331">
        <v>3.1</v>
      </c>
    </row>
    <row r="5332" spans="1:3" x14ac:dyDescent="0.35">
      <c r="A5332" s="28">
        <v>43418</v>
      </c>
      <c r="B5332" s="38">
        <v>0.91666666666666663</v>
      </c>
      <c r="C5332">
        <v>3.1</v>
      </c>
    </row>
    <row r="5333" spans="1:3" x14ac:dyDescent="0.35">
      <c r="A5333" s="28">
        <v>43418</v>
      </c>
      <c r="B5333" s="38">
        <v>0.95833333333333337</v>
      </c>
      <c r="C5333">
        <v>3.1</v>
      </c>
    </row>
    <row r="5334" spans="1:3" x14ac:dyDescent="0.35">
      <c r="A5334" s="28">
        <v>43419</v>
      </c>
      <c r="B5334" s="38">
        <v>0</v>
      </c>
      <c r="C5334">
        <v>3.1</v>
      </c>
    </row>
    <row r="5335" spans="1:3" x14ac:dyDescent="0.35">
      <c r="A5335" s="28">
        <v>43419</v>
      </c>
      <c r="B5335" s="38">
        <v>4.1666666666666664E-2</v>
      </c>
      <c r="C5335">
        <v>3.1</v>
      </c>
    </row>
    <row r="5336" spans="1:3" x14ac:dyDescent="0.35">
      <c r="A5336" s="28">
        <v>43419</v>
      </c>
      <c r="B5336" s="38">
        <v>8.3333333333333329E-2</v>
      </c>
      <c r="C5336">
        <v>3.1</v>
      </c>
    </row>
    <row r="5337" spans="1:3" x14ac:dyDescent="0.35">
      <c r="A5337" s="28">
        <v>43419</v>
      </c>
      <c r="B5337" s="38">
        <v>0.125</v>
      </c>
      <c r="C5337">
        <v>3.1</v>
      </c>
    </row>
    <row r="5338" spans="1:3" x14ac:dyDescent="0.35">
      <c r="A5338" s="28">
        <v>43419</v>
      </c>
      <c r="B5338" s="38">
        <v>0.16666666666666666</v>
      </c>
      <c r="C5338">
        <v>3.1</v>
      </c>
    </row>
    <row r="5339" spans="1:3" x14ac:dyDescent="0.35">
      <c r="A5339" s="28">
        <v>43419</v>
      </c>
      <c r="B5339" s="38">
        <v>0.20833333333333334</v>
      </c>
      <c r="C5339">
        <v>3.1</v>
      </c>
    </row>
    <row r="5340" spans="1:3" x14ac:dyDescent="0.35">
      <c r="A5340" s="28">
        <v>43419</v>
      </c>
      <c r="B5340" s="38">
        <v>0.25</v>
      </c>
      <c r="C5340">
        <v>3.1</v>
      </c>
    </row>
    <row r="5341" spans="1:3" x14ac:dyDescent="0.35">
      <c r="A5341" s="28">
        <v>43419</v>
      </c>
      <c r="B5341" s="38">
        <v>0.29166666666666669</v>
      </c>
      <c r="C5341">
        <v>3.1</v>
      </c>
    </row>
    <row r="5342" spans="1:3" x14ac:dyDescent="0.35">
      <c r="A5342" s="28">
        <v>43419</v>
      </c>
      <c r="B5342" s="38">
        <v>0.33333333333333331</v>
      </c>
      <c r="C5342">
        <v>3.1</v>
      </c>
    </row>
    <row r="5343" spans="1:3" x14ac:dyDescent="0.35">
      <c r="A5343" s="28">
        <v>43419</v>
      </c>
      <c r="B5343" s="38">
        <v>0.375</v>
      </c>
      <c r="C5343">
        <v>3.1</v>
      </c>
    </row>
    <row r="5344" spans="1:3" x14ac:dyDescent="0.35">
      <c r="A5344" s="28">
        <v>43419</v>
      </c>
      <c r="B5344" s="38">
        <v>0.41666666666666669</v>
      </c>
      <c r="C5344">
        <v>3.1</v>
      </c>
    </row>
    <row r="5345" spans="1:3" x14ac:dyDescent="0.35">
      <c r="A5345" s="28">
        <v>43419</v>
      </c>
      <c r="B5345" s="38">
        <v>0.45833333333333331</v>
      </c>
      <c r="C5345">
        <v>3.1</v>
      </c>
    </row>
    <row r="5346" spans="1:3" x14ac:dyDescent="0.35">
      <c r="A5346" s="28">
        <v>43419</v>
      </c>
      <c r="B5346" s="38">
        <v>0.5</v>
      </c>
      <c r="C5346">
        <v>3.1</v>
      </c>
    </row>
    <row r="5347" spans="1:3" x14ac:dyDescent="0.35">
      <c r="A5347" s="28">
        <v>43419</v>
      </c>
      <c r="B5347" s="38">
        <v>0.54166666666666663</v>
      </c>
      <c r="C5347">
        <v>3.1</v>
      </c>
    </row>
    <row r="5348" spans="1:3" x14ac:dyDescent="0.35">
      <c r="A5348" s="28">
        <v>43419</v>
      </c>
      <c r="B5348" s="38">
        <v>0.58333333333333337</v>
      </c>
      <c r="C5348">
        <v>3.1</v>
      </c>
    </row>
    <row r="5349" spans="1:3" x14ac:dyDescent="0.35">
      <c r="A5349" s="28">
        <v>43419</v>
      </c>
      <c r="B5349" s="38">
        <v>0.625</v>
      </c>
      <c r="C5349">
        <v>3.1</v>
      </c>
    </row>
    <row r="5350" spans="1:3" x14ac:dyDescent="0.35">
      <c r="A5350" s="28">
        <v>43419</v>
      </c>
      <c r="B5350" s="38">
        <v>0.66666666666666663</v>
      </c>
      <c r="C5350">
        <v>3.1</v>
      </c>
    </row>
    <row r="5351" spans="1:3" x14ac:dyDescent="0.35">
      <c r="A5351" s="28">
        <v>43419</v>
      </c>
      <c r="B5351" s="38">
        <v>0.70833333333333337</v>
      </c>
      <c r="C5351">
        <v>3.1</v>
      </c>
    </row>
    <row r="5352" spans="1:3" x14ac:dyDescent="0.35">
      <c r="A5352" s="28">
        <v>43419</v>
      </c>
      <c r="B5352" s="38">
        <v>0.75</v>
      </c>
      <c r="C5352">
        <v>3.1</v>
      </c>
    </row>
    <row r="5353" spans="1:3" x14ac:dyDescent="0.35">
      <c r="A5353" s="28">
        <v>43419</v>
      </c>
      <c r="B5353" s="38">
        <v>0.79166666666666663</v>
      </c>
      <c r="C5353">
        <v>3.1</v>
      </c>
    </row>
    <row r="5354" spans="1:3" x14ac:dyDescent="0.35">
      <c r="A5354" s="28">
        <v>43419</v>
      </c>
      <c r="B5354" s="38">
        <v>0.83333333333333337</v>
      </c>
      <c r="C5354">
        <v>3.1</v>
      </c>
    </row>
    <row r="5355" spans="1:3" x14ac:dyDescent="0.35">
      <c r="A5355" s="28">
        <v>43419</v>
      </c>
      <c r="B5355" s="38">
        <v>0.875</v>
      </c>
      <c r="C5355">
        <v>3.1</v>
      </c>
    </row>
    <row r="5356" spans="1:3" x14ac:dyDescent="0.35">
      <c r="A5356" s="28">
        <v>43419</v>
      </c>
      <c r="B5356" s="38">
        <v>0.91666666666666663</v>
      </c>
      <c r="C5356">
        <v>3.1</v>
      </c>
    </row>
    <row r="5357" spans="1:3" x14ac:dyDescent="0.35">
      <c r="A5357" s="28">
        <v>43419</v>
      </c>
      <c r="B5357" s="38">
        <v>0.95833333333333337</v>
      </c>
      <c r="C5357">
        <v>3.1</v>
      </c>
    </row>
    <row r="5358" spans="1:3" x14ac:dyDescent="0.35">
      <c r="A5358" s="28">
        <v>43420</v>
      </c>
      <c r="B5358" s="38">
        <v>0</v>
      </c>
      <c r="C5358">
        <v>3.1</v>
      </c>
    </row>
    <row r="5359" spans="1:3" x14ac:dyDescent="0.35">
      <c r="A5359" s="28">
        <v>43420</v>
      </c>
      <c r="B5359" s="38">
        <v>4.1666666666666664E-2</v>
      </c>
      <c r="C5359">
        <v>3.1</v>
      </c>
    </row>
    <row r="5360" spans="1:3" x14ac:dyDescent="0.35">
      <c r="A5360" s="28">
        <v>43420</v>
      </c>
      <c r="B5360" s="38">
        <v>8.3333333333333329E-2</v>
      </c>
      <c r="C5360">
        <v>3.09</v>
      </c>
    </row>
    <row r="5361" spans="1:3" x14ac:dyDescent="0.35">
      <c r="A5361" s="28">
        <v>43420</v>
      </c>
      <c r="B5361" s="38">
        <v>0.125</v>
      </c>
      <c r="C5361">
        <v>3.1</v>
      </c>
    </row>
    <row r="5362" spans="1:3" x14ac:dyDescent="0.35">
      <c r="A5362" s="28">
        <v>43420</v>
      </c>
      <c r="B5362" s="38">
        <v>0.16666666666666666</v>
      </c>
      <c r="C5362">
        <v>3.1</v>
      </c>
    </row>
    <row r="5363" spans="1:3" x14ac:dyDescent="0.35">
      <c r="A5363" s="28">
        <v>43420</v>
      </c>
      <c r="B5363" s="38">
        <v>0.20833333333333334</v>
      </c>
      <c r="C5363">
        <v>3.1</v>
      </c>
    </row>
    <row r="5364" spans="1:3" x14ac:dyDescent="0.35">
      <c r="A5364" s="28">
        <v>43420</v>
      </c>
      <c r="B5364" s="38">
        <v>0.25</v>
      </c>
      <c r="C5364">
        <v>3.1</v>
      </c>
    </row>
    <row r="5365" spans="1:3" x14ac:dyDescent="0.35">
      <c r="A5365" s="28">
        <v>43420</v>
      </c>
      <c r="B5365" s="38">
        <v>0.29166666666666669</v>
      </c>
      <c r="C5365">
        <v>3.1</v>
      </c>
    </row>
    <row r="5366" spans="1:3" x14ac:dyDescent="0.35">
      <c r="A5366" s="28">
        <v>43420</v>
      </c>
      <c r="B5366" s="38">
        <v>0.33333333333333331</v>
      </c>
      <c r="C5366">
        <v>3.1</v>
      </c>
    </row>
    <row r="5367" spans="1:3" x14ac:dyDescent="0.35">
      <c r="A5367" s="28">
        <v>43420</v>
      </c>
      <c r="B5367" s="38">
        <v>0.375</v>
      </c>
      <c r="C5367">
        <v>3.1</v>
      </c>
    </row>
    <row r="5368" spans="1:3" x14ac:dyDescent="0.35">
      <c r="A5368" s="28">
        <v>43420</v>
      </c>
      <c r="B5368" s="38">
        <v>0.41666666666666669</v>
      </c>
      <c r="C5368">
        <v>3.1</v>
      </c>
    </row>
    <row r="5369" spans="1:3" x14ac:dyDescent="0.35">
      <c r="A5369" s="28">
        <v>43420</v>
      </c>
      <c r="B5369" s="38">
        <v>0.45833333333333331</v>
      </c>
      <c r="C5369">
        <v>3.1</v>
      </c>
    </row>
    <row r="5370" spans="1:3" x14ac:dyDescent="0.35">
      <c r="A5370" s="28">
        <v>43420</v>
      </c>
      <c r="B5370" s="38">
        <v>0.5</v>
      </c>
      <c r="C5370">
        <v>3.1</v>
      </c>
    </row>
    <row r="5371" spans="1:3" x14ac:dyDescent="0.35">
      <c r="A5371" s="28">
        <v>43420</v>
      </c>
      <c r="B5371" s="38">
        <v>0.54166666666666663</v>
      </c>
      <c r="C5371">
        <v>3.1</v>
      </c>
    </row>
    <row r="5372" spans="1:3" x14ac:dyDescent="0.35">
      <c r="A5372" s="28">
        <v>43420</v>
      </c>
      <c r="B5372" s="38">
        <v>0.58333333333333337</v>
      </c>
      <c r="C5372">
        <v>3.1</v>
      </c>
    </row>
    <row r="5373" spans="1:3" x14ac:dyDescent="0.35">
      <c r="A5373" s="28">
        <v>43420</v>
      </c>
      <c r="B5373" s="38">
        <v>0.625</v>
      </c>
      <c r="C5373">
        <v>3.1</v>
      </c>
    </row>
    <row r="5374" spans="1:3" x14ac:dyDescent="0.35">
      <c r="A5374" s="28">
        <v>43420</v>
      </c>
      <c r="B5374" s="38">
        <v>0.66666666666666663</v>
      </c>
      <c r="C5374">
        <v>3.1</v>
      </c>
    </row>
    <row r="5375" spans="1:3" x14ac:dyDescent="0.35">
      <c r="A5375" s="28">
        <v>43420</v>
      </c>
      <c r="B5375" s="38">
        <v>0.70833333333333337</v>
      </c>
      <c r="C5375">
        <v>3.1</v>
      </c>
    </row>
    <row r="5376" spans="1:3" x14ac:dyDescent="0.35">
      <c r="A5376" s="28">
        <v>43420</v>
      </c>
      <c r="B5376" s="38">
        <v>0.75</v>
      </c>
      <c r="C5376">
        <v>3.1</v>
      </c>
    </row>
    <row r="5377" spans="1:3" x14ac:dyDescent="0.35">
      <c r="A5377" s="28">
        <v>43420</v>
      </c>
      <c r="B5377" s="38">
        <v>0.79166666666666663</v>
      </c>
      <c r="C5377">
        <v>3.1</v>
      </c>
    </row>
    <row r="5378" spans="1:3" x14ac:dyDescent="0.35">
      <c r="A5378" s="28">
        <v>43420</v>
      </c>
      <c r="B5378" s="38">
        <v>0.83333333333333337</v>
      </c>
      <c r="C5378">
        <v>3.1</v>
      </c>
    </row>
    <row r="5379" spans="1:3" x14ac:dyDescent="0.35">
      <c r="A5379" s="28">
        <v>43420</v>
      </c>
      <c r="B5379" s="38">
        <v>0.875</v>
      </c>
      <c r="C5379">
        <v>3.1</v>
      </c>
    </row>
    <row r="5380" spans="1:3" x14ac:dyDescent="0.35">
      <c r="A5380" s="28">
        <v>43420</v>
      </c>
      <c r="B5380" s="38">
        <v>0.91666666666666663</v>
      </c>
      <c r="C5380">
        <v>3.1</v>
      </c>
    </row>
    <row r="5381" spans="1:3" x14ac:dyDescent="0.35">
      <c r="A5381" s="28">
        <v>43420</v>
      </c>
      <c r="B5381" s="38">
        <v>0.95833333333333337</v>
      </c>
      <c r="C5381">
        <v>3.1</v>
      </c>
    </row>
    <row r="5382" spans="1:3" x14ac:dyDescent="0.35">
      <c r="A5382" s="28">
        <v>43421</v>
      </c>
      <c r="B5382" s="38">
        <v>0</v>
      </c>
      <c r="C5382">
        <v>3.1</v>
      </c>
    </row>
    <row r="5383" spans="1:3" x14ac:dyDescent="0.35">
      <c r="A5383" s="28">
        <v>43421</v>
      </c>
      <c r="B5383" s="38">
        <v>4.1666666666666664E-2</v>
      </c>
      <c r="C5383">
        <v>3.1</v>
      </c>
    </row>
    <row r="5384" spans="1:3" x14ac:dyDescent="0.35">
      <c r="A5384" s="28">
        <v>43421</v>
      </c>
      <c r="B5384" s="38">
        <v>8.3333333333333329E-2</v>
      </c>
      <c r="C5384">
        <v>3.1</v>
      </c>
    </row>
    <row r="5385" spans="1:3" x14ac:dyDescent="0.35">
      <c r="A5385" s="28">
        <v>43421</v>
      </c>
      <c r="B5385" s="38">
        <v>0.125</v>
      </c>
      <c r="C5385">
        <v>3.1</v>
      </c>
    </row>
    <row r="5386" spans="1:3" x14ac:dyDescent="0.35">
      <c r="A5386" s="28">
        <v>43421</v>
      </c>
      <c r="B5386" s="38">
        <v>0.16666666666666666</v>
      </c>
      <c r="C5386">
        <v>3.1</v>
      </c>
    </row>
    <row r="5387" spans="1:3" x14ac:dyDescent="0.35">
      <c r="A5387" s="28">
        <v>43421</v>
      </c>
      <c r="B5387" s="38">
        <v>0.20833333333333334</v>
      </c>
      <c r="C5387">
        <v>3.1</v>
      </c>
    </row>
    <row r="5388" spans="1:3" x14ac:dyDescent="0.35">
      <c r="A5388" s="28">
        <v>43421</v>
      </c>
      <c r="B5388" s="38">
        <v>0.25</v>
      </c>
      <c r="C5388">
        <v>3.1</v>
      </c>
    </row>
    <row r="5389" spans="1:3" x14ac:dyDescent="0.35">
      <c r="A5389" s="28">
        <v>43421</v>
      </c>
      <c r="B5389" s="38">
        <v>0.29166666666666669</v>
      </c>
      <c r="C5389">
        <v>3.1</v>
      </c>
    </row>
    <row r="5390" spans="1:3" x14ac:dyDescent="0.35">
      <c r="A5390" s="28">
        <v>43421</v>
      </c>
      <c r="B5390" s="38">
        <v>0.33333333333333331</v>
      </c>
      <c r="C5390">
        <v>3.1</v>
      </c>
    </row>
    <row r="5391" spans="1:3" x14ac:dyDescent="0.35">
      <c r="A5391" s="28">
        <v>43421</v>
      </c>
      <c r="B5391" s="38">
        <v>0.375</v>
      </c>
      <c r="C5391">
        <v>3.1</v>
      </c>
    </row>
    <row r="5392" spans="1:3" x14ac:dyDescent="0.35">
      <c r="A5392" s="28">
        <v>43421</v>
      </c>
      <c r="B5392" s="38">
        <v>0.41666666666666669</v>
      </c>
      <c r="C5392">
        <v>3.1</v>
      </c>
    </row>
    <row r="5393" spans="1:3" x14ac:dyDescent="0.35">
      <c r="A5393" s="28">
        <v>43421</v>
      </c>
      <c r="B5393" s="38">
        <v>0.45833333333333331</v>
      </c>
      <c r="C5393">
        <v>3.1</v>
      </c>
    </row>
    <row r="5394" spans="1:3" x14ac:dyDescent="0.35">
      <c r="A5394" s="28">
        <v>43421</v>
      </c>
      <c r="B5394" s="38">
        <v>0.5</v>
      </c>
      <c r="C5394">
        <v>3.1</v>
      </c>
    </row>
    <row r="5395" spans="1:3" x14ac:dyDescent="0.35">
      <c r="A5395" s="28">
        <v>43421</v>
      </c>
      <c r="B5395" s="38">
        <v>0.54166666666666663</v>
      </c>
      <c r="C5395">
        <v>3.1</v>
      </c>
    </row>
    <row r="5396" spans="1:3" x14ac:dyDescent="0.35">
      <c r="A5396" s="28">
        <v>43421</v>
      </c>
      <c r="B5396" s="38">
        <v>0.58333333333333337</v>
      </c>
      <c r="C5396">
        <v>3.1</v>
      </c>
    </row>
    <row r="5397" spans="1:3" x14ac:dyDescent="0.35">
      <c r="A5397" s="28">
        <v>43421</v>
      </c>
      <c r="B5397" s="38">
        <v>0.625</v>
      </c>
      <c r="C5397">
        <v>3.1</v>
      </c>
    </row>
    <row r="5398" spans="1:3" x14ac:dyDescent="0.35">
      <c r="A5398" s="28">
        <v>43421</v>
      </c>
      <c r="B5398" s="38">
        <v>0.66666666666666663</v>
      </c>
      <c r="C5398">
        <v>3.1</v>
      </c>
    </row>
    <row r="5399" spans="1:3" x14ac:dyDescent="0.35">
      <c r="A5399" s="28">
        <v>43421</v>
      </c>
      <c r="B5399" s="38">
        <v>0.70833333333333337</v>
      </c>
      <c r="C5399">
        <v>3.1</v>
      </c>
    </row>
    <row r="5400" spans="1:3" x14ac:dyDescent="0.35">
      <c r="A5400" s="28">
        <v>43421</v>
      </c>
      <c r="B5400" s="38">
        <v>0.75</v>
      </c>
      <c r="C5400">
        <v>3.1</v>
      </c>
    </row>
    <row r="5401" spans="1:3" x14ac:dyDescent="0.35">
      <c r="A5401" s="28">
        <v>43421</v>
      </c>
      <c r="B5401" s="38">
        <v>0.79166666666666663</v>
      </c>
      <c r="C5401">
        <v>3.1</v>
      </c>
    </row>
    <row r="5402" spans="1:3" x14ac:dyDescent="0.35">
      <c r="A5402" s="28">
        <v>43421</v>
      </c>
      <c r="B5402" s="38">
        <v>0.83333333333333337</v>
      </c>
      <c r="C5402">
        <v>3.1</v>
      </c>
    </row>
    <row r="5403" spans="1:3" x14ac:dyDescent="0.35">
      <c r="A5403" s="28">
        <v>43421</v>
      </c>
      <c r="B5403" s="38">
        <v>0.875</v>
      </c>
      <c r="C5403">
        <v>3.1</v>
      </c>
    </row>
    <row r="5404" spans="1:3" x14ac:dyDescent="0.35">
      <c r="A5404" s="28">
        <v>43421</v>
      </c>
      <c r="B5404" s="38">
        <v>0.91666666666666663</v>
      </c>
      <c r="C5404">
        <v>3.1</v>
      </c>
    </row>
    <row r="5405" spans="1:3" x14ac:dyDescent="0.35">
      <c r="A5405" s="28">
        <v>43421</v>
      </c>
      <c r="B5405" s="38">
        <v>0.95833333333333337</v>
      </c>
      <c r="C5405">
        <v>3.1</v>
      </c>
    </row>
    <row r="5406" spans="1:3" x14ac:dyDescent="0.35">
      <c r="A5406" s="28">
        <v>43422</v>
      </c>
      <c r="B5406" s="38">
        <v>0</v>
      </c>
      <c r="C5406">
        <v>3.1</v>
      </c>
    </row>
    <row r="5407" spans="1:3" x14ac:dyDescent="0.35">
      <c r="A5407" s="28">
        <v>43422</v>
      </c>
      <c r="B5407" s="38">
        <v>4.1666666666666664E-2</v>
      </c>
      <c r="C5407">
        <v>3.1</v>
      </c>
    </row>
    <row r="5408" spans="1:3" x14ac:dyDescent="0.35">
      <c r="A5408" s="28">
        <v>43422</v>
      </c>
      <c r="B5408" s="38">
        <v>8.3333333333333329E-2</v>
      </c>
      <c r="C5408">
        <v>3.1</v>
      </c>
    </row>
    <row r="5409" spans="1:3" x14ac:dyDescent="0.35">
      <c r="A5409" s="28">
        <v>43422</v>
      </c>
      <c r="B5409" s="38">
        <v>0.125</v>
      </c>
      <c r="C5409">
        <v>3.1</v>
      </c>
    </row>
    <row r="5410" spans="1:3" x14ac:dyDescent="0.35">
      <c r="A5410" s="28">
        <v>43422</v>
      </c>
      <c r="B5410" s="38">
        <v>0.16666666666666666</v>
      </c>
      <c r="C5410">
        <v>3.1</v>
      </c>
    </row>
    <row r="5411" spans="1:3" x14ac:dyDescent="0.35">
      <c r="A5411" s="28">
        <v>43422</v>
      </c>
      <c r="B5411" s="38">
        <v>0.20833333333333334</v>
      </c>
      <c r="C5411">
        <v>3.1</v>
      </c>
    </row>
    <row r="5412" spans="1:3" x14ac:dyDescent="0.35">
      <c r="A5412" s="28">
        <v>43422</v>
      </c>
      <c r="B5412" s="38">
        <v>0.25</v>
      </c>
      <c r="C5412">
        <v>3.1</v>
      </c>
    </row>
    <row r="5413" spans="1:3" x14ac:dyDescent="0.35">
      <c r="A5413" s="28">
        <v>43422</v>
      </c>
      <c r="B5413" s="38">
        <v>0.29166666666666669</v>
      </c>
      <c r="C5413">
        <v>3.1</v>
      </c>
    </row>
    <row r="5414" spans="1:3" x14ac:dyDescent="0.35">
      <c r="A5414" s="28">
        <v>43422</v>
      </c>
      <c r="B5414" s="38">
        <v>0.33333333333333331</v>
      </c>
      <c r="C5414">
        <v>3.1</v>
      </c>
    </row>
    <row r="5415" spans="1:3" x14ac:dyDescent="0.35">
      <c r="A5415" s="28">
        <v>43422</v>
      </c>
      <c r="B5415" s="38">
        <v>0.375</v>
      </c>
      <c r="C5415">
        <v>3.1</v>
      </c>
    </row>
    <row r="5416" spans="1:3" x14ac:dyDescent="0.35">
      <c r="A5416" s="28">
        <v>43422</v>
      </c>
      <c r="B5416" s="38">
        <v>0.41666666666666669</v>
      </c>
      <c r="C5416">
        <v>3.1</v>
      </c>
    </row>
    <row r="5417" spans="1:3" x14ac:dyDescent="0.35">
      <c r="A5417" s="28">
        <v>43422</v>
      </c>
      <c r="B5417" s="38">
        <v>0.45833333333333331</v>
      </c>
      <c r="C5417">
        <v>3.1</v>
      </c>
    </row>
    <row r="5418" spans="1:3" x14ac:dyDescent="0.35">
      <c r="A5418" s="28">
        <v>43422</v>
      </c>
      <c r="B5418" s="38">
        <v>0.5</v>
      </c>
      <c r="C5418">
        <v>3.1</v>
      </c>
    </row>
    <row r="5419" spans="1:3" x14ac:dyDescent="0.35">
      <c r="A5419" s="28">
        <v>43422</v>
      </c>
      <c r="B5419" s="38">
        <v>0.54166666666666663</v>
      </c>
      <c r="C5419">
        <v>3.1</v>
      </c>
    </row>
    <row r="5420" spans="1:3" x14ac:dyDescent="0.35">
      <c r="A5420" s="28">
        <v>43422</v>
      </c>
      <c r="B5420" s="38">
        <v>0.58333333333333337</v>
      </c>
      <c r="C5420">
        <v>3.1</v>
      </c>
    </row>
    <row r="5421" spans="1:3" x14ac:dyDescent="0.35">
      <c r="A5421" s="28">
        <v>43422</v>
      </c>
      <c r="B5421" s="38">
        <v>0.625</v>
      </c>
      <c r="C5421">
        <v>3.1</v>
      </c>
    </row>
    <row r="5422" spans="1:3" x14ac:dyDescent="0.35">
      <c r="A5422" s="28">
        <v>43422</v>
      </c>
      <c r="B5422" s="38">
        <v>0.66666666666666663</v>
      </c>
      <c r="C5422">
        <v>3.1</v>
      </c>
    </row>
    <row r="5423" spans="1:3" x14ac:dyDescent="0.35">
      <c r="A5423" s="28">
        <v>43422</v>
      </c>
      <c r="B5423" s="38">
        <v>0.70833333333333337</v>
      </c>
      <c r="C5423">
        <v>3.1</v>
      </c>
    </row>
    <row r="5424" spans="1:3" x14ac:dyDescent="0.35">
      <c r="A5424" s="28">
        <v>43422</v>
      </c>
      <c r="B5424" s="38">
        <v>0.75</v>
      </c>
      <c r="C5424">
        <v>3.1</v>
      </c>
    </row>
    <row r="5425" spans="1:3" x14ac:dyDescent="0.35">
      <c r="A5425" s="28">
        <v>43422</v>
      </c>
      <c r="B5425" s="38">
        <v>0.79166666666666663</v>
      </c>
      <c r="C5425">
        <v>3.1</v>
      </c>
    </row>
    <row r="5426" spans="1:3" x14ac:dyDescent="0.35">
      <c r="A5426" s="28">
        <v>43422</v>
      </c>
      <c r="B5426" s="38">
        <v>0.83333333333333337</v>
      </c>
      <c r="C5426">
        <v>3.1</v>
      </c>
    </row>
    <row r="5427" spans="1:3" x14ac:dyDescent="0.35">
      <c r="A5427" s="28">
        <v>43422</v>
      </c>
      <c r="B5427" s="38">
        <v>0.875</v>
      </c>
      <c r="C5427">
        <v>3.1</v>
      </c>
    </row>
    <row r="5428" spans="1:3" x14ac:dyDescent="0.35">
      <c r="A5428" s="28">
        <v>43422</v>
      </c>
      <c r="B5428" s="38">
        <v>0.91666666666666663</v>
      </c>
      <c r="C5428">
        <v>3.09</v>
      </c>
    </row>
    <row r="5429" spans="1:3" x14ac:dyDescent="0.35">
      <c r="A5429" s="28">
        <v>43422</v>
      </c>
      <c r="B5429" s="38">
        <v>0.95833333333333337</v>
      </c>
      <c r="C5429">
        <v>3.1</v>
      </c>
    </row>
    <row r="5430" spans="1:3" x14ac:dyDescent="0.35">
      <c r="A5430" s="28">
        <v>43423</v>
      </c>
      <c r="B5430" s="38">
        <v>0</v>
      </c>
      <c r="C5430">
        <v>3.09</v>
      </c>
    </row>
    <row r="5431" spans="1:3" x14ac:dyDescent="0.35">
      <c r="A5431" s="28">
        <v>43423</v>
      </c>
      <c r="B5431" s="38">
        <v>4.1666666666666664E-2</v>
      </c>
      <c r="C5431">
        <v>3.09</v>
      </c>
    </row>
    <row r="5432" spans="1:3" x14ac:dyDescent="0.35">
      <c r="A5432" s="28">
        <v>43423</v>
      </c>
      <c r="B5432" s="38">
        <v>8.3333333333333329E-2</v>
      </c>
      <c r="C5432">
        <v>3.09</v>
      </c>
    </row>
    <row r="5433" spans="1:3" x14ac:dyDescent="0.35">
      <c r="A5433" s="28">
        <v>43423</v>
      </c>
      <c r="B5433" s="38">
        <v>0.125</v>
      </c>
      <c r="C5433">
        <v>3.09</v>
      </c>
    </row>
    <row r="5434" spans="1:3" x14ac:dyDescent="0.35">
      <c r="A5434" s="28">
        <v>43423</v>
      </c>
      <c r="B5434" s="38">
        <v>0.16666666666666666</v>
      </c>
      <c r="C5434">
        <v>3.1</v>
      </c>
    </row>
    <row r="5435" spans="1:3" x14ac:dyDescent="0.35">
      <c r="A5435" s="28">
        <v>43423</v>
      </c>
      <c r="B5435" s="38">
        <v>0.20833333333333334</v>
      </c>
      <c r="C5435">
        <v>3.09</v>
      </c>
    </row>
    <row r="5436" spans="1:3" x14ac:dyDescent="0.35">
      <c r="A5436" s="28">
        <v>43423</v>
      </c>
      <c r="B5436" s="38">
        <v>0.25</v>
      </c>
      <c r="C5436">
        <v>3.09</v>
      </c>
    </row>
    <row r="5437" spans="1:3" x14ac:dyDescent="0.35">
      <c r="A5437" s="28">
        <v>43423</v>
      </c>
      <c r="B5437" s="38">
        <v>0.29166666666666669</v>
      </c>
      <c r="C5437">
        <v>3.09</v>
      </c>
    </row>
    <row r="5438" spans="1:3" x14ac:dyDescent="0.35">
      <c r="A5438" s="28">
        <v>43423</v>
      </c>
      <c r="B5438" s="38">
        <v>0.33333333333333331</v>
      </c>
      <c r="C5438">
        <v>3.1</v>
      </c>
    </row>
    <row r="5439" spans="1:3" x14ac:dyDescent="0.35">
      <c r="A5439" s="28">
        <v>43423</v>
      </c>
      <c r="B5439" s="38">
        <v>0.375</v>
      </c>
      <c r="C5439">
        <v>3.1</v>
      </c>
    </row>
    <row r="5440" spans="1:3" x14ac:dyDescent="0.35">
      <c r="A5440" s="28">
        <v>43423</v>
      </c>
      <c r="B5440" s="38">
        <v>0.41666666666666669</v>
      </c>
      <c r="C5440">
        <v>3.1</v>
      </c>
    </row>
    <row r="5441" spans="1:3" x14ac:dyDescent="0.35">
      <c r="A5441" s="28">
        <v>43423</v>
      </c>
      <c r="B5441" s="38">
        <v>0.45833333333333331</v>
      </c>
      <c r="C5441">
        <v>3.1</v>
      </c>
    </row>
    <row r="5442" spans="1:3" x14ac:dyDescent="0.35">
      <c r="A5442" s="28">
        <v>43423</v>
      </c>
      <c r="B5442" s="38">
        <v>0.5</v>
      </c>
      <c r="C5442">
        <v>3.09</v>
      </c>
    </row>
    <row r="5443" spans="1:3" x14ac:dyDescent="0.35">
      <c r="A5443" s="28">
        <v>43423</v>
      </c>
      <c r="B5443" s="38">
        <v>0.54166666666666663</v>
      </c>
      <c r="C5443">
        <v>3.09</v>
      </c>
    </row>
    <row r="5444" spans="1:3" x14ac:dyDescent="0.35">
      <c r="A5444" s="28">
        <v>43423</v>
      </c>
      <c r="B5444" s="38">
        <v>0.58333333333333337</v>
      </c>
      <c r="C5444">
        <v>3.1</v>
      </c>
    </row>
    <row r="5445" spans="1:3" x14ac:dyDescent="0.35">
      <c r="A5445" s="28">
        <v>43423</v>
      </c>
      <c r="B5445" s="38">
        <v>0.625</v>
      </c>
      <c r="C5445">
        <v>3.1</v>
      </c>
    </row>
    <row r="5446" spans="1:3" x14ac:dyDescent="0.35">
      <c r="A5446" s="28">
        <v>43423</v>
      </c>
      <c r="B5446" s="38">
        <v>0.66666666666666663</v>
      </c>
      <c r="C5446">
        <v>3.1</v>
      </c>
    </row>
    <row r="5447" spans="1:3" x14ac:dyDescent="0.35">
      <c r="A5447" s="28">
        <v>43423</v>
      </c>
      <c r="B5447" s="38">
        <v>0.70833333333333337</v>
      </c>
      <c r="C5447">
        <v>3.1</v>
      </c>
    </row>
    <row r="5448" spans="1:3" x14ac:dyDescent="0.35">
      <c r="A5448" s="28">
        <v>43423</v>
      </c>
      <c r="B5448" s="38">
        <v>0.75</v>
      </c>
      <c r="C5448">
        <v>3.1</v>
      </c>
    </row>
    <row r="5449" spans="1:3" x14ac:dyDescent="0.35">
      <c r="A5449" s="28">
        <v>43423</v>
      </c>
      <c r="B5449" s="38">
        <v>0.79166666666666663</v>
      </c>
      <c r="C5449">
        <v>3.1</v>
      </c>
    </row>
    <row r="5450" spans="1:3" x14ac:dyDescent="0.35">
      <c r="A5450" s="28">
        <v>43423</v>
      </c>
      <c r="B5450" s="38">
        <v>0.83333333333333337</v>
      </c>
      <c r="C5450">
        <v>3.1</v>
      </c>
    </row>
    <row r="5451" spans="1:3" x14ac:dyDescent="0.35">
      <c r="A5451" s="28">
        <v>43423</v>
      </c>
      <c r="B5451" s="38">
        <v>0.875</v>
      </c>
      <c r="C5451">
        <v>3.1</v>
      </c>
    </row>
    <row r="5452" spans="1:3" x14ac:dyDescent="0.35">
      <c r="A5452" s="28">
        <v>43423</v>
      </c>
      <c r="B5452" s="38">
        <v>0.91666666666666663</v>
      </c>
      <c r="C5452">
        <v>3.1</v>
      </c>
    </row>
    <row r="5453" spans="1:3" x14ac:dyDescent="0.35">
      <c r="A5453" s="28">
        <v>43423</v>
      </c>
      <c r="B5453" s="38">
        <v>0.95833333333333337</v>
      </c>
      <c r="C5453">
        <v>3.1</v>
      </c>
    </row>
    <row r="5454" spans="1:3" x14ac:dyDescent="0.35">
      <c r="A5454" s="28">
        <v>43424</v>
      </c>
      <c r="B5454" s="38">
        <v>0</v>
      </c>
      <c r="C5454">
        <v>3.1</v>
      </c>
    </row>
    <row r="5455" spans="1:3" x14ac:dyDescent="0.35">
      <c r="A5455" s="28">
        <v>43424</v>
      </c>
      <c r="B5455" s="38">
        <v>4.1666666666666664E-2</v>
      </c>
      <c r="C5455">
        <v>3.1</v>
      </c>
    </row>
    <row r="5456" spans="1:3" x14ac:dyDescent="0.35">
      <c r="A5456" s="28">
        <v>43424</v>
      </c>
      <c r="B5456" s="38">
        <v>8.3333333333333329E-2</v>
      </c>
      <c r="C5456">
        <v>3.1</v>
      </c>
    </row>
    <row r="5457" spans="1:3" x14ac:dyDescent="0.35">
      <c r="A5457" s="28">
        <v>43424</v>
      </c>
      <c r="B5457" s="38">
        <v>0.125</v>
      </c>
      <c r="C5457">
        <v>3.1</v>
      </c>
    </row>
    <row r="5458" spans="1:3" x14ac:dyDescent="0.35">
      <c r="A5458" s="28">
        <v>43424</v>
      </c>
      <c r="B5458" s="38">
        <v>0.16666666666666666</v>
      </c>
      <c r="C5458">
        <v>3.1</v>
      </c>
    </row>
    <row r="5459" spans="1:3" x14ac:dyDescent="0.35">
      <c r="A5459" s="28">
        <v>43424</v>
      </c>
      <c r="B5459" s="38">
        <v>0.20833333333333334</v>
      </c>
      <c r="C5459">
        <v>3.1</v>
      </c>
    </row>
    <row r="5460" spans="1:3" x14ac:dyDescent="0.35">
      <c r="A5460" s="28">
        <v>43424</v>
      </c>
      <c r="B5460" s="38">
        <v>0.25</v>
      </c>
      <c r="C5460">
        <v>3.1</v>
      </c>
    </row>
    <row r="5461" spans="1:3" x14ac:dyDescent="0.35">
      <c r="A5461" s="28">
        <v>43424</v>
      </c>
      <c r="B5461" s="38">
        <v>0.29166666666666669</v>
      </c>
      <c r="C5461">
        <v>3.1</v>
      </c>
    </row>
    <row r="5462" spans="1:3" x14ac:dyDescent="0.35">
      <c r="A5462" s="28">
        <v>43424</v>
      </c>
      <c r="B5462" s="38">
        <v>0.33333333333333331</v>
      </c>
      <c r="C5462">
        <v>3.1</v>
      </c>
    </row>
    <row r="5463" spans="1:3" x14ac:dyDescent="0.35">
      <c r="A5463" s="28">
        <v>43424</v>
      </c>
      <c r="B5463" s="38">
        <v>0.375</v>
      </c>
      <c r="C5463">
        <v>3.1</v>
      </c>
    </row>
    <row r="5464" spans="1:3" x14ac:dyDescent="0.35">
      <c r="A5464" s="28">
        <v>43424</v>
      </c>
      <c r="B5464" s="38">
        <v>0.41666666666666669</v>
      </c>
      <c r="C5464">
        <v>3.1</v>
      </c>
    </row>
    <row r="5465" spans="1:3" x14ac:dyDescent="0.35">
      <c r="A5465" s="28">
        <v>43424</v>
      </c>
      <c r="B5465" s="38">
        <v>0.45833333333333331</v>
      </c>
      <c r="C5465">
        <v>3.1</v>
      </c>
    </row>
    <row r="5466" spans="1:3" x14ac:dyDescent="0.35">
      <c r="A5466" s="28">
        <v>43424</v>
      </c>
      <c r="B5466" s="38">
        <v>0.5</v>
      </c>
      <c r="C5466">
        <v>3.1</v>
      </c>
    </row>
    <row r="5467" spans="1:3" x14ac:dyDescent="0.35">
      <c r="A5467" s="28">
        <v>43424</v>
      </c>
      <c r="B5467" s="38">
        <v>0.54166666666666663</v>
      </c>
      <c r="C5467">
        <v>3.1</v>
      </c>
    </row>
    <row r="5468" spans="1:3" x14ac:dyDescent="0.35">
      <c r="A5468" s="28">
        <v>43424</v>
      </c>
      <c r="B5468" s="38">
        <v>0.58333333333333337</v>
      </c>
      <c r="C5468">
        <v>3.1</v>
      </c>
    </row>
    <row r="5469" spans="1:3" x14ac:dyDescent="0.35">
      <c r="A5469" s="28">
        <v>43424</v>
      </c>
      <c r="B5469" s="38">
        <v>0.625</v>
      </c>
      <c r="C5469">
        <v>3.1</v>
      </c>
    </row>
    <row r="5470" spans="1:3" x14ac:dyDescent="0.35">
      <c r="A5470" s="28">
        <v>43424</v>
      </c>
      <c r="B5470" s="38">
        <v>0.66666666666666663</v>
      </c>
      <c r="C5470">
        <v>3.1</v>
      </c>
    </row>
    <row r="5471" spans="1:3" x14ac:dyDescent="0.35">
      <c r="A5471" s="28">
        <v>43424</v>
      </c>
      <c r="B5471" s="38">
        <v>0.70833333333333337</v>
      </c>
      <c r="C5471">
        <v>3.1</v>
      </c>
    </row>
    <row r="5472" spans="1:3" x14ac:dyDescent="0.35">
      <c r="A5472" s="28">
        <v>43424</v>
      </c>
      <c r="B5472" s="38">
        <v>0.75</v>
      </c>
      <c r="C5472">
        <v>3.1</v>
      </c>
    </row>
    <row r="5473" spans="1:3" x14ac:dyDescent="0.35">
      <c r="A5473" s="28">
        <v>43424</v>
      </c>
      <c r="B5473" s="38">
        <v>0.79166666666666663</v>
      </c>
      <c r="C5473">
        <v>3.11</v>
      </c>
    </row>
    <row r="5474" spans="1:3" x14ac:dyDescent="0.35">
      <c r="A5474" s="28">
        <v>43424</v>
      </c>
      <c r="B5474" s="38">
        <v>0.83333333333333337</v>
      </c>
      <c r="C5474">
        <v>3.11</v>
      </c>
    </row>
    <row r="5475" spans="1:3" x14ac:dyDescent="0.35">
      <c r="A5475" s="28">
        <v>43424</v>
      </c>
      <c r="B5475" s="38">
        <v>0.875</v>
      </c>
      <c r="C5475">
        <v>3.11</v>
      </c>
    </row>
    <row r="5476" spans="1:3" x14ac:dyDescent="0.35">
      <c r="A5476" s="28">
        <v>43424</v>
      </c>
      <c r="B5476" s="38">
        <v>0.91666666666666663</v>
      </c>
      <c r="C5476">
        <v>3.11</v>
      </c>
    </row>
    <row r="5477" spans="1:3" x14ac:dyDescent="0.35">
      <c r="A5477" s="28">
        <v>43424</v>
      </c>
      <c r="B5477" s="38">
        <v>0.95833333333333337</v>
      </c>
      <c r="C5477">
        <v>3.11</v>
      </c>
    </row>
    <row r="5478" spans="1:3" x14ac:dyDescent="0.35">
      <c r="A5478" s="28">
        <v>43425</v>
      </c>
      <c r="B5478" s="38">
        <v>0</v>
      </c>
      <c r="C5478">
        <v>3.11</v>
      </c>
    </row>
    <row r="5479" spans="1:3" x14ac:dyDescent="0.35">
      <c r="A5479" s="28">
        <v>43425</v>
      </c>
      <c r="B5479" s="38">
        <v>4.1666666666666664E-2</v>
      </c>
      <c r="C5479">
        <v>3.11</v>
      </c>
    </row>
    <row r="5480" spans="1:3" x14ac:dyDescent="0.35">
      <c r="A5480" s="28">
        <v>43425</v>
      </c>
      <c r="B5480" s="38">
        <v>8.3333333333333329E-2</v>
      </c>
      <c r="C5480">
        <v>3.11</v>
      </c>
    </row>
    <row r="5481" spans="1:3" x14ac:dyDescent="0.35">
      <c r="A5481" s="28">
        <v>43425</v>
      </c>
      <c r="B5481" s="38">
        <v>0.125</v>
      </c>
      <c r="C5481">
        <v>3.11</v>
      </c>
    </row>
    <row r="5482" spans="1:3" x14ac:dyDescent="0.35">
      <c r="A5482" s="28">
        <v>43425</v>
      </c>
      <c r="B5482" s="38">
        <v>0.16666666666666666</v>
      </c>
      <c r="C5482">
        <v>3.11</v>
      </c>
    </row>
    <row r="5483" spans="1:3" x14ac:dyDescent="0.35">
      <c r="A5483" s="28">
        <v>43425</v>
      </c>
      <c r="B5483" s="38">
        <v>0.20833333333333334</v>
      </c>
      <c r="C5483">
        <v>3.11</v>
      </c>
    </row>
    <row r="5484" spans="1:3" x14ac:dyDescent="0.35">
      <c r="A5484" s="28">
        <v>43425</v>
      </c>
      <c r="B5484" s="38">
        <v>0.25</v>
      </c>
      <c r="C5484">
        <v>3.11</v>
      </c>
    </row>
    <row r="5485" spans="1:3" x14ac:dyDescent="0.35">
      <c r="A5485" s="28">
        <v>43425</v>
      </c>
      <c r="B5485" s="38">
        <v>0.29166666666666669</v>
      </c>
      <c r="C5485">
        <v>3.11</v>
      </c>
    </row>
    <row r="5486" spans="1:3" x14ac:dyDescent="0.35">
      <c r="A5486" s="28">
        <v>43425</v>
      </c>
      <c r="B5486" s="38">
        <v>0.33333333333333331</v>
      </c>
      <c r="C5486">
        <v>3.11</v>
      </c>
    </row>
    <row r="5487" spans="1:3" x14ac:dyDescent="0.35">
      <c r="A5487" s="28">
        <v>43425</v>
      </c>
      <c r="B5487" s="38">
        <v>0.375</v>
      </c>
      <c r="C5487">
        <v>3.11</v>
      </c>
    </row>
    <row r="5488" spans="1:3" x14ac:dyDescent="0.35">
      <c r="A5488" s="28">
        <v>43425</v>
      </c>
      <c r="B5488" s="38">
        <v>0.41666666666666669</v>
      </c>
      <c r="C5488">
        <v>3.11</v>
      </c>
    </row>
    <row r="5489" spans="1:3" x14ac:dyDescent="0.35">
      <c r="A5489" s="28">
        <v>43425</v>
      </c>
      <c r="B5489" s="38">
        <v>0.45833333333333331</v>
      </c>
      <c r="C5489">
        <v>3.11</v>
      </c>
    </row>
    <row r="5490" spans="1:3" x14ac:dyDescent="0.35">
      <c r="A5490" s="28">
        <v>43425</v>
      </c>
      <c r="B5490" s="38">
        <v>0.5</v>
      </c>
      <c r="C5490">
        <v>3.11</v>
      </c>
    </row>
    <row r="5491" spans="1:3" x14ac:dyDescent="0.35">
      <c r="A5491" s="28">
        <v>43425</v>
      </c>
      <c r="B5491" s="38">
        <v>0.54166666666666663</v>
      </c>
      <c r="C5491">
        <v>3.11</v>
      </c>
    </row>
    <row r="5492" spans="1:3" x14ac:dyDescent="0.35">
      <c r="A5492" s="28">
        <v>43425</v>
      </c>
      <c r="B5492" s="38">
        <v>0.58333333333333337</v>
      </c>
      <c r="C5492">
        <v>3.11</v>
      </c>
    </row>
    <row r="5493" spans="1:3" x14ac:dyDescent="0.35">
      <c r="A5493" s="28">
        <v>43425</v>
      </c>
      <c r="B5493" s="38">
        <v>0.625</v>
      </c>
      <c r="C5493">
        <v>3.11</v>
      </c>
    </row>
    <row r="5494" spans="1:3" x14ac:dyDescent="0.35">
      <c r="A5494" s="28">
        <v>43425</v>
      </c>
      <c r="B5494" s="38">
        <v>0.66666666666666663</v>
      </c>
      <c r="C5494">
        <v>3.11</v>
      </c>
    </row>
    <row r="5495" spans="1:3" x14ac:dyDescent="0.35">
      <c r="A5495" s="28">
        <v>43425</v>
      </c>
      <c r="B5495" s="38">
        <v>0.70833333333333337</v>
      </c>
      <c r="C5495">
        <v>3.12</v>
      </c>
    </row>
    <row r="5496" spans="1:3" x14ac:dyDescent="0.35">
      <c r="A5496" s="28">
        <v>43425</v>
      </c>
      <c r="B5496" s="38">
        <v>0.75</v>
      </c>
      <c r="C5496">
        <v>3.12</v>
      </c>
    </row>
    <row r="5497" spans="1:3" x14ac:dyDescent="0.35">
      <c r="A5497" s="28">
        <v>43425</v>
      </c>
      <c r="B5497" s="38">
        <v>0.79166666666666663</v>
      </c>
      <c r="C5497">
        <v>3.12</v>
      </c>
    </row>
    <row r="5498" spans="1:3" x14ac:dyDescent="0.35">
      <c r="A5498" s="28">
        <v>43425</v>
      </c>
      <c r="B5498" s="38">
        <v>0.83333333333333337</v>
      </c>
      <c r="C5498">
        <v>3.12</v>
      </c>
    </row>
    <row r="5499" spans="1:3" x14ac:dyDescent="0.35">
      <c r="A5499" s="28">
        <v>43425</v>
      </c>
      <c r="B5499" s="38">
        <v>0.875</v>
      </c>
      <c r="C5499">
        <v>3.12</v>
      </c>
    </row>
    <row r="5500" spans="1:3" x14ac:dyDescent="0.35">
      <c r="A5500" s="28">
        <v>43425</v>
      </c>
      <c r="B5500" s="38">
        <v>0.91666666666666663</v>
      </c>
      <c r="C5500">
        <v>3.12</v>
      </c>
    </row>
    <row r="5501" spans="1:3" x14ac:dyDescent="0.35">
      <c r="A5501" s="28">
        <v>43425</v>
      </c>
      <c r="B5501" s="38">
        <v>0.95833333333333337</v>
      </c>
      <c r="C5501">
        <v>3.12</v>
      </c>
    </row>
    <row r="5502" spans="1:3" x14ac:dyDescent="0.35">
      <c r="A5502" s="28">
        <v>43426</v>
      </c>
      <c r="B5502" s="38">
        <v>0</v>
      </c>
      <c r="C5502">
        <v>3.12</v>
      </c>
    </row>
    <row r="5503" spans="1:3" x14ac:dyDescent="0.35">
      <c r="A5503" s="28">
        <v>43426</v>
      </c>
      <c r="B5503" s="38">
        <v>4.1666666666666664E-2</v>
      </c>
      <c r="C5503">
        <v>3.12</v>
      </c>
    </row>
    <row r="5504" spans="1:3" x14ac:dyDescent="0.35">
      <c r="A5504" s="28">
        <v>43426</v>
      </c>
      <c r="B5504" s="38">
        <v>8.3333333333333329E-2</v>
      </c>
      <c r="C5504">
        <v>3.12</v>
      </c>
    </row>
    <row r="5505" spans="1:3" x14ac:dyDescent="0.35">
      <c r="A5505" s="28">
        <v>43426</v>
      </c>
      <c r="B5505" s="38">
        <v>0.125</v>
      </c>
      <c r="C5505">
        <v>3.12</v>
      </c>
    </row>
    <row r="5506" spans="1:3" x14ac:dyDescent="0.35">
      <c r="A5506" s="28">
        <v>43426</v>
      </c>
      <c r="B5506" s="38">
        <v>0.16666666666666666</v>
      </c>
      <c r="C5506">
        <v>3.12</v>
      </c>
    </row>
    <row r="5507" spans="1:3" x14ac:dyDescent="0.35">
      <c r="A5507" s="28">
        <v>43426</v>
      </c>
      <c r="B5507" s="38">
        <v>0.20833333333333334</v>
      </c>
      <c r="C5507">
        <v>3.12</v>
      </c>
    </row>
    <row r="5508" spans="1:3" x14ac:dyDescent="0.35">
      <c r="A5508" s="28">
        <v>43426</v>
      </c>
      <c r="B5508" s="38">
        <v>0.25</v>
      </c>
      <c r="C5508">
        <v>3.12</v>
      </c>
    </row>
    <row r="5509" spans="1:3" x14ac:dyDescent="0.35">
      <c r="A5509" s="28">
        <v>43426</v>
      </c>
      <c r="B5509" s="38">
        <v>0.29166666666666669</v>
      </c>
      <c r="C5509">
        <v>3.12</v>
      </c>
    </row>
    <row r="5510" spans="1:3" x14ac:dyDescent="0.35">
      <c r="A5510" s="28">
        <v>43426</v>
      </c>
      <c r="B5510" s="38">
        <v>0.33333333333333331</v>
      </c>
      <c r="C5510">
        <v>3.12</v>
      </c>
    </row>
    <row r="5511" spans="1:3" x14ac:dyDescent="0.35">
      <c r="A5511" s="28">
        <v>43426</v>
      </c>
      <c r="B5511" s="38">
        <v>0.375</v>
      </c>
      <c r="C5511">
        <v>3.12</v>
      </c>
    </row>
    <row r="5512" spans="1:3" x14ac:dyDescent="0.35">
      <c r="A5512" s="28">
        <v>43426</v>
      </c>
      <c r="B5512" s="38">
        <v>0.41666666666666669</v>
      </c>
      <c r="C5512">
        <v>3.12</v>
      </c>
    </row>
    <row r="5513" spans="1:3" x14ac:dyDescent="0.35">
      <c r="A5513" s="28">
        <v>43426</v>
      </c>
      <c r="B5513" s="38">
        <v>0.45833333333333331</v>
      </c>
      <c r="C5513">
        <v>3.12</v>
      </c>
    </row>
    <row r="5514" spans="1:3" x14ac:dyDescent="0.35">
      <c r="A5514" s="28">
        <v>43426</v>
      </c>
      <c r="B5514" s="38">
        <v>0.5</v>
      </c>
      <c r="C5514">
        <v>3.12</v>
      </c>
    </row>
    <row r="5515" spans="1:3" x14ac:dyDescent="0.35">
      <c r="A5515" s="28">
        <v>43426</v>
      </c>
      <c r="B5515" s="38">
        <v>0.54166666666666663</v>
      </c>
      <c r="C5515">
        <v>3.12</v>
      </c>
    </row>
    <row r="5516" spans="1:3" x14ac:dyDescent="0.35">
      <c r="A5516" s="28">
        <v>43426</v>
      </c>
      <c r="B5516" s="38">
        <v>0.58333333333333337</v>
      </c>
      <c r="C5516">
        <v>3.12</v>
      </c>
    </row>
    <row r="5517" spans="1:3" x14ac:dyDescent="0.35">
      <c r="A5517" s="28">
        <v>43426</v>
      </c>
      <c r="B5517" s="38">
        <v>0.625</v>
      </c>
      <c r="C5517">
        <v>3.12</v>
      </c>
    </row>
    <row r="5518" spans="1:3" x14ac:dyDescent="0.35">
      <c r="A5518" s="28">
        <v>43426</v>
      </c>
      <c r="B5518" s="38">
        <v>0.66666666666666663</v>
      </c>
      <c r="C5518">
        <v>3.12</v>
      </c>
    </row>
    <row r="5519" spans="1:3" x14ac:dyDescent="0.35">
      <c r="A5519" s="28">
        <v>43426</v>
      </c>
      <c r="B5519" s="38">
        <v>0.70833333333333337</v>
      </c>
      <c r="C5519">
        <v>3.12</v>
      </c>
    </row>
    <row r="5520" spans="1:3" x14ac:dyDescent="0.35">
      <c r="A5520" s="28">
        <v>43426</v>
      </c>
      <c r="B5520" s="38">
        <v>0.75</v>
      </c>
      <c r="C5520">
        <v>3.12</v>
      </c>
    </row>
    <row r="5521" spans="1:3" x14ac:dyDescent="0.35">
      <c r="A5521" s="28">
        <v>43426</v>
      </c>
      <c r="B5521" s="38">
        <v>0.79166666666666663</v>
      </c>
      <c r="C5521">
        <v>3.12</v>
      </c>
    </row>
    <row r="5522" spans="1:3" x14ac:dyDescent="0.35">
      <c r="A5522" s="28">
        <v>43426</v>
      </c>
      <c r="B5522" s="38">
        <v>0.83333333333333337</v>
      </c>
      <c r="C5522">
        <v>3.12</v>
      </c>
    </row>
    <row r="5523" spans="1:3" x14ac:dyDescent="0.35">
      <c r="A5523" s="28">
        <v>43426</v>
      </c>
      <c r="B5523" s="38">
        <v>0.875</v>
      </c>
      <c r="C5523">
        <v>3.12</v>
      </c>
    </row>
    <row r="5524" spans="1:3" x14ac:dyDescent="0.35">
      <c r="A5524" s="28">
        <v>43426</v>
      </c>
      <c r="B5524" s="38">
        <v>0.91666666666666663</v>
      </c>
      <c r="C5524">
        <v>3.12</v>
      </c>
    </row>
    <row r="5525" spans="1:3" x14ac:dyDescent="0.35">
      <c r="A5525" s="28">
        <v>43426</v>
      </c>
      <c r="B5525" s="38">
        <v>0.95833333333333337</v>
      </c>
      <c r="C5525">
        <v>3.12</v>
      </c>
    </row>
    <row r="5526" spans="1:3" x14ac:dyDescent="0.35">
      <c r="A5526" s="28">
        <v>43427</v>
      </c>
      <c r="B5526" s="38">
        <v>0</v>
      </c>
      <c r="C5526">
        <v>3.12</v>
      </c>
    </row>
    <row r="5527" spans="1:3" x14ac:dyDescent="0.35">
      <c r="A5527" s="28">
        <v>43427</v>
      </c>
      <c r="B5527" s="38">
        <v>4.1666666666666664E-2</v>
      </c>
      <c r="C5527">
        <v>3.13</v>
      </c>
    </row>
    <row r="5528" spans="1:3" x14ac:dyDescent="0.35">
      <c r="A5528" s="28">
        <v>43427</v>
      </c>
      <c r="B5528" s="38">
        <v>8.3333333333333329E-2</v>
      </c>
      <c r="C5528">
        <v>3.12</v>
      </c>
    </row>
    <row r="5529" spans="1:3" x14ac:dyDescent="0.35">
      <c r="A5529" s="28">
        <v>43427</v>
      </c>
      <c r="B5529" s="38">
        <v>0.125</v>
      </c>
      <c r="C5529">
        <v>3.12</v>
      </c>
    </row>
    <row r="5530" spans="1:3" x14ac:dyDescent="0.35">
      <c r="A5530" s="28">
        <v>43427</v>
      </c>
      <c r="B5530" s="38">
        <v>0.16666666666666666</v>
      </c>
      <c r="C5530">
        <v>3.12</v>
      </c>
    </row>
    <row r="5531" spans="1:3" x14ac:dyDescent="0.35">
      <c r="A5531" s="28">
        <v>43427</v>
      </c>
      <c r="B5531" s="38">
        <v>0.20833333333333334</v>
      </c>
      <c r="C5531">
        <v>3.12</v>
      </c>
    </row>
    <row r="5532" spans="1:3" x14ac:dyDescent="0.35">
      <c r="A5532" s="28">
        <v>43427</v>
      </c>
      <c r="B5532" s="38">
        <v>0.25</v>
      </c>
      <c r="C5532">
        <v>3.13</v>
      </c>
    </row>
    <row r="5533" spans="1:3" x14ac:dyDescent="0.35">
      <c r="A5533" s="28">
        <v>43427</v>
      </c>
      <c r="B5533" s="38">
        <v>0.29166666666666669</v>
      </c>
      <c r="C5533">
        <v>3.13</v>
      </c>
    </row>
    <row r="5534" spans="1:3" x14ac:dyDescent="0.35">
      <c r="A5534" s="28">
        <v>43427</v>
      </c>
      <c r="B5534" s="38">
        <v>0.33333333333333331</v>
      </c>
      <c r="C5534">
        <v>3.13</v>
      </c>
    </row>
    <row r="5535" spans="1:3" x14ac:dyDescent="0.35">
      <c r="A5535" s="28">
        <v>43427</v>
      </c>
      <c r="B5535" s="38">
        <v>0.375</v>
      </c>
      <c r="C5535">
        <v>3.13</v>
      </c>
    </row>
    <row r="5536" spans="1:3" x14ac:dyDescent="0.35">
      <c r="A5536" s="28">
        <v>43427</v>
      </c>
      <c r="B5536" s="38">
        <v>0.41666666666666669</v>
      </c>
      <c r="C5536">
        <v>3.13</v>
      </c>
    </row>
    <row r="5537" spans="1:3" x14ac:dyDescent="0.35">
      <c r="A5537" s="28">
        <v>43427</v>
      </c>
      <c r="B5537" s="38">
        <v>0.45833333333333331</v>
      </c>
      <c r="C5537">
        <v>3.13</v>
      </c>
    </row>
    <row r="5538" spans="1:3" x14ac:dyDescent="0.35">
      <c r="A5538" s="28">
        <v>43427</v>
      </c>
      <c r="B5538" s="38">
        <v>0.5</v>
      </c>
      <c r="C5538">
        <v>3.13</v>
      </c>
    </row>
    <row r="5539" spans="1:3" x14ac:dyDescent="0.35">
      <c r="A5539" s="28">
        <v>43427</v>
      </c>
      <c r="B5539" s="38">
        <v>0.54166666666666663</v>
      </c>
      <c r="C5539">
        <v>3.13</v>
      </c>
    </row>
    <row r="5540" spans="1:3" x14ac:dyDescent="0.35">
      <c r="A5540" s="28">
        <v>43427</v>
      </c>
      <c r="B5540" s="38">
        <v>0.58333333333333337</v>
      </c>
      <c r="C5540">
        <v>3.13</v>
      </c>
    </row>
    <row r="5541" spans="1:3" x14ac:dyDescent="0.35">
      <c r="A5541" s="28">
        <v>43427</v>
      </c>
      <c r="B5541" s="38">
        <v>0.625</v>
      </c>
      <c r="C5541">
        <v>3.13</v>
      </c>
    </row>
    <row r="5542" spans="1:3" x14ac:dyDescent="0.35">
      <c r="A5542" s="28">
        <v>43427</v>
      </c>
      <c r="B5542" s="38">
        <v>0.66666666666666663</v>
      </c>
      <c r="C5542">
        <v>3.12</v>
      </c>
    </row>
    <row r="5543" spans="1:3" x14ac:dyDescent="0.35">
      <c r="A5543" s="28">
        <v>43427</v>
      </c>
      <c r="B5543" s="38">
        <v>0.70833333333333337</v>
      </c>
      <c r="C5543">
        <v>3.12</v>
      </c>
    </row>
    <row r="5544" spans="1:3" x14ac:dyDescent="0.35">
      <c r="A5544" s="28">
        <v>43427</v>
      </c>
      <c r="B5544" s="38">
        <v>0.75</v>
      </c>
      <c r="C5544">
        <v>3.12</v>
      </c>
    </row>
    <row r="5545" spans="1:3" x14ac:dyDescent="0.35">
      <c r="A5545" s="28">
        <v>43427</v>
      </c>
      <c r="B5545" s="38">
        <v>0.79166666666666663</v>
      </c>
      <c r="C5545">
        <v>3.12</v>
      </c>
    </row>
    <row r="5546" spans="1:3" x14ac:dyDescent="0.35">
      <c r="A5546" s="28">
        <v>43427</v>
      </c>
      <c r="B5546" s="38">
        <v>0.83333333333333337</v>
      </c>
      <c r="C5546">
        <v>3.12</v>
      </c>
    </row>
    <row r="5547" spans="1:3" x14ac:dyDescent="0.35">
      <c r="A5547" s="28">
        <v>43427</v>
      </c>
      <c r="B5547" s="38">
        <v>0.875</v>
      </c>
      <c r="C5547">
        <v>3.12</v>
      </c>
    </row>
    <row r="5548" spans="1:3" x14ac:dyDescent="0.35">
      <c r="A5548" s="28">
        <v>43427</v>
      </c>
      <c r="B5548" s="38">
        <v>0.91666666666666663</v>
      </c>
      <c r="C5548">
        <v>3.12</v>
      </c>
    </row>
    <row r="5549" spans="1:3" x14ac:dyDescent="0.35">
      <c r="A5549" s="28">
        <v>43427</v>
      </c>
      <c r="B5549" s="38">
        <v>0.95833333333333337</v>
      </c>
      <c r="C5549">
        <v>3.11</v>
      </c>
    </row>
    <row r="5550" spans="1:3" x14ac:dyDescent="0.35">
      <c r="A5550" s="28">
        <v>43428</v>
      </c>
      <c r="B5550" s="38">
        <v>0</v>
      </c>
      <c r="C5550">
        <v>3.11</v>
      </c>
    </row>
    <row r="5551" spans="1:3" x14ac:dyDescent="0.35">
      <c r="A5551" s="28">
        <v>43428</v>
      </c>
      <c r="B5551" s="38">
        <v>4.1666666666666664E-2</v>
      </c>
      <c r="C5551">
        <v>3.11</v>
      </c>
    </row>
    <row r="5552" spans="1:3" x14ac:dyDescent="0.35">
      <c r="A5552" s="28">
        <v>43428</v>
      </c>
      <c r="B5552" s="38">
        <v>8.3333333333333329E-2</v>
      </c>
      <c r="C5552">
        <v>3.11</v>
      </c>
    </row>
    <row r="5553" spans="1:3" x14ac:dyDescent="0.35">
      <c r="A5553" s="28">
        <v>43428</v>
      </c>
      <c r="B5553" s="38">
        <v>0.125</v>
      </c>
      <c r="C5553">
        <v>3.11</v>
      </c>
    </row>
    <row r="5554" spans="1:3" x14ac:dyDescent="0.35">
      <c r="A5554" s="28">
        <v>43428</v>
      </c>
      <c r="B5554" s="38">
        <v>0.16666666666666666</v>
      </c>
      <c r="C5554">
        <v>3.11</v>
      </c>
    </row>
    <row r="5555" spans="1:3" x14ac:dyDescent="0.35">
      <c r="A5555" s="28">
        <v>43428</v>
      </c>
      <c r="B5555" s="38">
        <v>0.20833333333333334</v>
      </c>
      <c r="C5555">
        <v>3.1</v>
      </c>
    </row>
    <row r="5556" spans="1:3" x14ac:dyDescent="0.35">
      <c r="A5556" s="28">
        <v>43428</v>
      </c>
      <c r="B5556" s="38">
        <v>0.25</v>
      </c>
      <c r="C5556">
        <v>3.1</v>
      </c>
    </row>
    <row r="5557" spans="1:3" x14ac:dyDescent="0.35">
      <c r="A5557" s="28">
        <v>43428</v>
      </c>
      <c r="B5557" s="38">
        <v>0.29166666666666669</v>
      </c>
      <c r="C5557">
        <v>3.1</v>
      </c>
    </row>
    <row r="5558" spans="1:3" x14ac:dyDescent="0.35">
      <c r="A5558" s="28">
        <v>43428</v>
      </c>
      <c r="B5558" s="38">
        <v>0.33333333333333331</v>
      </c>
      <c r="C5558">
        <v>3.1</v>
      </c>
    </row>
    <row r="5559" spans="1:3" x14ac:dyDescent="0.35">
      <c r="A5559" s="28">
        <v>43428</v>
      </c>
      <c r="B5559" s="38">
        <v>0.375</v>
      </c>
      <c r="C5559">
        <v>3.1</v>
      </c>
    </row>
    <row r="5560" spans="1:3" x14ac:dyDescent="0.35">
      <c r="A5560" s="28">
        <v>43428</v>
      </c>
      <c r="B5560" s="38">
        <v>0.41666666666666669</v>
      </c>
      <c r="C5560">
        <v>3.1</v>
      </c>
    </row>
    <row r="5561" spans="1:3" x14ac:dyDescent="0.35">
      <c r="A5561" s="28">
        <v>43428</v>
      </c>
      <c r="B5561" s="38">
        <v>0.45833333333333331</v>
      </c>
      <c r="C5561">
        <v>3.1</v>
      </c>
    </row>
    <row r="5562" spans="1:3" x14ac:dyDescent="0.35">
      <c r="A5562" s="28">
        <v>43428</v>
      </c>
      <c r="B5562" s="38">
        <v>0.5</v>
      </c>
      <c r="C5562">
        <v>3.1</v>
      </c>
    </row>
    <row r="5563" spans="1:3" x14ac:dyDescent="0.35">
      <c r="A5563" s="28">
        <v>43428</v>
      </c>
      <c r="B5563" s="38">
        <v>0.54166666666666663</v>
      </c>
      <c r="C5563">
        <v>3.1</v>
      </c>
    </row>
    <row r="5564" spans="1:3" x14ac:dyDescent="0.35">
      <c r="A5564" s="28">
        <v>43428</v>
      </c>
      <c r="B5564" s="38">
        <v>0.58333333333333337</v>
      </c>
      <c r="C5564">
        <v>3.1</v>
      </c>
    </row>
    <row r="5565" spans="1:3" x14ac:dyDescent="0.35">
      <c r="A5565" s="28">
        <v>43428</v>
      </c>
      <c r="B5565" s="38">
        <v>0.625</v>
      </c>
      <c r="C5565">
        <v>3.1</v>
      </c>
    </row>
    <row r="5566" spans="1:3" x14ac:dyDescent="0.35">
      <c r="A5566" s="28">
        <v>43428</v>
      </c>
      <c r="B5566" s="38">
        <v>0.66666666666666663</v>
      </c>
      <c r="C5566">
        <v>3.1</v>
      </c>
    </row>
    <row r="5567" spans="1:3" x14ac:dyDescent="0.35">
      <c r="A5567" s="28">
        <v>43428</v>
      </c>
      <c r="B5567" s="38">
        <v>0.70833333333333337</v>
      </c>
      <c r="C5567">
        <v>3.1</v>
      </c>
    </row>
    <row r="5568" spans="1:3" x14ac:dyDescent="0.35">
      <c r="A5568" s="28">
        <v>43428</v>
      </c>
      <c r="B5568" s="38">
        <v>0.75</v>
      </c>
      <c r="C5568">
        <v>3.1</v>
      </c>
    </row>
    <row r="5569" spans="1:3" x14ac:dyDescent="0.35">
      <c r="A5569" s="28">
        <v>43428</v>
      </c>
      <c r="B5569" s="38">
        <v>0.79166666666666663</v>
      </c>
      <c r="C5569">
        <v>3.1</v>
      </c>
    </row>
    <row r="5570" spans="1:3" x14ac:dyDescent="0.35">
      <c r="A5570" s="28">
        <v>43428</v>
      </c>
      <c r="B5570" s="38">
        <v>0.83333333333333337</v>
      </c>
      <c r="C5570">
        <v>3.1</v>
      </c>
    </row>
    <row r="5571" spans="1:3" x14ac:dyDescent="0.35">
      <c r="A5571" s="28">
        <v>43428</v>
      </c>
      <c r="B5571" s="38">
        <v>0.875</v>
      </c>
      <c r="C5571">
        <v>3.1</v>
      </c>
    </row>
    <row r="5572" spans="1:3" x14ac:dyDescent="0.35">
      <c r="A5572" s="28">
        <v>43428</v>
      </c>
      <c r="B5572" s="38">
        <v>0.91666666666666663</v>
      </c>
      <c r="C5572">
        <v>3.1</v>
      </c>
    </row>
    <row r="5573" spans="1:3" x14ac:dyDescent="0.35">
      <c r="A5573" s="28">
        <v>43428</v>
      </c>
      <c r="B5573" s="38">
        <v>0.95833333333333337</v>
      </c>
      <c r="C5573">
        <v>3.1</v>
      </c>
    </row>
    <row r="5574" spans="1:3" x14ac:dyDescent="0.35">
      <c r="A5574" s="28">
        <v>43429</v>
      </c>
      <c r="B5574" s="38">
        <v>0</v>
      </c>
      <c r="C5574">
        <v>3.1</v>
      </c>
    </row>
    <row r="5575" spans="1:3" x14ac:dyDescent="0.35">
      <c r="A5575" s="28">
        <v>43429</v>
      </c>
      <c r="B5575" s="38">
        <v>4.1666666666666664E-2</v>
      </c>
      <c r="C5575">
        <v>3.1</v>
      </c>
    </row>
    <row r="5576" spans="1:3" x14ac:dyDescent="0.35">
      <c r="A5576" s="28">
        <v>43429</v>
      </c>
      <c r="B5576" s="38">
        <v>8.3333333333333329E-2</v>
      </c>
      <c r="C5576">
        <v>3.1</v>
      </c>
    </row>
    <row r="5577" spans="1:3" x14ac:dyDescent="0.35">
      <c r="A5577" s="28">
        <v>43429</v>
      </c>
      <c r="B5577" s="38">
        <v>0.125</v>
      </c>
      <c r="C5577">
        <v>3.1</v>
      </c>
    </row>
    <row r="5578" spans="1:3" x14ac:dyDescent="0.35">
      <c r="A5578" s="28">
        <v>43429</v>
      </c>
      <c r="B5578" s="38">
        <v>0.16666666666666666</v>
      </c>
      <c r="C5578">
        <v>3.1</v>
      </c>
    </row>
    <row r="5579" spans="1:3" x14ac:dyDescent="0.35">
      <c r="A5579" s="28">
        <v>43429</v>
      </c>
      <c r="B5579" s="38">
        <v>0.20833333333333334</v>
      </c>
      <c r="C5579">
        <v>3.1</v>
      </c>
    </row>
    <row r="5580" spans="1:3" x14ac:dyDescent="0.35">
      <c r="A5580" s="28">
        <v>43429</v>
      </c>
      <c r="B5580" s="38">
        <v>0.25</v>
      </c>
      <c r="C5580">
        <v>3.1</v>
      </c>
    </row>
    <row r="5581" spans="1:3" x14ac:dyDescent="0.35">
      <c r="A5581" s="28">
        <v>43429</v>
      </c>
      <c r="B5581" s="38">
        <v>0.29166666666666669</v>
      </c>
      <c r="C5581">
        <v>3.1</v>
      </c>
    </row>
    <row r="5582" spans="1:3" x14ac:dyDescent="0.35">
      <c r="A5582" s="28">
        <v>43429</v>
      </c>
      <c r="B5582" s="38">
        <v>0.33333333333333331</v>
      </c>
      <c r="C5582">
        <v>3.1</v>
      </c>
    </row>
    <row r="5583" spans="1:3" x14ac:dyDescent="0.35">
      <c r="A5583" s="28">
        <v>43429</v>
      </c>
      <c r="B5583" s="38">
        <v>0.375</v>
      </c>
      <c r="C5583">
        <v>3.1</v>
      </c>
    </row>
    <row r="5584" spans="1:3" x14ac:dyDescent="0.35">
      <c r="A5584" s="28">
        <v>43429</v>
      </c>
      <c r="B5584" s="38">
        <v>0.41666666666666669</v>
      </c>
      <c r="C5584">
        <v>3.1</v>
      </c>
    </row>
    <row r="5585" spans="1:3" x14ac:dyDescent="0.35">
      <c r="A5585" s="28">
        <v>43429</v>
      </c>
      <c r="B5585" s="38">
        <v>0.45833333333333331</v>
      </c>
      <c r="C5585">
        <v>3.11</v>
      </c>
    </row>
    <row r="5586" spans="1:3" x14ac:dyDescent="0.35">
      <c r="A5586" s="28">
        <v>43429</v>
      </c>
      <c r="B5586" s="38">
        <v>0.5</v>
      </c>
      <c r="C5586">
        <v>3.11</v>
      </c>
    </row>
    <row r="5587" spans="1:3" x14ac:dyDescent="0.35">
      <c r="A5587" s="28">
        <v>43429</v>
      </c>
      <c r="B5587" s="38">
        <v>0.54166666666666663</v>
      </c>
      <c r="C5587">
        <v>3.11</v>
      </c>
    </row>
    <row r="5588" spans="1:3" x14ac:dyDescent="0.35">
      <c r="A5588" s="28">
        <v>43429</v>
      </c>
      <c r="B5588" s="38">
        <v>0.58333333333333337</v>
      </c>
      <c r="C5588">
        <v>3.11</v>
      </c>
    </row>
    <row r="5589" spans="1:3" x14ac:dyDescent="0.35">
      <c r="A5589" s="28">
        <v>43429</v>
      </c>
      <c r="B5589" s="38">
        <v>0.625</v>
      </c>
      <c r="C5589">
        <v>3.11</v>
      </c>
    </row>
    <row r="5590" spans="1:3" x14ac:dyDescent="0.35">
      <c r="A5590" s="28">
        <v>43429</v>
      </c>
      <c r="B5590" s="38">
        <v>0.66666666666666663</v>
      </c>
      <c r="C5590">
        <v>3.11</v>
      </c>
    </row>
    <row r="5591" spans="1:3" x14ac:dyDescent="0.35">
      <c r="A5591" s="28">
        <v>43429</v>
      </c>
      <c r="B5591" s="38">
        <v>0.70833333333333337</v>
      </c>
      <c r="C5591">
        <v>3.1</v>
      </c>
    </row>
    <row r="5592" spans="1:3" x14ac:dyDescent="0.35">
      <c r="A5592" s="28">
        <v>43429</v>
      </c>
      <c r="B5592" s="38">
        <v>0.75</v>
      </c>
      <c r="C5592">
        <v>3.11</v>
      </c>
    </row>
    <row r="5593" spans="1:3" x14ac:dyDescent="0.35">
      <c r="A5593" s="28">
        <v>43429</v>
      </c>
      <c r="B5593" s="38">
        <v>0.79166666666666663</v>
      </c>
      <c r="C5593">
        <v>3.11</v>
      </c>
    </row>
    <row r="5594" spans="1:3" x14ac:dyDescent="0.35">
      <c r="A5594" s="28">
        <v>43429</v>
      </c>
      <c r="B5594" s="38">
        <v>0.83333333333333337</v>
      </c>
      <c r="C5594">
        <v>3.11</v>
      </c>
    </row>
    <row r="5595" spans="1:3" x14ac:dyDescent="0.35">
      <c r="A5595" s="28">
        <v>43429</v>
      </c>
      <c r="B5595" s="38">
        <v>0.875</v>
      </c>
      <c r="C5595">
        <v>3.11</v>
      </c>
    </row>
    <row r="5596" spans="1:3" x14ac:dyDescent="0.35">
      <c r="A5596" s="28">
        <v>43429</v>
      </c>
      <c r="B5596" s="38">
        <v>0.91666666666666663</v>
      </c>
      <c r="C5596">
        <v>3.11</v>
      </c>
    </row>
    <row r="5597" spans="1:3" x14ac:dyDescent="0.35">
      <c r="A5597" s="28">
        <v>43429</v>
      </c>
      <c r="B5597" s="38">
        <v>0.95833333333333337</v>
      </c>
      <c r="C5597">
        <v>3.11</v>
      </c>
    </row>
    <row r="5598" spans="1:3" x14ac:dyDescent="0.35">
      <c r="A5598" s="28">
        <v>43430</v>
      </c>
      <c r="B5598" s="38">
        <v>0</v>
      </c>
      <c r="C5598">
        <v>3.11</v>
      </c>
    </row>
    <row r="5599" spans="1:3" x14ac:dyDescent="0.35">
      <c r="A5599" s="28">
        <v>43430</v>
      </c>
      <c r="B5599" s="38">
        <v>4.1666666666666664E-2</v>
      </c>
      <c r="C5599">
        <v>3.11</v>
      </c>
    </row>
    <row r="5600" spans="1:3" x14ac:dyDescent="0.35">
      <c r="A5600" s="28">
        <v>43430</v>
      </c>
      <c r="B5600" s="38">
        <v>8.3333333333333329E-2</v>
      </c>
      <c r="C5600">
        <v>3.11</v>
      </c>
    </row>
    <row r="5601" spans="1:3" x14ac:dyDescent="0.35">
      <c r="A5601" s="28">
        <v>43430</v>
      </c>
      <c r="B5601" s="38">
        <v>0.125</v>
      </c>
      <c r="C5601">
        <v>3.11</v>
      </c>
    </row>
    <row r="5602" spans="1:3" x14ac:dyDescent="0.35">
      <c r="A5602" s="28">
        <v>43430</v>
      </c>
      <c r="B5602" s="38">
        <v>0.16666666666666666</v>
      </c>
      <c r="C5602">
        <v>3.11</v>
      </c>
    </row>
    <row r="5603" spans="1:3" x14ac:dyDescent="0.35">
      <c r="A5603" s="28">
        <v>43430</v>
      </c>
      <c r="B5603" s="38">
        <v>0.20833333333333334</v>
      </c>
      <c r="C5603">
        <v>3.11</v>
      </c>
    </row>
    <row r="5604" spans="1:3" x14ac:dyDescent="0.35">
      <c r="A5604" s="28">
        <v>43430</v>
      </c>
      <c r="B5604" s="38">
        <v>0.25</v>
      </c>
      <c r="C5604">
        <v>3.11</v>
      </c>
    </row>
    <row r="5605" spans="1:3" x14ac:dyDescent="0.35">
      <c r="A5605" s="28">
        <v>43430</v>
      </c>
      <c r="B5605" s="38">
        <v>0.29166666666666669</v>
      </c>
      <c r="C5605">
        <v>3.11</v>
      </c>
    </row>
    <row r="5606" spans="1:3" x14ac:dyDescent="0.35">
      <c r="A5606" s="28">
        <v>43430</v>
      </c>
      <c r="B5606" s="38">
        <v>0.33333333333333331</v>
      </c>
      <c r="C5606">
        <v>3.12</v>
      </c>
    </row>
    <row r="5607" spans="1:3" x14ac:dyDescent="0.35">
      <c r="A5607" s="28">
        <v>43430</v>
      </c>
      <c r="B5607" s="38">
        <v>0.375</v>
      </c>
      <c r="C5607">
        <v>3.11</v>
      </c>
    </row>
    <row r="5608" spans="1:3" x14ac:dyDescent="0.35">
      <c r="A5608" s="28">
        <v>43430</v>
      </c>
      <c r="B5608" s="38">
        <v>0.41666666666666669</v>
      </c>
      <c r="C5608">
        <v>3.12</v>
      </c>
    </row>
    <row r="5609" spans="1:3" x14ac:dyDescent="0.35">
      <c r="A5609" s="28">
        <v>43430</v>
      </c>
      <c r="B5609" s="38">
        <v>0.45833333333333331</v>
      </c>
      <c r="C5609">
        <v>3.12</v>
      </c>
    </row>
    <row r="5610" spans="1:3" x14ac:dyDescent="0.35">
      <c r="A5610" s="28">
        <v>43430</v>
      </c>
      <c r="B5610" s="38">
        <v>0.5</v>
      </c>
      <c r="C5610">
        <v>3.12</v>
      </c>
    </row>
    <row r="5611" spans="1:3" x14ac:dyDescent="0.35">
      <c r="A5611" s="28">
        <v>43430</v>
      </c>
      <c r="B5611" s="38">
        <v>0.54166666666666663</v>
      </c>
      <c r="C5611">
        <v>3.12</v>
      </c>
    </row>
    <row r="5612" spans="1:3" x14ac:dyDescent="0.35">
      <c r="A5612" s="28">
        <v>43430</v>
      </c>
      <c r="B5612" s="38">
        <v>0.58333333333333337</v>
      </c>
      <c r="C5612">
        <v>3.12</v>
      </c>
    </row>
    <row r="5613" spans="1:3" x14ac:dyDescent="0.35">
      <c r="A5613" s="28">
        <v>43430</v>
      </c>
      <c r="B5613" s="38">
        <v>0.625</v>
      </c>
      <c r="C5613">
        <v>3.12</v>
      </c>
    </row>
    <row r="5614" spans="1:3" x14ac:dyDescent="0.35">
      <c r="A5614" s="28">
        <v>43430</v>
      </c>
      <c r="B5614" s="38">
        <v>0.66666666666666663</v>
      </c>
      <c r="C5614">
        <v>3.12</v>
      </c>
    </row>
    <row r="5615" spans="1:3" x14ac:dyDescent="0.35">
      <c r="A5615" s="28">
        <v>43430</v>
      </c>
      <c r="B5615" s="38">
        <v>0.70833333333333337</v>
      </c>
      <c r="C5615">
        <v>3.12</v>
      </c>
    </row>
    <row r="5616" spans="1:3" x14ac:dyDescent="0.35">
      <c r="A5616" s="28">
        <v>43430</v>
      </c>
      <c r="B5616" s="38">
        <v>0.75</v>
      </c>
      <c r="C5616">
        <v>3.12</v>
      </c>
    </row>
    <row r="5617" spans="1:3" x14ac:dyDescent="0.35">
      <c r="A5617" s="28">
        <v>43430</v>
      </c>
      <c r="B5617" s="38">
        <v>0.79166666666666663</v>
      </c>
      <c r="C5617">
        <v>3.12</v>
      </c>
    </row>
    <row r="5618" spans="1:3" x14ac:dyDescent="0.35">
      <c r="A5618" s="28">
        <v>43430</v>
      </c>
      <c r="B5618" s="38">
        <v>0.83333333333333337</v>
      </c>
      <c r="C5618">
        <v>3.12</v>
      </c>
    </row>
    <row r="5619" spans="1:3" x14ac:dyDescent="0.35">
      <c r="A5619" s="28">
        <v>43430</v>
      </c>
      <c r="B5619" s="38">
        <v>0.875</v>
      </c>
      <c r="C5619">
        <v>3.12</v>
      </c>
    </row>
    <row r="5620" spans="1:3" x14ac:dyDescent="0.35">
      <c r="A5620" s="28">
        <v>43430</v>
      </c>
      <c r="B5620" s="38">
        <v>0.91666666666666663</v>
      </c>
      <c r="C5620">
        <v>3.12</v>
      </c>
    </row>
    <row r="5621" spans="1:3" x14ac:dyDescent="0.35">
      <c r="A5621" s="28">
        <v>43430</v>
      </c>
      <c r="B5621" s="38">
        <v>0.95833333333333337</v>
      </c>
      <c r="C5621">
        <v>3.12</v>
      </c>
    </row>
    <row r="5622" spans="1:3" x14ac:dyDescent="0.35">
      <c r="A5622" s="28">
        <v>43431</v>
      </c>
      <c r="B5622" s="38">
        <v>0</v>
      </c>
      <c r="C5622">
        <v>3.12</v>
      </c>
    </row>
    <row r="5623" spans="1:3" x14ac:dyDescent="0.35">
      <c r="A5623" s="28">
        <v>43431</v>
      </c>
      <c r="B5623" s="38">
        <v>4.1666666666666664E-2</v>
      </c>
      <c r="C5623">
        <v>3.12</v>
      </c>
    </row>
    <row r="5624" spans="1:3" x14ac:dyDescent="0.35">
      <c r="A5624" s="28">
        <v>43431</v>
      </c>
      <c r="B5624" s="38">
        <v>8.3333333333333329E-2</v>
      </c>
      <c r="C5624">
        <v>3.12</v>
      </c>
    </row>
    <row r="5625" spans="1:3" x14ac:dyDescent="0.35">
      <c r="A5625" s="28">
        <v>43431</v>
      </c>
      <c r="B5625" s="38">
        <v>0.125</v>
      </c>
      <c r="C5625">
        <v>3.12</v>
      </c>
    </row>
    <row r="5626" spans="1:3" x14ac:dyDescent="0.35">
      <c r="A5626" s="28">
        <v>43431</v>
      </c>
      <c r="B5626" s="38">
        <v>0.16666666666666666</v>
      </c>
      <c r="C5626">
        <v>3.12</v>
      </c>
    </row>
    <row r="5627" spans="1:3" x14ac:dyDescent="0.35">
      <c r="A5627" s="28">
        <v>43431</v>
      </c>
      <c r="B5627" s="38">
        <v>0.20833333333333334</v>
      </c>
      <c r="C5627">
        <v>3.12</v>
      </c>
    </row>
    <row r="5628" spans="1:3" x14ac:dyDescent="0.35">
      <c r="A5628" s="28">
        <v>43431</v>
      </c>
      <c r="B5628" s="38">
        <v>0.25</v>
      </c>
      <c r="C5628">
        <v>3.12</v>
      </c>
    </row>
    <row r="5629" spans="1:3" x14ac:dyDescent="0.35">
      <c r="A5629" s="28">
        <v>43431</v>
      </c>
      <c r="B5629" s="38">
        <v>0.29166666666666669</v>
      </c>
      <c r="C5629">
        <v>3.13</v>
      </c>
    </row>
    <row r="5630" spans="1:3" x14ac:dyDescent="0.35">
      <c r="A5630" s="28">
        <v>43431</v>
      </c>
      <c r="B5630" s="38">
        <v>0.33333333333333331</v>
      </c>
      <c r="C5630">
        <v>3.13</v>
      </c>
    </row>
    <row r="5631" spans="1:3" x14ac:dyDescent="0.35">
      <c r="A5631" s="28">
        <v>43431</v>
      </c>
      <c r="B5631" s="38">
        <v>0.375</v>
      </c>
      <c r="C5631">
        <v>3.13</v>
      </c>
    </row>
    <row r="5632" spans="1:3" x14ac:dyDescent="0.35">
      <c r="A5632" s="28">
        <v>43431</v>
      </c>
      <c r="B5632" s="38">
        <v>0.41666666666666669</v>
      </c>
      <c r="C5632">
        <v>3.13</v>
      </c>
    </row>
    <row r="5633" spans="1:3" x14ac:dyDescent="0.35">
      <c r="A5633" s="28">
        <v>43431</v>
      </c>
      <c r="B5633" s="38">
        <v>0.45833333333333331</v>
      </c>
      <c r="C5633">
        <v>3.13</v>
      </c>
    </row>
    <row r="5634" spans="1:3" x14ac:dyDescent="0.35">
      <c r="A5634" s="28">
        <v>43431</v>
      </c>
      <c r="B5634" s="38">
        <v>0.5</v>
      </c>
      <c r="C5634">
        <v>3.13</v>
      </c>
    </row>
    <row r="5635" spans="1:3" x14ac:dyDescent="0.35">
      <c r="A5635" s="28">
        <v>43431</v>
      </c>
      <c r="B5635" s="38">
        <v>0.54166666666666663</v>
      </c>
      <c r="C5635">
        <v>3.13</v>
      </c>
    </row>
    <row r="5636" spans="1:3" x14ac:dyDescent="0.35">
      <c r="A5636" s="28">
        <v>43431</v>
      </c>
      <c r="B5636" s="38">
        <v>0.58333333333333337</v>
      </c>
      <c r="C5636">
        <v>3.13</v>
      </c>
    </row>
    <row r="5637" spans="1:3" x14ac:dyDescent="0.35">
      <c r="A5637" s="28">
        <v>43431</v>
      </c>
      <c r="B5637" s="38">
        <v>0.625</v>
      </c>
      <c r="C5637">
        <v>3.13</v>
      </c>
    </row>
    <row r="5638" spans="1:3" x14ac:dyDescent="0.35">
      <c r="A5638" s="28">
        <v>43431</v>
      </c>
      <c r="B5638" s="38">
        <v>0.66666666666666663</v>
      </c>
      <c r="C5638">
        <v>3.13</v>
      </c>
    </row>
    <row r="5639" spans="1:3" x14ac:dyDescent="0.35">
      <c r="A5639" s="28">
        <v>43431</v>
      </c>
      <c r="B5639" s="38">
        <v>0.70833333333333337</v>
      </c>
      <c r="C5639">
        <v>3.13</v>
      </c>
    </row>
    <row r="5640" spans="1:3" x14ac:dyDescent="0.35">
      <c r="A5640" s="28">
        <v>43431</v>
      </c>
      <c r="B5640" s="38">
        <v>0.75</v>
      </c>
      <c r="C5640">
        <v>3.13</v>
      </c>
    </row>
    <row r="5641" spans="1:3" x14ac:dyDescent="0.35">
      <c r="A5641" s="28">
        <v>43431</v>
      </c>
      <c r="B5641" s="38">
        <v>0.79166666666666663</v>
      </c>
      <c r="C5641">
        <v>3.13</v>
      </c>
    </row>
    <row r="5642" spans="1:3" x14ac:dyDescent="0.35">
      <c r="A5642" s="28">
        <v>43431</v>
      </c>
      <c r="B5642" s="38">
        <v>0.83333333333333337</v>
      </c>
      <c r="C5642">
        <v>3.14</v>
      </c>
    </row>
    <row r="5643" spans="1:3" x14ac:dyDescent="0.35">
      <c r="A5643" s="28">
        <v>43431</v>
      </c>
      <c r="B5643" s="38">
        <v>0.875</v>
      </c>
      <c r="C5643">
        <v>3.14</v>
      </c>
    </row>
    <row r="5644" spans="1:3" x14ac:dyDescent="0.35">
      <c r="A5644" s="28">
        <v>43431</v>
      </c>
      <c r="B5644" s="38">
        <v>0.91666666666666663</v>
      </c>
      <c r="C5644">
        <v>3.14</v>
      </c>
    </row>
    <row r="5645" spans="1:3" x14ac:dyDescent="0.35">
      <c r="A5645" s="28">
        <v>43431</v>
      </c>
      <c r="B5645" s="38">
        <v>0.95833333333333337</v>
      </c>
      <c r="C5645">
        <v>3.14</v>
      </c>
    </row>
    <row r="5646" spans="1:3" x14ac:dyDescent="0.35">
      <c r="A5646" s="28">
        <v>43432</v>
      </c>
      <c r="B5646" s="38">
        <v>0</v>
      </c>
      <c r="C5646">
        <v>3.14</v>
      </c>
    </row>
    <row r="5647" spans="1:3" x14ac:dyDescent="0.35">
      <c r="A5647" s="28">
        <v>43432</v>
      </c>
      <c r="B5647" s="38">
        <v>4.1666666666666664E-2</v>
      </c>
      <c r="C5647">
        <v>3.14</v>
      </c>
    </row>
    <row r="5648" spans="1:3" x14ac:dyDescent="0.35">
      <c r="A5648" s="28">
        <v>43432</v>
      </c>
      <c r="B5648" s="38">
        <v>8.3333333333333329E-2</v>
      </c>
      <c r="C5648">
        <v>3.14</v>
      </c>
    </row>
    <row r="5649" spans="1:3" x14ac:dyDescent="0.35">
      <c r="A5649" s="28">
        <v>43432</v>
      </c>
      <c r="B5649" s="38">
        <v>0.125</v>
      </c>
      <c r="C5649">
        <v>3.14</v>
      </c>
    </row>
    <row r="5650" spans="1:3" x14ac:dyDescent="0.35">
      <c r="A5650" s="28">
        <v>43432</v>
      </c>
      <c r="B5650" s="38">
        <v>0.16666666666666666</v>
      </c>
      <c r="C5650">
        <v>3.14</v>
      </c>
    </row>
    <row r="5651" spans="1:3" x14ac:dyDescent="0.35">
      <c r="A5651" s="28">
        <v>43432</v>
      </c>
      <c r="B5651" s="38">
        <v>0.20833333333333334</v>
      </c>
      <c r="C5651">
        <v>3.14</v>
      </c>
    </row>
    <row r="5652" spans="1:3" x14ac:dyDescent="0.35">
      <c r="A5652" s="28">
        <v>43432</v>
      </c>
      <c r="B5652" s="38">
        <v>0.25</v>
      </c>
      <c r="C5652">
        <v>3.14</v>
      </c>
    </row>
    <row r="5653" spans="1:3" x14ac:dyDescent="0.35">
      <c r="A5653" s="28">
        <v>43432</v>
      </c>
      <c r="B5653" s="38">
        <v>0.29166666666666669</v>
      </c>
      <c r="C5653">
        <v>3.14</v>
      </c>
    </row>
    <row r="5654" spans="1:3" x14ac:dyDescent="0.35">
      <c r="A5654" s="28">
        <v>43432</v>
      </c>
      <c r="B5654" s="38">
        <v>0.33333333333333331</v>
      </c>
      <c r="C5654">
        <v>3.14</v>
      </c>
    </row>
    <row r="5655" spans="1:3" x14ac:dyDescent="0.35">
      <c r="A5655" s="28">
        <v>43432</v>
      </c>
      <c r="B5655" s="38">
        <v>0.375</v>
      </c>
      <c r="C5655">
        <v>3.14</v>
      </c>
    </row>
    <row r="5656" spans="1:3" x14ac:dyDescent="0.35">
      <c r="A5656" s="28">
        <v>43432</v>
      </c>
      <c r="B5656" s="38">
        <v>0.41666666666666669</v>
      </c>
      <c r="C5656">
        <v>3.14</v>
      </c>
    </row>
    <row r="5657" spans="1:3" x14ac:dyDescent="0.35">
      <c r="A5657" s="28">
        <v>43432</v>
      </c>
      <c r="B5657" s="38">
        <v>0.45833333333333331</v>
      </c>
      <c r="C5657">
        <v>3.14</v>
      </c>
    </row>
    <row r="5658" spans="1:3" x14ac:dyDescent="0.35">
      <c r="A5658" s="28">
        <v>43432</v>
      </c>
      <c r="B5658" s="38">
        <v>0.5</v>
      </c>
      <c r="C5658">
        <v>3.14</v>
      </c>
    </row>
    <row r="5659" spans="1:3" x14ac:dyDescent="0.35">
      <c r="A5659" s="28">
        <v>43432</v>
      </c>
      <c r="B5659" s="38">
        <v>0.54166666666666663</v>
      </c>
      <c r="C5659">
        <v>3.14</v>
      </c>
    </row>
    <row r="5660" spans="1:3" x14ac:dyDescent="0.35">
      <c r="A5660" s="28">
        <v>43432</v>
      </c>
      <c r="B5660" s="38">
        <v>0.58333333333333337</v>
      </c>
      <c r="C5660">
        <v>3.14</v>
      </c>
    </row>
    <row r="5661" spans="1:3" x14ac:dyDescent="0.35">
      <c r="A5661" s="28">
        <v>43432</v>
      </c>
      <c r="B5661" s="38">
        <v>0.625</v>
      </c>
      <c r="C5661">
        <v>3.14</v>
      </c>
    </row>
    <row r="5662" spans="1:3" x14ac:dyDescent="0.35">
      <c r="A5662" s="28">
        <v>43432</v>
      </c>
      <c r="B5662" s="38">
        <v>0.66666666666666663</v>
      </c>
      <c r="C5662">
        <v>3.15</v>
      </c>
    </row>
    <row r="5663" spans="1:3" x14ac:dyDescent="0.35">
      <c r="A5663" s="28">
        <v>43432</v>
      </c>
      <c r="B5663" s="38">
        <v>0.70833333333333337</v>
      </c>
      <c r="C5663">
        <v>3.15</v>
      </c>
    </row>
    <row r="5664" spans="1:3" x14ac:dyDescent="0.35">
      <c r="A5664" s="28">
        <v>43432</v>
      </c>
      <c r="B5664" s="38">
        <v>0.75</v>
      </c>
      <c r="C5664">
        <v>3.15</v>
      </c>
    </row>
    <row r="5665" spans="1:3" x14ac:dyDescent="0.35">
      <c r="A5665" s="28">
        <v>43432</v>
      </c>
      <c r="B5665" s="38">
        <v>0.79166666666666663</v>
      </c>
      <c r="C5665">
        <v>3.15</v>
      </c>
    </row>
    <row r="5666" spans="1:3" x14ac:dyDescent="0.35">
      <c r="A5666" s="28">
        <v>43432</v>
      </c>
      <c r="B5666" s="38">
        <v>0.83333333333333337</v>
      </c>
      <c r="C5666">
        <v>3.15</v>
      </c>
    </row>
    <row r="5667" spans="1:3" x14ac:dyDescent="0.35">
      <c r="A5667" s="28">
        <v>43432</v>
      </c>
      <c r="B5667" s="38">
        <v>0.875</v>
      </c>
      <c r="C5667">
        <v>3.15</v>
      </c>
    </row>
    <row r="5668" spans="1:3" x14ac:dyDescent="0.35">
      <c r="A5668" s="28">
        <v>43432</v>
      </c>
      <c r="B5668" s="38">
        <v>0.91666666666666663</v>
      </c>
      <c r="C5668">
        <v>3.15</v>
      </c>
    </row>
    <row r="5669" spans="1:3" x14ac:dyDescent="0.35">
      <c r="A5669" s="28">
        <v>43432</v>
      </c>
      <c r="B5669" s="38">
        <v>0.95833333333333337</v>
      </c>
      <c r="C5669">
        <v>3.15</v>
      </c>
    </row>
    <row r="5670" spans="1:3" x14ac:dyDescent="0.35">
      <c r="A5670" s="28">
        <v>43433</v>
      </c>
      <c r="B5670" s="38">
        <v>0</v>
      </c>
      <c r="C5670">
        <v>3.15</v>
      </c>
    </row>
    <row r="5671" spans="1:3" x14ac:dyDescent="0.35">
      <c r="A5671" s="28">
        <v>43433</v>
      </c>
      <c r="B5671" s="38">
        <v>4.1666666666666664E-2</v>
      </c>
      <c r="C5671">
        <v>3.15</v>
      </c>
    </row>
    <row r="5672" spans="1:3" x14ac:dyDescent="0.35">
      <c r="A5672" s="28">
        <v>43433</v>
      </c>
      <c r="B5672" s="38">
        <v>8.3333333333333329E-2</v>
      </c>
      <c r="C5672">
        <v>3.15</v>
      </c>
    </row>
    <row r="5673" spans="1:3" x14ac:dyDescent="0.35">
      <c r="A5673" s="28">
        <v>43433</v>
      </c>
      <c r="B5673" s="38">
        <v>0.125</v>
      </c>
      <c r="C5673">
        <v>3.15</v>
      </c>
    </row>
    <row r="5674" spans="1:3" x14ac:dyDescent="0.35">
      <c r="A5674" s="28">
        <v>43433</v>
      </c>
      <c r="B5674" s="38">
        <v>0.16666666666666666</v>
      </c>
      <c r="C5674">
        <v>3.15</v>
      </c>
    </row>
    <row r="5675" spans="1:3" x14ac:dyDescent="0.35">
      <c r="A5675" s="28">
        <v>43433</v>
      </c>
      <c r="B5675" s="38">
        <v>0.20833333333333334</v>
      </c>
      <c r="C5675">
        <v>3.15</v>
      </c>
    </row>
    <row r="5676" spans="1:3" x14ac:dyDescent="0.35">
      <c r="A5676" s="28">
        <v>43433</v>
      </c>
      <c r="B5676" s="38">
        <v>0.25</v>
      </c>
      <c r="C5676">
        <v>3.15</v>
      </c>
    </row>
    <row r="5677" spans="1:3" x14ac:dyDescent="0.35">
      <c r="A5677" s="28">
        <v>43433</v>
      </c>
      <c r="B5677" s="38">
        <v>0.29166666666666669</v>
      </c>
      <c r="C5677">
        <v>3.15</v>
      </c>
    </row>
    <row r="5678" spans="1:3" x14ac:dyDescent="0.35">
      <c r="A5678" s="28">
        <v>43433</v>
      </c>
      <c r="B5678" s="38">
        <v>0.33333333333333331</v>
      </c>
      <c r="C5678">
        <v>3.15</v>
      </c>
    </row>
    <row r="5679" spans="1:3" x14ac:dyDescent="0.35">
      <c r="A5679" s="28">
        <v>43433</v>
      </c>
      <c r="B5679" s="38">
        <v>0.375</v>
      </c>
      <c r="C5679">
        <v>3.15</v>
      </c>
    </row>
    <row r="5680" spans="1:3" x14ac:dyDescent="0.35">
      <c r="A5680" s="28">
        <v>43433</v>
      </c>
      <c r="B5680" s="38">
        <v>0.41666666666666669</v>
      </c>
      <c r="C5680">
        <v>3.15</v>
      </c>
    </row>
    <row r="5681" spans="1:3" x14ac:dyDescent="0.35">
      <c r="A5681" s="28">
        <v>43433</v>
      </c>
      <c r="B5681" s="38">
        <v>0.45833333333333331</v>
      </c>
      <c r="C5681">
        <v>3.15</v>
      </c>
    </row>
    <row r="5682" spans="1:3" x14ac:dyDescent="0.35">
      <c r="A5682" s="28">
        <v>43433</v>
      </c>
      <c r="B5682" s="38">
        <v>0.5</v>
      </c>
      <c r="C5682">
        <v>3.15</v>
      </c>
    </row>
    <row r="5683" spans="1:3" x14ac:dyDescent="0.35">
      <c r="A5683" s="28">
        <v>43433</v>
      </c>
      <c r="B5683" s="38">
        <v>0.54166666666666663</v>
      </c>
      <c r="C5683">
        <v>3.15</v>
      </c>
    </row>
    <row r="5684" spans="1:3" x14ac:dyDescent="0.35">
      <c r="A5684" s="28">
        <v>43433</v>
      </c>
      <c r="B5684" s="38">
        <v>0.58333333333333337</v>
      </c>
      <c r="C5684">
        <v>3.16</v>
      </c>
    </row>
    <row r="5685" spans="1:3" x14ac:dyDescent="0.35">
      <c r="A5685" s="28">
        <v>43433</v>
      </c>
      <c r="B5685" s="38">
        <v>0.625</v>
      </c>
      <c r="C5685">
        <v>3.15</v>
      </c>
    </row>
    <row r="5686" spans="1:3" x14ac:dyDescent="0.35">
      <c r="A5686" s="28">
        <v>43433</v>
      </c>
      <c r="B5686" s="38">
        <v>0.66666666666666663</v>
      </c>
      <c r="C5686">
        <v>3.16</v>
      </c>
    </row>
    <row r="5687" spans="1:3" x14ac:dyDescent="0.35">
      <c r="A5687" s="28">
        <v>43433</v>
      </c>
      <c r="B5687" s="38">
        <v>0.70833333333333337</v>
      </c>
      <c r="C5687">
        <v>3.16</v>
      </c>
    </row>
    <row r="5688" spans="1:3" x14ac:dyDescent="0.35">
      <c r="A5688" s="28">
        <v>43433</v>
      </c>
      <c r="B5688" s="38">
        <v>0.75</v>
      </c>
      <c r="C5688">
        <v>3.16</v>
      </c>
    </row>
    <row r="5689" spans="1:3" x14ac:dyDescent="0.35">
      <c r="A5689" s="28">
        <v>43433</v>
      </c>
      <c r="B5689" s="38">
        <v>0.79166666666666663</v>
      </c>
      <c r="C5689">
        <v>3.16</v>
      </c>
    </row>
    <row r="5690" spans="1:3" x14ac:dyDescent="0.35">
      <c r="A5690" s="28">
        <v>43433</v>
      </c>
      <c r="B5690" s="38">
        <v>0.83333333333333337</v>
      </c>
      <c r="C5690">
        <v>3.16</v>
      </c>
    </row>
    <row r="5691" spans="1:3" x14ac:dyDescent="0.35">
      <c r="A5691" s="28">
        <v>43433</v>
      </c>
      <c r="B5691" s="38">
        <v>0.875</v>
      </c>
      <c r="C5691">
        <v>3.16</v>
      </c>
    </row>
    <row r="5692" spans="1:3" x14ac:dyDescent="0.35">
      <c r="A5692" s="28">
        <v>43433</v>
      </c>
      <c r="B5692" s="38">
        <v>0.91666666666666663</v>
      </c>
      <c r="C5692">
        <v>3.16</v>
      </c>
    </row>
    <row r="5693" spans="1:3" x14ac:dyDescent="0.35">
      <c r="A5693" s="28">
        <v>43433</v>
      </c>
      <c r="B5693" s="38">
        <v>0.95833333333333337</v>
      </c>
      <c r="C5693">
        <v>3.16</v>
      </c>
    </row>
    <row r="5694" spans="1:3" x14ac:dyDescent="0.35">
      <c r="A5694" s="28">
        <v>43434</v>
      </c>
      <c r="B5694" s="38">
        <v>0</v>
      </c>
      <c r="C5694">
        <v>3.16</v>
      </c>
    </row>
    <row r="5695" spans="1:3" x14ac:dyDescent="0.35">
      <c r="A5695" s="28">
        <v>43434</v>
      </c>
      <c r="B5695" s="38">
        <v>4.1666666666666664E-2</v>
      </c>
      <c r="C5695">
        <v>3.16</v>
      </c>
    </row>
    <row r="5696" spans="1:3" x14ac:dyDescent="0.35">
      <c r="A5696" s="28">
        <v>43434</v>
      </c>
      <c r="B5696" s="38">
        <v>8.3333333333333329E-2</v>
      </c>
      <c r="C5696">
        <v>3.16</v>
      </c>
    </row>
    <row r="5697" spans="1:3" x14ac:dyDescent="0.35">
      <c r="A5697" s="28">
        <v>43434</v>
      </c>
      <c r="B5697" s="38">
        <v>0.125</v>
      </c>
      <c r="C5697">
        <v>3.16</v>
      </c>
    </row>
    <row r="5698" spans="1:3" x14ac:dyDescent="0.35">
      <c r="A5698" s="28">
        <v>43434</v>
      </c>
      <c r="B5698" s="38">
        <v>0.16666666666666666</v>
      </c>
      <c r="C5698">
        <v>3.16</v>
      </c>
    </row>
    <row r="5699" spans="1:3" x14ac:dyDescent="0.35">
      <c r="A5699" s="28">
        <v>43434</v>
      </c>
      <c r="B5699" s="38">
        <v>0.20833333333333334</v>
      </c>
      <c r="C5699">
        <v>3.16</v>
      </c>
    </row>
    <row r="5700" spans="1:3" x14ac:dyDescent="0.35">
      <c r="A5700" s="28">
        <v>43434</v>
      </c>
      <c r="B5700" s="38">
        <v>0.25</v>
      </c>
      <c r="C5700">
        <v>3.16</v>
      </c>
    </row>
    <row r="5701" spans="1:3" x14ac:dyDescent="0.35">
      <c r="A5701" s="28">
        <v>43434</v>
      </c>
      <c r="B5701" s="38">
        <v>0.29166666666666669</v>
      </c>
      <c r="C5701">
        <v>3.16</v>
      </c>
    </row>
    <row r="5702" spans="1:3" x14ac:dyDescent="0.35">
      <c r="A5702" s="28">
        <v>43434</v>
      </c>
      <c r="B5702" s="38">
        <v>0.33333333333333331</v>
      </c>
      <c r="C5702">
        <v>3.16</v>
      </c>
    </row>
    <row r="5703" spans="1:3" x14ac:dyDescent="0.35">
      <c r="A5703" s="28">
        <v>43434</v>
      </c>
      <c r="B5703" s="38">
        <v>0.375</v>
      </c>
      <c r="C5703">
        <v>3.16</v>
      </c>
    </row>
    <row r="5704" spans="1:3" x14ac:dyDescent="0.35">
      <c r="A5704" s="28">
        <v>43434</v>
      </c>
      <c r="B5704" s="38">
        <v>0.41666666666666669</v>
      </c>
      <c r="C5704">
        <v>3.16</v>
      </c>
    </row>
    <row r="5705" spans="1:3" x14ac:dyDescent="0.35">
      <c r="A5705" s="28">
        <v>43434</v>
      </c>
      <c r="B5705" s="38">
        <v>0.45833333333333331</v>
      </c>
      <c r="C5705">
        <v>3.16</v>
      </c>
    </row>
    <row r="5706" spans="1:3" x14ac:dyDescent="0.35">
      <c r="A5706" s="28">
        <v>43434</v>
      </c>
      <c r="B5706" s="38">
        <v>0.5</v>
      </c>
      <c r="C5706">
        <v>3.16</v>
      </c>
    </row>
    <row r="5707" spans="1:3" x14ac:dyDescent="0.35">
      <c r="A5707" s="28">
        <v>43434</v>
      </c>
      <c r="B5707" s="38">
        <v>0.54166666666666663</v>
      </c>
      <c r="C5707">
        <v>3.16</v>
      </c>
    </row>
    <row r="5708" spans="1:3" x14ac:dyDescent="0.35">
      <c r="A5708" s="28">
        <v>43434</v>
      </c>
      <c r="B5708" s="38">
        <v>0.58333333333333337</v>
      </c>
      <c r="C5708">
        <v>3.16</v>
      </c>
    </row>
    <row r="5709" spans="1:3" x14ac:dyDescent="0.35">
      <c r="A5709" s="28">
        <v>43434</v>
      </c>
      <c r="B5709" s="38">
        <v>0.625</v>
      </c>
      <c r="C5709">
        <v>3.16</v>
      </c>
    </row>
    <row r="5710" spans="1:3" x14ac:dyDescent="0.35">
      <c r="A5710" s="28">
        <v>43434</v>
      </c>
      <c r="B5710" s="38">
        <v>0.66666666666666663</v>
      </c>
      <c r="C5710">
        <v>3.16</v>
      </c>
    </row>
    <row r="5711" spans="1:3" x14ac:dyDescent="0.35">
      <c r="A5711" s="28">
        <v>43434</v>
      </c>
      <c r="B5711" s="38">
        <v>0.70833333333333337</v>
      </c>
      <c r="C5711">
        <v>3.17</v>
      </c>
    </row>
    <row r="5712" spans="1:3" x14ac:dyDescent="0.35">
      <c r="A5712" s="28">
        <v>43434</v>
      </c>
      <c r="B5712" s="38">
        <v>0.75</v>
      </c>
      <c r="C5712">
        <v>3.17</v>
      </c>
    </row>
    <row r="5713" spans="1:3" x14ac:dyDescent="0.35">
      <c r="A5713" s="28">
        <v>43434</v>
      </c>
      <c r="B5713" s="38">
        <v>0.79166666666666663</v>
      </c>
      <c r="C5713">
        <v>3.17</v>
      </c>
    </row>
    <row r="5714" spans="1:3" x14ac:dyDescent="0.35">
      <c r="A5714" s="28">
        <v>43434</v>
      </c>
      <c r="B5714" s="38">
        <v>0.83333333333333337</v>
      </c>
      <c r="C5714">
        <v>3.17</v>
      </c>
    </row>
    <row r="5715" spans="1:3" x14ac:dyDescent="0.35">
      <c r="A5715" s="28">
        <v>43434</v>
      </c>
      <c r="B5715" s="38">
        <v>0.875</v>
      </c>
      <c r="C5715">
        <v>3.17</v>
      </c>
    </row>
    <row r="5716" spans="1:3" x14ac:dyDescent="0.35">
      <c r="A5716" s="28">
        <v>43434</v>
      </c>
      <c r="B5716" s="38">
        <v>0.91666666666666663</v>
      </c>
      <c r="C5716">
        <v>3.17</v>
      </c>
    </row>
    <row r="5717" spans="1:3" x14ac:dyDescent="0.35">
      <c r="A5717" s="28">
        <v>43434</v>
      </c>
      <c r="B5717" s="38">
        <v>0.95833333333333337</v>
      </c>
      <c r="C5717">
        <v>3.17</v>
      </c>
    </row>
    <row r="5718" spans="1:3" x14ac:dyDescent="0.35">
      <c r="A5718" s="28">
        <v>43435</v>
      </c>
      <c r="B5718" s="38">
        <v>0</v>
      </c>
      <c r="C5718">
        <v>3.17</v>
      </c>
    </row>
    <row r="5719" spans="1:3" x14ac:dyDescent="0.35">
      <c r="A5719" s="28">
        <v>43435</v>
      </c>
      <c r="B5719" s="38">
        <v>4.1666666666666664E-2</v>
      </c>
      <c r="C5719">
        <v>3.17</v>
      </c>
    </row>
    <row r="5720" spans="1:3" x14ac:dyDescent="0.35">
      <c r="A5720" s="28">
        <v>43435</v>
      </c>
      <c r="B5720" s="38">
        <v>8.3333333333333329E-2</v>
      </c>
      <c r="C5720">
        <v>3.17</v>
      </c>
    </row>
    <row r="5721" spans="1:3" x14ac:dyDescent="0.35">
      <c r="A5721" s="28">
        <v>43435</v>
      </c>
      <c r="B5721" s="38">
        <v>0.125</v>
      </c>
      <c r="C5721">
        <v>3.17</v>
      </c>
    </row>
    <row r="5722" spans="1:3" x14ac:dyDescent="0.35">
      <c r="A5722" s="28">
        <v>43435</v>
      </c>
      <c r="B5722" s="38">
        <v>0.16666666666666666</v>
      </c>
      <c r="C5722">
        <v>3.17</v>
      </c>
    </row>
    <row r="5723" spans="1:3" x14ac:dyDescent="0.35">
      <c r="A5723" s="28">
        <v>43435</v>
      </c>
      <c r="B5723" s="38">
        <v>0.20833333333333334</v>
      </c>
      <c r="C5723">
        <v>3.17</v>
      </c>
    </row>
    <row r="5724" spans="1:3" x14ac:dyDescent="0.35">
      <c r="A5724" s="28">
        <v>43435</v>
      </c>
      <c r="B5724" s="38">
        <v>0.25</v>
      </c>
      <c r="C5724">
        <v>3.17</v>
      </c>
    </row>
    <row r="5725" spans="1:3" x14ac:dyDescent="0.35">
      <c r="A5725" s="28">
        <v>43435</v>
      </c>
      <c r="B5725" s="38">
        <v>0.29166666666666669</v>
      </c>
      <c r="C5725">
        <v>3.17</v>
      </c>
    </row>
    <row r="5726" spans="1:3" x14ac:dyDescent="0.35">
      <c r="A5726" s="28">
        <v>43435</v>
      </c>
      <c r="B5726" s="38">
        <v>0.33333333333333331</v>
      </c>
      <c r="C5726">
        <v>3.17</v>
      </c>
    </row>
    <row r="5727" spans="1:3" x14ac:dyDescent="0.35">
      <c r="A5727" s="28">
        <v>43435</v>
      </c>
      <c r="B5727" s="38">
        <v>0.375</v>
      </c>
      <c r="C5727">
        <v>3.17</v>
      </c>
    </row>
    <row r="5728" spans="1:3" x14ac:dyDescent="0.35">
      <c r="A5728" s="28">
        <v>43435</v>
      </c>
      <c r="B5728" s="38">
        <v>0.41666666666666669</v>
      </c>
      <c r="C5728">
        <v>3.17</v>
      </c>
    </row>
    <row r="5729" spans="1:3" x14ac:dyDescent="0.35">
      <c r="A5729" s="28">
        <v>43435</v>
      </c>
      <c r="B5729" s="38">
        <v>0.45833333333333331</v>
      </c>
      <c r="C5729">
        <v>3.17</v>
      </c>
    </row>
    <row r="5730" spans="1:3" x14ac:dyDescent="0.35">
      <c r="A5730" s="28">
        <v>43435</v>
      </c>
      <c r="B5730" s="38">
        <v>0.5</v>
      </c>
      <c r="C5730">
        <v>3.17</v>
      </c>
    </row>
    <row r="5731" spans="1:3" x14ac:dyDescent="0.35">
      <c r="A5731" s="28">
        <v>43435</v>
      </c>
      <c r="B5731" s="38">
        <v>0.54166666666666663</v>
      </c>
      <c r="C5731">
        <v>3.17</v>
      </c>
    </row>
    <row r="5732" spans="1:3" x14ac:dyDescent="0.35">
      <c r="A5732" s="28">
        <v>43435</v>
      </c>
      <c r="B5732" s="38">
        <v>0.58333333333333337</v>
      </c>
      <c r="C5732">
        <v>3.17</v>
      </c>
    </row>
    <row r="5733" spans="1:3" x14ac:dyDescent="0.35">
      <c r="A5733" s="28">
        <v>43435</v>
      </c>
      <c r="B5733" s="38">
        <v>0.625</v>
      </c>
      <c r="C5733">
        <v>3.17</v>
      </c>
    </row>
    <row r="5734" spans="1:3" x14ac:dyDescent="0.35">
      <c r="A5734" s="28">
        <v>43435</v>
      </c>
      <c r="B5734" s="38">
        <v>0.66666666666666663</v>
      </c>
      <c r="C5734">
        <v>3.18</v>
      </c>
    </row>
    <row r="5735" spans="1:3" x14ac:dyDescent="0.35">
      <c r="A5735" s="28">
        <v>43435</v>
      </c>
      <c r="B5735" s="38">
        <v>0.70833333333333337</v>
      </c>
      <c r="C5735">
        <v>3.18</v>
      </c>
    </row>
    <row r="5736" spans="1:3" x14ac:dyDescent="0.35">
      <c r="A5736" s="28">
        <v>43435</v>
      </c>
      <c r="B5736" s="38">
        <v>0.75</v>
      </c>
      <c r="C5736">
        <v>3.18</v>
      </c>
    </row>
    <row r="5737" spans="1:3" x14ac:dyDescent="0.35">
      <c r="A5737" s="28">
        <v>43435</v>
      </c>
      <c r="B5737" s="38">
        <v>0.79166666666666663</v>
      </c>
      <c r="C5737">
        <v>3.18</v>
      </c>
    </row>
    <row r="5738" spans="1:3" x14ac:dyDescent="0.35">
      <c r="A5738" s="28">
        <v>43435</v>
      </c>
      <c r="B5738" s="38">
        <v>0.83333333333333337</v>
      </c>
      <c r="C5738">
        <v>3.18</v>
      </c>
    </row>
    <row r="5739" spans="1:3" x14ac:dyDescent="0.35">
      <c r="A5739" s="28">
        <v>43435</v>
      </c>
      <c r="B5739" s="38">
        <v>0.875</v>
      </c>
      <c r="C5739">
        <v>3.18</v>
      </c>
    </row>
    <row r="5740" spans="1:3" x14ac:dyDescent="0.35">
      <c r="A5740" s="28">
        <v>43435</v>
      </c>
      <c r="B5740" s="38">
        <v>0.91666666666666663</v>
      </c>
      <c r="C5740">
        <v>3.18</v>
      </c>
    </row>
    <row r="5741" spans="1:3" x14ac:dyDescent="0.35">
      <c r="A5741" s="28">
        <v>43435</v>
      </c>
      <c r="B5741" s="38">
        <v>0.95833333333333337</v>
      </c>
      <c r="C5741">
        <v>3.18</v>
      </c>
    </row>
    <row r="5742" spans="1:3" x14ac:dyDescent="0.35">
      <c r="A5742" s="28">
        <v>43436</v>
      </c>
      <c r="B5742" s="38">
        <v>0</v>
      </c>
      <c r="C5742">
        <v>3.18</v>
      </c>
    </row>
    <row r="5743" spans="1:3" x14ac:dyDescent="0.35">
      <c r="A5743" s="28">
        <v>43436</v>
      </c>
      <c r="B5743" s="38">
        <v>4.1666666666666664E-2</v>
      </c>
      <c r="C5743">
        <v>3.18</v>
      </c>
    </row>
    <row r="5744" spans="1:3" x14ac:dyDescent="0.35">
      <c r="A5744" s="28">
        <v>43436</v>
      </c>
      <c r="B5744" s="38">
        <v>8.3333333333333329E-2</v>
      </c>
      <c r="C5744">
        <v>3.18</v>
      </c>
    </row>
    <row r="5745" spans="1:3" x14ac:dyDescent="0.35">
      <c r="A5745" s="28">
        <v>43436</v>
      </c>
      <c r="B5745" s="38">
        <v>0.125</v>
      </c>
      <c r="C5745">
        <v>3.18</v>
      </c>
    </row>
    <row r="5746" spans="1:3" x14ac:dyDescent="0.35">
      <c r="A5746" s="28">
        <v>43436</v>
      </c>
      <c r="B5746" s="38">
        <v>0.16666666666666666</v>
      </c>
      <c r="C5746">
        <v>3.18</v>
      </c>
    </row>
    <row r="5747" spans="1:3" x14ac:dyDescent="0.35">
      <c r="A5747" s="28">
        <v>43436</v>
      </c>
      <c r="B5747" s="38">
        <v>0.20833333333333334</v>
      </c>
      <c r="C5747">
        <v>3.18</v>
      </c>
    </row>
    <row r="5748" spans="1:3" x14ac:dyDescent="0.35">
      <c r="A5748" s="28">
        <v>43436</v>
      </c>
      <c r="B5748" s="38">
        <v>0.25</v>
      </c>
      <c r="C5748">
        <v>3.18</v>
      </c>
    </row>
    <row r="5749" spans="1:3" x14ac:dyDescent="0.35">
      <c r="A5749" s="28">
        <v>43436</v>
      </c>
      <c r="B5749" s="38">
        <v>0.29166666666666669</v>
      </c>
      <c r="C5749">
        <v>3.18</v>
      </c>
    </row>
    <row r="5750" spans="1:3" x14ac:dyDescent="0.35">
      <c r="A5750" s="28">
        <v>43436</v>
      </c>
      <c r="B5750" s="38">
        <v>0.33333333333333331</v>
      </c>
      <c r="C5750">
        <v>3.18</v>
      </c>
    </row>
    <row r="5751" spans="1:3" x14ac:dyDescent="0.35">
      <c r="A5751" s="28">
        <v>43436</v>
      </c>
      <c r="B5751" s="38">
        <v>0.375</v>
      </c>
      <c r="C5751">
        <v>3.18</v>
      </c>
    </row>
    <row r="5752" spans="1:3" x14ac:dyDescent="0.35">
      <c r="A5752" s="28">
        <v>43436</v>
      </c>
      <c r="B5752" s="38">
        <v>0.41666666666666669</v>
      </c>
      <c r="C5752">
        <v>3.18</v>
      </c>
    </row>
    <row r="5753" spans="1:3" x14ac:dyDescent="0.35">
      <c r="A5753" s="28">
        <v>43436</v>
      </c>
      <c r="B5753" s="38">
        <v>0.45833333333333331</v>
      </c>
      <c r="C5753">
        <v>3.18</v>
      </c>
    </row>
    <row r="5754" spans="1:3" x14ac:dyDescent="0.35">
      <c r="A5754" s="28">
        <v>43436</v>
      </c>
      <c r="B5754" s="38">
        <v>0.5</v>
      </c>
      <c r="C5754">
        <v>3.18</v>
      </c>
    </row>
    <row r="5755" spans="1:3" x14ac:dyDescent="0.35">
      <c r="A5755" s="28">
        <v>43436</v>
      </c>
      <c r="B5755" s="38">
        <v>0.54166666666666663</v>
      </c>
      <c r="C5755">
        <v>3.18</v>
      </c>
    </row>
    <row r="5756" spans="1:3" x14ac:dyDescent="0.35">
      <c r="A5756" s="28">
        <v>43436</v>
      </c>
      <c r="B5756" s="38">
        <v>0.58333333333333337</v>
      </c>
      <c r="C5756">
        <v>3.18</v>
      </c>
    </row>
    <row r="5757" spans="1:3" x14ac:dyDescent="0.35">
      <c r="A5757" s="28">
        <v>43436</v>
      </c>
      <c r="B5757" s="38">
        <v>0.625</v>
      </c>
      <c r="C5757">
        <v>3.18</v>
      </c>
    </row>
    <row r="5758" spans="1:3" x14ac:dyDescent="0.35">
      <c r="A5758" s="28">
        <v>43436</v>
      </c>
      <c r="B5758" s="38">
        <v>0.66666666666666663</v>
      </c>
      <c r="C5758">
        <v>3.18</v>
      </c>
    </row>
    <row r="5759" spans="1:3" x14ac:dyDescent="0.35">
      <c r="A5759" s="28">
        <v>43436</v>
      </c>
      <c r="B5759" s="38">
        <v>0.70833333333333337</v>
      </c>
      <c r="C5759">
        <v>3.18</v>
      </c>
    </row>
    <row r="5760" spans="1:3" x14ac:dyDescent="0.35">
      <c r="A5760" s="28">
        <v>43436</v>
      </c>
      <c r="B5760" s="38">
        <v>0.75</v>
      </c>
      <c r="C5760">
        <v>3.18</v>
      </c>
    </row>
    <row r="5761" spans="1:3" x14ac:dyDescent="0.35">
      <c r="A5761" s="28">
        <v>43436</v>
      </c>
      <c r="B5761" s="38">
        <v>0.79166666666666663</v>
      </c>
      <c r="C5761">
        <v>3.18</v>
      </c>
    </row>
    <row r="5762" spans="1:3" x14ac:dyDescent="0.35">
      <c r="A5762" s="28">
        <v>43436</v>
      </c>
      <c r="B5762" s="38">
        <v>0.83333333333333337</v>
      </c>
      <c r="C5762">
        <v>3.18</v>
      </c>
    </row>
    <row r="5763" spans="1:3" x14ac:dyDescent="0.35">
      <c r="A5763" s="28">
        <v>43436</v>
      </c>
      <c r="B5763" s="38">
        <v>0.875</v>
      </c>
      <c r="C5763">
        <v>3.18</v>
      </c>
    </row>
    <row r="5764" spans="1:3" x14ac:dyDescent="0.35">
      <c r="A5764" s="28">
        <v>43436</v>
      </c>
      <c r="B5764" s="38">
        <v>0.91666666666666663</v>
      </c>
      <c r="C5764">
        <v>3.18</v>
      </c>
    </row>
    <row r="5765" spans="1:3" x14ac:dyDescent="0.35">
      <c r="A5765" s="28">
        <v>43436</v>
      </c>
      <c r="B5765" s="38">
        <v>0.95833333333333337</v>
      </c>
      <c r="C5765">
        <v>3.18</v>
      </c>
    </row>
    <row r="5766" spans="1:3" x14ac:dyDescent="0.35">
      <c r="A5766" s="28">
        <v>43437</v>
      </c>
      <c r="B5766" s="38">
        <v>0</v>
      </c>
      <c r="C5766">
        <v>3.18</v>
      </c>
    </row>
    <row r="5767" spans="1:3" x14ac:dyDescent="0.35">
      <c r="A5767" s="28">
        <v>43437</v>
      </c>
      <c r="B5767" s="38">
        <v>4.1666666666666664E-2</v>
      </c>
      <c r="C5767">
        <v>3.18</v>
      </c>
    </row>
    <row r="5768" spans="1:3" x14ac:dyDescent="0.35">
      <c r="A5768" s="28">
        <v>43437</v>
      </c>
      <c r="B5768" s="38">
        <v>8.3333333333333329E-2</v>
      </c>
      <c r="C5768">
        <v>3.18</v>
      </c>
    </row>
    <row r="5769" spans="1:3" x14ac:dyDescent="0.35">
      <c r="A5769" s="28">
        <v>43437</v>
      </c>
      <c r="B5769" s="38">
        <v>0.125</v>
      </c>
      <c r="C5769">
        <v>3.18</v>
      </c>
    </row>
    <row r="5770" spans="1:3" x14ac:dyDescent="0.35">
      <c r="A5770" s="28">
        <v>43437</v>
      </c>
      <c r="B5770" s="38">
        <v>0.16666666666666666</v>
      </c>
      <c r="C5770">
        <v>3.18</v>
      </c>
    </row>
    <row r="5771" spans="1:3" x14ac:dyDescent="0.35">
      <c r="A5771" s="28">
        <v>43437</v>
      </c>
      <c r="B5771" s="38">
        <v>0.20833333333333334</v>
      </c>
      <c r="C5771">
        <v>3.18</v>
      </c>
    </row>
    <row r="5772" spans="1:3" x14ac:dyDescent="0.35">
      <c r="A5772" s="28">
        <v>43437</v>
      </c>
      <c r="B5772" s="38">
        <v>0.25</v>
      </c>
      <c r="C5772">
        <v>3.18</v>
      </c>
    </row>
    <row r="5773" spans="1:3" x14ac:dyDescent="0.35">
      <c r="A5773" s="28">
        <v>43437</v>
      </c>
      <c r="B5773" s="38">
        <v>0.29166666666666669</v>
      </c>
      <c r="C5773">
        <v>3.19</v>
      </c>
    </row>
    <row r="5774" spans="1:3" x14ac:dyDescent="0.35">
      <c r="A5774" s="28">
        <v>43437</v>
      </c>
      <c r="B5774" s="38">
        <v>0.33333333333333331</v>
      </c>
      <c r="C5774">
        <v>3.19</v>
      </c>
    </row>
    <row r="5775" spans="1:3" x14ac:dyDescent="0.35">
      <c r="A5775" s="28">
        <v>43437</v>
      </c>
      <c r="B5775" s="38">
        <v>0.375</v>
      </c>
      <c r="C5775">
        <v>3.19</v>
      </c>
    </row>
    <row r="5776" spans="1:3" x14ac:dyDescent="0.35">
      <c r="A5776" s="28">
        <v>43437</v>
      </c>
      <c r="B5776" s="38">
        <v>0.41666666666666669</v>
      </c>
      <c r="C5776">
        <v>3.19</v>
      </c>
    </row>
    <row r="5777" spans="1:3" x14ac:dyDescent="0.35">
      <c r="A5777" s="28">
        <v>43437</v>
      </c>
      <c r="B5777" s="38">
        <v>0.45833333333333331</v>
      </c>
      <c r="C5777">
        <v>3.19</v>
      </c>
    </row>
    <row r="5778" spans="1:3" x14ac:dyDescent="0.35">
      <c r="A5778" s="28">
        <v>43437</v>
      </c>
      <c r="B5778" s="38">
        <v>0.5</v>
      </c>
      <c r="C5778">
        <v>3.19</v>
      </c>
    </row>
    <row r="5779" spans="1:3" x14ac:dyDescent="0.35">
      <c r="A5779" s="28">
        <v>43437</v>
      </c>
      <c r="B5779" s="38">
        <v>0.54166666666666663</v>
      </c>
      <c r="C5779">
        <v>3.19</v>
      </c>
    </row>
    <row r="5780" spans="1:3" x14ac:dyDescent="0.35">
      <c r="A5780" s="28">
        <v>43437</v>
      </c>
      <c r="B5780" s="38">
        <v>0.58333333333333337</v>
      </c>
      <c r="C5780">
        <v>3.19</v>
      </c>
    </row>
    <row r="5781" spans="1:3" x14ac:dyDescent="0.35">
      <c r="A5781" s="28">
        <v>43437</v>
      </c>
      <c r="B5781" s="38">
        <v>0.625</v>
      </c>
      <c r="C5781">
        <v>3.19</v>
      </c>
    </row>
    <row r="5782" spans="1:3" x14ac:dyDescent="0.35">
      <c r="A5782" s="28">
        <v>43437</v>
      </c>
      <c r="B5782" s="38">
        <v>0.66666666666666663</v>
      </c>
      <c r="C5782">
        <v>3.19</v>
      </c>
    </row>
    <row r="5783" spans="1:3" x14ac:dyDescent="0.35">
      <c r="A5783" s="28">
        <v>43437</v>
      </c>
      <c r="B5783" s="38">
        <v>0.70833333333333337</v>
      </c>
      <c r="C5783">
        <v>3.19</v>
      </c>
    </row>
    <row r="5784" spans="1:3" x14ac:dyDescent="0.35">
      <c r="A5784" s="28">
        <v>43437</v>
      </c>
      <c r="B5784" s="38">
        <v>0.75</v>
      </c>
      <c r="C5784">
        <v>3.19</v>
      </c>
    </row>
    <row r="5785" spans="1:3" x14ac:dyDescent="0.35">
      <c r="A5785" s="28">
        <v>43437</v>
      </c>
      <c r="B5785" s="38">
        <v>0.79166666666666663</v>
      </c>
      <c r="C5785">
        <v>3.19</v>
      </c>
    </row>
    <row r="5786" spans="1:3" x14ac:dyDescent="0.35">
      <c r="A5786" s="28">
        <v>43437</v>
      </c>
      <c r="B5786" s="38">
        <v>0.83333333333333337</v>
      </c>
      <c r="C5786">
        <v>3.19</v>
      </c>
    </row>
    <row r="5787" spans="1:3" x14ac:dyDescent="0.35">
      <c r="A5787" s="28">
        <v>43437</v>
      </c>
      <c r="B5787" s="38">
        <v>0.875</v>
      </c>
      <c r="C5787">
        <v>3.19</v>
      </c>
    </row>
    <row r="5788" spans="1:3" x14ac:dyDescent="0.35">
      <c r="A5788" s="28">
        <v>43437</v>
      </c>
      <c r="B5788" s="38">
        <v>0.91666666666666663</v>
      </c>
      <c r="C5788">
        <v>3.19</v>
      </c>
    </row>
    <row r="5789" spans="1:3" x14ac:dyDescent="0.35">
      <c r="A5789" s="28">
        <v>43437</v>
      </c>
      <c r="B5789" s="38">
        <v>0.95833333333333337</v>
      </c>
      <c r="C5789">
        <v>3.19</v>
      </c>
    </row>
    <row r="5790" spans="1:3" x14ac:dyDescent="0.35">
      <c r="A5790" s="28">
        <v>43438</v>
      </c>
      <c r="B5790" s="38">
        <v>0</v>
      </c>
      <c r="C5790">
        <v>3.19</v>
      </c>
    </row>
    <row r="5791" spans="1:3" x14ac:dyDescent="0.35">
      <c r="A5791" s="28">
        <v>43438</v>
      </c>
      <c r="B5791" s="38">
        <v>4.1666666666666664E-2</v>
      </c>
      <c r="C5791">
        <v>3.19</v>
      </c>
    </row>
    <row r="5792" spans="1:3" x14ac:dyDescent="0.35">
      <c r="A5792" s="28">
        <v>43438</v>
      </c>
      <c r="B5792" s="38">
        <v>8.3333333333333329E-2</v>
      </c>
      <c r="C5792">
        <v>3.19</v>
      </c>
    </row>
    <row r="5793" spans="1:3" x14ac:dyDescent="0.35">
      <c r="A5793" s="28">
        <v>43438</v>
      </c>
      <c r="B5793" s="38">
        <v>0.125</v>
      </c>
      <c r="C5793">
        <v>3.19</v>
      </c>
    </row>
    <row r="5794" spans="1:3" x14ac:dyDescent="0.35">
      <c r="A5794" s="28">
        <v>43438</v>
      </c>
      <c r="B5794" s="38">
        <v>0.16666666666666666</v>
      </c>
      <c r="C5794">
        <v>3.19</v>
      </c>
    </row>
    <row r="5795" spans="1:3" x14ac:dyDescent="0.35">
      <c r="A5795" s="28">
        <v>43438</v>
      </c>
      <c r="B5795" s="38">
        <v>0.20833333333333334</v>
      </c>
      <c r="C5795">
        <v>3.19</v>
      </c>
    </row>
    <row r="5796" spans="1:3" x14ac:dyDescent="0.35">
      <c r="A5796" s="28">
        <v>43438</v>
      </c>
      <c r="B5796" s="38">
        <v>0.25</v>
      </c>
      <c r="C5796">
        <v>3.19</v>
      </c>
    </row>
    <row r="5797" spans="1:3" x14ac:dyDescent="0.35">
      <c r="A5797" s="28">
        <v>43438</v>
      </c>
      <c r="B5797" s="38">
        <v>0.29166666666666669</v>
      </c>
      <c r="C5797">
        <v>3.19</v>
      </c>
    </row>
    <row r="5798" spans="1:3" x14ac:dyDescent="0.35">
      <c r="A5798" s="28">
        <v>43438</v>
      </c>
      <c r="B5798" s="38">
        <v>0.33333333333333331</v>
      </c>
      <c r="C5798">
        <v>3.2</v>
      </c>
    </row>
    <row r="5799" spans="1:3" x14ac:dyDescent="0.35">
      <c r="A5799" s="28">
        <v>43438</v>
      </c>
      <c r="B5799" s="38">
        <v>0.375</v>
      </c>
      <c r="C5799">
        <v>3.2</v>
      </c>
    </row>
    <row r="5800" spans="1:3" x14ac:dyDescent="0.35">
      <c r="A5800" s="28">
        <v>43438</v>
      </c>
      <c r="B5800" s="38">
        <v>0.41666666666666669</v>
      </c>
      <c r="C5800">
        <v>3.2</v>
      </c>
    </row>
    <row r="5801" spans="1:3" x14ac:dyDescent="0.35">
      <c r="A5801" s="28">
        <v>43438</v>
      </c>
      <c r="B5801" s="38">
        <v>0.45833333333333331</v>
      </c>
      <c r="C5801">
        <v>3.2</v>
      </c>
    </row>
    <row r="5802" spans="1:3" x14ac:dyDescent="0.35">
      <c r="A5802" s="28">
        <v>43438</v>
      </c>
      <c r="B5802" s="38">
        <v>0.5</v>
      </c>
      <c r="C5802">
        <v>3.2</v>
      </c>
    </row>
    <row r="5803" spans="1:3" x14ac:dyDescent="0.35">
      <c r="A5803" s="28">
        <v>43438</v>
      </c>
      <c r="B5803" s="38">
        <v>0.54166666666666663</v>
      </c>
      <c r="C5803">
        <v>3.2</v>
      </c>
    </row>
    <row r="5804" spans="1:3" x14ac:dyDescent="0.35">
      <c r="A5804" s="28">
        <v>43438</v>
      </c>
      <c r="B5804" s="38">
        <v>0.58333333333333337</v>
      </c>
      <c r="C5804">
        <v>3.2</v>
      </c>
    </row>
    <row r="5805" spans="1:3" x14ac:dyDescent="0.35">
      <c r="A5805" s="28">
        <v>43438</v>
      </c>
      <c r="B5805" s="38">
        <v>0.625</v>
      </c>
      <c r="C5805">
        <v>3.2</v>
      </c>
    </row>
    <row r="5806" spans="1:3" x14ac:dyDescent="0.35">
      <c r="A5806" s="28">
        <v>43438</v>
      </c>
      <c r="B5806" s="38">
        <v>0.66666666666666663</v>
      </c>
      <c r="C5806">
        <v>3.2</v>
      </c>
    </row>
    <row r="5807" spans="1:3" x14ac:dyDescent="0.35">
      <c r="A5807" s="28">
        <v>43438</v>
      </c>
      <c r="B5807" s="38">
        <v>0.70833333333333337</v>
      </c>
      <c r="C5807">
        <v>3.2</v>
      </c>
    </row>
    <row r="5808" spans="1:3" x14ac:dyDescent="0.35">
      <c r="A5808" s="28">
        <v>43438</v>
      </c>
      <c r="B5808" s="38">
        <v>0.75</v>
      </c>
      <c r="C5808">
        <v>3.2</v>
      </c>
    </row>
    <row r="5809" spans="1:3" x14ac:dyDescent="0.35">
      <c r="A5809" s="28">
        <v>43438</v>
      </c>
      <c r="B5809" s="38">
        <v>0.79166666666666663</v>
      </c>
      <c r="C5809">
        <v>3.2</v>
      </c>
    </row>
    <row r="5810" spans="1:3" x14ac:dyDescent="0.35">
      <c r="A5810" s="28">
        <v>43438</v>
      </c>
      <c r="B5810" s="38">
        <v>0.83333333333333337</v>
      </c>
      <c r="C5810">
        <v>3.2</v>
      </c>
    </row>
    <row r="5811" spans="1:3" x14ac:dyDescent="0.35">
      <c r="A5811" s="28">
        <v>43438</v>
      </c>
      <c r="B5811" s="38">
        <v>0.875</v>
      </c>
      <c r="C5811">
        <v>3.2</v>
      </c>
    </row>
    <row r="5812" spans="1:3" x14ac:dyDescent="0.35">
      <c r="A5812" s="28">
        <v>43438</v>
      </c>
      <c r="B5812" s="38">
        <v>0.91666666666666663</v>
      </c>
      <c r="C5812">
        <v>3.2</v>
      </c>
    </row>
    <row r="5813" spans="1:3" x14ac:dyDescent="0.35">
      <c r="A5813" s="28">
        <v>43438</v>
      </c>
      <c r="B5813" s="38">
        <v>0.95833333333333337</v>
      </c>
      <c r="C5813">
        <v>3.2</v>
      </c>
    </row>
    <row r="5814" spans="1:3" x14ac:dyDescent="0.35">
      <c r="A5814" s="28">
        <v>43439</v>
      </c>
      <c r="B5814" s="38">
        <v>0</v>
      </c>
      <c r="C5814">
        <v>3.21</v>
      </c>
    </row>
    <row r="5815" spans="1:3" x14ac:dyDescent="0.35">
      <c r="A5815" s="28">
        <v>43439</v>
      </c>
      <c r="B5815" s="38">
        <v>4.1666666666666664E-2</v>
      </c>
      <c r="C5815">
        <v>3.2</v>
      </c>
    </row>
    <row r="5816" spans="1:3" x14ac:dyDescent="0.35">
      <c r="A5816" s="28">
        <v>43439</v>
      </c>
      <c r="B5816" s="38">
        <v>8.3333333333333329E-2</v>
      </c>
      <c r="C5816">
        <v>3.2</v>
      </c>
    </row>
    <row r="5817" spans="1:3" x14ac:dyDescent="0.35">
      <c r="A5817" s="28">
        <v>43439</v>
      </c>
      <c r="B5817" s="38">
        <v>0.125</v>
      </c>
      <c r="C5817">
        <v>3.21</v>
      </c>
    </row>
    <row r="5818" spans="1:3" x14ac:dyDescent="0.35">
      <c r="A5818" s="28">
        <v>43439</v>
      </c>
      <c r="B5818" s="38">
        <v>0.16666666666666666</v>
      </c>
      <c r="C5818">
        <v>3.21</v>
      </c>
    </row>
    <row r="5819" spans="1:3" x14ac:dyDescent="0.35">
      <c r="A5819" s="28">
        <v>43439</v>
      </c>
      <c r="B5819" s="38">
        <v>0.20833333333333334</v>
      </c>
      <c r="C5819">
        <v>3.2</v>
      </c>
    </row>
    <row r="5820" spans="1:3" x14ac:dyDescent="0.35">
      <c r="A5820" s="28">
        <v>43439</v>
      </c>
      <c r="B5820" s="38">
        <v>0.25</v>
      </c>
      <c r="C5820">
        <v>3.2</v>
      </c>
    </row>
    <row r="5821" spans="1:3" x14ac:dyDescent="0.35">
      <c r="A5821" s="28">
        <v>43439</v>
      </c>
      <c r="B5821" s="38">
        <v>0.29166666666666669</v>
      </c>
      <c r="C5821">
        <v>3.21</v>
      </c>
    </row>
    <row r="5822" spans="1:3" x14ac:dyDescent="0.35">
      <c r="A5822" s="28">
        <v>43439</v>
      </c>
      <c r="B5822" s="38">
        <v>0.33333333333333331</v>
      </c>
      <c r="C5822">
        <v>3.21</v>
      </c>
    </row>
    <row r="5823" spans="1:3" x14ac:dyDescent="0.35">
      <c r="A5823" s="28">
        <v>43439</v>
      </c>
      <c r="B5823" s="38">
        <v>0.375</v>
      </c>
      <c r="C5823">
        <v>3.21</v>
      </c>
    </row>
    <row r="5824" spans="1:3" x14ac:dyDescent="0.35">
      <c r="A5824" s="28">
        <v>43439</v>
      </c>
      <c r="B5824" s="38">
        <v>0.41666666666666669</v>
      </c>
      <c r="C5824">
        <v>3.21</v>
      </c>
    </row>
    <row r="5825" spans="1:3" x14ac:dyDescent="0.35">
      <c r="A5825" s="28">
        <v>43439</v>
      </c>
      <c r="B5825" s="38">
        <v>0.45833333333333331</v>
      </c>
      <c r="C5825">
        <v>3.21</v>
      </c>
    </row>
    <row r="5826" spans="1:3" x14ac:dyDescent="0.35">
      <c r="A5826" s="28">
        <v>43439</v>
      </c>
      <c r="B5826" s="38">
        <v>0.5</v>
      </c>
      <c r="C5826">
        <v>3.21</v>
      </c>
    </row>
    <row r="5827" spans="1:3" x14ac:dyDescent="0.35">
      <c r="A5827" s="28">
        <v>43439</v>
      </c>
      <c r="B5827" s="38">
        <v>0.54166666666666663</v>
      </c>
      <c r="C5827">
        <v>3.21</v>
      </c>
    </row>
    <row r="5828" spans="1:3" x14ac:dyDescent="0.35">
      <c r="A5828" s="28">
        <v>43439</v>
      </c>
      <c r="B5828" s="38">
        <v>0.58333333333333337</v>
      </c>
      <c r="C5828">
        <v>3.21</v>
      </c>
    </row>
    <row r="5829" spans="1:3" x14ac:dyDescent="0.35">
      <c r="A5829" s="28">
        <v>43439</v>
      </c>
      <c r="B5829" s="38">
        <v>0.625</v>
      </c>
      <c r="C5829">
        <v>3.21</v>
      </c>
    </row>
    <row r="5830" spans="1:3" x14ac:dyDescent="0.35">
      <c r="A5830" s="28">
        <v>43439</v>
      </c>
      <c r="B5830" s="38">
        <v>0.66666666666666663</v>
      </c>
      <c r="C5830">
        <v>3.21</v>
      </c>
    </row>
    <row r="5831" spans="1:3" x14ac:dyDescent="0.35">
      <c r="A5831" s="28">
        <v>43439</v>
      </c>
      <c r="B5831" s="38">
        <v>0.70833333333333337</v>
      </c>
      <c r="C5831">
        <v>3.21</v>
      </c>
    </row>
    <row r="5832" spans="1:3" x14ac:dyDescent="0.35">
      <c r="A5832" s="28">
        <v>43439</v>
      </c>
      <c r="B5832" s="38">
        <v>0.75</v>
      </c>
      <c r="C5832">
        <v>3.21</v>
      </c>
    </row>
    <row r="5833" spans="1:3" x14ac:dyDescent="0.35">
      <c r="A5833" s="28">
        <v>43439</v>
      </c>
      <c r="B5833" s="38">
        <v>0.79166666666666663</v>
      </c>
      <c r="C5833">
        <v>3.21</v>
      </c>
    </row>
    <row r="5834" spans="1:3" x14ac:dyDescent="0.35">
      <c r="A5834" s="28">
        <v>43439</v>
      </c>
      <c r="B5834" s="38">
        <v>0.83333333333333337</v>
      </c>
      <c r="C5834">
        <v>3.21</v>
      </c>
    </row>
    <row r="5835" spans="1:3" x14ac:dyDescent="0.35">
      <c r="A5835" s="28">
        <v>43439</v>
      </c>
      <c r="B5835" s="38">
        <v>0.875</v>
      </c>
      <c r="C5835">
        <v>3.21</v>
      </c>
    </row>
    <row r="5836" spans="1:3" x14ac:dyDescent="0.35">
      <c r="A5836" s="28">
        <v>43439</v>
      </c>
      <c r="B5836" s="38">
        <v>0.91666666666666663</v>
      </c>
      <c r="C5836">
        <v>3.21</v>
      </c>
    </row>
    <row r="5837" spans="1:3" x14ac:dyDescent="0.35">
      <c r="A5837" s="28">
        <v>43439</v>
      </c>
      <c r="B5837" s="38">
        <v>0.95833333333333337</v>
      </c>
      <c r="C5837">
        <v>3.22</v>
      </c>
    </row>
    <row r="5838" spans="1:3" x14ac:dyDescent="0.35">
      <c r="A5838" s="28">
        <v>43440</v>
      </c>
      <c r="B5838" s="38">
        <v>0</v>
      </c>
      <c r="C5838">
        <v>3.21</v>
      </c>
    </row>
    <row r="5839" spans="1:3" x14ac:dyDescent="0.35">
      <c r="A5839" s="28">
        <v>43440</v>
      </c>
      <c r="B5839" s="38">
        <v>4.1666666666666664E-2</v>
      </c>
      <c r="C5839">
        <v>3.22</v>
      </c>
    </row>
    <row r="5840" spans="1:3" x14ac:dyDescent="0.35">
      <c r="A5840" s="28">
        <v>43440</v>
      </c>
      <c r="B5840" s="38">
        <v>8.3333333333333329E-2</v>
      </c>
      <c r="C5840">
        <v>3.22</v>
      </c>
    </row>
    <row r="5841" spans="1:3" x14ac:dyDescent="0.35">
      <c r="A5841" s="28">
        <v>43440</v>
      </c>
      <c r="B5841" s="38">
        <v>0.125</v>
      </c>
      <c r="C5841">
        <v>3.22</v>
      </c>
    </row>
    <row r="5842" spans="1:3" x14ac:dyDescent="0.35">
      <c r="A5842" s="28">
        <v>43440</v>
      </c>
      <c r="B5842" s="38">
        <v>0.16666666666666666</v>
      </c>
      <c r="C5842">
        <v>3.21</v>
      </c>
    </row>
    <row r="5843" spans="1:3" x14ac:dyDescent="0.35">
      <c r="A5843" s="28">
        <v>43440</v>
      </c>
      <c r="B5843" s="38">
        <v>0.20833333333333334</v>
      </c>
      <c r="C5843">
        <v>3.22</v>
      </c>
    </row>
    <row r="5844" spans="1:3" x14ac:dyDescent="0.35">
      <c r="A5844" s="28">
        <v>43440</v>
      </c>
      <c r="B5844" s="38">
        <v>0.25</v>
      </c>
      <c r="C5844">
        <v>3.22</v>
      </c>
    </row>
    <row r="5845" spans="1:3" x14ac:dyDescent="0.35">
      <c r="A5845" s="28">
        <v>43440</v>
      </c>
      <c r="B5845" s="38">
        <v>0.29166666666666669</v>
      </c>
      <c r="C5845">
        <v>3.22</v>
      </c>
    </row>
    <row r="5846" spans="1:3" x14ac:dyDescent="0.35">
      <c r="A5846" s="28">
        <v>43440</v>
      </c>
      <c r="B5846" s="38">
        <v>0.33333333333333331</v>
      </c>
      <c r="C5846">
        <v>3.22</v>
      </c>
    </row>
    <row r="5847" spans="1:3" x14ac:dyDescent="0.35">
      <c r="A5847" s="28">
        <v>43440</v>
      </c>
      <c r="B5847" s="38">
        <v>0.375</v>
      </c>
      <c r="C5847">
        <v>3.22</v>
      </c>
    </row>
    <row r="5848" spans="1:3" x14ac:dyDescent="0.35">
      <c r="A5848" s="28">
        <v>43440</v>
      </c>
      <c r="B5848" s="38">
        <v>0.41666666666666669</v>
      </c>
      <c r="C5848">
        <v>3.22</v>
      </c>
    </row>
    <row r="5849" spans="1:3" x14ac:dyDescent="0.35">
      <c r="A5849" s="28">
        <v>43440</v>
      </c>
      <c r="B5849" s="38">
        <v>0.45833333333333331</v>
      </c>
      <c r="C5849">
        <v>3.22</v>
      </c>
    </row>
    <row r="5850" spans="1:3" x14ac:dyDescent="0.35">
      <c r="A5850" s="28">
        <v>43440</v>
      </c>
      <c r="B5850" s="38">
        <v>0.5</v>
      </c>
      <c r="C5850">
        <v>3.22</v>
      </c>
    </row>
    <row r="5851" spans="1:3" x14ac:dyDescent="0.35">
      <c r="A5851" s="28">
        <v>43440</v>
      </c>
      <c r="B5851" s="38">
        <v>0.54166666666666663</v>
      </c>
      <c r="C5851">
        <v>3.22</v>
      </c>
    </row>
    <row r="5852" spans="1:3" x14ac:dyDescent="0.35">
      <c r="A5852" s="28">
        <v>43440</v>
      </c>
      <c r="B5852" s="38">
        <v>0.58333333333333337</v>
      </c>
      <c r="C5852">
        <v>3.22</v>
      </c>
    </row>
    <row r="5853" spans="1:3" x14ac:dyDescent="0.35">
      <c r="A5853" s="28">
        <v>43440</v>
      </c>
      <c r="B5853" s="38">
        <v>0.625</v>
      </c>
      <c r="C5853">
        <v>3.22</v>
      </c>
    </row>
    <row r="5854" spans="1:3" x14ac:dyDescent="0.35">
      <c r="A5854" s="28">
        <v>43440</v>
      </c>
      <c r="B5854" s="38">
        <v>0.66666666666666663</v>
      </c>
      <c r="C5854">
        <v>3.22</v>
      </c>
    </row>
    <row r="5855" spans="1:3" x14ac:dyDescent="0.35">
      <c r="A5855" s="28">
        <v>43440</v>
      </c>
      <c r="B5855" s="38">
        <v>0.70833333333333337</v>
      </c>
      <c r="C5855">
        <v>3.22</v>
      </c>
    </row>
    <row r="5856" spans="1:3" x14ac:dyDescent="0.35">
      <c r="A5856" s="28">
        <v>43440</v>
      </c>
      <c r="B5856" s="38">
        <v>0.75</v>
      </c>
      <c r="C5856">
        <v>3.22</v>
      </c>
    </row>
    <row r="5857" spans="1:3" x14ac:dyDescent="0.35">
      <c r="A5857" s="28">
        <v>43440</v>
      </c>
      <c r="B5857" s="38">
        <v>0.79166666666666663</v>
      </c>
      <c r="C5857">
        <v>3.22</v>
      </c>
    </row>
    <row r="5858" spans="1:3" x14ac:dyDescent="0.35">
      <c r="A5858" s="28">
        <v>43440</v>
      </c>
      <c r="B5858" s="38">
        <v>0.83333333333333337</v>
      </c>
      <c r="C5858">
        <v>3.22</v>
      </c>
    </row>
    <row r="5859" spans="1:3" x14ac:dyDescent="0.35">
      <c r="A5859" s="28">
        <v>43440</v>
      </c>
      <c r="B5859" s="38">
        <v>0.875</v>
      </c>
      <c r="C5859">
        <v>3.23</v>
      </c>
    </row>
    <row r="5860" spans="1:3" x14ac:dyDescent="0.35">
      <c r="A5860" s="28">
        <v>43440</v>
      </c>
      <c r="B5860" s="38">
        <v>0.91666666666666663</v>
      </c>
      <c r="C5860">
        <v>3.23</v>
      </c>
    </row>
    <row r="5861" spans="1:3" x14ac:dyDescent="0.35">
      <c r="A5861" s="28">
        <v>43440</v>
      </c>
      <c r="B5861" s="38">
        <v>0.95833333333333337</v>
      </c>
      <c r="C5861">
        <v>3.23</v>
      </c>
    </row>
    <row r="5862" spans="1:3" x14ac:dyDescent="0.35">
      <c r="A5862" s="28">
        <v>43441</v>
      </c>
      <c r="B5862" s="38">
        <v>0</v>
      </c>
      <c r="C5862">
        <v>3.22</v>
      </c>
    </row>
    <row r="5863" spans="1:3" x14ac:dyDescent="0.35">
      <c r="A5863" s="28">
        <v>43441</v>
      </c>
      <c r="B5863" s="38">
        <v>4.1666666666666664E-2</v>
      </c>
      <c r="C5863">
        <v>3.23</v>
      </c>
    </row>
    <row r="5864" spans="1:3" x14ac:dyDescent="0.35">
      <c r="A5864" s="28">
        <v>43441</v>
      </c>
      <c r="B5864" s="38">
        <v>8.3333333333333329E-2</v>
      </c>
      <c r="C5864">
        <v>3.23</v>
      </c>
    </row>
    <row r="5865" spans="1:3" x14ac:dyDescent="0.35">
      <c r="A5865" s="28">
        <v>43441</v>
      </c>
      <c r="B5865" s="38">
        <v>0.125</v>
      </c>
      <c r="C5865">
        <v>3.23</v>
      </c>
    </row>
    <row r="5866" spans="1:3" x14ac:dyDescent="0.35">
      <c r="A5866" s="28">
        <v>43441</v>
      </c>
      <c r="B5866" s="38">
        <v>0.16666666666666666</v>
      </c>
      <c r="C5866">
        <v>3.23</v>
      </c>
    </row>
    <row r="5867" spans="1:3" x14ac:dyDescent="0.35">
      <c r="A5867" s="28">
        <v>43441</v>
      </c>
      <c r="B5867" s="38">
        <v>0.20833333333333334</v>
      </c>
      <c r="C5867">
        <v>3.23</v>
      </c>
    </row>
    <row r="5868" spans="1:3" x14ac:dyDescent="0.35">
      <c r="A5868" s="28">
        <v>43441</v>
      </c>
      <c r="B5868" s="38">
        <v>0.25</v>
      </c>
      <c r="C5868">
        <v>3.23</v>
      </c>
    </row>
    <row r="5869" spans="1:3" x14ac:dyDescent="0.35">
      <c r="A5869" s="28">
        <v>43441</v>
      </c>
      <c r="B5869" s="38">
        <v>0.29166666666666669</v>
      </c>
      <c r="C5869">
        <v>3.23</v>
      </c>
    </row>
    <row r="5870" spans="1:3" x14ac:dyDescent="0.35">
      <c r="A5870" s="28">
        <v>43441</v>
      </c>
      <c r="B5870" s="38">
        <v>0.33333333333333331</v>
      </c>
      <c r="C5870">
        <v>3.23</v>
      </c>
    </row>
    <row r="5871" spans="1:3" x14ac:dyDescent="0.35">
      <c r="A5871" s="28">
        <v>43441</v>
      </c>
      <c r="B5871" s="38">
        <v>0.375</v>
      </c>
      <c r="C5871">
        <v>3.23</v>
      </c>
    </row>
    <row r="5872" spans="1:3" x14ac:dyDescent="0.35">
      <c r="A5872" s="28">
        <v>43441</v>
      </c>
      <c r="B5872" s="38">
        <v>0.41666666666666669</v>
      </c>
      <c r="C5872">
        <v>3.23</v>
      </c>
    </row>
    <row r="5873" spans="1:3" x14ac:dyDescent="0.35">
      <c r="A5873" s="28">
        <v>43441</v>
      </c>
      <c r="B5873" s="38">
        <v>0.45833333333333331</v>
      </c>
      <c r="C5873">
        <v>3.23</v>
      </c>
    </row>
    <row r="5874" spans="1:3" x14ac:dyDescent="0.35">
      <c r="A5874" s="28">
        <v>43441</v>
      </c>
      <c r="B5874" s="38">
        <v>0.5</v>
      </c>
      <c r="C5874">
        <v>3.23</v>
      </c>
    </row>
    <row r="5875" spans="1:3" x14ac:dyDescent="0.35">
      <c r="A5875" s="28">
        <v>43441</v>
      </c>
      <c r="B5875" s="38">
        <v>0.54166666666666663</v>
      </c>
      <c r="C5875">
        <v>3.23</v>
      </c>
    </row>
    <row r="5876" spans="1:3" x14ac:dyDescent="0.35">
      <c r="A5876" s="28">
        <v>43441</v>
      </c>
      <c r="B5876" s="38">
        <v>0.58333333333333337</v>
      </c>
      <c r="C5876">
        <v>3.23</v>
      </c>
    </row>
    <row r="5877" spans="1:3" x14ac:dyDescent="0.35">
      <c r="A5877" s="28">
        <v>43441</v>
      </c>
      <c r="B5877" s="38">
        <v>0.625</v>
      </c>
      <c r="C5877">
        <v>3.23</v>
      </c>
    </row>
    <row r="5878" spans="1:3" x14ac:dyDescent="0.35">
      <c r="A5878" s="28">
        <v>43441</v>
      </c>
      <c r="B5878" s="38">
        <v>0.66666666666666663</v>
      </c>
      <c r="C5878">
        <v>3.23</v>
      </c>
    </row>
    <row r="5879" spans="1:3" x14ac:dyDescent="0.35">
      <c r="A5879" s="28">
        <v>43441</v>
      </c>
      <c r="B5879" s="38">
        <v>0.70833333333333337</v>
      </c>
      <c r="C5879">
        <v>3.23</v>
      </c>
    </row>
    <row r="5880" spans="1:3" x14ac:dyDescent="0.35">
      <c r="A5880" s="28">
        <v>43441</v>
      </c>
      <c r="B5880" s="38">
        <v>0.75</v>
      </c>
      <c r="C5880">
        <v>3.23</v>
      </c>
    </row>
    <row r="5881" spans="1:3" x14ac:dyDescent="0.35">
      <c r="A5881" s="28">
        <v>43441</v>
      </c>
      <c r="B5881" s="38">
        <v>0.79166666666666663</v>
      </c>
      <c r="C5881">
        <v>3.23</v>
      </c>
    </row>
    <row r="5882" spans="1:3" x14ac:dyDescent="0.35">
      <c r="A5882" s="28">
        <v>43441</v>
      </c>
      <c r="B5882" s="38">
        <v>0.83333333333333337</v>
      </c>
      <c r="C5882">
        <v>3.23</v>
      </c>
    </row>
    <row r="5883" spans="1:3" x14ac:dyDescent="0.35">
      <c r="A5883" s="28">
        <v>43441</v>
      </c>
      <c r="B5883" s="38">
        <v>0.875</v>
      </c>
      <c r="C5883">
        <v>3.23</v>
      </c>
    </row>
    <row r="5884" spans="1:3" x14ac:dyDescent="0.35">
      <c r="A5884" s="28">
        <v>43441</v>
      </c>
      <c r="B5884" s="38">
        <v>0.91666666666666663</v>
      </c>
      <c r="C5884">
        <v>3.23</v>
      </c>
    </row>
    <row r="5885" spans="1:3" x14ac:dyDescent="0.35">
      <c r="A5885" s="28">
        <v>43441</v>
      </c>
      <c r="B5885" s="38">
        <v>0.95833333333333337</v>
      </c>
      <c r="C5885">
        <v>3.23</v>
      </c>
    </row>
    <row r="5886" spans="1:3" x14ac:dyDescent="0.35">
      <c r="A5886" s="28">
        <v>43442</v>
      </c>
      <c r="B5886" s="38">
        <v>0</v>
      </c>
      <c r="C5886">
        <v>3.23</v>
      </c>
    </row>
    <row r="5887" spans="1:3" x14ac:dyDescent="0.35">
      <c r="A5887" s="28">
        <v>43442</v>
      </c>
      <c r="B5887" s="38">
        <v>4.1666666666666664E-2</v>
      </c>
      <c r="C5887">
        <v>3.23</v>
      </c>
    </row>
    <row r="5888" spans="1:3" x14ac:dyDescent="0.35">
      <c r="A5888" s="28">
        <v>43442</v>
      </c>
      <c r="B5888" s="38">
        <v>8.3333333333333329E-2</v>
      </c>
      <c r="C5888">
        <v>3.23</v>
      </c>
    </row>
    <row r="5889" spans="1:3" x14ac:dyDescent="0.35">
      <c r="A5889" s="28">
        <v>43442</v>
      </c>
      <c r="B5889" s="38">
        <v>0.125</v>
      </c>
      <c r="C5889">
        <v>3.23</v>
      </c>
    </row>
    <row r="5890" spans="1:3" x14ac:dyDescent="0.35">
      <c r="A5890" s="28">
        <v>43442</v>
      </c>
      <c r="B5890" s="38">
        <v>0.16666666666666666</v>
      </c>
      <c r="C5890">
        <v>3.23</v>
      </c>
    </row>
    <row r="5891" spans="1:3" x14ac:dyDescent="0.35">
      <c r="A5891" s="28">
        <v>43442</v>
      </c>
      <c r="B5891" s="38">
        <v>0.20833333333333334</v>
      </c>
      <c r="C5891">
        <v>3.23</v>
      </c>
    </row>
    <row r="5892" spans="1:3" x14ac:dyDescent="0.35">
      <c r="A5892" s="28">
        <v>43442</v>
      </c>
      <c r="B5892" s="38">
        <v>0.25</v>
      </c>
      <c r="C5892">
        <v>3.23</v>
      </c>
    </row>
    <row r="5893" spans="1:3" x14ac:dyDescent="0.35">
      <c r="A5893" s="28">
        <v>43442</v>
      </c>
      <c r="B5893" s="38">
        <v>0.29166666666666669</v>
      </c>
      <c r="C5893">
        <v>3.23</v>
      </c>
    </row>
    <row r="5894" spans="1:3" x14ac:dyDescent="0.35">
      <c r="A5894" s="28">
        <v>43442</v>
      </c>
      <c r="B5894" s="38">
        <v>0.33333333333333331</v>
      </c>
      <c r="C5894">
        <v>3.23</v>
      </c>
    </row>
    <row r="5895" spans="1:3" x14ac:dyDescent="0.35">
      <c r="A5895" s="28">
        <v>43442</v>
      </c>
      <c r="B5895" s="38">
        <v>0.375</v>
      </c>
      <c r="C5895">
        <v>3.24</v>
      </c>
    </row>
    <row r="5896" spans="1:3" x14ac:dyDescent="0.35">
      <c r="A5896" s="28">
        <v>43442</v>
      </c>
      <c r="B5896" s="38">
        <v>0.41666666666666669</v>
      </c>
      <c r="C5896">
        <v>3.23</v>
      </c>
    </row>
    <row r="5897" spans="1:3" x14ac:dyDescent="0.35">
      <c r="A5897" s="28">
        <v>43442</v>
      </c>
      <c r="B5897" s="38">
        <v>0.45833333333333331</v>
      </c>
      <c r="C5897">
        <v>3.23</v>
      </c>
    </row>
    <row r="5898" spans="1:3" x14ac:dyDescent="0.35">
      <c r="A5898" s="28">
        <v>43442</v>
      </c>
      <c r="B5898" s="38">
        <v>0.5</v>
      </c>
      <c r="C5898">
        <v>3.24</v>
      </c>
    </row>
    <row r="5899" spans="1:3" x14ac:dyDescent="0.35">
      <c r="A5899" s="28">
        <v>43442</v>
      </c>
      <c r="B5899" s="38">
        <v>0.54166666666666663</v>
      </c>
      <c r="C5899">
        <v>3.24</v>
      </c>
    </row>
    <row r="5900" spans="1:3" x14ac:dyDescent="0.35">
      <c r="A5900" s="28">
        <v>43442</v>
      </c>
      <c r="B5900" s="38">
        <v>0.58333333333333337</v>
      </c>
      <c r="C5900">
        <v>3.24</v>
      </c>
    </row>
    <row r="5901" spans="1:3" x14ac:dyDescent="0.35">
      <c r="A5901" s="28">
        <v>43442</v>
      </c>
      <c r="B5901" s="38">
        <v>0.625</v>
      </c>
      <c r="C5901">
        <v>3.24</v>
      </c>
    </row>
    <row r="5902" spans="1:3" x14ac:dyDescent="0.35">
      <c r="A5902" s="28">
        <v>43442</v>
      </c>
      <c r="B5902" s="38">
        <v>0.66666666666666663</v>
      </c>
      <c r="C5902">
        <v>3.24</v>
      </c>
    </row>
    <row r="5903" spans="1:3" x14ac:dyDescent="0.35">
      <c r="A5903" s="28">
        <v>43442</v>
      </c>
      <c r="B5903" s="38">
        <v>0.70833333333333337</v>
      </c>
      <c r="C5903">
        <v>3.24</v>
      </c>
    </row>
    <row r="5904" spans="1:3" x14ac:dyDescent="0.35">
      <c r="A5904" s="28">
        <v>43442</v>
      </c>
      <c r="B5904" s="38">
        <v>0.75</v>
      </c>
      <c r="C5904">
        <v>3.24</v>
      </c>
    </row>
    <row r="5905" spans="1:3" x14ac:dyDescent="0.35">
      <c r="A5905" s="28">
        <v>43442</v>
      </c>
      <c r="B5905" s="38">
        <v>0.79166666666666663</v>
      </c>
      <c r="C5905">
        <v>3.24</v>
      </c>
    </row>
    <row r="5906" spans="1:3" x14ac:dyDescent="0.35">
      <c r="A5906" s="28">
        <v>43442</v>
      </c>
      <c r="B5906" s="38">
        <v>0.83333333333333337</v>
      </c>
      <c r="C5906">
        <v>3.24</v>
      </c>
    </row>
    <row r="5907" spans="1:3" x14ac:dyDescent="0.35">
      <c r="A5907" s="28">
        <v>43442</v>
      </c>
      <c r="B5907" s="38">
        <v>0.875</v>
      </c>
      <c r="C5907">
        <v>3.24</v>
      </c>
    </row>
    <row r="5908" spans="1:3" x14ac:dyDescent="0.35">
      <c r="A5908" s="28">
        <v>43442</v>
      </c>
      <c r="B5908" s="38">
        <v>0.91666666666666663</v>
      </c>
      <c r="C5908">
        <v>3.24</v>
      </c>
    </row>
    <row r="5909" spans="1:3" x14ac:dyDescent="0.35">
      <c r="A5909" s="28">
        <v>43442</v>
      </c>
      <c r="B5909" s="38">
        <v>0.95833333333333337</v>
      </c>
      <c r="C5909">
        <v>3.24</v>
      </c>
    </row>
    <row r="5910" spans="1:3" x14ac:dyDescent="0.35">
      <c r="A5910" s="28">
        <v>43443</v>
      </c>
      <c r="B5910" s="38">
        <v>0</v>
      </c>
      <c r="C5910">
        <v>3.24</v>
      </c>
    </row>
    <row r="5911" spans="1:3" x14ac:dyDescent="0.35">
      <c r="A5911" s="28">
        <v>43443</v>
      </c>
      <c r="B5911" s="38">
        <v>4.1666666666666664E-2</v>
      </c>
      <c r="C5911">
        <v>3.24</v>
      </c>
    </row>
    <row r="5912" spans="1:3" x14ac:dyDescent="0.35">
      <c r="A5912" s="28">
        <v>43443</v>
      </c>
      <c r="B5912" s="38">
        <v>8.3333333333333329E-2</v>
      </c>
      <c r="C5912">
        <v>3.24</v>
      </c>
    </row>
    <row r="5913" spans="1:3" x14ac:dyDescent="0.35">
      <c r="A5913" s="28">
        <v>43443</v>
      </c>
      <c r="B5913" s="38">
        <v>0.125</v>
      </c>
      <c r="C5913">
        <v>3.24</v>
      </c>
    </row>
    <row r="5914" spans="1:3" x14ac:dyDescent="0.35">
      <c r="A5914" s="28">
        <v>43443</v>
      </c>
      <c r="B5914" s="38">
        <v>0.16666666666666666</v>
      </c>
      <c r="C5914">
        <v>3.24</v>
      </c>
    </row>
    <row r="5915" spans="1:3" x14ac:dyDescent="0.35">
      <c r="A5915" s="28">
        <v>43443</v>
      </c>
      <c r="B5915" s="38">
        <v>0.20833333333333334</v>
      </c>
      <c r="C5915">
        <v>3.24</v>
      </c>
    </row>
    <row r="5916" spans="1:3" x14ac:dyDescent="0.35">
      <c r="A5916" s="28">
        <v>43443</v>
      </c>
      <c r="B5916" s="38">
        <v>0.25</v>
      </c>
      <c r="C5916">
        <v>3.24</v>
      </c>
    </row>
    <row r="5917" spans="1:3" x14ac:dyDescent="0.35">
      <c r="A5917" s="28">
        <v>43443</v>
      </c>
      <c r="B5917" s="38">
        <v>0.29166666666666669</v>
      </c>
      <c r="C5917">
        <v>3.24</v>
      </c>
    </row>
    <row r="5918" spans="1:3" x14ac:dyDescent="0.35">
      <c r="A5918" s="28">
        <v>43443</v>
      </c>
      <c r="B5918" s="38">
        <v>0.33333333333333331</v>
      </c>
      <c r="C5918">
        <v>3.24</v>
      </c>
    </row>
    <row r="5919" spans="1:3" x14ac:dyDescent="0.35">
      <c r="A5919" s="28">
        <v>43443</v>
      </c>
      <c r="B5919" s="38">
        <v>0.375</v>
      </c>
      <c r="C5919">
        <v>3.24</v>
      </c>
    </row>
    <row r="5920" spans="1:3" x14ac:dyDescent="0.35">
      <c r="A5920" s="28">
        <v>43443</v>
      </c>
      <c r="B5920" s="38">
        <v>0.41666666666666669</v>
      </c>
      <c r="C5920">
        <v>3.24</v>
      </c>
    </row>
    <row r="5921" spans="1:3" x14ac:dyDescent="0.35">
      <c r="A5921" s="28">
        <v>43443</v>
      </c>
      <c r="B5921" s="38">
        <v>0.45833333333333331</v>
      </c>
      <c r="C5921">
        <v>3.24</v>
      </c>
    </row>
    <row r="5922" spans="1:3" x14ac:dyDescent="0.35">
      <c r="A5922" s="28">
        <v>43443</v>
      </c>
      <c r="B5922" s="38">
        <v>0.5</v>
      </c>
      <c r="C5922">
        <v>3.24</v>
      </c>
    </row>
    <row r="5923" spans="1:3" x14ac:dyDescent="0.35">
      <c r="A5923" s="28">
        <v>43443</v>
      </c>
      <c r="B5923" s="38">
        <v>0.54166666666666663</v>
      </c>
      <c r="C5923">
        <v>3.25</v>
      </c>
    </row>
    <row r="5924" spans="1:3" x14ac:dyDescent="0.35">
      <c r="A5924" s="28">
        <v>43443</v>
      </c>
      <c r="B5924" s="38">
        <v>0.58333333333333337</v>
      </c>
      <c r="C5924">
        <v>3.25</v>
      </c>
    </row>
    <row r="5925" spans="1:3" x14ac:dyDescent="0.35">
      <c r="A5925" s="28">
        <v>43443</v>
      </c>
      <c r="B5925" s="38">
        <v>0.625</v>
      </c>
      <c r="C5925">
        <v>3.24</v>
      </c>
    </row>
    <row r="5926" spans="1:3" x14ac:dyDescent="0.35">
      <c r="A5926" s="28">
        <v>43443</v>
      </c>
      <c r="B5926" s="38">
        <v>0.66666666666666663</v>
      </c>
      <c r="C5926">
        <v>3.25</v>
      </c>
    </row>
    <row r="5927" spans="1:3" x14ac:dyDescent="0.35">
      <c r="A5927" s="28">
        <v>43443</v>
      </c>
      <c r="B5927" s="38">
        <v>0.70833333333333337</v>
      </c>
      <c r="C5927">
        <v>3.25</v>
      </c>
    </row>
    <row r="5928" spans="1:3" x14ac:dyDescent="0.35">
      <c r="A5928" s="28">
        <v>43443</v>
      </c>
      <c r="B5928" s="38">
        <v>0.75</v>
      </c>
      <c r="C5928">
        <v>3.25</v>
      </c>
    </row>
    <row r="5929" spans="1:3" x14ac:dyDescent="0.35">
      <c r="A5929" s="28">
        <v>43443</v>
      </c>
      <c r="B5929" s="38">
        <v>0.79166666666666663</v>
      </c>
      <c r="C5929">
        <v>3.25</v>
      </c>
    </row>
    <row r="5930" spans="1:3" x14ac:dyDescent="0.35">
      <c r="A5930" s="28">
        <v>43443</v>
      </c>
      <c r="B5930" s="38">
        <v>0.83333333333333337</v>
      </c>
      <c r="C5930">
        <v>3.25</v>
      </c>
    </row>
    <row r="5931" spans="1:3" x14ac:dyDescent="0.35">
      <c r="A5931" s="28">
        <v>43443</v>
      </c>
      <c r="B5931" s="38">
        <v>0.875</v>
      </c>
      <c r="C5931">
        <v>3.25</v>
      </c>
    </row>
    <row r="5932" spans="1:3" x14ac:dyDescent="0.35">
      <c r="A5932" s="28">
        <v>43443</v>
      </c>
      <c r="B5932" s="38">
        <v>0.91666666666666663</v>
      </c>
      <c r="C5932">
        <v>3.25</v>
      </c>
    </row>
    <row r="5933" spans="1:3" x14ac:dyDescent="0.35">
      <c r="A5933" s="28">
        <v>43443</v>
      </c>
      <c r="B5933" s="38">
        <v>0.95833333333333337</v>
      </c>
      <c r="C5933">
        <v>3.25</v>
      </c>
    </row>
    <row r="5934" spans="1:3" x14ac:dyDescent="0.35">
      <c r="A5934" s="28">
        <v>43444</v>
      </c>
      <c r="B5934" s="38">
        <v>0</v>
      </c>
      <c r="C5934">
        <v>3.25</v>
      </c>
    </row>
    <row r="5935" spans="1:3" x14ac:dyDescent="0.35">
      <c r="A5935" s="28">
        <v>43444</v>
      </c>
      <c r="B5935" s="38">
        <v>4.1666666666666664E-2</v>
      </c>
      <c r="C5935">
        <v>3.25</v>
      </c>
    </row>
    <row r="5936" spans="1:3" x14ac:dyDescent="0.35">
      <c r="A5936" s="28">
        <v>43444</v>
      </c>
      <c r="B5936" s="38">
        <v>8.3333333333333329E-2</v>
      </c>
      <c r="C5936">
        <v>3.25</v>
      </c>
    </row>
    <row r="5937" spans="1:3" x14ac:dyDescent="0.35">
      <c r="A5937" s="28">
        <v>43444</v>
      </c>
      <c r="B5937" s="38">
        <v>0.125</v>
      </c>
      <c r="C5937">
        <v>3.25</v>
      </c>
    </row>
    <row r="5938" spans="1:3" x14ac:dyDescent="0.35">
      <c r="A5938" s="28">
        <v>43444</v>
      </c>
      <c r="B5938" s="38">
        <v>0.16666666666666666</v>
      </c>
      <c r="C5938">
        <v>3.25</v>
      </c>
    </row>
    <row r="5939" spans="1:3" x14ac:dyDescent="0.35">
      <c r="A5939" s="28">
        <v>43444</v>
      </c>
      <c r="B5939" s="38">
        <v>0.20833333333333334</v>
      </c>
      <c r="C5939">
        <v>3.25</v>
      </c>
    </row>
    <row r="5940" spans="1:3" x14ac:dyDescent="0.35">
      <c r="A5940" s="28">
        <v>43444</v>
      </c>
      <c r="B5940" s="38">
        <v>0.25</v>
      </c>
      <c r="C5940">
        <v>3.25</v>
      </c>
    </row>
    <row r="5941" spans="1:3" x14ac:dyDescent="0.35">
      <c r="A5941" s="28">
        <v>43444</v>
      </c>
      <c r="B5941" s="38">
        <v>0.29166666666666669</v>
      </c>
      <c r="C5941">
        <v>3.25</v>
      </c>
    </row>
    <row r="5942" spans="1:3" x14ac:dyDescent="0.35">
      <c r="A5942" s="28">
        <v>43444</v>
      </c>
      <c r="B5942" s="38">
        <v>0.33333333333333331</v>
      </c>
      <c r="C5942">
        <v>3.25</v>
      </c>
    </row>
    <row r="5943" spans="1:3" x14ac:dyDescent="0.35">
      <c r="A5943" s="28">
        <v>43444</v>
      </c>
      <c r="B5943" s="38">
        <v>0.375</v>
      </c>
      <c r="C5943">
        <v>3.25</v>
      </c>
    </row>
    <row r="5944" spans="1:3" x14ac:dyDescent="0.35">
      <c r="A5944" s="28">
        <v>43444</v>
      </c>
      <c r="B5944" s="38">
        <v>0.41666666666666669</v>
      </c>
      <c r="C5944">
        <v>3.26</v>
      </c>
    </row>
    <row r="5945" spans="1:3" x14ac:dyDescent="0.35">
      <c r="A5945" s="28">
        <v>43444</v>
      </c>
      <c r="B5945" s="38">
        <v>0.45833333333333331</v>
      </c>
      <c r="C5945">
        <v>3.26</v>
      </c>
    </row>
    <row r="5946" spans="1:3" x14ac:dyDescent="0.35">
      <c r="A5946" s="28">
        <v>43444</v>
      </c>
      <c r="B5946" s="38">
        <v>0.5</v>
      </c>
      <c r="C5946">
        <v>3.26</v>
      </c>
    </row>
    <row r="5947" spans="1:3" x14ac:dyDescent="0.35">
      <c r="A5947" s="28">
        <v>43444</v>
      </c>
      <c r="B5947" s="38">
        <v>0.54166666666666663</v>
      </c>
      <c r="C5947">
        <v>3.26</v>
      </c>
    </row>
    <row r="5948" spans="1:3" x14ac:dyDescent="0.35">
      <c r="A5948" s="28">
        <v>43444</v>
      </c>
      <c r="B5948" s="38">
        <v>0.58333333333333337</v>
      </c>
      <c r="C5948">
        <v>3.26</v>
      </c>
    </row>
    <row r="5949" spans="1:3" x14ac:dyDescent="0.35">
      <c r="A5949" s="28">
        <v>43444</v>
      </c>
      <c r="B5949" s="38">
        <v>0.625</v>
      </c>
      <c r="C5949">
        <v>3.26</v>
      </c>
    </row>
    <row r="5950" spans="1:3" x14ac:dyDescent="0.35">
      <c r="A5950" s="28">
        <v>43444</v>
      </c>
      <c r="B5950" s="38">
        <v>0.66666666666666663</v>
      </c>
      <c r="C5950">
        <v>3.26</v>
      </c>
    </row>
    <row r="5951" spans="1:3" x14ac:dyDescent="0.35">
      <c r="A5951" s="28">
        <v>43444</v>
      </c>
      <c r="B5951" s="38">
        <v>0.70833333333333337</v>
      </c>
      <c r="C5951">
        <v>3.26</v>
      </c>
    </row>
    <row r="5952" spans="1:3" x14ac:dyDescent="0.35">
      <c r="A5952" s="28">
        <v>43444</v>
      </c>
      <c r="B5952" s="38">
        <v>0.75</v>
      </c>
      <c r="C5952">
        <v>3.26</v>
      </c>
    </row>
    <row r="5953" spans="1:3" x14ac:dyDescent="0.35">
      <c r="A5953" s="28">
        <v>43444</v>
      </c>
      <c r="B5953" s="38">
        <v>0.79166666666666663</v>
      </c>
      <c r="C5953">
        <v>3.26</v>
      </c>
    </row>
    <row r="5954" spans="1:3" x14ac:dyDescent="0.35">
      <c r="A5954" s="28">
        <v>43444</v>
      </c>
      <c r="B5954" s="38">
        <v>0.83333333333333337</v>
      </c>
      <c r="C5954">
        <v>3.26</v>
      </c>
    </row>
    <row r="5955" spans="1:3" x14ac:dyDescent="0.35">
      <c r="A5955" s="28">
        <v>43444</v>
      </c>
      <c r="B5955" s="38">
        <v>0.875</v>
      </c>
      <c r="C5955">
        <v>3.26</v>
      </c>
    </row>
    <row r="5956" spans="1:3" x14ac:dyDescent="0.35">
      <c r="A5956" s="28">
        <v>43444</v>
      </c>
      <c r="B5956" s="38">
        <v>0.91666666666666663</v>
      </c>
      <c r="C5956">
        <v>3.26</v>
      </c>
    </row>
    <row r="5957" spans="1:3" x14ac:dyDescent="0.35">
      <c r="A5957" s="28">
        <v>43444</v>
      </c>
      <c r="B5957" s="38">
        <v>0.95833333333333337</v>
      </c>
      <c r="C5957">
        <v>3.26</v>
      </c>
    </row>
    <row r="5958" spans="1:3" x14ac:dyDescent="0.35">
      <c r="A5958" s="28">
        <v>43445</v>
      </c>
      <c r="B5958" s="38">
        <v>0</v>
      </c>
      <c r="C5958">
        <v>3.26</v>
      </c>
    </row>
    <row r="5959" spans="1:3" x14ac:dyDescent="0.35">
      <c r="A5959" s="28">
        <v>43445</v>
      </c>
      <c r="B5959" s="38">
        <v>4.1666666666666664E-2</v>
      </c>
      <c r="C5959">
        <v>3.26</v>
      </c>
    </row>
    <row r="5960" spans="1:3" x14ac:dyDescent="0.35">
      <c r="A5960" s="28">
        <v>43445</v>
      </c>
      <c r="B5960" s="38">
        <v>8.3333333333333329E-2</v>
      </c>
      <c r="C5960">
        <v>3.26</v>
      </c>
    </row>
    <row r="5961" spans="1:3" x14ac:dyDescent="0.35">
      <c r="A5961" s="28">
        <v>43445</v>
      </c>
      <c r="B5961" s="38">
        <v>0.125</v>
      </c>
      <c r="C5961">
        <v>3.26</v>
      </c>
    </row>
    <row r="5962" spans="1:3" x14ac:dyDescent="0.35">
      <c r="A5962" s="28">
        <v>43445</v>
      </c>
      <c r="B5962" s="38">
        <v>0.16666666666666666</v>
      </c>
      <c r="C5962">
        <v>3.26</v>
      </c>
    </row>
    <row r="5963" spans="1:3" x14ac:dyDescent="0.35">
      <c r="A5963" s="28">
        <v>43445</v>
      </c>
      <c r="B5963" s="38">
        <v>0.20833333333333334</v>
      </c>
      <c r="C5963">
        <v>3.26</v>
      </c>
    </row>
    <row r="5964" spans="1:3" x14ac:dyDescent="0.35">
      <c r="A5964" s="28">
        <v>43445</v>
      </c>
      <c r="B5964" s="38">
        <v>0.25</v>
      </c>
      <c r="C5964">
        <v>3.27</v>
      </c>
    </row>
    <row r="5965" spans="1:3" x14ac:dyDescent="0.35">
      <c r="A5965" s="28">
        <v>43445</v>
      </c>
      <c r="B5965" s="38">
        <v>0.29166666666666669</v>
      </c>
      <c r="C5965">
        <v>3.27</v>
      </c>
    </row>
    <row r="5966" spans="1:3" x14ac:dyDescent="0.35">
      <c r="A5966" s="28">
        <v>43445</v>
      </c>
      <c r="B5966" s="38">
        <v>0.33333333333333331</v>
      </c>
      <c r="C5966">
        <v>3.27</v>
      </c>
    </row>
    <row r="5967" spans="1:3" x14ac:dyDescent="0.35">
      <c r="A5967" s="28">
        <v>43445</v>
      </c>
      <c r="B5967" s="38">
        <v>0.375</v>
      </c>
      <c r="C5967">
        <v>3.27</v>
      </c>
    </row>
    <row r="5968" spans="1:3" x14ac:dyDescent="0.35">
      <c r="A5968" s="28">
        <v>43445</v>
      </c>
      <c r="B5968" s="38">
        <v>0.41666666666666669</v>
      </c>
      <c r="C5968">
        <v>3.42</v>
      </c>
    </row>
    <row r="5969" spans="1:3" x14ac:dyDescent="0.35">
      <c r="A5969" s="28">
        <v>43445</v>
      </c>
      <c r="B5969" s="38">
        <v>0.45833333333333331</v>
      </c>
      <c r="C5969">
        <v>3.27</v>
      </c>
    </row>
    <row r="5970" spans="1:3" x14ac:dyDescent="0.35">
      <c r="A5970" s="28">
        <v>43445</v>
      </c>
      <c r="B5970" s="38">
        <v>0.5</v>
      </c>
      <c r="C5970">
        <v>3.27</v>
      </c>
    </row>
    <row r="5971" spans="1:3" x14ac:dyDescent="0.35">
      <c r="A5971" s="28">
        <v>43445</v>
      </c>
      <c r="B5971" s="38">
        <v>0.54166666666666663</v>
      </c>
      <c r="C5971">
        <v>3.27</v>
      </c>
    </row>
    <row r="5972" spans="1:3" x14ac:dyDescent="0.35">
      <c r="A5972" s="28">
        <v>43445</v>
      </c>
      <c r="B5972" s="38">
        <v>0.58333333333333337</v>
      </c>
      <c r="C5972">
        <v>3.27</v>
      </c>
    </row>
    <row r="5973" spans="1:3" x14ac:dyDescent="0.35">
      <c r="A5973" s="28">
        <v>43445</v>
      </c>
      <c r="B5973" s="38">
        <v>0.625</v>
      </c>
      <c r="C5973">
        <v>3.27</v>
      </c>
    </row>
    <row r="5974" spans="1:3" x14ac:dyDescent="0.35">
      <c r="A5974" s="28">
        <v>43445</v>
      </c>
      <c r="B5974" s="38">
        <v>0.66666666666666663</v>
      </c>
      <c r="C5974">
        <v>3.27</v>
      </c>
    </row>
    <row r="5975" spans="1:3" x14ac:dyDescent="0.35">
      <c r="A5975" s="28">
        <v>43445</v>
      </c>
      <c r="B5975" s="38">
        <v>0.70833333333333337</v>
      </c>
      <c r="C5975">
        <v>3.27</v>
      </c>
    </row>
    <row r="5976" spans="1:3" x14ac:dyDescent="0.35">
      <c r="A5976" s="28">
        <v>43445</v>
      </c>
      <c r="B5976" s="38">
        <v>0.75</v>
      </c>
      <c r="C5976">
        <v>3.27</v>
      </c>
    </row>
    <row r="5977" spans="1:3" x14ac:dyDescent="0.35">
      <c r="A5977" s="28">
        <v>43445</v>
      </c>
      <c r="B5977" s="38">
        <v>0.79166666666666663</v>
      </c>
      <c r="C5977">
        <v>3.27</v>
      </c>
    </row>
    <row r="5978" spans="1:3" x14ac:dyDescent="0.35">
      <c r="A5978" s="28">
        <v>43445</v>
      </c>
      <c r="B5978" s="38">
        <v>0.83333333333333337</v>
      </c>
      <c r="C5978">
        <v>3.27</v>
      </c>
    </row>
    <row r="5979" spans="1:3" x14ac:dyDescent="0.35">
      <c r="A5979" s="28">
        <v>43445</v>
      </c>
      <c r="B5979" s="38">
        <v>0.875</v>
      </c>
      <c r="C5979">
        <v>3.27</v>
      </c>
    </row>
    <row r="5980" spans="1:3" x14ac:dyDescent="0.35">
      <c r="A5980" s="28">
        <v>43445</v>
      </c>
      <c r="B5980" s="38">
        <v>0.91666666666666663</v>
      </c>
      <c r="C5980">
        <v>3.27</v>
      </c>
    </row>
    <row r="5981" spans="1:3" x14ac:dyDescent="0.35">
      <c r="A5981" s="28">
        <v>43445</v>
      </c>
      <c r="B5981" s="38">
        <v>0.95833333333333337</v>
      </c>
      <c r="C5981">
        <v>3.27</v>
      </c>
    </row>
    <row r="5982" spans="1:3" x14ac:dyDescent="0.35">
      <c r="A5982" s="28">
        <v>43446</v>
      </c>
      <c r="B5982" s="38">
        <v>0</v>
      </c>
      <c r="C5982">
        <v>3.27</v>
      </c>
    </row>
    <row r="5983" spans="1:3" x14ac:dyDescent="0.35">
      <c r="A5983" s="28">
        <v>43446</v>
      </c>
      <c r="B5983" s="38">
        <v>4.1666666666666664E-2</v>
      </c>
      <c r="C5983">
        <v>3.27</v>
      </c>
    </row>
    <row r="5984" spans="1:3" x14ac:dyDescent="0.35">
      <c r="A5984" s="28">
        <v>43446</v>
      </c>
      <c r="B5984" s="38">
        <v>8.3333333333333329E-2</v>
      </c>
      <c r="C5984">
        <v>3.27</v>
      </c>
    </row>
    <row r="5985" spans="1:3" x14ac:dyDescent="0.35">
      <c r="A5985" s="28">
        <v>43446</v>
      </c>
      <c r="B5985" s="38">
        <v>0.125</v>
      </c>
      <c r="C5985">
        <v>3.27</v>
      </c>
    </row>
    <row r="5986" spans="1:3" x14ac:dyDescent="0.35">
      <c r="A5986" s="28">
        <v>43446</v>
      </c>
      <c r="B5986" s="38">
        <v>0.16666666666666666</v>
      </c>
      <c r="C5986">
        <v>3.28</v>
      </c>
    </row>
    <row r="5987" spans="1:3" x14ac:dyDescent="0.35">
      <c r="A5987" s="28">
        <v>43446</v>
      </c>
      <c r="B5987" s="38">
        <v>0.20833333333333334</v>
      </c>
      <c r="C5987">
        <v>3.28</v>
      </c>
    </row>
    <row r="5988" spans="1:3" x14ac:dyDescent="0.35">
      <c r="A5988" s="28">
        <v>43446</v>
      </c>
      <c r="B5988" s="38">
        <v>0.25</v>
      </c>
      <c r="C5988">
        <v>3.28</v>
      </c>
    </row>
    <row r="5989" spans="1:3" x14ac:dyDescent="0.35">
      <c r="A5989" s="28">
        <v>43446</v>
      </c>
      <c r="B5989" s="38">
        <v>0.29166666666666669</v>
      </c>
      <c r="C5989">
        <v>3.28</v>
      </c>
    </row>
    <row r="5990" spans="1:3" x14ac:dyDescent="0.35">
      <c r="A5990" s="28">
        <v>43446</v>
      </c>
      <c r="B5990" s="38">
        <v>0.33333333333333331</v>
      </c>
      <c r="C5990">
        <v>3.28</v>
      </c>
    </row>
    <row r="5991" spans="1:3" x14ac:dyDescent="0.35">
      <c r="A5991" s="28">
        <v>43446</v>
      </c>
      <c r="B5991" s="38">
        <v>0.375</v>
      </c>
      <c r="C5991">
        <v>3.28</v>
      </c>
    </row>
    <row r="5992" spans="1:3" x14ac:dyDescent="0.35">
      <c r="A5992" s="28">
        <v>43446</v>
      </c>
      <c r="B5992" s="38">
        <v>0.41666666666666669</v>
      </c>
      <c r="C5992">
        <v>3.4</v>
      </c>
    </row>
    <row r="5993" spans="1:3" x14ac:dyDescent="0.35">
      <c r="A5993" s="28">
        <v>43446</v>
      </c>
      <c r="B5993" s="38">
        <v>0.45833333333333331</v>
      </c>
      <c r="C5993">
        <v>3.31</v>
      </c>
    </row>
    <row r="5994" spans="1:3" x14ac:dyDescent="0.35">
      <c r="A5994" s="28">
        <v>43446</v>
      </c>
      <c r="B5994" s="38">
        <v>0.5</v>
      </c>
      <c r="C5994">
        <v>3.29</v>
      </c>
    </row>
    <row r="5995" spans="1:3" x14ac:dyDescent="0.35">
      <c r="A5995" s="28">
        <v>43446</v>
      </c>
      <c r="B5995" s="38">
        <v>0.54166666666666663</v>
      </c>
      <c r="C5995">
        <v>3.28</v>
      </c>
    </row>
    <row r="5996" spans="1:3" x14ac:dyDescent="0.35">
      <c r="A5996" s="28">
        <v>43446</v>
      </c>
      <c r="B5996" s="38">
        <v>0.58333333333333337</v>
      </c>
      <c r="C5996">
        <v>3.28</v>
      </c>
    </row>
    <row r="5997" spans="1:3" x14ac:dyDescent="0.35">
      <c r="A5997" s="28">
        <v>43446</v>
      </c>
      <c r="B5997" s="38">
        <v>0.625</v>
      </c>
      <c r="C5997">
        <v>3.28</v>
      </c>
    </row>
    <row r="5998" spans="1:3" x14ac:dyDescent="0.35">
      <c r="A5998" s="28">
        <v>43446</v>
      </c>
      <c r="B5998" s="38">
        <v>0.66666666666666663</v>
      </c>
      <c r="C5998">
        <v>3.28</v>
      </c>
    </row>
    <row r="5999" spans="1:3" x14ac:dyDescent="0.35">
      <c r="A5999" s="28">
        <v>43446</v>
      </c>
      <c r="B5999" s="38">
        <v>0.70833333333333337</v>
      </c>
      <c r="C5999">
        <v>3.28</v>
      </c>
    </row>
    <row r="6000" spans="1:3" x14ac:dyDescent="0.35">
      <c r="A6000" s="28">
        <v>43446</v>
      </c>
      <c r="B6000" s="38">
        <v>0.75</v>
      </c>
      <c r="C6000">
        <v>3.28</v>
      </c>
    </row>
    <row r="6001" spans="1:3" x14ac:dyDescent="0.35">
      <c r="A6001" s="28">
        <v>43446</v>
      </c>
      <c r="B6001" s="38">
        <v>0.79166666666666663</v>
      </c>
      <c r="C6001">
        <v>3.28</v>
      </c>
    </row>
    <row r="6002" spans="1:3" x14ac:dyDescent="0.35">
      <c r="A6002" s="28">
        <v>43446</v>
      </c>
      <c r="B6002" s="38">
        <v>0.83333333333333337</v>
      </c>
      <c r="C6002">
        <v>3.28</v>
      </c>
    </row>
    <row r="6003" spans="1:3" x14ac:dyDescent="0.35">
      <c r="A6003" s="28">
        <v>43446</v>
      </c>
      <c r="B6003" s="38">
        <v>0.875</v>
      </c>
      <c r="C6003">
        <v>3.28</v>
      </c>
    </row>
    <row r="6004" spans="1:3" x14ac:dyDescent="0.35">
      <c r="A6004" s="28">
        <v>43446</v>
      </c>
      <c r="B6004" s="38">
        <v>0.91666666666666663</v>
      </c>
      <c r="C6004">
        <v>3.28</v>
      </c>
    </row>
    <row r="6005" spans="1:3" x14ac:dyDescent="0.35">
      <c r="A6005" s="28">
        <v>43446</v>
      </c>
      <c r="B6005" s="38">
        <v>0.95833333333333337</v>
      </c>
      <c r="C6005">
        <v>3.29</v>
      </c>
    </row>
    <row r="6006" spans="1:3" x14ac:dyDescent="0.35">
      <c r="A6006" s="28">
        <v>43447</v>
      </c>
      <c r="B6006" s="38">
        <v>0</v>
      </c>
      <c r="C6006">
        <v>3.28</v>
      </c>
    </row>
    <row r="6007" spans="1:3" x14ac:dyDescent="0.35">
      <c r="A6007" s="28">
        <v>43447</v>
      </c>
      <c r="B6007" s="38">
        <v>4.1666666666666664E-2</v>
      </c>
      <c r="C6007">
        <v>3.29</v>
      </c>
    </row>
    <row r="6008" spans="1:3" x14ac:dyDescent="0.35">
      <c r="A6008" s="28">
        <v>43447</v>
      </c>
      <c r="B6008" s="38">
        <v>8.3333333333333329E-2</v>
      </c>
      <c r="C6008">
        <v>3.29</v>
      </c>
    </row>
    <row r="6009" spans="1:3" x14ac:dyDescent="0.35">
      <c r="A6009" s="28">
        <v>43447</v>
      </c>
      <c r="B6009" s="38">
        <v>0.125</v>
      </c>
      <c r="C6009">
        <v>3.29</v>
      </c>
    </row>
    <row r="6010" spans="1:3" x14ac:dyDescent="0.35">
      <c r="A6010" s="28">
        <v>43447</v>
      </c>
      <c r="B6010" s="38">
        <v>0.16666666666666666</v>
      </c>
      <c r="C6010">
        <v>3.29</v>
      </c>
    </row>
    <row r="6011" spans="1:3" x14ac:dyDescent="0.35">
      <c r="A6011" s="28">
        <v>43447</v>
      </c>
      <c r="B6011" s="38">
        <v>0.20833333333333334</v>
      </c>
      <c r="C6011">
        <v>3.29</v>
      </c>
    </row>
    <row r="6012" spans="1:3" x14ac:dyDescent="0.35">
      <c r="A6012" s="28">
        <v>43447</v>
      </c>
      <c r="B6012" s="38">
        <v>0.25</v>
      </c>
      <c r="C6012">
        <v>3.29</v>
      </c>
    </row>
    <row r="6013" spans="1:3" x14ac:dyDescent="0.35">
      <c r="A6013" s="28">
        <v>43447</v>
      </c>
      <c r="B6013" s="38">
        <v>0.29166666666666669</v>
      </c>
      <c r="C6013">
        <v>3.29</v>
      </c>
    </row>
    <row r="6014" spans="1:3" x14ac:dyDescent="0.35">
      <c r="A6014" s="28">
        <v>43447</v>
      </c>
      <c r="B6014" s="38">
        <v>0.33333333333333331</v>
      </c>
      <c r="C6014">
        <v>3.29</v>
      </c>
    </row>
    <row r="6015" spans="1:3" x14ac:dyDescent="0.35">
      <c r="A6015" s="28">
        <v>43447</v>
      </c>
      <c r="B6015" s="38">
        <v>0.375</v>
      </c>
      <c r="C6015">
        <v>3.29</v>
      </c>
    </row>
    <row r="6016" spans="1:3" x14ac:dyDescent="0.35">
      <c r="A6016" s="28">
        <v>43447</v>
      </c>
      <c r="B6016" s="38">
        <v>0.41666666666666669</v>
      </c>
      <c r="C6016">
        <v>3.29</v>
      </c>
    </row>
    <row r="6017" spans="1:3" x14ac:dyDescent="0.35">
      <c r="A6017" s="28">
        <v>43447</v>
      </c>
      <c r="B6017" s="38">
        <v>0.45833333333333331</v>
      </c>
      <c r="C6017">
        <v>3.29</v>
      </c>
    </row>
    <row r="6018" spans="1:3" x14ac:dyDescent="0.35">
      <c r="A6018" s="28">
        <v>43447</v>
      </c>
      <c r="B6018" s="38">
        <v>0.5</v>
      </c>
      <c r="C6018">
        <v>3.29</v>
      </c>
    </row>
    <row r="6019" spans="1:3" x14ac:dyDescent="0.35">
      <c r="A6019" s="28">
        <v>43447</v>
      </c>
      <c r="B6019" s="38">
        <v>0.54166666666666663</v>
      </c>
      <c r="C6019">
        <v>3.29</v>
      </c>
    </row>
    <row r="6020" spans="1:3" x14ac:dyDescent="0.35">
      <c r="A6020" s="28">
        <v>43447</v>
      </c>
      <c r="B6020" s="38">
        <v>0.58333333333333337</v>
      </c>
      <c r="C6020">
        <v>3.29</v>
      </c>
    </row>
    <row r="6021" spans="1:3" x14ac:dyDescent="0.35">
      <c r="A6021" s="28">
        <v>43447</v>
      </c>
      <c r="B6021" s="38">
        <v>0.625</v>
      </c>
      <c r="C6021">
        <v>3.29</v>
      </c>
    </row>
    <row r="6022" spans="1:3" x14ac:dyDescent="0.35">
      <c r="A6022" s="28">
        <v>43447</v>
      </c>
      <c r="B6022" s="38">
        <v>0.66666666666666663</v>
      </c>
      <c r="C6022">
        <v>3.29</v>
      </c>
    </row>
    <row r="6023" spans="1:3" x14ac:dyDescent="0.35">
      <c r="A6023" s="28">
        <v>43447</v>
      </c>
      <c r="B6023" s="38">
        <v>0.70833333333333337</v>
      </c>
      <c r="C6023">
        <v>3.29</v>
      </c>
    </row>
    <row r="6024" spans="1:3" x14ac:dyDescent="0.35">
      <c r="A6024" s="28">
        <v>43447</v>
      </c>
      <c r="B6024" s="38">
        <v>0.75</v>
      </c>
      <c r="C6024">
        <v>3.29</v>
      </c>
    </row>
    <row r="6025" spans="1:3" x14ac:dyDescent="0.35">
      <c r="A6025" s="28">
        <v>43447</v>
      </c>
      <c r="B6025" s="38">
        <v>0.79166666666666663</v>
      </c>
      <c r="C6025">
        <v>3.29</v>
      </c>
    </row>
    <row r="6026" spans="1:3" x14ac:dyDescent="0.35">
      <c r="A6026" s="28">
        <v>43447</v>
      </c>
      <c r="B6026" s="38">
        <v>0.83333333333333337</v>
      </c>
      <c r="C6026">
        <v>3.3</v>
      </c>
    </row>
    <row r="6027" spans="1:3" x14ac:dyDescent="0.35">
      <c r="A6027" s="28">
        <v>43447</v>
      </c>
      <c r="B6027" s="38">
        <v>0.875</v>
      </c>
      <c r="C6027">
        <v>3.3</v>
      </c>
    </row>
    <row r="6028" spans="1:3" x14ac:dyDescent="0.35">
      <c r="A6028" s="28">
        <v>43447</v>
      </c>
      <c r="B6028" s="38">
        <v>0.91666666666666663</v>
      </c>
      <c r="C6028">
        <v>3.3</v>
      </c>
    </row>
    <row r="6029" spans="1:3" x14ac:dyDescent="0.35">
      <c r="A6029" s="28">
        <v>43447</v>
      </c>
      <c r="B6029" s="38">
        <v>0.95833333333333337</v>
      </c>
      <c r="C6029">
        <v>3.3</v>
      </c>
    </row>
    <row r="6030" spans="1:3" x14ac:dyDescent="0.35">
      <c r="A6030" s="28">
        <v>43448</v>
      </c>
      <c r="B6030" s="38">
        <v>0</v>
      </c>
      <c r="C6030">
        <v>3.29</v>
      </c>
    </row>
    <row r="6031" spans="1:3" x14ac:dyDescent="0.35">
      <c r="A6031" s="28">
        <v>43448</v>
      </c>
      <c r="B6031" s="38">
        <v>4.1666666666666664E-2</v>
      </c>
      <c r="C6031">
        <v>3.3</v>
      </c>
    </row>
    <row r="6032" spans="1:3" x14ac:dyDescent="0.35">
      <c r="A6032" s="28">
        <v>43448</v>
      </c>
      <c r="B6032" s="38">
        <v>8.3333333333333329E-2</v>
      </c>
      <c r="C6032">
        <v>3.3</v>
      </c>
    </row>
    <row r="6033" spans="1:3" x14ac:dyDescent="0.35">
      <c r="A6033" s="28">
        <v>43448</v>
      </c>
      <c r="B6033" s="38">
        <v>0.125</v>
      </c>
      <c r="C6033">
        <v>3.3</v>
      </c>
    </row>
    <row r="6034" spans="1:3" x14ac:dyDescent="0.35">
      <c r="A6034" s="28">
        <v>43448</v>
      </c>
      <c r="B6034" s="38">
        <v>0.16666666666666666</v>
      </c>
      <c r="C6034">
        <v>3.3</v>
      </c>
    </row>
    <row r="6035" spans="1:3" x14ac:dyDescent="0.35">
      <c r="A6035" s="28">
        <v>43448</v>
      </c>
      <c r="B6035" s="38">
        <v>0.20833333333333334</v>
      </c>
      <c r="C6035">
        <v>3.3</v>
      </c>
    </row>
    <row r="6036" spans="1:3" x14ac:dyDescent="0.35">
      <c r="A6036" s="28">
        <v>43448</v>
      </c>
      <c r="B6036" s="38">
        <v>0.25</v>
      </c>
      <c r="C6036">
        <v>3.3</v>
      </c>
    </row>
    <row r="6037" spans="1:3" x14ac:dyDescent="0.35">
      <c r="A6037" s="28">
        <v>43448</v>
      </c>
      <c r="B6037" s="38">
        <v>0.29166666666666669</v>
      </c>
      <c r="C6037">
        <v>3.3</v>
      </c>
    </row>
    <row r="6038" spans="1:3" x14ac:dyDescent="0.35">
      <c r="A6038" s="28">
        <v>43448</v>
      </c>
      <c r="B6038" s="38">
        <v>0.33333333333333331</v>
      </c>
      <c r="C6038">
        <v>3.3</v>
      </c>
    </row>
    <row r="6039" spans="1:3" x14ac:dyDescent="0.35">
      <c r="A6039" s="28">
        <v>43448</v>
      </c>
      <c r="B6039" s="38">
        <v>0.375</v>
      </c>
      <c r="C6039">
        <v>3.3</v>
      </c>
    </row>
    <row r="6040" spans="1:3" x14ac:dyDescent="0.35">
      <c r="A6040" s="28">
        <v>43448</v>
      </c>
      <c r="B6040" s="38">
        <v>0.41666666666666669</v>
      </c>
      <c r="C6040">
        <v>3.3</v>
      </c>
    </row>
    <row r="6041" spans="1:3" x14ac:dyDescent="0.35">
      <c r="A6041" s="28">
        <v>43448</v>
      </c>
      <c r="B6041" s="38">
        <v>0.45833333333333331</v>
      </c>
      <c r="C6041">
        <v>3.3</v>
      </c>
    </row>
    <row r="6042" spans="1:3" x14ac:dyDescent="0.35">
      <c r="A6042" s="28">
        <v>43448</v>
      </c>
      <c r="B6042" s="38">
        <v>0.5</v>
      </c>
      <c r="C6042">
        <v>3.3</v>
      </c>
    </row>
    <row r="6043" spans="1:3" x14ac:dyDescent="0.35">
      <c r="A6043" s="28">
        <v>43448</v>
      </c>
      <c r="B6043" s="38">
        <v>0.54166666666666663</v>
      </c>
      <c r="C6043">
        <v>3.3</v>
      </c>
    </row>
    <row r="6044" spans="1:3" x14ac:dyDescent="0.35">
      <c r="A6044" s="28">
        <v>43448</v>
      </c>
      <c r="B6044" s="38">
        <v>0.58333333333333337</v>
      </c>
      <c r="C6044">
        <v>3.3</v>
      </c>
    </row>
    <row r="6045" spans="1:3" x14ac:dyDescent="0.35">
      <c r="A6045" s="28">
        <v>43448</v>
      </c>
      <c r="B6045" s="38">
        <v>0.625</v>
      </c>
      <c r="C6045">
        <v>3.3</v>
      </c>
    </row>
    <row r="6046" spans="1:3" x14ac:dyDescent="0.35">
      <c r="A6046" s="28">
        <v>43448</v>
      </c>
      <c r="B6046" s="38">
        <v>0.66666666666666663</v>
      </c>
      <c r="C6046">
        <v>3.3</v>
      </c>
    </row>
    <row r="6047" spans="1:3" x14ac:dyDescent="0.35">
      <c r="A6047" s="28">
        <v>43448</v>
      </c>
      <c r="B6047" s="38">
        <v>0.70833333333333337</v>
      </c>
      <c r="C6047">
        <v>3.31</v>
      </c>
    </row>
    <row r="6048" spans="1:3" x14ac:dyDescent="0.35">
      <c r="A6048" s="28">
        <v>43448</v>
      </c>
      <c r="B6048" s="38">
        <v>0.75</v>
      </c>
      <c r="C6048">
        <v>3.31</v>
      </c>
    </row>
    <row r="6049" spans="1:3" x14ac:dyDescent="0.35">
      <c r="A6049" s="28">
        <v>43448</v>
      </c>
      <c r="B6049" s="38">
        <v>0.79166666666666663</v>
      </c>
      <c r="C6049">
        <v>3.31</v>
      </c>
    </row>
    <row r="6050" spans="1:3" x14ac:dyDescent="0.35">
      <c r="A6050" s="28">
        <v>43448</v>
      </c>
      <c r="B6050" s="38">
        <v>0.83333333333333337</v>
      </c>
      <c r="C6050">
        <v>3.31</v>
      </c>
    </row>
    <row r="6051" spans="1:3" x14ac:dyDescent="0.35">
      <c r="A6051" s="28">
        <v>43448</v>
      </c>
      <c r="B6051" s="38">
        <v>0.875</v>
      </c>
      <c r="C6051">
        <v>3.31</v>
      </c>
    </row>
    <row r="6052" spans="1:3" x14ac:dyDescent="0.35">
      <c r="A6052" s="28">
        <v>43448</v>
      </c>
      <c r="B6052" s="38">
        <v>0.91666666666666663</v>
      </c>
      <c r="C6052">
        <v>3.31</v>
      </c>
    </row>
    <row r="6053" spans="1:3" x14ac:dyDescent="0.35">
      <c r="A6053" s="28">
        <v>43448</v>
      </c>
      <c r="B6053" s="38">
        <v>0.95833333333333337</v>
      </c>
      <c r="C6053">
        <v>3.31</v>
      </c>
    </row>
    <row r="6054" spans="1:3" x14ac:dyDescent="0.35">
      <c r="A6054" s="28">
        <v>43449</v>
      </c>
      <c r="B6054" s="38">
        <v>0</v>
      </c>
      <c r="C6054">
        <v>3.31</v>
      </c>
    </row>
    <row r="6055" spans="1:3" x14ac:dyDescent="0.35">
      <c r="A6055" s="28">
        <v>43449</v>
      </c>
      <c r="B6055" s="38">
        <v>4.1666666666666664E-2</v>
      </c>
      <c r="C6055">
        <v>3.31</v>
      </c>
    </row>
    <row r="6056" spans="1:3" x14ac:dyDescent="0.35">
      <c r="A6056" s="28">
        <v>43449</v>
      </c>
      <c r="B6056" s="38">
        <v>8.3333333333333329E-2</v>
      </c>
      <c r="C6056">
        <v>3.31</v>
      </c>
    </row>
    <row r="6057" spans="1:3" x14ac:dyDescent="0.35">
      <c r="A6057" s="28">
        <v>43449</v>
      </c>
      <c r="B6057" s="38">
        <v>0.125</v>
      </c>
      <c r="C6057">
        <v>3.31</v>
      </c>
    </row>
    <row r="6058" spans="1:3" x14ac:dyDescent="0.35">
      <c r="A6058" s="28">
        <v>43449</v>
      </c>
      <c r="B6058" s="38">
        <v>0.16666666666666666</v>
      </c>
      <c r="C6058">
        <v>3.31</v>
      </c>
    </row>
    <row r="6059" spans="1:3" x14ac:dyDescent="0.35">
      <c r="A6059" s="28">
        <v>43449</v>
      </c>
      <c r="B6059" s="38">
        <v>0.20833333333333334</v>
      </c>
      <c r="C6059">
        <v>3.31</v>
      </c>
    </row>
    <row r="6060" spans="1:3" x14ac:dyDescent="0.35">
      <c r="A6060" s="28">
        <v>43449</v>
      </c>
      <c r="B6060" s="38">
        <v>0.25</v>
      </c>
      <c r="C6060">
        <v>3.31</v>
      </c>
    </row>
    <row r="6061" spans="1:3" x14ac:dyDescent="0.35">
      <c r="A6061" s="28">
        <v>43449</v>
      </c>
      <c r="B6061" s="38">
        <v>0.29166666666666669</v>
      </c>
      <c r="C6061">
        <v>3.31</v>
      </c>
    </row>
    <row r="6062" spans="1:3" x14ac:dyDescent="0.35">
      <c r="A6062" s="28">
        <v>43449</v>
      </c>
      <c r="B6062" s="38">
        <v>0.33333333333333331</v>
      </c>
      <c r="C6062">
        <v>3.31</v>
      </c>
    </row>
    <row r="6063" spans="1:3" x14ac:dyDescent="0.35">
      <c r="A6063" s="28">
        <v>43449</v>
      </c>
      <c r="B6063" s="38">
        <v>0.375</v>
      </c>
      <c r="C6063">
        <v>3.31</v>
      </c>
    </row>
    <row r="6064" spans="1:3" x14ac:dyDescent="0.35">
      <c r="A6064" s="28">
        <v>43449</v>
      </c>
      <c r="B6064" s="38">
        <v>0.41666666666666669</v>
      </c>
      <c r="C6064">
        <v>3.31</v>
      </c>
    </row>
    <row r="6065" spans="1:3" x14ac:dyDescent="0.35">
      <c r="A6065" s="28">
        <v>43449</v>
      </c>
      <c r="B6065" s="38">
        <v>0.45833333333333331</v>
      </c>
      <c r="C6065">
        <v>3.31</v>
      </c>
    </row>
    <row r="6066" spans="1:3" x14ac:dyDescent="0.35">
      <c r="A6066" s="28">
        <v>43449</v>
      </c>
      <c r="B6066" s="38">
        <v>0.5</v>
      </c>
      <c r="C6066">
        <v>3.31</v>
      </c>
    </row>
    <row r="6067" spans="1:3" x14ac:dyDescent="0.35">
      <c r="A6067" s="28">
        <v>43449</v>
      </c>
      <c r="B6067" s="38">
        <v>0.54166666666666663</v>
      </c>
      <c r="C6067">
        <v>3.31</v>
      </c>
    </row>
    <row r="6068" spans="1:3" x14ac:dyDescent="0.35">
      <c r="A6068" s="28">
        <v>43449</v>
      </c>
      <c r="B6068" s="38">
        <v>0.58333333333333337</v>
      </c>
      <c r="C6068">
        <v>3.31</v>
      </c>
    </row>
    <row r="6069" spans="1:3" x14ac:dyDescent="0.35">
      <c r="A6069" s="28">
        <v>43449</v>
      </c>
      <c r="B6069" s="38">
        <v>0.625</v>
      </c>
      <c r="C6069">
        <v>3.32</v>
      </c>
    </row>
    <row r="6070" spans="1:3" x14ac:dyDescent="0.35">
      <c r="A6070" s="28">
        <v>43449</v>
      </c>
      <c r="B6070" s="38">
        <v>0.66666666666666663</v>
      </c>
      <c r="C6070">
        <v>3.32</v>
      </c>
    </row>
    <row r="6071" spans="1:3" x14ac:dyDescent="0.35">
      <c r="A6071" s="28">
        <v>43449</v>
      </c>
      <c r="B6071" s="38">
        <v>0.70833333333333337</v>
      </c>
      <c r="C6071">
        <v>3.32</v>
      </c>
    </row>
    <row r="6072" spans="1:3" x14ac:dyDescent="0.35">
      <c r="A6072" s="28">
        <v>43449</v>
      </c>
      <c r="B6072" s="38">
        <v>0.75</v>
      </c>
      <c r="C6072">
        <v>3.32</v>
      </c>
    </row>
    <row r="6073" spans="1:3" x14ac:dyDescent="0.35">
      <c r="A6073" s="28">
        <v>43449</v>
      </c>
      <c r="B6073" s="38">
        <v>0.79166666666666663</v>
      </c>
      <c r="C6073">
        <v>3.32</v>
      </c>
    </row>
    <row r="6074" spans="1:3" x14ac:dyDescent="0.35">
      <c r="A6074" s="28">
        <v>43449</v>
      </c>
      <c r="B6074" s="38">
        <v>0.83333333333333337</v>
      </c>
      <c r="C6074">
        <v>3.32</v>
      </c>
    </row>
    <row r="6075" spans="1:3" x14ac:dyDescent="0.35">
      <c r="A6075" s="28">
        <v>43449</v>
      </c>
      <c r="B6075" s="38">
        <v>0.875</v>
      </c>
      <c r="C6075">
        <v>3.32</v>
      </c>
    </row>
    <row r="6076" spans="1:3" x14ac:dyDescent="0.35">
      <c r="A6076" s="28">
        <v>43449</v>
      </c>
      <c r="B6076" s="38">
        <v>0.91666666666666663</v>
      </c>
      <c r="C6076">
        <v>3.32</v>
      </c>
    </row>
    <row r="6077" spans="1:3" x14ac:dyDescent="0.35">
      <c r="A6077" s="28">
        <v>43449</v>
      </c>
      <c r="B6077" s="38">
        <v>0.95833333333333337</v>
      </c>
      <c r="C6077">
        <v>3.32</v>
      </c>
    </row>
    <row r="6078" spans="1:3" x14ac:dyDescent="0.35">
      <c r="A6078" s="28">
        <v>43450</v>
      </c>
      <c r="B6078" s="38">
        <v>0</v>
      </c>
      <c r="C6078">
        <v>3.32</v>
      </c>
    </row>
    <row r="6079" spans="1:3" x14ac:dyDescent="0.35">
      <c r="A6079" s="28">
        <v>43450</v>
      </c>
      <c r="B6079" s="38">
        <v>4.1666666666666664E-2</v>
      </c>
      <c r="C6079">
        <v>3.32</v>
      </c>
    </row>
    <row r="6080" spans="1:3" x14ac:dyDescent="0.35">
      <c r="A6080" s="28">
        <v>43450</v>
      </c>
      <c r="B6080" s="38">
        <v>8.3333333333333329E-2</v>
      </c>
      <c r="C6080">
        <v>3.32</v>
      </c>
    </row>
    <row r="6081" spans="1:3" x14ac:dyDescent="0.35">
      <c r="A6081" s="28">
        <v>43450</v>
      </c>
      <c r="B6081" s="38">
        <v>0.125</v>
      </c>
      <c r="C6081">
        <v>3.32</v>
      </c>
    </row>
    <row r="6082" spans="1:3" x14ac:dyDescent="0.35">
      <c r="A6082" s="28">
        <v>43450</v>
      </c>
      <c r="B6082" s="38">
        <v>0.16666666666666666</v>
      </c>
      <c r="C6082">
        <v>3.32</v>
      </c>
    </row>
    <row r="6083" spans="1:3" x14ac:dyDescent="0.35">
      <c r="A6083" s="28">
        <v>43450</v>
      </c>
      <c r="B6083" s="38">
        <v>0.20833333333333334</v>
      </c>
      <c r="C6083">
        <v>3.32</v>
      </c>
    </row>
    <row r="6084" spans="1:3" x14ac:dyDescent="0.35">
      <c r="A6084" s="28">
        <v>43450</v>
      </c>
      <c r="B6084" s="38">
        <v>0.25</v>
      </c>
      <c r="C6084">
        <v>3.32</v>
      </c>
    </row>
    <row r="6085" spans="1:3" x14ac:dyDescent="0.35">
      <c r="A6085" s="28">
        <v>43450</v>
      </c>
      <c r="B6085" s="38">
        <v>0.29166666666666669</v>
      </c>
      <c r="C6085">
        <v>3.32</v>
      </c>
    </row>
    <row r="6086" spans="1:3" x14ac:dyDescent="0.35">
      <c r="A6086" s="28">
        <v>43450</v>
      </c>
      <c r="B6086" s="38">
        <v>0.33333333333333331</v>
      </c>
      <c r="C6086">
        <v>3.32</v>
      </c>
    </row>
    <row r="6087" spans="1:3" x14ac:dyDescent="0.35">
      <c r="A6087" s="28">
        <v>43450</v>
      </c>
      <c r="B6087" s="38">
        <v>0.375</v>
      </c>
      <c r="C6087">
        <v>3.32</v>
      </c>
    </row>
    <row r="6088" spans="1:3" x14ac:dyDescent="0.35">
      <c r="A6088" s="28">
        <v>43450</v>
      </c>
      <c r="B6088" s="38">
        <v>0.41666666666666669</v>
      </c>
      <c r="C6088">
        <v>3.32</v>
      </c>
    </row>
    <row r="6089" spans="1:3" x14ac:dyDescent="0.35">
      <c r="A6089" s="28">
        <v>43450</v>
      </c>
      <c r="B6089" s="38">
        <v>0.45833333333333331</v>
      </c>
      <c r="C6089">
        <v>3.32</v>
      </c>
    </row>
    <row r="6090" spans="1:3" x14ac:dyDescent="0.35">
      <c r="A6090" s="28">
        <v>43450</v>
      </c>
      <c r="B6090" s="38">
        <v>0.5</v>
      </c>
      <c r="C6090">
        <v>3.32</v>
      </c>
    </row>
    <row r="6091" spans="1:3" x14ac:dyDescent="0.35">
      <c r="A6091" s="28">
        <v>43450</v>
      </c>
      <c r="B6091" s="38">
        <v>0.54166666666666663</v>
      </c>
      <c r="C6091">
        <v>3.32</v>
      </c>
    </row>
    <row r="6092" spans="1:3" x14ac:dyDescent="0.35">
      <c r="A6092" s="28">
        <v>43450</v>
      </c>
      <c r="B6092" s="38">
        <v>0.58333333333333337</v>
      </c>
      <c r="C6092">
        <v>3.32</v>
      </c>
    </row>
    <row r="6093" spans="1:3" x14ac:dyDescent="0.35">
      <c r="A6093" s="28">
        <v>43450</v>
      </c>
      <c r="B6093" s="38">
        <v>0.625</v>
      </c>
      <c r="C6093">
        <v>3.32</v>
      </c>
    </row>
    <row r="6094" spans="1:3" x14ac:dyDescent="0.35">
      <c r="A6094" s="28">
        <v>43450</v>
      </c>
      <c r="B6094" s="38">
        <v>0.66666666666666663</v>
      </c>
      <c r="C6094">
        <v>3.33</v>
      </c>
    </row>
    <row r="6095" spans="1:3" x14ac:dyDescent="0.35">
      <c r="A6095" s="28">
        <v>43450</v>
      </c>
      <c r="B6095" s="38">
        <v>0.70833333333333337</v>
      </c>
      <c r="C6095">
        <v>3.33</v>
      </c>
    </row>
    <row r="6096" spans="1:3" x14ac:dyDescent="0.35">
      <c r="A6096" s="28">
        <v>43450</v>
      </c>
      <c r="B6096" s="38">
        <v>0.75</v>
      </c>
      <c r="C6096">
        <v>3.32</v>
      </c>
    </row>
    <row r="6097" spans="1:3" x14ac:dyDescent="0.35">
      <c r="A6097" s="28">
        <v>43450</v>
      </c>
      <c r="B6097" s="38">
        <v>0.79166666666666663</v>
      </c>
      <c r="C6097">
        <v>3.33</v>
      </c>
    </row>
    <row r="6098" spans="1:3" x14ac:dyDescent="0.35">
      <c r="A6098" s="28">
        <v>43450</v>
      </c>
      <c r="B6098" s="38">
        <v>0.83333333333333337</v>
      </c>
      <c r="C6098">
        <v>3.33</v>
      </c>
    </row>
    <row r="6099" spans="1:3" x14ac:dyDescent="0.35">
      <c r="A6099" s="28">
        <v>43450</v>
      </c>
      <c r="B6099" s="38">
        <v>0.875</v>
      </c>
      <c r="C6099">
        <v>3.33</v>
      </c>
    </row>
    <row r="6100" spans="1:3" x14ac:dyDescent="0.35">
      <c r="A6100" s="28">
        <v>43450</v>
      </c>
      <c r="B6100" s="38">
        <v>0.91666666666666663</v>
      </c>
      <c r="C6100">
        <v>3.33</v>
      </c>
    </row>
    <row r="6101" spans="1:3" x14ac:dyDescent="0.35">
      <c r="A6101" s="28">
        <v>43450</v>
      </c>
      <c r="B6101" s="38">
        <v>0.95833333333333337</v>
      </c>
      <c r="C6101">
        <v>3.33</v>
      </c>
    </row>
    <row r="6102" spans="1:3" x14ac:dyDescent="0.35">
      <c r="A6102" s="28">
        <v>43451</v>
      </c>
      <c r="B6102" s="38">
        <v>0</v>
      </c>
      <c r="C6102">
        <v>3.33</v>
      </c>
    </row>
    <row r="6103" spans="1:3" x14ac:dyDescent="0.35">
      <c r="A6103" s="28">
        <v>43451</v>
      </c>
      <c r="B6103" s="38">
        <v>4.1666666666666664E-2</v>
      </c>
      <c r="C6103">
        <v>3.33</v>
      </c>
    </row>
    <row r="6104" spans="1:3" x14ac:dyDescent="0.35">
      <c r="A6104" s="28">
        <v>43451</v>
      </c>
      <c r="B6104" s="38">
        <v>8.3333333333333329E-2</v>
      </c>
      <c r="C6104">
        <v>3.33</v>
      </c>
    </row>
    <row r="6105" spans="1:3" x14ac:dyDescent="0.35">
      <c r="A6105" s="28">
        <v>43451</v>
      </c>
      <c r="B6105" s="38">
        <v>0.125</v>
      </c>
      <c r="C6105">
        <v>3.33</v>
      </c>
    </row>
    <row r="6106" spans="1:3" x14ac:dyDescent="0.35">
      <c r="A6106" s="28">
        <v>43451</v>
      </c>
      <c r="B6106" s="38">
        <v>0.16666666666666666</v>
      </c>
      <c r="C6106">
        <v>3.33</v>
      </c>
    </row>
    <row r="6107" spans="1:3" x14ac:dyDescent="0.35">
      <c r="A6107" s="28">
        <v>43451</v>
      </c>
      <c r="B6107" s="38">
        <v>0.20833333333333334</v>
      </c>
      <c r="C6107">
        <v>3.33</v>
      </c>
    </row>
    <row r="6108" spans="1:3" x14ac:dyDescent="0.35">
      <c r="A6108" s="28">
        <v>43451</v>
      </c>
      <c r="B6108" s="38">
        <v>0.25</v>
      </c>
      <c r="C6108">
        <v>3.33</v>
      </c>
    </row>
    <row r="6109" spans="1:3" x14ac:dyDescent="0.35">
      <c r="A6109" s="28">
        <v>43451</v>
      </c>
      <c r="B6109" s="38">
        <v>0.29166666666666669</v>
      </c>
      <c r="C6109">
        <v>3.33</v>
      </c>
    </row>
    <row r="6110" spans="1:3" x14ac:dyDescent="0.35">
      <c r="A6110" s="28">
        <v>43451</v>
      </c>
      <c r="B6110" s="38">
        <v>0.33333333333333331</v>
      </c>
      <c r="C6110">
        <v>3.33</v>
      </c>
    </row>
    <row r="6111" spans="1:3" x14ac:dyDescent="0.35">
      <c r="A6111" s="28">
        <v>43451</v>
      </c>
      <c r="B6111" s="38">
        <v>0.375</v>
      </c>
      <c r="C6111">
        <v>3.33</v>
      </c>
    </row>
    <row r="6112" spans="1:3" x14ac:dyDescent="0.35">
      <c r="A6112" s="28">
        <v>43451</v>
      </c>
      <c r="B6112" s="38">
        <v>0.41666666666666669</v>
      </c>
      <c r="C6112">
        <v>3.33</v>
      </c>
    </row>
    <row r="6113" spans="1:3" x14ac:dyDescent="0.35">
      <c r="A6113" s="28">
        <v>43451</v>
      </c>
      <c r="B6113" s="38">
        <v>0.45833333333333331</v>
      </c>
      <c r="C6113">
        <v>3.33</v>
      </c>
    </row>
    <row r="6114" spans="1:3" x14ac:dyDescent="0.35">
      <c r="A6114" s="28">
        <v>43451</v>
      </c>
      <c r="B6114" s="38">
        <v>0.5</v>
      </c>
      <c r="C6114">
        <v>3.33</v>
      </c>
    </row>
    <row r="6115" spans="1:3" x14ac:dyDescent="0.35">
      <c r="A6115" s="28">
        <v>43451</v>
      </c>
      <c r="B6115" s="38">
        <v>0.54166666666666663</v>
      </c>
      <c r="C6115">
        <v>3.34</v>
      </c>
    </row>
    <row r="6116" spans="1:3" x14ac:dyDescent="0.35">
      <c r="A6116" s="28">
        <v>43451</v>
      </c>
      <c r="B6116" s="38">
        <v>0.58333333333333337</v>
      </c>
      <c r="C6116">
        <v>3.34</v>
      </c>
    </row>
    <row r="6117" spans="1:3" x14ac:dyDescent="0.35">
      <c r="A6117" s="28">
        <v>43451</v>
      </c>
      <c r="B6117" s="38">
        <v>0.625</v>
      </c>
      <c r="C6117">
        <v>3.34</v>
      </c>
    </row>
    <row r="6118" spans="1:3" x14ac:dyDescent="0.35">
      <c r="A6118" s="28">
        <v>43451</v>
      </c>
      <c r="B6118" s="38">
        <v>0.66666666666666663</v>
      </c>
      <c r="C6118">
        <v>3.34</v>
      </c>
    </row>
    <row r="6119" spans="1:3" x14ac:dyDescent="0.35">
      <c r="A6119" s="28">
        <v>43451</v>
      </c>
      <c r="B6119" s="38">
        <v>0.70833333333333337</v>
      </c>
      <c r="C6119">
        <v>3.34</v>
      </c>
    </row>
    <row r="6120" spans="1:3" x14ac:dyDescent="0.35">
      <c r="A6120" s="28">
        <v>43451</v>
      </c>
      <c r="B6120" s="38">
        <v>0.75</v>
      </c>
      <c r="C6120">
        <v>3.34</v>
      </c>
    </row>
    <row r="6121" spans="1:3" x14ac:dyDescent="0.35">
      <c r="A6121" s="28">
        <v>43451</v>
      </c>
      <c r="B6121" s="38">
        <v>0.79166666666666663</v>
      </c>
      <c r="C6121">
        <v>3.34</v>
      </c>
    </row>
    <row r="6122" spans="1:3" x14ac:dyDescent="0.35">
      <c r="A6122" s="28">
        <v>43451</v>
      </c>
      <c r="B6122" s="38">
        <v>0.83333333333333337</v>
      </c>
      <c r="C6122">
        <v>3.34</v>
      </c>
    </row>
    <row r="6123" spans="1:3" x14ac:dyDescent="0.35">
      <c r="A6123" s="28">
        <v>43451</v>
      </c>
      <c r="B6123" s="38">
        <v>0.875</v>
      </c>
      <c r="C6123">
        <v>3.34</v>
      </c>
    </row>
    <row r="6124" spans="1:3" x14ac:dyDescent="0.35">
      <c r="A6124" s="28">
        <v>43451</v>
      </c>
      <c r="B6124" s="38">
        <v>0.91666666666666663</v>
      </c>
      <c r="C6124">
        <v>3.34</v>
      </c>
    </row>
    <row r="6125" spans="1:3" x14ac:dyDescent="0.35">
      <c r="A6125" s="28">
        <v>43451</v>
      </c>
      <c r="B6125" s="38">
        <v>0.95833333333333337</v>
      </c>
      <c r="C6125">
        <v>3.34</v>
      </c>
    </row>
    <row r="6126" spans="1:3" x14ac:dyDescent="0.35">
      <c r="A6126" s="28">
        <v>43452</v>
      </c>
      <c r="B6126" s="38">
        <v>0</v>
      </c>
      <c r="C6126">
        <v>3.34</v>
      </c>
    </row>
    <row r="6127" spans="1:3" x14ac:dyDescent="0.35">
      <c r="A6127" s="28">
        <v>43452</v>
      </c>
      <c r="B6127" s="38">
        <v>4.1666666666666664E-2</v>
      </c>
      <c r="C6127">
        <v>3.34</v>
      </c>
    </row>
    <row r="6128" spans="1:3" x14ac:dyDescent="0.35">
      <c r="A6128" s="28">
        <v>43452</v>
      </c>
      <c r="B6128" s="38">
        <v>8.3333333333333329E-2</v>
      </c>
      <c r="C6128">
        <v>3.34</v>
      </c>
    </row>
    <row r="6129" spans="1:3" x14ac:dyDescent="0.35">
      <c r="A6129" s="28">
        <v>43452</v>
      </c>
      <c r="B6129" s="38">
        <v>0.125</v>
      </c>
      <c r="C6129">
        <v>3.34</v>
      </c>
    </row>
    <row r="6130" spans="1:3" x14ac:dyDescent="0.35">
      <c r="A6130" s="28">
        <v>43452</v>
      </c>
      <c r="B6130" s="38">
        <v>0.16666666666666666</v>
      </c>
      <c r="C6130">
        <v>3.34</v>
      </c>
    </row>
    <row r="6131" spans="1:3" x14ac:dyDescent="0.35">
      <c r="A6131" s="28">
        <v>43452</v>
      </c>
      <c r="B6131" s="38">
        <v>0.20833333333333334</v>
      </c>
      <c r="C6131">
        <v>3.34</v>
      </c>
    </row>
    <row r="6132" spans="1:3" x14ac:dyDescent="0.35">
      <c r="A6132" s="28">
        <v>43452</v>
      </c>
      <c r="B6132" s="38">
        <v>0.25</v>
      </c>
      <c r="C6132">
        <v>3.34</v>
      </c>
    </row>
    <row r="6133" spans="1:3" x14ac:dyDescent="0.35">
      <c r="A6133" s="28">
        <v>43452</v>
      </c>
      <c r="B6133" s="38">
        <v>0.29166666666666669</v>
      </c>
      <c r="C6133">
        <v>3.34</v>
      </c>
    </row>
    <row r="6134" spans="1:3" x14ac:dyDescent="0.35">
      <c r="A6134" s="28">
        <v>43452</v>
      </c>
      <c r="B6134" s="38">
        <v>0.33333333333333331</v>
      </c>
      <c r="C6134">
        <v>3.34</v>
      </c>
    </row>
    <row r="6135" spans="1:3" x14ac:dyDescent="0.35">
      <c r="A6135" s="28">
        <v>43452</v>
      </c>
      <c r="B6135" s="38">
        <v>0.375</v>
      </c>
      <c r="C6135">
        <v>3.34</v>
      </c>
    </row>
    <row r="6136" spans="1:3" x14ac:dyDescent="0.35">
      <c r="A6136" s="28">
        <v>43452</v>
      </c>
      <c r="B6136" s="38">
        <v>0.41666666666666669</v>
      </c>
      <c r="C6136">
        <v>3.35</v>
      </c>
    </row>
    <row r="6137" spans="1:3" x14ac:dyDescent="0.35">
      <c r="A6137" s="28">
        <v>43452</v>
      </c>
      <c r="B6137" s="38">
        <v>0.45833333333333331</v>
      </c>
      <c r="C6137">
        <v>3.35</v>
      </c>
    </row>
    <row r="6138" spans="1:3" x14ac:dyDescent="0.35">
      <c r="A6138" s="28">
        <v>43452</v>
      </c>
      <c r="B6138" s="38">
        <v>0.5</v>
      </c>
      <c r="C6138">
        <v>3.35</v>
      </c>
    </row>
    <row r="6139" spans="1:3" x14ac:dyDescent="0.35">
      <c r="A6139" s="28">
        <v>43452</v>
      </c>
      <c r="B6139" s="38">
        <v>0.54166666666666663</v>
      </c>
      <c r="C6139">
        <v>3.35</v>
      </c>
    </row>
    <row r="6140" spans="1:3" x14ac:dyDescent="0.35">
      <c r="A6140" s="28">
        <v>43452</v>
      </c>
      <c r="B6140" s="38">
        <v>0.58333333333333337</v>
      </c>
      <c r="C6140">
        <v>3.34</v>
      </c>
    </row>
    <row r="6141" spans="1:3" x14ac:dyDescent="0.35">
      <c r="A6141" s="28">
        <v>43452</v>
      </c>
      <c r="B6141" s="38">
        <v>0.625</v>
      </c>
      <c r="C6141">
        <v>3.35</v>
      </c>
    </row>
    <row r="6142" spans="1:3" x14ac:dyDescent="0.35">
      <c r="A6142" s="28">
        <v>43452</v>
      </c>
      <c r="B6142" s="38">
        <v>0.66666666666666663</v>
      </c>
      <c r="C6142">
        <v>3.35</v>
      </c>
    </row>
    <row r="6143" spans="1:3" x14ac:dyDescent="0.35">
      <c r="A6143" s="28">
        <v>43452</v>
      </c>
      <c r="B6143" s="38">
        <v>0.70833333333333337</v>
      </c>
      <c r="C6143">
        <v>3.35</v>
      </c>
    </row>
    <row r="6144" spans="1:3" x14ac:dyDescent="0.35">
      <c r="A6144" s="28">
        <v>43452</v>
      </c>
      <c r="B6144" s="38">
        <v>0.75</v>
      </c>
      <c r="C6144">
        <v>3.35</v>
      </c>
    </row>
    <row r="6145" spans="1:3" x14ac:dyDescent="0.35">
      <c r="A6145" s="28">
        <v>43452</v>
      </c>
      <c r="B6145" s="38">
        <v>0.79166666666666663</v>
      </c>
      <c r="C6145">
        <v>3.35</v>
      </c>
    </row>
    <row r="6146" spans="1:3" x14ac:dyDescent="0.35">
      <c r="A6146" s="28">
        <v>43452</v>
      </c>
      <c r="B6146" s="38">
        <v>0.83333333333333337</v>
      </c>
      <c r="C6146">
        <v>3.35</v>
      </c>
    </row>
    <row r="6147" spans="1:3" x14ac:dyDescent="0.35">
      <c r="A6147" s="28">
        <v>43452</v>
      </c>
      <c r="B6147" s="38">
        <v>0.875</v>
      </c>
      <c r="C6147">
        <v>3.35</v>
      </c>
    </row>
    <row r="6148" spans="1:3" x14ac:dyDescent="0.35">
      <c r="A6148" s="28">
        <v>43452</v>
      </c>
      <c r="B6148" s="38">
        <v>0.91666666666666663</v>
      </c>
      <c r="C6148">
        <v>3.35</v>
      </c>
    </row>
    <row r="6149" spans="1:3" x14ac:dyDescent="0.35">
      <c r="A6149" s="28">
        <v>43452</v>
      </c>
      <c r="B6149" s="38">
        <v>0.95833333333333337</v>
      </c>
      <c r="C6149">
        <v>3.35</v>
      </c>
    </row>
    <row r="6150" spans="1:3" x14ac:dyDescent="0.35">
      <c r="A6150" s="28">
        <v>43453</v>
      </c>
      <c r="B6150" s="38">
        <v>0</v>
      </c>
      <c r="C6150">
        <v>3.35</v>
      </c>
    </row>
    <row r="6151" spans="1:3" x14ac:dyDescent="0.35">
      <c r="A6151" s="28">
        <v>43453</v>
      </c>
      <c r="B6151" s="38">
        <v>4.1666666666666664E-2</v>
      </c>
      <c r="C6151">
        <v>3.35</v>
      </c>
    </row>
    <row r="6152" spans="1:3" x14ac:dyDescent="0.35">
      <c r="A6152" s="28">
        <v>43453</v>
      </c>
      <c r="B6152" s="38">
        <v>8.3333333333333329E-2</v>
      </c>
      <c r="C6152">
        <v>3.35</v>
      </c>
    </row>
    <row r="6153" spans="1:3" x14ac:dyDescent="0.35">
      <c r="A6153" s="28">
        <v>43453</v>
      </c>
      <c r="B6153" s="38">
        <v>0.125</v>
      </c>
      <c r="C6153">
        <v>3.35</v>
      </c>
    </row>
    <row r="6154" spans="1:3" x14ac:dyDescent="0.35">
      <c r="A6154" s="28">
        <v>43453</v>
      </c>
      <c r="B6154" s="38">
        <v>0.16666666666666666</v>
      </c>
      <c r="C6154">
        <v>3.35</v>
      </c>
    </row>
    <row r="6155" spans="1:3" x14ac:dyDescent="0.35">
      <c r="A6155" s="28">
        <v>43453</v>
      </c>
      <c r="B6155" s="38">
        <v>0.20833333333333334</v>
      </c>
      <c r="C6155">
        <v>3.35</v>
      </c>
    </row>
    <row r="6156" spans="1:3" x14ac:dyDescent="0.35">
      <c r="A6156" s="28">
        <v>43453</v>
      </c>
      <c r="B6156" s="38">
        <v>0.25</v>
      </c>
      <c r="C6156">
        <v>3.35</v>
      </c>
    </row>
    <row r="6157" spans="1:3" x14ac:dyDescent="0.35">
      <c r="A6157" s="28">
        <v>43453</v>
      </c>
      <c r="B6157" s="38">
        <v>0.29166666666666669</v>
      </c>
      <c r="C6157">
        <v>3.35</v>
      </c>
    </row>
    <row r="6158" spans="1:3" x14ac:dyDescent="0.35">
      <c r="A6158" s="28">
        <v>43453</v>
      </c>
      <c r="B6158" s="38">
        <v>0.33333333333333331</v>
      </c>
      <c r="C6158">
        <v>3.35</v>
      </c>
    </row>
    <row r="6159" spans="1:3" x14ac:dyDescent="0.35">
      <c r="A6159" s="28">
        <v>43453</v>
      </c>
      <c r="B6159" s="38">
        <v>0.375</v>
      </c>
      <c r="C6159">
        <v>3.35</v>
      </c>
    </row>
    <row r="6160" spans="1:3" x14ac:dyDescent="0.35">
      <c r="A6160" s="28">
        <v>43453</v>
      </c>
      <c r="B6160" s="38">
        <v>0.41666666666666669</v>
      </c>
      <c r="C6160">
        <v>3.35</v>
      </c>
    </row>
    <row r="6161" spans="1:3" x14ac:dyDescent="0.35">
      <c r="A6161" s="28">
        <v>43453</v>
      </c>
      <c r="B6161" s="38">
        <v>0.45833333333333331</v>
      </c>
      <c r="C6161">
        <v>3.35</v>
      </c>
    </row>
    <row r="6162" spans="1:3" x14ac:dyDescent="0.35">
      <c r="A6162" s="28">
        <v>43453</v>
      </c>
      <c r="B6162" s="38">
        <v>0.5</v>
      </c>
      <c r="C6162">
        <v>3.35</v>
      </c>
    </row>
    <row r="6163" spans="1:3" x14ac:dyDescent="0.35">
      <c r="A6163" s="28">
        <v>43453</v>
      </c>
      <c r="B6163" s="38">
        <v>0.54166666666666663</v>
      </c>
      <c r="C6163">
        <v>3.35</v>
      </c>
    </row>
    <row r="6164" spans="1:3" x14ac:dyDescent="0.35">
      <c r="A6164" s="28">
        <v>43453</v>
      </c>
      <c r="B6164" s="38">
        <v>0.58333333333333337</v>
      </c>
      <c r="C6164">
        <v>3.35</v>
      </c>
    </row>
    <row r="6165" spans="1:3" x14ac:dyDescent="0.35">
      <c r="A6165" s="28">
        <v>43453</v>
      </c>
      <c r="B6165" s="38">
        <v>0.625</v>
      </c>
      <c r="C6165">
        <v>3.35</v>
      </c>
    </row>
    <row r="6166" spans="1:3" x14ac:dyDescent="0.35">
      <c r="A6166" s="28">
        <v>43453</v>
      </c>
      <c r="B6166" s="38">
        <v>0.66666666666666663</v>
      </c>
      <c r="C6166">
        <v>3.35</v>
      </c>
    </row>
    <row r="6167" spans="1:3" x14ac:dyDescent="0.35">
      <c r="A6167" s="28">
        <v>43453</v>
      </c>
      <c r="B6167" s="38">
        <v>0.70833333333333337</v>
      </c>
      <c r="C6167">
        <v>3.35</v>
      </c>
    </row>
    <row r="6168" spans="1:3" x14ac:dyDescent="0.35">
      <c r="A6168" s="28">
        <v>43453</v>
      </c>
      <c r="B6168" s="38">
        <v>0.75</v>
      </c>
      <c r="C6168">
        <v>3.35</v>
      </c>
    </row>
    <row r="6169" spans="1:3" x14ac:dyDescent="0.35">
      <c r="A6169" s="28">
        <v>43453</v>
      </c>
      <c r="B6169" s="38">
        <v>0.79166666666666663</v>
      </c>
      <c r="C6169">
        <v>3.35</v>
      </c>
    </row>
    <row r="6170" spans="1:3" x14ac:dyDescent="0.35">
      <c r="A6170" s="28">
        <v>43453</v>
      </c>
      <c r="B6170" s="38">
        <v>0.83333333333333337</v>
      </c>
      <c r="C6170">
        <v>3.35</v>
      </c>
    </row>
    <row r="6171" spans="1:3" x14ac:dyDescent="0.35">
      <c r="A6171" s="28">
        <v>43453</v>
      </c>
      <c r="B6171" s="38">
        <v>0.875</v>
      </c>
      <c r="C6171">
        <v>3.35</v>
      </c>
    </row>
    <row r="6172" spans="1:3" x14ac:dyDescent="0.35">
      <c r="A6172" s="28">
        <v>43453</v>
      </c>
      <c r="B6172" s="38">
        <v>0.91666666666666663</v>
      </c>
      <c r="C6172">
        <v>3.36</v>
      </c>
    </row>
    <row r="6173" spans="1:3" x14ac:dyDescent="0.35">
      <c r="A6173" s="28">
        <v>43453</v>
      </c>
      <c r="B6173" s="38">
        <v>0.95833333333333337</v>
      </c>
      <c r="C6173">
        <v>3.35</v>
      </c>
    </row>
    <row r="6174" spans="1:3" x14ac:dyDescent="0.35">
      <c r="A6174" s="28">
        <v>43454</v>
      </c>
      <c r="B6174" s="38">
        <v>0</v>
      </c>
      <c r="C6174">
        <v>3.35</v>
      </c>
    </row>
    <row r="6175" spans="1:3" x14ac:dyDescent="0.35">
      <c r="A6175" s="28">
        <v>43454</v>
      </c>
      <c r="B6175" s="38">
        <v>4.1666666666666664E-2</v>
      </c>
      <c r="C6175">
        <v>3.35</v>
      </c>
    </row>
    <row r="6176" spans="1:3" x14ac:dyDescent="0.35">
      <c r="A6176" s="28">
        <v>43454</v>
      </c>
      <c r="B6176" s="38">
        <v>8.3333333333333329E-2</v>
      </c>
      <c r="C6176">
        <v>3.35</v>
      </c>
    </row>
    <row r="6177" spans="1:3" x14ac:dyDescent="0.35">
      <c r="A6177" s="28">
        <v>43454</v>
      </c>
      <c r="B6177" s="38">
        <v>0.125</v>
      </c>
      <c r="C6177">
        <v>3.35</v>
      </c>
    </row>
    <row r="6178" spans="1:3" x14ac:dyDescent="0.35">
      <c r="A6178" s="28">
        <v>43454</v>
      </c>
      <c r="B6178" s="38">
        <v>0.16666666666666666</v>
      </c>
      <c r="C6178">
        <v>3.35</v>
      </c>
    </row>
    <row r="6179" spans="1:3" x14ac:dyDescent="0.35">
      <c r="A6179" s="28">
        <v>43454</v>
      </c>
      <c r="B6179" s="38">
        <v>0.20833333333333334</v>
      </c>
      <c r="C6179">
        <v>3.35</v>
      </c>
    </row>
    <row r="6180" spans="1:3" x14ac:dyDescent="0.35">
      <c r="A6180" s="28">
        <v>43454</v>
      </c>
      <c r="B6180" s="38">
        <v>0.25</v>
      </c>
      <c r="C6180">
        <v>3.35</v>
      </c>
    </row>
    <row r="6181" spans="1:3" x14ac:dyDescent="0.35">
      <c r="A6181" s="28">
        <v>43454</v>
      </c>
      <c r="B6181" s="38">
        <v>0.29166666666666669</v>
      </c>
      <c r="C6181">
        <v>3.35</v>
      </c>
    </row>
    <row r="6182" spans="1:3" x14ac:dyDescent="0.35">
      <c r="A6182" s="28">
        <v>43454</v>
      </c>
      <c r="B6182" s="38">
        <v>0.33333333333333331</v>
      </c>
      <c r="C6182">
        <v>3.35</v>
      </c>
    </row>
    <row r="6183" spans="1:3" x14ac:dyDescent="0.35">
      <c r="A6183" s="28">
        <v>43454</v>
      </c>
      <c r="B6183" s="38">
        <v>0.375</v>
      </c>
      <c r="C6183">
        <v>3.35</v>
      </c>
    </row>
    <row r="6184" spans="1:3" x14ac:dyDescent="0.35">
      <c r="A6184" s="28">
        <v>43454</v>
      </c>
      <c r="B6184" s="38">
        <v>0.41666666666666669</v>
      </c>
      <c r="C6184">
        <v>3.35</v>
      </c>
    </row>
    <row r="6185" spans="1:3" x14ac:dyDescent="0.35">
      <c r="A6185" s="28">
        <v>43454</v>
      </c>
      <c r="B6185" s="38">
        <v>0.45833333333333331</v>
      </c>
      <c r="C6185">
        <v>3.35</v>
      </c>
    </row>
    <row r="6186" spans="1:3" x14ac:dyDescent="0.35">
      <c r="A6186" s="28">
        <v>43454</v>
      </c>
      <c r="B6186" s="38">
        <v>0.5</v>
      </c>
      <c r="C6186">
        <v>3.35</v>
      </c>
    </row>
    <row r="6187" spans="1:3" x14ac:dyDescent="0.35">
      <c r="A6187" s="28">
        <v>43454</v>
      </c>
      <c r="B6187" s="38">
        <v>0.54166666666666663</v>
      </c>
      <c r="C6187">
        <v>3.36</v>
      </c>
    </row>
    <row r="6188" spans="1:3" x14ac:dyDescent="0.35">
      <c r="A6188" s="28">
        <v>43454</v>
      </c>
      <c r="B6188" s="38">
        <v>0.58333333333333337</v>
      </c>
      <c r="C6188">
        <v>3.36</v>
      </c>
    </row>
    <row r="6189" spans="1:3" x14ac:dyDescent="0.35">
      <c r="A6189" s="28">
        <v>43454</v>
      </c>
      <c r="B6189" s="38">
        <v>0.625</v>
      </c>
      <c r="C6189">
        <v>3.35</v>
      </c>
    </row>
    <row r="6190" spans="1:3" x14ac:dyDescent="0.35">
      <c r="A6190" s="28">
        <v>43454</v>
      </c>
      <c r="B6190" s="38">
        <v>0.66666666666666663</v>
      </c>
      <c r="C6190">
        <v>3.36</v>
      </c>
    </row>
    <row r="6191" spans="1:3" x14ac:dyDescent="0.35">
      <c r="A6191" s="28">
        <v>43454</v>
      </c>
      <c r="B6191" s="38">
        <v>0.70833333333333337</v>
      </c>
      <c r="C6191">
        <v>3.36</v>
      </c>
    </row>
    <row r="6192" spans="1:3" x14ac:dyDescent="0.35">
      <c r="A6192" s="28">
        <v>43454</v>
      </c>
      <c r="B6192" s="38">
        <v>0.75</v>
      </c>
      <c r="C6192">
        <v>3.36</v>
      </c>
    </row>
    <row r="6193" spans="1:3" x14ac:dyDescent="0.35">
      <c r="A6193" s="28">
        <v>43454</v>
      </c>
      <c r="B6193" s="38">
        <v>0.79166666666666663</v>
      </c>
      <c r="C6193">
        <v>3.36</v>
      </c>
    </row>
    <row r="6194" spans="1:3" x14ac:dyDescent="0.35">
      <c r="A6194" s="28">
        <v>43454</v>
      </c>
      <c r="B6194" s="38">
        <v>0.83333333333333337</v>
      </c>
      <c r="C6194">
        <v>3.36</v>
      </c>
    </row>
    <row r="6195" spans="1:3" x14ac:dyDescent="0.35">
      <c r="A6195" s="28">
        <v>43454</v>
      </c>
      <c r="B6195" s="38">
        <v>0.875</v>
      </c>
      <c r="C6195">
        <v>3.36</v>
      </c>
    </row>
    <row r="6196" spans="1:3" x14ac:dyDescent="0.35">
      <c r="A6196" s="28">
        <v>43454</v>
      </c>
      <c r="B6196" s="38">
        <v>0.91666666666666663</v>
      </c>
      <c r="C6196">
        <v>3.36</v>
      </c>
    </row>
    <row r="6197" spans="1:3" x14ac:dyDescent="0.35">
      <c r="A6197" s="28">
        <v>43454</v>
      </c>
      <c r="B6197" s="38">
        <v>0.95833333333333337</v>
      </c>
      <c r="C6197">
        <v>3.36</v>
      </c>
    </row>
    <row r="6198" spans="1:3" x14ac:dyDescent="0.35">
      <c r="A6198" s="28">
        <v>43455</v>
      </c>
      <c r="B6198" s="38">
        <v>0</v>
      </c>
      <c r="C6198">
        <v>3.36</v>
      </c>
    </row>
    <row r="6199" spans="1:3" x14ac:dyDescent="0.35">
      <c r="A6199" s="28">
        <v>43455</v>
      </c>
      <c r="B6199" s="38">
        <v>4.1666666666666664E-2</v>
      </c>
      <c r="C6199">
        <v>3.36</v>
      </c>
    </row>
    <row r="6200" spans="1:3" x14ac:dyDescent="0.35">
      <c r="A6200" s="28">
        <v>43455</v>
      </c>
      <c r="B6200" s="38">
        <v>8.3333333333333329E-2</v>
      </c>
      <c r="C6200">
        <v>3.36</v>
      </c>
    </row>
    <row r="6201" spans="1:3" x14ac:dyDescent="0.35">
      <c r="A6201" s="28">
        <v>43455</v>
      </c>
      <c r="B6201" s="38">
        <v>0.125</v>
      </c>
      <c r="C6201">
        <v>3.36</v>
      </c>
    </row>
    <row r="6202" spans="1:3" x14ac:dyDescent="0.35">
      <c r="A6202" s="28">
        <v>43455</v>
      </c>
      <c r="B6202" s="38">
        <v>0.16666666666666666</v>
      </c>
      <c r="C6202">
        <v>3.36</v>
      </c>
    </row>
    <row r="6203" spans="1:3" x14ac:dyDescent="0.35">
      <c r="A6203" s="28">
        <v>43455</v>
      </c>
      <c r="B6203" s="38">
        <v>0.20833333333333334</v>
      </c>
      <c r="C6203">
        <v>3.36</v>
      </c>
    </row>
    <row r="6204" spans="1:3" x14ac:dyDescent="0.35">
      <c r="A6204" s="28">
        <v>43455</v>
      </c>
      <c r="B6204" s="38">
        <v>0.25</v>
      </c>
      <c r="C6204">
        <v>3.36</v>
      </c>
    </row>
    <row r="6205" spans="1:3" x14ac:dyDescent="0.35">
      <c r="A6205" s="28">
        <v>43455</v>
      </c>
      <c r="B6205" s="38">
        <v>0.29166666666666669</v>
      </c>
      <c r="C6205">
        <v>3.36</v>
      </c>
    </row>
    <row r="6206" spans="1:3" x14ac:dyDescent="0.35">
      <c r="A6206" s="28">
        <v>43455</v>
      </c>
      <c r="B6206" s="38">
        <v>0.33333333333333331</v>
      </c>
      <c r="C6206">
        <v>3.36</v>
      </c>
    </row>
    <row r="6207" spans="1:3" x14ac:dyDescent="0.35">
      <c r="A6207" s="28">
        <v>43455</v>
      </c>
      <c r="B6207" s="38">
        <v>0.375</v>
      </c>
      <c r="C6207">
        <v>3.36</v>
      </c>
    </row>
    <row r="6208" spans="1:3" x14ac:dyDescent="0.35">
      <c r="A6208" s="28">
        <v>43455</v>
      </c>
      <c r="B6208" s="38">
        <v>0.41666666666666669</v>
      </c>
      <c r="C6208">
        <v>3.36</v>
      </c>
    </row>
    <row r="6209" spans="1:3" x14ac:dyDescent="0.35">
      <c r="A6209" s="28">
        <v>43455</v>
      </c>
      <c r="B6209" s="38">
        <v>0.45833333333333331</v>
      </c>
      <c r="C6209">
        <v>3.36</v>
      </c>
    </row>
    <row r="6210" spans="1:3" x14ac:dyDescent="0.35">
      <c r="A6210" s="28">
        <v>43455</v>
      </c>
      <c r="B6210" s="38">
        <v>0.5</v>
      </c>
      <c r="C6210">
        <v>3.36</v>
      </c>
    </row>
    <row r="6211" spans="1:3" x14ac:dyDescent="0.35">
      <c r="A6211" s="28">
        <v>43455</v>
      </c>
      <c r="B6211" s="38">
        <v>0.54166666666666663</v>
      </c>
      <c r="C6211">
        <v>3.36</v>
      </c>
    </row>
    <row r="6212" spans="1:3" x14ac:dyDescent="0.35">
      <c r="A6212" s="28">
        <v>43455</v>
      </c>
      <c r="B6212" s="38">
        <v>0.58333333333333337</v>
      </c>
      <c r="C6212">
        <v>3.36</v>
      </c>
    </row>
    <row r="6213" spans="1:3" x14ac:dyDescent="0.35">
      <c r="A6213" s="28">
        <v>43455</v>
      </c>
      <c r="B6213" s="38">
        <v>0.625</v>
      </c>
      <c r="C6213">
        <v>3.37</v>
      </c>
    </row>
    <row r="6214" spans="1:3" x14ac:dyDescent="0.35">
      <c r="A6214" s="28">
        <v>43455</v>
      </c>
      <c r="B6214" s="38">
        <v>0.66666666666666663</v>
      </c>
      <c r="C6214">
        <v>3.37</v>
      </c>
    </row>
    <row r="6215" spans="1:3" x14ac:dyDescent="0.35">
      <c r="A6215" s="28">
        <v>43455</v>
      </c>
      <c r="B6215" s="38">
        <v>0.70833333333333337</v>
      </c>
      <c r="C6215">
        <v>3.37</v>
      </c>
    </row>
    <row r="6216" spans="1:3" x14ac:dyDescent="0.35">
      <c r="A6216" s="28">
        <v>43455</v>
      </c>
      <c r="B6216" s="38">
        <v>0.75</v>
      </c>
      <c r="C6216">
        <v>3.37</v>
      </c>
    </row>
    <row r="6217" spans="1:3" x14ac:dyDescent="0.35">
      <c r="A6217" s="28">
        <v>43455</v>
      </c>
      <c r="B6217" s="38">
        <v>0.79166666666666663</v>
      </c>
      <c r="C6217">
        <v>3.37</v>
      </c>
    </row>
    <row r="6218" spans="1:3" x14ac:dyDescent="0.35">
      <c r="A6218" s="28">
        <v>43455</v>
      </c>
      <c r="B6218" s="38">
        <v>0.83333333333333337</v>
      </c>
      <c r="C6218">
        <v>3.37</v>
      </c>
    </row>
    <row r="6219" spans="1:3" x14ac:dyDescent="0.35">
      <c r="A6219" s="28">
        <v>43455</v>
      </c>
      <c r="B6219" s="38">
        <v>0.875</v>
      </c>
      <c r="C6219">
        <v>3.37</v>
      </c>
    </row>
    <row r="6220" spans="1:3" x14ac:dyDescent="0.35">
      <c r="A6220" s="28">
        <v>43455</v>
      </c>
      <c r="B6220" s="38">
        <v>0.91666666666666663</v>
      </c>
      <c r="C6220">
        <v>3.37</v>
      </c>
    </row>
    <row r="6221" spans="1:3" x14ac:dyDescent="0.35">
      <c r="A6221" s="28">
        <v>43455</v>
      </c>
      <c r="B6221" s="38">
        <v>0.95833333333333337</v>
      </c>
      <c r="C6221">
        <v>3.37</v>
      </c>
    </row>
    <row r="6222" spans="1:3" x14ac:dyDescent="0.35">
      <c r="A6222" s="28">
        <v>43456</v>
      </c>
      <c r="B6222" s="38">
        <v>0</v>
      </c>
      <c r="C6222">
        <v>3.37</v>
      </c>
    </row>
    <row r="6223" spans="1:3" x14ac:dyDescent="0.35">
      <c r="A6223" s="28">
        <v>43456</v>
      </c>
      <c r="B6223" s="38">
        <v>4.1666666666666664E-2</v>
      </c>
      <c r="C6223">
        <v>3.37</v>
      </c>
    </row>
    <row r="6224" spans="1:3" x14ac:dyDescent="0.35">
      <c r="A6224" s="28">
        <v>43456</v>
      </c>
      <c r="B6224" s="38">
        <v>8.3333333333333329E-2</v>
      </c>
      <c r="C6224">
        <v>3.37</v>
      </c>
    </row>
    <row r="6225" spans="1:3" x14ac:dyDescent="0.35">
      <c r="A6225" s="28">
        <v>43456</v>
      </c>
      <c r="B6225" s="38">
        <v>0.125</v>
      </c>
      <c r="C6225">
        <v>3.37</v>
      </c>
    </row>
    <row r="6226" spans="1:3" x14ac:dyDescent="0.35">
      <c r="A6226" s="28">
        <v>43456</v>
      </c>
      <c r="B6226" s="38">
        <v>0.16666666666666666</v>
      </c>
      <c r="C6226">
        <v>3.37</v>
      </c>
    </row>
    <row r="6227" spans="1:3" x14ac:dyDescent="0.35">
      <c r="A6227" s="28">
        <v>43456</v>
      </c>
      <c r="B6227" s="38">
        <v>0.20833333333333334</v>
      </c>
      <c r="C6227">
        <v>3.37</v>
      </c>
    </row>
    <row r="6228" spans="1:3" x14ac:dyDescent="0.35">
      <c r="A6228" s="28">
        <v>43456</v>
      </c>
      <c r="B6228" s="38">
        <v>0.25</v>
      </c>
      <c r="C6228">
        <v>3.37</v>
      </c>
    </row>
    <row r="6229" spans="1:3" x14ac:dyDescent="0.35">
      <c r="A6229" s="28">
        <v>43456</v>
      </c>
      <c r="B6229" s="38">
        <v>0.29166666666666669</v>
      </c>
      <c r="C6229">
        <v>3.37</v>
      </c>
    </row>
    <row r="6230" spans="1:3" x14ac:dyDescent="0.35">
      <c r="A6230" s="28">
        <v>43456</v>
      </c>
      <c r="B6230" s="38">
        <v>0.33333333333333331</v>
      </c>
      <c r="C6230">
        <v>3.37</v>
      </c>
    </row>
    <row r="6231" spans="1:3" x14ac:dyDescent="0.35">
      <c r="A6231" s="28">
        <v>43456</v>
      </c>
      <c r="B6231" s="38">
        <v>0.375</v>
      </c>
      <c r="C6231">
        <v>3.37</v>
      </c>
    </row>
    <row r="6232" spans="1:3" x14ac:dyDescent="0.35">
      <c r="A6232" s="28">
        <v>43456</v>
      </c>
      <c r="B6232" s="38">
        <v>0.41666666666666669</v>
      </c>
      <c r="C6232">
        <v>3.37</v>
      </c>
    </row>
    <row r="6233" spans="1:3" x14ac:dyDescent="0.35">
      <c r="A6233" s="28">
        <v>43456</v>
      </c>
      <c r="B6233" s="38">
        <v>0.45833333333333331</v>
      </c>
      <c r="C6233">
        <v>3.37</v>
      </c>
    </row>
    <row r="6234" spans="1:3" x14ac:dyDescent="0.35">
      <c r="A6234" s="28">
        <v>43456</v>
      </c>
      <c r="B6234" s="38">
        <v>0.5</v>
      </c>
      <c r="C6234">
        <v>3.37</v>
      </c>
    </row>
    <row r="6235" spans="1:3" x14ac:dyDescent="0.35">
      <c r="A6235" s="28">
        <v>43456</v>
      </c>
      <c r="B6235" s="38">
        <v>0.54166666666666663</v>
      </c>
      <c r="C6235">
        <v>3.37</v>
      </c>
    </row>
    <row r="6236" spans="1:3" x14ac:dyDescent="0.35">
      <c r="A6236" s="28">
        <v>43456</v>
      </c>
      <c r="B6236" s="38">
        <v>0.58333333333333337</v>
      </c>
      <c r="C6236">
        <v>3.37</v>
      </c>
    </row>
    <row r="6237" spans="1:3" x14ac:dyDescent="0.35">
      <c r="A6237" s="28">
        <v>43456</v>
      </c>
      <c r="B6237" s="38">
        <v>0.625</v>
      </c>
      <c r="C6237">
        <v>3.37</v>
      </c>
    </row>
    <row r="6238" spans="1:3" x14ac:dyDescent="0.35">
      <c r="A6238" s="28">
        <v>43456</v>
      </c>
      <c r="B6238" s="38">
        <v>0.66666666666666663</v>
      </c>
      <c r="C6238">
        <v>3.37</v>
      </c>
    </row>
    <row r="6239" spans="1:3" x14ac:dyDescent="0.35">
      <c r="A6239" s="28">
        <v>43456</v>
      </c>
      <c r="B6239" s="38">
        <v>0.70833333333333337</v>
      </c>
      <c r="C6239">
        <v>3.38</v>
      </c>
    </row>
    <row r="6240" spans="1:3" x14ac:dyDescent="0.35">
      <c r="A6240" s="28">
        <v>43456</v>
      </c>
      <c r="B6240" s="38">
        <v>0.75</v>
      </c>
      <c r="C6240">
        <v>3.37</v>
      </c>
    </row>
    <row r="6241" spans="1:3" x14ac:dyDescent="0.35">
      <c r="A6241" s="28">
        <v>43456</v>
      </c>
      <c r="B6241" s="38">
        <v>0.79166666666666663</v>
      </c>
      <c r="C6241">
        <v>3.37</v>
      </c>
    </row>
    <row r="6242" spans="1:3" x14ac:dyDescent="0.35">
      <c r="A6242" s="28">
        <v>43456</v>
      </c>
      <c r="B6242" s="38">
        <v>0.83333333333333337</v>
      </c>
      <c r="C6242">
        <v>3.38</v>
      </c>
    </row>
    <row r="6243" spans="1:3" x14ac:dyDescent="0.35">
      <c r="A6243" s="28">
        <v>43456</v>
      </c>
      <c r="B6243" s="38">
        <v>0.875</v>
      </c>
      <c r="C6243">
        <v>3.38</v>
      </c>
    </row>
    <row r="6244" spans="1:3" x14ac:dyDescent="0.35">
      <c r="A6244" s="28">
        <v>43456</v>
      </c>
      <c r="B6244" s="38">
        <v>0.91666666666666663</v>
      </c>
      <c r="C6244">
        <v>3.37</v>
      </c>
    </row>
    <row r="6245" spans="1:3" x14ac:dyDescent="0.35">
      <c r="A6245" s="28">
        <v>43456</v>
      </c>
      <c r="B6245" s="38">
        <v>0.95833333333333337</v>
      </c>
      <c r="C6245">
        <v>3.38</v>
      </c>
    </row>
    <row r="6246" spans="1:3" x14ac:dyDescent="0.35">
      <c r="A6246" s="28">
        <v>43457</v>
      </c>
      <c r="B6246" s="38">
        <v>0</v>
      </c>
      <c r="C6246">
        <v>3.38</v>
      </c>
    </row>
    <row r="6247" spans="1:3" x14ac:dyDescent="0.35">
      <c r="A6247" s="28">
        <v>43457</v>
      </c>
      <c r="B6247" s="38">
        <v>4.1666666666666664E-2</v>
      </c>
      <c r="C6247">
        <v>3.38</v>
      </c>
    </row>
    <row r="6248" spans="1:3" x14ac:dyDescent="0.35">
      <c r="A6248" s="28">
        <v>43457</v>
      </c>
      <c r="B6248" s="38">
        <v>8.3333333333333329E-2</v>
      </c>
      <c r="C6248">
        <v>3.38</v>
      </c>
    </row>
    <row r="6249" spans="1:3" x14ac:dyDescent="0.35">
      <c r="A6249" s="28">
        <v>43457</v>
      </c>
      <c r="B6249" s="38">
        <v>0.125</v>
      </c>
      <c r="C6249">
        <v>3.38</v>
      </c>
    </row>
    <row r="6250" spans="1:3" x14ac:dyDescent="0.35">
      <c r="A6250" s="28">
        <v>43457</v>
      </c>
      <c r="B6250" s="38">
        <v>0.16666666666666666</v>
      </c>
      <c r="C6250">
        <v>3.38</v>
      </c>
    </row>
    <row r="6251" spans="1:3" x14ac:dyDescent="0.35">
      <c r="A6251" s="28">
        <v>43457</v>
      </c>
      <c r="B6251" s="38">
        <v>0.20833333333333334</v>
      </c>
      <c r="C6251">
        <v>3.38</v>
      </c>
    </row>
    <row r="6252" spans="1:3" x14ac:dyDescent="0.35">
      <c r="A6252" s="28">
        <v>43457</v>
      </c>
      <c r="B6252" s="38">
        <v>0.25</v>
      </c>
      <c r="C6252">
        <v>3.38</v>
      </c>
    </row>
    <row r="6253" spans="1:3" x14ac:dyDescent="0.35">
      <c r="A6253" s="28">
        <v>43457</v>
      </c>
      <c r="B6253" s="38">
        <v>0.29166666666666669</v>
      </c>
      <c r="C6253">
        <v>3.38</v>
      </c>
    </row>
    <row r="6254" spans="1:3" x14ac:dyDescent="0.35">
      <c r="A6254" s="28">
        <v>43457</v>
      </c>
      <c r="B6254" s="38">
        <v>0.33333333333333331</v>
      </c>
      <c r="C6254">
        <v>3.38</v>
      </c>
    </row>
    <row r="6255" spans="1:3" x14ac:dyDescent="0.35">
      <c r="A6255" s="28">
        <v>43457</v>
      </c>
      <c r="B6255" s="38">
        <v>0.375</v>
      </c>
      <c r="C6255">
        <v>3.38</v>
      </c>
    </row>
    <row r="6256" spans="1:3" x14ac:dyDescent="0.35">
      <c r="A6256" s="28">
        <v>43457</v>
      </c>
      <c r="B6256" s="38">
        <v>0.41666666666666669</v>
      </c>
      <c r="C6256">
        <v>3.38</v>
      </c>
    </row>
    <row r="6257" spans="1:3" x14ac:dyDescent="0.35">
      <c r="A6257" s="28">
        <v>43457</v>
      </c>
      <c r="B6257" s="38">
        <v>0.45833333333333331</v>
      </c>
      <c r="C6257">
        <v>3.38</v>
      </c>
    </row>
    <row r="6258" spans="1:3" x14ac:dyDescent="0.35">
      <c r="A6258" s="28">
        <v>43457</v>
      </c>
      <c r="B6258" s="38">
        <v>0.5</v>
      </c>
      <c r="C6258">
        <v>3.38</v>
      </c>
    </row>
    <row r="6259" spans="1:3" x14ac:dyDescent="0.35">
      <c r="A6259" s="28">
        <v>43457</v>
      </c>
      <c r="B6259" s="38">
        <v>0.54166666666666663</v>
      </c>
      <c r="C6259">
        <v>3.38</v>
      </c>
    </row>
    <row r="6260" spans="1:3" x14ac:dyDescent="0.35">
      <c r="A6260" s="28">
        <v>43457</v>
      </c>
      <c r="B6260" s="38">
        <v>0.58333333333333337</v>
      </c>
      <c r="C6260">
        <v>3.38</v>
      </c>
    </row>
    <row r="6261" spans="1:3" x14ac:dyDescent="0.35">
      <c r="A6261" s="28">
        <v>43457</v>
      </c>
      <c r="B6261" s="38">
        <v>0.625</v>
      </c>
      <c r="C6261">
        <v>3.38</v>
      </c>
    </row>
    <row r="6262" spans="1:3" x14ac:dyDescent="0.35">
      <c r="A6262" s="28">
        <v>43457</v>
      </c>
      <c r="B6262" s="38">
        <v>0.66666666666666663</v>
      </c>
      <c r="C6262">
        <v>3.38</v>
      </c>
    </row>
    <row r="6263" spans="1:3" x14ac:dyDescent="0.35">
      <c r="A6263" s="28">
        <v>43457</v>
      </c>
      <c r="B6263" s="38">
        <v>0.70833333333333337</v>
      </c>
      <c r="C6263">
        <v>3.38</v>
      </c>
    </row>
    <row r="6264" spans="1:3" x14ac:dyDescent="0.35">
      <c r="A6264" s="28">
        <v>43457</v>
      </c>
      <c r="B6264" s="38">
        <v>0.75</v>
      </c>
      <c r="C6264">
        <v>3.38</v>
      </c>
    </row>
    <row r="6265" spans="1:3" x14ac:dyDescent="0.35">
      <c r="A6265" s="28">
        <v>43457</v>
      </c>
      <c r="B6265" s="38">
        <v>0.79166666666666663</v>
      </c>
      <c r="C6265">
        <v>3.38</v>
      </c>
    </row>
    <row r="6266" spans="1:3" x14ac:dyDescent="0.35">
      <c r="A6266" s="28">
        <v>43457</v>
      </c>
      <c r="B6266" s="38">
        <v>0.83333333333333337</v>
      </c>
      <c r="C6266">
        <v>3.38</v>
      </c>
    </row>
    <row r="6267" spans="1:3" x14ac:dyDescent="0.35">
      <c r="A6267" s="28">
        <v>43457</v>
      </c>
      <c r="B6267" s="38">
        <v>0.875</v>
      </c>
      <c r="C6267">
        <v>3.38</v>
      </c>
    </row>
    <row r="6268" spans="1:3" x14ac:dyDescent="0.35">
      <c r="A6268" s="28">
        <v>43457</v>
      </c>
      <c r="B6268" s="38">
        <v>0.91666666666666663</v>
      </c>
      <c r="C6268">
        <v>3.38</v>
      </c>
    </row>
    <row r="6269" spans="1:3" x14ac:dyDescent="0.35">
      <c r="A6269" s="28">
        <v>43457</v>
      </c>
      <c r="B6269" s="38">
        <v>0.95833333333333337</v>
      </c>
      <c r="C6269">
        <v>3.38</v>
      </c>
    </row>
    <row r="6270" spans="1:3" x14ac:dyDescent="0.35">
      <c r="A6270" s="28">
        <v>43458</v>
      </c>
      <c r="B6270" s="38">
        <v>0</v>
      </c>
      <c r="C6270">
        <v>3.38</v>
      </c>
    </row>
    <row r="6271" spans="1:3" x14ac:dyDescent="0.35">
      <c r="A6271" s="28">
        <v>43458</v>
      </c>
      <c r="B6271" s="38">
        <v>4.1666666666666664E-2</v>
      </c>
      <c r="C6271">
        <v>3.38</v>
      </c>
    </row>
    <row r="6272" spans="1:3" x14ac:dyDescent="0.35">
      <c r="A6272" s="28">
        <v>43458</v>
      </c>
      <c r="B6272" s="38">
        <v>8.3333333333333329E-2</v>
      </c>
      <c r="C6272">
        <v>3.38</v>
      </c>
    </row>
    <row r="6273" spans="1:3" x14ac:dyDescent="0.35">
      <c r="A6273" s="28">
        <v>43458</v>
      </c>
      <c r="B6273" s="38">
        <v>0.125</v>
      </c>
      <c r="C6273">
        <v>3.38</v>
      </c>
    </row>
    <row r="6274" spans="1:3" x14ac:dyDescent="0.35">
      <c r="A6274" s="28">
        <v>43458</v>
      </c>
      <c r="B6274" s="38">
        <v>0.16666666666666666</v>
      </c>
      <c r="C6274">
        <v>3.38</v>
      </c>
    </row>
    <row r="6275" spans="1:3" x14ac:dyDescent="0.35">
      <c r="A6275" s="28">
        <v>43458</v>
      </c>
      <c r="B6275" s="38">
        <v>0.20833333333333334</v>
      </c>
      <c r="C6275">
        <v>3.38</v>
      </c>
    </row>
    <row r="6276" spans="1:3" x14ac:dyDescent="0.35">
      <c r="A6276" s="28">
        <v>43458</v>
      </c>
      <c r="B6276" s="38">
        <v>0.25</v>
      </c>
      <c r="C6276">
        <v>3.38</v>
      </c>
    </row>
    <row r="6277" spans="1:3" x14ac:dyDescent="0.35">
      <c r="A6277" s="28">
        <v>43458</v>
      </c>
      <c r="B6277" s="38">
        <v>0.29166666666666669</v>
      </c>
      <c r="C6277">
        <v>3.39</v>
      </c>
    </row>
    <row r="6278" spans="1:3" x14ac:dyDescent="0.35">
      <c r="A6278" s="28">
        <v>43458</v>
      </c>
      <c r="B6278" s="38">
        <v>0.33333333333333331</v>
      </c>
      <c r="C6278">
        <v>3.39</v>
      </c>
    </row>
    <row r="6279" spans="1:3" x14ac:dyDescent="0.35">
      <c r="A6279" s="28">
        <v>43458</v>
      </c>
      <c r="B6279" s="38">
        <v>0.375</v>
      </c>
      <c r="C6279">
        <v>3.39</v>
      </c>
    </row>
    <row r="6280" spans="1:3" x14ac:dyDescent="0.35">
      <c r="A6280" s="28">
        <v>43458</v>
      </c>
      <c r="B6280" s="38">
        <v>0.41666666666666669</v>
      </c>
      <c r="C6280">
        <v>3.39</v>
      </c>
    </row>
    <row r="6281" spans="1:3" x14ac:dyDescent="0.35">
      <c r="A6281" s="28">
        <v>43458</v>
      </c>
      <c r="B6281" s="38">
        <v>0.45833333333333331</v>
      </c>
      <c r="C6281">
        <v>3.39</v>
      </c>
    </row>
    <row r="6282" spans="1:3" x14ac:dyDescent="0.35">
      <c r="A6282" s="28">
        <v>43458</v>
      </c>
      <c r="B6282" s="38">
        <v>0.5</v>
      </c>
      <c r="C6282">
        <v>3.39</v>
      </c>
    </row>
    <row r="6283" spans="1:3" x14ac:dyDescent="0.35">
      <c r="A6283" s="28">
        <v>43458</v>
      </c>
      <c r="B6283" s="38">
        <v>0.54166666666666663</v>
      </c>
      <c r="C6283">
        <v>3.39</v>
      </c>
    </row>
    <row r="6284" spans="1:3" x14ac:dyDescent="0.35">
      <c r="A6284" s="28">
        <v>43458</v>
      </c>
      <c r="B6284" s="38">
        <v>0.58333333333333337</v>
      </c>
      <c r="C6284">
        <v>3.39</v>
      </c>
    </row>
    <row r="6285" spans="1:3" x14ac:dyDescent="0.35">
      <c r="A6285" s="28">
        <v>43458</v>
      </c>
      <c r="B6285" s="38">
        <v>0.625</v>
      </c>
      <c r="C6285">
        <v>3.39</v>
      </c>
    </row>
    <row r="6286" spans="1:3" x14ac:dyDescent="0.35">
      <c r="A6286" s="28">
        <v>43458</v>
      </c>
      <c r="B6286" s="38">
        <v>0.66666666666666663</v>
      </c>
      <c r="C6286">
        <v>3.39</v>
      </c>
    </row>
    <row r="6287" spans="1:3" x14ac:dyDescent="0.35">
      <c r="A6287" s="28">
        <v>43458</v>
      </c>
      <c r="B6287" s="38">
        <v>0.70833333333333337</v>
      </c>
      <c r="C6287">
        <v>3.39</v>
      </c>
    </row>
    <row r="6288" spans="1:3" x14ac:dyDescent="0.35">
      <c r="A6288" s="28">
        <v>43458</v>
      </c>
      <c r="B6288" s="38">
        <v>0.75</v>
      </c>
      <c r="C6288">
        <v>3.39</v>
      </c>
    </row>
    <row r="6289" spans="1:3" x14ac:dyDescent="0.35">
      <c r="A6289" s="28">
        <v>43458</v>
      </c>
      <c r="B6289" s="38">
        <v>0.79166666666666663</v>
      </c>
      <c r="C6289">
        <v>3.39</v>
      </c>
    </row>
    <row r="6290" spans="1:3" x14ac:dyDescent="0.35">
      <c r="A6290" s="28">
        <v>43458</v>
      </c>
      <c r="B6290" s="38">
        <v>0.83333333333333337</v>
      </c>
      <c r="C6290">
        <v>3.39</v>
      </c>
    </row>
    <row r="6291" spans="1:3" x14ac:dyDescent="0.35">
      <c r="A6291" s="28">
        <v>43458</v>
      </c>
      <c r="B6291" s="38">
        <v>0.875</v>
      </c>
      <c r="C6291">
        <v>3.39</v>
      </c>
    </row>
    <row r="6292" spans="1:3" x14ac:dyDescent="0.35">
      <c r="A6292" s="28">
        <v>43458</v>
      </c>
      <c r="B6292" s="38">
        <v>0.91666666666666663</v>
      </c>
      <c r="C6292">
        <v>3.4</v>
      </c>
    </row>
    <row r="6293" spans="1:3" x14ac:dyDescent="0.35">
      <c r="A6293" s="28">
        <v>43458</v>
      </c>
      <c r="B6293" s="38">
        <v>0.95833333333333337</v>
      </c>
      <c r="C6293">
        <v>3.4</v>
      </c>
    </row>
    <row r="6294" spans="1:3" x14ac:dyDescent="0.35">
      <c r="A6294" s="28">
        <v>43459</v>
      </c>
      <c r="B6294" s="38">
        <v>0</v>
      </c>
      <c r="C6294">
        <v>3.39</v>
      </c>
    </row>
    <row r="6295" spans="1:3" x14ac:dyDescent="0.35">
      <c r="A6295" s="28">
        <v>43459</v>
      </c>
      <c r="B6295" s="38">
        <v>4.1666666666666664E-2</v>
      </c>
      <c r="C6295">
        <v>3.39</v>
      </c>
    </row>
    <row r="6296" spans="1:3" x14ac:dyDescent="0.35">
      <c r="A6296" s="28">
        <v>43459</v>
      </c>
      <c r="B6296" s="38">
        <v>8.3333333333333329E-2</v>
      </c>
      <c r="C6296">
        <v>3.39</v>
      </c>
    </row>
    <row r="6297" spans="1:3" x14ac:dyDescent="0.35">
      <c r="A6297" s="28">
        <v>43459</v>
      </c>
      <c r="B6297" s="38">
        <v>0.125</v>
      </c>
      <c r="C6297">
        <v>3.4</v>
      </c>
    </row>
    <row r="6298" spans="1:3" x14ac:dyDescent="0.35">
      <c r="A6298" s="28">
        <v>43459</v>
      </c>
      <c r="B6298" s="38">
        <v>0.16666666666666666</v>
      </c>
      <c r="C6298">
        <v>3.4</v>
      </c>
    </row>
    <row r="6299" spans="1:3" x14ac:dyDescent="0.35">
      <c r="A6299" s="28">
        <v>43459</v>
      </c>
      <c r="B6299" s="38">
        <v>0.20833333333333334</v>
      </c>
      <c r="C6299">
        <v>3.4</v>
      </c>
    </row>
    <row r="6300" spans="1:3" x14ac:dyDescent="0.35">
      <c r="A6300" s="28">
        <v>43459</v>
      </c>
      <c r="B6300" s="38">
        <v>0.25</v>
      </c>
      <c r="C6300">
        <v>3.39</v>
      </c>
    </row>
    <row r="6301" spans="1:3" x14ac:dyDescent="0.35">
      <c r="A6301" s="28">
        <v>43459</v>
      </c>
      <c r="B6301" s="38">
        <v>0.29166666666666669</v>
      </c>
      <c r="C6301">
        <v>3.4</v>
      </c>
    </row>
    <row r="6302" spans="1:3" x14ac:dyDescent="0.35">
      <c r="A6302" s="28">
        <v>43459</v>
      </c>
      <c r="B6302" s="38">
        <v>0.33333333333333331</v>
      </c>
      <c r="C6302">
        <v>3.4</v>
      </c>
    </row>
    <row r="6303" spans="1:3" x14ac:dyDescent="0.35">
      <c r="A6303" s="28">
        <v>43459</v>
      </c>
      <c r="B6303" s="38">
        <v>0.375</v>
      </c>
      <c r="C6303">
        <v>3.4</v>
      </c>
    </row>
    <row r="6304" spans="1:3" x14ac:dyDescent="0.35">
      <c r="A6304" s="28">
        <v>43459</v>
      </c>
      <c r="B6304" s="38">
        <v>0.41666666666666669</v>
      </c>
      <c r="C6304">
        <v>3.4</v>
      </c>
    </row>
    <row r="6305" spans="1:3" x14ac:dyDescent="0.35">
      <c r="A6305" s="28">
        <v>43459</v>
      </c>
      <c r="B6305" s="38">
        <v>0.45833333333333331</v>
      </c>
      <c r="C6305">
        <v>3.4</v>
      </c>
    </row>
    <row r="6306" spans="1:3" x14ac:dyDescent="0.35">
      <c r="A6306" s="28">
        <v>43459</v>
      </c>
      <c r="B6306" s="38">
        <v>0.5</v>
      </c>
      <c r="C6306">
        <v>3.4</v>
      </c>
    </row>
    <row r="6307" spans="1:3" x14ac:dyDescent="0.35">
      <c r="A6307" s="28">
        <v>43459</v>
      </c>
      <c r="B6307" s="38">
        <v>0.54166666666666663</v>
      </c>
      <c r="C6307">
        <v>3.4</v>
      </c>
    </row>
    <row r="6308" spans="1:3" x14ac:dyDescent="0.35">
      <c r="A6308" s="28">
        <v>43459</v>
      </c>
      <c r="B6308" s="38">
        <v>0.58333333333333337</v>
      </c>
      <c r="C6308">
        <v>3.4</v>
      </c>
    </row>
    <row r="6309" spans="1:3" x14ac:dyDescent="0.35">
      <c r="A6309" s="28">
        <v>43459</v>
      </c>
      <c r="B6309" s="38">
        <v>0.625</v>
      </c>
      <c r="C6309">
        <v>3.4</v>
      </c>
    </row>
    <row r="6310" spans="1:3" x14ac:dyDescent="0.35">
      <c r="A6310" s="28">
        <v>43459</v>
      </c>
      <c r="B6310" s="38">
        <v>0.66666666666666663</v>
      </c>
      <c r="C6310">
        <v>3.4</v>
      </c>
    </row>
    <row r="6311" spans="1:3" x14ac:dyDescent="0.35">
      <c r="A6311" s="28">
        <v>43459</v>
      </c>
      <c r="B6311" s="38">
        <v>0.70833333333333337</v>
      </c>
      <c r="C6311">
        <v>3.4</v>
      </c>
    </row>
    <row r="6312" spans="1:3" x14ac:dyDescent="0.35">
      <c r="A6312" s="28">
        <v>43459</v>
      </c>
      <c r="B6312" s="38">
        <v>0.75</v>
      </c>
      <c r="C6312">
        <v>3.4</v>
      </c>
    </row>
    <row r="6313" spans="1:3" x14ac:dyDescent="0.35">
      <c r="A6313" s="28">
        <v>43459</v>
      </c>
      <c r="B6313" s="38">
        <v>0.79166666666666663</v>
      </c>
      <c r="C6313">
        <v>3.4</v>
      </c>
    </row>
    <row r="6314" spans="1:3" x14ac:dyDescent="0.35">
      <c r="A6314" s="28">
        <v>43459</v>
      </c>
      <c r="B6314" s="38">
        <v>0.83333333333333337</v>
      </c>
      <c r="C6314">
        <v>3.4</v>
      </c>
    </row>
    <row r="6315" spans="1:3" x14ac:dyDescent="0.35">
      <c r="A6315" s="28">
        <v>43459</v>
      </c>
      <c r="B6315" s="38">
        <v>0.875</v>
      </c>
      <c r="C6315">
        <v>3.4</v>
      </c>
    </row>
    <row r="6316" spans="1:3" x14ac:dyDescent="0.35">
      <c r="A6316" s="28">
        <v>43459</v>
      </c>
      <c r="B6316" s="38">
        <v>0.91666666666666663</v>
      </c>
      <c r="C6316">
        <v>3.4</v>
      </c>
    </row>
    <row r="6317" spans="1:3" x14ac:dyDescent="0.35">
      <c r="A6317" s="28">
        <v>43459</v>
      </c>
      <c r="B6317" s="38">
        <v>0.95833333333333337</v>
      </c>
      <c r="C6317">
        <v>3.4</v>
      </c>
    </row>
    <row r="6318" spans="1:3" x14ac:dyDescent="0.35">
      <c r="A6318" s="28">
        <v>43460</v>
      </c>
      <c r="B6318" s="38">
        <v>0</v>
      </c>
      <c r="C6318">
        <v>3.4</v>
      </c>
    </row>
    <row r="6319" spans="1:3" x14ac:dyDescent="0.35">
      <c r="A6319" s="28">
        <v>43460</v>
      </c>
      <c r="B6319" s="38">
        <v>4.1666666666666664E-2</v>
      </c>
      <c r="C6319">
        <v>3.4</v>
      </c>
    </row>
    <row r="6320" spans="1:3" x14ac:dyDescent="0.35">
      <c r="A6320" s="28">
        <v>43460</v>
      </c>
      <c r="B6320" s="38">
        <v>8.3333333333333329E-2</v>
      </c>
      <c r="C6320">
        <v>3.4</v>
      </c>
    </row>
    <row r="6321" spans="1:3" x14ac:dyDescent="0.35">
      <c r="A6321" s="28">
        <v>43460</v>
      </c>
      <c r="B6321" s="38">
        <v>0.125</v>
      </c>
      <c r="C6321">
        <v>3.4</v>
      </c>
    </row>
    <row r="6322" spans="1:3" x14ac:dyDescent="0.35">
      <c r="A6322" s="28">
        <v>43460</v>
      </c>
      <c r="B6322" s="38">
        <v>0.16666666666666666</v>
      </c>
      <c r="C6322">
        <v>3.4</v>
      </c>
    </row>
    <row r="6323" spans="1:3" x14ac:dyDescent="0.35">
      <c r="A6323" s="28">
        <v>43460</v>
      </c>
      <c r="B6323" s="38">
        <v>0.20833333333333334</v>
      </c>
      <c r="C6323">
        <v>3.41</v>
      </c>
    </row>
    <row r="6324" spans="1:3" x14ac:dyDescent="0.35">
      <c r="A6324" s="28">
        <v>43460</v>
      </c>
      <c r="B6324" s="38">
        <v>0.25</v>
      </c>
      <c r="C6324">
        <v>3.4</v>
      </c>
    </row>
    <row r="6325" spans="1:3" x14ac:dyDescent="0.35">
      <c r="A6325" s="28">
        <v>43460</v>
      </c>
      <c r="B6325" s="38">
        <v>0.29166666666666669</v>
      </c>
      <c r="C6325">
        <v>3.41</v>
      </c>
    </row>
    <row r="6326" spans="1:3" x14ac:dyDescent="0.35">
      <c r="A6326" s="28">
        <v>43460</v>
      </c>
      <c r="B6326" s="38">
        <v>0.33333333333333331</v>
      </c>
      <c r="C6326">
        <v>3.41</v>
      </c>
    </row>
    <row r="6327" spans="1:3" x14ac:dyDescent="0.35">
      <c r="A6327" s="28">
        <v>43460</v>
      </c>
      <c r="B6327" s="38">
        <v>0.375</v>
      </c>
      <c r="C6327">
        <v>3.41</v>
      </c>
    </row>
    <row r="6328" spans="1:3" x14ac:dyDescent="0.35">
      <c r="A6328" s="28">
        <v>43460</v>
      </c>
      <c r="B6328" s="38">
        <v>0.41666666666666669</v>
      </c>
      <c r="C6328">
        <v>3.41</v>
      </c>
    </row>
    <row r="6329" spans="1:3" x14ac:dyDescent="0.35">
      <c r="A6329" s="28">
        <v>43460</v>
      </c>
      <c r="B6329" s="38">
        <v>0.45833333333333331</v>
      </c>
      <c r="C6329">
        <v>3.41</v>
      </c>
    </row>
    <row r="6330" spans="1:3" x14ac:dyDescent="0.35">
      <c r="A6330" s="28">
        <v>43460</v>
      </c>
      <c r="B6330" s="38">
        <v>0.5</v>
      </c>
      <c r="C6330">
        <v>3.41</v>
      </c>
    </row>
    <row r="6331" spans="1:3" x14ac:dyDescent="0.35">
      <c r="A6331" s="28">
        <v>43460</v>
      </c>
      <c r="B6331" s="38">
        <v>0.54166666666666663</v>
      </c>
      <c r="C6331">
        <v>3.41</v>
      </c>
    </row>
    <row r="6332" spans="1:3" x14ac:dyDescent="0.35">
      <c r="A6332" s="28">
        <v>43460</v>
      </c>
      <c r="B6332" s="38">
        <v>0.58333333333333337</v>
      </c>
      <c r="C6332">
        <v>3.41</v>
      </c>
    </row>
    <row r="6333" spans="1:3" x14ac:dyDescent="0.35">
      <c r="A6333" s="28">
        <v>43460</v>
      </c>
      <c r="B6333" s="38">
        <v>0.625</v>
      </c>
      <c r="C6333">
        <v>3.41</v>
      </c>
    </row>
    <row r="6334" spans="1:3" x14ac:dyDescent="0.35">
      <c r="A6334" s="28">
        <v>43460</v>
      </c>
      <c r="B6334" s="38">
        <v>0.66666666666666663</v>
      </c>
      <c r="C6334">
        <v>3.41</v>
      </c>
    </row>
    <row r="6335" spans="1:3" x14ac:dyDescent="0.35">
      <c r="A6335" s="28">
        <v>43460</v>
      </c>
      <c r="B6335" s="38">
        <v>0.70833333333333337</v>
      </c>
      <c r="C6335">
        <v>3.41</v>
      </c>
    </row>
    <row r="6336" spans="1:3" x14ac:dyDescent="0.35">
      <c r="A6336" s="28">
        <v>43460</v>
      </c>
      <c r="B6336" s="38">
        <v>0.75</v>
      </c>
      <c r="C6336">
        <v>3.41</v>
      </c>
    </row>
    <row r="6337" spans="1:3" x14ac:dyDescent="0.35">
      <c r="A6337" s="28">
        <v>43460</v>
      </c>
      <c r="B6337" s="38">
        <v>0.79166666666666663</v>
      </c>
      <c r="C6337">
        <v>3.41</v>
      </c>
    </row>
    <row r="6338" spans="1:3" x14ac:dyDescent="0.35">
      <c r="A6338" s="28">
        <v>43460</v>
      </c>
      <c r="B6338" s="38">
        <v>0.83333333333333337</v>
      </c>
      <c r="C6338">
        <v>3.41</v>
      </c>
    </row>
    <row r="6339" spans="1:3" x14ac:dyDescent="0.35">
      <c r="A6339" s="28">
        <v>43460</v>
      </c>
      <c r="B6339" s="38">
        <v>0.875</v>
      </c>
      <c r="C6339">
        <v>3.41</v>
      </c>
    </row>
    <row r="6340" spans="1:3" x14ac:dyDescent="0.35">
      <c r="A6340" s="28">
        <v>43460</v>
      </c>
      <c r="B6340" s="38">
        <v>0.91666666666666663</v>
      </c>
      <c r="C6340">
        <v>3.41</v>
      </c>
    </row>
    <row r="6341" spans="1:3" x14ac:dyDescent="0.35">
      <c r="A6341" s="28">
        <v>43460</v>
      </c>
      <c r="B6341" s="38">
        <v>0.95833333333333337</v>
      </c>
      <c r="C6341">
        <v>3.41</v>
      </c>
    </row>
    <row r="6342" spans="1:3" x14ac:dyDescent="0.35">
      <c r="A6342" s="28">
        <v>43461</v>
      </c>
      <c r="B6342" s="38">
        <v>0</v>
      </c>
      <c r="C6342">
        <v>3.41</v>
      </c>
    </row>
    <row r="6343" spans="1:3" x14ac:dyDescent="0.35">
      <c r="A6343" s="28">
        <v>43461</v>
      </c>
      <c r="B6343" s="38">
        <v>4.1666666666666664E-2</v>
      </c>
      <c r="C6343">
        <v>3.41</v>
      </c>
    </row>
    <row r="6344" spans="1:3" x14ac:dyDescent="0.35">
      <c r="A6344" s="28">
        <v>43461</v>
      </c>
      <c r="B6344" s="38">
        <v>8.3333333333333329E-2</v>
      </c>
      <c r="C6344">
        <v>3.41</v>
      </c>
    </row>
    <row r="6345" spans="1:3" x14ac:dyDescent="0.35">
      <c r="A6345" s="28">
        <v>43461</v>
      </c>
      <c r="B6345" s="38">
        <v>0.125</v>
      </c>
      <c r="C6345">
        <v>3.41</v>
      </c>
    </row>
    <row r="6346" spans="1:3" x14ac:dyDescent="0.35">
      <c r="A6346" s="28">
        <v>43461</v>
      </c>
      <c r="B6346" s="38">
        <v>0.16666666666666666</v>
      </c>
      <c r="C6346">
        <v>3.41</v>
      </c>
    </row>
    <row r="6347" spans="1:3" x14ac:dyDescent="0.35">
      <c r="A6347" s="28">
        <v>43461</v>
      </c>
      <c r="B6347" s="38">
        <v>0.20833333333333334</v>
      </c>
      <c r="C6347">
        <v>3.41</v>
      </c>
    </row>
    <row r="6348" spans="1:3" x14ac:dyDescent="0.35">
      <c r="A6348" s="28">
        <v>43461</v>
      </c>
      <c r="B6348" s="38">
        <v>0.25</v>
      </c>
      <c r="C6348">
        <v>3.41</v>
      </c>
    </row>
    <row r="6349" spans="1:3" x14ac:dyDescent="0.35">
      <c r="A6349" s="28">
        <v>43461</v>
      </c>
      <c r="B6349" s="38">
        <v>0.29166666666666669</v>
      </c>
      <c r="C6349">
        <v>3.41</v>
      </c>
    </row>
    <row r="6350" spans="1:3" x14ac:dyDescent="0.35">
      <c r="A6350" s="28">
        <v>43461</v>
      </c>
      <c r="B6350" s="38">
        <v>0.33333333333333331</v>
      </c>
      <c r="C6350">
        <v>3.41</v>
      </c>
    </row>
    <row r="6351" spans="1:3" x14ac:dyDescent="0.35">
      <c r="A6351" s="28">
        <v>43461</v>
      </c>
      <c r="B6351" s="38">
        <v>0.375</v>
      </c>
      <c r="C6351">
        <v>3.42</v>
      </c>
    </row>
    <row r="6352" spans="1:3" x14ac:dyDescent="0.35">
      <c r="A6352" s="28">
        <v>43461</v>
      </c>
      <c r="B6352" s="38">
        <v>0.41666666666666669</v>
      </c>
      <c r="C6352">
        <v>3.42</v>
      </c>
    </row>
    <row r="6353" spans="1:3" x14ac:dyDescent="0.35">
      <c r="A6353" s="28">
        <v>43461</v>
      </c>
      <c r="B6353" s="38">
        <v>0.45833333333333331</v>
      </c>
      <c r="C6353">
        <v>3.42</v>
      </c>
    </row>
    <row r="6354" spans="1:3" x14ac:dyDescent="0.35">
      <c r="A6354" s="28">
        <v>43461</v>
      </c>
      <c r="B6354" s="38">
        <v>0.5</v>
      </c>
      <c r="C6354">
        <v>3.42</v>
      </c>
    </row>
    <row r="6355" spans="1:3" x14ac:dyDescent="0.35">
      <c r="A6355" s="28">
        <v>43461</v>
      </c>
      <c r="B6355" s="38">
        <v>0.54166666666666663</v>
      </c>
      <c r="C6355">
        <v>3.42</v>
      </c>
    </row>
    <row r="6356" spans="1:3" x14ac:dyDescent="0.35">
      <c r="A6356" s="28">
        <v>43461</v>
      </c>
      <c r="B6356" s="38">
        <v>0.58333333333333337</v>
      </c>
      <c r="C6356">
        <v>3.42</v>
      </c>
    </row>
    <row r="6357" spans="1:3" x14ac:dyDescent="0.35">
      <c r="A6357" s="28">
        <v>43461</v>
      </c>
      <c r="B6357" s="38">
        <v>0.625</v>
      </c>
      <c r="C6357">
        <v>3.42</v>
      </c>
    </row>
    <row r="6358" spans="1:3" x14ac:dyDescent="0.35">
      <c r="A6358" s="28">
        <v>43461</v>
      </c>
      <c r="B6358" s="38">
        <v>0.66666666666666663</v>
      </c>
      <c r="C6358">
        <v>3.42</v>
      </c>
    </row>
    <row r="6359" spans="1:3" x14ac:dyDescent="0.35">
      <c r="A6359" s="28">
        <v>43461</v>
      </c>
      <c r="B6359" s="38">
        <v>0.70833333333333337</v>
      </c>
      <c r="C6359">
        <v>3.42</v>
      </c>
    </row>
    <row r="6360" spans="1:3" x14ac:dyDescent="0.35">
      <c r="A6360" s="28">
        <v>43461</v>
      </c>
      <c r="B6360" s="38">
        <v>0.75</v>
      </c>
      <c r="C6360">
        <v>3.42</v>
      </c>
    </row>
    <row r="6361" spans="1:3" x14ac:dyDescent="0.35">
      <c r="A6361" s="28">
        <v>43461</v>
      </c>
      <c r="B6361" s="38">
        <v>0.79166666666666663</v>
      </c>
      <c r="C6361">
        <v>3.42</v>
      </c>
    </row>
    <row r="6362" spans="1:3" x14ac:dyDescent="0.35">
      <c r="A6362" s="28">
        <v>43461</v>
      </c>
      <c r="B6362" s="38">
        <v>0.83333333333333337</v>
      </c>
      <c r="C6362">
        <v>3.42</v>
      </c>
    </row>
    <row r="6363" spans="1:3" x14ac:dyDescent="0.35">
      <c r="A6363" s="28">
        <v>43461</v>
      </c>
      <c r="B6363" s="38">
        <v>0.875</v>
      </c>
      <c r="C6363">
        <v>3.42</v>
      </c>
    </row>
    <row r="6364" spans="1:3" x14ac:dyDescent="0.35">
      <c r="A6364" s="28">
        <v>43461</v>
      </c>
      <c r="B6364" s="38">
        <v>0.91666666666666663</v>
      </c>
      <c r="C6364">
        <v>3.42</v>
      </c>
    </row>
    <row r="6365" spans="1:3" x14ac:dyDescent="0.35">
      <c r="A6365" s="28">
        <v>43461</v>
      </c>
      <c r="B6365" s="38">
        <v>0.95833333333333337</v>
      </c>
      <c r="C6365">
        <v>3.42</v>
      </c>
    </row>
    <row r="6366" spans="1:3" x14ac:dyDescent="0.35">
      <c r="A6366" s="28">
        <v>43462</v>
      </c>
      <c r="B6366" s="38">
        <v>0</v>
      </c>
      <c r="C6366">
        <v>3.42</v>
      </c>
    </row>
    <row r="6367" spans="1:3" x14ac:dyDescent="0.35">
      <c r="A6367" s="28">
        <v>43462</v>
      </c>
      <c r="B6367" s="38">
        <v>4.1666666666666664E-2</v>
      </c>
      <c r="C6367">
        <v>3.42</v>
      </c>
    </row>
    <row r="6368" spans="1:3" x14ac:dyDescent="0.35">
      <c r="A6368" s="28">
        <v>43462</v>
      </c>
      <c r="B6368" s="38">
        <v>8.3333333333333329E-2</v>
      </c>
      <c r="C6368">
        <v>3.42</v>
      </c>
    </row>
    <row r="6369" spans="1:3" x14ac:dyDescent="0.35">
      <c r="A6369" s="28">
        <v>43462</v>
      </c>
      <c r="B6369" s="38">
        <v>0.125</v>
      </c>
      <c r="C6369">
        <v>3.42</v>
      </c>
    </row>
    <row r="6370" spans="1:3" x14ac:dyDescent="0.35">
      <c r="A6370" s="28">
        <v>43462</v>
      </c>
      <c r="B6370" s="38">
        <v>0.16666666666666666</v>
      </c>
      <c r="C6370">
        <v>3.42</v>
      </c>
    </row>
    <row r="6371" spans="1:3" x14ac:dyDescent="0.35">
      <c r="A6371" s="28">
        <v>43462</v>
      </c>
      <c r="B6371" s="38">
        <v>0.20833333333333334</v>
      </c>
      <c r="C6371">
        <v>3.42</v>
      </c>
    </row>
    <row r="6372" spans="1:3" x14ac:dyDescent="0.35">
      <c r="A6372" s="28">
        <v>43462</v>
      </c>
      <c r="B6372" s="38">
        <v>0.25</v>
      </c>
      <c r="C6372">
        <v>3.42</v>
      </c>
    </row>
    <row r="6373" spans="1:3" x14ac:dyDescent="0.35">
      <c r="A6373" s="28">
        <v>43462</v>
      </c>
      <c r="B6373" s="38">
        <v>0.29166666666666669</v>
      </c>
      <c r="C6373">
        <v>3.42</v>
      </c>
    </row>
    <row r="6374" spans="1:3" x14ac:dyDescent="0.35">
      <c r="A6374" s="28">
        <v>43462</v>
      </c>
      <c r="B6374" s="38">
        <v>0.33333333333333331</v>
      </c>
      <c r="C6374">
        <v>3.43</v>
      </c>
    </row>
    <row r="6375" spans="1:3" x14ac:dyDescent="0.35">
      <c r="A6375" s="28">
        <v>43462</v>
      </c>
      <c r="B6375" s="38">
        <v>0.375</v>
      </c>
      <c r="C6375">
        <v>3.43</v>
      </c>
    </row>
    <row r="6376" spans="1:3" x14ac:dyDescent="0.35">
      <c r="A6376" s="28">
        <v>43462</v>
      </c>
      <c r="B6376" s="38">
        <v>0.41666666666666669</v>
      </c>
      <c r="C6376">
        <v>3.43</v>
      </c>
    </row>
    <row r="6377" spans="1:3" x14ac:dyDescent="0.35">
      <c r="A6377" s="28">
        <v>43462</v>
      </c>
      <c r="B6377" s="38">
        <v>0.45833333333333331</v>
      </c>
      <c r="C6377">
        <v>3.43</v>
      </c>
    </row>
    <row r="6378" spans="1:3" x14ac:dyDescent="0.35">
      <c r="A6378" s="28">
        <v>43462</v>
      </c>
      <c r="B6378" s="38">
        <v>0.5</v>
      </c>
      <c r="C6378">
        <v>3.43</v>
      </c>
    </row>
    <row r="6379" spans="1:3" x14ac:dyDescent="0.35">
      <c r="A6379" s="28">
        <v>43462</v>
      </c>
      <c r="B6379" s="38">
        <v>0.54166666666666663</v>
      </c>
      <c r="C6379">
        <v>3.43</v>
      </c>
    </row>
    <row r="6380" spans="1:3" x14ac:dyDescent="0.35">
      <c r="A6380" s="28">
        <v>43462</v>
      </c>
      <c r="B6380" s="38">
        <v>0.58333333333333337</v>
      </c>
      <c r="C6380">
        <v>3.43</v>
      </c>
    </row>
    <row r="6381" spans="1:3" x14ac:dyDescent="0.35">
      <c r="A6381" s="28">
        <v>43462</v>
      </c>
      <c r="B6381" s="38">
        <v>0.625</v>
      </c>
      <c r="C6381">
        <v>3.43</v>
      </c>
    </row>
    <row r="6382" spans="1:3" x14ac:dyDescent="0.35">
      <c r="A6382" s="28">
        <v>43462</v>
      </c>
      <c r="B6382" s="38">
        <v>0.66666666666666663</v>
      </c>
      <c r="C6382">
        <v>3.43</v>
      </c>
    </row>
    <row r="6383" spans="1:3" x14ac:dyDescent="0.35">
      <c r="A6383" s="28">
        <v>43462</v>
      </c>
      <c r="B6383" s="38">
        <v>0.70833333333333337</v>
      </c>
      <c r="C6383">
        <v>3.43</v>
      </c>
    </row>
    <row r="6384" spans="1:3" x14ac:dyDescent="0.35">
      <c r="A6384" s="28">
        <v>43462</v>
      </c>
      <c r="B6384" s="38">
        <v>0.75</v>
      </c>
      <c r="C6384">
        <v>3.43</v>
      </c>
    </row>
    <row r="6385" spans="1:3" x14ac:dyDescent="0.35">
      <c r="A6385" s="28">
        <v>43462</v>
      </c>
      <c r="B6385" s="38">
        <v>0.79166666666666663</v>
      </c>
      <c r="C6385">
        <v>3.43</v>
      </c>
    </row>
    <row r="6386" spans="1:3" x14ac:dyDescent="0.35">
      <c r="A6386" s="28">
        <v>43462</v>
      </c>
      <c r="B6386" s="38">
        <v>0.83333333333333337</v>
      </c>
      <c r="C6386">
        <v>3.43</v>
      </c>
    </row>
    <row r="6387" spans="1:3" x14ac:dyDescent="0.35">
      <c r="A6387" s="28">
        <v>43462</v>
      </c>
      <c r="B6387" s="38">
        <v>0.875</v>
      </c>
      <c r="C6387">
        <v>3.43</v>
      </c>
    </row>
    <row r="6388" spans="1:3" x14ac:dyDescent="0.35">
      <c r="A6388" s="28">
        <v>43462</v>
      </c>
      <c r="B6388" s="38">
        <v>0.91666666666666663</v>
      </c>
      <c r="C6388">
        <v>3.43</v>
      </c>
    </row>
    <row r="6389" spans="1:3" x14ac:dyDescent="0.35">
      <c r="A6389" s="28">
        <v>43462</v>
      </c>
      <c r="B6389" s="38">
        <v>0.95833333333333337</v>
      </c>
      <c r="C6389">
        <v>3.43</v>
      </c>
    </row>
    <row r="6390" spans="1:3" x14ac:dyDescent="0.35">
      <c r="A6390" s="28">
        <v>43463</v>
      </c>
      <c r="B6390" s="38">
        <v>0</v>
      </c>
      <c r="C6390">
        <v>3.43</v>
      </c>
    </row>
    <row r="6391" spans="1:3" x14ac:dyDescent="0.35">
      <c r="A6391" s="28">
        <v>43463</v>
      </c>
      <c r="B6391" s="38">
        <v>4.1666666666666664E-2</v>
      </c>
      <c r="C6391">
        <v>3.43</v>
      </c>
    </row>
    <row r="6392" spans="1:3" x14ac:dyDescent="0.35">
      <c r="A6392" s="28">
        <v>43463</v>
      </c>
      <c r="B6392" s="38">
        <v>8.3333333333333329E-2</v>
      </c>
      <c r="C6392">
        <v>3.43</v>
      </c>
    </row>
    <row r="6393" spans="1:3" x14ac:dyDescent="0.35">
      <c r="A6393" s="28">
        <v>43463</v>
      </c>
      <c r="B6393" s="38">
        <v>0.125</v>
      </c>
      <c r="C6393">
        <v>3.43</v>
      </c>
    </row>
    <row r="6394" spans="1:3" x14ac:dyDescent="0.35">
      <c r="A6394" s="28">
        <v>43463</v>
      </c>
      <c r="B6394" s="38">
        <v>0.16666666666666666</v>
      </c>
      <c r="C6394">
        <v>3.43</v>
      </c>
    </row>
    <row r="6395" spans="1:3" x14ac:dyDescent="0.35">
      <c r="A6395" s="28">
        <v>43463</v>
      </c>
      <c r="B6395" s="38">
        <v>0.20833333333333334</v>
      </c>
      <c r="C6395">
        <v>3.43</v>
      </c>
    </row>
    <row r="6396" spans="1:3" x14ac:dyDescent="0.35">
      <c r="A6396" s="28">
        <v>43463</v>
      </c>
      <c r="B6396" s="38">
        <v>0.25</v>
      </c>
      <c r="C6396">
        <v>3.43</v>
      </c>
    </row>
    <row r="6397" spans="1:3" x14ac:dyDescent="0.35">
      <c r="A6397" s="28">
        <v>43463</v>
      </c>
      <c r="B6397" s="38">
        <v>0.29166666666666669</v>
      </c>
      <c r="C6397">
        <v>3.44</v>
      </c>
    </row>
    <row r="6398" spans="1:3" x14ac:dyDescent="0.35">
      <c r="A6398" s="28">
        <v>43463</v>
      </c>
      <c r="B6398" s="38">
        <v>0.33333333333333331</v>
      </c>
      <c r="C6398">
        <v>3.44</v>
      </c>
    </row>
    <row r="6399" spans="1:3" x14ac:dyDescent="0.35">
      <c r="A6399" s="28">
        <v>43463</v>
      </c>
      <c r="B6399" s="38">
        <v>0.375</v>
      </c>
      <c r="C6399">
        <v>3.44</v>
      </c>
    </row>
    <row r="6400" spans="1:3" x14ac:dyDescent="0.35">
      <c r="A6400" s="28">
        <v>43463</v>
      </c>
      <c r="B6400" s="38">
        <v>0.41666666666666669</v>
      </c>
      <c r="C6400">
        <v>3.44</v>
      </c>
    </row>
    <row r="6401" spans="1:3" x14ac:dyDescent="0.35">
      <c r="A6401" s="28">
        <v>43463</v>
      </c>
      <c r="B6401" s="38">
        <v>0.45833333333333331</v>
      </c>
      <c r="C6401">
        <v>3.44</v>
      </c>
    </row>
    <row r="6402" spans="1:3" x14ac:dyDescent="0.35">
      <c r="A6402" s="28">
        <v>43463</v>
      </c>
      <c r="B6402" s="38">
        <v>0.5</v>
      </c>
      <c r="C6402">
        <v>3.44</v>
      </c>
    </row>
    <row r="6403" spans="1:3" x14ac:dyDescent="0.35">
      <c r="A6403" s="28">
        <v>43463</v>
      </c>
      <c r="B6403" s="38">
        <v>0.54166666666666663</v>
      </c>
      <c r="C6403">
        <v>3.44</v>
      </c>
    </row>
    <row r="6404" spans="1:3" x14ac:dyDescent="0.35">
      <c r="A6404" s="28">
        <v>43463</v>
      </c>
      <c r="B6404" s="38">
        <v>0.58333333333333337</v>
      </c>
      <c r="C6404">
        <v>3.44</v>
      </c>
    </row>
    <row r="6405" spans="1:3" x14ac:dyDescent="0.35">
      <c r="A6405" s="28">
        <v>43463</v>
      </c>
      <c r="B6405" s="38">
        <v>0.625</v>
      </c>
      <c r="C6405">
        <v>3.44</v>
      </c>
    </row>
    <row r="6406" spans="1:3" x14ac:dyDescent="0.35">
      <c r="A6406" s="28">
        <v>43463</v>
      </c>
      <c r="B6406" s="38">
        <v>0.66666666666666663</v>
      </c>
      <c r="C6406">
        <v>3.44</v>
      </c>
    </row>
    <row r="6407" spans="1:3" x14ac:dyDescent="0.35">
      <c r="A6407" s="28">
        <v>43463</v>
      </c>
      <c r="B6407" s="38">
        <v>0.70833333333333337</v>
      </c>
      <c r="C6407">
        <v>3.44</v>
      </c>
    </row>
    <row r="6408" spans="1:3" x14ac:dyDescent="0.35">
      <c r="A6408" s="28">
        <v>43463</v>
      </c>
      <c r="B6408" s="38">
        <v>0.75</v>
      </c>
      <c r="C6408">
        <v>3.44</v>
      </c>
    </row>
    <row r="6409" spans="1:3" x14ac:dyDescent="0.35">
      <c r="A6409" s="28">
        <v>43463</v>
      </c>
      <c r="B6409" s="38">
        <v>0.79166666666666663</v>
      </c>
      <c r="C6409">
        <v>3.44</v>
      </c>
    </row>
    <row r="6410" spans="1:3" x14ac:dyDescent="0.35">
      <c r="A6410" s="28">
        <v>43463</v>
      </c>
      <c r="B6410" s="38">
        <v>0.83333333333333337</v>
      </c>
      <c r="C6410">
        <v>3.44</v>
      </c>
    </row>
    <row r="6411" spans="1:3" x14ac:dyDescent="0.35">
      <c r="A6411" s="28">
        <v>43463</v>
      </c>
      <c r="B6411" s="38">
        <v>0.875</v>
      </c>
      <c r="C6411">
        <v>3.44</v>
      </c>
    </row>
    <row r="6412" spans="1:3" x14ac:dyDescent="0.35">
      <c r="A6412" s="28">
        <v>43463</v>
      </c>
      <c r="B6412" s="38">
        <v>0.91666666666666663</v>
      </c>
      <c r="C6412">
        <v>3.45</v>
      </c>
    </row>
    <row r="6413" spans="1:3" x14ac:dyDescent="0.35">
      <c r="A6413" s="28">
        <v>43463</v>
      </c>
      <c r="B6413" s="38">
        <v>0.95833333333333337</v>
      </c>
      <c r="C6413">
        <v>3.44</v>
      </c>
    </row>
    <row r="6414" spans="1:3" x14ac:dyDescent="0.35">
      <c r="A6414" s="28">
        <v>43464</v>
      </c>
      <c r="B6414" s="38">
        <v>0</v>
      </c>
      <c r="C6414">
        <v>3.44</v>
      </c>
    </row>
    <row r="6415" spans="1:3" x14ac:dyDescent="0.35">
      <c r="A6415" s="28">
        <v>43464</v>
      </c>
      <c r="B6415" s="38">
        <v>4.1666666666666664E-2</v>
      </c>
      <c r="C6415">
        <v>3.44</v>
      </c>
    </row>
    <row r="6416" spans="1:3" x14ac:dyDescent="0.35">
      <c r="A6416" s="28">
        <v>43464</v>
      </c>
      <c r="B6416" s="38">
        <v>8.3333333333333329E-2</v>
      </c>
      <c r="C6416">
        <v>3.44</v>
      </c>
    </row>
    <row r="6417" spans="1:3" x14ac:dyDescent="0.35">
      <c r="A6417" s="28">
        <v>43464</v>
      </c>
      <c r="B6417" s="38">
        <v>0.125</v>
      </c>
      <c r="C6417">
        <v>3.45</v>
      </c>
    </row>
    <row r="6418" spans="1:3" x14ac:dyDescent="0.35">
      <c r="A6418" s="28">
        <v>43464</v>
      </c>
      <c r="B6418" s="38">
        <v>0.16666666666666666</v>
      </c>
      <c r="C6418">
        <v>3.44</v>
      </c>
    </row>
    <row r="6419" spans="1:3" x14ac:dyDescent="0.35">
      <c r="A6419" s="28">
        <v>43464</v>
      </c>
      <c r="B6419" s="38">
        <v>0.20833333333333334</v>
      </c>
      <c r="C6419">
        <v>3.44</v>
      </c>
    </row>
    <row r="6420" spans="1:3" x14ac:dyDescent="0.35">
      <c r="A6420" s="28">
        <v>43464</v>
      </c>
      <c r="B6420" s="38">
        <v>0.25</v>
      </c>
      <c r="C6420">
        <v>3.44</v>
      </c>
    </row>
    <row r="6421" spans="1:3" x14ac:dyDescent="0.35">
      <c r="A6421" s="28">
        <v>43464</v>
      </c>
      <c r="B6421" s="38">
        <v>0.29166666666666669</v>
      </c>
      <c r="C6421">
        <v>3.44</v>
      </c>
    </row>
    <row r="6422" spans="1:3" x14ac:dyDescent="0.35">
      <c r="A6422" s="28">
        <v>43464</v>
      </c>
      <c r="B6422" s="38">
        <v>0.33333333333333331</v>
      </c>
      <c r="C6422">
        <v>3.45</v>
      </c>
    </row>
    <row r="6423" spans="1:3" x14ac:dyDescent="0.35">
      <c r="A6423" s="28">
        <v>43464</v>
      </c>
      <c r="B6423" s="38">
        <v>0.375</v>
      </c>
      <c r="C6423">
        <v>3.45</v>
      </c>
    </row>
    <row r="6424" spans="1:3" x14ac:dyDescent="0.35">
      <c r="A6424" s="28">
        <v>43464</v>
      </c>
      <c r="B6424" s="38">
        <v>0.41666666666666669</v>
      </c>
      <c r="C6424">
        <v>3.45</v>
      </c>
    </row>
    <row r="6425" spans="1:3" x14ac:dyDescent="0.35">
      <c r="A6425" s="28">
        <v>43464</v>
      </c>
      <c r="B6425" s="38">
        <v>0.45833333333333331</v>
      </c>
      <c r="C6425">
        <v>3.45</v>
      </c>
    </row>
    <row r="6426" spans="1:3" x14ac:dyDescent="0.35">
      <c r="A6426" s="28">
        <v>43464</v>
      </c>
      <c r="B6426" s="38">
        <v>0.5</v>
      </c>
      <c r="C6426">
        <v>3.45</v>
      </c>
    </row>
    <row r="6427" spans="1:3" x14ac:dyDescent="0.35">
      <c r="A6427" s="28">
        <v>43464</v>
      </c>
      <c r="B6427" s="38">
        <v>0.54166666666666663</v>
      </c>
      <c r="C6427">
        <v>3.45</v>
      </c>
    </row>
    <row r="6428" spans="1:3" x14ac:dyDescent="0.35">
      <c r="A6428" s="28">
        <v>43464</v>
      </c>
      <c r="B6428" s="38">
        <v>0.58333333333333337</v>
      </c>
      <c r="C6428">
        <v>3.45</v>
      </c>
    </row>
    <row r="6429" spans="1:3" x14ac:dyDescent="0.35">
      <c r="A6429" s="28">
        <v>43464</v>
      </c>
      <c r="B6429" s="38">
        <v>0.625</v>
      </c>
      <c r="C6429">
        <v>3.45</v>
      </c>
    </row>
    <row r="6430" spans="1:3" x14ac:dyDescent="0.35">
      <c r="A6430" s="28">
        <v>43464</v>
      </c>
      <c r="B6430" s="38">
        <v>0.66666666666666663</v>
      </c>
      <c r="C6430">
        <v>3.45</v>
      </c>
    </row>
    <row r="6431" spans="1:3" x14ac:dyDescent="0.35">
      <c r="A6431" s="28">
        <v>43464</v>
      </c>
      <c r="B6431" s="38">
        <v>0.70833333333333337</v>
      </c>
      <c r="C6431">
        <v>3.45</v>
      </c>
    </row>
    <row r="6432" spans="1:3" x14ac:dyDescent="0.35">
      <c r="A6432" s="28">
        <v>43464</v>
      </c>
      <c r="B6432" s="38">
        <v>0.75</v>
      </c>
      <c r="C6432">
        <v>3.45</v>
      </c>
    </row>
    <row r="6433" spans="1:3" x14ac:dyDescent="0.35">
      <c r="A6433" s="28">
        <v>43464</v>
      </c>
      <c r="B6433" s="38">
        <v>0.79166666666666663</v>
      </c>
      <c r="C6433">
        <v>3.45</v>
      </c>
    </row>
    <row r="6434" spans="1:3" x14ac:dyDescent="0.35">
      <c r="A6434" s="28">
        <v>43464</v>
      </c>
      <c r="B6434" s="38">
        <v>0.83333333333333337</v>
      </c>
      <c r="C6434">
        <v>3.45</v>
      </c>
    </row>
    <row r="6435" spans="1:3" x14ac:dyDescent="0.35">
      <c r="A6435" s="28">
        <v>43464</v>
      </c>
      <c r="B6435" s="38">
        <v>0.875</v>
      </c>
      <c r="C6435">
        <v>3.45</v>
      </c>
    </row>
    <row r="6436" spans="1:3" x14ac:dyDescent="0.35">
      <c r="A6436" s="28">
        <v>43464</v>
      </c>
      <c r="B6436" s="38">
        <v>0.91666666666666663</v>
      </c>
      <c r="C6436">
        <v>3.45</v>
      </c>
    </row>
    <row r="6437" spans="1:3" x14ac:dyDescent="0.35">
      <c r="A6437" s="28">
        <v>43464</v>
      </c>
      <c r="B6437" s="38">
        <v>0.95833333333333337</v>
      </c>
      <c r="C6437">
        <v>3.46</v>
      </c>
    </row>
    <row r="6438" spans="1:3" x14ac:dyDescent="0.35">
      <c r="A6438" s="28">
        <v>43465</v>
      </c>
      <c r="B6438" s="38">
        <v>0</v>
      </c>
      <c r="C6438">
        <v>3.46</v>
      </c>
    </row>
    <row r="6439" spans="1:3" x14ac:dyDescent="0.35">
      <c r="A6439" s="28">
        <v>43465</v>
      </c>
      <c r="B6439" s="38">
        <v>4.1666666666666664E-2</v>
      </c>
      <c r="C6439">
        <v>3.45</v>
      </c>
    </row>
    <row r="6440" spans="1:3" x14ac:dyDescent="0.35">
      <c r="A6440" s="28">
        <v>43465</v>
      </c>
      <c r="B6440" s="38">
        <v>8.3333333333333329E-2</v>
      </c>
      <c r="C6440">
        <v>3.46</v>
      </c>
    </row>
    <row r="6441" spans="1:3" x14ac:dyDescent="0.35">
      <c r="A6441" s="28">
        <v>43465</v>
      </c>
      <c r="B6441" s="38">
        <v>0.125</v>
      </c>
      <c r="C6441">
        <v>3.46</v>
      </c>
    </row>
    <row r="6442" spans="1:3" x14ac:dyDescent="0.35">
      <c r="A6442" s="28">
        <v>43465</v>
      </c>
      <c r="B6442" s="38">
        <v>0.16666666666666666</v>
      </c>
      <c r="C6442">
        <v>3.46</v>
      </c>
    </row>
    <row r="6443" spans="1:3" x14ac:dyDescent="0.35">
      <c r="A6443" s="28">
        <v>43465</v>
      </c>
      <c r="B6443" s="38">
        <v>0.20833333333333334</v>
      </c>
      <c r="C6443">
        <v>3.46</v>
      </c>
    </row>
    <row r="6444" spans="1:3" x14ac:dyDescent="0.35">
      <c r="A6444" s="28">
        <v>43465</v>
      </c>
      <c r="B6444" s="38">
        <v>0.25</v>
      </c>
      <c r="C6444">
        <v>3.46</v>
      </c>
    </row>
    <row r="6445" spans="1:3" x14ac:dyDescent="0.35">
      <c r="A6445" s="28">
        <v>43465</v>
      </c>
      <c r="B6445" s="38">
        <v>0.29166666666666669</v>
      </c>
      <c r="C6445">
        <v>3.46</v>
      </c>
    </row>
    <row r="6446" spans="1:3" x14ac:dyDescent="0.35">
      <c r="A6446" s="28">
        <v>43465</v>
      </c>
      <c r="B6446" s="38">
        <v>0.33333333333333331</v>
      </c>
      <c r="C6446">
        <v>3.46</v>
      </c>
    </row>
    <row r="6447" spans="1:3" x14ac:dyDescent="0.35">
      <c r="A6447" s="28">
        <v>43465</v>
      </c>
      <c r="B6447" s="38">
        <v>0.375</v>
      </c>
      <c r="C6447">
        <v>3.46</v>
      </c>
    </row>
    <row r="6448" spans="1:3" x14ac:dyDescent="0.35">
      <c r="A6448" s="28">
        <v>43465</v>
      </c>
      <c r="B6448" s="38">
        <v>0.41666666666666669</v>
      </c>
      <c r="C6448">
        <v>3.46</v>
      </c>
    </row>
    <row r="6449" spans="1:3" x14ac:dyDescent="0.35">
      <c r="A6449" s="28">
        <v>43465</v>
      </c>
      <c r="B6449" s="38">
        <v>0.45833333333333331</v>
      </c>
      <c r="C6449">
        <v>3.46</v>
      </c>
    </row>
    <row r="6450" spans="1:3" x14ac:dyDescent="0.35">
      <c r="A6450" s="28">
        <v>43465</v>
      </c>
      <c r="B6450" s="38">
        <v>0.5</v>
      </c>
      <c r="C6450">
        <v>3.46</v>
      </c>
    </row>
    <row r="6451" spans="1:3" x14ac:dyDescent="0.35">
      <c r="A6451" s="28">
        <v>43465</v>
      </c>
      <c r="B6451" s="38">
        <v>0.54166666666666663</v>
      </c>
      <c r="C6451">
        <v>3.46</v>
      </c>
    </row>
    <row r="6452" spans="1:3" x14ac:dyDescent="0.35">
      <c r="A6452" s="28">
        <v>43465</v>
      </c>
      <c r="B6452" s="38">
        <v>0.58333333333333337</v>
      </c>
      <c r="C6452">
        <v>3.46</v>
      </c>
    </row>
    <row r="6453" spans="1:3" x14ac:dyDescent="0.35">
      <c r="A6453" s="28">
        <v>43465</v>
      </c>
      <c r="B6453" s="38">
        <v>0.625</v>
      </c>
      <c r="C6453">
        <v>3.46</v>
      </c>
    </row>
    <row r="6454" spans="1:3" x14ac:dyDescent="0.35">
      <c r="A6454" s="28">
        <v>43465</v>
      </c>
      <c r="B6454" s="38">
        <v>0.66666666666666663</v>
      </c>
      <c r="C6454">
        <v>3.46</v>
      </c>
    </row>
    <row r="6455" spans="1:3" x14ac:dyDescent="0.35">
      <c r="A6455" s="28">
        <v>43465</v>
      </c>
      <c r="B6455" s="38">
        <v>0.70833333333333337</v>
      </c>
      <c r="C6455">
        <v>3.46</v>
      </c>
    </row>
    <row r="6456" spans="1:3" x14ac:dyDescent="0.35">
      <c r="A6456" s="28">
        <v>43465</v>
      </c>
      <c r="B6456" s="38">
        <v>0.75</v>
      </c>
      <c r="C6456">
        <v>3.47</v>
      </c>
    </row>
    <row r="6457" spans="1:3" x14ac:dyDescent="0.35">
      <c r="A6457" s="28">
        <v>43465</v>
      </c>
      <c r="B6457" s="38">
        <v>0.79166666666666663</v>
      </c>
      <c r="C6457">
        <v>3.47</v>
      </c>
    </row>
    <row r="6458" spans="1:3" x14ac:dyDescent="0.35">
      <c r="A6458" s="28">
        <v>43465</v>
      </c>
      <c r="B6458" s="38">
        <v>0.83333333333333337</v>
      </c>
      <c r="C6458">
        <v>3.47</v>
      </c>
    </row>
    <row r="6459" spans="1:3" x14ac:dyDescent="0.35">
      <c r="A6459" s="28">
        <v>43465</v>
      </c>
      <c r="B6459" s="38">
        <v>0.875</v>
      </c>
      <c r="C6459">
        <v>3.47</v>
      </c>
    </row>
    <row r="6460" spans="1:3" x14ac:dyDescent="0.35">
      <c r="A6460" s="28">
        <v>43465</v>
      </c>
      <c r="B6460" s="38">
        <v>0.91666666666666663</v>
      </c>
      <c r="C6460">
        <v>3.47</v>
      </c>
    </row>
    <row r="6461" spans="1:3" x14ac:dyDescent="0.35">
      <c r="A6461" s="28">
        <v>43465</v>
      </c>
      <c r="B6461" s="38">
        <v>0.95833333333333337</v>
      </c>
      <c r="C6461">
        <v>3.47</v>
      </c>
    </row>
    <row r="6462" spans="1:3" x14ac:dyDescent="0.35">
      <c r="A6462" s="28">
        <v>43466</v>
      </c>
      <c r="B6462" s="38">
        <v>0</v>
      </c>
      <c r="C6462">
        <v>3.47</v>
      </c>
    </row>
    <row r="6463" spans="1:3" x14ac:dyDescent="0.35">
      <c r="A6463" s="28">
        <v>43466</v>
      </c>
      <c r="B6463" s="38">
        <v>4.1666666666666664E-2</v>
      </c>
      <c r="C6463">
        <v>3.47</v>
      </c>
    </row>
    <row r="6464" spans="1:3" x14ac:dyDescent="0.35">
      <c r="A6464" s="28">
        <v>43466</v>
      </c>
      <c r="B6464" s="38">
        <v>8.3333333333333329E-2</v>
      </c>
      <c r="C6464">
        <v>3.47</v>
      </c>
    </row>
    <row r="6465" spans="1:3" x14ac:dyDescent="0.35">
      <c r="A6465" s="28">
        <v>43466</v>
      </c>
      <c r="B6465" s="38">
        <v>0.125</v>
      </c>
      <c r="C6465">
        <v>3.47</v>
      </c>
    </row>
    <row r="6466" spans="1:3" x14ac:dyDescent="0.35">
      <c r="A6466" s="28">
        <v>43466</v>
      </c>
      <c r="B6466" s="38">
        <v>0.16666666666666666</v>
      </c>
      <c r="C6466">
        <v>3.47</v>
      </c>
    </row>
    <row r="6467" spans="1:3" x14ac:dyDescent="0.35">
      <c r="A6467" s="28">
        <v>43466</v>
      </c>
      <c r="B6467" s="38">
        <v>0.20833333333333334</v>
      </c>
      <c r="C6467">
        <v>3.47</v>
      </c>
    </row>
    <row r="6468" spans="1:3" x14ac:dyDescent="0.35">
      <c r="A6468" s="28">
        <v>43466</v>
      </c>
      <c r="B6468" s="38">
        <v>0.25</v>
      </c>
      <c r="C6468">
        <v>3.47</v>
      </c>
    </row>
    <row r="6469" spans="1:3" x14ac:dyDescent="0.35">
      <c r="A6469" s="28">
        <v>43466</v>
      </c>
      <c r="B6469" s="38">
        <v>0.29166666666666669</v>
      </c>
      <c r="C6469">
        <v>3.47</v>
      </c>
    </row>
    <row r="6470" spans="1:3" x14ac:dyDescent="0.35">
      <c r="A6470" s="28">
        <v>43466</v>
      </c>
      <c r="B6470" s="38">
        <v>0.33333333333333331</v>
      </c>
      <c r="C6470">
        <v>3.47</v>
      </c>
    </row>
    <row r="6471" spans="1:3" x14ac:dyDescent="0.35">
      <c r="A6471" s="28">
        <v>43466</v>
      </c>
      <c r="B6471" s="38">
        <v>0.375</v>
      </c>
      <c r="C6471">
        <v>3.47</v>
      </c>
    </row>
    <row r="6472" spans="1:3" x14ac:dyDescent="0.35">
      <c r="A6472" s="28">
        <v>43466</v>
      </c>
      <c r="B6472" s="38">
        <v>0.41666666666666669</v>
      </c>
      <c r="C6472">
        <v>3.47</v>
      </c>
    </row>
    <row r="6473" spans="1:3" x14ac:dyDescent="0.35">
      <c r="A6473" s="28">
        <v>43466</v>
      </c>
      <c r="B6473" s="38">
        <v>0.45833333333333331</v>
      </c>
      <c r="C6473">
        <v>3.47</v>
      </c>
    </row>
    <row r="6474" spans="1:3" x14ac:dyDescent="0.35">
      <c r="A6474" s="28">
        <v>43466</v>
      </c>
      <c r="B6474" s="38">
        <v>0.5</v>
      </c>
      <c r="C6474">
        <v>3.47</v>
      </c>
    </row>
    <row r="6475" spans="1:3" x14ac:dyDescent="0.35">
      <c r="A6475" s="28">
        <v>43466</v>
      </c>
      <c r="B6475" s="38">
        <v>0.54166666666666663</v>
      </c>
      <c r="C6475">
        <v>3.47</v>
      </c>
    </row>
    <row r="6476" spans="1:3" x14ac:dyDescent="0.35">
      <c r="A6476" s="28">
        <v>43466</v>
      </c>
      <c r="B6476" s="38">
        <v>0.58333333333333337</v>
      </c>
      <c r="C6476">
        <v>3.47</v>
      </c>
    </row>
    <row r="6477" spans="1:3" x14ac:dyDescent="0.35">
      <c r="A6477" s="28">
        <v>43466</v>
      </c>
      <c r="B6477" s="38">
        <v>0.625</v>
      </c>
      <c r="C6477">
        <v>3.47</v>
      </c>
    </row>
    <row r="6478" spans="1:3" x14ac:dyDescent="0.35">
      <c r="A6478" s="28">
        <v>43466</v>
      </c>
      <c r="B6478" s="38">
        <v>0.66666666666666663</v>
      </c>
      <c r="C6478">
        <v>3.47</v>
      </c>
    </row>
    <row r="6479" spans="1:3" x14ac:dyDescent="0.35">
      <c r="A6479" s="28">
        <v>43466</v>
      </c>
      <c r="B6479" s="38">
        <v>0.70833333333333337</v>
      </c>
      <c r="C6479">
        <v>3.47</v>
      </c>
    </row>
    <row r="6480" spans="1:3" x14ac:dyDescent="0.35">
      <c r="A6480" s="28">
        <v>43466</v>
      </c>
      <c r="B6480" s="38">
        <v>0.75</v>
      </c>
      <c r="C6480">
        <v>3.47</v>
      </c>
    </row>
    <row r="6481" spans="1:3" x14ac:dyDescent="0.35">
      <c r="A6481" s="28">
        <v>43466</v>
      </c>
      <c r="B6481" s="38">
        <v>0.79166666666666663</v>
      </c>
      <c r="C6481">
        <v>3.48</v>
      </c>
    </row>
    <row r="6482" spans="1:3" x14ac:dyDescent="0.35">
      <c r="A6482" s="28">
        <v>43466</v>
      </c>
      <c r="B6482" s="38">
        <v>0.83333333333333337</v>
      </c>
      <c r="C6482">
        <v>3.48</v>
      </c>
    </row>
    <row r="6483" spans="1:3" x14ac:dyDescent="0.35">
      <c r="A6483" s="28">
        <v>43466</v>
      </c>
      <c r="B6483" s="38">
        <v>0.875</v>
      </c>
      <c r="C6483">
        <v>3.48</v>
      </c>
    </row>
    <row r="6484" spans="1:3" x14ac:dyDescent="0.35">
      <c r="A6484" s="28">
        <v>43466</v>
      </c>
      <c r="B6484" s="38">
        <v>0.91666666666666663</v>
      </c>
      <c r="C6484">
        <v>3.48</v>
      </c>
    </row>
    <row r="6485" spans="1:3" x14ac:dyDescent="0.35">
      <c r="A6485" s="28">
        <v>43466</v>
      </c>
      <c r="B6485" s="38">
        <v>0.95833333333333337</v>
      </c>
      <c r="C6485">
        <v>3.48</v>
      </c>
    </row>
    <row r="6486" spans="1:3" x14ac:dyDescent="0.35">
      <c r="A6486" s="28">
        <v>43467</v>
      </c>
      <c r="B6486" s="38">
        <v>0</v>
      </c>
      <c r="C6486">
        <v>3.48</v>
      </c>
    </row>
    <row r="6487" spans="1:3" x14ac:dyDescent="0.35">
      <c r="A6487" s="28">
        <v>43467</v>
      </c>
      <c r="B6487" s="38">
        <v>4.1666666666666664E-2</v>
      </c>
      <c r="C6487">
        <v>3.48</v>
      </c>
    </row>
    <row r="6488" spans="1:3" x14ac:dyDescent="0.35">
      <c r="A6488" s="28">
        <v>43467</v>
      </c>
      <c r="B6488" s="38">
        <v>8.3333333333333329E-2</v>
      </c>
      <c r="C6488">
        <v>3.48</v>
      </c>
    </row>
    <row r="6489" spans="1:3" x14ac:dyDescent="0.35">
      <c r="A6489" s="28">
        <v>43467</v>
      </c>
      <c r="B6489" s="38">
        <v>0.125</v>
      </c>
      <c r="C6489">
        <v>3.48</v>
      </c>
    </row>
    <row r="6490" spans="1:3" x14ac:dyDescent="0.35">
      <c r="A6490" s="28">
        <v>43467</v>
      </c>
      <c r="B6490" s="38">
        <v>0.16666666666666666</v>
      </c>
      <c r="C6490">
        <v>3.48</v>
      </c>
    </row>
    <row r="6491" spans="1:3" x14ac:dyDescent="0.35">
      <c r="A6491" s="28">
        <v>43467</v>
      </c>
      <c r="B6491" s="38">
        <v>0.20833333333333334</v>
      </c>
      <c r="C6491">
        <v>3.48</v>
      </c>
    </row>
    <row r="6492" spans="1:3" x14ac:dyDescent="0.35">
      <c r="A6492" s="28">
        <v>43467</v>
      </c>
      <c r="B6492" s="38">
        <v>0.25</v>
      </c>
      <c r="C6492">
        <v>3.48</v>
      </c>
    </row>
    <row r="6493" spans="1:3" x14ac:dyDescent="0.35">
      <c r="A6493" s="28">
        <v>43467</v>
      </c>
      <c r="B6493" s="38">
        <v>0.29166666666666669</v>
      </c>
      <c r="C6493">
        <v>3.48</v>
      </c>
    </row>
    <row r="6494" spans="1:3" x14ac:dyDescent="0.35">
      <c r="A6494" s="28">
        <v>43467</v>
      </c>
      <c r="B6494" s="38">
        <v>0.33333333333333331</v>
      </c>
      <c r="C6494">
        <v>3.48</v>
      </c>
    </row>
    <row r="6495" spans="1:3" x14ac:dyDescent="0.35">
      <c r="A6495" s="28">
        <v>43467</v>
      </c>
      <c r="B6495" s="38">
        <v>0.375</v>
      </c>
      <c r="C6495">
        <v>3.48</v>
      </c>
    </row>
    <row r="6496" spans="1:3" x14ac:dyDescent="0.35">
      <c r="A6496" s="28">
        <v>43467</v>
      </c>
      <c r="B6496" s="38">
        <v>0.41666666666666669</v>
      </c>
      <c r="C6496">
        <v>3.48</v>
      </c>
    </row>
    <row r="6497" spans="1:3" x14ac:dyDescent="0.35">
      <c r="A6497" s="28">
        <v>43467</v>
      </c>
      <c r="B6497" s="38">
        <v>0.45833333333333331</v>
      </c>
      <c r="C6497">
        <v>3.48</v>
      </c>
    </row>
    <row r="6498" spans="1:3" x14ac:dyDescent="0.35">
      <c r="A6498" s="28">
        <v>43467</v>
      </c>
      <c r="B6498" s="38">
        <v>0.5</v>
      </c>
      <c r="C6498">
        <v>3.48</v>
      </c>
    </row>
    <row r="6499" spans="1:3" x14ac:dyDescent="0.35">
      <c r="A6499" s="28">
        <v>43467</v>
      </c>
      <c r="B6499" s="38">
        <v>0.54166666666666663</v>
      </c>
      <c r="C6499">
        <v>3.48</v>
      </c>
    </row>
    <row r="6500" spans="1:3" x14ac:dyDescent="0.35">
      <c r="A6500" s="28">
        <v>43467</v>
      </c>
      <c r="B6500" s="38">
        <v>0.58333333333333337</v>
      </c>
      <c r="C6500">
        <v>3.48</v>
      </c>
    </row>
    <row r="6501" spans="1:3" x14ac:dyDescent="0.35">
      <c r="A6501" s="28">
        <v>43467</v>
      </c>
      <c r="B6501" s="38">
        <v>0.625</v>
      </c>
      <c r="C6501">
        <v>3.49</v>
      </c>
    </row>
    <row r="6502" spans="1:3" x14ac:dyDescent="0.35">
      <c r="A6502" s="28">
        <v>43467</v>
      </c>
      <c r="B6502" s="38">
        <v>0.66666666666666663</v>
      </c>
      <c r="C6502">
        <v>3.48</v>
      </c>
    </row>
    <row r="6503" spans="1:3" x14ac:dyDescent="0.35">
      <c r="A6503" s="28">
        <v>43467</v>
      </c>
      <c r="B6503" s="38">
        <v>0.70833333333333337</v>
      </c>
      <c r="C6503">
        <v>3.49</v>
      </c>
    </row>
    <row r="6504" spans="1:3" x14ac:dyDescent="0.35">
      <c r="A6504" s="28">
        <v>43467</v>
      </c>
      <c r="B6504" s="38">
        <v>0.75</v>
      </c>
      <c r="C6504">
        <v>3.49</v>
      </c>
    </row>
    <row r="6505" spans="1:3" x14ac:dyDescent="0.35">
      <c r="A6505" s="28">
        <v>43467</v>
      </c>
      <c r="B6505" s="38">
        <v>0.79166666666666663</v>
      </c>
      <c r="C6505">
        <v>3.49</v>
      </c>
    </row>
    <row r="6506" spans="1:3" x14ac:dyDescent="0.35">
      <c r="A6506" s="28">
        <v>43467</v>
      </c>
      <c r="B6506" s="38">
        <v>0.83333333333333337</v>
      </c>
      <c r="C6506">
        <v>3.49</v>
      </c>
    </row>
    <row r="6507" spans="1:3" x14ac:dyDescent="0.35">
      <c r="A6507" s="28">
        <v>43467</v>
      </c>
      <c r="B6507" s="38">
        <v>0.875</v>
      </c>
      <c r="C6507">
        <v>3.49</v>
      </c>
    </row>
    <row r="6508" spans="1:3" x14ac:dyDescent="0.35">
      <c r="A6508" s="28">
        <v>43467</v>
      </c>
      <c r="B6508" s="38">
        <v>0.91666666666666663</v>
      </c>
      <c r="C6508">
        <v>3.49</v>
      </c>
    </row>
    <row r="6509" spans="1:3" x14ac:dyDescent="0.35">
      <c r="A6509" s="28">
        <v>43467</v>
      </c>
      <c r="B6509" s="38">
        <v>0.95833333333333337</v>
      </c>
      <c r="C6509">
        <v>3.49</v>
      </c>
    </row>
    <row r="6510" spans="1:3" x14ac:dyDescent="0.35">
      <c r="A6510" s="28">
        <v>43468</v>
      </c>
      <c r="B6510" s="38">
        <v>0</v>
      </c>
      <c r="C6510">
        <v>3.49</v>
      </c>
    </row>
    <row r="6511" spans="1:3" x14ac:dyDescent="0.35">
      <c r="A6511" s="28">
        <v>43468</v>
      </c>
      <c r="B6511" s="38">
        <v>4.1666666666666664E-2</v>
      </c>
      <c r="C6511">
        <v>3.49</v>
      </c>
    </row>
    <row r="6512" spans="1:3" x14ac:dyDescent="0.35">
      <c r="A6512" s="28">
        <v>43468</v>
      </c>
      <c r="B6512" s="38">
        <v>8.3333333333333329E-2</v>
      </c>
      <c r="C6512">
        <v>3.49</v>
      </c>
    </row>
    <row r="6513" spans="1:3" x14ac:dyDescent="0.35">
      <c r="A6513" s="28">
        <v>43468</v>
      </c>
      <c r="B6513" s="38">
        <v>0.125</v>
      </c>
      <c r="C6513">
        <v>3.49</v>
      </c>
    </row>
    <row r="6514" spans="1:3" x14ac:dyDescent="0.35">
      <c r="A6514" s="28">
        <v>43468</v>
      </c>
      <c r="B6514" s="38">
        <v>0.16666666666666666</v>
      </c>
      <c r="C6514">
        <v>3.49</v>
      </c>
    </row>
    <row r="6515" spans="1:3" x14ac:dyDescent="0.35">
      <c r="A6515" s="28">
        <v>43468</v>
      </c>
      <c r="B6515" s="38">
        <v>0.20833333333333334</v>
      </c>
      <c r="C6515">
        <v>3.49</v>
      </c>
    </row>
    <row r="6516" spans="1:3" x14ac:dyDescent="0.35">
      <c r="A6516" s="28">
        <v>43468</v>
      </c>
      <c r="B6516" s="38">
        <v>0.25</v>
      </c>
      <c r="C6516">
        <v>3.49</v>
      </c>
    </row>
    <row r="6517" spans="1:3" x14ac:dyDescent="0.35">
      <c r="A6517" s="28">
        <v>43468</v>
      </c>
      <c r="B6517" s="38">
        <v>0.29166666666666669</v>
      </c>
      <c r="C6517">
        <v>3.49</v>
      </c>
    </row>
    <row r="6518" spans="1:3" x14ac:dyDescent="0.35">
      <c r="A6518" s="28">
        <v>43468</v>
      </c>
      <c r="B6518" s="38">
        <v>0.33333333333333331</v>
      </c>
      <c r="C6518">
        <v>3.49</v>
      </c>
    </row>
    <row r="6519" spans="1:3" x14ac:dyDescent="0.35">
      <c r="A6519" s="28">
        <v>43468</v>
      </c>
      <c r="B6519" s="38">
        <v>0.375</v>
      </c>
      <c r="C6519">
        <v>3.49</v>
      </c>
    </row>
    <row r="6520" spans="1:3" x14ac:dyDescent="0.35">
      <c r="A6520" s="28">
        <v>43468</v>
      </c>
      <c r="B6520" s="38">
        <v>0.41666666666666669</v>
      </c>
      <c r="C6520">
        <v>3.5</v>
      </c>
    </row>
    <row r="6521" spans="1:3" x14ac:dyDescent="0.35">
      <c r="A6521" s="28">
        <v>43468</v>
      </c>
      <c r="B6521" s="38">
        <v>0.45833333333333331</v>
      </c>
      <c r="C6521">
        <v>3.5</v>
      </c>
    </row>
    <row r="6522" spans="1:3" x14ac:dyDescent="0.35">
      <c r="A6522" s="28">
        <v>43468</v>
      </c>
      <c r="B6522" s="38">
        <v>0.5</v>
      </c>
      <c r="C6522">
        <v>3.5</v>
      </c>
    </row>
    <row r="6523" spans="1:3" x14ac:dyDescent="0.35">
      <c r="A6523" s="28">
        <v>43468</v>
      </c>
      <c r="B6523" s="38">
        <v>0.54166666666666663</v>
      </c>
      <c r="C6523">
        <v>3.5</v>
      </c>
    </row>
    <row r="6524" spans="1:3" x14ac:dyDescent="0.35">
      <c r="A6524" s="28">
        <v>43468</v>
      </c>
      <c r="B6524" s="38">
        <v>0.58333333333333337</v>
      </c>
      <c r="C6524">
        <v>3.5</v>
      </c>
    </row>
    <row r="6525" spans="1:3" x14ac:dyDescent="0.35">
      <c r="A6525" s="28">
        <v>43468</v>
      </c>
      <c r="B6525" s="38">
        <v>0.625</v>
      </c>
      <c r="C6525">
        <v>3.5</v>
      </c>
    </row>
    <row r="6526" spans="1:3" x14ac:dyDescent="0.35">
      <c r="A6526" s="28">
        <v>43468</v>
      </c>
      <c r="B6526" s="38">
        <v>0.66666666666666663</v>
      </c>
      <c r="C6526">
        <v>3.5</v>
      </c>
    </row>
    <row r="6527" spans="1:3" x14ac:dyDescent="0.35">
      <c r="A6527" s="28">
        <v>43468</v>
      </c>
      <c r="B6527" s="38">
        <v>0.70833333333333337</v>
      </c>
      <c r="C6527">
        <v>3.5</v>
      </c>
    </row>
    <row r="6528" spans="1:3" x14ac:dyDescent="0.35">
      <c r="A6528" s="28">
        <v>43468</v>
      </c>
      <c r="B6528" s="38">
        <v>0.75</v>
      </c>
      <c r="C6528">
        <v>3.5</v>
      </c>
    </row>
    <row r="6529" spans="1:3" x14ac:dyDescent="0.35">
      <c r="A6529" s="28">
        <v>43468</v>
      </c>
      <c r="B6529" s="38">
        <v>0.79166666666666663</v>
      </c>
      <c r="C6529">
        <v>3.5</v>
      </c>
    </row>
    <row r="6530" spans="1:3" x14ac:dyDescent="0.35">
      <c r="A6530" s="28">
        <v>43468</v>
      </c>
      <c r="B6530" s="38">
        <v>0.83333333333333337</v>
      </c>
      <c r="C6530">
        <v>3.5</v>
      </c>
    </row>
    <row r="6531" spans="1:3" x14ac:dyDescent="0.35">
      <c r="A6531" s="28">
        <v>43468</v>
      </c>
      <c r="B6531" s="38">
        <v>0.875</v>
      </c>
      <c r="C6531">
        <v>3.5</v>
      </c>
    </row>
    <row r="6532" spans="1:3" x14ac:dyDescent="0.35">
      <c r="A6532" s="28">
        <v>43468</v>
      </c>
      <c r="B6532" s="38">
        <v>0.91666666666666663</v>
      </c>
      <c r="C6532">
        <v>3.5</v>
      </c>
    </row>
    <row r="6533" spans="1:3" x14ac:dyDescent="0.35">
      <c r="A6533" s="28">
        <v>43468</v>
      </c>
      <c r="B6533" s="38">
        <v>0.95833333333333337</v>
      </c>
      <c r="C6533">
        <v>3.5</v>
      </c>
    </row>
    <row r="6534" spans="1:3" x14ac:dyDescent="0.35">
      <c r="A6534" s="28">
        <v>43469</v>
      </c>
      <c r="B6534" s="38">
        <v>0</v>
      </c>
      <c r="C6534">
        <v>3.5</v>
      </c>
    </row>
    <row r="6535" spans="1:3" x14ac:dyDescent="0.35">
      <c r="A6535" s="28">
        <v>43469</v>
      </c>
      <c r="B6535" s="38">
        <v>4.1666666666666664E-2</v>
      </c>
      <c r="C6535">
        <v>3.5</v>
      </c>
    </row>
    <row r="6536" spans="1:3" x14ac:dyDescent="0.35">
      <c r="A6536" s="28">
        <v>43469</v>
      </c>
      <c r="B6536" s="38">
        <v>8.3333333333333329E-2</v>
      </c>
      <c r="C6536">
        <v>3.5</v>
      </c>
    </row>
    <row r="6537" spans="1:3" x14ac:dyDescent="0.35">
      <c r="A6537" s="28">
        <v>43469</v>
      </c>
      <c r="B6537" s="38">
        <v>0.125</v>
      </c>
      <c r="C6537">
        <v>3.5</v>
      </c>
    </row>
    <row r="6538" spans="1:3" x14ac:dyDescent="0.35">
      <c r="A6538" s="28">
        <v>43469</v>
      </c>
      <c r="B6538" s="38">
        <v>0.16666666666666666</v>
      </c>
      <c r="C6538">
        <v>3.5</v>
      </c>
    </row>
    <row r="6539" spans="1:3" x14ac:dyDescent="0.35">
      <c r="A6539" s="28">
        <v>43469</v>
      </c>
      <c r="B6539" s="38">
        <v>0.20833333333333334</v>
      </c>
      <c r="C6539">
        <v>3.5</v>
      </c>
    </row>
    <row r="6540" spans="1:3" x14ac:dyDescent="0.35">
      <c r="A6540" s="28">
        <v>43469</v>
      </c>
      <c r="B6540" s="38">
        <v>0.25</v>
      </c>
      <c r="C6540">
        <v>3.5</v>
      </c>
    </row>
    <row r="6541" spans="1:3" x14ac:dyDescent="0.35">
      <c r="A6541" s="28">
        <v>43469</v>
      </c>
      <c r="B6541" s="38">
        <v>0.29166666666666669</v>
      </c>
      <c r="C6541">
        <v>3.5</v>
      </c>
    </row>
    <row r="6542" spans="1:3" x14ac:dyDescent="0.35">
      <c r="A6542" s="28">
        <v>43469</v>
      </c>
      <c r="B6542" s="38">
        <v>0.33333333333333331</v>
      </c>
      <c r="C6542">
        <v>3.5</v>
      </c>
    </row>
    <row r="6543" spans="1:3" x14ac:dyDescent="0.35">
      <c r="A6543" s="28">
        <v>43469</v>
      </c>
      <c r="B6543" s="38">
        <v>0.375</v>
      </c>
      <c r="C6543">
        <v>3.51</v>
      </c>
    </row>
    <row r="6544" spans="1:3" x14ac:dyDescent="0.35">
      <c r="A6544" s="28">
        <v>43469</v>
      </c>
      <c r="B6544" s="38">
        <v>0.41666666666666669</v>
      </c>
      <c r="C6544">
        <v>3.51</v>
      </c>
    </row>
    <row r="6545" spans="1:3" x14ac:dyDescent="0.35">
      <c r="A6545" s="28">
        <v>43469</v>
      </c>
      <c r="B6545" s="38">
        <v>0.45833333333333331</v>
      </c>
      <c r="C6545">
        <v>3.51</v>
      </c>
    </row>
    <row r="6546" spans="1:3" x14ac:dyDescent="0.35">
      <c r="A6546" s="28">
        <v>43469</v>
      </c>
      <c r="B6546" s="38">
        <v>0.5</v>
      </c>
      <c r="C6546">
        <v>3.51</v>
      </c>
    </row>
    <row r="6547" spans="1:3" x14ac:dyDescent="0.35">
      <c r="A6547" s="28">
        <v>43469</v>
      </c>
      <c r="B6547" s="38">
        <v>0.54166666666666663</v>
      </c>
      <c r="C6547">
        <v>3.51</v>
      </c>
    </row>
    <row r="6548" spans="1:3" x14ac:dyDescent="0.35">
      <c r="A6548" s="28">
        <v>43469</v>
      </c>
      <c r="B6548" s="38">
        <v>0.58333333333333337</v>
      </c>
      <c r="C6548">
        <v>3.51</v>
      </c>
    </row>
    <row r="6549" spans="1:3" x14ac:dyDescent="0.35">
      <c r="A6549" s="28">
        <v>43469</v>
      </c>
      <c r="B6549" s="38">
        <v>0.625</v>
      </c>
      <c r="C6549">
        <v>3.51</v>
      </c>
    </row>
    <row r="6550" spans="1:3" x14ac:dyDescent="0.35">
      <c r="A6550" s="28">
        <v>43469</v>
      </c>
      <c r="B6550" s="38">
        <v>0.66666666666666663</v>
      </c>
      <c r="C6550">
        <v>3.51</v>
      </c>
    </row>
    <row r="6551" spans="1:3" x14ac:dyDescent="0.35">
      <c r="A6551" s="28">
        <v>43469</v>
      </c>
      <c r="B6551" s="38">
        <v>0.70833333333333337</v>
      </c>
      <c r="C6551">
        <v>3.51</v>
      </c>
    </row>
    <row r="6552" spans="1:3" x14ac:dyDescent="0.35">
      <c r="A6552" s="28">
        <v>43469</v>
      </c>
      <c r="B6552" s="38">
        <v>0.75</v>
      </c>
      <c r="C6552">
        <v>3.51</v>
      </c>
    </row>
    <row r="6553" spans="1:3" x14ac:dyDescent="0.35">
      <c r="A6553" s="28">
        <v>43469</v>
      </c>
      <c r="B6553" s="38">
        <v>0.79166666666666663</v>
      </c>
      <c r="C6553">
        <v>3.51</v>
      </c>
    </row>
    <row r="6554" spans="1:3" x14ac:dyDescent="0.35">
      <c r="A6554" s="28">
        <v>43469</v>
      </c>
      <c r="B6554" s="38">
        <v>0.83333333333333337</v>
      </c>
      <c r="C6554">
        <v>3.51</v>
      </c>
    </row>
    <row r="6555" spans="1:3" x14ac:dyDescent="0.35">
      <c r="A6555" s="28">
        <v>43469</v>
      </c>
      <c r="B6555" s="38">
        <v>0.875</v>
      </c>
      <c r="C6555">
        <v>3.51</v>
      </c>
    </row>
    <row r="6556" spans="1:3" x14ac:dyDescent="0.35">
      <c r="A6556" s="28">
        <v>43469</v>
      </c>
      <c r="B6556" s="38">
        <v>0.91666666666666663</v>
      </c>
      <c r="C6556">
        <v>3.51</v>
      </c>
    </row>
    <row r="6557" spans="1:3" x14ac:dyDescent="0.35">
      <c r="A6557" s="28">
        <v>43469</v>
      </c>
      <c r="B6557" s="38">
        <v>0.95833333333333337</v>
      </c>
      <c r="C6557">
        <v>3.51</v>
      </c>
    </row>
    <row r="6558" spans="1:3" x14ac:dyDescent="0.35">
      <c r="A6558" s="28">
        <v>43470</v>
      </c>
      <c r="B6558" s="38">
        <v>0</v>
      </c>
      <c r="C6558">
        <v>3.51</v>
      </c>
    </row>
    <row r="6559" spans="1:3" x14ac:dyDescent="0.35">
      <c r="A6559" s="28">
        <v>43470</v>
      </c>
      <c r="B6559" s="38">
        <v>4.1666666666666664E-2</v>
      </c>
      <c r="C6559">
        <v>3.51</v>
      </c>
    </row>
    <row r="6560" spans="1:3" x14ac:dyDescent="0.35">
      <c r="A6560" s="28">
        <v>43470</v>
      </c>
      <c r="B6560" s="38">
        <v>8.3333333333333329E-2</v>
      </c>
      <c r="C6560">
        <v>3.51</v>
      </c>
    </row>
    <row r="6561" spans="1:3" x14ac:dyDescent="0.35">
      <c r="A6561" s="28">
        <v>43470</v>
      </c>
      <c r="B6561" s="38">
        <v>0.125</v>
      </c>
      <c r="C6561">
        <v>3.51</v>
      </c>
    </row>
    <row r="6562" spans="1:3" x14ac:dyDescent="0.35">
      <c r="A6562" s="28">
        <v>43470</v>
      </c>
      <c r="B6562" s="38">
        <v>0.16666666666666666</v>
      </c>
      <c r="C6562">
        <v>3.51</v>
      </c>
    </row>
    <row r="6563" spans="1:3" x14ac:dyDescent="0.35">
      <c r="A6563" s="28">
        <v>43470</v>
      </c>
      <c r="B6563" s="38">
        <v>0.20833333333333334</v>
      </c>
      <c r="C6563">
        <v>3.51</v>
      </c>
    </row>
    <row r="6564" spans="1:3" x14ac:dyDescent="0.35">
      <c r="A6564" s="28">
        <v>43470</v>
      </c>
      <c r="B6564" s="38">
        <v>0.25</v>
      </c>
      <c r="C6564">
        <v>3.51</v>
      </c>
    </row>
    <row r="6565" spans="1:3" x14ac:dyDescent="0.35">
      <c r="A6565" s="28">
        <v>43470</v>
      </c>
      <c r="B6565" s="38">
        <v>0.29166666666666669</v>
      </c>
      <c r="C6565">
        <v>3.51</v>
      </c>
    </row>
    <row r="6566" spans="1:3" x14ac:dyDescent="0.35">
      <c r="A6566" s="28">
        <v>43470</v>
      </c>
      <c r="B6566" s="38">
        <v>0.33333333333333331</v>
      </c>
      <c r="C6566">
        <v>3.52</v>
      </c>
    </row>
    <row r="6567" spans="1:3" x14ac:dyDescent="0.35">
      <c r="A6567" s="28">
        <v>43470</v>
      </c>
      <c r="B6567" s="38">
        <v>0.375</v>
      </c>
      <c r="C6567">
        <v>3.52</v>
      </c>
    </row>
    <row r="6568" spans="1:3" x14ac:dyDescent="0.35">
      <c r="A6568" s="28">
        <v>43470</v>
      </c>
      <c r="B6568" s="38">
        <v>0.41666666666666669</v>
      </c>
      <c r="C6568">
        <v>3.52</v>
      </c>
    </row>
    <row r="6569" spans="1:3" x14ac:dyDescent="0.35">
      <c r="A6569" s="28">
        <v>43470</v>
      </c>
      <c r="B6569" s="38">
        <v>0.45833333333333331</v>
      </c>
      <c r="C6569">
        <v>3.52</v>
      </c>
    </row>
    <row r="6570" spans="1:3" x14ac:dyDescent="0.35">
      <c r="A6570" s="28">
        <v>43470</v>
      </c>
      <c r="B6570" s="38">
        <v>0.5</v>
      </c>
      <c r="C6570">
        <v>3.52</v>
      </c>
    </row>
    <row r="6571" spans="1:3" x14ac:dyDescent="0.35">
      <c r="A6571" s="28">
        <v>43470</v>
      </c>
      <c r="B6571" s="38">
        <v>0.54166666666666663</v>
      </c>
      <c r="C6571">
        <v>3.52</v>
      </c>
    </row>
    <row r="6572" spans="1:3" x14ac:dyDescent="0.35">
      <c r="A6572" s="28">
        <v>43470</v>
      </c>
      <c r="B6572" s="38">
        <v>0.58333333333333337</v>
      </c>
      <c r="C6572">
        <v>3.52</v>
      </c>
    </row>
    <row r="6573" spans="1:3" x14ac:dyDescent="0.35">
      <c r="A6573" s="28">
        <v>43470</v>
      </c>
      <c r="B6573" s="38">
        <v>0.625</v>
      </c>
      <c r="C6573">
        <v>3.52</v>
      </c>
    </row>
    <row r="6574" spans="1:3" x14ac:dyDescent="0.35">
      <c r="A6574" s="28">
        <v>43470</v>
      </c>
      <c r="B6574" s="38">
        <v>0.66666666666666663</v>
      </c>
      <c r="C6574">
        <v>3.52</v>
      </c>
    </row>
    <row r="6575" spans="1:3" x14ac:dyDescent="0.35">
      <c r="A6575" s="28">
        <v>43470</v>
      </c>
      <c r="B6575" s="38">
        <v>0.70833333333333337</v>
      </c>
      <c r="C6575">
        <v>3.52</v>
      </c>
    </row>
    <row r="6576" spans="1:3" x14ac:dyDescent="0.35">
      <c r="A6576" s="28">
        <v>43470</v>
      </c>
      <c r="B6576" s="38">
        <v>0.75</v>
      </c>
      <c r="C6576">
        <v>3.52</v>
      </c>
    </row>
    <row r="6577" spans="1:3" x14ac:dyDescent="0.35">
      <c r="A6577" s="28">
        <v>43470</v>
      </c>
      <c r="B6577" s="38">
        <v>0.79166666666666663</v>
      </c>
      <c r="C6577">
        <v>3.52</v>
      </c>
    </row>
    <row r="6578" spans="1:3" x14ac:dyDescent="0.35">
      <c r="A6578" s="28">
        <v>43470</v>
      </c>
      <c r="B6578" s="38">
        <v>0.83333333333333337</v>
      </c>
      <c r="C6578">
        <v>3.52</v>
      </c>
    </row>
    <row r="6579" spans="1:3" x14ac:dyDescent="0.35">
      <c r="A6579" s="28">
        <v>43470</v>
      </c>
      <c r="B6579" s="38">
        <v>0.875</v>
      </c>
      <c r="C6579">
        <v>3.52</v>
      </c>
    </row>
    <row r="6580" spans="1:3" x14ac:dyDescent="0.35">
      <c r="A6580" s="28">
        <v>43470</v>
      </c>
      <c r="B6580" s="38">
        <v>0.91666666666666663</v>
      </c>
      <c r="C6580">
        <v>3.52</v>
      </c>
    </row>
    <row r="6581" spans="1:3" x14ac:dyDescent="0.35">
      <c r="A6581" s="28">
        <v>43470</v>
      </c>
      <c r="B6581" s="38">
        <v>0.95833333333333337</v>
      </c>
      <c r="C6581">
        <v>3.52</v>
      </c>
    </row>
    <row r="6582" spans="1:3" x14ac:dyDescent="0.35">
      <c r="A6582" s="28">
        <v>43471</v>
      </c>
      <c r="B6582" s="38">
        <v>0</v>
      </c>
      <c r="C6582">
        <v>3.52</v>
      </c>
    </row>
    <row r="6583" spans="1:3" x14ac:dyDescent="0.35">
      <c r="A6583" s="28">
        <v>43471</v>
      </c>
      <c r="B6583" s="38">
        <v>4.1666666666666664E-2</v>
      </c>
      <c r="C6583">
        <v>3.52</v>
      </c>
    </row>
    <row r="6584" spans="1:3" x14ac:dyDescent="0.35">
      <c r="A6584" s="28">
        <v>43471</v>
      </c>
      <c r="B6584" s="38">
        <v>8.3333333333333329E-2</v>
      </c>
      <c r="C6584">
        <v>3.52</v>
      </c>
    </row>
    <row r="6585" spans="1:3" x14ac:dyDescent="0.35">
      <c r="A6585" s="28">
        <v>43471</v>
      </c>
      <c r="B6585" s="38">
        <v>0.125</v>
      </c>
      <c r="C6585">
        <v>3.52</v>
      </c>
    </row>
    <row r="6586" spans="1:3" x14ac:dyDescent="0.35">
      <c r="A6586" s="28">
        <v>43471</v>
      </c>
      <c r="B6586" s="38">
        <v>0.16666666666666666</v>
      </c>
      <c r="C6586">
        <v>3.52</v>
      </c>
    </row>
    <row r="6587" spans="1:3" x14ac:dyDescent="0.35">
      <c r="A6587" s="28">
        <v>43471</v>
      </c>
      <c r="B6587" s="38">
        <v>0.20833333333333334</v>
      </c>
      <c r="C6587">
        <v>3.52</v>
      </c>
    </row>
    <row r="6588" spans="1:3" x14ac:dyDescent="0.35">
      <c r="A6588" s="28">
        <v>43471</v>
      </c>
      <c r="B6588" s="38">
        <v>0.25</v>
      </c>
      <c r="C6588">
        <v>3.52</v>
      </c>
    </row>
    <row r="6589" spans="1:3" x14ac:dyDescent="0.35">
      <c r="A6589" s="28">
        <v>43471</v>
      </c>
      <c r="B6589" s="38">
        <v>0.29166666666666669</v>
      </c>
      <c r="C6589">
        <v>3.53</v>
      </c>
    </row>
    <row r="6590" spans="1:3" x14ac:dyDescent="0.35">
      <c r="A6590" s="28">
        <v>43471</v>
      </c>
      <c r="B6590" s="38">
        <v>0.33333333333333331</v>
      </c>
      <c r="C6590">
        <v>3.53</v>
      </c>
    </row>
    <row r="6591" spans="1:3" x14ac:dyDescent="0.35">
      <c r="A6591" s="28">
        <v>43471</v>
      </c>
      <c r="B6591" s="38">
        <v>0.375</v>
      </c>
      <c r="C6591">
        <v>3.53</v>
      </c>
    </row>
    <row r="6592" spans="1:3" x14ac:dyDescent="0.35">
      <c r="A6592" s="28">
        <v>43471</v>
      </c>
      <c r="B6592" s="38">
        <v>0.41666666666666669</v>
      </c>
      <c r="C6592">
        <v>3.53</v>
      </c>
    </row>
    <row r="6593" spans="1:3" x14ac:dyDescent="0.35">
      <c r="A6593" s="28">
        <v>43471</v>
      </c>
      <c r="B6593" s="38">
        <v>0.45833333333333331</v>
      </c>
      <c r="C6593">
        <v>3.53</v>
      </c>
    </row>
    <row r="6594" spans="1:3" x14ac:dyDescent="0.35">
      <c r="A6594" s="28">
        <v>43471</v>
      </c>
      <c r="B6594" s="38">
        <v>0.5</v>
      </c>
      <c r="C6594">
        <v>3.53</v>
      </c>
    </row>
    <row r="6595" spans="1:3" x14ac:dyDescent="0.35">
      <c r="A6595" s="28">
        <v>43471</v>
      </c>
      <c r="B6595" s="38">
        <v>0.54166666666666663</v>
      </c>
      <c r="C6595">
        <v>3.53</v>
      </c>
    </row>
    <row r="6596" spans="1:3" x14ac:dyDescent="0.35">
      <c r="A6596" s="28">
        <v>43471</v>
      </c>
      <c r="B6596" s="38">
        <v>0.58333333333333337</v>
      </c>
      <c r="C6596">
        <v>3.53</v>
      </c>
    </row>
    <row r="6597" spans="1:3" x14ac:dyDescent="0.35">
      <c r="A6597" s="28">
        <v>43471</v>
      </c>
      <c r="B6597" s="38">
        <v>0.625</v>
      </c>
      <c r="C6597">
        <v>3.53</v>
      </c>
    </row>
    <row r="6598" spans="1:3" x14ac:dyDescent="0.35">
      <c r="A6598" s="28">
        <v>43471</v>
      </c>
      <c r="B6598" s="38">
        <v>0.66666666666666663</v>
      </c>
      <c r="C6598">
        <v>3.53</v>
      </c>
    </row>
    <row r="6599" spans="1:3" x14ac:dyDescent="0.35">
      <c r="A6599" s="28">
        <v>43471</v>
      </c>
      <c r="B6599" s="38">
        <v>0.70833333333333337</v>
      </c>
      <c r="C6599">
        <v>3.53</v>
      </c>
    </row>
    <row r="6600" spans="1:3" x14ac:dyDescent="0.35">
      <c r="A6600" s="28">
        <v>43471</v>
      </c>
      <c r="B6600" s="38">
        <v>0.75</v>
      </c>
      <c r="C6600">
        <v>3.53</v>
      </c>
    </row>
    <row r="6601" spans="1:3" x14ac:dyDescent="0.35">
      <c r="A6601" s="28">
        <v>43471</v>
      </c>
      <c r="B6601" s="38">
        <v>0.79166666666666663</v>
      </c>
      <c r="C6601">
        <v>3.53</v>
      </c>
    </row>
    <row r="6602" spans="1:3" x14ac:dyDescent="0.35">
      <c r="A6602" s="28">
        <v>43471</v>
      </c>
      <c r="B6602" s="38">
        <v>0.83333333333333337</v>
      </c>
      <c r="C6602">
        <v>3.53</v>
      </c>
    </row>
    <row r="6603" spans="1:3" x14ac:dyDescent="0.35">
      <c r="A6603" s="28">
        <v>43471</v>
      </c>
      <c r="B6603" s="38">
        <v>0.875</v>
      </c>
      <c r="C6603">
        <v>3.53</v>
      </c>
    </row>
    <row r="6604" spans="1:3" x14ac:dyDescent="0.35">
      <c r="A6604" s="28">
        <v>43471</v>
      </c>
      <c r="B6604" s="38">
        <v>0.91666666666666663</v>
      </c>
      <c r="C6604">
        <v>3.53</v>
      </c>
    </row>
    <row r="6605" spans="1:3" x14ac:dyDescent="0.35">
      <c r="A6605" s="28">
        <v>43471</v>
      </c>
      <c r="B6605" s="38">
        <v>0.95833333333333337</v>
      </c>
      <c r="C6605">
        <v>3.53</v>
      </c>
    </row>
    <row r="6606" spans="1:3" x14ac:dyDescent="0.35">
      <c r="A6606" s="28">
        <v>43472</v>
      </c>
      <c r="B6606" s="38">
        <v>0</v>
      </c>
      <c r="C6606">
        <v>3.54</v>
      </c>
    </row>
    <row r="6607" spans="1:3" x14ac:dyDescent="0.35">
      <c r="A6607" s="28">
        <v>43472</v>
      </c>
      <c r="B6607" s="38">
        <v>4.1666666666666664E-2</v>
      </c>
      <c r="C6607">
        <v>3.53</v>
      </c>
    </row>
    <row r="6608" spans="1:3" x14ac:dyDescent="0.35">
      <c r="A6608" s="28">
        <v>43472</v>
      </c>
      <c r="B6608" s="38">
        <v>8.3333333333333329E-2</v>
      </c>
      <c r="C6608">
        <v>3.53</v>
      </c>
    </row>
    <row r="6609" spans="1:3" x14ac:dyDescent="0.35">
      <c r="A6609" s="28">
        <v>43472</v>
      </c>
      <c r="B6609" s="38">
        <v>0.125</v>
      </c>
      <c r="C6609">
        <v>3.54</v>
      </c>
    </row>
    <row r="6610" spans="1:3" x14ac:dyDescent="0.35">
      <c r="A6610" s="28">
        <v>43472</v>
      </c>
      <c r="B6610" s="38">
        <v>0.16666666666666666</v>
      </c>
      <c r="C6610">
        <v>3.54</v>
      </c>
    </row>
    <row r="6611" spans="1:3" x14ac:dyDescent="0.35">
      <c r="A6611" s="28">
        <v>43472</v>
      </c>
      <c r="B6611" s="38">
        <v>0.20833333333333334</v>
      </c>
      <c r="C6611">
        <v>3.54</v>
      </c>
    </row>
    <row r="6612" spans="1:3" x14ac:dyDescent="0.35">
      <c r="A6612" s="28">
        <v>43472</v>
      </c>
      <c r="B6612" s="38">
        <v>0.25</v>
      </c>
      <c r="C6612">
        <v>3.54</v>
      </c>
    </row>
    <row r="6613" spans="1:3" x14ac:dyDescent="0.35">
      <c r="A6613" s="28">
        <v>43472</v>
      </c>
      <c r="B6613" s="38">
        <v>0.29166666666666669</v>
      </c>
      <c r="C6613">
        <v>3.54</v>
      </c>
    </row>
    <row r="6614" spans="1:3" x14ac:dyDescent="0.35">
      <c r="A6614" s="28">
        <v>43472</v>
      </c>
      <c r="B6614" s="38">
        <v>0.33333333333333331</v>
      </c>
      <c r="C6614">
        <v>3.54</v>
      </c>
    </row>
    <row r="6615" spans="1:3" x14ac:dyDescent="0.35">
      <c r="A6615" s="28">
        <v>43472</v>
      </c>
      <c r="B6615" s="38">
        <v>0.375</v>
      </c>
      <c r="C6615">
        <v>3.54</v>
      </c>
    </row>
    <row r="6616" spans="1:3" x14ac:dyDescent="0.35">
      <c r="A6616" s="28">
        <v>43472</v>
      </c>
      <c r="B6616" s="38">
        <v>0.41666666666666669</v>
      </c>
      <c r="C6616">
        <v>3.54</v>
      </c>
    </row>
    <row r="6617" spans="1:3" x14ac:dyDescent="0.35">
      <c r="A6617" s="28">
        <v>43472</v>
      </c>
      <c r="B6617" s="38">
        <v>0.45833333333333331</v>
      </c>
      <c r="C6617">
        <v>3.54</v>
      </c>
    </row>
    <row r="6618" spans="1:3" x14ac:dyDescent="0.35">
      <c r="A6618" s="28">
        <v>43472</v>
      </c>
      <c r="B6618" s="38">
        <v>0.5</v>
      </c>
      <c r="C6618">
        <v>3.54</v>
      </c>
    </row>
    <row r="6619" spans="1:3" x14ac:dyDescent="0.35">
      <c r="A6619" s="28">
        <v>43472</v>
      </c>
      <c r="B6619" s="38">
        <v>0.54166666666666663</v>
      </c>
      <c r="C6619">
        <v>3.54</v>
      </c>
    </row>
    <row r="6620" spans="1:3" x14ac:dyDescent="0.35">
      <c r="A6620" s="28">
        <v>43472</v>
      </c>
      <c r="B6620" s="38">
        <v>0.58333333333333337</v>
      </c>
      <c r="C6620">
        <v>3.54</v>
      </c>
    </row>
    <row r="6621" spans="1:3" x14ac:dyDescent="0.35">
      <c r="A6621" s="28">
        <v>43472</v>
      </c>
      <c r="B6621" s="38">
        <v>0.625</v>
      </c>
      <c r="C6621">
        <v>3.54</v>
      </c>
    </row>
    <row r="6622" spans="1:3" x14ac:dyDescent="0.35">
      <c r="A6622" s="28">
        <v>43472</v>
      </c>
      <c r="B6622" s="38">
        <v>0.66666666666666663</v>
      </c>
      <c r="C6622">
        <v>3.54</v>
      </c>
    </row>
    <row r="6623" spans="1:3" x14ac:dyDescent="0.35">
      <c r="A6623" s="28">
        <v>43472</v>
      </c>
      <c r="B6623" s="38">
        <v>0.70833333333333337</v>
      </c>
      <c r="C6623">
        <v>3.54</v>
      </c>
    </row>
    <row r="6624" spans="1:3" x14ac:dyDescent="0.35">
      <c r="A6624" s="28">
        <v>43472</v>
      </c>
      <c r="B6624" s="38">
        <v>0.75</v>
      </c>
      <c r="C6624">
        <v>3.54</v>
      </c>
    </row>
    <row r="6625" spans="1:3" x14ac:dyDescent="0.35">
      <c r="A6625" s="28">
        <v>43472</v>
      </c>
      <c r="B6625" s="38">
        <v>0.79166666666666663</v>
      </c>
      <c r="C6625">
        <v>3.54</v>
      </c>
    </row>
    <row r="6626" spans="1:3" x14ac:dyDescent="0.35">
      <c r="A6626" s="28">
        <v>43472</v>
      </c>
      <c r="B6626" s="38">
        <v>0.83333333333333337</v>
      </c>
      <c r="C6626">
        <v>3.55</v>
      </c>
    </row>
    <row r="6627" spans="1:3" x14ac:dyDescent="0.35">
      <c r="A6627" s="28">
        <v>43472</v>
      </c>
      <c r="B6627" s="38">
        <v>0.875</v>
      </c>
      <c r="C6627">
        <v>3.55</v>
      </c>
    </row>
    <row r="6628" spans="1:3" x14ac:dyDescent="0.35">
      <c r="A6628" s="28">
        <v>43472</v>
      </c>
      <c r="B6628" s="38">
        <v>0.91666666666666663</v>
      </c>
      <c r="C6628">
        <v>3.55</v>
      </c>
    </row>
    <row r="6629" spans="1:3" x14ac:dyDescent="0.35">
      <c r="A6629" s="28">
        <v>43472</v>
      </c>
      <c r="B6629" s="38">
        <v>0.95833333333333337</v>
      </c>
      <c r="C6629">
        <v>3.55</v>
      </c>
    </row>
    <row r="6630" spans="1:3" x14ac:dyDescent="0.35">
      <c r="A6630" s="28">
        <v>43473</v>
      </c>
      <c r="B6630" s="38">
        <v>0</v>
      </c>
      <c r="C6630">
        <v>3.55</v>
      </c>
    </row>
    <row r="6631" spans="1:3" x14ac:dyDescent="0.35">
      <c r="A6631" s="28">
        <v>43473</v>
      </c>
      <c r="B6631" s="38">
        <v>4.1666666666666664E-2</v>
      </c>
      <c r="C6631">
        <v>3.55</v>
      </c>
    </row>
    <row r="6632" spans="1:3" x14ac:dyDescent="0.35">
      <c r="A6632" s="28">
        <v>43473</v>
      </c>
      <c r="B6632" s="38">
        <v>8.3333333333333329E-2</v>
      </c>
      <c r="C6632">
        <v>3.55</v>
      </c>
    </row>
    <row r="6633" spans="1:3" x14ac:dyDescent="0.35">
      <c r="A6633" s="28">
        <v>43473</v>
      </c>
      <c r="B6633" s="38">
        <v>0.125</v>
      </c>
      <c r="C6633">
        <v>3.55</v>
      </c>
    </row>
    <row r="6634" spans="1:3" x14ac:dyDescent="0.35">
      <c r="A6634" s="28">
        <v>43473</v>
      </c>
      <c r="B6634" s="38">
        <v>0.16666666666666666</v>
      </c>
      <c r="C6634">
        <v>3.55</v>
      </c>
    </row>
    <row r="6635" spans="1:3" x14ac:dyDescent="0.35">
      <c r="A6635" s="28">
        <v>43473</v>
      </c>
      <c r="B6635" s="38">
        <v>0.20833333333333334</v>
      </c>
      <c r="C6635">
        <v>3.55</v>
      </c>
    </row>
    <row r="6636" spans="1:3" x14ac:dyDescent="0.35">
      <c r="A6636" s="28">
        <v>43473</v>
      </c>
      <c r="B6636" s="38">
        <v>0.25</v>
      </c>
      <c r="C6636">
        <v>3.55</v>
      </c>
    </row>
    <row r="6637" spans="1:3" x14ac:dyDescent="0.35">
      <c r="A6637" s="28">
        <v>43473</v>
      </c>
      <c r="B6637" s="38">
        <v>0.29166666666666669</v>
      </c>
      <c r="C6637">
        <v>3.55</v>
      </c>
    </row>
    <row r="6638" spans="1:3" x14ac:dyDescent="0.35">
      <c r="A6638" s="28">
        <v>43473</v>
      </c>
      <c r="B6638" s="38">
        <v>0.33333333333333331</v>
      </c>
      <c r="C6638">
        <v>3.55</v>
      </c>
    </row>
    <row r="6639" spans="1:3" x14ac:dyDescent="0.35">
      <c r="A6639" s="28">
        <v>43473</v>
      </c>
      <c r="B6639" s="38">
        <v>0.375</v>
      </c>
      <c r="C6639">
        <v>3.55</v>
      </c>
    </row>
    <row r="6640" spans="1:3" x14ac:dyDescent="0.35">
      <c r="A6640" s="28">
        <v>43473</v>
      </c>
      <c r="B6640" s="38">
        <v>0.41666666666666669</v>
      </c>
      <c r="C6640">
        <v>3.55</v>
      </c>
    </row>
    <row r="6641" spans="1:3" x14ac:dyDescent="0.35">
      <c r="A6641" s="28">
        <v>43473</v>
      </c>
      <c r="B6641" s="38">
        <v>0.45833333333333331</v>
      </c>
      <c r="C6641">
        <v>3.55</v>
      </c>
    </row>
    <row r="6642" spans="1:3" x14ac:dyDescent="0.35">
      <c r="A6642" s="28">
        <v>43473</v>
      </c>
      <c r="B6642" s="38">
        <v>0.5</v>
      </c>
      <c r="C6642">
        <v>3.55</v>
      </c>
    </row>
    <row r="6643" spans="1:3" x14ac:dyDescent="0.35">
      <c r="A6643" s="28">
        <v>43473</v>
      </c>
      <c r="B6643" s="38">
        <v>0.54166666666666663</v>
      </c>
      <c r="C6643">
        <v>3.55</v>
      </c>
    </row>
    <row r="6644" spans="1:3" x14ac:dyDescent="0.35">
      <c r="A6644" s="28">
        <v>43473</v>
      </c>
      <c r="B6644" s="38">
        <v>0.58333333333333337</v>
      </c>
      <c r="C6644">
        <v>3.55</v>
      </c>
    </row>
    <row r="6645" spans="1:3" x14ac:dyDescent="0.35">
      <c r="A6645" s="28">
        <v>43473</v>
      </c>
      <c r="B6645" s="38">
        <v>0.625</v>
      </c>
      <c r="C6645">
        <v>3.55</v>
      </c>
    </row>
    <row r="6646" spans="1:3" x14ac:dyDescent="0.35">
      <c r="A6646" s="28">
        <v>43473</v>
      </c>
      <c r="B6646" s="38">
        <v>0.66666666666666663</v>
      </c>
      <c r="C6646">
        <v>3.55</v>
      </c>
    </row>
    <row r="6647" spans="1:3" x14ac:dyDescent="0.35">
      <c r="A6647" s="28">
        <v>43473</v>
      </c>
      <c r="B6647" s="38">
        <v>0.70833333333333337</v>
      </c>
      <c r="C6647">
        <v>3.55</v>
      </c>
    </row>
    <row r="6648" spans="1:3" x14ac:dyDescent="0.35">
      <c r="A6648" s="28">
        <v>43473</v>
      </c>
      <c r="B6648" s="38">
        <v>0.75</v>
      </c>
      <c r="C6648">
        <v>3.56</v>
      </c>
    </row>
    <row r="6649" spans="1:3" x14ac:dyDescent="0.35">
      <c r="A6649" s="28">
        <v>43473</v>
      </c>
      <c r="B6649" s="38">
        <v>0.79166666666666663</v>
      </c>
      <c r="C6649">
        <v>3.55</v>
      </c>
    </row>
    <row r="6650" spans="1:3" x14ac:dyDescent="0.35">
      <c r="A6650" s="28">
        <v>43473</v>
      </c>
      <c r="B6650" s="38">
        <v>0.83333333333333337</v>
      </c>
      <c r="C6650">
        <v>3.55</v>
      </c>
    </row>
    <row r="6651" spans="1:3" x14ac:dyDescent="0.35">
      <c r="A6651" s="28">
        <v>43473</v>
      </c>
      <c r="B6651" s="38">
        <v>0.875</v>
      </c>
      <c r="C6651">
        <v>3.56</v>
      </c>
    </row>
    <row r="6652" spans="1:3" x14ac:dyDescent="0.35">
      <c r="A6652" s="28">
        <v>43473</v>
      </c>
      <c r="B6652" s="38">
        <v>0.91666666666666663</v>
      </c>
      <c r="C6652">
        <v>3.56</v>
      </c>
    </row>
    <row r="6653" spans="1:3" x14ac:dyDescent="0.35">
      <c r="A6653" s="28">
        <v>43473</v>
      </c>
      <c r="B6653" s="38">
        <v>0.95833333333333337</v>
      </c>
      <c r="C6653">
        <v>3.56</v>
      </c>
    </row>
    <row r="6654" spans="1:3" x14ac:dyDescent="0.35">
      <c r="A6654" s="28">
        <v>43474</v>
      </c>
      <c r="B6654" s="38">
        <v>0</v>
      </c>
      <c r="C6654">
        <v>3.56</v>
      </c>
    </row>
    <row r="6655" spans="1:3" x14ac:dyDescent="0.35">
      <c r="A6655" s="28">
        <v>43474</v>
      </c>
      <c r="B6655" s="38">
        <v>4.1666666666666664E-2</v>
      </c>
      <c r="C6655">
        <v>3.56</v>
      </c>
    </row>
    <row r="6656" spans="1:3" x14ac:dyDescent="0.35">
      <c r="A6656" s="28">
        <v>43474</v>
      </c>
      <c r="B6656" s="38">
        <v>8.3333333333333329E-2</v>
      </c>
      <c r="C6656">
        <v>3.56</v>
      </c>
    </row>
    <row r="6657" spans="1:3" x14ac:dyDescent="0.35">
      <c r="A6657" s="28">
        <v>43474</v>
      </c>
      <c r="B6657" s="38">
        <v>0.125</v>
      </c>
      <c r="C6657">
        <v>3.56</v>
      </c>
    </row>
    <row r="6658" spans="1:3" x14ac:dyDescent="0.35">
      <c r="A6658" s="28">
        <v>43474</v>
      </c>
      <c r="B6658" s="38">
        <v>0.16666666666666666</v>
      </c>
      <c r="C6658">
        <v>3.56</v>
      </c>
    </row>
    <row r="6659" spans="1:3" x14ac:dyDescent="0.35">
      <c r="A6659" s="28">
        <v>43474</v>
      </c>
      <c r="B6659" s="38">
        <v>0.20833333333333334</v>
      </c>
      <c r="C6659">
        <v>3.56</v>
      </c>
    </row>
    <row r="6660" spans="1:3" x14ac:dyDescent="0.35">
      <c r="A6660" s="28">
        <v>43474</v>
      </c>
      <c r="B6660" s="38">
        <v>0.25</v>
      </c>
      <c r="C6660">
        <v>3.56</v>
      </c>
    </row>
    <row r="6661" spans="1:3" x14ac:dyDescent="0.35">
      <c r="A6661" s="28">
        <v>43474</v>
      </c>
      <c r="B6661" s="38">
        <v>0.29166666666666669</v>
      </c>
      <c r="C6661">
        <v>3.56</v>
      </c>
    </row>
    <row r="6662" spans="1:3" x14ac:dyDescent="0.35">
      <c r="A6662" s="28">
        <v>43474</v>
      </c>
      <c r="B6662" s="38">
        <v>0.33333333333333331</v>
      </c>
      <c r="C6662">
        <v>3.56</v>
      </c>
    </row>
    <row r="6663" spans="1:3" x14ac:dyDescent="0.35">
      <c r="A6663" s="28">
        <v>43474</v>
      </c>
      <c r="B6663" s="38">
        <v>0.375</v>
      </c>
      <c r="C6663">
        <v>3.56</v>
      </c>
    </row>
    <row r="6664" spans="1:3" x14ac:dyDescent="0.35">
      <c r="A6664" s="28">
        <v>43474</v>
      </c>
      <c r="B6664" s="38">
        <v>0.41666666666666669</v>
      </c>
      <c r="C6664">
        <v>3.56</v>
      </c>
    </row>
    <row r="6665" spans="1:3" x14ac:dyDescent="0.35">
      <c r="A6665" s="28">
        <v>43474</v>
      </c>
      <c r="B6665" s="38">
        <v>0.45833333333333331</v>
      </c>
      <c r="C6665">
        <v>3.56</v>
      </c>
    </row>
    <row r="6666" spans="1:3" x14ac:dyDescent="0.35">
      <c r="A6666" s="28">
        <v>43474</v>
      </c>
      <c r="B6666" s="38">
        <v>0.5</v>
      </c>
      <c r="C6666">
        <v>3.56</v>
      </c>
    </row>
    <row r="6667" spans="1:3" x14ac:dyDescent="0.35">
      <c r="A6667" s="28">
        <v>43474</v>
      </c>
      <c r="B6667" s="38">
        <v>0.54166666666666663</v>
      </c>
      <c r="C6667">
        <v>3.56</v>
      </c>
    </row>
    <row r="6668" spans="1:3" x14ac:dyDescent="0.35">
      <c r="A6668" s="28">
        <v>43474</v>
      </c>
      <c r="B6668" s="38">
        <v>0.58333333333333337</v>
      </c>
      <c r="C6668">
        <v>3.56</v>
      </c>
    </row>
    <row r="6669" spans="1:3" x14ac:dyDescent="0.35">
      <c r="A6669" s="28">
        <v>43474</v>
      </c>
      <c r="B6669" s="38">
        <v>0.625</v>
      </c>
      <c r="C6669">
        <v>3.56</v>
      </c>
    </row>
    <row r="6670" spans="1:3" x14ac:dyDescent="0.35">
      <c r="A6670" s="28">
        <v>43474</v>
      </c>
      <c r="B6670" s="38">
        <v>0.66666666666666663</v>
      </c>
      <c r="C6670">
        <v>3.56</v>
      </c>
    </row>
    <row r="6671" spans="1:3" x14ac:dyDescent="0.35">
      <c r="A6671" s="28">
        <v>43474</v>
      </c>
      <c r="B6671" s="38">
        <v>0.70833333333333337</v>
      </c>
      <c r="C6671">
        <v>3.56</v>
      </c>
    </row>
    <row r="6672" spans="1:3" x14ac:dyDescent="0.35">
      <c r="A6672" s="28">
        <v>43474</v>
      </c>
      <c r="B6672" s="38">
        <v>0.75</v>
      </c>
      <c r="C6672">
        <v>3.56</v>
      </c>
    </row>
    <row r="6673" spans="1:3" x14ac:dyDescent="0.35">
      <c r="A6673" s="28">
        <v>43474</v>
      </c>
      <c r="B6673" s="38">
        <v>0.79166666666666663</v>
      </c>
      <c r="C6673">
        <v>3.56</v>
      </c>
    </row>
    <row r="6674" spans="1:3" x14ac:dyDescent="0.35">
      <c r="A6674" s="28">
        <v>43474</v>
      </c>
      <c r="B6674" s="38">
        <v>0.83333333333333337</v>
      </c>
      <c r="C6674">
        <v>3.57</v>
      </c>
    </row>
    <row r="6675" spans="1:3" x14ac:dyDescent="0.35">
      <c r="A6675" s="28">
        <v>43474</v>
      </c>
      <c r="B6675" s="38">
        <v>0.875</v>
      </c>
      <c r="C6675">
        <v>3.57</v>
      </c>
    </row>
    <row r="6676" spans="1:3" x14ac:dyDescent="0.35">
      <c r="A6676" s="28">
        <v>43474</v>
      </c>
      <c r="B6676" s="38">
        <v>0.91666666666666663</v>
      </c>
      <c r="C6676">
        <v>3.57</v>
      </c>
    </row>
    <row r="6677" spans="1:3" x14ac:dyDescent="0.35">
      <c r="A6677" s="28">
        <v>43474</v>
      </c>
      <c r="B6677" s="38">
        <v>0.95833333333333337</v>
      </c>
      <c r="C6677">
        <v>3.57</v>
      </c>
    </row>
    <row r="6678" spans="1:3" x14ac:dyDescent="0.35">
      <c r="A6678" s="28">
        <v>43475</v>
      </c>
      <c r="B6678" s="38">
        <v>0</v>
      </c>
      <c r="C6678">
        <v>3.57</v>
      </c>
    </row>
    <row r="6679" spans="1:3" x14ac:dyDescent="0.35">
      <c r="A6679" s="28">
        <v>43475</v>
      </c>
      <c r="B6679" s="38">
        <v>4.1666666666666664E-2</v>
      </c>
      <c r="C6679">
        <v>3.57</v>
      </c>
    </row>
    <row r="6680" spans="1:3" x14ac:dyDescent="0.35">
      <c r="A6680" s="28">
        <v>43475</v>
      </c>
      <c r="B6680" s="38">
        <v>8.3333333333333329E-2</v>
      </c>
      <c r="C6680">
        <v>3.57</v>
      </c>
    </row>
    <row r="6681" spans="1:3" x14ac:dyDescent="0.35">
      <c r="A6681" s="28">
        <v>43475</v>
      </c>
      <c r="B6681" s="38">
        <v>0.125</v>
      </c>
      <c r="C6681">
        <v>3.57</v>
      </c>
    </row>
    <row r="6682" spans="1:3" x14ac:dyDescent="0.35">
      <c r="A6682" s="28">
        <v>43475</v>
      </c>
      <c r="B6682" s="38">
        <v>0.16666666666666666</v>
      </c>
      <c r="C6682">
        <v>3.57</v>
      </c>
    </row>
    <row r="6683" spans="1:3" x14ac:dyDescent="0.35">
      <c r="A6683" s="28">
        <v>43475</v>
      </c>
      <c r="B6683" s="38">
        <v>0.20833333333333334</v>
      </c>
      <c r="C6683">
        <v>3.57</v>
      </c>
    </row>
    <row r="6684" spans="1:3" x14ac:dyDescent="0.35">
      <c r="A6684" s="28">
        <v>43475</v>
      </c>
      <c r="B6684" s="38">
        <v>0.25</v>
      </c>
      <c r="C6684">
        <v>3.57</v>
      </c>
    </row>
    <row r="6685" spans="1:3" x14ac:dyDescent="0.35">
      <c r="A6685" s="28">
        <v>43475</v>
      </c>
      <c r="B6685" s="38">
        <v>0.29166666666666669</v>
      </c>
      <c r="C6685">
        <v>3.57</v>
      </c>
    </row>
    <row r="6686" spans="1:3" x14ac:dyDescent="0.35">
      <c r="A6686" s="28">
        <v>43475</v>
      </c>
      <c r="B6686" s="38">
        <v>0.33333333333333331</v>
      </c>
      <c r="C6686">
        <v>3.57</v>
      </c>
    </row>
    <row r="6687" spans="1:3" x14ac:dyDescent="0.35">
      <c r="A6687" s="28">
        <v>43475</v>
      </c>
      <c r="B6687" s="38">
        <v>0.375</v>
      </c>
      <c r="C6687">
        <v>3.57</v>
      </c>
    </row>
    <row r="6688" spans="1:3" x14ac:dyDescent="0.35">
      <c r="A6688" s="28">
        <v>43475</v>
      </c>
      <c r="B6688" s="38">
        <v>0.41666666666666669</v>
      </c>
      <c r="C6688">
        <v>3.57</v>
      </c>
    </row>
    <row r="6689" spans="1:3" x14ac:dyDescent="0.35">
      <c r="A6689" s="28">
        <v>43475</v>
      </c>
      <c r="B6689" s="38">
        <v>0.45833333333333331</v>
      </c>
      <c r="C6689">
        <v>3.57</v>
      </c>
    </row>
    <row r="6690" spans="1:3" x14ac:dyDescent="0.35">
      <c r="A6690" s="28">
        <v>43475</v>
      </c>
      <c r="B6690" s="38">
        <v>0.5</v>
      </c>
      <c r="C6690">
        <v>3.57</v>
      </c>
    </row>
    <row r="6691" spans="1:3" x14ac:dyDescent="0.35">
      <c r="A6691" s="28">
        <v>43475</v>
      </c>
      <c r="B6691" s="38">
        <v>0.54166666666666663</v>
      </c>
      <c r="C6691">
        <v>3.57</v>
      </c>
    </row>
    <row r="6692" spans="1:3" x14ac:dyDescent="0.35">
      <c r="A6692" s="28">
        <v>43475</v>
      </c>
      <c r="B6692" s="38">
        <v>0.58333333333333337</v>
      </c>
      <c r="C6692">
        <v>3.57</v>
      </c>
    </row>
    <row r="6693" spans="1:3" x14ac:dyDescent="0.35">
      <c r="A6693" s="28">
        <v>43475</v>
      </c>
      <c r="B6693" s="38">
        <v>0.625</v>
      </c>
      <c r="C6693">
        <v>3.57</v>
      </c>
    </row>
    <row r="6694" spans="1:3" x14ac:dyDescent="0.35">
      <c r="A6694" s="28">
        <v>43475</v>
      </c>
      <c r="B6694" s="38">
        <v>0.66666666666666663</v>
      </c>
      <c r="C6694">
        <v>3.57</v>
      </c>
    </row>
    <row r="6695" spans="1:3" x14ac:dyDescent="0.35">
      <c r="A6695" s="28">
        <v>43475</v>
      </c>
      <c r="B6695" s="38">
        <v>0.70833333333333337</v>
      </c>
      <c r="C6695">
        <v>3.58</v>
      </c>
    </row>
    <row r="6696" spans="1:3" x14ac:dyDescent="0.35">
      <c r="A6696" s="28">
        <v>43475</v>
      </c>
      <c r="B6696" s="38">
        <v>0.75</v>
      </c>
      <c r="C6696">
        <v>3.58</v>
      </c>
    </row>
    <row r="6697" spans="1:3" x14ac:dyDescent="0.35">
      <c r="A6697" s="28">
        <v>43475</v>
      </c>
      <c r="B6697" s="38">
        <v>0.79166666666666663</v>
      </c>
      <c r="C6697">
        <v>3.58</v>
      </c>
    </row>
    <row r="6698" spans="1:3" x14ac:dyDescent="0.35">
      <c r="A6698" s="28">
        <v>43475</v>
      </c>
      <c r="B6698" s="38">
        <v>0.83333333333333337</v>
      </c>
      <c r="C6698">
        <v>3.58</v>
      </c>
    </row>
    <row r="6699" spans="1:3" x14ac:dyDescent="0.35">
      <c r="A6699" s="28">
        <v>43475</v>
      </c>
      <c r="B6699" s="38">
        <v>0.875</v>
      </c>
      <c r="C6699">
        <v>3.58</v>
      </c>
    </row>
    <row r="6700" spans="1:3" x14ac:dyDescent="0.35">
      <c r="A6700" s="28">
        <v>43475</v>
      </c>
      <c r="B6700" s="38">
        <v>0.91666666666666663</v>
      </c>
      <c r="C6700">
        <v>3.58</v>
      </c>
    </row>
    <row r="6701" spans="1:3" x14ac:dyDescent="0.35">
      <c r="A6701" s="28">
        <v>43475</v>
      </c>
      <c r="B6701" s="38">
        <v>0.95833333333333337</v>
      </c>
      <c r="C6701">
        <v>3.58</v>
      </c>
    </row>
    <row r="6702" spans="1:3" x14ac:dyDescent="0.35">
      <c r="A6702" s="28">
        <v>43476</v>
      </c>
      <c r="B6702" s="38">
        <v>0</v>
      </c>
      <c r="C6702">
        <v>3.58</v>
      </c>
    </row>
    <row r="6703" spans="1:3" x14ac:dyDescent="0.35">
      <c r="A6703" s="28">
        <v>43476</v>
      </c>
      <c r="B6703" s="38">
        <v>4.1666666666666664E-2</v>
      </c>
      <c r="C6703">
        <v>3.58</v>
      </c>
    </row>
    <row r="6704" spans="1:3" x14ac:dyDescent="0.35">
      <c r="A6704" s="28">
        <v>43476</v>
      </c>
      <c r="B6704" s="38">
        <v>8.3333333333333329E-2</v>
      </c>
      <c r="C6704">
        <v>3.58</v>
      </c>
    </row>
    <row r="6705" spans="1:3" x14ac:dyDescent="0.35">
      <c r="A6705" s="28">
        <v>43476</v>
      </c>
      <c r="B6705" s="38">
        <v>0.125</v>
      </c>
      <c r="C6705">
        <v>3.58</v>
      </c>
    </row>
    <row r="6706" spans="1:3" x14ac:dyDescent="0.35">
      <c r="A6706" s="28">
        <v>43476</v>
      </c>
      <c r="B6706" s="38">
        <v>0.16666666666666666</v>
      </c>
      <c r="C6706">
        <v>3.58</v>
      </c>
    </row>
    <row r="6707" spans="1:3" x14ac:dyDescent="0.35">
      <c r="A6707" s="28">
        <v>43476</v>
      </c>
      <c r="B6707" s="38">
        <v>0.20833333333333334</v>
      </c>
      <c r="C6707">
        <v>3.58</v>
      </c>
    </row>
    <row r="6708" spans="1:3" x14ac:dyDescent="0.35">
      <c r="A6708" s="28">
        <v>43476</v>
      </c>
      <c r="B6708" s="38">
        <v>0.25</v>
      </c>
      <c r="C6708">
        <v>3.58</v>
      </c>
    </row>
    <row r="6709" spans="1:3" x14ac:dyDescent="0.35">
      <c r="A6709" s="28">
        <v>43476</v>
      </c>
      <c r="B6709" s="38">
        <v>0.29166666666666669</v>
      </c>
      <c r="C6709">
        <v>3.58</v>
      </c>
    </row>
    <row r="6710" spans="1:3" x14ac:dyDescent="0.35">
      <c r="A6710" s="28">
        <v>43476</v>
      </c>
      <c r="B6710" s="38">
        <v>0.33333333333333331</v>
      </c>
      <c r="C6710">
        <v>3.58</v>
      </c>
    </row>
    <row r="6711" spans="1:3" x14ac:dyDescent="0.35">
      <c r="A6711" s="28">
        <v>43476</v>
      </c>
      <c r="B6711" s="38">
        <v>0.375</v>
      </c>
      <c r="C6711">
        <v>3.58</v>
      </c>
    </row>
    <row r="6712" spans="1:3" x14ac:dyDescent="0.35">
      <c r="A6712" s="28">
        <v>43476</v>
      </c>
      <c r="B6712" s="38">
        <v>0.41666666666666669</v>
      </c>
      <c r="C6712">
        <v>3.58</v>
      </c>
    </row>
    <row r="6713" spans="1:3" x14ac:dyDescent="0.35">
      <c r="A6713" s="28">
        <v>43476</v>
      </c>
      <c r="B6713" s="38">
        <v>0.45833333333333331</v>
      </c>
      <c r="C6713">
        <v>3.59</v>
      </c>
    </row>
    <row r="6714" spans="1:3" x14ac:dyDescent="0.35">
      <c r="A6714" s="28">
        <v>43476</v>
      </c>
      <c r="B6714" s="38">
        <v>0.5</v>
      </c>
      <c r="C6714">
        <v>3.59</v>
      </c>
    </row>
    <row r="6715" spans="1:3" x14ac:dyDescent="0.35">
      <c r="A6715" s="28">
        <v>43476</v>
      </c>
      <c r="B6715" s="38">
        <v>0.54166666666666663</v>
      </c>
      <c r="C6715">
        <v>3.59</v>
      </c>
    </row>
    <row r="6716" spans="1:3" x14ac:dyDescent="0.35">
      <c r="A6716" s="28">
        <v>43476</v>
      </c>
      <c r="B6716" s="38">
        <v>0.58333333333333337</v>
      </c>
      <c r="C6716">
        <v>3.59</v>
      </c>
    </row>
    <row r="6717" spans="1:3" x14ac:dyDescent="0.35">
      <c r="A6717" s="28">
        <v>43476</v>
      </c>
      <c r="B6717" s="38">
        <v>0.625</v>
      </c>
      <c r="C6717">
        <v>3.59</v>
      </c>
    </row>
    <row r="6718" spans="1:3" x14ac:dyDescent="0.35">
      <c r="A6718" s="28">
        <v>43476</v>
      </c>
      <c r="B6718" s="38">
        <v>0.66666666666666663</v>
      </c>
      <c r="C6718">
        <v>3.59</v>
      </c>
    </row>
    <row r="6719" spans="1:3" x14ac:dyDescent="0.35">
      <c r="A6719" s="28">
        <v>43476</v>
      </c>
      <c r="B6719" s="38">
        <v>0.70833333333333337</v>
      </c>
      <c r="C6719">
        <v>3.59</v>
      </c>
    </row>
    <row r="6720" spans="1:3" x14ac:dyDescent="0.35">
      <c r="A6720" s="28">
        <v>43476</v>
      </c>
      <c r="B6720" s="38">
        <v>0.75</v>
      </c>
      <c r="C6720">
        <v>3.59</v>
      </c>
    </row>
    <row r="6721" spans="1:3" x14ac:dyDescent="0.35">
      <c r="A6721" s="28">
        <v>43476</v>
      </c>
      <c r="B6721" s="38">
        <v>0.79166666666666663</v>
      </c>
      <c r="C6721">
        <v>3.59</v>
      </c>
    </row>
    <row r="6722" spans="1:3" x14ac:dyDescent="0.35">
      <c r="A6722" s="28">
        <v>43476</v>
      </c>
      <c r="B6722" s="38">
        <v>0.83333333333333337</v>
      </c>
      <c r="C6722">
        <v>3.59</v>
      </c>
    </row>
    <row r="6723" spans="1:3" x14ac:dyDescent="0.35">
      <c r="A6723" s="28">
        <v>43476</v>
      </c>
      <c r="B6723" s="38">
        <v>0.875</v>
      </c>
      <c r="C6723">
        <v>3.59</v>
      </c>
    </row>
    <row r="6724" spans="1:3" x14ac:dyDescent="0.35">
      <c r="A6724" s="28">
        <v>43476</v>
      </c>
      <c r="B6724" s="38">
        <v>0.91666666666666663</v>
      </c>
      <c r="C6724">
        <v>3.59</v>
      </c>
    </row>
    <row r="6725" spans="1:3" x14ac:dyDescent="0.35">
      <c r="A6725" s="28">
        <v>43476</v>
      </c>
      <c r="B6725" s="38">
        <v>0.95833333333333337</v>
      </c>
      <c r="C6725">
        <v>3.59</v>
      </c>
    </row>
    <row r="6726" spans="1:3" x14ac:dyDescent="0.35">
      <c r="A6726" s="28">
        <v>43477</v>
      </c>
      <c r="B6726" s="38">
        <v>0</v>
      </c>
      <c r="C6726">
        <v>3.59</v>
      </c>
    </row>
    <row r="6727" spans="1:3" x14ac:dyDescent="0.35">
      <c r="A6727" s="28">
        <v>43477</v>
      </c>
      <c r="B6727" s="38">
        <v>4.1666666666666664E-2</v>
      </c>
      <c r="C6727">
        <v>3.59</v>
      </c>
    </row>
    <row r="6728" spans="1:3" x14ac:dyDescent="0.35">
      <c r="A6728" s="28">
        <v>43477</v>
      </c>
      <c r="B6728" s="38">
        <v>8.3333333333333329E-2</v>
      </c>
      <c r="C6728">
        <v>3.59</v>
      </c>
    </row>
    <row r="6729" spans="1:3" x14ac:dyDescent="0.35">
      <c r="A6729" s="28">
        <v>43477</v>
      </c>
      <c r="B6729" s="38">
        <v>0.125</v>
      </c>
      <c r="C6729">
        <v>3.59</v>
      </c>
    </row>
    <row r="6730" spans="1:3" x14ac:dyDescent="0.35">
      <c r="A6730" s="28">
        <v>43477</v>
      </c>
      <c r="B6730" s="38">
        <v>0.16666666666666666</v>
      </c>
      <c r="C6730">
        <v>3.59</v>
      </c>
    </row>
    <row r="6731" spans="1:3" x14ac:dyDescent="0.35">
      <c r="A6731" s="28">
        <v>43477</v>
      </c>
      <c r="B6731" s="38">
        <v>0.20833333333333334</v>
      </c>
      <c r="C6731">
        <v>3.59</v>
      </c>
    </row>
    <row r="6732" spans="1:3" x14ac:dyDescent="0.35">
      <c r="A6732" s="28">
        <v>43477</v>
      </c>
      <c r="B6732" s="38">
        <v>0.25</v>
      </c>
      <c r="C6732">
        <v>3.59</v>
      </c>
    </row>
    <row r="6733" spans="1:3" x14ac:dyDescent="0.35">
      <c r="A6733" s="28">
        <v>43477</v>
      </c>
      <c r="B6733" s="38">
        <v>0.29166666666666669</v>
      </c>
      <c r="C6733">
        <v>3.59</v>
      </c>
    </row>
    <row r="6734" spans="1:3" x14ac:dyDescent="0.35">
      <c r="A6734" s="28">
        <v>43477</v>
      </c>
      <c r="B6734" s="38">
        <v>0.33333333333333331</v>
      </c>
      <c r="C6734">
        <v>3.59</v>
      </c>
    </row>
    <row r="6735" spans="1:3" x14ac:dyDescent="0.35">
      <c r="A6735" s="28">
        <v>43477</v>
      </c>
      <c r="B6735" s="38">
        <v>0.375</v>
      </c>
      <c r="C6735">
        <v>3.59</v>
      </c>
    </row>
    <row r="6736" spans="1:3" x14ac:dyDescent="0.35">
      <c r="A6736" s="28">
        <v>43477</v>
      </c>
      <c r="B6736" s="38">
        <v>0.41666666666666669</v>
      </c>
      <c r="C6736">
        <v>3.59</v>
      </c>
    </row>
    <row r="6737" spans="1:3" x14ac:dyDescent="0.35">
      <c r="A6737" s="28">
        <v>43477</v>
      </c>
      <c r="B6737" s="38">
        <v>0.45833333333333331</v>
      </c>
      <c r="C6737">
        <v>3.59</v>
      </c>
    </row>
    <row r="6738" spans="1:3" x14ac:dyDescent="0.35">
      <c r="A6738" s="28">
        <v>43477</v>
      </c>
      <c r="B6738" s="38">
        <v>0.5</v>
      </c>
      <c r="C6738">
        <v>3.59</v>
      </c>
    </row>
    <row r="6739" spans="1:3" x14ac:dyDescent="0.35">
      <c r="A6739" s="28">
        <v>43477</v>
      </c>
      <c r="B6739" s="38">
        <v>0.54166666666666663</v>
      </c>
      <c r="C6739">
        <v>3.59</v>
      </c>
    </row>
    <row r="6740" spans="1:3" x14ac:dyDescent="0.35">
      <c r="A6740" s="28">
        <v>43477</v>
      </c>
      <c r="B6740" s="38">
        <v>0.58333333333333337</v>
      </c>
      <c r="C6740">
        <v>3.6</v>
      </c>
    </row>
    <row r="6741" spans="1:3" x14ac:dyDescent="0.35">
      <c r="A6741" s="28">
        <v>43477</v>
      </c>
      <c r="B6741" s="38">
        <v>0.625</v>
      </c>
      <c r="C6741">
        <v>3.6</v>
      </c>
    </row>
    <row r="6742" spans="1:3" x14ac:dyDescent="0.35">
      <c r="A6742" s="28">
        <v>43477</v>
      </c>
      <c r="B6742" s="38">
        <v>0.66666666666666663</v>
      </c>
      <c r="C6742">
        <v>3.6</v>
      </c>
    </row>
    <row r="6743" spans="1:3" x14ac:dyDescent="0.35">
      <c r="A6743" s="28">
        <v>43477</v>
      </c>
      <c r="B6743" s="38">
        <v>0.70833333333333337</v>
      </c>
      <c r="C6743">
        <v>3.6</v>
      </c>
    </row>
    <row r="6744" spans="1:3" x14ac:dyDescent="0.35">
      <c r="A6744" s="28">
        <v>43477</v>
      </c>
      <c r="B6744" s="38">
        <v>0.75</v>
      </c>
      <c r="C6744">
        <v>3.6</v>
      </c>
    </row>
    <row r="6745" spans="1:3" x14ac:dyDescent="0.35">
      <c r="A6745" s="28">
        <v>43477</v>
      </c>
      <c r="B6745" s="38">
        <v>0.79166666666666663</v>
      </c>
      <c r="C6745">
        <v>3.6</v>
      </c>
    </row>
    <row r="6746" spans="1:3" x14ac:dyDescent="0.35">
      <c r="A6746" s="28">
        <v>43477</v>
      </c>
      <c r="B6746" s="38">
        <v>0.83333333333333337</v>
      </c>
      <c r="C6746">
        <v>3.6</v>
      </c>
    </row>
    <row r="6747" spans="1:3" x14ac:dyDescent="0.35">
      <c r="A6747" s="28">
        <v>43477</v>
      </c>
      <c r="B6747" s="38">
        <v>0.875</v>
      </c>
      <c r="C6747">
        <v>3.6</v>
      </c>
    </row>
    <row r="6748" spans="1:3" x14ac:dyDescent="0.35">
      <c r="A6748" s="28">
        <v>43477</v>
      </c>
      <c r="B6748" s="38">
        <v>0.91666666666666663</v>
      </c>
      <c r="C6748">
        <v>3.6</v>
      </c>
    </row>
    <row r="6749" spans="1:3" x14ac:dyDescent="0.35">
      <c r="A6749" s="28">
        <v>43477</v>
      </c>
      <c r="B6749" s="38">
        <v>0.95833333333333337</v>
      </c>
      <c r="C6749">
        <v>3.6</v>
      </c>
    </row>
    <row r="6750" spans="1:3" x14ac:dyDescent="0.35">
      <c r="A6750" s="28">
        <v>43478</v>
      </c>
      <c r="B6750" s="38">
        <v>0</v>
      </c>
      <c r="C6750">
        <v>3.6</v>
      </c>
    </row>
    <row r="6751" spans="1:3" x14ac:dyDescent="0.35">
      <c r="A6751" s="28">
        <v>43478</v>
      </c>
      <c r="B6751" s="38">
        <v>4.1666666666666664E-2</v>
      </c>
      <c r="C6751">
        <v>3.6</v>
      </c>
    </row>
    <row r="6752" spans="1:3" x14ac:dyDescent="0.35">
      <c r="A6752" s="28">
        <v>43478</v>
      </c>
      <c r="B6752" s="38">
        <v>8.3333333333333329E-2</v>
      </c>
      <c r="C6752">
        <v>3.6</v>
      </c>
    </row>
    <row r="6753" spans="1:3" x14ac:dyDescent="0.35">
      <c r="A6753" s="28">
        <v>43478</v>
      </c>
      <c r="B6753" s="38">
        <v>0.125</v>
      </c>
      <c r="C6753">
        <v>3.6</v>
      </c>
    </row>
    <row r="6754" spans="1:3" x14ac:dyDescent="0.35">
      <c r="A6754" s="28">
        <v>43478</v>
      </c>
      <c r="B6754" s="38">
        <v>0.16666666666666666</v>
      </c>
      <c r="C6754">
        <v>3.6</v>
      </c>
    </row>
    <row r="6755" spans="1:3" x14ac:dyDescent="0.35">
      <c r="A6755" s="28">
        <v>43478</v>
      </c>
      <c r="B6755" s="38">
        <v>0.20833333333333334</v>
      </c>
      <c r="C6755">
        <v>3.6</v>
      </c>
    </row>
    <row r="6756" spans="1:3" x14ac:dyDescent="0.35">
      <c r="A6756" s="28">
        <v>43478</v>
      </c>
      <c r="B6756" s="38">
        <v>0.25</v>
      </c>
      <c r="C6756">
        <v>3.6</v>
      </c>
    </row>
    <row r="6757" spans="1:3" x14ac:dyDescent="0.35">
      <c r="A6757" s="28">
        <v>43478</v>
      </c>
      <c r="B6757" s="38">
        <v>0.29166666666666669</v>
      </c>
      <c r="C6757">
        <v>3.6</v>
      </c>
    </row>
    <row r="6758" spans="1:3" x14ac:dyDescent="0.35">
      <c r="A6758" s="28">
        <v>43478</v>
      </c>
      <c r="B6758" s="38">
        <v>0.33333333333333331</v>
      </c>
      <c r="C6758">
        <v>3.6</v>
      </c>
    </row>
    <row r="6759" spans="1:3" x14ac:dyDescent="0.35">
      <c r="A6759" s="28">
        <v>43478</v>
      </c>
      <c r="B6759" s="38">
        <v>0.375</v>
      </c>
      <c r="C6759">
        <v>3.6</v>
      </c>
    </row>
    <row r="6760" spans="1:3" x14ac:dyDescent="0.35">
      <c r="A6760" s="28">
        <v>43478</v>
      </c>
      <c r="B6760" s="38">
        <v>0.41666666666666669</v>
      </c>
      <c r="C6760">
        <v>3.6</v>
      </c>
    </row>
    <row r="6761" spans="1:3" x14ac:dyDescent="0.35">
      <c r="A6761" s="28">
        <v>43478</v>
      </c>
      <c r="B6761" s="38">
        <v>0.45833333333333331</v>
      </c>
      <c r="C6761">
        <v>3.6</v>
      </c>
    </row>
    <row r="6762" spans="1:3" x14ac:dyDescent="0.35">
      <c r="A6762" s="28">
        <v>43478</v>
      </c>
      <c r="B6762" s="38">
        <v>0.5</v>
      </c>
      <c r="C6762">
        <v>3.6</v>
      </c>
    </row>
    <row r="6763" spans="1:3" x14ac:dyDescent="0.35">
      <c r="A6763" s="28">
        <v>43478</v>
      </c>
      <c r="B6763" s="38">
        <v>0.54166666666666663</v>
      </c>
      <c r="C6763">
        <v>3.6</v>
      </c>
    </row>
    <row r="6764" spans="1:3" x14ac:dyDescent="0.35">
      <c r="A6764" s="28">
        <v>43478</v>
      </c>
      <c r="B6764" s="38">
        <v>0.58333333333333337</v>
      </c>
      <c r="C6764">
        <v>3.61</v>
      </c>
    </row>
    <row r="6765" spans="1:3" x14ac:dyDescent="0.35">
      <c r="A6765" s="28">
        <v>43478</v>
      </c>
      <c r="B6765" s="38">
        <v>0.625</v>
      </c>
      <c r="C6765">
        <v>3.61</v>
      </c>
    </row>
    <row r="6766" spans="1:3" x14ac:dyDescent="0.35">
      <c r="A6766" s="28">
        <v>43478</v>
      </c>
      <c r="B6766" s="38">
        <v>0.66666666666666663</v>
      </c>
      <c r="C6766">
        <v>3.61</v>
      </c>
    </row>
    <row r="6767" spans="1:3" x14ac:dyDescent="0.35">
      <c r="A6767" s="28">
        <v>43478</v>
      </c>
      <c r="B6767" s="38">
        <v>0.70833333333333337</v>
      </c>
      <c r="C6767">
        <v>3.61</v>
      </c>
    </row>
    <row r="6768" spans="1:3" x14ac:dyDescent="0.35">
      <c r="A6768" s="28">
        <v>43478</v>
      </c>
      <c r="B6768" s="38">
        <v>0.75</v>
      </c>
      <c r="C6768">
        <v>3.61</v>
      </c>
    </row>
    <row r="6769" spans="1:3" x14ac:dyDescent="0.35">
      <c r="A6769" s="28">
        <v>43478</v>
      </c>
      <c r="B6769" s="38">
        <v>0.79166666666666663</v>
      </c>
      <c r="C6769">
        <v>3.61</v>
      </c>
    </row>
    <row r="6770" spans="1:3" x14ac:dyDescent="0.35">
      <c r="A6770" s="28">
        <v>43478</v>
      </c>
      <c r="B6770" s="38">
        <v>0.83333333333333337</v>
      </c>
      <c r="C6770">
        <v>3.61</v>
      </c>
    </row>
    <row r="6771" spans="1:3" x14ac:dyDescent="0.35">
      <c r="A6771" s="28">
        <v>43478</v>
      </c>
      <c r="B6771" s="38">
        <v>0.875</v>
      </c>
      <c r="C6771">
        <v>3.61</v>
      </c>
    </row>
    <row r="6772" spans="1:3" x14ac:dyDescent="0.35">
      <c r="A6772" s="28">
        <v>43478</v>
      </c>
      <c r="B6772" s="38">
        <v>0.91666666666666663</v>
      </c>
      <c r="C6772">
        <v>3.61</v>
      </c>
    </row>
    <row r="6773" spans="1:3" x14ac:dyDescent="0.35">
      <c r="A6773" s="28">
        <v>43478</v>
      </c>
      <c r="B6773" s="38">
        <v>0.95833333333333337</v>
      </c>
      <c r="C6773">
        <v>3.61</v>
      </c>
    </row>
    <row r="6774" spans="1:3" x14ac:dyDescent="0.35">
      <c r="A6774" s="28">
        <v>43479</v>
      </c>
      <c r="B6774" s="38">
        <v>0</v>
      </c>
      <c r="C6774">
        <v>3.61</v>
      </c>
    </row>
    <row r="6775" spans="1:3" x14ac:dyDescent="0.35">
      <c r="A6775" s="28">
        <v>43479</v>
      </c>
      <c r="B6775" s="38">
        <v>4.1666666666666664E-2</v>
      </c>
      <c r="C6775">
        <v>3.61</v>
      </c>
    </row>
    <row r="6776" spans="1:3" x14ac:dyDescent="0.35">
      <c r="A6776" s="28">
        <v>43479</v>
      </c>
      <c r="B6776" s="38">
        <v>8.3333333333333329E-2</v>
      </c>
      <c r="C6776">
        <v>3.61</v>
      </c>
    </row>
    <row r="6777" spans="1:3" x14ac:dyDescent="0.35">
      <c r="A6777" s="28">
        <v>43479</v>
      </c>
      <c r="B6777" s="38">
        <v>0.125</v>
      </c>
      <c r="C6777">
        <v>3.61</v>
      </c>
    </row>
    <row r="6778" spans="1:3" x14ac:dyDescent="0.35">
      <c r="A6778" s="28">
        <v>43479</v>
      </c>
      <c r="B6778" s="38">
        <v>0.16666666666666666</v>
      </c>
      <c r="C6778">
        <v>3.61</v>
      </c>
    </row>
    <row r="6779" spans="1:3" x14ac:dyDescent="0.35">
      <c r="A6779" s="28">
        <v>43479</v>
      </c>
      <c r="B6779" s="38">
        <v>0.20833333333333334</v>
      </c>
      <c r="C6779">
        <v>3.61</v>
      </c>
    </row>
    <row r="6780" spans="1:3" x14ac:dyDescent="0.35">
      <c r="A6780" s="28">
        <v>43479</v>
      </c>
      <c r="B6780" s="38">
        <v>0.25</v>
      </c>
      <c r="C6780">
        <v>3.61</v>
      </c>
    </row>
    <row r="6781" spans="1:3" x14ac:dyDescent="0.35">
      <c r="A6781" s="28">
        <v>43479</v>
      </c>
      <c r="B6781" s="38">
        <v>0.29166666666666669</v>
      </c>
      <c r="C6781">
        <v>3.61</v>
      </c>
    </row>
    <row r="6782" spans="1:3" x14ac:dyDescent="0.35">
      <c r="A6782" s="28">
        <v>43479</v>
      </c>
      <c r="B6782" s="38">
        <v>0.33333333333333331</v>
      </c>
      <c r="C6782">
        <v>3.61</v>
      </c>
    </row>
    <row r="6783" spans="1:3" x14ac:dyDescent="0.35">
      <c r="A6783" s="28">
        <v>43479</v>
      </c>
      <c r="B6783" s="38">
        <v>0.375</v>
      </c>
      <c r="C6783">
        <v>3.61</v>
      </c>
    </row>
    <row r="6784" spans="1:3" x14ac:dyDescent="0.35">
      <c r="A6784" s="28">
        <v>43479</v>
      </c>
      <c r="B6784" s="38">
        <v>0.41666666666666669</v>
      </c>
      <c r="C6784">
        <v>3.61</v>
      </c>
    </row>
    <row r="6785" spans="1:3" x14ac:dyDescent="0.35">
      <c r="A6785" s="28">
        <v>43479</v>
      </c>
      <c r="B6785" s="38">
        <v>0.45833333333333331</v>
      </c>
      <c r="C6785">
        <v>3.61</v>
      </c>
    </row>
    <row r="6786" spans="1:3" x14ac:dyDescent="0.35">
      <c r="A6786" s="28">
        <v>43479</v>
      </c>
      <c r="B6786" s="38">
        <v>0.5</v>
      </c>
      <c r="C6786">
        <v>3.61</v>
      </c>
    </row>
    <row r="6787" spans="1:3" x14ac:dyDescent="0.35">
      <c r="A6787" s="28">
        <v>43479</v>
      </c>
      <c r="B6787" s="38">
        <v>0.54166666666666663</v>
      </c>
      <c r="C6787">
        <v>3.61</v>
      </c>
    </row>
    <row r="6788" spans="1:3" x14ac:dyDescent="0.35">
      <c r="A6788" s="28">
        <v>43479</v>
      </c>
      <c r="B6788" s="38">
        <v>0.58333333333333337</v>
      </c>
      <c r="C6788">
        <v>3.62</v>
      </c>
    </row>
    <row r="6789" spans="1:3" x14ac:dyDescent="0.35">
      <c r="A6789" s="28">
        <v>43479</v>
      </c>
      <c r="B6789" s="38">
        <v>0.625</v>
      </c>
      <c r="C6789">
        <v>3.62</v>
      </c>
    </row>
    <row r="6790" spans="1:3" x14ac:dyDescent="0.35">
      <c r="A6790" s="28">
        <v>43479</v>
      </c>
      <c r="B6790" s="38">
        <v>0.66666666666666663</v>
      </c>
      <c r="C6790">
        <v>3.62</v>
      </c>
    </row>
    <row r="6791" spans="1:3" x14ac:dyDescent="0.35">
      <c r="A6791" s="28">
        <v>43479</v>
      </c>
      <c r="B6791" s="38">
        <v>0.70833333333333337</v>
      </c>
      <c r="C6791">
        <v>3.62</v>
      </c>
    </row>
    <row r="6792" spans="1:3" x14ac:dyDescent="0.35">
      <c r="A6792" s="28">
        <v>43479</v>
      </c>
      <c r="B6792" s="38">
        <v>0.75</v>
      </c>
      <c r="C6792">
        <v>3.62</v>
      </c>
    </row>
    <row r="6793" spans="1:3" x14ac:dyDescent="0.35">
      <c r="A6793" s="28">
        <v>43479</v>
      </c>
      <c r="B6793" s="38">
        <v>0.79166666666666663</v>
      </c>
      <c r="C6793">
        <v>3.62</v>
      </c>
    </row>
    <row r="6794" spans="1:3" x14ac:dyDescent="0.35">
      <c r="A6794" s="28">
        <v>43479</v>
      </c>
      <c r="B6794" s="38">
        <v>0.83333333333333337</v>
      </c>
      <c r="C6794">
        <v>3.62</v>
      </c>
    </row>
    <row r="6795" spans="1:3" x14ac:dyDescent="0.35">
      <c r="A6795" s="28">
        <v>43479</v>
      </c>
      <c r="B6795" s="38">
        <v>0.875</v>
      </c>
      <c r="C6795">
        <v>3.62</v>
      </c>
    </row>
    <row r="6796" spans="1:3" x14ac:dyDescent="0.35">
      <c r="A6796" s="28">
        <v>43479</v>
      </c>
      <c r="B6796" s="38">
        <v>0.91666666666666663</v>
      </c>
      <c r="C6796">
        <v>3.62</v>
      </c>
    </row>
    <row r="6797" spans="1:3" x14ac:dyDescent="0.35">
      <c r="A6797" s="28">
        <v>43479</v>
      </c>
      <c r="B6797" s="38">
        <v>0.95833333333333337</v>
      </c>
      <c r="C6797">
        <v>3.62</v>
      </c>
    </row>
    <row r="6798" spans="1:3" x14ac:dyDescent="0.35">
      <c r="A6798" s="28">
        <v>43480</v>
      </c>
      <c r="B6798" s="38">
        <v>0</v>
      </c>
      <c r="C6798">
        <v>3.62</v>
      </c>
    </row>
    <row r="6799" spans="1:3" x14ac:dyDescent="0.35">
      <c r="A6799" s="28">
        <v>43480</v>
      </c>
      <c r="B6799" s="38">
        <v>4.1666666666666664E-2</v>
      </c>
      <c r="C6799">
        <v>3.62</v>
      </c>
    </row>
    <row r="6800" spans="1:3" x14ac:dyDescent="0.35">
      <c r="A6800" s="28">
        <v>43480</v>
      </c>
      <c r="B6800" s="38">
        <v>8.3333333333333329E-2</v>
      </c>
      <c r="C6800">
        <v>3.62</v>
      </c>
    </row>
    <row r="6801" spans="1:3" x14ac:dyDescent="0.35">
      <c r="A6801" s="28">
        <v>43480</v>
      </c>
      <c r="B6801" s="38">
        <v>0.125</v>
      </c>
      <c r="C6801">
        <v>3.62</v>
      </c>
    </row>
    <row r="6802" spans="1:3" x14ac:dyDescent="0.35">
      <c r="A6802" s="28">
        <v>43480</v>
      </c>
      <c r="B6802" s="38">
        <v>0.16666666666666666</v>
      </c>
      <c r="C6802">
        <v>3.62</v>
      </c>
    </row>
    <row r="6803" spans="1:3" x14ac:dyDescent="0.35">
      <c r="A6803" s="28">
        <v>43480</v>
      </c>
      <c r="B6803" s="38">
        <v>0.20833333333333334</v>
      </c>
      <c r="C6803">
        <v>3.62</v>
      </c>
    </row>
    <row r="6804" spans="1:3" x14ac:dyDescent="0.35">
      <c r="A6804" s="28">
        <v>43480</v>
      </c>
      <c r="B6804" s="38">
        <v>0.25</v>
      </c>
      <c r="C6804">
        <v>3.62</v>
      </c>
    </row>
    <row r="6805" spans="1:3" x14ac:dyDescent="0.35">
      <c r="A6805" s="28">
        <v>43480</v>
      </c>
      <c r="B6805" s="38">
        <v>0.29166666666666669</v>
      </c>
      <c r="C6805">
        <v>3.62</v>
      </c>
    </row>
    <row r="6806" spans="1:3" x14ac:dyDescent="0.35">
      <c r="A6806" s="28">
        <v>43480</v>
      </c>
      <c r="B6806" s="38">
        <v>0.33333333333333331</v>
      </c>
      <c r="C6806">
        <v>3.62</v>
      </c>
    </row>
    <row r="6807" spans="1:3" x14ac:dyDescent="0.35">
      <c r="A6807" s="28">
        <v>43480</v>
      </c>
      <c r="B6807" s="38">
        <v>0.375</v>
      </c>
      <c r="C6807">
        <v>3.63</v>
      </c>
    </row>
    <row r="6808" spans="1:3" x14ac:dyDescent="0.35">
      <c r="A6808" s="28">
        <v>43480</v>
      </c>
      <c r="B6808" s="38">
        <v>0.41666666666666669</v>
      </c>
      <c r="C6808">
        <v>3.81</v>
      </c>
    </row>
    <row r="6809" spans="1:3" x14ac:dyDescent="0.35">
      <c r="A6809" s="28">
        <v>43480</v>
      </c>
      <c r="B6809" s="38">
        <v>0.45833333333333331</v>
      </c>
      <c r="C6809">
        <v>3.63</v>
      </c>
    </row>
    <row r="6810" spans="1:3" x14ac:dyDescent="0.35">
      <c r="A6810" s="28">
        <v>43480</v>
      </c>
      <c r="B6810" s="38">
        <v>0.5</v>
      </c>
      <c r="C6810">
        <v>3.63</v>
      </c>
    </row>
    <row r="6811" spans="1:3" x14ac:dyDescent="0.35">
      <c r="A6811" s="28">
        <v>43480</v>
      </c>
      <c r="B6811" s="38">
        <v>0.54166666666666663</v>
      </c>
      <c r="C6811">
        <v>3.62</v>
      </c>
    </row>
    <row r="6812" spans="1:3" x14ac:dyDescent="0.35">
      <c r="A6812" s="28">
        <v>43480</v>
      </c>
      <c r="B6812" s="38">
        <v>0.58333333333333337</v>
      </c>
      <c r="C6812">
        <v>3.63</v>
      </c>
    </row>
    <row r="6813" spans="1:3" x14ac:dyDescent="0.35">
      <c r="A6813" s="28">
        <v>43480</v>
      </c>
      <c r="B6813" s="38">
        <v>0.625</v>
      </c>
      <c r="C6813">
        <v>3.63</v>
      </c>
    </row>
    <row r="6814" spans="1:3" x14ac:dyDescent="0.35">
      <c r="A6814" s="28">
        <v>43480</v>
      </c>
      <c r="B6814" s="38">
        <v>0.66666666666666663</v>
      </c>
      <c r="C6814">
        <v>3.63</v>
      </c>
    </row>
    <row r="6815" spans="1:3" x14ac:dyDescent="0.35">
      <c r="A6815" s="28">
        <v>43480</v>
      </c>
      <c r="B6815" s="38">
        <v>0.70833333333333337</v>
      </c>
      <c r="C6815">
        <v>3.63</v>
      </c>
    </row>
    <row r="6816" spans="1:3" x14ac:dyDescent="0.35">
      <c r="A6816" s="28">
        <v>43480</v>
      </c>
      <c r="B6816" s="38">
        <v>0.75</v>
      </c>
      <c r="C6816">
        <v>3.63</v>
      </c>
    </row>
    <row r="6817" spans="1:3" x14ac:dyDescent="0.35">
      <c r="A6817" s="28">
        <v>43480</v>
      </c>
      <c r="B6817" s="38">
        <v>0.79166666666666663</v>
      </c>
      <c r="C6817">
        <v>3.63</v>
      </c>
    </row>
    <row r="6818" spans="1:3" x14ac:dyDescent="0.35">
      <c r="A6818" s="28">
        <v>43480</v>
      </c>
      <c r="B6818" s="38">
        <v>0.83333333333333337</v>
      </c>
      <c r="C6818">
        <v>3.63</v>
      </c>
    </row>
    <row r="6819" spans="1:3" x14ac:dyDescent="0.35">
      <c r="A6819" s="28">
        <v>43480</v>
      </c>
      <c r="B6819" s="38">
        <v>0.875</v>
      </c>
      <c r="C6819">
        <v>3.63</v>
      </c>
    </row>
    <row r="6820" spans="1:3" x14ac:dyDescent="0.35">
      <c r="A6820" s="28">
        <v>43480</v>
      </c>
      <c r="B6820" s="38">
        <v>0.91666666666666663</v>
      </c>
      <c r="C6820">
        <v>3.63</v>
      </c>
    </row>
    <row r="6821" spans="1:3" x14ac:dyDescent="0.35">
      <c r="A6821" s="28">
        <v>43480</v>
      </c>
      <c r="B6821" s="38">
        <v>0.95833333333333337</v>
      </c>
      <c r="C6821">
        <v>3.63</v>
      </c>
    </row>
    <row r="6822" spans="1:3" x14ac:dyDescent="0.35">
      <c r="A6822" s="28">
        <v>43481</v>
      </c>
      <c r="B6822" s="38">
        <v>0</v>
      </c>
      <c r="C6822">
        <v>3.63</v>
      </c>
    </row>
    <row r="6823" spans="1:3" x14ac:dyDescent="0.35">
      <c r="A6823" s="28">
        <v>43481</v>
      </c>
      <c r="B6823" s="38">
        <v>4.1666666666666664E-2</v>
      </c>
      <c r="C6823">
        <v>3.63</v>
      </c>
    </row>
    <row r="6824" spans="1:3" x14ac:dyDescent="0.35">
      <c r="A6824" s="28">
        <v>43481</v>
      </c>
      <c r="B6824" s="38">
        <v>8.3333333333333329E-2</v>
      </c>
      <c r="C6824">
        <v>3.63</v>
      </c>
    </row>
    <row r="6825" spans="1:3" x14ac:dyDescent="0.35">
      <c r="A6825" s="28">
        <v>43481</v>
      </c>
      <c r="B6825" s="38">
        <v>0.125</v>
      </c>
      <c r="C6825">
        <v>3.63</v>
      </c>
    </row>
    <row r="6826" spans="1:3" x14ac:dyDescent="0.35">
      <c r="A6826" s="28">
        <v>43481</v>
      </c>
      <c r="B6826" s="38">
        <v>0.16666666666666666</v>
      </c>
      <c r="C6826">
        <v>3.63</v>
      </c>
    </row>
    <row r="6827" spans="1:3" x14ac:dyDescent="0.35">
      <c r="A6827" s="28">
        <v>43481</v>
      </c>
      <c r="B6827" s="38">
        <v>0.20833333333333334</v>
      </c>
      <c r="C6827">
        <v>3.63</v>
      </c>
    </row>
    <row r="6828" spans="1:3" x14ac:dyDescent="0.35">
      <c r="A6828" s="28">
        <v>43481</v>
      </c>
      <c r="B6828" s="38">
        <v>0.25</v>
      </c>
      <c r="C6828">
        <v>3.63</v>
      </c>
    </row>
    <row r="6829" spans="1:3" x14ac:dyDescent="0.35">
      <c r="A6829" s="28">
        <v>43481</v>
      </c>
      <c r="B6829" s="38">
        <v>0.29166666666666669</v>
      </c>
      <c r="C6829">
        <v>3.63</v>
      </c>
    </row>
    <row r="6830" spans="1:3" x14ac:dyDescent="0.35">
      <c r="A6830" s="28">
        <v>43481</v>
      </c>
      <c r="B6830" s="38">
        <v>0.33333333333333331</v>
      </c>
      <c r="C6830">
        <v>3.63</v>
      </c>
    </row>
    <row r="6831" spans="1:3" x14ac:dyDescent="0.35">
      <c r="A6831" s="28">
        <v>43481</v>
      </c>
      <c r="B6831" s="38">
        <v>0.375</v>
      </c>
      <c r="C6831">
        <v>3.63</v>
      </c>
    </row>
    <row r="6832" spans="1:3" x14ac:dyDescent="0.35">
      <c r="A6832" s="28">
        <v>43481</v>
      </c>
      <c r="B6832" s="38">
        <v>0.41666666666666669</v>
      </c>
      <c r="C6832">
        <v>3.63</v>
      </c>
    </row>
    <row r="6833" spans="1:3" x14ac:dyDescent="0.35">
      <c r="A6833" s="28">
        <v>43481</v>
      </c>
      <c r="B6833" s="38">
        <v>0.45833333333333331</v>
      </c>
      <c r="C6833">
        <v>3.63</v>
      </c>
    </row>
    <row r="6834" spans="1:3" x14ac:dyDescent="0.35">
      <c r="A6834" s="28">
        <v>43481</v>
      </c>
      <c r="B6834" s="38">
        <v>0.5</v>
      </c>
      <c r="C6834">
        <v>3.63</v>
      </c>
    </row>
    <row r="6835" spans="1:3" x14ac:dyDescent="0.35">
      <c r="A6835" s="28">
        <v>43481</v>
      </c>
      <c r="B6835" s="38">
        <v>0.54166666666666663</v>
      </c>
      <c r="C6835">
        <v>3.63</v>
      </c>
    </row>
    <row r="6836" spans="1:3" x14ac:dyDescent="0.35">
      <c r="A6836" s="28">
        <v>43481</v>
      </c>
      <c r="B6836" s="38">
        <v>0.58333333333333337</v>
      </c>
      <c r="C6836">
        <v>3.63</v>
      </c>
    </row>
    <row r="6837" spans="1:3" x14ac:dyDescent="0.35">
      <c r="A6837" s="28">
        <v>43481</v>
      </c>
      <c r="B6837" s="38">
        <v>0.625</v>
      </c>
      <c r="C6837">
        <v>3.63</v>
      </c>
    </row>
    <row r="6838" spans="1:3" x14ac:dyDescent="0.35">
      <c r="A6838" s="28">
        <v>43481</v>
      </c>
      <c r="B6838" s="38">
        <v>0.66666666666666663</v>
      </c>
      <c r="C6838">
        <v>3.64</v>
      </c>
    </row>
    <row r="6839" spans="1:3" x14ac:dyDescent="0.35">
      <c r="A6839" s="28">
        <v>43481</v>
      </c>
      <c r="B6839" s="38">
        <v>0.70833333333333337</v>
      </c>
      <c r="C6839">
        <v>3.64</v>
      </c>
    </row>
    <row r="6840" spans="1:3" x14ac:dyDescent="0.35">
      <c r="A6840" s="28">
        <v>43481</v>
      </c>
      <c r="B6840" s="38">
        <v>0.75</v>
      </c>
      <c r="C6840">
        <v>3.64</v>
      </c>
    </row>
    <row r="6841" spans="1:3" x14ac:dyDescent="0.35">
      <c r="A6841" s="28">
        <v>43481</v>
      </c>
      <c r="B6841" s="38">
        <v>0.79166666666666663</v>
      </c>
      <c r="C6841">
        <v>3.64</v>
      </c>
    </row>
    <row r="6842" spans="1:3" x14ac:dyDescent="0.35">
      <c r="A6842" s="28">
        <v>43481</v>
      </c>
      <c r="B6842" s="38">
        <v>0.83333333333333337</v>
      </c>
      <c r="C6842">
        <v>3.64</v>
      </c>
    </row>
    <row r="6843" spans="1:3" x14ac:dyDescent="0.35">
      <c r="A6843" s="28">
        <v>43481</v>
      </c>
      <c r="B6843" s="38">
        <v>0.875</v>
      </c>
      <c r="C6843">
        <v>3.64</v>
      </c>
    </row>
    <row r="6844" spans="1:3" x14ac:dyDescent="0.35">
      <c r="A6844" s="28">
        <v>43481</v>
      </c>
      <c r="B6844" s="38">
        <v>0.91666666666666663</v>
      </c>
      <c r="C6844">
        <v>3.64</v>
      </c>
    </row>
    <row r="6845" spans="1:3" x14ac:dyDescent="0.35">
      <c r="A6845" s="28">
        <v>43481</v>
      </c>
      <c r="B6845" s="38">
        <v>0.95833333333333337</v>
      </c>
      <c r="C6845">
        <v>3.64</v>
      </c>
    </row>
    <row r="6846" spans="1:3" x14ac:dyDescent="0.35">
      <c r="A6846" s="28">
        <v>43482</v>
      </c>
      <c r="B6846" s="38">
        <v>0</v>
      </c>
      <c r="C6846">
        <v>3.64</v>
      </c>
    </row>
    <row r="6847" spans="1:3" x14ac:dyDescent="0.35">
      <c r="A6847" s="28">
        <v>43482</v>
      </c>
      <c r="B6847" s="38">
        <v>4.1666666666666664E-2</v>
      </c>
      <c r="C6847">
        <v>3.64</v>
      </c>
    </row>
    <row r="6848" spans="1:3" x14ac:dyDescent="0.35">
      <c r="A6848" s="28">
        <v>43482</v>
      </c>
      <c r="B6848" s="38">
        <v>8.3333333333333329E-2</v>
      </c>
      <c r="C6848">
        <v>3.64</v>
      </c>
    </row>
    <row r="6849" spans="1:3" x14ac:dyDescent="0.35">
      <c r="A6849" s="28">
        <v>43482</v>
      </c>
      <c r="B6849" s="38">
        <v>0.125</v>
      </c>
      <c r="C6849">
        <v>3.64</v>
      </c>
    </row>
    <row r="6850" spans="1:3" x14ac:dyDescent="0.35">
      <c r="A6850" s="28">
        <v>43482</v>
      </c>
      <c r="B6850" s="38">
        <v>0.16666666666666666</v>
      </c>
      <c r="C6850">
        <v>3.64</v>
      </c>
    </row>
    <row r="6851" spans="1:3" x14ac:dyDescent="0.35">
      <c r="A6851" s="28">
        <v>43482</v>
      </c>
      <c r="B6851" s="38">
        <v>0.20833333333333334</v>
      </c>
      <c r="C6851">
        <v>3.64</v>
      </c>
    </row>
    <row r="6852" spans="1:3" x14ac:dyDescent="0.35">
      <c r="A6852" s="28">
        <v>43482</v>
      </c>
      <c r="B6852" s="38">
        <v>0.25</v>
      </c>
      <c r="C6852">
        <v>3.64</v>
      </c>
    </row>
    <row r="6853" spans="1:3" x14ac:dyDescent="0.35">
      <c r="A6853" s="28">
        <v>43482</v>
      </c>
      <c r="B6853" s="38">
        <v>0.29166666666666669</v>
      </c>
      <c r="C6853">
        <v>3.64</v>
      </c>
    </row>
    <row r="6854" spans="1:3" x14ac:dyDescent="0.35">
      <c r="A6854" s="28">
        <v>43482</v>
      </c>
      <c r="B6854" s="38">
        <v>0.33333333333333331</v>
      </c>
      <c r="C6854">
        <v>3.64</v>
      </c>
    </row>
    <row r="6855" spans="1:3" x14ac:dyDescent="0.35">
      <c r="A6855" s="28">
        <v>43482</v>
      </c>
      <c r="B6855" s="38">
        <v>0.375</v>
      </c>
      <c r="C6855">
        <v>3.64</v>
      </c>
    </row>
    <row r="6856" spans="1:3" x14ac:dyDescent="0.35">
      <c r="A6856" s="28">
        <v>43482</v>
      </c>
      <c r="B6856" s="38">
        <v>0.41666666666666669</v>
      </c>
      <c r="C6856">
        <v>3.64</v>
      </c>
    </row>
    <row r="6857" spans="1:3" x14ac:dyDescent="0.35">
      <c r="A6857" s="28">
        <v>43482</v>
      </c>
      <c r="B6857" s="38">
        <v>0.45833333333333331</v>
      </c>
      <c r="C6857">
        <v>3.64</v>
      </c>
    </row>
    <row r="6858" spans="1:3" x14ac:dyDescent="0.35">
      <c r="A6858" s="28">
        <v>43482</v>
      </c>
      <c r="B6858" s="38">
        <v>0.5</v>
      </c>
      <c r="C6858">
        <v>3.64</v>
      </c>
    </row>
    <row r="6859" spans="1:3" x14ac:dyDescent="0.35">
      <c r="A6859" s="28">
        <v>43482</v>
      </c>
      <c r="B6859" s="38">
        <v>0.54166666666666663</v>
      </c>
      <c r="C6859">
        <v>3.64</v>
      </c>
    </row>
    <row r="6860" spans="1:3" x14ac:dyDescent="0.35">
      <c r="A6860" s="28">
        <v>43482</v>
      </c>
      <c r="B6860" s="38">
        <v>0.58333333333333337</v>
      </c>
      <c r="C6860">
        <v>3.64</v>
      </c>
    </row>
    <row r="6861" spans="1:3" x14ac:dyDescent="0.35">
      <c r="A6861" s="28">
        <v>43482</v>
      </c>
      <c r="B6861" s="38">
        <v>0.625</v>
      </c>
      <c r="C6861">
        <v>3.64</v>
      </c>
    </row>
    <row r="6862" spans="1:3" x14ac:dyDescent="0.35">
      <c r="A6862" s="28">
        <v>43482</v>
      </c>
      <c r="B6862" s="38">
        <v>0.66666666666666663</v>
      </c>
      <c r="C6862">
        <v>3.64</v>
      </c>
    </row>
    <row r="6863" spans="1:3" x14ac:dyDescent="0.35">
      <c r="A6863" s="28">
        <v>43482</v>
      </c>
      <c r="B6863" s="38">
        <v>0.70833333333333337</v>
      </c>
      <c r="C6863">
        <v>3.64</v>
      </c>
    </row>
    <row r="6864" spans="1:3" x14ac:dyDescent="0.35">
      <c r="A6864" s="28">
        <v>43482</v>
      </c>
      <c r="B6864" s="38">
        <v>0.75</v>
      </c>
      <c r="C6864">
        <v>3.64</v>
      </c>
    </row>
    <row r="6865" spans="1:3" x14ac:dyDescent="0.35">
      <c r="A6865" s="28">
        <v>43482</v>
      </c>
      <c r="B6865" s="38">
        <v>0.79166666666666663</v>
      </c>
      <c r="C6865">
        <v>3.64</v>
      </c>
    </row>
    <row r="6866" spans="1:3" x14ac:dyDescent="0.35">
      <c r="A6866" s="28">
        <v>43482</v>
      </c>
      <c r="B6866" s="38">
        <v>0.83333333333333337</v>
      </c>
      <c r="C6866">
        <v>3.64</v>
      </c>
    </row>
    <row r="6867" spans="1:3" x14ac:dyDescent="0.35">
      <c r="A6867" s="28">
        <v>43482</v>
      </c>
      <c r="B6867" s="38">
        <v>0.875</v>
      </c>
      <c r="C6867">
        <v>3.64</v>
      </c>
    </row>
    <row r="6868" spans="1:3" x14ac:dyDescent="0.35">
      <c r="A6868" s="28">
        <v>43482</v>
      </c>
      <c r="B6868" s="38">
        <v>0.91666666666666663</v>
      </c>
      <c r="C6868">
        <v>3.64</v>
      </c>
    </row>
    <row r="6869" spans="1:3" x14ac:dyDescent="0.35">
      <c r="A6869" s="28">
        <v>43482</v>
      </c>
      <c r="B6869" s="38">
        <v>0.95833333333333337</v>
      </c>
      <c r="C6869">
        <v>3.64</v>
      </c>
    </row>
    <row r="6870" spans="1:3" x14ac:dyDescent="0.35">
      <c r="A6870" s="28">
        <v>43483</v>
      </c>
      <c r="B6870" s="38">
        <v>0</v>
      </c>
      <c r="C6870">
        <v>3.64</v>
      </c>
    </row>
    <row r="6871" spans="1:3" x14ac:dyDescent="0.35">
      <c r="A6871" s="28">
        <v>43483</v>
      </c>
      <c r="B6871" s="38">
        <v>4.1666666666666664E-2</v>
      </c>
      <c r="C6871">
        <v>3.64</v>
      </c>
    </row>
    <row r="6872" spans="1:3" x14ac:dyDescent="0.35">
      <c r="A6872" s="28">
        <v>43483</v>
      </c>
      <c r="B6872" s="38">
        <v>8.3333333333333329E-2</v>
      </c>
      <c r="C6872">
        <v>3.64</v>
      </c>
    </row>
    <row r="6873" spans="1:3" x14ac:dyDescent="0.35">
      <c r="A6873" s="28">
        <v>43483</v>
      </c>
      <c r="B6873" s="38">
        <v>0.125</v>
      </c>
      <c r="C6873">
        <v>3.64</v>
      </c>
    </row>
    <row r="6874" spans="1:3" x14ac:dyDescent="0.35">
      <c r="A6874" s="28">
        <v>43483</v>
      </c>
      <c r="B6874" s="38">
        <v>0.16666666666666666</v>
      </c>
      <c r="C6874">
        <v>3.64</v>
      </c>
    </row>
    <row r="6875" spans="1:3" x14ac:dyDescent="0.35">
      <c r="A6875" s="28">
        <v>43483</v>
      </c>
      <c r="B6875" s="38">
        <v>0.20833333333333334</v>
      </c>
      <c r="C6875">
        <v>3.64</v>
      </c>
    </row>
    <row r="6876" spans="1:3" x14ac:dyDescent="0.35">
      <c r="A6876" s="28">
        <v>43483</v>
      </c>
      <c r="B6876" s="38">
        <v>0.25</v>
      </c>
      <c r="C6876">
        <v>3.64</v>
      </c>
    </row>
    <row r="6877" spans="1:3" x14ac:dyDescent="0.35">
      <c r="A6877" s="28">
        <v>43483</v>
      </c>
      <c r="B6877" s="38">
        <v>0.29166666666666669</v>
      </c>
      <c r="C6877">
        <v>3.64</v>
      </c>
    </row>
    <row r="6878" spans="1:3" x14ac:dyDescent="0.35">
      <c r="A6878" s="28">
        <v>43483</v>
      </c>
      <c r="B6878" s="38">
        <v>0.33333333333333331</v>
      </c>
      <c r="C6878">
        <v>3.65</v>
      </c>
    </row>
    <row r="6879" spans="1:3" x14ac:dyDescent="0.35">
      <c r="A6879" s="28">
        <v>43483</v>
      </c>
      <c r="B6879" s="38">
        <v>0.375</v>
      </c>
      <c r="C6879">
        <v>3.65</v>
      </c>
    </row>
    <row r="6880" spans="1:3" x14ac:dyDescent="0.35">
      <c r="A6880" s="28">
        <v>43483</v>
      </c>
      <c r="B6880" s="38">
        <v>0.41666666666666669</v>
      </c>
      <c r="C6880">
        <v>3.65</v>
      </c>
    </row>
    <row r="6881" spans="1:3" x14ac:dyDescent="0.35">
      <c r="A6881" s="28">
        <v>43483</v>
      </c>
      <c r="B6881" s="38">
        <v>0.45833333333333331</v>
      </c>
      <c r="C6881">
        <v>3.65</v>
      </c>
    </row>
    <row r="6882" spans="1:3" x14ac:dyDescent="0.35">
      <c r="A6882" s="28">
        <v>43483</v>
      </c>
      <c r="B6882" s="38">
        <v>0.5</v>
      </c>
      <c r="C6882">
        <v>3.65</v>
      </c>
    </row>
    <row r="6883" spans="1:3" x14ac:dyDescent="0.35">
      <c r="A6883" s="28">
        <v>43483</v>
      </c>
      <c r="B6883" s="38">
        <v>0.54166666666666663</v>
      </c>
      <c r="C6883">
        <v>3.65</v>
      </c>
    </row>
    <row r="6884" spans="1:3" x14ac:dyDescent="0.35">
      <c r="A6884" s="28">
        <v>43483</v>
      </c>
      <c r="B6884" s="38">
        <v>0.58333333333333337</v>
      </c>
      <c r="C6884">
        <v>3.65</v>
      </c>
    </row>
    <row r="6885" spans="1:3" x14ac:dyDescent="0.35">
      <c r="A6885" s="28">
        <v>43483</v>
      </c>
      <c r="B6885" s="38">
        <v>0.625</v>
      </c>
      <c r="C6885">
        <v>3.65</v>
      </c>
    </row>
    <row r="6886" spans="1:3" x14ac:dyDescent="0.35">
      <c r="A6886" s="28">
        <v>43483</v>
      </c>
      <c r="B6886" s="38">
        <v>0.66666666666666663</v>
      </c>
      <c r="C6886">
        <v>3.65</v>
      </c>
    </row>
    <row r="6887" spans="1:3" x14ac:dyDescent="0.35">
      <c r="A6887" s="28">
        <v>43483</v>
      </c>
      <c r="B6887" s="38">
        <v>0.70833333333333337</v>
      </c>
      <c r="C6887">
        <v>3.65</v>
      </c>
    </row>
    <row r="6888" spans="1:3" x14ac:dyDescent="0.35">
      <c r="A6888" s="28">
        <v>43483</v>
      </c>
      <c r="B6888" s="38">
        <v>0.75</v>
      </c>
      <c r="C6888">
        <v>3.65</v>
      </c>
    </row>
    <row r="6889" spans="1:3" x14ac:dyDescent="0.35">
      <c r="A6889" s="28">
        <v>43483</v>
      </c>
      <c r="B6889" s="38">
        <v>0.79166666666666663</v>
      </c>
      <c r="C6889">
        <v>3.65</v>
      </c>
    </row>
    <row r="6890" spans="1:3" x14ac:dyDescent="0.35">
      <c r="A6890" s="28">
        <v>43483</v>
      </c>
      <c r="B6890" s="38">
        <v>0.83333333333333337</v>
      </c>
      <c r="C6890">
        <v>3.65</v>
      </c>
    </row>
    <row r="6891" spans="1:3" x14ac:dyDescent="0.35">
      <c r="A6891" s="28">
        <v>43483</v>
      </c>
      <c r="B6891" s="38">
        <v>0.875</v>
      </c>
      <c r="C6891">
        <v>3.65</v>
      </c>
    </row>
    <row r="6892" spans="1:3" x14ac:dyDescent="0.35">
      <c r="A6892" s="28">
        <v>43483</v>
      </c>
      <c r="B6892" s="38">
        <v>0.91666666666666663</v>
      </c>
      <c r="C6892">
        <v>3.65</v>
      </c>
    </row>
    <row r="6893" spans="1:3" x14ac:dyDescent="0.35">
      <c r="A6893" s="28">
        <v>43483</v>
      </c>
      <c r="B6893" s="38">
        <v>0.95833333333333337</v>
      </c>
      <c r="C6893">
        <v>3.65</v>
      </c>
    </row>
    <row r="6894" spans="1:3" x14ac:dyDescent="0.35">
      <c r="A6894" s="28">
        <v>43484</v>
      </c>
      <c r="B6894" s="38">
        <v>0</v>
      </c>
      <c r="C6894">
        <v>3.65</v>
      </c>
    </row>
    <row r="6895" spans="1:3" x14ac:dyDescent="0.35">
      <c r="A6895" s="28">
        <v>43484</v>
      </c>
      <c r="B6895" s="38">
        <v>4.1666666666666664E-2</v>
      </c>
      <c r="C6895">
        <v>3.65</v>
      </c>
    </row>
    <row r="6896" spans="1:3" x14ac:dyDescent="0.35">
      <c r="A6896" s="28">
        <v>43484</v>
      </c>
      <c r="B6896" s="38">
        <v>8.3333333333333329E-2</v>
      </c>
      <c r="C6896">
        <v>3.65</v>
      </c>
    </row>
    <row r="6897" spans="1:3" x14ac:dyDescent="0.35">
      <c r="A6897" s="28">
        <v>43484</v>
      </c>
      <c r="B6897" s="38">
        <v>0.125</v>
      </c>
      <c r="C6897">
        <v>3.65</v>
      </c>
    </row>
    <row r="6898" spans="1:3" x14ac:dyDescent="0.35">
      <c r="A6898" s="28">
        <v>43484</v>
      </c>
      <c r="B6898" s="38">
        <v>0.16666666666666666</v>
      </c>
      <c r="C6898">
        <v>3.65</v>
      </c>
    </row>
    <row r="6899" spans="1:3" x14ac:dyDescent="0.35">
      <c r="A6899" s="28">
        <v>43484</v>
      </c>
      <c r="B6899" s="38">
        <v>0.20833333333333334</v>
      </c>
      <c r="C6899">
        <v>3.65</v>
      </c>
    </row>
    <row r="6900" spans="1:3" x14ac:dyDescent="0.35">
      <c r="A6900" s="28">
        <v>43484</v>
      </c>
      <c r="B6900" s="38">
        <v>0.25</v>
      </c>
      <c r="C6900">
        <v>3.65</v>
      </c>
    </row>
    <row r="6901" spans="1:3" x14ac:dyDescent="0.35">
      <c r="A6901" s="28">
        <v>43484</v>
      </c>
      <c r="B6901" s="38">
        <v>0.29166666666666669</v>
      </c>
      <c r="C6901">
        <v>3.65</v>
      </c>
    </row>
    <row r="6902" spans="1:3" x14ac:dyDescent="0.35">
      <c r="A6902" s="28">
        <v>43484</v>
      </c>
      <c r="B6902" s="38">
        <v>0.33333333333333331</v>
      </c>
      <c r="C6902">
        <v>3.65</v>
      </c>
    </row>
    <row r="6903" spans="1:3" x14ac:dyDescent="0.35">
      <c r="A6903" s="28">
        <v>43484</v>
      </c>
      <c r="B6903" s="38">
        <v>0.375</v>
      </c>
      <c r="C6903">
        <v>3.66</v>
      </c>
    </row>
    <row r="6904" spans="1:3" x14ac:dyDescent="0.35">
      <c r="A6904" s="28">
        <v>43484</v>
      </c>
      <c r="B6904" s="38">
        <v>0.41666666666666669</v>
      </c>
      <c r="C6904">
        <v>3.66</v>
      </c>
    </row>
    <row r="6905" spans="1:3" x14ac:dyDescent="0.35">
      <c r="A6905" s="28">
        <v>43484</v>
      </c>
      <c r="B6905" s="38">
        <v>0.45833333333333331</v>
      </c>
      <c r="C6905">
        <v>3.66</v>
      </c>
    </row>
    <row r="6906" spans="1:3" x14ac:dyDescent="0.35">
      <c r="A6906" s="28">
        <v>43484</v>
      </c>
      <c r="B6906" s="38">
        <v>0.5</v>
      </c>
      <c r="C6906">
        <v>3.66</v>
      </c>
    </row>
    <row r="6907" spans="1:3" x14ac:dyDescent="0.35">
      <c r="A6907" s="28">
        <v>43484</v>
      </c>
      <c r="B6907" s="38">
        <v>0.54166666666666663</v>
      </c>
      <c r="C6907">
        <v>3.66</v>
      </c>
    </row>
    <row r="6908" spans="1:3" x14ac:dyDescent="0.35">
      <c r="A6908" s="28">
        <v>43484</v>
      </c>
      <c r="B6908" s="38">
        <v>0.58333333333333337</v>
      </c>
      <c r="C6908">
        <v>3.66</v>
      </c>
    </row>
    <row r="6909" spans="1:3" x14ac:dyDescent="0.35">
      <c r="A6909" s="28">
        <v>43484</v>
      </c>
      <c r="B6909" s="38">
        <v>0.625</v>
      </c>
      <c r="C6909">
        <v>3.66</v>
      </c>
    </row>
    <row r="6910" spans="1:3" x14ac:dyDescent="0.35">
      <c r="A6910" s="28">
        <v>43484</v>
      </c>
      <c r="B6910" s="38">
        <v>0.66666666666666663</v>
      </c>
      <c r="C6910">
        <v>3.66</v>
      </c>
    </row>
    <row r="6911" spans="1:3" x14ac:dyDescent="0.35">
      <c r="A6911" s="28">
        <v>43484</v>
      </c>
      <c r="B6911" s="38">
        <v>0.70833333333333337</v>
      </c>
      <c r="C6911">
        <v>3.66</v>
      </c>
    </row>
    <row r="6912" spans="1:3" x14ac:dyDescent="0.35">
      <c r="A6912" s="28">
        <v>43484</v>
      </c>
      <c r="B6912" s="38">
        <v>0.75</v>
      </c>
      <c r="C6912">
        <v>3.66</v>
      </c>
    </row>
    <row r="6913" spans="1:3" x14ac:dyDescent="0.35">
      <c r="A6913" s="28">
        <v>43484</v>
      </c>
      <c r="B6913" s="38">
        <v>0.79166666666666663</v>
      </c>
      <c r="C6913">
        <v>3.66</v>
      </c>
    </row>
    <row r="6914" spans="1:3" x14ac:dyDescent="0.35">
      <c r="A6914" s="28">
        <v>43484</v>
      </c>
      <c r="B6914" s="38">
        <v>0.83333333333333337</v>
      </c>
      <c r="C6914">
        <v>3.66</v>
      </c>
    </row>
    <row r="6915" spans="1:3" x14ac:dyDescent="0.35">
      <c r="A6915" s="28">
        <v>43484</v>
      </c>
      <c r="B6915" s="38">
        <v>0.875</v>
      </c>
      <c r="C6915">
        <v>3.66</v>
      </c>
    </row>
    <row r="6916" spans="1:3" x14ac:dyDescent="0.35">
      <c r="A6916" s="28">
        <v>43484</v>
      </c>
      <c r="B6916" s="38">
        <v>0.91666666666666663</v>
      </c>
      <c r="C6916">
        <v>3.66</v>
      </c>
    </row>
    <row r="6917" spans="1:3" x14ac:dyDescent="0.35">
      <c r="A6917" s="28">
        <v>43484</v>
      </c>
      <c r="B6917" s="38">
        <v>0.95833333333333337</v>
      </c>
      <c r="C6917">
        <v>3.66</v>
      </c>
    </row>
    <row r="6918" spans="1:3" x14ac:dyDescent="0.35">
      <c r="A6918" s="28">
        <v>43485</v>
      </c>
      <c r="B6918" s="38">
        <v>0</v>
      </c>
      <c r="C6918">
        <v>3.66</v>
      </c>
    </row>
    <row r="6919" spans="1:3" x14ac:dyDescent="0.35">
      <c r="A6919" s="28">
        <v>43485</v>
      </c>
      <c r="B6919" s="38">
        <v>4.1666666666666664E-2</v>
      </c>
      <c r="C6919">
        <v>3.66</v>
      </c>
    </row>
    <row r="6920" spans="1:3" x14ac:dyDescent="0.35">
      <c r="A6920" s="28">
        <v>43485</v>
      </c>
      <c r="B6920" s="38">
        <v>8.3333333333333329E-2</v>
      </c>
      <c r="C6920">
        <v>3.66</v>
      </c>
    </row>
    <row r="6921" spans="1:3" x14ac:dyDescent="0.35">
      <c r="A6921" s="28">
        <v>43485</v>
      </c>
      <c r="B6921" s="38">
        <v>0.125</v>
      </c>
      <c r="C6921">
        <v>3.66</v>
      </c>
    </row>
    <row r="6922" spans="1:3" x14ac:dyDescent="0.35">
      <c r="A6922" s="28">
        <v>43485</v>
      </c>
      <c r="B6922" s="38">
        <v>0.16666666666666666</v>
      </c>
      <c r="C6922">
        <v>3.66</v>
      </c>
    </row>
    <row r="6923" spans="1:3" x14ac:dyDescent="0.35">
      <c r="A6923" s="28">
        <v>43485</v>
      </c>
      <c r="B6923" s="38">
        <v>0.20833333333333334</v>
      </c>
      <c r="C6923">
        <v>3.66</v>
      </c>
    </row>
    <row r="6924" spans="1:3" x14ac:dyDescent="0.35">
      <c r="A6924" s="28">
        <v>43485</v>
      </c>
      <c r="B6924" s="38">
        <v>0.25</v>
      </c>
      <c r="C6924">
        <v>3.66</v>
      </c>
    </row>
    <row r="6925" spans="1:3" x14ac:dyDescent="0.35">
      <c r="A6925" s="28">
        <v>43485</v>
      </c>
      <c r="B6925" s="38">
        <v>0.29166666666666669</v>
      </c>
      <c r="C6925">
        <v>3.66</v>
      </c>
    </row>
    <row r="6926" spans="1:3" x14ac:dyDescent="0.35">
      <c r="A6926" s="28">
        <v>43485</v>
      </c>
      <c r="B6926" s="38">
        <v>0.33333333333333331</v>
      </c>
      <c r="C6926">
        <v>3.66</v>
      </c>
    </row>
    <row r="6927" spans="1:3" x14ac:dyDescent="0.35">
      <c r="A6927" s="28">
        <v>43485</v>
      </c>
      <c r="B6927" s="38">
        <v>0.375</v>
      </c>
      <c r="C6927">
        <v>3.66</v>
      </c>
    </row>
    <row r="6928" spans="1:3" x14ac:dyDescent="0.35">
      <c r="A6928" s="28">
        <v>43485</v>
      </c>
      <c r="B6928" s="38">
        <v>0.41666666666666669</v>
      </c>
      <c r="C6928">
        <v>3.67</v>
      </c>
    </row>
    <row r="6929" spans="1:3" x14ac:dyDescent="0.35">
      <c r="A6929" s="28">
        <v>43485</v>
      </c>
      <c r="B6929" s="38">
        <v>0.45833333333333331</v>
      </c>
      <c r="C6929">
        <v>3.67</v>
      </c>
    </row>
    <row r="6930" spans="1:3" x14ac:dyDescent="0.35">
      <c r="A6930" s="28">
        <v>43485</v>
      </c>
      <c r="B6930" s="38">
        <v>0.5</v>
      </c>
      <c r="C6930">
        <v>3.67</v>
      </c>
    </row>
    <row r="6931" spans="1:3" x14ac:dyDescent="0.35">
      <c r="A6931" s="28">
        <v>43485</v>
      </c>
      <c r="B6931" s="38">
        <v>0.54166666666666663</v>
      </c>
      <c r="C6931">
        <v>3.67</v>
      </c>
    </row>
    <row r="6932" spans="1:3" x14ac:dyDescent="0.35">
      <c r="A6932" s="28">
        <v>43485</v>
      </c>
      <c r="B6932" s="38">
        <v>0.58333333333333337</v>
      </c>
      <c r="C6932">
        <v>3.67</v>
      </c>
    </row>
    <row r="6933" spans="1:3" x14ac:dyDescent="0.35">
      <c r="A6933" s="28">
        <v>43485</v>
      </c>
      <c r="B6933" s="38">
        <v>0.625</v>
      </c>
      <c r="C6933">
        <v>3.67</v>
      </c>
    </row>
    <row r="6934" spans="1:3" x14ac:dyDescent="0.35">
      <c r="A6934" s="28">
        <v>43485</v>
      </c>
      <c r="B6934" s="38">
        <v>0.66666666666666663</v>
      </c>
      <c r="C6934">
        <v>3.67</v>
      </c>
    </row>
    <row r="6935" spans="1:3" x14ac:dyDescent="0.35">
      <c r="A6935" s="28">
        <v>43485</v>
      </c>
      <c r="B6935" s="38">
        <v>0.70833333333333337</v>
      </c>
      <c r="C6935">
        <v>3.67</v>
      </c>
    </row>
    <row r="6936" spans="1:3" x14ac:dyDescent="0.35">
      <c r="A6936" s="28">
        <v>43485</v>
      </c>
      <c r="B6936" s="38">
        <v>0.75</v>
      </c>
      <c r="C6936">
        <v>3.67</v>
      </c>
    </row>
    <row r="6937" spans="1:3" x14ac:dyDescent="0.35">
      <c r="A6937" s="28">
        <v>43485</v>
      </c>
      <c r="B6937" s="38">
        <v>0.79166666666666663</v>
      </c>
      <c r="C6937">
        <v>3.67</v>
      </c>
    </row>
    <row r="6938" spans="1:3" x14ac:dyDescent="0.35">
      <c r="A6938" s="28">
        <v>43485</v>
      </c>
      <c r="B6938" s="38">
        <v>0.83333333333333337</v>
      </c>
      <c r="C6938">
        <v>3.67</v>
      </c>
    </row>
    <row r="6939" spans="1:3" x14ac:dyDescent="0.35">
      <c r="A6939" s="28">
        <v>43485</v>
      </c>
      <c r="B6939" s="38">
        <v>0.875</v>
      </c>
      <c r="C6939">
        <v>3.67</v>
      </c>
    </row>
    <row r="6940" spans="1:3" x14ac:dyDescent="0.35">
      <c r="A6940" s="28">
        <v>43485</v>
      </c>
      <c r="B6940" s="38">
        <v>0.91666666666666663</v>
      </c>
      <c r="C6940">
        <v>3.67</v>
      </c>
    </row>
    <row r="6941" spans="1:3" x14ac:dyDescent="0.35">
      <c r="A6941" s="28">
        <v>43485</v>
      </c>
      <c r="B6941" s="38">
        <v>0.95833333333333337</v>
      </c>
      <c r="C6941">
        <v>3.67</v>
      </c>
    </row>
    <row r="6942" spans="1:3" x14ac:dyDescent="0.35">
      <c r="A6942" s="28">
        <v>43486</v>
      </c>
      <c r="B6942" s="38">
        <v>0</v>
      </c>
      <c r="C6942">
        <v>3.67</v>
      </c>
    </row>
    <row r="6943" spans="1:3" x14ac:dyDescent="0.35">
      <c r="A6943" s="28">
        <v>43486</v>
      </c>
      <c r="B6943" s="38">
        <v>4.1666666666666664E-2</v>
      </c>
      <c r="C6943">
        <v>3.67</v>
      </c>
    </row>
    <row r="6944" spans="1:3" x14ac:dyDescent="0.35">
      <c r="A6944" s="28">
        <v>43486</v>
      </c>
      <c r="B6944" s="38">
        <v>8.3333333333333329E-2</v>
      </c>
      <c r="C6944">
        <v>3.67</v>
      </c>
    </row>
    <row r="6945" spans="1:3" x14ac:dyDescent="0.35">
      <c r="A6945" s="28">
        <v>43486</v>
      </c>
      <c r="B6945" s="38">
        <v>0.125</v>
      </c>
      <c r="C6945">
        <v>3.67</v>
      </c>
    </row>
    <row r="6946" spans="1:3" x14ac:dyDescent="0.35">
      <c r="A6946" s="28">
        <v>43486</v>
      </c>
      <c r="B6946" s="38">
        <v>0.16666666666666666</v>
      </c>
      <c r="C6946">
        <v>3.67</v>
      </c>
    </row>
    <row r="6947" spans="1:3" x14ac:dyDescent="0.35">
      <c r="A6947" s="28">
        <v>43486</v>
      </c>
      <c r="B6947" s="38">
        <v>0.20833333333333334</v>
      </c>
      <c r="C6947">
        <v>3.67</v>
      </c>
    </row>
    <row r="6948" spans="1:3" x14ac:dyDescent="0.35">
      <c r="A6948" s="28">
        <v>43486</v>
      </c>
      <c r="B6948" s="38">
        <v>0.25</v>
      </c>
      <c r="C6948">
        <v>3.67</v>
      </c>
    </row>
    <row r="6949" spans="1:3" x14ac:dyDescent="0.35">
      <c r="A6949" s="28">
        <v>43486</v>
      </c>
      <c r="B6949" s="38">
        <v>0.29166666666666669</v>
      </c>
      <c r="C6949">
        <v>3.67</v>
      </c>
    </row>
    <row r="6950" spans="1:3" x14ac:dyDescent="0.35">
      <c r="A6950" s="28">
        <v>43486</v>
      </c>
      <c r="B6950" s="38">
        <v>0.33333333333333331</v>
      </c>
      <c r="C6950">
        <v>3.67</v>
      </c>
    </row>
    <row r="6951" spans="1:3" x14ac:dyDescent="0.35">
      <c r="A6951" s="28">
        <v>43486</v>
      </c>
      <c r="B6951" s="38">
        <v>0.375</v>
      </c>
      <c r="C6951">
        <v>3.68</v>
      </c>
    </row>
    <row r="6952" spans="1:3" x14ac:dyDescent="0.35">
      <c r="A6952" s="28">
        <v>43486</v>
      </c>
      <c r="B6952" s="38">
        <v>0.41666666666666669</v>
      </c>
      <c r="C6952">
        <v>3.67</v>
      </c>
    </row>
    <row r="6953" spans="1:3" x14ac:dyDescent="0.35">
      <c r="A6953" s="28">
        <v>43486</v>
      </c>
      <c r="B6953" s="38">
        <v>0.45833333333333331</v>
      </c>
      <c r="C6953">
        <v>3.68</v>
      </c>
    </row>
    <row r="6954" spans="1:3" x14ac:dyDescent="0.35">
      <c r="A6954" s="28">
        <v>43486</v>
      </c>
      <c r="B6954" s="38">
        <v>0.5</v>
      </c>
      <c r="C6954">
        <v>3.68</v>
      </c>
    </row>
    <row r="6955" spans="1:3" x14ac:dyDescent="0.35">
      <c r="A6955" s="28">
        <v>43486</v>
      </c>
      <c r="B6955" s="38">
        <v>0.54166666666666663</v>
      </c>
      <c r="C6955">
        <v>3.68</v>
      </c>
    </row>
    <row r="6956" spans="1:3" x14ac:dyDescent="0.35">
      <c r="A6956" s="28">
        <v>43486</v>
      </c>
      <c r="B6956" s="38">
        <v>0.58333333333333337</v>
      </c>
      <c r="C6956">
        <v>3.68</v>
      </c>
    </row>
    <row r="6957" spans="1:3" x14ac:dyDescent="0.35">
      <c r="A6957" s="28">
        <v>43486</v>
      </c>
      <c r="B6957" s="38">
        <v>0.625</v>
      </c>
      <c r="C6957">
        <v>3.68</v>
      </c>
    </row>
    <row r="6958" spans="1:3" x14ac:dyDescent="0.35">
      <c r="A6958" s="28">
        <v>43486</v>
      </c>
      <c r="B6958" s="38">
        <v>0.66666666666666663</v>
      </c>
      <c r="C6958">
        <v>3.68</v>
      </c>
    </row>
    <row r="6959" spans="1:3" x14ac:dyDescent="0.35">
      <c r="A6959" s="28">
        <v>43486</v>
      </c>
      <c r="B6959" s="38">
        <v>0.70833333333333337</v>
      </c>
      <c r="C6959">
        <v>3.68</v>
      </c>
    </row>
    <row r="6960" spans="1:3" x14ac:dyDescent="0.35">
      <c r="A6960" s="28">
        <v>43486</v>
      </c>
      <c r="B6960" s="38">
        <v>0.75</v>
      </c>
      <c r="C6960">
        <v>3.68</v>
      </c>
    </row>
    <row r="6961" spans="1:3" x14ac:dyDescent="0.35">
      <c r="A6961" s="28">
        <v>43486</v>
      </c>
      <c r="B6961" s="38">
        <v>0.79166666666666663</v>
      </c>
      <c r="C6961">
        <v>3.68</v>
      </c>
    </row>
    <row r="6962" spans="1:3" x14ac:dyDescent="0.35">
      <c r="A6962" s="28">
        <v>43486</v>
      </c>
      <c r="B6962" s="38">
        <v>0.83333333333333337</v>
      </c>
      <c r="C6962">
        <v>3.68</v>
      </c>
    </row>
    <row r="6963" spans="1:3" x14ac:dyDescent="0.35">
      <c r="A6963" s="28">
        <v>43486</v>
      </c>
      <c r="B6963" s="38">
        <v>0.875</v>
      </c>
      <c r="C6963">
        <v>3.68</v>
      </c>
    </row>
    <row r="6964" spans="1:3" x14ac:dyDescent="0.35">
      <c r="A6964" s="28">
        <v>43486</v>
      </c>
      <c r="B6964" s="38">
        <v>0.91666666666666663</v>
      </c>
      <c r="C6964">
        <v>3.68</v>
      </c>
    </row>
    <row r="6965" spans="1:3" x14ac:dyDescent="0.35">
      <c r="A6965" s="28">
        <v>43486</v>
      </c>
      <c r="B6965" s="38">
        <v>0.95833333333333337</v>
      </c>
      <c r="C6965">
        <v>3.68</v>
      </c>
    </row>
    <row r="6966" spans="1:3" x14ac:dyDescent="0.35">
      <c r="A6966" s="28">
        <v>43487</v>
      </c>
      <c r="B6966" s="38">
        <v>0</v>
      </c>
      <c r="C6966">
        <v>3.68</v>
      </c>
    </row>
    <row r="6967" spans="1:3" x14ac:dyDescent="0.35">
      <c r="A6967" s="28">
        <v>43487</v>
      </c>
      <c r="B6967" s="38">
        <v>4.1666666666666664E-2</v>
      </c>
      <c r="C6967">
        <v>3.68</v>
      </c>
    </row>
    <row r="6968" spans="1:3" x14ac:dyDescent="0.35">
      <c r="A6968" s="28">
        <v>43487</v>
      </c>
      <c r="B6968" s="38">
        <v>8.3333333333333329E-2</v>
      </c>
      <c r="C6968">
        <v>3.68</v>
      </c>
    </row>
    <row r="6969" spans="1:3" x14ac:dyDescent="0.35">
      <c r="A6969" s="28">
        <v>43487</v>
      </c>
      <c r="B6969" s="38">
        <v>0.125</v>
      </c>
      <c r="C6969">
        <v>3.68</v>
      </c>
    </row>
    <row r="6970" spans="1:3" x14ac:dyDescent="0.35">
      <c r="A6970" s="28">
        <v>43487</v>
      </c>
      <c r="B6970" s="38">
        <v>0.16666666666666666</v>
      </c>
      <c r="C6970">
        <v>3.68</v>
      </c>
    </row>
    <row r="6971" spans="1:3" x14ac:dyDescent="0.35">
      <c r="A6971" s="28">
        <v>43487</v>
      </c>
      <c r="B6971" s="38">
        <v>0.20833333333333334</v>
      </c>
      <c r="C6971">
        <v>3.68</v>
      </c>
    </row>
    <row r="6972" spans="1:3" x14ac:dyDescent="0.35">
      <c r="A6972" s="28">
        <v>43487</v>
      </c>
      <c r="B6972" s="38">
        <v>0.25</v>
      </c>
      <c r="C6972">
        <v>3.68</v>
      </c>
    </row>
    <row r="6973" spans="1:3" x14ac:dyDescent="0.35">
      <c r="A6973" s="28">
        <v>43487</v>
      </c>
      <c r="B6973" s="38">
        <v>0.29166666666666669</v>
      </c>
      <c r="C6973">
        <v>3.68</v>
      </c>
    </row>
    <row r="6974" spans="1:3" x14ac:dyDescent="0.35">
      <c r="A6974" s="28">
        <v>43487</v>
      </c>
      <c r="B6974" s="38">
        <v>0.33333333333333331</v>
      </c>
      <c r="C6974">
        <v>3.68</v>
      </c>
    </row>
    <row r="6975" spans="1:3" x14ac:dyDescent="0.35">
      <c r="A6975" s="28">
        <v>43487</v>
      </c>
      <c r="B6975" s="38">
        <v>0.375</v>
      </c>
      <c r="C6975">
        <v>3.68</v>
      </c>
    </row>
    <row r="6976" spans="1:3" x14ac:dyDescent="0.35">
      <c r="A6976" s="28">
        <v>43487</v>
      </c>
      <c r="B6976" s="38">
        <v>0.41666666666666669</v>
      </c>
      <c r="C6976">
        <v>3.68</v>
      </c>
    </row>
    <row r="6977" spans="1:3" x14ac:dyDescent="0.35">
      <c r="A6977" s="28">
        <v>43487</v>
      </c>
      <c r="B6977" s="38">
        <v>0.45833333333333331</v>
      </c>
      <c r="C6977">
        <v>3.68</v>
      </c>
    </row>
    <row r="6978" spans="1:3" x14ac:dyDescent="0.35">
      <c r="A6978" s="28">
        <v>43487</v>
      </c>
      <c r="B6978" s="38">
        <v>0.5</v>
      </c>
      <c r="C6978">
        <v>3.68</v>
      </c>
    </row>
    <row r="6979" spans="1:3" x14ac:dyDescent="0.35">
      <c r="A6979" s="28">
        <v>43487</v>
      </c>
      <c r="B6979" s="38">
        <v>0.54166666666666663</v>
      </c>
      <c r="C6979">
        <v>3.68</v>
      </c>
    </row>
    <row r="6980" spans="1:3" x14ac:dyDescent="0.35">
      <c r="A6980" s="28">
        <v>43487</v>
      </c>
      <c r="B6980" s="38">
        <v>0.58333333333333337</v>
      </c>
      <c r="C6980">
        <v>3.68</v>
      </c>
    </row>
    <row r="6981" spans="1:3" x14ac:dyDescent="0.35">
      <c r="A6981" s="28">
        <v>43487</v>
      </c>
      <c r="B6981" s="38">
        <v>0.625</v>
      </c>
      <c r="C6981">
        <v>3.68</v>
      </c>
    </row>
    <row r="6982" spans="1:3" x14ac:dyDescent="0.35">
      <c r="A6982" s="28">
        <v>43487</v>
      </c>
      <c r="B6982" s="38">
        <v>0.66666666666666663</v>
      </c>
      <c r="C6982">
        <v>3.68</v>
      </c>
    </row>
    <row r="6983" spans="1:3" x14ac:dyDescent="0.35">
      <c r="A6983" s="28">
        <v>43487</v>
      </c>
      <c r="B6983" s="38">
        <v>0.70833333333333337</v>
      </c>
      <c r="C6983">
        <v>3.69</v>
      </c>
    </row>
    <row r="6984" spans="1:3" x14ac:dyDescent="0.35">
      <c r="A6984" s="28">
        <v>43487</v>
      </c>
      <c r="B6984" s="38">
        <v>0.75</v>
      </c>
      <c r="C6984">
        <v>3.69</v>
      </c>
    </row>
    <row r="6985" spans="1:3" x14ac:dyDescent="0.35">
      <c r="A6985" s="28">
        <v>43487</v>
      </c>
      <c r="B6985" s="38">
        <v>0.79166666666666663</v>
      </c>
      <c r="C6985">
        <v>3.69</v>
      </c>
    </row>
    <row r="6986" spans="1:3" x14ac:dyDescent="0.35">
      <c r="A6986" s="28">
        <v>43487</v>
      </c>
      <c r="B6986" s="38">
        <v>0.83333333333333337</v>
      </c>
      <c r="C6986">
        <v>3.69</v>
      </c>
    </row>
    <row r="6987" spans="1:3" x14ac:dyDescent="0.35">
      <c r="A6987" s="28">
        <v>43487</v>
      </c>
      <c r="B6987" s="38">
        <v>0.875</v>
      </c>
      <c r="C6987">
        <v>3.69</v>
      </c>
    </row>
    <row r="6988" spans="1:3" x14ac:dyDescent="0.35">
      <c r="A6988" s="28">
        <v>43487</v>
      </c>
      <c r="B6988" s="38">
        <v>0.91666666666666663</v>
      </c>
      <c r="C6988">
        <v>3.69</v>
      </c>
    </row>
    <row r="6989" spans="1:3" x14ac:dyDescent="0.35">
      <c r="A6989" s="28">
        <v>43487</v>
      </c>
      <c r="B6989" s="38">
        <v>0.95833333333333337</v>
      </c>
      <c r="C6989">
        <v>3.69</v>
      </c>
    </row>
    <row r="6990" spans="1:3" x14ac:dyDescent="0.35">
      <c r="A6990" s="28">
        <v>43488</v>
      </c>
      <c r="B6990" s="38">
        <v>0</v>
      </c>
      <c r="C6990">
        <v>3.69</v>
      </c>
    </row>
    <row r="6991" spans="1:3" x14ac:dyDescent="0.35">
      <c r="A6991" s="28">
        <v>43488</v>
      </c>
      <c r="B6991" s="38">
        <v>4.1666666666666664E-2</v>
      </c>
      <c r="C6991">
        <v>3.69</v>
      </c>
    </row>
    <row r="6992" spans="1:3" x14ac:dyDescent="0.35">
      <c r="A6992" s="28">
        <v>43488</v>
      </c>
      <c r="B6992" s="38">
        <v>8.3333333333333329E-2</v>
      </c>
      <c r="C6992">
        <v>3.69</v>
      </c>
    </row>
    <row r="6993" spans="1:3" x14ac:dyDescent="0.35">
      <c r="A6993" s="28">
        <v>43488</v>
      </c>
      <c r="B6993" s="38">
        <v>0.125</v>
      </c>
      <c r="C6993">
        <v>3.69</v>
      </c>
    </row>
    <row r="6994" spans="1:3" x14ac:dyDescent="0.35">
      <c r="A6994" s="28">
        <v>43488</v>
      </c>
      <c r="B6994" s="38">
        <v>0.16666666666666666</v>
      </c>
      <c r="C6994">
        <v>3.69</v>
      </c>
    </row>
    <row r="6995" spans="1:3" x14ac:dyDescent="0.35">
      <c r="A6995" s="28">
        <v>43488</v>
      </c>
      <c r="B6995" s="38">
        <v>0.20833333333333334</v>
      </c>
      <c r="C6995">
        <v>3.69</v>
      </c>
    </row>
    <row r="6996" spans="1:3" x14ac:dyDescent="0.35">
      <c r="A6996" s="28">
        <v>43488</v>
      </c>
      <c r="B6996" s="38">
        <v>0.25</v>
      </c>
      <c r="C6996">
        <v>3.69</v>
      </c>
    </row>
    <row r="6997" spans="1:3" x14ac:dyDescent="0.35">
      <c r="A6997" s="28">
        <v>43488</v>
      </c>
      <c r="B6997" s="38">
        <v>0.29166666666666669</v>
      </c>
      <c r="C6997">
        <v>3.69</v>
      </c>
    </row>
    <row r="6998" spans="1:3" x14ac:dyDescent="0.35">
      <c r="A6998" s="28">
        <v>43488</v>
      </c>
      <c r="B6998" s="38">
        <v>0.33333333333333331</v>
      </c>
      <c r="C6998">
        <v>3.69</v>
      </c>
    </row>
    <row r="6999" spans="1:3" x14ac:dyDescent="0.35">
      <c r="A6999" s="28">
        <v>43488</v>
      </c>
      <c r="B6999" s="38">
        <v>0.375</v>
      </c>
      <c r="C6999">
        <v>3.69</v>
      </c>
    </row>
    <row r="7000" spans="1:3" x14ac:dyDescent="0.35">
      <c r="A7000" s="28">
        <v>43488</v>
      </c>
      <c r="B7000" s="38">
        <v>0.41666666666666669</v>
      </c>
      <c r="C7000">
        <v>3.69</v>
      </c>
    </row>
    <row r="7001" spans="1:3" x14ac:dyDescent="0.35">
      <c r="A7001" s="28">
        <v>43488</v>
      </c>
      <c r="B7001" s="38">
        <v>0.45833333333333331</v>
      </c>
      <c r="C7001">
        <v>3.69</v>
      </c>
    </row>
    <row r="7002" spans="1:3" x14ac:dyDescent="0.35">
      <c r="A7002" s="28">
        <v>43488</v>
      </c>
      <c r="B7002" s="38">
        <v>0.5</v>
      </c>
      <c r="C7002">
        <v>3.69</v>
      </c>
    </row>
    <row r="7003" spans="1:3" x14ac:dyDescent="0.35">
      <c r="A7003" s="28">
        <v>43488</v>
      </c>
      <c r="B7003" s="38">
        <v>0.54166666666666663</v>
      </c>
      <c r="C7003">
        <v>3.69</v>
      </c>
    </row>
    <row r="7004" spans="1:3" x14ac:dyDescent="0.35">
      <c r="A7004" s="28">
        <v>43488</v>
      </c>
      <c r="B7004" s="38">
        <v>0.58333333333333337</v>
      </c>
      <c r="C7004">
        <v>3.69</v>
      </c>
    </row>
    <row r="7005" spans="1:3" x14ac:dyDescent="0.35">
      <c r="A7005" s="28">
        <v>43488</v>
      </c>
      <c r="B7005" s="38">
        <v>0.625</v>
      </c>
      <c r="C7005">
        <v>3.69</v>
      </c>
    </row>
    <row r="7006" spans="1:3" x14ac:dyDescent="0.35">
      <c r="A7006" s="28">
        <v>43488</v>
      </c>
      <c r="B7006" s="38">
        <v>0.66666666666666663</v>
      </c>
      <c r="C7006">
        <v>3.69</v>
      </c>
    </row>
    <row r="7007" spans="1:3" x14ac:dyDescent="0.35">
      <c r="A7007" s="28">
        <v>43488</v>
      </c>
      <c r="B7007" s="38">
        <v>0.70833333333333337</v>
      </c>
      <c r="C7007">
        <v>3.69</v>
      </c>
    </row>
    <row r="7008" spans="1:3" x14ac:dyDescent="0.35">
      <c r="A7008" s="28">
        <v>43488</v>
      </c>
      <c r="B7008" s="38">
        <v>0.75</v>
      </c>
      <c r="C7008">
        <v>3.69</v>
      </c>
    </row>
    <row r="7009" spans="1:3" x14ac:dyDescent="0.35">
      <c r="A7009" s="28">
        <v>43488</v>
      </c>
      <c r="B7009" s="38">
        <v>0.79166666666666663</v>
      </c>
      <c r="C7009">
        <v>3.69</v>
      </c>
    </row>
    <row r="7010" spans="1:3" x14ac:dyDescent="0.35">
      <c r="A7010" s="28">
        <v>43488</v>
      </c>
      <c r="B7010" s="38">
        <v>0.83333333333333337</v>
      </c>
      <c r="C7010">
        <v>3.7</v>
      </c>
    </row>
    <row r="7011" spans="1:3" x14ac:dyDescent="0.35">
      <c r="A7011" s="28">
        <v>43488</v>
      </c>
      <c r="B7011" s="38">
        <v>0.875</v>
      </c>
      <c r="C7011">
        <v>3.7</v>
      </c>
    </row>
    <row r="7012" spans="1:3" x14ac:dyDescent="0.35">
      <c r="A7012" s="28">
        <v>43488</v>
      </c>
      <c r="B7012" s="38">
        <v>0.91666666666666663</v>
      </c>
      <c r="C7012">
        <v>3.7</v>
      </c>
    </row>
    <row r="7013" spans="1:3" x14ac:dyDescent="0.35">
      <c r="A7013" s="28">
        <v>43488</v>
      </c>
      <c r="B7013" s="38">
        <v>0.95833333333333337</v>
      </c>
      <c r="C7013">
        <v>3.7</v>
      </c>
    </row>
    <row r="7014" spans="1:3" x14ac:dyDescent="0.35">
      <c r="A7014" s="28">
        <v>43489</v>
      </c>
      <c r="B7014" s="38">
        <v>0</v>
      </c>
      <c r="C7014">
        <v>3.7</v>
      </c>
    </row>
    <row r="7015" spans="1:3" x14ac:dyDescent="0.35">
      <c r="A7015" s="28">
        <v>43489</v>
      </c>
      <c r="B7015" s="38">
        <v>4.1666666666666664E-2</v>
      </c>
      <c r="C7015">
        <v>3.7</v>
      </c>
    </row>
    <row r="7016" spans="1:3" x14ac:dyDescent="0.35">
      <c r="A7016" s="28">
        <v>43489</v>
      </c>
      <c r="B7016" s="38">
        <v>8.3333333333333329E-2</v>
      </c>
      <c r="C7016">
        <v>3.7</v>
      </c>
    </row>
    <row r="7017" spans="1:3" x14ac:dyDescent="0.35">
      <c r="A7017" s="28">
        <v>43489</v>
      </c>
      <c r="B7017" s="38">
        <v>0.125</v>
      </c>
      <c r="C7017">
        <v>3.7</v>
      </c>
    </row>
    <row r="7018" spans="1:3" x14ac:dyDescent="0.35">
      <c r="A7018" s="28">
        <v>43489</v>
      </c>
      <c r="B7018" s="38">
        <v>0.16666666666666666</v>
      </c>
      <c r="C7018">
        <v>3.7</v>
      </c>
    </row>
    <row r="7019" spans="1:3" x14ac:dyDescent="0.35">
      <c r="A7019" s="28">
        <v>43489</v>
      </c>
      <c r="B7019" s="38">
        <v>0.20833333333333334</v>
      </c>
      <c r="C7019">
        <v>3.7</v>
      </c>
    </row>
    <row r="7020" spans="1:3" x14ac:dyDescent="0.35">
      <c r="A7020" s="28">
        <v>43489</v>
      </c>
      <c r="B7020" s="38">
        <v>0.25</v>
      </c>
      <c r="C7020">
        <v>3.7</v>
      </c>
    </row>
    <row r="7021" spans="1:3" x14ac:dyDescent="0.35">
      <c r="A7021" s="28">
        <v>43489</v>
      </c>
      <c r="B7021" s="38">
        <v>0.29166666666666669</v>
      </c>
      <c r="C7021">
        <v>3.7</v>
      </c>
    </row>
    <row r="7022" spans="1:3" x14ac:dyDescent="0.35">
      <c r="A7022" s="28">
        <v>43489</v>
      </c>
      <c r="B7022" s="38">
        <v>0.33333333333333331</v>
      </c>
      <c r="C7022">
        <v>3.7</v>
      </c>
    </row>
    <row r="7023" spans="1:3" x14ac:dyDescent="0.35">
      <c r="A7023" s="28">
        <v>43489</v>
      </c>
      <c r="B7023" s="38">
        <v>0.375</v>
      </c>
      <c r="C7023">
        <v>3.7</v>
      </c>
    </row>
    <row r="7024" spans="1:3" x14ac:dyDescent="0.35">
      <c r="A7024" s="28">
        <v>43489</v>
      </c>
      <c r="B7024" s="38">
        <v>0.41666666666666669</v>
      </c>
      <c r="C7024">
        <v>3.7</v>
      </c>
    </row>
    <row r="7025" spans="1:3" x14ac:dyDescent="0.35">
      <c r="A7025" s="28">
        <v>43489</v>
      </c>
      <c r="B7025" s="38">
        <v>0.45833333333333331</v>
      </c>
      <c r="C7025">
        <v>3.7</v>
      </c>
    </row>
    <row r="7026" spans="1:3" x14ac:dyDescent="0.35">
      <c r="A7026" s="28">
        <v>43489</v>
      </c>
      <c r="B7026" s="38">
        <v>0.5</v>
      </c>
      <c r="C7026">
        <v>3.7</v>
      </c>
    </row>
    <row r="7027" spans="1:3" x14ac:dyDescent="0.35">
      <c r="A7027" s="28">
        <v>43489</v>
      </c>
      <c r="B7027" s="38">
        <v>0.54166666666666663</v>
      </c>
      <c r="C7027">
        <v>3.71</v>
      </c>
    </row>
    <row r="7028" spans="1:3" x14ac:dyDescent="0.35">
      <c r="A7028" s="28">
        <v>43489</v>
      </c>
      <c r="B7028" s="38">
        <v>0.58333333333333337</v>
      </c>
      <c r="C7028">
        <v>3.7</v>
      </c>
    </row>
    <row r="7029" spans="1:3" x14ac:dyDescent="0.35">
      <c r="A7029" s="28">
        <v>43489</v>
      </c>
      <c r="B7029" s="38">
        <v>0.625</v>
      </c>
      <c r="C7029">
        <v>3.7</v>
      </c>
    </row>
    <row r="7030" spans="1:3" x14ac:dyDescent="0.35">
      <c r="A7030" s="28">
        <v>43489</v>
      </c>
      <c r="B7030" s="38">
        <v>0.66666666666666663</v>
      </c>
      <c r="C7030">
        <v>3.7</v>
      </c>
    </row>
    <row r="7031" spans="1:3" x14ac:dyDescent="0.35">
      <c r="A7031" s="28">
        <v>43489</v>
      </c>
      <c r="B7031" s="38">
        <v>0.70833333333333337</v>
      </c>
      <c r="C7031">
        <v>3.71</v>
      </c>
    </row>
    <row r="7032" spans="1:3" x14ac:dyDescent="0.35">
      <c r="A7032" s="28">
        <v>43489</v>
      </c>
      <c r="B7032" s="38">
        <v>0.75</v>
      </c>
      <c r="C7032">
        <v>3.71</v>
      </c>
    </row>
    <row r="7033" spans="1:3" x14ac:dyDescent="0.35">
      <c r="A7033" s="28">
        <v>43489</v>
      </c>
      <c r="B7033" s="38">
        <v>0.79166666666666663</v>
      </c>
      <c r="C7033">
        <v>3.71</v>
      </c>
    </row>
    <row r="7034" spans="1:3" x14ac:dyDescent="0.35">
      <c r="A7034" s="28">
        <v>43489</v>
      </c>
      <c r="B7034" s="38">
        <v>0.83333333333333337</v>
      </c>
      <c r="C7034">
        <v>3.71</v>
      </c>
    </row>
    <row r="7035" spans="1:3" x14ac:dyDescent="0.35">
      <c r="A7035" s="28">
        <v>43489</v>
      </c>
      <c r="B7035" s="38">
        <v>0.875</v>
      </c>
      <c r="C7035">
        <v>3.71</v>
      </c>
    </row>
    <row r="7036" spans="1:3" x14ac:dyDescent="0.35">
      <c r="A7036" s="28">
        <v>43489</v>
      </c>
      <c r="B7036" s="38">
        <v>0.91666666666666663</v>
      </c>
      <c r="C7036">
        <v>3.71</v>
      </c>
    </row>
    <row r="7037" spans="1:3" x14ac:dyDescent="0.35">
      <c r="A7037" s="28">
        <v>43489</v>
      </c>
      <c r="B7037" s="38">
        <v>0.95833333333333337</v>
      </c>
      <c r="C7037">
        <v>3.71</v>
      </c>
    </row>
    <row r="7038" spans="1:3" x14ac:dyDescent="0.35">
      <c r="A7038" s="28">
        <v>43490</v>
      </c>
      <c r="B7038" s="38">
        <v>0</v>
      </c>
      <c r="C7038">
        <v>3.71</v>
      </c>
    </row>
    <row r="7039" spans="1:3" x14ac:dyDescent="0.35">
      <c r="A7039" s="28">
        <v>43490</v>
      </c>
      <c r="B7039" s="38">
        <v>4.1666666666666664E-2</v>
      </c>
      <c r="C7039">
        <v>3.71</v>
      </c>
    </row>
    <row r="7040" spans="1:3" x14ac:dyDescent="0.35">
      <c r="A7040" s="28">
        <v>43490</v>
      </c>
      <c r="B7040" s="38">
        <v>8.3333333333333329E-2</v>
      </c>
      <c r="C7040">
        <v>3.71</v>
      </c>
    </row>
    <row r="7041" spans="1:3" x14ac:dyDescent="0.35">
      <c r="A7041" s="28">
        <v>43490</v>
      </c>
      <c r="B7041" s="38">
        <v>0.125</v>
      </c>
      <c r="C7041">
        <v>3.71</v>
      </c>
    </row>
    <row r="7042" spans="1:3" x14ac:dyDescent="0.35">
      <c r="A7042" s="28">
        <v>43490</v>
      </c>
      <c r="B7042" s="38">
        <v>0.16666666666666666</v>
      </c>
      <c r="C7042">
        <v>3.71</v>
      </c>
    </row>
    <row r="7043" spans="1:3" x14ac:dyDescent="0.35">
      <c r="A7043" s="28">
        <v>43490</v>
      </c>
      <c r="B7043" s="38">
        <v>0.20833333333333334</v>
      </c>
      <c r="C7043">
        <v>3.71</v>
      </c>
    </row>
    <row r="7044" spans="1:3" x14ac:dyDescent="0.35">
      <c r="A7044" s="28">
        <v>43490</v>
      </c>
      <c r="B7044" s="38">
        <v>0.25</v>
      </c>
      <c r="C7044">
        <v>3.71</v>
      </c>
    </row>
    <row r="7045" spans="1:3" x14ac:dyDescent="0.35">
      <c r="A7045" s="28">
        <v>43490</v>
      </c>
      <c r="B7045" s="38">
        <v>0.29166666666666669</v>
      </c>
      <c r="C7045">
        <v>3.71</v>
      </c>
    </row>
    <row r="7046" spans="1:3" x14ac:dyDescent="0.35">
      <c r="A7046" s="28">
        <v>43490</v>
      </c>
      <c r="B7046" s="38">
        <v>0.33333333333333331</v>
      </c>
      <c r="C7046">
        <v>3.71</v>
      </c>
    </row>
    <row r="7047" spans="1:3" x14ac:dyDescent="0.35">
      <c r="A7047" s="28">
        <v>43490</v>
      </c>
      <c r="B7047" s="38">
        <v>0.375</v>
      </c>
      <c r="C7047">
        <v>3.71</v>
      </c>
    </row>
    <row r="7048" spans="1:3" x14ac:dyDescent="0.35">
      <c r="A7048" s="28">
        <v>43490</v>
      </c>
      <c r="B7048" s="38">
        <v>0.41666666666666669</v>
      </c>
      <c r="C7048">
        <v>3.71</v>
      </c>
    </row>
    <row r="7049" spans="1:3" x14ac:dyDescent="0.35">
      <c r="A7049" s="28">
        <v>43490</v>
      </c>
      <c r="B7049" s="38">
        <v>0.45833333333333331</v>
      </c>
      <c r="C7049">
        <v>3.72</v>
      </c>
    </row>
    <row r="7050" spans="1:3" x14ac:dyDescent="0.35">
      <c r="A7050" s="28">
        <v>43490</v>
      </c>
      <c r="B7050" s="38">
        <v>0.5</v>
      </c>
      <c r="C7050">
        <v>3.72</v>
      </c>
    </row>
    <row r="7051" spans="1:3" x14ac:dyDescent="0.35">
      <c r="A7051" s="28">
        <v>43490</v>
      </c>
      <c r="B7051" s="38">
        <v>0.54166666666666663</v>
      </c>
      <c r="C7051">
        <v>3.72</v>
      </c>
    </row>
    <row r="7052" spans="1:3" x14ac:dyDescent="0.35">
      <c r="A7052" s="28">
        <v>43490</v>
      </c>
      <c r="B7052" s="38">
        <v>0.58333333333333337</v>
      </c>
      <c r="C7052">
        <v>3.72</v>
      </c>
    </row>
    <row r="7053" spans="1:3" x14ac:dyDescent="0.35">
      <c r="A7053" s="28">
        <v>43490</v>
      </c>
      <c r="B7053" s="38">
        <v>0.625</v>
      </c>
      <c r="C7053">
        <v>3.72</v>
      </c>
    </row>
    <row r="7054" spans="1:3" x14ac:dyDescent="0.35">
      <c r="A7054" s="28">
        <v>43490</v>
      </c>
      <c r="B7054" s="38">
        <v>0.66666666666666663</v>
      </c>
      <c r="C7054">
        <v>3.72</v>
      </c>
    </row>
    <row r="7055" spans="1:3" x14ac:dyDescent="0.35">
      <c r="A7055" s="28">
        <v>43490</v>
      </c>
      <c r="B7055" s="38">
        <v>0.70833333333333337</v>
      </c>
      <c r="C7055">
        <v>3.72</v>
      </c>
    </row>
    <row r="7056" spans="1:3" x14ac:dyDescent="0.35">
      <c r="A7056" s="28">
        <v>43490</v>
      </c>
      <c r="B7056" s="38">
        <v>0.75</v>
      </c>
      <c r="C7056">
        <v>3.72</v>
      </c>
    </row>
    <row r="7057" spans="1:3" x14ac:dyDescent="0.35">
      <c r="A7057" s="28">
        <v>43490</v>
      </c>
      <c r="B7057" s="38">
        <v>0.79166666666666663</v>
      </c>
      <c r="C7057">
        <v>3.72</v>
      </c>
    </row>
    <row r="7058" spans="1:3" x14ac:dyDescent="0.35">
      <c r="A7058" s="28">
        <v>43490</v>
      </c>
      <c r="B7058" s="38">
        <v>0.83333333333333337</v>
      </c>
      <c r="C7058">
        <v>3.72</v>
      </c>
    </row>
    <row r="7059" spans="1:3" x14ac:dyDescent="0.35">
      <c r="A7059" s="28">
        <v>43490</v>
      </c>
      <c r="B7059" s="38">
        <v>0.875</v>
      </c>
      <c r="C7059">
        <v>3.72</v>
      </c>
    </row>
    <row r="7060" spans="1:3" x14ac:dyDescent="0.35">
      <c r="A7060" s="28">
        <v>43490</v>
      </c>
      <c r="B7060" s="38">
        <v>0.91666666666666663</v>
      </c>
      <c r="C7060">
        <v>3.72</v>
      </c>
    </row>
    <row r="7061" spans="1:3" x14ac:dyDescent="0.35">
      <c r="A7061" s="28">
        <v>43490</v>
      </c>
      <c r="B7061" s="38">
        <v>0.95833333333333337</v>
      </c>
      <c r="C7061">
        <v>3.72</v>
      </c>
    </row>
    <row r="7062" spans="1:3" x14ac:dyDescent="0.35">
      <c r="A7062" s="28">
        <v>43491</v>
      </c>
      <c r="B7062" s="38">
        <v>0</v>
      </c>
      <c r="C7062">
        <v>3.72</v>
      </c>
    </row>
    <row r="7063" spans="1:3" x14ac:dyDescent="0.35">
      <c r="A7063" s="28">
        <v>43491</v>
      </c>
      <c r="B7063" s="38">
        <v>4.1666666666666664E-2</v>
      </c>
      <c r="C7063">
        <v>3.72</v>
      </c>
    </row>
    <row r="7064" spans="1:3" x14ac:dyDescent="0.35">
      <c r="A7064" s="28">
        <v>43491</v>
      </c>
      <c r="B7064" s="38">
        <v>8.3333333333333329E-2</v>
      </c>
      <c r="C7064">
        <v>3.72</v>
      </c>
    </row>
    <row r="7065" spans="1:3" x14ac:dyDescent="0.35">
      <c r="A7065" s="28">
        <v>43491</v>
      </c>
      <c r="B7065" s="38">
        <v>0.125</v>
      </c>
      <c r="C7065">
        <v>3.72</v>
      </c>
    </row>
    <row r="7066" spans="1:3" x14ac:dyDescent="0.35">
      <c r="A7066" s="28">
        <v>43491</v>
      </c>
      <c r="B7066" s="38">
        <v>0.16666666666666666</v>
      </c>
      <c r="C7066">
        <v>3.72</v>
      </c>
    </row>
    <row r="7067" spans="1:3" x14ac:dyDescent="0.35">
      <c r="A7067" s="28">
        <v>43491</v>
      </c>
      <c r="B7067" s="38">
        <v>0.20833333333333334</v>
      </c>
      <c r="C7067">
        <v>3.72</v>
      </c>
    </row>
    <row r="7068" spans="1:3" x14ac:dyDescent="0.35">
      <c r="A7068" s="28">
        <v>43491</v>
      </c>
      <c r="B7068" s="38">
        <v>0.25</v>
      </c>
      <c r="C7068">
        <v>3.72</v>
      </c>
    </row>
    <row r="7069" spans="1:3" x14ac:dyDescent="0.35">
      <c r="A7069" s="28">
        <v>43491</v>
      </c>
      <c r="B7069" s="38">
        <v>0.29166666666666669</v>
      </c>
      <c r="C7069">
        <v>3.72</v>
      </c>
    </row>
    <row r="7070" spans="1:3" x14ac:dyDescent="0.35">
      <c r="A7070" s="28">
        <v>43491</v>
      </c>
      <c r="B7070" s="38">
        <v>0.33333333333333331</v>
      </c>
      <c r="C7070">
        <v>3.72</v>
      </c>
    </row>
    <row r="7071" spans="1:3" x14ac:dyDescent="0.35">
      <c r="A7071" s="28">
        <v>43491</v>
      </c>
      <c r="B7071" s="38">
        <v>0.375</v>
      </c>
      <c r="C7071">
        <v>3.72</v>
      </c>
    </row>
    <row r="7072" spans="1:3" x14ac:dyDescent="0.35">
      <c r="A7072" s="28">
        <v>43491</v>
      </c>
      <c r="B7072" s="38">
        <v>0.41666666666666669</v>
      </c>
      <c r="C7072">
        <v>3.73</v>
      </c>
    </row>
    <row r="7073" spans="1:3" x14ac:dyDescent="0.35">
      <c r="A7073" s="28">
        <v>43491</v>
      </c>
      <c r="B7073" s="38">
        <v>0.45833333333333331</v>
      </c>
      <c r="C7073">
        <v>3.73</v>
      </c>
    </row>
    <row r="7074" spans="1:3" x14ac:dyDescent="0.35">
      <c r="A7074" s="28">
        <v>43491</v>
      </c>
      <c r="B7074" s="38">
        <v>0.5</v>
      </c>
      <c r="C7074">
        <v>3.73</v>
      </c>
    </row>
    <row r="7075" spans="1:3" x14ac:dyDescent="0.35">
      <c r="A7075" s="28">
        <v>43491</v>
      </c>
      <c r="B7075" s="38">
        <v>0.54166666666666663</v>
      </c>
      <c r="C7075">
        <v>3.73</v>
      </c>
    </row>
    <row r="7076" spans="1:3" x14ac:dyDescent="0.35">
      <c r="A7076" s="28">
        <v>43491</v>
      </c>
      <c r="B7076" s="38">
        <v>0.58333333333333337</v>
      </c>
      <c r="C7076">
        <v>3.73</v>
      </c>
    </row>
    <row r="7077" spans="1:3" x14ac:dyDescent="0.35">
      <c r="A7077" s="28">
        <v>43491</v>
      </c>
      <c r="B7077" s="38">
        <v>0.625</v>
      </c>
      <c r="C7077">
        <v>3.73</v>
      </c>
    </row>
    <row r="7078" spans="1:3" x14ac:dyDescent="0.35">
      <c r="A7078" s="28">
        <v>43491</v>
      </c>
      <c r="B7078" s="38">
        <v>0.66666666666666663</v>
      </c>
      <c r="C7078">
        <v>3.73</v>
      </c>
    </row>
    <row r="7079" spans="1:3" x14ac:dyDescent="0.35">
      <c r="A7079" s="28">
        <v>43491</v>
      </c>
      <c r="B7079" s="38">
        <v>0.70833333333333337</v>
      </c>
      <c r="C7079">
        <v>3.73</v>
      </c>
    </row>
    <row r="7080" spans="1:3" x14ac:dyDescent="0.35">
      <c r="A7080" s="28">
        <v>43491</v>
      </c>
      <c r="B7080" s="38">
        <v>0.75</v>
      </c>
      <c r="C7080">
        <v>3.73</v>
      </c>
    </row>
    <row r="7081" spans="1:3" x14ac:dyDescent="0.35">
      <c r="A7081" s="28">
        <v>43491</v>
      </c>
      <c r="B7081" s="38">
        <v>0.79166666666666663</v>
      </c>
      <c r="C7081">
        <v>3.73</v>
      </c>
    </row>
    <row r="7082" spans="1:3" x14ac:dyDescent="0.35">
      <c r="A7082" s="28">
        <v>43491</v>
      </c>
      <c r="B7082" s="38">
        <v>0.83333333333333337</v>
      </c>
      <c r="C7082">
        <v>3.73</v>
      </c>
    </row>
    <row r="7083" spans="1:3" x14ac:dyDescent="0.35">
      <c r="A7083" s="28">
        <v>43491</v>
      </c>
      <c r="B7083" s="38">
        <v>0.875</v>
      </c>
      <c r="C7083">
        <v>3.73</v>
      </c>
    </row>
    <row r="7084" spans="1:3" x14ac:dyDescent="0.35">
      <c r="A7084" s="28">
        <v>43491</v>
      </c>
      <c r="B7084" s="38">
        <v>0.91666666666666663</v>
      </c>
      <c r="C7084">
        <v>3.73</v>
      </c>
    </row>
    <row r="7085" spans="1:3" x14ac:dyDescent="0.35">
      <c r="A7085" s="28">
        <v>43491</v>
      </c>
      <c r="B7085" s="38">
        <v>0.95833333333333337</v>
      </c>
      <c r="C7085">
        <v>3.73</v>
      </c>
    </row>
    <row r="7086" spans="1:3" x14ac:dyDescent="0.35">
      <c r="A7086" s="28">
        <v>43492</v>
      </c>
      <c r="B7086" s="38">
        <v>0</v>
      </c>
      <c r="C7086">
        <v>3.73</v>
      </c>
    </row>
    <row r="7087" spans="1:3" x14ac:dyDescent="0.35">
      <c r="A7087" s="28">
        <v>43492</v>
      </c>
      <c r="B7087" s="38">
        <v>4.1666666666666664E-2</v>
      </c>
      <c r="C7087">
        <v>3.73</v>
      </c>
    </row>
    <row r="7088" spans="1:3" x14ac:dyDescent="0.35">
      <c r="A7088" s="28">
        <v>43492</v>
      </c>
      <c r="B7088" s="38">
        <v>8.3333333333333329E-2</v>
      </c>
      <c r="C7088">
        <v>3.73</v>
      </c>
    </row>
    <row r="7089" spans="1:3" x14ac:dyDescent="0.35">
      <c r="A7089" s="28">
        <v>43492</v>
      </c>
      <c r="B7089" s="38">
        <v>0.125</v>
      </c>
      <c r="C7089">
        <v>3.73</v>
      </c>
    </row>
    <row r="7090" spans="1:3" x14ac:dyDescent="0.35">
      <c r="A7090" s="28">
        <v>43492</v>
      </c>
      <c r="B7090" s="38">
        <v>0.16666666666666666</v>
      </c>
      <c r="C7090">
        <v>3.73</v>
      </c>
    </row>
    <row r="7091" spans="1:3" x14ac:dyDescent="0.35">
      <c r="A7091" s="28">
        <v>43492</v>
      </c>
      <c r="B7091" s="38">
        <v>0.20833333333333334</v>
      </c>
      <c r="C7091">
        <v>3.73</v>
      </c>
    </row>
    <row r="7092" spans="1:3" x14ac:dyDescent="0.35">
      <c r="A7092" s="28">
        <v>43492</v>
      </c>
      <c r="B7092" s="38">
        <v>0.25</v>
      </c>
      <c r="C7092">
        <v>3.73</v>
      </c>
    </row>
    <row r="7093" spans="1:3" x14ac:dyDescent="0.35">
      <c r="A7093" s="28">
        <v>43492</v>
      </c>
      <c r="B7093" s="38">
        <v>0.29166666666666669</v>
      </c>
      <c r="C7093">
        <v>3.73</v>
      </c>
    </row>
    <row r="7094" spans="1:3" x14ac:dyDescent="0.35">
      <c r="A7094" s="28">
        <v>43492</v>
      </c>
      <c r="B7094" s="38">
        <v>0.33333333333333331</v>
      </c>
      <c r="C7094">
        <v>3.73</v>
      </c>
    </row>
    <row r="7095" spans="1:3" x14ac:dyDescent="0.35">
      <c r="A7095" s="28">
        <v>43492</v>
      </c>
      <c r="B7095" s="38">
        <v>0.375</v>
      </c>
      <c r="C7095">
        <v>3.73</v>
      </c>
    </row>
    <row r="7096" spans="1:3" x14ac:dyDescent="0.35">
      <c r="A7096" s="28">
        <v>43492</v>
      </c>
      <c r="B7096" s="38">
        <v>0.41666666666666669</v>
      </c>
      <c r="C7096">
        <v>3.73</v>
      </c>
    </row>
    <row r="7097" spans="1:3" x14ac:dyDescent="0.35">
      <c r="A7097" s="28">
        <v>43492</v>
      </c>
      <c r="B7097" s="38">
        <v>0.45833333333333331</v>
      </c>
      <c r="C7097">
        <v>3.74</v>
      </c>
    </row>
    <row r="7098" spans="1:3" x14ac:dyDescent="0.35">
      <c r="A7098" s="28">
        <v>43492</v>
      </c>
      <c r="B7098" s="38">
        <v>0.5</v>
      </c>
      <c r="C7098">
        <v>3.74</v>
      </c>
    </row>
    <row r="7099" spans="1:3" x14ac:dyDescent="0.35">
      <c r="A7099" s="28">
        <v>43492</v>
      </c>
      <c r="B7099" s="38">
        <v>0.54166666666666663</v>
      </c>
      <c r="C7099">
        <v>3.73</v>
      </c>
    </row>
    <row r="7100" spans="1:3" x14ac:dyDescent="0.35">
      <c r="A7100" s="28">
        <v>43492</v>
      </c>
      <c r="B7100" s="38">
        <v>0.58333333333333337</v>
      </c>
      <c r="C7100">
        <v>3.73</v>
      </c>
    </row>
    <row r="7101" spans="1:3" x14ac:dyDescent="0.35">
      <c r="A7101" s="28">
        <v>43492</v>
      </c>
      <c r="B7101" s="38">
        <v>0.625</v>
      </c>
      <c r="C7101">
        <v>3.74</v>
      </c>
    </row>
    <row r="7102" spans="1:3" x14ac:dyDescent="0.35">
      <c r="A7102" s="28">
        <v>43492</v>
      </c>
      <c r="B7102" s="38">
        <v>0.66666666666666663</v>
      </c>
      <c r="C7102">
        <v>3.74</v>
      </c>
    </row>
    <row r="7103" spans="1:3" x14ac:dyDescent="0.35">
      <c r="A7103" s="28">
        <v>43492</v>
      </c>
      <c r="B7103" s="38">
        <v>0.70833333333333337</v>
      </c>
      <c r="C7103">
        <v>3.74</v>
      </c>
    </row>
    <row r="7104" spans="1:3" x14ac:dyDescent="0.35">
      <c r="A7104" s="28">
        <v>43492</v>
      </c>
      <c r="B7104" s="38">
        <v>0.75</v>
      </c>
      <c r="C7104">
        <v>3.74</v>
      </c>
    </row>
    <row r="7105" spans="1:3" x14ac:dyDescent="0.35">
      <c r="A7105" s="28">
        <v>43492</v>
      </c>
      <c r="B7105" s="38">
        <v>0.79166666666666663</v>
      </c>
      <c r="C7105">
        <v>3.74</v>
      </c>
    </row>
    <row r="7106" spans="1:3" x14ac:dyDescent="0.35">
      <c r="A7106" s="28">
        <v>43492</v>
      </c>
      <c r="B7106" s="38">
        <v>0.83333333333333337</v>
      </c>
      <c r="C7106">
        <v>3.74</v>
      </c>
    </row>
    <row r="7107" spans="1:3" x14ac:dyDescent="0.35">
      <c r="A7107" s="28">
        <v>43492</v>
      </c>
      <c r="B7107" s="38">
        <v>0.875</v>
      </c>
      <c r="C7107">
        <v>3.74</v>
      </c>
    </row>
    <row r="7108" spans="1:3" x14ac:dyDescent="0.35">
      <c r="A7108" s="28">
        <v>43492</v>
      </c>
      <c r="B7108" s="38">
        <v>0.91666666666666663</v>
      </c>
      <c r="C7108">
        <v>3.74</v>
      </c>
    </row>
    <row r="7109" spans="1:3" x14ac:dyDescent="0.35">
      <c r="A7109" s="28">
        <v>43492</v>
      </c>
      <c r="B7109" s="38">
        <v>0.95833333333333337</v>
      </c>
      <c r="C7109">
        <v>3.74</v>
      </c>
    </row>
    <row r="7110" spans="1:3" x14ac:dyDescent="0.35">
      <c r="A7110" s="28">
        <v>43493</v>
      </c>
      <c r="B7110" s="38">
        <v>0</v>
      </c>
      <c r="C7110">
        <v>3.74</v>
      </c>
    </row>
    <row r="7111" spans="1:3" x14ac:dyDescent="0.35">
      <c r="A7111" s="28">
        <v>43493</v>
      </c>
      <c r="B7111" s="38">
        <v>4.1666666666666664E-2</v>
      </c>
      <c r="C7111">
        <v>3.74</v>
      </c>
    </row>
    <row r="7112" spans="1:3" x14ac:dyDescent="0.35">
      <c r="A7112" s="28">
        <v>43493</v>
      </c>
      <c r="B7112" s="38">
        <v>8.3333333333333329E-2</v>
      </c>
      <c r="C7112">
        <v>3.74</v>
      </c>
    </row>
    <row r="7113" spans="1:3" x14ac:dyDescent="0.35">
      <c r="A7113" s="28">
        <v>43493</v>
      </c>
      <c r="B7113" s="38">
        <v>0.125</v>
      </c>
      <c r="C7113">
        <v>3.74</v>
      </c>
    </row>
    <row r="7114" spans="1:3" x14ac:dyDescent="0.35">
      <c r="A7114" s="28">
        <v>43493</v>
      </c>
      <c r="B7114" s="38">
        <v>0.16666666666666666</v>
      </c>
      <c r="C7114">
        <v>3.74</v>
      </c>
    </row>
    <row r="7115" spans="1:3" x14ac:dyDescent="0.35">
      <c r="A7115" s="28">
        <v>43493</v>
      </c>
      <c r="B7115" s="38">
        <v>0.20833333333333334</v>
      </c>
      <c r="C7115">
        <v>3.74</v>
      </c>
    </row>
    <row r="7116" spans="1:3" x14ac:dyDescent="0.35">
      <c r="A7116" s="28">
        <v>43493</v>
      </c>
      <c r="B7116" s="38">
        <v>0.25</v>
      </c>
      <c r="C7116">
        <v>3.74</v>
      </c>
    </row>
    <row r="7117" spans="1:3" x14ac:dyDescent="0.35">
      <c r="A7117" s="28">
        <v>43493</v>
      </c>
      <c r="B7117" s="38">
        <v>0.29166666666666669</v>
      </c>
      <c r="C7117">
        <v>3.74</v>
      </c>
    </row>
    <row r="7118" spans="1:3" x14ac:dyDescent="0.35">
      <c r="A7118" s="28">
        <v>43493</v>
      </c>
      <c r="B7118" s="38">
        <v>0.33333333333333331</v>
      </c>
      <c r="C7118">
        <v>3.74</v>
      </c>
    </row>
    <row r="7119" spans="1:3" x14ac:dyDescent="0.35">
      <c r="A7119" s="28">
        <v>43493</v>
      </c>
      <c r="B7119" s="38">
        <v>0.375</v>
      </c>
      <c r="C7119">
        <v>3.74</v>
      </c>
    </row>
    <row r="7120" spans="1:3" x14ac:dyDescent="0.35">
      <c r="A7120" s="28">
        <v>43493</v>
      </c>
      <c r="B7120" s="38">
        <v>0.41666666666666669</v>
      </c>
      <c r="C7120">
        <v>3.75</v>
      </c>
    </row>
    <row r="7121" spans="1:3" x14ac:dyDescent="0.35">
      <c r="A7121" s="28">
        <v>43493</v>
      </c>
      <c r="B7121" s="38">
        <v>0.45833333333333331</v>
      </c>
      <c r="C7121">
        <v>3.75</v>
      </c>
    </row>
    <row r="7122" spans="1:3" x14ac:dyDescent="0.35">
      <c r="A7122" s="28">
        <v>43493</v>
      </c>
      <c r="B7122" s="38">
        <v>0.5</v>
      </c>
      <c r="C7122">
        <v>3.75</v>
      </c>
    </row>
    <row r="7123" spans="1:3" x14ac:dyDescent="0.35">
      <c r="A7123" s="28">
        <v>43493</v>
      </c>
      <c r="B7123" s="38">
        <v>0.54166666666666663</v>
      </c>
      <c r="C7123">
        <v>3.75</v>
      </c>
    </row>
    <row r="7124" spans="1:3" x14ac:dyDescent="0.35">
      <c r="A7124" s="28">
        <v>43493</v>
      </c>
      <c r="B7124" s="38">
        <v>0.58333333333333337</v>
      </c>
      <c r="C7124">
        <v>3.75</v>
      </c>
    </row>
    <row r="7125" spans="1:3" x14ac:dyDescent="0.35">
      <c r="A7125" s="28">
        <v>43493</v>
      </c>
      <c r="B7125" s="38">
        <v>0.625</v>
      </c>
      <c r="C7125">
        <v>3.75</v>
      </c>
    </row>
    <row r="7126" spans="1:3" x14ac:dyDescent="0.35">
      <c r="A7126" s="28">
        <v>43493</v>
      </c>
      <c r="B7126" s="38">
        <v>0.66666666666666663</v>
      </c>
      <c r="C7126">
        <v>3.75</v>
      </c>
    </row>
    <row r="7127" spans="1:3" x14ac:dyDescent="0.35">
      <c r="A7127" s="28">
        <v>43493</v>
      </c>
      <c r="B7127" s="38">
        <v>0.70833333333333337</v>
      </c>
      <c r="C7127">
        <v>3.75</v>
      </c>
    </row>
    <row r="7128" spans="1:3" x14ac:dyDescent="0.35">
      <c r="A7128" s="28">
        <v>43493</v>
      </c>
      <c r="B7128" s="38">
        <v>0.75</v>
      </c>
      <c r="C7128">
        <v>3.75</v>
      </c>
    </row>
    <row r="7129" spans="1:3" x14ac:dyDescent="0.35">
      <c r="A7129" s="28">
        <v>43493</v>
      </c>
      <c r="B7129" s="38">
        <v>0.79166666666666663</v>
      </c>
      <c r="C7129">
        <v>3.75</v>
      </c>
    </row>
    <row r="7130" spans="1:3" x14ac:dyDescent="0.35">
      <c r="A7130" s="28">
        <v>43493</v>
      </c>
      <c r="B7130" s="38">
        <v>0.83333333333333337</v>
      </c>
      <c r="C7130">
        <v>3.75</v>
      </c>
    </row>
    <row r="7131" spans="1:3" x14ac:dyDescent="0.35">
      <c r="A7131" s="28">
        <v>43493</v>
      </c>
      <c r="B7131" s="38">
        <v>0.875</v>
      </c>
      <c r="C7131">
        <v>3.75</v>
      </c>
    </row>
    <row r="7132" spans="1:3" x14ac:dyDescent="0.35">
      <c r="A7132" s="28">
        <v>43493</v>
      </c>
      <c r="B7132" s="38">
        <v>0.91666666666666663</v>
      </c>
      <c r="C7132">
        <v>3.75</v>
      </c>
    </row>
    <row r="7133" spans="1:3" x14ac:dyDescent="0.35">
      <c r="A7133" s="28">
        <v>43493</v>
      </c>
      <c r="B7133" s="38">
        <v>0.95833333333333337</v>
      </c>
      <c r="C7133">
        <v>3.75</v>
      </c>
    </row>
    <row r="7134" spans="1:3" x14ac:dyDescent="0.35">
      <c r="A7134" s="28">
        <v>43494</v>
      </c>
      <c r="B7134" s="38">
        <v>0</v>
      </c>
      <c r="C7134">
        <v>3.75</v>
      </c>
    </row>
    <row r="7135" spans="1:3" x14ac:dyDescent="0.35">
      <c r="A7135" s="28">
        <v>43494</v>
      </c>
      <c r="B7135" s="38">
        <v>4.1666666666666664E-2</v>
      </c>
      <c r="C7135">
        <v>3.75</v>
      </c>
    </row>
    <row r="7136" spans="1:3" x14ac:dyDescent="0.35">
      <c r="A7136" s="28">
        <v>43494</v>
      </c>
      <c r="B7136" s="38">
        <v>8.3333333333333329E-2</v>
      </c>
      <c r="C7136">
        <v>3.75</v>
      </c>
    </row>
    <row r="7137" spans="1:3" x14ac:dyDescent="0.35">
      <c r="A7137" s="28">
        <v>43494</v>
      </c>
      <c r="B7137" s="38">
        <v>0.125</v>
      </c>
      <c r="C7137">
        <v>3.75</v>
      </c>
    </row>
    <row r="7138" spans="1:3" x14ac:dyDescent="0.35">
      <c r="A7138" s="28">
        <v>43494</v>
      </c>
      <c r="B7138" s="38">
        <v>0.16666666666666666</v>
      </c>
      <c r="C7138">
        <v>3.75</v>
      </c>
    </row>
    <row r="7139" spans="1:3" x14ac:dyDescent="0.35">
      <c r="A7139" s="28">
        <v>43494</v>
      </c>
      <c r="B7139" s="38">
        <v>0.20833333333333334</v>
      </c>
      <c r="C7139">
        <v>3.75</v>
      </c>
    </row>
    <row r="7140" spans="1:3" x14ac:dyDescent="0.35">
      <c r="A7140" s="28">
        <v>43494</v>
      </c>
      <c r="B7140" s="38">
        <v>0.25</v>
      </c>
      <c r="C7140">
        <v>3.75</v>
      </c>
    </row>
    <row r="7141" spans="1:3" x14ac:dyDescent="0.35">
      <c r="A7141" s="28">
        <v>43494</v>
      </c>
      <c r="B7141" s="38">
        <v>0.29166666666666669</v>
      </c>
      <c r="C7141">
        <v>3.76</v>
      </c>
    </row>
    <row r="7142" spans="1:3" x14ac:dyDescent="0.35">
      <c r="A7142" s="28">
        <v>43494</v>
      </c>
      <c r="B7142" s="38">
        <v>0.33333333333333331</v>
      </c>
      <c r="C7142">
        <v>3.76</v>
      </c>
    </row>
    <row r="7143" spans="1:3" x14ac:dyDescent="0.35">
      <c r="A7143" s="28">
        <v>43494</v>
      </c>
      <c r="B7143" s="38">
        <v>0.375</v>
      </c>
      <c r="C7143">
        <v>3.76</v>
      </c>
    </row>
    <row r="7144" spans="1:3" x14ac:dyDescent="0.35">
      <c r="A7144" s="28">
        <v>43494</v>
      </c>
      <c r="B7144" s="38">
        <v>0.41666666666666669</v>
      </c>
      <c r="C7144">
        <v>3.76</v>
      </c>
    </row>
    <row r="7145" spans="1:3" x14ac:dyDescent="0.35">
      <c r="A7145" s="28">
        <v>43494</v>
      </c>
      <c r="B7145" s="38">
        <v>0.45833333333333331</v>
      </c>
      <c r="C7145">
        <v>3.76</v>
      </c>
    </row>
    <row r="7146" spans="1:3" x14ac:dyDescent="0.35">
      <c r="A7146" s="28">
        <v>43494</v>
      </c>
      <c r="B7146" s="38">
        <v>0.5</v>
      </c>
      <c r="C7146">
        <v>3.76</v>
      </c>
    </row>
    <row r="7147" spans="1:3" x14ac:dyDescent="0.35">
      <c r="A7147" s="28">
        <v>43494</v>
      </c>
      <c r="B7147" s="38">
        <v>0.54166666666666663</v>
      </c>
      <c r="C7147">
        <v>3.76</v>
      </c>
    </row>
    <row r="7148" spans="1:3" x14ac:dyDescent="0.35">
      <c r="A7148" s="28">
        <v>43494</v>
      </c>
      <c r="B7148" s="38">
        <v>0.58333333333333337</v>
      </c>
      <c r="C7148">
        <v>3.76</v>
      </c>
    </row>
    <row r="7149" spans="1:3" x14ac:dyDescent="0.35">
      <c r="A7149" s="28">
        <v>43494</v>
      </c>
      <c r="B7149" s="38">
        <v>0.625</v>
      </c>
      <c r="C7149">
        <v>3.76</v>
      </c>
    </row>
    <row r="7150" spans="1:3" x14ac:dyDescent="0.35">
      <c r="A7150" s="28">
        <v>43494</v>
      </c>
      <c r="B7150" s="38">
        <v>0.66666666666666663</v>
      </c>
      <c r="C7150">
        <v>3.76</v>
      </c>
    </row>
    <row r="7151" spans="1:3" x14ac:dyDescent="0.35">
      <c r="A7151" s="28">
        <v>43494</v>
      </c>
      <c r="B7151" s="38">
        <v>0.70833333333333337</v>
      </c>
      <c r="C7151">
        <v>3.76</v>
      </c>
    </row>
    <row r="7152" spans="1:3" x14ac:dyDescent="0.35">
      <c r="A7152" s="28">
        <v>43494</v>
      </c>
      <c r="B7152" s="38">
        <v>0.75</v>
      </c>
      <c r="C7152">
        <v>3.76</v>
      </c>
    </row>
    <row r="7153" spans="1:3" x14ac:dyDescent="0.35">
      <c r="A7153" s="28">
        <v>43494</v>
      </c>
      <c r="B7153" s="38">
        <v>0.79166666666666663</v>
      </c>
      <c r="C7153">
        <v>3.76</v>
      </c>
    </row>
    <row r="7154" spans="1:3" x14ac:dyDescent="0.35">
      <c r="A7154" s="28">
        <v>43494</v>
      </c>
      <c r="B7154" s="38">
        <v>0.83333333333333337</v>
      </c>
      <c r="C7154">
        <v>3.76</v>
      </c>
    </row>
    <row r="7155" spans="1:3" x14ac:dyDescent="0.35">
      <c r="A7155" s="28">
        <v>43494</v>
      </c>
      <c r="B7155" s="38">
        <v>0.875</v>
      </c>
      <c r="C7155">
        <v>3.76</v>
      </c>
    </row>
    <row r="7156" spans="1:3" x14ac:dyDescent="0.35">
      <c r="A7156" s="28">
        <v>43494</v>
      </c>
      <c r="B7156" s="38">
        <v>0.91666666666666663</v>
      </c>
      <c r="C7156">
        <v>3.76</v>
      </c>
    </row>
    <row r="7157" spans="1:3" x14ac:dyDescent="0.35">
      <c r="A7157" s="28">
        <v>43494</v>
      </c>
      <c r="B7157" s="38">
        <v>0.95833333333333337</v>
      </c>
      <c r="C7157">
        <v>3.76</v>
      </c>
    </row>
    <row r="7158" spans="1:3" x14ac:dyDescent="0.35">
      <c r="A7158" s="28">
        <v>43495</v>
      </c>
      <c r="B7158" s="38">
        <v>0</v>
      </c>
      <c r="C7158">
        <v>3.76</v>
      </c>
    </row>
    <row r="7159" spans="1:3" x14ac:dyDescent="0.35">
      <c r="A7159" s="28">
        <v>43495</v>
      </c>
      <c r="B7159" s="38">
        <v>4.1666666666666664E-2</v>
      </c>
      <c r="C7159">
        <v>3.76</v>
      </c>
    </row>
    <row r="7160" spans="1:3" x14ac:dyDescent="0.35">
      <c r="A7160" s="28">
        <v>43495</v>
      </c>
      <c r="B7160" s="38">
        <v>8.3333333333333329E-2</v>
      </c>
      <c r="C7160">
        <v>3.76</v>
      </c>
    </row>
    <row r="7161" spans="1:3" x14ac:dyDescent="0.35">
      <c r="A7161" s="28">
        <v>43495</v>
      </c>
      <c r="B7161" s="38">
        <v>0.125</v>
      </c>
      <c r="C7161">
        <v>3.76</v>
      </c>
    </row>
    <row r="7162" spans="1:3" x14ac:dyDescent="0.35">
      <c r="A7162" s="28">
        <v>43495</v>
      </c>
      <c r="B7162" s="38">
        <v>0.16666666666666666</v>
      </c>
      <c r="C7162">
        <v>3.76</v>
      </c>
    </row>
    <row r="7163" spans="1:3" x14ac:dyDescent="0.35">
      <c r="A7163" s="28">
        <v>43495</v>
      </c>
      <c r="B7163" s="38">
        <v>0.20833333333333334</v>
      </c>
      <c r="C7163">
        <v>3.76</v>
      </c>
    </row>
    <row r="7164" spans="1:3" x14ac:dyDescent="0.35">
      <c r="A7164" s="28">
        <v>43495</v>
      </c>
      <c r="B7164" s="38">
        <v>0.25</v>
      </c>
      <c r="C7164">
        <v>3.76</v>
      </c>
    </row>
    <row r="7165" spans="1:3" x14ac:dyDescent="0.35">
      <c r="A7165" s="28">
        <v>43495</v>
      </c>
      <c r="B7165" s="38">
        <v>0.29166666666666669</v>
      </c>
      <c r="C7165">
        <v>3.76</v>
      </c>
    </row>
    <row r="7166" spans="1:3" x14ac:dyDescent="0.35">
      <c r="A7166" s="28">
        <v>43495</v>
      </c>
      <c r="B7166" s="38">
        <v>0.33333333333333331</v>
      </c>
      <c r="C7166">
        <v>3.76</v>
      </c>
    </row>
    <row r="7167" spans="1:3" x14ac:dyDescent="0.35">
      <c r="A7167" s="28">
        <v>43495</v>
      </c>
      <c r="B7167" s="38">
        <v>0.375</v>
      </c>
      <c r="C7167">
        <v>3.77</v>
      </c>
    </row>
    <row r="7168" spans="1:3" x14ac:dyDescent="0.35">
      <c r="A7168" s="28">
        <v>43495</v>
      </c>
      <c r="B7168" s="38">
        <v>0.41666666666666669</v>
      </c>
      <c r="C7168">
        <v>3.77</v>
      </c>
    </row>
    <row r="7169" spans="1:3" x14ac:dyDescent="0.35">
      <c r="A7169" s="28">
        <v>43495</v>
      </c>
      <c r="B7169" s="38">
        <v>0.45833333333333331</v>
      </c>
      <c r="C7169">
        <v>3.77</v>
      </c>
    </row>
    <row r="7170" spans="1:3" x14ac:dyDescent="0.35">
      <c r="A7170" s="28">
        <v>43495</v>
      </c>
      <c r="B7170" s="38">
        <v>0.5</v>
      </c>
      <c r="C7170">
        <v>3.77</v>
      </c>
    </row>
    <row r="7171" spans="1:3" x14ac:dyDescent="0.35">
      <c r="A7171" s="28">
        <v>43495</v>
      </c>
      <c r="B7171" s="38">
        <v>0.54166666666666663</v>
      </c>
      <c r="C7171">
        <v>3.77</v>
      </c>
    </row>
    <row r="7172" spans="1:3" x14ac:dyDescent="0.35">
      <c r="A7172" s="28">
        <v>43495</v>
      </c>
      <c r="B7172" s="38">
        <v>0.58333333333333337</v>
      </c>
      <c r="C7172">
        <v>3.77</v>
      </c>
    </row>
    <row r="7173" spans="1:3" x14ac:dyDescent="0.35">
      <c r="A7173" s="28">
        <v>43495</v>
      </c>
      <c r="B7173" s="38">
        <v>0.625</v>
      </c>
      <c r="C7173">
        <v>3.77</v>
      </c>
    </row>
    <row r="7174" spans="1:3" x14ac:dyDescent="0.35">
      <c r="A7174" s="28">
        <v>43495</v>
      </c>
      <c r="B7174" s="38">
        <v>0.66666666666666663</v>
      </c>
      <c r="C7174">
        <v>3.77</v>
      </c>
    </row>
    <row r="7175" spans="1:3" x14ac:dyDescent="0.35">
      <c r="A7175" s="28">
        <v>43495</v>
      </c>
      <c r="B7175" s="38">
        <v>0.70833333333333337</v>
      </c>
      <c r="C7175">
        <v>3.77</v>
      </c>
    </row>
    <row r="7176" spans="1:3" x14ac:dyDescent="0.35">
      <c r="A7176" s="28">
        <v>43495</v>
      </c>
      <c r="B7176" s="38">
        <v>0.75</v>
      </c>
      <c r="C7176">
        <v>3.77</v>
      </c>
    </row>
    <row r="7177" spans="1:3" x14ac:dyDescent="0.35">
      <c r="A7177" s="28">
        <v>43495</v>
      </c>
      <c r="B7177" s="38">
        <v>0.79166666666666663</v>
      </c>
      <c r="C7177">
        <v>3.77</v>
      </c>
    </row>
    <row r="7178" spans="1:3" x14ac:dyDescent="0.35">
      <c r="A7178" s="28">
        <v>43495</v>
      </c>
      <c r="B7178" s="38">
        <v>0.83333333333333337</v>
      </c>
      <c r="C7178">
        <v>3.77</v>
      </c>
    </row>
    <row r="7179" spans="1:3" x14ac:dyDescent="0.35">
      <c r="A7179" s="28">
        <v>43495</v>
      </c>
      <c r="B7179" s="38">
        <v>0.875</v>
      </c>
      <c r="C7179">
        <v>3.77</v>
      </c>
    </row>
    <row r="7180" spans="1:3" x14ac:dyDescent="0.35">
      <c r="A7180" s="28">
        <v>43495</v>
      </c>
      <c r="B7180" s="38">
        <v>0.91666666666666663</v>
      </c>
      <c r="C7180">
        <v>3.77</v>
      </c>
    </row>
    <row r="7181" spans="1:3" x14ac:dyDescent="0.35">
      <c r="A7181" s="28">
        <v>43495</v>
      </c>
      <c r="B7181" s="38">
        <v>0.95833333333333337</v>
      </c>
      <c r="C7181">
        <v>3.77</v>
      </c>
    </row>
    <row r="7182" spans="1:3" x14ac:dyDescent="0.35">
      <c r="A7182" s="28">
        <v>43496</v>
      </c>
      <c r="B7182" s="38">
        <v>0</v>
      </c>
      <c r="C7182">
        <v>3.77</v>
      </c>
    </row>
    <row r="7183" spans="1:3" x14ac:dyDescent="0.35">
      <c r="A7183" s="28">
        <v>43496</v>
      </c>
      <c r="B7183" s="38">
        <v>4.1666666666666664E-2</v>
      </c>
      <c r="C7183">
        <v>3.77</v>
      </c>
    </row>
    <row r="7184" spans="1:3" x14ac:dyDescent="0.35">
      <c r="A7184" s="28">
        <v>43496</v>
      </c>
      <c r="B7184" s="38">
        <v>8.3333333333333329E-2</v>
      </c>
      <c r="C7184">
        <v>3.77</v>
      </c>
    </row>
    <row r="7185" spans="1:3" x14ac:dyDescent="0.35">
      <c r="A7185" s="28">
        <v>43496</v>
      </c>
      <c r="B7185" s="38">
        <v>0.125</v>
      </c>
      <c r="C7185">
        <v>3.77</v>
      </c>
    </row>
    <row r="7186" spans="1:3" x14ac:dyDescent="0.35">
      <c r="A7186" s="28">
        <v>43496</v>
      </c>
      <c r="B7186" s="38">
        <v>0.16666666666666666</v>
      </c>
      <c r="C7186">
        <v>3.77</v>
      </c>
    </row>
    <row r="7187" spans="1:3" x14ac:dyDescent="0.35">
      <c r="A7187" s="28">
        <v>43496</v>
      </c>
      <c r="B7187" s="38">
        <v>0.20833333333333334</v>
      </c>
      <c r="C7187">
        <v>3.77</v>
      </c>
    </row>
    <row r="7188" spans="1:3" x14ac:dyDescent="0.35">
      <c r="A7188" s="28">
        <v>43496</v>
      </c>
      <c r="B7188" s="38">
        <v>0.25</v>
      </c>
      <c r="C7188">
        <v>3.77</v>
      </c>
    </row>
    <row r="7189" spans="1:3" x14ac:dyDescent="0.35">
      <c r="A7189" s="28">
        <v>43496</v>
      </c>
      <c r="B7189" s="38">
        <v>0.29166666666666669</v>
      </c>
      <c r="C7189">
        <v>3.77</v>
      </c>
    </row>
    <row r="7190" spans="1:3" x14ac:dyDescent="0.35">
      <c r="A7190" s="28">
        <v>43496</v>
      </c>
      <c r="B7190" s="38">
        <v>0.33333333333333331</v>
      </c>
      <c r="C7190">
        <v>3.78</v>
      </c>
    </row>
    <row r="7191" spans="1:3" x14ac:dyDescent="0.35">
      <c r="A7191" s="28">
        <v>43496</v>
      </c>
      <c r="B7191" s="38">
        <v>0.375</v>
      </c>
      <c r="C7191">
        <v>3.78</v>
      </c>
    </row>
    <row r="7192" spans="1:3" x14ac:dyDescent="0.35">
      <c r="A7192" s="28">
        <v>43496</v>
      </c>
      <c r="B7192" s="38">
        <v>0.41666666666666669</v>
      </c>
      <c r="C7192">
        <v>3.78</v>
      </c>
    </row>
    <row r="7193" spans="1:3" x14ac:dyDescent="0.35">
      <c r="A7193" s="28">
        <v>43496</v>
      </c>
      <c r="B7193" s="38">
        <v>0.45833333333333331</v>
      </c>
      <c r="C7193">
        <v>3.78</v>
      </c>
    </row>
    <row r="7194" spans="1:3" x14ac:dyDescent="0.35">
      <c r="A7194" s="28">
        <v>43496</v>
      </c>
      <c r="B7194" s="38">
        <v>0.5</v>
      </c>
      <c r="C7194">
        <v>3.78</v>
      </c>
    </row>
    <row r="7195" spans="1:3" x14ac:dyDescent="0.35">
      <c r="A7195" s="28">
        <v>43496</v>
      </c>
      <c r="B7195" s="38">
        <v>0.54166666666666663</v>
      </c>
      <c r="C7195">
        <v>3.78</v>
      </c>
    </row>
    <row r="7196" spans="1:3" x14ac:dyDescent="0.35">
      <c r="A7196" s="28">
        <v>43496</v>
      </c>
      <c r="B7196" s="38">
        <v>0.58333333333333337</v>
      </c>
      <c r="C7196">
        <v>3.78</v>
      </c>
    </row>
    <row r="7197" spans="1:3" x14ac:dyDescent="0.35">
      <c r="A7197" s="28">
        <v>43496</v>
      </c>
      <c r="B7197" s="38">
        <v>0.625</v>
      </c>
      <c r="C7197">
        <v>3.78</v>
      </c>
    </row>
    <row r="7198" spans="1:3" x14ac:dyDescent="0.35">
      <c r="A7198" s="28">
        <v>43496</v>
      </c>
      <c r="B7198" s="38">
        <v>0.66666666666666663</v>
      </c>
      <c r="C7198">
        <v>3.78</v>
      </c>
    </row>
    <row r="7199" spans="1:3" x14ac:dyDescent="0.35">
      <c r="A7199" s="28">
        <v>43496</v>
      </c>
      <c r="B7199" s="38">
        <v>0.70833333333333337</v>
      </c>
      <c r="C7199">
        <v>3.78</v>
      </c>
    </row>
    <row r="7200" spans="1:3" x14ac:dyDescent="0.35">
      <c r="A7200" s="28">
        <v>43496</v>
      </c>
      <c r="B7200" s="38">
        <v>0.75</v>
      </c>
      <c r="C7200">
        <v>3.78</v>
      </c>
    </row>
    <row r="7201" spans="1:3" x14ac:dyDescent="0.35">
      <c r="A7201" s="28">
        <v>43496</v>
      </c>
      <c r="B7201" s="38">
        <v>0.79166666666666663</v>
      </c>
      <c r="C7201">
        <v>3.78</v>
      </c>
    </row>
    <row r="7202" spans="1:3" x14ac:dyDescent="0.35">
      <c r="A7202" s="28">
        <v>43496</v>
      </c>
      <c r="B7202" s="38">
        <v>0.83333333333333337</v>
      </c>
      <c r="C7202">
        <v>3.78</v>
      </c>
    </row>
    <row r="7203" spans="1:3" x14ac:dyDescent="0.35">
      <c r="A7203" s="28">
        <v>43496</v>
      </c>
      <c r="B7203" s="38">
        <v>0.875</v>
      </c>
      <c r="C7203">
        <v>3.78</v>
      </c>
    </row>
    <row r="7204" spans="1:3" x14ac:dyDescent="0.35">
      <c r="A7204" s="28">
        <v>43496</v>
      </c>
      <c r="B7204" s="38">
        <v>0.91666666666666663</v>
      </c>
      <c r="C7204">
        <v>3.78</v>
      </c>
    </row>
    <row r="7205" spans="1:3" x14ac:dyDescent="0.35">
      <c r="A7205" s="28">
        <v>43496</v>
      </c>
      <c r="B7205" s="38">
        <v>0.95833333333333337</v>
      </c>
      <c r="C7205">
        <v>3.78</v>
      </c>
    </row>
    <row r="7206" spans="1:3" x14ac:dyDescent="0.35">
      <c r="A7206" s="28">
        <v>43497</v>
      </c>
      <c r="B7206" s="38">
        <v>0</v>
      </c>
      <c r="C7206">
        <v>3.78</v>
      </c>
    </row>
    <row r="7207" spans="1:3" x14ac:dyDescent="0.35">
      <c r="A7207" s="28">
        <v>43497</v>
      </c>
      <c r="B7207" s="38">
        <v>4.1666666666666664E-2</v>
      </c>
      <c r="C7207">
        <v>3.78</v>
      </c>
    </row>
    <row r="7208" spans="1:3" x14ac:dyDescent="0.35">
      <c r="A7208" s="28">
        <v>43497</v>
      </c>
      <c r="B7208" s="38">
        <v>8.3333333333333329E-2</v>
      </c>
      <c r="C7208">
        <v>3.78</v>
      </c>
    </row>
    <row r="7209" spans="1:3" x14ac:dyDescent="0.35">
      <c r="A7209" s="28">
        <v>43497</v>
      </c>
      <c r="B7209" s="38">
        <v>0.125</v>
      </c>
      <c r="C7209">
        <v>3.78</v>
      </c>
    </row>
    <row r="7210" spans="1:3" x14ac:dyDescent="0.35">
      <c r="A7210" s="28">
        <v>43497</v>
      </c>
      <c r="B7210" s="38">
        <v>0.16666666666666666</v>
      </c>
      <c r="C7210">
        <v>3.78</v>
      </c>
    </row>
    <row r="7211" spans="1:3" x14ac:dyDescent="0.35">
      <c r="A7211" s="28">
        <v>43497</v>
      </c>
      <c r="B7211" s="38">
        <v>0.20833333333333334</v>
      </c>
      <c r="C7211">
        <v>3.78</v>
      </c>
    </row>
    <row r="7212" spans="1:3" x14ac:dyDescent="0.35">
      <c r="A7212" s="28">
        <v>43497</v>
      </c>
      <c r="B7212" s="38">
        <v>0.25</v>
      </c>
      <c r="C7212">
        <v>3.78</v>
      </c>
    </row>
    <row r="7213" spans="1:3" x14ac:dyDescent="0.35">
      <c r="A7213" s="28">
        <v>43497</v>
      </c>
      <c r="B7213" s="38">
        <v>0.29166666666666669</v>
      </c>
      <c r="C7213">
        <v>3.78</v>
      </c>
    </row>
    <row r="7214" spans="1:3" x14ac:dyDescent="0.35">
      <c r="A7214" s="28">
        <v>43497</v>
      </c>
      <c r="B7214" s="38">
        <v>0.33333333333333331</v>
      </c>
      <c r="C7214">
        <v>3.78</v>
      </c>
    </row>
    <row r="7215" spans="1:3" x14ac:dyDescent="0.35">
      <c r="A7215" s="28">
        <v>43497</v>
      </c>
      <c r="B7215" s="38">
        <v>0.375</v>
      </c>
      <c r="C7215">
        <v>3.78</v>
      </c>
    </row>
    <row r="7216" spans="1:3" x14ac:dyDescent="0.35">
      <c r="A7216" s="28">
        <v>43497</v>
      </c>
      <c r="B7216" s="38">
        <v>0.41666666666666669</v>
      </c>
      <c r="C7216">
        <v>3.78</v>
      </c>
    </row>
    <row r="7217" spans="1:3" x14ac:dyDescent="0.35">
      <c r="A7217" s="28">
        <v>43497</v>
      </c>
      <c r="B7217" s="38">
        <v>0.45833333333333331</v>
      </c>
      <c r="C7217">
        <v>3.78</v>
      </c>
    </row>
    <row r="7218" spans="1:3" x14ac:dyDescent="0.35">
      <c r="A7218" s="28">
        <v>43497</v>
      </c>
      <c r="B7218" s="38">
        <v>0.5</v>
      </c>
      <c r="C7218">
        <v>3.78</v>
      </c>
    </row>
    <row r="7219" spans="1:3" x14ac:dyDescent="0.35">
      <c r="A7219" s="28">
        <v>43497</v>
      </c>
      <c r="B7219" s="38">
        <v>0.54166666666666663</v>
      </c>
      <c r="C7219">
        <v>3.78</v>
      </c>
    </row>
    <row r="7220" spans="1:3" x14ac:dyDescent="0.35">
      <c r="A7220" s="28">
        <v>43497</v>
      </c>
      <c r="B7220" s="38">
        <v>0.58333333333333337</v>
      </c>
      <c r="C7220">
        <v>3.78</v>
      </c>
    </row>
    <row r="7221" spans="1:3" x14ac:dyDescent="0.35">
      <c r="A7221" s="28">
        <v>43497</v>
      </c>
      <c r="B7221" s="38">
        <v>0.625</v>
      </c>
      <c r="C7221">
        <v>3.78</v>
      </c>
    </row>
    <row r="7222" spans="1:3" x14ac:dyDescent="0.35">
      <c r="A7222" s="28">
        <v>43497</v>
      </c>
      <c r="B7222" s="38">
        <v>0.66666666666666663</v>
      </c>
      <c r="C7222">
        <v>3.78</v>
      </c>
    </row>
    <row r="7223" spans="1:3" x14ac:dyDescent="0.35">
      <c r="A7223" s="28">
        <v>43497</v>
      </c>
      <c r="B7223" s="38">
        <v>0.70833333333333337</v>
      </c>
      <c r="C7223">
        <v>3.78</v>
      </c>
    </row>
    <row r="7224" spans="1:3" x14ac:dyDescent="0.35">
      <c r="A7224" s="28">
        <v>43497</v>
      </c>
      <c r="B7224" s="38">
        <v>0.75</v>
      </c>
      <c r="C7224">
        <v>3.78</v>
      </c>
    </row>
    <row r="7225" spans="1:3" x14ac:dyDescent="0.35">
      <c r="A7225" s="28">
        <v>43497</v>
      </c>
      <c r="B7225" s="38">
        <v>0.79166666666666663</v>
      </c>
      <c r="C7225">
        <v>3.78</v>
      </c>
    </row>
    <row r="7226" spans="1:3" x14ac:dyDescent="0.35">
      <c r="A7226" s="28">
        <v>43497</v>
      </c>
      <c r="B7226" s="38">
        <v>0.83333333333333337</v>
      </c>
      <c r="C7226">
        <v>3.77</v>
      </c>
    </row>
    <row r="7227" spans="1:3" x14ac:dyDescent="0.35">
      <c r="A7227" s="28">
        <v>43497</v>
      </c>
      <c r="B7227" s="38">
        <v>0.875</v>
      </c>
      <c r="C7227">
        <v>3.77</v>
      </c>
    </row>
    <row r="7228" spans="1:3" x14ac:dyDescent="0.35">
      <c r="A7228" s="28">
        <v>43497</v>
      </c>
      <c r="B7228" s="38">
        <v>0.91666666666666663</v>
      </c>
      <c r="C7228">
        <v>3.77</v>
      </c>
    </row>
    <row r="7229" spans="1:3" x14ac:dyDescent="0.35">
      <c r="A7229" s="28">
        <v>43497</v>
      </c>
      <c r="B7229" s="38">
        <v>0.95833333333333337</v>
      </c>
      <c r="C7229">
        <v>3.77</v>
      </c>
    </row>
    <row r="7230" spans="1:3" x14ac:dyDescent="0.35">
      <c r="A7230" s="28">
        <v>43498</v>
      </c>
      <c r="B7230" s="38">
        <v>0</v>
      </c>
      <c r="C7230">
        <v>3.77</v>
      </c>
    </row>
    <row r="7231" spans="1:3" x14ac:dyDescent="0.35">
      <c r="A7231" s="28">
        <v>43498</v>
      </c>
      <c r="B7231" s="38">
        <v>4.1666666666666664E-2</v>
      </c>
      <c r="C7231">
        <v>3.77</v>
      </c>
    </row>
    <row r="7232" spans="1:3" x14ac:dyDescent="0.35">
      <c r="A7232" s="28">
        <v>43498</v>
      </c>
      <c r="B7232" s="38">
        <v>8.3333333333333329E-2</v>
      </c>
      <c r="C7232">
        <v>3.77</v>
      </c>
    </row>
    <row r="7233" spans="1:3" x14ac:dyDescent="0.35">
      <c r="A7233" s="28">
        <v>43498</v>
      </c>
      <c r="B7233" s="38">
        <v>0.125</v>
      </c>
      <c r="C7233">
        <v>3.76</v>
      </c>
    </row>
    <row r="7234" spans="1:3" x14ac:dyDescent="0.35">
      <c r="A7234" s="28">
        <v>43498</v>
      </c>
      <c r="B7234" s="38">
        <v>0.16666666666666666</v>
      </c>
      <c r="C7234">
        <v>3.76</v>
      </c>
    </row>
    <row r="7235" spans="1:3" x14ac:dyDescent="0.35">
      <c r="A7235" s="28">
        <v>43498</v>
      </c>
      <c r="B7235" s="38">
        <v>0.20833333333333334</v>
      </c>
      <c r="C7235">
        <v>3.76</v>
      </c>
    </row>
    <row r="7236" spans="1:3" x14ac:dyDescent="0.35">
      <c r="A7236" s="28">
        <v>43498</v>
      </c>
      <c r="B7236" s="38">
        <v>0.25</v>
      </c>
      <c r="C7236">
        <v>3.75</v>
      </c>
    </row>
    <row r="7237" spans="1:3" x14ac:dyDescent="0.35">
      <c r="A7237" s="28">
        <v>43498</v>
      </c>
      <c r="B7237" s="38">
        <v>0.29166666666666669</v>
      </c>
      <c r="C7237">
        <v>3.75</v>
      </c>
    </row>
    <row r="7238" spans="1:3" x14ac:dyDescent="0.35">
      <c r="A7238" s="28">
        <v>43498</v>
      </c>
      <c r="B7238" s="38">
        <v>0.33333333333333331</v>
      </c>
      <c r="C7238">
        <v>3.75</v>
      </c>
    </row>
    <row r="7239" spans="1:3" x14ac:dyDescent="0.35">
      <c r="A7239" s="28">
        <v>43498</v>
      </c>
      <c r="B7239" s="38">
        <v>0.375</v>
      </c>
      <c r="C7239">
        <v>3.75</v>
      </c>
    </row>
    <row r="7240" spans="1:3" x14ac:dyDescent="0.35">
      <c r="A7240" s="28">
        <v>43498</v>
      </c>
      <c r="B7240" s="38">
        <v>0.41666666666666669</v>
      </c>
      <c r="C7240">
        <v>3.75</v>
      </c>
    </row>
    <row r="7241" spans="1:3" x14ac:dyDescent="0.35">
      <c r="A7241" s="28">
        <v>43498</v>
      </c>
      <c r="B7241" s="38">
        <v>0.45833333333333331</v>
      </c>
      <c r="C7241">
        <v>3.75</v>
      </c>
    </row>
    <row r="7242" spans="1:3" x14ac:dyDescent="0.35">
      <c r="A7242" s="28">
        <v>43498</v>
      </c>
      <c r="B7242" s="38">
        <v>0.5</v>
      </c>
      <c r="C7242">
        <v>3.75</v>
      </c>
    </row>
    <row r="7243" spans="1:3" x14ac:dyDescent="0.35">
      <c r="A7243" s="28">
        <v>43498</v>
      </c>
      <c r="B7243" s="38">
        <v>0.54166666666666663</v>
      </c>
      <c r="C7243">
        <v>3.75</v>
      </c>
    </row>
    <row r="7244" spans="1:3" x14ac:dyDescent="0.35">
      <c r="A7244" s="28">
        <v>43498</v>
      </c>
      <c r="B7244" s="38">
        <v>0.58333333333333337</v>
      </c>
      <c r="C7244">
        <v>3.75</v>
      </c>
    </row>
    <row r="7245" spans="1:3" x14ac:dyDescent="0.35">
      <c r="A7245" s="28">
        <v>43498</v>
      </c>
      <c r="B7245" s="38">
        <v>0.625</v>
      </c>
      <c r="C7245">
        <v>3.75</v>
      </c>
    </row>
    <row r="7246" spans="1:3" x14ac:dyDescent="0.35">
      <c r="A7246" s="28">
        <v>43498</v>
      </c>
      <c r="B7246" s="38">
        <v>0.66666666666666663</v>
      </c>
      <c r="C7246">
        <v>3.75</v>
      </c>
    </row>
    <row r="7247" spans="1:3" x14ac:dyDescent="0.35">
      <c r="A7247" s="28">
        <v>43498</v>
      </c>
      <c r="B7247" s="38">
        <v>0.70833333333333337</v>
      </c>
      <c r="C7247">
        <v>3.75</v>
      </c>
    </row>
    <row r="7248" spans="1:3" x14ac:dyDescent="0.35">
      <c r="A7248" s="28">
        <v>43498</v>
      </c>
      <c r="B7248" s="38">
        <v>0.75</v>
      </c>
      <c r="C7248">
        <v>3.75</v>
      </c>
    </row>
    <row r="7249" spans="1:3" x14ac:dyDescent="0.35">
      <c r="A7249" s="28">
        <v>43498</v>
      </c>
      <c r="B7249" s="38">
        <v>0.79166666666666663</v>
      </c>
      <c r="C7249">
        <v>3.75</v>
      </c>
    </row>
    <row r="7250" spans="1:3" x14ac:dyDescent="0.35">
      <c r="A7250" s="28">
        <v>43498</v>
      </c>
      <c r="B7250" s="38">
        <v>0.83333333333333337</v>
      </c>
      <c r="C7250">
        <v>3.75</v>
      </c>
    </row>
    <row r="7251" spans="1:3" x14ac:dyDescent="0.35">
      <c r="A7251" s="28">
        <v>43498</v>
      </c>
      <c r="B7251" s="38">
        <v>0.875</v>
      </c>
      <c r="C7251">
        <v>3.75</v>
      </c>
    </row>
    <row r="7252" spans="1:3" x14ac:dyDescent="0.35">
      <c r="A7252" s="28">
        <v>43498</v>
      </c>
      <c r="B7252" s="38">
        <v>0.91666666666666663</v>
      </c>
      <c r="C7252">
        <v>3.74</v>
      </c>
    </row>
    <row r="7253" spans="1:3" x14ac:dyDescent="0.35">
      <c r="A7253" s="28">
        <v>43498</v>
      </c>
      <c r="B7253" s="38">
        <v>0.95833333333333337</v>
      </c>
      <c r="C7253">
        <v>3.74</v>
      </c>
    </row>
    <row r="7254" spans="1:3" x14ac:dyDescent="0.35">
      <c r="A7254" s="28">
        <v>43499</v>
      </c>
      <c r="B7254" s="38">
        <v>0</v>
      </c>
      <c r="C7254">
        <v>3.74</v>
      </c>
    </row>
    <row r="7255" spans="1:3" x14ac:dyDescent="0.35">
      <c r="A7255" s="28">
        <v>43499</v>
      </c>
      <c r="B7255" s="38">
        <v>4.1666666666666664E-2</v>
      </c>
      <c r="C7255">
        <v>3.74</v>
      </c>
    </row>
    <row r="7256" spans="1:3" x14ac:dyDescent="0.35">
      <c r="A7256" s="28">
        <v>43499</v>
      </c>
      <c r="B7256" s="38">
        <v>8.3333333333333329E-2</v>
      </c>
      <c r="C7256">
        <v>3.73</v>
      </c>
    </row>
    <row r="7257" spans="1:3" x14ac:dyDescent="0.35">
      <c r="A7257" s="28">
        <v>43499</v>
      </c>
      <c r="B7257" s="38">
        <v>0.125</v>
      </c>
      <c r="C7257">
        <v>3.73</v>
      </c>
    </row>
    <row r="7258" spans="1:3" x14ac:dyDescent="0.35">
      <c r="A7258" s="28">
        <v>43499</v>
      </c>
      <c r="B7258" s="38">
        <v>0.16666666666666666</v>
      </c>
      <c r="C7258">
        <v>3.73</v>
      </c>
    </row>
    <row r="7259" spans="1:3" x14ac:dyDescent="0.35">
      <c r="A7259" s="28">
        <v>43499</v>
      </c>
      <c r="B7259" s="38">
        <v>0.20833333333333334</v>
      </c>
      <c r="C7259">
        <v>3.73</v>
      </c>
    </row>
    <row r="7260" spans="1:3" x14ac:dyDescent="0.35">
      <c r="A7260" s="28">
        <v>43499</v>
      </c>
      <c r="B7260" s="38">
        <v>0.25</v>
      </c>
      <c r="C7260">
        <v>3.73</v>
      </c>
    </row>
    <row r="7261" spans="1:3" x14ac:dyDescent="0.35">
      <c r="A7261" s="28">
        <v>43499</v>
      </c>
      <c r="B7261" s="38">
        <v>0.29166666666666669</v>
      </c>
      <c r="C7261">
        <v>3.73</v>
      </c>
    </row>
    <row r="7262" spans="1:3" x14ac:dyDescent="0.35">
      <c r="A7262" s="28">
        <v>43499</v>
      </c>
      <c r="B7262" s="38">
        <v>0.33333333333333331</v>
      </c>
      <c r="C7262">
        <v>3.73</v>
      </c>
    </row>
    <row r="7263" spans="1:3" x14ac:dyDescent="0.35">
      <c r="A7263" s="28">
        <v>43499</v>
      </c>
      <c r="B7263" s="38">
        <v>0.375</v>
      </c>
      <c r="C7263">
        <v>3.73</v>
      </c>
    </row>
    <row r="7264" spans="1:3" x14ac:dyDescent="0.35">
      <c r="A7264" s="28">
        <v>43499</v>
      </c>
      <c r="B7264" s="38">
        <v>0.41666666666666669</v>
      </c>
      <c r="C7264">
        <v>3.73</v>
      </c>
    </row>
    <row r="7265" spans="1:3" x14ac:dyDescent="0.35">
      <c r="A7265" s="28">
        <v>43499</v>
      </c>
      <c r="B7265" s="38">
        <v>0.45833333333333331</v>
      </c>
      <c r="C7265">
        <v>3.73</v>
      </c>
    </row>
    <row r="7266" spans="1:3" x14ac:dyDescent="0.35">
      <c r="A7266" s="28">
        <v>43499</v>
      </c>
      <c r="B7266" s="38">
        <v>0.5</v>
      </c>
      <c r="C7266">
        <v>3.73</v>
      </c>
    </row>
    <row r="7267" spans="1:3" x14ac:dyDescent="0.35">
      <c r="A7267" s="28">
        <v>43499</v>
      </c>
      <c r="B7267" s="38">
        <v>0.54166666666666663</v>
      </c>
      <c r="C7267">
        <v>3.73</v>
      </c>
    </row>
    <row r="7268" spans="1:3" x14ac:dyDescent="0.35">
      <c r="A7268" s="28">
        <v>43499</v>
      </c>
      <c r="B7268" s="38">
        <v>0.58333333333333337</v>
      </c>
      <c r="C7268">
        <v>3.73</v>
      </c>
    </row>
    <row r="7269" spans="1:3" x14ac:dyDescent="0.35">
      <c r="A7269" s="28">
        <v>43499</v>
      </c>
      <c r="B7269" s="38">
        <v>0.625</v>
      </c>
      <c r="C7269">
        <v>3.73</v>
      </c>
    </row>
    <row r="7270" spans="1:3" x14ac:dyDescent="0.35">
      <c r="A7270" s="28">
        <v>43499</v>
      </c>
      <c r="B7270" s="38">
        <v>0.66666666666666663</v>
      </c>
      <c r="C7270">
        <v>3.73</v>
      </c>
    </row>
    <row r="7271" spans="1:3" x14ac:dyDescent="0.35">
      <c r="A7271" s="28">
        <v>43499</v>
      </c>
      <c r="B7271" s="38">
        <v>0.70833333333333337</v>
      </c>
      <c r="C7271">
        <v>3.73</v>
      </c>
    </row>
    <row r="7272" spans="1:3" x14ac:dyDescent="0.35">
      <c r="A7272" s="28">
        <v>43499</v>
      </c>
      <c r="B7272" s="38">
        <v>0.75</v>
      </c>
      <c r="C7272">
        <v>3.73</v>
      </c>
    </row>
    <row r="7273" spans="1:3" x14ac:dyDescent="0.35">
      <c r="A7273" s="28">
        <v>43499</v>
      </c>
      <c r="B7273" s="38">
        <v>0.79166666666666663</v>
      </c>
      <c r="C7273">
        <v>3.73</v>
      </c>
    </row>
    <row r="7274" spans="1:3" x14ac:dyDescent="0.35">
      <c r="A7274" s="28">
        <v>43499</v>
      </c>
      <c r="B7274" s="38">
        <v>0.83333333333333337</v>
      </c>
      <c r="C7274">
        <v>3.73</v>
      </c>
    </row>
    <row r="7275" spans="1:3" x14ac:dyDescent="0.35">
      <c r="A7275" s="28">
        <v>43499</v>
      </c>
      <c r="B7275" s="38">
        <v>0.875</v>
      </c>
      <c r="C7275">
        <v>3.73</v>
      </c>
    </row>
    <row r="7276" spans="1:3" x14ac:dyDescent="0.35">
      <c r="A7276" s="28">
        <v>43499</v>
      </c>
      <c r="B7276" s="38">
        <v>0.91666666666666663</v>
      </c>
      <c r="C7276">
        <v>3.73</v>
      </c>
    </row>
    <row r="7277" spans="1:3" x14ac:dyDescent="0.35">
      <c r="A7277" s="28">
        <v>43499</v>
      </c>
      <c r="B7277" s="38">
        <v>0.95833333333333337</v>
      </c>
      <c r="C7277">
        <v>3.73</v>
      </c>
    </row>
    <row r="7278" spans="1:3" x14ac:dyDescent="0.35">
      <c r="A7278" s="28">
        <v>43500</v>
      </c>
      <c r="B7278" s="38">
        <v>0</v>
      </c>
      <c r="C7278">
        <v>3.73</v>
      </c>
    </row>
    <row r="7279" spans="1:3" x14ac:dyDescent="0.35">
      <c r="A7279" s="28">
        <v>43500</v>
      </c>
      <c r="B7279" s="38">
        <v>4.1666666666666664E-2</v>
      </c>
      <c r="C7279">
        <v>3.73</v>
      </c>
    </row>
    <row r="7280" spans="1:3" x14ac:dyDescent="0.35">
      <c r="A7280" s="28">
        <v>43500</v>
      </c>
      <c r="B7280" s="38">
        <v>8.3333333333333329E-2</v>
      </c>
      <c r="C7280">
        <v>3.73</v>
      </c>
    </row>
    <row r="7281" spans="1:3" x14ac:dyDescent="0.35">
      <c r="A7281" s="28">
        <v>43500</v>
      </c>
      <c r="B7281" s="38">
        <v>0.125</v>
      </c>
      <c r="C7281">
        <v>3.73</v>
      </c>
    </row>
    <row r="7282" spans="1:3" x14ac:dyDescent="0.35">
      <c r="A7282" s="28">
        <v>43500</v>
      </c>
      <c r="B7282" s="38">
        <v>0.16666666666666666</v>
      </c>
      <c r="C7282">
        <v>3.73</v>
      </c>
    </row>
    <row r="7283" spans="1:3" x14ac:dyDescent="0.35">
      <c r="A7283" s="28">
        <v>43500</v>
      </c>
      <c r="B7283" s="38">
        <v>0.20833333333333334</v>
      </c>
      <c r="C7283">
        <v>3.73</v>
      </c>
    </row>
    <row r="7284" spans="1:3" x14ac:dyDescent="0.35">
      <c r="A7284" s="28">
        <v>43500</v>
      </c>
      <c r="B7284" s="38">
        <v>0.25</v>
      </c>
      <c r="C7284">
        <v>3.73</v>
      </c>
    </row>
    <row r="7285" spans="1:3" x14ac:dyDescent="0.35">
      <c r="A7285" s="28">
        <v>43500</v>
      </c>
      <c r="B7285" s="38">
        <v>0.29166666666666669</v>
      </c>
      <c r="C7285">
        <v>3.73</v>
      </c>
    </row>
    <row r="7286" spans="1:3" x14ac:dyDescent="0.35">
      <c r="A7286" s="28">
        <v>43500</v>
      </c>
      <c r="B7286" s="38">
        <v>0.33333333333333331</v>
      </c>
      <c r="C7286">
        <v>3.73</v>
      </c>
    </row>
    <row r="7287" spans="1:3" x14ac:dyDescent="0.35">
      <c r="A7287" s="28">
        <v>43500</v>
      </c>
      <c r="B7287" s="38">
        <v>0.375</v>
      </c>
      <c r="C7287">
        <v>3.73</v>
      </c>
    </row>
    <row r="7288" spans="1:3" x14ac:dyDescent="0.35">
      <c r="A7288" s="28">
        <v>43500</v>
      </c>
      <c r="B7288" s="38">
        <v>0.41666666666666669</v>
      </c>
      <c r="C7288">
        <v>3.77</v>
      </c>
    </row>
    <row r="7289" spans="1:3" x14ac:dyDescent="0.35">
      <c r="A7289" s="28">
        <v>43500</v>
      </c>
      <c r="B7289" s="38">
        <v>0.45833333333333331</v>
      </c>
      <c r="C7289">
        <v>3.74</v>
      </c>
    </row>
    <row r="7290" spans="1:3" x14ac:dyDescent="0.35">
      <c r="A7290" s="28">
        <v>43500</v>
      </c>
      <c r="B7290" s="38">
        <v>0.5</v>
      </c>
      <c r="C7290">
        <v>3.73</v>
      </c>
    </row>
    <row r="7291" spans="1:3" x14ac:dyDescent="0.35">
      <c r="A7291" s="28">
        <v>43500</v>
      </c>
      <c r="B7291" s="38">
        <v>0.54166666666666663</v>
      </c>
      <c r="C7291">
        <v>3.73</v>
      </c>
    </row>
    <row r="7292" spans="1:3" x14ac:dyDescent="0.35">
      <c r="A7292" s="28">
        <v>43500</v>
      </c>
      <c r="B7292" s="38">
        <v>0.58333333333333337</v>
      </c>
      <c r="C7292">
        <v>3.73</v>
      </c>
    </row>
    <row r="7293" spans="1:3" x14ac:dyDescent="0.35">
      <c r="A7293" s="28">
        <v>43500</v>
      </c>
      <c r="B7293" s="38">
        <v>0.625</v>
      </c>
      <c r="C7293">
        <v>3.73</v>
      </c>
    </row>
    <row r="7294" spans="1:3" x14ac:dyDescent="0.35">
      <c r="A7294" s="28">
        <v>43500</v>
      </c>
      <c r="B7294" s="38">
        <v>0.66666666666666663</v>
      </c>
      <c r="C7294">
        <v>3.73</v>
      </c>
    </row>
    <row r="7295" spans="1:3" x14ac:dyDescent="0.35">
      <c r="A7295" s="28">
        <v>43500</v>
      </c>
      <c r="B7295" s="38">
        <v>0.70833333333333337</v>
      </c>
      <c r="C7295">
        <v>3.73</v>
      </c>
    </row>
    <row r="7296" spans="1:3" x14ac:dyDescent="0.35">
      <c r="A7296" s="28">
        <v>43500</v>
      </c>
      <c r="B7296" s="38">
        <v>0.75</v>
      </c>
      <c r="C7296">
        <v>3.73</v>
      </c>
    </row>
    <row r="7297" spans="1:3" x14ac:dyDescent="0.35">
      <c r="A7297" s="28">
        <v>43500</v>
      </c>
      <c r="B7297" s="38">
        <v>0.79166666666666663</v>
      </c>
      <c r="C7297">
        <v>3.73</v>
      </c>
    </row>
    <row r="7298" spans="1:3" x14ac:dyDescent="0.35">
      <c r="A7298" s="28">
        <v>43500</v>
      </c>
      <c r="B7298" s="38">
        <v>0.83333333333333337</v>
      </c>
      <c r="C7298">
        <v>3.73</v>
      </c>
    </row>
    <row r="7299" spans="1:3" x14ac:dyDescent="0.35">
      <c r="A7299" s="28">
        <v>43500</v>
      </c>
      <c r="B7299" s="38">
        <v>0.875</v>
      </c>
      <c r="C7299">
        <v>3.73</v>
      </c>
    </row>
    <row r="7300" spans="1:3" x14ac:dyDescent="0.35">
      <c r="A7300" s="28">
        <v>43500</v>
      </c>
      <c r="B7300" s="38">
        <v>0.91666666666666663</v>
      </c>
      <c r="C7300">
        <v>3.73</v>
      </c>
    </row>
    <row r="7301" spans="1:3" x14ac:dyDescent="0.35">
      <c r="A7301" s="28">
        <v>43500</v>
      </c>
      <c r="B7301" s="38">
        <v>0.95833333333333337</v>
      </c>
      <c r="C7301">
        <v>3.73</v>
      </c>
    </row>
    <row r="7302" spans="1:3" x14ac:dyDescent="0.35">
      <c r="A7302" s="28">
        <v>43501</v>
      </c>
      <c r="B7302" s="38">
        <v>0</v>
      </c>
      <c r="C7302">
        <v>3.73</v>
      </c>
    </row>
    <row r="7303" spans="1:3" x14ac:dyDescent="0.35">
      <c r="A7303" s="28">
        <v>43501</v>
      </c>
      <c r="B7303" s="38">
        <v>4.1666666666666664E-2</v>
      </c>
      <c r="C7303">
        <v>3.73</v>
      </c>
    </row>
    <row r="7304" spans="1:3" x14ac:dyDescent="0.35">
      <c r="A7304" s="28">
        <v>43501</v>
      </c>
      <c r="B7304" s="38">
        <v>8.3333333333333329E-2</v>
      </c>
      <c r="C7304">
        <v>3.74</v>
      </c>
    </row>
    <row r="7305" spans="1:3" x14ac:dyDescent="0.35">
      <c r="A7305" s="28">
        <v>43501</v>
      </c>
      <c r="B7305" s="38">
        <v>0.125</v>
      </c>
      <c r="C7305">
        <v>3.73</v>
      </c>
    </row>
    <row r="7306" spans="1:3" x14ac:dyDescent="0.35">
      <c r="A7306" s="28">
        <v>43501</v>
      </c>
      <c r="B7306" s="38">
        <v>0.16666666666666666</v>
      </c>
      <c r="C7306">
        <v>3.73</v>
      </c>
    </row>
    <row r="7307" spans="1:3" x14ac:dyDescent="0.35">
      <c r="A7307" s="28">
        <v>43501</v>
      </c>
      <c r="B7307" s="38">
        <v>0.20833333333333334</v>
      </c>
      <c r="C7307">
        <v>3.73</v>
      </c>
    </row>
    <row r="7308" spans="1:3" x14ac:dyDescent="0.35">
      <c r="A7308" s="28">
        <v>43501</v>
      </c>
      <c r="B7308" s="38">
        <v>0.25</v>
      </c>
      <c r="C7308">
        <v>3.73</v>
      </c>
    </row>
    <row r="7309" spans="1:3" x14ac:dyDescent="0.35">
      <c r="A7309" s="28">
        <v>43501</v>
      </c>
      <c r="B7309" s="38">
        <v>0.29166666666666669</v>
      </c>
      <c r="C7309">
        <v>3.74</v>
      </c>
    </row>
    <row r="7310" spans="1:3" x14ac:dyDescent="0.35">
      <c r="A7310" s="28">
        <v>43501</v>
      </c>
      <c r="B7310" s="38">
        <v>0.33333333333333331</v>
      </c>
      <c r="C7310">
        <v>3.74</v>
      </c>
    </row>
    <row r="7311" spans="1:3" x14ac:dyDescent="0.35">
      <c r="A7311" s="28">
        <v>43501</v>
      </c>
      <c r="B7311" s="38">
        <v>0.375</v>
      </c>
      <c r="C7311">
        <v>3.74</v>
      </c>
    </row>
    <row r="7312" spans="1:3" x14ac:dyDescent="0.35">
      <c r="A7312" s="28">
        <v>43501</v>
      </c>
      <c r="B7312" s="38">
        <v>0.41666666666666669</v>
      </c>
      <c r="C7312">
        <v>3.74</v>
      </c>
    </row>
    <row r="7313" spans="1:3" x14ac:dyDescent="0.35">
      <c r="A7313" s="28">
        <v>43501</v>
      </c>
      <c r="B7313" s="38">
        <v>0.45833333333333331</v>
      </c>
      <c r="C7313">
        <v>3.74</v>
      </c>
    </row>
    <row r="7314" spans="1:3" x14ac:dyDescent="0.35">
      <c r="A7314" s="28">
        <v>43501</v>
      </c>
      <c r="B7314" s="38">
        <v>0.5</v>
      </c>
      <c r="C7314">
        <v>3.74</v>
      </c>
    </row>
    <row r="7315" spans="1:3" x14ac:dyDescent="0.35">
      <c r="A7315" s="28">
        <v>43501</v>
      </c>
      <c r="B7315" s="38">
        <v>0.54166666666666663</v>
      </c>
      <c r="C7315">
        <v>3.74</v>
      </c>
    </row>
    <row r="7316" spans="1:3" x14ac:dyDescent="0.35">
      <c r="A7316" s="28">
        <v>43501</v>
      </c>
      <c r="B7316" s="38">
        <v>0.58333333333333337</v>
      </c>
      <c r="C7316">
        <v>3.74</v>
      </c>
    </row>
    <row r="7317" spans="1:3" x14ac:dyDescent="0.35">
      <c r="A7317" s="28">
        <v>43501</v>
      </c>
      <c r="B7317" s="38">
        <v>0.625</v>
      </c>
      <c r="C7317">
        <v>3.74</v>
      </c>
    </row>
    <row r="7318" spans="1:3" x14ac:dyDescent="0.35">
      <c r="A7318" s="28">
        <v>43501</v>
      </c>
      <c r="B7318" s="38">
        <v>0.66666666666666663</v>
      </c>
      <c r="C7318">
        <v>3.74</v>
      </c>
    </row>
    <row r="7319" spans="1:3" x14ac:dyDescent="0.35">
      <c r="A7319" s="28">
        <v>43501</v>
      </c>
      <c r="B7319" s="38">
        <v>0.70833333333333337</v>
      </c>
      <c r="C7319">
        <v>3.74</v>
      </c>
    </row>
    <row r="7320" spans="1:3" x14ac:dyDescent="0.35">
      <c r="A7320" s="28">
        <v>43501</v>
      </c>
      <c r="B7320" s="38">
        <v>0.75</v>
      </c>
      <c r="C7320">
        <v>3.74</v>
      </c>
    </row>
    <row r="7321" spans="1:3" x14ac:dyDescent="0.35">
      <c r="A7321" s="28">
        <v>43501</v>
      </c>
      <c r="B7321" s="38">
        <v>0.79166666666666663</v>
      </c>
      <c r="C7321">
        <v>3.74</v>
      </c>
    </row>
    <row r="7322" spans="1:3" x14ac:dyDescent="0.35">
      <c r="A7322" s="28">
        <v>43501</v>
      </c>
      <c r="B7322" s="38">
        <v>0.83333333333333337</v>
      </c>
      <c r="C7322">
        <v>3.74</v>
      </c>
    </row>
    <row r="7323" spans="1:3" x14ac:dyDescent="0.35">
      <c r="A7323" s="28">
        <v>43501</v>
      </c>
      <c r="B7323" s="38">
        <v>0.875</v>
      </c>
      <c r="C7323">
        <v>3.74</v>
      </c>
    </row>
    <row r="7324" spans="1:3" x14ac:dyDescent="0.35">
      <c r="A7324" s="28">
        <v>43501</v>
      </c>
      <c r="B7324" s="38">
        <v>0.91666666666666663</v>
      </c>
      <c r="C7324">
        <v>3.74</v>
      </c>
    </row>
    <row r="7325" spans="1:3" x14ac:dyDescent="0.35">
      <c r="A7325" s="28">
        <v>43501</v>
      </c>
      <c r="B7325" s="38">
        <v>0.95833333333333337</v>
      </c>
      <c r="C7325">
        <v>3.74</v>
      </c>
    </row>
    <row r="7326" spans="1:3" x14ac:dyDescent="0.35">
      <c r="A7326" s="28">
        <v>43502</v>
      </c>
      <c r="B7326" s="38">
        <v>0</v>
      </c>
      <c r="C7326">
        <v>3.74</v>
      </c>
    </row>
    <row r="7327" spans="1:3" x14ac:dyDescent="0.35">
      <c r="A7327" s="28">
        <v>43502</v>
      </c>
      <c r="B7327" s="38">
        <v>4.1666666666666664E-2</v>
      </c>
      <c r="C7327">
        <v>3.74</v>
      </c>
    </row>
    <row r="7328" spans="1:3" x14ac:dyDescent="0.35">
      <c r="A7328" s="28">
        <v>43502</v>
      </c>
      <c r="B7328" s="38">
        <v>8.3333333333333329E-2</v>
      </c>
      <c r="C7328">
        <v>3.74</v>
      </c>
    </row>
    <row r="7329" spans="1:3" x14ac:dyDescent="0.35">
      <c r="A7329" s="28">
        <v>43502</v>
      </c>
      <c r="B7329" s="38">
        <v>0.125</v>
      </c>
      <c r="C7329">
        <v>3.74</v>
      </c>
    </row>
    <row r="7330" spans="1:3" x14ac:dyDescent="0.35">
      <c r="A7330" s="28">
        <v>43502</v>
      </c>
      <c r="B7330" s="38">
        <v>0.16666666666666666</v>
      </c>
      <c r="C7330">
        <v>3.74</v>
      </c>
    </row>
    <row r="7331" spans="1:3" x14ac:dyDescent="0.35">
      <c r="A7331" s="28">
        <v>43502</v>
      </c>
      <c r="B7331" s="38">
        <v>0.20833333333333334</v>
      </c>
      <c r="C7331">
        <v>3.74</v>
      </c>
    </row>
    <row r="7332" spans="1:3" x14ac:dyDescent="0.35">
      <c r="A7332" s="28">
        <v>43502</v>
      </c>
      <c r="B7332" s="38">
        <v>0.25</v>
      </c>
      <c r="C7332">
        <v>3.74</v>
      </c>
    </row>
    <row r="7333" spans="1:3" x14ac:dyDescent="0.35">
      <c r="A7333" s="28">
        <v>43502</v>
      </c>
      <c r="B7333" s="38">
        <v>0.29166666666666669</v>
      </c>
      <c r="C7333">
        <v>3.74</v>
      </c>
    </row>
    <row r="7334" spans="1:3" x14ac:dyDescent="0.35">
      <c r="A7334" s="28">
        <v>43502</v>
      </c>
      <c r="B7334" s="38">
        <v>0.33333333333333331</v>
      </c>
      <c r="C7334">
        <v>3.74</v>
      </c>
    </row>
    <row r="7335" spans="1:3" x14ac:dyDescent="0.35">
      <c r="A7335" s="28">
        <v>43502</v>
      </c>
      <c r="B7335" s="38">
        <v>0.375</v>
      </c>
      <c r="C7335">
        <v>3.74</v>
      </c>
    </row>
    <row r="7336" spans="1:3" x14ac:dyDescent="0.35">
      <c r="A7336" s="28">
        <v>43502</v>
      </c>
      <c r="B7336" s="38">
        <v>0.41666666666666669</v>
      </c>
      <c r="C7336">
        <v>3.74</v>
      </c>
    </row>
    <row r="7337" spans="1:3" x14ac:dyDescent="0.35">
      <c r="A7337" s="28">
        <v>43502</v>
      </c>
      <c r="B7337" s="38">
        <v>0.45833333333333331</v>
      </c>
      <c r="C7337">
        <v>3.74</v>
      </c>
    </row>
    <row r="7338" spans="1:3" x14ac:dyDescent="0.35">
      <c r="A7338" s="28">
        <v>43502</v>
      </c>
      <c r="B7338" s="38">
        <v>0.5</v>
      </c>
      <c r="C7338">
        <v>3.74</v>
      </c>
    </row>
    <row r="7339" spans="1:3" x14ac:dyDescent="0.35">
      <c r="A7339" s="28">
        <v>43502</v>
      </c>
      <c r="B7339" s="38">
        <v>0.54166666666666663</v>
      </c>
      <c r="C7339">
        <v>3.74</v>
      </c>
    </row>
    <row r="7340" spans="1:3" x14ac:dyDescent="0.35">
      <c r="A7340" s="28">
        <v>43502</v>
      </c>
      <c r="B7340" s="38">
        <v>0.58333333333333337</v>
      </c>
      <c r="C7340">
        <v>3.74</v>
      </c>
    </row>
    <row r="7341" spans="1:3" x14ac:dyDescent="0.35">
      <c r="A7341" s="28">
        <v>43502</v>
      </c>
      <c r="B7341" s="38">
        <v>0.625</v>
      </c>
      <c r="C7341">
        <v>3.74</v>
      </c>
    </row>
    <row r="7342" spans="1:3" x14ac:dyDescent="0.35">
      <c r="A7342" s="28">
        <v>43502</v>
      </c>
      <c r="B7342" s="38">
        <v>0.66666666666666663</v>
      </c>
      <c r="C7342">
        <v>3.74</v>
      </c>
    </row>
    <row r="7343" spans="1:3" x14ac:dyDescent="0.35">
      <c r="A7343" s="28">
        <v>43502</v>
      </c>
      <c r="B7343" s="38">
        <v>0.70833333333333337</v>
      </c>
      <c r="C7343">
        <v>3.74</v>
      </c>
    </row>
    <row r="7344" spans="1:3" x14ac:dyDescent="0.35">
      <c r="A7344" s="28">
        <v>43502</v>
      </c>
      <c r="B7344" s="38">
        <v>0.75</v>
      </c>
      <c r="C7344">
        <v>3.74</v>
      </c>
    </row>
    <row r="7345" spans="1:3" x14ac:dyDescent="0.35">
      <c r="A7345" s="28">
        <v>43502</v>
      </c>
      <c r="B7345" s="38">
        <v>0.79166666666666663</v>
      </c>
      <c r="C7345">
        <v>3.74</v>
      </c>
    </row>
    <row r="7346" spans="1:3" x14ac:dyDescent="0.35">
      <c r="A7346" s="28">
        <v>43502</v>
      </c>
      <c r="B7346" s="38">
        <v>0.83333333333333337</v>
      </c>
      <c r="C7346">
        <v>3.74</v>
      </c>
    </row>
    <row r="7347" spans="1:3" x14ac:dyDescent="0.35">
      <c r="A7347" s="28">
        <v>43502</v>
      </c>
      <c r="B7347" s="38">
        <v>0.875</v>
      </c>
      <c r="C7347">
        <v>3.74</v>
      </c>
    </row>
    <row r="7348" spans="1:3" x14ac:dyDescent="0.35">
      <c r="A7348" s="28">
        <v>43502</v>
      </c>
      <c r="B7348" s="38">
        <v>0.91666666666666663</v>
      </c>
      <c r="C7348">
        <v>3.74</v>
      </c>
    </row>
    <row r="7349" spans="1:3" x14ac:dyDescent="0.35">
      <c r="A7349" s="28">
        <v>43502</v>
      </c>
      <c r="B7349" s="38">
        <v>0.95833333333333337</v>
      </c>
      <c r="C7349">
        <v>3.75</v>
      </c>
    </row>
    <row r="7350" spans="1:3" x14ac:dyDescent="0.35">
      <c r="A7350" s="28">
        <v>43503</v>
      </c>
      <c r="B7350" s="38">
        <v>0</v>
      </c>
      <c r="C7350">
        <v>3.74</v>
      </c>
    </row>
    <row r="7351" spans="1:3" x14ac:dyDescent="0.35">
      <c r="A7351" s="28">
        <v>43503</v>
      </c>
      <c r="B7351" s="38">
        <v>4.1666666666666664E-2</v>
      </c>
      <c r="C7351">
        <v>3.74</v>
      </c>
    </row>
    <row r="7352" spans="1:3" x14ac:dyDescent="0.35">
      <c r="A7352" s="28">
        <v>43503</v>
      </c>
      <c r="B7352" s="38">
        <v>8.3333333333333329E-2</v>
      </c>
      <c r="C7352">
        <v>3.74</v>
      </c>
    </row>
    <row r="7353" spans="1:3" x14ac:dyDescent="0.35">
      <c r="A7353" s="28">
        <v>43503</v>
      </c>
      <c r="B7353" s="38">
        <v>0.125</v>
      </c>
      <c r="C7353">
        <v>3.74</v>
      </c>
    </row>
    <row r="7354" spans="1:3" x14ac:dyDescent="0.35">
      <c r="A7354" s="28">
        <v>43503</v>
      </c>
      <c r="B7354" s="38">
        <v>0.16666666666666666</v>
      </c>
      <c r="C7354">
        <v>3.74</v>
      </c>
    </row>
    <row r="7355" spans="1:3" x14ac:dyDescent="0.35">
      <c r="A7355" s="28">
        <v>43503</v>
      </c>
      <c r="B7355" s="38">
        <v>0.20833333333333334</v>
      </c>
      <c r="C7355">
        <v>3.74</v>
      </c>
    </row>
    <row r="7356" spans="1:3" x14ac:dyDescent="0.35">
      <c r="A7356" s="28">
        <v>43503</v>
      </c>
      <c r="B7356" s="38">
        <v>0.25</v>
      </c>
      <c r="C7356">
        <v>3.74</v>
      </c>
    </row>
    <row r="7357" spans="1:3" x14ac:dyDescent="0.35">
      <c r="A7357" s="28">
        <v>43503</v>
      </c>
      <c r="B7357" s="38">
        <v>0.29166666666666669</v>
      </c>
      <c r="C7357">
        <v>3.75</v>
      </c>
    </row>
    <row r="7358" spans="1:3" x14ac:dyDescent="0.35">
      <c r="A7358" s="28">
        <v>43503</v>
      </c>
      <c r="B7358" s="38">
        <v>0.33333333333333331</v>
      </c>
      <c r="C7358">
        <v>3.75</v>
      </c>
    </row>
    <row r="7359" spans="1:3" x14ac:dyDescent="0.35">
      <c r="A7359" s="28">
        <v>43503</v>
      </c>
      <c r="B7359" s="38">
        <v>0.375</v>
      </c>
      <c r="C7359">
        <v>3.75</v>
      </c>
    </row>
    <row r="7360" spans="1:3" x14ac:dyDescent="0.35">
      <c r="A7360" s="28">
        <v>43503</v>
      </c>
      <c r="B7360" s="38">
        <v>0.41666666666666669</v>
      </c>
      <c r="C7360">
        <v>3.75</v>
      </c>
    </row>
    <row r="7361" spans="1:3" x14ac:dyDescent="0.35">
      <c r="A7361" s="28">
        <v>43503</v>
      </c>
      <c r="B7361" s="38">
        <v>0.45833333333333331</v>
      </c>
      <c r="C7361">
        <v>3.75</v>
      </c>
    </row>
    <row r="7362" spans="1:3" x14ac:dyDescent="0.35">
      <c r="A7362" s="28">
        <v>43503</v>
      </c>
      <c r="B7362" s="38">
        <v>0.5</v>
      </c>
      <c r="C7362">
        <v>3.75</v>
      </c>
    </row>
    <row r="7363" spans="1:3" x14ac:dyDescent="0.35">
      <c r="A7363" s="28">
        <v>43503</v>
      </c>
      <c r="B7363" s="38">
        <v>0.54166666666666663</v>
      </c>
      <c r="C7363">
        <v>3.75</v>
      </c>
    </row>
    <row r="7364" spans="1:3" x14ac:dyDescent="0.35">
      <c r="A7364" s="28">
        <v>43503</v>
      </c>
      <c r="B7364" s="38">
        <v>0.58333333333333337</v>
      </c>
      <c r="C7364">
        <v>3.75</v>
      </c>
    </row>
    <row r="7365" spans="1:3" x14ac:dyDescent="0.35">
      <c r="A7365" s="28">
        <v>43503</v>
      </c>
      <c r="B7365" s="38">
        <v>0.625</v>
      </c>
      <c r="C7365">
        <v>3.75</v>
      </c>
    </row>
    <row r="7366" spans="1:3" x14ac:dyDescent="0.35">
      <c r="A7366" s="28">
        <v>43503</v>
      </c>
      <c r="B7366" s="38">
        <v>0.66666666666666663</v>
      </c>
      <c r="C7366">
        <v>3.75</v>
      </c>
    </row>
    <row r="7367" spans="1:3" x14ac:dyDescent="0.35">
      <c r="A7367" s="28">
        <v>43503</v>
      </c>
      <c r="B7367" s="38">
        <v>0.70833333333333337</v>
      </c>
      <c r="C7367">
        <v>3.75</v>
      </c>
    </row>
    <row r="7368" spans="1:3" x14ac:dyDescent="0.35">
      <c r="A7368" s="28">
        <v>43503</v>
      </c>
      <c r="B7368" s="38">
        <v>0.75</v>
      </c>
      <c r="C7368">
        <v>3.75</v>
      </c>
    </row>
    <row r="7369" spans="1:3" x14ac:dyDescent="0.35">
      <c r="A7369" s="28">
        <v>43503</v>
      </c>
      <c r="B7369" s="38">
        <v>0.79166666666666663</v>
      </c>
      <c r="C7369">
        <v>3.75</v>
      </c>
    </row>
    <row r="7370" spans="1:3" x14ac:dyDescent="0.35">
      <c r="A7370" s="28">
        <v>43503</v>
      </c>
      <c r="B7370" s="38">
        <v>0.83333333333333337</v>
      </c>
      <c r="C7370">
        <v>3.75</v>
      </c>
    </row>
    <row r="7371" spans="1:3" x14ac:dyDescent="0.35">
      <c r="A7371" s="28">
        <v>43503</v>
      </c>
      <c r="B7371" s="38">
        <v>0.875</v>
      </c>
      <c r="C7371">
        <v>3.75</v>
      </c>
    </row>
    <row r="7372" spans="1:3" x14ac:dyDescent="0.35">
      <c r="A7372" s="28">
        <v>43503</v>
      </c>
      <c r="B7372" s="38">
        <v>0.91666666666666663</v>
      </c>
      <c r="C7372">
        <v>3.75</v>
      </c>
    </row>
    <row r="7373" spans="1:3" x14ac:dyDescent="0.35">
      <c r="A7373" s="28">
        <v>43503</v>
      </c>
      <c r="B7373" s="38">
        <v>0.95833333333333337</v>
      </c>
      <c r="C7373">
        <v>3.75</v>
      </c>
    </row>
    <row r="7374" spans="1:3" x14ac:dyDescent="0.35">
      <c r="A7374" s="28">
        <v>43504</v>
      </c>
      <c r="B7374" s="38">
        <v>0</v>
      </c>
      <c r="C7374">
        <v>3.75</v>
      </c>
    </row>
    <row r="7375" spans="1:3" x14ac:dyDescent="0.35">
      <c r="A7375" s="28">
        <v>43504</v>
      </c>
      <c r="B7375" s="38">
        <v>4.1666666666666664E-2</v>
      </c>
      <c r="C7375">
        <v>3.75</v>
      </c>
    </row>
    <row r="7376" spans="1:3" x14ac:dyDescent="0.35">
      <c r="A7376" s="28">
        <v>43504</v>
      </c>
      <c r="B7376" s="38">
        <v>8.3333333333333329E-2</v>
      </c>
      <c r="C7376">
        <v>3.75</v>
      </c>
    </row>
    <row r="7377" spans="1:3" x14ac:dyDescent="0.35">
      <c r="A7377" s="28">
        <v>43504</v>
      </c>
      <c r="B7377" s="38">
        <v>0.125</v>
      </c>
      <c r="C7377">
        <v>3.75</v>
      </c>
    </row>
    <row r="7378" spans="1:3" x14ac:dyDescent="0.35">
      <c r="A7378" s="28">
        <v>43504</v>
      </c>
      <c r="B7378" s="38">
        <v>0.16666666666666666</v>
      </c>
      <c r="C7378">
        <v>3.75</v>
      </c>
    </row>
    <row r="7379" spans="1:3" x14ac:dyDescent="0.35">
      <c r="A7379" s="28">
        <v>43504</v>
      </c>
      <c r="B7379" s="38">
        <v>0.20833333333333334</v>
      </c>
      <c r="C7379">
        <v>3.75</v>
      </c>
    </row>
    <row r="7380" spans="1:3" x14ac:dyDescent="0.35">
      <c r="A7380" s="28">
        <v>43504</v>
      </c>
      <c r="B7380" s="38">
        <v>0.25</v>
      </c>
      <c r="C7380">
        <v>3.75</v>
      </c>
    </row>
    <row r="7381" spans="1:3" x14ac:dyDescent="0.35">
      <c r="A7381" s="28">
        <v>43504</v>
      </c>
      <c r="B7381" s="38">
        <v>0.29166666666666669</v>
      </c>
      <c r="C7381">
        <v>3.75</v>
      </c>
    </row>
    <row r="7382" spans="1:3" x14ac:dyDescent="0.35">
      <c r="A7382" s="28">
        <v>43504</v>
      </c>
      <c r="B7382" s="38">
        <v>0.33333333333333331</v>
      </c>
      <c r="C7382">
        <v>3.75</v>
      </c>
    </row>
    <row r="7383" spans="1:3" x14ac:dyDescent="0.35">
      <c r="A7383" s="28">
        <v>43504</v>
      </c>
      <c r="B7383" s="38">
        <v>0.375</v>
      </c>
      <c r="C7383">
        <v>3.75</v>
      </c>
    </row>
    <row r="7384" spans="1:3" x14ac:dyDescent="0.35">
      <c r="A7384" s="28">
        <v>43504</v>
      </c>
      <c r="B7384" s="38">
        <v>0.41666666666666669</v>
      </c>
      <c r="C7384">
        <v>3.75</v>
      </c>
    </row>
    <row r="7385" spans="1:3" x14ac:dyDescent="0.35">
      <c r="A7385" s="28">
        <v>43504</v>
      </c>
      <c r="B7385" s="38">
        <v>0.45833333333333331</v>
      </c>
      <c r="C7385">
        <v>3.75</v>
      </c>
    </row>
    <row r="7386" spans="1:3" x14ac:dyDescent="0.35">
      <c r="A7386" s="28">
        <v>43504</v>
      </c>
      <c r="B7386" s="38">
        <v>0.5</v>
      </c>
      <c r="C7386">
        <v>3.75</v>
      </c>
    </row>
    <row r="7387" spans="1:3" x14ac:dyDescent="0.35">
      <c r="A7387" s="28">
        <v>43504</v>
      </c>
      <c r="B7387" s="38">
        <v>0.54166666666666663</v>
      </c>
      <c r="C7387">
        <v>3.75</v>
      </c>
    </row>
    <row r="7388" spans="1:3" x14ac:dyDescent="0.35">
      <c r="A7388" s="28">
        <v>43504</v>
      </c>
      <c r="B7388" s="38">
        <v>0.58333333333333337</v>
      </c>
      <c r="C7388">
        <v>3.75</v>
      </c>
    </row>
    <row r="7389" spans="1:3" x14ac:dyDescent="0.35">
      <c r="A7389" s="28">
        <v>43504</v>
      </c>
      <c r="B7389" s="38">
        <v>0.625</v>
      </c>
      <c r="C7389">
        <v>3.75</v>
      </c>
    </row>
    <row r="7390" spans="1:3" x14ac:dyDescent="0.35">
      <c r="A7390" s="28">
        <v>43504</v>
      </c>
      <c r="B7390" s="38">
        <v>0.66666666666666663</v>
      </c>
      <c r="C7390">
        <v>3.75</v>
      </c>
    </row>
    <row r="7391" spans="1:3" x14ac:dyDescent="0.35">
      <c r="A7391" s="28">
        <v>43504</v>
      </c>
      <c r="B7391" s="38">
        <v>0.70833333333333337</v>
      </c>
      <c r="C7391">
        <v>3.75</v>
      </c>
    </row>
    <row r="7392" spans="1:3" x14ac:dyDescent="0.35">
      <c r="A7392" s="28">
        <v>43504</v>
      </c>
      <c r="B7392" s="38">
        <v>0.75</v>
      </c>
      <c r="C7392">
        <v>3.75</v>
      </c>
    </row>
    <row r="7393" spans="1:3" x14ac:dyDescent="0.35">
      <c r="A7393" s="28">
        <v>43504</v>
      </c>
      <c r="B7393" s="38">
        <v>0.79166666666666663</v>
      </c>
      <c r="C7393">
        <v>3.75</v>
      </c>
    </row>
    <row r="7394" spans="1:3" x14ac:dyDescent="0.35">
      <c r="A7394" s="28">
        <v>43504</v>
      </c>
      <c r="B7394" s="38">
        <v>0.83333333333333337</v>
      </c>
      <c r="C7394">
        <v>3.75</v>
      </c>
    </row>
    <row r="7395" spans="1:3" x14ac:dyDescent="0.35">
      <c r="A7395" s="28">
        <v>43504</v>
      </c>
      <c r="B7395" s="38">
        <v>0.875</v>
      </c>
      <c r="C7395">
        <v>3.75</v>
      </c>
    </row>
    <row r="7396" spans="1:3" x14ac:dyDescent="0.35">
      <c r="A7396" s="28">
        <v>43504</v>
      </c>
      <c r="B7396" s="38">
        <v>0.91666666666666663</v>
      </c>
      <c r="C7396">
        <v>3.75</v>
      </c>
    </row>
    <row r="7397" spans="1:3" x14ac:dyDescent="0.35">
      <c r="A7397" s="28">
        <v>43504</v>
      </c>
      <c r="B7397" s="38">
        <v>0.95833333333333337</v>
      </c>
      <c r="C7397">
        <v>3.75</v>
      </c>
    </row>
    <row r="7398" spans="1:3" x14ac:dyDescent="0.35">
      <c r="A7398" s="28">
        <v>43505</v>
      </c>
      <c r="B7398" s="38">
        <v>0</v>
      </c>
      <c r="C7398">
        <v>3.75</v>
      </c>
    </row>
    <row r="7399" spans="1:3" x14ac:dyDescent="0.35">
      <c r="A7399" s="28">
        <v>43505</v>
      </c>
      <c r="B7399" s="38">
        <v>4.1666666666666664E-2</v>
      </c>
      <c r="C7399">
        <v>3.76</v>
      </c>
    </row>
    <row r="7400" spans="1:3" x14ac:dyDescent="0.35">
      <c r="A7400" s="28">
        <v>43505</v>
      </c>
      <c r="B7400" s="38">
        <v>8.3333333333333329E-2</v>
      </c>
      <c r="C7400">
        <v>3.75</v>
      </c>
    </row>
    <row r="7401" spans="1:3" x14ac:dyDescent="0.35">
      <c r="A7401" s="28">
        <v>43505</v>
      </c>
      <c r="B7401" s="38">
        <v>0.125</v>
      </c>
      <c r="C7401">
        <v>3.76</v>
      </c>
    </row>
    <row r="7402" spans="1:3" x14ac:dyDescent="0.35">
      <c r="A7402" s="28">
        <v>43505</v>
      </c>
      <c r="B7402" s="38">
        <v>0.16666666666666666</v>
      </c>
      <c r="C7402">
        <v>3.75</v>
      </c>
    </row>
    <row r="7403" spans="1:3" x14ac:dyDescent="0.35">
      <c r="A7403" s="28">
        <v>43505</v>
      </c>
      <c r="B7403" s="38">
        <v>0.20833333333333334</v>
      </c>
      <c r="C7403">
        <v>3.76</v>
      </c>
    </row>
    <row r="7404" spans="1:3" x14ac:dyDescent="0.35">
      <c r="A7404" s="28">
        <v>43505</v>
      </c>
      <c r="B7404" s="38">
        <v>0.25</v>
      </c>
      <c r="C7404">
        <v>3.76</v>
      </c>
    </row>
    <row r="7405" spans="1:3" x14ac:dyDescent="0.35">
      <c r="A7405" s="28">
        <v>43505</v>
      </c>
      <c r="B7405" s="38">
        <v>0.29166666666666669</v>
      </c>
      <c r="C7405">
        <v>3.76</v>
      </c>
    </row>
    <row r="7406" spans="1:3" x14ac:dyDescent="0.35">
      <c r="A7406" s="28">
        <v>43505</v>
      </c>
      <c r="B7406" s="38">
        <v>0.33333333333333331</v>
      </c>
      <c r="C7406">
        <v>3.76</v>
      </c>
    </row>
    <row r="7407" spans="1:3" x14ac:dyDescent="0.35">
      <c r="A7407" s="28">
        <v>43505</v>
      </c>
      <c r="B7407" s="38">
        <v>0.375</v>
      </c>
      <c r="C7407">
        <v>3.76</v>
      </c>
    </row>
    <row r="7408" spans="1:3" x14ac:dyDescent="0.35">
      <c r="A7408" s="28">
        <v>43505</v>
      </c>
      <c r="B7408" s="38">
        <v>0.41666666666666669</v>
      </c>
      <c r="C7408">
        <v>3.76</v>
      </c>
    </row>
    <row r="7409" spans="1:3" x14ac:dyDescent="0.35">
      <c r="A7409" s="28">
        <v>43505</v>
      </c>
      <c r="B7409" s="38">
        <v>0.45833333333333331</v>
      </c>
      <c r="C7409">
        <v>3.76</v>
      </c>
    </row>
    <row r="7410" spans="1:3" x14ac:dyDescent="0.35">
      <c r="A7410" s="28">
        <v>43505</v>
      </c>
      <c r="B7410" s="38">
        <v>0.5</v>
      </c>
      <c r="C7410">
        <v>3.76</v>
      </c>
    </row>
    <row r="7411" spans="1:3" x14ac:dyDescent="0.35">
      <c r="A7411" s="28">
        <v>43505</v>
      </c>
      <c r="B7411" s="38">
        <v>0.54166666666666663</v>
      </c>
      <c r="C7411">
        <v>3.76</v>
      </c>
    </row>
    <row r="7412" spans="1:3" x14ac:dyDescent="0.35">
      <c r="A7412" s="28">
        <v>43505</v>
      </c>
      <c r="B7412" s="38">
        <v>0.58333333333333337</v>
      </c>
      <c r="C7412">
        <v>3.76</v>
      </c>
    </row>
    <row r="7413" spans="1:3" x14ac:dyDescent="0.35">
      <c r="A7413" s="28">
        <v>43505</v>
      </c>
      <c r="B7413" s="38">
        <v>0.625</v>
      </c>
      <c r="C7413">
        <v>3.76</v>
      </c>
    </row>
    <row r="7414" spans="1:3" x14ac:dyDescent="0.35">
      <c r="A7414" s="28">
        <v>43505</v>
      </c>
      <c r="B7414" s="38">
        <v>0.66666666666666663</v>
      </c>
      <c r="C7414">
        <v>3.76</v>
      </c>
    </row>
    <row r="7415" spans="1:3" x14ac:dyDescent="0.35">
      <c r="A7415" s="28">
        <v>43505</v>
      </c>
      <c r="B7415" s="38">
        <v>0.70833333333333337</v>
      </c>
      <c r="C7415">
        <v>3.76</v>
      </c>
    </row>
    <row r="7416" spans="1:3" x14ac:dyDescent="0.35">
      <c r="A7416" s="28">
        <v>43505</v>
      </c>
      <c r="B7416" s="38">
        <v>0.75</v>
      </c>
      <c r="C7416">
        <v>3.76</v>
      </c>
    </row>
    <row r="7417" spans="1:3" x14ac:dyDescent="0.35">
      <c r="A7417" s="28">
        <v>43505</v>
      </c>
      <c r="B7417" s="38">
        <v>0.79166666666666663</v>
      </c>
      <c r="C7417">
        <v>3.76</v>
      </c>
    </row>
    <row r="7418" spans="1:3" x14ac:dyDescent="0.35">
      <c r="A7418" s="28">
        <v>43505</v>
      </c>
      <c r="B7418" s="38">
        <v>0.83333333333333337</v>
      </c>
      <c r="C7418">
        <v>3.76</v>
      </c>
    </row>
    <row r="7419" spans="1:3" x14ac:dyDescent="0.35">
      <c r="A7419" s="28">
        <v>43505</v>
      </c>
      <c r="B7419" s="38">
        <v>0.875</v>
      </c>
      <c r="C7419">
        <v>3.76</v>
      </c>
    </row>
    <row r="7420" spans="1:3" x14ac:dyDescent="0.35">
      <c r="A7420" s="28">
        <v>43505</v>
      </c>
      <c r="B7420" s="38">
        <v>0.91666666666666663</v>
      </c>
      <c r="C7420">
        <v>3.76</v>
      </c>
    </row>
    <row r="7421" spans="1:3" x14ac:dyDescent="0.35">
      <c r="A7421" s="28">
        <v>43505</v>
      </c>
      <c r="B7421" s="38">
        <v>0.95833333333333337</v>
      </c>
      <c r="C7421">
        <v>3.76</v>
      </c>
    </row>
    <row r="7422" spans="1:3" x14ac:dyDescent="0.35">
      <c r="A7422" s="28">
        <v>43506</v>
      </c>
      <c r="B7422" s="38">
        <v>0</v>
      </c>
      <c r="C7422">
        <v>3.76</v>
      </c>
    </row>
    <row r="7423" spans="1:3" x14ac:dyDescent="0.35">
      <c r="A7423" s="28">
        <v>43506</v>
      </c>
      <c r="B7423" s="38">
        <v>4.1666666666666664E-2</v>
      </c>
      <c r="C7423">
        <v>3.76</v>
      </c>
    </row>
    <row r="7424" spans="1:3" x14ac:dyDescent="0.35">
      <c r="A7424" s="28">
        <v>43506</v>
      </c>
      <c r="B7424" s="38">
        <v>8.3333333333333329E-2</v>
      </c>
      <c r="C7424">
        <v>3.76</v>
      </c>
    </row>
    <row r="7425" spans="1:3" x14ac:dyDescent="0.35">
      <c r="A7425" s="28">
        <v>43506</v>
      </c>
      <c r="B7425" s="38">
        <v>0.125</v>
      </c>
      <c r="C7425">
        <v>3.76</v>
      </c>
    </row>
    <row r="7426" spans="1:3" x14ac:dyDescent="0.35">
      <c r="A7426" s="28">
        <v>43506</v>
      </c>
      <c r="B7426" s="38">
        <v>0.16666666666666666</v>
      </c>
      <c r="C7426">
        <v>3.76</v>
      </c>
    </row>
    <row r="7427" spans="1:3" x14ac:dyDescent="0.35">
      <c r="A7427" s="28">
        <v>43506</v>
      </c>
      <c r="B7427" s="38">
        <v>0.20833333333333334</v>
      </c>
      <c r="C7427">
        <v>3.76</v>
      </c>
    </row>
    <row r="7428" spans="1:3" x14ac:dyDescent="0.35">
      <c r="A7428" s="28">
        <v>43506</v>
      </c>
      <c r="B7428" s="38">
        <v>0.25</v>
      </c>
      <c r="C7428">
        <v>3.76</v>
      </c>
    </row>
    <row r="7429" spans="1:3" x14ac:dyDescent="0.35">
      <c r="A7429" s="28">
        <v>43506</v>
      </c>
      <c r="B7429" s="38">
        <v>0.29166666666666669</v>
      </c>
      <c r="C7429">
        <v>3.76</v>
      </c>
    </row>
    <row r="7430" spans="1:3" x14ac:dyDescent="0.35">
      <c r="A7430" s="28">
        <v>43506</v>
      </c>
      <c r="B7430" s="38">
        <v>0.33333333333333331</v>
      </c>
      <c r="C7430">
        <v>3.76</v>
      </c>
    </row>
    <row r="7431" spans="1:3" x14ac:dyDescent="0.35">
      <c r="A7431" s="28">
        <v>43506</v>
      </c>
      <c r="B7431" s="38">
        <v>0.375</v>
      </c>
      <c r="C7431">
        <v>3.76</v>
      </c>
    </row>
    <row r="7432" spans="1:3" x14ac:dyDescent="0.35">
      <c r="A7432" s="28">
        <v>43506</v>
      </c>
      <c r="B7432" s="38">
        <v>0.41666666666666669</v>
      </c>
      <c r="C7432">
        <v>3.76</v>
      </c>
    </row>
    <row r="7433" spans="1:3" x14ac:dyDescent="0.35">
      <c r="A7433" s="28">
        <v>43506</v>
      </c>
      <c r="B7433" s="38">
        <v>0.45833333333333331</v>
      </c>
      <c r="C7433">
        <v>3.76</v>
      </c>
    </row>
    <row r="7434" spans="1:3" x14ac:dyDescent="0.35">
      <c r="A7434" s="28">
        <v>43506</v>
      </c>
      <c r="B7434" s="38">
        <v>0.5</v>
      </c>
      <c r="C7434">
        <v>3.76</v>
      </c>
    </row>
    <row r="7435" spans="1:3" x14ac:dyDescent="0.35">
      <c r="A7435" s="28">
        <v>43506</v>
      </c>
      <c r="B7435" s="38">
        <v>0.54166666666666663</v>
      </c>
      <c r="C7435">
        <v>3.76</v>
      </c>
    </row>
    <row r="7436" spans="1:3" x14ac:dyDescent="0.35">
      <c r="A7436" s="28">
        <v>43506</v>
      </c>
      <c r="B7436" s="38">
        <v>0.58333333333333337</v>
      </c>
      <c r="C7436">
        <v>3.76</v>
      </c>
    </row>
    <row r="7437" spans="1:3" x14ac:dyDescent="0.35">
      <c r="A7437" s="28">
        <v>43506</v>
      </c>
      <c r="B7437" s="38">
        <v>0.625</v>
      </c>
      <c r="C7437">
        <v>3.76</v>
      </c>
    </row>
    <row r="7438" spans="1:3" x14ac:dyDescent="0.35">
      <c r="A7438" s="28">
        <v>43506</v>
      </c>
      <c r="B7438" s="38">
        <v>0.66666666666666663</v>
      </c>
      <c r="C7438">
        <v>3.76</v>
      </c>
    </row>
    <row r="7439" spans="1:3" x14ac:dyDescent="0.35">
      <c r="A7439" s="28">
        <v>43506</v>
      </c>
      <c r="B7439" s="38">
        <v>0.70833333333333337</v>
      </c>
      <c r="C7439">
        <v>3.76</v>
      </c>
    </row>
    <row r="7440" spans="1:3" x14ac:dyDescent="0.35">
      <c r="A7440" s="28">
        <v>43506</v>
      </c>
      <c r="B7440" s="38">
        <v>0.75</v>
      </c>
      <c r="C7440">
        <v>3.76</v>
      </c>
    </row>
    <row r="7441" spans="1:3" x14ac:dyDescent="0.35">
      <c r="A7441" s="28">
        <v>43506</v>
      </c>
      <c r="B7441" s="38">
        <v>0.79166666666666663</v>
      </c>
      <c r="C7441">
        <v>3.76</v>
      </c>
    </row>
    <row r="7442" spans="1:3" x14ac:dyDescent="0.35">
      <c r="A7442" s="28">
        <v>43506</v>
      </c>
      <c r="B7442" s="38">
        <v>0.83333333333333337</v>
      </c>
      <c r="C7442">
        <v>3.76</v>
      </c>
    </row>
    <row r="7443" spans="1:3" x14ac:dyDescent="0.35">
      <c r="A7443" s="28">
        <v>43506</v>
      </c>
      <c r="B7443" s="38">
        <v>0.875</v>
      </c>
      <c r="C7443">
        <v>3.76</v>
      </c>
    </row>
    <row r="7444" spans="1:3" x14ac:dyDescent="0.35">
      <c r="A7444" s="28">
        <v>43506</v>
      </c>
      <c r="B7444" s="38">
        <v>0.91666666666666663</v>
      </c>
      <c r="C7444">
        <v>3.76</v>
      </c>
    </row>
    <row r="7445" spans="1:3" x14ac:dyDescent="0.35">
      <c r="A7445" s="28">
        <v>43506</v>
      </c>
      <c r="B7445" s="38">
        <v>0.95833333333333337</v>
      </c>
      <c r="C7445">
        <v>3.76</v>
      </c>
    </row>
    <row r="7446" spans="1:3" x14ac:dyDescent="0.35">
      <c r="A7446" s="28">
        <v>43507</v>
      </c>
      <c r="B7446" s="38">
        <v>0</v>
      </c>
      <c r="C7446">
        <v>3.76</v>
      </c>
    </row>
    <row r="7447" spans="1:3" x14ac:dyDescent="0.35">
      <c r="A7447" s="28">
        <v>43507</v>
      </c>
      <c r="B7447" s="38">
        <v>4.1666666666666664E-2</v>
      </c>
      <c r="C7447">
        <v>3.76</v>
      </c>
    </row>
    <row r="7448" spans="1:3" x14ac:dyDescent="0.35">
      <c r="A7448" s="28">
        <v>43507</v>
      </c>
      <c r="B7448" s="38">
        <v>8.3333333333333329E-2</v>
      </c>
      <c r="C7448">
        <v>3.76</v>
      </c>
    </row>
    <row r="7449" spans="1:3" x14ac:dyDescent="0.35">
      <c r="A7449" s="28">
        <v>43507</v>
      </c>
      <c r="B7449" s="38">
        <v>0.125</v>
      </c>
      <c r="C7449">
        <v>3.76</v>
      </c>
    </row>
    <row r="7450" spans="1:3" x14ac:dyDescent="0.35">
      <c r="A7450" s="28">
        <v>43507</v>
      </c>
      <c r="B7450" s="38">
        <v>0.16666666666666666</v>
      </c>
      <c r="C7450">
        <v>3.76</v>
      </c>
    </row>
    <row r="7451" spans="1:3" x14ac:dyDescent="0.35">
      <c r="A7451" s="28">
        <v>43507</v>
      </c>
      <c r="B7451" s="38">
        <v>0.20833333333333334</v>
      </c>
      <c r="C7451">
        <v>3.76</v>
      </c>
    </row>
    <row r="7452" spans="1:3" x14ac:dyDescent="0.35">
      <c r="A7452" s="28">
        <v>43507</v>
      </c>
      <c r="B7452" s="38">
        <v>0.25</v>
      </c>
      <c r="C7452">
        <v>3.76</v>
      </c>
    </row>
    <row r="7453" spans="1:3" x14ac:dyDescent="0.35">
      <c r="A7453" s="28">
        <v>43507</v>
      </c>
      <c r="B7453" s="38">
        <v>0.29166666666666669</v>
      </c>
      <c r="C7453">
        <v>3.76</v>
      </c>
    </row>
    <row r="7454" spans="1:3" x14ac:dyDescent="0.35">
      <c r="A7454" s="28">
        <v>43507</v>
      </c>
      <c r="B7454" s="38">
        <v>0.33333333333333331</v>
      </c>
      <c r="C7454">
        <v>3.76</v>
      </c>
    </row>
    <row r="7455" spans="1:3" x14ac:dyDescent="0.35">
      <c r="A7455" s="28">
        <v>43507</v>
      </c>
      <c r="B7455" s="38">
        <v>0.375</v>
      </c>
      <c r="C7455">
        <v>3.76</v>
      </c>
    </row>
    <row r="7456" spans="1:3" x14ac:dyDescent="0.35">
      <c r="A7456" s="28">
        <v>43507</v>
      </c>
      <c r="B7456" s="38">
        <v>0.41666666666666669</v>
      </c>
      <c r="C7456">
        <v>3.76</v>
      </c>
    </row>
    <row r="7457" spans="1:3" x14ac:dyDescent="0.35">
      <c r="A7457" s="28">
        <v>43507</v>
      </c>
      <c r="B7457" s="38">
        <v>0.45833333333333331</v>
      </c>
      <c r="C7457">
        <v>3.76</v>
      </c>
    </row>
    <row r="7458" spans="1:3" x14ac:dyDescent="0.35">
      <c r="A7458" s="28">
        <v>43507</v>
      </c>
      <c r="B7458" s="38">
        <v>0.5</v>
      </c>
      <c r="C7458">
        <v>3.76</v>
      </c>
    </row>
    <row r="7459" spans="1:3" x14ac:dyDescent="0.35">
      <c r="A7459" s="28">
        <v>43507</v>
      </c>
      <c r="B7459" s="38">
        <v>0.54166666666666663</v>
      </c>
      <c r="C7459">
        <v>3.77</v>
      </c>
    </row>
    <row r="7460" spans="1:3" x14ac:dyDescent="0.35">
      <c r="A7460" s="28">
        <v>43507</v>
      </c>
      <c r="B7460" s="38">
        <v>0.58333333333333337</v>
      </c>
      <c r="C7460">
        <v>3.77</v>
      </c>
    </row>
    <row r="7461" spans="1:3" x14ac:dyDescent="0.35">
      <c r="A7461" s="28">
        <v>43507</v>
      </c>
      <c r="B7461" s="38">
        <v>0.625</v>
      </c>
      <c r="C7461">
        <v>3.77</v>
      </c>
    </row>
    <row r="7462" spans="1:3" x14ac:dyDescent="0.35">
      <c r="A7462" s="28">
        <v>43507</v>
      </c>
      <c r="B7462" s="38">
        <v>0.66666666666666663</v>
      </c>
      <c r="C7462">
        <v>3.77</v>
      </c>
    </row>
    <row r="7463" spans="1:3" x14ac:dyDescent="0.35">
      <c r="A7463" s="28">
        <v>43507</v>
      </c>
      <c r="B7463" s="38">
        <v>0.70833333333333337</v>
      </c>
      <c r="C7463">
        <v>3.77</v>
      </c>
    </row>
    <row r="7464" spans="1:3" x14ac:dyDescent="0.35">
      <c r="A7464" s="28">
        <v>43507</v>
      </c>
      <c r="B7464" s="38">
        <v>0.75</v>
      </c>
      <c r="C7464">
        <v>3.77</v>
      </c>
    </row>
    <row r="7465" spans="1:3" x14ac:dyDescent="0.35">
      <c r="A7465" s="28">
        <v>43507</v>
      </c>
      <c r="B7465" s="38">
        <v>0.79166666666666663</v>
      </c>
      <c r="C7465">
        <v>3.77</v>
      </c>
    </row>
    <row r="7466" spans="1:3" x14ac:dyDescent="0.35">
      <c r="A7466" s="28">
        <v>43507</v>
      </c>
      <c r="B7466" s="38">
        <v>0.83333333333333337</v>
      </c>
      <c r="C7466">
        <v>3.77</v>
      </c>
    </row>
    <row r="7467" spans="1:3" x14ac:dyDescent="0.35">
      <c r="A7467" s="28">
        <v>43507</v>
      </c>
      <c r="B7467" s="38">
        <v>0.875</v>
      </c>
      <c r="C7467">
        <v>3.77</v>
      </c>
    </row>
    <row r="7468" spans="1:3" x14ac:dyDescent="0.35">
      <c r="A7468" s="28">
        <v>43507</v>
      </c>
      <c r="B7468" s="38">
        <v>0.91666666666666663</v>
      </c>
      <c r="C7468">
        <v>3.77</v>
      </c>
    </row>
    <row r="7469" spans="1:3" x14ac:dyDescent="0.35">
      <c r="A7469" s="28">
        <v>43507</v>
      </c>
      <c r="B7469" s="38">
        <v>0.95833333333333337</v>
      </c>
      <c r="C7469">
        <v>3.77</v>
      </c>
    </row>
    <row r="7470" spans="1:3" x14ac:dyDescent="0.35">
      <c r="A7470" s="28">
        <v>43508</v>
      </c>
      <c r="B7470" s="38">
        <v>0</v>
      </c>
      <c r="C7470">
        <v>3.77</v>
      </c>
    </row>
    <row r="7471" spans="1:3" x14ac:dyDescent="0.35">
      <c r="A7471" s="28">
        <v>43508</v>
      </c>
      <c r="B7471" s="38">
        <v>4.1666666666666664E-2</v>
      </c>
      <c r="C7471">
        <v>3.77</v>
      </c>
    </row>
    <row r="7472" spans="1:3" x14ac:dyDescent="0.35">
      <c r="A7472" s="28">
        <v>43508</v>
      </c>
      <c r="B7472" s="38">
        <v>8.3333333333333329E-2</v>
      </c>
      <c r="C7472">
        <v>3.77</v>
      </c>
    </row>
    <row r="7473" spans="1:3" x14ac:dyDescent="0.35">
      <c r="A7473" s="28">
        <v>43508</v>
      </c>
      <c r="B7473" s="38">
        <v>0.125</v>
      </c>
      <c r="C7473">
        <v>3.77</v>
      </c>
    </row>
    <row r="7474" spans="1:3" x14ac:dyDescent="0.35">
      <c r="A7474" s="28">
        <v>43508</v>
      </c>
      <c r="B7474" s="38">
        <v>0.16666666666666666</v>
      </c>
      <c r="C7474">
        <v>3.77</v>
      </c>
    </row>
    <row r="7475" spans="1:3" x14ac:dyDescent="0.35">
      <c r="A7475" s="28">
        <v>43508</v>
      </c>
      <c r="B7475" s="38">
        <v>0.20833333333333334</v>
      </c>
      <c r="C7475">
        <v>3.77</v>
      </c>
    </row>
    <row r="7476" spans="1:3" x14ac:dyDescent="0.35">
      <c r="A7476" s="28">
        <v>43508</v>
      </c>
      <c r="B7476" s="38">
        <v>0.25</v>
      </c>
      <c r="C7476">
        <v>3.77</v>
      </c>
    </row>
    <row r="7477" spans="1:3" x14ac:dyDescent="0.35">
      <c r="A7477" s="28">
        <v>43508</v>
      </c>
      <c r="B7477" s="38">
        <v>0.29166666666666669</v>
      </c>
      <c r="C7477">
        <v>3.77</v>
      </c>
    </row>
    <row r="7478" spans="1:3" x14ac:dyDescent="0.35">
      <c r="A7478" s="28">
        <v>43508</v>
      </c>
      <c r="B7478" s="38">
        <v>0.33333333333333331</v>
      </c>
      <c r="C7478">
        <v>3.77</v>
      </c>
    </row>
    <row r="7479" spans="1:3" x14ac:dyDescent="0.35">
      <c r="A7479" s="28">
        <v>43508</v>
      </c>
      <c r="B7479" s="38">
        <v>0.375</v>
      </c>
      <c r="C7479">
        <v>3.77</v>
      </c>
    </row>
    <row r="7480" spans="1:3" x14ac:dyDescent="0.35">
      <c r="A7480" s="28">
        <v>43508</v>
      </c>
      <c r="B7480" s="38">
        <v>0.41666666666666669</v>
      </c>
      <c r="C7480">
        <v>3.77</v>
      </c>
    </row>
    <row r="7481" spans="1:3" x14ac:dyDescent="0.35">
      <c r="A7481" s="28">
        <v>43508</v>
      </c>
      <c r="B7481" s="38">
        <v>0.45833333333333331</v>
      </c>
      <c r="C7481">
        <v>3.77</v>
      </c>
    </row>
    <row r="7482" spans="1:3" x14ac:dyDescent="0.35">
      <c r="A7482" s="28">
        <v>43508</v>
      </c>
      <c r="B7482" s="38">
        <v>0.5</v>
      </c>
      <c r="C7482">
        <v>3.77</v>
      </c>
    </row>
    <row r="7483" spans="1:3" x14ac:dyDescent="0.35">
      <c r="A7483" s="28">
        <v>43508</v>
      </c>
      <c r="B7483" s="38">
        <v>0.54166666666666663</v>
      </c>
      <c r="C7483">
        <v>3.78</v>
      </c>
    </row>
    <row r="7484" spans="1:3" x14ac:dyDescent="0.35">
      <c r="A7484" s="28">
        <v>43508</v>
      </c>
      <c r="B7484" s="38">
        <v>0.58333333333333337</v>
      </c>
      <c r="C7484">
        <v>3.77</v>
      </c>
    </row>
    <row r="7485" spans="1:3" x14ac:dyDescent="0.35">
      <c r="A7485" s="28">
        <v>43508</v>
      </c>
      <c r="B7485" s="38">
        <v>0.625</v>
      </c>
      <c r="C7485">
        <v>3.78</v>
      </c>
    </row>
    <row r="7486" spans="1:3" x14ac:dyDescent="0.35">
      <c r="A7486" s="28">
        <v>43508</v>
      </c>
      <c r="B7486" s="38">
        <v>0.66666666666666663</v>
      </c>
      <c r="C7486">
        <v>3.78</v>
      </c>
    </row>
    <row r="7487" spans="1:3" x14ac:dyDescent="0.35">
      <c r="A7487" s="28">
        <v>43508</v>
      </c>
      <c r="B7487" s="38">
        <v>0.70833333333333337</v>
      </c>
      <c r="C7487">
        <v>3.78</v>
      </c>
    </row>
    <row r="7488" spans="1:3" x14ac:dyDescent="0.35">
      <c r="A7488" s="28">
        <v>43508</v>
      </c>
      <c r="B7488" s="38">
        <v>0.75</v>
      </c>
      <c r="C7488">
        <v>3.78</v>
      </c>
    </row>
    <row r="7489" spans="1:3" x14ac:dyDescent="0.35">
      <c r="A7489" s="28">
        <v>43508</v>
      </c>
      <c r="B7489" s="38">
        <v>0.79166666666666663</v>
      </c>
      <c r="C7489">
        <v>3.78</v>
      </c>
    </row>
    <row r="7490" spans="1:3" x14ac:dyDescent="0.35">
      <c r="A7490" s="28">
        <v>43508</v>
      </c>
      <c r="B7490" s="38">
        <v>0.83333333333333337</v>
      </c>
      <c r="C7490">
        <v>3.78</v>
      </c>
    </row>
    <row r="7491" spans="1:3" x14ac:dyDescent="0.35">
      <c r="A7491" s="28">
        <v>43508</v>
      </c>
      <c r="B7491" s="38">
        <v>0.875</v>
      </c>
      <c r="C7491">
        <v>3.78</v>
      </c>
    </row>
    <row r="7492" spans="1:3" x14ac:dyDescent="0.35">
      <c r="A7492" s="28">
        <v>43508</v>
      </c>
      <c r="B7492" s="38">
        <v>0.91666666666666663</v>
      </c>
      <c r="C7492">
        <v>3.78</v>
      </c>
    </row>
    <row r="7493" spans="1:3" x14ac:dyDescent="0.35">
      <c r="A7493" s="28">
        <v>43508</v>
      </c>
      <c r="B7493" s="38">
        <v>0.95833333333333337</v>
      </c>
      <c r="C7493">
        <v>3.78</v>
      </c>
    </row>
    <row r="7494" spans="1:3" x14ac:dyDescent="0.35">
      <c r="A7494" s="28">
        <v>43509</v>
      </c>
      <c r="B7494" s="38">
        <v>0</v>
      </c>
      <c r="C7494">
        <v>3.78</v>
      </c>
    </row>
    <row r="7495" spans="1:3" x14ac:dyDescent="0.35">
      <c r="A7495" s="28">
        <v>43509</v>
      </c>
      <c r="B7495" s="38">
        <v>4.1666666666666664E-2</v>
      </c>
      <c r="C7495">
        <v>3.78</v>
      </c>
    </row>
    <row r="7496" spans="1:3" x14ac:dyDescent="0.35">
      <c r="A7496" s="28">
        <v>43509</v>
      </c>
      <c r="B7496" s="38">
        <v>8.3333333333333329E-2</v>
      </c>
      <c r="C7496">
        <v>3.78</v>
      </c>
    </row>
    <row r="7497" spans="1:3" x14ac:dyDescent="0.35">
      <c r="A7497" s="28">
        <v>43509</v>
      </c>
      <c r="B7497" s="38">
        <v>0.125</v>
      </c>
      <c r="C7497">
        <v>3.78</v>
      </c>
    </row>
    <row r="7498" spans="1:3" x14ac:dyDescent="0.35">
      <c r="A7498" s="28">
        <v>43509</v>
      </c>
      <c r="B7498" s="38">
        <v>0.16666666666666666</v>
      </c>
      <c r="C7498">
        <v>3.78</v>
      </c>
    </row>
    <row r="7499" spans="1:3" x14ac:dyDescent="0.35">
      <c r="A7499" s="28">
        <v>43509</v>
      </c>
      <c r="B7499" s="38">
        <v>0.20833333333333334</v>
      </c>
      <c r="C7499">
        <v>3.78</v>
      </c>
    </row>
    <row r="7500" spans="1:3" x14ac:dyDescent="0.35">
      <c r="A7500" s="28">
        <v>43509</v>
      </c>
      <c r="B7500" s="38">
        <v>0.25</v>
      </c>
      <c r="C7500">
        <v>3.78</v>
      </c>
    </row>
    <row r="7501" spans="1:3" x14ac:dyDescent="0.35">
      <c r="A7501" s="28">
        <v>43509</v>
      </c>
      <c r="B7501" s="38">
        <v>0.29166666666666669</v>
      </c>
      <c r="C7501">
        <v>3.78</v>
      </c>
    </row>
    <row r="7502" spans="1:3" x14ac:dyDescent="0.35">
      <c r="A7502" s="28">
        <v>43509</v>
      </c>
      <c r="B7502" s="38">
        <v>0.33333333333333331</v>
      </c>
      <c r="C7502">
        <v>3.78</v>
      </c>
    </row>
    <row r="7503" spans="1:3" x14ac:dyDescent="0.35">
      <c r="A7503" s="28">
        <v>43509</v>
      </c>
      <c r="B7503" s="38">
        <v>0.375</v>
      </c>
      <c r="C7503">
        <v>3.78</v>
      </c>
    </row>
    <row r="7504" spans="1:3" x14ac:dyDescent="0.35">
      <c r="A7504" s="28">
        <v>43509</v>
      </c>
      <c r="B7504" s="38">
        <v>0.41666666666666669</v>
      </c>
      <c r="C7504">
        <v>3.78</v>
      </c>
    </row>
    <row r="7505" spans="1:3" x14ac:dyDescent="0.35">
      <c r="A7505" s="28">
        <v>43509</v>
      </c>
      <c r="B7505" s="38">
        <v>0.45833333333333331</v>
      </c>
      <c r="C7505">
        <v>3.78</v>
      </c>
    </row>
    <row r="7506" spans="1:3" x14ac:dyDescent="0.35">
      <c r="A7506" s="28">
        <v>43509</v>
      </c>
      <c r="B7506" s="38">
        <v>0.5</v>
      </c>
      <c r="C7506">
        <v>3.78</v>
      </c>
    </row>
    <row r="7507" spans="1:3" x14ac:dyDescent="0.35">
      <c r="A7507" s="28">
        <v>43509</v>
      </c>
      <c r="B7507" s="38">
        <v>0.54166666666666663</v>
      </c>
      <c r="C7507">
        <v>3.78</v>
      </c>
    </row>
    <row r="7508" spans="1:3" x14ac:dyDescent="0.35">
      <c r="A7508" s="28">
        <v>43509</v>
      </c>
      <c r="B7508" s="38">
        <v>0.58333333333333337</v>
      </c>
      <c r="C7508">
        <v>3.78</v>
      </c>
    </row>
    <row r="7509" spans="1:3" x14ac:dyDescent="0.35">
      <c r="A7509" s="28">
        <v>43509</v>
      </c>
      <c r="B7509" s="38">
        <v>0.625</v>
      </c>
      <c r="C7509">
        <v>3.78</v>
      </c>
    </row>
    <row r="7510" spans="1:3" x14ac:dyDescent="0.35">
      <c r="A7510" s="28">
        <v>43509</v>
      </c>
      <c r="B7510" s="38">
        <v>0.66666666666666663</v>
      </c>
      <c r="C7510">
        <v>3.78</v>
      </c>
    </row>
    <row r="7511" spans="1:3" x14ac:dyDescent="0.35">
      <c r="A7511" s="28">
        <v>43509</v>
      </c>
      <c r="B7511" s="38">
        <v>0.70833333333333337</v>
      </c>
      <c r="C7511">
        <v>3.79</v>
      </c>
    </row>
    <row r="7512" spans="1:3" x14ac:dyDescent="0.35">
      <c r="A7512" s="28">
        <v>43509</v>
      </c>
      <c r="B7512" s="38">
        <v>0.75</v>
      </c>
      <c r="C7512">
        <v>3.79</v>
      </c>
    </row>
    <row r="7513" spans="1:3" x14ac:dyDescent="0.35">
      <c r="A7513" s="28">
        <v>43509</v>
      </c>
      <c r="B7513" s="38">
        <v>0.79166666666666663</v>
      </c>
      <c r="C7513">
        <v>3.79</v>
      </c>
    </row>
    <row r="7514" spans="1:3" x14ac:dyDescent="0.35">
      <c r="A7514" s="28">
        <v>43509</v>
      </c>
      <c r="B7514" s="38">
        <v>0.83333333333333337</v>
      </c>
      <c r="C7514">
        <v>3.79</v>
      </c>
    </row>
    <row r="7515" spans="1:3" x14ac:dyDescent="0.35">
      <c r="A7515" s="28">
        <v>43509</v>
      </c>
      <c r="B7515" s="38">
        <v>0.875</v>
      </c>
      <c r="C7515">
        <v>3.79</v>
      </c>
    </row>
    <row r="7516" spans="1:3" x14ac:dyDescent="0.35">
      <c r="A7516" s="28">
        <v>43509</v>
      </c>
      <c r="B7516" s="38">
        <v>0.91666666666666663</v>
      </c>
      <c r="C7516">
        <v>3.79</v>
      </c>
    </row>
    <row r="7517" spans="1:3" x14ac:dyDescent="0.35">
      <c r="A7517" s="28">
        <v>43509</v>
      </c>
      <c r="B7517" s="38">
        <v>0.95833333333333337</v>
      </c>
      <c r="C7517">
        <v>3.79</v>
      </c>
    </row>
    <row r="7518" spans="1:3" x14ac:dyDescent="0.35">
      <c r="A7518" s="28">
        <v>43510</v>
      </c>
      <c r="B7518" s="38">
        <v>0</v>
      </c>
      <c r="C7518">
        <v>3.79</v>
      </c>
    </row>
    <row r="7519" spans="1:3" x14ac:dyDescent="0.35">
      <c r="A7519" s="28">
        <v>43510</v>
      </c>
      <c r="B7519" s="38">
        <v>4.1666666666666664E-2</v>
      </c>
      <c r="C7519">
        <v>3.79</v>
      </c>
    </row>
    <row r="7520" spans="1:3" x14ac:dyDescent="0.35">
      <c r="A7520" s="28">
        <v>43510</v>
      </c>
      <c r="B7520" s="38">
        <v>8.3333333333333329E-2</v>
      </c>
      <c r="C7520">
        <v>3.79</v>
      </c>
    </row>
    <row r="7521" spans="1:3" x14ac:dyDescent="0.35">
      <c r="A7521" s="28">
        <v>43510</v>
      </c>
      <c r="B7521" s="38">
        <v>0.125</v>
      </c>
      <c r="C7521">
        <v>3.79</v>
      </c>
    </row>
    <row r="7522" spans="1:3" x14ac:dyDescent="0.35">
      <c r="A7522" s="28">
        <v>43510</v>
      </c>
      <c r="B7522" s="38">
        <v>0.16666666666666666</v>
      </c>
      <c r="C7522">
        <v>3.79</v>
      </c>
    </row>
    <row r="7523" spans="1:3" x14ac:dyDescent="0.35">
      <c r="A7523" s="28">
        <v>43510</v>
      </c>
      <c r="B7523" s="38">
        <v>0.20833333333333334</v>
      </c>
      <c r="C7523">
        <v>3.79</v>
      </c>
    </row>
    <row r="7524" spans="1:3" x14ac:dyDescent="0.35">
      <c r="A7524" s="28">
        <v>43510</v>
      </c>
      <c r="B7524" s="38">
        <v>0.25</v>
      </c>
      <c r="C7524">
        <v>3.79</v>
      </c>
    </row>
    <row r="7525" spans="1:3" x14ac:dyDescent="0.35">
      <c r="A7525" s="28">
        <v>43510</v>
      </c>
      <c r="B7525" s="38">
        <v>0.29166666666666669</v>
      </c>
      <c r="C7525">
        <v>3.79</v>
      </c>
    </row>
    <row r="7526" spans="1:3" x14ac:dyDescent="0.35">
      <c r="A7526" s="28">
        <v>43510</v>
      </c>
      <c r="B7526" s="38">
        <v>0.33333333333333331</v>
      </c>
      <c r="C7526">
        <v>3.79</v>
      </c>
    </row>
    <row r="7527" spans="1:3" x14ac:dyDescent="0.35">
      <c r="A7527" s="28">
        <v>43510</v>
      </c>
      <c r="B7527" s="38">
        <v>0.375</v>
      </c>
      <c r="C7527">
        <v>3.79</v>
      </c>
    </row>
    <row r="7528" spans="1:3" x14ac:dyDescent="0.35">
      <c r="A7528" s="28">
        <v>43510</v>
      </c>
      <c r="B7528" s="38">
        <v>0.41666666666666669</v>
      </c>
      <c r="C7528">
        <v>3.79</v>
      </c>
    </row>
    <row r="7529" spans="1:3" x14ac:dyDescent="0.35">
      <c r="A7529" s="28">
        <v>43510</v>
      </c>
      <c r="B7529" s="38">
        <v>0.45833333333333331</v>
      </c>
      <c r="C7529">
        <v>3.79</v>
      </c>
    </row>
    <row r="7530" spans="1:3" x14ac:dyDescent="0.35">
      <c r="A7530" s="28">
        <v>43510</v>
      </c>
      <c r="B7530" s="38">
        <v>0.5</v>
      </c>
      <c r="C7530">
        <v>3.79</v>
      </c>
    </row>
    <row r="7531" spans="1:3" x14ac:dyDescent="0.35">
      <c r="A7531" s="28">
        <v>43510</v>
      </c>
      <c r="B7531" s="38">
        <v>0.54166666666666663</v>
      </c>
      <c r="C7531">
        <v>3.79</v>
      </c>
    </row>
    <row r="7532" spans="1:3" x14ac:dyDescent="0.35">
      <c r="A7532" s="28">
        <v>43510</v>
      </c>
      <c r="B7532" s="38">
        <v>0.58333333333333337</v>
      </c>
      <c r="C7532">
        <v>3.79</v>
      </c>
    </row>
    <row r="7533" spans="1:3" x14ac:dyDescent="0.35">
      <c r="A7533" s="28">
        <v>43510</v>
      </c>
      <c r="B7533" s="38">
        <v>0.625</v>
      </c>
      <c r="C7533">
        <v>3.79</v>
      </c>
    </row>
    <row r="7534" spans="1:3" x14ac:dyDescent="0.35">
      <c r="A7534" s="28">
        <v>43510</v>
      </c>
      <c r="B7534" s="38">
        <v>0.66666666666666663</v>
      </c>
      <c r="C7534">
        <v>3.79</v>
      </c>
    </row>
    <row r="7535" spans="1:3" x14ac:dyDescent="0.35">
      <c r="A7535" s="28">
        <v>43510</v>
      </c>
      <c r="B7535" s="38">
        <v>0.70833333333333337</v>
      </c>
      <c r="C7535">
        <v>3.79</v>
      </c>
    </row>
    <row r="7536" spans="1:3" x14ac:dyDescent="0.35">
      <c r="A7536" s="28">
        <v>43510</v>
      </c>
      <c r="B7536" s="38">
        <v>0.75</v>
      </c>
      <c r="C7536">
        <v>3.79</v>
      </c>
    </row>
    <row r="7537" spans="1:3" x14ac:dyDescent="0.35">
      <c r="A7537" s="28">
        <v>43510</v>
      </c>
      <c r="B7537" s="38">
        <v>0.79166666666666663</v>
      </c>
      <c r="C7537">
        <v>3.79</v>
      </c>
    </row>
    <row r="7538" spans="1:3" x14ac:dyDescent="0.35">
      <c r="A7538" s="28">
        <v>43510</v>
      </c>
      <c r="B7538" s="38">
        <v>0.83333333333333337</v>
      </c>
      <c r="C7538">
        <v>3.79</v>
      </c>
    </row>
    <row r="7539" spans="1:3" x14ac:dyDescent="0.35">
      <c r="A7539" s="28">
        <v>43510</v>
      </c>
      <c r="B7539" s="38">
        <v>0.875</v>
      </c>
      <c r="C7539">
        <v>3.79</v>
      </c>
    </row>
    <row r="7540" spans="1:3" x14ac:dyDescent="0.35">
      <c r="A7540" s="28">
        <v>43510</v>
      </c>
      <c r="B7540" s="38">
        <v>0.91666666666666663</v>
      </c>
      <c r="C7540">
        <v>3.79</v>
      </c>
    </row>
    <row r="7541" spans="1:3" x14ac:dyDescent="0.35">
      <c r="A7541" s="28">
        <v>43510</v>
      </c>
      <c r="B7541" s="38">
        <v>0.95833333333333337</v>
      </c>
      <c r="C7541">
        <v>3.79</v>
      </c>
    </row>
    <row r="7542" spans="1:3" x14ac:dyDescent="0.35">
      <c r="A7542" s="28">
        <v>43511</v>
      </c>
      <c r="B7542" s="38">
        <v>0</v>
      </c>
      <c r="C7542">
        <v>3.79</v>
      </c>
    </row>
    <row r="7543" spans="1:3" x14ac:dyDescent="0.35">
      <c r="A7543" s="28">
        <v>43511</v>
      </c>
      <c r="B7543" s="38">
        <v>4.1666666666666664E-2</v>
      </c>
      <c r="C7543">
        <v>3.79</v>
      </c>
    </row>
    <row r="7544" spans="1:3" x14ac:dyDescent="0.35">
      <c r="A7544" s="28">
        <v>43511</v>
      </c>
      <c r="B7544" s="38">
        <v>8.3333333333333329E-2</v>
      </c>
      <c r="C7544">
        <v>3.8</v>
      </c>
    </row>
    <row r="7545" spans="1:3" x14ac:dyDescent="0.35">
      <c r="A7545" s="28">
        <v>43511</v>
      </c>
      <c r="B7545" s="38">
        <v>0.125</v>
      </c>
      <c r="C7545">
        <v>3.79</v>
      </c>
    </row>
    <row r="7546" spans="1:3" x14ac:dyDescent="0.35">
      <c r="A7546" s="28">
        <v>43511</v>
      </c>
      <c r="B7546" s="38">
        <v>0.16666666666666666</v>
      </c>
      <c r="C7546">
        <v>3.79</v>
      </c>
    </row>
    <row r="7547" spans="1:3" x14ac:dyDescent="0.35">
      <c r="A7547" s="28">
        <v>43511</v>
      </c>
      <c r="B7547" s="38">
        <v>0.20833333333333334</v>
      </c>
      <c r="C7547">
        <v>3.79</v>
      </c>
    </row>
    <row r="7548" spans="1:3" x14ac:dyDescent="0.35">
      <c r="A7548" s="28">
        <v>43511</v>
      </c>
      <c r="B7548" s="38">
        <v>0.25</v>
      </c>
      <c r="C7548">
        <v>3.8</v>
      </c>
    </row>
    <row r="7549" spans="1:3" x14ac:dyDescent="0.35">
      <c r="A7549" s="28">
        <v>43511</v>
      </c>
      <c r="B7549" s="38">
        <v>0.29166666666666669</v>
      </c>
      <c r="C7549">
        <v>3.8</v>
      </c>
    </row>
    <row r="7550" spans="1:3" x14ac:dyDescent="0.35">
      <c r="A7550" s="28">
        <v>43511</v>
      </c>
      <c r="B7550" s="38">
        <v>0.33333333333333331</v>
      </c>
      <c r="C7550">
        <v>3.8</v>
      </c>
    </row>
    <row r="7551" spans="1:3" x14ac:dyDescent="0.35">
      <c r="A7551" s="28">
        <v>43511</v>
      </c>
      <c r="B7551" s="38">
        <v>0.375</v>
      </c>
      <c r="C7551">
        <v>3.8</v>
      </c>
    </row>
    <row r="7552" spans="1:3" x14ac:dyDescent="0.35">
      <c r="A7552" s="28">
        <v>43511</v>
      </c>
      <c r="B7552" s="38">
        <v>0.41666666666666669</v>
      </c>
      <c r="C7552">
        <v>3.8</v>
      </c>
    </row>
    <row r="7553" spans="1:3" x14ac:dyDescent="0.35">
      <c r="A7553" s="28">
        <v>43511</v>
      </c>
      <c r="B7553" s="38">
        <v>0.45833333333333331</v>
      </c>
      <c r="C7553">
        <v>3.8</v>
      </c>
    </row>
    <row r="7554" spans="1:3" x14ac:dyDescent="0.35">
      <c r="A7554" s="28">
        <v>43511</v>
      </c>
      <c r="B7554" s="38">
        <v>0.5</v>
      </c>
      <c r="C7554">
        <v>3.8</v>
      </c>
    </row>
    <row r="7555" spans="1:3" x14ac:dyDescent="0.35">
      <c r="A7555" s="28">
        <v>43511</v>
      </c>
      <c r="B7555" s="38">
        <v>0.54166666666666663</v>
      </c>
      <c r="C7555">
        <v>3.8</v>
      </c>
    </row>
    <row r="7556" spans="1:3" x14ac:dyDescent="0.35">
      <c r="A7556" s="28">
        <v>43511</v>
      </c>
      <c r="B7556" s="38">
        <v>0.58333333333333337</v>
      </c>
      <c r="C7556">
        <v>3.8</v>
      </c>
    </row>
    <row r="7557" spans="1:3" x14ac:dyDescent="0.35">
      <c r="A7557" s="28">
        <v>43511</v>
      </c>
      <c r="B7557" s="38">
        <v>0.625</v>
      </c>
      <c r="C7557">
        <v>3.8</v>
      </c>
    </row>
    <row r="7558" spans="1:3" x14ac:dyDescent="0.35">
      <c r="A7558" s="28">
        <v>43511</v>
      </c>
      <c r="B7558" s="38">
        <v>0.66666666666666663</v>
      </c>
      <c r="C7558">
        <v>3.8</v>
      </c>
    </row>
    <row r="7559" spans="1:3" x14ac:dyDescent="0.35">
      <c r="A7559" s="28">
        <v>43511</v>
      </c>
      <c r="B7559" s="38">
        <v>0.70833333333333337</v>
      </c>
      <c r="C7559">
        <v>3.8</v>
      </c>
    </row>
    <row r="7560" spans="1:3" x14ac:dyDescent="0.35">
      <c r="A7560" s="28">
        <v>43511</v>
      </c>
      <c r="B7560" s="38">
        <v>0.75</v>
      </c>
      <c r="C7560">
        <v>3.8</v>
      </c>
    </row>
    <row r="7561" spans="1:3" x14ac:dyDescent="0.35">
      <c r="A7561" s="28">
        <v>43511</v>
      </c>
      <c r="B7561" s="38">
        <v>0.79166666666666663</v>
      </c>
      <c r="C7561">
        <v>3.8</v>
      </c>
    </row>
    <row r="7562" spans="1:3" x14ac:dyDescent="0.35">
      <c r="A7562" s="28">
        <v>43511</v>
      </c>
      <c r="B7562" s="38">
        <v>0.83333333333333337</v>
      </c>
      <c r="C7562">
        <v>3.8</v>
      </c>
    </row>
    <row r="7563" spans="1:3" x14ac:dyDescent="0.35">
      <c r="A7563" s="28">
        <v>43511</v>
      </c>
      <c r="B7563" s="38">
        <v>0.875</v>
      </c>
      <c r="C7563">
        <v>3.8</v>
      </c>
    </row>
    <row r="7564" spans="1:3" x14ac:dyDescent="0.35">
      <c r="A7564" s="28">
        <v>43511</v>
      </c>
      <c r="B7564" s="38">
        <v>0.91666666666666663</v>
      </c>
      <c r="C7564">
        <v>3.8</v>
      </c>
    </row>
    <row r="7565" spans="1:3" x14ac:dyDescent="0.35">
      <c r="A7565" s="28">
        <v>43511</v>
      </c>
      <c r="B7565" s="38">
        <v>0.95833333333333337</v>
      </c>
      <c r="C7565">
        <v>3.8</v>
      </c>
    </row>
    <row r="7566" spans="1:3" x14ac:dyDescent="0.35">
      <c r="A7566" s="28">
        <v>43512</v>
      </c>
      <c r="B7566" s="38">
        <v>0</v>
      </c>
      <c r="C7566">
        <v>3.8</v>
      </c>
    </row>
    <row r="7567" spans="1:3" x14ac:dyDescent="0.35">
      <c r="A7567" s="28">
        <v>43512</v>
      </c>
      <c r="B7567" s="38">
        <v>4.1666666666666664E-2</v>
      </c>
      <c r="C7567">
        <v>3.8</v>
      </c>
    </row>
    <row r="7568" spans="1:3" x14ac:dyDescent="0.35">
      <c r="A7568" s="28">
        <v>43512</v>
      </c>
      <c r="B7568" s="38">
        <v>8.3333333333333329E-2</v>
      </c>
      <c r="C7568">
        <v>3.8</v>
      </c>
    </row>
    <row r="7569" spans="1:3" x14ac:dyDescent="0.35">
      <c r="A7569" s="28">
        <v>43512</v>
      </c>
      <c r="B7569" s="38">
        <v>0.125</v>
      </c>
      <c r="C7569">
        <v>3.8</v>
      </c>
    </row>
    <row r="7570" spans="1:3" x14ac:dyDescent="0.35">
      <c r="A7570" s="28">
        <v>43512</v>
      </c>
      <c r="B7570" s="38">
        <v>0.16666666666666666</v>
      </c>
      <c r="C7570">
        <v>3.8</v>
      </c>
    </row>
    <row r="7571" spans="1:3" x14ac:dyDescent="0.35">
      <c r="A7571" s="28">
        <v>43512</v>
      </c>
      <c r="B7571" s="38">
        <v>0.20833333333333334</v>
      </c>
      <c r="C7571">
        <v>3.8</v>
      </c>
    </row>
    <row r="7572" spans="1:3" x14ac:dyDescent="0.35">
      <c r="A7572" s="28">
        <v>43512</v>
      </c>
      <c r="B7572" s="38">
        <v>0.25</v>
      </c>
      <c r="C7572">
        <v>3.8</v>
      </c>
    </row>
    <row r="7573" spans="1:3" x14ac:dyDescent="0.35">
      <c r="A7573" s="28">
        <v>43512</v>
      </c>
      <c r="B7573" s="38">
        <v>0.29166666666666669</v>
      </c>
      <c r="C7573">
        <v>3.8</v>
      </c>
    </row>
    <row r="7574" spans="1:3" x14ac:dyDescent="0.35">
      <c r="A7574" s="28">
        <v>43512</v>
      </c>
      <c r="B7574" s="38">
        <v>0.33333333333333331</v>
      </c>
      <c r="C7574">
        <v>3.8</v>
      </c>
    </row>
    <row r="7575" spans="1:3" x14ac:dyDescent="0.35">
      <c r="A7575" s="28">
        <v>43512</v>
      </c>
      <c r="B7575" s="38">
        <v>0.375</v>
      </c>
      <c r="C7575">
        <v>3.8</v>
      </c>
    </row>
    <row r="7576" spans="1:3" x14ac:dyDescent="0.35">
      <c r="A7576" s="28">
        <v>43512</v>
      </c>
      <c r="B7576" s="38">
        <v>0.41666666666666669</v>
      </c>
      <c r="C7576">
        <v>3.8</v>
      </c>
    </row>
    <row r="7577" spans="1:3" x14ac:dyDescent="0.35">
      <c r="A7577" s="28">
        <v>43512</v>
      </c>
      <c r="B7577" s="38">
        <v>0.45833333333333331</v>
      </c>
      <c r="C7577">
        <v>3.8</v>
      </c>
    </row>
    <row r="7578" spans="1:3" x14ac:dyDescent="0.35">
      <c r="A7578" s="28">
        <v>43512</v>
      </c>
      <c r="B7578" s="38">
        <v>0.5</v>
      </c>
      <c r="C7578">
        <v>3.8</v>
      </c>
    </row>
    <row r="7579" spans="1:3" x14ac:dyDescent="0.35">
      <c r="A7579" s="28">
        <v>43512</v>
      </c>
      <c r="B7579" s="38">
        <v>0.54166666666666663</v>
      </c>
      <c r="C7579">
        <v>3.8</v>
      </c>
    </row>
    <row r="7580" spans="1:3" x14ac:dyDescent="0.35">
      <c r="A7580" s="28">
        <v>43512</v>
      </c>
      <c r="B7580" s="38">
        <v>0.58333333333333337</v>
      </c>
      <c r="C7580">
        <v>3.8</v>
      </c>
    </row>
    <row r="7581" spans="1:3" x14ac:dyDescent="0.35">
      <c r="A7581" s="28">
        <v>43512</v>
      </c>
      <c r="B7581" s="38">
        <v>0.625</v>
      </c>
      <c r="C7581">
        <v>3.8</v>
      </c>
    </row>
    <row r="7582" spans="1:3" x14ac:dyDescent="0.35">
      <c r="A7582" s="28">
        <v>43512</v>
      </c>
      <c r="B7582" s="38">
        <v>0.66666666666666663</v>
      </c>
      <c r="C7582">
        <v>3.8</v>
      </c>
    </row>
    <row r="7583" spans="1:3" x14ac:dyDescent="0.35">
      <c r="A7583" s="28">
        <v>43512</v>
      </c>
      <c r="B7583" s="38">
        <v>0.70833333333333337</v>
      </c>
      <c r="C7583">
        <v>3.8</v>
      </c>
    </row>
    <row r="7584" spans="1:3" x14ac:dyDescent="0.35">
      <c r="A7584" s="28">
        <v>43512</v>
      </c>
      <c r="B7584" s="38">
        <v>0.75</v>
      </c>
      <c r="C7584">
        <v>3.8</v>
      </c>
    </row>
    <row r="7585" spans="1:3" x14ac:dyDescent="0.35">
      <c r="A7585" s="28">
        <v>43512</v>
      </c>
      <c r="B7585" s="38">
        <v>0.79166666666666663</v>
      </c>
      <c r="C7585">
        <v>3.8</v>
      </c>
    </row>
    <row r="7586" spans="1:3" x14ac:dyDescent="0.35">
      <c r="A7586" s="28">
        <v>43512</v>
      </c>
      <c r="B7586" s="38">
        <v>0.83333333333333337</v>
      </c>
      <c r="C7586">
        <v>3.8</v>
      </c>
    </row>
    <row r="7587" spans="1:3" x14ac:dyDescent="0.35">
      <c r="A7587" s="28">
        <v>43512</v>
      </c>
      <c r="B7587" s="38">
        <v>0.875</v>
      </c>
      <c r="C7587">
        <v>3.81</v>
      </c>
    </row>
    <row r="7588" spans="1:3" x14ac:dyDescent="0.35">
      <c r="A7588" s="28">
        <v>43512</v>
      </c>
      <c r="B7588" s="38">
        <v>0.91666666666666663</v>
      </c>
      <c r="C7588">
        <v>3.8</v>
      </c>
    </row>
    <row r="7589" spans="1:3" x14ac:dyDescent="0.35">
      <c r="A7589" s="28">
        <v>43512</v>
      </c>
      <c r="B7589" s="38">
        <v>0.95833333333333337</v>
      </c>
      <c r="C7589">
        <v>3.8</v>
      </c>
    </row>
    <row r="7590" spans="1:3" x14ac:dyDescent="0.35">
      <c r="A7590" s="28">
        <v>43513</v>
      </c>
      <c r="B7590" s="38">
        <v>0</v>
      </c>
      <c r="C7590">
        <v>3.8</v>
      </c>
    </row>
    <row r="7591" spans="1:3" x14ac:dyDescent="0.35">
      <c r="A7591" s="28">
        <v>43513</v>
      </c>
      <c r="B7591" s="38">
        <v>4.1666666666666664E-2</v>
      </c>
      <c r="C7591">
        <v>3.8</v>
      </c>
    </row>
    <row r="7592" spans="1:3" x14ac:dyDescent="0.35">
      <c r="A7592" s="28">
        <v>43513</v>
      </c>
      <c r="B7592" s="38">
        <v>8.3333333333333329E-2</v>
      </c>
      <c r="C7592">
        <v>3.8</v>
      </c>
    </row>
    <row r="7593" spans="1:3" x14ac:dyDescent="0.35">
      <c r="A7593" s="28">
        <v>43513</v>
      </c>
      <c r="B7593" s="38">
        <v>0.125</v>
      </c>
      <c r="C7593">
        <v>3.8</v>
      </c>
    </row>
    <row r="7594" spans="1:3" x14ac:dyDescent="0.35">
      <c r="A7594" s="28">
        <v>43513</v>
      </c>
      <c r="B7594" s="38">
        <v>0.16666666666666666</v>
      </c>
      <c r="C7594">
        <v>3.8</v>
      </c>
    </row>
    <row r="7595" spans="1:3" x14ac:dyDescent="0.35">
      <c r="A7595" s="28">
        <v>43513</v>
      </c>
      <c r="B7595" s="38">
        <v>0.20833333333333334</v>
      </c>
      <c r="C7595">
        <v>3.8</v>
      </c>
    </row>
    <row r="7596" spans="1:3" x14ac:dyDescent="0.35">
      <c r="A7596" s="28">
        <v>43513</v>
      </c>
      <c r="B7596" s="38">
        <v>0.25</v>
      </c>
      <c r="C7596">
        <v>3.8</v>
      </c>
    </row>
    <row r="7597" spans="1:3" x14ac:dyDescent="0.35">
      <c r="A7597" s="28">
        <v>43513</v>
      </c>
      <c r="B7597" s="38">
        <v>0.29166666666666669</v>
      </c>
      <c r="C7597">
        <v>3.8</v>
      </c>
    </row>
    <row r="7598" spans="1:3" x14ac:dyDescent="0.35">
      <c r="A7598" s="28">
        <v>43513</v>
      </c>
      <c r="B7598" s="38">
        <v>0.33333333333333331</v>
      </c>
      <c r="C7598">
        <v>3.8</v>
      </c>
    </row>
    <row r="7599" spans="1:3" x14ac:dyDescent="0.35">
      <c r="A7599" s="28">
        <v>43513</v>
      </c>
      <c r="B7599" s="38">
        <v>0.375</v>
      </c>
      <c r="C7599">
        <v>3.8</v>
      </c>
    </row>
    <row r="7600" spans="1:3" x14ac:dyDescent="0.35">
      <c r="A7600" s="28">
        <v>43513</v>
      </c>
      <c r="B7600" s="38">
        <v>0.41666666666666669</v>
      </c>
      <c r="C7600">
        <v>3.81</v>
      </c>
    </row>
    <row r="7601" spans="1:3" x14ac:dyDescent="0.35">
      <c r="A7601" s="28">
        <v>43513</v>
      </c>
      <c r="B7601" s="38">
        <v>0.45833333333333331</v>
      </c>
      <c r="C7601">
        <v>3.81</v>
      </c>
    </row>
    <row r="7602" spans="1:3" x14ac:dyDescent="0.35">
      <c r="A7602" s="28">
        <v>43513</v>
      </c>
      <c r="B7602" s="38">
        <v>0.5</v>
      </c>
      <c r="C7602">
        <v>3.81</v>
      </c>
    </row>
    <row r="7603" spans="1:3" x14ac:dyDescent="0.35">
      <c r="A7603" s="28">
        <v>43513</v>
      </c>
      <c r="B7603" s="38">
        <v>0.54166666666666663</v>
      </c>
      <c r="C7603">
        <v>3.81</v>
      </c>
    </row>
    <row r="7604" spans="1:3" x14ac:dyDescent="0.35">
      <c r="A7604" s="28">
        <v>43513</v>
      </c>
      <c r="B7604" s="38">
        <v>0.58333333333333337</v>
      </c>
      <c r="C7604">
        <v>3.81</v>
      </c>
    </row>
    <row r="7605" spans="1:3" x14ac:dyDescent="0.35">
      <c r="A7605" s="28">
        <v>43513</v>
      </c>
      <c r="B7605" s="38">
        <v>0.625</v>
      </c>
      <c r="C7605">
        <v>3.81</v>
      </c>
    </row>
    <row r="7606" spans="1:3" x14ac:dyDescent="0.35">
      <c r="A7606" s="28">
        <v>43513</v>
      </c>
      <c r="B7606" s="38">
        <v>0.66666666666666663</v>
      </c>
      <c r="C7606">
        <v>3.81</v>
      </c>
    </row>
    <row r="7607" spans="1:3" x14ac:dyDescent="0.35">
      <c r="A7607" s="28">
        <v>43513</v>
      </c>
      <c r="B7607" s="38">
        <v>0.70833333333333337</v>
      </c>
      <c r="C7607">
        <v>3.8</v>
      </c>
    </row>
    <row r="7608" spans="1:3" x14ac:dyDescent="0.35">
      <c r="A7608" s="28">
        <v>43513</v>
      </c>
      <c r="B7608" s="38">
        <v>0.75</v>
      </c>
      <c r="C7608">
        <v>3.81</v>
      </c>
    </row>
    <row r="7609" spans="1:3" x14ac:dyDescent="0.35">
      <c r="A7609" s="28">
        <v>43513</v>
      </c>
      <c r="B7609" s="38">
        <v>0.79166666666666663</v>
      </c>
      <c r="C7609">
        <v>3.81</v>
      </c>
    </row>
    <row r="7610" spans="1:3" x14ac:dyDescent="0.35">
      <c r="A7610" s="28">
        <v>43513</v>
      </c>
      <c r="B7610" s="38">
        <v>0.83333333333333337</v>
      </c>
      <c r="C7610">
        <v>3.81</v>
      </c>
    </row>
    <row r="7611" spans="1:3" x14ac:dyDescent="0.35">
      <c r="A7611" s="28">
        <v>43513</v>
      </c>
      <c r="B7611" s="38">
        <v>0.875</v>
      </c>
      <c r="C7611">
        <v>3.81</v>
      </c>
    </row>
    <row r="7612" spans="1:3" x14ac:dyDescent="0.35">
      <c r="A7612" s="28">
        <v>43513</v>
      </c>
      <c r="B7612" s="38">
        <v>0.91666666666666663</v>
      </c>
      <c r="C7612">
        <v>3.81</v>
      </c>
    </row>
    <row r="7613" spans="1:3" x14ac:dyDescent="0.35">
      <c r="A7613" s="28">
        <v>43513</v>
      </c>
      <c r="B7613" s="38">
        <v>0.95833333333333337</v>
      </c>
      <c r="C7613">
        <v>3.81</v>
      </c>
    </row>
    <row r="7614" spans="1:3" x14ac:dyDescent="0.35">
      <c r="A7614" s="28">
        <v>43514</v>
      </c>
      <c r="B7614" s="38">
        <v>0</v>
      </c>
      <c r="C7614">
        <v>3.81</v>
      </c>
    </row>
    <row r="7615" spans="1:3" x14ac:dyDescent="0.35">
      <c r="A7615" s="28">
        <v>43514</v>
      </c>
      <c r="B7615" s="38">
        <v>4.1666666666666664E-2</v>
      </c>
      <c r="C7615">
        <v>3.81</v>
      </c>
    </row>
    <row r="7616" spans="1:3" x14ac:dyDescent="0.35">
      <c r="A7616" s="28">
        <v>43514</v>
      </c>
      <c r="B7616" s="38">
        <v>8.3333333333333329E-2</v>
      </c>
      <c r="C7616">
        <v>3.81</v>
      </c>
    </row>
    <row r="7617" spans="1:3" x14ac:dyDescent="0.35">
      <c r="A7617" s="28">
        <v>43514</v>
      </c>
      <c r="B7617" s="38">
        <v>0.125</v>
      </c>
      <c r="C7617">
        <v>3.81</v>
      </c>
    </row>
    <row r="7618" spans="1:3" x14ac:dyDescent="0.35">
      <c r="A7618" s="28">
        <v>43514</v>
      </c>
      <c r="B7618" s="38">
        <v>0.16666666666666666</v>
      </c>
      <c r="C7618">
        <v>3.81</v>
      </c>
    </row>
    <row r="7619" spans="1:3" x14ac:dyDescent="0.35">
      <c r="A7619" s="28">
        <v>43514</v>
      </c>
      <c r="B7619" s="38">
        <v>0.20833333333333334</v>
      </c>
      <c r="C7619">
        <v>3.81</v>
      </c>
    </row>
    <row r="7620" spans="1:3" x14ac:dyDescent="0.35">
      <c r="A7620" s="28">
        <v>43514</v>
      </c>
      <c r="B7620" s="38">
        <v>0.25</v>
      </c>
      <c r="C7620">
        <v>3.81</v>
      </c>
    </row>
    <row r="7621" spans="1:3" x14ac:dyDescent="0.35">
      <c r="A7621" s="28">
        <v>43514</v>
      </c>
      <c r="B7621" s="38">
        <v>0.29166666666666669</v>
      </c>
      <c r="C7621">
        <v>3.81</v>
      </c>
    </row>
    <row r="7622" spans="1:3" x14ac:dyDescent="0.35">
      <c r="A7622" s="28">
        <v>43514</v>
      </c>
      <c r="B7622" s="38">
        <v>0.33333333333333331</v>
      </c>
      <c r="C7622">
        <v>3.81</v>
      </c>
    </row>
    <row r="7623" spans="1:3" x14ac:dyDescent="0.35">
      <c r="A7623" s="28">
        <v>43514</v>
      </c>
      <c r="B7623" s="38">
        <v>0.375</v>
      </c>
      <c r="C7623">
        <v>3.81</v>
      </c>
    </row>
    <row r="7624" spans="1:3" x14ac:dyDescent="0.35">
      <c r="A7624" s="28">
        <v>43514</v>
      </c>
      <c r="B7624" s="38">
        <v>0.41666666666666669</v>
      </c>
      <c r="C7624">
        <v>3.81</v>
      </c>
    </row>
    <row r="7625" spans="1:3" x14ac:dyDescent="0.35">
      <c r="A7625" s="28">
        <v>43514</v>
      </c>
      <c r="B7625" s="38">
        <v>0.45833333333333331</v>
      </c>
      <c r="C7625">
        <v>3.81</v>
      </c>
    </row>
    <row r="7626" spans="1:3" x14ac:dyDescent="0.35">
      <c r="A7626" s="28">
        <v>43514</v>
      </c>
      <c r="B7626" s="38">
        <v>0.5</v>
      </c>
      <c r="C7626">
        <v>3.81</v>
      </c>
    </row>
    <row r="7627" spans="1:3" x14ac:dyDescent="0.35">
      <c r="A7627" s="28">
        <v>43514</v>
      </c>
      <c r="B7627" s="38">
        <v>0.54166666666666663</v>
      </c>
      <c r="C7627">
        <v>3.81</v>
      </c>
    </row>
    <row r="7628" spans="1:3" x14ac:dyDescent="0.35">
      <c r="A7628" s="28">
        <v>43514</v>
      </c>
      <c r="B7628" s="38">
        <v>0.58333333333333337</v>
      </c>
      <c r="C7628">
        <v>3.81</v>
      </c>
    </row>
    <row r="7629" spans="1:3" x14ac:dyDescent="0.35">
      <c r="A7629" s="28">
        <v>43514</v>
      </c>
      <c r="B7629" s="38">
        <v>0.625</v>
      </c>
      <c r="C7629">
        <v>3.81</v>
      </c>
    </row>
    <row r="7630" spans="1:3" x14ac:dyDescent="0.35">
      <c r="A7630" s="28">
        <v>43514</v>
      </c>
      <c r="B7630" s="38">
        <v>0.66666666666666663</v>
      </c>
      <c r="C7630">
        <v>3.81</v>
      </c>
    </row>
    <row r="7631" spans="1:3" x14ac:dyDescent="0.35">
      <c r="A7631" s="28">
        <v>43514</v>
      </c>
      <c r="B7631" s="38">
        <v>0.70833333333333337</v>
      </c>
      <c r="C7631">
        <v>3.81</v>
      </c>
    </row>
    <row r="7632" spans="1:3" x14ac:dyDescent="0.35">
      <c r="A7632" s="28">
        <v>43514</v>
      </c>
      <c r="B7632" s="38">
        <v>0.75</v>
      </c>
      <c r="C7632">
        <v>3.81</v>
      </c>
    </row>
    <row r="7633" spans="1:3" x14ac:dyDescent="0.35">
      <c r="A7633" s="28">
        <v>43514</v>
      </c>
      <c r="B7633" s="38">
        <v>0.79166666666666663</v>
      </c>
      <c r="C7633">
        <v>3.81</v>
      </c>
    </row>
    <row r="7634" spans="1:3" x14ac:dyDescent="0.35">
      <c r="A7634" s="28">
        <v>43514</v>
      </c>
      <c r="B7634" s="38">
        <v>0.83333333333333337</v>
      </c>
      <c r="C7634">
        <v>3.81</v>
      </c>
    </row>
    <row r="7635" spans="1:3" x14ac:dyDescent="0.35">
      <c r="A7635" s="28">
        <v>43514</v>
      </c>
      <c r="B7635" s="38">
        <v>0.875</v>
      </c>
      <c r="C7635">
        <v>3.81</v>
      </c>
    </row>
    <row r="7636" spans="1:3" x14ac:dyDescent="0.35">
      <c r="A7636" s="28">
        <v>43514</v>
      </c>
      <c r="B7636" s="38">
        <v>0.91666666666666663</v>
      </c>
      <c r="C7636">
        <v>3.81</v>
      </c>
    </row>
    <row r="7637" spans="1:3" x14ac:dyDescent="0.35">
      <c r="A7637" s="28">
        <v>43514</v>
      </c>
      <c r="B7637" s="38">
        <v>0.95833333333333337</v>
      </c>
      <c r="C7637">
        <v>3.81</v>
      </c>
    </row>
    <row r="7638" spans="1:3" x14ac:dyDescent="0.35">
      <c r="A7638" s="28">
        <v>43515</v>
      </c>
      <c r="B7638" s="38">
        <v>0</v>
      </c>
      <c r="C7638">
        <v>3.81</v>
      </c>
    </row>
    <row r="7639" spans="1:3" x14ac:dyDescent="0.35">
      <c r="A7639" s="28">
        <v>43515</v>
      </c>
      <c r="B7639" s="38">
        <v>4.1666666666666664E-2</v>
      </c>
      <c r="C7639">
        <v>3.81</v>
      </c>
    </row>
    <row r="7640" spans="1:3" x14ac:dyDescent="0.35">
      <c r="A7640" s="28">
        <v>43515</v>
      </c>
      <c r="B7640" s="38">
        <v>8.3333333333333329E-2</v>
      </c>
      <c r="C7640">
        <v>3.81</v>
      </c>
    </row>
    <row r="7641" spans="1:3" x14ac:dyDescent="0.35">
      <c r="A7641" s="28">
        <v>43515</v>
      </c>
      <c r="B7641" s="38">
        <v>0.125</v>
      </c>
      <c r="C7641">
        <v>3.81</v>
      </c>
    </row>
    <row r="7642" spans="1:3" x14ac:dyDescent="0.35">
      <c r="A7642" s="28">
        <v>43515</v>
      </c>
      <c r="B7642" s="38">
        <v>0.16666666666666666</v>
      </c>
      <c r="C7642">
        <v>3.81</v>
      </c>
    </row>
    <row r="7643" spans="1:3" x14ac:dyDescent="0.35">
      <c r="A7643" s="28">
        <v>43515</v>
      </c>
      <c r="B7643" s="38">
        <v>0.20833333333333334</v>
      </c>
      <c r="C7643">
        <v>3.81</v>
      </c>
    </row>
    <row r="7644" spans="1:3" x14ac:dyDescent="0.35">
      <c r="A7644" s="28">
        <v>43515</v>
      </c>
      <c r="B7644" s="38">
        <v>0.25</v>
      </c>
      <c r="C7644">
        <v>3.81</v>
      </c>
    </row>
    <row r="7645" spans="1:3" x14ac:dyDescent="0.35">
      <c r="A7645" s="28">
        <v>43515</v>
      </c>
      <c r="B7645" s="38">
        <v>0.29166666666666669</v>
      </c>
      <c r="C7645">
        <v>3.81</v>
      </c>
    </row>
    <row r="7646" spans="1:3" x14ac:dyDescent="0.35">
      <c r="A7646" s="28">
        <v>43515</v>
      </c>
      <c r="B7646" s="38">
        <v>0.33333333333333331</v>
      </c>
      <c r="C7646">
        <v>3.82</v>
      </c>
    </row>
    <row r="7647" spans="1:3" x14ac:dyDescent="0.35">
      <c r="A7647" s="28">
        <v>43515</v>
      </c>
      <c r="B7647" s="38">
        <v>0.375</v>
      </c>
      <c r="C7647">
        <v>3.82</v>
      </c>
    </row>
    <row r="7648" spans="1:3" x14ac:dyDescent="0.35">
      <c r="A7648" s="28">
        <v>43515</v>
      </c>
      <c r="B7648" s="38">
        <v>0.41666666666666669</v>
      </c>
      <c r="C7648">
        <v>3.82</v>
      </c>
    </row>
    <row r="7649" spans="1:3" x14ac:dyDescent="0.35">
      <c r="A7649" s="28">
        <v>43515</v>
      </c>
      <c r="B7649" s="38">
        <v>0.45833333333333331</v>
      </c>
      <c r="C7649">
        <v>3.82</v>
      </c>
    </row>
    <row r="7650" spans="1:3" x14ac:dyDescent="0.35">
      <c r="A7650" s="28">
        <v>43515</v>
      </c>
      <c r="B7650" s="38">
        <v>0.5</v>
      </c>
      <c r="C7650">
        <v>3.82</v>
      </c>
    </row>
    <row r="7651" spans="1:3" x14ac:dyDescent="0.35">
      <c r="A7651" s="28">
        <v>43515</v>
      </c>
      <c r="B7651" s="38">
        <v>0.54166666666666663</v>
      </c>
      <c r="C7651">
        <v>3.82</v>
      </c>
    </row>
    <row r="7652" spans="1:3" x14ac:dyDescent="0.35">
      <c r="A7652" s="28">
        <v>43515</v>
      </c>
      <c r="B7652" s="38">
        <v>0.58333333333333337</v>
      </c>
      <c r="C7652">
        <v>3.82</v>
      </c>
    </row>
    <row r="7653" spans="1:3" x14ac:dyDescent="0.35">
      <c r="A7653" s="28">
        <v>43515</v>
      </c>
      <c r="B7653" s="38">
        <v>0.625</v>
      </c>
      <c r="C7653">
        <v>3.82</v>
      </c>
    </row>
    <row r="7654" spans="1:3" x14ac:dyDescent="0.35">
      <c r="A7654" s="28">
        <v>43515</v>
      </c>
      <c r="B7654" s="38">
        <v>0.66666666666666663</v>
      </c>
      <c r="C7654">
        <v>3.82</v>
      </c>
    </row>
    <row r="7655" spans="1:3" x14ac:dyDescent="0.35">
      <c r="A7655" s="28">
        <v>43515</v>
      </c>
      <c r="B7655" s="38">
        <v>0.70833333333333337</v>
      </c>
      <c r="C7655">
        <v>3.82</v>
      </c>
    </row>
    <row r="7656" spans="1:3" x14ac:dyDescent="0.35">
      <c r="A7656" s="28">
        <v>43515</v>
      </c>
      <c r="B7656" s="38">
        <v>0.75</v>
      </c>
      <c r="C7656">
        <v>3.82</v>
      </c>
    </row>
    <row r="7657" spans="1:3" x14ac:dyDescent="0.35">
      <c r="A7657" s="28">
        <v>43515</v>
      </c>
      <c r="B7657" s="38">
        <v>0.79166666666666663</v>
      </c>
      <c r="C7657">
        <v>3.82</v>
      </c>
    </row>
    <row r="7658" spans="1:3" x14ac:dyDescent="0.35">
      <c r="A7658" s="28">
        <v>43515</v>
      </c>
      <c r="B7658" s="38">
        <v>0.83333333333333337</v>
      </c>
      <c r="C7658">
        <v>3.82</v>
      </c>
    </row>
    <row r="7659" spans="1:3" x14ac:dyDescent="0.35">
      <c r="A7659" s="28">
        <v>43515</v>
      </c>
      <c r="B7659" s="38">
        <v>0.875</v>
      </c>
      <c r="C7659">
        <v>3.82</v>
      </c>
    </row>
    <row r="7660" spans="1:3" x14ac:dyDescent="0.35">
      <c r="A7660" s="28">
        <v>43515</v>
      </c>
      <c r="B7660" s="38">
        <v>0.91666666666666663</v>
      </c>
      <c r="C7660">
        <v>3.82</v>
      </c>
    </row>
    <row r="7661" spans="1:3" x14ac:dyDescent="0.35">
      <c r="A7661" s="28">
        <v>43515</v>
      </c>
      <c r="B7661" s="38">
        <v>0.95833333333333337</v>
      </c>
      <c r="C7661">
        <v>3.82</v>
      </c>
    </row>
    <row r="7662" spans="1:3" x14ac:dyDescent="0.35">
      <c r="A7662" s="28">
        <v>43516</v>
      </c>
      <c r="B7662" s="38">
        <v>0</v>
      </c>
      <c r="C7662">
        <v>3.82</v>
      </c>
    </row>
    <row r="7663" spans="1:3" x14ac:dyDescent="0.35">
      <c r="A7663" s="28">
        <v>43516</v>
      </c>
      <c r="B7663" s="38">
        <v>4.1666666666666664E-2</v>
      </c>
      <c r="C7663">
        <v>3.82</v>
      </c>
    </row>
    <row r="7664" spans="1:3" x14ac:dyDescent="0.35">
      <c r="A7664" s="28">
        <v>43516</v>
      </c>
      <c r="B7664" s="38">
        <v>8.3333333333333329E-2</v>
      </c>
      <c r="C7664">
        <v>3.82</v>
      </c>
    </row>
    <row r="7665" spans="1:3" x14ac:dyDescent="0.35">
      <c r="A7665" s="28">
        <v>43516</v>
      </c>
      <c r="B7665" s="38">
        <v>0.125</v>
      </c>
      <c r="C7665">
        <v>3.82</v>
      </c>
    </row>
    <row r="7666" spans="1:3" x14ac:dyDescent="0.35">
      <c r="A7666" s="28">
        <v>43516</v>
      </c>
      <c r="B7666" s="38">
        <v>0.16666666666666666</v>
      </c>
      <c r="C7666">
        <v>3.82</v>
      </c>
    </row>
    <row r="7667" spans="1:3" x14ac:dyDescent="0.35">
      <c r="A7667" s="28">
        <v>43516</v>
      </c>
      <c r="B7667" s="38">
        <v>0.20833333333333334</v>
      </c>
      <c r="C7667">
        <v>3.82</v>
      </c>
    </row>
    <row r="7668" spans="1:3" x14ac:dyDescent="0.35">
      <c r="A7668" s="28">
        <v>43516</v>
      </c>
      <c r="B7668" s="38">
        <v>0.25</v>
      </c>
      <c r="C7668">
        <v>3.82</v>
      </c>
    </row>
    <row r="7669" spans="1:3" x14ac:dyDescent="0.35">
      <c r="A7669" s="28">
        <v>43516</v>
      </c>
      <c r="B7669" s="38">
        <v>0.29166666666666669</v>
      </c>
      <c r="C7669">
        <v>3.82</v>
      </c>
    </row>
    <row r="7670" spans="1:3" x14ac:dyDescent="0.35">
      <c r="A7670" s="28">
        <v>43516</v>
      </c>
      <c r="B7670" s="38">
        <v>0.33333333333333331</v>
      </c>
      <c r="C7670">
        <v>3.82</v>
      </c>
    </row>
    <row r="7671" spans="1:3" x14ac:dyDescent="0.35">
      <c r="A7671" s="28">
        <v>43516</v>
      </c>
      <c r="B7671" s="38">
        <v>0.375</v>
      </c>
      <c r="C7671">
        <v>3.82</v>
      </c>
    </row>
    <row r="7672" spans="1:3" x14ac:dyDescent="0.35">
      <c r="A7672" s="28">
        <v>43516</v>
      </c>
      <c r="B7672" s="38">
        <v>0.41666666666666669</v>
      </c>
      <c r="C7672">
        <v>3.82</v>
      </c>
    </row>
    <row r="7673" spans="1:3" x14ac:dyDescent="0.35">
      <c r="A7673" s="28">
        <v>43516</v>
      </c>
      <c r="B7673" s="38">
        <v>0.45833333333333331</v>
      </c>
      <c r="C7673">
        <v>3.82</v>
      </c>
    </row>
    <row r="7674" spans="1:3" x14ac:dyDescent="0.35">
      <c r="A7674" s="28">
        <v>43516</v>
      </c>
      <c r="B7674" s="38">
        <v>0.5</v>
      </c>
      <c r="C7674">
        <v>3.82</v>
      </c>
    </row>
    <row r="7675" spans="1:3" x14ac:dyDescent="0.35">
      <c r="A7675" s="28">
        <v>43516</v>
      </c>
      <c r="B7675" s="38">
        <v>0.54166666666666663</v>
      </c>
      <c r="C7675">
        <v>3.82</v>
      </c>
    </row>
    <row r="7676" spans="1:3" x14ac:dyDescent="0.35">
      <c r="A7676" s="28">
        <v>43516</v>
      </c>
      <c r="B7676" s="38">
        <v>0.58333333333333337</v>
      </c>
      <c r="C7676">
        <v>3.82</v>
      </c>
    </row>
    <row r="7677" spans="1:3" x14ac:dyDescent="0.35">
      <c r="A7677" s="28">
        <v>43516</v>
      </c>
      <c r="B7677" s="38">
        <v>0.625</v>
      </c>
      <c r="C7677">
        <v>3.82</v>
      </c>
    </row>
    <row r="7678" spans="1:3" x14ac:dyDescent="0.35">
      <c r="A7678" s="28">
        <v>43516</v>
      </c>
      <c r="B7678" s="38">
        <v>0.66666666666666663</v>
      </c>
      <c r="C7678">
        <v>3.82</v>
      </c>
    </row>
    <row r="7679" spans="1:3" x14ac:dyDescent="0.35">
      <c r="A7679" s="28">
        <v>43516</v>
      </c>
      <c r="B7679" s="38">
        <v>0.70833333333333337</v>
      </c>
      <c r="C7679">
        <v>3.82</v>
      </c>
    </row>
    <row r="7680" spans="1:3" x14ac:dyDescent="0.35">
      <c r="A7680" s="28">
        <v>43516</v>
      </c>
      <c r="B7680" s="38">
        <v>0.75</v>
      </c>
      <c r="C7680">
        <v>3.83</v>
      </c>
    </row>
    <row r="7681" spans="1:3" x14ac:dyDescent="0.35">
      <c r="A7681" s="28">
        <v>43516</v>
      </c>
      <c r="B7681" s="38">
        <v>0.79166666666666663</v>
      </c>
      <c r="C7681">
        <v>3.83</v>
      </c>
    </row>
    <row r="7682" spans="1:3" x14ac:dyDescent="0.35">
      <c r="A7682" s="28">
        <v>43516</v>
      </c>
      <c r="B7682" s="38">
        <v>0.83333333333333337</v>
      </c>
      <c r="C7682">
        <v>3.82</v>
      </c>
    </row>
    <row r="7683" spans="1:3" x14ac:dyDescent="0.35">
      <c r="A7683" s="28">
        <v>43516</v>
      </c>
      <c r="B7683" s="38">
        <v>0.875</v>
      </c>
      <c r="C7683">
        <v>3.83</v>
      </c>
    </row>
    <row r="7684" spans="1:3" x14ac:dyDescent="0.35">
      <c r="A7684" s="28">
        <v>43516</v>
      </c>
      <c r="B7684" s="38">
        <v>0.91666666666666663</v>
      </c>
      <c r="C7684">
        <v>3.83</v>
      </c>
    </row>
    <row r="7685" spans="1:3" x14ac:dyDescent="0.35">
      <c r="A7685" s="28">
        <v>43516</v>
      </c>
      <c r="B7685" s="38">
        <v>0.95833333333333337</v>
      </c>
      <c r="C7685">
        <v>3.83</v>
      </c>
    </row>
    <row r="7686" spans="1:3" x14ac:dyDescent="0.35">
      <c r="A7686" s="28">
        <v>43517</v>
      </c>
      <c r="B7686" s="38">
        <v>0</v>
      </c>
      <c r="C7686">
        <v>3.83</v>
      </c>
    </row>
    <row r="7687" spans="1:3" x14ac:dyDescent="0.35">
      <c r="A7687" s="28">
        <v>43517</v>
      </c>
      <c r="B7687" s="38">
        <v>4.1666666666666664E-2</v>
      </c>
      <c r="C7687">
        <v>3.83</v>
      </c>
    </row>
    <row r="7688" spans="1:3" x14ac:dyDescent="0.35">
      <c r="A7688" s="28">
        <v>43517</v>
      </c>
      <c r="B7688" s="38">
        <v>8.3333333333333329E-2</v>
      </c>
      <c r="C7688">
        <v>3.83</v>
      </c>
    </row>
    <row r="7689" spans="1:3" x14ac:dyDescent="0.35">
      <c r="A7689" s="28">
        <v>43517</v>
      </c>
      <c r="B7689" s="38">
        <v>0.125</v>
      </c>
      <c r="C7689">
        <v>3.83</v>
      </c>
    </row>
    <row r="7690" spans="1:3" x14ac:dyDescent="0.35">
      <c r="A7690" s="28">
        <v>43517</v>
      </c>
      <c r="B7690" s="38">
        <v>0.16666666666666666</v>
      </c>
      <c r="C7690">
        <v>3.83</v>
      </c>
    </row>
    <row r="7691" spans="1:3" x14ac:dyDescent="0.35">
      <c r="A7691" s="28">
        <v>43517</v>
      </c>
      <c r="B7691" s="38">
        <v>0.20833333333333334</v>
      </c>
      <c r="C7691">
        <v>3.83</v>
      </c>
    </row>
    <row r="7692" spans="1:3" x14ac:dyDescent="0.35">
      <c r="A7692" s="28">
        <v>43517</v>
      </c>
      <c r="B7692" s="38">
        <v>0.25</v>
      </c>
      <c r="C7692">
        <v>3.83</v>
      </c>
    </row>
    <row r="7693" spans="1:3" x14ac:dyDescent="0.35">
      <c r="A7693" s="28">
        <v>43517</v>
      </c>
      <c r="B7693" s="38">
        <v>0.29166666666666669</v>
      </c>
      <c r="C7693">
        <v>3.83</v>
      </c>
    </row>
    <row r="7694" spans="1:3" x14ac:dyDescent="0.35">
      <c r="A7694" s="28">
        <v>43517</v>
      </c>
      <c r="B7694" s="38">
        <v>0.33333333333333331</v>
      </c>
      <c r="C7694">
        <v>3.83</v>
      </c>
    </row>
    <row r="7695" spans="1:3" x14ac:dyDescent="0.35">
      <c r="A7695" s="28">
        <v>43517</v>
      </c>
      <c r="B7695" s="38">
        <v>0.375</v>
      </c>
      <c r="C7695">
        <v>3.83</v>
      </c>
    </row>
    <row r="7696" spans="1:3" x14ac:dyDescent="0.35">
      <c r="A7696" s="28">
        <v>43517</v>
      </c>
      <c r="B7696" s="38">
        <v>0.41666666666666669</v>
      </c>
      <c r="C7696">
        <v>3.83</v>
      </c>
    </row>
    <row r="7697" spans="1:3" x14ac:dyDescent="0.35">
      <c r="A7697" s="28">
        <v>43517</v>
      </c>
      <c r="B7697" s="38">
        <v>0.45833333333333331</v>
      </c>
      <c r="C7697">
        <v>3.83</v>
      </c>
    </row>
    <row r="7698" spans="1:3" x14ac:dyDescent="0.35">
      <c r="A7698" s="28">
        <v>43517</v>
      </c>
      <c r="B7698" s="38">
        <v>0.5</v>
      </c>
      <c r="C7698">
        <v>3.83</v>
      </c>
    </row>
    <row r="7699" spans="1:3" x14ac:dyDescent="0.35">
      <c r="A7699" s="28">
        <v>43517</v>
      </c>
      <c r="B7699" s="38">
        <v>0.54166666666666663</v>
      </c>
      <c r="C7699">
        <v>3.83</v>
      </c>
    </row>
    <row r="7700" spans="1:3" x14ac:dyDescent="0.35">
      <c r="A7700" s="28">
        <v>43517</v>
      </c>
      <c r="B7700" s="38">
        <v>0.58333333333333337</v>
      </c>
      <c r="C7700">
        <v>3.83</v>
      </c>
    </row>
    <row r="7701" spans="1:3" x14ac:dyDescent="0.35">
      <c r="A7701" s="28">
        <v>43517</v>
      </c>
      <c r="B7701" s="38">
        <v>0.625</v>
      </c>
      <c r="C7701">
        <v>3.83</v>
      </c>
    </row>
    <row r="7702" spans="1:3" x14ac:dyDescent="0.35">
      <c r="A7702" s="28">
        <v>43517</v>
      </c>
      <c r="B7702" s="38">
        <v>0.66666666666666663</v>
      </c>
      <c r="C7702">
        <v>3.83</v>
      </c>
    </row>
    <row r="7703" spans="1:3" x14ac:dyDescent="0.35">
      <c r="A7703" s="28">
        <v>43517</v>
      </c>
      <c r="B7703" s="38">
        <v>0.70833333333333337</v>
      </c>
      <c r="C7703">
        <v>3.83</v>
      </c>
    </row>
    <row r="7704" spans="1:3" x14ac:dyDescent="0.35">
      <c r="A7704" s="28">
        <v>43517</v>
      </c>
      <c r="B7704" s="38">
        <v>0.75</v>
      </c>
      <c r="C7704">
        <v>3.83</v>
      </c>
    </row>
    <row r="7705" spans="1:3" x14ac:dyDescent="0.35">
      <c r="A7705" s="28">
        <v>43517</v>
      </c>
      <c r="B7705" s="38">
        <v>0.79166666666666663</v>
      </c>
      <c r="C7705">
        <v>3.83</v>
      </c>
    </row>
    <row r="7706" spans="1:3" x14ac:dyDescent="0.35">
      <c r="A7706" s="28">
        <v>43517</v>
      </c>
      <c r="B7706" s="38">
        <v>0.83333333333333337</v>
      </c>
      <c r="C7706">
        <v>3.83</v>
      </c>
    </row>
    <row r="7707" spans="1:3" x14ac:dyDescent="0.35">
      <c r="A7707" s="28">
        <v>43517</v>
      </c>
      <c r="B7707" s="38">
        <v>0.875</v>
      </c>
      <c r="C7707">
        <v>3.83</v>
      </c>
    </row>
    <row r="7708" spans="1:3" x14ac:dyDescent="0.35">
      <c r="A7708" s="28">
        <v>43517</v>
      </c>
      <c r="B7708" s="38">
        <v>0.91666666666666663</v>
      </c>
      <c r="C7708">
        <v>3.83</v>
      </c>
    </row>
    <row r="7709" spans="1:3" x14ac:dyDescent="0.35">
      <c r="A7709" s="28">
        <v>43517</v>
      </c>
      <c r="B7709" s="38">
        <v>0.95833333333333337</v>
      </c>
      <c r="C7709">
        <v>3.83</v>
      </c>
    </row>
    <row r="7710" spans="1:3" x14ac:dyDescent="0.35">
      <c r="A7710" s="28">
        <v>43518</v>
      </c>
      <c r="B7710" s="38">
        <v>0</v>
      </c>
      <c r="C7710">
        <v>3.83</v>
      </c>
    </row>
    <row r="7711" spans="1:3" x14ac:dyDescent="0.35">
      <c r="A7711" s="28">
        <v>43518</v>
      </c>
      <c r="B7711" s="38">
        <v>4.1666666666666664E-2</v>
      </c>
      <c r="C7711">
        <v>3.83</v>
      </c>
    </row>
    <row r="7712" spans="1:3" x14ac:dyDescent="0.35">
      <c r="A7712" s="28">
        <v>43518</v>
      </c>
      <c r="B7712" s="38">
        <v>8.3333333333333329E-2</v>
      </c>
      <c r="C7712">
        <v>3.83</v>
      </c>
    </row>
    <row r="7713" spans="1:3" x14ac:dyDescent="0.35">
      <c r="A7713" s="28">
        <v>43518</v>
      </c>
      <c r="B7713" s="38">
        <v>0.125</v>
      </c>
      <c r="C7713">
        <v>3.83</v>
      </c>
    </row>
    <row r="7714" spans="1:3" x14ac:dyDescent="0.35">
      <c r="A7714" s="28">
        <v>43518</v>
      </c>
      <c r="B7714" s="38">
        <v>0.16666666666666666</v>
      </c>
      <c r="C7714">
        <v>3.83</v>
      </c>
    </row>
    <row r="7715" spans="1:3" x14ac:dyDescent="0.35">
      <c r="A7715" s="28">
        <v>43518</v>
      </c>
      <c r="B7715" s="38">
        <v>0.20833333333333334</v>
      </c>
      <c r="C7715">
        <v>3.83</v>
      </c>
    </row>
    <row r="7716" spans="1:3" x14ac:dyDescent="0.35">
      <c r="A7716" s="28">
        <v>43518</v>
      </c>
      <c r="B7716" s="38">
        <v>0.25</v>
      </c>
      <c r="C7716">
        <v>3.84</v>
      </c>
    </row>
    <row r="7717" spans="1:3" x14ac:dyDescent="0.35">
      <c r="A7717" s="28">
        <v>43518</v>
      </c>
      <c r="B7717" s="38">
        <v>0.29166666666666669</v>
      </c>
      <c r="C7717">
        <v>3.83</v>
      </c>
    </row>
    <row r="7718" spans="1:3" x14ac:dyDescent="0.35">
      <c r="A7718" s="28">
        <v>43518</v>
      </c>
      <c r="B7718" s="38">
        <v>0.33333333333333331</v>
      </c>
      <c r="C7718">
        <v>3.84</v>
      </c>
    </row>
    <row r="7719" spans="1:3" x14ac:dyDescent="0.35">
      <c r="A7719" s="28">
        <v>43518</v>
      </c>
      <c r="B7719" s="38">
        <v>0.375</v>
      </c>
      <c r="C7719">
        <v>3.84</v>
      </c>
    </row>
    <row r="7720" spans="1:3" x14ac:dyDescent="0.35">
      <c r="A7720" s="28">
        <v>43518</v>
      </c>
      <c r="B7720" s="38">
        <v>0.41666666666666669</v>
      </c>
      <c r="C7720">
        <v>3.84</v>
      </c>
    </row>
    <row r="7721" spans="1:3" x14ac:dyDescent="0.35">
      <c r="A7721" s="28">
        <v>43518</v>
      </c>
      <c r="B7721" s="38">
        <v>0.45833333333333331</v>
      </c>
      <c r="C7721">
        <v>3.84</v>
      </c>
    </row>
    <row r="7722" spans="1:3" x14ac:dyDescent="0.35">
      <c r="A7722" s="28">
        <v>43518</v>
      </c>
      <c r="B7722" s="38">
        <v>0.5</v>
      </c>
      <c r="C7722">
        <v>3.84</v>
      </c>
    </row>
    <row r="7723" spans="1:3" x14ac:dyDescent="0.35">
      <c r="A7723" s="28">
        <v>43518</v>
      </c>
      <c r="B7723" s="38">
        <v>0.54166666666666663</v>
      </c>
      <c r="C7723">
        <v>3.84</v>
      </c>
    </row>
    <row r="7724" spans="1:3" x14ac:dyDescent="0.35">
      <c r="A7724" s="28">
        <v>43518</v>
      </c>
      <c r="B7724" s="38">
        <v>0.58333333333333337</v>
      </c>
      <c r="C7724">
        <v>3.84</v>
      </c>
    </row>
    <row r="7725" spans="1:3" x14ac:dyDescent="0.35">
      <c r="A7725" s="28">
        <v>43518</v>
      </c>
      <c r="B7725" s="38">
        <v>0.625</v>
      </c>
      <c r="C7725">
        <v>3.84</v>
      </c>
    </row>
    <row r="7726" spans="1:3" x14ac:dyDescent="0.35">
      <c r="A7726" s="28">
        <v>43518</v>
      </c>
      <c r="B7726" s="38">
        <v>0.66666666666666663</v>
      </c>
      <c r="C7726">
        <v>3.84</v>
      </c>
    </row>
    <row r="7727" spans="1:3" x14ac:dyDescent="0.35">
      <c r="A7727" s="28">
        <v>43518</v>
      </c>
      <c r="B7727" s="38">
        <v>0.70833333333333337</v>
      </c>
      <c r="C7727">
        <v>3.84</v>
      </c>
    </row>
    <row r="7728" spans="1:3" x14ac:dyDescent="0.35">
      <c r="A7728" s="28">
        <v>43518</v>
      </c>
      <c r="B7728" s="38">
        <v>0.75</v>
      </c>
      <c r="C7728">
        <v>3.84</v>
      </c>
    </row>
    <row r="7729" spans="1:3" x14ac:dyDescent="0.35">
      <c r="A7729" s="28">
        <v>43518</v>
      </c>
      <c r="B7729" s="38">
        <v>0.79166666666666663</v>
      </c>
      <c r="C7729">
        <v>3.84</v>
      </c>
    </row>
    <row r="7730" spans="1:3" x14ac:dyDescent="0.35">
      <c r="A7730" s="28">
        <v>43518</v>
      </c>
      <c r="B7730" s="38">
        <v>0.83333333333333337</v>
      </c>
      <c r="C7730">
        <v>3.84</v>
      </c>
    </row>
    <row r="7731" spans="1:3" x14ac:dyDescent="0.35">
      <c r="A7731" s="28">
        <v>43518</v>
      </c>
      <c r="B7731" s="38">
        <v>0.875</v>
      </c>
      <c r="C7731">
        <v>3.84</v>
      </c>
    </row>
    <row r="7732" spans="1:3" x14ac:dyDescent="0.35">
      <c r="A7732" s="28">
        <v>43518</v>
      </c>
      <c r="B7732" s="38">
        <v>0.91666666666666663</v>
      </c>
      <c r="C7732">
        <v>3.84</v>
      </c>
    </row>
    <row r="7733" spans="1:3" x14ac:dyDescent="0.35">
      <c r="A7733" s="28">
        <v>43518</v>
      </c>
      <c r="B7733" s="38">
        <v>0.95833333333333337</v>
      </c>
      <c r="C7733">
        <v>3.84</v>
      </c>
    </row>
    <row r="7734" spans="1:3" x14ac:dyDescent="0.35">
      <c r="A7734" s="28">
        <v>43519</v>
      </c>
      <c r="B7734" s="38">
        <v>0</v>
      </c>
      <c r="C7734">
        <v>3.84</v>
      </c>
    </row>
    <row r="7735" spans="1:3" x14ac:dyDescent="0.35">
      <c r="A7735" s="28">
        <v>43519</v>
      </c>
      <c r="B7735" s="38">
        <v>4.1666666666666664E-2</v>
      </c>
      <c r="C7735">
        <v>3.84</v>
      </c>
    </row>
    <row r="7736" spans="1:3" x14ac:dyDescent="0.35">
      <c r="A7736" s="28">
        <v>43519</v>
      </c>
      <c r="B7736" s="38">
        <v>8.3333333333333329E-2</v>
      </c>
      <c r="C7736">
        <v>3.84</v>
      </c>
    </row>
    <row r="7737" spans="1:3" x14ac:dyDescent="0.35">
      <c r="A7737" s="28">
        <v>43519</v>
      </c>
      <c r="B7737" s="38">
        <v>0.125</v>
      </c>
      <c r="C7737">
        <v>3.84</v>
      </c>
    </row>
    <row r="7738" spans="1:3" x14ac:dyDescent="0.35">
      <c r="A7738" s="28">
        <v>43519</v>
      </c>
      <c r="B7738" s="38">
        <v>0.16666666666666666</v>
      </c>
      <c r="C7738">
        <v>3.84</v>
      </c>
    </row>
    <row r="7739" spans="1:3" x14ac:dyDescent="0.35">
      <c r="A7739" s="28">
        <v>43519</v>
      </c>
      <c r="B7739" s="38">
        <v>0.20833333333333334</v>
      </c>
      <c r="C7739">
        <v>3.84</v>
      </c>
    </row>
    <row r="7740" spans="1:3" x14ac:dyDescent="0.35">
      <c r="A7740" s="28">
        <v>43519</v>
      </c>
      <c r="B7740" s="38">
        <v>0.25</v>
      </c>
      <c r="C7740">
        <v>3.84</v>
      </c>
    </row>
    <row r="7741" spans="1:3" x14ac:dyDescent="0.35">
      <c r="A7741" s="28">
        <v>43519</v>
      </c>
      <c r="B7741" s="38">
        <v>0.29166666666666669</v>
      </c>
      <c r="C7741">
        <v>3.84</v>
      </c>
    </row>
    <row r="7742" spans="1:3" x14ac:dyDescent="0.35">
      <c r="A7742" s="28">
        <v>43519</v>
      </c>
      <c r="B7742" s="38">
        <v>0.33333333333333331</v>
      </c>
      <c r="C7742">
        <v>3.84</v>
      </c>
    </row>
    <row r="7743" spans="1:3" x14ac:dyDescent="0.35">
      <c r="A7743" s="28">
        <v>43519</v>
      </c>
      <c r="B7743" s="38">
        <v>0.375</v>
      </c>
      <c r="C7743">
        <v>3.84</v>
      </c>
    </row>
    <row r="7744" spans="1:3" x14ac:dyDescent="0.35">
      <c r="A7744" s="28">
        <v>43519</v>
      </c>
      <c r="B7744" s="38">
        <v>0.41666666666666669</v>
      </c>
      <c r="C7744">
        <v>3.84</v>
      </c>
    </row>
    <row r="7745" spans="1:3" x14ac:dyDescent="0.35">
      <c r="A7745" s="28">
        <v>43519</v>
      </c>
      <c r="B7745" s="38">
        <v>0.45833333333333331</v>
      </c>
      <c r="C7745">
        <v>3.85</v>
      </c>
    </row>
    <row r="7746" spans="1:3" x14ac:dyDescent="0.35">
      <c r="A7746" s="28">
        <v>43519</v>
      </c>
      <c r="B7746" s="38">
        <v>0.5</v>
      </c>
      <c r="C7746">
        <v>3.84</v>
      </c>
    </row>
    <row r="7747" spans="1:3" x14ac:dyDescent="0.35">
      <c r="A7747" s="28">
        <v>43519</v>
      </c>
      <c r="B7747" s="38">
        <v>0.54166666666666663</v>
      </c>
      <c r="C7747">
        <v>3.85</v>
      </c>
    </row>
    <row r="7748" spans="1:3" x14ac:dyDescent="0.35">
      <c r="A7748" s="28">
        <v>43519</v>
      </c>
      <c r="B7748" s="38">
        <v>0.58333333333333337</v>
      </c>
      <c r="C7748">
        <v>3.84</v>
      </c>
    </row>
    <row r="7749" spans="1:3" x14ac:dyDescent="0.35">
      <c r="A7749" s="28">
        <v>43519</v>
      </c>
      <c r="B7749" s="38">
        <v>0.625</v>
      </c>
      <c r="C7749">
        <v>3.85</v>
      </c>
    </row>
    <row r="7750" spans="1:3" x14ac:dyDescent="0.35">
      <c r="A7750" s="28">
        <v>43519</v>
      </c>
      <c r="B7750" s="38">
        <v>0.66666666666666663</v>
      </c>
      <c r="C7750">
        <v>3.85</v>
      </c>
    </row>
    <row r="7751" spans="1:3" x14ac:dyDescent="0.35">
      <c r="A7751" s="28">
        <v>43519</v>
      </c>
      <c r="B7751" s="38">
        <v>0.70833333333333337</v>
      </c>
      <c r="C7751">
        <v>3.84</v>
      </c>
    </row>
    <row r="7752" spans="1:3" x14ac:dyDescent="0.35">
      <c r="A7752" s="28">
        <v>43519</v>
      </c>
      <c r="B7752" s="38">
        <v>0.75</v>
      </c>
      <c r="C7752">
        <v>3.84</v>
      </c>
    </row>
    <row r="7753" spans="1:3" x14ac:dyDescent="0.35">
      <c r="A7753" s="28">
        <v>43519</v>
      </c>
      <c r="B7753" s="38">
        <v>0.79166666666666663</v>
      </c>
      <c r="C7753">
        <v>3.84</v>
      </c>
    </row>
    <row r="7754" spans="1:3" x14ac:dyDescent="0.35">
      <c r="A7754" s="28">
        <v>43519</v>
      </c>
      <c r="B7754" s="38">
        <v>0.83333333333333337</v>
      </c>
      <c r="C7754">
        <v>3.85</v>
      </c>
    </row>
    <row r="7755" spans="1:3" x14ac:dyDescent="0.35">
      <c r="A7755" s="28">
        <v>43519</v>
      </c>
      <c r="B7755" s="38">
        <v>0.875</v>
      </c>
      <c r="C7755">
        <v>3.85</v>
      </c>
    </row>
    <row r="7756" spans="1:3" x14ac:dyDescent="0.35">
      <c r="A7756" s="28">
        <v>43519</v>
      </c>
      <c r="B7756" s="38">
        <v>0.91666666666666663</v>
      </c>
      <c r="C7756">
        <v>3.85</v>
      </c>
    </row>
    <row r="7757" spans="1:3" x14ac:dyDescent="0.35">
      <c r="A7757" s="28">
        <v>43519</v>
      </c>
      <c r="B7757" s="38">
        <v>0.95833333333333337</v>
      </c>
      <c r="C7757">
        <v>3.85</v>
      </c>
    </row>
    <row r="7758" spans="1:3" x14ac:dyDescent="0.35">
      <c r="A7758" s="28">
        <v>43520</v>
      </c>
      <c r="B7758" s="38">
        <v>0</v>
      </c>
      <c r="C7758">
        <v>3.85</v>
      </c>
    </row>
    <row r="7759" spans="1:3" x14ac:dyDescent="0.35">
      <c r="A7759" s="28">
        <v>43520</v>
      </c>
      <c r="B7759" s="38">
        <v>4.1666666666666664E-2</v>
      </c>
      <c r="C7759">
        <v>3.85</v>
      </c>
    </row>
    <row r="7760" spans="1:3" x14ac:dyDescent="0.35">
      <c r="A7760" s="28">
        <v>43520</v>
      </c>
      <c r="B7760" s="38">
        <v>8.3333333333333329E-2</v>
      </c>
      <c r="C7760">
        <v>3.85</v>
      </c>
    </row>
    <row r="7761" spans="1:3" x14ac:dyDescent="0.35">
      <c r="A7761" s="28">
        <v>43520</v>
      </c>
      <c r="B7761" s="38">
        <v>0.125</v>
      </c>
      <c r="C7761">
        <v>3.85</v>
      </c>
    </row>
    <row r="7762" spans="1:3" x14ac:dyDescent="0.35">
      <c r="A7762" s="28">
        <v>43520</v>
      </c>
      <c r="B7762" s="38">
        <v>0.16666666666666666</v>
      </c>
      <c r="C7762">
        <v>3.85</v>
      </c>
    </row>
    <row r="7763" spans="1:3" x14ac:dyDescent="0.35">
      <c r="A7763" s="28">
        <v>43520</v>
      </c>
      <c r="B7763" s="38">
        <v>0.20833333333333334</v>
      </c>
      <c r="C7763">
        <v>3.85</v>
      </c>
    </row>
    <row r="7764" spans="1:3" x14ac:dyDescent="0.35">
      <c r="A7764" s="28">
        <v>43520</v>
      </c>
      <c r="B7764" s="38">
        <v>0.25</v>
      </c>
      <c r="C7764">
        <v>3.85</v>
      </c>
    </row>
    <row r="7765" spans="1:3" x14ac:dyDescent="0.35">
      <c r="A7765" s="28">
        <v>43520</v>
      </c>
      <c r="B7765" s="38">
        <v>0.29166666666666669</v>
      </c>
      <c r="C7765">
        <v>3.85</v>
      </c>
    </row>
    <row r="7766" spans="1:3" x14ac:dyDescent="0.35">
      <c r="A7766" s="28">
        <v>43520</v>
      </c>
      <c r="B7766" s="38">
        <v>0.33333333333333331</v>
      </c>
      <c r="C7766">
        <v>3.85</v>
      </c>
    </row>
    <row r="7767" spans="1:3" x14ac:dyDescent="0.35">
      <c r="A7767" s="28">
        <v>43520</v>
      </c>
      <c r="B7767" s="38">
        <v>0.375</v>
      </c>
      <c r="C7767">
        <v>3.85</v>
      </c>
    </row>
    <row r="7768" spans="1:3" x14ac:dyDescent="0.35">
      <c r="A7768" s="28">
        <v>43520</v>
      </c>
      <c r="B7768" s="38">
        <v>0.41666666666666669</v>
      </c>
      <c r="C7768">
        <v>3.85</v>
      </c>
    </row>
    <row r="7769" spans="1:3" x14ac:dyDescent="0.35">
      <c r="A7769" s="28">
        <v>43520</v>
      </c>
      <c r="B7769" s="38">
        <v>0.45833333333333331</v>
      </c>
      <c r="C7769">
        <v>3.85</v>
      </c>
    </row>
    <row r="7770" spans="1:3" x14ac:dyDescent="0.35">
      <c r="A7770" s="28">
        <v>43520</v>
      </c>
      <c r="B7770" s="38">
        <v>0.5</v>
      </c>
      <c r="C7770">
        <v>3.85</v>
      </c>
    </row>
    <row r="7771" spans="1:3" x14ac:dyDescent="0.35">
      <c r="A7771" s="28">
        <v>43520</v>
      </c>
      <c r="B7771" s="38">
        <v>0.54166666666666663</v>
      </c>
      <c r="C7771">
        <v>3.85</v>
      </c>
    </row>
    <row r="7772" spans="1:3" x14ac:dyDescent="0.35">
      <c r="A7772" s="28">
        <v>43520</v>
      </c>
      <c r="B7772" s="38">
        <v>0.58333333333333337</v>
      </c>
      <c r="C7772">
        <v>3.85</v>
      </c>
    </row>
    <row r="7773" spans="1:3" x14ac:dyDescent="0.35">
      <c r="A7773" s="28">
        <v>43520</v>
      </c>
      <c r="B7773" s="38">
        <v>0.625</v>
      </c>
      <c r="C7773">
        <v>3.85</v>
      </c>
    </row>
    <row r="7774" spans="1:3" x14ac:dyDescent="0.35">
      <c r="A7774" s="28">
        <v>43520</v>
      </c>
      <c r="B7774" s="38">
        <v>0.66666666666666663</v>
      </c>
      <c r="C7774">
        <v>3.85</v>
      </c>
    </row>
    <row r="7775" spans="1:3" x14ac:dyDescent="0.35">
      <c r="A7775" s="28">
        <v>43520</v>
      </c>
      <c r="B7775" s="38">
        <v>0.70833333333333337</v>
      </c>
      <c r="C7775">
        <v>3.85</v>
      </c>
    </row>
    <row r="7776" spans="1:3" x14ac:dyDescent="0.35">
      <c r="A7776" s="28">
        <v>43520</v>
      </c>
      <c r="B7776" s="38">
        <v>0.75</v>
      </c>
      <c r="C7776">
        <v>3.85</v>
      </c>
    </row>
    <row r="7777" spans="1:3" x14ac:dyDescent="0.35">
      <c r="A7777" s="28">
        <v>43520</v>
      </c>
      <c r="B7777" s="38">
        <v>0.79166666666666663</v>
      </c>
      <c r="C7777">
        <v>3.85</v>
      </c>
    </row>
    <row r="7778" spans="1:3" x14ac:dyDescent="0.35">
      <c r="A7778" s="28">
        <v>43520</v>
      </c>
      <c r="B7778" s="38">
        <v>0.83333333333333337</v>
      </c>
      <c r="C7778">
        <v>3.85</v>
      </c>
    </row>
    <row r="7779" spans="1:3" x14ac:dyDescent="0.35">
      <c r="A7779" s="28">
        <v>43520</v>
      </c>
      <c r="B7779" s="38">
        <v>0.875</v>
      </c>
      <c r="C7779">
        <v>3.85</v>
      </c>
    </row>
    <row r="7780" spans="1:3" x14ac:dyDescent="0.35">
      <c r="A7780" s="28">
        <v>43520</v>
      </c>
      <c r="B7780" s="38">
        <v>0.91666666666666663</v>
      </c>
      <c r="C7780">
        <v>3.85</v>
      </c>
    </row>
    <row r="7781" spans="1:3" x14ac:dyDescent="0.35">
      <c r="A7781" s="28">
        <v>43520</v>
      </c>
      <c r="B7781" s="38">
        <v>0.95833333333333337</v>
      </c>
      <c r="C7781">
        <v>3.85</v>
      </c>
    </row>
    <row r="7782" spans="1:3" x14ac:dyDescent="0.35">
      <c r="A7782" s="28">
        <v>43521</v>
      </c>
      <c r="B7782" s="38">
        <v>0</v>
      </c>
      <c r="C7782">
        <v>3.85</v>
      </c>
    </row>
    <row r="7783" spans="1:3" x14ac:dyDescent="0.35">
      <c r="A7783" s="28">
        <v>43521</v>
      </c>
      <c r="B7783" s="38">
        <v>4.1666666666666664E-2</v>
      </c>
      <c r="C7783">
        <v>3.85</v>
      </c>
    </row>
    <row r="7784" spans="1:3" x14ac:dyDescent="0.35">
      <c r="A7784" s="28">
        <v>43521</v>
      </c>
      <c r="B7784" s="38">
        <v>8.3333333333333329E-2</v>
      </c>
      <c r="C7784">
        <v>3.85</v>
      </c>
    </row>
    <row r="7785" spans="1:3" x14ac:dyDescent="0.35">
      <c r="A7785" s="28">
        <v>43521</v>
      </c>
      <c r="B7785" s="38">
        <v>0.125</v>
      </c>
      <c r="C7785">
        <v>3.85</v>
      </c>
    </row>
    <row r="7786" spans="1:3" x14ac:dyDescent="0.35">
      <c r="A7786" s="28">
        <v>43521</v>
      </c>
      <c r="B7786" s="38">
        <v>0.16666666666666666</v>
      </c>
      <c r="C7786">
        <v>3.85</v>
      </c>
    </row>
    <row r="7787" spans="1:3" x14ac:dyDescent="0.35">
      <c r="A7787" s="28">
        <v>43521</v>
      </c>
      <c r="B7787" s="38">
        <v>0.20833333333333334</v>
      </c>
      <c r="C7787">
        <v>3.85</v>
      </c>
    </row>
    <row r="7788" spans="1:3" x14ac:dyDescent="0.35">
      <c r="A7788" s="28">
        <v>43521</v>
      </c>
      <c r="B7788" s="38">
        <v>0.25</v>
      </c>
      <c r="C7788">
        <v>3.85</v>
      </c>
    </row>
    <row r="7789" spans="1:3" x14ac:dyDescent="0.35">
      <c r="A7789" s="28">
        <v>43521</v>
      </c>
      <c r="B7789" s="38">
        <v>0.29166666666666669</v>
      </c>
      <c r="C7789">
        <v>3.85</v>
      </c>
    </row>
    <row r="7790" spans="1:3" x14ac:dyDescent="0.35">
      <c r="A7790" s="28">
        <v>43521</v>
      </c>
      <c r="B7790" s="38">
        <v>0.33333333333333331</v>
      </c>
      <c r="C7790">
        <v>3.86</v>
      </c>
    </row>
    <row r="7791" spans="1:3" x14ac:dyDescent="0.35">
      <c r="A7791" s="28">
        <v>43521</v>
      </c>
      <c r="B7791" s="38">
        <v>0.375</v>
      </c>
      <c r="C7791">
        <v>3.86</v>
      </c>
    </row>
    <row r="7792" spans="1:3" x14ac:dyDescent="0.35">
      <c r="A7792" s="28">
        <v>43521</v>
      </c>
      <c r="B7792" s="38">
        <v>0.41666666666666669</v>
      </c>
      <c r="C7792">
        <v>3.86</v>
      </c>
    </row>
    <row r="7793" spans="1:3" x14ac:dyDescent="0.35">
      <c r="A7793" s="28">
        <v>43521</v>
      </c>
      <c r="B7793" s="38">
        <v>0.45833333333333331</v>
      </c>
      <c r="C7793">
        <v>3.86</v>
      </c>
    </row>
    <row r="7794" spans="1:3" x14ac:dyDescent="0.35">
      <c r="A7794" s="28">
        <v>43521</v>
      </c>
      <c r="B7794" s="38">
        <v>0.5</v>
      </c>
      <c r="C7794">
        <v>3.86</v>
      </c>
    </row>
    <row r="7795" spans="1:3" x14ac:dyDescent="0.35">
      <c r="A7795" s="28">
        <v>43521</v>
      </c>
      <c r="B7795" s="38">
        <v>0.54166666666666663</v>
      </c>
      <c r="C7795">
        <v>3.86</v>
      </c>
    </row>
    <row r="7796" spans="1:3" x14ac:dyDescent="0.35">
      <c r="A7796" s="28">
        <v>43521</v>
      </c>
      <c r="B7796" s="38">
        <v>0.58333333333333337</v>
      </c>
      <c r="C7796">
        <v>3.86</v>
      </c>
    </row>
    <row r="7797" spans="1:3" x14ac:dyDescent="0.35">
      <c r="A7797" s="28">
        <v>43521</v>
      </c>
      <c r="B7797" s="38">
        <v>0.625</v>
      </c>
      <c r="C7797">
        <v>3.86</v>
      </c>
    </row>
    <row r="7798" spans="1:3" x14ac:dyDescent="0.35">
      <c r="A7798" s="28">
        <v>43521</v>
      </c>
      <c r="B7798" s="38">
        <v>0.66666666666666663</v>
      </c>
      <c r="C7798">
        <v>3.86</v>
      </c>
    </row>
    <row r="7799" spans="1:3" x14ac:dyDescent="0.35">
      <c r="A7799" s="28">
        <v>43521</v>
      </c>
      <c r="B7799" s="38">
        <v>0.70833333333333337</v>
      </c>
      <c r="C7799">
        <v>3.86</v>
      </c>
    </row>
    <row r="7800" spans="1:3" x14ac:dyDescent="0.35">
      <c r="A7800" s="28">
        <v>43521</v>
      </c>
      <c r="B7800" s="38">
        <v>0.75</v>
      </c>
      <c r="C7800">
        <v>3.86</v>
      </c>
    </row>
    <row r="7801" spans="1:3" x14ac:dyDescent="0.35">
      <c r="A7801" s="28">
        <v>43521</v>
      </c>
      <c r="B7801" s="38">
        <v>0.79166666666666663</v>
      </c>
      <c r="C7801">
        <v>3.86</v>
      </c>
    </row>
    <row r="7802" spans="1:3" x14ac:dyDescent="0.35">
      <c r="A7802" s="28">
        <v>43521</v>
      </c>
      <c r="B7802" s="38">
        <v>0.83333333333333337</v>
      </c>
      <c r="C7802">
        <v>3.86</v>
      </c>
    </row>
    <row r="7803" spans="1:3" x14ac:dyDescent="0.35">
      <c r="A7803" s="28">
        <v>43521</v>
      </c>
      <c r="B7803" s="38">
        <v>0.875</v>
      </c>
      <c r="C7803">
        <v>3.86</v>
      </c>
    </row>
    <row r="7804" spans="1:3" x14ac:dyDescent="0.35">
      <c r="A7804" s="28">
        <v>43521</v>
      </c>
      <c r="B7804" s="38">
        <v>0.91666666666666663</v>
      </c>
      <c r="C7804">
        <v>3.86</v>
      </c>
    </row>
    <row r="7805" spans="1:3" x14ac:dyDescent="0.35">
      <c r="A7805" s="28">
        <v>43521</v>
      </c>
      <c r="B7805" s="38">
        <v>0.95833333333333337</v>
      </c>
      <c r="C7805">
        <v>3.86</v>
      </c>
    </row>
    <row r="7806" spans="1:3" x14ac:dyDescent="0.35">
      <c r="A7806" s="28">
        <v>43522</v>
      </c>
      <c r="B7806" s="38">
        <v>0</v>
      </c>
      <c r="C7806">
        <v>3.86</v>
      </c>
    </row>
    <row r="7807" spans="1:3" x14ac:dyDescent="0.35">
      <c r="A7807" s="28">
        <v>43522</v>
      </c>
      <c r="B7807" s="38">
        <v>4.1666666666666664E-2</v>
      </c>
      <c r="C7807">
        <v>3.86</v>
      </c>
    </row>
    <row r="7808" spans="1:3" x14ac:dyDescent="0.35">
      <c r="A7808" s="28">
        <v>43522</v>
      </c>
      <c r="B7808" s="38">
        <v>8.3333333333333329E-2</v>
      </c>
      <c r="C7808">
        <v>3.86</v>
      </c>
    </row>
    <row r="7809" spans="1:3" x14ac:dyDescent="0.35">
      <c r="A7809" s="28">
        <v>43522</v>
      </c>
      <c r="B7809" s="38">
        <v>0.125</v>
      </c>
      <c r="C7809">
        <v>3.86</v>
      </c>
    </row>
    <row r="7810" spans="1:3" x14ac:dyDescent="0.35">
      <c r="A7810" s="28">
        <v>43522</v>
      </c>
      <c r="B7810" s="38">
        <v>0.16666666666666666</v>
      </c>
      <c r="C7810">
        <v>3.86</v>
      </c>
    </row>
    <row r="7811" spans="1:3" x14ac:dyDescent="0.35">
      <c r="A7811" s="28">
        <v>43522</v>
      </c>
      <c r="B7811" s="38">
        <v>0.20833333333333334</v>
      </c>
      <c r="C7811">
        <v>3.86</v>
      </c>
    </row>
    <row r="7812" spans="1:3" x14ac:dyDescent="0.35">
      <c r="A7812" s="28">
        <v>43522</v>
      </c>
      <c r="B7812" s="38">
        <v>0.25</v>
      </c>
      <c r="C7812">
        <v>3.86</v>
      </c>
    </row>
    <row r="7813" spans="1:3" x14ac:dyDescent="0.35">
      <c r="A7813" s="28">
        <v>43522</v>
      </c>
      <c r="B7813" s="38">
        <v>0.29166666666666669</v>
      </c>
      <c r="C7813">
        <v>3.86</v>
      </c>
    </row>
    <row r="7814" spans="1:3" x14ac:dyDescent="0.35">
      <c r="A7814" s="28">
        <v>43522</v>
      </c>
      <c r="B7814" s="38">
        <v>0.33333333333333331</v>
      </c>
      <c r="C7814">
        <v>3.86</v>
      </c>
    </row>
    <row r="7815" spans="1:3" x14ac:dyDescent="0.35">
      <c r="A7815" s="28">
        <v>43522</v>
      </c>
      <c r="B7815" s="38">
        <v>0.375</v>
      </c>
      <c r="C7815">
        <v>3.86</v>
      </c>
    </row>
    <row r="7816" spans="1:3" x14ac:dyDescent="0.35">
      <c r="A7816" s="28">
        <v>43522</v>
      </c>
      <c r="B7816" s="38">
        <v>0.41666666666666669</v>
      </c>
      <c r="C7816">
        <v>3.86</v>
      </c>
    </row>
    <row r="7817" spans="1:3" x14ac:dyDescent="0.35">
      <c r="A7817" s="28">
        <v>43522</v>
      </c>
      <c r="B7817" s="38">
        <v>0.45833333333333331</v>
      </c>
      <c r="C7817">
        <v>3.86</v>
      </c>
    </row>
    <row r="7818" spans="1:3" x14ac:dyDescent="0.35">
      <c r="A7818" s="28">
        <v>43522</v>
      </c>
      <c r="B7818" s="38">
        <v>0.5</v>
      </c>
      <c r="C7818">
        <v>3.86</v>
      </c>
    </row>
    <row r="7819" spans="1:3" x14ac:dyDescent="0.35">
      <c r="A7819" s="28">
        <v>43522</v>
      </c>
      <c r="B7819" s="38">
        <v>0.54166666666666663</v>
      </c>
      <c r="C7819">
        <v>3.86</v>
      </c>
    </row>
    <row r="7820" spans="1:3" x14ac:dyDescent="0.35">
      <c r="A7820" s="28">
        <v>43522</v>
      </c>
      <c r="B7820" s="38">
        <v>0.58333333333333337</v>
      </c>
      <c r="C7820">
        <v>3.86</v>
      </c>
    </row>
    <row r="7821" spans="1:3" x14ac:dyDescent="0.35">
      <c r="A7821" s="28">
        <v>43522</v>
      </c>
      <c r="B7821" s="38">
        <v>0.625</v>
      </c>
      <c r="C7821">
        <v>3.86</v>
      </c>
    </row>
    <row r="7822" spans="1:3" x14ac:dyDescent="0.35">
      <c r="A7822" s="28">
        <v>43522</v>
      </c>
      <c r="B7822" s="38">
        <v>0.66666666666666663</v>
      </c>
      <c r="C7822">
        <v>3.86</v>
      </c>
    </row>
    <row r="7823" spans="1:3" x14ac:dyDescent="0.35">
      <c r="A7823" s="28">
        <v>43522</v>
      </c>
      <c r="B7823" s="38">
        <v>0.70833333333333337</v>
      </c>
      <c r="C7823">
        <v>3.87</v>
      </c>
    </row>
    <row r="7824" spans="1:3" x14ac:dyDescent="0.35">
      <c r="A7824" s="28">
        <v>43522</v>
      </c>
      <c r="B7824" s="38">
        <v>0.75</v>
      </c>
      <c r="C7824">
        <v>3.87</v>
      </c>
    </row>
    <row r="7825" spans="1:3" x14ac:dyDescent="0.35">
      <c r="A7825" s="28">
        <v>43522</v>
      </c>
      <c r="B7825" s="38">
        <v>0.79166666666666663</v>
      </c>
      <c r="C7825">
        <v>3.87</v>
      </c>
    </row>
    <row r="7826" spans="1:3" x14ac:dyDescent="0.35">
      <c r="A7826" s="28">
        <v>43522</v>
      </c>
      <c r="B7826" s="38">
        <v>0.83333333333333337</v>
      </c>
      <c r="C7826">
        <v>3.87</v>
      </c>
    </row>
    <row r="7827" spans="1:3" x14ac:dyDescent="0.35">
      <c r="A7827" s="28">
        <v>43522</v>
      </c>
      <c r="B7827" s="38">
        <v>0.875</v>
      </c>
      <c r="C7827">
        <v>3.87</v>
      </c>
    </row>
    <row r="7828" spans="1:3" x14ac:dyDescent="0.35">
      <c r="A7828" s="28">
        <v>43522</v>
      </c>
      <c r="B7828" s="38">
        <v>0.91666666666666663</v>
      </c>
      <c r="C7828">
        <v>3.87</v>
      </c>
    </row>
    <row r="7829" spans="1:3" x14ac:dyDescent="0.35">
      <c r="A7829" s="28">
        <v>43522</v>
      </c>
      <c r="B7829" s="38">
        <v>0.95833333333333337</v>
      </c>
      <c r="C7829">
        <v>3.87</v>
      </c>
    </row>
    <row r="7830" spans="1:3" x14ac:dyDescent="0.35">
      <c r="A7830" s="28">
        <v>43523</v>
      </c>
      <c r="B7830" s="38">
        <v>0</v>
      </c>
      <c r="C7830">
        <v>3.87</v>
      </c>
    </row>
    <row r="7831" spans="1:3" x14ac:dyDescent="0.35">
      <c r="A7831" s="28">
        <v>43523</v>
      </c>
      <c r="B7831" s="38">
        <v>4.1666666666666664E-2</v>
      </c>
      <c r="C7831">
        <v>3.87</v>
      </c>
    </row>
    <row r="7832" spans="1:3" x14ac:dyDescent="0.35">
      <c r="A7832" s="28">
        <v>43523</v>
      </c>
      <c r="B7832" s="38">
        <v>8.3333333333333329E-2</v>
      </c>
      <c r="C7832">
        <v>3.87</v>
      </c>
    </row>
    <row r="7833" spans="1:3" x14ac:dyDescent="0.35">
      <c r="A7833" s="28">
        <v>43523</v>
      </c>
      <c r="B7833" s="38">
        <v>0.125</v>
      </c>
      <c r="C7833">
        <v>3.87</v>
      </c>
    </row>
    <row r="7834" spans="1:3" x14ac:dyDescent="0.35">
      <c r="A7834" s="28">
        <v>43523</v>
      </c>
      <c r="B7834" s="38">
        <v>0.16666666666666666</v>
      </c>
      <c r="C7834">
        <v>3.87</v>
      </c>
    </row>
    <row r="7835" spans="1:3" x14ac:dyDescent="0.35">
      <c r="A7835" s="28">
        <v>43523</v>
      </c>
      <c r="B7835" s="38">
        <v>0.20833333333333334</v>
      </c>
      <c r="C7835">
        <v>3.87</v>
      </c>
    </row>
    <row r="7836" spans="1:3" x14ac:dyDescent="0.35">
      <c r="A7836" s="28">
        <v>43523</v>
      </c>
      <c r="B7836" s="38">
        <v>0.25</v>
      </c>
      <c r="C7836">
        <v>3.87</v>
      </c>
    </row>
    <row r="7837" spans="1:3" x14ac:dyDescent="0.35">
      <c r="A7837" s="28">
        <v>43523</v>
      </c>
      <c r="B7837" s="38">
        <v>0.29166666666666669</v>
      </c>
      <c r="C7837">
        <v>3.87</v>
      </c>
    </row>
    <row r="7838" spans="1:3" x14ac:dyDescent="0.35">
      <c r="A7838" s="28">
        <v>43523</v>
      </c>
      <c r="B7838" s="38">
        <v>0.33333333333333331</v>
      </c>
      <c r="C7838">
        <v>3.87</v>
      </c>
    </row>
    <row r="7839" spans="1:3" x14ac:dyDescent="0.35">
      <c r="A7839" s="28">
        <v>43523</v>
      </c>
      <c r="B7839" s="38">
        <v>0.375</v>
      </c>
      <c r="C7839">
        <v>3.87</v>
      </c>
    </row>
    <row r="7840" spans="1:3" x14ac:dyDescent="0.35">
      <c r="A7840" s="28">
        <v>43523</v>
      </c>
      <c r="B7840" s="38">
        <v>0.41666666666666669</v>
      </c>
      <c r="C7840">
        <v>3.87</v>
      </c>
    </row>
    <row r="7841" spans="1:3" x14ac:dyDescent="0.35">
      <c r="A7841" s="28">
        <v>43523</v>
      </c>
      <c r="B7841" s="38">
        <v>0.45833333333333331</v>
      </c>
      <c r="C7841">
        <v>3.87</v>
      </c>
    </row>
    <row r="7842" spans="1:3" x14ac:dyDescent="0.35">
      <c r="A7842" s="28">
        <v>43523</v>
      </c>
      <c r="B7842" s="38">
        <v>0.5</v>
      </c>
      <c r="C7842">
        <v>3.87</v>
      </c>
    </row>
    <row r="7843" spans="1:3" x14ac:dyDescent="0.35">
      <c r="A7843" s="28">
        <v>43523</v>
      </c>
      <c r="B7843" s="38">
        <v>0.54166666666666663</v>
      </c>
      <c r="C7843">
        <v>3.87</v>
      </c>
    </row>
    <row r="7844" spans="1:3" x14ac:dyDescent="0.35">
      <c r="A7844" s="28">
        <v>43523</v>
      </c>
      <c r="B7844" s="38">
        <v>0.58333333333333337</v>
      </c>
      <c r="C7844">
        <v>3.87</v>
      </c>
    </row>
    <row r="7845" spans="1:3" x14ac:dyDescent="0.35">
      <c r="A7845" s="28">
        <v>43523</v>
      </c>
      <c r="B7845" s="38">
        <v>0.625</v>
      </c>
      <c r="C7845">
        <v>3.87</v>
      </c>
    </row>
    <row r="7846" spans="1:3" x14ac:dyDescent="0.35">
      <c r="A7846" s="28">
        <v>43523</v>
      </c>
      <c r="B7846" s="38">
        <v>0.66666666666666663</v>
      </c>
      <c r="C7846">
        <v>3.87</v>
      </c>
    </row>
    <row r="7847" spans="1:3" x14ac:dyDescent="0.35">
      <c r="A7847" s="28">
        <v>43523</v>
      </c>
      <c r="B7847" s="38">
        <v>0.70833333333333337</v>
      </c>
      <c r="C7847">
        <v>3.87</v>
      </c>
    </row>
    <row r="7848" spans="1:3" x14ac:dyDescent="0.35">
      <c r="A7848" s="28">
        <v>43523</v>
      </c>
      <c r="B7848" s="38">
        <v>0.75</v>
      </c>
      <c r="C7848">
        <v>3.87</v>
      </c>
    </row>
    <row r="7849" spans="1:3" x14ac:dyDescent="0.35">
      <c r="A7849" s="28">
        <v>43523</v>
      </c>
      <c r="B7849" s="38">
        <v>0.79166666666666663</v>
      </c>
      <c r="C7849">
        <v>3.87</v>
      </c>
    </row>
    <row r="7850" spans="1:3" x14ac:dyDescent="0.35">
      <c r="A7850" s="28">
        <v>43523</v>
      </c>
      <c r="B7850" s="38">
        <v>0.83333333333333337</v>
      </c>
      <c r="C7850">
        <v>3.87</v>
      </c>
    </row>
    <row r="7851" spans="1:3" x14ac:dyDescent="0.35">
      <c r="A7851" s="28">
        <v>43523</v>
      </c>
      <c r="B7851" s="38">
        <v>0.875</v>
      </c>
      <c r="C7851">
        <v>3.87</v>
      </c>
    </row>
    <row r="7852" spans="1:3" x14ac:dyDescent="0.35">
      <c r="A7852" s="28">
        <v>43523</v>
      </c>
      <c r="B7852" s="38">
        <v>0.91666666666666663</v>
      </c>
      <c r="C7852">
        <v>3.87</v>
      </c>
    </row>
    <row r="7853" spans="1:3" x14ac:dyDescent="0.35">
      <c r="A7853" s="28">
        <v>43523</v>
      </c>
      <c r="B7853" s="38">
        <v>0.95833333333333337</v>
      </c>
      <c r="C7853">
        <v>3.87</v>
      </c>
    </row>
    <row r="7854" spans="1:3" x14ac:dyDescent="0.35">
      <c r="A7854" s="28">
        <v>43524</v>
      </c>
      <c r="B7854" s="38">
        <v>0</v>
      </c>
      <c r="C7854">
        <v>3.87</v>
      </c>
    </row>
    <row r="7855" spans="1:3" x14ac:dyDescent="0.35">
      <c r="A7855" s="28">
        <v>43524</v>
      </c>
      <c r="B7855" s="38">
        <v>4.1666666666666664E-2</v>
      </c>
      <c r="C7855">
        <v>3.87</v>
      </c>
    </row>
    <row r="7856" spans="1:3" x14ac:dyDescent="0.35">
      <c r="A7856" s="28">
        <v>43524</v>
      </c>
      <c r="B7856" s="38">
        <v>8.3333333333333329E-2</v>
      </c>
      <c r="C7856">
        <v>3.88</v>
      </c>
    </row>
    <row r="7857" spans="1:3" x14ac:dyDescent="0.35">
      <c r="A7857" s="28">
        <v>43524</v>
      </c>
      <c r="B7857" s="38">
        <v>0.125</v>
      </c>
      <c r="C7857">
        <v>3.87</v>
      </c>
    </row>
    <row r="7858" spans="1:3" x14ac:dyDescent="0.35">
      <c r="A7858" s="28">
        <v>43524</v>
      </c>
      <c r="B7858" s="38">
        <v>0.16666666666666666</v>
      </c>
      <c r="C7858">
        <v>3.87</v>
      </c>
    </row>
    <row r="7859" spans="1:3" x14ac:dyDescent="0.35">
      <c r="A7859" s="28">
        <v>43524</v>
      </c>
      <c r="B7859" s="38">
        <v>0.20833333333333334</v>
      </c>
      <c r="C7859">
        <v>3.87</v>
      </c>
    </row>
    <row r="7860" spans="1:3" x14ac:dyDescent="0.35">
      <c r="A7860" s="28">
        <v>43524</v>
      </c>
      <c r="B7860" s="38">
        <v>0.25</v>
      </c>
      <c r="C7860">
        <v>3.87</v>
      </c>
    </row>
    <row r="7861" spans="1:3" x14ac:dyDescent="0.35">
      <c r="A7861" s="28">
        <v>43524</v>
      </c>
      <c r="B7861" s="38">
        <v>0.29166666666666669</v>
      </c>
      <c r="C7861">
        <v>3.87</v>
      </c>
    </row>
    <row r="7862" spans="1:3" x14ac:dyDescent="0.35">
      <c r="A7862" s="28">
        <v>43524</v>
      </c>
      <c r="B7862" s="38">
        <v>0.33333333333333331</v>
      </c>
      <c r="C7862">
        <v>3.88</v>
      </c>
    </row>
    <row r="7863" spans="1:3" x14ac:dyDescent="0.35">
      <c r="A7863" s="28">
        <v>43524</v>
      </c>
      <c r="B7863" s="38">
        <v>0.375</v>
      </c>
      <c r="C7863">
        <v>3.88</v>
      </c>
    </row>
    <row r="7864" spans="1:3" x14ac:dyDescent="0.35">
      <c r="A7864" s="28">
        <v>43524</v>
      </c>
      <c r="B7864" s="38">
        <v>0.41666666666666669</v>
      </c>
      <c r="C7864">
        <v>3.88</v>
      </c>
    </row>
    <row r="7865" spans="1:3" x14ac:dyDescent="0.35">
      <c r="A7865" s="28">
        <v>43524</v>
      </c>
      <c r="B7865" s="38">
        <v>0.45833333333333331</v>
      </c>
      <c r="C7865">
        <v>3.88</v>
      </c>
    </row>
    <row r="7866" spans="1:3" x14ac:dyDescent="0.35">
      <c r="A7866" s="28">
        <v>43524</v>
      </c>
      <c r="B7866" s="38">
        <v>0.5</v>
      </c>
      <c r="C7866">
        <v>3.88</v>
      </c>
    </row>
    <row r="7867" spans="1:3" x14ac:dyDescent="0.35">
      <c r="A7867" s="28">
        <v>43524</v>
      </c>
      <c r="B7867" s="38">
        <v>0.54166666666666663</v>
      </c>
      <c r="C7867">
        <v>3.88</v>
      </c>
    </row>
    <row r="7868" spans="1:3" x14ac:dyDescent="0.35">
      <c r="A7868" s="28">
        <v>43524</v>
      </c>
      <c r="B7868" s="38">
        <v>0.58333333333333337</v>
      </c>
      <c r="C7868">
        <v>3.88</v>
      </c>
    </row>
    <row r="7869" spans="1:3" x14ac:dyDescent="0.35">
      <c r="A7869" s="28">
        <v>43524</v>
      </c>
      <c r="B7869" s="38">
        <v>0.625</v>
      </c>
      <c r="C7869">
        <v>3.88</v>
      </c>
    </row>
    <row r="7870" spans="1:3" x14ac:dyDescent="0.35">
      <c r="A7870" s="28">
        <v>43524</v>
      </c>
      <c r="B7870" s="38">
        <v>0.66666666666666663</v>
      </c>
      <c r="C7870">
        <v>3.88</v>
      </c>
    </row>
    <row r="7871" spans="1:3" x14ac:dyDescent="0.35">
      <c r="A7871" s="28">
        <v>43524</v>
      </c>
      <c r="B7871" s="38">
        <v>0.70833333333333337</v>
      </c>
      <c r="C7871">
        <v>3.88</v>
      </c>
    </row>
    <row r="7872" spans="1:3" x14ac:dyDescent="0.35">
      <c r="A7872" s="28">
        <v>43524</v>
      </c>
      <c r="B7872" s="38">
        <v>0.75</v>
      </c>
      <c r="C7872">
        <v>3.88</v>
      </c>
    </row>
    <row r="7873" spans="1:3" x14ac:dyDescent="0.35">
      <c r="A7873" s="28">
        <v>43524</v>
      </c>
      <c r="B7873" s="38">
        <v>0.79166666666666663</v>
      </c>
      <c r="C7873">
        <v>3.88</v>
      </c>
    </row>
    <row r="7874" spans="1:3" x14ac:dyDescent="0.35">
      <c r="A7874" s="28">
        <v>43524</v>
      </c>
      <c r="B7874" s="38">
        <v>0.83333333333333337</v>
      </c>
      <c r="C7874">
        <v>3.88</v>
      </c>
    </row>
    <row r="7875" spans="1:3" x14ac:dyDescent="0.35">
      <c r="A7875" s="28">
        <v>43524</v>
      </c>
      <c r="B7875" s="38">
        <v>0.875</v>
      </c>
      <c r="C7875">
        <v>3.88</v>
      </c>
    </row>
    <row r="7876" spans="1:3" x14ac:dyDescent="0.35">
      <c r="A7876" s="28">
        <v>43524</v>
      </c>
      <c r="B7876" s="38">
        <v>0.91666666666666663</v>
      </c>
      <c r="C7876">
        <v>3.88</v>
      </c>
    </row>
    <row r="7877" spans="1:3" x14ac:dyDescent="0.35">
      <c r="A7877" s="28">
        <v>43524</v>
      </c>
      <c r="B7877" s="38">
        <v>0.95833333333333337</v>
      </c>
      <c r="C7877">
        <v>3.88</v>
      </c>
    </row>
    <row r="7878" spans="1:3" x14ac:dyDescent="0.35">
      <c r="A7878" s="28">
        <v>43525</v>
      </c>
      <c r="B7878" s="38">
        <v>0</v>
      </c>
      <c r="C7878">
        <v>3.88</v>
      </c>
    </row>
    <row r="7879" spans="1:3" x14ac:dyDescent="0.35">
      <c r="A7879" s="28">
        <v>43525</v>
      </c>
      <c r="B7879" s="38">
        <v>4.1666666666666664E-2</v>
      </c>
      <c r="C7879">
        <v>3.88</v>
      </c>
    </row>
    <row r="7880" spans="1:3" x14ac:dyDescent="0.35">
      <c r="A7880" s="28">
        <v>43525</v>
      </c>
      <c r="B7880" s="38">
        <v>8.3333333333333329E-2</v>
      </c>
      <c r="C7880">
        <v>3.88</v>
      </c>
    </row>
    <row r="7881" spans="1:3" x14ac:dyDescent="0.35">
      <c r="A7881" s="28">
        <v>43525</v>
      </c>
      <c r="B7881" s="38">
        <v>0.125</v>
      </c>
      <c r="C7881">
        <v>3.88</v>
      </c>
    </row>
    <row r="7882" spans="1:3" x14ac:dyDescent="0.35">
      <c r="A7882" s="28">
        <v>43525</v>
      </c>
      <c r="B7882" s="38">
        <v>0.16666666666666666</v>
      </c>
      <c r="C7882">
        <v>3.88</v>
      </c>
    </row>
    <row r="7883" spans="1:3" x14ac:dyDescent="0.35">
      <c r="A7883" s="28">
        <v>43525</v>
      </c>
      <c r="B7883" s="38">
        <v>0.20833333333333334</v>
      </c>
      <c r="C7883">
        <v>3.88</v>
      </c>
    </row>
    <row r="7884" spans="1:3" x14ac:dyDescent="0.35">
      <c r="A7884" s="28">
        <v>43525</v>
      </c>
      <c r="B7884" s="38">
        <v>0.25</v>
      </c>
      <c r="C7884">
        <v>3.88</v>
      </c>
    </row>
    <row r="7885" spans="1:3" x14ac:dyDescent="0.35">
      <c r="A7885" s="28">
        <v>43525</v>
      </c>
      <c r="B7885" s="38">
        <v>0.29166666666666669</v>
      </c>
      <c r="C7885">
        <v>3.88</v>
      </c>
    </row>
    <row r="7886" spans="1:3" x14ac:dyDescent="0.35">
      <c r="A7886" s="28">
        <v>43525</v>
      </c>
      <c r="B7886" s="38">
        <v>0.33333333333333331</v>
      </c>
      <c r="C7886">
        <v>3.88</v>
      </c>
    </row>
    <row r="7887" spans="1:3" x14ac:dyDescent="0.35">
      <c r="A7887" s="28">
        <v>43525</v>
      </c>
      <c r="B7887" s="38">
        <v>0.375</v>
      </c>
      <c r="C7887">
        <v>3.88</v>
      </c>
    </row>
    <row r="7888" spans="1:3" x14ac:dyDescent="0.35">
      <c r="A7888" s="28">
        <v>43525</v>
      </c>
      <c r="B7888" s="38">
        <v>0.41666666666666669</v>
      </c>
      <c r="C7888">
        <v>3.88</v>
      </c>
    </row>
    <row r="7889" spans="1:3" x14ac:dyDescent="0.35">
      <c r="A7889" s="28">
        <v>43525</v>
      </c>
      <c r="B7889" s="38">
        <v>0.45833333333333331</v>
      </c>
      <c r="C7889">
        <v>3.88</v>
      </c>
    </row>
    <row r="7890" spans="1:3" x14ac:dyDescent="0.35">
      <c r="A7890" s="28">
        <v>43525</v>
      </c>
      <c r="B7890" s="38">
        <v>0.5</v>
      </c>
      <c r="C7890">
        <v>3.88</v>
      </c>
    </row>
    <row r="7891" spans="1:3" x14ac:dyDescent="0.35">
      <c r="A7891" s="28">
        <v>43525</v>
      </c>
      <c r="B7891" s="38">
        <v>0.54166666666666663</v>
      </c>
      <c r="C7891">
        <v>3.88</v>
      </c>
    </row>
    <row r="7892" spans="1:3" x14ac:dyDescent="0.35">
      <c r="A7892" s="28">
        <v>43525</v>
      </c>
      <c r="B7892" s="38">
        <v>0.58333333333333337</v>
      </c>
      <c r="C7892">
        <v>3.89</v>
      </c>
    </row>
    <row r="7893" spans="1:3" x14ac:dyDescent="0.35">
      <c r="A7893" s="28">
        <v>43525</v>
      </c>
      <c r="B7893" s="38">
        <v>0.625</v>
      </c>
      <c r="C7893">
        <v>3.89</v>
      </c>
    </row>
    <row r="7894" spans="1:3" x14ac:dyDescent="0.35">
      <c r="A7894" s="28">
        <v>43525</v>
      </c>
      <c r="B7894" s="38">
        <v>0.66666666666666663</v>
      </c>
      <c r="C7894">
        <v>3.89</v>
      </c>
    </row>
    <row r="7895" spans="1:3" x14ac:dyDescent="0.35">
      <c r="A7895" s="28">
        <v>43525</v>
      </c>
      <c r="B7895" s="38">
        <v>0.70833333333333337</v>
      </c>
      <c r="C7895">
        <v>3.89</v>
      </c>
    </row>
    <row r="7896" spans="1:3" x14ac:dyDescent="0.35">
      <c r="A7896" s="28">
        <v>43525</v>
      </c>
      <c r="B7896" s="38">
        <v>0.75</v>
      </c>
      <c r="C7896">
        <v>3.89</v>
      </c>
    </row>
    <row r="7897" spans="1:3" x14ac:dyDescent="0.35">
      <c r="A7897" s="28">
        <v>43525</v>
      </c>
      <c r="B7897" s="38">
        <v>0.79166666666666663</v>
      </c>
      <c r="C7897">
        <v>3.89</v>
      </c>
    </row>
    <row r="7898" spans="1:3" x14ac:dyDescent="0.35">
      <c r="A7898" s="28">
        <v>43525</v>
      </c>
      <c r="B7898" s="38">
        <v>0.83333333333333337</v>
      </c>
      <c r="C7898">
        <v>3.89</v>
      </c>
    </row>
    <row r="7899" spans="1:3" x14ac:dyDescent="0.35">
      <c r="A7899" s="28">
        <v>43525</v>
      </c>
      <c r="B7899" s="38">
        <v>0.875</v>
      </c>
      <c r="C7899">
        <v>3.89</v>
      </c>
    </row>
    <row r="7900" spans="1:3" x14ac:dyDescent="0.35">
      <c r="A7900" s="28">
        <v>43525</v>
      </c>
      <c r="B7900" s="38">
        <v>0.91666666666666663</v>
      </c>
      <c r="C7900">
        <v>3.89</v>
      </c>
    </row>
    <row r="7901" spans="1:3" x14ac:dyDescent="0.35">
      <c r="A7901" s="28">
        <v>43525</v>
      </c>
      <c r="B7901" s="38">
        <v>0.95833333333333337</v>
      </c>
      <c r="C7901">
        <v>3.89</v>
      </c>
    </row>
    <row r="7902" spans="1:3" x14ac:dyDescent="0.35">
      <c r="A7902" s="28">
        <v>43526</v>
      </c>
      <c r="B7902" s="38">
        <v>0</v>
      </c>
      <c r="C7902">
        <v>3.89</v>
      </c>
    </row>
    <row r="7903" spans="1:3" x14ac:dyDescent="0.35">
      <c r="A7903" s="28">
        <v>43526</v>
      </c>
      <c r="B7903" s="38">
        <v>4.1666666666666664E-2</v>
      </c>
      <c r="C7903">
        <v>3.89</v>
      </c>
    </row>
    <row r="7904" spans="1:3" x14ac:dyDescent="0.35">
      <c r="A7904" s="28">
        <v>43526</v>
      </c>
      <c r="B7904" s="38">
        <v>8.3333333333333329E-2</v>
      </c>
      <c r="C7904">
        <v>3.89</v>
      </c>
    </row>
    <row r="7905" spans="1:3" x14ac:dyDescent="0.35">
      <c r="A7905" s="28">
        <v>43526</v>
      </c>
      <c r="B7905" s="38">
        <v>0.125</v>
      </c>
      <c r="C7905">
        <v>3.89</v>
      </c>
    </row>
    <row r="7906" spans="1:3" x14ac:dyDescent="0.35">
      <c r="A7906" s="28">
        <v>43526</v>
      </c>
      <c r="B7906" s="38">
        <v>0.16666666666666666</v>
      </c>
      <c r="C7906">
        <v>3.89</v>
      </c>
    </row>
    <row r="7907" spans="1:3" x14ac:dyDescent="0.35">
      <c r="A7907" s="28">
        <v>43526</v>
      </c>
      <c r="B7907" s="38">
        <v>0.20833333333333334</v>
      </c>
      <c r="C7907">
        <v>3.89</v>
      </c>
    </row>
    <row r="7908" spans="1:3" x14ac:dyDescent="0.35">
      <c r="A7908" s="28">
        <v>43526</v>
      </c>
      <c r="B7908" s="38">
        <v>0.25</v>
      </c>
      <c r="C7908">
        <v>3.89</v>
      </c>
    </row>
    <row r="7909" spans="1:3" x14ac:dyDescent="0.35">
      <c r="A7909" s="28">
        <v>43526</v>
      </c>
      <c r="B7909" s="38">
        <v>0.29166666666666669</v>
      </c>
      <c r="C7909">
        <v>3.89</v>
      </c>
    </row>
    <row r="7910" spans="1:3" x14ac:dyDescent="0.35">
      <c r="A7910" s="28">
        <v>43526</v>
      </c>
      <c r="B7910" s="38">
        <v>0.33333333333333331</v>
      </c>
      <c r="C7910">
        <v>3.89</v>
      </c>
    </row>
    <row r="7911" spans="1:3" x14ac:dyDescent="0.35">
      <c r="A7911" s="28">
        <v>43526</v>
      </c>
      <c r="B7911" s="38">
        <v>0.375</v>
      </c>
      <c r="C7911">
        <v>3.89</v>
      </c>
    </row>
    <row r="7912" spans="1:3" x14ac:dyDescent="0.35">
      <c r="A7912" s="28">
        <v>43526</v>
      </c>
      <c r="B7912" s="38">
        <v>0.41666666666666669</v>
      </c>
      <c r="C7912">
        <v>3.89</v>
      </c>
    </row>
    <row r="7913" spans="1:3" x14ac:dyDescent="0.35">
      <c r="A7913" s="28">
        <v>43526</v>
      </c>
      <c r="B7913" s="38">
        <v>0.45833333333333331</v>
      </c>
      <c r="C7913">
        <v>3.89</v>
      </c>
    </row>
    <row r="7914" spans="1:3" x14ac:dyDescent="0.35">
      <c r="A7914" s="28">
        <v>43526</v>
      </c>
      <c r="B7914" s="38">
        <v>0.5</v>
      </c>
      <c r="C7914">
        <v>3.89</v>
      </c>
    </row>
    <row r="7915" spans="1:3" x14ac:dyDescent="0.35">
      <c r="A7915" s="28">
        <v>43526</v>
      </c>
      <c r="B7915" s="38">
        <v>0.54166666666666663</v>
      </c>
      <c r="C7915">
        <v>3.89</v>
      </c>
    </row>
    <row r="7916" spans="1:3" x14ac:dyDescent="0.35">
      <c r="A7916" s="28">
        <v>43526</v>
      </c>
      <c r="B7916" s="38">
        <v>0.58333333333333337</v>
      </c>
      <c r="C7916">
        <v>3.89</v>
      </c>
    </row>
    <row r="7917" spans="1:3" x14ac:dyDescent="0.35">
      <c r="A7917" s="28">
        <v>43526</v>
      </c>
      <c r="B7917" s="38">
        <v>0.625</v>
      </c>
      <c r="C7917">
        <v>3.89</v>
      </c>
    </row>
    <row r="7918" spans="1:3" x14ac:dyDescent="0.35">
      <c r="A7918" s="28">
        <v>43526</v>
      </c>
      <c r="B7918" s="38">
        <v>0.66666666666666663</v>
      </c>
      <c r="C7918">
        <v>3.89</v>
      </c>
    </row>
    <row r="7919" spans="1:3" x14ac:dyDescent="0.35">
      <c r="A7919" s="28">
        <v>43526</v>
      </c>
      <c r="B7919" s="38">
        <v>0.70833333333333337</v>
      </c>
      <c r="C7919">
        <v>3.89</v>
      </c>
    </row>
    <row r="7920" spans="1:3" x14ac:dyDescent="0.35">
      <c r="A7920" s="28">
        <v>43526</v>
      </c>
      <c r="B7920" s="38">
        <v>0.75</v>
      </c>
      <c r="C7920">
        <v>3.89</v>
      </c>
    </row>
    <row r="7921" spans="1:3" x14ac:dyDescent="0.35">
      <c r="A7921" s="28">
        <v>43526</v>
      </c>
      <c r="B7921" s="38">
        <v>0.79166666666666663</v>
      </c>
      <c r="C7921">
        <v>3.89</v>
      </c>
    </row>
    <row r="7922" spans="1:3" x14ac:dyDescent="0.35">
      <c r="A7922" s="28">
        <v>43526</v>
      </c>
      <c r="B7922" s="38">
        <v>0.83333333333333337</v>
      </c>
      <c r="C7922">
        <v>3.89</v>
      </c>
    </row>
    <row r="7923" spans="1:3" x14ac:dyDescent="0.35">
      <c r="A7923" s="28">
        <v>43526</v>
      </c>
      <c r="B7923" s="38">
        <v>0.875</v>
      </c>
      <c r="C7923">
        <v>3.9</v>
      </c>
    </row>
    <row r="7924" spans="1:3" x14ac:dyDescent="0.35">
      <c r="A7924" s="28">
        <v>43526</v>
      </c>
      <c r="B7924" s="38">
        <v>0.91666666666666663</v>
      </c>
      <c r="C7924">
        <v>3.89</v>
      </c>
    </row>
    <row r="7925" spans="1:3" x14ac:dyDescent="0.35">
      <c r="A7925" s="28">
        <v>43526</v>
      </c>
      <c r="B7925" s="38">
        <v>0.95833333333333337</v>
      </c>
      <c r="C7925">
        <v>3.89</v>
      </c>
    </row>
    <row r="7926" spans="1:3" x14ac:dyDescent="0.35">
      <c r="A7926" s="28">
        <v>43527</v>
      </c>
      <c r="B7926" s="38">
        <v>0</v>
      </c>
      <c r="C7926">
        <v>3.89</v>
      </c>
    </row>
    <row r="7927" spans="1:3" x14ac:dyDescent="0.35">
      <c r="A7927" s="28">
        <v>43527</v>
      </c>
      <c r="B7927" s="38">
        <v>4.1666666666666664E-2</v>
      </c>
      <c r="C7927">
        <v>3.89</v>
      </c>
    </row>
    <row r="7928" spans="1:3" x14ac:dyDescent="0.35">
      <c r="A7928" s="28">
        <v>43527</v>
      </c>
      <c r="B7928" s="38">
        <v>8.3333333333333329E-2</v>
      </c>
      <c r="C7928">
        <v>3.9</v>
      </c>
    </row>
    <row r="7929" spans="1:3" x14ac:dyDescent="0.35">
      <c r="A7929" s="28">
        <v>43527</v>
      </c>
      <c r="B7929" s="38">
        <v>0.125</v>
      </c>
      <c r="C7929">
        <v>3.89</v>
      </c>
    </row>
    <row r="7930" spans="1:3" x14ac:dyDescent="0.35">
      <c r="A7930" s="28">
        <v>43527</v>
      </c>
      <c r="B7930" s="38">
        <v>0.16666666666666666</v>
      </c>
      <c r="C7930">
        <v>3.9</v>
      </c>
    </row>
    <row r="7931" spans="1:3" x14ac:dyDescent="0.35">
      <c r="A7931" s="28">
        <v>43527</v>
      </c>
      <c r="B7931" s="38">
        <v>0.20833333333333334</v>
      </c>
      <c r="C7931">
        <v>3.9</v>
      </c>
    </row>
    <row r="7932" spans="1:3" x14ac:dyDescent="0.35">
      <c r="A7932" s="28">
        <v>43527</v>
      </c>
      <c r="B7932" s="38">
        <v>0.25</v>
      </c>
      <c r="C7932">
        <v>3.9</v>
      </c>
    </row>
    <row r="7933" spans="1:3" x14ac:dyDescent="0.35">
      <c r="A7933" s="28">
        <v>43527</v>
      </c>
      <c r="B7933" s="38">
        <v>0.29166666666666669</v>
      </c>
      <c r="C7933">
        <v>3.89</v>
      </c>
    </row>
    <row r="7934" spans="1:3" x14ac:dyDescent="0.35">
      <c r="A7934" s="28">
        <v>43527</v>
      </c>
      <c r="B7934" s="38">
        <v>0.33333333333333331</v>
      </c>
      <c r="C7934">
        <v>3.9</v>
      </c>
    </row>
    <row r="7935" spans="1:3" x14ac:dyDescent="0.35">
      <c r="A7935" s="28">
        <v>43527</v>
      </c>
      <c r="B7935" s="38">
        <v>0.375</v>
      </c>
      <c r="C7935">
        <v>3.9</v>
      </c>
    </row>
    <row r="7936" spans="1:3" x14ac:dyDescent="0.35">
      <c r="A7936" s="28">
        <v>43527</v>
      </c>
      <c r="B7936" s="38">
        <v>0.41666666666666669</v>
      </c>
      <c r="C7936">
        <v>3.9</v>
      </c>
    </row>
    <row r="7937" spans="1:3" x14ac:dyDescent="0.35">
      <c r="A7937" s="28">
        <v>43527</v>
      </c>
      <c r="B7937" s="38">
        <v>0.45833333333333331</v>
      </c>
      <c r="C7937">
        <v>3.9</v>
      </c>
    </row>
    <row r="7938" spans="1:3" x14ac:dyDescent="0.35">
      <c r="A7938" s="28">
        <v>43527</v>
      </c>
      <c r="B7938" s="38">
        <v>0.5</v>
      </c>
      <c r="C7938">
        <v>3.9</v>
      </c>
    </row>
    <row r="7939" spans="1:3" x14ac:dyDescent="0.35">
      <c r="A7939" s="28">
        <v>43527</v>
      </c>
      <c r="B7939" s="38">
        <v>0.54166666666666663</v>
      </c>
      <c r="C7939">
        <v>3.9</v>
      </c>
    </row>
    <row r="7940" spans="1:3" x14ac:dyDescent="0.35">
      <c r="A7940" s="28">
        <v>43527</v>
      </c>
      <c r="B7940" s="38">
        <v>0.58333333333333337</v>
      </c>
      <c r="C7940">
        <v>3.9</v>
      </c>
    </row>
    <row r="7941" spans="1:3" x14ac:dyDescent="0.35">
      <c r="A7941" s="28">
        <v>43527</v>
      </c>
      <c r="B7941" s="38">
        <v>0.625</v>
      </c>
      <c r="C7941">
        <v>3.9</v>
      </c>
    </row>
    <row r="7942" spans="1:3" x14ac:dyDescent="0.35">
      <c r="A7942" s="28">
        <v>43527</v>
      </c>
      <c r="B7942" s="38">
        <v>0.66666666666666663</v>
      </c>
      <c r="C7942">
        <v>3.9</v>
      </c>
    </row>
    <row r="7943" spans="1:3" x14ac:dyDescent="0.35">
      <c r="A7943" s="28">
        <v>43527</v>
      </c>
      <c r="B7943" s="38">
        <v>0.70833333333333337</v>
      </c>
      <c r="C7943">
        <v>3.9</v>
      </c>
    </row>
    <row r="7944" spans="1:3" x14ac:dyDescent="0.35">
      <c r="A7944" s="28">
        <v>43527</v>
      </c>
      <c r="B7944" s="38">
        <v>0.75</v>
      </c>
      <c r="C7944">
        <v>3.9</v>
      </c>
    </row>
    <row r="7945" spans="1:3" x14ac:dyDescent="0.35">
      <c r="A7945" s="28">
        <v>43527</v>
      </c>
      <c r="B7945" s="38">
        <v>0.79166666666666663</v>
      </c>
      <c r="C7945">
        <v>3.9</v>
      </c>
    </row>
    <row r="7946" spans="1:3" x14ac:dyDescent="0.35">
      <c r="A7946" s="28">
        <v>43527</v>
      </c>
      <c r="B7946" s="38">
        <v>0.83333333333333337</v>
      </c>
      <c r="C7946">
        <v>3.9</v>
      </c>
    </row>
    <row r="7947" spans="1:3" x14ac:dyDescent="0.35">
      <c r="A7947" s="28">
        <v>43527</v>
      </c>
      <c r="B7947" s="38">
        <v>0.875</v>
      </c>
      <c r="C7947">
        <v>3.9</v>
      </c>
    </row>
    <row r="7948" spans="1:3" x14ac:dyDescent="0.35">
      <c r="A7948" s="28">
        <v>43527</v>
      </c>
      <c r="B7948" s="38">
        <v>0.91666666666666663</v>
      </c>
      <c r="C7948">
        <v>3.9</v>
      </c>
    </row>
    <row r="7949" spans="1:3" x14ac:dyDescent="0.35">
      <c r="A7949" s="28">
        <v>43527</v>
      </c>
      <c r="B7949" s="38">
        <v>0.95833333333333337</v>
      </c>
      <c r="C7949">
        <v>3.9</v>
      </c>
    </row>
    <row r="7950" spans="1:3" x14ac:dyDescent="0.35">
      <c r="A7950" s="28">
        <v>43528</v>
      </c>
      <c r="B7950" s="38">
        <v>0</v>
      </c>
      <c r="C7950">
        <v>3.9</v>
      </c>
    </row>
    <row r="7951" spans="1:3" x14ac:dyDescent="0.35">
      <c r="A7951" s="28">
        <v>43528</v>
      </c>
      <c r="B7951" s="38">
        <v>4.1666666666666664E-2</v>
      </c>
      <c r="C7951">
        <v>3.9</v>
      </c>
    </row>
    <row r="7952" spans="1:3" x14ac:dyDescent="0.35">
      <c r="A7952" s="28">
        <v>43528</v>
      </c>
      <c r="B7952" s="38">
        <v>8.3333333333333329E-2</v>
      </c>
      <c r="C7952">
        <v>3.9</v>
      </c>
    </row>
    <row r="7953" spans="1:3" x14ac:dyDescent="0.35">
      <c r="A7953" s="28">
        <v>43528</v>
      </c>
      <c r="B7953" s="38">
        <v>0.125</v>
      </c>
      <c r="C7953">
        <v>3.9</v>
      </c>
    </row>
    <row r="7954" spans="1:3" x14ac:dyDescent="0.35">
      <c r="A7954" s="28">
        <v>43528</v>
      </c>
      <c r="B7954" s="38">
        <v>0.16666666666666666</v>
      </c>
      <c r="C7954">
        <v>3.9</v>
      </c>
    </row>
    <row r="7955" spans="1:3" x14ac:dyDescent="0.35">
      <c r="A7955" s="28">
        <v>43528</v>
      </c>
      <c r="B7955" s="38">
        <v>0.20833333333333334</v>
      </c>
      <c r="C7955">
        <v>3.9</v>
      </c>
    </row>
    <row r="7956" spans="1:3" x14ac:dyDescent="0.35">
      <c r="A7956" s="28">
        <v>43528</v>
      </c>
      <c r="B7956" s="38">
        <v>0.25</v>
      </c>
      <c r="C7956">
        <v>3.9</v>
      </c>
    </row>
    <row r="7957" spans="1:3" x14ac:dyDescent="0.35">
      <c r="A7957" s="28">
        <v>43528</v>
      </c>
      <c r="B7957" s="38">
        <v>0.29166666666666669</v>
      </c>
      <c r="C7957">
        <v>3.9</v>
      </c>
    </row>
    <row r="7958" spans="1:3" x14ac:dyDescent="0.35">
      <c r="A7958" s="28">
        <v>43528</v>
      </c>
      <c r="B7958" s="38">
        <v>0.33333333333333331</v>
      </c>
      <c r="C7958">
        <v>3.9</v>
      </c>
    </row>
    <row r="7959" spans="1:3" x14ac:dyDescent="0.35">
      <c r="A7959" s="28">
        <v>43528</v>
      </c>
      <c r="B7959" s="38">
        <v>0.375</v>
      </c>
      <c r="C7959">
        <v>3.9</v>
      </c>
    </row>
    <row r="7960" spans="1:3" x14ac:dyDescent="0.35">
      <c r="A7960" s="28">
        <v>43528</v>
      </c>
      <c r="B7960" s="38">
        <v>0.41666666666666669</v>
      </c>
      <c r="C7960">
        <v>3.91</v>
      </c>
    </row>
    <row r="7961" spans="1:3" x14ac:dyDescent="0.35">
      <c r="A7961" s="28">
        <v>43528</v>
      </c>
      <c r="B7961" s="38">
        <v>0.45833333333333331</v>
      </c>
      <c r="C7961">
        <v>3.91</v>
      </c>
    </row>
    <row r="7962" spans="1:3" x14ac:dyDescent="0.35">
      <c r="A7962" s="28">
        <v>43528</v>
      </c>
      <c r="B7962" s="38">
        <v>0.5</v>
      </c>
      <c r="C7962">
        <v>3.9</v>
      </c>
    </row>
    <row r="7963" spans="1:3" x14ac:dyDescent="0.35">
      <c r="A7963" s="28">
        <v>43528</v>
      </c>
      <c r="B7963" s="38">
        <v>0.54166666666666663</v>
      </c>
      <c r="C7963">
        <v>3.91</v>
      </c>
    </row>
    <row r="7964" spans="1:3" x14ac:dyDescent="0.35">
      <c r="A7964" s="28">
        <v>43528</v>
      </c>
      <c r="B7964" s="38">
        <v>0.58333333333333337</v>
      </c>
      <c r="C7964">
        <v>3.91</v>
      </c>
    </row>
    <row r="7965" spans="1:3" x14ac:dyDescent="0.35">
      <c r="A7965" s="28">
        <v>43528</v>
      </c>
      <c r="B7965" s="38">
        <v>0.625</v>
      </c>
      <c r="C7965">
        <v>3.91</v>
      </c>
    </row>
    <row r="7966" spans="1:3" x14ac:dyDescent="0.35">
      <c r="A7966" s="28">
        <v>43528</v>
      </c>
      <c r="B7966" s="38">
        <v>0.66666666666666663</v>
      </c>
      <c r="C7966">
        <v>3.91</v>
      </c>
    </row>
    <row r="7967" spans="1:3" x14ac:dyDescent="0.35">
      <c r="A7967" s="28">
        <v>43528</v>
      </c>
      <c r="B7967" s="38">
        <v>0.70833333333333337</v>
      </c>
      <c r="C7967">
        <v>3.91</v>
      </c>
    </row>
    <row r="7968" spans="1:3" x14ac:dyDescent="0.35">
      <c r="A7968" s="28">
        <v>43528</v>
      </c>
      <c r="B7968" s="38">
        <v>0.75</v>
      </c>
      <c r="C7968">
        <v>3.91</v>
      </c>
    </row>
    <row r="7969" spans="1:3" x14ac:dyDescent="0.35">
      <c r="A7969" s="28">
        <v>43528</v>
      </c>
      <c r="B7969" s="38">
        <v>0.79166666666666663</v>
      </c>
      <c r="C7969">
        <v>3.91</v>
      </c>
    </row>
    <row r="7970" spans="1:3" x14ac:dyDescent="0.35">
      <c r="A7970" s="28">
        <v>43528</v>
      </c>
      <c r="B7970" s="38">
        <v>0.83333333333333337</v>
      </c>
      <c r="C7970">
        <v>3.91</v>
      </c>
    </row>
    <row r="7971" spans="1:3" x14ac:dyDescent="0.35">
      <c r="A7971" s="28">
        <v>43528</v>
      </c>
      <c r="B7971" s="38">
        <v>0.875</v>
      </c>
      <c r="C7971">
        <v>3.91</v>
      </c>
    </row>
    <row r="7972" spans="1:3" x14ac:dyDescent="0.35">
      <c r="A7972" s="28">
        <v>43528</v>
      </c>
      <c r="B7972" s="38">
        <v>0.91666666666666663</v>
      </c>
      <c r="C7972">
        <v>3.91</v>
      </c>
    </row>
    <row r="7973" spans="1:3" x14ac:dyDescent="0.35">
      <c r="A7973" s="28">
        <v>43528</v>
      </c>
      <c r="B7973" s="38">
        <v>0.95833333333333337</v>
      </c>
      <c r="C7973">
        <v>3.91</v>
      </c>
    </row>
    <row r="7974" spans="1:3" x14ac:dyDescent="0.35">
      <c r="A7974" s="28">
        <v>43529</v>
      </c>
      <c r="B7974" s="38">
        <v>0</v>
      </c>
      <c r="C7974">
        <v>3.91</v>
      </c>
    </row>
    <row r="7975" spans="1:3" x14ac:dyDescent="0.35">
      <c r="A7975" s="28">
        <v>43529</v>
      </c>
      <c r="B7975" s="38">
        <v>4.1666666666666664E-2</v>
      </c>
      <c r="C7975">
        <v>3.91</v>
      </c>
    </row>
    <row r="7976" spans="1:3" x14ac:dyDescent="0.35">
      <c r="A7976" s="28">
        <v>43529</v>
      </c>
      <c r="B7976" s="38">
        <v>8.3333333333333329E-2</v>
      </c>
      <c r="C7976">
        <v>3.91</v>
      </c>
    </row>
    <row r="7977" spans="1:3" x14ac:dyDescent="0.35">
      <c r="A7977" s="28">
        <v>43529</v>
      </c>
      <c r="B7977" s="38">
        <v>0.125</v>
      </c>
      <c r="C7977">
        <v>3.91</v>
      </c>
    </row>
    <row r="7978" spans="1:3" x14ac:dyDescent="0.35">
      <c r="A7978" s="28">
        <v>43529</v>
      </c>
      <c r="B7978" s="38">
        <v>0.16666666666666666</v>
      </c>
      <c r="C7978">
        <v>3.91</v>
      </c>
    </row>
    <row r="7979" spans="1:3" x14ac:dyDescent="0.35">
      <c r="A7979" s="28">
        <v>43529</v>
      </c>
      <c r="B7979" s="38">
        <v>0.20833333333333334</v>
      </c>
      <c r="C7979">
        <v>3.91</v>
      </c>
    </row>
    <row r="7980" spans="1:3" x14ac:dyDescent="0.35">
      <c r="A7980" s="28">
        <v>43529</v>
      </c>
      <c r="B7980" s="38">
        <v>0.25</v>
      </c>
      <c r="C7980">
        <v>3.91</v>
      </c>
    </row>
    <row r="7981" spans="1:3" x14ac:dyDescent="0.35">
      <c r="A7981" s="28">
        <v>43529</v>
      </c>
      <c r="B7981" s="38">
        <v>0.29166666666666669</v>
      </c>
      <c r="C7981">
        <v>3.91</v>
      </c>
    </row>
    <row r="7982" spans="1:3" x14ac:dyDescent="0.35">
      <c r="A7982" s="28">
        <v>43529</v>
      </c>
      <c r="B7982" s="38">
        <v>0.33333333333333331</v>
      </c>
      <c r="C7982">
        <v>3.91</v>
      </c>
    </row>
    <row r="7983" spans="1:3" x14ac:dyDescent="0.35">
      <c r="A7983" s="28">
        <v>43529</v>
      </c>
      <c r="B7983" s="38">
        <v>0.375</v>
      </c>
      <c r="C7983">
        <v>3.91</v>
      </c>
    </row>
    <row r="7984" spans="1:3" x14ac:dyDescent="0.35">
      <c r="A7984" s="28">
        <v>43529</v>
      </c>
      <c r="B7984" s="38">
        <v>0.41666666666666669</v>
      </c>
      <c r="C7984">
        <v>3.91</v>
      </c>
    </row>
    <row r="7985" spans="1:3" x14ac:dyDescent="0.35">
      <c r="A7985" s="28">
        <v>43529</v>
      </c>
      <c r="B7985" s="38">
        <v>0.45833333333333331</v>
      </c>
      <c r="C7985">
        <v>3.91</v>
      </c>
    </row>
    <row r="7986" spans="1:3" x14ac:dyDescent="0.35">
      <c r="A7986" s="28">
        <v>43529</v>
      </c>
      <c r="B7986" s="38">
        <v>0.5</v>
      </c>
      <c r="C7986">
        <v>3.91</v>
      </c>
    </row>
    <row r="7987" spans="1:3" x14ac:dyDescent="0.35">
      <c r="A7987" s="28">
        <v>43529</v>
      </c>
      <c r="B7987" s="38">
        <v>0.54166666666666663</v>
      </c>
      <c r="C7987">
        <v>3.91</v>
      </c>
    </row>
    <row r="7988" spans="1:3" x14ac:dyDescent="0.35">
      <c r="A7988" s="28">
        <v>43529</v>
      </c>
      <c r="B7988" s="38">
        <v>0.58333333333333337</v>
      </c>
      <c r="C7988">
        <v>3.91</v>
      </c>
    </row>
    <row r="7989" spans="1:3" x14ac:dyDescent="0.35">
      <c r="A7989" s="28">
        <v>43529</v>
      </c>
      <c r="B7989" s="38">
        <v>0.625</v>
      </c>
      <c r="C7989">
        <v>3.91</v>
      </c>
    </row>
    <row r="7990" spans="1:3" x14ac:dyDescent="0.35">
      <c r="A7990" s="28">
        <v>43529</v>
      </c>
      <c r="B7990" s="38">
        <v>0.66666666666666663</v>
      </c>
      <c r="C7990">
        <v>3.91</v>
      </c>
    </row>
    <row r="7991" spans="1:3" x14ac:dyDescent="0.35">
      <c r="A7991" s="28">
        <v>43529</v>
      </c>
      <c r="B7991" s="38">
        <v>0.70833333333333337</v>
      </c>
      <c r="C7991">
        <v>3.92</v>
      </c>
    </row>
    <row r="7992" spans="1:3" x14ac:dyDescent="0.35">
      <c r="A7992" s="28">
        <v>43529</v>
      </c>
      <c r="B7992" s="38">
        <v>0.75</v>
      </c>
      <c r="C7992">
        <v>3.91</v>
      </c>
    </row>
    <row r="7993" spans="1:3" x14ac:dyDescent="0.35">
      <c r="A7993" s="28">
        <v>43529</v>
      </c>
      <c r="B7993" s="38">
        <v>0.79166666666666663</v>
      </c>
      <c r="C7993">
        <v>3.91</v>
      </c>
    </row>
    <row r="7994" spans="1:3" x14ac:dyDescent="0.35">
      <c r="A7994" s="28">
        <v>43529</v>
      </c>
      <c r="B7994" s="38">
        <v>0.83333333333333337</v>
      </c>
      <c r="C7994">
        <v>3.92</v>
      </c>
    </row>
    <row r="7995" spans="1:3" x14ac:dyDescent="0.35">
      <c r="A7995" s="28">
        <v>43529</v>
      </c>
      <c r="B7995" s="38">
        <v>0.875</v>
      </c>
      <c r="C7995">
        <v>3.92</v>
      </c>
    </row>
    <row r="7996" spans="1:3" x14ac:dyDescent="0.35">
      <c r="A7996" s="28">
        <v>43529</v>
      </c>
      <c r="B7996" s="38">
        <v>0.91666666666666663</v>
      </c>
      <c r="C7996">
        <v>3.92</v>
      </c>
    </row>
    <row r="7997" spans="1:3" x14ac:dyDescent="0.35">
      <c r="A7997" s="28">
        <v>43529</v>
      </c>
      <c r="B7997" s="38">
        <v>0.95833333333333337</v>
      </c>
      <c r="C7997">
        <v>3.92</v>
      </c>
    </row>
    <row r="7998" spans="1:3" x14ac:dyDescent="0.35">
      <c r="A7998" s="28">
        <v>43530</v>
      </c>
      <c r="B7998" s="38">
        <v>0</v>
      </c>
      <c r="C7998">
        <v>3.92</v>
      </c>
    </row>
    <row r="7999" spans="1:3" x14ac:dyDescent="0.35">
      <c r="A7999" s="28">
        <v>43530</v>
      </c>
      <c r="B7999" s="38">
        <v>4.1666666666666664E-2</v>
      </c>
      <c r="C7999">
        <v>3.92</v>
      </c>
    </row>
    <row r="8000" spans="1:3" x14ac:dyDescent="0.35">
      <c r="A8000" s="28">
        <v>43530</v>
      </c>
      <c r="B8000" s="38">
        <v>8.3333333333333329E-2</v>
      </c>
      <c r="C8000">
        <v>3.92</v>
      </c>
    </row>
    <row r="8001" spans="1:3" x14ac:dyDescent="0.35">
      <c r="A8001" s="28">
        <v>43530</v>
      </c>
      <c r="B8001" s="38">
        <v>0.125</v>
      </c>
      <c r="C8001">
        <v>3.92</v>
      </c>
    </row>
    <row r="8002" spans="1:3" x14ac:dyDescent="0.35">
      <c r="A8002" s="28">
        <v>43530</v>
      </c>
      <c r="B8002" s="38">
        <v>0.16666666666666666</v>
      </c>
      <c r="C8002">
        <v>3.92</v>
      </c>
    </row>
    <row r="8003" spans="1:3" x14ac:dyDescent="0.35">
      <c r="A8003" s="28">
        <v>43530</v>
      </c>
      <c r="B8003" s="38">
        <v>0.20833333333333334</v>
      </c>
      <c r="C8003">
        <v>3.92</v>
      </c>
    </row>
    <row r="8004" spans="1:3" x14ac:dyDescent="0.35">
      <c r="A8004" s="28">
        <v>43530</v>
      </c>
      <c r="B8004" s="38">
        <v>0.25</v>
      </c>
      <c r="C8004">
        <v>3.92</v>
      </c>
    </row>
    <row r="8005" spans="1:3" x14ac:dyDescent="0.35">
      <c r="A8005" s="28">
        <v>43530</v>
      </c>
      <c r="B8005" s="38">
        <v>0.29166666666666669</v>
      </c>
      <c r="C8005">
        <v>3.92</v>
      </c>
    </row>
    <row r="8006" spans="1:3" x14ac:dyDescent="0.35">
      <c r="A8006" s="28">
        <v>43530</v>
      </c>
      <c r="B8006" s="38">
        <v>0.33333333333333331</v>
      </c>
      <c r="C8006">
        <v>3.92</v>
      </c>
    </row>
    <row r="8007" spans="1:3" x14ac:dyDescent="0.35">
      <c r="A8007" s="28">
        <v>43530</v>
      </c>
      <c r="B8007" s="38">
        <v>0.375</v>
      </c>
      <c r="C8007">
        <v>3.92</v>
      </c>
    </row>
    <row r="8008" spans="1:3" x14ac:dyDescent="0.35">
      <c r="A8008" s="28">
        <v>43530</v>
      </c>
      <c r="B8008" s="38">
        <v>0.41666666666666669</v>
      </c>
      <c r="C8008">
        <v>4.16</v>
      </c>
    </row>
    <row r="8009" spans="1:3" x14ac:dyDescent="0.35">
      <c r="A8009" s="28">
        <v>43530</v>
      </c>
      <c r="B8009" s="38">
        <v>0.45833333333333331</v>
      </c>
      <c r="C8009">
        <v>3.96</v>
      </c>
    </row>
    <row r="8010" spans="1:3" x14ac:dyDescent="0.35">
      <c r="A8010" s="28">
        <v>43530</v>
      </c>
      <c r="B8010" s="38">
        <v>0.5</v>
      </c>
      <c r="C8010">
        <v>3.93</v>
      </c>
    </row>
    <row r="8011" spans="1:3" x14ac:dyDescent="0.35">
      <c r="A8011" s="28">
        <v>43530</v>
      </c>
      <c r="B8011" s="38">
        <v>0.54166666666666663</v>
      </c>
      <c r="C8011">
        <v>3.93</v>
      </c>
    </row>
    <row r="8012" spans="1:3" x14ac:dyDescent="0.35">
      <c r="A8012" s="28">
        <v>43530</v>
      </c>
      <c r="B8012" s="38">
        <v>0.58333333333333337</v>
      </c>
      <c r="C8012">
        <v>3.92</v>
      </c>
    </row>
    <row r="8013" spans="1:3" x14ac:dyDescent="0.35">
      <c r="A8013" s="28">
        <v>43530</v>
      </c>
      <c r="B8013" s="38">
        <v>0.625</v>
      </c>
      <c r="C8013">
        <v>3.93</v>
      </c>
    </row>
    <row r="8014" spans="1:3" x14ac:dyDescent="0.35">
      <c r="A8014" s="28">
        <v>43530</v>
      </c>
      <c r="B8014" s="38">
        <v>0.66666666666666663</v>
      </c>
      <c r="C8014">
        <v>3.92</v>
      </c>
    </row>
    <row r="8015" spans="1:3" x14ac:dyDescent="0.35">
      <c r="A8015" s="28">
        <v>43530</v>
      </c>
      <c r="B8015" s="38">
        <v>0.70833333333333337</v>
      </c>
      <c r="C8015">
        <v>3.92</v>
      </c>
    </row>
    <row r="8016" spans="1:3" x14ac:dyDescent="0.35">
      <c r="A8016" s="28">
        <v>43530</v>
      </c>
      <c r="B8016" s="38">
        <v>0.75</v>
      </c>
      <c r="C8016">
        <v>3.92</v>
      </c>
    </row>
    <row r="8017" spans="1:3" x14ac:dyDescent="0.35">
      <c r="A8017" s="28">
        <v>43530</v>
      </c>
      <c r="B8017" s="38">
        <v>0.79166666666666663</v>
      </c>
      <c r="C8017">
        <v>3.92</v>
      </c>
    </row>
    <row r="8018" spans="1:3" x14ac:dyDescent="0.35">
      <c r="A8018" s="28">
        <v>43530</v>
      </c>
      <c r="B8018" s="38">
        <v>0.83333333333333337</v>
      </c>
      <c r="C8018">
        <v>3.92</v>
      </c>
    </row>
    <row r="8019" spans="1:3" x14ac:dyDescent="0.35">
      <c r="A8019" s="28">
        <v>43530</v>
      </c>
      <c r="B8019" s="38">
        <v>0.875</v>
      </c>
      <c r="C8019">
        <v>3.92</v>
      </c>
    </row>
    <row r="8020" spans="1:3" x14ac:dyDescent="0.35">
      <c r="A8020" s="28">
        <v>43530</v>
      </c>
      <c r="B8020" s="38">
        <v>0.91666666666666663</v>
      </c>
      <c r="C8020">
        <v>3.92</v>
      </c>
    </row>
    <row r="8021" spans="1:3" x14ac:dyDescent="0.35">
      <c r="A8021" s="28">
        <v>43530</v>
      </c>
      <c r="B8021" s="38">
        <v>0.95833333333333337</v>
      </c>
      <c r="C8021">
        <v>3.92</v>
      </c>
    </row>
    <row r="8022" spans="1:3" x14ac:dyDescent="0.35">
      <c r="A8022" s="28">
        <v>43531</v>
      </c>
      <c r="B8022" s="38">
        <v>0</v>
      </c>
      <c r="C8022">
        <v>3.92</v>
      </c>
    </row>
    <row r="8023" spans="1:3" x14ac:dyDescent="0.35">
      <c r="A8023" s="28">
        <v>43531</v>
      </c>
      <c r="B8023" s="38">
        <v>4.1666666666666664E-2</v>
      </c>
      <c r="C8023">
        <v>3.92</v>
      </c>
    </row>
    <row r="8024" spans="1:3" x14ac:dyDescent="0.35">
      <c r="A8024" s="28">
        <v>43531</v>
      </c>
      <c r="B8024" s="38">
        <v>8.3333333333333329E-2</v>
      </c>
      <c r="C8024">
        <v>3.92</v>
      </c>
    </row>
    <row r="8025" spans="1:3" x14ac:dyDescent="0.35">
      <c r="A8025" s="28">
        <v>43531</v>
      </c>
      <c r="B8025" s="38">
        <v>0.125</v>
      </c>
      <c r="C8025">
        <v>3.92</v>
      </c>
    </row>
    <row r="8026" spans="1:3" x14ac:dyDescent="0.35">
      <c r="A8026" s="28">
        <v>43531</v>
      </c>
      <c r="B8026" s="38">
        <v>0.16666666666666666</v>
      </c>
      <c r="C8026">
        <v>3.92</v>
      </c>
    </row>
    <row r="8027" spans="1:3" x14ac:dyDescent="0.35">
      <c r="A8027" s="28">
        <v>43531</v>
      </c>
      <c r="B8027" s="38">
        <v>0.20833333333333334</v>
      </c>
      <c r="C8027">
        <v>3.92</v>
      </c>
    </row>
    <row r="8028" spans="1:3" x14ac:dyDescent="0.35">
      <c r="A8028" s="28">
        <v>43531</v>
      </c>
      <c r="B8028" s="38">
        <v>0.25</v>
      </c>
      <c r="C8028">
        <v>3.92</v>
      </c>
    </row>
    <row r="8029" spans="1:3" x14ac:dyDescent="0.35">
      <c r="A8029" s="28">
        <v>43531</v>
      </c>
      <c r="B8029" s="38">
        <v>0.29166666666666669</v>
      </c>
      <c r="C8029">
        <v>3.92</v>
      </c>
    </row>
    <row r="8030" spans="1:3" x14ac:dyDescent="0.35">
      <c r="A8030" s="28">
        <v>43531</v>
      </c>
      <c r="B8030" s="38">
        <v>0.33333333333333331</v>
      </c>
      <c r="C8030">
        <v>3.93</v>
      </c>
    </row>
    <row r="8031" spans="1:3" x14ac:dyDescent="0.35">
      <c r="A8031" s="28">
        <v>43531</v>
      </c>
      <c r="B8031" s="38">
        <v>0.375</v>
      </c>
      <c r="C8031">
        <v>3.93</v>
      </c>
    </row>
    <row r="8032" spans="1:3" x14ac:dyDescent="0.35">
      <c r="A8032" s="28">
        <v>43531</v>
      </c>
      <c r="B8032" s="38">
        <v>0.41666666666666669</v>
      </c>
      <c r="C8032">
        <v>3.93</v>
      </c>
    </row>
    <row r="8033" spans="1:3" x14ac:dyDescent="0.35">
      <c r="A8033" s="28">
        <v>43531</v>
      </c>
      <c r="B8033" s="38">
        <v>0.45833333333333331</v>
      </c>
      <c r="C8033">
        <v>3.93</v>
      </c>
    </row>
    <row r="8034" spans="1:3" x14ac:dyDescent="0.35">
      <c r="A8034" s="28">
        <v>43531</v>
      </c>
      <c r="B8034" s="38">
        <v>0.5</v>
      </c>
      <c r="C8034">
        <v>3.93</v>
      </c>
    </row>
    <row r="8035" spans="1:3" x14ac:dyDescent="0.35">
      <c r="A8035" s="28">
        <v>43531</v>
      </c>
      <c r="B8035" s="38">
        <v>0.54166666666666663</v>
      </c>
      <c r="C8035">
        <v>3.93</v>
      </c>
    </row>
    <row r="8036" spans="1:3" x14ac:dyDescent="0.35">
      <c r="A8036" s="28">
        <v>43531</v>
      </c>
      <c r="B8036" s="38">
        <v>0.58333333333333337</v>
      </c>
      <c r="C8036">
        <v>3.93</v>
      </c>
    </row>
    <row r="8037" spans="1:3" x14ac:dyDescent="0.35">
      <c r="A8037" s="28">
        <v>43531</v>
      </c>
      <c r="B8037" s="38">
        <v>0.625</v>
      </c>
      <c r="C8037">
        <v>3.93</v>
      </c>
    </row>
    <row r="8038" spans="1:3" x14ac:dyDescent="0.35">
      <c r="A8038" s="28">
        <v>43531</v>
      </c>
      <c r="B8038" s="38">
        <v>0.66666666666666663</v>
      </c>
      <c r="C8038">
        <v>3.93</v>
      </c>
    </row>
    <row r="8039" spans="1:3" x14ac:dyDescent="0.35">
      <c r="A8039" s="28">
        <v>43531</v>
      </c>
      <c r="B8039" s="38">
        <v>0.70833333333333337</v>
      </c>
      <c r="C8039">
        <v>3.93</v>
      </c>
    </row>
    <row r="8040" spans="1:3" x14ac:dyDescent="0.35">
      <c r="A8040" s="28">
        <v>43531</v>
      </c>
      <c r="B8040" s="38">
        <v>0.75</v>
      </c>
      <c r="C8040">
        <v>3.93</v>
      </c>
    </row>
    <row r="8041" spans="1:3" x14ac:dyDescent="0.35">
      <c r="A8041" s="28">
        <v>43531</v>
      </c>
      <c r="B8041" s="38">
        <v>0.79166666666666663</v>
      </c>
      <c r="C8041">
        <v>3.93</v>
      </c>
    </row>
    <row r="8042" spans="1:3" x14ac:dyDescent="0.35">
      <c r="A8042" s="28">
        <v>43531</v>
      </c>
      <c r="B8042" s="38">
        <v>0.83333333333333337</v>
      </c>
      <c r="C8042">
        <v>3.93</v>
      </c>
    </row>
    <row r="8043" spans="1:3" x14ac:dyDescent="0.35">
      <c r="A8043" s="28">
        <v>43531</v>
      </c>
      <c r="B8043" s="38">
        <v>0.875</v>
      </c>
      <c r="C8043">
        <v>3.93</v>
      </c>
    </row>
    <row r="8044" spans="1:3" x14ac:dyDescent="0.35">
      <c r="A8044" s="28">
        <v>43531</v>
      </c>
      <c r="B8044" s="38">
        <v>0.91666666666666663</v>
      </c>
      <c r="C8044">
        <v>3.93</v>
      </c>
    </row>
    <row r="8045" spans="1:3" x14ac:dyDescent="0.35">
      <c r="A8045" s="28">
        <v>43531</v>
      </c>
      <c r="B8045" s="38">
        <v>0.95833333333333337</v>
      </c>
      <c r="C8045">
        <v>3.93</v>
      </c>
    </row>
    <row r="8046" spans="1:3" x14ac:dyDescent="0.35">
      <c r="A8046" s="28">
        <v>43532</v>
      </c>
      <c r="B8046" s="38">
        <v>0</v>
      </c>
      <c r="C8046">
        <v>3.93</v>
      </c>
    </row>
    <row r="8047" spans="1:3" x14ac:dyDescent="0.35">
      <c r="A8047" s="28">
        <v>43532</v>
      </c>
      <c r="B8047" s="38">
        <v>4.1666666666666664E-2</v>
      </c>
      <c r="C8047">
        <v>3.93</v>
      </c>
    </row>
    <row r="8048" spans="1:3" x14ac:dyDescent="0.35">
      <c r="A8048" s="28">
        <v>43532</v>
      </c>
      <c r="B8048" s="38">
        <v>8.3333333333333329E-2</v>
      </c>
      <c r="C8048">
        <v>3.93</v>
      </c>
    </row>
    <row r="8049" spans="1:3" x14ac:dyDescent="0.35">
      <c r="A8049" s="28">
        <v>43532</v>
      </c>
      <c r="B8049" s="38">
        <v>0.125</v>
      </c>
      <c r="C8049">
        <v>3.93</v>
      </c>
    </row>
    <row r="8050" spans="1:3" x14ac:dyDescent="0.35">
      <c r="A8050" s="28">
        <v>43532</v>
      </c>
      <c r="B8050" s="38">
        <v>0.16666666666666666</v>
      </c>
      <c r="C8050">
        <v>3.93</v>
      </c>
    </row>
    <row r="8051" spans="1:3" x14ac:dyDescent="0.35">
      <c r="A8051" s="28">
        <v>43532</v>
      </c>
      <c r="B8051" s="38">
        <v>0.20833333333333334</v>
      </c>
      <c r="C8051">
        <v>3.93</v>
      </c>
    </row>
    <row r="8052" spans="1:3" x14ac:dyDescent="0.35">
      <c r="A8052" s="28">
        <v>43532</v>
      </c>
      <c r="B8052" s="38">
        <v>0.25</v>
      </c>
      <c r="C8052">
        <v>3.93</v>
      </c>
    </row>
    <row r="8053" spans="1:3" x14ac:dyDescent="0.35">
      <c r="A8053" s="28">
        <v>43532</v>
      </c>
      <c r="B8053" s="38">
        <v>0.29166666666666669</v>
      </c>
      <c r="C8053">
        <v>3.93</v>
      </c>
    </row>
    <row r="8054" spans="1:3" x14ac:dyDescent="0.35">
      <c r="A8054" s="28">
        <v>43532</v>
      </c>
      <c r="B8054" s="38">
        <v>0.33333333333333331</v>
      </c>
      <c r="C8054">
        <v>3.93</v>
      </c>
    </row>
    <row r="8055" spans="1:3" x14ac:dyDescent="0.35">
      <c r="A8055" s="28">
        <v>43532</v>
      </c>
      <c r="B8055" s="38">
        <v>0.375</v>
      </c>
      <c r="C8055">
        <v>3.94</v>
      </c>
    </row>
    <row r="8056" spans="1:3" x14ac:dyDescent="0.35">
      <c r="A8056" s="28">
        <v>43532</v>
      </c>
      <c r="B8056" s="38">
        <v>0.41666666666666669</v>
      </c>
      <c r="C8056">
        <v>3.94</v>
      </c>
    </row>
    <row r="8057" spans="1:3" x14ac:dyDescent="0.35">
      <c r="A8057" s="28">
        <v>43532</v>
      </c>
      <c r="B8057" s="38">
        <v>0.45833333333333331</v>
      </c>
      <c r="C8057">
        <v>3.94</v>
      </c>
    </row>
    <row r="8058" spans="1:3" x14ac:dyDescent="0.35">
      <c r="A8058" s="28">
        <v>43532</v>
      </c>
      <c r="B8058" s="38">
        <v>0.5</v>
      </c>
      <c r="C8058">
        <v>3.94</v>
      </c>
    </row>
    <row r="8059" spans="1:3" x14ac:dyDescent="0.35">
      <c r="A8059" s="28">
        <v>43532</v>
      </c>
      <c r="B8059" s="38">
        <v>0.54166666666666663</v>
      </c>
      <c r="C8059">
        <v>3.94</v>
      </c>
    </row>
    <row r="8060" spans="1:3" x14ac:dyDescent="0.35">
      <c r="A8060" s="28">
        <v>43532</v>
      </c>
      <c r="B8060" s="38">
        <v>0.58333333333333337</v>
      </c>
      <c r="C8060">
        <v>3.94</v>
      </c>
    </row>
    <row r="8061" spans="1:3" x14ac:dyDescent="0.35">
      <c r="A8061" s="28">
        <v>43532</v>
      </c>
      <c r="B8061" s="38">
        <v>0.625</v>
      </c>
      <c r="C8061">
        <v>3.94</v>
      </c>
    </row>
    <row r="8062" spans="1:3" x14ac:dyDescent="0.35">
      <c r="A8062" s="28">
        <v>43532</v>
      </c>
      <c r="B8062" s="38">
        <v>0.66666666666666663</v>
      </c>
      <c r="C8062">
        <v>3.94</v>
      </c>
    </row>
    <row r="8063" spans="1:3" x14ac:dyDescent="0.35">
      <c r="A8063" s="28">
        <v>43532</v>
      </c>
      <c r="B8063" s="38">
        <v>0.70833333333333337</v>
      </c>
      <c r="C8063">
        <v>3.94</v>
      </c>
    </row>
    <row r="8064" spans="1:3" x14ac:dyDescent="0.35">
      <c r="A8064" s="28">
        <v>43532</v>
      </c>
      <c r="B8064" s="38">
        <v>0.75</v>
      </c>
      <c r="C8064">
        <v>3.94</v>
      </c>
    </row>
    <row r="8065" spans="1:3" x14ac:dyDescent="0.35">
      <c r="A8065" s="28">
        <v>43532</v>
      </c>
      <c r="B8065" s="38">
        <v>0.79166666666666663</v>
      </c>
      <c r="C8065">
        <v>3.94</v>
      </c>
    </row>
    <row r="8066" spans="1:3" x14ac:dyDescent="0.35">
      <c r="A8066" s="28">
        <v>43532</v>
      </c>
      <c r="B8066" s="38">
        <v>0.83333333333333337</v>
      </c>
      <c r="C8066">
        <v>3.94</v>
      </c>
    </row>
    <row r="8067" spans="1:3" x14ac:dyDescent="0.35">
      <c r="A8067" s="28">
        <v>43532</v>
      </c>
      <c r="B8067" s="38">
        <v>0.875</v>
      </c>
      <c r="C8067">
        <v>3.94</v>
      </c>
    </row>
    <row r="8068" spans="1:3" x14ac:dyDescent="0.35">
      <c r="A8068" s="28">
        <v>43532</v>
      </c>
      <c r="B8068" s="38">
        <v>0.91666666666666663</v>
      </c>
      <c r="C8068">
        <v>3.94</v>
      </c>
    </row>
    <row r="8069" spans="1:3" x14ac:dyDescent="0.35">
      <c r="A8069" s="28">
        <v>43532</v>
      </c>
      <c r="B8069" s="38">
        <v>0.95833333333333337</v>
      </c>
      <c r="C8069">
        <v>3.94</v>
      </c>
    </row>
    <row r="8070" spans="1:3" x14ac:dyDescent="0.35">
      <c r="A8070" s="28">
        <v>43533</v>
      </c>
      <c r="B8070" s="38">
        <v>0</v>
      </c>
      <c r="C8070">
        <v>3.94</v>
      </c>
    </row>
    <row r="8071" spans="1:3" x14ac:dyDescent="0.35">
      <c r="A8071" s="28">
        <v>43533</v>
      </c>
      <c r="B8071" s="38">
        <v>4.1666666666666664E-2</v>
      </c>
      <c r="C8071">
        <v>3.94</v>
      </c>
    </row>
    <row r="8072" spans="1:3" x14ac:dyDescent="0.35">
      <c r="A8072" s="28">
        <v>43533</v>
      </c>
      <c r="B8072" s="38">
        <v>8.3333333333333329E-2</v>
      </c>
      <c r="C8072">
        <v>3.94</v>
      </c>
    </row>
    <row r="8073" spans="1:3" x14ac:dyDescent="0.35">
      <c r="A8073" s="28">
        <v>43533</v>
      </c>
      <c r="B8073" s="38">
        <v>0.125</v>
      </c>
      <c r="C8073">
        <v>3.94</v>
      </c>
    </row>
    <row r="8074" spans="1:3" x14ac:dyDescent="0.35">
      <c r="A8074" s="28">
        <v>43533</v>
      </c>
      <c r="B8074" s="38">
        <v>0.16666666666666666</v>
      </c>
      <c r="C8074">
        <v>3.94</v>
      </c>
    </row>
    <row r="8075" spans="1:3" x14ac:dyDescent="0.35">
      <c r="A8075" s="28">
        <v>43533</v>
      </c>
      <c r="B8075" s="38">
        <v>0.20833333333333334</v>
      </c>
      <c r="C8075">
        <v>3.94</v>
      </c>
    </row>
    <row r="8076" spans="1:3" x14ac:dyDescent="0.35">
      <c r="A8076" s="28">
        <v>43533</v>
      </c>
      <c r="B8076" s="38">
        <v>0.25</v>
      </c>
      <c r="C8076">
        <v>3.94</v>
      </c>
    </row>
    <row r="8077" spans="1:3" x14ac:dyDescent="0.35">
      <c r="A8077" s="28">
        <v>43533</v>
      </c>
      <c r="B8077" s="38">
        <v>0.29166666666666669</v>
      </c>
      <c r="C8077">
        <v>3.94</v>
      </c>
    </row>
    <row r="8078" spans="1:3" x14ac:dyDescent="0.35">
      <c r="A8078" s="28">
        <v>43533</v>
      </c>
      <c r="B8078" s="38">
        <v>0.33333333333333331</v>
      </c>
      <c r="C8078">
        <v>3.94</v>
      </c>
    </row>
    <row r="8079" spans="1:3" x14ac:dyDescent="0.35">
      <c r="A8079" s="28">
        <v>43533</v>
      </c>
      <c r="B8079" s="38">
        <v>0.375</v>
      </c>
      <c r="C8079">
        <v>3.94</v>
      </c>
    </row>
    <row r="8080" spans="1:3" x14ac:dyDescent="0.35">
      <c r="A8080" s="28">
        <v>43533</v>
      </c>
      <c r="B8080" s="38">
        <v>0.41666666666666669</v>
      </c>
      <c r="C8080">
        <v>3.94</v>
      </c>
    </row>
    <row r="8081" spans="1:3" x14ac:dyDescent="0.35">
      <c r="A8081" s="28">
        <v>43533</v>
      </c>
      <c r="B8081" s="38">
        <v>0.45833333333333331</v>
      </c>
      <c r="C8081">
        <v>3.94</v>
      </c>
    </row>
    <row r="8082" spans="1:3" x14ac:dyDescent="0.35">
      <c r="A8082" s="28">
        <v>43533</v>
      </c>
      <c r="B8082" s="38">
        <v>0.5</v>
      </c>
      <c r="C8082">
        <v>3.94</v>
      </c>
    </row>
    <row r="8083" spans="1:3" x14ac:dyDescent="0.35">
      <c r="A8083" s="28">
        <v>43533</v>
      </c>
      <c r="B8083" s="38">
        <v>0.54166666666666663</v>
      </c>
      <c r="C8083">
        <v>3.94</v>
      </c>
    </row>
    <row r="8084" spans="1:3" x14ac:dyDescent="0.35">
      <c r="A8084" s="28">
        <v>43533</v>
      </c>
      <c r="B8084" s="38">
        <v>0.58333333333333337</v>
      </c>
      <c r="C8084">
        <v>3.94</v>
      </c>
    </row>
    <row r="8085" spans="1:3" x14ac:dyDescent="0.35">
      <c r="A8085" s="28">
        <v>43533</v>
      </c>
      <c r="B8085" s="38">
        <v>0.625</v>
      </c>
      <c r="C8085">
        <v>3.95</v>
      </c>
    </row>
    <row r="8086" spans="1:3" x14ac:dyDescent="0.35">
      <c r="A8086" s="28">
        <v>43533</v>
      </c>
      <c r="B8086" s="38">
        <v>0.66666666666666663</v>
      </c>
      <c r="C8086">
        <v>3.94</v>
      </c>
    </row>
    <row r="8087" spans="1:3" x14ac:dyDescent="0.35">
      <c r="A8087" s="28">
        <v>43533</v>
      </c>
      <c r="B8087" s="38">
        <v>0.70833333333333337</v>
      </c>
      <c r="C8087">
        <v>3.95</v>
      </c>
    </row>
    <row r="8088" spans="1:3" x14ac:dyDescent="0.35">
      <c r="A8088" s="28">
        <v>43533</v>
      </c>
      <c r="B8088" s="38">
        <v>0.75</v>
      </c>
      <c r="C8088">
        <v>3.94</v>
      </c>
    </row>
    <row r="8089" spans="1:3" x14ac:dyDescent="0.35">
      <c r="A8089" s="28">
        <v>43533</v>
      </c>
      <c r="B8089" s="38">
        <v>0.79166666666666663</v>
      </c>
      <c r="C8089">
        <v>3.95</v>
      </c>
    </row>
    <row r="8090" spans="1:3" x14ac:dyDescent="0.35">
      <c r="A8090" s="28">
        <v>43533</v>
      </c>
      <c r="B8090" s="38">
        <v>0.83333333333333337</v>
      </c>
      <c r="C8090">
        <v>3.95</v>
      </c>
    </row>
    <row r="8091" spans="1:3" x14ac:dyDescent="0.35">
      <c r="A8091" s="28">
        <v>43533</v>
      </c>
      <c r="B8091" s="38">
        <v>0.875</v>
      </c>
      <c r="C8091">
        <v>3.95</v>
      </c>
    </row>
    <row r="8092" spans="1:3" x14ac:dyDescent="0.35">
      <c r="A8092" s="28">
        <v>43533</v>
      </c>
      <c r="B8092" s="38">
        <v>0.91666666666666663</v>
      </c>
      <c r="C8092">
        <v>3.95</v>
      </c>
    </row>
    <row r="8093" spans="1:3" x14ac:dyDescent="0.35">
      <c r="A8093" s="28">
        <v>43533</v>
      </c>
      <c r="B8093" s="38">
        <v>0.95833333333333337</v>
      </c>
      <c r="C8093">
        <v>3.95</v>
      </c>
    </row>
    <row r="8094" spans="1:3" x14ac:dyDescent="0.35">
      <c r="A8094" s="28">
        <v>43534</v>
      </c>
      <c r="B8094" s="38">
        <v>0</v>
      </c>
      <c r="C8094">
        <v>3.95</v>
      </c>
    </row>
    <row r="8095" spans="1:3" x14ac:dyDescent="0.35">
      <c r="A8095" s="28">
        <v>43534</v>
      </c>
      <c r="B8095" s="38">
        <v>4.1666666666666664E-2</v>
      </c>
      <c r="C8095">
        <v>3.95</v>
      </c>
    </row>
    <row r="8096" spans="1:3" x14ac:dyDescent="0.35">
      <c r="A8096" s="28">
        <v>43534</v>
      </c>
      <c r="B8096" s="38">
        <v>8.3333333333333329E-2</v>
      </c>
      <c r="C8096">
        <v>3.95</v>
      </c>
    </row>
    <row r="8097" spans="1:3" x14ac:dyDescent="0.35">
      <c r="A8097" s="28">
        <v>43534</v>
      </c>
      <c r="B8097" s="38">
        <v>0.125</v>
      </c>
      <c r="C8097">
        <v>3.95</v>
      </c>
    </row>
    <row r="8098" spans="1:3" x14ac:dyDescent="0.35">
      <c r="A8098" s="28">
        <v>43534</v>
      </c>
      <c r="B8098" s="38">
        <v>0.16666666666666666</v>
      </c>
      <c r="C8098">
        <v>3.95</v>
      </c>
    </row>
    <row r="8099" spans="1:3" x14ac:dyDescent="0.35">
      <c r="A8099" s="28">
        <v>43534</v>
      </c>
      <c r="B8099" s="38">
        <v>0.20833333333333334</v>
      </c>
      <c r="C8099">
        <v>3.95</v>
      </c>
    </row>
    <row r="8100" spans="1:3" x14ac:dyDescent="0.35">
      <c r="A8100" s="28">
        <v>43534</v>
      </c>
      <c r="B8100" s="38">
        <v>0.25</v>
      </c>
      <c r="C8100">
        <v>3.95</v>
      </c>
    </row>
    <row r="8101" spans="1:3" x14ac:dyDescent="0.35">
      <c r="A8101" s="28">
        <v>43534</v>
      </c>
      <c r="B8101" s="38">
        <v>0.29166666666666669</v>
      </c>
      <c r="C8101">
        <v>3.95</v>
      </c>
    </row>
    <row r="8102" spans="1:3" x14ac:dyDescent="0.35">
      <c r="A8102" s="28">
        <v>43534</v>
      </c>
      <c r="B8102" s="38">
        <v>0.33333333333333331</v>
      </c>
      <c r="C8102">
        <v>3.95</v>
      </c>
    </row>
    <row r="8103" spans="1:3" x14ac:dyDescent="0.35">
      <c r="A8103" s="28">
        <v>43534</v>
      </c>
      <c r="B8103" s="38">
        <v>0.375</v>
      </c>
      <c r="C8103">
        <v>3.95</v>
      </c>
    </row>
    <row r="8104" spans="1:3" x14ac:dyDescent="0.35">
      <c r="A8104" s="28">
        <v>43534</v>
      </c>
      <c r="B8104" s="38">
        <v>0.41666666666666669</v>
      </c>
      <c r="C8104">
        <v>3.95</v>
      </c>
    </row>
    <row r="8105" spans="1:3" x14ac:dyDescent="0.35">
      <c r="A8105" s="28">
        <v>43534</v>
      </c>
      <c r="B8105" s="38">
        <v>0.45833333333333331</v>
      </c>
      <c r="C8105">
        <v>3.95</v>
      </c>
    </row>
    <row r="8106" spans="1:3" x14ac:dyDescent="0.35">
      <c r="A8106" s="28">
        <v>43534</v>
      </c>
      <c r="B8106" s="38">
        <v>0.5</v>
      </c>
      <c r="C8106">
        <v>3.95</v>
      </c>
    </row>
    <row r="8107" spans="1:3" x14ac:dyDescent="0.35">
      <c r="A8107" s="28">
        <v>43534</v>
      </c>
      <c r="B8107" s="38">
        <v>0.54166666666666663</v>
      </c>
      <c r="C8107">
        <v>3.95</v>
      </c>
    </row>
    <row r="8108" spans="1:3" x14ac:dyDescent="0.35">
      <c r="A8108" s="28">
        <v>43534</v>
      </c>
      <c r="B8108" s="38">
        <v>0.58333333333333337</v>
      </c>
      <c r="C8108">
        <v>3.95</v>
      </c>
    </row>
    <row r="8109" spans="1:3" x14ac:dyDescent="0.35">
      <c r="A8109" s="28">
        <v>43534</v>
      </c>
      <c r="B8109" s="38">
        <v>0.625</v>
      </c>
      <c r="C8109">
        <v>3.95</v>
      </c>
    </row>
    <row r="8110" spans="1:3" x14ac:dyDescent="0.35">
      <c r="A8110" s="28">
        <v>43534</v>
      </c>
      <c r="B8110" s="38">
        <v>0.66666666666666663</v>
      </c>
      <c r="C8110">
        <v>3.95</v>
      </c>
    </row>
    <row r="8111" spans="1:3" x14ac:dyDescent="0.35">
      <c r="A8111" s="28">
        <v>43534</v>
      </c>
      <c r="B8111" s="38">
        <v>0.70833333333333337</v>
      </c>
      <c r="C8111">
        <v>3.95</v>
      </c>
    </row>
    <row r="8112" spans="1:3" x14ac:dyDescent="0.35">
      <c r="A8112" s="28">
        <v>43534</v>
      </c>
      <c r="B8112" s="38">
        <v>0.75</v>
      </c>
      <c r="C8112">
        <v>3.95</v>
      </c>
    </row>
    <row r="8113" spans="1:3" x14ac:dyDescent="0.35">
      <c r="A8113" s="28">
        <v>43534</v>
      </c>
      <c r="B8113" s="38">
        <v>0.79166666666666663</v>
      </c>
      <c r="C8113">
        <v>3.95</v>
      </c>
    </row>
    <row r="8114" spans="1:3" x14ac:dyDescent="0.35">
      <c r="A8114" s="28">
        <v>43534</v>
      </c>
      <c r="B8114" s="38">
        <v>0.83333333333333337</v>
      </c>
      <c r="C8114">
        <v>3.95</v>
      </c>
    </row>
    <row r="8115" spans="1:3" x14ac:dyDescent="0.35">
      <c r="A8115" s="28">
        <v>43534</v>
      </c>
      <c r="B8115" s="38">
        <v>0.875</v>
      </c>
      <c r="C8115">
        <v>3.95</v>
      </c>
    </row>
    <row r="8116" spans="1:3" x14ac:dyDescent="0.35">
      <c r="A8116" s="28">
        <v>43534</v>
      </c>
      <c r="B8116" s="38">
        <v>0.91666666666666663</v>
      </c>
      <c r="C8116">
        <v>3.95</v>
      </c>
    </row>
    <row r="8117" spans="1:3" x14ac:dyDescent="0.35">
      <c r="A8117" s="28">
        <v>43534</v>
      </c>
      <c r="B8117" s="38">
        <v>0.95833333333333337</v>
      </c>
      <c r="C8117">
        <v>3.95</v>
      </c>
    </row>
    <row r="8118" spans="1:3" x14ac:dyDescent="0.35">
      <c r="A8118" s="28">
        <v>43535</v>
      </c>
      <c r="B8118" s="38">
        <v>0</v>
      </c>
      <c r="C8118">
        <v>3.95</v>
      </c>
    </row>
    <row r="8119" spans="1:3" x14ac:dyDescent="0.35">
      <c r="A8119" s="28">
        <v>43535</v>
      </c>
      <c r="B8119" s="38">
        <v>4.1666666666666664E-2</v>
      </c>
      <c r="C8119">
        <v>3.95</v>
      </c>
    </row>
    <row r="8120" spans="1:3" x14ac:dyDescent="0.35">
      <c r="A8120" s="28">
        <v>43535</v>
      </c>
      <c r="B8120" s="38">
        <v>8.3333333333333329E-2</v>
      </c>
      <c r="C8120">
        <v>3.95</v>
      </c>
    </row>
    <row r="8121" spans="1:3" x14ac:dyDescent="0.35">
      <c r="A8121" s="28">
        <v>43535</v>
      </c>
      <c r="B8121" s="38">
        <v>0.125</v>
      </c>
      <c r="C8121">
        <v>3.95</v>
      </c>
    </row>
    <row r="8122" spans="1:3" x14ac:dyDescent="0.35">
      <c r="A8122" s="28">
        <v>43535</v>
      </c>
      <c r="B8122" s="38">
        <v>0.16666666666666666</v>
      </c>
      <c r="C8122">
        <v>3.95</v>
      </c>
    </row>
    <row r="8123" spans="1:3" x14ac:dyDescent="0.35">
      <c r="A8123" s="28">
        <v>43535</v>
      </c>
      <c r="B8123" s="38">
        <v>0.20833333333333334</v>
      </c>
      <c r="C8123">
        <v>3.95</v>
      </c>
    </row>
    <row r="8124" spans="1:3" x14ac:dyDescent="0.35">
      <c r="A8124" s="28">
        <v>43535</v>
      </c>
      <c r="B8124" s="38">
        <v>0.25</v>
      </c>
      <c r="C8124">
        <v>3.96</v>
      </c>
    </row>
    <row r="8125" spans="1:3" x14ac:dyDescent="0.35">
      <c r="A8125" s="28">
        <v>43535</v>
      </c>
      <c r="B8125" s="38">
        <v>0.29166666666666669</v>
      </c>
      <c r="C8125">
        <v>3.96</v>
      </c>
    </row>
    <row r="8126" spans="1:3" x14ac:dyDescent="0.35">
      <c r="A8126" s="28">
        <v>43535</v>
      </c>
      <c r="B8126" s="38">
        <v>0.33333333333333331</v>
      </c>
      <c r="C8126">
        <v>3.96</v>
      </c>
    </row>
    <row r="8127" spans="1:3" x14ac:dyDescent="0.35">
      <c r="A8127" s="28">
        <v>43535</v>
      </c>
      <c r="B8127" s="38">
        <v>0.375</v>
      </c>
      <c r="C8127">
        <v>3.96</v>
      </c>
    </row>
    <row r="8128" spans="1:3" x14ac:dyDescent="0.35">
      <c r="A8128" s="28">
        <v>43535</v>
      </c>
      <c r="B8128" s="38">
        <v>0.41666666666666669</v>
      </c>
      <c r="C8128">
        <v>3.96</v>
      </c>
    </row>
    <row r="8129" spans="1:3" x14ac:dyDescent="0.35">
      <c r="A8129" s="28">
        <v>43535</v>
      </c>
      <c r="B8129" s="38">
        <v>0.45833333333333331</v>
      </c>
      <c r="C8129">
        <v>3.96</v>
      </c>
    </row>
    <row r="8130" spans="1:3" x14ac:dyDescent="0.35">
      <c r="A8130" s="28">
        <v>43535</v>
      </c>
      <c r="B8130" s="38">
        <v>0.5</v>
      </c>
      <c r="C8130">
        <v>3.96</v>
      </c>
    </row>
    <row r="8131" spans="1:3" x14ac:dyDescent="0.35">
      <c r="A8131" s="28">
        <v>43535</v>
      </c>
      <c r="B8131" s="38">
        <v>0.54166666666666663</v>
      </c>
      <c r="C8131">
        <v>3.96</v>
      </c>
    </row>
    <row r="8132" spans="1:3" x14ac:dyDescent="0.35">
      <c r="A8132" s="28">
        <v>43535</v>
      </c>
      <c r="B8132" s="38">
        <v>0.58333333333333337</v>
      </c>
      <c r="C8132">
        <v>3.96</v>
      </c>
    </row>
    <row r="8133" spans="1:3" x14ac:dyDescent="0.35">
      <c r="A8133" s="28">
        <v>43535</v>
      </c>
      <c r="B8133" s="38">
        <v>0.625</v>
      </c>
      <c r="C8133">
        <v>3.96</v>
      </c>
    </row>
    <row r="8134" spans="1:3" x14ac:dyDescent="0.35">
      <c r="A8134" s="28">
        <v>43535</v>
      </c>
      <c r="B8134" s="38">
        <v>0.66666666666666663</v>
      </c>
      <c r="C8134">
        <v>3.96</v>
      </c>
    </row>
    <row r="8135" spans="1:3" x14ac:dyDescent="0.35">
      <c r="A8135" s="28">
        <v>43535</v>
      </c>
      <c r="B8135" s="38">
        <v>0.70833333333333337</v>
      </c>
      <c r="C8135">
        <v>3.96</v>
      </c>
    </row>
    <row r="8136" spans="1:3" x14ac:dyDescent="0.35">
      <c r="A8136" s="28">
        <v>43535</v>
      </c>
      <c r="B8136" s="38">
        <v>0.75</v>
      </c>
      <c r="C8136">
        <v>3.96</v>
      </c>
    </row>
    <row r="8137" spans="1:3" x14ac:dyDescent="0.35">
      <c r="A8137" s="28">
        <v>43535</v>
      </c>
      <c r="B8137" s="38">
        <v>0.79166666666666663</v>
      </c>
      <c r="C8137">
        <v>3.96</v>
      </c>
    </row>
    <row r="8138" spans="1:3" x14ac:dyDescent="0.35">
      <c r="A8138" s="28">
        <v>43535</v>
      </c>
      <c r="B8138" s="38">
        <v>0.83333333333333337</v>
      </c>
      <c r="C8138">
        <v>3.96</v>
      </c>
    </row>
    <row r="8139" spans="1:3" x14ac:dyDescent="0.35">
      <c r="A8139" s="28">
        <v>43535</v>
      </c>
      <c r="B8139" s="38">
        <v>0.875</v>
      </c>
      <c r="C8139">
        <v>3.96</v>
      </c>
    </row>
    <row r="8140" spans="1:3" x14ac:dyDescent="0.35">
      <c r="A8140" s="28">
        <v>43535</v>
      </c>
      <c r="B8140" s="38">
        <v>0.91666666666666663</v>
      </c>
      <c r="C8140">
        <v>3.96</v>
      </c>
    </row>
    <row r="8141" spans="1:3" x14ac:dyDescent="0.35">
      <c r="A8141" s="28">
        <v>43535</v>
      </c>
      <c r="B8141" s="38">
        <v>0.95833333333333337</v>
      </c>
      <c r="C8141">
        <v>3.96</v>
      </c>
    </row>
    <row r="8142" spans="1:3" x14ac:dyDescent="0.35">
      <c r="A8142" s="28">
        <v>43536</v>
      </c>
      <c r="B8142" s="38">
        <v>0</v>
      </c>
      <c r="C8142">
        <v>3.96</v>
      </c>
    </row>
    <row r="8143" spans="1:3" x14ac:dyDescent="0.35">
      <c r="A8143" s="28">
        <v>43536</v>
      </c>
      <c r="B8143" s="38">
        <v>4.1666666666666664E-2</v>
      </c>
      <c r="C8143">
        <v>3.96</v>
      </c>
    </row>
    <row r="8144" spans="1:3" x14ac:dyDescent="0.35">
      <c r="A8144" s="28">
        <v>43536</v>
      </c>
      <c r="B8144" s="38">
        <v>8.3333333333333329E-2</v>
      </c>
      <c r="C8144">
        <v>3.96</v>
      </c>
    </row>
    <row r="8145" spans="1:3" x14ac:dyDescent="0.35">
      <c r="A8145" s="28">
        <v>43536</v>
      </c>
      <c r="B8145" s="38">
        <v>0.125</v>
      </c>
      <c r="C8145">
        <v>3.96</v>
      </c>
    </row>
    <row r="8146" spans="1:3" x14ac:dyDescent="0.35">
      <c r="A8146" s="28">
        <v>43536</v>
      </c>
      <c r="B8146" s="38">
        <v>0.16666666666666666</v>
      </c>
      <c r="C8146">
        <v>3.96</v>
      </c>
    </row>
    <row r="8147" spans="1:3" x14ac:dyDescent="0.35">
      <c r="A8147" s="28">
        <v>43536</v>
      </c>
      <c r="B8147" s="38">
        <v>0.20833333333333334</v>
      </c>
      <c r="C8147">
        <v>3.97</v>
      </c>
    </row>
    <row r="8148" spans="1:3" x14ac:dyDescent="0.35">
      <c r="A8148" s="28">
        <v>43536</v>
      </c>
      <c r="B8148" s="38">
        <v>0.25</v>
      </c>
      <c r="C8148">
        <v>3.96</v>
      </c>
    </row>
    <row r="8149" spans="1:3" x14ac:dyDescent="0.35">
      <c r="A8149" s="28">
        <v>43536</v>
      </c>
      <c r="B8149" s="38">
        <v>0.29166666666666669</v>
      </c>
      <c r="C8149">
        <v>3.97</v>
      </c>
    </row>
    <row r="8150" spans="1:3" x14ac:dyDescent="0.35">
      <c r="A8150" s="28">
        <v>43536</v>
      </c>
      <c r="B8150" s="38">
        <v>0.33333333333333331</v>
      </c>
      <c r="C8150">
        <v>3.96</v>
      </c>
    </row>
    <row r="8151" spans="1:3" x14ac:dyDescent="0.35">
      <c r="A8151" s="28">
        <v>43536</v>
      </c>
      <c r="B8151" s="38">
        <v>0.375</v>
      </c>
      <c r="C8151">
        <v>3.96</v>
      </c>
    </row>
    <row r="8152" spans="1:3" x14ac:dyDescent="0.35">
      <c r="A8152" s="28">
        <v>43536</v>
      </c>
      <c r="B8152" s="38">
        <v>0.41666666666666669</v>
      </c>
      <c r="C8152">
        <v>3.97</v>
      </c>
    </row>
    <row r="8153" spans="1:3" x14ac:dyDescent="0.35">
      <c r="A8153" s="28">
        <v>43536</v>
      </c>
      <c r="B8153" s="38">
        <v>0.45833333333333331</v>
      </c>
      <c r="C8153">
        <v>3.97</v>
      </c>
    </row>
    <row r="8154" spans="1:3" x14ac:dyDescent="0.35">
      <c r="A8154" s="28">
        <v>43536</v>
      </c>
      <c r="B8154" s="38">
        <v>0.5</v>
      </c>
      <c r="C8154">
        <v>3.97</v>
      </c>
    </row>
    <row r="8155" spans="1:3" x14ac:dyDescent="0.35">
      <c r="A8155" s="28">
        <v>43536</v>
      </c>
      <c r="B8155" s="38">
        <v>0.54166666666666663</v>
      </c>
      <c r="C8155">
        <v>3.97</v>
      </c>
    </row>
    <row r="8156" spans="1:3" x14ac:dyDescent="0.35">
      <c r="A8156" s="28">
        <v>43536</v>
      </c>
      <c r="B8156" s="38">
        <v>0.58333333333333337</v>
      </c>
      <c r="C8156">
        <v>3.97</v>
      </c>
    </row>
    <row r="8157" spans="1:3" x14ac:dyDescent="0.35">
      <c r="A8157" s="28">
        <v>43536</v>
      </c>
      <c r="B8157" s="38">
        <v>0.625</v>
      </c>
      <c r="C8157">
        <v>3.97</v>
      </c>
    </row>
    <row r="8158" spans="1:3" x14ac:dyDescent="0.35">
      <c r="A8158" s="28">
        <v>43536</v>
      </c>
      <c r="B8158" s="38">
        <v>0.66666666666666663</v>
      </c>
      <c r="C8158">
        <v>3.97</v>
      </c>
    </row>
    <row r="8159" spans="1:3" x14ac:dyDescent="0.35">
      <c r="A8159" s="28">
        <v>43536</v>
      </c>
      <c r="B8159" s="38">
        <v>0.70833333333333337</v>
      </c>
      <c r="C8159">
        <v>3.97</v>
      </c>
    </row>
    <row r="8160" spans="1:3" x14ac:dyDescent="0.35">
      <c r="A8160" s="28">
        <v>43536</v>
      </c>
      <c r="B8160" s="38">
        <v>0.75</v>
      </c>
      <c r="C8160">
        <v>3.97</v>
      </c>
    </row>
    <row r="8161" spans="1:3" x14ac:dyDescent="0.35">
      <c r="A8161" s="28">
        <v>43536</v>
      </c>
      <c r="B8161" s="38">
        <v>0.79166666666666663</v>
      </c>
      <c r="C8161">
        <v>3.97</v>
      </c>
    </row>
    <row r="8162" spans="1:3" x14ac:dyDescent="0.35">
      <c r="A8162" s="28">
        <v>43536</v>
      </c>
      <c r="B8162" s="38">
        <v>0.83333333333333337</v>
      </c>
      <c r="C8162">
        <v>3.97</v>
      </c>
    </row>
    <row r="8163" spans="1:3" x14ac:dyDescent="0.35">
      <c r="A8163" s="28">
        <v>43536</v>
      </c>
      <c r="B8163" s="38">
        <v>0.875</v>
      </c>
      <c r="C8163">
        <v>3.97</v>
      </c>
    </row>
    <row r="8164" spans="1:3" x14ac:dyDescent="0.35">
      <c r="A8164" s="28">
        <v>43536</v>
      </c>
      <c r="B8164" s="38">
        <v>0.91666666666666663</v>
      </c>
      <c r="C8164">
        <v>3.97</v>
      </c>
    </row>
    <row r="8165" spans="1:3" x14ac:dyDescent="0.35">
      <c r="A8165" s="28">
        <v>43536</v>
      </c>
      <c r="B8165" s="38">
        <v>0.95833333333333337</v>
      </c>
      <c r="C8165">
        <v>3.97</v>
      </c>
    </row>
    <row r="8166" spans="1:3" x14ac:dyDescent="0.35">
      <c r="A8166" s="28">
        <v>43537</v>
      </c>
      <c r="B8166" s="38">
        <v>0</v>
      </c>
      <c r="C8166">
        <v>3.97</v>
      </c>
    </row>
    <row r="8167" spans="1:3" x14ac:dyDescent="0.35">
      <c r="A8167" s="28">
        <v>43537</v>
      </c>
      <c r="B8167" s="38">
        <v>4.1666666666666664E-2</v>
      </c>
      <c r="C8167">
        <v>3.97</v>
      </c>
    </row>
    <row r="8168" spans="1:3" x14ac:dyDescent="0.35">
      <c r="A8168" s="28">
        <v>43537</v>
      </c>
      <c r="B8168" s="38">
        <v>8.3333333333333329E-2</v>
      </c>
      <c r="C8168">
        <v>3.97</v>
      </c>
    </row>
    <row r="8169" spans="1:3" x14ac:dyDescent="0.35">
      <c r="A8169" s="28">
        <v>43537</v>
      </c>
      <c r="B8169" s="38">
        <v>0.125</v>
      </c>
      <c r="C8169">
        <v>3.97</v>
      </c>
    </row>
    <row r="8170" spans="1:3" x14ac:dyDescent="0.35">
      <c r="A8170" s="28">
        <v>43537</v>
      </c>
      <c r="B8170" s="38">
        <v>0.16666666666666666</v>
      </c>
      <c r="C8170">
        <v>3.97</v>
      </c>
    </row>
    <row r="8171" spans="1:3" x14ac:dyDescent="0.35">
      <c r="A8171" s="28">
        <v>43537</v>
      </c>
      <c r="B8171" s="38">
        <v>0.20833333333333334</v>
      </c>
      <c r="C8171">
        <v>3.97</v>
      </c>
    </row>
    <row r="8172" spans="1:3" x14ac:dyDescent="0.35">
      <c r="A8172" s="28">
        <v>43537</v>
      </c>
      <c r="B8172" s="38">
        <v>0.25</v>
      </c>
      <c r="C8172">
        <v>3.97</v>
      </c>
    </row>
    <row r="8173" spans="1:3" x14ac:dyDescent="0.35">
      <c r="A8173" s="28">
        <v>43537</v>
      </c>
      <c r="B8173" s="38">
        <v>0.29166666666666669</v>
      </c>
      <c r="C8173">
        <v>3.97</v>
      </c>
    </row>
    <row r="8174" spans="1:3" x14ac:dyDescent="0.35">
      <c r="A8174" s="28">
        <v>43537</v>
      </c>
      <c r="B8174" s="38">
        <v>0.33333333333333331</v>
      </c>
      <c r="C8174">
        <v>3.97</v>
      </c>
    </row>
    <row r="8175" spans="1:3" x14ac:dyDescent="0.35">
      <c r="A8175" s="28">
        <v>43537</v>
      </c>
      <c r="B8175" s="38">
        <v>0.375</v>
      </c>
      <c r="C8175">
        <v>3.97</v>
      </c>
    </row>
    <row r="8176" spans="1:3" x14ac:dyDescent="0.35">
      <c r="A8176" s="28">
        <v>43537</v>
      </c>
      <c r="B8176" s="38">
        <v>0.41666666666666669</v>
      </c>
      <c r="C8176">
        <v>4.12</v>
      </c>
    </row>
    <row r="8177" spans="1:3" x14ac:dyDescent="0.35">
      <c r="A8177" s="28">
        <v>43537</v>
      </c>
      <c r="B8177" s="38">
        <v>0.45833333333333331</v>
      </c>
      <c r="C8177">
        <v>4.04</v>
      </c>
    </row>
    <row r="8178" spans="1:3" x14ac:dyDescent="0.35">
      <c r="A8178" s="28">
        <v>43537</v>
      </c>
      <c r="B8178" s="38">
        <v>0.5</v>
      </c>
      <c r="C8178">
        <v>3.99</v>
      </c>
    </row>
    <row r="8179" spans="1:3" x14ac:dyDescent="0.35">
      <c r="A8179" s="28">
        <v>43537</v>
      </c>
      <c r="B8179" s="38">
        <v>0.54166666666666663</v>
      </c>
      <c r="C8179">
        <v>3.98</v>
      </c>
    </row>
    <row r="8180" spans="1:3" x14ac:dyDescent="0.35">
      <c r="A8180" s="28">
        <v>43537</v>
      </c>
      <c r="B8180" s="38">
        <v>0.58333333333333337</v>
      </c>
      <c r="C8180">
        <v>3.98</v>
      </c>
    </row>
    <row r="8181" spans="1:3" x14ac:dyDescent="0.35">
      <c r="A8181" s="28">
        <v>43537</v>
      </c>
      <c r="B8181" s="38">
        <v>0.625</v>
      </c>
      <c r="C8181">
        <v>3.98</v>
      </c>
    </row>
    <row r="8182" spans="1:3" x14ac:dyDescent="0.35">
      <c r="A8182" s="28">
        <v>43537</v>
      </c>
      <c r="B8182" s="38">
        <v>0.66666666666666663</v>
      </c>
      <c r="C8182">
        <v>3.98</v>
      </c>
    </row>
    <row r="8183" spans="1:3" x14ac:dyDescent="0.35">
      <c r="A8183" s="28">
        <v>43537</v>
      </c>
      <c r="B8183" s="38">
        <v>0.70833333333333337</v>
      </c>
      <c r="C8183">
        <v>3.98</v>
      </c>
    </row>
    <row r="8184" spans="1:3" x14ac:dyDescent="0.35">
      <c r="A8184" s="28">
        <v>43537</v>
      </c>
      <c r="B8184" s="38">
        <v>0.75</v>
      </c>
      <c r="C8184">
        <v>3.98</v>
      </c>
    </row>
    <row r="8185" spans="1:3" x14ac:dyDescent="0.35">
      <c r="A8185" s="28">
        <v>43537</v>
      </c>
      <c r="B8185" s="38">
        <v>0.79166666666666663</v>
      </c>
      <c r="C8185">
        <v>3.98</v>
      </c>
    </row>
    <row r="8186" spans="1:3" x14ac:dyDescent="0.35">
      <c r="A8186" s="28">
        <v>43537</v>
      </c>
      <c r="B8186" s="38">
        <v>0.83333333333333337</v>
      </c>
      <c r="C8186">
        <v>3.98</v>
      </c>
    </row>
    <row r="8187" spans="1:3" x14ac:dyDescent="0.35">
      <c r="A8187" s="28">
        <v>43537</v>
      </c>
      <c r="B8187" s="38">
        <v>0.875</v>
      </c>
      <c r="C8187">
        <v>3.98</v>
      </c>
    </row>
    <row r="8188" spans="1:3" x14ac:dyDescent="0.35">
      <c r="A8188" s="28">
        <v>43537</v>
      </c>
      <c r="B8188" s="38">
        <v>0.91666666666666663</v>
      </c>
      <c r="C8188">
        <v>3.98</v>
      </c>
    </row>
    <row r="8189" spans="1:3" x14ac:dyDescent="0.35">
      <c r="A8189" s="28">
        <v>43537</v>
      </c>
      <c r="B8189" s="38">
        <v>0.95833333333333337</v>
      </c>
      <c r="C8189">
        <v>3.98</v>
      </c>
    </row>
    <row r="8190" spans="1:3" x14ac:dyDescent="0.35">
      <c r="A8190" s="28">
        <v>43538</v>
      </c>
      <c r="B8190" s="38">
        <v>0</v>
      </c>
      <c r="C8190">
        <v>3.98</v>
      </c>
    </row>
    <row r="8191" spans="1:3" x14ac:dyDescent="0.35">
      <c r="A8191" s="28">
        <v>43538</v>
      </c>
      <c r="B8191" s="38">
        <v>4.1666666666666664E-2</v>
      </c>
      <c r="C8191">
        <v>3.98</v>
      </c>
    </row>
    <row r="8192" spans="1:3" x14ac:dyDescent="0.35">
      <c r="A8192" s="28">
        <v>43538</v>
      </c>
      <c r="B8192" s="38">
        <v>8.3333333333333329E-2</v>
      </c>
      <c r="C8192">
        <v>3.98</v>
      </c>
    </row>
    <row r="8193" spans="1:3" x14ac:dyDescent="0.35">
      <c r="A8193" s="28">
        <v>43538</v>
      </c>
      <c r="B8193" s="38">
        <v>0.125</v>
      </c>
      <c r="C8193">
        <v>3.98</v>
      </c>
    </row>
    <row r="8194" spans="1:3" x14ac:dyDescent="0.35">
      <c r="A8194" s="28">
        <v>43538</v>
      </c>
      <c r="B8194" s="38">
        <v>0.16666666666666666</v>
      </c>
      <c r="C8194">
        <v>3.98</v>
      </c>
    </row>
    <row r="8195" spans="1:3" x14ac:dyDescent="0.35">
      <c r="A8195" s="28">
        <v>43538</v>
      </c>
      <c r="B8195" s="38">
        <v>0.20833333333333334</v>
      </c>
      <c r="C8195">
        <v>3.98</v>
      </c>
    </row>
    <row r="8196" spans="1:3" x14ac:dyDescent="0.35">
      <c r="A8196" s="28">
        <v>43538</v>
      </c>
      <c r="B8196" s="38">
        <v>0.25</v>
      </c>
      <c r="C8196">
        <v>3.98</v>
      </c>
    </row>
    <row r="8197" spans="1:3" x14ac:dyDescent="0.35">
      <c r="A8197" s="28">
        <v>43538</v>
      </c>
      <c r="B8197" s="38">
        <v>0.29166666666666669</v>
      </c>
      <c r="C8197">
        <v>3.98</v>
      </c>
    </row>
    <row r="8198" spans="1:3" x14ac:dyDescent="0.35">
      <c r="A8198" s="28">
        <v>43538</v>
      </c>
      <c r="B8198" s="38">
        <v>0.33333333333333331</v>
      </c>
      <c r="C8198">
        <v>3.98</v>
      </c>
    </row>
    <row r="8199" spans="1:3" x14ac:dyDescent="0.35">
      <c r="A8199" s="28">
        <v>43538</v>
      </c>
      <c r="B8199" s="38">
        <v>0.375</v>
      </c>
      <c r="C8199">
        <v>3.98</v>
      </c>
    </row>
    <row r="8200" spans="1:3" x14ac:dyDescent="0.35">
      <c r="A8200" s="28">
        <v>43538</v>
      </c>
      <c r="B8200" s="38">
        <v>0.41666666666666669</v>
      </c>
      <c r="C8200">
        <v>3.98</v>
      </c>
    </row>
    <row r="8201" spans="1:3" x14ac:dyDescent="0.35">
      <c r="A8201" s="28">
        <v>43538</v>
      </c>
      <c r="B8201" s="38">
        <v>0.45833333333333331</v>
      </c>
      <c r="C8201">
        <v>3.98</v>
      </c>
    </row>
    <row r="8202" spans="1:3" x14ac:dyDescent="0.35">
      <c r="A8202" s="28">
        <v>43538</v>
      </c>
      <c r="B8202" s="38">
        <v>0.5</v>
      </c>
      <c r="C8202">
        <v>3.98</v>
      </c>
    </row>
    <row r="8203" spans="1:3" x14ac:dyDescent="0.35">
      <c r="A8203" s="28">
        <v>43538</v>
      </c>
      <c r="B8203" s="38">
        <v>0.54166666666666663</v>
      </c>
      <c r="C8203">
        <v>3.98</v>
      </c>
    </row>
    <row r="8204" spans="1:3" x14ac:dyDescent="0.35">
      <c r="A8204" s="28">
        <v>43538</v>
      </c>
      <c r="B8204" s="38">
        <v>0.58333333333333337</v>
      </c>
      <c r="C8204">
        <v>3.98</v>
      </c>
    </row>
    <row r="8205" spans="1:3" x14ac:dyDescent="0.35">
      <c r="A8205" s="28">
        <v>43538</v>
      </c>
      <c r="B8205" s="38">
        <v>0.625</v>
      </c>
      <c r="C8205">
        <v>3.98</v>
      </c>
    </row>
    <row r="8206" spans="1:3" x14ac:dyDescent="0.35">
      <c r="A8206" s="28">
        <v>43538</v>
      </c>
      <c r="B8206" s="38">
        <v>0.66666666666666663</v>
      </c>
      <c r="C8206">
        <v>3.98</v>
      </c>
    </row>
    <row r="8207" spans="1:3" x14ac:dyDescent="0.35">
      <c r="A8207" s="28">
        <v>43538</v>
      </c>
      <c r="B8207" s="38">
        <v>0.70833333333333337</v>
      </c>
      <c r="C8207">
        <v>3.98</v>
      </c>
    </row>
    <row r="8208" spans="1:3" x14ac:dyDescent="0.35">
      <c r="A8208" s="28">
        <v>43538</v>
      </c>
      <c r="B8208" s="38">
        <v>0.75</v>
      </c>
      <c r="C8208">
        <v>3.98</v>
      </c>
    </row>
    <row r="8209" spans="1:3" x14ac:dyDescent="0.35">
      <c r="A8209" s="28">
        <v>43538</v>
      </c>
      <c r="B8209" s="38">
        <v>0.79166666666666663</v>
      </c>
      <c r="C8209">
        <v>3.98</v>
      </c>
    </row>
    <row r="8210" spans="1:3" x14ac:dyDescent="0.35">
      <c r="A8210" s="28">
        <v>43538</v>
      </c>
      <c r="B8210" s="38">
        <v>0.83333333333333337</v>
      </c>
      <c r="C8210">
        <v>3.99</v>
      </c>
    </row>
    <row r="8211" spans="1:3" x14ac:dyDescent="0.35">
      <c r="A8211" s="28">
        <v>43538</v>
      </c>
      <c r="B8211" s="38">
        <v>0.875</v>
      </c>
      <c r="C8211">
        <v>3.98</v>
      </c>
    </row>
    <row r="8212" spans="1:3" x14ac:dyDescent="0.35">
      <c r="A8212" s="28">
        <v>43538</v>
      </c>
      <c r="B8212" s="38">
        <v>0.91666666666666663</v>
      </c>
      <c r="C8212">
        <v>3.99</v>
      </c>
    </row>
    <row r="8213" spans="1:3" x14ac:dyDescent="0.35">
      <c r="A8213" s="28">
        <v>43538</v>
      </c>
      <c r="B8213" s="38">
        <v>0.95833333333333337</v>
      </c>
      <c r="C8213">
        <v>3.99</v>
      </c>
    </row>
    <row r="8214" spans="1:3" x14ac:dyDescent="0.35">
      <c r="A8214" s="28">
        <v>43539</v>
      </c>
      <c r="B8214" s="38">
        <v>0</v>
      </c>
      <c r="C8214">
        <v>3.99</v>
      </c>
    </row>
    <row r="8215" spans="1:3" x14ac:dyDescent="0.35">
      <c r="A8215" s="28">
        <v>43539</v>
      </c>
      <c r="B8215" s="38">
        <v>4.1666666666666664E-2</v>
      </c>
      <c r="C8215">
        <v>3.99</v>
      </c>
    </row>
    <row r="8216" spans="1:3" x14ac:dyDescent="0.35">
      <c r="A8216" s="28">
        <v>43539</v>
      </c>
      <c r="B8216" s="38">
        <v>8.3333333333333329E-2</v>
      </c>
      <c r="C8216">
        <v>3.99</v>
      </c>
    </row>
    <row r="8217" spans="1:3" x14ac:dyDescent="0.35">
      <c r="A8217" s="28">
        <v>43539</v>
      </c>
      <c r="B8217" s="38">
        <v>0.125</v>
      </c>
      <c r="C8217">
        <v>3.99</v>
      </c>
    </row>
    <row r="8218" spans="1:3" x14ac:dyDescent="0.35">
      <c r="A8218" s="28">
        <v>43539</v>
      </c>
      <c r="B8218" s="38">
        <v>0.16666666666666666</v>
      </c>
      <c r="C8218">
        <v>3.99</v>
      </c>
    </row>
    <row r="8219" spans="1:3" x14ac:dyDescent="0.35">
      <c r="A8219" s="28">
        <v>43539</v>
      </c>
      <c r="B8219" s="38">
        <v>0.20833333333333334</v>
      </c>
      <c r="C8219">
        <v>3.99</v>
      </c>
    </row>
    <row r="8220" spans="1:3" x14ac:dyDescent="0.35">
      <c r="A8220" s="28">
        <v>43539</v>
      </c>
      <c r="B8220" s="38">
        <v>0.25</v>
      </c>
      <c r="C8220">
        <v>3.99</v>
      </c>
    </row>
    <row r="8221" spans="1:3" x14ac:dyDescent="0.35">
      <c r="A8221" s="28">
        <v>43539</v>
      </c>
      <c r="B8221" s="38">
        <v>0.29166666666666669</v>
      </c>
      <c r="C8221">
        <v>3.99</v>
      </c>
    </row>
    <row r="8222" spans="1:3" x14ac:dyDescent="0.35">
      <c r="A8222" s="28">
        <v>43539</v>
      </c>
      <c r="B8222" s="38">
        <v>0.33333333333333331</v>
      </c>
      <c r="C8222">
        <v>3.99</v>
      </c>
    </row>
    <row r="8223" spans="1:3" x14ac:dyDescent="0.35">
      <c r="A8223" s="28">
        <v>43539</v>
      </c>
      <c r="B8223" s="38">
        <v>0.375</v>
      </c>
      <c r="C8223">
        <v>3.99</v>
      </c>
    </row>
    <row r="8224" spans="1:3" x14ac:dyDescent="0.35">
      <c r="A8224" s="28">
        <v>43539</v>
      </c>
      <c r="B8224" s="38">
        <v>0.41666666666666669</v>
      </c>
      <c r="C8224">
        <v>3.99</v>
      </c>
    </row>
    <row r="8225" spans="1:3" x14ac:dyDescent="0.35">
      <c r="A8225" s="28">
        <v>43539</v>
      </c>
      <c r="B8225" s="38">
        <v>0.45833333333333331</v>
      </c>
      <c r="C8225">
        <v>3.99</v>
      </c>
    </row>
    <row r="8226" spans="1:3" x14ac:dyDescent="0.35">
      <c r="A8226" s="28">
        <v>43539</v>
      </c>
      <c r="B8226" s="38">
        <v>0.5</v>
      </c>
      <c r="C8226">
        <v>3.99</v>
      </c>
    </row>
    <row r="8227" spans="1:3" x14ac:dyDescent="0.35">
      <c r="A8227" s="28">
        <v>43539</v>
      </c>
      <c r="B8227" s="38">
        <v>0.54166666666666663</v>
      </c>
      <c r="C8227">
        <v>3.99</v>
      </c>
    </row>
    <row r="8228" spans="1:3" x14ac:dyDescent="0.35">
      <c r="A8228" s="28">
        <v>43539</v>
      </c>
      <c r="B8228" s="38">
        <v>0.58333333333333337</v>
      </c>
      <c r="C8228">
        <v>3.99</v>
      </c>
    </row>
    <row r="8229" spans="1:3" x14ac:dyDescent="0.35">
      <c r="A8229" s="28">
        <v>43539</v>
      </c>
      <c r="B8229" s="38">
        <v>0.625</v>
      </c>
      <c r="C8229">
        <v>3.99</v>
      </c>
    </row>
    <row r="8230" spans="1:3" x14ac:dyDescent="0.35">
      <c r="A8230" s="28">
        <v>43539</v>
      </c>
      <c r="B8230" s="38">
        <v>0.66666666666666663</v>
      </c>
      <c r="C8230">
        <v>3.99</v>
      </c>
    </row>
    <row r="8231" spans="1:3" x14ac:dyDescent="0.35">
      <c r="A8231" s="28">
        <v>43539</v>
      </c>
      <c r="B8231" s="38">
        <v>0.70833333333333337</v>
      </c>
      <c r="C8231">
        <v>3.99</v>
      </c>
    </row>
    <row r="8232" spans="1:3" x14ac:dyDescent="0.35">
      <c r="A8232" s="28">
        <v>43539</v>
      </c>
      <c r="B8232" s="38">
        <v>0.75</v>
      </c>
      <c r="C8232">
        <v>3.99</v>
      </c>
    </row>
    <row r="8233" spans="1:3" x14ac:dyDescent="0.35">
      <c r="A8233" s="28">
        <v>43539</v>
      </c>
      <c r="B8233" s="38">
        <v>0.79166666666666663</v>
      </c>
      <c r="C8233">
        <v>4</v>
      </c>
    </row>
    <row r="8234" spans="1:3" x14ac:dyDescent="0.35">
      <c r="A8234" s="28">
        <v>43539</v>
      </c>
      <c r="B8234" s="38">
        <v>0.83333333333333337</v>
      </c>
      <c r="C8234">
        <v>4</v>
      </c>
    </row>
    <row r="8235" spans="1:3" x14ac:dyDescent="0.35">
      <c r="A8235" s="28">
        <v>43539</v>
      </c>
      <c r="B8235" s="38">
        <v>0.875</v>
      </c>
      <c r="C8235">
        <v>4</v>
      </c>
    </row>
    <row r="8236" spans="1:3" x14ac:dyDescent="0.35">
      <c r="A8236" s="28">
        <v>43539</v>
      </c>
      <c r="B8236" s="38">
        <v>0.91666666666666663</v>
      </c>
      <c r="C8236">
        <v>4</v>
      </c>
    </row>
    <row r="8237" spans="1:3" x14ac:dyDescent="0.35">
      <c r="A8237" s="28">
        <v>43539</v>
      </c>
      <c r="B8237" s="38">
        <v>0.95833333333333337</v>
      </c>
      <c r="C8237">
        <v>4</v>
      </c>
    </row>
    <row r="8238" spans="1:3" x14ac:dyDescent="0.35">
      <c r="A8238" s="28">
        <v>43540</v>
      </c>
      <c r="B8238" s="38">
        <v>0</v>
      </c>
      <c r="C8238">
        <v>4</v>
      </c>
    </row>
    <row r="8239" spans="1:3" x14ac:dyDescent="0.35">
      <c r="A8239" s="28">
        <v>43540</v>
      </c>
      <c r="B8239" s="38">
        <v>4.1666666666666664E-2</v>
      </c>
      <c r="C8239">
        <v>3.99</v>
      </c>
    </row>
    <row r="8240" spans="1:3" x14ac:dyDescent="0.35">
      <c r="A8240" s="28">
        <v>43540</v>
      </c>
      <c r="B8240" s="38">
        <v>8.3333333333333329E-2</v>
      </c>
      <c r="C8240">
        <v>4</v>
      </c>
    </row>
    <row r="8241" spans="1:3" x14ac:dyDescent="0.35">
      <c r="A8241" s="28">
        <v>43540</v>
      </c>
      <c r="B8241" s="38">
        <v>0.125</v>
      </c>
      <c r="C8241">
        <v>4</v>
      </c>
    </row>
    <row r="8242" spans="1:3" x14ac:dyDescent="0.35">
      <c r="A8242" s="28">
        <v>43540</v>
      </c>
      <c r="B8242" s="38">
        <v>0.16666666666666666</v>
      </c>
      <c r="C8242">
        <v>4</v>
      </c>
    </row>
    <row r="8243" spans="1:3" x14ac:dyDescent="0.35">
      <c r="A8243" s="28">
        <v>43540</v>
      </c>
      <c r="B8243" s="38">
        <v>0.20833333333333334</v>
      </c>
      <c r="C8243">
        <v>4</v>
      </c>
    </row>
    <row r="8244" spans="1:3" x14ac:dyDescent="0.35">
      <c r="A8244" s="28">
        <v>43540</v>
      </c>
      <c r="B8244" s="38">
        <v>0.25</v>
      </c>
      <c r="C8244">
        <v>4</v>
      </c>
    </row>
    <row r="8245" spans="1:3" x14ac:dyDescent="0.35">
      <c r="A8245" s="28">
        <v>43540</v>
      </c>
      <c r="B8245" s="38">
        <v>0.29166666666666669</v>
      </c>
      <c r="C8245">
        <v>4</v>
      </c>
    </row>
    <row r="8246" spans="1:3" x14ac:dyDescent="0.35">
      <c r="A8246" s="28">
        <v>43540</v>
      </c>
      <c r="B8246" s="38">
        <v>0.33333333333333331</v>
      </c>
      <c r="C8246">
        <v>4</v>
      </c>
    </row>
    <row r="8247" spans="1:3" x14ac:dyDescent="0.35">
      <c r="A8247" s="28">
        <v>43540</v>
      </c>
      <c r="B8247" s="38">
        <v>0.375</v>
      </c>
      <c r="C8247">
        <v>4</v>
      </c>
    </row>
    <row r="8248" spans="1:3" x14ac:dyDescent="0.35">
      <c r="A8248" s="28">
        <v>43540</v>
      </c>
      <c r="B8248" s="38">
        <v>0.41666666666666669</v>
      </c>
      <c r="C8248">
        <v>4</v>
      </c>
    </row>
    <row r="8249" spans="1:3" x14ac:dyDescent="0.35">
      <c r="A8249" s="28">
        <v>43540</v>
      </c>
      <c r="B8249" s="38">
        <v>0.45833333333333331</v>
      </c>
      <c r="C8249">
        <v>4</v>
      </c>
    </row>
    <row r="8250" spans="1:3" x14ac:dyDescent="0.35">
      <c r="A8250" s="28">
        <v>43540</v>
      </c>
      <c r="B8250" s="38">
        <v>0.5</v>
      </c>
      <c r="C8250">
        <v>4</v>
      </c>
    </row>
    <row r="8251" spans="1:3" x14ac:dyDescent="0.35">
      <c r="A8251" s="28">
        <v>43540</v>
      </c>
      <c r="B8251" s="38">
        <v>0.54166666666666663</v>
      </c>
      <c r="C8251">
        <v>4</v>
      </c>
    </row>
    <row r="8252" spans="1:3" x14ac:dyDescent="0.35">
      <c r="A8252" s="28">
        <v>43540</v>
      </c>
      <c r="B8252" s="38">
        <v>0.58333333333333337</v>
      </c>
      <c r="C8252">
        <v>4</v>
      </c>
    </row>
    <row r="8253" spans="1:3" x14ac:dyDescent="0.35">
      <c r="A8253" s="28">
        <v>43540</v>
      </c>
      <c r="B8253" s="38">
        <v>0.625</v>
      </c>
      <c r="C8253">
        <v>4</v>
      </c>
    </row>
    <row r="8254" spans="1:3" x14ac:dyDescent="0.35">
      <c r="A8254" s="28">
        <v>43540</v>
      </c>
      <c r="B8254" s="38">
        <v>0.66666666666666663</v>
      </c>
      <c r="C8254">
        <v>4</v>
      </c>
    </row>
    <row r="8255" spans="1:3" x14ac:dyDescent="0.35">
      <c r="A8255" s="28">
        <v>43540</v>
      </c>
      <c r="B8255" s="38">
        <v>0.70833333333333337</v>
      </c>
      <c r="C8255">
        <v>4</v>
      </c>
    </row>
    <row r="8256" spans="1:3" x14ac:dyDescent="0.35">
      <c r="A8256" s="28">
        <v>43540</v>
      </c>
      <c r="B8256" s="38">
        <v>0.75</v>
      </c>
      <c r="C8256">
        <v>4</v>
      </c>
    </row>
    <row r="8257" spans="1:3" x14ac:dyDescent="0.35">
      <c r="A8257" s="28">
        <v>43540</v>
      </c>
      <c r="B8257" s="38">
        <v>0.79166666666666663</v>
      </c>
      <c r="C8257">
        <v>4</v>
      </c>
    </row>
    <row r="8258" spans="1:3" x14ac:dyDescent="0.35">
      <c r="A8258" s="28">
        <v>43540</v>
      </c>
      <c r="B8258" s="38">
        <v>0.83333333333333337</v>
      </c>
      <c r="C8258">
        <v>4</v>
      </c>
    </row>
    <row r="8259" spans="1:3" x14ac:dyDescent="0.35">
      <c r="A8259" s="28">
        <v>43540</v>
      </c>
      <c r="B8259" s="38">
        <v>0.875</v>
      </c>
      <c r="C8259">
        <v>4</v>
      </c>
    </row>
    <row r="8260" spans="1:3" x14ac:dyDescent="0.35">
      <c r="A8260" s="28">
        <v>43540</v>
      </c>
      <c r="B8260" s="38">
        <v>0.91666666666666663</v>
      </c>
      <c r="C8260">
        <v>4</v>
      </c>
    </row>
    <row r="8261" spans="1:3" x14ac:dyDescent="0.35">
      <c r="A8261" s="28">
        <v>43540</v>
      </c>
      <c r="B8261" s="38">
        <v>0.95833333333333337</v>
      </c>
      <c r="C8261">
        <v>4</v>
      </c>
    </row>
    <row r="8262" spans="1:3" x14ac:dyDescent="0.35">
      <c r="A8262" s="28">
        <v>43541</v>
      </c>
      <c r="B8262" s="38">
        <v>0</v>
      </c>
      <c r="C8262">
        <v>4</v>
      </c>
    </row>
    <row r="8263" spans="1:3" x14ac:dyDescent="0.35">
      <c r="A8263" s="28">
        <v>43541</v>
      </c>
      <c r="B8263" s="38">
        <v>4.1666666666666664E-2</v>
      </c>
      <c r="C8263">
        <v>4</v>
      </c>
    </row>
    <row r="8264" spans="1:3" x14ac:dyDescent="0.35">
      <c r="A8264" s="28">
        <v>43541</v>
      </c>
      <c r="B8264" s="38">
        <v>8.3333333333333329E-2</v>
      </c>
      <c r="C8264">
        <v>4</v>
      </c>
    </row>
    <row r="8265" spans="1:3" x14ac:dyDescent="0.35">
      <c r="A8265" s="28">
        <v>43541</v>
      </c>
      <c r="B8265" s="38">
        <v>0.125</v>
      </c>
      <c r="C8265">
        <v>4</v>
      </c>
    </row>
    <row r="8266" spans="1:3" x14ac:dyDescent="0.35">
      <c r="A8266" s="28">
        <v>43541</v>
      </c>
      <c r="B8266" s="38">
        <v>0.16666666666666666</v>
      </c>
      <c r="C8266">
        <v>4</v>
      </c>
    </row>
    <row r="8267" spans="1:3" x14ac:dyDescent="0.35">
      <c r="A8267" s="28">
        <v>43541</v>
      </c>
      <c r="B8267" s="38">
        <v>0.20833333333333334</v>
      </c>
      <c r="C8267">
        <v>4</v>
      </c>
    </row>
    <row r="8268" spans="1:3" x14ac:dyDescent="0.35">
      <c r="A8268" s="28">
        <v>43541</v>
      </c>
      <c r="B8268" s="38">
        <v>0.25</v>
      </c>
      <c r="C8268">
        <v>4</v>
      </c>
    </row>
    <row r="8269" spans="1:3" x14ac:dyDescent="0.35">
      <c r="A8269" s="28">
        <v>43541</v>
      </c>
      <c r="B8269" s="38">
        <v>0.29166666666666669</v>
      </c>
      <c r="C8269">
        <v>4</v>
      </c>
    </row>
    <row r="8270" spans="1:3" x14ac:dyDescent="0.35">
      <c r="A8270" s="28">
        <v>43541</v>
      </c>
      <c r="B8270" s="38">
        <v>0.33333333333333331</v>
      </c>
      <c r="C8270">
        <v>4.01</v>
      </c>
    </row>
    <row r="8271" spans="1:3" x14ac:dyDescent="0.35">
      <c r="A8271" s="28">
        <v>43541</v>
      </c>
      <c r="B8271" s="38">
        <v>0.375</v>
      </c>
      <c r="C8271">
        <v>4.01</v>
      </c>
    </row>
    <row r="8272" spans="1:3" x14ac:dyDescent="0.35">
      <c r="A8272" s="28">
        <v>43541</v>
      </c>
      <c r="B8272" s="38">
        <v>0.41666666666666669</v>
      </c>
      <c r="C8272">
        <v>4.01</v>
      </c>
    </row>
    <row r="8273" spans="1:3" x14ac:dyDescent="0.35">
      <c r="A8273" s="28">
        <v>43541</v>
      </c>
      <c r="B8273" s="38">
        <v>0.45833333333333331</v>
      </c>
      <c r="C8273">
        <v>4.01</v>
      </c>
    </row>
    <row r="8274" spans="1:3" x14ac:dyDescent="0.35">
      <c r="A8274" s="28">
        <v>43541</v>
      </c>
      <c r="B8274" s="38">
        <v>0.5</v>
      </c>
      <c r="C8274">
        <v>4.01</v>
      </c>
    </row>
    <row r="8275" spans="1:3" x14ac:dyDescent="0.35">
      <c r="A8275" s="28">
        <v>43541</v>
      </c>
      <c r="B8275" s="38">
        <v>0.54166666666666663</v>
      </c>
      <c r="C8275">
        <v>4.01</v>
      </c>
    </row>
    <row r="8276" spans="1:3" x14ac:dyDescent="0.35">
      <c r="A8276" s="28">
        <v>43541</v>
      </c>
      <c r="B8276" s="38">
        <v>0.58333333333333337</v>
      </c>
      <c r="C8276">
        <v>4.01</v>
      </c>
    </row>
    <row r="8277" spans="1:3" x14ac:dyDescent="0.35">
      <c r="A8277" s="28">
        <v>43541</v>
      </c>
      <c r="B8277" s="38">
        <v>0.625</v>
      </c>
      <c r="C8277">
        <v>4.01</v>
      </c>
    </row>
    <row r="8278" spans="1:3" x14ac:dyDescent="0.35">
      <c r="A8278" s="28">
        <v>43541</v>
      </c>
      <c r="B8278" s="38">
        <v>0.66666666666666663</v>
      </c>
      <c r="C8278">
        <v>4.01</v>
      </c>
    </row>
    <row r="8279" spans="1:3" x14ac:dyDescent="0.35">
      <c r="A8279" s="28">
        <v>43541</v>
      </c>
      <c r="B8279" s="38">
        <v>0.70833333333333337</v>
      </c>
      <c r="C8279">
        <v>4.01</v>
      </c>
    </row>
    <row r="8280" spans="1:3" x14ac:dyDescent="0.35">
      <c r="A8280" s="28">
        <v>43541</v>
      </c>
      <c r="B8280" s="38">
        <v>0.75</v>
      </c>
      <c r="C8280">
        <v>4.01</v>
      </c>
    </row>
    <row r="8281" spans="1:3" x14ac:dyDescent="0.35">
      <c r="A8281" s="28">
        <v>43541</v>
      </c>
      <c r="B8281" s="38">
        <v>0.79166666666666663</v>
      </c>
      <c r="C8281">
        <v>4.01</v>
      </c>
    </row>
    <row r="8282" spans="1:3" x14ac:dyDescent="0.35">
      <c r="A8282" s="28">
        <v>43541</v>
      </c>
      <c r="B8282" s="38">
        <v>0.83333333333333337</v>
      </c>
      <c r="C8282">
        <v>4.01</v>
      </c>
    </row>
    <row r="8283" spans="1:3" x14ac:dyDescent="0.35">
      <c r="A8283" s="28">
        <v>43541</v>
      </c>
      <c r="B8283" s="38">
        <v>0.875</v>
      </c>
      <c r="C8283">
        <v>4.01</v>
      </c>
    </row>
    <row r="8284" spans="1:3" x14ac:dyDescent="0.35">
      <c r="A8284" s="28">
        <v>43541</v>
      </c>
      <c r="B8284" s="38">
        <v>0.91666666666666663</v>
      </c>
      <c r="C8284">
        <v>4.01</v>
      </c>
    </row>
    <row r="8285" spans="1:3" x14ac:dyDescent="0.35">
      <c r="A8285" s="28">
        <v>43541</v>
      </c>
      <c r="B8285" s="38">
        <v>0.95833333333333337</v>
      </c>
      <c r="C8285">
        <v>4.01</v>
      </c>
    </row>
    <row r="8286" spans="1:3" x14ac:dyDescent="0.35">
      <c r="A8286" s="28">
        <v>43542</v>
      </c>
      <c r="B8286" s="38">
        <v>0</v>
      </c>
      <c r="C8286">
        <v>4.01</v>
      </c>
    </row>
    <row r="8287" spans="1:3" x14ac:dyDescent="0.35">
      <c r="A8287" s="28">
        <v>43542</v>
      </c>
      <c r="B8287" s="38">
        <v>4.1666666666666664E-2</v>
      </c>
      <c r="C8287">
        <v>4.01</v>
      </c>
    </row>
    <row r="8288" spans="1:3" x14ac:dyDescent="0.35">
      <c r="A8288" s="28">
        <v>43542</v>
      </c>
      <c r="B8288" s="38">
        <v>8.3333333333333329E-2</v>
      </c>
      <c r="C8288">
        <v>4.01</v>
      </c>
    </row>
    <row r="8289" spans="1:3" x14ac:dyDescent="0.35">
      <c r="A8289" s="28">
        <v>43542</v>
      </c>
      <c r="B8289" s="38">
        <v>0.125</v>
      </c>
      <c r="C8289">
        <v>4.01</v>
      </c>
    </row>
    <row r="8290" spans="1:3" x14ac:dyDescent="0.35">
      <c r="A8290" s="28">
        <v>43542</v>
      </c>
      <c r="B8290" s="38">
        <v>0.16666666666666666</v>
      </c>
      <c r="C8290">
        <v>4.01</v>
      </c>
    </row>
    <row r="8291" spans="1:3" x14ac:dyDescent="0.35">
      <c r="A8291" s="28">
        <v>43542</v>
      </c>
      <c r="B8291" s="38">
        <v>0.20833333333333334</v>
      </c>
      <c r="C8291">
        <v>4.01</v>
      </c>
    </row>
    <row r="8292" spans="1:3" x14ac:dyDescent="0.35">
      <c r="A8292" s="28">
        <v>43542</v>
      </c>
      <c r="B8292" s="38">
        <v>0.25</v>
      </c>
      <c r="C8292">
        <v>4.01</v>
      </c>
    </row>
    <row r="8293" spans="1:3" x14ac:dyDescent="0.35">
      <c r="A8293" s="28">
        <v>43542</v>
      </c>
      <c r="B8293" s="38">
        <v>0.29166666666666669</v>
      </c>
      <c r="C8293">
        <v>4.01</v>
      </c>
    </row>
    <row r="8294" spans="1:3" x14ac:dyDescent="0.35">
      <c r="A8294" s="28">
        <v>43542</v>
      </c>
      <c r="B8294" s="38">
        <v>0.33333333333333331</v>
      </c>
      <c r="C8294">
        <v>4.01</v>
      </c>
    </row>
    <row r="8295" spans="1:3" x14ac:dyDescent="0.35">
      <c r="A8295" s="28">
        <v>43542</v>
      </c>
      <c r="B8295" s="38">
        <v>0.375</v>
      </c>
      <c r="C8295">
        <v>4.01</v>
      </c>
    </row>
    <row r="8296" spans="1:3" x14ac:dyDescent="0.35">
      <c r="A8296" s="28">
        <v>43542</v>
      </c>
      <c r="B8296" s="38">
        <v>0.41666666666666669</v>
      </c>
      <c r="C8296">
        <v>4.01</v>
      </c>
    </row>
    <row r="8297" spans="1:3" x14ac:dyDescent="0.35">
      <c r="A8297" s="28">
        <v>43542</v>
      </c>
      <c r="B8297" s="38">
        <v>0.45833333333333331</v>
      </c>
      <c r="C8297">
        <v>4.01</v>
      </c>
    </row>
    <row r="8298" spans="1:3" x14ac:dyDescent="0.35">
      <c r="A8298" s="28">
        <v>43542</v>
      </c>
      <c r="B8298" s="38">
        <v>0.5</v>
      </c>
      <c r="C8298">
        <v>4.01</v>
      </c>
    </row>
    <row r="8299" spans="1:3" x14ac:dyDescent="0.35">
      <c r="A8299" s="28">
        <v>43542</v>
      </c>
      <c r="B8299" s="38">
        <v>0.54166666666666663</v>
      </c>
      <c r="C8299">
        <v>4.01</v>
      </c>
    </row>
    <row r="8300" spans="1:3" x14ac:dyDescent="0.35">
      <c r="A8300" s="28">
        <v>43542</v>
      </c>
      <c r="B8300" s="38">
        <v>0.58333333333333337</v>
      </c>
      <c r="C8300">
        <v>4.01</v>
      </c>
    </row>
    <row r="8301" spans="1:3" x14ac:dyDescent="0.35">
      <c r="A8301" s="28">
        <v>43542</v>
      </c>
      <c r="B8301" s="38">
        <v>0.625</v>
      </c>
      <c r="C8301">
        <v>4.01</v>
      </c>
    </row>
    <row r="8302" spans="1:3" x14ac:dyDescent="0.35">
      <c r="A8302" s="28">
        <v>43542</v>
      </c>
      <c r="B8302" s="38">
        <v>0.66666666666666663</v>
      </c>
      <c r="C8302">
        <v>4.01</v>
      </c>
    </row>
    <row r="8303" spans="1:3" x14ac:dyDescent="0.35">
      <c r="A8303" s="28">
        <v>43542</v>
      </c>
      <c r="B8303" s="38">
        <v>0.70833333333333337</v>
      </c>
      <c r="C8303">
        <v>4.0199999999999996</v>
      </c>
    </row>
    <row r="8304" spans="1:3" x14ac:dyDescent="0.35">
      <c r="A8304" s="28">
        <v>43542</v>
      </c>
      <c r="B8304" s="38">
        <v>0.75</v>
      </c>
      <c r="C8304">
        <v>4.0199999999999996</v>
      </c>
    </row>
    <row r="8305" spans="1:3" x14ac:dyDescent="0.35">
      <c r="A8305" s="28">
        <v>43542</v>
      </c>
      <c r="B8305" s="38">
        <v>0.79166666666666663</v>
      </c>
      <c r="C8305">
        <v>4.0199999999999996</v>
      </c>
    </row>
    <row r="8306" spans="1:3" x14ac:dyDescent="0.35">
      <c r="A8306" s="28">
        <v>43542</v>
      </c>
      <c r="B8306" s="38">
        <v>0.83333333333333337</v>
      </c>
      <c r="C8306">
        <v>4.0199999999999996</v>
      </c>
    </row>
    <row r="8307" spans="1:3" x14ac:dyDescent="0.35">
      <c r="A8307" s="28">
        <v>43542</v>
      </c>
      <c r="B8307" s="38">
        <v>0.875</v>
      </c>
      <c r="C8307">
        <v>4.0199999999999996</v>
      </c>
    </row>
    <row r="8308" spans="1:3" x14ac:dyDescent="0.35">
      <c r="A8308" s="28">
        <v>43542</v>
      </c>
      <c r="B8308" s="38">
        <v>0.91666666666666663</v>
      </c>
      <c r="C8308">
        <v>4.0199999999999996</v>
      </c>
    </row>
    <row r="8309" spans="1:3" x14ac:dyDescent="0.35">
      <c r="A8309" s="28">
        <v>43542</v>
      </c>
      <c r="B8309" s="38">
        <v>0.95833333333333337</v>
      </c>
      <c r="C8309">
        <v>4.0199999999999996</v>
      </c>
    </row>
    <row r="8310" spans="1:3" x14ac:dyDescent="0.35">
      <c r="A8310" s="28">
        <v>43543</v>
      </c>
      <c r="B8310" s="38">
        <v>0</v>
      </c>
      <c r="C8310">
        <v>4.0199999999999996</v>
      </c>
    </row>
    <row r="8311" spans="1:3" x14ac:dyDescent="0.35">
      <c r="A8311" s="28">
        <v>43543</v>
      </c>
      <c r="B8311" s="38">
        <v>4.1666666666666664E-2</v>
      </c>
      <c r="C8311">
        <v>4.0199999999999996</v>
      </c>
    </row>
    <row r="8312" spans="1:3" x14ac:dyDescent="0.35">
      <c r="A8312" s="28">
        <v>43543</v>
      </c>
      <c r="B8312" s="38">
        <v>8.3333333333333329E-2</v>
      </c>
      <c r="C8312">
        <v>4.0199999999999996</v>
      </c>
    </row>
    <row r="8313" spans="1:3" x14ac:dyDescent="0.35">
      <c r="A8313" s="28">
        <v>43543</v>
      </c>
      <c r="B8313" s="38">
        <v>0.125</v>
      </c>
      <c r="C8313">
        <v>4.0199999999999996</v>
      </c>
    </row>
    <row r="8314" spans="1:3" x14ac:dyDescent="0.35">
      <c r="A8314" s="28">
        <v>43543</v>
      </c>
      <c r="B8314" s="38">
        <v>0.16666666666666666</v>
      </c>
      <c r="C8314">
        <v>4.0199999999999996</v>
      </c>
    </row>
    <row r="8315" spans="1:3" x14ac:dyDescent="0.35">
      <c r="A8315" s="28">
        <v>43543</v>
      </c>
      <c r="B8315" s="38">
        <v>0.20833333333333334</v>
      </c>
      <c r="C8315">
        <v>4.0199999999999996</v>
      </c>
    </row>
    <row r="8316" spans="1:3" x14ac:dyDescent="0.35">
      <c r="A8316" s="28">
        <v>43543</v>
      </c>
      <c r="B8316" s="38">
        <v>0.25</v>
      </c>
      <c r="C8316">
        <v>4.0199999999999996</v>
      </c>
    </row>
    <row r="8317" spans="1:3" x14ac:dyDescent="0.35">
      <c r="A8317" s="28">
        <v>43543</v>
      </c>
      <c r="B8317" s="38">
        <v>0.29166666666666669</v>
      </c>
      <c r="C8317">
        <v>4.0199999999999996</v>
      </c>
    </row>
    <row r="8318" spans="1:3" x14ac:dyDescent="0.35">
      <c r="A8318" s="28">
        <v>43543</v>
      </c>
      <c r="B8318" s="38">
        <v>0.33333333333333331</v>
      </c>
      <c r="C8318">
        <v>4.0199999999999996</v>
      </c>
    </row>
    <row r="8319" spans="1:3" x14ac:dyDescent="0.35">
      <c r="A8319" s="28">
        <v>43543</v>
      </c>
      <c r="B8319" s="38">
        <v>0.375</v>
      </c>
      <c r="C8319">
        <v>4.0199999999999996</v>
      </c>
    </row>
    <row r="8320" spans="1:3" x14ac:dyDescent="0.35">
      <c r="A8320" s="28">
        <v>43543</v>
      </c>
      <c r="B8320" s="38">
        <v>0.41666666666666669</v>
      </c>
      <c r="C8320">
        <v>4.0199999999999996</v>
      </c>
    </row>
    <row r="8321" spans="1:3" x14ac:dyDescent="0.35">
      <c r="A8321" s="28">
        <v>43543</v>
      </c>
      <c r="B8321" s="38">
        <v>0.45833333333333331</v>
      </c>
      <c r="C8321">
        <v>4.0199999999999996</v>
      </c>
    </row>
    <row r="8322" spans="1:3" x14ac:dyDescent="0.35">
      <c r="A8322" s="28">
        <v>43543</v>
      </c>
      <c r="B8322" s="38">
        <v>0.5</v>
      </c>
      <c r="C8322">
        <v>4.0199999999999996</v>
      </c>
    </row>
    <row r="8323" spans="1:3" x14ac:dyDescent="0.35">
      <c r="A8323" s="28">
        <v>43543</v>
      </c>
      <c r="B8323" s="38">
        <v>0.54166666666666663</v>
      </c>
      <c r="C8323">
        <v>4.0199999999999996</v>
      </c>
    </row>
    <row r="8324" spans="1:3" x14ac:dyDescent="0.35">
      <c r="A8324" s="28">
        <v>43543</v>
      </c>
      <c r="B8324" s="38">
        <v>0.58333333333333337</v>
      </c>
      <c r="C8324">
        <v>4.0199999999999996</v>
      </c>
    </row>
    <row r="8325" spans="1:3" x14ac:dyDescent="0.35">
      <c r="A8325" s="28">
        <v>43543</v>
      </c>
      <c r="B8325" s="38">
        <v>0.625</v>
      </c>
      <c r="C8325">
        <v>4.0199999999999996</v>
      </c>
    </row>
    <row r="8326" spans="1:3" x14ac:dyDescent="0.35">
      <c r="A8326" s="28">
        <v>43543</v>
      </c>
      <c r="B8326" s="38">
        <v>0.66666666666666663</v>
      </c>
      <c r="C8326">
        <v>4.0199999999999996</v>
      </c>
    </row>
    <row r="8327" spans="1:3" x14ac:dyDescent="0.35">
      <c r="A8327" s="28">
        <v>43543</v>
      </c>
      <c r="B8327" s="38">
        <v>0.70833333333333337</v>
      </c>
      <c r="C8327">
        <v>4.03</v>
      </c>
    </row>
    <row r="8328" spans="1:3" x14ac:dyDescent="0.35">
      <c r="A8328" s="28">
        <v>43543</v>
      </c>
      <c r="B8328" s="38">
        <v>0.75</v>
      </c>
      <c r="C8328">
        <v>4.03</v>
      </c>
    </row>
    <row r="8329" spans="1:3" x14ac:dyDescent="0.35">
      <c r="A8329" s="28">
        <v>43543</v>
      </c>
      <c r="B8329" s="38">
        <v>0.79166666666666663</v>
      </c>
      <c r="C8329">
        <v>4.03</v>
      </c>
    </row>
    <row r="8330" spans="1:3" x14ac:dyDescent="0.35">
      <c r="A8330" s="28">
        <v>43543</v>
      </c>
      <c r="B8330" s="38">
        <v>0.83333333333333337</v>
      </c>
      <c r="C8330">
        <v>4.03</v>
      </c>
    </row>
    <row r="8331" spans="1:3" x14ac:dyDescent="0.35">
      <c r="A8331" s="28">
        <v>43543</v>
      </c>
      <c r="B8331" s="38">
        <v>0.875</v>
      </c>
      <c r="C8331">
        <v>4.03</v>
      </c>
    </row>
    <row r="8332" spans="1:3" x14ac:dyDescent="0.35">
      <c r="A8332" s="28">
        <v>43543</v>
      </c>
      <c r="B8332" s="38">
        <v>0.91666666666666663</v>
      </c>
      <c r="C8332">
        <v>4.03</v>
      </c>
    </row>
    <row r="8333" spans="1:3" x14ac:dyDescent="0.35">
      <c r="A8333" s="28">
        <v>43543</v>
      </c>
      <c r="B8333" s="38">
        <v>0.95833333333333337</v>
      </c>
      <c r="C8333">
        <v>4.03</v>
      </c>
    </row>
    <row r="8334" spans="1:3" x14ac:dyDescent="0.35">
      <c r="A8334" s="28">
        <v>43544</v>
      </c>
      <c r="B8334" s="38">
        <v>0</v>
      </c>
      <c r="C8334">
        <v>4.03</v>
      </c>
    </row>
    <row r="8335" spans="1:3" x14ac:dyDescent="0.35">
      <c r="A8335" s="28">
        <v>43544</v>
      </c>
      <c r="B8335" s="38">
        <v>4.1666666666666664E-2</v>
      </c>
      <c r="C8335">
        <v>4.03</v>
      </c>
    </row>
    <row r="8336" spans="1:3" x14ac:dyDescent="0.35">
      <c r="A8336" s="28">
        <v>43544</v>
      </c>
      <c r="B8336" s="38">
        <v>8.3333333333333329E-2</v>
      </c>
      <c r="C8336">
        <v>4.03</v>
      </c>
    </row>
    <row r="8337" spans="1:3" x14ac:dyDescent="0.35">
      <c r="A8337" s="28">
        <v>43544</v>
      </c>
      <c r="B8337" s="38">
        <v>0.125</v>
      </c>
      <c r="C8337">
        <v>4.03</v>
      </c>
    </row>
    <row r="8338" spans="1:3" x14ac:dyDescent="0.35">
      <c r="A8338" s="28">
        <v>43544</v>
      </c>
      <c r="B8338" s="38">
        <v>0.16666666666666666</v>
      </c>
      <c r="C8338">
        <v>4.03</v>
      </c>
    </row>
    <row r="8339" spans="1:3" x14ac:dyDescent="0.35">
      <c r="A8339" s="28">
        <v>43544</v>
      </c>
      <c r="B8339" s="38">
        <v>0.20833333333333334</v>
      </c>
      <c r="C8339">
        <v>4.03</v>
      </c>
    </row>
    <row r="8340" spans="1:3" x14ac:dyDescent="0.35">
      <c r="A8340" s="28">
        <v>43544</v>
      </c>
      <c r="B8340" s="38">
        <v>0.25</v>
      </c>
      <c r="C8340">
        <v>4.03</v>
      </c>
    </row>
    <row r="8341" spans="1:3" x14ac:dyDescent="0.35">
      <c r="A8341" s="28">
        <v>43544</v>
      </c>
      <c r="B8341" s="38">
        <v>0.29166666666666669</v>
      </c>
      <c r="C8341">
        <v>4.03</v>
      </c>
    </row>
    <row r="8342" spans="1:3" x14ac:dyDescent="0.35">
      <c r="A8342" s="28">
        <v>43544</v>
      </c>
      <c r="B8342" s="38">
        <v>0.33333333333333331</v>
      </c>
      <c r="C8342">
        <v>4.03</v>
      </c>
    </row>
    <row r="8343" spans="1:3" x14ac:dyDescent="0.35">
      <c r="A8343" s="28">
        <v>43544</v>
      </c>
      <c r="B8343" s="38">
        <v>0.375</v>
      </c>
      <c r="C8343">
        <v>4.03</v>
      </c>
    </row>
    <row r="8344" spans="1:3" x14ac:dyDescent="0.35">
      <c r="A8344" s="28">
        <v>43544</v>
      </c>
      <c r="B8344" s="38">
        <v>0.41666666666666669</v>
      </c>
      <c r="C8344">
        <v>4.03</v>
      </c>
    </row>
    <row r="8345" spans="1:3" x14ac:dyDescent="0.35">
      <c r="A8345" s="28">
        <v>43544</v>
      </c>
      <c r="B8345" s="38">
        <v>0.45833333333333331</v>
      </c>
      <c r="C8345">
        <v>4.03</v>
      </c>
    </row>
    <row r="8346" spans="1:3" x14ac:dyDescent="0.35">
      <c r="A8346" s="28">
        <v>43544</v>
      </c>
      <c r="B8346" s="38">
        <v>0.5</v>
      </c>
      <c r="C8346">
        <v>4.03</v>
      </c>
    </row>
    <row r="8347" spans="1:3" x14ac:dyDescent="0.35">
      <c r="A8347" s="28">
        <v>43544</v>
      </c>
      <c r="B8347" s="38">
        <v>0.54166666666666663</v>
      </c>
      <c r="C8347">
        <v>4.03</v>
      </c>
    </row>
    <row r="8348" spans="1:3" x14ac:dyDescent="0.35">
      <c r="A8348" s="28">
        <v>43544</v>
      </c>
      <c r="B8348" s="38">
        <v>0.58333333333333337</v>
      </c>
      <c r="C8348">
        <v>4.03</v>
      </c>
    </row>
    <row r="8349" spans="1:3" x14ac:dyDescent="0.35">
      <c r="A8349" s="28">
        <v>43544</v>
      </c>
      <c r="B8349" s="38">
        <v>0.625</v>
      </c>
      <c r="C8349">
        <v>4.03</v>
      </c>
    </row>
    <row r="8350" spans="1:3" x14ac:dyDescent="0.35">
      <c r="A8350" s="28">
        <v>43544</v>
      </c>
      <c r="B8350" s="38">
        <v>0.66666666666666663</v>
      </c>
      <c r="C8350">
        <v>4.03</v>
      </c>
    </row>
    <row r="8351" spans="1:3" x14ac:dyDescent="0.35">
      <c r="A8351" s="28">
        <v>43544</v>
      </c>
      <c r="B8351" s="38">
        <v>0.70833333333333337</v>
      </c>
      <c r="C8351">
        <v>4.03</v>
      </c>
    </row>
    <row r="8352" spans="1:3" x14ac:dyDescent="0.35">
      <c r="A8352" s="28">
        <v>43544</v>
      </c>
      <c r="B8352" s="38">
        <v>0.75</v>
      </c>
      <c r="C8352">
        <v>4.03</v>
      </c>
    </row>
    <row r="8353" spans="1:3" x14ac:dyDescent="0.35">
      <c r="A8353" s="28">
        <v>43544</v>
      </c>
      <c r="B8353" s="38">
        <v>0.79166666666666663</v>
      </c>
      <c r="C8353">
        <v>4.03</v>
      </c>
    </row>
    <row r="8354" spans="1:3" x14ac:dyDescent="0.35">
      <c r="A8354" s="28">
        <v>43544</v>
      </c>
      <c r="B8354" s="38">
        <v>0.83333333333333337</v>
      </c>
      <c r="C8354">
        <v>4.03</v>
      </c>
    </row>
    <row r="8355" spans="1:3" x14ac:dyDescent="0.35">
      <c r="A8355" s="28">
        <v>43544</v>
      </c>
      <c r="B8355" s="38">
        <v>0.875</v>
      </c>
      <c r="C8355">
        <v>4.04</v>
      </c>
    </row>
    <row r="8356" spans="1:3" x14ac:dyDescent="0.35">
      <c r="A8356" s="28">
        <v>43544</v>
      </c>
      <c r="B8356" s="38">
        <v>0.91666666666666663</v>
      </c>
      <c r="C8356">
        <v>4.03</v>
      </c>
    </row>
    <row r="8357" spans="1:3" x14ac:dyDescent="0.35">
      <c r="A8357" s="28">
        <v>43544</v>
      </c>
      <c r="B8357" s="38">
        <v>0.95833333333333337</v>
      </c>
      <c r="C8357">
        <v>4.03</v>
      </c>
    </row>
    <row r="8358" spans="1:3" x14ac:dyDescent="0.35">
      <c r="A8358" s="28">
        <v>43545</v>
      </c>
      <c r="B8358" s="38">
        <v>0</v>
      </c>
      <c r="C8358">
        <v>4.04</v>
      </c>
    </row>
    <row r="8359" spans="1:3" x14ac:dyDescent="0.35">
      <c r="A8359" s="28">
        <v>43545</v>
      </c>
      <c r="B8359" s="38">
        <v>4.1666666666666664E-2</v>
      </c>
      <c r="C8359">
        <v>4.03</v>
      </c>
    </row>
    <row r="8360" spans="1:3" x14ac:dyDescent="0.35">
      <c r="A8360" s="28">
        <v>43545</v>
      </c>
      <c r="B8360" s="38">
        <v>8.3333333333333329E-2</v>
      </c>
      <c r="C8360">
        <v>4.03</v>
      </c>
    </row>
    <row r="8361" spans="1:3" x14ac:dyDescent="0.35">
      <c r="A8361" s="28">
        <v>43545</v>
      </c>
      <c r="B8361" s="38">
        <v>0.125</v>
      </c>
      <c r="C8361">
        <v>4.03</v>
      </c>
    </row>
    <row r="8362" spans="1:3" x14ac:dyDescent="0.35">
      <c r="A8362" s="28">
        <v>43545</v>
      </c>
      <c r="B8362" s="38">
        <v>0.16666666666666666</v>
      </c>
      <c r="C8362">
        <v>4.04</v>
      </c>
    </row>
    <row r="8363" spans="1:3" x14ac:dyDescent="0.35">
      <c r="A8363" s="28">
        <v>43545</v>
      </c>
      <c r="B8363" s="38">
        <v>0.20833333333333334</v>
      </c>
      <c r="C8363">
        <v>4.04</v>
      </c>
    </row>
    <row r="8364" spans="1:3" x14ac:dyDescent="0.35">
      <c r="A8364" s="28">
        <v>43545</v>
      </c>
      <c r="B8364" s="38">
        <v>0.25</v>
      </c>
      <c r="C8364">
        <v>4.04</v>
      </c>
    </row>
    <row r="8365" spans="1:3" x14ac:dyDescent="0.35">
      <c r="A8365" s="28">
        <v>43545</v>
      </c>
      <c r="B8365" s="38">
        <v>0.29166666666666669</v>
      </c>
      <c r="C8365">
        <v>4.04</v>
      </c>
    </row>
    <row r="8366" spans="1:3" x14ac:dyDescent="0.35">
      <c r="A8366" s="28">
        <v>43545</v>
      </c>
      <c r="B8366" s="38">
        <v>0.33333333333333331</v>
      </c>
      <c r="C8366">
        <v>4.04</v>
      </c>
    </row>
    <row r="8367" spans="1:3" x14ac:dyDescent="0.35">
      <c r="A8367" s="28">
        <v>43545</v>
      </c>
      <c r="B8367" s="38">
        <v>0.375</v>
      </c>
      <c r="C8367">
        <v>4.04</v>
      </c>
    </row>
    <row r="8368" spans="1:3" x14ac:dyDescent="0.35">
      <c r="A8368" s="28">
        <v>43545</v>
      </c>
      <c r="B8368" s="38">
        <v>0.41666666666666669</v>
      </c>
      <c r="C8368">
        <v>4.04</v>
      </c>
    </row>
    <row r="8369" spans="1:3" x14ac:dyDescent="0.35">
      <c r="A8369" s="28">
        <v>43545</v>
      </c>
      <c r="B8369" s="38">
        <v>0.45833333333333331</v>
      </c>
      <c r="C8369">
        <v>4.04</v>
      </c>
    </row>
    <row r="8370" spans="1:3" x14ac:dyDescent="0.35">
      <c r="A8370" s="28">
        <v>43545</v>
      </c>
      <c r="B8370" s="38">
        <v>0.5</v>
      </c>
      <c r="C8370">
        <v>4.04</v>
      </c>
    </row>
    <row r="8371" spans="1:3" x14ac:dyDescent="0.35">
      <c r="A8371" s="28">
        <v>43545</v>
      </c>
      <c r="B8371" s="38">
        <v>0.54166666666666663</v>
      </c>
      <c r="C8371">
        <v>4.04</v>
      </c>
    </row>
    <row r="8372" spans="1:3" x14ac:dyDescent="0.35">
      <c r="A8372" s="28">
        <v>43545</v>
      </c>
      <c r="B8372" s="38">
        <v>0.58333333333333337</v>
      </c>
      <c r="C8372">
        <v>4.04</v>
      </c>
    </row>
    <row r="8373" spans="1:3" x14ac:dyDescent="0.35">
      <c r="A8373" s="28">
        <v>43545</v>
      </c>
      <c r="B8373" s="38">
        <v>0.625</v>
      </c>
      <c r="C8373">
        <v>4.04</v>
      </c>
    </row>
    <row r="8374" spans="1:3" x14ac:dyDescent="0.35">
      <c r="A8374" s="28">
        <v>43545</v>
      </c>
      <c r="B8374" s="38">
        <v>0.66666666666666663</v>
      </c>
      <c r="C8374">
        <v>4.04</v>
      </c>
    </row>
    <row r="8375" spans="1:3" x14ac:dyDescent="0.35">
      <c r="A8375" s="28">
        <v>43545</v>
      </c>
      <c r="B8375" s="38">
        <v>0.70833333333333337</v>
      </c>
      <c r="C8375">
        <v>4.04</v>
      </c>
    </row>
    <row r="8376" spans="1:3" x14ac:dyDescent="0.35">
      <c r="A8376" s="28">
        <v>43545</v>
      </c>
      <c r="B8376" s="38">
        <v>0.75</v>
      </c>
      <c r="C8376">
        <v>4.04</v>
      </c>
    </row>
    <row r="8377" spans="1:3" x14ac:dyDescent="0.35">
      <c r="A8377" s="28">
        <v>43545</v>
      </c>
      <c r="B8377" s="38">
        <v>0.79166666666666663</v>
      </c>
      <c r="C8377">
        <v>4.04</v>
      </c>
    </row>
    <row r="8378" spans="1:3" x14ac:dyDescent="0.35">
      <c r="A8378" s="28">
        <v>43545</v>
      </c>
      <c r="B8378" s="38">
        <v>0.83333333333333337</v>
      </c>
      <c r="C8378">
        <v>4.04</v>
      </c>
    </row>
    <row r="8379" spans="1:3" x14ac:dyDescent="0.35">
      <c r="A8379" s="28">
        <v>43545</v>
      </c>
      <c r="B8379" s="38">
        <v>0.875</v>
      </c>
      <c r="C8379">
        <v>4.04</v>
      </c>
    </row>
    <row r="8380" spans="1:3" x14ac:dyDescent="0.35">
      <c r="A8380" s="28">
        <v>43545</v>
      </c>
      <c r="B8380" s="38">
        <v>0.91666666666666663</v>
      </c>
      <c r="C8380">
        <v>4.04</v>
      </c>
    </row>
    <row r="8381" spans="1:3" x14ac:dyDescent="0.35">
      <c r="A8381" s="28">
        <v>43545</v>
      </c>
      <c r="B8381" s="38">
        <v>0.95833333333333337</v>
      </c>
      <c r="C8381">
        <v>4.04</v>
      </c>
    </row>
    <row r="8382" spans="1:3" x14ac:dyDescent="0.35">
      <c r="A8382" s="28">
        <v>43546</v>
      </c>
      <c r="B8382" s="38">
        <v>0</v>
      </c>
      <c r="C8382">
        <v>4.04</v>
      </c>
    </row>
    <row r="8383" spans="1:3" x14ac:dyDescent="0.35">
      <c r="A8383" s="28">
        <v>43546</v>
      </c>
      <c r="B8383" s="38">
        <v>4.1666666666666664E-2</v>
      </c>
      <c r="C8383">
        <v>4.04</v>
      </c>
    </row>
    <row r="8384" spans="1:3" x14ac:dyDescent="0.35">
      <c r="A8384" s="28">
        <v>43546</v>
      </c>
      <c r="B8384" s="38">
        <v>8.3333333333333329E-2</v>
      </c>
      <c r="C8384">
        <v>4.04</v>
      </c>
    </row>
    <row r="8385" spans="1:3" x14ac:dyDescent="0.35">
      <c r="A8385" s="28">
        <v>43546</v>
      </c>
      <c r="B8385" s="38">
        <v>0.125</v>
      </c>
      <c r="C8385">
        <v>4.04</v>
      </c>
    </row>
    <row r="8386" spans="1:3" x14ac:dyDescent="0.35">
      <c r="A8386" s="28">
        <v>43546</v>
      </c>
      <c r="B8386" s="38">
        <v>0.16666666666666666</v>
      </c>
      <c r="C8386">
        <v>4.05</v>
      </c>
    </row>
    <row r="8387" spans="1:3" x14ac:dyDescent="0.35">
      <c r="A8387" s="28">
        <v>43546</v>
      </c>
      <c r="B8387" s="38">
        <v>0.20833333333333334</v>
      </c>
      <c r="C8387">
        <v>4.04</v>
      </c>
    </row>
    <row r="8388" spans="1:3" x14ac:dyDescent="0.35">
      <c r="A8388" s="28">
        <v>43546</v>
      </c>
      <c r="B8388" s="38">
        <v>0.25</v>
      </c>
      <c r="C8388">
        <v>4.04</v>
      </c>
    </row>
    <row r="8389" spans="1:3" x14ac:dyDescent="0.35">
      <c r="A8389" s="28">
        <v>43546</v>
      </c>
      <c r="B8389" s="38">
        <v>0.29166666666666669</v>
      </c>
      <c r="C8389">
        <v>4.05</v>
      </c>
    </row>
    <row r="8390" spans="1:3" x14ac:dyDescent="0.35">
      <c r="A8390" s="28">
        <v>43546</v>
      </c>
      <c r="B8390" s="38">
        <v>0.33333333333333331</v>
      </c>
      <c r="C8390">
        <v>4.05</v>
      </c>
    </row>
    <row r="8391" spans="1:3" x14ac:dyDescent="0.35">
      <c r="A8391" s="28">
        <v>43546</v>
      </c>
      <c r="B8391" s="38">
        <v>0.375</v>
      </c>
      <c r="C8391">
        <v>4.05</v>
      </c>
    </row>
    <row r="8392" spans="1:3" x14ac:dyDescent="0.35">
      <c r="A8392" s="28">
        <v>43546</v>
      </c>
      <c r="B8392" s="38">
        <v>0.41666666666666669</v>
      </c>
      <c r="C8392">
        <v>4.05</v>
      </c>
    </row>
    <row r="8393" spans="1:3" x14ac:dyDescent="0.35">
      <c r="A8393" s="28">
        <v>43546</v>
      </c>
      <c r="B8393" s="38">
        <v>0.45833333333333331</v>
      </c>
      <c r="C8393">
        <v>4.05</v>
      </c>
    </row>
    <row r="8394" spans="1:3" x14ac:dyDescent="0.35">
      <c r="A8394" s="28">
        <v>43546</v>
      </c>
      <c r="B8394" s="38">
        <v>0.5</v>
      </c>
      <c r="C8394">
        <v>4.05</v>
      </c>
    </row>
    <row r="8395" spans="1:3" x14ac:dyDescent="0.35">
      <c r="A8395" s="28">
        <v>43546</v>
      </c>
      <c r="B8395" s="38">
        <v>0.54166666666666663</v>
      </c>
      <c r="C8395">
        <v>4.05</v>
      </c>
    </row>
    <row r="8396" spans="1:3" x14ac:dyDescent="0.35">
      <c r="A8396" s="28">
        <v>43546</v>
      </c>
      <c r="B8396" s="38">
        <v>0.58333333333333337</v>
      </c>
      <c r="C8396">
        <v>4.05</v>
      </c>
    </row>
    <row r="8397" spans="1:3" x14ac:dyDescent="0.35">
      <c r="A8397" s="28">
        <v>43546</v>
      </c>
      <c r="B8397" s="38">
        <v>0.625</v>
      </c>
      <c r="C8397">
        <v>4.05</v>
      </c>
    </row>
    <row r="8398" spans="1:3" x14ac:dyDescent="0.35">
      <c r="A8398" s="28">
        <v>43546</v>
      </c>
      <c r="B8398" s="38">
        <v>0.66666666666666663</v>
      </c>
      <c r="C8398">
        <v>4.05</v>
      </c>
    </row>
    <row r="8399" spans="1:3" x14ac:dyDescent="0.35">
      <c r="A8399" s="28">
        <v>43546</v>
      </c>
      <c r="B8399" s="38">
        <v>0.70833333333333337</v>
      </c>
      <c r="C8399">
        <v>4.05</v>
      </c>
    </row>
    <row r="8400" spans="1:3" x14ac:dyDescent="0.35">
      <c r="A8400" s="28">
        <v>43546</v>
      </c>
      <c r="B8400" s="38">
        <v>0.75</v>
      </c>
      <c r="C8400">
        <v>4.05</v>
      </c>
    </row>
    <row r="8401" spans="1:3" x14ac:dyDescent="0.35">
      <c r="A8401" s="28">
        <v>43546</v>
      </c>
      <c r="B8401" s="38">
        <v>0.79166666666666663</v>
      </c>
      <c r="C8401">
        <v>4.05</v>
      </c>
    </row>
    <row r="8402" spans="1:3" x14ac:dyDescent="0.35">
      <c r="A8402" s="28">
        <v>43546</v>
      </c>
      <c r="B8402" s="38">
        <v>0.83333333333333337</v>
      </c>
      <c r="C8402">
        <v>4.05</v>
      </c>
    </row>
    <row r="8403" spans="1:3" x14ac:dyDescent="0.35">
      <c r="A8403" s="28">
        <v>43546</v>
      </c>
      <c r="B8403" s="38">
        <v>0.875</v>
      </c>
      <c r="C8403">
        <v>4.05</v>
      </c>
    </row>
    <row r="8404" spans="1:3" x14ac:dyDescent="0.35">
      <c r="A8404" s="28">
        <v>43546</v>
      </c>
      <c r="B8404" s="38">
        <v>0.91666666666666663</v>
      </c>
      <c r="C8404">
        <v>4.05</v>
      </c>
    </row>
    <row r="8405" spans="1:3" x14ac:dyDescent="0.35">
      <c r="A8405" s="28">
        <v>43546</v>
      </c>
      <c r="B8405" s="38">
        <v>0.95833333333333337</v>
      </c>
      <c r="C8405">
        <v>4.05</v>
      </c>
    </row>
    <row r="8406" spans="1:3" x14ac:dyDescent="0.35">
      <c r="A8406" s="28">
        <v>43547</v>
      </c>
      <c r="B8406" s="38">
        <v>0</v>
      </c>
      <c r="C8406">
        <v>4.05</v>
      </c>
    </row>
    <row r="8407" spans="1:3" x14ac:dyDescent="0.35">
      <c r="A8407" s="28">
        <v>43547</v>
      </c>
      <c r="B8407" s="38">
        <v>4.1666666666666664E-2</v>
      </c>
      <c r="C8407">
        <v>4.05</v>
      </c>
    </row>
    <row r="8408" spans="1:3" x14ac:dyDescent="0.35">
      <c r="A8408" s="28">
        <v>43547</v>
      </c>
      <c r="B8408" s="38">
        <v>8.3333333333333329E-2</v>
      </c>
      <c r="C8408">
        <v>4.05</v>
      </c>
    </row>
    <row r="8409" spans="1:3" x14ac:dyDescent="0.35">
      <c r="A8409" s="28">
        <v>43547</v>
      </c>
      <c r="B8409" s="38">
        <v>0.125</v>
      </c>
      <c r="C8409">
        <v>4.05</v>
      </c>
    </row>
    <row r="8410" spans="1:3" x14ac:dyDescent="0.35">
      <c r="A8410" s="28">
        <v>43547</v>
      </c>
      <c r="B8410" s="38">
        <v>0.16666666666666666</v>
      </c>
      <c r="C8410">
        <v>4.05</v>
      </c>
    </row>
    <row r="8411" spans="1:3" x14ac:dyDescent="0.35">
      <c r="A8411" s="28">
        <v>43547</v>
      </c>
      <c r="B8411" s="38">
        <v>0.20833333333333334</v>
      </c>
      <c r="C8411">
        <v>4.05</v>
      </c>
    </row>
    <row r="8412" spans="1:3" x14ac:dyDescent="0.35">
      <c r="A8412" s="28">
        <v>43547</v>
      </c>
      <c r="B8412" s="38">
        <v>0.25</v>
      </c>
      <c r="C8412">
        <v>4.05</v>
      </c>
    </row>
    <row r="8413" spans="1:3" x14ac:dyDescent="0.35">
      <c r="A8413" s="28">
        <v>43547</v>
      </c>
      <c r="B8413" s="38">
        <v>0.29166666666666669</v>
      </c>
      <c r="C8413">
        <v>4.05</v>
      </c>
    </row>
    <row r="8414" spans="1:3" x14ac:dyDescent="0.35">
      <c r="A8414" s="28">
        <v>43547</v>
      </c>
      <c r="B8414" s="38">
        <v>0.33333333333333331</v>
      </c>
      <c r="C8414">
        <v>4.05</v>
      </c>
    </row>
    <row r="8415" spans="1:3" x14ac:dyDescent="0.35">
      <c r="A8415" s="28">
        <v>43547</v>
      </c>
      <c r="B8415" s="38">
        <v>0.375</v>
      </c>
      <c r="C8415">
        <v>4.0599999999999996</v>
      </c>
    </row>
    <row r="8416" spans="1:3" x14ac:dyDescent="0.35">
      <c r="A8416" s="28">
        <v>43547</v>
      </c>
      <c r="B8416" s="38">
        <v>0.41666666666666669</v>
      </c>
      <c r="C8416">
        <v>4.0599999999999996</v>
      </c>
    </row>
    <row r="8417" spans="1:3" x14ac:dyDescent="0.35">
      <c r="A8417" s="28">
        <v>43547</v>
      </c>
      <c r="B8417" s="38">
        <v>0.45833333333333331</v>
      </c>
      <c r="C8417">
        <v>4.0599999999999996</v>
      </c>
    </row>
    <row r="8418" spans="1:3" x14ac:dyDescent="0.35">
      <c r="A8418" s="28">
        <v>43547</v>
      </c>
      <c r="B8418" s="38">
        <v>0.5</v>
      </c>
      <c r="C8418">
        <v>4.0599999999999996</v>
      </c>
    </row>
    <row r="8419" spans="1:3" x14ac:dyDescent="0.35">
      <c r="A8419" s="28">
        <v>43547</v>
      </c>
      <c r="B8419" s="38">
        <v>0.54166666666666663</v>
      </c>
      <c r="C8419">
        <v>4.0599999999999996</v>
      </c>
    </row>
    <row r="8420" spans="1:3" x14ac:dyDescent="0.35">
      <c r="A8420" s="28">
        <v>43547</v>
      </c>
      <c r="B8420" s="38">
        <v>0.58333333333333337</v>
      </c>
      <c r="C8420">
        <v>4.0599999999999996</v>
      </c>
    </row>
    <row r="8421" spans="1:3" x14ac:dyDescent="0.35">
      <c r="A8421" s="28">
        <v>43547</v>
      </c>
      <c r="B8421" s="38">
        <v>0.625</v>
      </c>
      <c r="C8421">
        <v>4.0599999999999996</v>
      </c>
    </row>
    <row r="8422" spans="1:3" x14ac:dyDescent="0.35">
      <c r="A8422" s="28">
        <v>43547</v>
      </c>
      <c r="B8422" s="38">
        <v>0.66666666666666663</v>
      </c>
      <c r="C8422">
        <v>4.0599999999999996</v>
      </c>
    </row>
    <row r="8423" spans="1:3" x14ac:dyDescent="0.35">
      <c r="A8423" s="28">
        <v>43547</v>
      </c>
      <c r="B8423" s="38">
        <v>0.70833333333333337</v>
      </c>
      <c r="C8423">
        <v>4.0599999999999996</v>
      </c>
    </row>
    <row r="8424" spans="1:3" x14ac:dyDescent="0.35">
      <c r="A8424" s="28">
        <v>43547</v>
      </c>
      <c r="B8424" s="38">
        <v>0.75</v>
      </c>
      <c r="C8424">
        <v>4.0599999999999996</v>
      </c>
    </row>
    <row r="8425" spans="1:3" x14ac:dyDescent="0.35">
      <c r="A8425" s="28">
        <v>43547</v>
      </c>
      <c r="B8425" s="38">
        <v>0.79166666666666663</v>
      </c>
      <c r="C8425">
        <v>4.0599999999999996</v>
      </c>
    </row>
    <row r="8426" spans="1:3" x14ac:dyDescent="0.35">
      <c r="A8426" s="28">
        <v>43547</v>
      </c>
      <c r="B8426" s="38">
        <v>0.83333333333333337</v>
      </c>
      <c r="C8426">
        <v>4.0599999999999996</v>
      </c>
    </row>
    <row r="8427" spans="1:3" x14ac:dyDescent="0.35">
      <c r="A8427" s="28">
        <v>43547</v>
      </c>
      <c r="B8427" s="38">
        <v>0.875</v>
      </c>
      <c r="C8427">
        <v>4.0599999999999996</v>
      </c>
    </row>
    <row r="8428" spans="1:3" x14ac:dyDescent="0.35">
      <c r="A8428" s="28">
        <v>43547</v>
      </c>
      <c r="B8428" s="38">
        <v>0.91666666666666663</v>
      </c>
      <c r="C8428">
        <v>4.0599999999999996</v>
      </c>
    </row>
    <row r="8429" spans="1:3" x14ac:dyDescent="0.35">
      <c r="A8429" s="28">
        <v>43547</v>
      </c>
      <c r="B8429" s="38">
        <v>0.95833333333333337</v>
      </c>
      <c r="C8429">
        <v>4.0599999999999996</v>
      </c>
    </row>
    <row r="8430" spans="1:3" x14ac:dyDescent="0.35">
      <c r="A8430" s="28">
        <v>43548</v>
      </c>
      <c r="B8430" s="38">
        <v>0</v>
      </c>
      <c r="C8430">
        <v>4.0599999999999996</v>
      </c>
    </row>
    <row r="8431" spans="1:3" x14ac:dyDescent="0.35">
      <c r="A8431" s="28">
        <v>43548</v>
      </c>
      <c r="B8431" s="38">
        <v>4.1666666666666664E-2</v>
      </c>
      <c r="C8431">
        <v>4.0599999999999996</v>
      </c>
    </row>
    <row r="8432" spans="1:3" x14ac:dyDescent="0.35">
      <c r="A8432" s="28">
        <v>43548</v>
      </c>
      <c r="B8432" s="38">
        <v>8.3333333333333329E-2</v>
      </c>
      <c r="C8432">
        <v>4.0599999999999996</v>
      </c>
    </row>
    <row r="8433" spans="1:3" x14ac:dyDescent="0.35">
      <c r="A8433" s="28">
        <v>43548</v>
      </c>
      <c r="B8433" s="38">
        <v>0.125</v>
      </c>
      <c r="C8433">
        <v>4.0599999999999996</v>
      </c>
    </row>
    <row r="8434" spans="1:3" x14ac:dyDescent="0.35">
      <c r="A8434" s="28">
        <v>43548</v>
      </c>
      <c r="B8434" s="38">
        <v>0.16666666666666666</v>
      </c>
      <c r="C8434">
        <v>4.0599999999999996</v>
      </c>
    </row>
    <row r="8435" spans="1:3" x14ac:dyDescent="0.35">
      <c r="A8435" s="28">
        <v>43548</v>
      </c>
      <c r="B8435" s="38">
        <v>0.20833333333333334</v>
      </c>
      <c r="C8435">
        <v>4.0599999999999996</v>
      </c>
    </row>
    <row r="8436" spans="1:3" x14ac:dyDescent="0.35">
      <c r="A8436" s="28">
        <v>43548</v>
      </c>
      <c r="B8436" s="38">
        <v>0.25</v>
      </c>
      <c r="C8436">
        <v>4.0599999999999996</v>
      </c>
    </row>
    <row r="8437" spans="1:3" x14ac:dyDescent="0.35">
      <c r="A8437" s="28">
        <v>43548</v>
      </c>
      <c r="B8437" s="38">
        <v>0.29166666666666669</v>
      </c>
      <c r="C8437">
        <v>4.0599999999999996</v>
      </c>
    </row>
    <row r="8438" spans="1:3" x14ac:dyDescent="0.35">
      <c r="A8438" s="28">
        <v>43548</v>
      </c>
      <c r="B8438" s="38">
        <v>0.33333333333333331</v>
      </c>
      <c r="C8438">
        <v>4.0599999999999996</v>
      </c>
    </row>
    <row r="8439" spans="1:3" x14ac:dyDescent="0.35">
      <c r="A8439" s="28">
        <v>43548</v>
      </c>
      <c r="B8439" s="38">
        <v>0.375</v>
      </c>
      <c r="C8439">
        <v>4.0599999999999996</v>
      </c>
    </row>
    <row r="8440" spans="1:3" x14ac:dyDescent="0.35">
      <c r="A8440" s="28">
        <v>43548</v>
      </c>
      <c r="B8440" s="38">
        <v>0.41666666666666669</v>
      </c>
      <c r="C8440">
        <v>4.0599999999999996</v>
      </c>
    </row>
    <row r="8441" spans="1:3" x14ac:dyDescent="0.35">
      <c r="A8441" s="28">
        <v>43548</v>
      </c>
      <c r="B8441" s="38">
        <v>0.45833333333333331</v>
      </c>
      <c r="C8441">
        <v>4.0599999999999996</v>
      </c>
    </row>
    <row r="8442" spans="1:3" x14ac:dyDescent="0.35">
      <c r="A8442" s="28">
        <v>43548</v>
      </c>
      <c r="B8442" s="38">
        <v>0.5</v>
      </c>
      <c r="C8442">
        <v>4.0599999999999996</v>
      </c>
    </row>
    <row r="8443" spans="1:3" x14ac:dyDescent="0.35">
      <c r="A8443" s="28">
        <v>43548</v>
      </c>
      <c r="B8443" s="38">
        <v>0.54166666666666663</v>
      </c>
      <c r="C8443">
        <v>4.0599999999999996</v>
      </c>
    </row>
    <row r="8444" spans="1:3" x14ac:dyDescent="0.35">
      <c r="A8444" s="28">
        <v>43548</v>
      </c>
      <c r="B8444" s="38">
        <v>0.58333333333333337</v>
      </c>
      <c r="C8444">
        <v>4.0599999999999996</v>
      </c>
    </row>
    <row r="8445" spans="1:3" x14ac:dyDescent="0.35">
      <c r="A8445" s="28">
        <v>43548</v>
      </c>
      <c r="B8445" s="38">
        <v>0.625</v>
      </c>
      <c r="C8445">
        <v>4.07</v>
      </c>
    </row>
    <row r="8446" spans="1:3" x14ac:dyDescent="0.35">
      <c r="A8446" s="28">
        <v>43548</v>
      </c>
      <c r="B8446" s="38">
        <v>0.66666666666666663</v>
      </c>
      <c r="C8446">
        <v>4.07</v>
      </c>
    </row>
    <row r="8447" spans="1:3" x14ac:dyDescent="0.35">
      <c r="A8447" s="28">
        <v>43548</v>
      </c>
      <c r="B8447" s="38">
        <v>0.70833333333333337</v>
      </c>
      <c r="C8447">
        <v>4.07</v>
      </c>
    </row>
    <row r="8448" spans="1:3" x14ac:dyDescent="0.35">
      <c r="A8448" s="28">
        <v>43548</v>
      </c>
      <c r="B8448" s="38">
        <v>0.75</v>
      </c>
      <c r="C8448">
        <v>4.07</v>
      </c>
    </row>
    <row r="8449" spans="1:3" x14ac:dyDescent="0.35">
      <c r="A8449" s="28">
        <v>43548</v>
      </c>
      <c r="B8449" s="38">
        <v>0.79166666666666663</v>
      </c>
      <c r="C8449">
        <v>4.07</v>
      </c>
    </row>
    <row r="8450" spans="1:3" x14ac:dyDescent="0.35">
      <c r="A8450" s="28">
        <v>43548</v>
      </c>
      <c r="B8450" s="38">
        <v>0.83333333333333337</v>
      </c>
      <c r="C8450">
        <v>4.07</v>
      </c>
    </row>
    <row r="8451" spans="1:3" x14ac:dyDescent="0.35">
      <c r="A8451" s="28">
        <v>43548</v>
      </c>
      <c r="B8451" s="38">
        <v>0.875</v>
      </c>
      <c r="C8451">
        <v>4.07</v>
      </c>
    </row>
    <row r="8452" spans="1:3" x14ac:dyDescent="0.35">
      <c r="A8452" s="28">
        <v>43548</v>
      </c>
      <c r="B8452" s="38">
        <v>0.91666666666666663</v>
      </c>
      <c r="C8452">
        <v>4.07</v>
      </c>
    </row>
    <row r="8453" spans="1:3" x14ac:dyDescent="0.35">
      <c r="A8453" s="28">
        <v>43548</v>
      </c>
      <c r="B8453" s="38">
        <v>0.95833333333333337</v>
      </c>
      <c r="C8453">
        <v>4.07</v>
      </c>
    </row>
    <row r="8454" spans="1:3" x14ac:dyDescent="0.35">
      <c r="A8454" s="28">
        <v>43549</v>
      </c>
      <c r="B8454" s="38">
        <v>0</v>
      </c>
      <c r="C8454">
        <v>4.07</v>
      </c>
    </row>
    <row r="8455" spans="1:3" x14ac:dyDescent="0.35">
      <c r="A8455" s="28">
        <v>43549</v>
      </c>
      <c r="B8455" s="38">
        <v>4.1666666666666664E-2</v>
      </c>
      <c r="C8455">
        <v>4.07</v>
      </c>
    </row>
    <row r="8456" spans="1:3" x14ac:dyDescent="0.35">
      <c r="A8456" s="28">
        <v>43549</v>
      </c>
      <c r="B8456" s="38">
        <v>8.3333333333333329E-2</v>
      </c>
      <c r="C8456">
        <v>4.07</v>
      </c>
    </row>
    <row r="8457" spans="1:3" x14ac:dyDescent="0.35">
      <c r="A8457" s="28">
        <v>43549</v>
      </c>
      <c r="B8457" s="38">
        <v>0.125</v>
      </c>
      <c r="C8457">
        <v>4.07</v>
      </c>
    </row>
    <row r="8458" spans="1:3" x14ac:dyDescent="0.35">
      <c r="A8458" s="28">
        <v>43549</v>
      </c>
      <c r="B8458" s="38">
        <v>0.16666666666666666</v>
      </c>
      <c r="C8458">
        <v>4.07</v>
      </c>
    </row>
    <row r="8459" spans="1:3" x14ac:dyDescent="0.35">
      <c r="A8459" s="28">
        <v>43549</v>
      </c>
      <c r="B8459" s="38">
        <v>0.20833333333333334</v>
      </c>
      <c r="C8459">
        <v>4.07</v>
      </c>
    </row>
    <row r="8460" spans="1:3" x14ac:dyDescent="0.35">
      <c r="A8460" s="28">
        <v>43549</v>
      </c>
      <c r="B8460" s="38">
        <v>0.25</v>
      </c>
      <c r="C8460">
        <v>4.07</v>
      </c>
    </row>
    <row r="8461" spans="1:3" x14ac:dyDescent="0.35">
      <c r="A8461" s="28">
        <v>43549</v>
      </c>
      <c r="B8461" s="38">
        <v>0.29166666666666669</v>
      </c>
      <c r="C8461">
        <v>4.07</v>
      </c>
    </row>
    <row r="8462" spans="1:3" x14ac:dyDescent="0.35">
      <c r="A8462" s="28">
        <v>43549</v>
      </c>
      <c r="B8462" s="38">
        <v>0.33333333333333331</v>
      </c>
      <c r="C8462">
        <v>4.07</v>
      </c>
    </row>
    <row r="8463" spans="1:3" x14ac:dyDescent="0.35">
      <c r="A8463" s="28">
        <v>43549</v>
      </c>
      <c r="B8463" s="38">
        <v>0.375</v>
      </c>
      <c r="C8463">
        <v>4.07</v>
      </c>
    </row>
    <row r="8464" spans="1:3" x14ac:dyDescent="0.35">
      <c r="A8464" s="28">
        <v>43549</v>
      </c>
      <c r="B8464" s="38">
        <v>0.41666666666666669</v>
      </c>
      <c r="C8464">
        <v>4.07</v>
      </c>
    </row>
    <row r="8465" spans="1:3" x14ac:dyDescent="0.35">
      <c r="A8465" s="28">
        <v>43549</v>
      </c>
      <c r="B8465" s="38">
        <v>0.45833333333333331</v>
      </c>
      <c r="C8465">
        <v>4.08</v>
      </c>
    </row>
    <row r="8466" spans="1:3" x14ac:dyDescent="0.35">
      <c r="A8466" s="28">
        <v>43549</v>
      </c>
      <c r="B8466" s="38">
        <v>0.5</v>
      </c>
      <c r="C8466">
        <v>4.07</v>
      </c>
    </row>
    <row r="8467" spans="1:3" x14ac:dyDescent="0.35">
      <c r="A8467" s="28">
        <v>43549</v>
      </c>
      <c r="B8467" s="38">
        <v>0.54166666666666663</v>
      </c>
      <c r="C8467">
        <v>4.07</v>
      </c>
    </row>
    <row r="8468" spans="1:3" x14ac:dyDescent="0.35">
      <c r="A8468" s="28">
        <v>43549</v>
      </c>
      <c r="B8468" s="38">
        <v>0.58333333333333337</v>
      </c>
      <c r="C8468">
        <v>4.07</v>
      </c>
    </row>
    <row r="8469" spans="1:3" x14ac:dyDescent="0.35">
      <c r="A8469" s="28">
        <v>43549</v>
      </c>
      <c r="B8469" s="38">
        <v>0.625</v>
      </c>
      <c r="C8469">
        <v>4.07</v>
      </c>
    </row>
    <row r="8470" spans="1:3" x14ac:dyDescent="0.35">
      <c r="A8470" s="28">
        <v>43549</v>
      </c>
      <c r="B8470" s="38">
        <v>0.66666666666666663</v>
      </c>
      <c r="C8470">
        <v>4.08</v>
      </c>
    </row>
    <row r="8471" spans="1:3" x14ac:dyDescent="0.35">
      <c r="A8471" s="28">
        <v>43549</v>
      </c>
      <c r="B8471" s="38">
        <v>0.70833333333333337</v>
      </c>
      <c r="C8471">
        <v>4.08</v>
      </c>
    </row>
    <row r="8472" spans="1:3" x14ac:dyDescent="0.35">
      <c r="A8472" s="28">
        <v>43549</v>
      </c>
      <c r="B8472" s="38">
        <v>0.75</v>
      </c>
      <c r="C8472">
        <v>4.07</v>
      </c>
    </row>
    <row r="8473" spans="1:3" x14ac:dyDescent="0.35">
      <c r="A8473" s="28">
        <v>43549</v>
      </c>
      <c r="B8473" s="38">
        <v>0.79166666666666663</v>
      </c>
      <c r="C8473">
        <v>4.07</v>
      </c>
    </row>
    <row r="8474" spans="1:3" x14ac:dyDescent="0.35">
      <c r="A8474" s="28">
        <v>43549</v>
      </c>
      <c r="B8474" s="38">
        <v>0.83333333333333337</v>
      </c>
      <c r="C8474">
        <v>4.07</v>
      </c>
    </row>
    <row r="8475" spans="1:3" x14ac:dyDescent="0.35">
      <c r="A8475" s="28">
        <v>43549</v>
      </c>
      <c r="B8475" s="38">
        <v>0.875</v>
      </c>
      <c r="C8475">
        <v>4.08</v>
      </c>
    </row>
    <row r="8476" spans="1:3" x14ac:dyDescent="0.35">
      <c r="A8476" s="28">
        <v>43549</v>
      </c>
      <c r="B8476" s="38">
        <v>0.91666666666666663</v>
      </c>
      <c r="C8476">
        <v>4.08</v>
      </c>
    </row>
    <row r="8477" spans="1:3" x14ac:dyDescent="0.35">
      <c r="A8477" s="28">
        <v>43549</v>
      </c>
      <c r="B8477" s="38">
        <v>0.95833333333333337</v>
      </c>
      <c r="C8477">
        <v>4.08</v>
      </c>
    </row>
    <row r="8478" spans="1:3" x14ac:dyDescent="0.35">
      <c r="A8478" s="28">
        <v>43550</v>
      </c>
      <c r="B8478" s="38">
        <v>0</v>
      </c>
      <c r="C8478">
        <v>4.08</v>
      </c>
    </row>
    <row r="8479" spans="1:3" x14ac:dyDescent="0.35">
      <c r="A8479" s="28">
        <v>43550</v>
      </c>
      <c r="B8479" s="38">
        <v>4.1666666666666664E-2</v>
      </c>
      <c r="C8479">
        <v>4.07</v>
      </c>
    </row>
    <row r="8480" spans="1:3" x14ac:dyDescent="0.35">
      <c r="A8480" s="28">
        <v>43550</v>
      </c>
      <c r="B8480" s="38">
        <v>8.3333333333333329E-2</v>
      </c>
      <c r="C8480">
        <v>4.08</v>
      </c>
    </row>
    <row r="8481" spans="1:3" x14ac:dyDescent="0.35">
      <c r="A8481" s="28">
        <v>43550</v>
      </c>
      <c r="B8481" s="38">
        <v>0.125</v>
      </c>
      <c r="C8481">
        <v>4.08</v>
      </c>
    </row>
    <row r="8482" spans="1:3" x14ac:dyDescent="0.35">
      <c r="A8482" s="28">
        <v>43550</v>
      </c>
      <c r="B8482" s="38">
        <v>0.16666666666666666</v>
      </c>
      <c r="C8482">
        <v>4.08</v>
      </c>
    </row>
    <row r="8483" spans="1:3" x14ac:dyDescent="0.35">
      <c r="A8483" s="28">
        <v>43550</v>
      </c>
      <c r="B8483" s="38">
        <v>0.20833333333333334</v>
      </c>
      <c r="C8483">
        <v>4.08</v>
      </c>
    </row>
    <row r="8484" spans="1:3" x14ac:dyDescent="0.35">
      <c r="A8484" s="28">
        <v>43550</v>
      </c>
      <c r="B8484" s="38">
        <v>0.25</v>
      </c>
      <c r="C8484">
        <v>4.08</v>
      </c>
    </row>
    <row r="8485" spans="1:3" x14ac:dyDescent="0.35">
      <c r="A8485" s="28">
        <v>43550</v>
      </c>
      <c r="B8485" s="38">
        <v>0.29166666666666669</v>
      </c>
      <c r="C8485">
        <v>4.08</v>
      </c>
    </row>
    <row r="8486" spans="1:3" x14ac:dyDescent="0.35">
      <c r="A8486" s="28">
        <v>43550</v>
      </c>
      <c r="B8486" s="38">
        <v>0.33333333333333331</v>
      </c>
      <c r="C8486">
        <v>4.08</v>
      </c>
    </row>
    <row r="8487" spans="1:3" x14ac:dyDescent="0.35">
      <c r="A8487" s="28">
        <v>43550</v>
      </c>
      <c r="B8487" s="38">
        <v>0.375</v>
      </c>
      <c r="C8487">
        <v>4.08</v>
      </c>
    </row>
    <row r="8488" spans="1:3" x14ac:dyDescent="0.35">
      <c r="A8488" s="28">
        <v>43550</v>
      </c>
      <c r="B8488" s="38">
        <v>0.41666666666666669</v>
      </c>
      <c r="C8488">
        <v>4.08</v>
      </c>
    </row>
    <row r="8489" spans="1:3" x14ac:dyDescent="0.35">
      <c r="A8489" s="28">
        <v>43550</v>
      </c>
      <c r="B8489" s="38">
        <v>0.45833333333333331</v>
      </c>
      <c r="C8489">
        <v>4.08</v>
      </c>
    </row>
    <row r="8490" spans="1:3" x14ac:dyDescent="0.35">
      <c r="A8490" s="28">
        <v>43550</v>
      </c>
      <c r="B8490" s="38">
        <v>0.5</v>
      </c>
      <c r="C8490">
        <v>4.08</v>
      </c>
    </row>
    <row r="8491" spans="1:3" x14ac:dyDescent="0.35">
      <c r="A8491" s="28">
        <v>43550</v>
      </c>
      <c r="B8491" s="38">
        <v>0.54166666666666663</v>
      </c>
      <c r="C8491">
        <v>4.08</v>
      </c>
    </row>
    <row r="8492" spans="1:3" x14ac:dyDescent="0.35">
      <c r="A8492" s="28">
        <v>43550</v>
      </c>
      <c r="B8492" s="38">
        <v>0.58333333333333337</v>
      </c>
      <c r="C8492">
        <v>4.08</v>
      </c>
    </row>
    <row r="8493" spans="1:3" x14ac:dyDescent="0.35">
      <c r="A8493" s="28">
        <v>43550</v>
      </c>
      <c r="B8493" s="38">
        <v>0.625</v>
      </c>
      <c r="C8493">
        <v>4.09</v>
      </c>
    </row>
    <row r="8494" spans="1:3" x14ac:dyDescent="0.35">
      <c r="A8494" s="28">
        <v>43550</v>
      </c>
      <c r="B8494" s="38">
        <v>0.66666666666666663</v>
      </c>
      <c r="C8494">
        <v>4.08</v>
      </c>
    </row>
    <row r="8495" spans="1:3" x14ac:dyDescent="0.35">
      <c r="A8495" s="28">
        <v>43550</v>
      </c>
      <c r="B8495" s="38">
        <v>0.70833333333333337</v>
      </c>
      <c r="C8495">
        <v>4.08</v>
      </c>
    </row>
    <row r="8496" spans="1:3" x14ac:dyDescent="0.35">
      <c r="A8496" s="28">
        <v>43550</v>
      </c>
      <c r="B8496" s="38">
        <v>0.75</v>
      </c>
      <c r="C8496">
        <v>4.08</v>
      </c>
    </row>
    <row r="8497" spans="1:3" x14ac:dyDescent="0.35">
      <c r="A8497" s="28">
        <v>43550</v>
      </c>
      <c r="B8497" s="38">
        <v>0.79166666666666663</v>
      </c>
      <c r="C8497">
        <v>4.08</v>
      </c>
    </row>
    <row r="8498" spans="1:3" x14ac:dyDescent="0.35">
      <c r="A8498" s="28">
        <v>43550</v>
      </c>
      <c r="B8498" s="38">
        <v>0.83333333333333337</v>
      </c>
      <c r="C8498">
        <v>4.08</v>
      </c>
    </row>
    <row r="8499" spans="1:3" x14ac:dyDescent="0.35">
      <c r="A8499" s="28">
        <v>43550</v>
      </c>
      <c r="B8499" s="38">
        <v>0.875</v>
      </c>
      <c r="C8499">
        <v>4.09</v>
      </c>
    </row>
    <row r="8500" spans="1:3" x14ac:dyDescent="0.35">
      <c r="A8500" s="28">
        <v>43550</v>
      </c>
      <c r="B8500" s="38">
        <v>0.91666666666666663</v>
      </c>
      <c r="C8500">
        <v>4.08</v>
      </c>
    </row>
    <row r="8501" spans="1:3" x14ac:dyDescent="0.35">
      <c r="A8501" s="28">
        <v>43550</v>
      </c>
      <c r="B8501" s="38">
        <v>0.95833333333333337</v>
      </c>
      <c r="C8501">
        <v>4.08</v>
      </c>
    </row>
    <row r="8502" spans="1:3" x14ac:dyDescent="0.35">
      <c r="A8502" s="28">
        <v>43551</v>
      </c>
      <c r="B8502" s="38">
        <v>0</v>
      </c>
      <c r="C8502">
        <v>4.08</v>
      </c>
    </row>
    <row r="8503" spans="1:3" x14ac:dyDescent="0.35">
      <c r="A8503" s="28">
        <v>43551</v>
      </c>
      <c r="B8503" s="38">
        <v>4.1666666666666664E-2</v>
      </c>
      <c r="C8503">
        <v>4.09</v>
      </c>
    </row>
    <row r="8504" spans="1:3" x14ac:dyDescent="0.35">
      <c r="A8504" s="28">
        <v>43551</v>
      </c>
      <c r="B8504" s="38">
        <v>8.3333333333333329E-2</v>
      </c>
      <c r="C8504">
        <v>4.09</v>
      </c>
    </row>
    <row r="8505" spans="1:3" x14ac:dyDescent="0.35">
      <c r="A8505" s="28">
        <v>43551</v>
      </c>
      <c r="B8505" s="38">
        <v>0.125</v>
      </c>
      <c r="C8505">
        <v>4.09</v>
      </c>
    </row>
    <row r="8506" spans="1:3" x14ac:dyDescent="0.35">
      <c r="A8506" s="28">
        <v>43551</v>
      </c>
      <c r="B8506" s="38">
        <v>0.16666666666666666</v>
      </c>
      <c r="C8506">
        <v>4.09</v>
      </c>
    </row>
    <row r="8507" spans="1:3" x14ac:dyDescent="0.35">
      <c r="A8507" s="28">
        <v>43551</v>
      </c>
      <c r="B8507" s="38">
        <v>0.20833333333333334</v>
      </c>
      <c r="C8507">
        <v>4.09</v>
      </c>
    </row>
    <row r="8508" spans="1:3" x14ac:dyDescent="0.35">
      <c r="A8508" s="28">
        <v>43551</v>
      </c>
      <c r="B8508" s="38">
        <v>0.25</v>
      </c>
      <c r="C8508">
        <v>4.09</v>
      </c>
    </row>
    <row r="8509" spans="1:3" x14ac:dyDescent="0.35">
      <c r="A8509" s="28">
        <v>43551</v>
      </c>
      <c r="B8509" s="38">
        <v>0.29166666666666669</v>
      </c>
      <c r="C8509">
        <v>4.09</v>
      </c>
    </row>
    <row r="8510" spans="1:3" x14ac:dyDescent="0.35">
      <c r="A8510" s="28">
        <v>43551</v>
      </c>
      <c r="B8510" s="38">
        <v>0.33333333333333331</v>
      </c>
      <c r="C8510">
        <v>4.09</v>
      </c>
    </row>
    <row r="8511" spans="1:3" x14ac:dyDescent="0.35">
      <c r="A8511" s="28">
        <v>43551</v>
      </c>
      <c r="B8511" s="38">
        <v>0.375</v>
      </c>
      <c r="C8511">
        <v>4.09</v>
      </c>
    </row>
    <row r="8512" spans="1:3" x14ac:dyDescent="0.35">
      <c r="A8512" s="28">
        <v>43551</v>
      </c>
      <c r="B8512" s="38">
        <v>0.41666666666666669</v>
      </c>
      <c r="C8512">
        <v>4.09</v>
      </c>
    </row>
    <row r="8513" spans="1:3" x14ac:dyDescent="0.35">
      <c r="A8513" s="28">
        <v>43551</v>
      </c>
      <c r="B8513" s="38">
        <v>0.45833333333333331</v>
      </c>
      <c r="C8513">
        <v>4.09</v>
      </c>
    </row>
    <row r="8514" spans="1:3" x14ac:dyDescent="0.35">
      <c r="A8514" s="28">
        <v>43551</v>
      </c>
      <c r="B8514" s="38">
        <v>0.5</v>
      </c>
      <c r="C8514">
        <v>4.09</v>
      </c>
    </row>
    <row r="8515" spans="1:3" x14ac:dyDescent="0.35">
      <c r="A8515" s="28">
        <v>43551</v>
      </c>
      <c r="B8515" s="38">
        <v>0.54166666666666663</v>
      </c>
      <c r="C8515">
        <v>4.09</v>
      </c>
    </row>
    <row r="8516" spans="1:3" x14ac:dyDescent="0.35">
      <c r="A8516" s="28">
        <v>43551</v>
      </c>
      <c r="B8516" s="38">
        <v>0.58333333333333337</v>
      </c>
      <c r="C8516">
        <v>4.09</v>
      </c>
    </row>
    <row r="8517" spans="1:3" x14ac:dyDescent="0.35">
      <c r="A8517" s="28">
        <v>43551</v>
      </c>
      <c r="B8517" s="38">
        <v>0.625</v>
      </c>
      <c r="C8517">
        <v>4.09</v>
      </c>
    </row>
    <row r="8518" spans="1:3" x14ac:dyDescent="0.35">
      <c r="A8518" s="28">
        <v>43551</v>
      </c>
      <c r="B8518" s="38">
        <v>0.66666666666666663</v>
      </c>
      <c r="C8518">
        <v>4.09</v>
      </c>
    </row>
    <row r="8519" spans="1:3" x14ac:dyDescent="0.35">
      <c r="A8519" s="28">
        <v>43551</v>
      </c>
      <c r="B8519" s="38">
        <v>0.70833333333333337</v>
      </c>
      <c r="C8519">
        <v>4.09</v>
      </c>
    </row>
    <row r="8520" spans="1:3" x14ac:dyDescent="0.35">
      <c r="A8520" s="28">
        <v>43551</v>
      </c>
      <c r="B8520" s="38">
        <v>0.75</v>
      </c>
      <c r="C8520">
        <v>4.09</v>
      </c>
    </row>
    <row r="8521" spans="1:3" x14ac:dyDescent="0.35">
      <c r="A8521" s="28">
        <v>43551</v>
      </c>
      <c r="B8521" s="38">
        <v>0.79166666666666663</v>
      </c>
      <c r="C8521">
        <v>4.09</v>
      </c>
    </row>
    <row r="8522" spans="1:3" x14ac:dyDescent="0.35">
      <c r="A8522" s="28">
        <v>43551</v>
      </c>
      <c r="B8522" s="38">
        <v>0.83333333333333337</v>
      </c>
      <c r="C8522">
        <v>4.09</v>
      </c>
    </row>
    <row r="8523" spans="1:3" x14ac:dyDescent="0.35">
      <c r="A8523" s="28">
        <v>43551</v>
      </c>
      <c r="B8523" s="38">
        <v>0.875</v>
      </c>
      <c r="C8523">
        <v>4.09</v>
      </c>
    </row>
    <row r="8524" spans="1:3" x14ac:dyDescent="0.35">
      <c r="A8524" s="28">
        <v>43551</v>
      </c>
      <c r="B8524" s="38">
        <v>0.91666666666666663</v>
      </c>
      <c r="C8524">
        <v>4.09</v>
      </c>
    </row>
    <row r="8525" spans="1:3" x14ac:dyDescent="0.35">
      <c r="A8525" s="28">
        <v>43551</v>
      </c>
      <c r="B8525" s="38">
        <v>0.95833333333333337</v>
      </c>
      <c r="C8525">
        <v>4.09</v>
      </c>
    </row>
    <row r="8526" spans="1:3" x14ac:dyDescent="0.35">
      <c r="A8526" s="28">
        <v>43552</v>
      </c>
      <c r="B8526" s="38">
        <v>0</v>
      </c>
      <c r="C8526">
        <v>4.09</v>
      </c>
    </row>
    <row r="8527" spans="1:3" x14ac:dyDescent="0.35">
      <c r="A8527" s="28">
        <v>43552</v>
      </c>
      <c r="B8527" s="38">
        <v>4.1666666666666664E-2</v>
      </c>
      <c r="C8527">
        <v>4.09</v>
      </c>
    </row>
    <row r="8528" spans="1:3" x14ac:dyDescent="0.35">
      <c r="A8528" s="28">
        <v>43552</v>
      </c>
      <c r="B8528" s="38">
        <v>8.3333333333333329E-2</v>
      </c>
      <c r="C8528">
        <v>4.09</v>
      </c>
    </row>
    <row r="8529" spans="1:3" x14ac:dyDescent="0.35">
      <c r="A8529" s="28">
        <v>43552</v>
      </c>
      <c r="B8529" s="38">
        <v>0.125</v>
      </c>
      <c r="C8529">
        <v>4.09</v>
      </c>
    </row>
    <row r="8530" spans="1:3" x14ac:dyDescent="0.35">
      <c r="A8530" s="28">
        <v>43552</v>
      </c>
      <c r="B8530" s="38">
        <v>0.16666666666666666</v>
      </c>
      <c r="C8530">
        <v>4.09</v>
      </c>
    </row>
    <row r="8531" spans="1:3" x14ac:dyDescent="0.35">
      <c r="A8531" s="28">
        <v>43552</v>
      </c>
      <c r="B8531" s="38">
        <v>0.20833333333333334</v>
      </c>
      <c r="C8531">
        <v>4.0999999999999996</v>
      </c>
    </row>
    <row r="8532" spans="1:3" x14ac:dyDescent="0.35">
      <c r="A8532" s="28">
        <v>43552</v>
      </c>
      <c r="B8532" s="38">
        <v>0.25</v>
      </c>
      <c r="C8532">
        <v>4.09</v>
      </c>
    </row>
    <row r="8533" spans="1:3" x14ac:dyDescent="0.35">
      <c r="A8533" s="28">
        <v>43552</v>
      </c>
      <c r="B8533" s="38">
        <v>0.29166666666666669</v>
      </c>
      <c r="C8533">
        <v>4.0999999999999996</v>
      </c>
    </row>
    <row r="8534" spans="1:3" x14ac:dyDescent="0.35">
      <c r="A8534" s="28">
        <v>43552</v>
      </c>
      <c r="B8534" s="38">
        <v>0.33333333333333331</v>
      </c>
      <c r="C8534">
        <v>4.0999999999999996</v>
      </c>
    </row>
    <row r="8535" spans="1:3" x14ac:dyDescent="0.35">
      <c r="A8535" s="28">
        <v>43552</v>
      </c>
      <c r="B8535" s="38">
        <v>0.375</v>
      </c>
      <c r="C8535">
        <v>4.0999999999999996</v>
      </c>
    </row>
    <row r="8536" spans="1:3" x14ac:dyDescent="0.35">
      <c r="A8536" s="28">
        <v>43552</v>
      </c>
      <c r="B8536" s="38">
        <v>0.41666666666666669</v>
      </c>
      <c r="C8536">
        <v>4.0999999999999996</v>
      </c>
    </row>
    <row r="8537" spans="1:3" x14ac:dyDescent="0.35">
      <c r="A8537" s="28">
        <v>43552</v>
      </c>
      <c r="B8537" s="38">
        <v>0.45833333333333331</v>
      </c>
      <c r="C8537">
        <v>4.0999999999999996</v>
      </c>
    </row>
    <row r="8538" spans="1:3" x14ac:dyDescent="0.35">
      <c r="A8538" s="28">
        <v>43552</v>
      </c>
      <c r="B8538" s="38">
        <v>0.5</v>
      </c>
      <c r="C8538">
        <v>4.0999999999999996</v>
      </c>
    </row>
    <row r="8539" spans="1:3" x14ac:dyDescent="0.35">
      <c r="A8539" s="28">
        <v>43552</v>
      </c>
      <c r="B8539" s="38">
        <v>0.54166666666666663</v>
      </c>
      <c r="C8539">
        <v>4.0999999999999996</v>
      </c>
    </row>
    <row r="8540" spans="1:3" x14ac:dyDescent="0.35">
      <c r="A8540" s="28">
        <v>43552</v>
      </c>
      <c r="B8540" s="38">
        <v>0.58333333333333337</v>
      </c>
      <c r="C8540">
        <v>4.0999999999999996</v>
      </c>
    </row>
    <row r="8541" spans="1:3" x14ac:dyDescent="0.35">
      <c r="A8541" s="28">
        <v>43552</v>
      </c>
      <c r="B8541" s="38">
        <v>0.625</v>
      </c>
      <c r="C8541">
        <v>4.0999999999999996</v>
      </c>
    </row>
    <row r="8542" spans="1:3" x14ac:dyDescent="0.35">
      <c r="A8542" s="28">
        <v>43552</v>
      </c>
      <c r="B8542" s="38">
        <v>0.66666666666666663</v>
      </c>
      <c r="C8542">
        <v>4.0999999999999996</v>
      </c>
    </row>
    <row r="8543" spans="1:3" x14ac:dyDescent="0.35">
      <c r="A8543" s="28">
        <v>43552</v>
      </c>
      <c r="B8543" s="38">
        <v>0.70833333333333337</v>
      </c>
      <c r="C8543">
        <v>4.0999999999999996</v>
      </c>
    </row>
    <row r="8544" spans="1:3" x14ac:dyDescent="0.35">
      <c r="A8544" s="28">
        <v>43552</v>
      </c>
      <c r="B8544" s="38">
        <v>0.75</v>
      </c>
      <c r="C8544">
        <v>4.0999999999999996</v>
      </c>
    </row>
    <row r="8545" spans="1:3" x14ac:dyDescent="0.35">
      <c r="A8545" s="28">
        <v>43552</v>
      </c>
      <c r="B8545" s="38">
        <v>0.79166666666666663</v>
      </c>
      <c r="C8545">
        <v>4.0999999999999996</v>
      </c>
    </row>
    <row r="8546" spans="1:3" x14ac:dyDescent="0.35">
      <c r="A8546" s="28">
        <v>43552</v>
      </c>
      <c r="B8546" s="38">
        <v>0.83333333333333337</v>
      </c>
      <c r="C8546">
        <v>4.0999999999999996</v>
      </c>
    </row>
    <row r="8547" spans="1:3" x14ac:dyDescent="0.35">
      <c r="A8547" s="28">
        <v>43552</v>
      </c>
      <c r="B8547" s="38">
        <v>0.875</v>
      </c>
      <c r="C8547">
        <v>4.0999999999999996</v>
      </c>
    </row>
    <row r="8548" spans="1:3" x14ac:dyDescent="0.35">
      <c r="A8548" s="28">
        <v>43552</v>
      </c>
      <c r="B8548" s="38">
        <v>0.91666666666666663</v>
      </c>
      <c r="C8548">
        <v>4.0999999999999996</v>
      </c>
    </row>
    <row r="8549" spans="1:3" x14ac:dyDescent="0.35">
      <c r="A8549" s="28">
        <v>43552</v>
      </c>
      <c r="B8549" s="38">
        <v>0.95833333333333337</v>
      </c>
      <c r="C8549">
        <v>4.0999999999999996</v>
      </c>
    </row>
    <row r="8550" spans="1:3" x14ac:dyDescent="0.35">
      <c r="A8550" s="28">
        <v>43553</v>
      </c>
      <c r="B8550" s="38">
        <v>0</v>
      </c>
      <c r="C8550">
        <v>4.0999999999999996</v>
      </c>
    </row>
    <row r="8551" spans="1:3" x14ac:dyDescent="0.35">
      <c r="A8551" s="28">
        <v>43553</v>
      </c>
      <c r="B8551" s="38">
        <v>4.1666666666666664E-2</v>
      </c>
      <c r="C8551">
        <v>4.0999999999999996</v>
      </c>
    </row>
    <row r="8552" spans="1:3" x14ac:dyDescent="0.35">
      <c r="A8552" s="28">
        <v>43553</v>
      </c>
      <c r="B8552" s="38">
        <v>8.3333333333333329E-2</v>
      </c>
      <c r="C8552">
        <v>4.0999999999999996</v>
      </c>
    </row>
    <row r="8553" spans="1:3" x14ac:dyDescent="0.35">
      <c r="A8553" s="28">
        <v>43553</v>
      </c>
      <c r="B8553" s="38">
        <v>0.125</v>
      </c>
      <c r="C8553">
        <v>4.0999999999999996</v>
      </c>
    </row>
    <row r="8554" spans="1:3" x14ac:dyDescent="0.35">
      <c r="A8554" s="28">
        <v>43553</v>
      </c>
      <c r="B8554" s="38">
        <v>0.16666666666666666</v>
      </c>
      <c r="C8554">
        <v>4.0999999999999996</v>
      </c>
    </row>
    <row r="8555" spans="1:3" x14ac:dyDescent="0.35">
      <c r="A8555" s="28">
        <v>43553</v>
      </c>
      <c r="B8555" s="38">
        <v>0.20833333333333334</v>
      </c>
      <c r="C8555">
        <v>4.0999999999999996</v>
      </c>
    </row>
    <row r="8556" spans="1:3" x14ac:dyDescent="0.35">
      <c r="A8556" s="28">
        <v>43553</v>
      </c>
      <c r="B8556" s="38">
        <v>0.25</v>
      </c>
      <c r="C8556">
        <v>4.0999999999999996</v>
      </c>
    </row>
    <row r="8557" spans="1:3" x14ac:dyDescent="0.35">
      <c r="A8557" s="28">
        <v>43553</v>
      </c>
      <c r="B8557" s="38">
        <v>0.29166666666666669</v>
      </c>
      <c r="C8557">
        <v>4.0999999999999996</v>
      </c>
    </row>
    <row r="8558" spans="1:3" x14ac:dyDescent="0.35">
      <c r="A8558" s="28">
        <v>43553</v>
      </c>
      <c r="B8558" s="38">
        <v>0.33333333333333331</v>
      </c>
      <c r="C8558">
        <v>4.0999999999999996</v>
      </c>
    </row>
    <row r="8559" spans="1:3" x14ac:dyDescent="0.35">
      <c r="A8559" s="28">
        <v>43553</v>
      </c>
      <c r="B8559" s="38">
        <v>0.375</v>
      </c>
      <c r="C8559">
        <v>4.1100000000000003</v>
      </c>
    </row>
    <row r="8560" spans="1:3" x14ac:dyDescent="0.35">
      <c r="A8560" s="28">
        <v>43553</v>
      </c>
      <c r="B8560" s="38">
        <v>0.41666666666666669</v>
      </c>
      <c r="C8560">
        <v>4.1100000000000003</v>
      </c>
    </row>
    <row r="8561" spans="1:3" x14ac:dyDescent="0.35">
      <c r="A8561" s="28">
        <v>43553</v>
      </c>
      <c r="B8561" s="38">
        <v>0.45833333333333331</v>
      </c>
      <c r="C8561">
        <v>4.1100000000000003</v>
      </c>
    </row>
    <row r="8562" spans="1:3" x14ac:dyDescent="0.35">
      <c r="A8562" s="28">
        <v>43553</v>
      </c>
      <c r="B8562" s="38">
        <v>0.5</v>
      </c>
      <c r="C8562">
        <v>4.1100000000000003</v>
      </c>
    </row>
    <row r="8563" spans="1:3" x14ac:dyDescent="0.35">
      <c r="A8563" s="28">
        <v>43553</v>
      </c>
      <c r="B8563" s="38">
        <v>0.54166666666666663</v>
      </c>
      <c r="C8563">
        <v>4.1100000000000003</v>
      </c>
    </row>
    <row r="8564" spans="1:3" x14ac:dyDescent="0.35">
      <c r="A8564" s="28">
        <v>43553</v>
      </c>
      <c r="B8564" s="38">
        <v>0.58333333333333337</v>
      </c>
      <c r="C8564">
        <v>4.1100000000000003</v>
      </c>
    </row>
    <row r="8565" spans="1:3" x14ac:dyDescent="0.35">
      <c r="A8565" s="28">
        <v>43553</v>
      </c>
      <c r="B8565" s="38">
        <v>0.625</v>
      </c>
      <c r="C8565">
        <v>4.1100000000000003</v>
      </c>
    </row>
    <row r="8566" spans="1:3" x14ac:dyDescent="0.35">
      <c r="A8566" s="28">
        <v>43553</v>
      </c>
      <c r="B8566" s="38">
        <v>0.66666666666666663</v>
      </c>
      <c r="C8566">
        <v>4.1100000000000003</v>
      </c>
    </row>
    <row r="8567" spans="1:3" x14ac:dyDescent="0.35">
      <c r="A8567" s="28">
        <v>43553</v>
      </c>
      <c r="B8567" s="38">
        <v>0.70833333333333337</v>
      </c>
      <c r="C8567">
        <v>4.1100000000000003</v>
      </c>
    </row>
    <row r="8568" spans="1:3" x14ac:dyDescent="0.35">
      <c r="A8568" s="28">
        <v>43553</v>
      </c>
      <c r="B8568" s="38">
        <v>0.75</v>
      </c>
      <c r="C8568">
        <v>4.1100000000000003</v>
      </c>
    </row>
    <row r="8569" spans="1:3" x14ac:dyDescent="0.35">
      <c r="A8569" s="28">
        <v>43553</v>
      </c>
      <c r="B8569" s="38">
        <v>0.79166666666666663</v>
      </c>
      <c r="C8569">
        <v>4.1100000000000003</v>
      </c>
    </row>
    <row r="8570" spans="1:3" x14ac:dyDescent="0.35">
      <c r="A8570" s="28">
        <v>43553</v>
      </c>
      <c r="B8570" s="38">
        <v>0.83333333333333337</v>
      </c>
      <c r="C8570">
        <v>4.1100000000000003</v>
      </c>
    </row>
    <row r="8571" spans="1:3" x14ac:dyDescent="0.35">
      <c r="A8571" s="28">
        <v>43553</v>
      </c>
      <c r="B8571" s="38">
        <v>0.875</v>
      </c>
      <c r="C8571">
        <v>4.1100000000000003</v>
      </c>
    </row>
    <row r="8572" spans="1:3" x14ac:dyDescent="0.35">
      <c r="A8572" s="28">
        <v>43553</v>
      </c>
      <c r="B8572" s="38">
        <v>0.91666666666666663</v>
      </c>
      <c r="C8572">
        <v>4.1100000000000003</v>
      </c>
    </row>
    <row r="8573" spans="1:3" x14ac:dyDescent="0.35">
      <c r="A8573" s="28">
        <v>43553</v>
      </c>
      <c r="B8573" s="38">
        <v>0.95833333333333337</v>
      </c>
      <c r="C8573">
        <v>4.1100000000000003</v>
      </c>
    </row>
    <row r="8574" spans="1:3" x14ac:dyDescent="0.35">
      <c r="A8574" s="28">
        <v>43554</v>
      </c>
      <c r="B8574" s="38">
        <v>0</v>
      </c>
      <c r="C8574">
        <v>4.1100000000000003</v>
      </c>
    </row>
    <row r="8575" spans="1:3" x14ac:dyDescent="0.35">
      <c r="A8575" s="28">
        <v>43554</v>
      </c>
      <c r="B8575" s="38">
        <v>4.1666666666666664E-2</v>
      </c>
      <c r="C8575">
        <v>4.1100000000000003</v>
      </c>
    </row>
    <row r="8576" spans="1:3" x14ac:dyDescent="0.35">
      <c r="A8576" s="28">
        <v>43554</v>
      </c>
      <c r="B8576" s="38">
        <v>8.3333333333333329E-2</v>
      </c>
      <c r="C8576">
        <v>4.1100000000000003</v>
      </c>
    </row>
    <row r="8577" spans="1:3" x14ac:dyDescent="0.35">
      <c r="A8577" s="28">
        <v>43554</v>
      </c>
      <c r="B8577" s="38">
        <v>0.125</v>
      </c>
      <c r="C8577">
        <v>4.1100000000000003</v>
      </c>
    </row>
    <row r="8578" spans="1:3" x14ac:dyDescent="0.35">
      <c r="A8578" s="28">
        <v>43554</v>
      </c>
      <c r="B8578" s="38">
        <v>0.16666666666666666</v>
      </c>
      <c r="C8578">
        <v>4.1100000000000003</v>
      </c>
    </row>
    <row r="8579" spans="1:3" x14ac:dyDescent="0.35">
      <c r="A8579" s="28">
        <v>43554</v>
      </c>
      <c r="B8579" s="38">
        <v>0.20833333333333334</v>
      </c>
      <c r="C8579">
        <v>4.1100000000000003</v>
      </c>
    </row>
    <row r="8580" spans="1:3" x14ac:dyDescent="0.35">
      <c r="A8580" s="28">
        <v>43554</v>
      </c>
      <c r="B8580" s="38">
        <v>0.25</v>
      </c>
      <c r="C8580">
        <v>4.1100000000000003</v>
      </c>
    </row>
    <row r="8581" spans="1:3" x14ac:dyDescent="0.35">
      <c r="A8581" s="28">
        <v>43554</v>
      </c>
      <c r="B8581" s="38">
        <v>0.29166666666666669</v>
      </c>
      <c r="C8581">
        <v>4.1100000000000003</v>
      </c>
    </row>
    <row r="8582" spans="1:3" x14ac:dyDescent="0.35">
      <c r="A8582" s="28">
        <v>43554</v>
      </c>
      <c r="B8582" s="38">
        <v>0.33333333333333331</v>
      </c>
      <c r="C8582">
        <v>4.1100000000000003</v>
      </c>
    </row>
    <row r="8583" spans="1:3" x14ac:dyDescent="0.35">
      <c r="A8583" s="28">
        <v>43554</v>
      </c>
      <c r="B8583" s="38">
        <v>0.375</v>
      </c>
      <c r="C8583">
        <v>4.1100000000000003</v>
      </c>
    </row>
    <row r="8584" spans="1:3" x14ac:dyDescent="0.35">
      <c r="A8584" s="28">
        <v>43554</v>
      </c>
      <c r="B8584" s="38">
        <v>0.41666666666666669</v>
      </c>
      <c r="C8584">
        <v>4.1100000000000003</v>
      </c>
    </row>
    <row r="8585" spans="1:3" x14ac:dyDescent="0.35">
      <c r="A8585" s="28">
        <v>43554</v>
      </c>
      <c r="B8585" s="38">
        <v>0.45833333333333331</v>
      </c>
      <c r="C8585">
        <v>4.12</v>
      </c>
    </row>
    <row r="8586" spans="1:3" x14ac:dyDescent="0.35">
      <c r="A8586" s="28">
        <v>43554</v>
      </c>
      <c r="B8586" s="38">
        <v>0.5</v>
      </c>
      <c r="C8586">
        <v>4.12</v>
      </c>
    </row>
    <row r="8587" spans="1:3" x14ac:dyDescent="0.35">
      <c r="A8587" s="28">
        <v>43554</v>
      </c>
      <c r="B8587" s="38">
        <v>0.54166666666666663</v>
      </c>
      <c r="C8587">
        <v>4.1100000000000003</v>
      </c>
    </row>
    <row r="8588" spans="1:3" x14ac:dyDescent="0.35">
      <c r="A8588" s="28">
        <v>43554</v>
      </c>
      <c r="B8588" s="38">
        <v>0.58333333333333337</v>
      </c>
      <c r="C8588">
        <v>4.1100000000000003</v>
      </c>
    </row>
    <row r="8589" spans="1:3" x14ac:dyDescent="0.35">
      <c r="A8589" s="28">
        <v>43554</v>
      </c>
      <c r="B8589" s="38">
        <v>0.625</v>
      </c>
      <c r="C8589">
        <v>4.1100000000000003</v>
      </c>
    </row>
    <row r="8590" spans="1:3" x14ac:dyDescent="0.35">
      <c r="A8590" s="28">
        <v>43554</v>
      </c>
      <c r="B8590" s="38">
        <v>0.66666666666666663</v>
      </c>
      <c r="C8590">
        <v>4.12</v>
      </c>
    </row>
    <row r="8591" spans="1:3" x14ac:dyDescent="0.35">
      <c r="A8591" s="28">
        <v>43554</v>
      </c>
      <c r="B8591" s="38">
        <v>0.70833333333333337</v>
      </c>
      <c r="C8591">
        <v>4.12</v>
      </c>
    </row>
    <row r="8592" spans="1:3" x14ac:dyDescent="0.35">
      <c r="A8592" s="28">
        <v>43554</v>
      </c>
      <c r="B8592" s="38">
        <v>0.75</v>
      </c>
      <c r="C8592">
        <v>4.12</v>
      </c>
    </row>
    <row r="8593" spans="1:3" x14ac:dyDescent="0.35">
      <c r="A8593" s="28">
        <v>43554</v>
      </c>
      <c r="B8593" s="38">
        <v>0.79166666666666663</v>
      </c>
      <c r="C8593">
        <v>4.12</v>
      </c>
    </row>
    <row r="8594" spans="1:3" x14ac:dyDescent="0.35">
      <c r="A8594" s="28">
        <v>43554</v>
      </c>
      <c r="B8594" s="38">
        <v>0.83333333333333337</v>
      </c>
      <c r="C8594">
        <v>4.12</v>
      </c>
    </row>
    <row r="8595" spans="1:3" x14ac:dyDescent="0.35">
      <c r="A8595" s="28">
        <v>43554</v>
      </c>
      <c r="B8595" s="38">
        <v>0.875</v>
      </c>
      <c r="C8595">
        <v>4.12</v>
      </c>
    </row>
    <row r="8596" spans="1:3" x14ac:dyDescent="0.35">
      <c r="A8596" s="28">
        <v>43554</v>
      </c>
      <c r="B8596" s="38">
        <v>0.91666666666666663</v>
      </c>
      <c r="C8596">
        <v>4.12</v>
      </c>
    </row>
    <row r="8597" spans="1:3" x14ac:dyDescent="0.35">
      <c r="A8597" s="28">
        <v>43554</v>
      </c>
      <c r="B8597" s="38">
        <v>0.95833333333333337</v>
      </c>
      <c r="C8597">
        <v>4.12</v>
      </c>
    </row>
    <row r="8598" spans="1:3" x14ac:dyDescent="0.35">
      <c r="A8598" s="28">
        <v>43555</v>
      </c>
      <c r="B8598" s="38">
        <v>0</v>
      </c>
      <c r="C8598">
        <v>4.12</v>
      </c>
    </row>
    <row r="8599" spans="1:3" x14ac:dyDescent="0.35">
      <c r="A8599" s="28">
        <v>43555</v>
      </c>
      <c r="B8599" s="38">
        <v>4.1666666666666664E-2</v>
      </c>
      <c r="C8599">
        <v>4.12</v>
      </c>
    </row>
    <row r="8600" spans="1:3" x14ac:dyDescent="0.35">
      <c r="A8600" s="28">
        <v>43555</v>
      </c>
      <c r="B8600" s="38">
        <v>8.3333333333333329E-2</v>
      </c>
      <c r="C8600">
        <v>4.12</v>
      </c>
    </row>
    <row r="8601" spans="1:3" x14ac:dyDescent="0.35">
      <c r="A8601" s="28">
        <v>43555</v>
      </c>
      <c r="B8601" s="38">
        <v>0.125</v>
      </c>
      <c r="C8601">
        <v>4.12</v>
      </c>
    </row>
    <row r="8602" spans="1:3" x14ac:dyDescent="0.35">
      <c r="A8602" s="28">
        <v>43555</v>
      </c>
      <c r="B8602" s="38">
        <v>0.16666666666666666</v>
      </c>
      <c r="C8602">
        <v>4.12</v>
      </c>
    </row>
    <row r="8603" spans="1:3" x14ac:dyDescent="0.35">
      <c r="A8603" s="28">
        <v>43555</v>
      </c>
      <c r="B8603" s="38">
        <v>0.20833333333333334</v>
      </c>
      <c r="C8603">
        <v>4.12</v>
      </c>
    </row>
    <row r="8604" spans="1:3" x14ac:dyDescent="0.35">
      <c r="A8604" s="28">
        <v>43555</v>
      </c>
      <c r="B8604" s="38">
        <v>0.25</v>
      </c>
      <c r="C8604">
        <v>4.12</v>
      </c>
    </row>
    <row r="8605" spans="1:3" x14ac:dyDescent="0.35">
      <c r="A8605" s="28">
        <v>43555</v>
      </c>
      <c r="B8605" s="38">
        <v>0.29166666666666669</v>
      </c>
      <c r="C8605">
        <v>4.12</v>
      </c>
    </row>
    <row r="8606" spans="1:3" x14ac:dyDescent="0.35">
      <c r="A8606" s="28">
        <v>43555</v>
      </c>
      <c r="B8606" s="38">
        <v>0.33333333333333331</v>
      </c>
      <c r="C8606">
        <v>4.12</v>
      </c>
    </row>
    <row r="8607" spans="1:3" x14ac:dyDescent="0.35">
      <c r="A8607" s="28">
        <v>43555</v>
      </c>
      <c r="B8607" s="38">
        <v>0.375</v>
      </c>
      <c r="C8607">
        <v>4.12</v>
      </c>
    </row>
    <row r="8608" spans="1:3" x14ac:dyDescent="0.35">
      <c r="A8608" s="28">
        <v>43555</v>
      </c>
      <c r="B8608" s="38">
        <v>0.41666666666666669</v>
      </c>
      <c r="C8608">
        <v>4.12</v>
      </c>
    </row>
    <row r="8609" spans="1:3" x14ac:dyDescent="0.35">
      <c r="A8609" s="28">
        <v>43555</v>
      </c>
      <c r="B8609" s="38">
        <v>0.45833333333333331</v>
      </c>
      <c r="C8609">
        <v>4.12</v>
      </c>
    </row>
    <row r="8610" spans="1:3" x14ac:dyDescent="0.35">
      <c r="A8610" s="28">
        <v>43555</v>
      </c>
      <c r="B8610" s="38">
        <v>0.5</v>
      </c>
      <c r="C8610">
        <v>4.12</v>
      </c>
    </row>
    <row r="8611" spans="1:3" x14ac:dyDescent="0.35">
      <c r="A8611" s="28">
        <v>43555</v>
      </c>
      <c r="B8611" s="38">
        <v>0.54166666666666663</v>
      </c>
      <c r="C8611">
        <v>4.12</v>
      </c>
    </row>
    <row r="8612" spans="1:3" x14ac:dyDescent="0.35">
      <c r="A8612" s="28">
        <v>43555</v>
      </c>
      <c r="B8612" s="38">
        <v>0.58333333333333337</v>
      </c>
      <c r="C8612">
        <v>4.12</v>
      </c>
    </row>
    <row r="8613" spans="1:3" x14ac:dyDescent="0.35">
      <c r="A8613" s="28">
        <v>43555</v>
      </c>
      <c r="B8613" s="38">
        <v>0.625</v>
      </c>
      <c r="C8613">
        <v>4.12</v>
      </c>
    </row>
    <row r="8614" spans="1:3" x14ac:dyDescent="0.35">
      <c r="A8614" s="28">
        <v>43555</v>
      </c>
      <c r="B8614" s="38">
        <v>0.66666666666666663</v>
      </c>
      <c r="C8614">
        <v>4.12</v>
      </c>
    </row>
    <row r="8615" spans="1:3" x14ac:dyDescent="0.35">
      <c r="A8615" s="28">
        <v>43555</v>
      </c>
      <c r="B8615" s="38">
        <v>0.70833333333333337</v>
      </c>
      <c r="C8615">
        <v>4.12</v>
      </c>
    </row>
    <row r="8616" spans="1:3" x14ac:dyDescent="0.35">
      <c r="A8616" s="28">
        <v>43555</v>
      </c>
      <c r="B8616" s="38">
        <v>0.75</v>
      </c>
      <c r="C8616">
        <v>4.12</v>
      </c>
    </row>
    <row r="8617" spans="1:3" x14ac:dyDescent="0.35">
      <c r="A8617" s="28">
        <v>43555</v>
      </c>
      <c r="B8617" s="38">
        <v>0.79166666666666663</v>
      </c>
      <c r="C8617">
        <v>4.12</v>
      </c>
    </row>
    <row r="8618" spans="1:3" x14ac:dyDescent="0.35">
      <c r="A8618" s="28">
        <v>43555</v>
      </c>
      <c r="B8618" s="38">
        <v>0.83333333333333337</v>
      </c>
      <c r="C8618">
        <v>4.12</v>
      </c>
    </row>
    <row r="8619" spans="1:3" x14ac:dyDescent="0.35">
      <c r="A8619" s="28">
        <v>43555</v>
      </c>
      <c r="B8619" s="38">
        <v>0.875</v>
      </c>
      <c r="C8619">
        <v>4.13</v>
      </c>
    </row>
    <row r="8620" spans="1:3" x14ac:dyDescent="0.35">
      <c r="A8620" s="28">
        <v>43555</v>
      </c>
      <c r="B8620" s="38">
        <v>0.91666666666666663</v>
      </c>
      <c r="C8620">
        <v>4.13</v>
      </c>
    </row>
    <row r="8621" spans="1:3" x14ac:dyDescent="0.35">
      <c r="A8621" s="28">
        <v>43555</v>
      </c>
      <c r="B8621" s="38">
        <v>0.95833333333333337</v>
      </c>
      <c r="C8621">
        <v>4.13</v>
      </c>
    </row>
    <row r="8622" spans="1:3" x14ac:dyDescent="0.35">
      <c r="A8622" s="28">
        <v>43556</v>
      </c>
      <c r="B8622" s="38">
        <v>0</v>
      </c>
      <c r="C8622">
        <v>4.12</v>
      </c>
    </row>
    <row r="8623" spans="1:3" x14ac:dyDescent="0.35">
      <c r="A8623" s="28">
        <v>43556</v>
      </c>
      <c r="B8623" s="38">
        <v>4.1666666666666664E-2</v>
      </c>
      <c r="C8623">
        <v>4.12</v>
      </c>
    </row>
    <row r="8624" spans="1:3" x14ac:dyDescent="0.35">
      <c r="A8624" s="28">
        <v>43556</v>
      </c>
      <c r="B8624" s="38">
        <v>8.3333333333333329E-2</v>
      </c>
      <c r="C8624">
        <v>4.13</v>
      </c>
    </row>
    <row r="8625" spans="1:3" x14ac:dyDescent="0.35">
      <c r="A8625" s="28">
        <v>43556</v>
      </c>
      <c r="B8625" s="38">
        <v>0.125</v>
      </c>
      <c r="C8625">
        <v>4.12</v>
      </c>
    </row>
    <row r="8626" spans="1:3" x14ac:dyDescent="0.35">
      <c r="A8626" s="28">
        <v>43556</v>
      </c>
      <c r="B8626" s="38">
        <v>0.16666666666666666</v>
      </c>
      <c r="C8626">
        <v>4.13</v>
      </c>
    </row>
    <row r="8627" spans="1:3" x14ac:dyDescent="0.35">
      <c r="A8627" s="28">
        <v>43556</v>
      </c>
      <c r="B8627" s="38">
        <v>0.20833333333333334</v>
      </c>
      <c r="C8627">
        <v>4.13</v>
      </c>
    </row>
    <row r="8628" spans="1:3" x14ac:dyDescent="0.35">
      <c r="A8628" s="28">
        <v>43556</v>
      </c>
      <c r="B8628" s="38">
        <v>0.25</v>
      </c>
      <c r="C8628">
        <v>4.13</v>
      </c>
    </row>
    <row r="8629" spans="1:3" x14ac:dyDescent="0.35">
      <c r="A8629" s="28">
        <v>43556</v>
      </c>
      <c r="B8629" s="38">
        <v>0.29166666666666669</v>
      </c>
      <c r="C8629">
        <v>4.13</v>
      </c>
    </row>
    <row r="8630" spans="1:3" x14ac:dyDescent="0.35">
      <c r="A8630" s="28">
        <v>43556</v>
      </c>
      <c r="B8630" s="38">
        <v>0.33333333333333331</v>
      </c>
      <c r="C8630">
        <v>4.13</v>
      </c>
    </row>
    <row r="8631" spans="1:3" x14ac:dyDescent="0.35">
      <c r="A8631" s="28">
        <v>43556</v>
      </c>
      <c r="B8631" s="38">
        <v>0.375</v>
      </c>
      <c r="C8631">
        <v>4.13</v>
      </c>
    </row>
    <row r="8632" spans="1:3" x14ac:dyDescent="0.35">
      <c r="A8632" s="28">
        <v>43556</v>
      </c>
      <c r="B8632" s="38">
        <v>0.41666666666666669</v>
      </c>
      <c r="C8632">
        <v>4.13</v>
      </c>
    </row>
    <row r="8633" spans="1:3" x14ac:dyDescent="0.35">
      <c r="A8633" s="28">
        <v>43556</v>
      </c>
      <c r="B8633" s="38">
        <v>0.45833333333333331</v>
      </c>
      <c r="C8633">
        <v>4.13</v>
      </c>
    </row>
    <row r="8634" spans="1:3" x14ac:dyDescent="0.35">
      <c r="A8634" s="28">
        <v>43556</v>
      </c>
      <c r="B8634" s="38">
        <v>0.5</v>
      </c>
      <c r="C8634">
        <v>4.13</v>
      </c>
    </row>
    <row r="8635" spans="1:3" x14ac:dyDescent="0.35">
      <c r="A8635" s="28">
        <v>43556</v>
      </c>
      <c r="B8635" s="38">
        <v>0.54166666666666663</v>
      </c>
      <c r="C8635">
        <v>4.13</v>
      </c>
    </row>
    <row r="8636" spans="1:3" x14ac:dyDescent="0.35">
      <c r="A8636" s="28">
        <v>43556</v>
      </c>
      <c r="B8636" s="38">
        <v>0.58333333333333337</v>
      </c>
      <c r="C8636">
        <v>4.13</v>
      </c>
    </row>
    <row r="8637" spans="1:3" x14ac:dyDescent="0.35">
      <c r="A8637" s="28">
        <v>43556</v>
      </c>
      <c r="B8637" s="38">
        <v>0.625</v>
      </c>
      <c r="C8637">
        <v>4.13</v>
      </c>
    </row>
    <row r="8638" spans="1:3" x14ac:dyDescent="0.35">
      <c r="A8638" s="28">
        <v>43556</v>
      </c>
      <c r="B8638" s="38">
        <v>0.66666666666666663</v>
      </c>
      <c r="C8638">
        <v>4.13</v>
      </c>
    </row>
    <row r="8639" spans="1:3" x14ac:dyDescent="0.35">
      <c r="A8639" s="28">
        <v>43556</v>
      </c>
      <c r="B8639" s="38">
        <v>0.70833333333333337</v>
      </c>
      <c r="C8639">
        <v>4.13</v>
      </c>
    </row>
    <row r="8640" spans="1:3" x14ac:dyDescent="0.35">
      <c r="A8640" s="28">
        <v>43556</v>
      </c>
      <c r="B8640" s="38">
        <v>0.75</v>
      </c>
      <c r="C8640">
        <v>4.13</v>
      </c>
    </row>
    <row r="8641" spans="1:3" x14ac:dyDescent="0.35">
      <c r="A8641" s="28">
        <v>43556</v>
      </c>
      <c r="B8641" s="38">
        <v>0.79166666666666663</v>
      </c>
      <c r="C8641">
        <v>4.13</v>
      </c>
    </row>
    <row r="8642" spans="1:3" x14ac:dyDescent="0.35">
      <c r="A8642" s="28">
        <v>43556</v>
      </c>
      <c r="B8642" s="38">
        <v>0.83333333333333337</v>
      </c>
      <c r="C8642">
        <v>4.13</v>
      </c>
    </row>
    <row r="8643" spans="1:3" x14ac:dyDescent="0.35">
      <c r="A8643" s="28">
        <v>43556</v>
      </c>
      <c r="B8643" s="38">
        <v>0.875</v>
      </c>
      <c r="C8643">
        <v>4.13</v>
      </c>
    </row>
    <row r="8644" spans="1:3" x14ac:dyDescent="0.35">
      <c r="A8644" s="28">
        <v>43556</v>
      </c>
      <c r="B8644" s="38">
        <v>0.91666666666666663</v>
      </c>
      <c r="C8644">
        <v>4.1399999999999997</v>
      </c>
    </row>
    <row r="8645" spans="1:3" x14ac:dyDescent="0.35">
      <c r="A8645" s="28">
        <v>43556</v>
      </c>
      <c r="B8645" s="38">
        <v>0.95833333333333337</v>
      </c>
      <c r="C8645">
        <v>4.13</v>
      </c>
    </row>
    <row r="8646" spans="1:3" x14ac:dyDescent="0.35">
      <c r="A8646" s="28">
        <v>43557</v>
      </c>
      <c r="B8646" s="38">
        <v>0</v>
      </c>
      <c r="C8646">
        <v>4.1399999999999997</v>
      </c>
    </row>
    <row r="8647" spans="1:3" x14ac:dyDescent="0.35">
      <c r="A8647" s="28">
        <v>43557</v>
      </c>
      <c r="B8647" s="38">
        <v>4.1666666666666664E-2</v>
      </c>
      <c r="C8647">
        <v>4.13</v>
      </c>
    </row>
    <row r="8648" spans="1:3" x14ac:dyDescent="0.35">
      <c r="A8648" s="28">
        <v>43557</v>
      </c>
      <c r="B8648" s="38">
        <v>8.3333333333333329E-2</v>
      </c>
      <c r="C8648">
        <v>4.13</v>
      </c>
    </row>
    <row r="8649" spans="1:3" x14ac:dyDescent="0.35">
      <c r="A8649" s="28">
        <v>43557</v>
      </c>
      <c r="B8649" s="38">
        <v>0.125</v>
      </c>
      <c r="C8649">
        <v>4.13</v>
      </c>
    </row>
    <row r="8650" spans="1:3" x14ac:dyDescent="0.35">
      <c r="A8650" s="28">
        <v>43557</v>
      </c>
      <c r="B8650" s="38">
        <v>0.16666666666666666</v>
      </c>
      <c r="C8650">
        <v>4.13</v>
      </c>
    </row>
    <row r="8651" spans="1:3" x14ac:dyDescent="0.35">
      <c r="A8651" s="28">
        <v>43557</v>
      </c>
      <c r="B8651" s="38">
        <v>0.20833333333333334</v>
      </c>
      <c r="C8651">
        <v>4.1399999999999997</v>
      </c>
    </row>
    <row r="8652" spans="1:3" x14ac:dyDescent="0.35">
      <c r="A8652" s="28">
        <v>43557</v>
      </c>
      <c r="B8652" s="38">
        <v>0.25</v>
      </c>
      <c r="C8652">
        <v>4.1399999999999997</v>
      </c>
    </row>
    <row r="8653" spans="1:3" x14ac:dyDescent="0.35">
      <c r="A8653" s="28">
        <v>43557</v>
      </c>
      <c r="B8653" s="38">
        <v>0.29166666666666669</v>
      </c>
      <c r="C8653">
        <v>4.1399999999999997</v>
      </c>
    </row>
    <row r="8654" spans="1:3" x14ac:dyDescent="0.35">
      <c r="A8654" s="28">
        <v>43557</v>
      </c>
      <c r="B8654" s="38">
        <v>0.33333333333333331</v>
      </c>
      <c r="C8654">
        <v>4.1399999999999997</v>
      </c>
    </row>
    <row r="8655" spans="1:3" x14ac:dyDescent="0.35">
      <c r="A8655" s="28">
        <v>43557</v>
      </c>
      <c r="B8655" s="38">
        <v>0.375</v>
      </c>
      <c r="C8655">
        <v>4.1399999999999997</v>
      </c>
    </row>
    <row r="8656" spans="1:3" x14ac:dyDescent="0.35">
      <c r="A8656" s="28">
        <v>43557</v>
      </c>
      <c r="B8656" s="38">
        <v>0.41666666666666669</v>
      </c>
      <c r="C8656">
        <v>4.1399999999999997</v>
      </c>
    </row>
    <row r="8657" spans="1:3" x14ac:dyDescent="0.35">
      <c r="A8657" s="28">
        <v>43557</v>
      </c>
      <c r="B8657" s="38">
        <v>0.45833333333333331</v>
      </c>
      <c r="C8657">
        <v>4.1399999999999997</v>
      </c>
    </row>
    <row r="8658" spans="1:3" x14ac:dyDescent="0.35">
      <c r="A8658" s="28">
        <v>43557</v>
      </c>
      <c r="B8658" s="38">
        <v>0.5</v>
      </c>
      <c r="C8658">
        <v>4.1399999999999997</v>
      </c>
    </row>
    <row r="8659" spans="1:3" x14ac:dyDescent="0.35">
      <c r="A8659" s="28">
        <v>43557</v>
      </c>
      <c r="B8659" s="38">
        <v>0.54166666666666663</v>
      </c>
      <c r="C8659">
        <v>4.1399999999999997</v>
      </c>
    </row>
    <row r="8660" spans="1:3" x14ac:dyDescent="0.35">
      <c r="A8660" s="28">
        <v>43557</v>
      </c>
      <c r="B8660" s="38">
        <v>0.58333333333333337</v>
      </c>
      <c r="C8660">
        <v>4.1399999999999997</v>
      </c>
    </row>
    <row r="8661" spans="1:3" x14ac:dyDescent="0.35">
      <c r="A8661" s="28">
        <v>43557</v>
      </c>
      <c r="B8661" s="38">
        <v>0.625</v>
      </c>
      <c r="C8661">
        <v>4.1399999999999997</v>
      </c>
    </row>
    <row r="8662" spans="1:3" x14ac:dyDescent="0.35">
      <c r="A8662" s="28">
        <v>43557</v>
      </c>
      <c r="B8662" s="38">
        <v>0.66666666666666663</v>
      </c>
      <c r="C8662">
        <v>4.1399999999999997</v>
      </c>
    </row>
    <row r="8663" spans="1:3" x14ac:dyDescent="0.35">
      <c r="A8663" s="28">
        <v>43557</v>
      </c>
      <c r="B8663" s="38">
        <v>0.70833333333333337</v>
      </c>
      <c r="C8663">
        <v>4.1399999999999997</v>
      </c>
    </row>
    <row r="8664" spans="1:3" x14ac:dyDescent="0.35">
      <c r="A8664" s="28">
        <v>43557</v>
      </c>
      <c r="B8664" s="38">
        <v>0.75</v>
      </c>
      <c r="C8664">
        <v>4.1399999999999997</v>
      </c>
    </row>
    <row r="8665" spans="1:3" x14ac:dyDescent="0.35">
      <c r="A8665" s="28">
        <v>43557</v>
      </c>
      <c r="B8665" s="38">
        <v>0.79166666666666663</v>
      </c>
      <c r="C8665">
        <v>4.1399999999999997</v>
      </c>
    </row>
    <row r="8666" spans="1:3" x14ac:dyDescent="0.35">
      <c r="A8666" s="28">
        <v>43557</v>
      </c>
      <c r="B8666" s="38">
        <v>0.83333333333333337</v>
      </c>
      <c r="C8666">
        <v>4.1399999999999997</v>
      </c>
    </row>
    <row r="8667" spans="1:3" x14ac:dyDescent="0.35">
      <c r="A8667" s="28">
        <v>43557</v>
      </c>
      <c r="B8667" s="38">
        <v>0.875</v>
      </c>
      <c r="C8667">
        <v>4.1399999999999997</v>
      </c>
    </row>
    <row r="8668" spans="1:3" x14ac:dyDescent="0.35">
      <c r="A8668" s="28">
        <v>43557</v>
      </c>
      <c r="B8668" s="38">
        <v>0.91666666666666663</v>
      </c>
      <c r="C8668">
        <v>4.1399999999999997</v>
      </c>
    </row>
    <row r="8669" spans="1:3" x14ac:dyDescent="0.35">
      <c r="A8669" s="28">
        <v>43557</v>
      </c>
      <c r="B8669" s="38">
        <v>0.95833333333333337</v>
      </c>
      <c r="C8669">
        <v>4.1399999999999997</v>
      </c>
    </row>
    <row r="8670" spans="1:3" x14ac:dyDescent="0.35">
      <c r="A8670" s="28">
        <v>43558</v>
      </c>
      <c r="B8670" s="38">
        <v>0</v>
      </c>
      <c r="C8670">
        <v>4.1399999999999997</v>
      </c>
    </row>
    <row r="8671" spans="1:3" x14ac:dyDescent="0.35">
      <c r="A8671" s="28">
        <v>43558</v>
      </c>
      <c r="B8671" s="38">
        <v>4.1666666666666664E-2</v>
      </c>
      <c r="C8671">
        <v>4.1399999999999997</v>
      </c>
    </row>
    <row r="8672" spans="1:3" x14ac:dyDescent="0.35">
      <c r="A8672" s="28">
        <v>43558</v>
      </c>
      <c r="B8672" s="38">
        <v>8.3333333333333329E-2</v>
      </c>
      <c r="C8672">
        <v>4.1399999999999997</v>
      </c>
    </row>
    <row r="8673" spans="1:3" x14ac:dyDescent="0.35">
      <c r="A8673" s="28">
        <v>43558</v>
      </c>
      <c r="B8673" s="38">
        <v>0.125</v>
      </c>
      <c r="C8673">
        <v>4.1399999999999997</v>
      </c>
    </row>
    <row r="8674" spans="1:3" x14ac:dyDescent="0.35">
      <c r="A8674" s="28">
        <v>43558</v>
      </c>
      <c r="B8674" s="38">
        <v>0.16666666666666666</v>
      </c>
      <c r="C8674">
        <v>4.1399999999999997</v>
      </c>
    </row>
    <row r="8675" spans="1:3" x14ac:dyDescent="0.35">
      <c r="A8675" s="28">
        <v>43558</v>
      </c>
      <c r="B8675" s="38">
        <v>0.20833333333333334</v>
      </c>
      <c r="C8675">
        <v>4.1399999999999997</v>
      </c>
    </row>
    <row r="8676" spans="1:3" x14ac:dyDescent="0.35">
      <c r="A8676" s="28">
        <v>43558</v>
      </c>
      <c r="B8676" s="38">
        <v>0.25</v>
      </c>
      <c r="C8676">
        <v>4.1500000000000004</v>
      </c>
    </row>
    <row r="8677" spans="1:3" x14ac:dyDescent="0.35">
      <c r="A8677" s="28">
        <v>43558</v>
      </c>
      <c r="B8677" s="38">
        <v>0.29166666666666669</v>
      </c>
      <c r="C8677">
        <v>4.1500000000000004</v>
      </c>
    </row>
    <row r="8678" spans="1:3" x14ac:dyDescent="0.35">
      <c r="A8678" s="28">
        <v>43558</v>
      </c>
      <c r="B8678" s="38">
        <v>0.33333333333333331</v>
      </c>
      <c r="C8678">
        <v>4.1500000000000004</v>
      </c>
    </row>
    <row r="8679" spans="1:3" x14ac:dyDescent="0.35">
      <c r="A8679" s="28">
        <v>43558</v>
      </c>
      <c r="B8679" s="38">
        <v>0.375</v>
      </c>
      <c r="C8679">
        <v>4.1500000000000004</v>
      </c>
    </row>
    <row r="8680" spans="1:3" x14ac:dyDescent="0.35">
      <c r="A8680" s="28">
        <v>43558</v>
      </c>
      <c r="B8680" s="38">
        <v>0.41666666666666669</v>
      </c>
      <c r="C8680">
        <v>4.1500000000000004</v>
      </c>
    </row>
    <row r="8681" spans="1:3" x14ac:dyDescent="0.35">
      <c r="A8681" s="28">
        <v>43558</v>
      </c>
      <c r="B8681" s="38">
        <v>0.45833333333333331</v>
      </c>
      <c r="C8681">
        <v>4.1500000000000004</v>
      </c>
    </row>
    <row r="8682" spans="1:3" x14ac:dyDescent="0.35">
      <c r="A8682" s="28">
        <v>43558</v>
      </c>
      <c r="B8682" s="38">
        <v>0.5</v>
      </c>
      <c r="C8682">
        <v>4.1500000000000004</v>
      </c>
    </row>
    <row r="8683" spans="1:3" x14ac:dyDescent="0.35">
      <c r="A8683" s="28">
        <v>43558</v>
      </c>
      <c r="B8683" s="38">
        <v>0.54166666666666663</v>
      </c>
      <c r="C8683">
        <v>4.1500000000000004</v>
      </c>
    </row>
    <row r="8684" spans="1:3" x14ac:dyDescent="0.35">
      <c r="A8684" s="28">
        <v>43558</v>
      </c>
      <c r="B8684" s="38">
        <v>0.58333333333333337</v>
      </c>
      <c r="C8684">
        <v>4.1500000000000004</v>
      </c>
    </row>
    <row r="8685" spans="1:3" x14ac:dyDescent="0.35">
      <c r="A8685" s="28">
        <v>43558</v>
      </c>
      <c r="B8685" s="38">
        <v>0.625</v>
      </c>
      <c r="C8685">
        <v>4.1500000000000004</v>
      </c>
    </row>
    <row r="8686" spans="1:3" x14ac:dyDescent="0.35">
      <c r="A8686" s="28">
        <v>43558</v>
      </c>
      <c r="B8686" s="38">
        <v>0.66666666666666663</v>
      </c>
      <c r="C8686">
        <v>4.1500000000000004</v>
      </c>
    </row>
    <row r="8687" spans="1:3" x14ac:dyDescent="0.35">
      <c r="A8687" s="28">
        <v>43558</v>
      </c>
      <c r="B8687" s="38">
        <v>0.70833333333333337</v>
      </c>
      <c r="C8687">
        <v>4.1500000000000004</v>
      </c>
    </row>
    <row r="8688" spans="1:3" x14ac:dyDescent="0.35">
      <c r="A8688" s="28">
        <v>43558</v>
      </c>
      <c r="B8688" s="38">
        <v>0.75</v>
      </c>
      <c r="C8688">
        <v>4.1500000000000004</v>
      </c>
    </row>
    <row r="8689" spans="1:3" x14ac:dyDescent="0.35">
      <c r="A8689" s="28">
        <v>43558</v>
      </c>
      <c r="B8689" s="38">
        <v>0.79166666666666663</v>
      </c>
      <c r="C8689">
        <v>4.1500000000000004</v>
      </c>
    </row>
    <row r="8690" spans="1:3" x14ac:dyDescent="0.35">
      <c r="A8690" s="28">
        <v>43558</v>
      </c>
      <c r="B8690" s="38">
        <v>0.83333333333333337</v>
      </c>
      <c r="C8690">
        <v>4.1500000000000004</v>
      </c>
    </row>
    <row r="8691" spans="1:3" x14ac:dyDescent="0.35">
      <c r="A8691" s="28">
        <v>43558</v>
      </c>
      <c r="B8691" s="38">
        <v>0.875</v>
      </c>
      <c r="C8691">
        <v>4.1500000000000004</v>
      </c>
    </row>
    <row r="8692" spans="1:3" x14ac:dyDescent="0.35">
      <c r="A8692" s="28">
        <v>43558</v>
      </c>
      <c r="B8692" s="38">
        <v>0.91666666666666663</v>
      </c>
      <c r="C8692">
        <v>4.1500000000000004</v>
      </c>
    </row>
    <row r="8693" spans="1:3" x14ac:dyDescent="0.35">
      <c r="A8693" s="28">
        <v>43558</v>
      </c>
      <c r="B8693" s="38">
        <v>0.95833333333333337</v>
      </c>
      <c r="C8693">
        <v>4.1500000000000004</v>
      </c>
    </row>
    <row r="8694" spans="1:3" x14ac:dyDescent="0.35">
      <c r="A8694" s="28">
        <v>43559</v>
      </c>
      <c r="B8694" s="38">
        <v>0</v>
      </c>
      <c r="C8694">
        <v>4.1500000000000004</v>
      </c>
    </row>
    <row r="8695" spans="1:3" x14ac:dyDescent="0.35">
      <c r="A8695" s="28">
        <v>43559</v>
      </c>
      <c r="B8695" s="38">
        <v>4.1666666666666664E-2</v>
      </c>
      <c r="C8695">
        <v>4.1500000000000004</v>
      </c>
    </row>
    <row r="8696" spans="1:3" x14ac:dyDescent="0.35">
      <c r="A8696" s="28">
        <v>43559</v>
      </c>
      <c r="B8696" s="38">
        <v>8.3333333333333329E-2</v>
      </c>
      <c r="C8696">
        <v>4.1500000000000004</v>
      </c>
    </row>
    <row r="8697" spans="1:3" x14ac:dyDescent="0.35">
      <c r="A8697" s="28">
        <v>43559</v>
      </c>
      <c r="B8697" s="38">
        <v>0.125</v>
      </c>
      <c r="C8697">
        <v>4.1500000000000004</v>
      </c>
    </row>
    <row r="8698" spans="1:3" x14ac:dyDescent="0.35">
      <c r="A8698" s="28">
        <v>43559</v>
      </c>
      <c r="B8698" s="38">
        <v>0.16666666666666666</v>
      </c>
      <c r="C8698">
        <v>4.1500000000000004</v>
      </c>
    </row>
    <row r="8699" spans="1:3" x14ac:dyDescent="0.35">
      <c r="A8699" s="28">
        <v>43559</v>
      </c>
      <c r="B8699" s="38">
        <v>0.20833333333333334</v>
      </c>
      <c r="C8699">
        <v>4.1500000000000004</v>
      </c>
    </row>
    <row r="8700" spans="1:3" x14ac:dyDescent="0.35">
      <c r="A8700" s="28">
        <v>43559</v>
      </c>
      <c r="B8700" s="38">
        <v>0.25</v>
      </c>
      <c r="C8700">
        <v>4.1500000000000004</v>
      </c>
    </row>
    <row r="8701" spans="1:3" x14ac:dyDescent="0.35">
      <c r="A8701" s="28">
        <v>43559</v>
      </c>
      <c r="B8701" s="38">
        <v>0.29166666666666669</v>
      </c>
      <c r="C8701">
        <v>4.1500000000000004</v>
      </c>
    </row>
    <row r="8702" spans="1:3" x14ac:dyDescent="0.35">
      <c r="A8702" s="28">
        <v>43559</v>
      </c>
      <c r="B8702" s="38">
        <v>0.33333333333333331</v>
      </c>
      <c r="C8702">
        <v>4.1500000000000004</v>
      </c>
    </row>
    <row r="8703" spans="1:3" x14ac:dyDescent="0.35">
      <c r="A8703" s="28">
        <v>43559</v>
      </c>
      <c r="B8703" s="38">
        <v>0.375</v>
      </c>
      <c r="C8703">
        <v>4.1399999999999997</v>
      </c>
    </row>
    <row r="8704" spans="1:3" x14ac:dyDescent="0.35">
      <c r="A8704" s="28">
        <v>43559</v>
      </c>
      <c r="B8704" s="38">
        <v>0.41666666666666669</v>
      </c>
      <c r="C8704">
        <v>4.1399999999999997</v>
      </c>
    </row>
    <row r="8705" spans="1:3" x14ac:dyDescent="0.35">
      <c r="A8705" s="28">
        <v>43559</v>
      </c>
      <c r="B8705" s="38">
        <v>0.45833333333333331</v>
      </c>
      <c r="C8705">
        <v>4.1399999999999997</v>
      </c>
    </row>
    <row r="8706" spans="1:3" x14ac:dyDescent="0.35">
      <c r="A8706" s="28">
        <v>43559</v>
      </c>
      <c r="B8706" s="38">
        <v>0.5</v>
      </c>
      <c r="C8706">
        <v>4.1399999999999997</v>
      </c>
    </row>
    <row r="8707" spans="1:3" x14ac:dyDescent="0.35">
      <c r="A8707" s="28">
        <v>43559</v>
      </c>
      <c r="B8707" s="38">
        <v>0.54166666666666663</v>
      </c>
      <c r="C8707">
        <v>4.1399999999999997</v>
      </c>
    </row>
    <row r="8708" spans="1:3" x14ac:dyDescent="0.35">
      <c r="A8708" s="28">
        <v>43559</v>
      </c>
      <c r="B8708" s="38">
        <v>0.58333333333333337</v>
      </c>
      <c r="C8708">
        <v>4.1399999999999997</v>
      </c>
    </row>
    <row r="8709" spans="1:3" x14ac:dyDescent="0.35">
      <c r="A8709" s="28">
        <v>43559</v>
      </c>
      <c r="B8709" s="38">
        <v>0.625</v>
      </c>
      <c r="C8709">
        <v>4.13</v>
      </c>
    </row>
    <row r="8710" spans="1:3" x14ac:dyDescent="0.35">
      <c r="A8710" s="28">
        <v>43559</v>
      </c>
      <c r="B8710" s="38">
        <v>0.66666666666666663</v>
      </c>
      <c r="C8710">
        <v>4.13</v>
      </c>
    </row>
    <row r="8711" spans="1:3" x14ac:dyDescent="0.35">
      <c r="A8711" s="28">
        <v>43559</v>
      </c>
      <c r="B8711" s="38">
        <v>0.70833333333333337</v>
      </c>
      <c r="C8711">
        <v>4.13</v>
      </c>
    </row>
    <row r="8712" spans="1:3" x14ac:dyDescent="0.35">
      <c r="A8712" s="28">
        <v>43559</v>
      </c>
      <c r="B8712" s="38">
        <v>0.75</v>
      </c>
      <c r="C8712">
        <v>4.12</v>
      </c>
    </row>
    <row r="8713" spans="1:3" x14ac:dyDescent="0.35">
      <c r="A8713" s="28">
        <v>43559</v>
      </c>
      <c r="B8713" s="38">
        <v>0.79166666666666663</v>
      </c>
      <c r="C8713">
        <v>4.13</v>
      </c>
    </row>
    <row r="8714" spans="1:3" x14ac:dyDescent="0.35">
      <c r="A8714" s="28">
        <v>43559</v>
      </c>
      <c r="B8714" s="38">
        <v>0.83333333333333337</v>
      </c>
      <c r="C8714">
        <v>4.12</v>
      </c>
    </row>
    <row r="8715" spans="1:3" x14ac:dyDescent="0.35">
      <c r="A8715" s="28">
        <v>43559</v>
      </c>
      <c r="B8715" s="38">
        <v>0.875</v>
      </c>
      <c r="C8715">
        <v>4.12</v>
      </c>
    </row>
    <row r="8716" spans="1:3" x14ac:dyDescent="0.35">
      <c r="A8716" s="28">
        <v>43559</v>
      </c>
      <c r="B8716" s="38">
        <v>0.91666666666666663</v>
      </c>
      <c r="C8716">
        <v>4.1100000000000003</v>
      </c>
    </row>
    <row r="8717" spans="1:3" x14ac:dyDescent="0.35">
      <c r="A8717" s="28">
        <v>43559</v>
      </c>
      <c r="B8717" s="38">
        <v>0.95833333333333337</v>
      </c>
      <c r="C8717">
        <v>4.1100000000000003</v>
      </c>
    </row>
    <row r="8718" spans="1:3" x14ac:dyDescent="0.35">
      <c r="A8718" s="28">
        <v>43560</v>
      </c>
      <c r="B8718" s="38">
        <v>0</v>
      </c>
      <c r="C8718">
        <v>4.1100000000000003</v>
      </c>
    </row>
    <row r="8719" spans="1:3" x14ac:dyDescent="0.35">
      <c r="A8719" s="28">
        <v>43560</v>
      </c>
      <c r="B8719" s="38">
        <v>4.1666666666666664E-2</v>
      </c>
      <c r="C8719">
        <v>4.1100000000000003</v>
      </c>
    </row>
    <row r="8720" spans="1:3" x14ac:dyDescent="0.35">
      <c r="A8720" s="28">
        <v>43560</v>
      </c>
      <c r="B8720" s="38">
        <v>8.3333333333333329E-2</v>
      </c>
      <c r="C8720">
        <v>4.1100000000000003</v>
      </c>
    </row>
    <row r="8721" spans="1:3" x14ac:dyDescent="0.35">
      <c r="A8721" s="28">
        <v>43560</v>
      </c>
      <c r="B8721" s="38">
        <v>0.125</v>
      </c>
      <c r="C8721">
        <v>4.1100000000000003</v>
      </c>
    </row>
    <row r="8722" spans="1:3" x14ac:dyDescent="0.35">
      <c r="A8722" s="28">
        <v>43560</v>
      </c>
      <c r="B8722" s="38">
        <v>0.16666666666666666</v>
      </c>
      <c r="C8722">
        <v>4.1100000000000003</v>
      </c>
    </row>
    <row r="8723" spans="1:3" x14ac:dyDescent="0.35">
      <c r="A8723" s="28">
        <v>43560</v>
      </c>
      <c r="B8723" s="38">
        <v>0.20833333333333334</v>
      </c>
      <c r="C8723">
        <v>4.1100000000000003</v>
      </c>
    </row>
    <row r="8724" spans="1:3" x14ac:dyDescent="0.35">
      <c r="A8724" s="28">
        <v>43560</v>
      </c>
      <c r="B8724" s="38">
        <v>0.25</v>
      </c>
      <c r="C8724">
        <v>4.1100000000000003</v>
      </c>
    </row>
    <row r="8725" spans="1:3" x14ac:dyDescent="0.35">
      <c r="A8725" s="28">
        <v>43560</v>
      </c>
      <c r="B8725" s="38">
        <v>0.29166666666666669</v>
      </c>
      <c r="C8725">
        <v>4.1100000000000003</v>
      </c>
    </row>
    <row r="8726" spans="1:3" x14ac:dyDescent="0.35">
      <c r="A8726" s="28">
        <v>43560</v>
      </c>
      <c r="B8726" s="38">
        <v>0.33333333333333331</v>
      </c>
      <c r="C8726">
        <v>4.1100000000000003</v>
      </c>
    </row>
    <row r="8727" spans="1:3" x14ac:dyDescent="0.35">
      <c r="A8727" s="28">
        <v>43560</v>
      </c>
      <c r="B8727" s="38">
        <v>0.375</v>
      </c>
      <c r="C8727">
        <v>4.1100000000000003</v>
      </c>
    </row>
    <row r="8728" spans="1:3" x14ac:dyDescent="0.35">
      <c r="A8728" s="28">
        <v>43560</v>
      </c>
      <c r="B8728" s="38">
        <v>0.41666666666666669</v>
      </c>
      <c r="C8728">
        <v>4.1100000000000003</v>
      </c>
    </row>
    <row r="8729" spans="1:3" x14ac:dyDescent="0.35">
      <c r="A8729" s="28">
        <v>43560</v>
      </c>
      <c r="B8729" s="38">
        <v>0.45833333333333331</v>
      </c>
      <c r="C8729">
        <v>4.1100000000000003</v>
      </c>
    </row>
    <row r="8730" spans="1:3" x14ac:dyDescent="0.35">
      <c r="A8730" s="28">
        <v>43560</v>
      </c>
      <c r="B8730" s="38">
        <v>0.5</v>
      </c>
      <c r="C8730">
        <v>4.1100000000000003</v>
      </c>
    </row>
    <row r="8731" spans="1:3" x14ac:dyDescent="0.35">
      <c r="A8731" s="28">
        <v>43560</v>
      </c>
      <c r="B8731" s="38">
        <v>0.54166666666666663</v>
      </c>
      <c r="C8731">
        <v>4.12</v>
      </c>
    </row>
    <row r="8732" spans="1:3" x14ac:dyDescent="0.35">
      <c r="A8732" s="28">
        <v>43560</v>
      </c>
      <c r="B8732" s="38">
        <v>0.58333333333333337</v>
      </c>
      <c r="C8732">
        <v>4.1100000000000003</v>
      </c>
    </row>
    <row r="8733" spans="1:3" x14ac:dyDescent="0.35">
      <c r="A8733" s="28">
        <v>43560</v>
      </c>
      <c r="B8733" s="38">
        <v>0.625</v>
      </c>
      <c r="C8733">
        <v>4.1100000000000003</v>
      </c>
    </row>
    <row r="8734" spans="1:3" x14ac:dyDescent="0.35">
      <c r="A8734" s="28">
        <v>43560</v>
      </c>
      <c r="B8734" s="38">
        <v>0.66666666666666663</v>
      </c>
      <c r="C8734">
        <v>4.1100000000000003</v>
      </c>
    </row>
    <row r="8735" spans="1:3" x14ac:dyDescent="0.35">
      <c r="A8735" s="28">
        <v>43560</v>
      </c>
      <c r="B8735" s="38">
        <v>0.70833333333333337</v>
      </c>
      <c r="C8735">
        <v>4.1100000000000003</v>
      </c>
    </row>
    <row r="8736" spans="1:3" x14ac:dyDescent="0.35">
      <c r="A8736" s="28">
        <v>43560</v>
      </c>
      <c r="B8736" s="38">
        <v>0.75</v>
      </c>
      <c r="C8736">
        <v>4.1100000000000003</v>
      </c>
    </row>
    <row r="8737" spans="1:3" x14ac:dyDescent="0.35">
      <c r="A8737" s="28">
        <v>43560</v>
      </c>
      <c r="B8737" s="38">
        <v>0.79166666666666663</v>
      </c>
      <c r="C8737">
        <v>4.1100000000000003</v>
      </c>
    </row>
    <row r="8738" spans="1:3" x14ac:dyDescent="0.35">
      <c r="A8738" s="28">
        <v>43560</v>
      </c>
      <c r="B8738" s="38">
        <v>0.83333333333333337</v>
      </c>
      <c r="C8738">
        <v>4.12</v>
      </c>
    </row>
    <row r="8739" spans="1:3" x14ac:dyDescent="0.35">
      <c r="A8739" s="28">
        <v>43560</v>
      </c>
      <c r="B8739" s="38">
        <v>0.875</v>
      </c>
      <c r="C8739">
        <v>4.12</v>
      </c>
    </row>
    <row r="8740" spans="1:3" x14ac:dyDescent="0.35">
      <c r="A8740" s="28">
        <v>43560</v>
      </c>
      <c r="B8740" s="38">
        <v>0.91666666666666663</v>
      </c>
      <c r="C8740">
        <v>4.12</v>
      </c>
    </row>
    <row r="8741" spans="1:3" x14ac:dyDescent="0.35">
      <c r="A8741" s="28">
        <v>43560</v>
      </c>
      <c r="B8741" s="38">
        <v>0.95833333333333337</v>
      </c>
      <c r="C8741">
        <v>4.12</v>
      </c>
    </row>
    <row r="8742" spans="1:3" x14ac:dyDescent="0.35">
      <c r="A8742" s="28">
        <v>43561</v>
      </c>
      <c r="B8742" s="38">
        <v>0</v>
      </c>
      <c r="C8742">
        <v>4.12</v>
      </c>
    </row>
    <row r="8743" spans="1:3" x14ac:dyDescent="0.35">
      <c r="A8743" s="28">
        <v>43561</v>
      </c>
      <c r="B8743" s="38">
        <v>4.1666666666666664E-2</v>
      </c>
      <c r="C8743">
        <v>4.12</v>
      </c>
    </row>
    <row r="8744" spans="1:3" x14ac:dyDescent="0.35">
      <c r="A8744" s="28">
        <v>43561</v>
      </c>
      <c r="B8744" s="38">
        <v>8.3333333333333329E-2</v>
      </c>
      <c r="C8744">
        <v>4.12</v>
      </c>
    </row>
    <row r="8745" spans="1:3" x14ac:dyDescent="0.35">
      <c r="A8745" s="28">
        <v>43561</v>
      </c>
      <c r="B8745" s="38">
        <v>0.125</v>
      </c>
      <c r="C8745">
        <v>4.12</v>
      </c>
    </row>
    <row r="8746" spans="1:3" x14ac:dyDescent="0.35">
      <c r="A8746" s="28">
        <v>43561</v>
      </c>
      <c r="B8746" s="38">
        <v>0.16666666666666666</v>
      </c>
      <c r="C8746">
        <v>4.12</v>
      </c>
    </row>
    <row r="8747" spans="1:3" x14ac:dyDescent="0.35">
      <c r="A8747" s="28">
        <v>43561</v>
      </c>
      <c r="B8747" s="38">
        <v>0.20833333333333334</v>
      </c>
      <c r="C8747">
        <v>4.12</v>
      </c>
    </row>
    <row r="8748" spans="1:3" x14ac:dyDescent="0.35">
      <c r="A8748" s="28">
        <v>43561</v>
      </c>
      <c r="B8748" s="38">
        <v>0.25</v>
      </c>
      <c r="C8748">
        <v>4.12</v>
      </c>
    </row>
    <row r="8749" spans="1:3" x14ac:dyDescent="0.35">
      <c r="A8749" s="28">
        <v>43561</v>
      </c>
      <c r="B8749" s="38">
        <v>0.29166666666666669</v>
      </c>
      <c r="C8749">
        <v>4.12</v>
      </c>
    </row>
    <row r="8750" spans="1:3" x14ac:dyDescent="0.35">
      <c r="A8750" s="28">
        <v>43561</v>
      </c>
      <c r="B8750" s="38">
        <v>0.33333333333333331</v>
      </c>
      <c r="C8750">
        <v>4.12</v>
      </c>
    </row>
    <row r="8751" spans="1:3" x14ac:dyDescent="0.35">
      <c r="A8751" s="28">
        <v>43561</v>
      </c>
      <c r="B8751" s="38">
        <v>0.375</v>
      </c>
      <c r="C8751">
        <v>4.12</v>
      </c>
    </row>
    <row r="8752" spans="1:3" x14ac:dyDescent="0.35">
      <c r="A8752" s="28">
        <v>43561</v>
      </c>
      <c r="B8752" s="38">
        <v>0.41666666666666669</v>
      </c>
      <c r="C8752">
        <v>4.12</v>
      </c>
    </row>
    <row r="8753" spans="1:3" x14ac:dyDescent="0.35">
      <c r="A8753" s="28">
        <v>43561</v>
      </c>
      <c r="B8753" s="38">
        <v>0.45833333333333331</v>
      </c>
      <c r="C8753">
        <v>4.12</v>
      </c>
    </row>
    <row r="8754" spans="1:3" x14ac:dyDescent="0.35">
      <c r="A8754" s="28">
        <v>43561</v>
      </c>
      <c r="B8754" s="38">
        <v>0.5</v>
      </c>
      <c r="C8754">
        <v>4.13</v>
      </c>
    </row>
    <row r="8755" spans="1:3" x14ac:dyDescent="0.35">
      <c r="A8755" s="28">
        <v>43561</v>
      </c>
      <c r="B8755" s="38">
        <v>0.54166666666666663</v>
      </c>
      <c r="C8755">
        <v>4.13</v>
      </c>
    </row>
    <row r="8756" spans="1:3" x14ac:dyDescent="0.35">
      <c r="A8756" s="28">
        <v>43561</v>
      </c>
      <c r="B8756" s="38">
        <v>0.58333333333333337</v>
      </c>
      <c r="C8756">
        <v>4.13</v>
      </c>
    </row>
    <row r="8757" spans="1:3" x14ac:dyDescent="0.35">
      <c r="A8757" s="28">
        <v>43561</v>
      </c>
      <c r="B8757" s="38">
        <v>0.625</v>
      </c>
      <c r="C8757">
        <v>4.12</v>
      </c>
    </row>
    <row r="8758" spans="1:3" x14ac:dyDescent="0.35">
      <c r="A8758" s="28">
        <v>43561</v>
      </c>
      <c r="B8758" s="38">
        <v>0.66666666666666663</v>
      </c>
      <c r="C8758">
        <v>4.13</v>
      </c>
    </row>
    <row r="8759" spans="1:3" x14ac:dyDescent="0.35">
      <c r="A8759" s="28">
        <v>43561</v>
      </c>
      <c r="B8759" s="38">
        <v>0.70833333333333337</v>
      </c>
      <c r="C8759">
        <v>4.13</v>
      </c>
    </row>
    <row r="8760" spans="1:3" x14ac:dyDescent="0.35">
      <c r="A8760" s="28">
        <v>43561</v>
      </c>
      <c r="B8760" s="38">
        <v>0.75</v>
      </c>
      <c r="C8760">
        <v>4.13</v>
      </c>
    </row>
    <row r="8761" spans="1:3" x14ac:dyDescent="0.35">
      <c r="A8761" s="28">
        <v>43561</v>
      </c>
      <c r="B8761" s="38">
        <v>0.79166666666666663</v>
      </c>
      <c r="C8761">
        <v>4.13</v>
      </c>
    </row>
    <row r="8762" spans="1:3" x14ac:dyDescent="0.35">
      <c r="A8762" s="28">
        <v>43561</v>
      </c>
      <c r="B8762" s="38">
        <v>0.83333333333333337</v>
      </c>
      <c r="C8762">
        <v>4.13</v>
      </c>
    </row>
    <row r="8763" spans="1:3" x14ac:dyDescent="0.35">
      <c r="A8763" s="28">
        <v>43561</v>
      </c>
      <c r="B8763" s="38">
        <v>0.875</v>
      </c>
      <c r="C8763">
        <v>4.13</v>
      </c>
    </row>
    <row r="8764" spans="1:3" x14ac:dyDescent="0.35">
      <c r="A8764" s="28">
        <v>43561</v>
      </c>
      <c r="B8764" s="38">
        <v>0.91666666666666663</v>
      </c>
      <c r="C8764">
        <v>4.13</v>
      </c>
    </row>
    <row r="8765" spans="1:3" x14ac:dyDescent="0.35">
      <c r="A8765" s="28">
        <v>43561</v>
      </c>
      <c r="B8765" s="38">
        <v>0.95833333333333337</v>
      </c>
      <c r="C8765">
        <v>4.13</v>
      </c>
    </row>
    <row r="8766" spans="1:3" x14ac:dyDescent="0.35">
      <c r="A8766" s="28">
        <v>43562</v>
      </c>
      <c r="B8766" s="38">
        <v>0</v>
      </c>
      <c r="C8766">
        <v>4.13</v>
      </c>
    </row>
    <row r="8767" spans="1:3" x14ac:dyDescent="0.35">
      <c r="A8767" s="28">
        <v>43562</v>
      </c>
      <c r="B8767" s="38">
        <v>4.1666666666666664E-2</v>
      </c>
      <c r="C8767">
        <v>4.13</v>
      </c>
    </row>
    <row r="8768" spans="1:3" x14ac:dyDescent="0.35">
      <c r="A8768" s="28">
        <v>43562</v>
      </c>
      <c r="B8768" s="38">
        <v>8.3333333333333329E-2</v>
      </c>
      <c r="C8768">
        <v>4.13</v>
      </c>
    </row>
    <row r="8769" spans="1:3" x14ac:dyDescent="0.35">
      <c r="A8769" s="28">
        <v>43562</v>
      </c>
      <c r="B8769" s="38">
        <v>0.125</v>
      </c>
      <c r="C8769">
        <v>4.13</v>
      </c>
    </row>
    <row r="8770" spans="1:3" x14ac:dyDescent="0.35">
      <c r="A8770" s="28">
        <v>43562</v>
      </c>
      <c r="B8770" s="38">
        <v>0.16666666666666666</v>
      </c>
      <c r="C8770">
        <v>4.13</v>
      </c>
    </row>
    <row r="8771" spans="1:3" x14ac:dyDescent="0.35">
      <c r="A8771" s="28">
        <v>43562</v>
      </c>
      <c r="B8771" s="38">
        <v>0.20833333333333334</v>
      </c>
      <c r="C8771">
        <v>4.13</v>
      </c>
    </row>
    <row r="8772" spans="1:3" x14ac:dyDescent="0.35">
      <c r="A8772" s="28">
        <v>43562</v>
      </c>
      <c r="B8772" s="38">
        <v>0.25</v>
      </c>
      <c r="C8772">
        <v>4.13</v>
      </c>
    </row>
    <row r="8773" spans="1:3" x14ac:dyDescent="0.35">
      <c r="A8773" s="28">
        <v>43562</v>
      </c>
      <c r="B8773" s="38">
        <v>0.29166666666666669</v>
      </c>
      <c r="C8773">
        <v>4.13</v>
      </c>
    </row>
    <row r="8774" spans="1:3" x14ac:dyDescent="0.35">
      <c r="A8774" s="28">
        <v>43562</v>
      </c>
      <c r="B8774" s="38">
        <v>0.33333333333333331</v>
      </c>
      <c r="C8774">
        <v>4.1399999999999997</v>
      </c>
    </row>
    <row r="8775" spans="1:3" x14ac:dyDescent="0.35">
      <c r="A8775" s="28">
        <v>43562</v>
      </c>
      <c r="B8775" s="38">
        <v>0.375</v>
      </c>
      <c r="C8775">
        <v>4.1399999999999997</v>
      </c>
    </row>
    <row r="8776" spans="1:3" x14ac:dyDescent="0.35">
      <c r="A8776" s="28">
        <v>43562</v>
      </c>
      <c r="B8776" s="38">
        <v>0.41666666666666669</v>
      </c>
      <c r="C8776">
        <v>4.1399999999999997</v>
      </c>
    </row>
    <row r="8777" spans="1:3" x14ac:dyDescent="0.35">
      <c r="A8777" s="28">
        <v>43562</v>
      </c>
      <c r="B8777" s="38">
        <v>0.45833333333333331</v>
      </c>
      <c r="C8777">
        <v>4.1399999999999997</v>
      </c>
    </row>
    <row r="8778" spans="1:3" x14ac:dyDescent="0.35">
      <c r="A8778" s="28">
        <v>43562</v>
      </c>
      <c r="B8778" s="38">
        <v>0.5</v>
      </c>
      <c r="C8778">
        <v>4.1399999999999997</v>
      </c>
    </row>
    <row r="8779" spans="1:3" x14ac:dyDescent="0.35">
      <c r="A8779" s="28">
        <v>43562</v>
      </c>
      <c r="B8779" s="38">
        <v>0.54166666666666663</v>
      </c>
      <c r="C8779">
        <v>4.1399999999999997</v>
      </c>
    </row>
    <row r="8780" spans="1:3" x14ac:dyDescent="0.35">
      <c r="A8780" s="28">
        <v>43562</v>
      </c>
      <c r="B8780" s="38">
        <v>0.58333333333333337</v>
      </c>
      <c r="C8780">
        <v>4.1399999999999997</v>
      </c>
    </row>
    <row r="8781" spans="1:3" x14ac:dyDescent="0.35">
      <c r="A8781" s="28">
        <v>43562</v>
      </c>
      <c r="B8781" s="38">
        <v>0.625</v>
      </c>
      <c r="C8781">
        <v>4.1399999999999997</v>
      </c>
    </row>
    <row r="8782" spans="1:3" x14ac:dyDescent="0.35">
      <c r="A8782" s="28">
        <v>43562</v>
      </c>
      <c r="B8782" s="38">
        <v>0.66666666666666663</v>
      </c>
      <c r="C8782">
        <v>4.1399999999999997</v>
      </c>
    </row>
    <row r="8783" spans="1:3" x14ac:dyDescent="0.35">
      <c r="A8783" s="28">
        <v>43562</v>
      </c>
      <c r="B8783" s="38">
        <v>0.70833333333333337</v>
      </c>
      <c r="C8783">
        <v>4.1399999999999997</v>
      </c>
    </row>
    <row r="8784" spans="1:3" x14ac:dyDescent="0.35">
      <c r="A8784" s="28">
        <v>43562</v>
      </c>
      <c r="B8784" s="38">
        <v>0.75</v>
      </c>
      <c r="C8784">
        <v>4.1399999999999997</v>
      </c>
    </row>
    <row r="8785" spans="1:3" x14ac:dyDescent="0.35">
      <c r="A8785" s="28">
        <v>43562</v>
      </c>
      <c r="B8785" s="38">
        <v>0.79166666666666663</v>
      </c>
      <c r="C8785">
        <v>4.13</v>
      </c>
    </row>
    <row r="8786" spans="1:3" x14ac:dyDescent="0.35">
      <c r="A8786" s="28">
        <v>43562</v>
      </c>
      <c r="B8786" s="38">
        <v>0.83333333333333337</v>
      </c>
      <c r="C8786">
        <v>4.13</v>
      </c>
    </row>
    <row r="8787" spans="1:3" x14ac:dyDescent="0.35">
      <c r="A8787" s="28">
        <v>43562</v>
      </c>
      <c r="B8787" s="38">
        <v>0.875</v>
      </c>
      <c r="C8787">
        <v>4.13</v>
      </c>
    </row>
    <row r="8788" spans="1:3" x14ac:dyDescent="0.35">
      <c r="A8788" s="28">
        <v>43562</v>
      </c>
      <c r="B8788" s="38">
        <v>0.91666666666666663</v>
      </c>
      <c r="C8788">
        <v>4.13</v>
      </c>
    </row>
    <row r="8789" spans="1:3" x14ac:dyDescent="0.35">
      <c r="A8789" s="28">
        <v>43562</v>
      </c>
      <c r="B8789" s="38">
        <v>0.95833333333333337</v>
      </c>
      <c r="C8789">
        <v>4.13</v>
      </c>
    </row>
    <row r="8790" spans="1:3" x14ac:dyDescent="0.35">
      <c r="A8790" s="28">
        <v>43563</v>
      </c>
      <c r="B8790" s="38">
        <v>0</v>
      </c>
      <c r="C8790">
        <v>4.13</v>
      </c>
    </row>
    <row r="8791" spans="1:3" x14ac:dyDescent="0.35">
      <c r="A8791" s="28">
        <v>43563</v>
      </c>
      <c r="B8791" s="38">
        <v>4.1666666666666664E-2</v>
      </c>
      <c r="C8791">
        <v>4.13</v>
      </c>
    </row>
    <row r="8792" spans="1:3" x14ac:dyDescent="0.35">
      <c r="A8792" s="28">
        <v>43563</v>
      </c>
      <c r="B8792" s="38">
        <v>8.3333333333333329E-2</v>
      </c>
      <c r="C8792">
        <v>4.13</v>
      </c>
    </row>
    <row r="8793" spans="1:3" x14ac:dyDescent="0.35">
      <c r="A8793" s="28">
        <v>43563</v>
      </c>
      <c r="B8793" s="38">
        <v>0.125</v>
      </c>
      <c r="C8793">
        <v>4.1399999999999997</v>
      </c>
    </row>
    <row r="8794" spans="1:3" x14ac:dyDescent="0.35">
      <c r="A8794" s="28">
        <v>43563</v>
      </c>
      <c r="B8794" s="38">
        <v>0.16666666666666666</v>
      </c>
      <c r="C8794">
        <v>4.1399999999999997</v>
      </c>
    </row>
    <row r="8795" spans="1:3" x14ac:dyDescent="0.35">
      <c r="A8795" s="28">
        <v>43563</v>
      </c>
      <c r="B8795" s="38">
        <v>0.20833333333333334</v>
      </c>
      <c r="C8795">
        <v>4.13</v>
      </c>
    </row>
    <row r="8796" spans="1:3" x14ac:dyDescent="0.35">
      <c r="A8796" s="28">
        <v>43563</v>
      </c>
      <c r="B8796" s="38">
        <v>0.25</v>
      </c>
      <c r="C8796">
        <v>4.13</v>
      </c>
    </row>
    <row r="8797" spans="1:3" x14ac:dyDescent="0.35">
      <c r="A8797" s="28">
        <v>43563</v>
      </c>
      <c r="B8797" s="38">
        <v>0.29166666666666669</v>
      </c>
      <c r="C8797">
        <v>4.13</v>
      </c>
    </row>
    <row r="8798" spans="1:3" x14ac:dyDescent="0.35">
      <c r="A8798" s="28">
        <v>43563</v>
      </c>
      <c r="B8798" s="38">
        <v>0.33333333333333331</v>
      </c>
      <c r="C8798">
        <v>4.1399999999999997</v>
      </c>
    </row>
    <row r="8799" spans="1:3" x14ac:dyDescent="0.35">
      <c r="A8799" s="28">
        <v>43563</v>
      </c>
      <c r="B8799" s="38">
        <v>0.375</v>
      </c>
      <c r="C8799">
        <v>4.1399999999999997</v>
      </c>
    </row>
    <row r="8800" spans="1:3" x14ac:dyDescent="0.35">
      <c r="A8800" s="28">
        <v>43563</v>
      </c>
      <c r="B8800" s="38">
        <v>0.41666666666666669</v>
      </c>
      <c r="C8800">
        <v>4.1500000000000004</v>
      </c>
    </row>
    <row r="8801" spans="1:3" x14ac:dyDescent="0.35">
      <c r="A8801" s="28">
        <v>43563</v>
      </c>
      <c r="B8801" s="38">
        <v>0.45833333333333331</v>
      </c>
      <c r="C8801">
        <v>4.1399999999999997</v>
      </c>
    </row>
    <row r="8802" spans="1:3" x14ac:dyDescent="0.35">
      <c r="A8802" s="28">
        <v>43563</v>
      </c>
      <c r="B8802" s="38">
        <v>0.5</v>
      </c>
      <c r="C8802">
        <v>4.1399999999999997</v>
      </c>
    </row>
    <row r="8803" spans="1:3" x14ac:dyDescent="0.35">
      <c r="A8803" s="28">
        <v>43563</v>
      </c>
      <c r="B8803" s="38">
        <v>0.54166666666666663</v>
      </c>
      <c r="C8803">
        <v>4.1399999999999997</v>
      </c>
    </row>
    <row r="8804" spans="1:3" x14ac:dyDescent="0.35">
      <c r="A8804" s="28">
        <v>43563</v>
      </c>
      <c r="B8804" s="38">
        <v>0.58333333333333337</v>
      </c>
      <c r="C8804">
        <v>4.1399999999999997</v>
      </c>
    </row>
    <row r="8805" spans="1:3" x14ac:dyDescent="0.35">
      <c r="A8805" s="28">
        <v>43563</v>
      </c>
      <c r="B8805" s="38">
        <v>0.625</v>
      </c>
      <c r="C8805">
        <v>4.1399999999999997</v>
      </c>
    </row>
    <row r="8806" spans="1:3" x14ac:dyDescent="0.35">
      <c r="A8806" s="28">
        <v>43563</v>
      </c>
      <c r="B8806" s="38">
        <v>0.66666666666666663</v>
      </c>
      <c r="C8806">
        <v>4.1399999999999997</v>
      </c>
    </row>
    <row r="8807" spans="1:3" x14ac:dyDescent="0.35">
      <c r="A8807" s="28">
        <v>43563</v>
      </c>
      <c r="B8807" s="38">
        <v>0.70833333333333337</v>
      </c>
      <c r="C8807">
        <v>4.1399999999999997</v>
      </c>
    </row>
    <row r="8808" spans="1:3" x14ac:dyDescent="0.35">
      <c r="A8808" s="28">
        <v>43563</v>
      </c>
      <c r="B8808" s="38">
        <v>0.75</v>
      </c>
      <c r="C8808">
        <v>4.1399999999999997</v>
      </c>
    </row>
    <row r="8809" spans="1:3" x14ac:dyDescent="0.35">
      <c r="A8809" s="28">
        <v>43563</v>
      </c>
      <c r="B8809" s="38">
        <v>0.79166666666666663</v>
      </c>
      <c r="C8809">
        <v>4.1399999999999997</v>
      </c>
    </row>
    <row r="8810" spans="1:3" x14ac:dyDescent="0.35">
      <c r="A8810" s="28">
        <v>43563</v>
      </c>
      <c r="B8810" s="38">
        <v>0.83333333333333337</v>
      </c>
      <c r="C8810">
        <v>4.1399999999999997</v>
      </c>
    </row>
    <row r="8811" spans="1:3" x14ac:dyDescent="0.35">
      <c r="A8811" s="28">
        <v>43563</v>
      </c>
      <c r="B8811" s="38">
        <v>0.875</v>
      </c>
      <c r="C8811">
        <v>4.1399999999999997</v>
      </c>
    </row>
    <row r="8812" spans="1:3" x14ac:dyDescent="0.35">
      <c r="A8812" s="28">
        <v>43563</v>
      </c>
      <c r="B8812" s="38">
        <v>0.91666666666666663</v>
      </c>
      <c r="C8812">
        <v>4.1399999999999997</v>
      </c>
    </row>
    <row r="8813" spans="1:3" x14ac:dyDescent="0.35">
      <c r="A8813" s="28">
        <v>43563</v>
      </c>
      <c r="B8813" s="38">
        <v>0.95833333333333337</v>
      </c>
      <c r="C8813">
        <v>4.1399999999999997</v>
      </c>
    </row>
    <row r="8814" spans="1:3" x14ac:dyDescent="0.35">
      <c r="A8814" s="28">
        <v>43564</v>
      </c>
      <c r="B8814" s="38">
        <v>0</v>
      </c>
      <c r="C8814">
        <v>4.1399999999999997</v>
      </c>
    </row>
    <row r="8815" spans="1:3" x14ac:dyDescent="0.35">
      <c r="A8815" s="28">
        <v>43564</v>
      </c>
      <c r="B8815" s="38">
        <v>4.1666666666666664E-2</v>
      </c>
      <c r="C8815">
        <v>4.1399999999999997</v>
      </c>
    </row>
    <row r="8816" spans="1:3" x14ac:dyDescent="0.35">
      <c r="A8816" s="28">
        <v>43564</v>
      </c>
      <c r="B8816" s="38">
        <v>8.3333333333333329E-2</v>
      </c>
      <c r="C8816">
        <v>4.1399999999999997</v>
      </c>
    </row>
    <row r="8817" spans="1:3" x14ac:dyDescent="0.35">
      <c r="A8817" s="28">
        <v>43564</v>
      </c>
      <c r="B8817" s="38">
        <v>0.125</v>
      </c>
      <c r="C8817">
        <v>4.1399999999999997</v>
      </c>
    </row>
    <row r="8818" spans="1:3" x14ac:dyDescent="0.35">
      <c r="A8818" s="28">
        <v>43564</v>
      </c>
      <c r="B8818" s="38">
        <v>0.16666666666666666</v>
      </c>
      <c r="C8818">
        <v>4.1399999999999997</v>
      </c>
    </row>
    <row r="8819" spans="1:3" x14ac:dyDescent="0.35">
      <c r="A8819" s="28">
        <v>43564</v>
      </c>
      <c r="B8819" s="38">
        <v>0.20833333333333334</v>
      </c>
      <c r="C8819">
        <v>4.1399999999999997</v>
      </c>
    </row>
    <row r="8820" spans="1:3" x14ac:dyDescent="0.35">
      <c r="A8820" s="28">
        <v>43564</v>
      </c>
      <c r="B8820" s="38">
        <v>0.25</v>
      </c>
      <c r="C8820">
        <v>4.1399999999999997</v>
      </c>
    </row>
    <row r="8821" spans="1:3" x14ac:dyDescent="0.35">
      <c r="A8821" s="28">
        <v>43564</v>
      </c>
      <c r="B8821" s="38">
        <v>0.29166666666666669</v>
      </c>
      <c r="C8821">
        <v>4.1399999999999997</v>
      </c>
    </row>
    <row r="8822" spans="1:3" x14ac:dyDescent="0.35">
      <c r="A8822" s="28">
        <v>43564</v>
      </c>
      <c r="B8822" s="38">
        <v>0.33333333333333331</v>
      </c>
      <c r="C8822">
        <v>4.1399999999999997</v>
      </c>
    </row>
    <row r="8823" spans="1:3" x14ac:dyDescent="0.35">
      <c r="A8823" s="28">
        <v>43564</v>
      </c>
      <c r="B8823" s="38">
        <v>0.375</v>
      </c>
      <c r="C8823">
        <v>4.1500000000000004</v>
      </c>
    </row>
    <row r="8824" spans="1:3" x14ac:dyDescent="0.35">
      <c r="A8824" s="28">
        <v>43564</v>
      </c>
      <c r="B8824" s="38">
        <v>0.41666666666666669</v>
      </c>
      <c r="C8824">
        <v>4.1399999999999997</v>
      </c>
    </row>
    <row r="8825" spans="1:3" x14ac:dyDescent="0.35">
      <c r="A8825" s="28">
        <v>43564</v>
      </c>
      <c r="B8825" s="38">
        <v>0.45833333333333331</v>
      </c>
      <c r="C8825">
        <v>4.1399999999999997</v>
      </c>
    </row>
    <row r="8826" spans="1:3" x14ac:dyDescent="0.35">
      <c r="A8826" s="28">
        <v>43564</v>
      </c>
      <c r="B8826" s="38">
        <v>0.5</v>
      </c>
      <c r="C8826">
        <v>4.1399999999999997</v>
      </c>
    </row>
    <row r="8827" spans="1:3" x14ac:dyDescent="0.35">
      <c r="A8827" s="28">
        <v>43564</v>
      </c>
      <c r="B8827" s="38">
        <v>0.54166666666666663</v>
      </c>
      <c r="C8827">
        <v>4.1500000000000004</v>
      </c>
    </row>
    <row r="8828" spans="1:3" x14ac:dyDescent="0.35">
      <c r="A8828" s="28">
        <v>43564</v>
      </c>
      <c r="B8828" s="38">
        <v>0.58333333333333337</v>
      </c>
      <c r="C8828">
        <v>4.1500000000000004</v>
      </c>
    </row>
    <row r="8829" spans="1:3" x14ac:dyDescent="0.35">
      <c r="A8829" s="28">
        <v>43564</v>
      </c>
      <c r="B8829" s="38">
        <v>0.625</v>
      </c>
      <c r="C8829">
        <v>4.1500000000000004</v>
      </c>
    </row>
    <row r="8830" spans="1:3" x14ac:dyDescent="0.35">
      <c r="A8830" s="28">
        <v>43564</v>
      </c>
      <c r="B8830" s="38">
        <v>0.66666666666666663</v>
      </c>
      <c r="C8830">
        <v>4.1500000000000004</v>
      </c>
    </row>
    <row r="8831" spans="1:3" x14ac:dyDescent="0.35">
      <c r="A8831" s="28">
        <v>43564</v>
      </c>
      <c r="B8831" s="38">
        <v>0.70833333333333337</v>
      </c>
      <c r="C8831">
        <v>4.1500000000000004</v>
      </c>
    </row>
    <row r="8832" spans="1:3" x14ac:dyDescent="0.35">
      <c r="A8832" s="28">
        <v>43564</v>
      </c>
      <c r="B8832" s="38">
        <v>0.75</v>
      </c>
      <c r="C8832">
        <v>4.1500000000000004</v>
      </c>
    </row>
    <row r="8833" spans="1:3" x14ac:dyDescent="0.35">
      <c r="A8833" s="28">
        <v>43564</v>
      </c>
      <c r="B8833" s="38">
        <v>0.79166666666666663</v>
      </c>
      <c r="C8833">
        <v>4.1500000000000004</v>
      </c>
    </row>
    <row r="8834" spans="1:3" x14ac:dyDescent="0.35">
      <c r="A8834" s="28">
        <v>43564</v>
      </c>
      <c r="B8834" s="38">
        <v>0.83333333333333337</v>
      </c>
      <c r="C8834">
        <v>4.1500000000000004</v>
      </c>
    </row>
    <row r="8835" spans="1:3" x14ac:dyDescent="0.35">
      <c r="A8835" s="28">
        <v>43564</v>
      </c>
      <c r="B8835" s="38">
        <v>0.875</v>
      </c>
      <c r="C8835">
        <v>4.1500000000000004</v>
      </c>
    </row>
    <row r="8836" spans="1:3" x14ac:dyDescent="0.35">
      <c r="A8836" s="28">
        <v>43564</v>
      </c>
      <c r="B8836" s="38">
        <v>0.91666666666666663</v>
      </c>
      <c r="C8836">
        <v>4.1500000000000004</v>
      </c>
    </row>
    <row r="8837" spans="1:3" x14ac:dyDescent="0.35">
      <c r="A8837" s="28">
        <v>43564</v>
      </c>
      <c r="B8837" s="38">
        <v>0.95833333333333337</v>
      </c>
      <c r="C8837">
        <v>4.1500000000000004</v>
      </c>
    </row>
    <row r="8838" spans="1:3" x14ac:dyDescent="0.35">
      <c r="A8838" s="28">
        <v>43565</v>
      </c>
      <c r="B8838" s="38">
        <v>0</v>
      </c>
      <c r="C8838">
        <v>4.1500000000000004</v>
      </c>
    </row>
    <row r="8839" spans="1:3" x14ac:dyDescent="0.35">
      <c r="A8839" s="28">
        <v>43565</v>
      </c>
      <c r="B8839" s="38">
        <v>4.1666666666666664E-2</v>
      </c>
      <c r="C8839">
        <v>4.1500000000000004</v>
      </c>
    </row>
    <row r="8840" spans="1:3" x14ac:dyDescent="0.35">
      <c r="A8840" s="28">
        <v>43565</v>
      </c>
      <c r="B8840" s="38">
        <v>8.3333333333333329E-2</v>
      </c>
      <c r="C8840">
        <v>4.1500000000000004</v>
      </c>
    </row>
    <row r="8841" spans="1:3" x14ac:dyDescent="0.35">
      <c r="A8841" s="28">
        <v>43565</v>
      </c>
      <c r="B8841" s="38">
        <v>0.125</v>
      </c>
      <c r="C8841">
        <v>4.1500000000000004</v>
      </c>
    </row>
    <row r="8842" spans="1:3" x14ac:dyDescent="0.35">
      <c r="A8842" s="28">
        <v>43565</v>
      </c>
      <c r="B8842" s="38">
        <v>0.16666666666666666</v>
      </c>
      <c r="C8842">
        <v>4.1500000000000004</v>
      </c>
    </row>
    <row r="8843" spans="1:3" x14ac:dyDescent="0.35">
      <c r="A8843" s="28">
        <v>43565</v>
      </c>
      <c r="B8843" s="38">
        <v>0.20833333333333334</v>
      </c>
      <c r="C8843">
        <v>4.1500000000000004</v>
      </c>
    </row>
    <row r="8844" spans="1:3" x14ac:dyDescent="0.35">
      <c r="A8844" s="28">
        <v>43565</v>
      </c>
      <c r="B8844" s="38">
        <v>0.25</v>
      </c>
      <c r="C8844">
        <v>4.1500000000000004</v>
      </c>
    </row>
    <row r="8845" spans="1:3" x14ac:dyDescent="0.35">
      <c r="A8845" s="28">
        <v>43565</v>
      </c>
      <c r="B8845" s="38">
        <v>0.29166666666666669</v>
      </c>
      <c r="C8845">
        <v>4.1500000000000004</v>
      </c>
    </row>
    <row r="8846" spans="1:3" x14ac:dyDescent="0.35">
      <c r="A8846" s="28">
        <v>43565</v>
      </c>
      <c r="B8846" s="38">
        <v>0.33333333333333331</v>
      </c>
      <c r="C8846">
        <v>4.1500000000000004</v>
      </c>
    </row>
    <row r="8847" spans="1:3" x14ac:dyDescent="0.35">
      <c r="A8847" s="28">
        <v>43565</v>
      </c>
      <c r="B8847" s="38">
        <v>0.375</v>
      </c>
      <c r="C8847">
        <v>4.1500000000000004</v>
      </c>
    </row>
    <row r="8848" spans="1:3" x14ac:dyDescent="0.35">
      <c r="A8848" s="28">
        <v>43565</v>
      </c>
      <c r="B8848" s="38">
        <v>0.41666666666666669</v>
      </c>
      <c r="C8848">
        <v>4.1500000000000004</v>
      </c>
    </row>
    <row r="8849" spans="1:3" x14ac:dyDescent="0.35">
      <c r="A8849" s="28">
        <v>43565</v>
      </c>
      <c r="B8849" s="38">
        <v>0.45833333333333331</v>
      </c>
      <c r="C8849">
        <v>4.1500000000000004</v>
      </c>
    </row>
    <row r="8850" spans="1:3" x14ac:dyDescent="0.35">
      <c r="A8850" s="28">
        <v>43565</v>
      </c>
      <c r="B8850" s="38">
        <v>0.5</v>
      </c>
      <c r="C8850">
        <v>4.1500000000000004</v>
      </c>
    </row>
    <row r="8851" spans="1:3" x14ac:dyDescent="0.35">
      <c r="A8851" s="28">
        <v>43565</v>
      </c>
      <c r="B8851" s="38">
        <v>0.54166666666666663</v>
      </c>
      <c r="C8851">
        <v>4.1500000000000004</v>
      </c>
    </row>
    <row r="8852" spans="1:3" x14ac:dyDescent="0.35">
      <c r="A8852" s="28">
        <v>43565</v>
      </c>
      <c r="B8852" s="38">
        <v>0.58333333333333337</v>
      </c>
      <c r="C8852">
        <v>4.1500000000000004</v>
      </c>
    </row>
    <row r="8853" spans="1:3" x14ac:dyDescent="0.35">
      <c r="A8853" s="28">
        <v>43565</v>
      </c>
      <c r="B8853" s="38">
        <v>0.625</v>
      </c>
      <c r="C8853">
        <v>4.1500000000000004</v>
      </c>
    </row>
    <row r="8854" spans="1:3" x14ac:dyDescent="0.35">
      <c r="A8854" s="28">
        <v>43565</v>
      </c>
      <c r="B8854" s="38">
        <v>0.66666666666666663</v>
      </c>
      <c r="C8854">
        <v>4.1500000000000004</v>
      </c>
    </row>
    <row r="8855" spans="1:3" x14ac:dyDescent="0.35">
      <c r="A8855" s="28">
        <v>43565</v>
      </c>
      <c r="B8855" s="38">
        <v>0.70833333333333337</v>
      </c>
      <c r="C8855">
        <v>4.1500000000000004</v>
      </c>
    </row>
    <row r="8856" spans="1:3" x14ac:dyDescent="0.35">
      <c r="A8856" s="28">
        <v>43565</v>
      </c>
      <c r="B8856" s="38">
        <v>0.75</v>
      </c>
      <c r="C8856">
        <v>4.1500000000000004</v>
      </c>
    </row>
    <row r="8857" spans="1:3" x14ac:dyDescent="0.35">
      <c r="A8857" s="28">
        <v>43565</v>
      </c>
      <c r="B8857" s="38">
        <v>0.79166666666666663</v>
      </c>
      <c r="C8857">
        <v>4.1500000000000004</v>
      </c>
    </row>
    <row r="8858" spans="1:3" x14ac:dyDescent="0.35">
      <c r="A8858" s="28">
        <v>43565</v>
      </c>
      <c r="B8858" s="38">
        <v>0.83333333333333337</v>
      </c>
      <c r="C8858">
        <v>4.1500000000000004</v>
      </c>
    </row>
    <row r="8859" spans="1:3" x14ac:dyDescent="0.35">
      <c r="A8859" s="28">
        <v>43565</v>
      </c>
      <c r="B8859" s="38">
        <v>0.875</v>
      </c>
      <c r="C8859">
        <v>4.1500000000000004</v>
      </c>
    </row>
    <row r="8860" spans="1:3" x14ac:dyDescent="0.35">
      <c r="A8860" s="28">
        <v>43565</v>
      </c>
      <c r="B8860" s="38">
        <v>0.91666666666666663</v>
      </c>
      <c r="C8860">
        <v>4.1399999999999997</v>
      </c>
    </row>
    <row r="8861" spans="1:3" x14ac:dyDescent="0.35">
      <c r="A8861" s="28">
        <v>43565</v>
      </c>
      <c r="B8861" s="38">
        <v>0.95833333333333337</v>
      </c>
      <c r="C8861">
        <v>4.1500000000000004</v>
      </c>
    </row>
    <row r="8862" spans="1:3" x14ac:dyDescent="0.35">
      <c r="A8862" s="28">
        <v>43566</v>
      </c>
      <c r="B8862" s="38">
        <v>0</v>
      </c>
      <c r="C8862">
        <v>4.1500000000000004</v>
      </c>
    </row>
    <row r="8863" spans="1:3" x14ac:dyDescent="0.35">
      <c r="A8863" s="28">
        <v>43566</v>
      </c>
      <c r="B8863" s="38">
        <v>4.1666666666666664E-2</v>
      </c>
      <c r="C8863">
        <v>4.1399999999999997</v>
      </c>
    </row>
    <row r="8864" spans="1:3" x14ac:dyDescent="0.35">
      <c r="A8864" s="28">
        <v>43566</v>
      </c>
      <c r="B8864" s="38">
        <v>8.3333333333333329E-2</v>
      </c>
      <c r="C8864">
        <v>4.1399999999999997</v>
      </c>
    </row>
    <row r="8865" spans="1:3" x14ac:dyDescent="0.35">
      <c r="A8865" s="28">
        <v>43566</v>
      </c>
      <c r="B8865" s="38">
        <v>0.125</v>
      </c>
      <c r="C8865">
        <v>4.1500000000000004</v>
      </c>
    </row>
    <row r="8866" spans="1:3" x14ac:dyDescent="0.35">
      <c r="A8866" s="28">
        <v>43566</v>
      </c>
      <c r="B8866" s="38">
        <v>0.16666666666666666</v>
      </c>
      <c r="C8866">
        <v>4.1500000000000004</v>
      </c>
    </row>
    <row r="8867" spans="1:3" x14ac:dyDescent="0.35">
      <c r="A8867" s="28">
        <v>43566</v>
      </c>
      <c r="B8867" s="38">
        <v>0.20833333333333334</v>
      </c>
      <c r="C8867">
        <v>4.1500000000000004</v>
      </c>
    </row>
    <row r="8868" spans="1:3" x14ac:dyDescent="0.35">
      <c r="A8868" s="28">
        <v>43566</v>
      </c>
      <c r="B8868" s="38">
        <v>0.25</v>
      </c>
      <c r="C8868">
        <v>4.1500000000000004</v>
      </c>
    </row>
    <row r="8869" spans="1:3" x14ac:dyDescent="0.35">
      <c r="A8869" s="28">
        <v>43566</v>
      </c>
      <c r="B8869" s="38">
        <v>0.29166666666666669</v>
      </c>
      <c r="C8869">
        <v>4.1399999999999997</v>
      </c>
    </row>
    <row r="8870" spans="1:3" x14ac:dyDescent="0.35">
      <c r="A8870" s="28">
        <v>43566</v>
      </c>
      <c r="B8870" s="38">
        <v>0.33333333333333331</v>
      </c>
      <c r="C8870">
        <v>4.1500000000000004</v>
      </c>
    </row>
    <row r="8871" spans="1:3" x14ac:dyDescent="0.35">
      <c r="A8871" s="28">
        <v>43566</v>
      </c>
      <c r="B8871" s="38">
        <v>0.375</v>
      </c>
      <c r="C8871">
        <v>4.1399999999999997</v>
      </c>
    </row>
    <row r="8872" spans="1:3" x14ac:dyDescent="0.35">
      <c r="A8872" s="28">
        <v>43566</v>
      </c>
      <c r="B8872" s="38">
        <v>0.41666666666666669</v>
      </c>
      <c r="C8872">
        <v>4.1399999999999997</v>
      </c>
    </row>
    <row r="8873" spans="1:3" x14ac:dyDescent="0.35">
      <c r="A8873" s="28">
        <v>43566</v>
      </c>
      <c r="B8873" s="38">
        <v>0.45833333333333331</v>
      </c>
      <c r="C8873">
        <v>4.1399999999999997</v>
      </c>
    </row>
    <row r="8874" spans="1:3" x14ac:dyDescent="0.35">
      <c r="A8874" s="28">
        <v>43566</v>
      </c>
      <c r="B8874" s="38">
        <v>0.5</v>
      </c>
      <c r="C8874">
        <v>4.1399999999999997</v>
      </c>
    </row>
    <row r="8875" spans="1:3" x14ac:dyDescent="0.35">
      <c r="A8875" s="28">
        <v>43566</v>
      </c>
      <c r="B8875" s="38">
        <v>0.54166666666666663</v>
      </c>
      <c r="C8875">
        <v>4.1399999999999997</v>
      </c>
    </row>
    <row r="8876" spans="1:3" x14ac:dyDescent="0.35">
      <c r="A8876" s="28">
        <v>43566</v>
      </c>
      <c r="B8876" s="38">
        <v>0.58333333333333337</v>
      </c>
      <c r="C8876">
        <v>4.1399999999999997</v>
      </c>
    </row>
    <row r="8877" spans="1:3" x14ac:dyDescent="0.35">
      <c r="A8877" s="28">
        <v>43566</v>
      </c>
      <c r="B8877" s="38">
        <v>0.625</v>
      </c>
      <c r="C8877">
        <v>4.1399999999999997</v>
      </c>
    </row>
    <row r="8878" spans="1:3" x14ac:dyDescent="0.35">
      <c r="A8878" s="28">
        <v>43566</v>
      </c>
      <c r="B8878" s="38">
        <v>0.66666666666666663</v>
      </c>
      <c r="C8878">
        <v>4.13</v>
      </c>
    </row>
    <row r="8879" spans="1:3" x14ac:dyDescent="0.35">
      <c r="A8879" s="28">
        <v>43566</v>
      </c>
      <c r="B8879" s="38">
        <v>0.70833333333333337</v>
      </c>
      <c r="C8879">
        <v>4.1399999999999997</v>
      </c>
    </row>
    <row r="8880" spans="1:3" x14ac:dyDescent="0.35">
      <c r="A8880" s="28">
        <v>43566</v>
      </c>
      <c r="B8880" s="38">
        <v>0.75</v>
      </c>
      <c r="C8880">
        <v>4.1399999999999997</v>
      </c>
    </row>
    <row r="8881" spans="1:3" x14ac:dyDescent="0.35">
      <c r="A8881" s="28">
        <v>43566</v>
      </c>
      <c r="B8881" s="38">
        <v>0.79166666666666663</v>
      </c>
      <c r="C8881">
        <v>4.13</v>
      </c>
    </row>
    <row r="8882" spans="1:3" x14ac:dyDescent="0.35">
      <c r="A8882" s="28">
        <v>43566</v>
      </c>
      <c r="B8882" s="38">
        <v>0.83333333333333337</v>
      </c>
      <c r="C8882">
        <v>4.13</v>
      </c>
    </row>
    <row r="8883" spans="1:3" x14ac:dyDescent="0.35">
      <c r="A8883" s="28">
        <v>43566</v>
      </c>
      <c r="B8883" s="38">
        <v>0.875</v>
      </c>
      <c r="C8883">
        <v>4.13</v>
      </c>
    </row>
    <row r="8884" spans="1:3" x14ac:dyDescent="0.35">
      <c r="A8884" s="28">
        <v>43566</v>
      </c>
      <c r="B8884" s="38">
        <v>0.91666666666666663</v>
      </c>
      <c r="C8884">
        <v>4.13</v>
      </c>
    </row>
    <row r="8885" spans="1:3" x14ac:dyDescent="0.35">
      <c r="A8885" s="28">
        <v>43566</v>
      </c>
      <c r="B8885" s="38">
        <v>0.95833333333333337</v>
      </c>
      <c r="C8885">
        <v>4.13</v>
      </c>
    </row>
    <row r="8886" spans="1:3" x14ac:dyDescent="0.35">
      <c r="A8886" s="28">
        <v>43567</v>
      </c>
      <c r="B8886" s="38">
        <v>0</v>
      </c>
      <c r="C8886">
        <v>4.13</v>
      </c>
    </row>
    <row r="8887" spans="1:3" x14ac:dyDescent="0.35">
      <c r="A8887" s="28">
        <v>43567</v>
      </c>
      <c r="B8887" s="38">
        <v>4.1666666666666664E-2</v>
      </c>
      <c r="C8887">
        <v>4.13</v>
      </c>
    </row>
    <row r="8888" spans="1:3" x14ac:dyDescent="0.35">
      <c r="A8888" s="28">
        <v>43567</v>
      </c>
      <c r="B8888" s="38">
        <v>8.3333333333333329E-2</v>
      </c>
      <c r="C8888">
        <v>4.13</v>
      </c>
    </row>
    <row r="8889" spans="1:3" x14ac:dyDescent="0.35">
      <c r="A8889" s="28">
        <v>43567</v>
      </c>
      <c r="B8889" s="38">
        <v>0.125</v>
      </c>
      <c r="C8889">
        <v>4.13</v>
      </c>
    </row>
    <row r="8890" spans="1:3" x14ac:dyDescent="0.35">
      <c r="A8890" s="28">
        <v>43567</v>
      </c>
      <c r="B8890" s="38">
        <v>0.16666666666666666</v>
      </c>
      <c r="C8890">
        <v>4.13</v>
      </c>
    </row>
    <row r="8891" spans="1:3" x14ac:dyDescent="0.35">
      <c r="A8891" s="28">
        <v>43567</v>
      </c>
      <c r="B8891" s="38">
        <v>0.20833333333333334</v>
      </c>
      <c r="C8891">
        <v>4.13</v>
      </c>
    </row>
    <row r="8892" spans="1:3" x14ac:dyDescent="0.35">
      <c r="A8892" s="28">
        <v>43567</v>
      </c>
      <c r="B8892" s="38">
        <v>0.25</v>
      </c>
      <c r="C8892">
        <v>4.13</v>
      </c>
    </row>
    <row r="8893" spans="1:3" x14ac:dyDescent="0.35">
      <c r="A8893" s="28">
        <v>43567</v>
      </c>
      <c r="B8893" s="38">
        <v>0.29166666666666669</v>
      </c>
      <c r="C8893">
        <v>4.13</v>
      </c>
    </row>
    <row r="8894" spans="1:3" x14ac:dyDescent="0.35">
      <c r="A8894" s="28">
        <v>43567</v>
      </c>
      <c r="B8894" s="38">
        <v>0.33333333333333331</v>
      </c>
      <c r="C8894">
        <v>4.13</v>
      </c>
    </row>
    <row r="8895" spans="1:3" x14ac:dyDescent="0.35">
      <c r="A8895" s="28">
        <v>43567</v>
      </c>
      <c r="B8895" s="38">
        <v>0.375</v>
      </c>
      <c r="C8895">
        <v>4.13</v>
      </c>
    </row>
    <row r="8896" spans="1:3" x14ac:dyDescent="0.35">
      <c r="A8896" s="28">
        <v>43567</v>
      </c>
      <c r="B8896" s="38">
        <v>0.41666666666666669</v>
      </c>
      <c r="C8896">
        <v>4.13</v>
      </c>
    </row>
    <row r="8897" spans="1:3" x14ac:dyDescent="0.35">
      <c r="A8897" s="28">
        <v>43567</v>
      </c>
      <c r="B8897" s="38">
        <v>0.45833333333333331</v>
      </c>
      <c r="C8897">
        <v>4.13</v>
      </c>
    </row>
    <row r="8898" spans="1:3" x14ac:dyDescent="0.35">
      <c r="A8898" s="28">
        <v>43567</v>
      </c>
      <c r="B8898" s="38">
        <v>0.5</v>
      </c>
      <c r="C8898">
        <v>4.13</v>
      </c>
    </row>
    <row r="8899" spans="1:3" x14ac:dyDescent="0.35">
      <c r="A8899" s="28">
        <v>43567</v>
      </c>
      <c r="B8899" s="38">
        <v>0.54166666666666663</v>
      </c>
      <c r="C8899">
        <v>4.13</v>
      </c>
    </row>
    <row r="8900" spans="1:3" x14ac:dyDescent="0.35">
      <c r="A8900" s="28">
        <v>43567</v>
      </c>
      <c r="B8900" s="38">
        <v>0.58333333333333337</v>
      </c>
      <c r="C8900">
        <v>4.13</v>
      </c>
    </row>
    <row r="8901" spans="1:3" x14ac:dyDescent="0.35">
      <c r="A8901" s="28">
        <v>43567</v>
      </c>
      <c r="B8901" s="38">
        <v>0.625</v>
      </c>
      <c r="C8901">
        <v>4.13</v>
      </c>
    </row>
    <row r="8902" spans="1:3" x14ac:dyDescent="0.35">
      <c r="A8902" s="28">
        <v>43567</v>
      </c>
      <c r="B8902" s="38">
        <v>0.66666666666666663</v>
      </c>
      <c r="C8902">
        <v>4.13</v>
      </c>
    </row>
    <row r="8903" spans="1:3" x14ac:dyDescent="0.35">
      <c r="A8903" s="28">
        <v>43567</v>
      </c>
      <c r="B8903" s="38">
        <v>0.70833333333333337</v>
      </c>
      <c r="C8903">
        <v>4.13</v>
      </c>
    </row>
    <row r="8904" spans="1:3" x14ac:dyDescent="0.35">
      <c r="A8904" s="28">
        <v>43567</v>
      </c>
      <c r="B8904" s="38">
        <v>0.75</v>
      </c>
      <c r="C8904">
        <v>4.13</v>
      </c>
    </row>
    <row r="8905" spans="1:3" x14ac:dyDescent="0.35">
      <c r="A8905" s="28">
        <v>43567</v>
      </c>
      <c r="B8905" s="38">
        <v>0.79166666666666663</v>
      </c>
      <c r="C8905">
        <v>4.13</v>
      </c>
    </row>
    <row r="8906" spans="1:3" x14ac:dyDescent="0.35">
      <c r="A8906" s="28">
        <v>43567</v>
      </c>
      <c r="B8906" s="38">
        <v>0.83333333333333337</v>
      </c>
      <c r="C8906">
        <v>4.13</v>
      </c>
    </row>
    <row r="8907" spans="1:3" x14ac:dyDescent="0.35">
      <c r="A8907" s="28">
        <v>43567</v>
      </c>
      <c r="B8907" s="38">
        <v>0.875</v>
      </c>
      <c r="C8907">
        <v>4.13</v>
      </c>
    </row>
    <row r="8908" spans="1:3" x14ac:dyDescent="0.35">
      <c r="A8908" s="28">
        <v>43567</v>
      </c>
      <c r="B8908" s="38">
        <v>0.91666666666666663</v>
      </c>
      <c r="C8908">
        <v>4.13</v>
      </c>
    </row>
    <row r="8909" spans="1:3" x14ac:dyDescent="0.35">
      <c r="A8909" s="28">
        <v>43567</v>
      </c>
      <c r="B8909" s="38">
        <v>0.95833333333333337</v>
      </c>
      <c r="C8909">
        <v>4.13</v>
      </c>
    </row>
    <row r="8910" spans="1:3" x14ac:dyDescent="0.35">
      <c r="A8910" s="28">
        <v>43568</v>
      </c>
      <c r="B8910" s="38">
        <v>0</v>
      </c>
      <c r="C8910">
        <v>4.13</v>
      </c>
    </row>
    <row r="8911" spans="1:3" x14ac:dyDescent="0.35">
      <c r="A8911" s="28">
        <v>43568</v>
      </c>
      <c r="B8911" s="38">
        <v>4.1666666666666664E-2</v>
      </c>
      <c r="C8911">
        <v>4.13</v>
      </c>
    </row>
    <row r="8912" spans="1:3" x14ac:dyDescent="0.35">
      <c r="A8912" s="28">
        <v>43568</v>
      </c>
      <c r="B8912" s="38">
        <v>8.3333333333333329E-2</v>
      </c>
      <c r="C8912">
        <v>4.13</v>
      </c>
    </row>
    <row r="8913" spans="1:3" x14ac:dyDescent="0.35">
      <c r="A8913" s="28">
        <v>43568</v>
      </c>
      <c r="B8913" s="38">
        <v>0.125</v>
      </c>
      <c r="C8913">
        <v>4.13</v>
      </c>
    </row>
    <row r="8914" spans="1:3" x14ac:dyDescent="0.35">
      <c r="A8914" s="28">
        <v>43568</v>
      </c>
      <c r="B8914" s="38">
        <v>0.16666666666666666</v>
      </c>
      <c r="C8914">
        <v>4.1399999999999997</v>
      </c>
    </row>
    <row r="8915" spans="1:3" x14ac:dyDescent="0.35">
      <c r="A8915" s="28">
        <v>43568</v>
      </c>
      <c r="B8915" s="38">
        <v>0.20833333333333334</v>
      </c>
      <c r="C8915">
        <v>4.13</v>
      </c>
    </row>
    <row r="8916" spans="1:3" x14ac:dyDescent="0.35">
      <c r="A8916" s="28">
        <v>43568</v>
      </c>
      <c r="B8916" s="38">
        <v>0.25</v>
      </c>
      <c r="C8916">
        <v>4.13</v>
      </c>
    </row>
    <row r="8917" spans="1:3" x14ac:dyDescent="0.35">
      <c r="A8917" s="28">
        <v>43568</v>
      </c>
      <c r="B8917" s="38">
        <v>0.29166666666666669</v>
      </c>
      <c r="C8917">
        <v>4.13</v>
      </c>
    </row>
    <row r="8918" spans="1:3" x14ac:dyDescent="0.35">
      <c r="A8918" s="28">
        <v>43568</v>
      </c>
      <c r="B8918" s="38">
        <v>0.33333333333333331</v>
      </c>
      <c r="C8918">
        <v>4.13</v>
      </c>
    </row>
    <row r="8919" spans="1:3" x14ac:dyDescent="0.35">
      <c r="A8919" s="28">
        <v>43568</v>
      </c>
      <c r="B8919" s="38">
        <v>0.375</v>
      </c>
      <c r="C8919">
        <v>4.13</v>
      </c>
    </row>
    <row r="8920" spans="1:3" x14ac:dyDescent="0.35">
      <c r="A8920" s="28">
        <v>43568</v>
      </c>
      <c r="B8920" s="38">
        <v>0.41666666666666669</v>
      </c>
      <c r="C8920">
        <v>4.13</v>
      </c>
    </row>
    <row r="8921" spans="1:3" x14ac:dyDescent="0.35">
      <c r="A8921" s="28">
        <v>43568</v>
      </c>
      <c r="B8921" s="38">
        <v>0.45833333333333331</v>
      </c>
      <c r="C8921">
        <v>4.13</v>
      </c>
    </row>
    <row r="8922" spans="1:3" x14ac:dyDescent="0.35">
      <c r="A8922" s="28">
        <v>43568</v>
      </c>
      <c r="B8922" s="38">
        <v>0.5</v>
      </c>
      <c r="C8922">
        <v>4.13</v>
      </c>
    </row>
    <row r="8923" spans="1:3" x14ac:dyDescent="0.35">
      <c r="A8923" s="28">
        <v>43568</v>
      </c>
      <c r="B8923" s="38">
        <v>0.54166666666666663</v>
      </c>
      <c r="C8923">
        <v>4.13</v>
      </c>
    </row>
    <row r="8924" spans="1:3" x14ac:dyDescent="0.35">
      <c r="A8924" s="28">
        <v>43568</v>
      </c>
      <c r="B8924" s="38">
        <v>0.58333333333333337</v>
      </c>
      <c r="C8924">
        <v>4.1399999999999997</v>
      </c>
    </row>
    <row r="8925" spans="1:3" x14ac:dyDescent="0.35">
      <c r="A8925" s="28">
        <v>43568</v>
      </c>
      <c r="B8925" s="38">
        <v>0.625</v>
      </c>
      <c r="C8925">
        <v>4.13</v>
      </c>
    </row>
    <row r="8926" spans="1:3" x14ac:dyDescent="0.35">
      <c r="A8926" s="28">
        <v>43568</v>
      </c>
      <c r="B8926" s="38">
        <v>0.66666666666666663</v>
      </c>
      <c r="C8926">
        <v>4.1399999999999997</v>
      </c>
    </row>
    <row r="8927" spans="1:3" x14ac:dyDescent="0.35">
      <c r="A8927" s="28">
        <v>43568</v>
      </c>
      <c r="B8927" s="38">
        <v>0.70833333333333337</v>
      </c>
      <c r="C8927">
        <v>4.13</v>
      </c>
    </row>
    <row r="8928" spans="1:3" x14ac:dyDescent="0.35">
      <c r="A8928" s="28">
        <v>43568</v>
      </c>
      <c r="B8928" s="38">
        <v>0.75</v>
      </c>
      <c r="C8928">
        <v>4.13</v>
      </c>
    </row>
    <row r="8929" spans="1:3" x14ac:dyDescent="0.35">
      <c r="A8929" s="28">
        <v>43568</v>
      </c>
      <c r="B8929" s="38">
        <v>0.79166666666666663</v>
      </c>
      <c r="C8929">
        <v>4.1399999999999997</v>
      </c>
    </row>
    <row r="8930" spans="1:3" x14ac:dyDescent="0.35">
      <c r="A8930" s="28">
        <v>43568</v>
      </c>
      <c r="B8930" s="38">
        <v>0.83333333333333337</v>
      </c>
      <c r="C8930">
        <v>4.1399999999999997</v>
      </c>
    </row>
    <row r="8931" spans="1:3" x14ac:dyDescent="0.35">
      <c r="A8931" s="28">
        <v>43568</v>
      </c>
      <c r="B8931" s="38">
        <v>0.875</v>
      </c>
      <c r="C8931">
        <v>4.1399999999999997</v>
      </c>
    </row>
    <row r="8932" spans="1:3" x14ac:dyDescent="0.35">
      <c r="A8932" s="28">
        <v>43568</v>
      </c>
      <c r="B8932" s="38">
        <v>0.91666666666666663</v>
      </c>
      <c r="C8932">
        <v>4.1399999999999997</v>
      </c>
    </row>
    <row r="8933" spans="1:3" x14ac:dyDescent="0.35">
      <c r="A8933" s="28">
        <v>43568</v>
      </c>
      <c r="B8933" s="38">
        <v>0.95833333333333337</v>
      </c>
      <c r="C8933">
        <v>4.13</v>
      </c>
    </row>
    <row r="8934" spans="1:3" x14ac:dyDescent="0.35">
      <c r="A8934" s="28">
        <v>43569</v>
      </c>
      <c r="B8934" s="38">
        <v>0</v>
      </c>
      <c r="C8934">
        <v>4.13</v>
      </c>
    </row>
    <row r="8935" spans="1:3" x14ac:dyDescent="0.35">
      <c r="A8935" s="28">
        <v>43569</v>
      </c>
      <c r="B8935" s="38">
        <v>4.1666666666666664E-2</v>
      </c>
      <c r="C8935">
        <v>4.13</v>
      </c>
    </row>
    <row r="8936" spans="1:3" x14ac:dyDescent="0.35">
      <c r="A8936" s="28">
        <v>43569</v>
      </c>
      <c r="B8936" s="38">
        <v>8.3333333333333329E-2</v>
      </c>
      <c r="C8936">
        <v>4.13</v>
      </c>
    </row>
    <row r="8937" spans="1:3" x14ac:dyDescent="0.35">
      <c r="A8937" s="28">
        <v>43569</v>
      </c>
      <c r="B8937" s="38">
        <v>0.125</v>
      </c>
      <c r="C8937">
        <v>4.1399999999999997</v>
      </c>
    </row>
    <row r="8938" spans="1:3" x14ac:dyDescent="0.35">
      <c r="A8938" s="28">
        <v>43569</v>
      </c>
      <c r="B8938" s="38">
        <v>0.16666666666666666</v>
      </c>
      <c r="C8938">
        <v>4.1399999999999997</v>
      </c>
    </row>
    <row r="8939" spans="1:3" x14ac:dyDescent="0.35">
      <c r="A8939" s="28">
        <v>43569</v>
      </c>
      <c r="B8939" s="38">
        <v>0.20833333333333334</v>
      </c>
      <c r="C8939">
        <v>4.13</v>
      </c>
    </row>
    <row r="8940" spans="1:3" x14ac:dyDescent="0.35">
      <c r="A8940" s="28">
        <v>43569</v>
      </c>
      <c r="B8940" s="38">
        <v>0.25</v>
      </c>
      <c r="C8940">
        <v>4.13</v>
      </c>
    </row>
    <row r="8941" spans="1:3" x14ac:dyDescent="0.35">
      <c r="A8941" s="28">
        <v>43569</v>
      </c>
      <c r="B8941" s="38">
        <v>0.29166666666666669</v>
      </c>
      <c r="C8941">
        <v>4.13</v>
      </c>
    </row>
    <row r="8942" spans="1:3" x14ac:dyDescent="0.35">
      <c r="A8942" s="28">
        <v>43569</v>
      </c>
      <c r="B8942" s="38">
        <v>0.33333333333333331</v>
      </c>
      <c r="C8942">
        <v>4.13</v>
      </c>
    </row>
    <row r="8943" spans="1:3" x14ac:dyDescent="0.35">
      <c r="A8943" s="28">
        <v>43569</v>
      </c>
      <c r="B8943" s="38">
        <v>0.375</v>
      </c>
      <c r="C8943">
        <v>4.13</v>
      </c>
    </row>
    <row r="8944" spans="1:3" x14ac:dyDescent="0.35">
      <c r="A8944" s="28">
        <v>43569</v>
      </c>
      <c r="B8944" s="38">
        <v>0.41666666666666669</v>
      </c>
      <c r="C8944">
        <v>4.13</v>
      </c>
    </row>
    <row r="8945" spans="1:3" x14ac:dyDescent="0.35">
      <c r="A8945" s="28">
        <v>43569</v>
      </c>
      <c r="B8945" s="38">
        <v>0.45833333333333331</v>
      </c>
      <c r="C8945">
        <v>4.13</v>
      </c>
    </row>
    <row r="8946" spans="1:3" x14ac:dyDescent="0.35">
      <c r="A8946" s="28">
        <v>43569</v>
      </c>
      <c r="B8946" s="38">
        <v>0.5</v>
      </c>
      <c r="C8946">
        <v>4.12</v>
      </c>
    </row>
    <row r="8947" spans="1:3" x14ac:dyDescent="0.35">
      <c r="A8947" s="28">
        <v>43569</v>
      </c>
      <c r="B8947" s="38">
        <v>0.54166666666666663</v>
      </c>
      <c r="C8947">
        <v>4.12</v>
      </c>
    </row>
    <row r="8948" spans="1:3" x14ac:dyDescent="0.35">
      <c r="A8948" s="28">
        <v>43569</v>
      </c>
      <c r="B8948" s="38">
        <v>0.58333333333333337</v>
      </c>
      <c r="C8948">
        <v>4.13</v>
      </c>
    </row>
    <row r="8949" spans="1:3" x14ac:dyDescent="0.35">
      <c r="A8949" s="28">
        <v>43569</v>
      </c>
      <c r="B8949" s="38">
        <v>0.625</v>
      </c>
      <c r="C8949">
        <v>4.12</v>
      </c>
    </row>
    <row r="8950" spans="1:3" x14ac:dyDescent="0.35">
      <c r="A8950" s="28">
        <v>43569</v>
      </c>
      <c r="B8950" s="38">
        <v>0.66666666666666663</v>
      </c>
      <c r="C8950">
        <v>4.12</v>
      </c>
    </row>
    <row r="8951" spans="1:3" x14ac:dyDescent="0.35">
      <c r="A8951" s="28">
        <v>43569</v>
      </c>
      <c r="B8951" s="38">
        <v>0.70833333333333337</v>
      </c>
      <c r="C8951">
        <v>4.12</v>
      </c>
    </row>
    <row r="8952" spans="1:3" x14ac:dyDescent="0.35">
      <c r="A8952" s="28">
        <v>43569</v>
      </c>
      <c r="B8952" s="38">
        <v>0.75</v>
      </c>
      <c r="C8952">
        <v>4.12</v>
      </c>
    </row>
    <row r="8953" spans="1:3" x14ac:dyDescent="0.35">
      <c r="A8953" s="28">
        <v>43569</v>
      </c>
      <c r="B8953" s="38">
        <v>0.79166666666666663</v>
      </c>
      <c r="C8953">
        <v>4.12</v>
      </c>
    </row>
    <row r="8954" spans="1:3" x14ac:dyDescent="0.35">
      <c r="A8954" s="28">
        <v>43569</v>
      </c>
      <c r="B8954" s="38">
        <v>0.83333333333333337</v>
      </c>
      <c r="C8954">
        <v>4.12</v>
      </c>
    </row>
    <row r="8955" spans="1:3" x14ac:dyDescent="0.35">
      <c r="A8955" s="28">
        <v>43569</v>
      </c>
      <c r="B8955" s="38">
        <v>0.875</v>
      </c>
      <c r="C8955">
        <v>4.12</v>
      </c>
    </row>
    <row r="8956" spans="1:3" x14ac:dyDescent="0.35">
      <c r="A8956" s="28">
        <v>43569</v>
      </c>
      <c r="B8956" s="38">
        <v>0.91666666666666663</v>
      </c>
      <c r="C8956">
        <v>4.12</v>
      </c>
    </row>
    <row r="8957" spans="1:3" x14ac:dyDescent="0.35">
      <c r="A8957" s="28">
        <v>43569</v>
      </c>
      <c r="B8957" s="38">
        <v>0.95833333333333337</v>
      </c>
      <c r="C8957">
        <v>4.12</v>
      </c>
    </row>
    <row r="8958" spans="1:3" x14ac:dyDescent="0.35">
      <c r="A8958" s="28">
        <v>43570</v>
      </c>
      <c r="B8958" s="38">
        <v>0</v>
      </c>
      <c r="C8958">
        <v>4.12</v>
      </c>
    </row>
    <row r="8959" spans="1:3" x14ac:dyDescent="0.35">
      <c r="A8959" s="28">
        <v>43570</v>
      </c>
      <c r="B8959" s="38">
        <v>4.1666666666666664E-2</v>
      </c>
      <c r="C8959">
        <v>4.12</v>
      </c>
    </row>
    <row r="8960" spans="1:3" x14ac:dyDescent="0.35">
      <c r="A8960" s="28">
        <v>43570</v>
      </c>
      <c r="B8960" s="38">
        <v>8.3333333333333329E-2</v>
      </c>
      <c r="C8960">
        <v>4.12</v>
      </c>
    </row>
    <row r="8961" spans="1:3" x14ac:dyDescent="0.35">
      <c r="A8961" s="28">
        <v>43570</v>
      </c>
      <c r="B8961" s="38">
        <v>0.125</v>
      </c>
      <c r="C8961">
        <v>4.12</v>
      </c>
    </row>
    <row r="8962" spans="1:3" x14ac:dyDescent="0.35">
      <c r="A8962" s="28">
        <v>43570</v>
      </c>
      <c r="B8962" s="38">
        <v>0.16666666666666666</v>
      </c>
      <c r="C8962">
        <v>4.12</v>
      </c>
    </row>
    <row r="8963" spans="1:3" x14ac:dyDescent="0.35">
      <c r="A8963" s="28">
        <v>43570</v>
      </c>
      <c r="B8963" s="38">
        <v>0.20833333333333334</v>
      </c>
      <c r="C8963">
        <v>4.12</v>
      </c>
    </row>
    <row r="8964" spans="1:3" x14ac:dyDescent="0.35">
      <c r="A8964" s="28">
        <v>43570</v>
      </c>
      <c r="B8964" s="38">
        <v>0.25</v>
      </c>
      <c r="C8964">
        <v>4.12</v>
      </c>
    </row>
    <row r="8965" spans="1:3" x14ac:dyDescent="0.35">
      <c r="A8965" s="28">
        <v>43570</v>
      </c>
      <c r="B8965" s="38">
        <v>0.29166666666666669</v>
      </c>
      <c r="C8965">
        <v>4.12</v>
      </c>
    </row>
    <row r="8966" spans="1:3" x14ac:dyDescent="0.35">
      <c r="A8966" s="28">
        <v>43570</v>
      </c>
      <c r="B8966" s="38">
        <v>0.33333333333333331</v>
      </c>
      <c r="C8966">
        <v>4.12</v>
      </c>
    </row>
    <row r="8967" spans="1:3" x14ac:dyDescent="0.35">
      <c r="A8967" s="28">
        <v>43570</v>
      </c>
      <c r="B8967" s="38">
        <v>0.375</v>
      </c>
      <c r="C8967">
        <v>4.12</v>
      </c>
    </row>
    <row r="8968" spans="1:3" x14ac:dyDescent="0.35">
      <c r="A8968" s="28">
        <v>43570</v>
      </c>
      <c r="B8968" s="38">
        <v>0.41666666666666669</v>
      </c>
      <c r="C8968">
        <v>4.12</v>
      </c>
    </row>
    <row r="8969" spans="1:3" x14ac:dyDescent="0.35">
      <c r="A8969" s="28">
        <v>43570</v>
      </c>
      <c r="B8969" s="38">
        <v>0.45833333333333331</v>
      </c>
      <c r="C8969">
        <v>4.12</v>
      </c>
    </row>
    <row r="8970" spans="1:3" x14ac:dyDescent="0.35">
      <c r="A8970" s="28">
        <v>43570</v>
      </c>
      <c r="B8970" s="38">
        <v>0.5</v>
      </c>
      <c r="C8970">
        <v>4.12</v>
      </c>
    </row>
    <row r="8971" spans="1:3" x14ac:dyDescent="0.35">
      <c r="A8971" s="28">
        <v>43570</v>
      </c>
      <c r="B8971" s="38">
        <v>0.54166666666666663</v>
      </c>
      <c r="C8971">
        <v>4.12</v>
      </c>
    </row>
    <row r="8972" spans="1:3" x14ac:dyDescent="0.35">
      <c r="A8972" s="28">
        <v>43570</v>
      </c>
      <c r="B8972" s="38">
        <v>0.58333333333333337</v>
      </c>
      <c r="C8972">
        <v>4.12</v>
      </c>
    </row>
    <row r="8973" spans="1:3" x14ac:dyDescent="0.35">
      <c r="A8973" s="28">
        <v>43570</v>
      </c>
      <c r="B8973" s="38">
        <v>0.625</v>
      </c>
      <c r="C8973">
        <v>4.12</v>
      </c>
    </row>
    <row r="8974" spans="1:3" x14ac:dyDescent="0.35">
      <c r="A8974" s="28">
        <v>43570</v>
      </c>
      <c r="B8974" s="38">
        <v>0.66666666666666663</v>
      </c>
      <c r="C8974">
        <v>4.12</v>
      </c>
    </row>
    <row r="8975" spans="1:3" x14ac:dyDescent="0.35">
      <c r="A8975" s="28">
        <v>43570</v>
      </c>
      <c r="B8975" s="38">
        <v>0.70833333333333337</v>
      </c>
      <c r="C8975">
        <v>4.12</v>
      </c>
    </row>
    <row r="8976" spans="1:3" x14ac:dyDescent="0.35">
      <c r="A8976" s="28">
        <v>43570</v>
      </c>
      <c r="B8976" s="38">
        <v>0.75</v>
      </c>
      <c r="C8976">
        <v>4.12</v>
      </c>
    </row>
    <row r="8977" spans="1:3" x14ac:dyDescent="0.35">
      <c r="A8977" s="28">
        <v>43570</v>
      </c>
      <c r="B8977" s="38">
        <v>0.79166666666666663</v>
      </c>
      <c r="C8977">
        <v>4.12</v>
      </c>
    </row>
    <row r="8978" spans="1:3" x14ac:dyDescent="0.35">
      <c r="A8978" s="28">
        <v>43570</v>
      </c>
      <c r="B8978" s="38">
        <v>0.83333333333333337</v>
      </c>
      <c r="C8978">
        <v>4.12</v>
      </c>
    </row>
    <row r="8979" spans="1:3" x14ac:dyDescent="0.35">
      <c r="A8979" s="28">
        <v>43570</v>
      </c>
      <c r="B8979" s="38">
        <v>0.875</v>
      </c>
      <c r="C8979">
        <v>4.12</v>
      </c>
    </row>
    <row r="8980" spans="1:3" x14ac:dyDescent="0.35">
      <c r="A8980" s="28">
        <v>43570</v>
      </c>
      <c r="B8980" s="38">
        <v>0.91666666666666663</v>
      </c>
      <c r="C8980">
        <v>4.12</v>
      </c>
    </row>
    <row r="8981" spans="1:3" x14ac:dyDescent="0.35">
      <c r="A8981" s="28">
        <v>43570</v>
      </c>
      <c r="B8981" s="38">
        <v>0.95833333333333337</v>
      </c>
      <c r="C8981">
        <v>4.12</v>
      </c>
    </row>
    <row r="8982" spans="1:3" x14ac:dyDescent="0.35">
      <c r="A8982" s="28">
        <v>43571</v>
      </c>
      <c r="B8982" s="38">
        <v>0</v>
      </c>
      <c r="C8982">
        <v>4.12</v>
      </c>
    </row>
    <row r="8983" spans="1:3" x14ac:dyDescent="0.35">
      <c r="A8983" s="28">
        <v>43571</v>
      </c>
      <c r="B8983" s="38">
        <v>4.1666666666666664E-2</v>
      </c>
      <c r="C8983">
        <v>4.12</v>
      </c>
    </row>
    <row r="8984" spans="1:3" x14ac:dyDescent="0.35">
      <c r="A8984" s="28">
        <v>43571</v>
      </c>
      <c r="B8984" s="38">
        <v>8.3333333333333329E-2</v>
      </c>
      <c r="C8984">
        <v>4.12</v>
      </c>
    </row>
    <row r="8985" spans="1:3" x14ac:dyDescent="0.35">
      <c r="A8985" s="28">
        <v>43571</v>
      </c>
      <c r="B8985" s="38">
        <v>0.125</v>
      </c>
      <c r="C8985">
        <v>4.12</v>
      </c>
    </row>
    <row r="8986" spans="1:3" x14ac:dyDescent="0.35">
      <c r="A8986" s="28">
        <v>43571</v>
      </c>
      <c r="B8986" s="38">
        <v>0.16666666666666666</v>
      </c>
      <c r="C8986">
        <v>4.12</v>
      </c>
    </row>
    <row r="8987" spans="1:3" x14ac:dyDescent="0.35">
      <c r="A8987" s="28">
        <v>43571</v>
      </c>
      <c r="B8987" s="38">
        <v>0.20833333333333334</v>
      </c>
      <c r="C8987">
        <v>4.12</v>
      </c>
    </row>
    <row r="8988" spans="1:3" x14ac:dyDescent="0.35">
      <c r="A8988" s="28">
        <v>43571</v>
      </c>
      <c r="B8988" s="38">
        <v>0.25</v>
      </c>
      <c r="C8988">
        <v>4.12</v>
      </c>
    </row>
    <row r="8989" spans="1:3" x14ac:dyDescent="0.35">
      <c r="A8989" s="28">
        <v>43571</v>
      </c>
      <c r="B8989" s="38">
        <v>0.29166666666666669</v>
      </c>
      <c r="C8989">
        <v>4.12</v>
      </c>
    </row>
    <row r="8990" spans="1:3" x14ac:dyDescent="0.35">
      <c r="A8990" s="28">
        <v>43571</v>
      </c>
      <c r="B8990" s="38">
        <v>0.33333333333333331</v>
      </c>
      <c r="C8990">
        <v>4.12</v>
      </c>
    </row>
    <row r="8991" spans="1:3" x14ac:dyDescent="0.35">
      <c r="A8991" s="28">
        <v>43571</v>
      </c>
      <c r="B8991" s="38">
        <v>0.375</v>
      </c>
      <c r="C8991">
        <v>4.12</v>
      </c>
    </row>
    <row r="8992" spans="1:3" x14ac:dyDescent="0.35">
      <c r="A8992" s="28">
        <v>43571</v>
      </c>
      <c r="B8992" s="38">
        <v>0.41666666666666669</v>
      </c>
      <c r="C8992">
        <v>4.12</v>
      </c>
    </row>
    <row r="8993" spans="1:3" x14ac:dyDescent="0.35">
      <c r="A8993" s="28">
        <v>43571</v>
      </c>
      <c r="B8993" s="38">
        <v>0.45833333333333331</v>
      </c>
      <c r="C8993">
        <v>4.12</v>
      </c>
    </row>
    <row r="8994" spans="1:3" x14ac:dyDescent="0.35">
      <c r="A8994" s="28">
        <v>43571</v>
      </c>
      <c r="B8994" s="38">
        <v>0.5</v>
      </c>
      <c r="C8994">
        <v>4.12</v>
      </c>
    </row>
    <row r="8995" spans="1:3" x14ac:dyDescent="0.35">
      <c r="A8995" s="28">
        <v>43571</v>
      </c>
      <c r="B8995" s="38">
        <v>0.54166666666666663</v>
      </c>
      <c r="C8995">
        <v>4.12</v>
      </c>
    </row>
    <row r="8996" spans="1:3" x14ac:dyDescent="0.35">
      <c r="A8996" s="28">
        <v>43571</v>
      </c>
      <c r="B8996" s="38">
        <v>0.58333333333333337</v>
      </c>
      <c r="C8996">
        <v>4.12</v>
      </c>
    </row>
    <row r="8997" spans="1:3" x14ac:dyDescent="0.35">
      <c r="A8997" s="28">
        <v>43571</v>
      </c>
      <c r="B8997" s="38">
        <v>0.625</v>
      </c>
      <c r="C8997">
        <v>4.12</v>
      </c>
    </row>
    <row r="8998" spans="1:3" x14ac:dyDescent="0.35">
      <c r="A8998" s="28">
        <v>43571</v>
      </c>
      <c r="B8998" s="38">
        <v>0.66666666666666663</v>
      </c>
      <c r="C8998">
        <v>4.12</v>
      </c>
    </row>
    <row r="8999" spans="1:3" x14ac:dyDescent="0.35">
      <c r="A8999" s="28">
        <v>43571</v>
      </c>
      <c r="B8999" s="38">
        <v>0.70833333333333337</v>
      </c>
      <c r="C8999">
        <v>4.12</v>
      </c>
    </row>
    <row r="9000" spans="1:3" x14ac:dyDescent="0.35">
      <c r="A9000" s="28">
        <v>43571</v>
      </c>
      <c r="B9000" s="38">
        <v>0.75</v>
      </c>
      <c r="C9000">
        <v>4.12</v>
      </c>
    </row>
    <row r="9001" spans="1:3" x14ac:dyDescent="0.35">
      <c r="A9001" s="28">
        <v>43571</v>
      </c>
      <c r="B9001" s="38">
        <v>0.79166666666666663</v>
      </c>
      <c r="C9001">
        <v>4.12</v>
      </c>
    </row>
    <row r="9002" spans="1:3" x14ac:dyDescent="0.35">
      <c r="A9002" s="28">
        <v>43571</v>
      </c>
      <c r="B9002" s="38">
        <v>0.83333333333333337</v>
      </c>
      <c r="C9002">
        <v>4.12</v>
      </c>
    </row>
    <row r="9003" spans="1:3" x14ac:dyDescent="0.35">
      <c r="A9003" s="28">
        <v>43571</v>
      </c>
      <c r="B9003" s="38">
        <v>0.875</v>
      </c>
      <c r="C9003">
        <v>4.12</v>
      </c>
    </row>
    <row r="9004" spans="1:3" x14ac:dyDescent="0.35">
      <c r="A9004" s="28">
        <v>43571</v>
      </c>
      <c r="B9004" s="38">
        <v>0.91666666666666663</v>
      </c>
      <c r="C9004">
        <v>4.12</v>
      </c>
    </row>
    <row r="9005" spans="1:3" x14ac:dyDescent="0.35">
      <c r="A9005" s="28">
        <v>43571</v>
      </c>
      <c r="B9005" s="38">
        <v>0.95833333333333337</v>
      </c>
      <c r="C9005">
        <v>4.12</v>
      </c>
    </row>
    <row r="9006" spans="1:3" x14ac:dyDescent="0.35">
      <c r="A9006" s="28">
        <v>43572</v>
      </c>
      <c r="B9006" s="38">
        <v>0</v>
      </c>
      <c r="C9006">
        <v>4.12</v>
      </c>
    </row>
    <row r="9007" spans="1:3" x14ac:dyDescent="0.35">
      <c r="A9007" s="28">
        <v>43572</v>
      </c>
      <c r="B9007" s="38">
        <v>4.1666666666666664E-2</v>
      </c>
      <c r="C9007">
        <v>4.12</v>
      </c>
    </row>
    <row r="9008" spans="1:3" x14ac:dyDescent="0.35">
      <c r="A9008" s="28">
        <v>43572</v>
      </c>
      <c r="B9008" s="38">
        <v>8.3333333333333329E-2</v>
      </c>
      <c r="C9008">
        <v>4.12</v>
      </c>
    </row>
    <row r="9009" spans="1:3" x14ac:dyDescent="0.35">
      <c r="A9009" s="28">
        <v>43572</v>
      </c>
      <c r="B9009" s="38">
        <v>0.125</v>
      </c>
      <c r="C9009">
        <v>4.12</v>
      </c>
    </row>
    <row r="9010" spans="1:3" x14ac:dyDescent="0.35">
      <c r="A9010" s="28">
        <v>43572</v>
      </c>
      <c r="B9010" s="38">
        <v>0.16666666666666666</v>
      </c>
      <c r="C9010">
        <v>4.12</v>
      </c>
    </row>
    <row r="9011" spans="1:3" x14ac:dyDescent="0.35">
      <c r="A9011" s="28">
        <v>43572</v>
      </c>
      <c r="B9011" s="38">
        <v>0.20833333333333334</v>
      </c>
      <c r="C9011">
        <v>4.12</v>
      </c>
    </row>
    <row r="9012" spans="1:3" x14ac:dyDescent="0.35">
      <c r="A9012" s="28">
        <v>43572</v>
      </c>
      <c r="B9012" s="38">
        <v>0.25</v>
      </c>
      <c r="C9012">
        <v>4.12</v>
      </c>
    </row>
    <row r="9013" spans="1:3" x14ac:dyDescent="0.35">
      <c r="A9013" s="28">
        <v>43572</v>
      </c>
      <c r="B9013" s="38">
        <v>0.29166666666666669</v>
      </c>
      <c r="C9013">
        <v>4.13</v>
      </c>
    </row>
    <row r="9014" spans="1:3" x14ac:dyDescent="0.35">
      <c r="A9014" s="28">
        <v>43572</v>
      </c>
      <c r="B9014" s="38">
        <v>0.33333333333333331</v>
      </c>
      <c r="C9014">
        <v>4.12</v>
      </c>
    </row>
    <row r="9015" spans="1:3" x14ac:dyDescent="0.35">
      <c r="A9015" s="28">
        <v>43572</v>
      </c>
      <c r="B9015" s="38">
        <v>0.375</v>
      </c>
      <c r="C9015">
        <v>4.12</v>
      </c>
    </row>
    <row r="9016" spans="1:3" x14ac:dyDescent="0.35">
      <c r="A9016" s="28">
        <v>43572</v>
      </c>
      <c r="B9016" s="38">
        <v>0.41666666666666669</v>
      </c>
      <c r="C9016">
        <v>4.13</v>
      </c>
    </row>
    <row r="9017" spans="1:3" x14ac:dyDescent="0.35">
      <c r="A9017" s="28">
        <v>43572</v>
      </c>
      <c r="B9017" s="38">
        <v>0.45833333333333331</v>
      </c>
      <c r="C9017">
        <v>4.13</v>
      </c>
    </row>
    <row r="9018" spans="1:3" x14ac:dyDescent="0.35">
      <c r="A9018" s="28">
        <v>43572</v>
      </c>
      <c r="B9018" s="38">
        <v>0.5</v>
      </c>
      <c r="C9018">
        <v>4.13</v>
      </c>
    </row>
    <row r="9019" spans="1:3" x14ac:dyDescent="0.35">
      <c r="A9019" s="28">
        <v>43572</v>
      </c>
      <c r="B9019" s="38">
        <v>0.54166666666666663</v>
      </c>
      <c r="C9019">
        <v>4.12</v>
      </c>
    </row>
    <row r="9020" spans="1:3" x14ac:dyDescent="0.35">
      <c r="A9020" s="28">
        <v>43572</v>
      </c>
      <c r="B9020" s="38">
        <v>0.58333333333333337</v>
      </c>
      <c r="C9020">
        <v>4.12</v>
      </c>
    </row>
    <row r="9021" spans="1:3" x14ac:dyDescent="0.35">
      <c r="A9021" s="28">
        <v>43572</v>
      </c>
      <c r="B9021" s="38">
        <v>0.625</v>
      </c>
      <c r="C9021">
        <v>4.13</v>
      </c>
    </row>
    <row r="9022" spans="1:3" x14ac:dyDescent="0.35">
      <c r="A9022" s="28">
        <v>43572</v>
      </c>
      <c r="B9022" s="38">
        <v>0.66666666666666663</v>
      </c>
      <c r="C9022">
        <v>4.13</v>
      </c>
    </row>
    <row r="9023" spans="1:3" x14ac:dyDescent="0.35">
      <c r="A9023" s="28">
        <v>43572</v>
      </c>
      <c r="B9023" s="38">
        <v>0.70833333333333337</v>
      </c>
      <c r="C9023">
        <v>4.12</v>
      </c>
    </row>
    <row r="9024" spans="1:3" x14ac:dyDescent="0.35">
      <c r="A9024" s="28">
        <v>43572</v>
      </c>
      <c r="B9024" s="38">
        <v>0.75</v>
      </c>
      <c r="C9024">
        <v>4.13</v>
      </c>
    </row>
    <row r="9025" spans="1:3" x14ac:dyDescent="0.35">
      <c r="A9025" s="28">
        <v>43572</v>
      </c>
      <c r="B9025" s="38">
        <v>0.79166666666666663</v>
      </c>
      <c r="C9025">
        <v>4.13</v>
      </c>
    </row>
    <row r="9026" spans="1:3" x14ac:dyDescent="0.35">
      <c r="A9026" s="28">
        <v>43572</v>
      </c>
      <c r="B9026" s="38">
        <v>0.83333333333333337</v>
      </c>
      <c r="C9026">
        <v>4.13</v>
      </c>
    </row>
    <row r="9027" spans="1:3" x14ac:dyDescent="0.35">
      <c r="A9027" s="28">
        <v>43572</v>
      </c>
      <c r="B9027" s="38">
        <v>0.875</v>
      </c>
      <c r="C9027">
        <v>4.13</v>
      </c>
    </row>
    <row r="9028" spans="1:3" x14ac:dyDescent="0.35">
      <c r="A9028" s="28">
        <v>43572</v>
      </c>
      <c r="B9028" s="38">
        <v>0.91666666666666663</v>
      </c>
      <c r="C9028">
        <v>4.13</v>
      </c>
    </row>
    <row r="9029" spans="1:3" x14ac:dyDescent="0.35">
      <c r="A9029" s="28">
        <v>43572</v>
      </c>
      <c r="B9029" s="38">
        <v>0.95833333333333337</v>
      </c>
      <c r="C9029">
        <v>4.13</v>
      </c>
    </row>
    <row r="9030" spans="1:3" x14ac:dyDescent="0.35">
      <c r="A9030" s="28">
        <v>43573</v>
      </c>
      <c r="B9030" s="38">
        <v>0</v>
      </c>
      <c r="C9030">
        <v>4.13</v>
      </c>
    </row>
    <row r="9031" spans="1:3" x14ac:dyDescent="0.35">
      <c r="A9031" s="28">
        <v>43573</v>
      </c>
      <c r="B9031" s="38">
        <v>4.1666666666666664E-2</v>
      </c>
      <c r="C9031">
        <v>4.13</v>
      </c>
    </row>
    <row r="9032" spans="1:3" x14ac:dyDescent="0.35">
      <c r="A9032" s="28">
        <v>43573</v>
      </c>
      <c r="B9032" s="38">
        <v>8.3333333333333329E-2</v>
      </c>
      <c r="C9032">
        <v>4.13</v>
      </c>
    </row>
    <row r="9033" spans="1:3" x14ac:dyDescent="0.35">
      <c r="A9033" s="28">
        <v>43573</v>
      </c>
      <c r="B9033" s="38">
        <v>0.125</v>
      </c>
      <c r="C9033">
        <v>4.13</v>
      </c>
    </row>
    <row r="9034" spans="1:3" x14ac:dyDescent="0.35">
      <c r="A9034" s="28">
        <v>43573</v>
      </c>
      <c r="B9034" s="38">
        <v>0.16666666666666666</v>
      </c>
      <c r="C9034">
        <v>4.13</v>
      </c>
    </row>
    <row r="9035" spans="1:3" x14ac:dyDescent="0.35">
      <c r="A9035" s="28">
        <v>43573</v>
      </c>
      <c r="B9035" s="38">
        <v>0.20833333333333334</v>
      </c>
      <c r="C9035">
        <v>4.13</v>
      </c>
    </row>
    <row r="9036" spans="1:3" x14ac:dyDescent="0.35">
      <c r="A9036" s="28">
        <v>43573</v>
      </c>
      <c r="B9036" s="38">
        <v>0.25</v>
      </c>
      <c r="C9036">
        <v>4.13</v>
      </c>
    </row>
    <row r="9037" spans="1:3" x14ac:dyDescent="0.35">
      <c r="A9037" s="28">
        <v>43573</v>
      </c>
      <c r="B9037" s="38">
        <v>0.29166666666666669</v>
      </c>
      <c r="C9037">
        <v>4.13</v>
      </c>
    </row>
    <row r="9038" spans="1:3" x14ac:dyDescent="0.35">
      <c r="A9038" s="28">
        <v>43573</v>
      </c>
      <c r="B9038" s="38">
        <v>0.33333333333333331</v>
      </c>
      <c r="C9038">
        <v>4.13</v>
      </c>
    </row>
    <row r="9039" spans="1:3" x14ac:dyDescent="0.35">
      <c r="A9039" s="28">
        <v>43573</v>
      </c>
      <c r="B9039" s="38">
        <v>0.375</v>
      </c>
      <c r="C9039">
        <v>4.13</v>
      </c>
    </row>
    <row r="9040" spans="1:3" x14ac:dyDescent="0.35">
      <c r="A9040" s="28">
        <v>43573</v>
      </c>
      <c r="B9040" s="38">
        <v>0.41666666666666669</v>
      </c>
      <c r="C9040">
        <v>4.13</v>
      </c>
    </row>
    <row r="9041" spans="1:3" x14ac:dyDescent="0.35">
      <c r="A9041" s="28">
        <v>43573</v>
      </c>
      <c r="B9041" s="38">
        <v>0.45833333333333331</v>
      </c>
      <c r="C9041">
        <v>4.13</v>
      </c>
    </row>
    <row r="9042" spans="1:3" x14ac:dyDescent="0.35">
      <c r="A9042" s="28">
        <v>43573</v>
      </c>
      <c r="B9042" s="38">
        <v>0.5</v>
      </c>
      <c r="C9042">
        <v>4.13</v>
      </c>
    </row>
    <row r="9043" spans="1:3" x14ac:dyDescent="0.35">
      <c r="A9043" s="28">
        <v>43573</v>
      </c>
      <c r="B9043" s="38">
        <v>0.54166666666666663</v>
      </c>
      <c r="C9043">
        <v>4.13</v>
      </c>
    </row>
    <row r="9044" spans="1:3" x14ac:dyDescent="0.35">
      <c r="A9044" s="28">
        <v>43573</v>
      </c>
      <c r="B9044" s="38">
        <v>0.58333333333333337</v>
      </c>
      <c r="C9044">
        <v>4.13</v>
      </c>
    </row>
    <row r="9045" spans="1:3" x14ac:dyDescent="0.35">
      <c r="A9045" s="28">
        <v>43573</v>
      </c>
      <c r="B9045" s="38">
        <v>0.625</v>
      </c>
      <c r="C9045">
        <v>4.13</v>
      </c>
    </row>
    <row r="9046" spans="1:3" x14ac:dyDescent="0.35">
      <c r="A9046" s="28">
        <v>43573</v>
      </c>
      <c r="B9046" s="38">
        <v>0.66666666666666663</v>
      </c>
      <c r="C9046">
        <v>4.13</v>
      </c>
    </row>
    <row r="9047" spans="1:3" x14ac:dyDescent="0.35">
      <c r="A9047" s="28">
        <v>43573</v>
      </c>
      <c r="B9047" s="38">
        <v>0.70833333333333337</v>
      </c>
      <c r="C9047">
        <v>4.13</v>
      </c>
    </row>
    <row r="9048" spans="1:3" x14ac:dyDescent="0.35">
      <c r="A9048" s="28">
        <v>43573</v>
      </c>
      <c r="B9048" s="38">
        <v>0.75</v>
      </c>
      <c r="C9048">
        <v>4.13</v>
      </c>
    </row>
    <row r="9049" spans="1:3" x14ac:dyDescent="0.35">
      <c r="A9049" s="28">
        <v>43573</v>
      </c>
      <c r="B9049" s="38">
        <v>0.79166666666666663</v>
      </c>
      <c r="C9049">
        <v>4.13</v>
      </c>
    </row>
    <row r="9050" spans="1:3" x14ac:dyDescent="0.35">
      <c r="A9050" s="28">
        <v>43573</v>
      </c>
      <c r="B9050" s="38">
        <v>0.83333333333333337</v>
      </c>
      <c r="C9050">
        <v>4.13</v>
      </c>
    </row>
    <row r="9051" spans="1:3" x14ac:dyDescent="0.35">
      <c r="A9051" s="28">
        <v>43573</v>
      </c>
      <c r="B9051" s="38">
        <v>0.875</v>
      </c>
      <c r="C9051">
        <v>4.13</v>
      </c>
    </row>
    <row r="9052" spans="1:3" x14ac:dyDescent="0.35">
      <c r="A9052" s="28">
        <v>43573</v>
      </c>
      <c r="B9052" s="38">
        <v>0.91666666666666663</v>
      </c>
      <c r="C9052">
        <v>4.13</v>
      </c>
    </row>
    <row r="9053" spans="1:3" x14ac:dyDescent="0.35">
      <c r="A9053" s="28">
        <v>43573</v>
      </c>
      <c r="B9053" s="38">
        <v>0.95833333333333337</v>
      </c>
      <c r="C9053">
        <v>4.13</v>
      </c>
    </row>
    <row r="9054" spans="1:3" x14ac:dyDescent="0.35">
      <c r="A9054" s="28">
        <v>43574</v>
      </c>
      <c r="B9054" s="38">
        <v>0</v>
      </c>
      <c r="C9054">
        <v>4.13</v>
      </c>
    </row>
    <row r="9055" spans="1:3" x14ac:dyDescent="0.35">
      <c r="A9055" s="28">
        <v>43574</v>
      </c>
      <c r="B9055" s="38">
        <v>4.1666666666666664E-2</v>
      </c>
      <c r="C9055">
        <v>4.13</v>
      </c>
    </row>
    <row r="9056" spans="1:3" x14ac:dyDescent="0.35">
      <c r="A9056" s="28">
        <v>43574</v>
      </c>
      <c r="B9056" s="38">
        <v>8.3333333333333329E-2</v>
      </c>
      <c r="C9056">
        <v>4.13</v>
      </c>
    </row>
    <row r="9057" spans="1:3" x14ac:dyDescent="0.35">
      <c r="A9057" s="28">
        <v>43574</v>
      </c>
      <c r="B9057" s="38">
        <v>0.125</v>
      </c>
      <c r="C9057">
        <v>4.1399999999999997</v>
      </c>
    </row>
    <row r="9058" spans="1:3" x14ac:dyDescent="0.35">
      <c r="A9058" s="28">
        <v>43574</v>
      </c>
      <c r="B9058" s="38">
        <v>0.16666666666666666</v>
      </c>
      <c r="C9058">
        <v>4.1399999999999997</v>
      </c>
    </row>
    <row r="9059" spans="1:3" x14ac:dyDescent="0.35">
      <c r="A9059" s="28">
        <v>43574</v>
      </c>
      <c r="B9059" s="38">
        <v>0.20833333333333334</v>
      </c>
      <c r="C9059">
        <v>4.13</v>
      </c>
    </row>
    <row r="9060" spans="1:3" x14ac:dyDescent="0.35">
      <c r="A9060" s="28">
        <v>43574</v>
      </c>
      <c r="B9060" s="38">
        <v>0.25</v>
      </c>
      <c r="C9060">
        <v>4.13</v>
      </c>
    </row>
    <row r="9061" spans="1:3" x14ac:dyDescent="0.35">
      <c r="A9061" s="28">
        <v>43574</v>
      </c>
      <c r="B9061" s="38">
        <v>0.29166666666666669</v>
      </c>
      <c r="C9061">
        <v>4.1399999999999997</v>
      </c>
    </row>
    <row r="9062" spans="1:3" x14ac:dyDescent="0.35">
      <c r="A9062" s="28">
        <v>43574</v>
      </c>
      <c r="B9062" s="38">
        <v>0.33333333333333331</v>
      </c>
      <c r="C9062">
        <v>4.1399999999999997</v>
      </c>
    </row>
    <row r="9063" spans="1:3" x14ac:dyDescent="0.35">
      <c r="A9063" s="28">
        <v>43574</v>
      </c>
      <c r="B9063" s="38">
        <v>0.375</v>
      </c>
      <c r="C9063">
        <v>4.1399999999999997</v>
      </c>
    </row>
    <row r="9064" spans="1:3" x14ac:dyDescent="0.35">
      <c r="A9064" s="28">
        <v>43574</v>
      </c>
      <c r="B9064" s="38">
        <v>0.41666666666666669</v>
      </c>
      <c r="C9064">
        <v>4.13</v>
      </c>
    </row>
    <row r="9065" spans="1:3" x14ac:dyDescent="0.35">
      <c r="A9065" s="28">
        <v>43574</v>
      </c>
      <c r="B9065" s="38">
        <v>0.45833333333333331</v>
      </c>
      <c r="C9065">
        <v>4.13</v>
      </c>
    </row>
    <row r="9066" spans="1:3" x14ac:dyDescent="0.35">
      <c r="A9066" s="28">
        <v>43574</v>
      </c>
      <c r="B9066" s="38">
        <v>0.5</v>
      </c>
      <c r="C9066">
        <v>4.13</v>
      </c>
    </row>
    <row r="9067" spans="1:3" x14ac:dyDescent="0.35">
      <c r="A9067" s="28">
        <v>43574</v>
      </c>
      <c r="B9067" s="38">
        <v>0.54166666666666663</v>
      </c>
      <c r="C9067">
        <v>4.13</v>
      </c>
    </row>
    <row r="9068" spans="1:3" x14ac:dyDescent="0.35">
      <c r="A9068" s="28">
        <v>43574</v>
      </c>
      <c r="B9068" s="38">
        <v>0.58333333333333337</v>
      </c>
      <c r="C9068">
        <v>4.13</v>
      </c>
    </row>
    <row r="9069" spans="1:3" x14ac:dyDescent="0.35">
      <c r="A9069" s="28">
        <v>43574</v>
      </c>
      <c r="B9069" s="38">
        <v>0.625</v>
      </c>
      <c r="C9069">
        <v>4.1399999999999997</v>
      </c>
    </row>
    <row r="9070" spans="1:3" x14ac:dyDescent="0.35">
      <c r="A9070" s="28">
        <v>43574</v>
      </c>
      <c r="B9070" s="38">
        <v>0.66666666666666663</v>
      </c>
      <c r="C9070">
        <v>4.13</v>
      </c>
    </row>
    <row r="9071" spans="1:3" x14ac:dyDescent="0.35">
      <c r="A9071" s="28">
        <v>43574</v>
      </c>
      <c r="B9071" s="38">
        <v>0.70833333333333337</v>
      </c>
      <c r="C9071">
        <v>4.1399999999999997</v>
      </c>
    </row>
    <row r="9072" spans="1:3" x14ac:dyDescent="0.35">
      <c r="A9072" s="28">
        <v>43574</v>
      </c>
      <c r="B9072" s="38">
        <v>0.75</v>
      </c>
      <c r="C9072">
        <v>4.13</v>
      </c>
    </row>
    <row r="9073" spans="1:3" x14ac:dyDescent="0.35">
      <c r="A9073" s="28">
        <v>43574</v>
      </c>
      <c r="B9073" s="38">
        <v>0.79166666666666663</v>
      </c>
      <c r="C9073">
        <v>4.1399999999999997</v>
      </c>
    </row>
    <row r="9074" spans="1:3" x14ac:dyDescent="0.35">
      <c r="A9074" s="28">
        <v>43574</v>
      </c>
      <c r="B9074" s="38">
        <v>0.83333333333333337</v>
      </c>
      <c r="C9074">
        <v>4.1399999999999997</v>
      </c>
    </row>
    <row r="9075" spans="1:3" x14ac:dyDescent="0.35">
      <c r="A9075" s="28">
        <v>43574</v>
      </c>
      <c r="B9075" s="38">
        <v>0.875</v>
      </c>
      <c r="C9075">
        <v>4.1399999999999997</v>
      </c>
    </row>
    <row r="9076" spans="1:3" x14ac:dyDescent="0.35">
      <c r="A9076" s="28">
        <v>43574</v>
      </c>
      <c r="B9076" s="38">
        <v>0.91666666666666663</v>
      </c>
      <c r="C9076">
        <v>4.1399999999999997</v>
      </c>
    </row>
    <row r="9077" spans="1:3" x14ac:dyDescent="0.35">
      <c r="A9077" s="28">
        <v>43574</v>
      </c>
      <c r="B9077" s="38">
        <v>0.95833333333333337</v>
      </c>
      <c r="C9077">
        <v>4.1399999999999997</v>
      </c>
    </row>
    <row r="9078" spans="1:3" x14ac:dyDescent="0.35">
      <c r="A9078" s="28">
        <v>43575</v>
      </c>
      <c r="B9078" s="38">
        <v>0</v>
      </c>
      <c r="C9078">
        <v>4.1399999999999997</v>
      </c>
    </row>
    <row r="9079" spans="1:3" x14ac:dyDescent="0.35">
      <c r="A9079" s="28">
        <v>43575</v>
      </c>
      <c r="B9079" s="38">
        <v>4.1666666666666664E-2</v>
      </c>
      <c r="C9079">
        <v>4.13</v>
      </c>
    </row>
    <row r="9080" spans="1:3" x14ac:dyDescent="0.35">
      <c r="A9080" s="28">
        <v>43575</v>
      </c>
      <c r="B9080" s="38">
        <v>8.3333333333333329E-2</v>
      </c>
      <c r="C9080">
        <v>4.1399999999999997</v>
      </c>
    </row>
    <row r="9081" spans="1:3" x14ac:dyDescent="0.35">
      <c r="A9081" s="28">
        <v>43575</v>
      </c>
      <c r="B9081" s="38">
        <v>0.125</v>
      </c>
      <c r="C9081">
        <v>4.1399999999999997</v>
      </c>
    </row>
    <row r="9082" spans="1:3" x14ac:dyDescent="0.35">
      <c r="A9082" s="28">
        <v>43575</v>
      </c>
      <c r="B9082" s="38">
        <v>0.16666666666666666</v>
      </c>
      <c r="C9082">
        <v>4.1399999999999997</v>
      </c>
    </row>
    <row r="9083" spans="1:3" x14ac:dyDescent="0.35">
      <c r="A9083" s="28">
        <v>43575</v>
      </c>
      <c r="B9083" s="38">
        <v>0.20833333333333334</v>
      </c>
      <c r="C9083">
        <v>4.1399999999999997</v>
      </c>
    </row>
    <row r="9084" spans="1:3" x14ac:dyDescent="0.35">
      <c r="A9084" s="28">
        <v>43575</v>
      </c>
      <c r="B9084" s="38">
        <v>0.25</v>
      </c>
      <c r="C9084">
        <v>4.1399999999999997</v>
      </c>
    </row>
    <row r="9085" spans="1:3" x14ac:dyDescent="0.35">
      <c r="A9085" s="28">
        <v>43575</v>
      </c>
      <c r="B9085" s="38">
        <v>0.29166666666666669</v>
      </c>
      <c r="C9085">
        <v>4.1399999999999997</v>
      </c>
    </row>
    <row r="9086" spans="1:3" x14ac:dyDescent="0.35">
      <c r="A9086" s="28">
        <v>43575</v>
      </c>
      <c r="B9086" s="38">
        <v>0.33333333333333331</v>
      </c>
      <c r="C9086">
        <v>4.1399999999999997</v>
      </c>
    </row>
    <row r="9087" spans="1:3" x14ac:dyDescent="0.35">
      <c r="A9087" s="28">
        <v>43575</v>
      </c>
      <c r="B9087" s="38">
        <v>0.375</v>
      </c>
      <c r="C9087">
        <v>4.1399999999999997</v>
      </c>
    </row>
    <row r="9088" spans="1:3" x14ac:dyDescent="0.35">
      <c r="A9088" s="28">
        <v>43575</v>
      </c>
      <c r="B9088" s="38">
        <v>0.41666666666666669</v>
      </c>
      <c r="C9088">
        <v>4.1399999999999997</v>
      </c>
    </row>
    <row r="9089" spans="1:3" x14ac:dyDescent="0.35">
      <c r="A9089" s="28">
        <v>43575</v>
      </c>
      <c r="B9089" s="38">
        <v>0.45833333333333331</v>
      </c>
      <c r="C9089">
        <v>4.1399999999999997</v>
      </c>
    </row>
    <row r="9090" spans="1:3" x14ac:dyDescent="0.35">
      <c r="A9090" s="28">
        <v>43575</v>
      </c>
      <c r="B9090" s="38">
        <v>0.5</v>
      </c>
      <c r="C9090">
        <v>4.1399999999999997</v>
      </c>
    </row>
    <row r="9091" spans="1:3" x14ac:dyDescent="0.35">
      <c r="A9091" s="28">
        <v>43575</v>
      </c>
      <c r="B9091" s="38">
        <v>0.54166666666666663</v>
      </c>
      <c r="C9091">
        <v>4.1399999999999997</v>
      </c>
    </row>
    <row r="9092" spans="1:3" x14ac:dyDescent="0.35">
      <c r="A9092" s="28">
        <v>43575</v>
      </c>
      <c r="B9092" s="38">
        <v>0.58333333333333337</v>
      </c>
      <c r="C9092">
        <v>4.1399999999999997</v>
      </c>
    </row>
    <row r="9093" spans="1:3" x14ac:dyDescent="0.35">
      <c r="A9093" s="28">
        <v>43575</v>
      </c>
      <c r="B9093" s="38">
        <v>0.625</v>
      </c>
      <c r="C9093">
        <v>4.1399999999999997</v>
      </c>
    </row>
    <row r="9094" spans="1:3" x14ac:dyDescent="0.35">
      <c r="A9094" s="28">
        <v>43575</v>
      </c>
      <c r="B9094" s="38">
        <v>0.66666666666666663</v>
      </c>
      <c r="C9094">
        <v>4.1399999999999997</v>
      </c>
    </row>
    <row r="9095" spans="1:3" x14ac:dyDescent="0.35">
      <c r="A9095" s="28">
        <v>43575</v>
      </c>
      <c r="B9095" s="38">
        <v>0.70833333333333337</v>
      </c>
      <c r="C9095">
        <v>4.1399999999999997</v>
      </c>
    </row>
    <row r="9096" spans="1:3" x14ac:dyDescent="0.35">
      <c r="A9096" s="28">
        <v>43575</v>
      </c>
      <c r="B9096" s="38">
        <v>0.75</v>
      </c>
      <c r="C9096">
        <v>4.1399999999999997</v>
      </c>
    </row>
    <row r="9097" spans="1:3" x14ac:dyDescent="0.35">
      <c r="A9097" s="28">
        <v>43575</v>
      </c>
      <c r="B9097" s="38">
        <v>0.79166666666666663</v>
      </c>
      <c r="C9097">
        <v>4.1399999999999997</v>
      </c>
    </row>
    <row r="9098" spans="1:3" x14ac:dyDescent="0.35">
      <c r="A9098" s="28">
        <v>43575</v>
      </c>
      <c r="B9098" s="38">
        <v>0.83333333333333337</v>
      </c>
      <c r="C9098">
        <v>4.1399999999999997</v>
      </c>
    </row>
    <row r="9099" spans="1:3" x14ac:dyDescent="0.35">
      <c r="A9099" s="28">
        <v>43575</v>
      </c>
      <c r="B9099" s="38">
        <v>0.875</v>
      </c>
      <c r="C9099">
        <v>4.1399999999999997</v>
      </c>
    </row>
    <row r="9100" spans="1:3" x14ac:dyDescent="0.35">
      <c r="A9100" s="28">
        <v>43575</v>
      </c>
      <c r="B9100" s="38">
        <v>0.91666666666666663</v>
      </c>
      <c r="C9100">
        <v>4.1399999999999997</v>
      </c>
    </row>
    <row r="9101" spans="1:3" x14ac:dyDescent="0.35">
      <c r="A9101" s="28">
        <v>43575</v>
      </c>
      <c r="B9101" s="38">
        <v>0.95833333333333337</v>
      </c>
      <c r="C9101">
        <v>4.1399999999999997</v>
      </c>
    </row>
    <row r="9102" spans="1:3" x14ac:dyDescent="0.35">
      <c r="A9102" s="28">
        <v>43576</v>
      </c>
      <c r="B9102" s="38">
        <v>0</v>
      </c>
      <c r="C9102">
        <v>4.1399999999999997</v>
      </c>
    </row>
    <row r="9103" spans="1:3" x14ac:dyDescent="0.35">
      <c r="A9103" s="28">
        <v>43576</v>
      </c>
      <c r="B9103" s="38">
        <v>4.1666666666666664E-2</v>
      </c>
      <c r="C9103">
        <v>4.1399999999999997</v>
      </c>
    </row>
    <row r="9104" spans="1:3" x14ac:dyDescent="0.35">
      <c r="A9104" s="28">
        <v>43576</v>
      </c>
      <c r="B9104" s="38">
        <v>8.3333333333333329E-2</v>
      </c>
      <c r="C9104">
        <v>4.1399999999999997</v>
      </c>
    </row>
    <row r="9105" spans="1:3" x14ac:dyDescent="0.35">
      <c r="A9105" s="28">
        <v>43576</v>
      </c>
      <c r="B9105" s="38">
        <v>0.125</v>
      </c>
      <c r="C9105">
        <v>4.1399999999999997</v>
      </c>
    </row>
    <row r="9106" spans="1:3" x14ac:dyDescent="0.35">
      <c r="A9106" s="28">
        <v>43576</v>
      </c>
      <c r="B9106" s="38">
        <v>0.16666666666666666</v>
      </c>
      <c r="C9106">
        <v>4.1399999999999997</v>
      </c>
    </row>
    <row r="9107" spans="1:3" x14ac:dyDescent="0.35">
      <c r="A9107" s="28">
        <v>43576</v>
      </c>
      <c r="B9107" s="38">
        <v>0.20833333333333334</v>
      </c>
      <c r="C9107">
        <v>4.1399999999999997</v>
      </c>
    </row>
    <row r="9108" spans="1:3" x14ac:dyDescent="0.35">
      <c r="A9108" s="28">
        <v>43576</v>
      </c>
      <c r="B9108" s="38">
        <v>0.25</v>
      </c>
      <c r="C9108">
        <v>4.1399999999999997</v>
      </c>
    </row>
    <row r="9109" spans="1:3" x14ac:dyDescent="0.35">
      <c r="A9109" s="28">
        <v>43576</v>
      </c>
      <c r="B9109" s="38">
        <v>0.29166666666666669</v>
      </c>
      <c r="C9109">
        <v>4.1399999999999997</v>
      </c>
    </row>
    <row r="9110" spans="1:3" x14ac:dyDescent="0.35">
      <c r="A9110" s="28">
        <v>43576</v>
      </c>
      <c r="B9110" s="38">
        <v>0.33333333333333331</v>
      </c>
      <c r="C9110">
        <v>4.1399999999999997</v>
      </c>
    </row>
    <row r="9111" spans="1:3" x14ac:dyDescent="0.35">
      <c r="A9111" s="28">
        <v>43576</v>
      </c>
      <c r="B9111" s="38">
        <v>0.375</v>
      </c>
      <c r="C9111">
        <v>4.1399999999999997</v>
      </c>
    </row>
    <row r="9112" spans="1:3" x14ac:dyDescent="0.35">
      <c r="A9112" s="28">
        <v>43576</v>
      </c>
      <c r="B9112" s="38">
        <v>0.41666666666666669</v>
      </c>
      <c r="C9112">
        <v>4.1399999999999997</v>
      </c>
    </row>
    <row r="9113" spans="1:3" x14ac:dyDescent="0.35">
      <c r="A9113" s="28">
        <v>43576</v>
      </c>
      <c r="B9113" s="38">
        <v>0.45833333333333331</v>
      </c>
      <c r="C9113">
        <v>4.1399999999999997</v>
      </c>
    </row>
    <row r="9114" spans="1:3" x14ac:dyDescent="0.35">
      <c r="A9114" s="28">
        <v>43576</v>
      </c>
      <c r="B9114" s="38">
        <v>0.5</v>
      </c>
      <c r="C9114">
        <v>4.1399999999999997</v>
      </c>
    </row>
    <row r="9115" spans="1:3" x14ac:dyDescent="0.35">
      <c r="A9115" s="28">
        <v>43576</v>
      </c>
      <c r="B9115" s="38">
        <v>0.54166666666666663</v>
      </c>
      <c r="C9115">
        <v>4.1399999999999997</v>
      </c>
    </row>
    <row r="9116" spans="1:3" x14ac:dyDescent="0.35">
      <c r="A9116" s="28">
        <v>43576</v>
      </c>
      <c r="B9116" s="38">
        <v>0.58333333333333337</v>
      </c>
      <c r="C9116">
        <v>4.1399999999999997</v>
      </c>
    </row>
    <row r="9117" spans="1:3" x14ac:dyDescent="0.35">
      <c r="A9117" s="28">
        <v>43576</v>
      </c>
      <c r="B9117" s="38">
        <v>0.625</v>
      </c>
      <c r="C9117">
        <v>4.1399999999999997</v>
      </c>
    </row>
    <row r="9118" spans="1:3" x14ac:dyDescent="0.35">
      <c r="A9118" s="28">
        <v>43576</v>
      </c>
      <c r="B9118" s="38">
        <v>0.66666666666666663</v>
      </c>
      <c r="C9118">
        <v>4.1399999999999997</v>
      </c>
    </row>
    <row r="9119" spans="1:3" x14ac:dyDescent="0.35">
      <c r="A9119" s="28">
        <v>43576</v>
      </c>
      <c r="B9119" s="38">
        <v>0.70833333333333337</v>
      </c>
      <c r="C9119">
        <v>4.1399999999999997</v>
      </c>
    </row>
    <row r="9120" spans="1:3" x14ac:dyDescent="0.35">
      <c r="A9120" s="28">
        <v>43576</v>
      </c>
      <c r="B9120" s="38">
        <v>0.75</v>
      </c>
      <c r="C9120">
        <v>4.1399999999999997</v>
      </c>
    </row>
    <row r="9121" spans="1:3" x14ac:dyDescent="0.35">
      <c r="A9121" s="28">
        <v>43576</v>
      </c>
      <c r="B9121" s="38">
        <v>0.79166666666666663</v>
      </c>
      <c r="C9121">
        <v>4.1399999999999997</v>
      </c>
    </row>
    <row r="9122" spans="1:3" x14ac:dyDescent="0.35">
      <c r="A9122" s="28">
        <v>43576</v>
      </c>
      <c r="B9122" s="38">
        <v>0.83333333333333337</v>
      </c>
      <c r="C9122">
        <v>4.1399999999999997</v>
      </c>
    </row>
    <row r="9123" spans="1:3" x14ac:dyDescent="0.35">
      <c r="A9123" s="28">
        <v>43576</v>
      </c>
      <c r="B9123" s="38">
        <v>0.875</v>
      </c>
      <c r="C9123">
        <v>4.1399999999999997</v>
      </c>
    </row>
    <row r="9124" spans="1:3" x14ac:dyDescent="0.35">
      <c r="A9124" s="28">
        <v>43576</v>
      </c>
      <c r="B9124" s="38">
        <v>0.91666666666666663</v>
      </c>
      <c r="C9124">
        <v>4.1399999999999997</v>
      </c>
    </row>
    <row r="9125" spans="1:3" x14ac:dyDescent="0.35">
      <c r="A9125" s="28">
        <v>43576</v>
      </c>
      <c r="B9125" s="38">
        <v>0.95833333333333337</v>
      </c>
      <c r="C9125">
        <v>4.1399999999999997</v>
      </c>
    </row>
    <row r="9126" spans="1:3" x14ac:dyDescent="0.35">
      <c r="A9126" s="28">
        <v>43577</v>
      </c>
      <c r="B9126" s="38">
        <v>0</v>
      </c>
      <c r="C9126">
        <v>4.1399999999999997</v>
      </c>
    </row>
    <row r="9127" spans="1:3" x14ac:dyDescent="0.35">
      <c r="A9127" s="28">
        <v>43577</v>
      </c>
      <c r="B9127" s="38">
        <v>4.1666666666666664E-2</v>
      </c>
      <c r="C9127">
        <v>4.1399999999999997</v>
      </c>
    </row>
    <row r="9128" spans="1:3" x14ac:dyDescent="0.35">
      <c r="A9128" s="28">
        <v>43577</v>
      </c>
      <c r="B9128" s="38">
        <v>8.3333333333333329E-2</v>
      </c>
      <c r="C9128">
        <v>4.1399999999999997</v>
      </c>
    </row>
    <row r="9129" spans="1:3" x14ac:dyDescent="0.35">
      <c r="A9129" s="28">
        <v>43577</v>
      </c>
      <c r="B9129" s="38">
        <v>0.125</v>
      </c>
      <c r="C9129">
        <v>4.1399999999999997</v>
      </c>
    </row>
    <row r="9130" spans="1:3" x14ac:dyDescent="0.35">
      <c r="A9130" s="28">
        <v>43577</v>
      </c>
      <c r="B9130" s="38">
        <v>0.16666666666666666</v>
      </c>
      <c r="C9130">
        <v>4.1399999999999997</v>
      </c>
    </row>
    <row r="9131" spans="1:3" x14ac:dyDescent="0.35">
      <c r="A9131" s="28">
        <v>43577</v>
      </c>
      <c r="B9131" s="38">
        <v>0.20833333333333334</v>
      </c>
      <c r="C9131">
        <v>4.1399999999999997</v>
      </c>
    </row>
    <row r="9132" spans="1:3" x14ac:dyDescent="0.35">
      <c r="A9132" s="28">
        <v>43577</v>
      </c>
      <c r="B9132" s="38">
        <v>0.25</v>
      </c>
      <c r="C9132">
        <v>4.1399999999999997</v>
      </c>
    </row>
    <row r="9133" spans="1:3" x14ac:dyDescent="0.35">
      <c r="A9133" s="28">
        <v>43577</v>
      </c>
      <c r="B9133" s="38">
        <v>0.29166666666666669</v>
      </c>
      <c r="C9133">
        <v>4.1399999999999997</v>
      </c>
    </row>
    <row r="9134" spans="1:3" x14ac:dyDescent="0.35">
      <c r="A9134" s="28">
        <v>43577</v>
      </c>
      <c r="B9134" s="38">
        <v>0.33333333333333331</v>
      </c>
      <c r="C9134">
        <v>4.1399999999999997</v>
      </c>
    </row>
    <row r="9135" spans="1:3" x14ac:dyDescent="0.35">
      <c r="A9135" s="28">
        <v>43577</v>
      </c>
      <c r="B9135" s="38">
        <v>0.375</v>
      </c>
      <c r="C9135">
        <v>4.1399999999999997</v>
      </c>
    </row>
    <row r="9136" spans="1:3" x14ac:dyDescent="0.35">
      <c r="A9136" s="28">
        <v>43577</v>
      </c>
      <c r="B9136" s="38">
        <v>0.41666666666666669</v>
      </c>
      <c r="C9136">
        <v>4.1399999999999997</v>
      </c>
    </row>
    <row r="9137" spans="1:3" x14ac:dyDescent="0.35">
      <c r="A9137" s="28">
        <v>43577</v>
      </c>
      <c r="B9137" s="38">
        <v>0.45833333333333331</v>
      </c>
      <c r="C9137">
        <v>4.1399999999999997</v>
      </c>
    </row>
    <row r="9138" spans="1:3" x14ac:dyDescent="0.35">
      <c r="A9138" s="28">
        <v>43577</v>
      </c>
      <c r="B9138" s="38">
        <v>0.5</v>
      </c>
      <c r="C9138">
        <v>4.1399999999999997</v>
      </c>
    </row>
    <row r="9139" spans="1:3" x14ac:dyDescent="0.35">
      <c r="A9139" s="28">
        <v>43577</v>
      </c>
      <c r="B9139" s="38">
        <v>0.54166666666666663</v>
      </c>
      <c r="C9139">
        <v>4.1399999999999997</v>
      </c>
    </row>
    <row r="9140" spans="1:3" x14ac:dyDescent="0.35">
      <c r="A9140" s="28">
        <v>43577</v>
      </c>
      <c r="B9140" s="38">
        <v>0.58333333333333337</v>
      </c>
      <c r="C9140">
        <v>4.1399999999999997</v>
      </c>
    </row>
    <row r="9141" spans="1:3" x14ac:dyDescent="0.35">
      <c r="A9141" s="28">
        <v>43577</v>
      </c>
      <c r="B9141" s="38">
        <v>0.625</v>
      </c>
      <c r="C9141">
        <v>4.1399999999999997</v>
      </c>
    </row>
    <row r="9142" spans="1:3" x14ac:dyDescent="0.35">
      <c r="A9142" s="28">
        <v>43577</v>
      </c>
      <c r="B9142" s="38">
        <v>0.66666666666666663</v>
      </c>
      <c r="C9142">
        <v>4.1399999999999997</v>
      </c>
    </row>
    <row r="9143" spans="1:3" x14ac:dyDescent="0.35">
      <c r="A9143" s="28">
        <v>43577</v>
      </c>
      <c r="B9143" s="38">
        <v>0.70833333333333337</v>
      </c>
      <c r="C9143">
        <v>4.1399999999999997</v>
      </c>
    </row>
    <row r="9144" spans="1:3" x14ac:dyDescent="0.35">
      <c r="A9144" s="28">
        <v>43577</v>
      </c>
      <c r="B9144" s="38">
        <v>0.75</v>
      </c>
      <c r="C9144">
        <v>4.1399999999999997</v>
      </c>
    </row>
    <row r="9145" spans="1:3" x14ac:dyDescent="0.35">
      <c r="A9145" s="28">
        <v>43577</v>
      </c>
      <c r="B9145" s="38">
        <v>0.79166666666666663</v>
      </c>
      <c r="C9145">
        <v>4.1399999999999997</v>
      </c>
    </row>
    <row r="9146" spans="1:3" x14ac:dyDescent="0.35">
      <c r="A9146" s="28">
        <v>43577</v>
      </c>
      <c r="B9146" s="38">
        <v>0.83333333333333337</v>
      </c>
      <c r="C9146">
        <v>4.1399999999999997</v>
      </c>
    </row>
    <row r="9147" spans="1:3" x14ac:dyDescent="0.35">
      <c r="A9147" s="28">
        <v>43577</v>
      </c>
      <c r="B9147" s="38">
        <v>0.875</v>
      </c>
      <c r="C9147">
        <v>4.1399999999999997</v>
      </c>
    </row>
    <row r="9148" spans="1:3" x14ac:dyDescent="0.35">
      <c r="A9148" s="28">
        <v>43577</v>
      </c>
      <c r="B9148" s="38">
        <v>0.91666666666666663</v>
      </c>
      <c r="C9148">
        <v>4.1399999999999997</v>
      </c>
    </row>
    <row r="9149" spans="1:3" x14ac:dyDescent="0.35">
      <c r="A9149" s="28">
        <v>43577</v>
      </c>
      <c r="B9149" s="38">
        <v>0.95833333333333337</v>
      </c>
      <c r="C9149">
        <v>4.1399999999999997</v>
      </c>
    </row>
    <row r="9150" spans="1:3" x14ac:dyDescent="0.35">
      <c r="A9150" s="28">
        <v>43578</v>
      </c>
      <c r="B9150" s="38">
        <v>0</v>
      </c>
      <c r="C9150">
        <v>4.1399999999999997</v>
      </c>
    </row>
    <row r="9151" spans="1:3" x14ac:dyDescent="0.35">
      <c r="A9151" s="28">
        <v>43578</v>
      </c>
      <c r="B9151" s="38">
        <v>4.1666666666666664E-2</v>
      </c>
      <c r="C9151">
        <v>4.1399999999999997</v>
      </c>
    </row>
    <row r="9152" spans="1:3" x14ac:dyDescent="0.35">
      <c r="A9152" s="28">
        <v>43578</v>
      </c>
      <c r="B9152" s="38">
        <v>8.3333333333333329E-2</v>
      </c>
      <c r="C9152">
        <v>4.1399999999999997</v>
      </c>
    </row>
    <row r="9153" spans="1:3" x14ac:dyDescent="0.35">
      <c r="A9153" s="28">
        <v>43578</v>
      </c>
      <c r="B9153" s="38">
        <v>0.125</v>
      </c>
      <c r="C9153">
        <v>4.1500000000000004</v>
      </c>
    </row>
    <row r="9154" spans="1:3" x14ac:dyDescent="0.35">
      <c r="A9154" s="28">
        <v>43578</v>
      </c>
      <c r="B9154" s="38">
        <v>0.16666666666666666</v>
      </c>
      <c r="C9154">
        <v>4.1399999999999997</v>
      </c>
    </row>
    <row r="9155" spans="1:3" x14ac:dyDescent="0.35">
      <c r="A9155" s="28">
        <v>43578</v>
      </c>
      <c r="B9155" s="38">
        <v>0.20833333333333334</v>
      </c>
      <c r="C9155">
        <v>4.1399999999999997</v>
      </c>
    </row>
    <row r="9156" spans="1:3" x14ac:dyDescent="0.35">
      <c r="A9156" s="28">
        <v>43578</v>
      </c>
      <c r="B9156" s="38">
        <v>0.25</v>
      </c>
      <c r="C9156">
        <v>4.1399999999999997</v>
      </c>
    </row>
    <row r="9157" spans="1:3" x14ac:dyDescent="0.35">
      <c r="A9157" s="28">
        <v>43578</v>
      </c>
      <c r="B9157" s="38">
        <v>0.29166666666666669</v>
      </c>
      <c r="C9157">
        <v>4.1399999999999997</v>
      </c>
    </row>
    <row r="9158" spans="1:3" x14ac:dyDescent="0.35">
      <c r="A9158" s="28">
        <v>43578</v>
      </c>
      <c r="B9158" s="38">
        <v>0.33333333333333331</v>
      </c>
      <c r="C9158">
        <v>4.13</v>
      </c>
    </row>
    <row r="9159" spans="1:3" x14ac:dyDescent="0.35">
      <c r="A9159" s="28">
        <v>43578</v>
      </c>
      <c r="B9159" s="38">
        <v>0.375</v>
      </c>
      <c r="C9159">
        <v>4.1399999999999997</v>
      </c>
    </row>
    <row r="9160" spans="1:3" x14ac:dyDescent="0.35">
      <c r="A9160" s="28">
        <v>43578</v>
      </c>
      <c r="B9160" s="38">
        <v>0.41666666666666669</v>
      </c>
      <c r="C9160">
        <v>4.13</v>
      </c>
    </row>
    <row r="9161" spans="1:3" x14ac:dyDescent="0.35">
      <c r="A9161" s="28">
        <v>43578</v>
      </c>
      <c r="B9161" s="38">
        <v>0.45833333333333331</v>
      </c>
      <c r="C9161">
        <v>4.13</v>
      </c>
    </row>
    <row r="9162" spans="1:3" x14ac:dyDescent="0.35">
      <c r="A9162" s="28">
        <v>43578</v>
      </c>
      <c r="B9162" s="38">
        <v>0.5</v>
      </c>
      <c r="C9162">
        <v>4.13</v>
      </c>
    </row>
    <row r="9163" spans="1:3" x14ac:dyDescent="0.35">
      <c r="A9163" s="28">
        <v>43578</v>
      </c>
      <c r="B9163" s="38">
        <v>0.54166666666666663</v>
      </c>
      <c r="C9163">
        <v>4.13</v>
      </c>
    </row>
    <row r="9164" spans="1:3" x14ac:dyDescent="0.35">
      <c r="A9164" s="28">
        <v>43578</v>
      </c>
      <c r="B9164" s="38">
        <v>0.58333333333333337</v>
      </c>
      <c r="C9164">
        <v>4.13</v>
      </c>
    </row>
    <row r="9165" spans="1:3" x14ac:dyDescent="0.35">
      <c r="A9165" s="28">
        <v>43578</v>
      </c>
      <c r="B9165" s="38">
        <v>0.625</v>
      </c>
      <c r="C9165">
        <v>4.13</v>
      </c>
    </row>
    <row r="9166" spans="1:3" x14ac:dyDescent="0.35">
      <c r="A9166" s="28">
        <v>43578</v>
      </c>
      <c r="B9166" s="38">
        <v>0.66666666666666663</v>
      </c>
      <c r="C9166">
        <v>4.13</v>
      </c>
    </row>
    <row r="9167" spans="1:3" x14ac:dyDescent="0.35">
      <c r="A9167" s="28">
        <v>43578</v>
      </c>
      <c r="B9167" s="38">
        <v>0.70833333333333337</v>
      </c>
      <c r="C9167">
        <v>4.13</v>
      </c>
    </row>
    <row r="9168" spans="1:3" x14ac:dyDescent="0.35">
      <c r="A9168" s="28">
        <v>43578</v>
      </c>
      <c r="B9168" s="38">
        <v>0.75</v>
      </c>
      <c r="C9168">
        <v>4.13</v>
      </c>
    </row>
    <row r="9169" spans="1:3" x14ac:dyDescent="0.35">
      <c r="A9169" s="28">
        <v>43578</v>
      </c>
      <c r="B9169" s="38">
        <v>0.79166666666666663</v>
      </c>
      <c r="C9169">
        <v>4.13</v>
      </c>
    </row>
    <row r="9170" spans="1:3" x14ac:dyDescent="0.35">
      <c r="A9170" s="28">
        <v>43578</v>
      </c>
      <c r="B9170" s="38">
        <v>0.83333333333333337</v>
      </c>
      <c r="C9170">
        <v>4.13</v>
      </c>
    </row>
    <row r="9171" spans="1:3" x14ac:dyDescent="0.35">
      <c r="A9171" s="28">
        <v>43578</v>
      </c>
      <c r="B9171" s="38">
        <v>0.875</v>
      </c>
      <c r="C9171">
        <v>4.13</v>
      </c>
    </row>
    <row r="9172" spans="1:3" x14ac:dyDescent="0.35">
      <c r="A9172" s="28">
        <v>43578</v>
      </c>
      <c r="B9172" s="38">
        <v>0.91666666666666663</v>
      </c>
      <c r="C9172">
        <v>4.12</v>
      </c>
    </row>
    <row r="9173" spans="1:3" x14ac:dyDescent="0.35">
      <c r="A9173" s="28">
        <v>43578</v>
      </c>
      <c r="B9173" s="38">
        <v>0.95833333333333337</v>
      </c>
      <c r="C9173">
        <v>4.12</v>
      </c>
    </row>
    <row r="9174" spans="1:3" x14ac:dyDescent="0.35">
      <c r="A9174" s="28">
        <v>43579</v>
      </c>
      <c r="B9174" s="38">
        <v>0</v>
      </c>
      <c r="C9174">
        <v>4.12</v>
      </c>
    </row>
    <row r="9175" spans="1:3" x14ac:dyDescent="0.35">
      <c r="A9175" s="28">
        <v>43579</v>
      </c>
      <c r="B9175" s="38">
        <v>4.1666666666666664E-2</v>
      </c>
      <c r="C9175">
        <v>4.12</v>
      </c>
    </row>
    <row r="9176" spans="1:3" x14ac:dyDescent="0.35">
      <c r="A9176" s="28">
        <v>43579</v>
      </c>
      <c r="B9176" s="38">
        <v>8.3333333333333329E-2</v>
      </c>
      <c r="C9176">
        <v>4.12</v>
      </c>
    </row>
    <row r="9177" spans="1:3" x14ac:dyDescent="0.35">
      <c r="A9177" s="28">
        <v>43579</v>
      </c>
      <c r="B9177" s="38">
        <v>0.125</v>
      </c>
      <c r="C9177">
        <v>4.12</v>
      </c>
    </row>
    <row r="9178" spans="1:3" x14ac:dyDescent="0.35">
      <c r="A9178" s="28">
        <v>43579</v>
      </c>
      <c r="B9178" s="38">
        <v>0.16666666666666666</v>
      </c>
      <c r="C9178">
        <v>4.12</v>
      </c>
    </row>
    <row r="9179" spans="1:3" x14ac:dyDescent="0.35">
      <c r="A9179" s="28">
        <v>43579</v>
      </c>
      <c r="B9179" s="38">
        <v>0.20833333333333334</v>
      </c>
      <c r="C9179">
        <v>4.12</v>
      </c>
    </row>
    <row r="9180" spans="1:3" x14ac:dyDescent="0.35">
      <c r="A9180" s="28">
        <v>43579</v>
      </c>
      <c r="B9180" s="38">
        <v>0.25</v>
      </c>
      <c r="C9180">
        <v>4.12</v>
      </c>
    </row>
    <row r="9181" spans="1:3" x14ac:dyDescent="0.35">
      <c r="A9181" s="28">
        <v>43579</v>
      </c>
      <c r="B9181" s="38">
        <v>0.29166666666666669</v>
      </c>
      <c r="C9181">
        <v>4.12</v>
      </c>
    </row>
    <row r="9182" spans="1:3" x14ac:dyDescent="0.35">
      <c r="A9182" s="28">
        <v>43579</v>
      </c>
      <c r="B9182" s="38">
        <v>0.33333333333333331</v>
      </c>
      <c r="C9182">
        <v>4.12</v>
      </c>
    </row>
    <row r="9183" spans="1:3" x14ac:dyDescent="0.35">
      <c r="A9183" s="28">
        <v>43579</v>
      </c>
      <c r="B9183" s="38">
        <v>0.375</v>
      </c>
      <c r="C9183">
        <v>4.12</v>
      </c>
    </row>
    <row r="9184" spans="1:3" x14ac:dyDescent="0.35">
      <c r="A9184" s="28">
        <v>43579</v>
      </c>
      <c r="B9184" s="38">
        <v>0.41666666666666669</v>
      </c>
      <c r="C9184">
        <v>4.12</v>
      </c>
    </row>
    <row r="9185" spans="1:3" x14ac:dyDescent="0.35">
      <c r="A9185" s="28">
        <v>43579</v>
      </c>
      <c r="B9185" s="38">
        <v>0.45833333333333331</v>
      </c>
      <c r="C9185">
        <v>4.1100000000000003</v>
      </c>
    </row>
    <row r="9186" spans="1:3" x14ac:dyDescent="0.35">
      <c r="A9186" s="28">
        <v>43579</v>
      </c>
      <c r="B9186" s="38">
        <v>0.5</v>
      </c>
      <c r="C9186">
        <v>4.12</v>
      </c>
    </row>
    <row r="9187" spans="1:3" x14ac:dyDescent="0.35">
      <c r="A9187" s="28">
        <v>43579</v>
      </c>
      <c r="B9187" s="38">
        <v>0.54166666666666663</v>
      </c>
      <c r="C9187">
        <v>4.12</v>
      </c>
    </row>
    <row r="9188" spans="1:3" x14ac:dyDescent="0.35">
      <c r="A9188" s="28">
        <v>43579</v>
      </c>
      <c r="B9188" s="38">
        <v>0.58333333333333337</v>
      </c>
      <c r="C9188">
        <v>4.12</v>
      </c>
    </row>
    <row r="9189" spans="1:3" x14ac:dyDescent="0.35">
      <c r="A9189" s="28">
        <v>43579</v>
      </c>
      <c r="B9189" s="38">
        <v>0.625</v>
      </c>
      <c r="C9189">
        <v>4.12</v>
      </c>
    </row>
    <row r="9190" spans="1:3" x14ac:dyDescent="0.35">
      <c r="A9190" s="28">
        <v>43579</v>
      </c>
      <c r="B9190" s="38">
        <v>0.66666666666666663</v>
      </c>
      <c r="C9190">
        <v>4.12</v>
      </c>
    </row>
    <row r="9191" spans="1:3" x14ac:dyDescent="0.35">
      <c r="A9191" s="28">
        <v>43579</v>
      </c>
      <c r="B9191" s="38">
        <v>0.70833333333333337</v>
      </c>
      <c r="C9191">
        <v>4.1100000000000003</v>
      </c>
    </row>
    <row r="9192" spans="1:3" x14ac:dyDescent="0.35">
      <c r="A9192" s="28">
        <v>43579</v>
      </c>
      <c r="B9192" s="38">
        <v>0.75</v>
      </c>
      <c r="C9192">
        <v>4.12</v>
      </c>
    </row>
    <row r="9193" spans="1:3" x14ac:dyDescent="0.35">
      <c r="A9193" s="28">
        <v>43579</v>
      </c>
      <c r="B9193" s="38">
        <v>0.79166666666666663</v>
      </c>
      <c r="C9193">
        <v>4.12</v>
      </c>
    </row>
    <row r="9194" spans="1:3" x14ac:dyDescent="0.35">
      <c r="A9194" s="28">
        <v>43579</v>
      </c>
      <c r="B9194" s="38">
        <v>0.83333333333333337</v>
      </c>
      <c r="C9194">
        <v>4.12</v>
      </c>
    </row>
    <row r="9195" spans="1:3" x14ac:dyDescent="0.35">
      <c r="A9195" s="28">
        <v>43579</v>
      </c>
      <c r="B9195" s="38">
        <v>0.875</v>
      </c>
      <c r="C9195">
        <v>4.1100000000000003</v>
      </c>
    </row>
    <row r="9196" spans="1:3" x14ac:dyDescent="0.35">
      <c r="A9196" s="28">
        <v>43579</v>
      </c>
      <c r="B9196" s="38">
        <v>0.91666666666666663</v>
      </c>
      <c r="C9196">
        <v>4.1100000000000003</v>
      </c>
    </row>
    <row r="9197" spans="1:3" x14ac:dyDescent="0.35">
      <c r="A9197" s="28">
        <v>43579</v>
      </c>
      <c r="B9197" s="38">
        <v>0.95833333333333337</v>
      </c>
      <c r="C9197">
        <v>4.1100000000000003</v>
      </c>
    </row>
    <row r="9198" spans="1:3" x14ac:dyDescent="0.35">
      <c r="A9198" s="28">
        <v>43580</v>
      </c>
      <c r="B9198" s="38">
        <v>0</v>
      </c>
      <c r="C9198">
        <v>4.1100000000000003</v>
      </c>
    </row>
    <row r="9199" spans="1:3" x14ac:dyDescent="0.35">
      <c r="A9199" s="28">
        <v>43580</v>
      </c>
      <c r="B9199" s="38">
        <v>4.1666666666666664E-2</v>
      </c>
      <c r="C9199">
        <v>4.1100000000000003</v>
      </c>
    </row>
    <row r="9200" spans="1:3" x14ac:dyDescent="0.35">
      <c r="A9200" s="28">
        <v>43580</v>
      </c>
      <c r="B9200" s="38">
        <v>8.3333333333333329E-2</v>
      </c>
      <c r="C9200">
        <v>4.1100000000000003</v>
      </c>
    </row>
    <row r="9201" spans="1:3" x14ac:dyDescent="0.35">
      <c r="A9201" s="28">
        <v>43580</v>
      </c>
      <c r="B9201" s="38">
        <v>0.125</v>
      </c>
      <c r="C9201">
        <v>4.12</v>
      </c>
    </row>
    <row r="9202" spans="1:3" x14ac:dyDescent="0.35">
      <c r="A9202" s="28">
        <v>43580</v>
      </c>
      <c r="B9202" s="38">
        <v>0.16666666666666666</v>
      </c>
      <c r="C9202">
        <v>4.12</v>
      </c>
    </row>
    <row r="9203" spans="1:3" x14ac:dyDescent="0.35">
      <c r="A9203" s="28">
        <v>43580</v>
      </c>
      <c r="B9203" s="38">
        <v>0.20833333333333334</v>
      </c>
      <c r="C9203">
        <v>4.12</v>
      </c>
    </row>
    <row r="9204" spans="1:3" x14ac:dyDescent="0.35">
      <c r="A9204" s="28">
        <v>43580</v>
      </c>
      <c r="B9204" s="38">
        <v>0.25</v>
      </c>
      <c r="C9204">
        <v>4.1100000000000003</v>
      </c>
    </row>
    <row r="9205" spans="1:3" x14ac:dyDescent="0.35">
      <c r="A9205" s="28">
        <v>43580</v>
      </c>
      <c r="B9205" s="38">
        <v>0.29166666666666669</v>
      </c>
      <c r="C9205">
        <v>4.12</v>
      </c>
    </row>
    <row r="9206" spans="1:3" x14ac:dyDescent="0.35">
      <c r="A9206" s="28">
        <v>43580</v>
      </c>
      <c r="B9206" s="38">
        <v>0.33333333333333331</v>
      </c>
      <c r="C9206">
        <v>4.1100000000000003</v>
      </c>
    </row>
    <row r="9207" spans="1:3" x14ac:dyDescent="0.35">
      <c r="A9207" s="28">
        <v>43580</v>
      </c>
      <c r="B9207" s="38">
        <v>0.375</v>
      </c>
      <c r="C9207">
        <v>4.1100000000000003</v>
      </c>
    </row>
    <row r="9208" spans="1:3" x14ac:dyDescent="0.35">
      <c r="A9208" s="28">
        <v>43580</v>
      </c>
      <c r="B9208" s="38">
        <v>0.41666666666666669</v>
      </c>
      <c r="C9208">
        <v>4.12</v>
      </c>
    </row>
    <row r="9209" spans="1:3" x14ac:dyDescent="0.35">
      <c r="A9209" s="28">
        <v>43580</v>
      </c>
      <c r="B9209" s="38">
        <v>0.45833333333333331</v>
      </c>
      <c r="C9209">
        <v>4.12</v>
      </c>
    </row>
    <row r="9210" spans="1:3" x14ac:dyDescent="0.35">
      <c r="A9210" s="28">
        <v>43580</v>
      </c>
      <c r="B9210" s="38">
        <v>0.5</v>
      </c>
      <c r="C9210">
        <v>4.12</v>
      </c>
    </row>
    <row r="9211" spans="1:3" x14ac:dyDescent="0.35">
      <c r="A9211" s="28">
        <v>43580</v>
      </c>
      <c r="B9211" s="38">
        <v>0.54166666666666663</v>
      </c>
      <c r="C9211">
        <v>4.12</v>
      </c>
    </row>
    <row r="9212" spans="1:3" x14ac:dyDescent="0.35">
      <c r="A9212" s="28">
        <v>43580</v>
      </c>
      <c r="B9212" s="38">
        <v>0.58333333333333337</v>
      </c>
      <c r="C9212">
        <v>4.12</v>
      </c>
    </row>
    <row r="9213" spans="1:3" x14ac:dyDescent="0.35">
      <c r="A9213" s="28">
        <v>43580</v>
      </c>
      <c r="B9213" s="38">
        <v>0.625</v>
      </c>
      <c r="C9213">
        <v>4.1100000000000003</v>
      </c>
    </row>
    <row r="9214" spans="1:3" x14ac:dyDescent="0.35">
      <c r="A9214" s="28">
        <v>43580</v>
      </c>
      <c r="B9214" s="38">
        <v>0.66666666666666663</v>
      </c>
      <c r="C9214">
        <v>4.1100000000000003</v>
      </c>
    </row>
    <row r="9215" spans="1:3" x14ac:dyDescent="0.35">
      <c r="A9215" s="28">
        <v>43580</v>
      </c>
      <c r="B9215" s="38">
        <v>0.70833333333333337</v>
      </c>
      <c r="C9215">
        <v>4.1100000000000003</v>
      </c>
    </row>
    <row r="9216" spans="1:3" x14ac:dyDescent="0.35">
      <c r="A9216" s="28">
        <v>43580</v>
      </c>
      <c r="B9216" s="38">
        <v>0.75</v>
      </c>
      <c r="C9216">
        <v>4.1100000000000003</v>
      </c>
    </row>
    <row r="9217" spans="1:3" x14ac:dyDescent="0.35">
      <c r="A9217" s="28">
        <v>43580</v>
      </c>
      <c r="B9217" s="38">
        <v>0.79166666666666663</v>
      </c>
      <c r="C9217">
        <v>4.1100000000000003</v>
      </c>
    </row>
    <row r="9218" spans="1:3" x14ac:dyDescent="0.35">
      <c r="A9218" s="28">
        <v>43580</v>
      </c>
      <c r="B9218" s="38">
        <v>0.83333333333333337</v>
      </c>
      <c r="C9218">
        <v>4.1100000000000003</v>
      </c>
    </row>
    <row r="9219" spans="1:3" x14ac:dyDescent="0.35">
      <c r="A9219" s="28">
        <v>43580</v>
      </c>
      <c r="B9219" s="38">
        <v>0.875</v>
      </c>
      <c r="C9219">
        <v>4.1100000000000003</v>
      </c>
    </row>
    <row r="9220" spans="1:3" x14ac:dyDescent="0.35">
      <c r="A9220" s="28">
        <v>43580</v>
      </c>
      <c r="B9220" s="38">
        <v>0.91666666666666663</v>
      </c>
      <c r="C9220">
        <v>4.1100000000000003</v>
      </c>
    </row>
    <row r="9221" spans="1:3" x14ac:dyDescent="0.35">
      <c r="A9221" s="28">
        <v>43580</v>
      </c>
      <c r="B9221" s="38">
        <v>0.95833333333333337</v>
      </c>
      <c r="C9221">
        <v>4.1100000000000003</v>
      </c>
    </row>
    <row r="9222" spans="1:3" x14ac:dyDescent="0.35">
      <c r="A9222" s="28">
        <v>43581</v>
      </c>
      <c r="B9222" s="38">
        <v>0</v>
      </c>
      <c r="C9222">
        <v>4.1100000000000003</v>
      </c>
    </row>
    <row r="9223" spans="1:3" x14ac:dyDescent="0.35">
      <c r="A9223" s="28">
        <v>43581</v>
      </c>
      <c r="B9223" s="38">
        <v>4.1666666666666664E-2</v>
      </c>
      <c r="C9223">
        <v>4.1100000000000003</v>
      </c>
    </row>
    <row r="9224" spans="1:3" x14ac:dyDescent="0.35">
      <c r="A9224" s="28">
        <v>43581</v>
      </c>
      <c r="B9224" s="38">
        <v>8.3333333333333329E-2</v>
      </c>
      <c r="C9224">
        <v>4.1100000000000003</v>
      </c>
    </row>
    <row r="9225" spans="1:3" x14ac:dyDescent="0.35">
      <c r="A9225" s="28">
        <v>43581</v>
      </c>
      <c r="B9225" s="38">
        <v>0.125</v>
      </c>
      <c r="C9225">
        <v>4.1100000000000003</v>
      </c>
    </row>
    <row r="9226" spans="1:3" x14ac:dyDescent="0.35">
      <c r="A9226" s="28">
        <v>43581</v>
      </c>
      <c r="B9226" s="38">
        <v>0.16666666666666666</v>
      </c>
      <c r="C9226">
        <v>4.1100000000000003</v>
      </c>
    </row>
    <row r="9227" spans="1:3" x14ac:dyDescent="0.35">
      <c r="A9227" s="28">
        <v>43581</v>
      </c>
      <c r="B9227" s="38">
        <v>0.20833333333333334</v>
      </c>
      <c r="C9227">
        <v>4.1100000000000003</v>
      </c>
    </row>
    <row r="9228" spans="1:3" x14ac:dyDescent="0.35">
      <c r="A9228" s="28">
        <v>43581</v>
      </c>
      <c r="B9228" s="38">
        <v>0.25</v>
      </c>
      <c r="C9228">
        <v>4.1100000000000003</v>
      </c>
    </row>
    <row r="9229" spans="1:3" x14ac:dyDescent="0.35">
      <c r="A9229" s="28">
        <v>43581</v>
      </c>
      <c r="B9229" s="38">
        <v>0.29166666666666669</v>
      </c>
      <c r="C9229">
        <v>4.1100000000000003</v>
      </c>
    </row>
    <row r="9230" spans="1:3" x14ac:dyDescent="0.35">
      <c r="A9230" s="28">
        <v>43581</v>
      </c>
      <c r="B9230" s="38">
        <v>0.33333333333333331</v>
      </c>
      <c r="C9230">
        <v>4.1100000000000003</v>
      </c>
    </row>
    <row r="9231" spans="1:3" x14ac:dyDescent="0.35">
      <c r="A9231" s="28">
        <v>43581</v>
      </c>
      <c r="B9231" s="38">
        <v>0.375</v>
      </c>
      <c r="C9231">
        <v>4.1100000000000003</v>
      </c>
    </row>
    <row r="9232" spans="1:3" x14ac:dyDescent="0.35">
      <c r="A9232" s="28">
        <v>43581</v>
      </c>
      <c r="B9232" s="38">
        <v>0.41666666666666669</v>
      </c>
      <c r="C9232">
        <v>4.1100000000000003</v>
      </c>
    </row>
    <row r="9233" spans="1:3" x14ac:dyDescent="0.35">
      <c r="A9233" s="28">
        <v>43581</v>
      </c>
      <c r="B9233" s="38">
        <v>0.45833333333333331</v>
      </c>
      <c r="C9233">
        <v>4.1100000000000003</v>
      </c>
    </row>
    <row r="9234" spans="1:3" x14ac:dyDescent="0.35">
      <c r="A9234" s="28">
        <v>43581</v>
      </c>
      <c r="B9234" s="38">
        <v>0.5</v>
      </c>
      <c r="C9234">
        <v>4.1100000000000003</v>
      </c>
    </row>
    <row r="9235" spans="1:3" x14ac:dyDescent="0.35">
      <c r="A9235" s="28">
        <v>43581</v>
      </c>
      <c r="B9235" s="38">
        <v>0.54166666666666663</v>
      </c>
      <c r="C9235">
        <v>4.1100000000000003</v>
      </c>
    </row>
    <row r="9236" spans="1:3" x14ac:dyDescent="0.35">
      <c r="A9236" s="28">
        <v>43581</v>
      </c>
      <c r="B9236" s="38">
        <v>0.58333333333333337</v>
      </c>
      <c r="C9236">
        <v>4.1100000000000003</v>
      </c>
    </row>
    <row r="9237" spans="1:3" x14ac:dyDescent="0.35">
      <c r="A9237" s="28">
        <v>43581</v>
      </c>
      <c r="B9237" s="38">
        <v>0.625</v>
      </c>
      <c r="C9237">
        <v>4.1100000000000003</v>
      </c>
    </row>
    <row r="9238" spans="1:3" x14ac:dyDescent="0.35">
      <c r="A9238" s="28">
        <v>43581</v>
      </c>
      <c r="B9238" s="38">
        <v>0.66666666666666663</v>
      </c>
      <c r="C9238">
        <v>4.1100000000000003</v>
      </c>
    </row>
    <row r="9239" spans="1:3" x14ac:dyDescent="0.35">
      <c r="A9239" s="28">
        <v>43581</v>
      </c>
      <c r="B9239" s="38">
        <v>0.70833333333333337</v>
      </c>
      <c r="C9239">
        <v>4.1100000000000003</v>
      </c>
    </row>
    <row r="9240" spans="1:3" x14ac:dyDescent="0.35">
      <c r="A9240" s="28">
        <v>43581</v>
      </c>
      <c r="B9240" s="38">
        <v>0.75</v>
      </c>
      <c r="C9240">
        <v>4.1100000000000003</v>
      </c>
    </row>
    <row r="9241" spans="1:3" x14ac:dyDescent="0.35">
      <c r="A9241" s="28">
        <v>43581</v>
      </c>
      <c r="B9241" s="38">
        <v>0.79166666666666663</v>
      </c>
      <c r="C9241">
        <v>4.1100000000000003</v>
      </c>
    </row>
    <row r="9242" spans="1:3" x14ac:dyDescent="0.35">
      <c r="A9242" s="28">
        <v>43581</v>
      </c>
      <c r="B9242" s="38">
        <v>0.83333333333333337</v>
      </c>
      <c r="C9242">
        <v>4.1100000000000003</v>
      </c>
    </row>
    <row r="9243" spans="1:3" x14ac:dyDescent="0.35">
      <c r="A9243" s="28">
        <v>43581</v>
      </c>
      <c r="B9243" s="38">
        <v>0.875</v>
      </c>
      <c r="C9243">
        <v>4.1100000000000003</v>
      </c>
    </row>
    <row r="9244" spans="1:3" x14ac:dyDescent="0.35">
      <c r="A9244" s="28">
        <v>43581</v>
      </c>
      <c r="B9244" s="38">
        <v>0.91666666666666663</v>
      </c>
      <c r="C9244">
        <v>4.1100000000000003</v>
      </c>
    </row>
    <row r="9245" spans="1:3" x14ac:dyDescent="0.35">
      <c r="A9245" s="28">
        <v>43581</v>
      </c>
      <c r="B9245" s="38">
        <v>0.95833333333333337</v>
      </c>
      <c r="C9245">
        <v>4.1100000000000003</v>
      </c>
    </row>
    <row r="9246" spans="1:3" x14ac:dyDescent="0.35">
      <c r="A9246" s="28">
        <v>43582</v>
      </c>
      <c r="B9246" s="38">
        <v>0</v>
      </c>
      <c r="C9246">
        <v>4.1100000000000003</v>
      </c>
    </row>
    <row r="9247" spans="1:3" x14ac:dyDescent="0.35">
      <c r="A9247" s="28">
        <v>43582</v>
      </c>
      <c r="B9247" s="38">
        <v>4.1666666666666664E-2</v>
      </c>
      <c r="C9247">
        <v>4.0999999999999996</v>
      </c>
    </row>
    <row r="9248" spans="1:3" x14ac:dyDescent="0.35">
      <c r="A9248" s="28">
        <v>43582</v>
      </c>
      <c r="B9248" s="38">
        <v>8.3333333333333329E-2</v>
      </c>
      <c r="C9248">
        <v>4.0999999999999996</v>
      </c>
    </row>
    <row r="9249" spans="1:3" x14ac:dyDescent="0.35">
      <c r="A9249" s="28">
        <v>43582</v>
      </c>
      <c r="B9249" s="38">
        <v>0.125</v>
      </c>
      <c r="C9249">
        <v>4.1100000000000003</v>
      </c>
    </row>
    <row r="9250" spans="1:3" x14ac:dyDescent="0.35">
      <c r="A9250" s="28">
        <v>43582</v>
      </c>
      <c r="B9250" s="38">
        <v>0.16666666666666666</v>
      </c>
      <c r="C9250">
        <v>4.1100000000000003</v>
      </c>
    </row>
    <row r="9251" spans="1:3" x14ac:dyDescent="0.35">
      <c r="A9251" s="28">
        <v>43582</v>
      </c>
      <c r="B9251" s="38">
        <v>0.20833333333333334</v>
      </c>
      <c r="C9251">
        <v>4.1100000000000003</v>
      </c>
    </row>
    <row r="9252" spans="1:3" x14ac:dyDescent="0.35">
      <c r="A9252" s="28">
        <v>43582</v>
      </c>
      <c r="B9252" s="38">
        <v>0.25</v>
      </c>
      <c r="C9252">
        <v>4.1100000000000003</v>
      </c>
    </row>
    <row r="9253" spans="1:3" x14ac:dyDescent="0.35">
      <c r="A9253" s="28">
        <v>43582</v>
      </c>
      <c r="B9253" s="38">
        <v>0.29166666666666669</v>
      </c>
      <c r="C9253">
        <v>4.1100000000000003</v>
      </c>
    </row>
    <row r="9254" spans="1:3" x14ac:dyDescent="0.35">
      <c r="A9254" s="28">
        <v>43582</v>
      </c>
      <c r="B9254" s="38">
        <v>0.33333333333333331</v>
      </c>
      <c r="C9254">
        <v>4.1100000000000003</v>
      </c>
    </row>
    <row r="9255" spans="1:3" x14ac:dyDescent="0.35">
      <c r="A9255" s="28">
        <v>43582</v>
      </c>
      <c r="B9255" s="38">
        <v>0.375</v>
      </c>
      <c r="C9255">
        <v>4.1100000000000003</v>
      </c>
    </row>
    <row r="9256" spans="1:3" x14ac:dyDescent="0.35">
      <c r="A9256" s="28">
        <v>43582</v>
      </c>
      <c r="B9256" s="38">
        <v>0.41666666666666669</v>
      </c>
      <c r="C9256">
        <v>4.1100000000000003</v>
      </c>
    </row>
    <row r="9257" spans="1:3" x14ac:dyDescent="0.35">
      <c r="A9257" s="28">
        <v>43582</v>
      </c>
      <c r="B9257" s="38">
        <v>0.45833333333333331</v>
      </c>
      <c r="C9257">
        <v>4.1100000000000003</v>
      </c>
    </row>
    <row r="9258" spans="1:3" x14ac:dyDescent="0.35">
      <c r="A9258" s="28">
        <v>43582</v>
      </c>
      <c r="B9258" s="38">
        <v>0.5</v>
      </c>
      <c r="C9258">
        <v>4.1100000000000003</v>
      </c>
    </row>
    <row r="9259" spans="1:3" x14ac:dyDescent="0.35">
      <c r="A9259" s="28">
        <v>43582</v>
      </c>
      <c r="B9259" s="38">
        <v>0.54166666666666663</v>
      </c>
      <c r="C9259">
        <v>4.1100000000000003</v>
      </c>
    </row>
    <row r="9260" spans="1:3" x14ac:dyDescent="0.35">
      <c r="A9260" s="28">
        <v>43582</v>
      </c>
      <c r="B9260" s="38">
        <v>0.58333333333333337</v>
      </c>
      <c r="C9260">
        <v>4.1100000000000003</v>
      </c>
    </row>
    <row r="9261" spans="1:3" x14ac:dyDescent="0.35">
      <c r="A9261" s="28">
        <v>43582</v>
      </c>
      <c r="B9261" s="38">
        <v>0.625</v>
      </c>
      <c r="C9261">
        <v>4.1100000000000003</v>
      </c>
    </row>
    <row r="9262" spans="1:3" x14ac:dyDescent="0.35">
      <c r="A9262" s="28">
        <v>43582</v>
      </c>
      <c r="B9262" s="38">
        <v>0.66666666666666663</v>
      </c>
      <c r="C9262">
        <v>4.1100000000000003</v>
      </c>
    </row>
    <row r="9263" spans="1:3" x14ac:dyDescent="0.35">
      <c r="A9263" s="28">
        <v>43582</v>
      </c>
      <c r="B9263" s="38">
        <v>0.70833333333333337</v>
      </c>
      <c r="C9263">
        <v>4.1100000000000003</v>
      </c>
    </row>
    <row r="9264" spans="1:3" x14ac:dyDescent="0.35">
      <c r="A9264" s="28">
        <v>43582</v>
      </c>
      <c r="B9264" s="38">
        <v>0.75</v>
      </c>
      <c r="C9264">
        <v>4.1100000000000003</v>
      </c>
    </row>
    <row r="9265" spans="1:3" x14ac:dyDescent="0.35">
      <c r="A9265" s="28">
        <v>43582</v>
      </c>
      <c r="B9265" s="38">
        <v>0.79166666666666663</v>
      </c>
      <c r="C9265">
        <v>4.1100000000000003</v>
      </c>
    </row>
    <row r="9266" spans="1:3" x14ac:dyDescent="0.35">
      <c r="A9266" s="28">
        <v>43582</v>
      </c>
      <c r="B9266" s="38">
        <v>0.83333333333333337</v>
      </c>
      <c r="C9266">
        <v>4.1100000000000003</v>
      </c>
    </row>
    <row r="9267" spans="1:3" x14ac:dyDescent="0.35">
      <c r="A9267" s="28">
        <v>43582</v>
      </c>
      <c r="B9267" s="38">
        <v>0.875</v>
      </c>
      <c r="C9267">
        <v>4.1100000000000003</v>
      </c>
    </row>
    <row r="9268" spans="1:3" x14ac:dyDescent="0.35">
      <c r="A9268" s="28">
        <v>43582</v>
      </c>
      <c r="B9268" s="38">
        <v>0.91666666666666663</v>
      </c>
      <c r="C9268">
        <v>4.1100000000000003</v>
      </c>
    </row>
    <row r="9269" spans="1:3" x14ac:dyDescent="0.35">
      <c r="A9269" s="28">
        <v>43582</v>
      </c>
      <c r="B9269" s="38">
        <v>0.95833333333333337</v>
      </c>
      <c r="C9269">
        <v>4.1100000000000003</v>
      </c>
    </row>
    <row r="9270" spans="1:3" x14ac:dyDescent="0.35">
      <c r="A9270" s="28">
        <v>43583</v>
      </c>
      <c r="B9270" s="38">
        <v>0</v>
      </c>
      <c r="C9270">
        <v>4.1100000000000003</v>
      </c>
    </row>
    <row r="9271" spans="1:3" x14ac:dyDescent="0.35">
      <c r="A9271" s="28">
        <v>43583</v>
      </c>
      <c r="B9271" s="38">
        <v>4.1666666666666664E-2</v>
      </c>
      <c r="C9271">
        <v>4.1100000000000003</v>
      </c>
    </row>
    <row r="9272" spans="1:3" x14ac:dyDescent="0.35">
      <c r="A9272" s="28">
        <v>43583</v>
      </c>
      <c r="B9272" s="38">
        <v>8.3333333333333329E-2</v>
      </c>
      <c r="C9272">
        <v>4.1100000000000003</v>
      </c>
    </row>
    <row r="9273" spans="1:3" x14ac:dyDescent="0.35">
      <c r="A9273" s="28">
        <v>43583</v>
      </c>
      <c r="B9273" s="38">
        <v>0.125</v>
      </c>
      <c r="C9273">
        <v>4.1100000000000003</v>
      </c>
    </row>
    <row r="9274" spans="1:3" x14ac:dyDescent="0.35">
      <c r="A9274" s="28">
        <v>43583</v>
      </c>
      <c r="B9274" s="38">
        <v>0.16666666666666666</v>
      </c>
      <c r="C9274">
        <v>4.1100000000000003</v>
      </c>
    </row>
    <row r="9275" spans="1:3" x14ac:dyDescent="0.35">
      <c r="A9275" s="28">
        <v>43583</v>
      </c>
      <c r="B9275" s="38">
        <v>0.20833333333333334</v>
      </c>
      <c r="C9275">
        <v>4.1100000000000003</v>
      </c>
    </row>
    <row r="9276" spans="1:3" x14ac:dyDescent="0.35">
      <c r="A9276" s="28">
        <v>43583</v>
      </c>
      <c r="B9276" s="38">
        <v>0.25</v>
      </c>
      <c r="C9276">
        <v>4.1100000000000003</v>
      </c>
    </row>
    <row r="9277" spans="1:3" x14ac:dyDescent="0.35">
      <c r="A9277" s="28">
        <v>43583</v>
      </c>
      <c r="B9277" s="38">
        <v>0.29166666666666669</v>
      </c>
      <c r="C9277">
        <v>4.1100000000000003</v>
      </c>
    </row>
    <row r="9278" spans="1:3" x14ac:dyDescent="0.35">
      <c r="A9278" s="28">
        <v>43583</v>
      </c>
      <c r="B9278" s="38">
        <v>0.33333333333333331</v>
      </c>
      <c r="C9278">
        <v>4.1100000000000003</v>
      </c>
    </row>
    <row r="9279" spans="1:3" x14ac:dyDescent="0.35">
      <c r="A9279" s="28">
        <v>43583</v>
      </c>
      <c r="B9279" s="38">
        <v>0.375</v>
      </c>
      <c r="C9279">
        <v>4.1100000000000003</v>
      </c>
    </row>
    <row r="9280" spans="1:3" x14ac:dyDescent="0.35">
      <c r="A9280" s="28">
        <v>43583</v>
      </c>
      <c r="B9280" s="38">
        <v>0.41666666666666669</v>
      </c>
      <c r="C9280">
        <v>4.1100000000000003</v>
      </c>
    </row>
    <row r="9281" spans="1:3" x14ac:dyDescent="0.35">
      <c r="A9281" s="28">
        <v>43583</v>
      </c>
      <c r="B9281" s="38">
        <v>0.45833333333333331</v>
      </c>
      <c r="C9281">
        <v>4.1100000000000003</v>
      </c>
    </row>
    <row r="9282" spans="1:3" x14ac:dyDescent="0.35">
      <c r="A9282" s="28">
        <v>43583</v>
      </c>
      <c r="B9282" s="38">
        <v>0.5</v>
      </c>
      <c r="C9282">
        <v>4.1100000000000003</v>
      </c>
    </row>
    <row r="9283" spans="1:3" x14ac:dyDescent="0.35">
      <c r="A9283" s="28">
        <v>43583</v>
      </c>
      <c r="B9283" s="38">
        <v>0.54166666666666663</v>
      </c>
      <c r="C9283">
        <v>4.1100000000000003</v>
      </c>
    </row>
    <row r="9284" spans="1:3" x14ac:dyDescent="0.35">
      <c r="A9284" s="28">
        <v>43583</v>
      </c>
      <c r="B9284" s="38">
        <v>0.58333333333333337</v>
      </c>
      <c r="C9284">
        <v>4.1100000000000003</v>
      </c>
    </row>
    <row r="9285" spans="1:3" x14ac:dyDescent="0.35">
      <c r="A9285" s="28">
        <v>43583</v>
      </c>
      <c r="B9285" s="38">
        <v>0.625</v>
      </c>
      <c r="C9285">
        <v>4.1100000000000003</v>
      </c>
    </row>
    <row r="9286" spans="1:3" x14ac:dyDescent="0.35">
      <c r="A9286" s="28">
        <v>43583</v>
      </c>
      <c r="B9286" s="38">
        <v>0.66666666666666663</v>
      </c>
      <c r="C9286">
        <v>4.1100000000000003</v>
      </c>
    </row>
    <row r="9287" spans="1:3" x14ac:dyDescent="0.35">
      <c r="A9287" s="28">
        <v>43583</v>
      </c>
      <c r="B9287" s="38">
        <v>0.70833333333333337</v>
      </c>
      <c r="C9287">
        <v>4.1100000000000003</v>
      </c>
    </row>
    <row r="9288" spans="1:3" x14ac:dyDescent="0.35">
      <c r="A9288" s="28">
        <v>43583</v>
      </c>
      <c r="B9288" s="38">
        <v>0.75</v>
      </c>
      <c r="C9288">
        <v>4.1100000000000003</v>
      </c>
    </row>
    <row r="9289" spans="1:3" x14ac:dyDescent="0.35">
      <c r="A9289" s="28">
        <v>43583</v>
      </c>
      <c r="B9289" s="38">
        <v>0.79166666666666663</v>
      </c>
      <c r="C9289">
        <v>4.1100000000000003</v>
      </c>
    </row>
    <row r="9290" spans="1:3" x14ac:dyDescent="0.35">
      <c r="A9290" s="28">
        <v>43583</v>
      </c>
      <c r="B9290" s="38">
        <v>0.83333333333333337</v>
      </c>
      <c r="C9290">
        <v>4.1100000000000003</v>
      </c>
    </row>
    <row r="9291" spans="1:3" x14ac:dyDescent="0.35">
      <c r="A9291" s="28">
        <v>43583</v>
      </c>
      <c r="B9291" s="38">
        <v>0.875</v>
      </c>
      <c r="C9291">
        <v>4.1100000000000003</v>
      </c>
    </row>
    <row r="9292" spans="1:3" x14ac:dyDescent="0.35">
      <c r="A9292" s="28">
        <v>43583</v>
      </c>
      <c r="B9292" s="38">
        <v>0.91666666666666663</v>
      </c>
      <c r="C9292">
        <v>4.1100000000000003</v>
      </c>
    </row>
    <row r="9293" spans="1:3" x14ac:dyDescent="0.35">
      <c r="A9293" s="28">
        <v>43583</v>
      </c>
      <c r="B9293" s="38">
        <v>0.95833333333333337</v>
      </c>
      <c r="C9293">
        <v>4.1100000000000003</v>
      </c>
    </row>
    <row r="9294" spans="1:3" x14ac:dyDescent="0.35">
      <c r="A9294" s="28">
        <v>43584</v>
      </c>
      <c r="B9294" s="38">
        <v>0</v>
      </c>
      <c r="C9294">
        <v>4.1100000000000003</v>
      </c>
    </row>
    <row r="9295" spans="1:3" x14ac:dyDescent="0.35">
      <c r="A9295" s="28">
        <v>43584</v>
      </c>
      <c r="B9295" s="38">
        <v>4.1666666666666664E-2</v>
      </c>
      <c r="C9295">
        <v>4.1100000000000003</v>
      </c>
    </row>
    <row r="9296" spans="1:3" x14ac:dyDescent="0.35">
      <c r="A9296" s="28">
        <v>43584</v>
      </c>
      <c r="B9296" s="38">
        <v>8.3333333333333329E-2</v>
      </c>
      <c r="C9296">
        <v>4.1100000000000003</v>
      </c>
    </row>
    <row r="9297" spans="1:3" x14ac:dyDescent="0.35">
      <c r="A9297" s="28">
        <v>43584</v>
      </c>
      <c r="B9297" s="38">
        <v>0.125</v>
      </c>
      <c r="C9297">
        <v>4.1100000000000003</v>
      </c>
    </row>
    <row r="9298" spans="1:3" x14ac:dyDescent="0.35">
      <c r="A9298" s="28">
        <v>43584</v>
      </c>
      <c r="B9298" s="38">
        <v>0.16666666666666666</v>
      </c>
      <c r="C9298">
        <v>4.1100000000000003</v>
      </c>
    </row>
    <row r="9299" spans="1:3" x14ac:dyDescent="0.35">
      <c r="A9299" s="28">
        <v>43584</v>
      </c>
      <c r="B9299" s="38">
        <v>0.20833333333333334</v>
      </c>
      <c r="C9299">
        <v>4.1100000000000003</v>
      </c>
    </row>
    <row r="9300" spans="1:3" x14ac:dyDescent="0.35">
      <c r="A9300" s="28">
        <v>43584</v>
      </c>
      <c r="B9300" s="38">
        <v>0.25</v>
      </c>
      <c r="C9300">
        <v>4.1100000000000003</v>
      </c>
    </row>
    <row r="9301" spans="1:3" x14ac:dyDescent="0.35">
      <c r="A9301" s="28">
        <v>43584</v>
      </c>
      <c r="B9301" s="38">
        <v>0.29166666666666669</v>
      </c>
      <c r="C9301">
        <v>4.1100000000000003</v>
      </c>
    </row>
    <row r="9302" spans="1:3" x14ac:dyDescent="0.35">
      <c r="A9302" s="28">
        <v>43584</v>
      </c>
      <c r="B9302" s="38">
        <v>0.33333333333333331</v>
      </c>
      <c r="C9302">
        <v>4.1100000000000003</v>
      </c>
    </row>
    <row r="9303" spans="1:3" x14ac:dyDescent="0.35">
      <c r="A9303" s="28">
        <v>43584</v>
      </c>
      <c r="B9303" s="38">
        <v>0.375</v>
      </c>
      <c r="C9303">
        <v>4.1399999999999997</v>
      </c>
    </row>
    <row r="9304" spans="1:3" x14ac:dyDescent="0.35">
      <c r="A9304" s="28">
        <v>43584</v>
      </c>
      <c r="B9304" s="38">
        <v>0.41666666666666669</v>
      </c>
      <c r="C9304">
        <v>4.12</v>
      </c>
    </row>
    <row r="9305" spans="1:3" x14ac:dyDescent="0.35">
      <c r="A9305" s="28">
        <v>43584</v>
      </c>
      <c r="B9305" s="38">
        <v>0.45833333333333331</v>
      </c>
      <c r="C9305">
        <v>4.1100000000000003</v>
      </c>
    </row>
    <row r="9306" spans="1:3" x14ac:dyDescent="0.35">
      <c r="A9306" s="28">
        <v>43584</v>
      </c>
      <c r="B9306" s="38">
        <v>0.5</v>
      </c>
      <c r="C9306">
        <v>4.1100000000000003</v>
      </c>
    </row>
    <row r="9307" spans="1:3" x14ac:dyDescent="0.35">
      <c r="A9307" s="28">
        <v>43584</v>
      </c>
      <c r="B9307" s="38">
        <v>0.54166666666666663</v>
      </c>
      <c r="C9307">
        <v>4.1100000000000003</v>
      </c>
    </row>
    <row r="9308" spans="1:3" x14ac:dyDescent="0.35">
      <c r="A9308" s="28">
        <v>43584</v>
      </c>
      <c r="B9308" s="38">
        <v>0.58333333333333337</v>
      </c>
      <c r="C9308">
        <v>4.21</v>
      </c>
    </row>
    <row r="9309" spans="1:3" x14ac:dyDescent="0.35">
      <c r="A9309" s="28">
        <v>43584</v>
      </c>
      <c r="B9309" s="38">
        <v>0.625</v>
      </c>
      <c r="C9309">
        <v>4.2300000000000004</v>
      </c>
    </row>
    <row r="9310" spans="1:3" x14ac:dyDescent="0.35">
      <c r="A9310" s="28">
        <v>43584</v>
      </c>
      <c r="B9310" s="38">
        <v>0.66666666666666663</v>
      </c>
      <c r="C9310">
        <v>4.17</v>
      </c>
    </row>
    <row r="9311" spans="1:3" x14ac:dyDescent="0.35">
      <c r="A9311" s="28">
        <v>43584</v>
      </c>
      <c r="B9311" s="38">
        <v>0.70833333333333337</v>
      </c>
      <c r="C9311">
        <v>4.12</v>
      </c>
    </row>
    <row r="9312" spans="1:3" x14ac:dyDescent="0.35">
      <c r="A9312" s="28">
        <v>43584</v>
      </c>
      <c r="B9312" s="38">
        <v>0.75</v>
      </c>
      <c r="C9312">
        <v>4.12</v>
      </c>
    </row>
    <row r="9313" spans="1:3" x14ac:dyDescent="0.35">
      <c r="A9313" s="28">
        <v>43584</v>
      </c>
      <c r="B9313" s="38">
        <v>0.79166666666666663</v>
      </c>
      <c r="C9313">
        <v>4.21</v>
      </c>
    </row>
    <row r="9314" spans="1:3" x14ac:dyDescent="0.35">
      <c r="A9314" s="28">
        <v>43584</v>
      </c>
      <c r="B9314" s="38">
        <v>0.83333333333333337</v>
      </c>
      <c r="C9314">
        <v>4.12</v>
      </c>
    </row>
    <row r="9315" spans="1:3" x14ac:dyDescent="0.35">
      <c r="A9315" s="28">
        <v>43584</v>
      </c>
      <c r="B9315" s="38">
        <v>0.875</v>
      </c>
      <c r="C9315">
        <v>4.12</v>
      </c>
    </row>
    <row r="9316" spans="1:3" x14ac:dyDescent="0.35">
      <c r="A9316" s="28">
        <v>43584</v>
      </c>
      <c r="B9316" s="38">
        <v>0.91666666666666663</v>
      </c>
      <c r="C9316">
        <v>4.1100000000000003</v>
      </c>
    </row>
    <row r="9317" spans="1:3" x14ac:dyDescent="0.35">
      <c r="A9317" s="28">
        <v>43584</v>
      </c>
      <c r="B9317" s="38">
        <v>0.95833333333333337</v>
      </c>
      <c r="C9317">
        <v>4.1100000000000003</v>
      </c>
    </row>
    <row r="9318" spans="1:3" x14ac:dyDescent="0.35">
      <c r="A9318" s="28">
        <v>43585</v>
      </c>
      <c r="B9318" s="38">
        <v>0</v>
      </c>
      <c r="C9318">
        <v>4.1100000000000003</v>
      </c>
    </row>
    <row r="9319" spans="1:3" x14ac:dyDescent="0.35">
      <c r="A9319" s="28">
        <v>43585</v>
      </c>
      <c r="B9319" s="38">
        <v>4.1666666666666664E-2</v>
      </c>
      <c r="C9319">
        <v>4.1100000000000003</v>
      </c>
    </row>
    <row r="9320" spans="1:3" x14ac:dyDescent="0.35">
      <c r="A9320" s="28">
        <v>43585</v>
      </c>
      <c r="B9320" s="38">
        <v>8.3333333333333329E-2</v>
      </c>
      <c r="C9320">
        <v>4.1100000000000003</v>
      </c>
    </row>
    <row r="9321" spans="1:3" x14ac:dyDescent="0.35">
      <c r="A9321" s="28">
        <v>43585</v>
      </c>
      <c r="B9321" s="38">
        <v>0.125</v>
      </c>
      <c r="C9321">
        <v>4.1100000000000003</v>
      </c>
    </row>
    <row r="9322" spans="1:3" x14ac:dyDescent="0.35">
      <c r="A9322" s="28">
        <v>43585</v>
      </c>
      <c r="B9322" s="38">
        <v>0.16666666666666666</v>
      </c>
      <c r="C9322">
        <v>4.1100000000000003</v>
      </c>
    </row>
    <row r="9323" spans="1:3" x14ac:dyDescent="0.35">
      <c r="A9323" s="28">
        <v>43585</v>
      </c>
      <c r="B9323" s="38">
        <v>0.20833333333333334</v>
      </c>
      <c r="C9323">
        <v>4.1100000000000003</v>
      </c>
    </row>
    <row r="9324" spans="1:3" x14ac:dyDescent="0.35">
      <c r="A9324" s="28">
        <v>43585</v>
      </c>
      <c r="B9324" s="38">
        <v>0.25</v>
      </c>
      <c r="C9324">
        <v>4.1100000000000003</v>
      </c>
    </row>
    <row r="9325" spans="1:3" x14ac:dyDescent="0.35">
      <c r="A9325" s="28">
        <v>43585</v>
      </c>
      <c r="B9325" s="38">
        <v>0.29166666666666669</v>
      </c>
      <c r="C9325">
        <v>4.1100000000000003</v>
      </c>
    </row>
    <row r="9326" spans="1:3" x14ac:dyDescent="0.35">
      <c r="A9326" s="28">
        <v>43585</v>
      </c>
      <c r="B9326" s="38">
        <v>0.33333333333333331</v>
      </c>
      <c r="C9326">
        <v>4.1100000000000003</v>
      </c>
    </row>
    <row r="9327" spans="1:3" x14ac:dyDescent="0.35">
      <c r="A9327" s="28">
        <v>43585</v>
      </c>
      <c r="B9327" s="38">
        <v>0.375</v>
      </c>
      <c r="C9327">
        <v>4.1500000000000004</v>
      </c>
    </row>
    <row r="9328" spans="1:3" x14ac:dyDescent="0.35">
      <c r="A9328" s="28">
        <v>43585</v>
      </c>
      <c r="B9328" s="38">
        <v>0.41666666666666669</v>
      </c>
      <c r="C9328">
        <v>4.13</v>
      </c>
    </row>
    <row r="9329" spans="1:3" x14ac:dyDescent="0.35">
      <c r="A9329" s="28">
        <v>43585</v>
      </c>
      <c r="B9329" s="38">
        <v>0.45833333333333331</v>
      </c>
      <c r="C9329">
        <v>4.12</v>
      </c>
    </row>
    <row r="9330" spans="1:3" x14ac:dyDescent="0.35">
      <c r="A9330" s="28">
        <v>43585</v>
      </c>
      <c r="B9330" s="38">
        <v>0.5</v>
      </c>
      <c r="C9330">
        <v>4.12</v>
      </c>
    </row>
    <row r="9331" spans="1:3" x14ac:dyDescent="0.35">
      <c r="A9331" s="28">
        <v>43585</v>
      </c>
      <c r="B9331" s="38">
        <v>0.54166666666666663</v>
      </c>
      <c r="C9331">
        <v>4.12</v>
      </c>
    </row>
    <row r="9332" spans="1:3" x14ac:dyDescent="0.35">
      <c r="A9332" s="28">
        <v>43585</v>
      </c>
      <c r="B9332" s="38">
        <v>0.58333333333333337</v>
      </c>
      <c r="C9332">
        <v>4.21</v>
      </c>
    </row>
    <row r="9333" spans="1:3" x14ac:dyDescent="0.35">
      <c r="A9333" s="28">
        <v>43585</v>
      </c>
      <c r="B9333" s="38">
        <v>0.625</v>
      </c>
      <c r="C9333">
        <v>4.2300000000000004</v>
      </c>
    </row>
    <row r="9334" spans="1:3" x14ac:dyDescent="0.35">
      <c r="A9334" s="28">
        <v>43585</v>
      </c>
      <c r="B9334" s="38">
        <v>0.66666666666666663</v>
      </c>
      <c r="C9334">
        <v>4.17</v>
      </c>
    </row>
    <row r="9335" spans="1:3" x14ac:dyDescent="0.35">
      <c r="A9335" s="28">
        <v>43585</v>
      </c>
      <c r="B9335" s="38">
        <v>0.70833333333333337</v>
      </c>
      <c r="C9335">
        <v>4.13</v>
      </c>
    </row>
    <row r="9336" spans="1:3" x14ac:dyDescent="0.35">
      <c r="A9336" s="28">
        <v>43585</v>
      </c>
      <c r="B9336" s="38">
        <v>0.75</v>
      </c>
      <c r="C9336">
        <v>4.12</v>
      </c>
    </row>
    <row r="9337" spans="1:3" x14ac:dyDescent="0.35">
      <c r="A9337" s="28">
        <v>43585</v>
      </c>
      <c r="B9337" s="38">
        <v>0.79166666666666663</v>
      </c>
      <c r="C9337">
        <v>4.12</v>
      </c>
    </row>
    <row r="9338" spans="1:3" x14ac:dyDescent="0.35">
      <c r="A9338" s="28">
        <v>43585</v>
      </c>
      <c r="B9338" s="38">
        <v>0.83333333333333337</v>
      </c>
      <c r="C9338">
        <v>4.12</v>
      </c>
    </row>
    <row r="9339" spans="1:3" x14ac:dyDescent="0.35">
      <c r="A9339" s="28">
        <v>43585</v>
      </c>
      <c r="B9339" s="38">
        <v>0.875</v>
      </c>
      <c r="C9339">
        <v>4.12</v>
      </c>
    </row>
    <row r="9340" spans="1:3" x14ac:dyDescent="0.35">
      <c r="A9340" s="28">
        <v>43585</v>
      </c>
      <c r="B9340" s="38">
        <v>0.91666666666666663</v>
      </c>
      <c r="C9340">
        <v>4.1100000000000003</v>
      </c>
    </row>
    <row r="9341" spans="1:3" x14ac:dyDescent="0.35">
      <c r="A9341" s="28">
        <v>43585</v>
      </c>
      <c r="B9341" s="38">
        <v>0.95833333333333337</v>
      </c>
      <c r="C9341">
        <v>4.12</v>
      </c>
    </row>
    <row r="9342" spans="1:3" x14ac:dyDescent="0.35">
      <c r="A9342" s="28">
        <v>43586</v>
      </c>
      <c r="B9342" s="38">
        <v>0</v>
      </c>
      <c r="C9342">
        <v>4.1100000000000003</v>
      </c>
    </row>
    <row r="9343" spans="1:3" x14ac:dyDescent="0.35">
      <c r="A9343" s="28">
        <v>43586</v>
      </c>
      <c r="B9343" s="38">
        <v>4.1666666666666664E-2</v>
      </c>
      <c r="C9343">
        <v>4.1100000000000003</v>
      </c>
    </row>
    <row r="9344" spans="1:3" x14ac:dyDescent="0.35">
      <c r="A9344" s="28">
        <v>43586</v>
      </c>
      <c r="B9344" s="38">
        <v>8.3333333333333329E-2</v>
      </c>
      <c r="C9344">
        <v>4.1100000000000003</v>
      </c>
    </row>
    <row r="9345" spans="1:3" x14ac:dyDescent="0.35">
      <c r="A9345" s="28">
        <v>43586</v>
      </c>
      <c r="B9345" s="38">
        <v>0.125</v>
      </c>
      <c r="C9345">
        <v>4.12</v>
      </c>
    </row>
    <row r="9346" spans="1:3" x14ac:dyDescent="0.35">
      <c r="A9346" s="28">
        <v>43586</v>
      </c>
      <c r="B9346" s="38">
        <v>0.16666666666666666</v>
      </c>
      <c r="C9346">
        <v>4.12</v>
      </c>
    </row>
    <row r="9347" spans="1:3" x14ac:dyDescent="0.35">
      <c r="A9347" s="28">
        <v>43586</v>
      </c>
      <c r="B9347" s="38">
        <v>0.20833333333333334</v>
      </c>
      <c r="C9347">
        <v>4.12</v>
      </c>
    </row>
    <row r="9348" spans="1:3" x14ac:dyDescent="0.35">
      <c r="A9348" s="28">
        <v>43586</v>
      </c>
      <c r="B9348" s="38">
        <v>0.25</v>
      </c>
      <c r="C9348">
        <v>4.12</v>
      </c>
    </row>
    <row r="9349" spans="1:3" x14ac:dyDescent="0.35">
      <c r="A9349" s="28">
        <v>43586</v>
      </c>
      <c r="B9349" s="38">
        <v>0.29166666666666669</v>
      </c>
      <c r="C9349">
        <v>4.12</v>
      </c>
    </row>
    <row r="9350" spans="1:3" x14ac:dyDescent="0.35">
      <c r="A9350" s="28">
        <v>43586</v>
      </c>
      <c r="B9350" s="38">
        <v>0.33333333333333331</v>
      </c>
      <c r="C9350">
        <v>4.12</v>
      </c>
    </row>
    <row r="9351" spans="1:3" x14ac:dyDescent="0.35">
      <c r="A9351" s="28">
        <v>43586</v>
      </c>
      <c r="B9351" s="38">
        <v>0.375</v>
      </c>
      <c r="C9351">
        <v>4.12</v>
      </c>
    </row>
    <row r="9352" spans="1:3" x14ac:dyDescent="0.35">
      <c r="A9352" s="28">
        <v>43586</v>
      </c>
      <c r="B9352" s="38">
        <v>0.41666666666666669</v>
      </c>
      <c r="C9352">
        <v>4.12</v>
      </c>
    </row>
    <row r="9353" spans="1:3" x14ac:dyDescent="0.35">
      <c r="A9353" s="28">
        <v>43586</v>
      </c>
      <c r="B9353" s="38">
        <v>0.45833333333333331</v>
      </c>
      <c r="C9353">
        <v>4.1100000000000003</v>
      </c>
    </row>
    <row r="9354" spans="1:3" x14ac:dyDescent="0.35">
      <c r="A9354" s="28">
        <v>43586</v>
      </c>
      <c r="B9354" s="38">
        <v>0.5</v>
      </c>
      <c r="C9354">
        <v>4.12</v>
      </c>
    </row>
    <row r="9355" spans="1:3" x14ac:dyDescent="0.35">
      <c r="A9355" s="28">
        <v>43586</v>
      </c>
      <c r="B9355" s="38">
        <v>0.54166666666666663</v>
      </c>
      <c r="C9355">
        <v>4.12</v>
      </c>
    </row>
    <row r="9356" spans="1:3" x14ac:dyDescent="0.35">
      <c r="A9356" s="28">
        <v>43586</v>
      </c>
      <c r="B9356" s="38">
        <v>0.58333333333333337</v>
      </c>
      <c r="C9356">
        <v>4.21</v>
      </c>
    </row>
    <row r="9357" spans="1:3" x14ac:dyDescent="0.35">
      <c r="A9357" s="28">
        <v>43586</v>
      </c>
      <c r="B9357" s="38">
        <v>0.625</v>
      </c>
      <c r="C9357">
        <v>4.2300000000000004</v>
      </c>
    </row>
    <row r="9358" spans="1:3" x14ac:dyDescent="0.35">
      <c r="A9358" s="28">
        <v>43586</v>
      </c>
      <c r="B9358" s="38">
        <v>0.66666666666666663</v>
      </c>
      <c r="C9358">
        <v>4.17</v>
      </c>
    </row>
    <row r="9359" spans="1:3" x14ac:dyDescent="0.35">
      <c r="A9359" s="28">
        <v>43586</v>
      </c>
      <c r="B9359" s="38">
        <v>0.70833333333333337</v>
      </c>
      <c r="C9359">
        <v>4.13</v>
      </c>
    </row>
    <row r="9360" spans="1:3" x14ac:dyDescent="0.35">
      <c r="A9360" s="28">
        <v>43586</v>
      </c>
      <c r="B9360" s="38">
        <v>0.75</v>
      </c>
      <c r="C9360">
        <v>4.12</v>
      </c>
    </row>
    <row r="9361" spans="1:3" x14ac:dyDescent="0.35">
      <c r="A9361" s="28">
        <v>43586</v>
      </c>
      <c r="B9361" s="38">
        <v>0.79166666666666663</v>
      </c>
      <c r="C9361">
        <v>4.12</v>
      </c>
    </row>
    <row r="9362" spans="1:3" x14ac:dyDescent="0.35">
      <c r="A9362" s="28">
        <v>43586</v>
      </c>
      <c r="B9362" s="38">
        <v>0.83333333333333337</v>
      </c>
      <c r="C9362">
        <v>4.12</v>
      </c>
    </row>
    <row r="9363" spans="1:3" x14ac:dyDescent="0.35">
      <c r="A9363" s="28">
        <v>43586</v>
      </c>
      <c r="B9363" s="38">
        <v>0.875</v>
      </c>
      <c r="C9363">
        <v>4.12</v>
      </c>
    </row>
    <row r="9364" spans="1:3" x14ac:dyDescent="0.35">
      <c r="A9364" s="28">
        <v>43586</v>
      </c>
      <c r="B9364" s="38">
        <v>0.91666666666666663</v>
      </c>
      <c r="C9364">
        <v>4.12</v>
      </c>
    </row>
    <row r="9365" spans="1:3" x14ac:dyDescent="0.35">
      <c r="A9365" s="28">
        <v>43586</v>
      </c>
      <c r="B9365" s="38">
        <v>0.95833333333333337</v>
      </c>
      <c r="C9365">
        <v>4.12</v>
      </c>
    </row>
    <row r="9366" spans="1:3" x14ac:dyDescent="0.35">
      <c r="A9366" s="28">
        <v>43587</v>
      </c>
      <c r="B9366" s="38">
        <v>0</v>
      </c>
      <c r="C9366">
        <v>4.12</v>
      </c>
    </row>
    <row r="9367" spans="1:3" x14ac:dyDescent="0.35">
      <c r="A9367" s="28">
        <v>43587</v>
      </c>
      <c r="B9367" s="38">
        <v>4.1666666666666664E-2</v>
      </c>
      <c r="C9367">
        <v>4.12</v>
      </c>
    </row>
    <row r="9368" spans="1:3" x14ac:dyDescent="0.35">
      <c r="A9368" s="28">
        <v>43587</v>
      </c>
      <c r="B9368" s="38">
        <v>8.3333333333333329E-2</v>
      </c>
      <c r="C9368">
        <v>4.12</v>
      </c>
    </row>
    <row r="9369" spans="1:3" x14ac:dyDescent="0.35">
      <c r="A9369" s="28">
        <v>43587</v>
      </c>
      <c r="B9369" s="38">
        <v>0.125</v>
      </c>
      <c r="C9369">
        <v>4.12</v>
      </c>
    </row>
    <row r="9370" spans="1:3" x14ac:dyDescent="0.35">
      <c r="A9370" s="28">
        <v>43587</v>
      </c>
      <c r="B9370" s="38">
        <v>0.16666666666666666</v>
      </c>
      <c r="C9370">
        <v>4.12</v>
      </c>
    </row>
    <row r="9371" spans="1:3" x14ac:dyDescent="0.35">
      <c r="A9371" s="28">
        <v>43587</v>
      </c>
      <c r="B9371" s="38">
        <v>0.20833333333333334</v>
      </c>
      <c r="C9371">
        <v>4.12</v>
      </c>
    </row>
    <row r="9372" spans="1:3" x14ac:dyDescent="0.35">
      <c r="A9372" s="28">
        <v>43587</v>
      </c>
      <c r="B9372" s="38">
        <v>0.25</v>
      </c>
      <c r="C9372">
        <v>4.12</v>
      </c>
    </row>
    <row r="9373" spans="1:3" x14ac:dyDescent="0.35">
      <c r="A9373" s="28">
        <v>43587</v>
      </c>
      <c r="B9373" s="38">
        <v>0.29166666666666669</v>
      </c>
      <c r="C9373">
        <v>4.12</v>
      </c>
    </row>
    <row r="9374" spans="1:3" x14ac:dyDescent="0.35">
      <c r="A9374" s="28">
        <v>43587</v>
      </c>
      <c r="B9374" s="38">
        <v>0.33333333333333331</v>
      </c>
      <c r="C9374">
        <v>4.12</v>
      </c>
    </row>
    <row r="9375" spans="1:3" x14ac:dyDescent="0.35">
      <c r="A9375" s="28">
        <v>43587</v>
      </c>
      <c r="B9375" s="38">
        <v>0.375</v>
      </c>
      <c r="C9375">
        <v>4.12</v>
      </c>
    </row>
    <row r="9376" spans="1:3" x14ac:dyDescent="0.35">
      <c r="A9376" s="28">
        <v>43587</v>
      </c>
      <c r="B9376" s="38">
        <v>0.41666666666666669</v>
      </c>
      <c r="C9376">
        <v>4.12</v>
      </c>
    </row>
    <row r="9377" spans="1:3" x14ac:dyDescent="0.35">
      <c r="A9377" s="28">
        <v>43587</v>
      </c>
      <c r="B9377" s="38">
        <v>0.45833333333333331</v>
      </c>
      <c r="C9377">
        <v>4.12</v>
      </c>
    </row>
    <row r="9378" spans="1:3" x14ac:dyDescent="0.35">
      <c r="A9378" s="28">
        <v>43587</v>
      </c>
      <c r="B9378" s="38">
        <v>0.5</v>
      </c>
      <c r="C9378">
        <v>4.12</v>
      </c>
    </row>
    <row r="9379" spans="1:3" x14ac:dyDescent="0.35">
      <c r="A9379" s="28">
        <v>43587</v>
      </c>
      <c r="B9379" s="38">
        <v>0.54166666666666663</v>
      </c>
      <c r="C9379">
        <v>4.2699999999999996</v>
      </c>
    </row>
    <row r="9380" spans="1:3" x14ac:dyDescent="0.35">
      <c r="A9380" s="28">
        <v>43587</v>
      </c>
      <c r="B9380" s="38">
        <v>0.58333333333333337</v>
      </c>
      <c r="C9380">
        <v>4.24</v>
      </c>
    </row>
    <row r="9381" spans="1:3" x14ac:dyDescent="0.35">
      <c r="A9381" s="28">
        <v>43587</v>
      </c>
      <c r="B9381" s="38">
        <v>0.625</v>
      </c>
      <c r="C9381">
        <v>4.1900000000000004</v>
      </c>
    </row>
    <row r="9382" spans="1:3" x14ac:dyDescent="0.35">
      <c r="A9382" s="28">
        <v>43587</v>
      </c>
      <c r="B9382" s="38">
        <v>0.66666666666666663</v>
      </c>
      <c r="C9382">
        <v>4.13</v>
      </c>
    </row>
    <row r="9383" spans="1:3" x14ac:dyDescent="0.35">
      <c r="A9383" s="28">
        <v>43587</v>
      </c>
      <c r="B9383" s="38">
        <v>0.70833333333333337</v>
      </c>
      <c r="C9383">
        <v>4.12</v>
      </c>
    </row>
    <row r="9384" spans="1:3" x14ac:dyDescent="0.35">
      <c r="A9384" s="28">
        <v>43587</v>
      </c>
      <c r="B9384" s="38">
        <v>0.75</v>
      </c>
      <c r="C9384">
        <v>4.12</v>
      </c>
    </row>
    <row r="9385" spans="1:3" x14ac:dyDescent="0.35">
      <c r="A9385" s="28">
        <v>43587</v>
      </c>
      <c r="B9385" s="38">
        <v>0.79166666666666663</v>
      </c>
      <c r="C9385">
        <v>4.12</v>
      </c>
    </row>
    <row r="9386" spans="1:3" x14ac:dyDescent="0.35">
      <c r="A9386" s="28">
        <v>43587</v>
      </c>
      <c r="B9386" s="38">
        <v>0.83333333333333337</v>
      </c>
      <c r="C9386">
        <v>4.12</v>
      </c>
    </row>
    <row r="9387" spans="1:3" x14ac:dyDescent="0.35">
      <c r="A9387" s="28">
        <v>43587</v>
      </c>
      <c r="B9387" s="38">
        <v>0.875</v>
      </c>
      <c r="C9387">
        <v>4.12</v>
      </c>
    </row>
    <row r="9388" spans="1:3" x14ac:dyDescent="0.35">
      <c r="A9388" s="28">
        <v>43587</v>
      </c>
      <c r="B9388" s="38">
        <v>0.91666666666666663</v>
      </c>
      <c r="C9388">
        <v>4.12</v>
      </c>
    </row>
    <row r="9389" spans="1:3" x14ac:dyDescent="0.35">
      <c r="A9389" s="28">
        <v>43587</v>
      </c>
      <c r="B9389" s="38">
        <v>0.95833333333333337</v>
      </c>
      <c r="C9389">
        <v>4.12</v>
      </c>
    </row>
    <row r="9390" spans="1:3" x14ac:dyDescent="0.35">
      <c r="A9390" s="28">
        <v>43588</v>
      </c>
      <c r="B9390" s="38">
        <v>0</v>
      </c>
      <c r="C9390">
        <v>4.1100000000000003</v>
      </c>
    </row>
    <row r="9391" spans="1:3" x14ac:dyDescent="0.35">
      <c r="A9391" s="28">
        <v>43588</v>
      </c>
      <c r="B9391" s="38">
        <v>4.1666666666666664E-2</v>
      </c>
      <c r="C9391">
        <v>4.1100000000000003</v>
      </c>
    </row>
    <row r="9392" spans="1:3" x14ac:dyDescent="0.35">
      <c r="A9392" s="28">
        <v>43588</v>
      </c>
      <c r="B9392" s="38">
        <v>8.3333333333333329E-2</v>
      </c>
      <c r="C9392">
        <v>4.1100000000000003</v>
      </c>
    </row>
    <row r="9393" spans="1:3" x14ac:dyDescent="0.35">
      <c r="A9393" s="28">
        <v>43588</v>
      </c>
      <c r="B9393" s="38">
        <v>0.125</v>
      </c>
      <c r="C9393">
        <v>4.12</v>
      </c>
    </row>
    <row r="9394" spans="1:3" x14ac:dyDescent="0.35">
      <c r="A9394" s="28">
        <v>43588</v>
      </c>
      <c r="B9394" s="38">
        <v>0.16666666666666666</v>
      </c>
      <c r="C9394">
        <v>4.12</v>
      </c>
    </row>
    <row r="9395" spans="1:3" x14ac:dyDescent="0.35">
      <c r="A9395" s="28">
        <v>43588</v>
      </c>
      <c r="B9395" s="38">
        <v>0.20833333333333334</v>
      </c>
      <c r="C9395">
        <v>4.1100000000000003</v>
      </c>
    </row>
    <row r="9396" spans="1:3" x14ac:dyDescent="0.35">
      <c r="A9396" s="28">
        <v>43588</v>
      </c>
      <c r="B9396" s="38">
        <v>0.25</v>
      </c>
      <c r="C9396">
        <v>4.1100000000000003</v>
      </c>
    </row>
    <row r="9397" spans="1:3" x14ac:dyDescent="0.35">
      <c r="A9397" s="28">
        <v>43588</v>
      </c>
      <c r="B9397" s="38">
        <v>0.29166666666666669</v>
      </c>
      <c r="C9397">
        <v>4.12</v>
      </c>
    </row>
    <row r="9398" spans="1:3" x14ac:dyDescent="0.35">
      <c r="A9398" s="28">
        <v>43588</v>
      </c>
      <c r="B9398" s="38">
        <v>0.33333333333333331</v>
      </c>
      <c r="C9398">
        <v>4.2699999999999996</v>
      </c>
    </row>
    <row r="9399" spans="1:3" x14ac:dyDescent="0.35">
      <c r="A9399" s="28">
        <v>43588</v>
      </c>
      <c r="B9399" s="38">
        <v>0.375</v>
      </c>
      <c r="C9399">
        <v>4.1399999999999997</v>
      </c>
    </row>
    <row r="9400" spans="1:3" x14ac:dyDescent="0.35">
      <c r="A9400" s="28">
        <v>43588</v>
      </c>
      <c r="B9400" s="38">
        <v>0.41666666666666669</v>
      </c>
      <c r="C9400">
        <v>4.12</v>
      </c>
    </row>
    <row r="9401" spans="1:3" x14ac:dyDescent="0.35">
      <c r="A9401" s="28">
        <v>43588</v>
      </c>
      <c r="B9401" s="38">
        <v>0.45833333333333331</v>
      </c>
      <c r="C9401">
        <v>4.12</v>
      </c>
    </row>
    <row r="9402" spans="1:3" x14ac:dyDescent="0.35">
      <c r="A9402" s="28">
        <v>43588</v>
      </c>
      <c r="B9402" s="38">
        <v>0.5</v>
      </c>
      <c r="C9402">
        <v>4.12</v>
      </c>
    </row>
    <row r="9403" spans="1:3" x14ac:dyDescent="0.35">
      <c r="A9403" s="28">
        <v>43588</v>
      </c>
      <c r="B9403" s="38">
        <v>0.54166666666666663</v>
      </c>
      <c r="C9403">
        <v>4.12</v>
      </c>
    </row>
    <row r="9404" spans="1:3" x14ac:dyDescent="0.35">
      <c r="A9404" s="28">
        <v>43588</v>
      </c>
      <c r="B9404" s="38">
        <v>0.58333333333333337</v>
      </c>
      <c r="C9404">
        <v>4.22</v>
      </c>
    </row>
    <row r="9405" spans="1:3" x14ac:dyDescent="0.35">
      <c r="A9405" s="28">
        <v>43588</v>
      </c>
      <c r="B9405" s="38">
        <v>0.625</v>
      </c>
      <c r="C9405">
        <v>4.12</v>
      </c>
    </row>
    <row r="9406" spans="1:3" x14ac:dyDescent="0.35">
      <c r="A9406" s="28">
        <v>43588</v>
      </c>
      <c r="B9406" s="38">
        <v>0.66666666666666663</v>
      </c>
      <c r="C9406">
        <v>4.1100000000000003</v>
      </c>
    </row>
    <row r="9407" spans="1:3" x14ac:dyDescent="0.35">
      <c r="A9407" s="28">
        <v>43588</v>
      </c>
      <c r="B9407" s="38">
        <v>0.70833333333333337</v>
      </c>
      <c r="C9407">
        <v>4.1100000000000003</v>
      </c>
    </row>
    <row r="9408" spans="1:3" x14ac:dyDescent="0.35">
      <c r="A9408" s="28">
        <v>43588</v>
      </c>
      <c r="B9408" s="38">
        <v>0.75</v>
      </c>
      <c r="C9408">
        <v>4.1100000000000003</v>
      </c>
    </row>
    <row r="9409" spans="1:3" x14ac:dyDescent="0.35">
      <c r="A9409" s="28">
        <v>43588</v>
      </c>
      <c r="B9409" s="38">
        <v>0.79166666666666663</v>
      </c>
      <c r="C9409">
        <v>4.1100000000000003</v>
      </c>
    </row>
    <row r="9410" spans="1:3" x14ac:dyDescent="0.35">
      <c r="A9410" s="28">
        <v>43588</v>
      </c>
      <c r="B9410" s="38">
        <v>0.83333333333333337</v>
      </c>
      <c r="C9410">
        <v>4.1100000000000003</v>
      </c>
    </row>
    <row r="9411" spans="1:3" x14ac:dyDescent="0.35">
      <c r="A9411" s="28">
        <v>43588</v>
      </c>
      <c r="B9411" s="38">
        <v>0.875</v>
      </c>
      <c r="C9411">
        <v>4.0999999999999996</v>
      </c>
    </row>
    <row r="9412" spans="1:3" x14ac:dyDescent="0.35">
      <c r="A9412" s="28">
        <v>43588</v>
      </c>
      <c r="B9412" s="38">
        <v>0.91666666666666663</v>
      </c>
      <c r="C9412">
        <v>4.0999999999999996</v>
      </c>
    </row>
    <row r="9413" spans="1:3" x14ac:dyDescent="0.35">
      <c r="A9413" s="28">
        <v>43588</v>
      </c>
      <c r="B9413" s="38">
        <v>0.95833333333333337</v>
      </c>
      <c r="C9413">
        <v>4.0999999999999996</v>
      </c>
    </row>
    <row r="9414" spans="1:3" x14ac:dyDescent="0.35">
      <c r="A9414" s="28">
        <v>43589</v>
      </c>
      <c r="B9414" s="38">
        <v>0</v>
      </c>
      <c r="C9414">
        <v>4.0999999999999996</v>
      </c>
    </row>
    <row r="9415" spans="1:3" x14ac:dyDescent="0.35">
      <c r="A9415" s="28">
        <v>43589</v>
      </c>
      <c r="B9415" s="38">
        <v>4.1666666666666664E-2</v>
      </c>
      <c r="C9415">
        <v>4.0999999999999996</v>
      </c>
    </row>
    <row r="9416" spans="1:3" x14ac:dyDescent="0.35">
      <c r="A9416" s="28">
        <v>43589</v>
      </c>
      <c r="B9416" s="38">
        <v>8.3333333333333329E-2</v>
      </c>
      <c r="C9416">
        <v>4.0999999999999996</v>
      </c>
    </row>
    <row r="9417" spans="1:3" x14ac:dyDescent="0.35">
      <c r="A9417" s="28">
        <v>43589</v>
      </c>
      <c r="B9417" s="38">
        <v>0.125</v>
      </c>
      <c r="C9417">
        <v>4.0999999999999996</v>
      </c>
    </row>
    <row r="9418" spans="1:3" x14ac:dyDescent="0.35">
      <c r="A9418" s="28">
        <v>43589</v>
      </c>
      <c r="B9418" s="38">
        <v>0.16666666666666666</v>
      </c>
      <c r="C9418">
        <v>4.0999999999999996</v>
      </c>
    </row>
    <row r="9419" spans="1:3" x14ac:dyDescent="0.35">
      <c r="A9419" s="28">
        <v>43589</v>
      </c>
      <c r="B9419" s="38">
        <v>0.20833333333333334</v>
      </c>
      <c r="C9419">
        <v>4.0999999999999996</v>
      </c>
    </row>
    <row r="9420" spans="1:3" x14ac:dyDescent="0.35">
      <c r="A9420" s="28">
        <v>43589</v>
      </c>
      <c r="B9420" s="38">
        <v>0.25</v>
      </c>
      <c r="C9420">
        <v>4.0999999999999996</v>
      </c>
    </row>
    <row r="9421" spans="1:3" x14ac:dyDescent="0.35">
      <c r="A9421" s="28">
        <v>43589</v>
      </c>
      <c r="B9421" s="38">
        <v>0.29166666666666669</v>
      </c>
      <c r="C9421">
        <v>4.0999999999999996</v>
      </c>
    </row>
    <row r="9422" spans="1:3" x14ac:dyDescent="0.35">
      <c r="A9422" s="28">
        <v>43589</v>
      </c>
      <c r="B9422" s="38">
        <v>0.33333333333333331</v>
      </c>
      <c r="C9422">
        <v>4.0999999999999996</v>
      </c>
    </row>
    <row r="9423" spans="1:3" x14ac:dyDescent="0.35">
      <c r="A9423" s="28">
        <v>43589</v>
      </c>
      <c r="B9423" s="38">
        <v>0.375</v>
      </c>
      <c r="C9423">
        <v>4.0999999999999996</v>
      </c>
    </row>
    <row r="9424" spans="1:3" x14ac:dyDescent="0.35">
      <c r="A9424" s="28">
        <v>43589</v>
      </c>
      <c r="B9424" s="38">
        <v>0.41666666666666669</v>
      </c>
      <c r="C9424">
        <v>4.0999999999999996</v>
      </c>
    </row>
    <row r="9425" spans="1:3" x14ac:dyDescent="0.35">
      <c r="A9425" s="28">
        <v>43589</v>
      </c>
      <c r="B9425" s="38">
        <v>0.45833333333333331</v>
      </c>
      <c r="C9425">
        <v>4.0999999999999996</v>
      </c>
    </row>
    <row r="9426" spans="1:3" x14ac:dyDescent="0.35">
      <c r="A9426" s="28">
        <v>43589</v>
      </c>
      <c r="B9426" s="38">
        <v>0.5</v>
      </c>
      <c r="C9426">
        <v>4.0999999999999996</v>
      </c>
    </row>
    <row r="9427" spans="1:3" x14ac:dyDescent="0.35">
      <c r="A9427" s="28">
        <v>43589</v>
      </c>
      <c r="B9427" s="38">
        <v>0.54166666666666663</v>
      </c>
      <c r="C9427">
        <v>4.0999999999999996</v>
      </c>
    </row>
    <row r="9428" spans="1:3" x14ac:dyDescent="0.35">
      <c r="A9428" s="28">
        <v>43589</v>
      </c>
      <c r="B9428" s="38">
        <v>0.58333333333333337</v>
      </c>
      <c r="C9428">
        <v>4.0999999999999996</v>
      </c>
    </row>
    <row r="9429" spans="1:3" x14ac:dyDescent="0.35">
      <c r="A9429" s="28">
        <v>43589</v>
      </c>
      <c r="B9429" s="38">
        <v>0.625</v>
      </c>
      <c r="C9429">
        <v>4.0999999999999996</v>
      </c>
    </row>
    <row r="9430" spans="1:3" x14ac:dyDescent="0.35">
      <c r="A9430" s="28">
        <v>43589</v>
      </c>
      <c r="B9430" s="38">
        <v>0.66666666666666663</v>
      </c>
      <c r="C9430">
        <v>4.0999999999999996</v>
      </c>
    </row>
    <row r="9431" spans="1:3" x14ac:dyDescent="0.35">
      <c r="A9431" s="28">
        <v>43589</v>
      </c>
      <c r="B9431" s="38">
        <v>0.70833333333333337</v>
      </c>
      <c r="C9431">
        <v>4.0999999999999996</v>
      </c>
    </row>
    <row r="9432" spans="1:3" x14ac:dyDescent="0.35">
      <c r="A9432" s="28">
        <v>43589</v>
      </c>
      <c r="B9432" s="38">
        <v>0.75</v>
      </c>
      <c r="C9432">
        <v>4.0999999999999996</v>
      </c>
    </row>
    <row r="9433" spans="1:3" x14ac:dyDescent="0.35">
      <c r="A9433" s="28">
        <v>43589</v>
      </c>
      <c r="B9433" s="38">
        <v>0.79166666666666663</v>
      </c>
      <c r="C9433">
        <v>4.0999999999999996</v>
      </c>
    </row>
    <row r="9434" spans="1:3" x14ac:dyDescent="0.35">
      <c r="A9434" s="28">
        <v>43589</v>
      </c>
      <c r="B9434" s="38">
        <v>0.83333333333333337</v>
      </c>
      <c r="C9434">
        <v>4.0999999999999996</v>
      </c>
    </row>
    <row r="9435" spans="1:3" x14ac:dyDescent="0.35">
      <c r="A9435" s="28">
        <v>43589</v>
      </c>
      <c r="B9435" s="38">
        <v>0.875</v>
      </c>
      <c r="C9435">
        <v>4.0999999999999996</v>
      </c>
    </row>
    <row r="9436" spans="1:3" x14ac:dyDescent="0.35">
      <c r="A9436" s="28">
        <v>43589</v>
      </c>
      <c r="B9436" s="38">
        <v>0.91666666666666663</v>
      </c>
      <c r="C9436">
        <v>4.0999999999999996</v>
      </c>
    </row>
    <row r="9437" spans="1:3" x14ac:dyDescent="0.35">
      <c r="A9437" s="28">
        <v>43589</v>
      </c>
      <c r="B9437" s="38">
        <v>0.95833333333333337</v>
      </c>
      <c r="C9437">
        <v>4.0999999999999996</v>
      </c>
    </row>
    <row r="9438" spans="1:3" x14ac:dyDescent="0.35">
      <c r="A9438" s="28">
        <v>43590</v>
      </c>
      <c r="B9438" s="38">
        <v>0</v>
      </c>
      <c r="C9438">
        <v>4.09</v>
      </c>
    </row>
    <row r="9439" spans="1:3" x14ac:dyDescent="0.35">
      <c r="A9439" s="28">
        <v>43590</v>
      </c>
      <c r="B9439" s="38">
        <v>4.1666666666666664E-2</v>
      </c>
      <c r="C9439">
        <v>4.08</v>
      </c>
    </row>
    <row r="9440" spans="1:3" x14ac:dyDescent="0.35">
      <c r="A9440" s="28">
        <v>43590</v>
      </c>
      <c r="B9440" s="38">
        <v>8.3333333333333329E-2</v>
      </c>
      <c r="C9440">
        <v>4.08</v>
      </c>
    </row>
    <row r="9441" spans="1:3" x14ac:dyDescent="0.35">
      <c r="A9441" s="28">
        <v>43590</v>
      </c>
      <c r="B9441" s="38">
        <v>0.125</v>
      </c>
      <c r="C9441">
        <v>4.07</v>
      </c>
    </row>
    <row r="9442" spans="1:3" x14ac:dyDescent="0.35">
      <c r="A9442" s="28">
        <v>43590</v>
      </c>
      <c r="B9442" s="38">
        <v>0.16666666666666666</v>
      </c>
      <c r="C9442">
        <v>4.0599999999999996</v>
      </c>
    </row>
    <row r="9443" spans="1:3" x14ac:dyDescent="0.35">
      <c r="A9443" s="28">
        <v>43590</v>
      </c>
      <c r="B9443" s="38">
        <v>0.20833333333333334</v>
      </c>
      <c r="C9443">
        <v>4.05</v>
      </c>
    </row>
    <row r="9444" spans="1:3" x14ac:dyDescent="0.35">
      <c r="A9444" s="28">
        <v>43590</v>
      </c>
      <c r="B9444" s="38">
        <v>0.25</v>
      </c>
      <c r="C9444">
        <v>4.05</v>
      </c>
    </row>
    <row r="9445" spans="1:3" x14ac:dyDescent="0.35">
      <c r="A9445" s="28">
        <v>43590</v>
      </c>
      <c r="B9445" s="38">
        <v>0.29166666666666669</v>
      </c>
      <c r="C9445">
        <v>4.04</v>
      </c>
    </row>
    <row r="9446" spans="1:3" x14ac:dyDescent="0.35">
      <c r="A9446" s="28">
        <v>43590</v>
      </c>
      <c r="B9446" s="38">
        <v>0.33333333333333331</v>
      </c>
      <c r="C9446">
        <v>4.04</v>
      </c>
    </row>
    <row r="9447" spans="1:3" x14ac:dyDescent="0.35">
      <c r="A9447" s="28">
        <v>43590</v>
      </c>
      <c r="B9447" s="38">
        <v>0.375</v>
      </c>
      <c r="C9447">
        <v>4.04</v>
      </c>
    </row>
    <row r="9448" spans="1:3" x14ac:dyDescent="0.35">
      <c r="A9448" s="28">
        <v>43590</v>
      </c>
      <c r="B9448" s="38">
        <v>0.41666666666666669</v>
      </c>
      <c r="C9448">
        <v>4.04</v>
      </c>
    </row>
    <row r="9449" spans="1:3" x14ac:dyDescent="0.35">
      <c r="A9449" s="28">
        <v>43590</v>
      </c>
      <c r="B9449" s="38">
        <v>0.45833333333333331</v>
      </c>
      <c r="C9449">
        <v>4.03</v>
      </c>
    </row>
    <row r="9450" spans="1:3" x14ac:dyDescent="0.35">
      <c r="A9450" s="28">
        <v>43590</v>
      </c>
      <c r="B9450" s="38">
        <v>0.5</v>
      </c>
      <c r="C9450">
        <v>4.03</v>
      </c>
    </row>
    <row r="9451" spans="1:3" x14ac:dyDescent="0.35">
      <c r="A9451" s="28">
        <v>43590</v>
      </c>
      <c r="B9451" s="38">
        <v>0.54166666666666663</v>
      </c>
      <c r="C9451">
        <v>4.03</v>
      </c>
    </row>
    <row r="9452" spans="1:3" x14ac:dyDescent="0.35">
      <c r="A9452" s="28">
        <v>43590</v>
      </c>
      <c r="B9452" s="38">
        <v>0.58333333333333337</v>
      </c>
      <c r="C9452">
        <v>4.03</v>
      </c>
    </row>
    <row r="9453" spans="1:3" x14ac:dyDescent="0.35">
      <c r="A9453" s="28">
        <v>43590</v>
      </c>
      <c r="B9453" s="38">
        <v>0.625</v>
      </c>
      <c r="C9453">
        <v>4.03</v>
      </c>
    </row>
    <row r="9454" spans="1:3" x14ac:dyDescent="0.35">
      <c r="A9454" s="28">
        <v>43590</v>
      </c>
      <c r="B9454" s="38">
        <v>0.66666666666666663</v>
      </c>
      <c r="C9454">
        <v>4.03</v>
      </c>
    </row>
    <row r="9455" spans="1:3" x14ac:dyDescent="0.35">
      <c r="A9455" s="28">
        <v>43590</v>
      </c>
      <c r="B9455" s="38">
        <v>0.70833333333333337</v>
      </c>
      <c r="C9455">
        <v>4.03</v>
      </c>
    </row>
    <row r="9456" spans="1:3" x14ac:dyDescent="0.35">
      <c r="A9456" s="28">
        <v>43590</v>
      </c>
      <c r="B9456" s="38">
        <v>0.75</v>
      </c>
      <c r="C9456">
        <v>4.0199999999999996</v>
      </c>
    </row>
    <row r="9457" spans="1:3" x14ac:dyDescent="0.35">
      <c r="A9457" s="28">
        <v>43590</v>
      </c>
      <c r="B9457" s="38">
        <v>0.79166666666666663</v>
      </c>
      <c r="C9457">
        <v>4.0199999999999996</v>
      </c>
    </row>
    <row r="9458" spans="1:3" x14ac:dyDescent="0.35">
      <c r="A9458" s="28">
        <v>43590</v>
      </c>
      <c r="B9458" s="38">
        <v>0.83333333333333337</v>
      </c>
      <c r="C9458">
        <v>4.0199999999999996</v>
      </c>
    </row>
    <row r="9459" spans="1:3" x14ac:dyDescent="0.35">
      <c r="A9459" s="28">
        <v>43590</v>
      </c>
      <c r="B9459" s="38">
        <v>0.875</v>
      </c>
      <c r="C9459">
        <v>4.0199999999999996</v>
      </c>
    </row>
    <row r="9460" spans="1:3" x14ac:dyDescent="0.35">
      <c r="A9460" s="28">
        <v>43590</v>
      </c>
      <c r="B9460" s="38">
        <v>0.91666666666666663</v>
      </c>
      <c r="C9460">
        <v>4.0199999999999996</v>
      </c>
    </row>
    <row r="9461" spans="1:3" x14ac:dyDescent="0.35">
      <c r="A9461" s="28">
        <v>43590</v>
      </c>
      <c r="B9461" s="38">
        <v>0.95833333333333337</v>
      </c>
      <c r="C9461">
        <v>4.0199999999999996</v>
      </c>
    </row>
    <row r="9462" spans="1:3" x14ac:dyDescent="0.35">
      <c r="A9462" s="28">
        <v>43591</v>
      </c>
      <c r="B9462" s="38">
        <v>0</v>
      </c>
      <c r="C9462">
        <v>4.0199999999999996</v>
      </c>
    </row>
    <row r="9463" spans="1:3" x14ac:dyDescent="0.35">
      <c r="A9463" s="28">
        <v>43591</v>
      </c>
      <c r="B9463" s="38">
        <v>4.1666666666666664E-2</v>
      </c>
      <c r="C9463">
        <v>4.0199999999999996</v>
      </c>
    </row>
    <row r="9464" spans="1:3" x14ac:dyDescent="0.35">
      <c r="A9464" s="28">
        <v>43591</v>
      </c>
      <c r="B9464" s="38">
        <v>8.3333333333333329E-2</v>
      </c>
      <c r="C9464">
        <v>4.0199999999999996</v>
      </c>
    </row>
    <row r="9465" spans="1:3" x14ac:dyDescent="0.35">
      <c r="A9465" s="28">
        <v>43591</v>
      </c>
      <c r="B9465" s="38">
        <v>0.125</v>
      </c>
      <c r="C9465">
        <v>4.0199999999999996</v>
      </c>
    </row>
    <row r="9466" spans="1:3" x14ac:dyDescent="0.35">
      <c r="A9466" s="28">
        <v>43591</v>
      </c>
      <c r="B9466" s="38">
        <v>0.16666666666666666</v>
      </c>
      <c r="C9466">
        <v>4.0199999999999996</v>
      </c>
    </row>
    <row r="9467" spans="1:3" x14ac:dyDescent="0.35">
      <c r="A9467" s="28">
        <v>43591</v>
      </c>
      <c r="B9467" s="38">
        <v>0.20833333333333334</v>
      </c>
      <c r="C9467">
        <v>4.0199999999999996</v>
      </c>
    </row>
    <row r="9468" spans="1:3" x14ac:dyDescent="0.35">
      <c r="A9468" s="28">
        <v>43591</v>
      </c>
      <c r="B9468" s="38">
        <v>0.25</v>
      </c>
      <c r="C9468">
        <v>4.01</v>
      </c>
    </row>
    <row r="9469" spans="1:3" x14ac:dyDescent="0.35">
      <c r="A9469" s="28">
        <v>43591</v>
      </c>
      <c r="B9469" s="38">
        <v>0.29166666666666669</v>
      </c>
      <c r="C9469">
        <v>4.0199999999999996</v>
      </c>
    </row>
    <row r="9470" spans="1:3" x14ac:dyDescent="0.35">
      <c r="A9470" s="28">
        <v>43591</v>
      </c>
      <c r="B9470" s="38">
        <v>0.33333333333333331</v>
      </c>
      <c r="C9470">
        <v>4.17</v>
      </c>
    </row>
    <row r="9471" spans="1:3" x14ac:dyDescent="0.35">
      <c r="A9471" s="28">
        <v>43591</v>
      </c>
      <c r="B9471" s="38">
        <v>0.375</v>
      </c>
      <c r="C9471">
        <v>4.04</v>
      </c>
    </row>
    <row r="9472" spans="1:3" x14ac:dyDescent="0.35">
      <c r="A9472" s="28">
        <v>43591</v>
      </c>
      <c r="B9472" s="38">
        <v>0.41666666666666669</v>
      </c>
      <c r="C9472">
        <v>4.0199999999999996</v>
      </c>
    </row>
    <row r="9473" spans="1:3" x14ac:dyDescent="0.35">
      <c r="A9473" s="28">
        <v>43591</v>
      </c>
      <c r="B9473" s="38">
        <v>0.45833333333333331</v>
      </c>
      <c r="C9473">
        <v>4.0199999999999996</v>
      </c>
    </row>
    <row r="9474" spans="1:3" x14ac:dyDescent="0.35">
      <c r="A9474" s="28">
        <v>43591</v>
      </c>
      <c r="B9474" s="38">
        <v>0.5</v>
      </c>
      <c r="C9474">
        <v>4.01</v>
      </c>
    </row>
    <row r="9475" spans="1:3" x14ac:dyDescent="0.35">
      <c r="A9475" s="28">
        <v>43591</v>
      </c>
      <c r="B9475" s="38">
        <v>0.54166666666666663</v>
      </c>
      <c r="C9475">
        <v>4.0199999999999996</v>
      </c>
    </row>
    <row r="9476" spans="1:3" x14ac:dyDescent="0.35">
      <c r="A9476" s="28">
        <v>43591</v>
      </c>
      <c r="B9476" s="38">
        <v>0.58333333333333337</v>
      </c>
      <c r="C9476">
        <v>4.12</v>
      </c>
    </row>
    <row r="9477" spans="1:3" x14ac:dyDescent="0.35">
      <c r="A9477" s="28">
        <v>43591</v>
      </c>
      <c r="B9477" s="38">
        <v>0.625</v>
      </c>
      <c r="C9477">
        <v>4.03</v>
      </c>
    </row>
    <row r="9478" spans="1:3" x14ac:dyDescent="0.35">
      <c r="A9478" s="28">
        <v>43591</v>
      </c>
      <c r="B9478" s="38">
        <v>0.66666666666666663</v>
      </c>
      <c r="C9478">
        <v>4.0199999999999996</v>
      </c>
    </row>
    <row r="9479" spans="1:3" x14ac:dyDescent="0.35">
      <c r="A9479" s="28">
        <v>43591</v>
      </c>
      <c r="B9479" s="38">
        <v>0.70833333333333337</v>
      </c>
      <c r="C9479">
        <v>4.01</v>
      </c>
    </row>
    <row r="9480" spans="1:3" x14ac:dyDescent="0.35">
      <c r="A9480" s="28">
        <v>43591</v>
      </c>
      <c r="B9480" s="38">
        <v>0.75</v>
      </c>
      <c r="C9480">
        <v>4.01</v>
      </c>
    </row>
    <row r="9481" spans="1:3" x14ac:dyDescent="0.35">
      <c r="A9481" s="28">
        <v>43591</v>
      </c>
      <c r="B9481" s="38">
        <v>0.79166666666666663</v>
      </c>
      <c r="C9481">
        <v>4.01</v>
      </c>
    </row>
    <row r="9482" spans="1:3" x14ac:dyDescent="0.35">
      <c r="A9482" s="28">
        <v>43591</v>
      </c>
      <c r="B9482" s="38">
        <v>0.83333333333333337</v>
      </c>
      <c r="C9482">
        <v>4.01</v>
      </c>
    </row>
    <row r="9483" spans="1:3" x14ac:dyDescent="0.35">
      <c r="A9483" s="28">
        <v>43591</v>
      </c>
      <c r="B9483" s="38">
        <v>0.875</v>
      </c>
      <c r="C9483">
        <v>4.01</v>
      </c>
    </row>
    <row r="9484" spans="1:3" x14ac:dyDescent="0.35">
      <c r="A9484" s="28">
        <v>43591</v>
      </c>
      <c r="B9484" s="38">
        <v>0.91666666666666663</v>
      </c>
      <c r="C9484">
        <v>4.01</v>
      </c>
    </row>
    <row r="9485" spans="1:3" x14ac:dyDescent="0.35">
      <c r="A9485" s="28">
        <v>43591</v>
      </c>
      <c r="B9485" s="38">
        <v>0.95833333333333337</v>
      </c>
      <c r="C9485">
        <v>4.01</v>
      </c>
    </row>
    <row r="9486" spans="1:3" x14ac:dyDescent="0.35">
      <c r="A9486" s="28">
        <v>43592</v>
      </c>
      <c r="B9486" s="38">
        <v>0</v>
      </c>
      <c r="C9486">
        <v>4.01</v>
      </c>
    </row>
    <row r="9487" spans="1:3" x14ac:dyDescent="0.35">
      <c r="A9487" s="28">
        <v>43592</v>
      </c>
      <c r="B9487" s="38">
        <v>4.1666666666666664E-2</v>
      </c>
      <c r="C9487">
        <v>4.01</v>
      </c>
    </row>
    <row r="9488" spans="1:3" x14ac:dyDescent="0.35">
      <c r="A9488" s="28">
        <v>43592</v>
      </c>
      <c r="B9488" s="38">
        <v>8.3333333333333329E-2</v>
      </c>
      <c r="C9488">
        <v>4.01</v>
      </c>
    </row>
    <row r="9489" spans="1:3" x14ac:dyDescent="0.35">
      <c r="A9489" s="28">
        <v>43592</v>
      </c>
      <c r="B9489" s="38">
        <v>0.125</v>
      </c>
      <c r="C9489">
        <v>4.01</v>
      </c>
    </row>
    <row r="9490" spans="1:3" x14ac:dyDescent="0.35">
      <c r="A9490" s="28">
        <v>43592</v>
      </c>
      <c r="B9490" s="38">
        <v>0.16666666666666666</v>
      </c>
      <c r="C9490">
        <v>4.01</v>
      </c>
    </row>
    <row r="9491" spans="1:3" x14ac:dyDescent="0.35">
      <c r="A9491" s="28">
        <v>43592</v>
      </c>
      <c r="B9491" s="38">
        <v>0.20833333333333334</v>
      </c>
      <c r="C9491">
        <v>4.01</v>
      </c>
    </row>
    <row r="9492" spans="1:3" x14ac:dyDescent="0.35">
      <c r="A9492" s="28">
        <v>43592</v>
      </c>
      <c r="B9492" s="38">
        <v>0.25</v>
      </c>
      <c r="C9492">
        <v>4.01</v>
      </c>
    </row>
    <row r="9493" spans="1:3" x14ac:dyDescent="0.35">
      <c r="A9493" s="28">
        <v>43592</v>
      </c>
      <c r="B9493" s="38">
        <v>0.29166666666666669</v>
      </c>
      <c r="C9493">
        <v>4.01</v>
      </c>
    </row>
    <row r="9494" spans="1:3" x14ac:dyDescent="0.35">
      <c r="A9494" s="28">
        <v>43592</v>
      </c>
      <c r="B9494" s="38">
        <v>0.33333333333333331</v>
      </c>
      <c r="C9494">
        <v>4.17</v>
      </c>
    </row>
    <row r="9495" spans="1:3" x14ac:dyDescent="0.35">
      <c r="A9495" s="28">
        <v>43592</v>
      </c>
      <c r="B9495" s="38">
        <v>0.375</v>
      </c>
      <c r="C9495">
        <v>4.03</v>
      </c>
    </row>
    <row r="9496" spans="1:3" x14ac:dyDescent="0.35">
      <c r="A9496" s="28">
        <v>43592</v>
      </c>
      <c r="B9496" s="38">
        <v>0.41666666666666669</v>
      </c>
      <c r="C9496">
        <v>4.0199999999999996</v>
      </c>
    </row>
    <row r="9497" spans="1:3" x14ac:dyDescent="0.35">
      <c r="A9497" s="28">
        <v>43592</v>
      </c>
      <c r="B9497" s="38">
        <v>0.45833333333333331</v>
      </c>
      <c r="C9497">
        <v>4.01</v>
      </c>
    </row>
    <row r="9498" spans="1:3" x14ac:dyDescent="0.35">
      <c r="A9498" s="28">
        <v>43592</v>
      </c>
      <c r="B9498" s="38">
        <v>0.5</v>
      </c>
      <c r="C9498">
        <v>4.01</v>
      </c>
    </row>
    <row r="9499" spans="1:3" x14ac:dyDescent="0.35">
      <c r="A9499" s="28">
        <v>43592</v>
      </c>
      <c r="B9499" s="38">
        <v>0.54166666666666663</v>
      </c>
      <c r="C9499">
        <v>4.01</v>
      </c>
    </row>
    <row r="9500" spans="1:3" x14ac:dyDescent="0.35">
      <c r="A9500" s="28">
        <v>43592</v>
      </c>
      <c r="B9500" s="38">
        <v>0.58333333333333337</v>
      </c>
      <c r="C9500">
        <v>4.1100000000000003</v>
      </c>
    </row>
    <row r="9501" spans="1:3" x14ac:dyDescent="0.35">
      <c r="A9501" s="28">
        <v>43592</v>
      </c>
      <c r="B9501" s="38">
        <v>0.625</v>
      </c>
      <c r="C9501">
        <v>4.0199999999999996</v>
      </c>
    </row>
    <row r="9502" spans="1:3" x14ac:dyDescent="0.35">
      <c r="A9502" s="28">
        <v>43592</v>
      </c>
      <c r="B9502" s="38">
        <v>0.66666666666666663</v>
      </c>
      <c r="C9502">
        <v>4.01</v>
      </c>
    </row>
    <row r="9503" spans="1:3" x14ac:dyDescent="0.35">
      <c r="A9503" s="28">
        <v>43592</v>
      </c>
      <c r="B9503" s="38">
        <v>0.70833333333333337</v>
      </c>
      <c r="C9503">
        <v>4.01</v>
      </c>
    </row>
    <row r="9504" spans="1:3" x14ac:dyDescent="0.35">
      <c r="A9504" s="28">
        <v>43592</v>
      </c>
      <c r="B9504" s="38">
        <v>0.75</v>
      </c>
      <c r="C9504">
        <v>4.01</v>
      </c>
    </row>
    <row r="9505" spans="1:3" x14ac:dyDescent="0.35">
      <c r="A9505" s="28">
        <v>43592</v>
      </c>
      <c r="B9505" s="38">
        <v>0.79166666666666663</v>
      </c>
      <c r="C9505">
        <v>4.01</v>
      </c>
    </row>
    <row r="9506" spans="1:3" x14ac:dyDescent="0.35">
      <c r="A9506" s="28">
        <v>43592</v>
      </c>
      <c r="B9506" s="38">
        <v>0.83333333333333337</v>
      </c>
      <c r="C9506">
        <v>4.01</v>
      </c>
    </row>
    <row r="9507" spans="1:3" x14ac:dyDescent="0.35">
      <c r="A9507" s="28">
        <v>43592</v>
      </c>
      <c r="B9507" s="38">
        <v>0.875</v>
      </c>
      <c r="C9507">
        <v>4.01</v>
      </c>
    </row>
    <row r="9508" spans="1:3" x14ac:dyDescent="0.35">
      <c r="A9508" s="28">
        <v>43592</v>
      </c>
      <c r="B9508" s="38">
        <v>0.91666666666666663</v>
      </c>
      <c r="C9508">
        <v>4.01</v>
      </c>
    </row>
    <row r="9509" spans="1:3" x14ac:dyDescent="0.35">
      <c r="A9509" s="28">
        <v>43592</v>
      </c>
      <c r="B9509" s="38">
        <v>0.95833333333333337</v>
      </c>
      <c r="C9509">
        <v>4</v>
      </c>
    </row>
    <row r="9510" spans="1:3" x14ac:dyDescent="0.35">
      <c r="A9510" s="28">
        <v>43593</v>
      </c>
      <c r="B9510" s="38">
        <v>0</v>
      </c>
      <c r="C9510">
        <v>4.01</v>
      </c>
    </row>
    <row r="9511" spans="1:3" x14ac:dyDescent="0.35">
      <c r="A9511" s="28">
        <v>43593</v>
      </c>
      <c r="B9511" s="38">
        <v>4.1666666666666664E-2</v>
      </c>
      <c r="C9511">
        <v>4</v>
      </c>
    </row>
    <row r="9512" spans="1:3" x14ac:dyDescent="0.35">
      <c r="A9512" s="28">
        <v>43593</v>
      </c>
      <c r="B9512" s="38">
        <v>8.3333333333333329E-2</v>
      </c>
      <c r="C9512">
        <v>4</v>
      </c>
    </row>
    <row r="9513" spans="1:3" x14ac:dyDescent="0.35">
      <c r="A9513" s="28">
        <v>43593</v>
      </c>
      <c r="B9513" s="38">
        <v>0.125</v>
      </c>
      <c r="C9513">
        <v>4.01</v>
      </c>
    </row>
    <row r="9514" spans="1:3" x14ac:dyDescent="0.35">
      <c r="A9514" s="28">
        <v>43593</v>
      </c>
      <c r="B9514" s="38">
        <v>0.16666666666666666</v>
      </c>
      <c r="C9514">
        <v>4.01</v>
      </c>
    </row>
    <row r="9515" spans="1:3" x14ac:dyDescent="0.35">
      <c r="A9515" s="28">
        <v>43593</v>
      </c>
      <c r="B9515" s="38">
        <v>0.20833333333333334</v>
      </c>
      <c r="C9515">
        <v>4</v>
      </c>
    </row>
    <row r="9516" spans="1:3" x14ac:dyDescent="0.35">
      <c r="A9516" s="28">
        <v>43593</v>
      </c>
      <c r="B9516" s="38">
        <v>0.25</v>
      </c>
      <c r="C9516">
        <v>4.01</v>
      </c>
    </row>
    <row r="9517" spans="1:3" x14ac:dyDescent="0.35">
      <c r="A9517" s="28">
        <v>43593</v>
      </c>
      <c r="B9517" s="38">
        <v>0.29166666666666669</v>
      </c>
      <c r="C9517">
        <v>4</v>
      </c>
    </row>
    <row r="9518" spans="1:3" x14ac:dyDescent="0.35">
      <c r="A9518" s="28">
        <v>43593</v>
      </c>
      <c r="B9518" s="38">
        <v>0.33333333333333331</v>
      </c>
      <c r="C9518">
        <v>4.16</v>
      </c>
    </row>
    <row r="9519" spans="1:3" x14ac:dyDescent="0.35">
      <c r="A9519" s="28">
        <v>43593</v>
      </c>
      <c r="B9519" s="38">
        <v>0.375</v>
      </c>
      <c r="C9519">
        <v>4.03</v>
      </c>
    </row>
    <row r="9520" spans="1:3" x14ac:dyDescent="0.35">
      <c r="A9520" s="28">
        <v>43593</v>
      </c>
      <c r="B9520" s="38">
        <v>0.41666666666666669</v>
      </c>
      <c r="C9520">
        <v>4.01</v>
      </c>
    </row>
    <row r="9521" spans="1:3" x14ac:dyDescent="0.35">
      <c r="A9521" s="28">
        <v>43593</v>
      </c>
      <c r="B9521" s="38">
        <v>0.45833333333333331</v>
      </c>
      <c r="C9521">
        <v>4.01</v>
      </c>
    </row>
    <row r="9522" spans="1:3" x14ac:dyDescent="0.35">
      <c r="A9522" s="28">
        <v>43593</v>
      </c>
      <c r="B9522" s="38">
        <v>0.5</v>
      </c>
      <c r="C9522">
        <v>4.01</v>
      </c>
    </row>
    <row r="9523" spans="1:3" x14ac:dyDescent="0.35">
      <c r="A9523" s="28">
        <v>43593</v>
      </c>
      <c r="B9523" s="38">
        <v>0.54166666666666663</v>
      </c>
      <c r="C9523">
        <v>4.05</v>
      </c>
    </row>
    <row r="9524" spans="1:3" x14ac:dyDescent="0.35">
      <c r="A9524" s="28">
        <v>43593</v>
      </c>
      <c r="B9524" s="38">
        <v>0.58333333333333337</v>
      </c>
      <c r="C9524">
        <v>4.08</v>
      </c>
    </row>
    <row r="9525" spans="1:3" x14ac:dyDescent="0.35">
      <c r="A9525" s="28">
        <v>43593</v>
      </c>
      <c r="B9525" s="38">
        <v>0.625</v>
      </c>
      <c r="C9525">
        <v>4.0199999999999996</v>
      </c>
    </row>
    <row r="9526" spans="1:3" x14ac:dyDescent="0.35">
      <c r="A9526" s="28">
        <v>43593</v>
      </c>
      <c r="B9526" s="38">
        <v>0.66666666666666663</v>
      </c>
      <c r="C9526">
        <v>4.01</v>
      </c>
    </row>
    <row r="9527" spans="1:3" x14ac:dyDescent="0.35">
      <c r="A9527" s="28">
        <v>43593</v>
      </c>
      <c r="B9527" s="38">
        <v>0.70833333333333337</v>
      </c>
      <c r="C9527">
        <v>4</v>
      </c>
    </row>
    <row r="9528" spans="1:3" x14ac:dyDescent="0.35">
      <c r="A9528" s="28">
        <v>43593</v>
      </c>
      <c r="B9528" s="38">
        <v>0.75</v>
      </c>
      <c r="C9528">
        <v>4</v>
      </c>
    </row>
    <row r="9529" spans="1:3" x14ac:dyDescent="0.35">
      <c r="A9529" s="28">
        <v>43593</v>
      </c>
      <c r="B9529" s="38">
        <v>0.79166666666666663</v>
      </c>
      <c r="C9529">
        <v>4.1900000000000004</v>
      </c>
    </row>
    <row r="9530" spans="1:3" x14ac:dyDescent="0.35">
      <c r="A9530" s="28">
        <v>43593</v>
      </c>
      <c r="B9530" s="38">
        <v>0.83333333333333337</v>
      </c>
      <c r="C9530">
        <v>4.0199999999999996</v>
      </c>
    </row>
    <row r="9531" spans="1:3" x14ac:dyDescent="0.35">
      <c r="A9531" s="28">
        <v>43593</v>
      </c>
      <c r="B9531" s="38">
        <v>0.875</v>
      </c>
      <c r="C9531">
        <v>4.01</v>
      </c>
    </row>
    <row r="9532" spans="1:3" x14ac:dyDescent="0.35">
      <c r="A9532" s="28">
        <v>43593</v>
      </c>
      <c r="B9532" s="38">
        <v>0.91666666666666663</v>
      </c>
      <c r="C9532">
        <v>4</v>
      </c>
    </row>
    <row r="9533" spans="1:3" x14ac:dyDescent="0.35">
      <c r="A9533" s="28">
        <v>43593</v>
      </c>
      <c r="B9533" s="38">
        <v>0.95833333333333337</v>
      </c>
      <c r="C9533">
        <v>4</v>
      </c>
    </row>
    <row r="9534" spans="1:3" x14ac:dyDescent="0.35">
      <c r="A9534" s="28">
        <v>43594</v>
      </c>
      <c r="B9534" s="38">
        <v>0</v>
      </c>
      <c r="C9534">
        <v>4</v>
      </c>
    </row>
    <row r="9535" spans="1:3" x14ac:dyDescent="0.35">
      <c r="A9535" s="28">
        <v>43594</v>
      </c>
      <c r="B9535" s="38">
        <v>4.1666666666666664E-2</v>
      </c>
      <c r="C9535">
        <v>3.99</v>
      </c>
    </row>
    <row r="9536" spans="1:3" x14ac:dyDescent="0.35">
      <c r="A9536" s="28">
        <v>43594</v>
      </c>
      <c r="B9536" s="38">
        <v>8.3333333333333329E-2</v>
      </c>
      <c r="C9536">
        <v>3.99</v>
      </c>
    </row>
    <row r="9537" spans="1:3" x14ac:dyDescent="0.35">
      <c r="A9537" s="28">
        <v>43594</v>
      </c>
      <c r="B9537" s="38">
        <v>0.125</v>
      </c>
      <c r="C9537">
        <v>3.99</v>
      </c>
    </row>
    <row r="9538" spans="1:3" x14ac:dyDescent="0.35">
      <c r="A9538" s="28">
        <v>43594</v>
      </c>
      <c r="B9538" s="38">
        <v>0.16666666666666666</v>
      </c>
      <c r="C9538">
        <v>3.98</v>
      </c>
    </row>
    <row r="9539" spans="1:3" x14ac:dyDescent="0.35">
      <c r="A9539" s="28">
        <v>43594</v>
      </c>
      <c r="B9539" s="38">
        <v>0.20833333333333334</v>
      </c>
      <c r="C9539">
        <v>3.98</v>
      </c>
    </row>
    <row r="9540" spans="1:3" x14ac:dyDescent="0.35">
      <c r="A9540" s="28">
        <v>43594</v>
      </c>
      <c r="B9540" s="38">
        <v>0.25</v>
      </c>
      <c r="C9540">
        <v>3.98</v>
      </c>
    </row>
    <row r="9541" spans="1:3" x14ac:dyDescent="0.35">
      <c r="A9541" s="28">
        <v>43594</v>
      </c>
      <c r="B9541" s="38">
        <v>0.29166666666666669</v>
      </c>
      <c r="C9541">
        <v>3.98</v>
      </c>
    </row>
    <row r="9542" spans="1:3" x14ac:dyDescent="0.35">
      <c r="A9542" s="28">
        <v>43594</v>
      </c>
      <c r="B9542" s="38">
        <v>0.33333333333333331</v>
      </c>
      <c r="C9542">
        <v>3.98</v>
      </c>
    </row>
    <row r="9543" spans="1:3" x14ac:dyDescent="0.35">
      <c r="A9543" s="28">
        <v>43594</v>
      </c>
      <c r="B9543" s="38">
        <v>0.375</v>
      </c>
      <c r="C9543">
        <v>4.07</v>
      </c>
    </row>
    <row r="9544" spans="1:3" x14ac:dyDescent="0.35">
      <c r="A9544" s="28">
        <v>43594</v>
      </c>
      <c r="B9544" s="38">
        <v>0.41666666666666669</v>
      </c>
      <c r="C9544">
        <v>4.01</v>
      </c>
    </row>
    <row r="9545" spans="1:3" x14ac:dyDescent="0.35">
      <c r="A9545" s="28">
        <v>43594</v>
      </c>
      <c r="B9545" s="38">
        <v>0.45833333333333331</v>
      </c>
      <c r="C9545">
        <v>3.98</v>
      </c>
    </row>
    <row r="9546" spans="1:3" x14ac:dyDescent="0.35">
      <c r="A9546" s="28">
        <v>43594</v>
      </c>
      <c r="B9546" s="38">
        <v>0.5</v>
      </c>
      <c r="C9546">
        <v>3.98</v>
      </c>
    </row>
    <row r="9547" spans="1:3" x14ac:dyDescent="0.35">
      <c r="A9547" s="28">
        <v>43594</v>
      </c>
      <c r="B9547" s="38">
        <v>0.54166666666666663</v>
      </c>
      <c r="C9547">
        <v>3.98</v>
      </c>
    </row>
    <row r="9548" spans="1:3" x14ac:dyDescent="0.35">
      <c r="A9548" s="28">
        <v>43594</v>
      </c>
      <c r="B9548" s="38">
        <v>0.58333333333333337</v>
      </c>
      <c r="C9548">
        <v>3.98</v>
      </c>
    </row>
    <row r="9549" spans="1:3" x14ac:dyDescent="0.35">
      <c r="A9549" s="28">
        <v>43594</v>
      </c>
      <c r="B9549" s="38">
        <v>0.625</v>
      </c>
      <c r="C9549">
        <v>3.97</v>
      </c>
    </row>
    <row r="9550" spans="1:3" x14ac:dyDescent="0.35">
      <c r="A9550" s="28">
        <v>43594</v>
      </c>
      <c r="B9550" s="38">
        <v>0.66666666666666663</v>
      </c>
      <c r="C9550">
        <v>3.97</v>
      </c>
    </row>
    <row r="9551" spans="1:3" x14ac:dyDescent="0.35">
      <c r="A9551" s="28">
        <v>43594</v>
      </c>
      <c r="B9551" s="38">
        <v>0.70833333333333337</v>
      </c>
      <c r="C9551">
        <v>3.97</v>
      </c>
    </row>
    <row r="9552" spans="1:3" x14ac:dyDescent="0.35">
      <c r="A9552" s="28">
        <v>43594</v>
      </c>
      <c r="B9552" s="38">
        <v>0.75</v>
      </c>
      <c r="C9552">
        <v>3.97</v>
      </c>
    </row>
    <row r="9553" spans="1:3" x14ac:dyDescent="0.35">
      <c r="A9553" s="28">
        <v>43594</v>
      </c>
      <c r="B9553" s="38">
        <v>0.79166666666666663</v>
      </c>
      <c r="C9553">
        <v>4.0999999999999996</v>
      </c>
    </row>
    <row r="9554" spans="1:3" x14ac:dyDescent="0.35">
      <c r="A9554" s="28">
        <v>43594</v>
      </c>
      <c r="B9554" s="38">
        <v>0.83333333333333337</v>
      </c>
      <c r="C9554">
        <v>4.0599999999999996</v>
      </c>
    </row>
    <row r="9555" spans="1:3" x14ac:dyDescent="0.35">
      <c r="A9555" s="28">
        <v>43594</v>
      </c>
      <c r="B9555" s="38">
        <v>0.875</v>
      </c>
      <c r="C9555">
        <v>3.99</v>
      </c>
    </row>
    <row r="9556" spans="1:3" x14ac:dyDescent="0.35">
      <c r="A9556" s="28">
        <v>43594</v>
      </c>
      <c r="B9556" s="38">
        <v>0.91666666666666663</v>
      </c>
      <c r="C9556">
        <v>3.98</v>
      </c>
    </row>
    <row r="9557" spans="1:3" x14ac:dyDescent="0.35">
      <c r="A9557" s="28">
        <v>43594</v>
      </c>
      <c r="B9557" s="38">
        <v>0.95833333333333337</v>
      </c>
      <c r="C9557">
        <v>3.97</v>
      </c>
    </row>
    <row r="9558" spans="1:3" x14ac:dyDescent="0.35">
      <c r="A9558" s="28">
        <v>43595</v>
      </c>
      <c r="B9558" s="38">
        <v>0</v>
      </c>
      <c r="C9558">
        <v>3.97</v>
      </c>
    </row>
    <row r="9559" spans="1:3" x14ac:dyDescent="0.35">
      <c r="A9559" s="28">
        <v>43595</v>
      </c>
      <c r="B9559" s="38">
        <v>4.1666666666666664E-2</v>
      </c>
      <c r="C9559">
        <v>3.97</v>
      </c>
    </row>
    <row r="9560" spans="1:3" x14ac:dyDescent="0.35">
      <c r="A9560" s="28">
        <v>43595</v>
      </c>
      <c r="B9560" s="38">
        <v>8.3333333333333329E-2</v>
      </c>
      <c r="C9560">
        <v>3.97</v>
      </c>
    </row>
    <row r="9561" spans="1:3" x14ac:dyDescent="0.35">
      <c r="A9561" s="28">
        <v>43595</v>
      </c>
      <c r="B9561" s="38">
        <v>0.125</v>
      </c>
      <c r="C9561">
        <v>3.97</v>
      </c>
    </row>
    <row r="9562" spans="1:3" x14ac:dyDescent="0.35">
      <c r="A9562" s="28">
        <v>43595</v>
      </c>
      <c r="B9562" s="38">
        <v>0.16666666666666666</v>
      </c>
      <c r="C9562">
        <v>3.97</v>
      </c>
    </row>
    <row r="9563" spans="1:3" x14ac:dyDescent="0.35">
      <c r="A9563" s="28">
        <v>43595</v>
      </c>
      <c r="B9563" s="38">
        <v>0.20833333333333334</v>
      </c>
      <c r="C9563">
        <v>3.97</v>
      </c>
    </row>
    <row r="9564" spans="1:3" x14ac:dyDescent="0.35">
      <c r="A9564" s="28">
        <v>43595</v>
      </c>
      <c r="B9564" s="38">
        <v>0.25</v>
      </c>
      <c r="C9564">
        <v>3.97</v>
      </c>
    </row>
    <row r="9565" spans="1:3" x14ac:dyDescent="0.35">
      <c r="A9565" s="28">
        <v>43595</v>
      </c>
      <c r="B9565" s="38">
        <v>0.29166666666666669</v>
      </c>
      <c r="C9565">
        <v>3.97</v>
      </c>
    </row>
    <row r="9566" spans="1:3" x14ac:dyDescent="0.35">
      <c r="A9566" s="28">
        <v>43595</v>
      </c>
      <c r="B9566" s="38">
        <v>0.33333333333333331</v>
      </c>
      <c r="C9566">
        <v>3.97</v>
      </c>
    </row>
    <row r="9567" spans="1:3" x14ac:dyDescent="0.35">
      <c r="A9567" s="28">
        <v>43595</v>
      </c>
      <c r="B9567" s="38">
        <v>0.375</v>
      </c>
      <c r="C9567">
        <v>3.97</v>
      </c>
    </row>
    <row r="9568" spans="1:3" x14ac:dyDescent="0.35">
      <c r="A9568" s="28">
        <v>43595</v>
      </c>
      <c r="B9568" s="38">
        <v>0.41666666666666669</v>
      </c>
      <c r="C9568">
        <v>3.97</v>
      </c>
    </row>
    <row r="9569" spans="1:3" x14ac:dyDescent="0.35">
      <c r="A9569" s="28">
        <v>43595</v>
      </c>
      <c r="B9569" s="38">
        <v>0.45833333333333331</v>
      </c>
      <c r="C9569">
        <v>3.97</v>
      </c>
    </row>
    <row r="9570" spans="1:3" x14ac:dyDescent="0.35">
      <c r="A9570" s="28">
        <v>43595</v>
      </c>
      <c r="B9570" s="38">
        <v>0.5</v>
      </c>
      <c r="C9570">
        <v>3.97</v>
      </c>
    </row>
    <row r="9571" spans="1:3" x14ac:dyDescent="0.35">
      <c r="A9571" s="28">
        <v>43595</v>
      </c>
      <c r="B9571" s="38">
        <v>0.54166666666666663</v>
      </c>
      <c r="C9571">
        <v>3.97</v>
      </c>
    </row>
    <row r="9572" spans="1:3" x14ac:dyDescent="0.35">
      <c r="A9572" s="28">
        <v>43595</v>
      </c>
      <c r="B9572" s="38">
        <v>0.58333333333333337</v>
      </c>
      <c r="C9572">
        <v>3.97</v>
      </c>
    </row>
    <row r="9573" spans="1:3" x14ac:dyDescent="0.35">
      <c r="A9573" s="28">
        <v>43595</v>
      </c>
      <c r="B9573" s="38">
        <v>0.625</v>
      </c>
      <c r="C9573">
        <v>3.97</v>
      </c>
    </row>
    <row r="9574" spans="1:3" x14ac:dyDescent="0.35">
      <c r="A9574" s="28">
        <v>43595</v>
      </c>
      <c r="B9574" s="38">
        <v>0.66666666666666663</v>
      </c>
      <c r="C9574">
        <v>3.97</v>
      </c>
    </row>
    <row r="9575" spans="1:3" x14ac:dyDescent="0.35">
      <c r="A9575" s="28">
        <v>43595</v>
      </c>
      <c r="B9575" s="38">
        <v>0.70833333333333337</v>
      </c>
      <c r="C9575">
        <v>3.97</v>
      </c>
    </row>
    <row r="9576" spans="1:3" x14ac:dyDescent="0.35">
      <c r="A9576" s="28">
        <v>43595</v>
      </c>
      <c r="B9576" s="38">
        <v>0.75</v>
      </c>
      <c r="C9576">
        <v>3.97</v>
      </c>
    </row>
    <row r="9577" spans="1:3" x14ac:dyDescent="0.35">
      <c r="A9577" s="28">
        <v>43595</v>
      </c>
      <c r="B9577" s="38">
        <v>0.79166666666666663</v>
      </c>
      <c r="C9577">
        <v>4.09</v>
      </c>
    </row>
    <row r="9578" spans="1:3" x14ac:dyDescent="0.35">
      <c r="A9578" s="28">
        <v>43595</v>
      </c>
      <c r="B9578" s="38">
        <v>0.83333333333333337</v>
      </c>
      <c r="C9578">
        <v>4.0599999999999996</v>
      </c>
    </row>
    <row r="9579" spans="1:3" x14ac:dyDescent="0.35">
      <c r="A9579" s="28">
        <v>43595</v>
      </c>
      <c r="B9579" s="38">
        <v>0.875</v>
      </c>
      <c r="C9579">
        <v>3.98</v>
      </c>
    </row>
    <row r="9580" spans="1:3" x14ac:dyDescent="0.35">
      <c r="A9580" s="28">
        <v>43595</v>
      </c>
      <c r="B9580" s="38">
        <v>0.91666666666666663</v>
      </c>
      <c r="C9580">
        <v>3.97</v>
      </c>
    </row>
    <row r="9581" spans="1:3" x14ac:dyDescent="0.35">
      <c r="A9581" s="28">
        <v>43595</v>
      </c>
      <c r="B9581" s="38">
        <v>0.95833333333333337</v>
      </c>
      <c r="C9581">
        <v>3.97</v>
      </c>
    </row>
    <row r="9582" spans="1:3" x14ac:dyDescent="0.35">
      <c r="A9582" s="28">
        <v>43596</v>
      </c>
      <c r="B9582" s="38">
        <v>0</v>
      </c>
      <c r="C9582">
        <v>3.97</v>
      </c>
    </row>
    <row r="9583" spans="1:3" x14ac:dyDescent="0.35">
      <c r="A9583" s="28">
        <v>43596</v>
      </c>
      <c r="B9583" s="38">
        <v>4.1666666666666664E-2</v>
      </c>
      <c r="C9583">
        <v>3.97</v>
      </c>
    </row>
    <row r="9584" spans="1:3" x14ac:dyDescent="0.35">
      <c r="A9584" s="28">
        <v>43596</v>
      </c>
      <c r="B9584" s="38">
        <v>8.3333333333333329E-2</v>
      </c>
      <c r="C9584">
        <v>3.97</v>
      </c>
    </row>
    <row r="9585" spans="1:3" x14ac:dyDescent="0.35">
      <c r="A9585" s="28">
        <v>43596</v>
      </c>
      <c r="B9585" s="38">
        <v>0.125</v>
      </c>
      <c r="C9585">
        <v>3.97</v>
      </c>
    </row>
    <row r="9586" spans="1:3" x14ac:dyDescent="0.35">
      <c r="A9586" s="28">
        <v>43596</v>
      </c>
      <c r="B9586" s="38">
        <v>0.16666666666666666</v>
      </c>
      <c r="C9586">
        <v>3.97</v>
      </c>
    </row>
    <row r="9587" spans="1:3" x14ac:dyDescent="0.35">
      <c r="A9587" s="28">
        <v>43596</v>
      </c>
      <c r="B9587" s="38">
        <v>0.20833333333333334</v>
      </c>
      <c r="C9587">
        <v>3.97</v>
      </c>
    </row>
    <row r="9588" spans="1:3" x14ac:dyDescent="0.35">
      <c r="A9588" s="28">
        <v>43596</v>
      </c>
      <c r="B9588" s="38">
        <v>0.25</v>
      </c>
      <c r="C9588">
        <v>3.97</v>
      </c>
    </row>
    <row r="9589" spans="1:3" x14ac:dyDescent="0.35">
      <c r="A9589" s="28">
        <v>43596</v>
      </c>
      <c r="B9589" s="38">
        <v>0.29166666666666669</v>
      </c>
      <c r="C9589">
        <v>3.97</v>
      </c>
    </row>
    <row r="9590" spans="1:3" x14ac:dyDescent="0.35">
      <c r="A9590" s="28">
        <v>43596</v>
      </c>
      <c r="B9590" s="38">
        <v>0.33333333333333331</v>
      </c>
      <c r="C9590">
        <v>4.04</v>
      </c>
    </row>
    <row r="9591" spans="1:3" x14ac:dyDescent="0.35">
      <c r="A9591" s="28">
        <v>43596</v>
      </c>
      <c r="B9591" s="38">
        <v>0.375</v>
      </c>
      <c r="C9591">
        <v>4.07</v>
      </c>
    </row>
    <row r="9592" spans="1:3" x14ac:dyDescent="0.35">
      <c r="A9592" s="28">
        <v>43596</v>
      </c>
      <c r="B9592" s="38">
        <v>0.41666666666666669</v>
      </c>
      <c r="C9592">
        <v>4.01</v>
      </c>
    </row>
    <row r="9593" spans="1:3" x14ac:dyDescent="0.35">
      <c r="A9593" s="28">
        <v>43596</v>
      </c>
      <c r="B9593" s="38">
        <v>0.45833333333333331</v>
      </c>
      <c r="C9593">
        <v>3.98</v>
      </c>
    </row>
    <row r="9594" spans="1:3" x14ac:dyDescent="0.35">
      <c r="A9594" s="28">
        <v>43596</v>
      </c>
      <c r="B9594" s="38">
        <v>0.5</v>
      </c>
      <c r="C9594">
        <v>3.97</v>
      </c>
    </row>
    <row r="9595" spans="1:3" x14ac:dyDescent="0.35">
      <c r="A9595" s="28">
        <v>43596</v>
      </c>
      <c r="B9595" s="38">
        <v>0.54166666666666663</v>
      </c>
      <c r="C9595">
        <v>3.97</v>
      </c>
    </row>
    <row r="9596" spans="1:3" x14ac:dyDescent="0.35">
      <c r="A9596" s="28">
        <v>43596</v>
      </c>
      <c r="B9596" s="38">
        <v>0.58333333333333337</v>
      </c>
      <c r="C9596">
        <v>3.97</v>
      </c>
    </row>
    <row r="9597" spans="1:3" x14ac:dyDescent="0.35">
      <c r="A9597" s="28">
        <v>43596</v>
      </c>
      <c r="B9597" s="38">
        <v>0.625</v>
      </c>
      <c r="C9597">
        <v>3.97</v>
      </c>
    </row>
    <row r="9598" spans="1:3" x14ac:dyDescent="0.35">
      <c r="A9598" s="28">
        <v>43596</v>
      </c>
      <c r="B9598" s="38">
        <v>0.66666666666666663</v>
      </c>
      <c r="C9598">
        <v>3.97</v>
      </c>
    </row>
    <row r="9599" spans="1:3" x14ac:dyDescent="0.35">
      <c r="A9599" s="28">
        <v>43596</v>
      </c>
      <c r="B9599" s="38">
        <v>0.70833333333333337</v>
      </c>
      <c r="C9599">
        <v>3.96</v>
      </c>
    </row>
    <row r="9600" spans="1:3" x14ac:dyDescent="0.35">
      <c r="A9600" s="28">
        <v>43596</v>
      </c>
      <c r="B9600" s="38">
        <v>0.75</v>
      </c>
      <c r="C9600">
        <v>3.97</v>
      </c>
    </row>
    <row r="9601" spans="1:3" x14ac:dyDescent="0.35">
      <c r="A9601" s="28">
        <v>43596</v>
      </c>
      <c r="B9601" s="38">
        <v>0.79166666666666663</v>
      </c>
      <c r="C9601">
        <v>3.96</v>
      </c>
    </row>
    <row r="9602" spans="1:3" x14ac:dyDescent="0.35">
      <c r="A9602" s="28">
        <v>43596</v>
      </c>
      <c r="B9602" s="38">
        <v>0.83333333333333337</v>
      </c>
      <c r="C9602">
        <v>3.96</v>
      </c>
    </row>
    <row r="9603" spans="1:3" x14ac:dyDescent="0.35">
      <c r="A9603" s="28">
        <v>43596</v>
      </c>
      <c r="B9603" s="38">
        <v>0.875</v>
      </c>
      <c r="C9603">
        <v>3.95</v>
      </c>
    </row>
    <row r="9604" spans="1:3" x14ac:dyDescent="0.35">
      <c r="A9604" s="28">
        <v>43596</v>
      </c>
      <c r="B9604" s="38">
        <v>0.91666666666666663</v>
      </c>
      <c r="C9604">
        <v>3.95</v>
      </c>
    </row>
    <row r="9605" spans="1:3" x14ac:dyDescent="0.35">
      <c r="A9605" s="28">
        <v>43596</v>
      </c>
      <c r="B9605" s="38">
        <v>0.95833333333333337</v>
      </c>
      <c r="C9605">
        <v>3.95</v>
      </c>
    </row>
    <row r="9606" spans="1:3" x14ac:dyDescent="0.35">
      <c r="A9606" s="28">
        <v>43597</v>
      </c>
      <c r="B9606" s="38">
        <v>0</v>
      </c>
      <c r="C9606">
        <v>3.95</v>
      </c>
    </row>
    <row r="9607" spans="1:3" x14ac:dyDescent="0.35">
      <c r="A9607" s="28">
        <v>43597</v>
      </c>
      <c r="B9607" s="38">
        <v>4.1666666666666664E-2</v>
      </c>
      <c r="C9607">
        <v>3.94</v>
      </c>
    </row>
    <row r="9608" spans="1:3" x14ac:dyDescent="0.35">
      <c r="A9608" s="28">
        <v>43597</v>
      </c>
      <c r="B9608" s="38">
        <v>8.3333333333333329E-2</v>
      </c>
      <c r="C9608">
        <v>3.95</v>
      </c>
    </row>
    <row r="9609" spans="1:3" x14ac:dyDescent="0.35">
      <c r="A9609" s="28">
        <v>43597</v>
      </c>
      <c r="B9609" s="38">
        <v>0.125</v>
      </c>
      <c r="C9609">
        <v>3.95</v>
      </c>
    </row>
    <row r="9610" spans="1:3" x14ac:dyDescent="0.35">
      <c r="A9610" s="28">
        <v>43597</v>
      </c>
      <c r="B9610" s="38">
        <v>0.16666666666666666</v>
      </c>
      <c r="C9610">
        <v>3.95</v>
      </c>
    </row>
    <row r="9611" spans="1:3" x14ac:dyDescent="0.35">
      <c r="A9611" s="28">
        <v>43597</v>
      </c>
      <c r="B9611" s="38">
        <v>0.20833333333333334</v>
      </c>
      <c r="C9611">
        <v>3.95</v>
      </c>
    </row>
    <row r="9612" spans="1:3" x14ac:dyDescent="0.35">
      <c r="A9612" s="28">
        <v>43597</v>
      </c>
      <c r="B9612" s="38">
        <v>0.25</v>
      </c>
      <c r="C9612">
        <v>3.94</v>
      </c>
    </row>
    <row r="9613" spans="1:3" x14ac:dyDescent="0.35">
      <c r="A9613" s="28">
        <v>43597</v>
      </c>
      <c r="B9613" s="38">
        <v>0.29166666666666669</v>
      </c>
      <c r="C9613">
        <v>3.94</v>
      </c>
    </row>
    <row r="9614" spans="1:3" x14ac:dyDescent="0.35">
      <c r="A9614" s="28">
        <v>43597</v>
      </c>
      <c r="B9614" s="38">
        <v>0.33333333333333331</v>
      </c>
      <c r="C9614">
        <v>4.0199999999999996</v>
      </c>
    </row>
    <row r="9615" spans="1:3" x14ac:dyDescent="0.35">
      <c r="A9615" s="28">
        <v>43597</v>
      </c>
      <c r="B9615" s="38">
        <v>0.375</v>
      </c>
      <c r="C9615">
        <v>4.05</v>
      </c>
    </row>
    <row r="9616" spans="1:3" x14ac:dyDescent="0.35">
      <c r="A9616" s="28">
        <v>43597</v>
      </c>
      <c r="B9616" s="38">
        <v>0.41666666666666669</v>
      </c>
      <c r="C9616">
        <v>3.99</v>
      </c>
    </row>
    <row r="9617" spans="1:3" x14ac:dyDescent="0.35">
      <c r="A9617" s="28">
        <v>43597</v>
      </c>
      <c r="B9617" s="38">
        <v>0.45833333333333331</v>
      </c>
      <c r="C9617">
        <v>3.95</v>
      </c>
    </row>
    <row r="9618" spans="1:3" x14ac:dyDescent="0.35">
      <c r="A9618" s="28">
        <v>43597</v>
      </c>
      <c r="B9618" s="38">
        <v>0.5</v>
      </c>
      <c r="C9618">
        <v>3.95</v>
      </c>
    </row>
    <row r="9619" spans="1:3" x14ac:dyDescent="0.35">
      <c r="A9619" s="28">
        <v>43597</v>
      </c>
      <c r="B9619" s="38">
        <v>0.54166666666666663</v>
      </c>
      <c r="C9619">
        <v>3.95</v>
      </c>
    </row>
    <row r="9620" spans="1:3" x14ac:dyDescent="0.35">
      <c r="A9620" s="28">
        <v>43597</v>
      </c>
      <c r="B9620" s="38">
        <v>0.58333333333333337</v>
      </c>
      <c r="C9620">
        <v>3.94</v>
      </c>
    </row>
    <row r="9621" spans="1:3" x14ac:dyDescent="0.35">
      <c r="A9621" s="28">
        <v>43597</v>
      </c>
      <c r="B9621" s="38">
        <v>0.625</v>
      </c>
      <c r="C9621">
        <v>3.94</v>
      </c>
    </row>
    <row r="9622" spans="1:3" x14ac:dyDescent="0.35">
      <c r="A9622" s="28">
        <v>43597</v>
      </c>
      <c r="B9622" s="38">
        <v>0.66666666666666663</v>
      </c>
      <c r="C9622">
        <v>3.94</v>
      </c>
    </row>
    <row r="9623" spans="1:3" x14ac:dyDescent="0.35">
      <c r="A9623" s="28">
        <v>43597</v>
      </c>
      <c r="B9623" s="38">
        <v>0.70833333333333337</v>
      </c>
      <c r="C9623">
        <v>3.94</v>
      </c>
    </row>
    <row r="9624" spans="1:3" x14ac:dyDescent="0.35">
      <c r="A9624" s="28">
        <v>43597</v>
      </c>
      <c r="B9624" s="38">
        <v>0.75</v>
      </c>
      <c r="C9624">
        <v>3.94</v>
      </c>
    </row>
    <row r="9625" spans="1:3" x14ac:dyDescent="0.35">
      <c r="A9625" s="28">
        <v>43597</v>
      </c>
      <c r="B9625" s="38">
        <v>0.79166666666666663</v>
      </c>
      <c r="C9625">
        <v>3.94</v>
      </c>
    </row>
    <row r="9626" spans="1:3" x14ac:dyDescent="0.35">
      <c r="A9626" s="28">
        <v>43597</v>
      </c>
      <c r="B9626" s="38">
        <v>0.83333333333333337</v>
      </c>
      <c r="C9626">
        <v>3.94</v>
      </c>
    </row>
    <row r="9627" spans="1:3" x14ac:dyDescent="0.35">
      <c r="A9627" s="28">
        <v>43597</v>
      </c>
      <c r="B9627" s="38">
        <v>0.875</v>
      </c>
      <c r="C9627">
        <v>3.94</v>
      </c>
    </row>
    <row r="9628" spans="1:3" x14ac:dyDescent="0.35">
      <c r="A9628" s="28">
        <v>43597</v>
      </c>
      <c r="B9628" s="38">
        <v>0.91666666666666663</v>
      </c>
      <c r="C9628">
        <v>3.94</v>
      </c>
    </row>
    <row r="9629" spans="1:3" x14ac:dyDescent="0.35">
      <c r="A9629" s="28">
        <v>43597</v>
      </c>
      <c r="B9629" s="38">
        <v>0.95833333333333337</v>
      </c>
      <c r="C9629">
        <v>3.94</v>
      </c>
    </row>
    <row r="9630" spans="1:3" x14ac:dyDescent="0.35">
      <c r="A9630" s="28">
        <v>43598</v>
      </c>
      <c r="B9630" s="38">
        <v>0</v>
      </c>
      <c r="C9630">
        <v>3.94</v>
      </c>
    </row>
    <row r="9631" spans="1:3" x14ac:dyDescent="0.35">
      <c r="A9631" s="28">
        <v>43598</v>
      </c>
      <c r="B9631" s="38">
        <v>4.1666666666666664E-2</v>
      </c>
      <c r="C9631">
        <v>3.94</v>
      </c>
    </row>
    <row r="9632" spans="1:3" x14ac:dyDescent="0.35">
      <c r="A9632" s="28">
        <v>43598</v>
      </c>
      <c r="B9632" s="38">
        <v>8.3333333333333329E-2</v>
      </c>
      <c r="C9632">
        <v>3.94</v>
      </c>
    </row>
    <row r="9633" spans="1:3" x14ac:dyDescent="0.35">
      <c r="A9633" s="28">
        <v>43598</v>
      </c>
      <c r="B9633" s="38">
        <v>0.125</v>
      </c>
      <c r="C9633">
        <v>3.94</v>
      </c>
    </row>
    <row r="9634" spans="1:3" x14ac:dyDescent="0.35">
      <c r="A9634" s="28">
        <v>43598</v>
      </c>
      <c r="B9634" s="38">
        <v>0.16666666666666666</v>
      </c>
      <c r="C9634">
        <v>3.94</v>
      </c>
    </row>
    <row r="9635" spans="1:3" x14ac:dyDescent="0.35">
      <c r="A9635" s="28">
        <v>43598</v>
      </c>
      <c r="B9635" s="38">
        <v>0.20833333333333334</v>
      </c>
      <c r="C9635">
        <v>3.94</v>
      </c>
    </row>
    <row r="9636" spans="1:3" x14ac:dyDescent="0.35">
      <c r="A9636" s="28">
        <v>43598</v>
      </c>
      <c r="B9636" s="38">
        <v>0.25</v>
      </c>
      <c r="C9636">
        <v>3.94</v>
      </c>
    </row>
    <row r="9637" spans="1:3" x14ac:dyDescent="0.35">
      <c r="A9637" s="28">
        <v>43598</v>
      </c>
      <c r="B9637" s="38">
        <v>0.29166666666666669</v>
      </c>
      <c r="C9637">
        <v>3.94</v>
      </c>
    </row>
    <row r="9638" spans="1:3" x14ac:dyDescent="0.35">
      <c r="A9638" s="28">
        <v>43598</v>
      </c>
      <c r="B9638" s="38">
        <v>0.33333333333333331</v>
      </c>
      <c r="C9638">
        <v>3.94</v>
      </c>
    </row>
    <row r="9639" spans="1:3" x14ac:dyDescent="0.35">
      <c r="A9639" s="28">
        <v>43598</v>
      </c>
      <c r="B9639" s="38">
        <v>0.375</v>
      </c>
      <c r="C9639">
        <v>3.94</v>
      </c>
    </row>
    <row r="9640" spans="1:3" x14ac:dyDescent="0.35">
      <c r="A9640" s="28">
        <v>43598</v>
      </c>
      <c r="B9640" s="38">
        <v>0.41666666666666669</v>
      </c>
      <c r="C9640">
        <v>3.94</v>
      </c>
    </row>
    <row r="9641" spans="1:3" x14ac:dyDescent="0.35">
      <c r="A9641" s="28">
        <v>43598</v>
      </c>
      <c r="B9641" s="38">
        <v>0.45833333333333331</v>
      </c>
      <c r="C9641">
        <v>3.94</v>
      </c>
    </row>
    <row r="9642" spans="1:3" x14ac:dyDescent="0.35">
      <c r="A9642" s="28">
        <v>43598</v>
      </c>
      <c r="B9642" s="38">
        <v>0.5</v>
      </c>
      <c r="C9642">
        <v>3.94</v>
      </c>
    </row>
    <row r="9643" spans="1:3" x14ac:dyDescent="0.35">
      <c r="A9643" s="28">
        <v>43598</v>
      </c>
      <c r="B9643" s="38">
        <v>0.54166666666666663</v>
      </c>
      <c r="C9643">
        <v>3.94</v>
      </c>
    </row>
    <row r="9644" spans="1:3" x14ac:dyDescent="0.35">
      <c r="A9644" s="28">
        <v>43598</v>
      </c>
      <c r="B9644" s="38">
        <v>0.58333333333333337</v>
      </c>
      <c r="C9644">
        <v>3.94</v>
      </c>
    </row>
    <row r="9645" spans="1:3" x14ac:dyDescent="0.35">
      <c r="A9645" s="28">
        <v>43598</v>
      </c>
      <c r="B9645" s="38">
        <v>0.625</v>
      </c>
      <c r="C9645">
        <v>3.94</v>
      </c>
    </row>
    <row r="9646" spans="1:3" x14ac:dyDescent="0.35">
      <c r="A9646" s="28">
        <v>43598</v>
      </c>
      <c r="B9646" s="38">
        <v>0.66666666666666663</v>
      </c>
      <c r="C9646">
        <v>3.94</v>
      </c>
    </row>
    <row r="9647" spans="1:3" x14ac:dyDescent="0.35">
      <c r="A9647" s="28">
        <v>43598</v>
      </c>
      <c r="B9647" s="38">
        <v>0.70833333333333337</v>
      </c>
      <c r="C9647">
        <v>3.94</v>
      </c>
    </row>
    <row r="9648" spans="1:3" x14ac:dyDescent="0.35">
      <c r="A9648" s="28">
        <v>43598</v>
      </c>
      <c r="B9648" s="38">
        <v>0.75</v>
      </c>
      <c r="C9648">
        <v>3.94</v>
      </c>
    </row>
    <row r="9649" spans="1:3" x14ac:dyDescent="0.35">
      <c r="A9649" s="28">
        <v>43598</v>
      </c>
      <c r="B9649" s="38">
        <v>0.79166666666666663</v>
      </c>
      <c r="C9649">
        <v>4.0599999999999996</v>
      </c>
    </row>
    <row r="9650" spans="1:3" x14ac:dyDescent="0.35">
      <c r="A9650" s="28">
        <v>43598</v>
      </c>
      <c r="B9650" s="38">
        <v>0.83333333333333337</v>
      </c>
      <c r="C9650">
        <v>4.03</v>
      </c>
    </row>
    <row r="9651" spans="1:3" x14ac:dyDescent="0.35">
      <c r="A9651" s="28">
        <v>43598</v>
      </c>
      <c r="B9651" s="38">
        <v>0.875</v>
      </c>
      <c r="C9651">
        <v>3.95</v>
      </c>
    </row>
    <row r="9652" spans="1:3" x14ac:dyDescent="0.35">
      <c r="A9652" s="28">
        <v>43598</v>
      </c>
      <c r="B9652" s="38">
        <v>0.91666666666666663</v>
      </c>
      <c r="C9652">
        <v>3.94</v>
      </c>
    </row>
    <row r="9653" spans="1:3" x14ac:dyDescent="0.35">
      <c r="A9653" s="28">
        <v>43598</v>
      </c>
      <c r="B9653" s="38">
        <v>0.95833333333333337</v>
      </c>
      <c r="C9653">
        <v>3.94</v>
      </c>
    </row>
    <row r="9654" spans="1:3" x14ac:dyDescent="0.35">
      <c r="A9654" s="28">
        <v>43599</v>
      </c>
      <c r="B9654" s="38">
        <v>0</v>
      </c>
      <c r="C9654">
        <v>3.94</v>
      </c>
    </row>
    <row r="9655" spans="1:3" x14ac:dyDescent="0.35">
      <c r="A9655" s="28">
        <v>43599</v>
      </c>
      <c r="B9655" s="38">
        <v>4.1666666666666664E-2</v>
      </c>
      <c r="C9655">
        <v>3.94</v>
      </c>
    </row>
    <row r="9656" spans="1:3" x14ac:dyDescent="0.35">
      <c r="A9656" s="28">
        <v>43599</v>
      </c>
      <c r="B9656" s="38">
        <v>8.3333333333333329E-2</v>
      </c>
      <c r="C9656">
        <v>3.94</v>
      </c>
    </row>
    <row r="9657" spans="1:3" x14ac:dyDescent="0.35">
      <c r="A9657" s="28">
        <v>43599</v>
      </c>
      <c r="B9657" s="38">
        <v>0.125</v>
      </c>
      <c r="C9657">
        <v>3.94</v>
      </c>
    </row>
    <row r="9658" spans="1:3" x14ac:dyDescent="0.35">
      <c r="A9658" s="28">
        <v>43599</v>
      </c>
      <c r="B9658" s="38">
        <v>0.16666666666666666</v>
      </c>
      <c r="C9658">
        <v>3.94</v>
      </c>
    </row>
    <row r="9659" spans="1:3" x14ac:dyDescent="0.35">
      <c r="A9659" s="28">
        <v>43599</v>
      </c>
      <c r="B9659" s="38">
        <v>0.20833333333333334</v>
      </c>
      <c r="C9659">
        <v>3.94</v>
      </c>
    </row>
    <row r="9660" spans="1:3" x14ac:dyDescent="0.35">
      <c r="A9660" s="28">
        <v>43599</v>
      </c>
      <c r="B9660" s="38">
        <v>0.25</v>
      </c>
      <c r="C9660">
        <v>3.94</v>
      </c>
    </row>
    <row r="9661" spans="1:3" x14ac:dyDescent="0.35">
      <c r="A9661" s="28">
        <v>43599</v>
      </c>
      <c r="B9661" s="38">
        <v>0.29166666666666669</v>
      </c>
      <c r="C9661">
        <v>3.94</v>
      </c>
    </row>
    <row r="9662" spans="1:3" x14ac:dyDescent="0.35">
      <c r="A9662" s="28">
        <v>43599</v>
      </c>
      <c r="B9662" s="38">
        <v>0.33333333333333331</v>
      </c>
      <c r="C9662">
        <v>3.93</v>
      </c>
    </row>
    <row r="9663" spans="1:3" x14ac:dyDescent="0.35">
      <c r="A9663" s="28">
        <v>43599</v>
      </c>
      <c r="B9663" s="38">
        <v>0.375</v>
      </c>
      <c r="C9663">
        <v>3.94</v>
      </c>
    </row>
    <row r="9664" spans="1:3" x14ac:dyDescent="0.35">
      <c r="A9664" s="28">
        <v>43599</v>
      </c>
      <c r="B9664" s="38">
        <v>0.41666666666666669</v>
      </c>
      <c r="C9664">
        <v>3.93</v>
      </c>
    </row>
    <row r="9665" spans="1:3" x14ac:dyDescent="0.35">
      <c r="A9665" s="28">
        <v>43599</v>
      </c>
      <c r="B9665" s="38">
        <v>0.45833333333333331</v>
      </c>
      <c r="C9665">
        <v>3.93</v>
      </c>
    </row>
    <row r="9666" spans="1:3" x14ac:dyDescent="0.35">
      <c r="A9666" s="28">
        <v>43599</v>
      </c>
      <c r="B9666" s="38">
        <v>0.5</v>
      </c>
      <c r="C9666">
        <v>3.94</v>
      </c>
    </row>
    <row r="9667" spans="1:3" x14ac:dyDescent="0.35">
      <c r="A9667" s="28">
        <v>43599</v>
      </c>
      <c r="B9667" s="38">
        <v>0.54166666666666663</v>
      </c>
      <c r="C9667">
        <v>3.94</v>
      </c>
    </row>
    <row r="9668" spans="1:3" x14ac:dyDescent="0.35">
      <c r="A9668" s="28">
        <v>43599</v>
      </c>
      <c r="B9668" s="38">
        <v>0.58333333333333337</v>
      </c>
      <c r="C9668">
        <v>3.94</v>
      </c>
    </row>
    <row r="9669" spans="1:3" x14ac:dyDescent="0.35">
      <c r="A9669" s="28">
        <v>43599</v>
      </c>
      <c r="B9669" s="38">
        <v>0.625</v>
      </c>
      <c r="C9669">
        <v>3.93</v>
      </c>
    </row>
    <row r="9670" spans="1:3" x14ac:dyDescent="0.35">
      <c r="A9670" s="28">
        <v>43599</v>
      </c>
      <c r="B9670" s="38">
        <v>0.66666666666666663</v>
      </c>
      <c r="C9670">
        <v>3.93</v>
      </c>
    </row>
    <row r="9671" spans="1:3" x14ac:dyDescent="0.35">
      <c r="A9671" s="28">
        <v>43599</v>
      </c>
      <c r="B9671" s="38">
        <v>0.70833333333333337</v>
      </c>
      <c r="C9671">
        <v>3.93</v>
      </c>
    </row>
    <row r="9672" spans="1:3" x14ac:dyDescent="0.35">
      <c r="A9672" s="28">
        <v>43599</v>
      </c>
      <c r="B9672" s="38">
        <v>0.75</v>
      </c>
      <c r="C9672">
        <v>3.93</v>
      </c>
    </row>
    <row r="9673" spans="1:3" x14ac:dyDescent="0.35">
      <c r="A9673" s="28">
        <v>43599</v>
      </c>
      <c r="B9673" s="38">
        <v>0.79166666666666663</v>
      </c>
      <c r="C9673">
        <v>4.0599999999999996</v>
      </c>
    </row>
    <row r="9674" spans="1:3" x14ac:dyDescent="0.35">
      <c r="A9674" s="28">
        <v>43599</v>
      </c>
      <c r="B9674" s="38">
        <v>0.83333333333333337</v>
      </c>
      <c r="C9674">
        <v>4.0199999999999996</v>
      </c>
    </row>
    <row r="9675" spans="1:3" x14ac:dyDescent="0.35">
      <c r="A9675" s="28">
        <v>43599</v>
      </c>
      <c r="B9675" s="38">
        <v>0.875</v>
      </c>
      <c r="C9675">
        <v>3.95</v>
      </c>
    </row>
    <row r="9676" spans="1:3" x14ac:dyDescent="0.35">
      <c r="A9676" s="28">
        <v>43599</v>
      </c>
      <c r="B9676" s="38">
        <v>0.91666666666666663</v>
      </c>
      <c r="C9676">
        <v>3.94</v>
      </c>
    </row>
    <row r="9677" spans="1:3" x14ac:dyDescent="0.35">
      <c r="A9677" s="28">
        <v>43599</v>
      </c>
      <c r="B9677" s="38">
        <v>0.95833333333333337</v>
      </c>
      <c r="C9677">
        <v>3.94</v>
      </c>
    </row>
    <row r="9678" spans="1:3" x14ac:dyDescent="0.35">
      <c r="A9678" s="28">
        <v>43600</v>
      </c>
      <c r="B9678" s="38">
        <v>0</v>
      </c>
      <c r="C9678">
        <v>3.93</v>
      </c>
    </row>
    <row r="9679" spans="1:3" x14ac:dyDescent="0.35">
      <c r="A9679" s="28">
        <v>43600</v>
      </c>
      <c r="B9679" s="38">
        <v>4.1666666666666664E-2</v>
      </c>
      <c r="C9679">
        <v>3.93</v>
      </c>
    </row>
    <row r="9680" spans="1:3" x14ac:dyDescent="0.35">
      <c r="A9680" s="28">
        <v>43600</v>
      </c>
      <c r="B9680" s="38">
        <v>8.3333333333333329E-2</v>
      </c>
      <c r="C9680">
        <v>3.93</v>
      </c>
    </row>
    <row r="9681" spans="1:3" x14ac:dyDescent="0.35">
      <c r="A9681" s="28">
        <v>43600</v>
      </c>
      <c r="B9681" s="38">
        <v>0.125</v>
      </c>
      <c r="C9681">
        <v>3.94</v>
      </c>
    </row>
    <row r="9682" spans="1:3" x14ac:dyDescent="0.35">
      <c r="A9682" s="28">
        <v>43600</v>
      </c>
      <c r="B9682" s="38">
        <v>0.16666666666666666</v>
      </c>
      <c r="C9682">
        <v>3.93</v>
      </c>
    </row>
    <row r="9683" spans="1:3" x14ac:dyDescent="0.35">
      <c r="A9683" s="28">
        <v>43600</v>
      </c>
      <c r="B9683" s="38">
        <v>0.20833333333333334</v>
      </c>
      <c r="C9683">
        <v>3.93</v>
      </c>
    </row>
    <row r="9684" spans="1:3" x14ac:dyDescent="0.35">
      <c r="A9684" s="28">
        <v>43600</v>
      </c>
      <c r="B9684" s="38">
        <v>0.25</v>
      </c>
      <c r="C9684">
        <v>3.93</v>
      </c>
    </row>
    <row r="9685" spans="1:3" x14ac:dyDescent="0.35">
      <c r="A9685" s="28">
        <v>43600</v>
      </c>
      <c r="B9685" s="38">
        <v>0.29166666666666669</v>
      </c>
      <c r="C9685">
        <v>3.93</v>
      </c>
    </row>
    <row r="9686" spans="1:3" x14ac:dyDescent="0.35">
      <c r="A9686" s="28">
        <v>43600</v>
      </c>
      <c r="B9686" s="38">
        <v>0.33333333333333331</v>
      </c>
      <c r="C9686">
        <v>3.93</v>
      </c>
    </row>
    <row r="9687" spans="1:3" x14ac:dyDescent="0.35">
      <c r="A9687" s="28">
        <v>43600</v>
      </c>
      <c r="B9687" s="38">
        <v>0.375</v>
      </c>
      <c r="C9687">
        <v>3.93</v>
      </c>
    </row>
    <row r="9688" spans="1:3" x14ac:dyDescent="0.35">
      <c r="A9688" s="28">
        <v>43600</v>
      </c>
      <c r="B9688" s="38">
        <v>0.41666666666666669</v>
      </c>
      <c r="C9688">
        <v>3.93</v>
      </c>
    </row>
    <row r="9689" spans="1:3" x14ac:dyDescent="0.35">
      <c r="A9689" s="28">
        <v>43600</v>
      </c>
      <c r="B9689" s="38">
        <v>0.45833333333333331</v>
      </c>
      <c r="C9689">
        <v>3.93</v>
      </c>
    </row>
    <row r="9690" spans="1:3" x14ac:dyDescent="0.35">
      <c r="A9690" s="28">
        <v>43600</v>
      </c>
      <c r="B9690" s="38">
        <v>0.5</v>
      </c>
      <c r="C9690">
        <v>3.93</v>
      </c>
    </row>
    <row r="9691" spans="1:3" x14ac:dyDescent="0.35">
      <c r="A9691" s="28">
        <v>43600</v>
      </c>
      <c r="B9691" s="38">
        <v>0.54166666666666663</v>
      </c>
      <c r="C9691">
        <v>3.93</v>
      </c>
    </row>
    <row r="9692" spans="1:3" x14ac:dyDescent="0.35">
      <c r="A9692" s="28">
        <v>43600</v>
      </c>
      <c r="B9692" s="38">
        <v>0.58333333333333337</v>
      </c>
      <c r="C9692">
        <v>3.93</v>
      </c>
    </row>
    <row r="9693" spans="1:3" x14ac:dyDescent="0.35">
      <c r="A9693" s="28">
        <v>43600</v>
      </c>
      <c r="B9693" s="38">
        <v>0.625</v>
      </c>
      <c r="C9693">
        <v>3.93</v>
      </c>
    </row>
    <row r="9694" spans="1:3" x14ac:dyDescent="0.35">
      <c r="A9694" s="28">
        <v>43600</v>
      </c>
      <c r="B9694" s="38">
        <v>0.66666666666666663</v>
      </c>
      <c r="C9694">
        <v>3.93</v>
      </c>
    </row>
    <row r="9695" spans="1:3" x14ac:dyDescent="0.35">
      <c r="A9695" s="28">
        <v>43600</v>
      </c>
      <c r="B9695" s="38">
        <v>0.70833333333333337</v>
      </c>
      <c r="C9695">
        <v>3.93</v>
      </c>
    </row>
    <row r="9696" spans="1:3" x14ac:dyDescent="0.35">
      <c r="A9696" s="28">
        <v>43600</v>
      </c>
      <c r="B9696" s="38">
        <v>0.75</v>
      </c>
      <c r="C9696">
        <v>3.93</v>
      </c>
    </row>
    <row r="9697" spans="1:3" x14ac:dyDescent="0.35">
      <c r="A9697" s="28">
        <v>43600</v>
      </c>
      <c r="B9697" s="38">
        <v>0.79166666666666663</v>
      </c>
      <c r="C9697">
        <v>4.05</v>
      </c>
    </row>
    <row r="9698" spans="1:3" x14ac:dyDescent="0.35">
      <c r="A9698" s="28">
        <v>43600</v>
      </c>
      <c r="B9698" s="38">
        <v>0.83333333333333337</v>
      </c>
      <c r="C9698">
        <v>4.0199999999999996</v>
      </c>
    </row>
    <row r="9699" spans="1:3" x14ac:dyDescent="0.35">
      <c r="A9699" s="28">
        <v>43600</v>
      </c>
      <c r="B9699" s="38">
        <v>0.875</v>
      </c>
      <c r="C9699">
        <v>3.95</v>
      </c>
    </row>
    <row r="9700" spans="1:3" x14ac:dyDescent="0.35">
      <c r="A9700" s="28">
        <v>43600</v>
      </c>
      <c r="B9700" s="38">
        <v>0.91666666666666663</v>
      </c>
      <c r="C9700">
        <v>3.94</v>
      </c>
    </row>
    <row r="9701" spans="1:3" x14ac:dyDescent="0.35">
      <c r="A9701" s="28">
        <v>43600</v>
      </c>
      <c r="B9701" s="38">
        <v>0.95833333333333337</v>
      </c>
      <c r="C9701">
        <v>3.93</v>
      </c>
    </row>
    <row r="9702" spans="1:3" x14ac:dyDescent="0.35">
      <c r="A9702" s="28">
        <v>43601</v>
      </c>
      <c r="B9702" s="38">
        <v>0</v>
      </c>
      <c r="C9702">
        <v>3.93</v>
      </c>
    </row>
    <row r="9703" spans="1:3" x14ac:dyDescent="0.35">
      <c r="A9703" s="28">
        <v>43601</v>
      </c>
      <c r="B9703" s="38">
        <v>4.1666666666666664E-2</v>
      </c>
      <c r="C9703">
        <v>3.93</v>
      </c>
    </row>
    <row r="9704" spans="1:3" x14ac:dyDescent="0.35">
      <c r="A9704" s="28">
        <v>43601</v>
      </c>
      <c r="B9704" s="38">
        <v>8.3333333333333329E-2</v>
      </c>
      <c r="C9704">
        <v>3.93</v>
      </c>
    </row>
    <row r="9705" spans="1:3" x14ac:dyDescent="0.35">
      <c r="A9705" s="28">
        <v>43601</v>
      </c>
      <c r="B9705" s="38">
        <v>0.125</v>
      </c>
      <c r="C9705">
        <v>3.93</v>
      </c>
    </row>
    <row r="9706" spans="1:3" x14ac:dyDescent="0.35">
      <c r="A9706" s="28">
        <v>43601</v>
      </c>
      <c r="B9706" s="38">
        <v>0.16666666666666666</v>
      </c>
      <c r="C9706">
        <v>3.93</v>
      </c>
    </row>
    <row r="9707" spans="1:3" x14ac:dyDescent="0.35">
      <c r="A9707" s="28">
        <v>43601</v>
      </c>
      <c r="B9707" s="38">
        <v>0.20833333333333334</v>
      </c>
      <c r="C9707">
        <v>3.93</v>
      </c>
    </row>
    <row r="9708" spans="1:3" x14ac:dyDescent="0.35">
      <c r="A9708" s="28">
        <v>43601</v>
      </c>
      <c r="B9708" s="38">
        <v>0.25</v>
      </c>
      <c r="C9708">
        <v>3.93</v>
      </c>
    </row>
    <row r="9709" spans="1:3" x14ac:dyDescent="0.35">
      <c r="A9709" s="28">
        <v>43601</v>
      </c>
      <c r="B9709" s="38">
        <v>0.29166666666666669</v>
      </c>
      <c r="C9709">
        <v>3.93</v>
      </c>
    </row>
    <row r="9710" spans="1:3" x14ac:dyDescent="0.35">
      <c r="A9710" s="28">
        <v>43601</v>
      </c>
      <c r="B9710" s="38">
        <v>0.33333333333333331</v>
      </c>
      <c r="C9710">
        <v>3.94</v>
      </c>
    </row>
    <row r="9711" spans="1:3" x14ac:dyDescent="0.35">
      <c r="A9711" s="28">
        <v>43601</v>
      </c>
      <c r="B9711" s="38">
        <v>0.375</v>
      </c>
      <c r="C9711">
        <v>3.93</v>
      </c>
    </row>
    <row r="9712" spans="1:3" x14ac:dyDescent="0.35">
      <c r="A9712" s="28">
        <v>43601</v>
      </c>
      <c r="B9712" s="38">
        <v>0.41666666666666669</v>
      </c>
      <c r="C9712">
        <v>3.93</v>
      </c>
    </row>
    <row r="9713" spans="1:3" x14ac:dyDescent="0.35">
      <c r="A9713" s="28">
        <v>43601</v>
      </c>
      <c r="B9713" s="38">
        <v>0.45833333333333331</v>
      </c>
      <c r="C9713">
        <v>3.93</v>
      </c>
    </row>
    <row r="9714" spans="1:3" x14ac:dyDescent="0.35">
      <c r="A9714" s="28">
        <v>43601</v>
      </c>
      <c r="B9714" s="38">
        <v>0.5</v>
      </c>
      <c r="C9714">
        <v>3.93</v>
      </c>
    </row>
    <row r="9715" spans="1:3" x14ac:dyDescent="0.35">
      <c r="A9715" s="28">
        <v>43601</v>
      </c>
      <c r="B9715" s="38">
        <v>0.54166666666666663</v>
      </c>
      <c r="C9715">
        <v>3.93</v>
      </c>
    </row>
    <row r="9716" spans="1:3" x14ac:dyDescent="0.35">
      <c r="A9716" s="28">
        <v>43601</v>
      </c>
      <c r="B9716" s="38">
        <v>0.58333333333333337</v>
      </c>
      <c r="C9716">
        <v>3.93</v>
      </c>
    </row>
    <row r="9717" spans="1:3" x14ac:dyDescent="0.35">
      <c r="A9717" s="28">
        <v>43601</v>
      </c>
      <c r="B9717" s="38">
        <v>0.625</v>
      </c>
      <c r="C9717">
        <v>3.93</v>
      </c>
    </row>
    <row r="9718" spans="1:3" x14ac:dyDescent="0.35">
      <c r="A9718" s="28">
        <v>43601</v>
      </c>
      <c r="B9718" s="38">
        <v>0.66666666666666663</v>
      </c>
      <c r="C9718">
        <v>3.93</v>
      </c>
    </row>
    <row r="9719" spans="1:3" x14ac:dyDescent="0.35">
      <c r="A9719" s="28">
        <v>43601</v>
      </c>
      <c r="B9719" s="38">
        <v>0.70833333333333337</v>
      </c>
      <c r="C9719">
        <v>3.93</v>
      </c>
    </row>
    <row r="9720" spans="1:3" x14ac:dyDescent="0.35">
      <c r="A9720" s="28">
        <v>43601</v>
      </c>
      <c r="B9720" s="38">
        <v>0.75</v>
      </c>
      <c r="C9720">
        <v>3.93</v>
      </c>
    </row>
    <row r="9721" spans="1:3" x14ac:dyDescent="0.35">
      <c r="A9721" s="28">
        <v>43601</v>
      </c>
      <c r="B9721" s="38">
        <v>0.79166666666666663</v>
      </c>
      <c r="C9721">
        <v>4.05</v>
      </c>
    </row>
    <row r="9722" spans="1:3" x14ac:dyDescent="0.35">
      <c r="A9722" s="28">
        <v>43601</v>
      </c>
      <c r="B9722" s="38">
        <v>0.83333333333333337</v>
      </c>
      <c r="C9722">
        <v>4.0199999999999996</v>
      </c>
    </row>
    <row r="9723" spans="1:3" x14ac:dyDescent="0.35">
      <c r="A9723" s="28">
        <v>43601</v>
      </c>
      <c r="B9723" s="38">
        <v>0.875</v>
      </c>
      <c r="C9723">
        <v>3.95</v>
      </c>
    </row>
    <row r="9724" spans="1:3" x14ac:dyDescent="0.35">
      <c r="A9724" s="28">
        <v>43601</v>
      </c>
      <c r="B9724" s="38">
        <v>0.91666666666666663</v>
      </c>
      <c r="C9724">
        <v>3.94</v>
      </c>
    </row>
    <row r="9725" spans="1:3" x14ac:dyDescent="0.35">
      <c r="A9725" s="28">
        <v>43601</v>
      </c>
      <c r="B9725" s="38">
        <v>0.95833333333333337</v>
      </c>
      <c r="C9725">
        <v>3.94</v>
      </c>
    </row>
    <row r="9726" spans="1:3" x14ac:dyDescent="0.35">
      <c r="A9726" s="28">
        <v>43602</v>
      </c>
      <c r="B9726" s="38">
        <v>0</v>
      </c>
      <c r="C9726">
        <v>3.93</v>
      </c>
    </row>
    <row r="9727" spans="1:3" x14ac:dyDescent="0.35">
      <c r="A9727" s="28">
        <v>43602</v>
      </c>
      <c r="B9727" s="38">
        <v>4.1666666666666664E-2</v>
      </c>
      <c r="C9727">
        <v>3.93</v>
      </c>
    </row>
    <row r="9728" spans="1:3" x14ac:dyDescent="0.35">
      <c r="A9728" s="28">
        <v>43602</v>
      </c>
      <c r="B9728" s="38">
        <v>8.3333333333333329E-2</v>
      </c>
      <c r="C9728">
        <v>3.93</v>
      </c>
    </row>
    <row r="9729" spans="1:3" x14ac:dyDescent="0.35">
      <c r="A9729" s="28">
        <v>43602</v>
      </c>
      <c r="B9729" s="38">
        <v>0.125</v>
      </c>
      <c r="C9729">
        <v>3.93</v>
      </c>
    </row>
    <row r="9730" spans="1:3" x14ac:dyDescent="0.35">
      <c r="A9730" s="28">
        <v>43602</v>
      </c>
      <c r="B9730" s="38">
        <v>0.16666666666666666</v>
      </c>
      <c r="C9730">
        <v>3.93</v>
      </c>
    </row>
    <row r="9731" spans="1:3" x14ac:dyDescent="0.35">
      <c r="A9731" s="28">
        <v>43602</v>
      </c>
      <c r="B9731" s="38">
        <v>0.20833333333333334</v>
      </c>
      <c r="C9731">
        <v>3.93</v>
      </c>
    </row>
    <row r="9732" spans="1:3" x14ac:dyDescent="0.35">
      <c r="A9732" s="28">
        <v>43602</v>
      </c>
      <c r="B9732" s="38">
        <v>0.25</v>
      </c>
      <c r="C9732">
        <v>3.93</v>
      </c>
    </row>
    <row r="9733" spans="1:3" x14ac:dyDescent="0.35">
      <c r="A9733" s="28">
        <v>43602</v>
      </c>
      <c r="B9733" s="38">
        <v>0.29166666666666669</v>
      </c>
      <c r="C9733">
        <v>3.93</v>
      </c>
    </row>
    <row r="9734" spans="1:3" x14ac:dyDescent="0.35">
      <c r="A9734" s="28">
        <v>43602</v>
      </c>
      <c r="B9734" s="38">
        <v>0.33333333333333331</v>
      </c>
      <c r="C9734">
        <v>3.93</v>
      </c>
    </row>
    <row r="9735" spans="1:3" x14ac:dyDescent="0.35">
      <c r="A9735" s="28">
        <v>43602</v>
      </c>
      <c r="B9735" s="38">
        <v>0.375</v>
      </c>
      <c r="C9735">
        <v>4.07</v>
      </c>
    </row>
    <row r="9736" spans="1:3" x14ac:dyDescent="0.35">
      <c r="A9736" s="28">
        <v>43602</v>
      </c>
      <c r="B9736" s="38">
        <v>0.41666666666666669</v>
      </c>
      <c r="C9736">
        <v>3.96</v>
      </c>
    </row>
    <row r="9737" spans="1:3" x14ac:dyDescent="0.35">
      <c r="A9737" s="28">
        <v>43602</v>
      </c>
      <c r="B9737" s="38">
        <v>0.45833333333333331</v>
      </c>
      <c r="C9737">
        <v>3.94</v>
      </c>
    </row>
    <row r="9738" spans="1:3" x14ac:dyDescent="0.35">
      <c r="A9738" s="28">
        <v>43602</v>
      </c>
      <c r="B9738" s="38">
        <v>0.5</v>
      </c>
      <c r="C9738">
        <v>3.94</v>
      </c>
    </row>
    <row r="9739" spans="1:3" x14ac:dyDescent="0.35">
      <c r="A9739" s="28">
        <v>43602</v>
      </c>
      <c r="B9739" s="38">
        <v>0.54166666666666663</v>
      </c>
      <c r="C9739">
        <v>3.93</v>
      </c>
    </row>
    <row r="9740" spans="1:3" x14ac:dyDescent="0.35">
      <c r="A9740" s="28">
        <v>43602</v>
      </c>
      <c r="B9740" s="38">
        <v>0.58333333333333337</v>
      </c>
      <c r="C9740">
        <v>3.94</v>
      </c>
    </row>
    <row r="9741" spans="1:3" x14ac:dyDescent="0.35">
      <c r="A9741" s="28">
        <v>43602</v>
      </c>
      <c r="B9741" s="38">
        <v>0.625</v>
      </c>
      <c r="C9741">
        <v>3.93</v>
      </c>
    </row>
    <row r="9742" spans="1:3" x14ac:dyDescent="0.35">
      <c r="A9742" s="28">
        <v>43602</v>
      </c>
      <c r="B9742" s="38">
        <v>0.66666666666666663</v>
      </c>
      <c r="C9742">
        <v>3.93</v>
      </c>
    </row>
    <row r="9743" spans="1:3" x14ac:dyDescent="0.35">
      <c r="A9743" s="28">
        <v>43602</v>
      </c>
      <c r="B9743" s="38">
        <v>0.70833333333333337</v>
      </c>
      <c r="C9743">
        <v>3.93</v>
      </c>
    </row>
    <row r="9744" spans="1:3" x14ac:dyDescent="0.35">
      <c r="A9744" s="28">
        <v>43602</v>
      </c>
      <c r="B9744" s="38">
        <v>0.75</v>
      </c>
      <c r="C9744">
        <v>3.93</v>
      </c>
    </row>
    <row r="9745" spans="1:3" x14ac:dyDescent="0.35">
      <c r="A9745" s="28">
        <v>43602</v>
      </c>
      <c r="B9745" s="38">
        <v>0.79166666666666663</v>
      </c>
      <c r="C9745">
        <v>4.0599999999999996</v>
      </c>
    </row>
    <row r="9746" spans="1:3" x14ac:dyDescent="0.35">
      <c r="A9746" s="28">
        <v>43602</v>
      </c>
      <c r="B9746" s="38">
        <v>0.83333333333333337</v>
      </c>
      <c r="C9746">
        <v>4.0199999999999996</v>
      </c>
    </row>
    <row r="9747" spans="1:3" x14ac:dyDescent="0.35">
      <c r="A9747" s="28">
        <v>43602</v>
      </c>
      <c r="B9747" s="38">
        <v>0.875</v>
      </c>
      <c r="C9747">
        <v>3.95</v>
      </c>
    </row>
    <row r="9748" spans="1:3" x14ac:dyDescent="0.35">
      <c r="A9748" s="28">
        <v>43602</v>
      </c>
      <c r="B9748" s="38">
        <v>0.91666666666666663</v>
      </c>
      <c r="C9748">
        <v>3.94</v>
      </c>
    </row>
    <row r="9749" spans="1:3" x14ac:dyDescent="0.35">
      <c r="A9749" s="28">
        <v>43602</v>
      </c>
      <c r="B9749" s="38">
        <v>0.95833333333333337</v>
      </c>
      <c r="C9749">
        <v>3.93</v>
      </c>
    </row>
    <row r="9750" spans="1:3" x14ac:dyDescent="0.35">
      <c r="A9750" s="28">
        <v>43603</v>
      </c>
      <c r="B9750" s="38">
        <v>0</v>
      </c>
      <c r="C9750">
        <v>3.94</v>
      </c>
    </row>
    <row r="9751" spans="1:3" x14ac:dyDescent="0.35">
      <c r="A9751" s="28">
        <v>43603</v>
      </c>
      <c r="B9751" s="38">
        <v>4.1666666666666664E-2</v>
      </c>
      <c r="C9751">
        <v>3.93</v>
      </c>
    </row>
    <row r="9752" spans="1:3" x14ac:dyDescent="0.35">
      <c r="A9752" s="28">
        <v>43603</v>
      </c>
      <c r="B9752" s="38">
        <v>8.3333333333333329E-2</v>
      </c>
      <c r="C9752">
        <v>3.93</v>
      </c>
    </row>
    <row r="9753" spans="1:3" x14ac:dyDescent="0.35">
      <c r="A9753" s="28">
        <v>43603</v>
      </c>
      <c r="B9753" s="38">
        <v>0.125</v>
      </c>
      <c r="C9753">
        <v>3.93</v>
      </c>
    </row>
    <row r="9754" spans="1:3" x14ac:dyDescent="0.35">
      <c r="A9754" s="28">
        <v>43603</v>
      </c>
      <c r="B9754" s="38">
        <v>0.16666666666666666</v>
      </c>
      <c r="C9754">
        <v>3.93</v>
      </c>
    </row>
    <row r="9755" spans="1:3" x14ac:dyDescent="0.35">
      <c r="A9755" s="28">
        <v>43603</v>
      </c>
      <c r="B9755" s="38">
        <v>0.20833333333333334</v>
      </c>
      <c r="C9755">
        <v>3.93</v>
      </c>
    </row>
    <row r="9756" spans="1:3" x14ac:dyDescent="0.35">
      <c r="A9756" s="28">
        <v>43603</v>
      </c>
      <c r="B9756" s="38">
        <v>0.25</v>
      </c>
      <c r="C9756">
        <v>3.93</v>
      </c>
    </row>
    <row r="9757" spans="1:3" x14ac:dyDescent="0.35">
      <c r="A9757" s="28">
        <v>43603</v>
      </c>
      <c r="B9757" s="38">
        <v>0.29166666666666669</v>
      </c>
      <c r="C9757">
        <v>3.93</v>
      </c>
    </row>
    <row r="9758" spans="1:3" x14ac:dyDescent="0.35">
      <c r="A9758" s="28">
        <v>43603</v>
      </c>
      <c r="B9758" s="38">
        <v>0.33333333333333331</v>
      </c>
      <c r="C9758">
        <v>4</v>
      </c>
    </row>
    <row r="9759" spans="1:3" x14ac:dyDescent="0.35">
      <c r="A9759" s="28">
        <v>43603</v>
      </c>
      <c r="B9759" s="38">
        <v>0.375</v>
      </c>
      <c r="C9759">
        <v>4.03</v>
      </c>
    </row>
    <row r="9760" spans="1:3" x14ac:dyDescent="0.35">
      <c r="A9760" s="28">
        <v>43603</v>
      </c>
      <c r="B9760" s="38">
        <v>0.41666666666666669</v>
      </c>
      <c r="C9760">
        <v>3.97</v>
      </c>
    </row>
    <row r="9761" spans="1:3" x14ac:dyDescent="0.35">
      <c r="A9761" s="28">
        <v>43603</v>
      </c>
      <c r="B9761" s="38">
        <v>0.45833333333333331</v>
      </c>
      <c r="C9761">
        <v>3.94</v>
      </c>
    </row>
    <row r="9762" spans="1:3" x14ac:dyDescent="0.35">
      <c r="A9762" s="28">
        <v>43603</v>
      </c>
      <c r="B9762" s="38">
        <v>0.5</v>
      </c>
      <c r="C9762">
        <v>3.93</v>
      </c>
    </row>
    <row r="9763" spans="1:3" x14ac:dyDescent="0.35">
      <c r="A9763" s="28">
        <v>43603</v>
      </c>
      <c r="B9763" s="38">
        <v>0.54166666666666663</v>
      </c>
      <c r="C9763">
        <v>3.93</v>
      </c>
    </row>
    <row r="9764" spans="1:3" x14ac:dyDescent="0.35">
      <c r="A9764" s="28">
        <v>43603</v>
      </c>
      <c r="B9764" s="38">
        <v>0.58333333333333337</v>
      </c>
      <c r="C9764">
        <v>3.93</v>
      </c>
    </row>
    <row r="9765" spans="1:3" x14ac:dyDescent="0.35">
      <c r="A9765" s="28">
        <v>43603</v>
      </c>
      <c r="B9765" s="38">
        <v>0.625</v>
      </c>
      <c r="C9765">
        <v>3.93</v>
      </c>
    </row>
    <row r="9766" spans="1:3" x14ac:dyDescent="0.35">
      <c r="A9766" s="28">
        <v>43603</v>
      </c>
      <c r="B9766" s="38">
        <v>0.66666666666666663</v>
      </c>
      <c r="C9766">
        <v>3.92</v>
      </c>
    </row>
    <row r="9767" spans="1:3" x14ac:dyDescent="0.35">
      <c r="A9767" s="28">
        <v>43603</v>
      </c>
      <c r="B9767" s="38">
        <v>0.70833333333333337</v>
      </c>
      <c r="C9767">
        <v>3.93</v>
      </c>
    </row>
    <row r="9768" spans="1:3" x14ac:dyDescent="0.35">
      <c r="A9768" s="28">
        <v>43603</v>
      </c>
      <c r="B9768" s="38">
        <v>0.75</v>
      </c>
      <c r="C9768">
        <v>3.93</v>
      </c>
    </row>
    <row r="9769" spans="1:3" x14ac:dyDescent="0.35">
      <c r="A9769" s="28">
        <v>43603</v>
      </c>
      <c r="B9769" s="38">
        <v>0.79166666666666663</v>
      </c>
      <c r="C9769">
        <v>3.92</v>
      </c>
    </row>
    <row r="9770" spans="1:3" x14ac:dyDescent="0.35">
      <c r="A9770" s="28">
        <v>43603</v>
      </c>
      <c r="B9770" s="38">
        <v>0.83333333333333337</v>
      </c>
      <c r="C9770">
        <v>3.93</v>
      </c>
    </row>
    <row r="9771" spans="1:3" x14ac:dyDescent="0.35">
      <c r="A9771" s="28">
        <v>43603</v>
      </c>
      <c r="B9771" s="38">
        <v>0.875</v>
      </c>
      <c r="C9771">
        <v>3.93</v>
      </c>
    </row>
    <row r="9772" spans="1:3" x14ac:dyDescent="0.35">
      <c r="A9772" s="28">
        <v>43603</v>
      </c>
      <c r="B9772" s="38">
        <v>0.91666666666666663</v>
      </c>
      <c r="C9772">
        <v>3.92</v>
      </c>
    </row>
    <row r="9773" spans="1:3" x14ac:dyDescent="0.35">
      <c r="A9773" s="28">
        <v>43603</v>
      </c>
      <c r="B9773" s="38">
        <v>0.95833333333333337</v>
      </c>
      <c r="C9773">
        <v>3.93</v>
      </c>
    </row>
    <row r="9774" spans="1:3" x14ac:dyDescent="0.35">
      <c r="A9774" s="28">
        <v>43604</v>
      </c>
      <c r="B9774" s="38">
        <v>0</v>
      </c>
      <c r="C9774">
        <v>3.93</v>
      </c>
    </row>
    <row r="9775" spans="1:3" x14ac:dyDescent="0.35">
      <c r="A9775" s="28">
        <v>43604</v>
      </c>
      <c r="B9775" s="38">
        <v>4.1666666666666664E-2</v>
      </c>
      <c r="C9775">
        <v>3.92</v>
      </c>
    </row>
    <row r="9776" spans="1:3" x14ac:dyDescent="0.35">
      <c r="A9776" s="28">
        <v>43604</v>
      </c>
      <c r="B9776" s="38">
        <v>8.3333333333333329E-2</v>
      </c>
      <c r="C9776">
        <v>3.92</v>
      </c>
    </row>
    <row r="9777" spans="1:3" x14ac:dyDescent="0.35">
      <c r="A9777" s="28">
        <v>43604</v>
      </c>
      <c r="B9777" s="38">
        <v>0.125</v>
      </c>
      <c r="C9777">
        <v>3.93</v>
      </c>
    </row>
    <row r="9778" spans="1:3" x14ac:dyDescent="0.35">
      <c r="A9778" s="28">
        <v>43604</v>
      </c>
      <c r="B9778" s="38">
        <v>0.16666666666666666</v>
      </c>
      <c r="C9778">
        <v>3.93</v>
      </c>
    </row>
    <row r="9779" spans="1:3" x14ac:dyDescent="0.35">
      <c r="A9779" s="28">
        <v>43604</v>
      </c>
      <c r="B9779" s="38">
        <v>0.20833333333333334</v>
      </c>
      <c r="C9779">
        <v>3.92</v>
      </c>
    </row>
    <row r="9780" spans="1:3" x14ac:dyDescent="0.35">
      <c r="A9780" s="28">
        <v>43604</v>
      </c>
      <c r="B9780" s="38">
        <v>0.25</v>
      </c>
      <c r="C9780">
        <v>3.92</v>
      </c>
    </row>
    <row r="9781" spans="1:3" x14ac:dyDescent="0.35">
      <c r="A9781" s="28">
        <v>43604</v>
      </c>
      <c r="B9781" s="38">
        <v>0.29166666666666669</v>
      </c>
      <c r="C9781">
        <v>3.92</v>
      </c>
    </row>
    <row r="9782" spans="1:3" x14ac:dyDescent="0.35">
      <c r="A9782" s="28">
        <v>43604</v>
      </c>
      <c r="B9782" s="38">
        <v>0.33333333333333331</v>
      </c>
      <c r="C9782">
        <v>3.99</v>
      </c>
    </row>
    <row r="9783" spans="1:3" x14ac:dyDescent="0.35">
      <c r="A9783" s="28">
        <v>43604</v>
      </c>
      <c r="B9783" s="38">
        <v>0.375</v>
      </c>
      <c r="C9783">
        <v>4.0199999999999996</v>
      </c>
    </row>
    <row r="9784" spans="1:3" x14ac:dyDescent="0.35">
      <c r="A9784" s="28">
        <v>43604</v>
      </c>
      <c r="B9784" s="38">
        <v>0.41666666666666669</v>
      </c>
      <c r="C9784">
        <v>3.96</v>
      </c>
    </row>
    <row r="9785" spans="1:3" x14ac:dyDescent="0.35">
      <c r="A9785" s="28">
        <v>43604</v>
      </c>
      <c r="B9785" s="38">
        <v>0.45833333333333331</v>
      </c>
      <c r="C9785">
        <v>3.93</v>
      </c>
    </row>
    <row r="9786" spans="1:3" x14ac:dyDescent="0.35">
      <c r="A9786" s="28">
        <v>43604</v>
      </c>
      <c r="B9786" s="38">
        <v>0.5</v>
      </c>
      <c r="C9786">
        <v>3.92</v>
      </c>
    </row>
    <row r="9787" spans="1:3" x14ac:dyDescent="0.35">
      <c r="A9787" s="28">
        <v>43604</v>
      </c>
      <c r="B9787" s="38">
        <v>0.54166666666666663</v>
      </c>
      <c r="C9787">
        <v>3.92</v>
      </c>
    </row>
    <row r="9788" spans="1:3" x14ac:dyDescent="0.35">
      <c r="A9788" s="28">
        <v>43604</v>
      </c>
      <c r="B9788" s="38">
        <v>0.58333333333333337</v>
      </c>
      <c r="C9788">
        <v>3.91</v>
      </c>
    </row>
    <row r="9789" spans="1:3" x14ac:dyDescent="0.35">
      <c r="A9789" s="28">
        <v>43604</v>
      </c>
      <c r="B9789" s="38">
        <v>0.625</v>
      </c>
      <c r="C9789">
        <v>3.91</v>
      </c>
    </row>
    <row r="9790" spans="1:3" x14ac:dyDescent="0.35">
      <c r="A9790" s="28">
        <v>43604</v>
      </c>
      <c r="B9790" s="38">
        <v>0.66666666666666663</v>
      </c>
      <c r="C9790">
        <v>3.91</v>
      </c>
    </row>
    <row r="9791" spans="1:3" x14ac:dyDescent="0.35">
      <c r="A9791" s="28">
        <v>43604</v>
      </c>
      <c r="B9791" s="38">
        <v>0.70833333333333337</v>
      </c>
      <c r="C9791">
        <v>3.91</v>
      </c>
    </row>
    <row r="9792" spans="1:3" x14ac:dyDescent="0.35">
      <c r="A9792" s="28">
        <v>43604</v>
      </c>
      <c r="B9792" s="38">
        <v>0.75</v>
      </c>
      <c r="C9792">
        <v>3.91</v>
      </c>
    </row>
    <row r="9793" spans="1:3" x14ac:dyDescent="0.35">
      <c r="A9793" s="28">
        <v>43604</v>
      </c>
      <c r="B9793" s="38">
        <v>0.79166666666666663</v>
      </c>
      <c r="C9793">
        <v>3.91</v>
      </c>
    </row>
    <row r="9794" spans="1:3" x14ac:dyDescent="0.35">
      <c r="A9794" s="28">
        <v>43604</v>
      </c>
      <c r="B9794" s="38">
        <v>0.83333333333333337</v>
      </c>
      <c r="C9794">
        <v>3.91</v>
      </c>
    </row>
    <row r="9795" spans="1:3" x14ac:dyDescent="0.35">
      <c r="A9795" s="28">
        <v>43604</v>
      </c>
      <c r="B9795" s="38">
        <v>0.875</v>
      </c>
      <c r="C9795">
        <v>3.91</v>
      </c>
    </row>
    <row r="9796" spans="1:3" x14ac:dyDescent="0.35">
      <c r="A9796" s="28">
        <v>43604</v>
      </c>
      <c r="B9796" s="38">
        <v>0.91666666666666663</v>
      </c>
      <c r="C9796">
        <v>3.9</v>
      </c>
    </row>
    <row r="9797" spans="1:3" x14ac:dyDescent="0.35">
      <c r="A9797" s="28">
        <v>43604</v>
      </c>
      <c r="B9797" s="38">
        <v>0.95833333333333337</v>
      </c>
      <c r="C9797">
        <v>3.9</v>
      </c>
    </row>
    <row r="9798" spans="1:3" x14ac:dyDescent="0.35">
      <c r="A9798" s="28">
        <v>43605</v>
      </c>
      <c r="B9798" s="38">
        <v>0</v>
      </c>
      <c r="C9798">
        <v>3.9</v>
      </c>
    </row>
    <row r="9799" spans="1:3" x14ac:dyDescent="0.35">
      <c r="A9799" s="28">
        <v>43605</v>
      </c>
      <c r="B9799" s="38">
        <v>4.1666666666666664E-2</v>
      </c>
      <c r="C9799">
        <v>3.9</v>
      </c>
    </row>
    <row r="9800" spans="1:3" x14ac:dyDescent="0.35">
      <c r="A9800" s="28">
        <v>43605</v>
      </c>
      <c r="B9800" s="38">
        <v>8.3333333333333329E-2</v>
      </c>
      <c r="C9800">
        <v>3.9</v>
      </c>
    </row>
    <row r="9801" spans="1:3" x14ac:dyDescent="0.35">
      <c r="A9801" s="28">
        <v>43605</v>
      </c>
      <c r="B9801" s="38">
        <v>0.125</v>
      </c>
      <c r="C9801">
        <v>3.9</v>
      </c>
    </row>
    <row r="9802" spans="1:3" x14ac:dyDescent="0.35">
      <c r="A9802" s="28">
        <v>43605</v>
      </c>
      <c r="B9802" s="38">
        <v>0.16666666666666666</v>
      </c>
      <c r="C9802">
        <v>3.91</v>
      </c>
    </row>
    <row r="9803" spans="1:3" x14ac:dyDescent="0.35">
      <c r="A9803" s="28">
        <v>43605</v>
      </c>
      <c r="B9803" s="38">
        <v>0.20833333333333334</v>
      </c>
      <c r="C9803">
        <v>3.9</v>
      </c>
    </row>
    <row r="9804" spans="1:3" x14ac:dyDescent="0.35">
      <c r="A9804" s="28">
        <v>43605</v>
      </c>
      <c r="B9804" s="38">
        <v>0.25</v>
      </c>
      <c r="C9804">
        <v>3.9</v>
      </c>
    </row>
    <row r="9805" spans="1:3" x14ac:dyDescent="0.35">
      <c r="A9805" s="28">
        <v>43605</v>
      </c>
      <c r="B9805" s="38">
        <v>0.29166666666666669</v>
      </c>
      <c r="C9805">
        <v>3.9</v>
      </c>
    </row>
    <row r="9806" spans="1:3" x14ac:dyDescent="0.35">
      <c r="A9806" s="28">
        <v>43605</v>
      </c>
      <c r="B9806" s="38">
        <v>0.33333333333333331</v>
      </c>
      <c r="C9806">
        <v>3.9</v>
      </c>
    </row>
    <row r="9807" spans="1:3" x14ac:dyDescent="0.35">
      <c r="A9807" s="28">
        <v>43605</v>
      </c>
      <c r="B9807" s="38">
        <v>0.375</v>
      </c>
      <c r="C9807">
        <v>3.9</v>
      </c>
    </row>
    <row r="9808" spans="1:3" x14ac:dyDescent="0.35">
      <c r="A9808" s="28">
        <v>43605</v>
      </c>
      <c r="B9808" s="38">
        <v>0.41666666666666669</v>
      </c>
      <c r="C9808">
        <v>3.9</v>
      </c>
    </row>
    <row r="9809" spans="1:3" x14ac:dyDescent="0.35">
      <c r="A9809" s="28">
        <v>43605</v>
      </c>
      <c r="B9809" s="38">
        <v>0.45833333333333331</v>
      </c>
      <c r="C9809">
        <v>3.9</v>
      </c>
    </row>
    <row r="9810" spans="1:3" x14ac:dyDescent="0.35">
      <c r="A9810" s="28">
        <v>43605</v>
      </c>
      <c r="B9810" s="38">
        <v>0.5</v>
      </c>
      <c r="C9810">
        <v>3.9</v>
      </c>
    </row>
    <row r="9811" spans="1:3" x14ac:dyDescent="0.35">
      <c r="A9811" s="28">
        <v>43605</v>
      </c>
      <c r="B9811" s="38">
        <v>0.54166666666666663</v>
      </c>
      <c r="C9811">
        <v>3.9</v>
      </c>
    </row>
    <row r="9812" spans="1:3" x14ac:dyDescent="0.35">
      <c r="A9812" s="28">
        <v>43605</v>
      </c>
      <c r="B9812" s="38">
        <v>0.58333333333333337</v>
      </c>
      <c r="C9812">
        <v>3.9</v>
      </c>
    </row>
    <row r="9813" spans="1:3" x14ac:dyDescent="0.35">
      <c r="A9813" s="28">
        <v>43605</v>
      </c>
      <c r="B9813" s="38">
        <v>0.625</v>
      </c>
      <c r="C9813">
        <v>3.9</v>
      </c>
    </row>
    <row r="9814" spans="1:3" x14ac:dyDescent="0.35">
      <c r="A9814" s="28">
        <v>43605</v>
      </c>
      <c r="B9814" s="38">
        <v>0.66666666666666663</v>
      </c>
      <c r="C9814">
        <v>3.9</v>
      </c>
    </row>
    <row r="9815" spans="1:3" x14ac:dyDescent="0.35">
      <c r="A9815" s="28">
        <v>43605</v>
      </c>
      <c r="B9815" s="38">
        <v>0.70833333333333337</v>
      </c>
      <c r="C9815">
        <v>3.89</v>
      </c>
    </row>
    <row r="9816" spans="1:3" x14ac:dyDescent="0.35">
      <c r="A9816" s="28">
        <v>43605</v>
      </c>
      <c r="B9816" s="38">
        <v>0.75</v>
      </c>
      <c r="C9816">
        <v>3.89</v>
      </c>
    </row>
    <row r="9817" spans="1:3" x14ac:dyDescent="0.35">
      <c r="A9817" s="28">
        <v>43605</v>
      </c>
      <c r="B9817" s="38">
        <v>0.79166666666666663</v>
      </c>
      <c r="C9817">
        <v>4.01</v>
      </c>
    </row>
    <row r="9818" spans="1:3" x14ac:dyDescent="0.35">
      <c r="A9818" s="28">
        <v>43605</v>
      </c>
      <c r="B9818" s="38">
        <v>0.83333333333333337</v>
      </c>
      <c r="C9818">
        <v>3.98</v>
      </c>
    </row>
    <row r="9819" spans="1:3" x14ac:dyDescent="0.35">
      <c r="A9819" s="28">
        <v>43605</v>
      </c>
      <c r="B9819" s="38">
        <v>0.875</v>
      </c>
      <c r="C9819">
        <v>3.9</v>
      </c>
    </row>
    <row r="9820" spans="1:3" x14ac:dyDescent="0.35">
      <c r="A9820" s="28">
        <v>43605</v>
      </c>
      <c r="B9820" s="38">
        <v>0.91666666666666663</v>
      </c>
      <c r="C9820">
        <v>3.9</v>
      </c>
    </row>
    <row r="9821" spans="1:3" x14ac:dyDescent="0.35">
      <c r="A9821" s="28">
        <v>43605</v>
      </c>
      <c r="B9821" s="38">
        <v>0.95833333333333337</v>
      </c>
      <c r="C9821">
        <v>3.89</v>
      </c>
    </row>
    <row r="9822" spans="1:3" x14ac:dyDescent="0.35">
      <c r="A9822" s="28">
        <v>43606</v>
      </c>
      <c r="B9822" s="38">
        <v>0</v>
      </c>
      <c r="C9822">
        <v>3.89</v>
      </c>
    </row>
    <row r="9823" spans="1:3" x14ac:dyDescent="0.35">
      <c r="A9823" s="28">
        <v>43606</v>
      </c>
      <c r="B9823" s="38">
        <v>4.1666666666666664E-2</v>
      </c>
      <c r="C9823">
        <v>3.89</v>
      </c>
    </row>
    <row r="9824" spans="1:3" x14ac:dyDescent="0.35">
      <c r="A9824" s="28">
        <v>43606</v>
      </c>
      <c r="B9824" s="38">
        <v>8.3333333333333329E-2</v>
      </c>
      <c r="C9824">
        <v>3.89</v>
      </c>
    </row>
    <row r="9825" spans="1:3" x14ac:dyDescent="0.35">
      <c r="A9825" s="28">
        <v>43606</v>
      </c>
      <c r="B9825" s="38">
        <v>0.125</v>
      </c>
      <c r="C9825">
        <v>3.89</v>
      </c>
    </row>
    <row r="9826" spans="1:3" x14ac:dyDescent="0.35">
      <c r="A9826" s="28">
        <v>43606</v>
      </c>
      <c r="B9826" s="38">
        <v>0.16666666666666666</v>
      </c>
      <c r="C9826">
        <v>3.89</v>
      </c>
    </row>
    <row r="9827" spans="1:3" x14ac:dyDescent="0.35">
      <c r="A9827" s="28">
        <v>43606</v>
      </c>
      <c r="B9827" s="38">
        <v>0.20833333333333334</v>
      </c>
      <c r="C9827">
        <v>3.89</v>
      </c>
    </row>
    <row r="9828" spans="1:3" x14ac:dyDescent="0.35">
      <c r="A9828" s="28">
        <v>43606</v>
      </c>
      <c r="B9828" s="38">
        <v>0.25</v>
      </c>
      <c r="C9828">
        <v>3.89</v>
      </c>
    </row>
    <row r="9829" spans="1:3" x14ac:dyDescent="0.35">
      <c r="A9829" s="28">
        <v>43606</v>
      </c>
      <c r="B9829" s="38">
        <v>0.29166666666666669</v>
      </c>
      <c r="C9829">
        <v>3.89</v>
      </c>
    </row>
    <row r="9830" spans="1:3" x14ac:dyDescent="0.35">
      <c r="A9830" s="28">
        <v>43606</v>
      </c>
      <c r="B9830" s="38">
        <v>0.33333333333333331</v>
      </c>
      <c r="C9830">
        <v>3.89</v>
      </c>
    </row>
    <row r="9831" spans="1:3" x14ac:dyDescent="0.35">
      <c r="A9831" s="28">
        <v>43606</v>
      </c>
      <c r="B9831" s="38">
        <v>0.375</v>
      </c>
      <c r="C9831">
        <v>3.89</v>
      </c>
    </row>
    <row r="9832" spans="1:3" x14ac:dyDescent="0.35">
      <c r="A9832" s="28">
        <v>43606</v>
      </c>
      <c r="B9832" s="38">
        <v>0.41666666666666669</v>
      </c>
      <c r="C9832">
        <v>3.88</v>
      </c>
    </row>
    <row r="9833" spans="1:3" x14ac:dyDescent="0.35">
      <c r="A9833" s="28">
        <v>43606</v>
      </c>
      <c r="B9833" s="38">
        <v>0.45833333333333331</v>
      </c>
      <c r="C9833">
        <v>3.89</v>
      </c>
    </row>
    <row r="9834" spans="1:3" x14ac:dyDescent="0.35">
      <c r="A9834" s="28">
        <v>43606</v>
      </c>
      <c r="B9834" s="38">
        <v>0.5</v>
      </c>
      <c r="C9834">
        <v>3.89</v>
      </c>
    </row>
    <row r="9835" spans="1:3" x14ac:dyDescent="0.35">
      <c r="A9835" s="28">
        <v>43606</v>
      </c>
      <c r="B9835" s="38">
        <v>0.54166666666666663</v>
      </c>
      <c r="C9835">
        <v>3.89</v>
      </c>
    </row>
    <row r="9836" spans="1:3" x14ac:dyDescent="0.35">
      <c r="A9836" s="28">
        <v>43606</v>
      </c>
      <c r="B9836" s="38">
        <v>0.58333333333333337</v>
      </c>
      <c r="C9836">
        <v>3.88</v>
      </c>
    </row>
    <row r="9837" spans="1:3" x14ac:dyDescent="0.35">
      <c r="A9837" s="28">
        <v>43606</v>
      </c>
      <c r="B9837" s="38">
        <v>0.625</v>
      </c>
      <c r="C9837">
        <v>3.89</v>
      </c>
    </row>
    <row r="9838" spans="1:3" x14ac:dyDescent="0.35">
      <c r="A9838" s="28">
        <v>43606</v>
      </c>
      <c r="B9838" s="38">
        <v>0.66666666666666663</v>
      </c>
      <c r="C9838">
        <v>3.88</v>
      </c>
    </row>
    <row r="9839" spans="1:3" x14ac:dyDescent="0.35">
      <c r="A9839" s="28">
        <v>43606</v>
      </c>
      <c r="B9839" s="38">
        <v>0.70833333333333337</v>
      </c>
      <c r="C9839">
        <v>3.88</v>
      </c>
    </row>
    <row r="9840" spans="1:3" x14ac:dyDescent="0.35">
      <c r="A9840" s="28">
        <v>43606</v>
      </c>
      <c r="B9840" s="38">
        <v>0.75</v>
      </c>
      <c r="C9840">
        <v>3.88</v>
      </c>
    </row>
    <row r="9841" spans="1:3" x14ac:dyDescent="0.35">
      <c r="A9841" s="28">
        <v>43606</v>
      </c>
      <c r="B9841" s="38">
        <v>0.79166666666666663</v>
      </c>
      <c r="C9841">
        <v>4</v>
      </c>
    </row>
    <row r="9842" spans="1:3" x14ac:dyDescent="0.35">
      <c r="A9842" s="28">
        <v>43606</v>
      </c>
      <c r="B9842" s="38">
        <v>0.83333333333333337</v>
      </c>
      <c r="C9842">
        <v>3.97</v>
      </c>
    </row>
    <row r="9843" spans="1:3" x14ac:dyDescent="0.35">
      <c r="A9843" s="28">
        <v>43606</v>
      </c>
      <c r="B9843" s="38">
        <v>0.875</v>
      </c>
      <c r="C9843">
        <v>3.89</v>
      </c>
    </row>
    <row r="9844" spans="1:3" x14ac:dyDescent="0.35">
      <c r="A9844" s="28">
        <v>43606</v>
      </c>
      <c r="B9844" s="38">
        <v>0.91666666666666663</v>
      </c>
      <c r="C9844">
        <v>3.89</v>
      </c>
    </row>
    <row r="9845" spans="1:3" x14ac:dyDescent="0.35">
      <c r="A9845" s="28">
        <v>43606</v>
      </c>
      <c r="B9845" s="38">
        <v>0.95833333333333337</v>
      </c>
      <c r="C9845">
        <v>3.89</v>
      </c>
    </row>
    <row r="9846" spans="1:3" x14ac:dyDescent="0.35">
      <c r="A9846" s="28">
        <v>43607</v>
      </c>
      <c r="B9846" s="38">
        <v>0</v>
      </c>
      <c r="C9846">
        <v>3.89</v>
      </c>
    </row>
    <row r="9847" spans="1:3" x14ac:dyDescent="0.35">
      <c r="A9847" s="28">
        <v>43607</v>
      </c>
      <c r="B9847" s="38">
        <v>4.1666666666666664E-2</v>
      </c>
      <c r="C9847">
        <v>3.88</v>
      </c>
    </row>
    <row r="9848" spans="1:3" x14ac:dyDescent="0.35">
      <c r="A9848" s="28">
        <v>43607</v>
      </c>
      <c r="B9848" s="38">
        <v>8.3333333333333329E-2</v>
      </c>
      <c r="C9848">
        <v>3.88</v>
      </c>
    </row>
    <row r="9849" spans="1:3" x14ac:dyDescent="0.35">
      <c r="A9849" s="28">
        <v>43607</v>
      </c>
      <c r="B9849" s="38">
        <v>0.125</v>
      </c>
      <c r="C9849">
        <v>3.88</v>
      </c>
    </row>
    <row r="9850" spans="1:3" x14ac:dyDescent="0.35">
      <c r="A9850" s="28">
        <v>43607</v>
      </c>
      <c r="B9850" s="38">
        <v>0.16666666666666666</v>
      </c>
      <c r="C9850">
        <v>3.89</v>
      </c>
    </row>
    <row r="9851" spans="1:3" x14ac:dyDescent="0.35">
      <c r="A9851" s="28">
        <v>43607</v>
      </c>
      <c r="B9851" s="38">
        <v>0.20833333333333334</v>
      </c>
      <c r="C9851">
        <v>3.88</v>
      </c>
    </row>
    <row r="9852" spans="1:3" x14ac:dyDescent="0.35">
      <c r="A9852" s="28">
        <v>43607</v>
      </c>
      <c r="B9852" s="38">
        <v>0.25</v>
      </c>
      <c r="C9852">
        <v>3.88</v>
      </c>
    </row>
    <row r="9853" spans="1:3" x14ac:dyDescent="0.35">
      <c r="A9853" s="28">
        <v>43607</v>
      </c>
      <c r="B9853" s="38">
        <v>0.29166666666666669</v>
      </c>
      <c r="C9853">
        <v>3.88</v>
      </c>
    </row>
    <row r="9854" spans="1:3" x14ac:dyDescent="0.35">
      <c r="A9854" s="28">
        <v>43607</v>
      </c>
      <c r="B9854" s="38">
        <v>0.33333333333333331</v>
      </c>
      <c r="C9854">
        <v>3.88</v>
      </c>
    </row>
    <row r="9855" spans="1:3" x14ac:dyDescent="0.35">
      <c r="A9855" s="28">
        <v>43607</v>
      </c>
      <c r="B9855" s="38">
        <v>0.375</v>
      </c>
      <c r="C9855">
        <v>3.88</v>
      </c>
    </row>
    <row r="9856" spans="1:3" x14ac:dyDescent="0.35">
      <c r="A9856" s="28">
        <v>43607</v>
      </c>
      <c r="B9856" s="38">
        <v>0.41666666666666669</v>
      </c>
      <c r="C9856">
        <v>3.88</v>
      </c>
    </row>
    <row r="9857" spans="1:3" x14ac:dyDescent="0.35">
      <c r="A9857" s="28">
        <v>43607</v>
      </c>
      <c r="B9857" s="38">
        <v>0.45833333333333331</v>
      </c>
      <c r="C9857">
        <v>3.88</v>
      </c>
    </row>
    <row r="9858" spans="1:3" x14ac:dyDescent="0.35">
      <c r="A9858" s="28">
        <v>43607</v>
      </c>
      <c r="B9858" s="38">
        <v>0.5</v>
      </c>
      <c r="C9858">
        <v>3.88</v>
      </c>
    </row>
    <row r="9859" spans="1:3" x14ac:dyDescent="0.35">
      <c r="A9859" s="28">
        <v>43607</v>
      </c>
      <c r="B9859" s="38">
        <v>0.54166666666666663</v>
      </c>
      <c r="C9859">
        <v>3.88</v>
      </c>
    </row>
    <row r="9860" spans="1:3" x14ac:dyDescent="0.35">
      <c r="A9860" s="28">
        <v>43607</v>
      </c>
      <c r="B9860" s="38">
        <v>0.58333333333333337</v>
      </c>
      <c r="C9860">
        <v>3.88</v>
      </c>
    </row>
    <row r="9861" spans="1:3" x14ac:dyDescent="0.35">
      <c r="A9861" s="28">
        <v>43607</v>
      </c>
      <c r="B9861" s="38">
        <v>0.625</v>
      </c>
      <c r="C9861">
        <v>3.88</v>
      </c>
    </row>
    <row r="9862" spans="1:3" x14ac:dyDescent="0.35">
      <c r="A9862" s="28">
        <v>43607</v>
      </c>
      <c r="B9862" s="38">
        <v>0.66666666666666663</v>
      </c>
      <c r="C9862">
        <v>3.88</v>
      </c>
    </row>
    <row r="9863" spans="1:3" x14ac:dyDescent="0.35">
      <c r="A9863" s="28">
        <v>43607</v>
      </c>
      <c r="B9863" s="38">
        <v>0.70833333333333337</v>
      </c>
      <c r="C9863">
        <v>3.88</v>
      </c>
    </row>
    <row r="9864" spans="1:3" x14ac:dyDescent="0.35">
      <c r="A9864" s="28">
        <v>43607</v>
      </c>
      <c r="B9864" s="38">
        <v>0.75</v>
      </c>
      <c r="C9864">
        <v>3.88</v>
      </c>
    </row>
    <row r="9865" spans="1:3" x14ac:dyDescent="0.35">
      <c r="A9865" s="28">
        <v>43607</v>
      </c>
      <c r="B9865" s="38">
        <v>0.79166666666666663</v>
      </c>
      <c r="C9865">
        <v>4</v>
      </c>
    </row>
    <row r="9866" spans="1:3" x14ac:dyDescent="0.35">
      <c r="A9866" s="28">
        <v>43607</v>
      </c>
      <c r="B9866" s="38">
        <v>0.83333333333333337</v>
      </c>
      <c r="C9866">
        <v>3.97</v>
      </c>
    </row>
    <row r="9867" spans="1:3" x14ac:dyDescent="0.35">
      <c r="A9867" s="28">
        <v>43607</v>
      </c>
      <c r="B9867" s="38">
        <v>0.875</v>
      </c>
      <c r="C9867">
        <v>3.9</v>
      </c>
    </row>
    <row r="9868" spans="1:3" x14ac:dyDescent="0.35">
      <c r="A9868" s="28">
        <v>43607</v>
      </c>
      <c r="B9868" s="38">
        <v>0.91666666666666663</v>
      </c>
      <c r="C9868">
        <v>3.89</v>
      </c>
    </row>
    <row r="9869" spans="1:3" x14ac:dyDescent="0.35">
      <c r="A9869" s="28">
        <v>43607</v>
      </c>
      <c r="B9869" s="38">
        <v>0.95833333333333337</v>
      </c>
      <c r="C9869">
        <v>3.89</v>
      </c>
    </row>
    <row r="9870" spans="1:3" x14ac:dyDescent="0.35">
      <c r="A9870" s="28">
        <v>43608</v>
      </c>
      <c r="B9870" s="38">
        <v>0</v>
      </c>
      <c r="C9870">
        <v>3.88</v>
      </c>
    </row>
    <row r="9871" spans="1:3" x14ac:dyDescent="0.35">
      <c r="A9871" s="28">
        <v>43608</v>
      </c>
      <c r="B9871" s="38">
        <v>4.1666666666666664E-2</v>
      </c>
      <c r="C9871">
        <v>3.88</v>
      </c>
    </row>
    <row r="9872" spans="1:3" x14ac:dyDescent="0.35">
      <c r="A9872" s="28">
        <v>43608</v>
      </c>
      <c r="B9872" s="38">
        <v>8.3333333333333329E-2</v>
      </c>
      <c r="C9872">
        <v>3.88</v>
      </c>
    </row>
    <row r="9873" spans="1:3" x14ac:dyDescent="0.35">
      <c r="A9873" s="28">
        <v>43608</v>
      </c>
      <c r="B9873" s="38">
        <v>0.125</v>
      </c>
      <c r="C9873">
        <v>3.88</v>
      </c>
    </row>
    <row r="9874" spans="1:3" x14ac:dyDescent="0.35">
      <c r="A9874" s="28">
        <v>43608</v>
      </c>
      <c r="B9874" s="38">
        <v>0.16666666666666666</v>
      </c>
      <c r="C9874">
        <v>3.89</v>
      </c>
    </row>
    <row r="9875" spans="1:3" x14ac:dyDescent="0.35">
      <c r="A9875" s="28">
        <v>43608</v>
      </c>
      <c r="B9875" s="38">
        <v>0.20833333333333334</v>
      </c>
      <c r="C9875">
        <v>3.88</v>
      </c>
    </row>
    <row r="9876" spans="1:3" x14ac:dyDescent="0.35">
      <c r="A9876" s="28">
        <v>43608</v>
      </c>
      <c r="B9876" s="38">
        <v>0.25</v>
      </c>
      <c r="C9876">
        <v>3.88</v>
      </c>
    </row>
    <row r="9877" spans="1:3" x14ac:dyDescent="0.35">
      <c r="A9877" s="28">
        <v>43608</v>
      </c>
      <c r="B9877" s="38">
        <v>0.29166666666666669</v>
      </c>
      <c r="C9877">
        <v>3.88</v>
      </c>
    </row>
    <row r="9878" spans="1:3" x14ac:dyDescent="0.35">
      <c r="A9878" s="28">
        <v>43608</v>
      </c>
      <c r="B9878" s="38">
        <v>0.33333333333333331</v>
      </c>
      <c r="C9878">
        <v>3.88</v>
      </c>
    </row>
    <row r="9879" spans="1:3" x14ac:dyDescent="0.35">
      <c r="A9879" s="28">
        <v>43608</v>
      </c>
      <c r="B9879" s="38">
        <v>0.375</v>
      </c>
      <c r="C9879">
        <v>3.88</v>
      </c>
    </row>
    <row r="9880" spans="1:3" x14ac:dyDescent="0.35">
      <c r="A9880" s="28">
        <v>43608</v>
      </c>
      <c r="B9880" s="38">
        <v>0.41666666666666669</v>
      </c>
      <c r="C9880">
        <v>3.88</v>
      </c>
    </row>
    <row r="9881" spans="1:3" x14ac:dyDescent="0.35">
      <c r="A9881" s="28">
        <v>43608</v>
      </c>
      <c r="B9881" s="38">
        <v>0.45833333333333331</v>
      </c>
      <c r="C9881">
        <v>3.88</v>
      </c>
    </row>
    <row r="9882" spans="1:3" x14ac:dyDescent="0.35">
      <c r="A9882" s="28">
        <v>43608</v>
      </c>
      <c r="B9882" s="38">
        <v>0.5</v>
      </c>
      <c r="C9882">
        <v>3.88</v>
      </c>
    </row>
    <row r="9883" spans="1:3" x14ac:dyDescent="0.35">
      <c r="A9883" s="28">
        <v>43608</v>
      </c>
      <c r="B9883" s="38">
        <v>0.54166666666666663</v>
      </c>
      <c r="C9883">
        <v>3.88</v>
      </c>
    </row>
    <row r="9884" spans="1:3" x14ac:dyDescent="0.35">
      <c r="A9884" s="28">
        <v>43608</v>
      </c>
      <c r="B9884" s="38">
        <v>0.58333333333333337</v>
      </c>
      <c r="C9884">
        <v>3.88</v>
      </c>
    </row>
    <row r="9885" spans="1:3" x14ac:dyDescent="0.35">
      <c r="A9885" s="28">
        <v>43608</v>
      </c>
      <c r="B9885" s="38">
        <v>0.625</v>
      </c>
      <c r="C9885">
        <v>3.88</v>
      </c>
    </row>
    <row r="9886" spans="1:3" x14ac:dyDescent="0.35">
      <c r="A9886" s="28">
        <v>43608</v>
      </c>
      <c r="B9886" s="38">
        <v>0.66666666666666663</v>
      </c>
      <c r="C9886">
        <v>3.88</v>
      </c>
    </row>
    <row r="9887" spans="1:3" x14ac:dyDescent="0.35">
      <c r="A9887" s="28">
        <v>43608</v>
      </c>
      <c r="B9887" s="38">
        <v>0.70833333333333337</v>
      </c>
      <c r="C9887">
        <v>3.88</v>
      </c>
    </row>
    <row r="9888" spans="1:3" x14ac:dyDescent="0.35">
      <c r="A9888" s="28">
        <v>43608</v>
      </c>
      <c r="B9888" s="38">
        <v>0.75</v>
      </c>
      <c r="C9888">
        <v>3.88</v>
      </c>
    </row>
    <row r="9889" spans="1:3" x14ac:dyDescent="0.35">
      <c r="A9889" s="28">
        <v>43608</v>
      </c>
      <c r="B9889" s="38">
        <v>0.79166666666666663</v>
      </c>
      <c r="C9889">
        <v>4</v>
      </c>
    </row>
    <row r="9890" spans="1:3" x14ac:dyDescent="0.35">
      <c r="A9890" s="28">
        <v>43608</v>
      </c>
      <c r="B9890" s="38">
        <v>0.83333333333333337</v>
      </c>
      <c r="C9890">
        <v>3.97</v>
      </c>
    </row>
    <row r="9891" spans="1:3" x14ac:dyDescent="0.35">
      <c r="A9891" s="28">
        <v>43608</v>
      </c>
      <c r="B9891" s="38">
        <v>0.875</v>
      </c>
      <c r="C9891">
        <v>3.89</v>
      </c>
    </row>
    <row r="9892" spans="1:3" x14ac:dyDescent="0.35">
      <c r="A9892" s="28">
        <v>43608</v>
      </c>
      <c r="B9892" s="38">
        <v>0.91666666666666663</v>
      </c>
      <c r="C9892">
        <v>3.89</v>
      </c>
    </row>
    <row r="9893" spans="1:3" x14ac:dyDescent="0.35">
      <c r="A9893" s="28">
        <v>43608</v>
      </c>
      <c r="B9893" s="38">
        <v>0.95833333333333337</v>
      </c>
      <c r="C9893">
        <v>3.89</v>
      </c>
    </row>
    <row r="9894" spans="1:3" x14ac:dyDescent="0.35">
      <c r="A9894" s="28">
        <v>43609</v>
      </c>
      <c r="B9894" s="38">
        <v>0</v>
      </c>
      <c r="C9894">
        <v>3.88</v>
      </c>
    </row>
    <row r="9895" spans="1:3" x14ac:dyDescent="0.35">
      <c r="A9895" s="28">
        <v>43609</v>
      </c>
      <c r="B9895" s="38">
        <v>4.1666666666666664E-2</v>
      </c>
      <c r="C9895">
        <v>3.88</v>
      </c>
    </row>
    <row r="9896" spans="1:3" x14ac:dyDescent="0.35">
      <c r="A9896" s="28">
        <v>43609</v>
      </c>
      <c r="B9896" s="38">
        <v>8.3333333333333329E-2</v>
      </c>
      <c r="C9896">
        <v>3.88</v>
      </c>
    </row>
    <row r="9897" spans="1:3" x14ac:dyDescent="0.35">
      <c r="A9897" s="28">
        <v>43609</v>
      </c>
      <c r="B9897" s="38">
        <v>0.125</v>
      </c>
      <c r="C9897">
        <v>3.89</v>
      </c>
    </row>
    <row r="9898" spans="1:3" x14ac:dyDescent="0.35">
      <c r="A9898" s="28">
        <v>43609</v>
      </c>
      <c r="B9898" s="38">
        <v>0.16666666666666666</v>
      </c>
      <c r="C9898">
        <v>3.89</v>
      </c>
    </row>
    <row r="9899" spans="1:3" x14ac:dyDescent="0.35">
      <c r="A9899" s="28">
        <v>43609</v>
      </c>
      <c r="B9899" s="38">
        <v>0.20833333333333334</v>
      </c>
      <c r="C9899">
        <v>3.88</v>
      </c>
    </row>
    <row r="9900" spans="1:3" x14ac:dyDescent="0.35">
      <c r="A9900" s="28">
        <v>43609</v>
      </c>
      <c r="B9900" s="38">
        <v>0.25</v>
      </c>
      <c r="C9900">
        <v>4</v>
      </c>
    </row>
    <row r="9901" spans="1:3" x14ac:dyDescent="0.35">
      <c r="A9901" s="28">
        <v>43609</v>
      </c>
      <c r="B9901" s="38">
        <v>0.29166666666666669</v>
      </c>
      <c r="C9901">
        <v>4.0199999999999996</v>
      </c>
    </row>
    <row r="9902" spans="1:3" x14ac:dyDescent="0.35">
      <c r="A9902" s="28">
        <v>43609</v>
      </c>
      <c r="B9902" s="38">
        <v>0.33333333333333331</v>
      </c>
      <c r="C9902">
        <v>4.0199999999999996</v>
      </c>
    </row>
    <row r="9903" spans="1:3" x14ac:dyDescent="0.35">
      <c r="A9903" s="28">
        <v>43609</v>
      </c>
      <c r="B9903" s="38">
        <v>0.375</v>
      </c>
      <c r="C9903">
        <v>4.03</v>
      </c>
    </row>
    <row r="9904" spans="1:3" x14ac:dyDescent="0.35">
      <c r="A9904" s="28">
        <v>43609</v>
      </c>
      <c r="B9904" s="38">
        <v>0.41666666666666669</v>
      </c>
      <c r="C9904">
        <v>3.92</v>
      </c>
    </row>
    <row r="9905" spans="1:3" x14ac:dyDescent="0.35">
      <c r="A9905" s="28">
        <v>43609</v>
      </c>
      <c r="B9905" s="38">
        <v>0.45833333333333331</v>
      </c>
      <c r="C9905">
        <v>3.9</v>
      </c>
    </row>
    <row r="9906" spans="1:3" x14ac:dyDescent="0.35">
      <c r="A9906" s="28">
        <v>43609</v>
      </c>
      <c r="B9906" s="38">
        <v>0.5</v>
      </c>
      <c r="C9906">
        <v>3.89</v>
      </c>
    </row>
    <row r="9907" spans="1:3" x14ac:dyDescent="0.35">
      <c r="A9907" s="28">
        <v>43609</v>
      </c>
      <c r="B9907" s="38">
        <v>0.54166666666666663</v>
      </c>
      <c r="C9907">
        <v>3.89</v>
      </c>
    </row>
    <row r="9908" spans="1:3" x14ac:dyDescent="0.35">
      <c r="A9908" s="28">
        <v>43609</v>
      </c>
      <c r="B9908" s="38">
        <v>0.58333333333333337</v>
      </c>
      <c r="C9908">
        <v>3.89</v>
      </c>
    </row>
    <row r="9909" spans="1:3" x14ac:dyDescent="0.35">
      <c r="A9909" s="28">
        <v>43609</v>
      </c>
      <c r="B9909" s="38">
        <v>0.625</v>
      </c>
      <c r="C9909">
        <v>3.89</v>
      </c>
    </row>
    <row r="9910" spans="1:3" x14ac:dyDescent="0.35">
      <c r="A9910" s="28">
        <v>43609</v>
      </c>
      <c r="B9910" s="38">
        <v>0.66666666666666663</v>
      </c>
      <c r="C9910">
        <v>3.88</v>
      </c>
    </row>
    <row r="9911" spans="1:3" x14ac:dyDescent="0.35">
      <c r="A9911" s="28">
        <v>43609</v>
      </c>
      <c r="B9911" s="38">
        <v>0.70833333333333337</v>
      </c>
      <c r="C9911">
        <v>3.88</v>
      </c>
    </row>
    <row r="9912" spans="1:3" x14ac:dyDescent="0.35">
      <c r="A9912" s="28">
        <v>43609</v>
      </c>
      <c r="B9912" s="38">
        <v>0.75</v>
      </c>
      <c r="C9912">
        <v>3.88</v>
      </c>
    </row>
    <row r="9913" spans="1:3" x14ac:dyDescent="0.35">
      <c r="A9913" s="28">
        <v>43609</v>
      </c>
      <c r="B9913" s="38">
        <v>0.79166666666666663</v>
      </c>
      <c r="C9913">
        <v>4.01</v>
      </c>
    </row>
    <row r="9914" spans="1:3" x14ac:dyDescent="0.35">
      <c r="A9914" s="28">
        <v>43609</v>
      </c>
      <c r="B9914" s="38">
        <v>0.83333333333333337</v>
      </c>
      <c r="C9914">
        <v>3.98</v>
      </c>
    </row>
    <row r="9915" spans="1:3" x14ac:dyDescent="0.35">
      <c r="A9915" s="28">
        <v>43609</v>
      </c>
      <c r="B9915" s="38">
        <v>0.875</v>
      </c>
      <c r="C9915">
        <v>3.9</v>
      </c>
    </row>
    <row r="9916" spans="1:3" x14ac:dyDescent="0.35">
      <c r="A9916" s="28">
        <v>43609</v>
      </c>
      <c r="B9916" s="38">
        <v>0.91666666666666663</v>
      </c>
      <c r="C9916">
        <v>3.89</v>
      </c>
    </row>
    <row r="9917" spans="1:3" x14ac:dyDescent="0.35">
      <c r="A9917" s="28">
        <v>43609</v>
      </c>
      <c r="B9917" s="38">
        <v>0.95833333333333337</v>
      </c>
      <c r="C9917">
        <v>3.89</v>
      </c>
    </row>
    <row r="9918" spans="1:3" x14ac:dyDescent="0.35">
      <c r="A9918" s="28">
        <v>43610</v>
      </c>
      <c r="B9918" s="38">
        <v>0</v>
      </c>
      <c r="C9918">
        <v>3.89</v>
      </c>
    </row>
    <row r="9919" spans="1:3" x14ac:dyDescent="0.35">
      <c r="A9919" s="28">
        <v>43610</v>
      </c>
      <c r="B9919" s="38">
        <v>4.1666666666666664E-2</v>
      </c>
      <c r="C9919">
        <v>3.89</v>
      </c>
    </row>
    <row r="9920" spans="1:3" x14ac:dyDescent="0.35">
      <c r="A9920" s="28">
        <v>43610</v>
      </c>
      <c r="B9920" s="38">
        <v>8.3333333333333329E-2</v>
      </c>
      <c r="C9920">
        <v>3.89</v>
      </c>
    </row>
    <row r="9921" spans="1:3" x14ac:dyDescent="0.35">
      <c r="A9921" s="28">
        <v>43610</v>
      </c>
      <c r="B9921" s="38">
        <v>0.125</v>
      </c>
      <c r="C9921">
        <v>3.89</v>
      </c>
    </row>
    <row r="9922" spans="1:3" x14ac:dyDescent="0.35">
      <c r="A9922" s="28">
        <v>43610</v>
      </c>
      <c r="B9922" s="38">
        <v>0.16666666666666666</v>
      </c>
      <c r="C9922">
        <v>3.89</v>
      </c>
    </row>
    <row r="9923" spans="1:3" x14ac:dyDescent="0.35">
      <c r="A9923" s="28">
        <v>43610</v>
      </c>
      <c r="B9923" s="38">
        <v>0.20833333333333334</v>
      </c>
      <c r="C9923">
        <v>3.89</v>
      </c>
    </row>
    <row r="9924" spans="1:3" x14ac:dyDescent="0.35">
      <c r="A9924" s="28">
        <v>43610</v>
      </c>
      <c r="B9924" s="38">
        <v>0.25</v>
      </c>
      <c r="C9924">
        <v>3.89</v>
      </c>
    </row>
    <row r="9925" spans="1:3" x14ac:dyDescent="0.35">
      <c r="A9925" s="28">
        <v>43610</v>
      </c>
      <c r="B9925" s="38">
        <v>0.29166666666666669</v>
      </c>
      <c r="C9925">
        <v>3.89</v>
      </c>
    </row>
    <row r="9926" spans="1:3" x14ac:dyDescent="0.35">
      <c r="A9926" s="28">
        <v>43610</v>
      </c>
      <c r="B9926" s="38">
        <v>0.33333333333333331</v>
      </c>
      <c r="C9926">
        <v>3.96</v>
      </c>
    </row>
    <row r="9927" spans="1:3" x14ac:dyDescent="0.35">
      <c r="A9927" s="28">
        <v>43610</v>
      </c>
      <c r="B9927" s="38">
        <v>0.375</v>
      </c>
      <c r="C9927">
        <v>3.99</v>
      </c>
    </row>
    <row r="9928" spans="1:3" x14ac:dyDescent="0.35">
      <c r="A9928" s="28">
        <v>43610</v>
      </c>
      <c r="B9928" s="38">
        <v>0.41666666666666669</v>
      </c>
      <c r="C9928">
        <v>3.93</v>
      </c>
    </row>
    <row r="9929" spans="1:3" x14ac:dyDescent="0.35">
      <c r="A9929" s="28">
        <v>43610</v>
      </c>
      <c r="B9929" s="38">
        <v>0.45833333333333331</v>
      </c>
      <c r="C9929">
        <v>3.9</v>
      </c>
    </row>
    <row r="9930" spans="1:3" x14ac:dyDescent="0.35">
      <c r="A9930" s="28">
        <v>43610</v>
      </c>
      <c r="B9930" s="38">
        <v>0.5</v>
      </c>
      <c r="C9930">
        <v>3.89</v>
      </c>
    </row>
    <row r="9931" spans="1:3" x14ac:dyDescent="0.35">
      <c r="A9931" s="28">
        <v>43610</v>
      </c>
      <c r="B9931" s="38">
        <v>0.54166666666666663</v>
      </c>
      <c r="C9931">
        <v>3.89</v>
      </c>
    </row>
    <row r="9932" spans="1:3" x14ac:dyDescent="0.35">
      <c r="A9932" s="28">
        <v>43610</v>
      </c>
      <c r="B9932" s="38">
        <v>0.58333333333333337</v>
      </c>
      <c r="C9932">
        <v>3.89</v>
      </c>
    </row>
    <row r="9933" spans="1:3" x14ac:dyDescent="0.35">
      <c r="A9933" s="28">
        <v>43610</v>
      </c>
      <c r="B9933" s="38">
        <v>0.625</v>
      </c>
      <c r="C9933">
        <v>3.89</v>
      </c>
    </row>
    <row r="9934" spans="1:3" x14ac:dyDescent="0.35">
      <c r="A9934" s="28">
        <v>43610</v>
      </c>
      <c r="B9934" s="38">
        <v>0.66666666666666663</v>
      </c>
      <c r="C9934">
        <v>3.89</v>
      </c>
    </row>
    <row r="9935" spans="1:3" x14ac:dyDescent="0.35">
      <c r="A9935" s="28">
        <v>43610</v>
      </c>
      <c r="B9935" s="38">
        <v>0.70833333333333337</v>
      </c>
      <c r="C9935">
        <v>3.89</v>
      </c>
    </row>
    <row r="9936" spans="1:3" x14ac:dyDescent="0.35">
      <c r="A9936" s="28">
        <v>43610</v>
      </c>
      <c r="B9936" s="38">
        <v>0.75</v>
      </c>
      <c r="C9936">
        <v>3.88</v>
      </c>
    </row>
    <row r="9937" spans="1:3" x14ac:dyDescent="0.35">
      <c r="A9937" s="28">
        <v>43610</v>
      </c>
      <c r="B9937" s="38">
        <v>0.79166666666666663</v>
      </c>
      <c r="C9937">
        <v>3.88</v>
      </c>
    </row>
    <row r="9938" spans="1:3" x14ac:dyDescent="0.35">
      <c r="A9938" s="28">
        <v>43610</v>
      </c>
      <c r="B9938" s="38">
        <v>0.83333333333333337</v>
      </c>
      <c r="C9938">
        <v>3.87</v>
      </c>
    </row>
    <row r="9939" spans="1:3" x14ac:dyDescent="0.35">
      <c r="A9939" s="28">
        <v>43610</v>
      </c>
      <c r="B9939" s="38">
        <v>0.875</v>
      </c>
      <c r="C9939">
        <v>3.87</v>
      </c>
    </row>
    <row r="9940" spans="1:3" x14ac:dyDescent="0.35">
      <c r="A9940" s="28">
        <v>43610</v>
      </c>
      <c r="B9940" s="38">
        <v>0.91666666666666663</v>
      </c>
      <c r="C9940">
        <v>3.87</v>
      </c>
    </row>
    <row r="9941" spans="1:3" x14ac:dyDescent="0.35">
      <c r="A9941" s="28">
        <v>43610</v>
      </c>
      <c r="B9941" s="38">
        <v>0.95833333333333337</v>
      </c>
      <c r="C9941">
        <v>3.86</v>
      </c>
    </row>
    <row r="9942" spans="1:3" x14ac:dyDescent="0.35">
      <c r="A9942" s="28">
        <v>43611</v>
      </c>
      <c r="B9942" s="38">
        <v>0</v>
      </c>
      <c r="C9942">
        <v>3.86</v>
      </c>
    </row>
    <row r="9943" spans="1:3" x14ac:dyDescent="0.35">
      <c r="A9943" s="28">
        <v>43611</v>
      </c>
      <c r="B9943" s="38">
        <v>4.1666666666666664E-2</v>
      </c>
      <c r="C9943">
        <v>3.86</v>
      </c>
    </row>
    <row r="9944" spans="1:3" x14ac:dyDescent="0.35">
      <c r="A9944" s="28">
        <v>43611</v>
      </c>
      <c r="B9944" s="38">
        <v>8.3333333333333329E-2</v>
      </c>
      <c r="C9944">
        <v>3.86</v>
      </c>
    </row>
    <row r="9945" spans="1:3" x14ac:dyDescent="0.35">
      <c r="A9945" s="28">
        <v>43611</v>
      </c>
      <c r="B9945" s="38">
        <v>0.125</v>
      </c>
      <c r="C9945">
        <v>3.86</v>
      </c>
    </row>
    <row r="9946" spans="1:3" x14ac:dyDescent="0.35">
      <c r="A9946" s="28">
        <v>43611</v>
      </c>
      <c r="B9946" s="38">
        <v>0.16666666666666666</v>
      </c>
      <c r="C9946">
        <v>3.86</v>
      </c>
    </row>
    <row r="9947" spans="1:3" x14ac:dyDescent="0.35">
      <c r="A9947" s="28">
        <v>43611</v>
      </c>
      <c r="B9947" s="38">
        <v>0.20833333333333334</v>
      </c>
      <c r="C9947">
        <v>3.86</v>
      </c>
    </row>
    <row r="9948" spans="1:3" x14ac:dyDescent="0.35">
      <c r="A9948" s="28">
        <v>43611</v>
      </c>
      <c r="B9948" s="38">
        <v>0.25</v>
      </c>
      <c r="C9948">
        <v>3.86</v>
      </c>
    </row>
    <row r="9949" spans="1:3" x14ac:dyDescent="0.35">
      <c r="A9949" s="28">
        <v>43611</v>
      </c>
      <c r="B9949" s="38">
        <v>0.29166666666666669</v>
      </c>
      <c r="C9949">
        <v>3.86</v>
      </c>
    </row>
    <row r="9950" spans="1:3" x14ac:dyDescent="0.35">
      <c r="A9950" s="28">
        <v>43611</v>
      </c>
      <c r="B9950" s="38">
        <v>0.33333333333333331</v>
      </c>
      <c r="C9950">
        <v>3.94</v>
      </c>
    </row>
    <row r="9951" spans="1:3" x14ac:dyDescent="0.35">
      <c r="A9951" s="28">
        <v>43611</v>
      </c>
      <c r="B9951" s="38">
        <v>0.375</v>
      </c>
      <c r="C9951">
        <v>3.96</v>
      </c>
    </row>
    <row r="9952" spans="1:3" x14ac:dyDescent="0.35">
      <c r="A9952" s="28">
        <v>43611</v>
      </c>
      <c r="B9952" s="38">
        <v>0.41666666666666669</v>
      </c>
      <c r="C9952">
        <v>3.9</v>
      </c>
    </row>
    <row r="9953" spans="1:3" x14ac:dyDescent="0.35">
      <c r="A9953" s="28">
        <v>43611</v>
      </c>
      <c r="B9953" s="38">
        <v>0.45833333333333331</v>
      </c>
      <c r="C9953">
        <v>3.87</v>
      </c>
    </row>
    <row r="9954" spans="1:3" x14ac:dyDescent="0.35">
      <c r="A9954" s="28">
        <v>43611</v>
      </c>
      <c r="B9954" s="38">
        <v>0.5</v>
      </c>
      <c r="C9954">
        <v>3.86</v>
      </c>
    </row>
    <row r="9955" spans="1:3" x14ac:dyDescent="0.35">
      <c r="A9955" s="28">
        <v>43611</v>
      </c>
      <c r="B9955" s="38">
        <v>0.54166666666666663</v>
      </c>
      <c r="C9955">
        <v>3.86</v>
      </c>
    </row>
    <row r="9956" spans="1:3" x14ac:dyDescent="0.35">
      <c r="A9956" s="28">
        <v>43611</v>
      </c>
      <c r="B9956" s="38">
        <v>0.58333333333333337</v>
      </c>
      <c r="C9956">
        <v>3.86</v>
      </c>
    </row>
    <row r="9957" spans="1:3" x14ac:dyDescent="0.35">
      <c r="A9957" s="28">
        <v>43611</v>
      </c>
      <c r="B9957" s="38">
        <v>0.625</v>
      </c>
      <c r="C9957">
        <v>3.86</v>
      </c>
    </row>
    <row r="9958" spans="1:3" x14ac:dyDescent="0.35">
      <c r="A9958" s="28">
        <v>43611</v>
      </c>
      <c r="B9958" s="38">
        <v>0.66666666666666663</v>
      </c>
      <c r="C9958">
        <v>3.86</v>
      </c>
    </row>
    <row r="9959" spans="1:3" x14ac:dyDescent="0.35">
      <c r="A9959" s="28">
        <v>43611</v>
      </c>
      <c r="B9959" s="38">
        <v>0.70833333333333337</v>
      </c>
      <c r="C9959">
        <v>3.86</v>
      </c>
    </row>
    <row r="9960" spans="1:3" x14ac:dyDescent="0.35">
      <c r="A9960" s="28">
        <v>43611</v>
      </c>
      <c r="B9960" s="38">
        <v>0.75</v>
      </c>
      <c r="C9960">
        <v>3.86</v>
      </c>
    </row>
    <row r="9961" spans="1:3" x14ac:dyDescent="0.35">
      <c r="A9961" s="28">
        <v>43611</v>
      </c>
      <c r="B9961" s="38">
        <v>0.79166666666666663</v>
      </c>
      <c r="C9961">
        <v>3.85</v>
      </c>
    </row>
    <row r="9962" spans="1:3" x14ac:dyDescent="0.35">
      <c r="A9962" s="28">
        <v>43611</v>
      </c>
      <c r="B9962" s="38">
        <v>0.83333333333333337</v>
      </c>
      <c r="C9962">
        <v>3.85</v>
      </c>
    </row>
    <row r="9963" spans="1:3" x14ac:dyDescent="0.35">
      <c r="A9963" s="28">
        <v>43611</v>
      </c>
      <c r="B9963" s="38">
        <v>0.875</v>
      </c>
      <c r="C9963">
        <v>3.85</v>
      </c>
    </row>
    <row r="9964" spans="1:3" x14ac:dyDescent="0.35">
      <c r="A9964" s="28">
        <v>43611</v>
      </c>
      <c r="B9964" s="38">
        <v>0.91666666666666663</v>
      </c>
      <c r="C9964">
        <v>3.85</v>
      </c>
    </row>
    <row r="9965" spans="1:3" x14ac:dyDescent="0.35">
      <c r="A9965" s="28">
        <v>43611</v>
      </c>
      <c r="B9965" s="38">
        <v>0.95833333333333337</v>
      </c>
      <c r="C9965">
        <v>3.85</v>
      </c>
    </row>
    <row r="9966" spans="1:3" x14ac:dyDescent="0.35">
      <c r="A9966" s="28">
        <v>43612</v>
      </c>
      <c r="B9966" s="38">
        <v>0</v>
      </c>
      <c r="C9966">
        <v>3.85</v>
      </c>
    </row>
    <row r="9967" spans="1:3" x14ac:dyDescent="0.35">
      <c r="A9967" s="28">
        <v>43612</v>
      </c>
      <c r="B9967" s="38">
        <v>4.1666666666666664E-2</v>
      </c>
      <c r="C9967">
        <v>3.85</v>
      </c>
    </row>
    <row r="9968" spans="1:3" x14ac:dyDescent="0.35">
      <c r="A9968" s="28">
        <v>43612</v>
      </c>
      <c r="B9968" s="38">
        <v>8.3333333333333329E-2</v>
      </c>
      <c r="C9968">
        <v>3.85</v>
      </c>
    </row>
    <row r="9969" spans="1:3" x14ac:dyDescent="0.35">
      <c r="A9969" s="28">
        <v>43612</v>
      </c>
      <c r="B9969" s="38">
        <v>0.125</v>
      </c>
      <c r="C9969">
        <v>3.86</v>
      </c>
    </row>
    <row r="9970" spans="1:3" x14ac:dyDescent="0.35">
      <c r="A9970" s="28">
        <v>43612</v>
      </c>
      <c r="B9970" s="38">
        <v>0.16666666666666666</v>
      </c>
      <c r="C9970">
        <v>3.86</v>
      </c>
    </row>
    <row r="9971" spans="1:3" x14ac:dyDescent="0.35">
      <c r="A9971" s="28">
        <v>43612</v>
      </c>
      <c r="B9971" s="38">
        <v>0.20833333333333334</v>
      </c>
      <c r="C9971">
        <v>3.85</v>
      </c>
    </row>
    <row r="9972" spans="1:3" x14ac:dyDescent="0.35">
      <c r="A9972" s="28">
        <v>43612</v>
      </c>
      <c r="B9972" s="38">
        <v>0.25</v>
      </c>
      <c r="C9972">
        <v>3.85</v>
      </c>
    </row>
    <row r="9973" spans="1:3" x14ac:dyDescent="0.35">
      <c r="A9973" s="28">
        <v>43612</v>
      </c>
      <c r="B9973" s="38">
        <v>0.29166666666666669</v>
      </c>
      <c r="C9973">
        <v>3.85</v>
      </c>
    </row>
    <row r="9974" spans="1:3" x14ac:dyDescent="0.35">
      <c r="A9974" s="28">
        <v>43612</v>
      </c>
      <c r="B9974" s="38">
        <v>0.33333333333333331</v>
      </c>
      <c r="C9974">
        <v>3.85</v>
      </c>
    </row>
    <row r="9975" spans="1:3" x14ac:dyDescent="0.35">
      <c r="A9975" s="28">
        <v>43612</v>
      </c>
      <c r="B9975" s="38">
        <v>0.375</v>
      </c>
      <c r="C9975">
        <v>3.85</v>
      </c>
    </row>
    <row r="9976" spans="1:3" x14ac:dyDescent="0.35">
      <c r="A9976" s="28">
        <v>43612</v>
      </c>
      <c r="B9976" s="38">
        <v>0.41666666666666669</v>
      </c>
      <c r="C9976">
        <v>3.85</v>
      </c>
    </row>
    <row r="9977" spans="1:3" x14ac:dyDescent="0.35">
      <c r="A9977" s="28">
        <v>43612</v>
      </c>
      <c r="B9977" s="38">
        <v>0.45833333333333331</v>
      </c>
      <c r="C9977">
        <v>3.85</v>
      </c>
    </row>
    <row r="9978" spans="1:3" x14ac:dyDescent="0.35">
      <c r="A9978" s="28">
        <v>43612</v>
      </c>
      <c r="B9978" s="38">
        <v>0.5</v>
      </c>
      <c r="C9978">
        <v>3.85</v>
      </c>
    </row>
    <row r="9979" spans="1:3" x14ac:dyDescent="0.35">
      <c r="A9979" s="28">
        <v>43612</v>
      </c>
      <c r="B9979" s="38">
        <v>0.54166666666666663</v>
      </c>
      <c r="C9979">
        <v>3.85</v>
      </c>
    </row>
    <row r="9980" spans="1:3" x14ac:dyDescent="0.35">
      <c r="A9980" s="28">
        <v>43612</v>
      </c>
      <c r="B9980" s="38">
        <v>0.58333333333333337</v>
      </c>
      <c r="C9980">
        <v>3.85</v>
      </c>
    </row>
    <row r="9981" spans="1:3" x14ac:dyDescent="0.35">
      <c r="A9981" s="28">
        <v>43612</v>
      </c>
      <c r="B9981" s="38">
        <v>0.625</v>
      </c>
      <c r="C9981">
        <v>3.85</v>
      </c>
    </row>
    <row r="9982" spans="1:3" x14ac:dyDescent="0.35">
      <c r="A9982" s="28">
        <v>43612</v>
      </c>
      <c r="B9982" s="38">
        <v>0.66666666666666663</v>
      </c>
      <c r="C9982">
        <v>3.85</v>
      </c>
    </row>
    <row r="9983" spans="1:3" x14ac:dyDescent="0.35">
      <c r="A9983" s="28">
        <v>43612</v>
      </c>
      <c r="B9983" s="38">
        <v>0.70833333333333337</v>
      </c>
      <c r="C9983">
        <v>3.84</v>
      </c>
    </row>
    <row r="9984" spans="1:3" x14ac:dyDescent="0.35">
      <c r="A9984" s="28">
        <v>43612</v>
      </c>
      <c r="B9984" s="38">
        <v>0.75</v>
      </c>
      <c r="C9984">
        <v>3.85</v>
      </c>
    </row>
    <row r="9985" spans="1:3" x14ac:dyDescent="0.35">
      <c r="A9985" s="28">
        <v>43612</v>
      </c>
      <c r="B9985" s="38">
        <v>0.79166666666666663</v>
      </c>
      <c r="C9985">
        <v>3.97</v>
      </c>
    </row>
    <row r="9986" spans="1:3" x14ac:dyDescent="0.35">
      <c r="A9986" s="28">
        <v>43612</v>
      </c>
      <c r="B9986" s="38">
        <v>0.83333333333333337</v>
      </c>
      <c r="C9986">
        <v>3.94</v>
      </c>
    </row>
    <row r="9987" spans="1:3" x14ac:dyDescent="0.35">
      <c r="A9987" s="28">
        <v>43612</v>
      </c>
      <c r="B9987" s="38">
        <v>0.875</v>
      </c>
      <c r="C9987">
        <v>3.86</v>
      </c>
    </row>
    <row r="9988" spans="1:3" x14ac:dyDescent="0.35">
      <c r="A9988" s="28">
        <v>43612</v>
      </c>
      <c r="B9988" s="38">
        <v>0.91666666666666663</v>
      </c>
      <c r="C9988">
        <v>3.85</v>
      </c>
    </row>
    <row r="9989" spans="1:3" x14ac:dyDescent="0.35">
      <c r="A9989" s="28">
        <v>43612</v>
      </c>
      <c r="B9989" s="38">
        <v>0.95833333333333337</v>
      </c>
      <c r="C9989">
        <v>3.85</v>
      </c>
    </row>
    <row r="9990" spans="1:3" x14ac:dyDescent="0.35">
      <c r="A9990" s="28">
        <v>43613</v>
      </c>
      <c r="B9990" s="38">
        <v>0</v>
      </c>
      <c r="C9990">
        <v>3.84</v>
      </c>
    </row>
    <row r="9991" spans="1:3" x14ac:dyDescent="0.35">
      <c r="A9991" s="28">
        <v>43613</v>
      </c>
      <c r="B9991" s="38">
        <v>4.1666666666666664E-2</v>
      </c>
      <c r="C9991">
        <v>3.84</v>
      </c>
    </row>
    <row r="9992" spans="1:3" x14ac:dyDescent="0.35">
      <c r="A9992" s="28">
        <v>43613</v>
      </c>
      <c r="B9992" s="38">
        <v>8.3333333333333329E-2</v>
      </c>
      <c r="C9992">
        <v>3.84</v>
      </c>
    </row>
    <row r="9993" spans="1:3" x14ac:dyDescent="0.35">
      <c r="A9993" s="28">
        <v>43613</v>
      </c>
      <c r="B9993" s="38">
        <v>0.125</v>
      </c>
      <c r="C9993">
        <v>3.85</v>
      </c>
    </row>
    <row r="9994" spans="1:3" x14ac:dyDescent="0.35">
      <c r="A9994" s="28">
        <v>43613</v>
      </c>
      <c r="B9994" s="38">
        <v>0.16666666666666666</v>
      </c>
      <c r="C9994">
        <v>3.84</v>
      </c>
    </row>
    <row r="9995" spans="1:3" x14ac:dyDescent="0.35">
      <c r="A9995" s="28">
        <v>43613</v>
      </c>
      <c r="B9995" s="38">
        <v>0.20833333333333334</v>
      </c>
      <c r="C9995">
        <v>3.84</v>
      </c>
    </row>
    <row r="9996" spans="1:3" x14ac:dyDescent="0.35">
      <c r="A9996" s="28">
        <v>43613</v>
      </c>
      <c r="B9996" s="38">
        <v>0.25</v>
      </c>
      <c r="C9996">
        <v>3.84</v>
      </c>
    </row>
    <row r="9997" spans="1:3" x14ac:dyDescent="0.35">
      <c r="A9997" s="28">
        <v>43613</v>
      </c>
      <c r="B9997" s="38">
        <v>0.29166666666666669</v>
      </c>
      <c r="C9997">
        <v>3.84</v>
      </c>
    </row>
    <row r="9998" spans="1:3" x14ac:dyDescent="0.35">
      <c r="A9998" s="28">
        <v>43613</v>
      </c>
      <c r="B9998" s="38">
        <v>0.33333333333333331</v>
      </c>
      <c r="C9998">
        <v>3.84</v>
      </c>
    </row>
    <row r="9999" spans="1:3" x14ac:dyDescent="0.35">
      <c r="A9999" s="28">
        <v>43613</v>
      </c>
      <c r="B9999" s="38">
        <v>0.375</v>
      </c>
      <c r="C9999">
        <v>3.84</v>
      </c>
    </row>
    <row r="10000" spans="1:3" x14ac:dyDescent="0.35">
      <c r="A10000" s="28">
        <v>43613</v>
      </c>
      <c r="B10000" s="38">
        <v>0.41666666666666669</v>
      </c>
      <c r="C10000">
        <v>3.84</v>
      </c>
    </row>
    <row r="10001" spans="1:3" x14ac:dyDescent="0.35">
      <c r="A10001" s="28">
        <v>43613</v>
      </c>
      <c r="B10001" s="38">
        <v>0.45833333333333331</v>
      </c>
      <c r="C10001">
        <v>3.84</v>
      </c>
    </row>
    <row r="10002" spans="1:3" x14ac:dyDescent="0.35">
      <c r="A10002" s="28">
        <v>43613</v>
      </c>
      <c r="B10002" s="38">
        <v>0.5</v>
      </c>
      <c r="C10002">
        <v>3.84</v>
      </c>
    </row>
    <row r="10003" spans="1:3" x14ac:dyDescent="0.35">
      <c r="A10003" s="28">
        <v>43613</v>
      </c>
      <c r="B10003" s="38">
        <v>0.54166666666666663</v>
      </c>
      <c r="C10003">
        <v>3.84</v>
      </c>
    </row>
    <row r="10004" spans="1:3" x14ac:dyDescent="0.35">
      <c r="A10004" s="28">
        <v>43613</v>
      </c>
      <c r="B10004" s="38">
        <v>0.58333333333333337</v>
      </c>
      <c r="C10004">
        <v>3.84</v>
      </c>
    </row>
    <row r="10005" spans="1:3" x14ac:dyDescent="0.35">
      <c r="A10005" s="28">
        <v>43613</v>
      </c>
      <c r="B10005" s="38">
        <v>0.625</v>
      </c>
      <c r="C10005">
        <v>3.84</v>
      </c>
    </row>
    <row r="10006" spans="1:3" x14ac:dyDescent="0.35">
      <c r="A10006" s="28">
        <v>43613</v>
      </c>
      <c r="B10006" s="38">
        <v>0.66666666666666663</v>
      </c>
      <c r="C10006">
        <v>3.84</v>
      </c>
    </row>
    <row r="10007" spans="1:3" x14ac:dyDescent="0.35">
      <c r="A10007" s="28">
        <v>43613</v>
      </c>
      <c r="B10007" s="38">
        <v>0.70833333333333337</v>
      </c>
      <c r="C10007">
        <v>3.84</v>
      </c>
    </row>
    <row r="10008" spans="1:3" x14ac:dyDescent="0.35">
      <c r="A10008" s="28">
        <v>43613</v>
      </c>
      <c r="B10008" s="38">
        <v>0.75</v>
      </c>
      <c r="C10008">
        <v>3.84</v>
      </c>
    </row>
    <row r="10009" spans="1:3" x14ac:dyDescent="0.35">
      <c r="A10009" s="28">
        <v>43613</v>
      </c>
      <c r="B10009" s="38">
        <v>0.79166666666666663</v>
      </c>
      <c r="C10009">
        <v>3.96</v>
      </c>
    </row>
    <row r="10010" spans="1:3" x14ac:dyDescent="0.35">
      <c r="A10010" s="28">
        <v>43613</v>
      </c>
      <c r="B10010" s="38">
        <v>0.83333333333333337</v>
      </c>
      <c r="C10010">
        <v>3.92</v>
      </c>
    </row>
    <row r="10011" spans="1:3" x14ac:dyDescent="0.35">
      <c r="A10011" s="28">
        <v>43613</v>
      </c>
      <c r="B10011" s="38">
        <v>0.875</v>
      </c>
      <c r="C10011">
        <v>3.84</v>
      </c>
    </row>
    <row r="10012" spans="1:3" x14ac:dyDescent="0.35">
      <c r="A10012" s="28">
        <v>43613</v>
      </c>
      <c r="B10012" s="38">
        <v>0.91666666666666663</v>
      </c>
      <c r="C10012">
        <v>3.83</v>
      </c>
    </row>
    <row r="10013" spans="1:3" x14ac:dyDescent="0.35">
      <c r="A10013" s="28">
        <v>43613</v>
      </c>
      <c r="B10013" s="38">
        <v>0.95833333333333337</v>
      </c>
      <c r="C10013">
        <v>3.83</v>
      </c>
    </row>
    <row r="10014" spans="1:3" x14ac:dyDescent="0.35">
      <c r="A10014" s="28">
        <v>43614</v>
      </c>
      <c r="B10014" s="38">
        <v>0</v>
      </c>
      <c r="C10014">
        <v>3.83</v>
      </c>
    </row>
    <row r="10015" spans="1:3" x14ac:dyDescent="0.35">
      <c r="A10015" s="28">
        <v>43614</v>
      </c>
      <c r="B10015" s="38">
        <v>4.1666666666666664E-2</v>
      </c>
      <c r="C10015">
        <v>3.82</v>
      </c>
    </row>
    <row r="10016" spans="1:3" x14ac:dyDescent="0.35">
      <c r="A10016" s="28">
        <v>43614</v>
      </c>
      <c r="B10016" s="38">
        <v>8.3333333333333329E-2</v>
      </c>
      <c r="C10016">
        <v>3.82</v>
      </c>
    </row>
    <row r="10017" spans="1:3" x14ac:dyDescent="0.35">
      <c r="A10017" s="28">
        <v>43614</v>
      </c>
      <c r="B10017" s="38">
        <v>0.125</v>
      </c>
      <c r="C10017">
        <v>3.82</v>
      </c>
    </row>
    <row r="10018" spans="1:3" x14ac:dyDescent="0.35">
      <c r="A10018" s="28">
        <v>43614</v>
      </c>
      <c r="B10018" s="38">
        <v>0.16666666666666666</v>
      </c>
      <c r="C10018">
        <v>3.82</v>
      </c>
    </row>
    <row r="10019" spans="1:3" x14ac:dyDescent="0.35">
      <c r="A10019" s="28">
        <v>43614</v>
      </c>
      <c r="B10019" s="38">
        <v>0.20833333333333334</v>
      </c>
      <c r="C10019">
        <v>3.82</v>
      </c>
    </row>
    <row r="10020" spans="1:3" x14ac:dyDescent="0.35">
      <c r="A10020" s="28">
        <v>43614</v>
      </c>
      <c r="B10020" s="38">
        <v>0.25</v>
      </c>
      <c r="C10020">
        <v>3.82</v>
      </c>
    </row>
    <row r="10021" spans="1:3" x14ac:dyDescent="0.35">
      <c r="A10021" s="28">
        <v>43614</v>
      </c>
      <c r="B10021" s="38">
        <v>0.29166666666666669</v>
      </c>
      <c r="C10021">
        <v>3.82</v>
      </c>
    </row>
    <row r="10022" spans="1:3" x14ac:dyDescent="0.35">
      <c r="A10022" s="28">
        <v>43614</v>
      </c>
      <c r="B10022" s="38">
        <v>0.33333333333333331</v>
      </c>
      <c r="C10022">
        <v>3.81</v>
      </c>
    </row>
    <row r="10023" spans="1:3" x14ac:dyDescent="0.35">
      <c r="A10023" s="28">
        <v>43614</v>
      </c>
      <c r="B10023" s="38">
        <v>0.375</v>
      </c>
      <c r="C10023">
        <v>3.81</v>
      </c>
    </row>
    <row r="10024" spans="1:3" x14ac:dyDescent="0.35">
      <c r="A10024" s="28">
        <v>43614</v>
      </c>
      <c r="B10024" s="38">
        <v>0.41666666666666669</v>
      </c>
      <c r="C10024">
        <v>3.81</v>
      </c>
    </row>
    <row r="10025" spans="1:3" x14ac:dyDescent="0.35">
      <c r="A10025" s="28">
        <v>43614</v>
      </c>
      <c r="B10025" s="38">
        <v>0.45833333333333331</v>
      </c>
      <c r="C10025">
        <v>3.81</v>
      </c>
    </row>
    <row r="10026" spans="1:3" x14ac:dyDescent="0.35">
      <c r="A10026" s="28">
        <v>43614</v>
      </c>
      <c r="B10026" s="38">
        <v>0.5</v>
      </c>
      <c r="C10026">
        <v>3.81</v>
      </c>
    </row>
    <row r="10027" spans="1:3" x14ac:dyDescent="0.35">
      <c r="A10027" s="28">
        <v>43614</v>
      </c>
      <c r="B10027" s="38">
        <v>0.54166666666666663</v>
      </c>
      <c r="C10027">
        <v>3.81</v>
      </c>
    </row>
    <row r="10028" spans="1:3" x14ac:dyDescent="0.35">
      <c r="A10028" s="28">
        <v>43614</v>
      </c>
      <c r="B10028" s="38">
        <v>0.58333333333333337</v>
      </c>
      <c r="C10028">
        <v>3.81</v>
      </c>
    </row>
    <row r="10029" spans="1:3" x14ac:dyDescent="0.35">
      <c r="A10029" s="28">
        <v>43614</v>
      </c>
      <c r="B10029" s="38">
        <v>0.625</v>
      </c>
      <c r="C10029">
        <v>3.81</v>
      </c>
    </row>
    <row r="10030" spans="1:3" x14ac:dyDescent="0.35">
      <c r="A10030" s="28">
        <v>43614</v>
      </c>
      <c r="B10030" s="38">
        <v>0.66666666666666663</v>
      </c>
      <c r="C10030">
        <v>3.81</v>
      </c>
    </row>
    <row r="10031" spans="1:3" x14ac:dyDescent="0.35">
      <c r="A10031" s="28">
        <v>43614</v>
      </c>
      <c r="B10031" s="38">
        <v>0.70833333333333337</v>
      </c>
      <c r="C10031">
        <v>3.81</v>
      </c>
    </row>
    <row r="10032" spans="1:3" x14ac:dyDescent="0.35">
      <c r="A10032" s="28">
        <v>43614</v>
      </c>
      <c r="B10032" s="38">
        <v>0.75</v>
      </c>
      <c r="C10032">
        <v>3.81</v>
      </c>
    </row>
    <row r="10033" spans="1:3" x14ac:dyDescent="0.35">
      <c r="A10033" s="28">
        <v>43614</v>
      </c>
      <c r="B10033" s="38">
        <v>0.79166666666666663</v>
      </c>
      <c r="C10033">
        <v>3.93</v>
      </c>
    </row>
    <row r="10034" spans="1:3" x14ac:dyDescent="0.35">
      <c r="A10034" s="28">
        <v>43614</v>
      </c>
      <c r="B10034" s="38">
        <v>0.83333333333333337</v>
      </c>
      <c r="C10034">
        <v>3.9</v>
      </c>
    </row>
    <row r="10035" spans="1:3" x14ac:dyDescent="0.35">
      <c r="A10035" s="28">
        <v>43614</v>
      </c>
      <c r="B10035" s="38">
        <v>0.875</v>
      </c>
      <c r="C10035">
        <v>3.82</v>
      </c>
    </row>
    <row r="10036" spans="1:3" x14ac:dyDescent="0.35">
      <c r="A10036" s="28">
        <v>43614</v>
      </c>
      <c r="B10036" s="38">
        <v>0.91666666666666663</v>
      </c>
      <c r="C10036">
        <v>3.81</v>
      </c>
    </row>
    <row r="10037" spans="1:3" x14ac:dyDescent="0.35">
      <c r="A10037" s="28">
        <v>43614</v>
      </c>
      <c r="B10037" s="38">
        <v>0.95833333333333337</v>
      </c>
      <c r="C10037">
        <v>3.81</v>
      </c>
    </row>
    <row r="10038" spans="1:3" x14ac:dyDescent="0.35">
      <c r="A10038" s="28">
        <v>43615</v>
      </c>
      <c r="B10038" s="38">
        <v>0</v>
      </c>
      <c r="C10038">
        <v>3.81</v>
      </c>
    </row>
    <row r="10039" spans="1:3" x14ac:dyDescent="0.35">
      <c r="A10039" s="28">
        <v>43615</v>
      </c>
      <c r="B10039" s="38">
        <v>4.1666666666666664E-2</v>
      </c>
      <c r="C10039">
        <v>3.8</v>
      </c>
    </row>
    <row r="10040" spans="1:3" x14ac:dyDescent="0.35">
      <c r="A10040" s="28">
        <v>43615</v>
      </c>
      <c r="B10040" s="38">
        <v>8.3333333333333329E-2</v>
      </c>
      <c r="C10040">
        <v>3.81</v>
      </c>
    </row>
    <row r="10041" spans="1:3" x14ac:dyDescent="0.35">
      <c r="A10041" s="28">
        <v>43615</v>
      </c>
      <c r="B10041" s="38">
        <v>0.125</v>
      </c>
      <c r="C10041">
        <v>3.81</v>
      </c>
    </row>
    <row r="10042" spans="1:3" x14ac:dyDescent="0.35">
      <c r="A10042" s="28">
        <v>43615</v>
      </c>
      <c r="B10042" s="38">
        <v>0.16666666666666666</v>
      </c>
      <c r="C10042">
        <v>3.81</v>
      </c>
    </row>
    <row r="10043" spans="1:3" x14ac:dyDescent="0.35">
      <c r="A10043" s="28">
        <v>43615</v>
      </c>
      <c r="B10043" s="38">
        <v>0.20833333333333334</v>
      </c>
      <c r="C10043">
        <v>3.8</v>
      </c>
    </row>
    <row r="10044" spans="1:3" x14ac:dyDescent="0.35">
      <c r="A10044" s="28">
        <v>43615</v>
      </c>
      <c r="B10044" s="38">
        <v>0.25</v>
      </c>
      <c r="C10044">
        <v>3.8</v>
      </c>
    </row>
    <row r="10045" spans="1:3" x14ac:dyDescent="0.35">
      <c r="A10045" s="28">
        <v>43615</v>
      </c>
      <c r="B10045" s="38">
        <v>0.29166666666666669</v>
      </c>
      <c r="C10045">
        <v>3.8</v>
      </c>
    </row>
    <row r="10046" spans="1:3" x14ac:dyDescent="0.35">
      <c r="A10046" s="28">
        <v>43615</v>
      </c>
      <c r="B10046" s="38">
        <v>0.33333333333333331</v>
      </c>
      <c r="C10046">
        <v>3.8</v>
      </c>
    </row>
    <row r="10047" spans="1:3" x14ac:dyDescent="0.35">
      <c r="A10047" s="28">
        <v>43615</v>
      </c>
      <c r="B10047" s="38">
        <v>0.375</v>
      </c>
      <c r="C10047">
        <v>3.8</v>
      </c>
    </row>
    <row r="10048" spans="1:3" x14ac:dyDescent="0.35">
      <c r="A10048" s="28">
        <v>43615</v>
      </c>
      <c r="B10048" s="38">
        <v>0.41666666666666669</v>
      </c>
      <c r="C10048">
        <v>3.8</v>
      </c>
    </row>
    <row r="10049" spans="1:3" x14ac:dyDescent="0.35">
      <c r="A10049" s="28">
        <v>43615</v>
      </c>
      <c r="B10049" s="38">
        <v>0.45833333333333331</v>
      </c>
      <c r="C10049">
        <v>3.8</v>
      </c>
    </row>
    <row r="10050" spans="1:3" x14ac:dyDescent="0.35">
      <c r="A10050" s="28">
        <v>43615</v>
      </c>
      <c r="B10050" s="38">
        <v>0.5</v>
      </c>
      <c r="C10050">
        <v>3.8</v>
      </c>
    </row>
    <row r="10051" spans="1:3" x14ac:dyDescent="0.35">
      <c r="A10051" s="28">
        <v>43615</v>
      </c>
      <c r="B10051" s="38">
        <v>0.54166666666666663</v>
      </c>
      <c r="C10051">
        <v>3.8</v>
      </c>
    </row>
    <row r="10052" spans="1:3" x14ac:dyDescent="0.35">
      <c r="A10052" s="28">
        <v>43615</v>
      </c>
      <c r="B10052" s="38">
        <v>0.58333333333333337</v>
      </c>
      <c r="C10052">
        <v>3.8</v>
      </c>
    </row>
    <row r="10053" spans="1:3" x14ac:dyDescent="0.35">
      <c r="A10053" s="28">
        <v>43615</v>
      </c>
      <c r="B10053" s="38">
        <v>0.625</v>
      </c>
      <c r="C10053">
        <v>3.8</v>
      </c>
    </row>
    <row r="10054" spans="1:3" x14ac:dyDescent="0.35">
      <c r="A10054" s="28">
        <v>43615</v>
      </c>
      <c r="B10054" s="38">
        <v>0.66666666666666663</v>
      </c>
      <c r="C10054">
        <v>3.8</v>
      </c>
    </row>
    <row r="10055" spans="1:3" x14ac:dyDescent="0.35">
      <c r="A10055" s="28">
        <v>43615</v>
      </c>
      <c r="B10055" s="38">
        <v>0.70833333333333337</v>
      </c>
      <c r="C10055">
        <v>3.8</v>
      </c>
    </row>
    <row r="10056" spans="1:3" x14ac:dyDescent="0.35">
      <c r="A10056" s="28">
        <v>43615</v>
      </c>
      <c r="B10056" s="38">
        <v>0.75</v>
      </c>
      <c r="C10056">
        <v>3.8</v>
      </c>
    </row>
    <row r="10057" spans="1:3" x14ac:dyDescent="0.35">
      <c r="A10057" s="28">
        <v>43615</v>
      </c>
      <c r="B10057" s="38">
        <v>0.79166666666666663</v>
      </c>
      <c r="C10057">
        <v>3.92</v>
      </c>
    </row>
    <row r="10058" spans="1:3" x14ac:dyDescent="0.35">
      <c r="A10058" s="28">
        <v>43615</v>
      </c>
      <c r="B10058" s="38">
        <v>0.83333333333333337</v>
      </c>
      <c r="C10058">
        <v>3.89</v>
      </c>
    </row>
    <row r="10059" spans="1:3" x14ac:dyDescent="0.35">
      <c r="A10059" s="28">
        <v>43615</v>
      </c>
      <c r="B10059" s="38">
        <v>0.875</v>
      </c>
      <c r="C10059">
        <v>3.81</v>
      </c>
    </row>
    <row r="10060" spans="1:3" x14ac:dyDescent="0.35">
      <c r="A10060" s="28">
        <v>43615</v>
      </c>
      <c r="B10060" s="38">
        <v>0.91666666666666663</v>
      </c>
      <c r="C10060">
        <v>3.8</v>
      </c>
    </row>
    <row r="10061" spans="1:3" x14ac:dyDescent="0.35">
      <c r="A10061" s="28">
        <v>43615</v>
      </c>
      <c r="B10061" s="38">
        <v>0.95833333333333337</v>
      </c>
      <c r="C10061">
        <v>3.8</v>
      </c>
    </row>
    <row r="10062" spans="1:3" x14ac:dyDescent="0.35">
      <c r="A10062" s="28">
        <v>43616</v>
      </c>
      <c r="B10062" s="38">
        <v>0</v>
      </c>
      <c r="C10062">
        <v>3.8</v>
      </c>
    </row>
    <row r="10063" spans="1:3" x14ac:dyDescent="0.35">
      <c r="A10063" s="28">
        <v>43616</v>
      </c>
      <c r="B10063" s="38">
        <v>4.1666666666666664E-2</v>
      </c>
      <c r="C10063">
        <v>3.8</v>
      </c>
    </row>
    <row r="10064" spans="1:3" x14ac:dyDescent="0.35">
      <c r="A10064" s="28">
        <v>43616</v>
      </c>
      <c r="B10064" s="38">
        <v>8.3333333333333329E-2</v>
      </c>
      <c r="C10064">
        <v>3.8</v>
      </c>
    </row>
    <row r="10065" spans="1:3" x14ac:dyDescent="0.35">
      <c r="A10065" s="28">
        <v>43616</v>
      </c>
      <c r="B10065" s="38">
        <v>0.125</v>
      </c>
      <c r="C10065">
        <v>3.8</v>
      </c>
    </row>
    <row r="10066" spans="1:3" x14ac:dyDescent="0.35">
      <c r="A10066" s="28">
        <v>43616</v>
      </c>
      <c r="B10066" s="38">
        <v>0.16666666666666666</v>
      </c>
      <c r="C10066">
        <v>3.8</v>
      </c>
    </row>
    <row r="10067" spans="1:3" x14ac:dyDescent="0.35">
      <c r="A10067" s="28">
        <v>43616</v>
      </c>
      <c r="B10067" s="38">
        <v>0.20833333333333334</v>
      </c>
      <c r="C10067">
        <v>3.8</v>
      </c>
    </row>
    <row r="10068" spans="1:3" x14ac:dyDescent="0.35">
      <c r="A10068" s="28">
        <v>43616</v>
      </c>
      <c r="B10068" s="38">
        <v>0.25</v>
      </c>
      <c r="C10068">
        <v>3.8</v>
      </c>
    </row>
    <row r="10069" spans="1:3" x14ac:dyDescent="0.35">
      <c r="A10069" s="28">
        <v>43616</v>
      </c>
      <c r="B10069" s="38">
        <v>0.29166666666666669</v>
      </c>
      <c r="C10069">
        <v>3.8</v>
      </c>
    </row>
    <row r="10070" spans="1:3" x14ac:dyDescent="0.35">
      <c r="A10070" s="28">
        <v>43616</v>
      </c>
      <c r="B10070" s="38">
        <v>0.33333333333333331</v>
      </c>
      <c r="C10070">
        <v>3.8</v>
      </c>
    </row>
    <row r="10071" spans="1:3" x14ac:dyDescent="0.35">
      <c r="A10071" s="28">
        <v>43616</v>
      </c>
      <c r="B10071" s="38">
        <v>0.375</v>
      </c>
      <c r="C10071">
        <v>3.8</v>
      </c>
    </row>
    <row r="10072" spans="1:3" x14ac:dyDescent="0.35">
      <c r="A10072" s="28">
        <v>43616</v>
      </c>
      <c r="B10072" s="38">
        <v>0.41666666666666669</v>
      </c>
      <c r="C10072">
        <v>3.79</v>
      </c>
    </row>
    <row r="10073" spans="1:3" x14ac:dyDescent="0.35">
      <c r="A10073" s="28">
        <v>43616</v>
      </c>
      <c r="B10073" s="38">
        <v>0.45833333333333331</v>
      </c>
      <c r="C10073">
        <v>3.79</v>
      </c>
    </row>
    <row r="10074" spans="1:3" x14ac:dyDescent="0.35">
      <c r="A10074" s="28">
        <v>43616</v>
      </c>
      <c r="B10074" s="38">
        <v>0.5</v>
      </c>
      <c r="C10074">
        <v>3.79</v>
      </c>
    </row>
    <row r="10075" spans="1:3" x14ac:dyDescent="0.35">
      <c r="A10075" s="28">
        <v>43616</v>
      </c>
      <c r="B10075" s="38">
        <v>0.54166666666666663</v>
      </c>
      <c r="C10075">
        <v>3.79</v>
      </c>
    </row>
    <row r="10076" spans="1:3" x14ac:dyDescent="0.35">
      <c r="A10076" s="28">
        <v>43616</v>
      </c>
      <c r="B10076" s="38">
        <v>0.58333333333333337</v>
      </c>
      <c r="C10076">
        <v>3.79</v>
      </c>
    </row>
    <row r="10077" spans="1:3" x14ac:dyDescent="0.35">
      <c r="A10077" s="28">
        <v>43616</v>
      </c>
      <c r="B10077" s="38">
        <v>0.625</v>
      </c>
      <c r="C10077">
        <v>3.8</v>
      </c>
    </row>
    <row r="10078" spans="1:3" x14ac:dyDescent="0.35">
      <c r="A10078" s="28">
        <v>43616</v>
      </c>
      <c r="B10078" s="38">
        <v>0.66666666666666663</v>
      </c>
      <c r="C10078">
        <v>3.79</v>
      </c>
    </row>
    <row r="10079" spans="1:3" x14ac:dyDescent="0.35">
      <c r="A10079" s="28">
        <v>43616</v>
      </c>
      <c r="B10079" s="38">
        <v>0.70833333333333337</v>
      </c>
      <c r="C10079">
        <v>3.79</v>
      </c>
    </row>
    <row r="10080" spans="1:3" x14ac:dyDescent="0.35">
      <c r="A10080" s="28">
        <v>43616</v>
      </c>
      <c r="B10080" s="38">
        <v>0.75</v>
      </c>
      <c r="C10080">
        <v>3.79</v>
      </c>
    </row>
    <row r="10081" spans="1:3" x14ac:dyDescent="0.35">
      <c r="A10081" s="28">
        <v>43616</v>
      </c>
      <c r="B10081" s="38">
        <v>0.79166666666666663</v>
      </c>
      <c r="C10081">
        <v>3.91</v>
      </c>
    </row>
    <row r="10082" spans="1:3" x14ac:dyDescent="0.35">
      <c r="A10082" s="28">
        <v>43616</v>
      </c>
      <c r="B10082" s="38">
        <v>0.83333333333333337</v>
      </c>
      <c r="C10082">
        <v>3.88</v>
      </c>
    </row>
    <row r="10083" spans="1:3" x14ac:dyDescent="0.35">
      <c r="A10083" s="28">
        <v>43616</v>
      </c>
      <c r="B10083" s="38">
        <v>0.875</v>
      </c>
      <c r="C10083">
        <v>3.81</v>
      </c>
    </row>
    <row r="10084" spans="1:3" x14ac:dyDescent="0.35">
      <c r="A10084" s="28">
        <v>43616</v>
      </c>
      <c r="B10084" s="38">
        <v>0.91666666666666663</v>
      </c>
      <c r="C10084">
        <v>3.8</v>
      </c>
    </row>
    <row r="10085" spans="1:3" x14ac:dyDescent="0.35">
      <c r="A10085" s="28">
        <v>43616</v>
      </c>
      <c r="B10085" s="38">
        <v>0.95833333333333337</v>
      </c>
      <c r="C10085">
        <v>3.79</v>
      </c>
    </row>
    <row r="10086" spans="1:3" x14ac:dyDescent="0.35">
      <c r="A10086" s="28">
        <v>43617</v>
      </c>
      <c r="B10086" s="38">
        <v>0</v>
      </c>
      <c r="C10086">
        <v>3.79</v>
      </c>
    </row>
    <row r="10087" spans="1:3" x14ac:dyDescent="0.35">
      <c r="A10087" s="28">
        <v>43617</v>
      </c>
      <c r="B10087" s="38">
        <v>4.1666666666666664E-2</v>
      </c>
      <c r="C10087">
        <v>3.79</v>
      </c>
    </row>
    <row r="10088" spans="1:3" x14ac:dyDescent="0.35">
      <c r="A10088" s="28">
        <v>43617</v>
      </c>
      <c r="B10088" s="38">
        <v>8.3333333333333329E-2</v>
      </c>
      <c r="C10088">
        <v>3.79</v>
      </c>
    </row>
    <row r="10089" spans="1:3" x14ac:dyDescent="0.35">
      <c r="A10089" s="28">
        <v>43617</v>
      </c>
      <c r="B10089" s="38">
        <v>0.125</v>
      </c>
      <c r="C10089">
        <v>3.79</v>
      </c>
    </row>
    <row r="10090" spans="1:3" x14ac:dyDescent="0.35">
      <c r="A10090" s="28">
        <v>43617</v>
      </c>
      <c r="B10090" s="38">
        <v>0.16666666666666666</v>
      </c>
      <c r="C10090">
        <v>3.79</v>
      </c>
    </row>
    <row r="10091" spans="1:3" x14ac:dyDescent="0.35">
      <c r="A10091" s="28">
        <v>43617</v>
      </c>
      <c r="B10091" s="38">
        <v>0.20833333333333334</v>
      </c>
      <c r="C10091">
        <v>3.79</v>
      </c>
    </row>
    <row r="10092" spans="1:3" x14ac:dyDescent="0.35">
      <c r="A10092" s="28">
        <v>43617</v>
      </c>
      <c r="B10092" s="38">
        <v>0.25</v>
      </c>
      <c r="C10092">
        <v>3.79</v>
      </c>
    </row>
    <row r="10093" spans="1:3" x14ac:dyDescent="0.35">
      <c r="A10093" s="28">
        <v>43617</v>
      </c>
      <c r="B10093" s="38">
        <v>0.29166666666666669</v>
      </c>
      <c r="C10093">
        <v>3.79</v>
      </c>
    </row>
    <row r="10094" spans="1:3" x14ac:dyDescent="0.35">
      <c r="A10094" s="28">
        <v>43617</v>
      </c>
      <c r="B10094" s="38">
        <v>0.33333333333333331</v>
      </c>
      <c r="C10094">
        <v>3.86</v>
      </c>
    </row>
    <row r="10095" spans="1:3" x14ac:dyDescent="0.35">
      <c r="A10095" s="28">
        <v>43617</v>
      </c>
      <c r="B10095" s="38">
        <v>0.375</v>
      </c>
      <c r="C10095">
        <v>3.89</v>
      </c>
    </row>
    <row r="10096" spans="1:3" x14ac:dyDescent="0.35">
      <c r="A10096" s="28">
        <v>43617</v>
      </c>
      <c r="B10096" s="38">
        <v>0.41666666666666669</v>
      </c>
      <c r="C10096">
        <v>3.83</v>
      </c>
    </row>
    <row r="10097" spans="1:3" x14ac:dyDescent="0.35">
      <c r="A10097" s="28">
        <v>43617</v>
      </c>
      <c r="B10097" s="38">
        <v>0.45833333333333331</v>
      </c>
      <c r="C10097">
        <v>3.8</v>
      </c>
    </row>
    <row r="10098" spans="1:3" x14ac:dyDescent="0.35">
      <c r="A10098" s="28">
        <v>43617</v>
      </c>
      <c r="B10098" s="38">
        <v>0.5</v>
      </c>
      <c r="C10098">
        <v>3.8</v>
      </c>
    </row>
    <row r="10099" spans="1:3" x14ac:dyDescent="0.35">
      <c r="A10099" s="28">
        <v>43617</v>
      </c>
      <c r="B10099" s="38">
        <v>0.54166666666666663</v>
      </c>
      <c r="C10099">
        <v>3.8</v>
      </c>
    </row>
    <row r="10100" spans="1:3" x14ac:dyDescent="0.35">
      <c r="A10100" s="28">
        <v>43617</v>
      </c>
      <c r="B10100" s="38">
        <v>0.58333333333333337</v>
      </c>
      <c r="C10100">
        <v>3.79</v>
      </c>
    </row>
    <row r="10101" spans="1:3" x14ac:dyDescent="0.35">
      <c r="A10101" s="28">
        <v>43617</v>
      </c>
      <c r="B10101" s="38">
        <v>0.625</v>
      </c>
      <c r="C10101">
        <v>3.79</v>
      </c>
    </row>
    <row r="10102" spans="1:3" x14ac:dyDescent="0.35">
      <c r="A10102" s="28">
        <v>43617</v>
      </c>
      <c r="B10102" s="38">
        <v>0.66666666666666663</v>
      </c>
      <c r="C10102">
        <v>3.79</v>
      </c>
    </row>
    <row r="10103" spans="1:3" x14ac:dyDescent="0.35">
      <c r="A10103" s="28">
        <v>43617</v>
      </c>
      <c r="B10103" s="38">
        <v>0.70833333333333337</v>
      </c>
      <c r="C10103">
        <v>3.79</v>
      </c>
    </row>
    <row r="10104" spans="1:3" x14ac:dyDescent="0.35">
      <c r="A10104" s="28">
        <v>43617</v>
      </c>
      <c r="B10104" s="38">
        <v>0.75</v>
      </c>
      <c r="C10104">
        <v>3.79</v>
      </c>
    </row>
    <row r="10105" spans="1:3" x14ac:dyDescent="0.35">
      <c r="A10105" s="28">
        <v>43617</v>
      </c>
      <c r="B10105" s="38">
        <v>0.79166666666666663</v>
      </c>
      <c r="C10105">
        <v>3.79</v>
      </c>
    </row>
    <row r="10106" spans="1:3" x14ac:dyDescent="0.35">
      <c r="A10106" s="28">
        <v>43617</v>
      </c>
      <c r="B10106" s="38">
        <v>0.83333333333333337</v>
      </c>
      <c r="C10106">
        <v>3.79</v>
      </c>
    </row>
    <row r="10107" spans="1:3" x14ac:dyDescent="0.35">
      <c r="A10107" s="28">
        <v>43617</v>
      </c>
      <c r="B10107" s="38">
        <v>0.875</v>
      </c>
      <c r="C10107">
        <v>3.79</v>
      </c>
    </row>
    <row r="10108" spans="1:3" x14ac:dyDescent="0.35">
      <c r="A10108" s="28">
        <v>43617</v>
      </c>
      <c r="B10108" s="38">
        <v>0.91666666666666663</v>
      </c>
      <c r="C10108">
        <v>3.79</v>
      </c>
    </row>
    <row r="10109" spans="1:3" x14ac:dyDescent="0.35">
      <c r="A10109" s="28">
        <v>43617</v>
      </c>
      <c r="B10109" s="38">
        <v>0.95833333333333337</v>
      </c>
      <c r="C10109">
        <v>3.78</v>
      </c>
    </row>
    <row r="10110" spans="1:3" x14ac:dyDescent="0.35">
      <c r="A10110" s="28">
        <v>43618</v>
      </c>
      <c r="B10110" s="38">
        <v>0</v>
      </c>
      <c r="C10110">
        <v>3.78</v>
      </c>
    </row>
    <row r="10111" spans="1:3" x14ac:dyDescent="0.35">
      <c r="A10111" s="28">
        <v>43618</v>
      </c>
      <c r="B10111" s="38">
        <v>4.1666666666666664E-2</v>
      </c>
      <c r="C10111">
        <v>3.78</v>
      </c>
    </row>
    <row r="10112" spans="1:3" x14ac:dyDescent="0.35">
      <c r="A10112" s="28">
        <v>43618</v>
      </c>
      <c r="B10112" s="38">
        <v>8.3333333333333329E-2</v>
      </c>
      <c r="C10112">
        <v>3.78</v>
      </c>
    </row>
    <row r="10113" spans="1:3" x14ac:dyDescent="0.35">
      <c r="A10113" s="28">
        <v>43618</v>
      </c>
      <c r="B10113" s="38">
        <v>0.125</v>
      </c>
      <c r="C10113">
        <v>3.79</v>
      </c>
    </row>
    <row r="10114" spans="1:3" x14ac:dyDescent="0.35">
      <c r="A10114" s="28">
        <v>43618</v>
      </c>
      <c r="B10114" s="38">
        <v>0.16666666666666666</v>
      </c>
      <c r="C10114">
        <v>3.79</v>
      </c>
    </row>
    <row r="10115" spans="1:3" x14ac:dyDescent="0.35">
      <c r="A10115" s="28">
        <v>43618</v>
      </c>
      <c r="B10115" s="38">
        <v>0.20833333333333334</v>
      </c>
      <c r="C10115">
        <v>3.79</v>
      </c>
    </row>
    <row r="10116" spans="1:3" x14ac:dyDescent="0.35">
      <c r="A10116" s="28">
        <v>43618</v>
      </c>
      <c r="B10116" s="38">
        <v>0.25</v>
      </c>
      <c r="C10116">
        <v>3.78</v>
      </c>
    </row>
    <row r="10117" spans="1:3" x14ac:dyDescent="0.35">
      <c r="A10117" s="28">
        <v>43618</v>
      </c>
      <c r="B10117" s="38">
        <v>0.29166666666666669</v>
      </c>
      <c r="C10117">
        <v>3.78</v>
      </c>
    </row>
    <row r="10118" spans="1:3" x14ac:dyDescent="0.35">
      <c r="A10118" s="28">
        <v>43618</v>
      </c>
      <c r="B10118" s="38">
        <v>0.33333333333333331</v>
      </c>
      <c r="C10118">
        <v>3.86</v>
      </c>
    </row>
    <row r="10119" spans="1:3" x14ac:dyDescent="0.35">
      <c r="A10119" s="28">
        <v>43618</v>
      </c>
      <c r="B10119" s="38">
        <v>0.375</v>
      </c>
      <c r="C10119">
        <v>3.89</v>
      </c>
    </row>
    <row r="10120" spans="1:3" x14ac:dyDescent="0.35">
      <c r="A10120" s="28">
        <v>43618</v>
      </c>
      <c r="B10120" s="38">
        <v>0.41666666666666669</v>
      </c>
      <c r="C10120">
        <v>3.82</v>
      </c>
    </row>
    <row r="10121" spans="1:3" x14ac:dyDescent="0.35">
      <c r="A10121" s="28">
        <v>43618</v>
      </c>
      <c r="B10121" s="38">
        <v>0.45833333333333331</v>
      </c>
      <c r="C10121">
        <v>3.79</v>
      </c>
    </row>
    <row r="10122" spans="1:3" x14ac:dyDescent="0.35">
      <c r="A10122" s="28">
        <v>43618</v>
      </c>
      <c r="B10122" s="38">
        <v>0.5</v>
      </c>
      <c r="C10122">
        <v>3.79</v>
      </c>
    </row>
    <row r="10123" spans="1:3" x14ac:dyDescent="0.35">
      <c r="A10123" s="28">
        <v>43618</v>
      </c>
      <c r="B10123" s="38">
        <v>0.54166666666666663</v>
      </c>
      <c r="C10123">
        <v>3.78</v>
      </c>
    </row>
    <row r="10124" spans="1:3" x14ac:dyDescent="0.35">
      <c r="A10124" s="28">
        <v>43618</v>
      </c>
      <c r="B10124" s="38">
        <v>0.58333333333333337</v>
      </c>
      <c r="C10124">
        <v>3.79</v>
      </c>
    </row>
    <row r="10125" spans="1:3" x14ac:dyDescent="0.35">
      <c r="A10125" s="28">
        <v>43618</v>
      </c>
      <c r="B10125" s="38">
        <v>0.625</v>
      </c>
      <c r="C10125">
        <v>3.78</v>
      </c>
    </row>
    <row r="10126" spans="1:3" x14ac:dyDescent="0.35">
      <c r="A10126" s="28">
        <v>43618</v>
      </c>
      <c r="B10126" s="38">
        <v>0.66666666666666663</v>
      </c>
      <c r="C10126">
        <v>3.78</v>
      </c>
    </row>
    <row r="10127" spans="1:3" x14ac:dyDescent="0.35">
      <c r="A10127" s="28">
        <v>43618</v>
      </c>
      <c r="B10127" s="38">
        <v>0.70833333333333337</v>
      </c>
      <c r="C10127">
        <v>3.78</v>
      </c>
    </row>
    <row r="10128" spans="1:3" x14ac:dyDescent="0.35">
      <c r="A10128" s="28">
        <v>43618</v>
      </c>
      <c r="B10128" s="38">
        <v>0.75</v>
      </c>
      <c r="C10128">
        <v>3.78</v>
      </c>
    </row>
    <row r="10129" spans="1:3" x14ac:dyDescent="0.35">
      <c r="A10129" s="28">
        <v>43618</v>
      </c>
      <c r="B10129" s="38">
        <v>0.79166666666666663</v>
      </c>
      <c r="C10129">
        <v>3.78</v>
      </c>
    </row>
    <row r="10130" spans="1:3" x14ac:dyDescent="0.35">
      <c r="A10130" s="28">
        <v>43618</v>
      </c>
      <c r="B10130" s="38">
        <v>0.83333333333333337</v>
      </c>
      <c r="C10130">
        <v>3.78</v>
      </c>
    </row>
    <row r="10131" spans="1:3" x14ac:dyDescent="0.35">
      <c r="A10131" s="28">
        <v>43618</v>
      </c>
      <c r="B10131" s="38">
        <v>0.875</v>
      </c>
      <c r="C10131">
        <v>3.78</v>
      </c>
    </row>
    <row r="10132" spans="1:3" x14ac:dyDescent="0.35">
      <c r="A10132" s="28">
        <v>43618</v>
      </c>
      <c r="B10132" s="38">
        <v>0.91666666666666663</v>
      </c>
      <c r="C10132">
        <v>3.78</v>
      </c>
    </row>
    <row r="10133" spans="1:3" x14ac:dyDescent="0.35">
      <c r="A10133" s="28">
        <v>43618</v>
      </c>
      <c r="B10133" s="38">
        <v>0.95833333333333337</v>
      </c>
      <c r="C10133">
        <v>3.78</v>
      </c>
    </row>
    <row r="10134" spans="1:3" x14ac:dyDescent="0.35">
      <c r="A10134" s="28">
        <v>43619</v>
      </c>
      <c r="B10134" s="38">
        <v>0</v>
      </c>
      <c r="C10134">
        <v>3.78</v>
      </c>
    </row>
    <row r="10135" spans="1:3" x14ac:dyDescent="0.35">
      <c r="A10135" s="28">
        <v>43619</v>
      </c>
      <c r="B10135" s="38">
        <v>4.1666666666666664E-2</v>
      </c>
      <c r="C10135">
        <v>3.78</v>
      </c>
    </row>
    <row r="10136" spans="1:3" x14ac:dyDescent="0.35">
      <c r="A10136" s="28">
        <v>43619</v>
      </c>
      <c r="B10136" s="38">
        <v>8.3333333333333329E-2</v>
      </c>
      <c r="C10136">
        <v>3.78</v>
      </c>
    </row>
    <row r="10137" spans="1:3" x14ac:dyDescent="0.35">
      <c r="A10137" s="28">
        <v>43619</v>
      </c>
      <c r="B10137" s="38">
        <v>0.125</v>
      </c>
      <c r="C10137">
        <v>3.78</v>
      </c>
    </row>
    <row r="10138" spans="1:3" x14ac:dyDescent="0.35">
      <c r="A10138" s="28">
        <v>43619</v>
      </c>
      <c r="B10138" s="38">
        <v>0.16666666666666666</v>
      </c>
      <c r="C10138">
        <v>3.78</v>
      </c>
    </row>
    <row r="10139" spans="1:3" x14ac:dyDescent="0.35">
      <c r="A10139" s="28">
        <v>43619</v>
      </c>
      <c r="B10139" s="38">
        <v>0.20833333333333334</v>
      </c>
      <c r="C10139">
        <v>3.78</v>
      </c>
    </row>
    <row r="10140" spans="1:3" x14ac:dyDescent="0.35">
      <c r="A10140" s="28">
        <v>43619</v>
      </c>
      <c r="B10140" s="38">
        <v>0.25</v>
      </c>
      <c r="C10140">
        <v>3.78</v>
      </c>
    </row>
    <row r="10141" spans="1:3" x14ac:dyDescent="0.35">
      <c r="A10141" s="28">
        <v>43619</v>
      </c>
      <c r="B10141" s="38">
        <v>0.29166666666666669</v>
      </c>
      <c r="C10141">
        <v>3.78</v>
      </c>
    </row>
    <row r="10142" spans="1:3" x14ac:dyDescent="0.35">
      <c r="A10142" s="28">
        <v>43619</v>
      </c>
      <c r="B10142" s="38">
        <v>0.33333333333333331</v>
      </c>
      <c r="C10142">
        <v>3.78</v>
      </c>
    </row>
    <row r="10143" spans="1:3" x14ac:dyDescent="0.35">
      <c r="A10143" s="28">
        <v>43619</v>
      </c>
      <c r="B10143" s="38">
        <v>0.375</v>
      </c>
      <c r="C10143">
        <v>3.78</v>
      </c>
    </row>
    <row r="10144" spans="1:3" x14ac:dyDescent="0.35">
      <c r="A10144" s="28">
        <v>43619</v>
      </c>
      <c r="B10144" s="38">
        <v>0.41666666666666669</v>
      </c>
      <c r="C10144">
        <v>3.78</v>
      </c>
    </row>
    <row r="10145" spans="1:3" x14ac:dyDescent="0.35">
      <c r="A10145" s="28">
        <v>43619</v>
      </c>
      <c r="B10145" s="38">
        <v>0.45833333333333331</v>
      </c>
      <c r="C10145">
        <v>3.78</v>
      </c>
    </row>
    <row r="10146" spans="1:3" x14ac:dyDescent="0.35">
      <c r="A10146" s="28">
        <v>43619</v>
      </c>
      <c r="B10146" s="38">
        <v>0.5</v>
      </c>
      <c r="C10146">
        <v>3.78</v>
      </c>
    </row>
    <row r="10147" spans="1:3" x14ac:dyDescent="0.35">
      <c r="A10147" s="28">
        <v>43619</v>
      </c>
      <c r="B10147" s="38">
        <v>0.54166666666666663</v>
      </c>
      <c r="C10147">
        <v>3.78</v>
      </c>
    </row>
    <row r="10148" spans="1:3" x14ac:dyDescent="0.35">
      <c r="A10148" s="28">
        <v>43619</v>
      </c>
      <c r="B10148" s="38">
        <v>0.58333333333333337</v>
      </c>
      <c r="C10148">
        <v>3.78</v>
      </c>
    </row>
    <row r="10149" spans="1:3" x14ac:dyDescent="0.35">
      <c r="A10149" s="28">
        <v>43619</v>
      </c>
      <c r="B10149" s="38">
        <v>0.625</v>
      </c>
      <c r="C10149">
        <v>3.78</v>
      </c>
    </row>
    <row r="10150" spans="1:3" x14ac:dyDescent="0.35">
      <c r="A10150" s="28">
        <v>43619</v>
      </c>
      <c r="B10150" s="38">
        <v>0.66666666666666663</v>
      </c>
      <c r="C10150">
        <v>3.85</v>
      </c>
    </row>
    <row r="10151" spans="1:3" x14ac:dyDescent="0.35">
      <c r="A10151" s="28">
        <v>43619</v>
      </c>
      <c r="B10151" s="38">
        <v>0.70833333333333337</v>
      </c>
      <c r="C10151">
        <v>3.91</v>
      </c>
    </row>
    <row r="10152" spans="1:3" x14ac:dyDescent="0.35">
      <c r="A10152" s="28">
        <v>43619</v>
      </c>
      <c r="B10152" s="38">
        <v>0.75</v>
      </c>
      <c r="C10152">
        <v>3.92</v>
      </c>
    </row>
    <row r="10153" spans="1:3" x14ac:dyDescent="0.35">
      <c r="A10153" s="28">
        <v>43619</v>
      </c>
      <c r="B10153" s="38">
        <v>0.79166666666666663</v>
      </c>
      <c r="C10153">
        <v>3.92</v>
      </c>
    </row>
    <row r="10154" spans="1:3" x14ac:dyDescent="0.35">
      <c r="A10154" s="28">
        <v>43619</v>
      </c>
      <c r="B10154" s="38">
        <v>0.83333333333333337</v>
      </c>
      <c r="C10154">
        <v>3.93</v>
      </c>
    </row>
    <row r="10155" spans="1:3" x14ac:dyDescent="0.35">
      <c r="A10155" s="28">
        <v>43619</v>
      </c>
      <c r="B10155" s="38">
        <v>0.875</v>
      </c>
      <c r="C10155">
        <v>3.88</v>
      </c>
    </row>
    <row r="10156" spans="1:3" x14ac:dyDescent="0.35">
      <c r="A10156" s="28">
        <v>43619</v>
      </c>
      <c r="B10156" s="38">
        <v>0.91666666666666663</v>
      </c>
      <c r="C10156">
        <v>3.8</v>
      </c>
    </row>
    <row r="10157" spans="1:3" x14ac:dyDescent="0.35">
      <c r="A10157" s="28">
        <v>43619</v>
      </c>
      <c r="B10157" s="38">
        <v>0.95833333333333337</v>
      </c>
      <c r="C10157">
        <v>3.79</v>
      </c>
    </row>
    <row r="10158" spans="1:3" x14ac:dyDescent="0.35">
      <c r="A10158" s="28">
        <v>43620</v>
      </c>
      <c r="B10158" s="38">
        <v>0</v>
      </c>
      <c r="C10158">
        <v>3.79</v>
      </c>
    </row>
    <row r="10159" spans="1:3" x14ac:dyDescent="0.35">
      <c r="A10159" s="28">
        <v>43620</v>
      </c>
      <c r="B10159" s="38">
        <v>4.1666666666666664E-2</v>
      </c>
      <c r="C10159">
        <v>3.78</v>
      </c>
    </row>
    <row r="10160" spans="1:3" x14ac:dyDescent="0.35">
      <c r="A10160" s="28">
        <v>43620</v>
      </c>
      <c r="B10160" s="38">
        <v>8.3333333333333329E-2</v>
      </c>
      <c r="C10160">
        <v>3.78</v>
      </c>
    </row>
    <row r="10161" spans="1:3" x14ac:dyDescent="0.35">
      <c r="A10161" s="28">
        <v>43620</v>
      </c>
      <c r="B10161" s="38">
        <v>0.125</v>
      </c>
      <c r="C10161">
        <v>3.78</v>
      </c>
    </row>
    <row r="10162" spans="1:3" x14ac:dyDescent="0.35">
      <c r="A10162" s="28">
        <v>43620</v>
      </c>
      <c r="B10162" s="38">
        <v>0.16666666666666666</v>
      </c>
      <c r="C10162">
        <v>3.78</v>
      </c>
    </row>
    <row r="10163" spans="1:3" x14ac:dyDescent="0.35">
      <c r="A10163" s="28">
        <v>43620</v>
      </c>
      <c r="B10163" s="38">
        <v>0.20833333333333334</v>
      </c>
      <c r="C10163">
        <v>3.78</v>
      </c>
    </row>
    <row r="10164" spans="1:3" x14ac:dyDescent="0.35">
      <c r="A10164" s="28">
        <v>43620</v>
      </c>
      <c r="B10164" s="38">
        <v>0.25</v>
      </c>
      <c r="C10164">
        <v>3.78</v>
      </c>
    </row>
    <row r="10165" spans="1:3" x14ac:dyDescent="0.35">
      <c r="A10165" s="28">
        <v>43620</v>
      </c>
      <c r="B10165" s="38">
        <v>0.29166666666666669</v>
      </c>
      <c r="C10165">
        <v>3.78</v>
      </c>
    </row>
    <row r="10166" spans="1:3" x14ac:dyDescent="0.35">
      <c r="A10166" s="28">
        <v>43620</v>
      </c>
      <c r="B10166" s="38">
        <v>0.33333333333333331</v>
      </c>
      <c r="C10166">
        <v>3.78</v>
      </c>
    </row>
    <row r="10167" spans="1:3" x14ac:dyDescent="0.35">
      <c r="A10167" s="28">
        <v>43620</v>
      </c>
      <c r="B10167" s="38">
        <v>0.375</v>
      </c>
      <c r="C10167">
        <v>3.78</v>
      </c>
    </row>
    <row r="10168" spans="1:3" x14ac:dyDescent="0.35">
      <c r="A10168" s="28">
        <v>43620</v>
      </c>
      <c r="B10168" s="38">
        <v>0.41666666666666669</v>
      </c>
      <c r="C10168">
        <v>3.78</v>
      </c>
    </row>
    <row r="10169" spans="1:3" x14ac:dyDescent="0.35">
      <c r="A10169" s="28">
        <v>43620</v>
      </c>
      <c r="B10169" s="38">
        <v>0.45833333333333331</v>
      </c>
      <c r="C10169">
        <v>3.78</v>
      </c>
    </row>
    <row r="10170" spans="1:3" x14ac:dyDescent="0.35">
      <c r="A10170" s="28">
        <v>43620</v>
      </c>
      <c r="B10170" s="38">
        <v>0.5</v>
      </c>
      <c r="C10170">
        <v>3.78</v>
      </c>
    </row>
    <row r="10171" spans="1:3" x14ac:dyDescent="0.35">
      <c r="A10171" s="28">
        <v>43620</v>
      </c>
      <c r="B10171" s="38">
        <v>0.54166666666666663</v>
      </c>
      <c r="C10171">
        <v>3.78</v>
      </c>
    </row>
    <row r="10172" spans="1:3" x14ac:dyDescent="0.35">
      <c r="A10172" s="28">
        <v>43620</v>
      </c>
      <c r="B10172" s="38">
        <v>0.58333333333333337</v>
      </c>
      <c r="C10172">
        <v>3.78</v>
      </c>
    </row>
    <row r="10173" spans="1:3" x14ac:dyDescent="0.35">
      <c r="A10173" s="28">
        <v>43620</v>
      </c>
      <c r="B10173" s="38">
        <v>0.625</v>
      </c>
      <c r="C10173">
        <v>3.78</v>
      </c>
    </row>
    <row r="10174" spans="1:3" x14ac:dyDescent="0.35">
      <c r="A10174" s="28">
        <v>43620</v>
      </c>
      <c r="B10174" s="38">
        <v>0.66666666666666663</v>
      </c>
      <c r="C10174">
        <v>3.86</v>
      </c>
    </row>
    <row r="10175" spans="1:3" x14ac:dyDescent="0.35">
      <c r="A10175" s="28">
        <v>43620</v>
      </c>
      <c r="B10175" s="38">
        <v>0.70833333333333337</v>
      </c>
      <c r="C10175">
        <v>3.91</v>
      </c>
    </row>
    <row r="10176" spans="1:3" x14ac:dyDescent="0.35">
      <c r="A10176" s="28">
        <v>43620</v>
      </c>
      <c r="B10176" s="38">
        <v>0.75</v>
      </c>
      <c r="C10176">
        <v>3.92</v>
      </c>
    </row>
    <row r="10177" spans="1:3" x14ac:dyDescent="0.35">
      <c r="A10177" s="28">
        <v>43620</v>
      </c>
      <c r="B10177" s="38">
        <v>0.79166666666666663</v>
      </c>
      <c r="C10177">
        <v>3.92</v>
      </c>
    </row>
    <row r="10178" spans="1:3" x14ac:dyDescent="0.35">
      <c r="A10178" s="28">
        <v>43620</v>
      </c>
      <c r="B10178" s="38">
        <v>0.83333333333333337</v>
      </c>
      <c r="C10178">
        <v>3.93</v>
      </c>
    </row>
    <row r="10179" spans="1:3" x14ac:dyDescent="0.35">
      <c r="A10179" s="28">
        <v>43620</v>
      </c>
      <c r="B10179" s="38">
        <v>0.875</v>
      </c>
      <c r="C10179">
        <v>3.88</v>
      </c>
    </row>
    <row r="10180" spans="1:3" x14ac:dyDescent="0.35">
      <c r="A10180" s="28">
        <v>43620</v>
      </c>
      <c r="B10180" s="38">
        <v>0.91666666666666663</v>
      </c>
      <c r="C10180">
        <v>3.8</v>
      </c>
    </row>
    <row r="10181" spans="1:3" x14ac:dyDescent="0.35">
      <c r="A10181" s="28">
        <v>43620</v>
      </c>
      <c r="B10181" s="38">
        <v>0.95833333333333337</v>
      </c>
      <c r="C10181">
        <v>3.79</v>
      </c>
    </row>
    <row r="10182" spans="1:3" x14ac:dyDescent="0.35">
      <c r="A10182" s="28">
        <v>43621</v>
      </c>
      <c r="B10182" s="38">
        <v>0</v>
      </c>
      <c r="C10182">
        <v>3.79</v>
      </c>
    </row>
    <row r="10183" spans="1:3" x14ac:dyDescent="0.35">
      <c r="A10183" s="28">
        <v>43621</v>
      </c>
      <c r="B10183" s="38">
        <v>4.1666666666666664E-2</v>
      </c>
      <c r="C10183">
        <v>3.78</v>
      </c>
    </row>
    <row r="10184" spans="1:3" x14ac:dyDescent="0.35">
      <c r="A10184" s="28">
        <v>43621</v>
      </c>
      <c r="B10184" s="38">
        <v>8.3333333333333329E-2</v>
      </c>
      <c r="C10184">
        <v>3.78</v>
      </c>
    </row>
    <row r="10185" spans="1:3" x14ac:dyDescent="0.35">
      <c r="A10185" s="28">
        <v>43621</v>
      </c>
      <c r="B10185" s="38">
        <v>0.125</v>
      </c>
      <c r="C10185">
        <v>3.79</v>
      </c>
    </row>
    <row r="10186" spans="1:3" x14ac:dyDescent="0.35">
      <c r="A10186" s="28">
        <v>43621</v>
      </c>
      <c r="B10186" s="38">
        <v>0.16666666666666666</v>
      </c>
      <c r="C10186">
        <v>3.79</v>
      </c>
    </row>
    <row r="10187" spans="1:3" x14ac:dyDescent="0.35">
      <c r="A10187" s="28">
        <v>43621</v>
      </c>
      <c r="B10187" s="38">
        <v>0.20833333333333334</v>
      </c>
      <c r="C10187">
        <v>3.78</v>
      </c>
    </row>
    <row r="10188" spans="1:3" x14ac:dyDescent="0.35">
      <c r="A10188" s="28">
        <v>43621</v>
      </c>
      <c r="B10188" s="38">
        <v>0.25</v>
      </c>
      <c r="C10188">
        <v>3.78</v>
      </c>
    </row>
    <row r="10189" spans="1:3" x14ac:dyDescent="0.35">
      <c r="A10189" s="28">
        <v>43621</v>
      </c>
      <c r="B10189" s="38">
        <v>0.29166666666666669</v>
      </c>
      <c r="C10189">
        <v>3.78</v>
      </c>
    </row>
    <row r="10190" spans="1:3" x14ac:dyDescent="0.35">
      <c r="A10190" s="28">
        <v>43621</v>
      </c>
      <c r="B10190" s="38">
        <v>0.33333333333333331</v>
      </c>
      <c r="C10190">
        <v>3.78</v>
      </c>
    </row>
    <row r="10191" spans="1:3" x14ac:dyDescent="0.35">
      <c r="A10191" s="28">
        <v>43621</v>
      </c>
      <c r="B10191" s="38">
        <v>0.375</v>
      </c>
      <c r="C10191">
        <v>3.78</v>
      </c>
    </row>
    <row r="10192" spans="1:3" x14ac:dyDescent="0.35">
      <c r="A10192" s="28">
        <v>43621</v>
      </c>
      <c r="B10192" s="38">
        <v>0.41666666666666669</v>
      </c>
      <c r="C10192">
        <v>3.78</v>
      </c>
    </row>
    <row r="10193" spans="1:3" x14ac:dyDescent="0.35">
      <c r="A10193" s="28">
        <v>43621</v>
      </c>
      <c r="B10193" s="38">
        <v>0.45833333333333331</v>
      </c>
      <c r="C10193">
        <v>3.78</v>
      </c>
    </row>
    <row r="10194" spans="1:3" x14ac:dyDescent="0.35">
      <c r="A10194" s="28">
        <v>43621</v>
      </c>
      <c r="B10194" s="38">
        <v>0.5</v>
      </c>
      <c r="C10194">
        <v>3.78</v>
      </c>
    </row>
    <row r="10195" spans="1:3" x14ac:dyDescent="0.35">
      <c r="A10195" s="28">
        <v>43621</v>
      </c>
      <c r="B10195" s="38">
        <v>0.54166666666666663</v>
      </c>
      <c r="C10195">
        <v>3.78</v>
      </c>
    </row>
    <row r="10196" spans="1:3" x14ac:dyDescent="0.35">
      <c r="A10196" s="28">
        <v>43621</v>
      </c>
      <c r="B10196" s="38">
        <v>0.58333333333333337</v>
      </c>
      <c r="C10196">
        <v>3.78</v>
      </c>
    </row>
    <row r="10197" spans="1:3" x14ac:dyDescent="0.35">
      <c r="A10197" s="28">
        <v>43621</v>
      </c>
      <c r="B10197" s="38">
        <v>0.625</v>
      </c>
      <c r="C10197">
        <v>3.78</v>
      </c>
    </row>
    <row r="10198" spans="1:3" x14ac:dyDescent="0.35">
      <c r="A10198" s="28">
        <v>43621</v>
      </c>
      <c r="B10198" s="38">
        <v>0.66666666666666663</v>
      </c>
      <c r="C10198">
        <v>3.86</v>
      </c>
    </row>
    <row r="10199" spans="1:3" x14ac:dyDescent="0.35">
      <c r="A10199" s="28">
        <v>43621</v>
      </c>
      <c r="B10199" s="38">
        <v>0.70833333333333337</v>
      </c>
      <c r="C10199">
        <v>3.91</v>
      </c>
    </row>
    <row r="10200" spans="1:3" x14ac:dyDescent="0.35">
      <c r="A10200" s="28">
        <v>43621</v>
      </c>
      <c r="B10200" s="38">
        <v>0.75</v>
      </c>
      <c r="C10200">
        <v>3.92</v>
      </c>
    </row>
    <row r="10201" spans="1:3" x14ac:dyDescent="0.35">
      <c r="A10201" s="28">
        <v>43621</v>
      </c>
      <c r="B10201" s="38">
        <v>0.79166666666666663</v>
      </c>
      <c r="C10201">
        <v>3.93</v>
      </c>
    </row>
    <row r="10202" spans="1:3" x14ac:dyDescent="0.35">
      <c r="A10202" s="28">
        <v>43621</v>
      </c>
      <c r="B10202" s="38">
        <v>0.83333333333333337</v>
      </c>
      <c r="C10202">
        <v>3.93</v>
      </c>
    </row>
    <row r="10203" spans="1:3" x14ac:dyDescent="0.35">
      <c r="A10203" s="28">
        <v>43621</v>
      </c>
      <c r="B10203" s="38">
        <v>0.875</v>
      </c>
      <c r="C10203">
        <v>3.88</v>
      </c>
    </row>
    <row r="10204" spans="1:3" x14ac:dyDescent="0.35">
      <c r="A10204" s="28">
        <v>43621</v>
      </c>
      <c r="B10204" s="38">
        <v>0.91666666666666663</v>
      </c>
      <c r="C10204">
        <v>3.8</v>
      </c>
    </row>
    <row r="10205" spans="1:3" x14ac:dyDescent="0.35">
      <c r="A10205" s="28">
        <v>43621</v>
      </c>
      <c r="B10205" s="38">
        <v>0.95833333333333337</v>
      </c>
      <c r="C10205">
        <v>3.79</v>
      </c>
    </row>
    <row r="10206" spans="1:3" x14ac:dyDescent="0.35">
      <c r="A10206" s="28">
        <v>43622</v>
      </c>
      <c r="B10206" s="38">
        <v>0</v>
      </c>
      <c r="C10206">
        <v>3.79</v>
      </c>
    </row>
    <row r="10207" spans="1:3" x14ac:dyDescent="0.35">
      <c r="A10207" s="28">
        <v>43622</v>
      </c>
      <c r="B10207" s="38">
        <v>4.1666666666666664E-2</v>
      </c>
      <c r="C10207">
        <v>3.79</v>
      </c>
    </row>
    <row r="10208" spans="1:3" x14ac:dyDescent="0.35">
      <c r="A10208" s="28">
        <v>43622</v>
      </c>
      <c r="B10208" s="38">
        <v>8.3333333333333329E-2</v>
      </c>
      <c r="C10208">
        <v>3.78</v>
      </c>
    </row>
    <row r="10209" spans="1:3" x14ac:dyDescent="0.35">
      <c r="A10209" s="28">
        <v>43622</v>
      </c>
      <c r="B10209" s="38">
        <v>0.125</v>
      </c>
      <c r="C10209">
        <v>3.79</v>
      </c>
    </row>
    <row r="10210" spans="1:3" x14ac:dyDescent="0.35">
      <c r="A10210" s="28">
        <v>43622</v>
      </c>
      <c r="B10210" s="38">
        <v>0.16666666666666666</v>
      </c>
      <c r="C10210">
        <v>3.79</v>
      </c>
    </row>
    <row r="10211" spans="1:3" x14ac:dyDescent="0.35">
      <c r="A10211" s="28">
        <v>43622</v>
      </c>
      <c r="B10211" s="38">
        <v>0.20833333333333334</v>
      </c>
      <c r="C10211">
        <v>3.78</v>
      </c>
    </row>
    <row r="10212" spans="1:3" x14ac:dyDescent="0.35">
      <c r="A10212" s="28">
        <v>43622</v>
      </c>
      <c r="B10212" s="38">
        <v>0.25</v>
      </c>
      <c r="C10212">
        <v>3.78</v>
      </c>
    </row>
    <row r="10213" spans="1:3" x14ac:dyDescent="0.35">
      <c r="A10213" s="28">
        <v>43622</v>
      </c>
      <c r="B10213" s="38">
        <v>0.29166666666666669</v>
      </c>
      <c r="C10213">
        <v>3.78</v>
      </c>
    </row>
    <row r="10214" spans="1:3" x14ac:dyDescent="0.35">
      <c r="A10214" s="28">
        <v>43622</v>
      </c>
      <c r="B10214" s="38">
        <v>0.33333333333333331</v>
      </c>
      <c r="C10214">
        <v>3.78</v>
      </c>
    </row>
    <row r="10215" spans="1:3" x14ac:dyDescent="0.35">
      <c r="A10215" s="28">
        <v>43622</v>
      </c>
      <c r="B10215" s="38">
        <v>0.375</v>
      </c>
      <c r="C10215">
        <v>3.78</v>
      </c>
    </row>
    <row r="10216" spans="1:3" x14ac:dyDescent="0.35">
      <c r="A10216" s="28">
        <v>43622</v>
      </c>
      <c r="B10216" s="38">
        <v>0.41666666666666669</v>
      </c>
      <c r="C10216">
        <v>3.78</v>
      </c>
    </row>
    <row r="10217" spans="1:3" x14ac:dyDescent="0.35">
      <c r="A10217" s="28">
        <v>43622</v>
      </c>
      <c r="B10217" s="38">
        <v>0.45833333333333331</v>
      </c>
      <c r="C10217">
        <v>3.78</v>
      </c>
    </row>
    <row r="10218" spans="1:3" x14ac:dyDescent="0.35">
      <c r="A10218" s="28">
        <v>43622</v>
      </c>
      <c r="B10218" s="38">
        <v>0.5</v>
      </c>
      <c r="C10218">
        <v>3.78</v>
      </c>
    </row>
    <row r="10219" spans="1:3" x14ac:dyDescent="0.35">
      <c r="A10219" s="28">
        <v>43622</v>
      </c>
      <c r="B10219" s="38">
        <v>0.54166666666666663</v>
      </c>
      <c r="C10219">
        <v>3.78</v>
      </c>
    </row>
    <row r="10220" spans="1:3" x14ac:dyDescent="0.35">
      <c r="A10220" s="28">
        <v>43622</v>
      </c>
      <c r="B10220" s="38">
        <v>0.58333333333333337</v>
      </c>
      <c r="C10220">
        <v>3.78</v>
      </c>
    </row>
    <row r="10221" spans="1:3" x14ac:dyDescent="0.35">
      <c r="A10221" s="28">
        <v>43622</v>
      </c>
      <c r="B10221" s="38">
        <v>0.625</v>
      </c>
      <c r="C10221">
        <v>3.78</v>
      </c>
    </row>
    <row r="10222" spans="1:3" x14ac:dyDescent="0.35">
      <c r="A10222" s="28">
        <v>43622</v>
      </c>
      <c r="B10222" s="38">
        <v>0.66666666666666663</v>
      </c>
      <c r="C10222">
        <v>3.86</v>
      </c>
    </row>
    <row r="10223" spans="1:3" x14ac:dyDescent="0.35">
      <c r="A10223" s="28">
        <v>43622</v>
      </c>
      <c r="B10223" s="38">
        <v>0.70833333333333337</v>
      </c>
      <c r="C10223">
        <v>3.91</v>
      </c>
    </row>
    <row r="10224" spans="1:3" x14ac:dyDescent="0.35">
      <c r="A10224" s="28">
        <v>43622</v>
      </c>
      <c r="B10224" s="38">
        <v>0.75</v>
      </c>
      <c r="C10224">
        <v>3.92</v>
      </c>
    </row>
    <row r="10225" spans="1:3" x14ac:dyDescent="0.35">
      <c r="A10225" s="28">
        <v>43622</v>
      </c>
      <c r="B10225" s="38">
        <v>0.79166666666666663</v>
      </c>
      <c r="C10225">
        <v>3.93</v>
      </c>
    </row>
    <row r="10226" spans="1:3" x14ac:dyDescent="0.35">
      <c r="A10226" s="28">
        <v>43622</v>
      </c>
      <c r="B10226" s="38">
        <v>0.83333333333333337</v>
      </c>
      <c r="C10226">
        <v>3.93</v>
      </c>
    </row>
    <row r="10227" spans="1:3" x14ac:dyDescent="0.35">
      <c r="A10227" s="28">
        <v>43622</v>
      </c>
      <c r="B10227" s="38">
        <v>0.875</v>
      </c>
      <c r="C10227">
        <v>3.89</v>
      </c>
    </row>
    <row r="10228" spans="1:3" x14ac:dyDescent="0.35">
      <c r="A10228" s="28">
        <v>43622</v>
      </c>
      <c r="B10228" s="38">
        <v>0.91666666666666663</v>
      </c>
      <c r="C10228">
        <v>3.8</v>
      </c>
    </row>
    <row r="10229" spans="1:3" x14ac:dyDescent="0.35">
      <c r="A10229" s="28">
        <v>43622</v>
      </c>
      <c r="B10229" s="38">
        <v>0.95833333333333337</v>
      </c>
      <c r="C10229">
        <v>3.8</v>
      </c>
    </row>
    <row r="10230" spans="1:3" x14ac:dyDescent="0.35">
      <c r="A10230" s="28">
        <v>43623</v>
      </c>
      <c r="B10230" s="38">
        <v>0</v>
      </c>
      <c r="C10230">
        <v>3.79</v>
      </c>
    </row>
    <row r="10231" spans="1:3" x14ac:dyDescent="0.35">
      <c r="A10231" s="28">
        <v>43623</v>
      </c>
      <c r="B10231" s="38">
        <v>4.1666666666666664E-2</v>
      </c>
      <c r="C10231">
        <v>3.79</v>
      </c>
    </row>
    <row r="10232" spans="1:3" x14ac:dyDescent="0.35">
      <c r="A10232" s="28">
        <v>43623</v>
      </c>
      <c r="B10232" s="38">
        <v>8.3333333333333329E-2</v>
      </c>
      <c r="C10232">
        <v>3.79</v>
      </c>
    </row>
    <row r="10233" spans="1:3" x14ac:dyDescent="0.35">
      <c r="A10233" s="28">
        <v>43623</v>
      </c>
      <c r="B10233" s="38">
        <v>0.125</v>
      </c>
      <c r="C10233">
        <v>3.79</v>
      </c>
    </row>
    <row r="10234" spans="1:3" x14ac:dyDescent="0.35">
      <c r="A10234" s="28">
        <v>43623</v>
      </c>
      <c r="B10234" s="38">
        <v>0.16666666666666666</v>
      </c>
      <c r="C10234">
        <v>3.79</v>
      </c>
    </row>
    <row r="10235" spans="1:3" x14ac:dyDescent="0.35">
      <c r="A10235" s="28">
        <v>43623</v>
      </c>
      <c r="B10235" s="38">
        <v>0.20833333333333334</v>
      </c>
      <c r="C10235">
        <v>3.79</v>
      </c>
    </row>
    <row r="10236" spans="1:3" x14ac:dyDescent="0.35">
      <c r="A10236" s="28">
        <v>43623</v>
      </c>
      <c r="B10236" s="38">
        <v>0.25</v>
      </c>
      <c r="C10236">
        <v>3.79</v>
      </c>
    </row>
    <row r="10237" spans="1:3" x14ac:dyDescent="0.35">
      <c r="A10237" s="28">
        <v>43623</v>
      </c>
      <c r="B10237" s="38">
        <v>0.29166666666666669</v>
      </c>
      <c r="C10237">
        <v>3.79</v>
      </c>
    </row>
    <row r="10238" spans="1:3" x14ac:dyDescent="0.35">
      <c r="A10238" s="28">
        <v>43623</v>
      </c>
      <c r="B10238" s="38">
        <v>0.33333333333333331</v>
      </c>
      <c r="C10238">
        <v>3.79</v>
      </c>
    </row>
    <row r="10239" spans="1:3" x14ac:dyDescent="0.35">
      <c r="A10239" s="28">
        <v>43623</v>
      </c>
      <c r="B10239" s="38">
        <v>0.375</v>
      </c>
      <c r="C10239">
        <v>3.79</v>
      </c>
    </row>
    <row r="10240" spans="1:3" x14ac:dyDescent="0.35">
      <c r="A10240" s="28">
        <v>43623</v>
      </c>
      <c r="B10240" s="38">
        <v>0.41666666666666669</v>
      </c>
      <c r="C10240">
        <v>3.79</v>
      </c>
    </row>
    <row r="10241" spans="1:3" x14ac:dyDescent="0.35">
      <c r="A10241" s="28">
        <v>43623</v>
      </c>
      <c r="B10241" s="38">
        <v>0.45833333333333331</v>
      </c>
      <c r="C10241">
        <v>3.79</v>
      </c>
    </row>
    <row r="10242" spans="1:3" x14ac:dyDescent="0.35">
      <c r="A10242" s="28">
        <v>43623</v>
      </c>
      <c r="B10242" s="38">
        <v>0.5</v>
      </c>
      <c r="C10242">
        <v>3.79</v>
      </c>
    </row>
    <row r="10243" spans="1:3" x14ac:dyDescent="0.35">
      <c r="A10243" s="28">
        <v>43623</v>
      </c>
      <c r="B10243" s="38">
        <v>0.54166666666666663</v>
      </c>
      <c r="C10243">
        <v>3.79</v>
      </c>
    </row>
    <row r="10244" spans="1:3" x14ac:dyDescent="0.35">
      <c r="A10244" s="28">
        <v>43623</v>
      </c>
      <c r="B10244" s="38">
        <v>0.58333333333333337</v>
      </c>
      <c r="C10244">
        <v>3.79</v>
      </c>
    </row>
    <row r="10245" spans="1:3" x14ac:dyDescent="0.35">
      <c r="A10245" s="28">
        <v>43623</v>
      </c>
      <c r="B10245" s="38">
        <v>0.625</v>
      </c>
      <c r="C10245">
        <v>3.79</v>
      </c>
    </row>
    <row r="10246" spans="1:3" x14ac:dyDescent="0.35">
      <c r="A10246" s="28">
        <v>43623</v>
      </c>
      <c r="B10246" s="38">
        <v>0.66666666666666663</v>
      </c>
      <c r="C10246">
        <v>3.86</v>
      </c>
    </row>
    <row r="10247" spans="1:3" x14ac:dyDescent="0.35">
      <c r="A10247" s="28">
        <v>43623</v>
      </c>
      <c r="B10247" s="38">
        <v>0.70833333333333337</v>
      </c>
      <c r="C10247">
        <v>3.92</v>
      </c>
    </row>
    <row r="10248" spans="1:3" x14ac:dyDescent="0.35">
      <c r="A10248" s="28">
        <v>43623</v>
      </c>
      <c r="B10248" s="38">
        <v>0.75</v>
      </c>
      <c r="C10248">
        <v>3.93</v>
      </c>
    </row>
    <row r="10249" spans="1:3" x14ac:dyDescent="0.35">
      <c r="A10249" s="28">
        <v>43623</v>
      </c>
      <c r="B10249" s="38">
        <v>0.79166666666666663</v>
      </c>
      <c r="C10249">
        <v>3.93</v>
      </c>
    </row>
    <row r="10250" spans="1:3" x14ac:dyDescent="0.35">
      <c r="A10250" s="28">
        <v>43623</v>
      </c>
      <c r="B10250" s="38">
        <v>0.83333333333333337</v>
      </c>
      <c r="C10250">
        <v>3.94</v>
      </c>
    </row>
    <row r="10251" spans="1:3" x14ac:dyDescent="0.35">
      <c r="A10251" s="28">
        <v>43623</v>
      </c>
      <c r="B10251" s="38">
        <v>0.875</v>
      </c>
      <c r="C10251">
        <v>3.89</v>
      </c>
    </row>
    <row r="10252" spans="1:3" x14ac:dyDescent="0.35">
      <c r="A10252" s="28">
        <v>43623</v>
      </c>
      <c r="B10252" s="38">
        <v>0.91666666666666663</v>
      </c>
      <c r="C10252">
        <v>3.81</v>
      </c>
    </row>
    <row r="10253" spans="1:3" x14ac:dyDescent="0.35">
      <c r="A10253" s="28">
        <v>43623</v>
      </c>
      <c r="B10253" s="38">
        <v>0.95833333333333337</v>
      </c>
      <c r="C10253">
        <v>3.8</v>
      </c>
    </row>
    <row r="10254" spans="1:3" x14ac:dyDescent="0.35">
      <c r="A10254" s="28">
        <v>43624</v>
      </c>
      <c r="B10254" s="38">
        <v>0</v>
      </c>
      <c r="C10254">
        <v>3.79</v>
      </c>
    </row>
    <row r="10255" spans="1:3" x14ac:dyDescent="0.35">
      <c r="A10255" s="28">
        <v>43624</v>
      </c>
      <c r="B10255" s="38">
        <v>4.1666666666666664E-2</v>
      </c>
      <c r="C10255">
        <v>3.79</v>
      </c>
    </row>
    <row r="10256" spans="1:3" x14ac:dyDescent="0.35">
      <c r="A10256" s="28">
        <v>43624</v>
      </c>
      <c r="B10256" s="38">
        <v>8.3333333333333329E-2</v>
      </c>
      <c r="C10256">
        <v>3.79</v>
      </c>
    </row>
    <row r="10257" spans="1:3" x14ac:dyDescent="0.35">
      <c r="A10257" s="28">
        <v>43624</v>
      </c>
      <c r="B10257" s="38">
        <v>0.125</v>
      </c>
      <c r="C10257">
        <v>3.79</v>
      </c>
    </row>
    <row r="10258" spans="1:3" x14ac:dyDescent="0.35">
      <c r="A10258" s="28">
        <v>43624</v>
      </c>
      <c r="B10258" s="38">
        <v>0.16666666666666666</v>
      </c>
      <c r="C10258">
        <v>3.79</v>
      </c>
    </row>
    <row r="10259" spans="1:3" x14ac:dyDescent="0.35">
      <c r="A10259" s="28">
        <v>43624</v>
      </c>
      <c r="B10259" s="38">
        <v>0.20833333333333334</v>
      </c>
      <c r="C10259">
        <v>3.79</v>
      </c>
    </row>
    <row r="10260" spans="1:3" x14ac:dyDescent="0.35">
      <c r="A10260" s="28">
        <v>43624</v>
      </c>
      <c r="B10260" s="38">
        <v>0.25</v>
      </c>
      <c r="C10260">
        <v>3.79</v>
      </c>
    </row>
    <row r="10261" spans="1:3" x14ac:dyDescent="0.35">
      <c r="A10261" s="28">
        <v>43624</v>
      </c>
      <c r="B10261" s="38">
        <v>0.29166666666666669</v>
      </c>
      <c r="C10261">
        <v>3.79</v>
      </c>
    </row>
    <row r="10262" spans="1:3" x14ac:dyDescent="0.35">
      <c r="A10262" s="28">
        <v>43624</v>
      </c>
      <c r="B10262" s="38">
        <v>0.33333333333333331</v>
      </c>
      <c r="C10262">
        <v>3.91</v>
      </c>
    </row>
    <row r="10263" spans="1:3" x14ac:dyDescent="0.35">
      <c r="A10263" s="28">
        <v>43624</v>
      </c>
      <c r="B10263" s="38">
        <v>0.375</v>
      </c>
      <c r="C10263">
        <v>3.93</v>
      </c>
    </row>
    <row r="10264" spans="1:3" x14ac:dyDescent="0.35">
      <c r="A10264" s="28">
        <v>43624</v>
      </c>
      <c r="B10264" s="38">
        <v>0.41666666666666669</v>
      </c>
      <c r="C10264">
        <v>3.93</v>
      </c>
    </row>
    <row r="10265" spans="1:3" x14ac:dyDescent="0.35">
      <c r="A10265" s="28">
        <v>43624</v>
      </c>
      <c r="B10265" s="38">
        <v>0.45833333333333331</v>
      </c>
      <c r="C10265">
        <v>3.94</v>
      </c>
    </row>
    <row r="10266" spans="1:3" x14ac:dyDescent="0.35">
      <c r="A10266" s="28">
        <v>43624</v>
      </c>
      <c r="B10266" s="38">
        <v>0.5</v>
      </c>
      <c r="C10266">
        <v>3.91</v>
      </c>
    </row>
    <row r="10267" spans="1:3" x14ac:dyDescent="0.35">
      <c r="A10267" s="28">
        <v>43624</v>
      </c>
      <c r="B10267" s="38">
        <v>0.54166666666666663</v>
      </c>
      <c r="C10267">
        <v>3.84</v>
      </c>
    </row>
    <row r="10268" spans="1:3" x14ac:dyDescent="0.35">
      <c r="A10268" s="28">
        <v>43624</v>
      </c>
      <c r="B10268" s="38">
        <v>0.58333333333333337</v>
      </c>
      <c r="C10268">
        <v>3.81</v>
      </c>
    </row>
    <row r="10269" spans="1:3" x14ac:dyDescent="0.35">
      <c r="A10269" s="28">
        <v>43624</v>
      </c>
      <c r="B10269" s="38">
        <v>0.625</v>
      </c>
      <c r="C10269">
        <v>3.8</v>
      </c>
    </row>
    <row r="10270" spans="1:3" x14ac:dyDescent="0.35">
      <c r="A10270" s="28">
        <v>43624</v>
      </c>
      <c r="B10270" s="38">
        <v>0.66666666666666663</v>
      </c>
      <c r="C10270">
        <v>3.8</v>
      </c>
    </row>
    <row r="10271" spans="1:3" x14ac:dyDescent="0.35">
      <c r="A10271" s="28">
        <v>43624</v>
      </c>
      <c r="B10271" s="38">
        <v>0.70833333333333337</v>
      </c>
      <c r="C10271">
        <v>3.79</v>
      </c>
    </row>
    <row r="10272" spans="1:3" x14ac:dyDescent="0.35">
      <c r="A10272" s="28">
        <v>43624</v>
      </c>
      <c r="B10272" s="38">
        <v>0.75</v>
      </c>
      <c r="C10272">
        <v>3.8</v>
      </c>
    </row>
    <row r="10273" spans="1:3" x14ac:dyDescent="0.35">
      <c r="A10273" s="28">
        <v>43624</v>
      </c>
      <c r="B10273" s="38">
        <v>0.79166666666666663</v>
      </c>
      <c r="C10273">
        <v>3.8</v>
      </c>
    </row>
    <row r="10274" spans="1:3" x14ac:dyDescent="0.35">
      <c r="A10274" s="28">
        <v>43624</v>
      </c>
      <c r="B10274" s="38">
        <v>0.83333333333333337</v>
      </c>
      <c r="C10274">
        <v>3.79</v>
      </c>
    </row>
    <row r="10275" spans="1:3" x14ac:dyDescent="0.35">
      <c r="A10275" s="28">
        <v>43624</v>
      </c>
      <c r="B10275" s="38">
        <v>0.875</v>
      </c>
      <c r="C10275">
        <v>3.79</v>
      </c>
    </row>
    <row r="10276" spans="1:3" x14ac:dyDescent="0.35">
      <c r="A10276" s="28">
        <v>43624</v>
      </c>
      <c r="B10276" s="38">
        <v>0.91666666666666663</v>
      </c>
      <c r="C10276">
        <v>3.79</v>
      </c>
    </row>
    <row r="10277" spans="1:3" x14ac:dyDescent="0.35">
      <c r="A10277" s="28">
        <v>43624</v>
      </c>
      <c r="B10277" s="38">
        <v>0.95833333333333337</v>
      </c>
      <c r="C10277">
        <v>3.79</v>
      </c>
    </row>
    <row r="10278" spans="1:3" x14ac:dyDescent="0.35">
      <c r="A10278" s="28">
        <v>43625</v>
      </c>
      <c r="B10278" s="38">
        <v>0</v>
      </c>
      <c r="C10278">
        <v>3.79</v>
      </c>
    </row>
    <row r="10279" spans="1:3" x14ac:dyDescent="0.35">
      <c r="A10279" s="28">
        <v>43625</v>
      </c>
      <c r="B10279" s="38">
        <v>4.1666666666666664E-2</v>
      </c>
      <c r="C10279">
        <v>3.79</v>
      </c>
    </row>
    <row r="10280" spans="1:3" x14ac:dyDescent="0.35">
      <c r="A10280" s="28">
        <v>43625</v>
      </c>
      <c r="B10280" s="38">
        <v>8.3333333333333329E-2</v>
      </c>
      <c r="C10280">
        <v>3.79</v>
      </c>
    </row>
    <row r="10281" spans="1:3" x14ac:dyDescent="0.35">
      <c r="A10281" s="28">
        <v>43625</v>
      </c>
      <c r="B10281" s="38">
        <v>0.125</v>
      </c>
      <c r="C10281">
        <v>3.79</v>
      </c>
    </row>
    <row r="10282" spans="1:3" x14ac:dyDescent="0.35">
      <c r="A10282" s="28">
        <v>43625</v>
      </c>
      <c r="B10282" s="38">
        <v>0.16666666666666666</v>
      </c>
      <c r="C10282">
        <v>3.79</v>
      </c>
    </row>
    <row r="10283" spans="1:3" x14ac:dyDescent="0.35">
      <c r="A10283" s="28">
        <v>43625</v>
      </c>
      <c r="B10283" s="38">
        <v>0.20833333333333334</v>
      </c>
      <c r="C10283">
        <v>3.79</v>
      </c>
    </row>
    <row r="10284" spans="1:3" x14ac:dyDescent="0.35">
      <c r="A10284" s="28">
        <v>43625</v>
      </c>
      <c r="B10284" s="38">
        <v>0.25</v>
      </c>
      <c r="C10284">
        <v>3.79</v>
      </c>
    </row>
    <row r="10285" spans="1:3" x14ac:dyDescent="0.35">
      <c r="A10285" s="28">
        <v>43625</v>
      </c>
      <c r="B10285" s="38">
        <v>0.29166666666666669</v>
      </c>
      <c r="C10285">
        <v>3.79</v>
      </c>
    </row>
    <row r="10286" spans="1:3" x14ac:dyDescent="0.35">
      <c r="A10286" s="28">
        <v>43625</v>
      </c>
      <c r="B10286" s="38">
        <v>0.33333333333333331</v>
      </c>
      <c r="C10286">
        <v>3.9</v>
      </c>
    </row>
    <row r="10287" spans="1:3" x14ac:dyDescent="0.35">
      <c r="A10287" s="28">
        <v>43625</v>
      </c>
      <c r="B10287" s="38">
        <v>0.375</v>
      </c>
      <c r="C10287">
        <v>3.93</v>
      </c>
    </row>
    <row r="10288" spans="1:3" x14ac:dyDescent="0.35">
      <c r="A10288" s="28">
        <v>43625</v>
      </c>
      <c r="B10288" s="38">
        <v>0.41666666666666669</v>
      </c>
      <c r="C10288">
        <v>3.94</v>
      </c>
    </row>
    <row r="10289" spans="1:3" x14ac:dyDescent="0.35">
      <c r="A10289" s="28">
        <v>43625</v>
      </c>
      <c r="B10289" s="38">
        <v>0.45833333333333331</v>
      </c>
      <c r="C10289">
        <v>3.94</v>
      </c>
    </row>
    <row r="10290" spans="1:3" x14ac:dyDescent="0.35">
      <c r="A10290" s="28">
        <v>43625</v>
      </c>
      <c r="B10290" s="38">
        <v>0.5</v>
      </c>
      <c r="C10290">
        <v>3.91</v>
      </c>
    </row>
    <row r="10291" spans="1:3" x14ac:dyDescent="0.35">
      <c r="A10291" s="28">
        <v>43625</v>
      </c>
      <c r="B10291" s="38">
        <v>0.54166666666666663</v>
      </c>
      <c r="C10291">
        <v>3.84</v>
      </c>
    </row>
    <row r="10292" spans="1:3" x14ac:dyDescent="0.35">
      <c r="A10292" s="28">
        <v>43625</v>
      </c>
      <c r="B10292" s="38">
        <v>0.58333333333333337</v>
      </c>
      <c r="C10292">
        <v>3.81</v>
      </c>
    </row>
    <row r="10293" spans="1:3" x14ac:dyDescent="0.35">
      <c r="A10293" s="28">
        <v>43625</v>
      </c>
      <c r="B10293" s="38">
        <v>0.625</v>
      </c>
      <c r="C10293">
        <v>3.8</v>
      </c>
    </row>
    <row r="10294" spans="1:3" x14ac:dyDescent="0.35">
      <c r="A10294" s="28">
        <v>43625</v>
      </c>
      <c r="B10294" s="38">
        <v>0.66666666666666663</v>
      </c>
      <c r="C10294">
        <v>3.8</v>
      </c>
    </row>
    <row r="10295" spans="1:3" x14ac:dyDescent="0.35">
      <c r="A10295" s="28">
        <v>43625</v>
      </c>
      <c r="B10295" s="38">
        <v>0.70833333333333337</v>
      </c>
      <c r="C10295">
        <v>3.79</v>
      </c>
    </row>
    <row r="10296" spans="1:3" x14ac:dyDescent="0.35">
      <c r="A10296" s="28">
        <v>43625</v>
      </c>
      <c r="B10296" s="38">
        <v>0.75</v>
      </c>
      <c r="C10296">
        <v>3.79</v>
      </c>
    </row>
    <row r="10297" spans="1:3" x14ac:dyDescent="0.35">
      <c r="A10297" s="28">
        <v>43625</v>
      </c>
      <c r="B10297" s="38">
        <v>0.79166666666666663</v>
      </c>
      <c r="C10297">
        <v>3.79</v>
      </c>
    </row>
    <row r="10298" spans="1:3" x14ac:dyDescent="0.35">
      <c r="A10298" s="28">
        <v>43625</v>
      </c>
      <c r="B10298" s="38">
        <v>0.83333333333333337</v>
      </c>
      <c r="C10298">
        <v>3.79</v>
      </c>
    </row>
    <row r="10299" spans="1:3" x14ac:dyDescent="0.35">
      <c r="A10299" s="28">
        <v>43625</v>
      </c>
      <c r="B10299" s="38">
        <v>0.875</v>
      </c>
      <c r="C10299">
        <v>3.79</v>
      </c>
    </row>
    <row r="10300" spans="1:3" x14ac:dyDescent="0.35">
      <c r="A10300" s="28">
        <v>43625</v>
      </c>
      <c r="B10300" s="38">
        <v>0.91666666666666663</v>
      </c>
      <c r="C10300">
        <v>3.79</v>
      </c>
    </row>
    <row r="10301" spans="1:3" x14ac:dyDescent="0.35">
      <c r="A10301" s="28">
        <v>43625</v>
      </c>
      <c r="B10301" s="38">
        <v>0.95833333333333337</v>
      </c>
      <c r="C10301">
        <v>3.79</v>
      </c>
    </row>
    <row r="10302" spans="1:3" x14ac:dyDescent="0.35">
      <c r="A10302" s="28">
        <v>43626</v>
      </c>
      <c r="B10302" s="38">
        <v>0</v>
      </c>
      <c r="C10302">
        <v>3.79</v>
      </c>
    </row>
    <row r="10303" spans="1:3" x14ac:dyDescent="0.35">
      <c r="A10303" s="28">
        <v>43626</v>
      </c>
      <c r="B10303" s="38">
        <v>4.1666666666666664E-2</v>
      </c>
      <c r="C10303">
        <v>3.79</v>
      </c>
    </row>
    <row r="10304" spans="1:3" x14ac:dyDescent="0.35">
      <c r="A10304" s="28">
        <v>43626</v>
      </c>
      <c r="B10304" s="38">
        <v>8.3333333333333329E-2</v>
      </c>
      <c r="C10304">
        <v>3.79</v>
      </c>
    </row>
    <row r="10305" spans="1:3" x14ac:dyDescent="0.35">
      <c r="A10305" s="28">
        <v>43626</v>
      </c>
      <c r="B10305" s="38">
        <v>0.125</v>
      </c>
      <c r="C10305">
        <v>3.79</v>
      </c>
    </row>
    <row r="10306" spans="1:3" x14ac:dyDescent="0.35">
      <c r="A10306" s="28">
        <v>43626</v>
      </c>
      <c r="B10306" s="38">
        <v>0.16666666666666666</v>
      </c>
      <c r="C10306">
        <v>3.79</v>
      </c>
    </row>
    <row r="10307" spans="1:3" x14ac:dyDescent="0.35">
      <c r="A10307" s="28">
        <v>43626</v>
      </c>
      <c r="B10307" s="38">
        <v>0.20833333333333334</v>
      </c>
      <c r="C10307">
        <v>3.79</v>
      </c>
    </row>
    <row r="10308" spans="1:3" x14ac:dyDescent="0.35">
      <c r="A10308" s="28">
        <v>43626</v>
      </c>
      <c r="B10308" s="38">
        <v>0.25</v>
      </c>
      <c r="C10308">
        <v>3.79</v>
      </c>
    </row>
    <row r="10309" spans="1:3" x14ac:dyDescent="0.35">
      <c r="A10309" s="28">
        <v>43626</v>
      </c>
      <c r="B10309" s="38">
        <v>0.29166666666666669</v>
      </c>
      <c r="C10309">
        <v>3.79</v>
      </c>
    </row>
    <row r="10310" spans="1:3" x14ac:dyDescent="0.35">
      <c r="A10310" s="28">
        <v>43626</v>
      </c>
      <c r="B10310" s="38">
        <v>0.33333333333333331</v>
      </c>
      <c r="C10310">
        <v>3.79</v>
      </c>
    </row>
    <row r="10311" spans="1:3" x14ac:dyDescent="0.35">
      <c r="A10311" s="28">
        <v>43626</v>
      </c>
      <c r="B10311" s="38">
        <v>0.375</v>
      </c>
      <c r="C10311">
        <v>3.79</v>
      </c>
    </row>
    <row r="10312" spans="1:3" x14ac:dyDescent="0.35">
      <c r="A10312" s="28">
        <v>43626</v>
      </c>
      <c r="B10312" s="38">
        <v>0.41666666666666669</v>
      </c>
      <c r="C10312">
        <v>3.79</v>
      </c>
    </row>
    <row r="10313" spans="1:3" x14ac:dyDescent="0.35">
      <c r="A10313" s="28">
        <v>43626</v>
      </c>
      <c r="B10313" s="38">
        <v>0.45833333333333331</v>
      </c>
      <c r="C10313">
        <v>3.79</v>
      </c>
    </row>
    <row r="10314" spans="1:3" x14ac:dyDescent="0.35">
      <c r="A10314" s="28">
        <v>43626</v>
      </c>
      <c r="B10314" s="38">
        <v>0.5</v>
      </c>
      <c r="C10314">
        <v>3.79</v>
      </c>
    </row>
    <row r="10315" spans="1:3" x14ac:dyDescent="0.35">
      <c r="A10315" s="28">
        <v>43626</v>
      </c>
      <c r="B10315" s="38">
        <v>0.54166666666666663</v>
      </c>
      <c r="C10315">
        <v>3.79</v>
      </c>
    </row>
    <row r="10316" spans="1:3" x14ac:dyDescent="0.35">
      <c r="A10316" s="28">
        <v>43626</v>
      </c>
      <c r="B10316" s="38">
        <v>0.58333333333333337</v>
      </c>
      <c r="C10316">
        <v>3.79</v>
      </c>
    </row>
    <row r="10317" spans="1:3" x14ac:dyDescent="0.35">
      <c r="A10317" s="28">
        <v>43626</v>
      </c>
      <c r="B10317" s="38">
        <v>0.625</v>
      </c>
      <c r="C10317">
        <v>3.79</v>
      </c>
    </row>
    <row r="10318" spans="1:3" x14ac:dyDescent="0.35">
      <c r="A10318" s="28">
        <v>43626</v>
      </c>
      <c r="B10318" s="38">
        <v>0.66666666666666663</v>
      </c>
      <c r="C10318">
        <v>3.86</v>
      </c>
    </row>
    <row r="10319" spans="1:3" x14ac:dyDescent="0.35">
      <c r="A10319" s="28">
        <v>43626</v>
      </c>
      <c r="B10319" s="38">
        <v>0.70833333333333337</v>
      </c>
      <c r="C10319">
        <v>3.92</v>
      </c>
    </row>
    <row r="10320" spans="1:3" x14ac:dyDescent="0.35">
      <c r="A10320" s="28">
        <v>43626</v>
      </c>
      <c r="B10320" s="38">
        <v>0.75</v>
      </c>
      <c r="C10320">
        <v>3.93</v>
      </c>
    </row>
    <row r="10321" spans="1:3" x14ac:dyDescent="0.35">
      <c r="A10321" s="28">
        <v>43626</v>
      </c>
      <c r="B10321" s="38">
        <v>0.79166666666666663</v>
      </c>
      <c r="C10321">
        <v>3.94</v>
      </c>
    </row>
    <row r="10322" spans="1:3" x14ac:dyDescent="0.35">
      <c r="A10322" s="28">
        <v>43626</v>
      </c>
      <c r="B10322" s="38">
        <v>0.83333333333333337</v>
      </c>
      <c r="C10322">
        <v>3.94</v>
      </c>
    </row>
    <row r="10323" spans="1:3" x14ac:dyDescent="0.35">
      <c r="A10323" s="28">
        <v>43626</v>
      </c>
      <c r="B10323" s="38">
        <v>0.875</v>
      </c>
      <c r="C10323">
        <v>3.89</v>
      </c>
    </row>
    <row r="10324" spans="1:3" x14ac:dyDescent="0.35">
      <c r="A10324" s="28">
        <v>43626</v>
      </c>
      <c r="B10324" s="38">
        <v>0.91666666666666663</v>
      </c>
      <c r="C10324">
        <v>3.81</v>
      </c>
    </row>
    <row r="10325" spans="1:3" x14ac:dyDescent="0.35">
      <c r="A10325" s="28">
        <v>43626</v>
      </c>
      <c r="B10325" s="38">
        <v>0.95833333333333337</v>
      </c>
      <c r="C10325">
        <v>3.8</v>
      </c>
    </row>
    <row r="10326" spans="1:3" x14ac:dyDescent="0.35">
      <c r="A10326" s="28">
        <v>43627</v>
      </c>
      <c r="B10326" s="38">
        <v>0</v>
      </c>
      <c r="C10326">
        <v>3.79</v>
      </c>
    </row>
    <row r="10327" spans="1:3" x14ac:dyDescent="0.35">
      <c r="A10327" s="28">
        <v>43627</v>
      </c>
      <c r="B10327" s="38">
        <v>4.1666666666666664E-2</v>
      </c>
      <c r="C10327">
        <v>3.79</v>
      </c>
    </row>
    <row r="10328" spans="1:3" x14ac:dyDescent="0.35">
      <c r="A10328" s="28">
        <v>43627</v>
      </c>
      <c r="B10328" s="38">
        <v>8.3333333333333329E-2</v>
      </c>
      <c r="C10328">
        <v>3.79</v>
      </c>
    </row>
    <row r="10329" spans="1:3" x14ac:dyDescent="0.35">
      <c r="A10329" s="28">
        <v>43627</v>
      </c>
      <c r="B10329" s="38">
        <v>0.125</v>
      </c>
      <c r="C10329">
        <v>3.8</v>
      </c>
    </row>
    <row r="10330" spans="1:3" x14ac:dyDescent="0.35">
      <c r="A10330" s="28">
        <v>43627</v>
      </c>
      <c r="B10330" s="38">
        <v>0.16666666666666666</v>
      </c>
      <c r="C10330">
        <v>3.8</v>
      </c>
    </row>
    <row r="10331" spans="1:3" x14ac:dyDescent="0.35">
      <c r="A10331" s="28">
        <v>43627</v>
      </c>
      <c r="B10331" s="38">
        <v>0.20833333333333334</v>
      </c>
      <c r="C10331">
        <v>3.79</v>
      </c>
    </row>
    <row r="10332" spans="1:3" x14ac:dyDescent="0.35">
      <c r="A10332" s="28">
        <v>43627</v>
      </c>
      <c r="B10332" s="38">
        <v>0.25</v>
      </c>
      <c r="C10332">
        <v>3.79</v>
      </c>
    </row>
    <row r="10333" spans="1:3" x14ac:dyDescent="0.35">
      <c r="A10333" s="28">
        <v>43627</v>
      </c>
      <c r="B10333" s="38">
        <v>0.29166666666666669</v>
      </c>
      <c r="C10333">
        <v>3.79</v>
      </c>
    </row>
    <row r="10334" spans="1:3" x14ac:dyDescent="0.35">
      <c r="A10334" s="28">
        <v>43627</v>
      </c>
      <c r="B10334" s="38">
        <v>0.33333333333333331</v>
      </c>
      <c r="C10334">
        <v>3.79</v>
      </c>
    </row>
    <row r="10335" spans="1:3" x14ac:dyDescent="0.35">
      <c r="A10335" s="28">
        <v>43627</v>
      </c>
      <c r="B10335" s="38">
        <v>0.375</v>
      </c>
      <c r="C10335">
        <v>3.79</v>
      </c>
    </row>
    <row r="10336" spans="1:3" x14ac:dyDescent="0.35">
      <c r="A10336" s="28">
        <v>43627</v>
      </c>
      <c r="B10336" s="38">
        <v>0.41666666666666669</v>
      </c>
      <c r="C10336">
        <v>3.79</v>
      </c>
    </row>
    <row r="10337" spans="1:3" x14ac:dyDescent="0.35">
      <c r="A10337" s="28">
        <v>43627</v>
      </c>
      <c r="B10337" s="38">
        <v>0.45833333333333331</v>
      </c>
      <c r="C10337">
        <v>3.79</v>
      </c>
    </row>
    <row r="10338" spans="1:3" x14ac:dyDescent="0.35">
      <c r="A10338" s="28">
        <v>43627</v>
      </c>
      <c r="B10338" s="38">
        <v>0.5</v>
      </c>
      <c r="C10338">
        <v>3.79</v>
      </c>
    </row>
    <row r="10339" spans="1:3" x14ac:dyDescent="0.35">
      <c r="A10339" s="28">
        <v>43627</v>
      </c>
      <c r="B10339" s="38">
        <v>0.54166666666666663</v>
      </c>
      <c r="C10339">
        <v>3.79</v>
      </c>
    </row>
    <row r="10340" spans="1:3" x14ac:dyDescent="0.35">
      <c r="A10340" s="28">
        <v>43627</v>
      </c>
      <c r="B10340" s="38">
        <v>0.58333333333333337</v>
      </c>
      <c r="C10340">
        <v>3.79</v>
      </c>
    </row>
    <row r="10341" spans="1:3" x14ac:dyDescent="0.35">
      <c r="A10341" s="28">
        <v>43627</v>
      </c>
      <c r="B10341" s="38">
        <v>0.625</v>
      </c>
      <c r="C10341">
        <v>3.79</v>
      </c>
    </row>
    <row r="10342" spans="1:3" x14ac:dyDescent="0.35">
      <c r="A10342" s="28">
        <v>43627</v>
      </c>
      <c r="B10342" s="38">
        <v>0.66666666666666663</v>
      </c>
      <c r="C10342">
        <v>3.87</v>
      </c>
    </row>
    <row r="10343" spans="1:3" x14ac:dyDescent="0.35">
      <c r="A10343" s="28">
        <v>43627</v>
      </c>
      <c r="B10343" s="38">
        <v>0.70833333333333337</v>
      </c>
      <c r="C10343">
        <v>3.92</v>
      </c>
    </row>
    <row r="10344" spans="1:3" x14ac:dyDescent="0.35">
      <c r="A10344" s="28">
        <v>43627</v>
      </c>
      <c r="B10344" s="38">
        <v>0.75</v>
      </c>
      <c r="C10344">
        <v>3.93</v>
      </c>
    </row>
    <row r="10345" spans="1:3" x14ac:dyDescent="0.35">
      <c r="A10345" s="28">
        <v>43627</v>
      </c>
      <c r="B10345" s="38">
        <v>0.79166666666666663</v>
      </c>
      <c r="C10345">
        <v>3.94</v>
      </c>
    </row>
    <row r="10346" spans="1:3" x14ac:dyDescent="0.35">
      <c r="A10346" s="28">
        <v>43627</v>
      </c>
      <c r="B10346" s="38">
        <v>0.83333333333333337</v>
      </c>
      <c r="C10346">
        <v>3.94</v>
      </c>
    </row>
    <row r="10347" spans="1:3" x14ac:dyDescent="0.35">
      <c r="A10347" s="28">
        <v>43627</v>
      </c>
      <c r="B10347" s="38">
        <v>0.875</v>
      </c>
      <c r="C10347">
        <v>3.9</v>
      </c>
    </row>
    <row r="10348" spans="1:3" x14ac:dyDescent="0.35">
      <c r="A10348" s="28">
        <v>43627</v>
      </c>
      <c r="B10348" s="38">
        <v>0.91666666666666663</v>
      </c>
      <c r="C10348">
        <v>3.81</v>
      </c>
    </row>
    <row r="10349" spans="1:3" x14ac:dyDescent="0.35">
      <c r="A10349" s="28">
        <v>43627</v>
      </c>
      <c r="B10349" s="38">
        <v>0.95833333333333337</v>
      </c>
      <c r="C10349">
        <v>3.8</v>
      </c>
    </row>
    <row r="10350" spans="1:3" x14ac:dyDescent="0.35">
      <c r="A10350" s="28">
        <v>43628</v>
      </c>
      <c r="B10350" s="38">
        <v>0</v>
      </c>
      <c r="C10350">
        <v>3.79</v>
      </c>
    </row>
    <row r="10351" spans="1:3" x14ac:dyDescent="0.35">
      <c r="A10351" s="28">
        <v>43628</v>
      </c>
      <c r="B10351" s="38">
        <v>4.1666666666666664E-2</v>
      </c>
      <c r="C10351">
        <v>3.79</v>
      </c>
    </row>
    <row r="10352" spans="1:3" x14ac:dyDescent="0.35">
      <c r="A10352" s="28">
        <v>43628</v>
      </c>
      <c r="B10352" s="38">
        <v>8.3333333333333329E-2</v>
      </c>
      <c r="C10352">
        <v>3.79</v>
      </c>
    </row>
    <row r="10353" spans="1:3" x14ac:dyDescent="0.35">
      <c r="A10353" s="28">
        <v>43628</v>
      </c>
      <c r="B10353" s="38">
        <v>0.125</v>
      </c>
      <c r="C10353">
        <v>3.79</v>
      </c>
    </row>
    <row r="10354" spans="1:3" x14ac:dyDescent="0.35">
      <c r="A10354" s="28">
        <v>43628</v>
      </c>
      <c r="B10354" s="38">
        <v>0.16666666666666666</v>
      </c>
      <c r="C10354">
        <v>3.79</v>
      </c>
    </row>
    <row r="10355" spans="1:3" x14ac:dyDescent="0.35">
      <c r="A10355" s="28">
        <v>43628</v>
      </c>
      <c r="B10355" s="38">
        <v>0.20833333333333334</v>
      </c>
      <c r="C10355">
        <v>3.79</v>
      </c>
    </row>
    <row r="10356" spans="1:3" x14ac:dyDescent="0.35">
      <c r="A10356" s="28">
        <v>43628</v>
      </c>
      <c r="B10356" s="38">
        <v>0.25</v>
      </c>
      <c r="C10356">
        <v>3.79</v>
      </c>
    </row>
    <row r="10357" spans="1:3" x14ac:dyDescent="0.35">
      <c r="A10357" s="28">
        <v>43628</v>
      </c>
      <c r="B10357" s="38">
        <v>0.29166666666666669</v>
      </c>
      <c r="C10357">
        <v>3.79</v>
      </c>
    </row>
    <row r="10358" spans="1:3" x14ac:dyDescent="0.35">
      <c r="A10358" s="28">
        <v>43628</v>
      </c>
      <c r="B10358" s="38">
        <v>0.33333333333333331</v>
      </c>
      <c r="C10358">
        <v>3.79</v>
      </c>
    </row>
    <row r="10359" spans="1:3" x14ac:dyDescent="0.35">
      <c r="A10359" s="28">
        <v>43628</v>
      </c>
      <c r="B10359" s="38">
        <v>0.375</v>
      </c>
      <c r="C10359">
        <v>3.79</v>
      </c>
    </row>
    <row r="10360" spans="1:3" x14ac:dyDescent="0.35">
      <c r="A10360" s="28">
        <v>43628</v>
      </c>
      <c r="B10360" s="38">
        <v>0.41666666666666669</v>
      </c>
      <c r="C10360">
        <v>3.79</v>
      </c>
    </row>
    <row r="10361" spans="1:3" x14ac:dyDescent="0.35">
      <c r="A10361" s="28">
        <v>43628</v>
      </c>
      <c r="B10361" s="38">
        <v>0.45833333333333331</v>
      </c>
      <c r="C10361">
        <v>3.79</v>
      </c>
    </row>
    <row r="10362" spans="1:3" x14ac:dyDescent="0.35">
      <c r="A10362" s="28">
        <v>43628</v>
      </c>
      <c r="B10362" s="38">
        <v>0.5</v>
      </c>
      <c r="C10362">
        <v>3.79</v>
      </c>
    </row>
    <row r="10363" spans="1:3" x14ac:dyDescent="0.35">
      <c r="A10363" s="28">
        <v>43628</v>
      </c>
      <c r="B10363" s="38">
        <v>0.54166666666666663</v>
      </c>
      <c r="C10363">
        <v>3.79</v>
      </c>
    </row>
    <row r="10364" spans="1:3" x14ac:dyDescent="0.35">
      <c r="A10364" s="28">
        <v>43628</v>
      </c>
      <c r="B10364" s="38">
        <v>0.58333333333333337</v>
      </c>
      <c r="C10364">
        <v>3.79</v>
      </c>
    </row>
    <row r="10365" spans="1:3" x14ac:dyDescent="0.35">
      <c r="A10365" s="28">
        <v>43628</v>
      </c>
      <c r="B10365" s="38">
        <v>0.625</v>
      </c>
      <c r="C10365">
        <v>3.79</v>
      </c>
    </row>
    <row r="10366" spans="1:3" x14ac:dyDescent="0.35">
      <c r="A10366" s="28">
        <v>43628</v>
      </c>
      <c r="B10366" s="38">
        <v>0.66666666666666663</v>
      </c>
      <c r="C10366">
        <v>3.86</v>
      </c>
    </row>
    <row r="10367" spans="1:3" x14ac:dyDescent="0.35">
      <c r="A10367" s="28">
        <v>43628</v>
      </c>
      <c r="B10367" s="38">
        <v>0.70833333333333337</v>
      </c>
      <c r="C10367">
        <v>3.92</v>
      </c>
    </row>
    <row r="10368" spans="1:3" x14ac:dyDescent="0.35">
      <c r="A10368" s="28">
        <v>43628</v>
      </c>
      <c r="B10368" s="38">
        <v>0.75</v>
      </c>
      <c r="C10368">
        <v>3.93</v>
      </c>
    </row>
    <row r="10369" spans="1:3" x14ac:dyDescent="0.35">
      <c r="A10369" s="28">
        <v>43628</v>
      </c>
      <c r="B10369" s="38">
        <v>0.79166666666666663</v>
      </c>
      <c r="C10369">
        <v>3.94</v>
      </c>
    </row>
    <row r="10370" spans="1:3" x14ac:dyDescent="0.35">
      <c r="A10370" s="28">
        <v>43628</v>
      </c>
      <c r="B10370" s="38">
        <v>0.83333333333333337</v>
      </c>
      <c r="C10370">
        <v>3.94</v>
      </c>
    </row>
    <row r="10371" spans="1:3" x14ac:dyDescent="0.35">
      <c r="A10371" s="28">
        <v>43628</v>
      </c>
      <c r="B10371" s="38">
        <v>0.875</v>
      </c>
      <c r="C10371">
        <v>3.89</v>
      </c>
    </row>
    <row r="10372" spans="1:3" x14ac:dyDescent="0.35">
      <c r="A10372" s="28">
        <v>43628</v>
      </c>
      <c r="B10372" s="38">
        <v>0.91666666666666663</v>
      </c>
      <c r="C10372">
        <v>3.81</v>
      </c>
    </row>
    <row r="10373" spans="1:3" x14ac:dyDescent="0.35">
      <c r="A10373" s="28">
        <v>43628</v>
      </c>
      <c r="B10373" s="38">
        <v>0.95833333333333337</v>
      </c>
      <c r="C10373">
        <v>3.8</v>
      </c>
    </row>
    <row r="10374" spans="1:3" x14ac:dyDescent="0.35">
      <c r="A10374" s="28">
        <v>43629</v>
      </c>
      <c r="B10374" s="38">
        <v>0</v>
      </c>
      <c r="C10374">
        <v>3.8</v>
      </c>
    </row>
    <row r="10375" spans="1:3" x14ac:dyDescent="0.35">
      <c r="A10375" s="28">
        <v>43629</v>
      </c>
      <c r="B10375" s="38">
        <v>4.1666666666666664E-2</v>
      </c>
      <c r="C10375">
        <v>3.79</v>
      </c>
    </row>
    <row r="10376" spans="1:3" x14ac:dyDescent="0.35">
      <c r="A10376" s="28">
        <v>43629</v>
      </c>
      <c r="B10376" s="38">
        <v>8.3333333333333329E-2</v>
      </c>
      <c r="C10376">
        <v>3.79</v>
      </c>
    </row>
    <row r="10377" spans="1:3" x14ac:dyDescent="0.35">
      <c r="A10377" s="28">
        <v>43629</v>
      </c>
      <c r="B10377" s="38">
        <v>0.125</v>
      </c>
      <c r="C10377">
        <v>3.79</v>
      </c>
    </row>
    <row r="10378" spans="1:3" x14ac:dyDescent="0.35">
      <c r="A10378" s="28">
        <v>43629</v>
      </c>
      <c r="B10378" s="38">
        <v>0.16666666666666666</v>
      </c>
      <c r="C10378">
        <v>3.8</v>
      </c>
    </row>
    <row r="10379" spans="1:3" x14ac:dyDescent="0.35">
      <c r="A10379" s="28">
        <v>43629</v>
      </c>
      <c r="B10379" s="38">
        <v>0.20833333333333334</v>
      </c>
      <c r="C10379">
        <v>3.79</v>
      </c>
    </row>
    <row r="10380" spans="1:3" x14ac:dyDescent="0.35">
      <c r="A10380" s="28">
        <v>43629</v>
      </c>
      <c r="B10380" s="38">
        <v>0.25</v>
      </c>
      <c r="C10380">
        <v>3.79</v>
      </c>
    </row>
    <row r="10381" spans="1:3" x14ac:dyDescent="0.35">
      <c r="A10381" s="28">
        <v>43629</v>
      </c>
      <c r="B10381" s="38">
        <v>0.29166666666666669</v>
      </c>
      <c r="C10381">
        <v>3.79</v>
      </c>
    </row>
    <row r="10382" spans="1:3" x14ac:dyDescent="0.35">
      <c r="A10382" s="28">
        <v>43629</v>
      </c>
      <c r="B10382" s="38">
        <v>0.33333333333333331</v>
      </c>
      <c r="C10382">
        <v>3.79</v>
      </c>
    </row>
    <row r="10383" spans="1:3" x14ac:dyDescent="0.35">
      <c r="A10383" s="28">
        <v>43629</v>
      </c>
      <c r="B10383" s="38">
        <v>0.375</v>
      </c>
      <c r="C10383">
        <v>3.79</v>
      </c>
    </row>
    <row r="10384" spans="1:3" x14ac:dyDescent="0.35">
      <c r="A10384" s="28">
        <v>43629</v>
      </c>
      <c r="B10384" s="38">
        <v>0.41666666666666669</v>
      </c>
      <c r="C10384">
        <v>3.79</v>
      </c>
    </row>
    <row r="10385" spans="1:3" x14ac:dyDescent="0.35">
      <c r="A10385" s="28">
        <v>43629</v>
      </c>
      <c r="B10385" s="38">
        <v>0.45833333333333331</v>
      </c>
      <c r="C10385">
        <v>3.79</v>
      </c>
    </row>
    <row r="10386" spans="1:3" x14ac:dyDescent="0.35">
      <c r="A10386" s="28">
        <v>43629</v>
      </c>
      <c r="B10386" s="38">
        <v>0.5</v>
      </c>
      <c r="C10386">
        <v>3.79</v>
      </c>
    </row>
    <row r="10387" spans="1:3" x14ac:dyDescent="0.35">
      <c r="A10387" s="28">
        <v>43629</v>
      </c>
      <c r="B10387" s="38">
        <v>0.54166666666666663</v>
      </c>
      <c r="C10387">
        <v>3.79</v>
      </c>
    </row>
    <row r="10388" spans="1:3" x14ac:dyDescent="0.35">
      <c r="A10388" s="28">
        <v>43629</v>
      </c>
      <c r="B10388" s="38">
        <v>0.58333333333333337</v>
      </c>
      <c r="C10388">
        <v>3.79</v>
      </c>
    </row>
    <row r="10389" spans="1:3" x14ac:dyDescent="0.35">
      <c r="A10389" s="28">
        <v>43629</v>
      </c>
      <c r="B10389" s="38">
        <v>0.625</v>
      </c>
      <c r="C10389">
        <v>3.79</v>
      </c>
    </row>
    <row r="10390" spans="1:3" x14ac:dyDescent="0.35">
      <c r="A10390" s="28">
        <v>43629</v>
      </c>
      <c r="B10390" s="38">
        <v>0.66666666666666663</v>
      </c>
      <c r="C10390">
        <v>3.87</v>
      </c>
    </row>
    <row r="10391" spans="1:3" x14ac:dyDescent="0.35">
      <c r="A10391" s="28">
        <v>43629</v>
      </c>
      <c r="B10391" s="38">
        <v>0.70833333333333337</v>
      </c>
      <c r="C10391">
        <v>3.92</v>
      </c>
    </row>
    <row r="10392" spans="1:3" x14ac:dyDescent="0.35">
      <c r="A10392" s="28">
        <v>43629</v>
      </c>
      <c r="B10392" s="38">
        <v>0.75</v>
      </c>
      <c r="C10392">
        <v>3.94</v>
      </c>
    </row>
    <row r="10393" spans="1:3" x14ac:dyDescent="0.35">
      <c r="A10393" s="28">
        <v>43629</v>
      </c>
      <c r="B10393" s="38">
        <v>0.79166666666666663</v>
      </c>
      <c r="C10393">
        <v>3.94</v>
      </c>
    </row>
    <row r="10394" spans="1:3" x14ac:dyDescent="0.35">
      <c r="A10394" s="28">
        <v>43629</v>
      </c>
      <c r="B10394" s="38">
        <v>0.83333333333333337</v>
      </c>
      <c r="C10394">
        <v>3.94</v>
      </c>
    </row>
    <row r="10395" spans="1:3" x14ac:dyDescent="0.35">
      <c r="A10395" s="28">
        <v>43629</v>
      </c>
      <c r="B10395" s="38">
        <v>0.875</v>
      </c>
      <c r="C10395">
        <v>3.9</v>
      </c>
    </row>
    <row r="10396" spans="1:3" x14ac:dyDescent="0.35">
      <c r="A10396" s="28">
        <v>43629</v>
      </c>
      <c r="B10396" s="38">
        <v>0.91666666666666663</v>
      </c>
      <c r="C10396">
        <v>3.81</v>
      </c>
    </row>
    <row r="10397" spans="1:3" x14ac:dyDescent="0.35">
      <c r="A10397" s="28">
        <v>43629</v>
      </c>
      <c r="B10397" s="38">
        <v>0.95833333333333337</v>
      </c>
      <c r="C10397">
        <v>3.8</v>
      </c>
    </row>
    <row r="10398" spans="1:3" x14ac:dyDescent="0.35">
      <c r="A10398" s="28">
        <v>43630</v>
      </c>
      <c r="B10398" s="38">
        <v>0</v>
      </c>
      <c r="C10398">
        <v>3.8</v>
      </c>
    </row>
    <row r="10399" spans="1:3" x14ac:dyDescent="0.35">
      <c r="A10399" s="28">
        <v>43630</v>
      </c>
      <c r="B10399" s="38">
        <v>4.1666666666666664E-2</v>
      </c>
      <c r="C10399">
        <v>3.8</v>
      </c>
    </row>
    <row r="10400" spans="1:3" x14ac:dyDescent="0.35">
      <c r="A10400" s="28">
        <v>43630</v>
      </c>
      <c r="B10400" s="38">
        <v>8.3333333333333329E-2</v>
      </c>
      <c r="C10400">
        <v>3.8</v>
      </c>
    </row>
    <row r="10401" spans="1:3" x14ac:dyDescent="0.35">
      <c r="A10401" s="28">
        <v>43630</v>
      </c>
      <c r="B10401" s="38">
        <v>0.125</v>
      </c>
      <c r="C10401">
        <v>3.8</v>
      </c>
    </row>
    <row r="10402" spans="1:3" x14ac:dyDescent="0.35">
      <c r="A10402" s="28">
        <v>43630</v>
      </c>
      <c r="B10402" s="38">
        <v>0.16666666666666666</v>
      </c>
      <c r="C10402">
        <v>3.8</v>
      </c>
    </row>
    <row r="10403" spans="1:3" x14ac:dyDescent="0.35">
      <c r="A10403" s="28">
        <v>43630</v>
      </c>
      <c r="B10403" s="38">
        <v>0.20833333333333334</v>
      </c>
      <c r="C10403">
        <v>3.8</v>
      </c>
    </row>
    <row r="10404" spans="1:3" x14ac:dyDescent="0.35">
      <c r="A10404" s="28">
        <v>43630</v>
      </c>
      <c r="B10404" s="38">
        <v>0.25</v>
      </c>
      <c r="C10404">
        <v>3.8</v>
      </c>
    </row>
    <row r="10405" spans="1:3" x14ac:dyDescent="0.35">
      <c r="A10405" s="28">
        <v>43630</v>
      </c>
      <c r="B10405" s="38">
        <v>0.29166666666666669</v>
      </c>
      <c r="C10405">
        <v>3.8</v>
      </c>
    </row>
    <row r="10406" spans="1:3" x14ac:dyDescent="0.35">
      <c r="A10406" s="28">
        <v>43630</v>
      </c>
      <c r="B10406" s="38">
        <v>0.33333333333333331</v>
      </c>
      <c r="C10406">
        <v>3.8</v>
      </c>
    </row>
    <row r="10407" spans="1:3" x14ac:dyDescent="0.35">
      <c r="A10407" s="28">
        <v>43630</v>
      </c>
      <c r="B10407" s="38">
        <v>0.375</v>
      </c>
      <c r="C10407">
        <v>3.8</v>
      </c>
    </row>
    <row r="10408" spans="1:3" x14ac:dyDescent="0.35">
      <c r="A10408" s="28">
        <v>43630</v>
      </c>
      <c r="B10408" s="38">
        <v>0.41666666666666669</v>
      </c>
      <c r="C10408">
        <v>3.8</v>
      </c>
    </row>
    <row r="10409" spans="1:3" x14ac:dyDescent="0.35">
      <c r="A10409" s="28">
        <v>43630</v>
      </c>
      <c r="B10409" s="38">
        <v>0.45833333333333331</v>
      </c>
      <c r="C10409">
        <v>3.8</v>
      </c>
    </row>
    <row r="10410" spans="1:3" x14ac:dyDescent="0.35">
      <c r="A10410" s="28">
        <v>43630</v>
      </c>
      <c r="B10410" s="38">
        <v>0.5</v>
      </c>
      <c r="C10410">
        <v>3.79</v>
      </c>
    </row>
    <row r="10411" spans="1:3" x14ac:dyDescent="0.35">
      <c r="A10411" s="28">
        <v>43630</v>
      </c>
      <c r="B10411" s="38">
        <v>0.54166666666666663</v>
      </c>
      <c r="C10411">
        <v>3.8</v>
      </c>
    </row>
    <row r="10412" spans="1:3" x14ac:dyDescent="0.35">
      <c r="A10412" s="28">
        <v>43630</v>
      </c>
      <c r="B10412" s="38">
        <v>0.58333333333333337</v>
      </c>
      <c r="C10412">
        <v>3.8</v>
      </c>
    </row>
    <row r="10413" spans="1:3" x14ac:dyDescent="0.35">
      <c r="A10413" s="28">
        <v>43630</v>
      </c>
      <c r="B10413" s="38">
        <v>0.625</v>
      </c>
      <c r="C10413">
        <v>3.8</v>
      </c>
    </row>
    <row r="10414" spans="1:3" x14ac:dyDescent="0.35">
      <c r="A10414" s="28">
        <v>43630</v>
      </c>
      <c r="B10414" s="38">
        <v>0.66666666666666663</v>
      </c>
      <c r="C10414">
        <v>3.87</v>
      </c>
    </row>
    <row r="10415" spans="1:3" x14ac:dyDescent="0.35">
      <c r="A10415" s="28">
        <v>43630</v>
      </c>
      <c r="B10415" s="38">
        <v>0.70833333333333337</v>
      </c>
      <c r="C10415">
        <v>3.93</v>
      </c>
    </row>
    <row r="10416" spans="1:3" x14ac:dyDescent="0.35">
      <c r="A10416" s="28">
        <v>43630</v>
      </c>
      <c r="B10416" s="38">
        <v>0.75</v>
      </c>
      <c r="C10416">
        <v>3.94</v>
      </c>
    </row>
    <row r="10417" spans="1:3" x14ac:dyDescent="0.35">
      <c r="A10417" s="28">
        <v>43630</v>
      </c>
      <c r="B10417" s="38">
        <v>0.79166666666666663</v>
      </c>
      <c r="C10417">
        <v>3.94</v>
      </c>
    </row>
    <row r="10418" spans="1:3" x14ac:dyDescent="0.35">
      <c r="A10418" s="28">
        <v>43630</v>
      </c>
      <c r="B10418" s="38">
        <v>0.83333333333333337</v>
      </c>
      <c r="C10418">
        <v>3.95</v>
      </c>
    </row>
    <row r="10419" spans="1:3" x14ac:dyDescent="0.35">
      <c r="A10419" s="28">
        <v>43630</v>
      </c>
      <c r="B10419" s="38">
        <v>0.875</v>
      </c>
      <c r="C10419">
        <v>3.9</v>
      </c>
    </row>
    <row r="10420" spans="1:3" x14ac:dyDescent="0.35">
      <c r="A10420" s="28">
        <v>43630</v>
      </c>
      <c r="B10420" s="38">
        <v>0.91666666666666663</v>
      </c>
      <c r="C10420">
        <v>3.82</v>
      </c>
    </row>
    <row r="10421" spans="1:3" x14ac:dyDescent="0.35">
      <c r="A10421" s="28">
        <v>43630</v>
      </c>
      <c r="B10421" s="38">
        <v>0.95833333333333337</v>
      </c>
      <c r="C10421">
        <v>3.81</v>
      </c>
    </row>
    <row r="10422" spans="1:3" x14ac:dyDescent="0.35">
      <c r="A10422" s="28">
        <v>43631</v>
      </c>
      <c r="B10422" s="38">
        <v>0</v>
      </c>
      <c r="C10422">
        <v>3.8</v>
      </c>
    </row>
    <row r="10423" spans="1:3" x14ac:dyDescent="0.35">
      <c r="A10423" s="28">
        <v>43631</v>
      </c>
      <c r="B10423" s="38">
        <v>4.1666666666666664E-2</v>
      </c>
      <c r="C10423">
        <v>3.8</v>
      </c>
    </row>
    <row r="10424" spans="1:3" x14ac:dyDescent="0.35">
      <c r="A10424" s="28">
        <v>43631</v>
      </c>
      <c r="B10424" s="38">
        <v>8.3333333333333329E-2</v>
      </c>
      <c r="C10424">
        <v>3.8</v>
      </c>
    </row>
    <row r="10425" spans="1:3" x14ac:dyDescent="0.35">
      <c r="A10425" s="28">
        <v>43631</v>
      </c>
      <c r="B10425" s="38">
        <v>0.125</v>
      </c>
      <c r="C10425">
        <v>3.8</v>
      </c>
    </row>
    <row r="10426" spans="1:3" x14ac:dyDescent="0.35">
      <c r="A10426" s="28">
        <v>43631</v>
      </c>
      <c r="B10426" s="38">
        <v>0.16666666666666666</v>
      </c>
      <c r="C10426">
        <v>3.8</v>
      </c>
    </row>
    <row r="10427" spans="1:3" x14ac:dyDescent="0.35">
      <c r="A10427" s="28">
        <v>43631</v>
      </c>
      <c r="B10427" s="38">
        <v>0.20833333333333334</v>
      </c>
      <c r="C10427">
        <v>3.8</v>
      </c>
    </row>
    <row r="10428" spans="1:3" x14ac:dyDescent="0.35">
      <c r="A10428" s="28">
        <v>43631</v>
      </c>
      <c r="B10428" s="38">
        <v>0.25</v>
      </c>
      <c r="C10428">
        <v>3.8</v>
      </c>
    </row>
    <row r="10429" spans="1:3" x14ac:dyDescent="0.35">
      <c r="A10429" s="28">
        <v>43631</v>
      </c>
      <c r="B10429" s="38">
        <v>0.29166666666666669</v>
      </c>
      <c r="C10429">
        <v>3.8</v>
      </c>
    </row>
    <row r="10430" spans="1:3" x14ac:dyDescent="0.35">
      <c r="A10430" s="28">
        <v>43631</v>
      </c>
      <c r="B10430" s="38">
        <v>0.33333333333333331</v>
      </c>
      <c r="C10430">
        <v>3.91</v>
      </c>
    </row>
    <row r="10431" spans="1:3" x14ac:dyDescent="0.35">
      <c r="A10431" s="28">
        <v>43631</v>
      </c>
      <c r="B10431" s="38">
        <v>0.375</v>
      </c>
      <c r="C10431">
        <v>3.94</v>
      </c>
    </row>
    <row r="10432" spans="1:3" x14ac:dyDescent="0.35">
      <c r="A10432" s="28">
        <v>43631</v>
      </c>
      <c r="B10432" s="38">
        <v>0.41666666666666669</v>
      </c>
      <c r="C10432">
        <v>3.94</v>
      </c>
    </row>
    <row r="10433" spans="1:3" x14ac:dyDescent="0.35">
      <c r="A10433" s="28">
        <v>43631</v>
      </c>
      <c r="B10433" s="38">
        <v>0.45833333333333331</v>
      </c>
      <c r="C10433">
        <v>3.95</v>
      </c>
    </row>
    <row r="10434" spans="1:3" x14ac:dyDescent="0.35">
      <c r="A10434" s="28">
        <v>43631</v>
      </c>
      <c r="B10434" s="38">
        <v>0.5</v>
      </c>
      <c r="C10434">
        <v>3.95</v>
      </c>
    </row>
    <row r="10435" spans="1:3" x14ac:dyDescent="0.35">
      <c r="A10435" s="28">
        <v>43631</v>
      </c>
      <c r="B10435" s="38">
        <v>0.54166666666666663</v>
      </c>
      <c r="C10435">
        <v>3.95</v>
      </c>
    </row>
    <row r="10436" spans="1:3" x14ac:dyDescent="0.35">
      <c r="A10436" s="28">
        <v>43631</v>
      </c>
      <c r="B10436" s="38">
        <v>0.58333333333333337</v>
      </c>
      <c r="C10436">
        <v>3.92</v>
      </c>
    </row>
    <row r="10437" spans="1:3" x14ac:dyDescent="0.35">
      <c r="A10437" s="28">
        <v>43631</v>
      </c>
      <c r="B10437" s="38">
        <v>0.625</v>
      </c>
      <c r="C10437">
        <v>3.9</v>
      </c>
    </row>
    <row r="10438" spans="1:3" x14ac:dyDescent="0.35">
      <c r="A10438" s="28">
        <v>43631</v>
      </c>
      <c r="B10438" s="38">
        <v>0.66666666666666663</v>
      </c>
      <c r="C10438">
        <v>3.9</v>
      </c>
    </row>
    <row r="10439" spans="1:3" x14ac:dyDescent="0.35">
      <c r="A10439" s="28">
        <v>43631</v>
      </c>
      <c r="B10439" s="38">
        <v>0.70833333333333337</v>
      </c>
      <c r="C10439">
        <v>3.84</v>
      </c>
    </row>
    <row r="10440" spans="1:3" x14ac:dyDescent="0.35">
      <c r="A10440" s="28">
        <v>43631</v>
      </c>
      <c r="B10440" s="38">
        <v>0.75</v>
      </c>
      <c r="C10440">
        <v>3.82</v>
      </c>
    </row>
    <row r="10441" spans="1:3" x14ac:dyDescent="0.35">
      <c r="A10441" s="28">
        <v>43631</v>
      </c>
      <c r="B10441" s="38">
        <v>0.79166666666666663</v>
      </c>
      <c r="C10441">
        <v>3.81</v>
      </c>
    </row>
    <row r="10442" spans="1:3" x14ac:dyDescent="0.35">
      <c r="A10442" s="28">
        <v>43631</v>
      </c>
      <c r="B10442" s="38">
        <v>0.83333333333333337</v>
      </c>
      <c r="C10442">
        <v>3.81</v>
      </c>
    </row>
    <row r="10443" spans="1:3" x14ac:dyDescent="0.35">
      <c r="A10443" s="28">
        <v>43631</v>
      </c>
      <c r="B10443" s="38">
        <v>0.875</v>
      </c>
      <c r="C10443">
        <v>3.8</v>
      </c>
    </row>
    <row r="10444" spans="1:3" x14ac:dyDescent="0.35">
      <c r="A10444" s="28">
        <v>43631</v>
      </c>
      <c r="B10444" s="38">
        <v>0.91666666666666663</v>
      </c>
      <c r="C10444">
        <v>3.8</v>
      </c>
    </row>
    <row r="10445" spans="1:3" x14ac:dyDescent="0.35">
      <c r="A10445" s="28">
        <v>43631</v>
      </c>
      <c r="B10445" s="38">
        <v>0.95833333333333337</v>
      </c>
      <c r="C10445">
        <v>3.8</v>
      </c>
    </row>
    <row r="10446" spans="1:3" x14ac:dyDescent="0.35">
      <c r="A10446" s="28">
        <v>43632</v>
      </c>
      <c r="B10446" s="38">
        <v>0</v>
      </c>
      <c r="C10446">
        <v>3.81</v>
      </c>
    </row>
    <row r="10447" spans="1:3" x14ac:dyDescent="0.35">
      <c r="A10447" s="28">
        <v>43632</v>
      </c>
      <c r="B10447" s="38">
        <v>4.1666666666666664E-2</v>
      </c>
      <c r="C10447">
        <v>3.8</v>
      </c>
    </row>
    <row r="10448" spans="1:3" x14ac:dyDescent="0.35">
      <c r="A10448" s="28">
        <v>43632</v>
      </c>
      <c r="B10448" s="38">
        <v>8.3333333333333329E-2</v>
      </c>
      <c r="C10448">
        <v>3.8</v>
      </c>
    </row>
    <row r="10449" spans="1:3" x14ac:dyDescent="0.35">
      <c r="A10449" s="28">
        <v>43632</v>
      </c>
      <c r="B10449" s="38">
        <v>0.125</v>
      </c>
      <c r="C10449">
        <v>3.8</v>
      </c>
    </row>
    <row r="10450" spans="1:3" x14ac:dyDescent="0.35">
      <c r="A10450" s="28">
        <v>43632</v>
      </c>
      <c r="B10450" s="38">
        <v>0.16666666666666666</v>
      </c>
      <c r="C10450">
        <v>3.8</v>
      </c>
    </row>
    <row r="10451" spans="1:3" x14ac:dyDescent="0.35">
      <c r="A10451" s="28">
        <v>43632</v>
      </c>
      <c r="B10451" s="38">
        <v>0.20833333333333334</v>
      </c>
      <c r="C10451">
        <v>3.8</v>
      </c>
    </row>
    <row r="10452" spans="1:3" x14ac:dyDescent="0.35">
      <c r="A10452" s="28">
        <v>43632</v>
      </c>
      <c r="B10452" s="38">
        <v>0.25</v>
      </c>
      <c r="C10452">
        <v>3.8</v>
      </c>
    </row>
    <row r="10453" spans="1:3" x14ac:dyDescent="0.35">
      <c r="A10453" s="28">
        <v>43632</v>
      </c>
      <c r="B10453" s="38">
        <v>0.29166666666666669</v>
      </c>
      <c r="C10453">
        <v>3.8</v>
      </c>
    </row>
    <row r="10454" spans="1:3" x14ac:dyDescent="0.35">
      <c r="A10454" s="28">
        <v>43632</v>
      </c>
      <c r="B10454" s="38">
        <v>0.33333333333333331</v>
      </c>
      <c r="C10454">
        <v>3.92</v>
      </c>
    </row>
    <row r="10455" spans="1:3" x14ac:dyDescent="0.35">
      <c r="A10455" s="28">
        <v>43632</v>
      </c>
      <c r="B10455" s="38">
        <v>0.375</v>
      </c>
      <c r="C10455">
        <v>3.94</v>
      </c>
    </row>
    <row r="10456" spans="1:3" x14ac:dyDescent="0.35">
      <c r="A10456" s="28">
        <v>43632</v>
      </c>
      <c r="B10456" s="38">
        <v>0.41666666666666669</v>
      </c>
      <c r="C10456">
        <v>3.94</v>
      </c>
    </row>
    <row r="10457" spans="1:3" x14ac:dyDescent="0.35">
      <c r="A10457" s="28">
        <v>43632</v>
      </c>
      <c r="B10457" s="38">
        <v>0.45833333333333331</v>
      </c>
      <c r="C10457">
        <v>3.95</v>
      </c>
    </row>
    <row r="10458" spans="1:3" x14ac:dyDescent="0.35">
      <c r="A10458" s="28">
        <v>43632</v>
      </c>
      <c r="B10458" s="38">
        <v>0.5</v>
      </c>
      <c r="C10458">
        <v>3.95</v>
      </c>
    </row>
    <row r="10459" spans="1:3" x14ac:dyDescent="0.35">
      <c r="A10459" s="28">
        <v>43632</v>
      </c>
      <c r="B10459" s="38">
        <v>0.54166666666666663</v>
      </c>
      <c r="C10459">
        <v>3.95</v>
      </c>
    </row>
    <row r="10460" spans="1:3" x14ac:dyDescent="0.35">
      <c r="A10460" s="28">
        <v>43632</v>
      </c>
      <c r="B10460" s="38">
        <v>0.58333333333333337</v>
      </c>
      <c r="C10460">
        <v>3.92</v>
      </c>
    </row>
    <row r="10461" spans="1:3" x14ac:dyDescent="0.35">
      <c r="A10461" s="28">
        <v>43632</v>
      </c>
      <c r="B10461" s="38">
        <v>0.625</v>
      </c>
      <c r="C10461">
        <v>3.9</v>
      </c>
    </row>
    <row r="10462" spans="1:3" x14ac:dyDescent="0.35">
      <c r="A10462" s="28">
        <v>43632</v>
      </c>
      <c r="B10462" s="38">
        <v>0.66666666666666663</v>
      </c>
      <c r="C10462">
        <v>3.9</v>
      </c>
    </row>
    <row r="10463" spans="1:3" x14ac:dyDescent="0.35">
      <c r="A10463" s="28">
        <v>43632</v>
      </c>
      <c r="B10463" s="38">
        <v>0.70833333333333337</v>
      </c>
      <c r="C10463">
        <v>3.85</v>
      </c>
    </row>
    <row r="10464" spans="1:3" x14ac:dyDescent="0.35">
      <c r="A10464" s="28">
        <v>43632</v>
      </c>
      <c r="B10464" s="38">
        <v>0.75</v>
      </c>
      <c r="C10464">
        <v>3.82</v>
      </c>
    </row>
    <row r="10465" spans="1:3" x14ac:dyDescent="0.35">
      <c r="A10465" s="28">
        <v>43632</v>
      </c>
      <c r="B10465" s="38">
        <v>0.79166666666666663</v>
      </c>
      <c r="C10465">
        <v>3.81</v>
      </c>
    </row>
    <row r="10466" spans="1:3" x14ac:dyDescent="0.35">
      <c r="A10466" s="28">
        <v>43632</v>
      </c>
      <c r="B10466" s="38">
        <v>0.83333333333333337</v>
      </c>
      <c r="C10466">
        <v>3.81</v>
      </c>
    </row>
    <row r="10467" spans="1:3" x14ac:dyDescent="0.35">
      <c r="A10467" s="28">
        <v>43632</v>
      </c>
      <c r="B10467" s="38">
        <v>0.875</v>
      </c>
      <c r="C10467">
        <v>3.81</v>
      </c>
    </row>
    <row r="10468" spans="1:3" x14ac:dyDescent="0.35">
      <c r="A10468" s="28">
        <v>43632</v>
      </c>
      <c r="B10468" s="38">
        <v>0.91666666666666663</v>
      </c>
      <c r="C10468">
        <v>3.81</v>
      </c>
    </row>
    <row r="10469" spans="1:3" x14ac:dyDescent="0.35">
      <c r="A10469" s="28">
        <v>43632</v>
      </c>
      <c r="B10469" s="38">
        <v>0.95833333333333337</v>
      </c>
      <c r="C10469">
        <v>3.81</v>
      </c>
    </row>
    <row r="10470" spans="1:3" x14ac:dyDescent="0.35">
      <c r="A10470" s="28">
        <v>43633</v>
      </c>
      <c r="B10470" s="38">
        <v>0</v>
      </c>
      <c r="C10470">
        <v>3.8</v>
      </c>
    </row>
    <row r="10471" spans="1:3" x14ac:dyDescent="0.35">
      <c r="A10471" s="28">
        <v>43633</v>
      </c>
      <c r="B10471" s="38">
        <v>4.1666666666666664E-2</v>
      </c>
      <c r="C10471">
        <v>3.8</v>
      </c>
    </row>
    <row r="10472" spans="1:3" x14ac:dyDescent="0.35">
      <c r="A10472" s="28">
        <v>43633</v>
      </c>
      <c r="B10472" s="38">
        <v>8.3333333333333329E-2</v>
      </c>
      <c r="C10472">
        <v>3.8</v>
      </c>
    </row>
    <row r="10473" spans="1:3" x14ac:dyDescent="0.35">
      <c r="A10473" s="28">
        <v>43633</v>
      </c>
      <c r="B10473" s="38">
        <v>0.125</v>
      </c>
      <c r="C10473">
        <v>3.81</v>
      </c>
    </row>
    <row r="10474" spans="1:3" x14ac:dyDescent="0.35">
      <c r="A10474" s="28">
        <v>43633</v>
      </c>
      <c r="B10474" s="38">
        <v>0.16666666666666666</v>
      </c>
      <c r="C10474">
        <v>3.81</v>
      </c>
    </row>
    <row r="10475" spans="1:3" x14ac:dyDescent="0.35">
      <c r="A10475" s="28">
        <v>43633</v>
      </c>
      <c r="B10475" s="38">
        <v>0.20833333333333334</v>
      </c>
      <c r="C10475">
        <v>3.8</v>
      </c>
    </row>
    <row r="10476" spans="1:3" x14ac:dyDescent="0.35">
      <c r="A10476" s="28">
        <v>43633</v>
      </c>
      <c r="B10476" s="38">
        <v>0.25</v>
      </c>
      <c r="C10476">
        <v>3.81</v>
      </c>
    </row>
    <row r="10477" spans="1:3" x14ac:dyDescent="0.35">
      <c r="A10477" s="28">
        <v>43633</v>
      </c>
      <c r="B10477" s="38">
        <v>0.29166666666666669</v>
      </c>
      <c r="C10477">
        <v>3.81</v>
      </c>
    </row>
    <row r="10478" spans="1:3" x14ac:dyDescent="0.35">
      <c r="A10478" s="28">
        <v>43633</v>
      </c>
      <c r="B10478" s="38">
        <v>0.33333333333333331</v>
      </c>
      <c r="C10478">
        <v>3.81</v>
      </c>
    </row>
    <row r="10479" spans="1:3" x14ac:dyDescent="0.35">
      <c r="A10479" s="28">
        <v>43633</v>
      </c>
      <c r="B10479" s="38">
        <v>0.375</v>
      </c>
      <c r="C10479">
        <v>3.81</v>
      </c>
    </row>
    <row r="10480" spans="1:3" x14ac:dyDescent="0.35">
      <c r="A10480" s="28">
        <v>43633</v>
      </c>
      <c r="B10480" s="38">
        <v>0.41666666666666669</v>
      </c>
      <c r="C10480">
        <v>3.81</v>
      </c>
    </row>
    <row r="10481" spans="1:3" x14ac:dyDescent="0.35">
      <c r="A10481" s="28">
        <v>43633</v>
      </c>
      <c r="B10481" s="38">
        <v>0.45833333333333331</v>
      </c>
      <c r="C10481">
        <v>3.81</v>
      </c>
    </row>
    <row r="10482" spans="1:3" x14ac:dyDescent="0.35">
      <c r="A10482" s="28">
        <v>43633</v>
      </c>
      <c r="B10482" s="38">
        <v>0.5</v>
      </c>
      <c r="C10482">
        <v>3.81</v>
      </c>
    </row>
    <row r="10483" spans="1:3" x14ac:dyDescent="0.35">
      <c r="A10483" s="28">
        <v>43633</v>
      </c>
      <c r="B10483" s="38">
        <v>0.54166666666666663</v>
      </c>
      <c r="C10483">
        <v>3.81</v>
      </c>
    </row>
    <row r="10484" spans="1:3" x14ac:dyDescent="0.35">
      <c r="A10484" s="28">
        <v>43633</v>
      </c>
      <c r="B10484" s="38">
        <v>0.58333333333333337</v>
      </c>
      <c r="C10484">
        <v>3.89</v>
      </c>
    </row>
    <row r="10485" spans="1:3" x14ac:dyDescent="0.35">
      <c r="A10485" s="28">
        <v>43633</v>
      </c>
      <c r="B10485" s="38">
        <v>0.625</v>
      </c>
      <c r="C10485">
        <v>3.94</v>
      </c>
    </row>
    <row r="10486" spans="1:3" x14ac:dyDescent="0.35">
      <c r="A10486" s="28">
        <v>43633</v>
      </c>
      <c r="B10486" s="38">
        <v>0.66666666666666663</v>
      </c>
      <c r="C10486">
        <v>3.95</v>
      </c>
    </row>
    <row r="10487" spans="1:3" x14ac:dyDescent="0.35">
      <c r="A10487" s="28">
        <v>43633</v>
      </c>
      <c r="B10487" s="38">
        <v>0.70833333333333337</v>
      </c>
      <c r="C10487">
        <v>3.96</v>
      </c>
    </row>
    <row r="10488" spans="1:3" x14ac:dyDescent="0.35">
      <c r="A10488" s="28">
        <v>43633</v>
      </c>
      <c r="B10488" s="38">
        <v>0.75</v>
      </c>
      <c r="C10488">
        <v>3.96</v>
      </c>
    </row>
    <row r="10489" spans="1:3" x14ac:dyDescent="0.35">
      <c r="A10489" s="28">
        <v>43633</v>
      </c>
      <c r="B10489" s="38">
        <v>0.79166666666666663</v>
      </c>
      <c r="C10489">
        <v>3.96</v>
      </c>
    </row>
    <row r="10490" spans="1:3" x14ac:dyDescent="0.35">
      <c r="A10490" s="28">
        <v>43633</v>
      </c>
      <c r="B10490" s="38">
        <v>0.83333333333333337</v>
      </c>
      <c r="C10490">
        <v>3.96</v>
      </c>
    </row>
    <row r="10491" spans="1:3" x14ac:dyDescent="0.35">
      <c r="A10491" s="28">
        <v>43633</v>
      </c>
      <c r="B10491" s="38">
        <v>0.875</v>
      </c>
      <c r="C10491">
        <v>3.92</v>
      </c>
    </row>
    <row r="10492" spans="1:3" x14ac:dyDescent="0.35">
      <c r="A10492" s="28">
        <v>43633</v>
      </c>
      <c r="B10492" s="38">
        <v>0.91666666666666663</v>
      </c>
      <c r="C10492">
        <v>3.83</v>
      </c>
    </row>
    <row r="10493" spans="1:3" x14ac:dyDescent="0.35">
      <c r="A10493" s="28">
        <v>43633</v>
      </c>
      <c r="B10493" s="38">
        <v>0.95833333333333337</v>
      </c>
      <c r="C10493">
        <v>3.82</v>
      </c>
    </row>
    <row r="10494" spans="1:3" x14ac:dyDescent="0.35">
      <c r="A10494" s="28">
        <v>43634</v>
      </c>
      <c r="B10494" s="38">
        <v>0</v>
      </c>
      <c r="C10494">
        <v>3.82</v>
      </c>
    </row>
    <row r="10495" spans="1:3" x14ac:dyDescent="0.35">
      <c r="A10495" s="28">
        <v>43634</v>
      </c>
      <c r="B10495" s="38">
        <v>4.1666666666666664E-2</v>
      </c>
      <c r="C10495">
        <v>3.82</v>
      </c>
    </row>
    <row r="10496" spans="1:3" x14ac:dyDescent="0.35">
      <c r="A10496" s="28">
        <v>43634</v>
      </c>
      <c r="B10496" s="38">
        <v>8.3333333333333329E-2</v>
      </c>
      <c r="C10496">
        <v>3.82</v>
      </c>
    </row>
    <row r="10497" spans="1:3" x14ac:dyDescent="0.35">
      <c r="A10497" s="28">
        <v>43634</v>
      </c>
      <c r="B10497" s="38">
        <v>0.125</v>
      </c>
      <c r="C10497">
        <v>3.82</v>
      </c>
    </row>
    <row r="10498" spans="1:3" x14ac:dyDescent="0.35">
      <c r="A10498" s="28">
        <v>43634</v>
      </c>
      <c r="B10498" s="38">
        <v>0.16666666666666666</v>
      </c>
      <c r="C10498">
        <v>3.82</v>
      </c>
    </row>
    <row r="10499" spans="1:3" x14ac:dyDescent="0.35">
      <c r="A10499" s="28">
        <v>43634</v>
      </c>
      <c r="B10499" s="38">
        <v>0.20833333333333334</v>
      </c>
      <c r="C10499">
        <v>3.82</v>
      </c>
    </row>
    <row r="10500" spans="1:3" x14ac:dyDescent="0.35">
      <c r="A10500" s="28">
        <v>43634</v>
      </c>
      <c r="B10500" s="38">
        <v>0.25</v>
      </c>
      <c r="C10500">
        <v>3.82</v>
      </c>
    </row>
    <row r="10501" spans="1:3" x14ac:dyDescent="0.35">
      <c r="A10501" s="28">
        <v>43634</v>
      </c>
      <c r="B10501" s="38">
        <v>0.29166666666666669</v>
      </c>
      <c r="C10501">
        <v>3.82</v>
      </c>
    </row>
    <row r="10502" spans="1:3" x14ac:dyDescent="0.35">
      <c r="A10502" s="28">
        <v>43634</v>
      </c>
      <c r="B10502" s="38">
        <v>0.33333333333333331</v>
      </c>
      <c r="C10502">
        <v>3.82</v>
      </c>
    </row>
    <row r="10503" spans="1:3" x14ac:dyDescent="0.35">
      <c r="A10503" s="28">
        <v>43634</v>
      </c>
      <c r="B10503" s="38">
        <v>0.375</v>
      </c>
      <c r="C10503">
        <v>3.82</v>
      </c>
    </row>
    <row r="10504" spans="1:3" x14ac:dyDescent="0.35">
      <c r="A10504" s="28">
        <v>43634</v>
      </c>
      <c r="B10504" s="38">
        <v>0.41666666666666669</v>
      </c>
      <c r="C10504">
        <v>3.82</v>
      </c>
    </row>
    <row r="10505" spans="1:3" x14ac:dyDescent="0.35">
      <c r="A10505" s="28">
        <v>43634</v>
      </c>
      <c r="B10505" s="38">
        <v>0.45833333333333331</v>
      </c>
      <c r="C10505">
        <v>3.82</v>
      </c>
    </row>
    <row r="10506" spans="1:3" x14ac:dyDescent="0.35">
      <c r="A10506" s="28">
        <v>43634</v>
      </c>
      <c r="B10506" s="38">
        <v>0.5</v>
      </c>
      <c r="C10506">
        <v>3.82</v>
      </c>
    </row>
    <row r="10507" spans="1:3" x14ac:dyDescent="0.35">
      <c r="A10507" s="28">
        <v>43634</v>
      </c>
      <c r="B10507" s="38">
        <v>0.54166666666666663</v>
      </c>
      <c r="C10507">
        <v>3.82</v>
      </c>
    </row>
    <row r="10508" spans="1:3" x14ac:dyDescent="0.35">
      <c r="A10508" s="28">
        <v>43634</v>
      </c>
      <c r="B10508" s="38">
        <v>0.58333333333333337</v>
      </c>
      <c r="C10508">
        <v>3.89</v>
      </c>
    </row>
    <row r="10509" spans="1:3" x14ac:dyDescent="0.35">
      <c r="A10509" s="28">
        <v>43634</v>
      </c>
      <c r="B10509" s="38">
        <v>0.625</v>
      </c>
      <c r="C10509">
        <v>3.95</v>
      </c>
    </row>
    <row r="10510" spans="1:3" x14ac:dyDescent="0.35">
      <c r="A10510" s="28">
        <v>43634</v>
      </c>
      <c r="B10510" s="38">
        <v>0.66666666666666663</v>
      </c>
      <c r="C10510">
        <v>3.96</v>
      </c>
    </row>
    <row r="10511" spans="1:3" x14ac:dyDescent="0.35">
      <c r="A10511" s="28">
        <v>43634</v>
      </c>
      <c r="B10511" s="38">
        <v>0.70833333333333337</v>
      </c>
      <c r="C10511">
        <v>3.97</v>
      </c>
    </row>
    <row r="10512" spans="1:3" x14ac:dyDescent="0.35">
      <c r="A10512" s="28">
        <v>43634</v>
      </c>
      <c r="B10512" s="38">
        <v>0.75</v>
      </c>
      <c r="C10512">
        <v>3.97</v>
      </c>
    </row>
    <row r="10513" spans="1:3" x14ac:dyDescent="0.35">
      <c r="A10513" s="28">
        <v>43634</v>
      </c>
      <c r="B10513" s="38">
        <v>0.79166666666666663</v>
      </c>
      <c r="C10513">
        <v>3.97</v>
      </c>
    </row>
    <row r="10514" spans="1:3" x14ac:dyDescent="0.35">
      <c r="A10514" s="28">
        <v>43634</v>
      </c>
      <c r="B10514" s="38">
        <v>0.83333333333333337</v>
      </c>
      <c r="C10514">
        <v>3.97</v>
      </c>
    </row>
    <row r="10515" spans="1:3" x14ac:dyDescent="0.35">
      <c r="A10515" s="28">
        <v>43634</v>
      </c>
      <c r="B10515" s="38">
        <v>0.875</v>
      </c>
      <c r="C10515">
        <v>3.93</v>
      </c>
    </row>
    <row r="10516" spans="1:3" x14ac:dyDescent="0.35">
      <c r="A10516" s="28">
        <v>43634</v>
      </c>
      <c r="B10516" s="38">
        <v>0.91666666666666663</v>
      </c>
      <c r="C10516">
        <v>3.84</v>
      </c>
    </row>
    <row r="10517" spans="1:3" x14ac:dyDescent="0.35">
      <c r="A10517" s="28">
        <v>43634</v>
      </c>
      <c r="B10517" s="38">
        <v>0.95833333333333337</v>
      </c>
      <c r="C10517">
        <v>3.83</v>
      </c>
    </row>
    <row r="10518" spans="1:3" x14ac:dyDescent="0.35">
      <c r="A10518" s="28">
        <v>43635</v>
      </c>
      <c r="B10518" s="38">
        <v>0</v>
      </c>
      <c r="C10518">
        <v>3.83</v>
      </c>
    </row>
    <row r="10519" spans="1:3" x14ac:dyDescent="0.35">
      <c r="A10519" s="28">
        <v>43635</v>
      </c>
      <c r="B10519" s="38">
        <v>4.1666666666666664E-2</v>
      </c>
      <c r="C10519">
        <v>3.82</v>
      </c>
    </row>
    <row r="10520" spans="1:3" x14ac:dyDescent="0.35">
      <c r="A10520" s="28">
        <v>43635</v>
      </c>
      <c r="B10520" s="38">
        <v>8.3333333333333329E-2</v>
      </c>
      <c r="C10520">
        <v>3.82</v>
      </c>
    </row>
    <row r="10521" spans="1:3" x14ac:dyDescent="0.35">
      <c r="A10521" s="28">
        <v>43635</v>
      </c>
      <c r="B10521" s="38">
        <v>0.125</v>
      </c>
      <c r="C10521">
        <v>3.82</v>
      </c>
    </row>
    <row r="10522" spans="1:3" x14ac:dyDescent="0.35">
      <c r="A10522" s="28">
        <v>43635</v>
      </c>
      <c r="B10522" s="38">
        <v>0.16666666666666666</v>
      </c>
      <c r="C10522">
        <v>3.82</v>
      </c>
    </row>
    <row r="10523" spans="1:3" x14ac:dyDescent="0.35">
      <c r="A10523" s="28">
        <v>43635</v>
      </c>
      <c r="B10523" s="38">
        <v>0.20833333333333334</v>
      </c>
      <c r="C10523">
        <v>3.82</v>
      </c>
    </row>
    <row r="10524" spans="1:3" x14ac:dyDescent="0.35">
      <c r="A10524" s="28">
        <v>43635</v>
      </c>
      <c r="B10524" s="38">
        <v>0.25</v>
      </c>
      <c r="C10524">
        <v>3.82</v>
      </c>
    </row>
    <row r="10525" spans="1:3" x14ac:dyDescent="0.35">
      <c r="A10525" s="28">
        <v>43635</v>
      </c>
      <c r="B10525" s="38">
        <v>0.29166666666666669</v>
      </c>
      <c r="C10525">
        <v>3.83</v>
      </c>
    </row>
    <row r="10526" spans="1:3" x14ac:dyDescent="0.35">
      <c r="A10526" s="28">
        <v>43635</v>
      </c>
      <c r="B10526" s="38">
        <v>0.33333333333333331</v>
      </c>
      <c r="C10526">
        <v>3.82</v>
      </c>
    </row>
    <row r="10527" spans="1:3" x14ac:dyDescent="0.35">
      <c r="A10527" s="28">
        <v>43635</v>
      </c>
      <c r="B10527" s="38">
        <v>0.375</v>
      </c>
      <c r="C10527">
        <v>3.82</v>
      </c>
    </row>
    <row r="10528" spans="1:3" x14ac:dyDescent="0.35">
      <c r="A10528" s="28">
        <v>43635</v>
      </c>
      <c r="B10528" s="38">
        <v>0.41666666666666669</v>
      </c>
      <c r="C10528">
        <v>3.83</v>
      </c>
    </row>
    <row r="10529" spans="1:3" x14ac:dyDescent="0.35">
      <c r="A10529" s="28">
        <v>43635</v>
      </c>
      <c r="B10529" s="38">
        <v>0.45833333333333331</v>
      </c>
      <c r="C10529">
        <v>3.83</v>
      </c>
    </row>
    <row r="10530" spans="1:3" x14ac:dyDescent="0.35">
      <c r="A10530" s="28">
        <v>43635</v>
      </c>
      <c r="B10530" s="38">
        <v>0.5</v>
      </c>
      <c r="C10530">
        <v>3.83</v>
      </c>
    </row>
    <row r="10531" spans="1:3" x14ac:dyDescent="0.35">
      <c r="A10531" s="28">
        <v>43635</v>
      </c>
      <c r="B10531" s="38">
        <v>0.54166666666666663</v>
      </c>
      <c r="C10531">
        <v>3.83</v>
      </c>
    </row>
    <row r="10532" spans="1:3" x14ac:dyDescent="0.35">
      <c r="A10532" s="28">
        <v>43635</v>
      </c>
      <c r="B10532" s="38">
        <v>0.58333333333333337</v>
      </c>
      <c r="C10532">
        <v>3.9</v>
      </c>
    </row>
    <row r="10533" spans="1:3" x14ac:dyDescent="0.35">
      <c r="A10533" s="28">
        <v>43635</v>
      </c>
      <c r="B10533" s="38">
        <v>0.625</v>
      </c>
      <c r="C10533">
        <v>3.96</v>
      </c>
    </row>
    <row r="10534" spans="1:3" x14ac:dyDescent="0.35">
      <c r="A10534" s="28">
        <v>43635</v>
      </c>
      <c r="B10534" s="38">
        <v>0.66666666666666663</v>
      </c>
      <c r="C10534">
        <v>3.97</v>
      </c>
    </row>
    <row r="10535" spans="1:3" x14ac:dyDescent="0.35">
      <c r="A10535" s="28">
        <v>43635</v>
      </c>
      <c r="B10535" s="38">
        <v>0.70833333333333337</v>
      </c>
      <c r="C10535">
        <v>3.98</v>
      </c>
    </row>
    <row r="10536" spans="1:3" x14ac:dyDescent="0.35">
      <c r="A10536" s="28">
        <v>43635</v>
      </c>
      <c r="B10536" s="38">
        <v>0.75</v>
      </c>
      <c r="C10536">
        <v>3.98</v>
      </c>
    </row>
    <row r="10537" spans="1:3" x14ac:dyDescent="0.35">
      <c r="A10537" s="28">
        <v>43635</v>
      </c>
      <c r="B10537" s="38">
        <v>0.79166666666666663</v>
      </c>
      <c r="C10537">
        <v>3.99</v>
      </c>
    </row>
    <row r="10538" spans="1:3" x14ac:dyDescent="0.35">
      <c r="A10538" s="28">
        <v>43635</v>
      </c>
      <c r="B10538" s="38">
        <v>0.83333333333333337</v>
      </c>
      <c r="C10538">
        <v>3.99</v>
      </c>
    </row>
    <row r="10539" spans="1:3" x14ac:dyDescent="0.35">
      <c r="A10539" s="28">
        <v>43635</v>
      </c>
      <c r="B10539" s="38">
        <v>0.875</v>
      </c>
      <c r="C10539">
        <v>3.94</v>
      </c>
    </row>
    <row r="10540" spans="1:3" x14ac:dyDescent="0.35">
      <c r="A10540" s="28">
        <v>43635</v>
      </c>
      <c r="B10540" s="38">
        <v>0.91666666666666663</v>
      </c>
      <c r="C10540">
        <v>3.85</v>
      </c>
    </row>
    <row r="10541" spans="1:3" x14ac:dyDescent="0.35">
      <c r="A10541" s="28">
        <v>43635</v>
      </c>
      <c r="B10541" s="38">
        <v>0.95833333333333337</v>
      </c>
      <c r="C10541">
        <v>3.85</v>
      </c>
    </row>
    <row r="10542" spans="1:3" x14ac:dyDescent="0.35">
      <c r="A10542" s="28">
        <v>43636</v>
      </c>
      <c r="B10542" s="38">
        <v>0</v>
      </c>
      <c r="C10542">
        <v>3.84</v>
      </c>
    </row>
    <row r="10543" spans="1:3" x14ac:dyDescent="0.35">
      <c r="A10543" s="28">
        <v>43636</v>
      </c>
      <c r="B10543" s="38">
        <v>4.1666666666666664E-2</v>
      </c>
      <c r="C10543">
        <v>3.84</v>
      </c>
    </row>
    <row r="10544" spans="1:3" x14ac:dyDescent="0.35">
      <c r="A10544" s="28">
        <v>43636</v>
      </c>
      <c r="B10544" s="38">
        <v>8.3333333333333329E-2</v>
      </c>
      <c r="C10544">
        <v>3.84</v>
      </c>
    </row>
    <row r="10545" spans="1:3" x14ac:dyDescent="0.35">
      <c r="A10545" s="28">
        <v>43636</v>
      </c>
      <c r="B10545" s="38">
        <v>0.125</v>
      </c>
      <c r="C10545">
        <v>3.84</v>
      </c>
    </row>
    <row r="10546" spans="1:3" x14ac:dyDescent="0.35">
      <c r="A10546" s="28">
        <v>43636</v>
      </c>
      <c r="B10546" s="38">
        <v>0.16666666666666666</v>
      </c>
      <c r="C10546">
        <v>3.84</v>
      </c>
    </row>
    <row r="10547" spans="1:3" x14ac:dyDescent="0.35">
      <c r="A10547" s="28">
        <v>43636</v>
      </c>
      <c r="B10547" s="38">
        <v>0.20833333333333334</v>
      </c>
      <c r="C10547">
        <v>3.84</v>
      </c>
    </row>
    <row r="10548" spans="1:3" x14ac:dyDescent="0.35">
      <c r="A10548" s="28">
        <v>43636</v>
      </c>
      <c r="B10548" s="38">
        <v>0.25</v>
      </c>
      <c r="C10548">
        <v>3.84</v>
      </c>
    </row>
    <row r="10549" spans="1:3" x14ac:dyDescent="0.35">
      <c r="A10549" s="28">
        <v>43636</v>
      </c>
      <c r="B10549" s="38">
        <v>0.29166666666666669</v>
      </c>
      <c r="C10549">
        <v>3.92</v>
      </c>
    </row>
    <row r="10550" spans="1:3" x14ac:dyDescent="0.35">
      <c r="A10550" s="28">
        <v>43636</v>
      </c>
      <c r="B10550" s="38">
        <v>0.33333333333333331</v>
      </c>
      <c r="C10550">
        <v>3.97</v>
      </c>
    </row>
    <row r="10551" spans="1:3" x14ac:dyDescent="0.35">
      <c r="A10551" s="28">
        <v>43636</v>
      </c>
      <c r="B10551" s="38">
        <v>0.375</v>
      </c>
      <c r="C10551">
        <v>3.98</v>
      </c>
    </row>
    <row r="10552" spans="1:3" x14ac:dyDescent="0.35">
      <c r="A10552" s="28">
        <v>43636</v>
      </c>
      <c r="B10552" s="38">
        <v>0.41666666666666669</v>
      </c>
      <c r="C10552">
        <v>3.99</v>
      </c>
    </row>
    <row r="10553" spans="1:3" x14ac:dyDescent="0.35">
      <c r="A10553" s="28">
        <v>43636</v>
      </c>
      <c r="B10553" s="38">
        <v>0.45833333333333331</v>
      </c>
      <c r="C10553">
        <v>3.99</v>
      </c>
    </row>
    <row r="10554" spans="1:3" x14ac:dyDescent="0.35">
      <c r="A10554" s="28">
        <v>43636</v>
      </c>
      <c r="B10554" s="38">
        <v>0.5</v>
      </c>
      <c r="C10554">
        <v>4</v>
      </c>
    </row>
    <row r="10555" spans="1:3" x14ac:dyDescent="0.35">
      <c r="A10555" s="28">
        <v>43636</v>
      </c>
      <c r="B10555" s="38">
        <v>0.54166666666666663</v>
      </c>
      <c r="C10555">
        <v>4</v>
      </c>
    </row>
    <row r="10556" spans="1:3" x14ac:dyDescent="0.35">
      <c r="A10556" s="28">
        <v>43636</v>
      </c>
      <c r="B10556" s="38">
        <v>0.58333333333333337</v>
      </c>
      <c r="C10556">
        <v>4</v>
      </c>
    </row>
    <row r="10557" spans="1:3" x14ac:dyDescent="0.35">
      <c r="A10557" s="28">
        <v>43636</v>
      </c>
      <c r="B10557" s="38">
        <v>0.625</v>
      </c>
      <c r="C10557">
        <v>4</v>
      </c>
    </row>
    <row r="10558" spans="1:3" x14ac:dyDescent="0.35">
      <c r="A10558" s="28">
        <v>43636</v>
      </c>
      <c r="B10558" s="38">
        <v>0.66666666666666663</v>
      </c>
      <c r="C10558">
        <v>4</v>
      </c>
    </row>
    <row r="10559" spans="1:3" x14ac:dyDescent="0.35">
      <c r="A10559" s="28">
        <v>43636</v>
      </c>
      <c r="B10559" s="38">
        <v>0.70833333333333337</v>
      </c>
      <c r="C10559">
        <v>4</v>
      </c>
    </row>
    <row r="10560" spans="1:3" x14ac:dyDescent="0.35">
      <c r="A10560" s="28">
        <v>43636</v>
      </c>
      <c r="B10560" s="38">
        <v>0.75</v>
      </c>
      <c r="C10560">
        <v>4.01</v>
      </c>
    </row>
    <row r="10561" spans="1:3" x14ac:dyDescent="0.35">
      <c r="A10561" s="28">
        <v>43636</v>
      </c>
      <c r="B10561" s="38">
        <v>0.79166666666666663</v>
      </c>
      <c r="C10561">
        <v>4.01</v>
      </c>
    </row>
    <row r="10562" spans="1:3" x14ac:dyDescent="0.35">
      <c r="A10562" s="28">
        <v>43636</v>
      </c>
      <c r="B10562" s="38">
        <v>0.83333333333333337</v>
      </c>
      <c r="C10562">
        <v>4.01</v>
      </c>
    </row>
    <row r="10563" spans="1:3" x14ac:dyDescent="0.35">
      <c r="A10563" s="28">
        <v>43636</v>
      </c>
      <c r="B10563" s="38">
        <v>0.875</v>
      </c>
      <c r="C10563">
        <v>4.01</v>
      </c>
    </row>
    <row r="10564" spans="1:3" x14ac:dyDescent="0.35">
      <c r="A10564" s="28">
        <v>43636</v>
      </c>
      <c r="B10564" s="38">
        <v>0.91666666666666663</v>
      </c>
      <c r="C10564">
        <v>3.96</v>
      </c>
    </row>
    <row r="10565" spans="1:3" x14ac:dyDescent="0.35">
      <c r="A10565" s="28">
        <v>43636</v>
      </c>
      <c r="B10565" s="38">
        <v>0.95833333333333337</v>
      </c>
      <c r="C10565">
        <v>3.89</v>
      </c>
    </row>
    <row r="10566" spans="1:3" x14ac:dyDescent="0.35">
      <c r="A10566" s="28">
        <v>43637</v>
      </c>
      <c r="B10566" s="38">
        <v>0</v>
      </c>
      <c r="C10566">
        <v>3.87</v>
      </c>
    </row>
    <row r="10567" spans="1:3" x14ac:dyDescent="0.35">
      <c r="A10567" s="28">
        <v>43637</v>
      </c>
      <c r="B10567" s="38">
        <v>4.1666666666666664E-2</v>
      </c>
      <c r="C10567">
        <v>3.87</v>
      </c>
    </row>
    <row r="10568" spans="1:3" x14ac:dyDescent="0.35">
      <c r="A10568" s="28">
        <v>43637</v>
      </c>
      <c r="B10568" s="38">
        <v>8.3333333333333329E-2</v>
      </c>
      <c r="C10568">
        <v>3.86</v>
      </c>
    </row>
    <row r="10569" spans="1:3" x14ac:dyDescent="0.35">
      <c r="A10569" s="28">
        <v>43637</v>
      </c>
      <c r="B10569" s="38">
        <v>0.125</v>
      </c>
      <c r="C10569">
        <v>3.86</v>
      </c>
    </row>
    <row r="10570" spans="1:3" x14ac:dyDescent="0.35">
      <c r="A10570" s="28">
        <v>43637</v>
      </c>
      <c r="B10570" s="38">
        <v>0.16666666666666666</v>
      </c>
      <c r="C10570">
        <v>3.86</v>
      </c>
    </row>
    <row r="10571" spans="1:3" x14ac:dyDescent="0.35">
      <c r="A10571" s="28">
        <v>43637</v>
      </c>
      <c r="B10571" s="38">
        <v>0.20833333333333334</v>
      </c>
      <c r="C10571">
        <v>3.86</v>
      </c>
    </row>
    <row r="10572" spans="1:3" x14ac:dyDescent="0.35">
      <c r="A10572" s="28">
        <v>43637</v>
      </c>
      <c r="B10572" s="38">
        <v>0.25</v>
      </c>
      <c r="C10572">
        <v>3.86</v>
      </c>
    </row>
    <row r="10573" spans="1:3" x14ac:dyDescent="0.35">
      <c r="A10573" s="28">
        <v>43637</v>
      </c>
      <c r="B10573" s="38">
        <v>0.29166666666666669</v>
      </c>
      <c r="C10573">
        <v>3.86</v>
      </c>
    </row>
    <row r="10574" spans="1:3" x14ac:dyDescent="0.35">
      <c r="A10574" s="28">
        <v>43637</v>
      </c>
      <c r="B10574" s="38">
        <v>0.33333333333333331</v>
      </c>
      <c r="C10574">
        <v>3.86</v>
      </c>
    </row>
    <row r="10575" spans="1:3" x14ac:dyDescent="0.35">
      <c r="A10575" s="28">
        <v>43637</v>
      </c>
      <c r="B10575" s="38">
        <v>0.375</v>
      </c>
      <c r="C10575">
        <v>3.87</v>
      </c>
    </row>
    <row r="10576" spans="1:3" x14ac:dyDescent="0.35">
      <c r="A10576" s="28">
        <v>43637</v>
      </c>
      <c r="B10576" s="38">
        <v>0.41666666666666669</v>
      </c>
      <c r="C10576">
        <v>3.86</v>
      </c>
    </row>
    <row r="10577" spans="1:3" x14ac:dyDescent="0.35">
      <c r="A10577" s="28">
        <v>43637</v>
      </c>
      <c r="B10577" s="38">
        <v>0.45833333333333331</v>
      </c>
      <c r="C10577">
        <v>3.94</v>
      </c>
    </row>
    <row r="10578" spans="1:3" x14ac:dyDescent="0.35">
      <c r="A10578" s="28">
        <v>43637</v>
      </c>
      <c r="B10578" s="38">
        <v>0.5</v>
      </c>
      <c r="C10578">
        <v>4</v>
      </c>
    </row>
    <row r="10579" spans="1:3" x14ac:dyDescent="0.35">
      <c r="A10579" s="28">
        <v>43637</v>
      </c>
      <c r="B10579" s="38">
        <v>0.54166666666666663</v>
      </c>
      <c r="C10579">
        <v>4.01</v>
      </c>
    </row>
    <row r="10580" spans="1:3" x14ac:dyDescent="0.35">
      <c r="A10580" s="28">
        <v>43637</v>
      </c>
      <c r="B10580" s="38">
        <v>0.58333333333333337</v>
      </c>
      <c r="C10580">
        <v>4.01</v>
      </c>
    </row>
    <row r="10581" spans="1:3" x14ac:dyDescent="0.35">
      <c r="A10581" s="28">
        <v>43637</v>
      </c>
      <c r="B10581" s="38">
        <v>0.625</v>
      </c>
      <c r="C10581">
        <v>4.01</v>
      </c>
    </row>
    <row r="10582" spans="1:3" x14ac:dyDescent="0.35">
      <c r="A10582" s="28">
        <v>43637</v>
      </c>
      <c r="B10582" s="38">
        <v>0.66666666666666663</v>
      </c>
      <c r="C10582">
        <v>4.0199999999999996</v>
      </c>
    </row>
    <row r="10583" spans="1:3" x14ac:dyDescent="0.35">
      <c r="A10583" s="28">
        <v>43637</v>
      </c>
      <c r="B10583" s="38">
        <v>0.70833333333333337</v>
      </c>
      <c r="C10583">
        <v>4.0199999999999996</v>
      </c>
    </row>
    <row r="10584" spans="1:3" x14ac:dyDescent="0.35">
      <c r="A10584" s="28">
        <v>43637</v>
      </c>
      <c r="B10584" s="38">
        <v>0.75</v>
      </c>
      <c r="C10584">
        <v>4.0199999999999996</v>
      </c>
    </row>
    <row r="10585" spans="1:3" x14ac:dyDescent="0.35">
      <c r="A10585" s="28">
        <v>43637</v>
      </c>
      <c r="B10585" s="38">
        <v>0.79166666666666663</v>
      </c>
      <c r="C10585">
        <v>4.0199999999999996</v>
      </c>
    </row>
    <row r="10586" spans="1:3" x14ac:dyDescent="0.35">
      <c r="A10586" s="28">
        <v>43637</v>
      </c>
      <c r="B10586" s="38">
        <v>0.83333333333333337</v>
      </c>
      <c r="C10586">
        <v>4.0199999999999996</v>
      </c>
    </row>
    <row r="10587" spans="1:3" x14ac:dyDescent="0.35">
      <c r="A10587" s="28">
        <v>43637</v>
      </c>
      <c r="B10587" s="38">
        <v>0.875</v>
      </c>
      <c r="C10587">
        <v>4.03</v>
      </c>
    </row>
    <row r="10588" spans="1:3" x14ac:dyDescent="0.35">
      <c r="A10588" s="28">
        <v>43637</v>
      </c>
      <c r="B10588" s="38">
        <v>0.91666666666666663</v>
      </c>
      <c r="C10588">
        <v>3.98</v>
      </c>
    </row>
    <row r="10589" spans="1:3" x14ac:dyDescent="0.35">
      <c r="A10589" s="28">
        <v>43637</v>
      </c>
      <c r="B10589" s="38">
        <v>0.95833333333333337</v>
      </c>
      <c r="C10589">
        <v>3.91</v>
      </c>
    </row>
    <row r="10590" spans="1:3" x14ac:dyDescent="0.35">
      <c r="A10590" s="28">
        <v>43638</v>
      </c>
      <c r="B10590" s="38">
        <v>0</v>
      </c>
      <c r="C10590">
        <v>3.89</v>
      </c>
    </row>
    <row r="10591" spans="1:3" x14ac:dyDescent="0.35">
      <c r="A10591" s="28">
        <v>43638</v>
      </c>
      <c r="B10591" s="38">
        <v>4.1666666666666664E-2</v>
      </c>
      <c r="C10591">
        <v>3.88</v>
      </c>
    </row>
    <row r="10592" spans="1:3" x14ac:dyDescent="0.35">
      <c r="A10592" s="28">
        <v>43638</v>
      </c>
      <c r="B10592" s="38">
        <v>8.3333333333333329E-2</v>
      </c>
      <c r="C10592">
        <v>3.88</v>
      </c>
    </row>
    <row r="10593" spans="1:3" x14ac:dyDescent="0.35">
      <c r="A10593" s="28">
        <v>43638</v>
      </c>
      <c r="B10593" s="38">
        <v>0.125</v>
      </c>
      <c r="C10593">
        <v>3.88</v>
      </c>
    </row>
    <row r="10594" spans="1:3" x14ac:dyDescent="0.35">
      <c r="A10594" s="28">
        <v>43638</v>
      </c>
      <c r="B10594" s="38">
        <v>0.16666666666666666</v>
      </c>
      <c r="C10594">
        <v>3.88</v>
      </c>
    </row>
    <row r="10595" spans="1:3" x14ac:dyDescent="0.35">
      <c r="A10595" s="28">
        <v>43638</v>
      </c>
      <c r="B10595" s="38">
        <v>0.20833333333333334</v>
      </c>
      <c r="C10595">
        <v>3.88</v>
      </c>
    </row>
    <row r="10596" spans="1:3" x14ac:dyDescent="0.35">
      <c r="A10596" s="28">
        <v>43638</v>
      </c>
      <c r="B10596" s="38">
        <v>0.25</v>
      </c>
      <c r="C10596">
        <v>3.88</v>
      </c>
    </row>
    <row r="10597" spans="1:3" x14ac:dyDescent="0.35">
      <c r="A10597" s="28">
        <v>43638</v>
      </c>
      <c r="B10597" s="38">
        <v>0.29166666666666669</v>
      </c>
      <c r="C10597">
        <v>3.88</v>
      </c>
    </row>
    <row r="10598" spans="1:3" x14ac:dyDescent="0.35">
      <c r="A10598" s="28">
        <v>43638</v>
      </c>
      <c r="B10598" s="38">
        <v>0.33333333333333331</v>
      </c>
      <c r="C10598">
        <v>4</v>
      </c>
    </row>
    <row r="10599" spans="1:3" x14ac:dyDescent="0.35">
      <c r="A10599" s="28">
        <v>43638</v>
      </c>
      <c r="B10599" s="38">
        <v>0.375</v>
      </c>
      <c r="C10599">
        <v>4.0199999999999996</v>
      </c>
    </row>
    <row r="10600" spans="1:3" x14ac:dyDescent="0.35">
      <c r="A10600" s="28">
        <v>43638</v>
      </c>
      <c r="B10600" s="38">
        <v>0.41666666666666669</v>
      </c>
      <c r="C10600">
        <v>4.03</v>
      </c>
    </row>
    <row r="10601" spans="1:3" x14ac:dyDescent="0.35">
      <c r="A10601" s="28">
        <v>43638</v>
      </c>
      <c r="B10601" s="38">
        <v>0.45833333333333331</v>
      </c>
      <c r="C10601">
        <v>4.0199999999999996</v>
      </c>
    </row>
    <row r="10602" spans="1:3" x14ac:dyDescent="0.35">
      <c r="A10602" s="28">
        <v>43638</v>
      </c>
      <c r="B10602" s="38">
        <v>0.5</v>
      </c>
      <c r="C10602">
        <v>4.01</v>
      </c>
    </row>
    <row r="10603" spans="1:3" x14ac:dyDescent="0.35">
      <c r="A10603" s="28">
        <v>43638</v>
      </c>
      <c r="B10603" s="38">
        <v>0.54166666666666663</v>
      </c>
      <c r="C10603">
        <v>4</v>
      </c>
    </row>
    <row r="10604" spans="1:3" x14ac:dyDescent="0.35">
      <c r="A10604" s="28">
        <v>43638</v>
      </c>
      <c r="B10604" s="38">
        <v>0.58333333333333337</v>
      </c>
      <c r="C10604">
        <v>3.99</v>
      </c>
    </row>
    <row r="10605" spans="1:3" x14ac:dyDescent="0.35">
      <c r="A10605" s="28">
        <v>43638</v>
      </c>
      <c r="B10605" s="38">
        <v>0.625</v>
      </c>
      <c r="C10605">
        <v>3.99</v>
      </c>
    </row>
    <row r="10606" spans="1:3" x14ac:dyDescent="0.35">
      <c r="A10606" s="28">
        <v>43638</v>
      </c>
      <c r="B10606" s="38">
        <v>0.66666666666666663</v>
      </c>
      <c r="C10606">
        <v>3.99</v>
      </c>
    </row>
    <row r="10607" spans="1:3" x14ac:dyDescent="0.35">
      <c r="A10607" s="28">
        <v>43638</v>
      </c>
      <c r="B10607" s="38">
        <v>0.70833333333333337</v>
      </c>
      <c r="C10607">
        <v>3.98</v>
      </c>
    </row>
    <row r="10608" spans="1:3" x14ac:dyDescent="0.35">
      <c r="A10608" s="28">
        <v>43638</v>
      </c>
      <c r="B10608" s="38">
        <v>0.75</v>
      </c>
      <c r="C10608">
        <v>3.98</v>
      </c>
    </row>
    <row r="10609" spans="1:3" x14ac:dyDescent="0.35">
      <c r="A10609" s="28">
        <v>43638</v>
      </c>
      <c r="B10609" s="38">
        <v>0.79166666666666663</v>
      </c>
      <c r="C10609">
        <v>3.96</v>
      </c>
    </row>
    <row r="10610" spans="1:3" x14ac:dyDescent="0.35">
      <c r="A10610" s="28">
        <v>43638</v>
      </c>
      <c r="B10610" s="38">
        <v>0.83333333333333337</v>
      </c>
      <c r="C10610">
        <v>3.93</v>
      </c>
    </row>
    <row r="10611" spans="1:3" x14ac:dyDescent="0.35">
      <c r="A10611" s="28">
        <v>43638</v>
      </c>
      <c r="B10611" s="38">
        <v>0.875</v>
      </c>
      <c r="C10611">
        <v>3.93</v>
      </c>
    </row>
    <row r="10612" spans="1:3" x14ac:dyDescent="0.35">
      <c r="A10612" s="28">
        <v>43638</v>
      </c>
      <c r="B10612" s="38">
        <v>0.91666666666666663</v>
      </c>
      <c r="C10612">
        <v>3.87</v>
      </c>
    </row>
    <row r="10613" spans="1:3" x14ac:dyDescent="0.35">
      <c r="A10613" s="28">
        <v>43638</v>
      </c>
      <c r="B10613" s="38">
        <v>0.95833333333333337</v>
      </c>
      <c r="C10613">
        <v>3.84</v>
      </c>
    </row>
    <row r="10614" spans="1:3" x14ac:dyDescent="0.35">
      <c r="A10614" s="28">
        <v>43639</v>
      </c>
      <c r="B10614" s="38">
        <v>0</v>
      </c>
      <c r="C10614">
        <v>3.84</v>
      </c>
    </row>
    <row r="10615" spans="1:3" x14ac:dyDescent="0.35">
      <c r="A10615" s="28">
        <v>43639</v>
      </c>
      <c r="B10615" s="38">
        <v>4.1666666666666664E-2</v>
      </c>
      <c r="C10615">
        <v>3.83</v>
      </c>
    </row>
    <row r="10616" spans="1:3" x14ac:dyDescent="0.35">
      <c r="A10616" s="28">
        <v>43639</v>
      </c>
      <c r="B10616" s="38">
        <v>8.3333333333333329E-2</v>
      </c>
      <c r="C10616">
        <v>3.83</v>
      </c>
    </row>
    <row r="10617" spans="1:3" x14ac:dyDescent="0.35">
      <c r="A10617" s="28">
        <v>43639</v>
      </c>
      <c r="B10617" s="38">
        <v>0.125</v>
      </c>
      <c r="C10617">
        <v>3.83</v>
      </c>
    </row>
    <row r="10618" spans="1:3" x14ac:dyDescent="0.35">
      <c r="A10618" s="28">
        <v>43639</v>
      </c>
      <c r="B10618" s="38">
        <v>0.16666666666666666</v>
      </c>
      <c r="C10618">
        <v>3.83</v>
      </c>
    </row>
    <row r="10619" spans="1:3" x14ac:dyDescent="0.35">
      <c r="A10619" s="28">
        <v>43639</v>
      </c>
      <c r="B10619" s="38">
        <v>0.20833333333333334</v>
      </c>
      <c r="C10619">
        <v>3.83</v>
      </c>
    </row>
    <row r="10620" spans="1:3" x14ac:dyDescent="0.35">
      <c r="A10620" s="28">
        <v>43639</v>
      </c>
      <c r="B10620" s="38">
        <v>0.25</v>
      </c>
      <c r="C10620">
        <v>3.83</v>
      </c>
    </row>
    <row r="10621" spans="1:3" x14ac:dyDescent="0.35">
      <c r="A10621" s="28">
        <v>43639</v>
      </c>
      <c r="B10621" s="38">
        <v>0.29166666666666669</v>
      </c>
      <c r="C10621">
        <v>3.83</v>
      </c>
    </row>
    <row r="10622" spans="1:3" x14ac:dyDescent="0.35">
      <c r="A10622" s="28">
        <v>43639</v>
      </c>
      <c r="B10622" s="38">
        <v>0.33333333333333331</v>
      </c>
      <c r="C10622">
        <v>3.95</v>
      </c>
    </row>
    <row r="10623" spans="1:3" x14ac:dyDescent="0.35">
      <c r="A10623" s="28">
        <v>43639</v>
      </c>
      <c r="B10623" s="38">
        <v>0.375</v>
      </c>
      <c r="C10623">
        <v>3.97</v>
      </c>
    </row>
    <row r="10624" spans="1:3" x14ac:dyDescent="0.35">
      <c r="A10624" s="28">
        <v>43639</v>
      </c>
      <c r="B10624" s="38">
        <v>0.41666666666666669</v>
      </c>
      <c r="C10624">
        <v>3.97</v>
      </c>
    </row>
    <row r="10625" spans="1:3" x14ac:dyDescent="0.35">
      <c r="A10625" s="28">
        <v>43639</v>
      </c>
      <c r="B10625" s="38">
        <v>0.45833333333333331</v>
      </c>
      <c r="C10625">
        <v>3.98</v>
      </c>
    </row>
    <row r="10626" spans="1:3" x14ac:dyDescent="0.35">
      <c r="A10626" s="28">
        <v>43639</v>
      </c>
      <c r="B10626" s="38">
        <v>0.5</v>
      </c>
      <c r="C10626">
        <v>3.98</v>
      </c>
    </row>
    <row r="10627" spans="1:3" x14ac:dyDescent="0.35">
      <c r="A10627" s="28">
        <v>43639</v>
      </c>
      <c r="B10627" s="38">
        <v>0.54166666666666663</v>
      </c>
      <c r="C10627">
        <v>3.99</v>
      </c>
    </row>
    <row r="10628" spans="1:3" x14ac:dyDescent="0.35">
      <c r="A10628" s="28">
        <v>43639</v>
      </c>
      <c r="B10628" s="38">
        <v>0.58333333333333337</v>
      </c>
      <c r="C10628">
        <v>3.99</v>
      </c>
    </row>
    <row r="10629" spans="1:3" x14ac:dyDescent="0.35">
      <c r="A10629" s="28">
        <v>43639</v>
      </c>
      <c r="B10629" s="38">
        <v>0.625</v>
      </c>
      <c r="C10629">
        <v>3.99</v>
      </c>
    </row>
    <row r="10630" spans="1:3" x14ac:dyDescent="0.35">
      <c r="A10630" s="28">
        <v>43639</v>
      </c>
      <c r="B10630" s="38">
        <v>0.66666666666666663</v>
      </c>
      <c r="C10630">
        <v>3.99</v>
      </c>
    </row>
    <row r="10631" spans="1:3" x14ac:dyDescent="0.35">
      <c r="A10631" s="28">
        <v>43639</v>
      </c>
      <c r="B10631" s="38">
        <v>0.70833333333333337</v>
      </c>
      <c r="C10631">
        <v>3.99</v>
      </c>
    </row>
    <row r="10632" spans="1:3" x14ac:dyDescent="0.35">
      <c r="A10632" s="28">
        <v>43639</v>
      </c>
      <c r="B10632" s="38">
        <v>0.75</v>
      </c>
      <c r="C10632">
        <v>3.99</v>
      </c>
    </row>
    <row r="10633" spans="1:3" x14ac:dyDescent="0.35">
      <c r="A10633" s="28">
        <v>43639</v>
      </c>
      <c r="B10633" s="38">
        <v>0.79166666666666663</v>
      </c>
      <c r="C10633">
        <v>3.96</v>
      </c>
    </row>
    <row r="10634" spans="1:3" x14ac:dyDescent="0.35">
      <c r="A10634" s="28">
        <v>43639</v>
      </c>
      <c r="B10634" s="38">
        <v>0.83333333333333337</v>
      </c>
      <c r="C10634">
        <v>3.94</v>
      </c>
    </row>
    <row r="10635" spans="1:3" x14ac:dyDescent="0.35">
      <c r="A10635" s="28">
        <v>43639</v>
      </c>
      <c r="B10635" s="38">
        <v>0.875</v>
      </c>
      <c r="C10635">
        <v>3.94</v>
      </c>
    </row>
    <row r="10636" spans="1:3" x14ac:dyDescent="0.35">
      <c r="A10636" s="28">
        <v>43639</v>
      </c>
      <c r="B10636" s="38">
        <v>0.91666666666666663</v>
      </c>
      <c r="C10636">
        <v>3.88</v>
      </c>
    </row>
    <row r="10637" spans="1:3" x14ac:dyDescent="0.35">
      <c r="A10637" s="28">
        <v>43639</v>
      </c>
      <c r="B10637" s="38">
        <v>0.95833333333333337</v>
      </c>
      <c r="C10637">
        <v>3.85</v>
      </c>
    </row>
    <row r="10638" spans="1:3" x14ac:dyDescent="0.35">
      <c r="A10638" s="28">
        <v>43640</v>
      </c>
      <c r="B10638" s="38">
        <v>0</v>
      </c>
      <c r="C10638">
        <v>3.85</v>
      </c>
    </row>
    <row r="10639" spans="1:3" x14ac:dyDescent="0.35">
      <c r="A10639" s="28">
        <v>43640</v>
      </c>
      <c r="B10639" s="38">
        <v>4.1666666666666664E-2</v>
      </c>
      <c r="C10639">
        <v>3.84</v>
      </c>
    </row>
    <row r="10640" spans="1:3" x14ac:dyDescent="0.35">
      <c r="A10640" s="28">
        <v>43640</v>
      </c>
      <c r="B10640" s="38">
        <v>8.3333333333333329E-2</v>
      </c>
      <c r="C10640">
        <v>3.84</v>
      </c>
    </row>
    <row r="10641" spans="1:3" x14ac:dyDescent="0.35">
      <c r="A10641" s="28">
        <v>43640</v>
      </c>
      <c r="B10641" s="38">
        <v>0.125</v>
      </c>
      <c r="C10641">
        <v>3.84</v>
      </c>
    </row>
    <row r="10642" spans="1:3" x14ac:dyDescent="0.35">
      <c r="A10642" s="28">
        <v>43640</v>
      </c>
      <c r="B10642" s="38">
        <v>0.16666666666666666</v>
      </c>
      <c r="C10642">
        <v>3.85</v>
      </c>
    </row>
    <row r="10643" spans="1:3" x14ac:dyDescent="0.35">
      <c r="A10643" s="28">
        <v>43640</v>
      </c>
      <c r="B10643" s="38">
        <v>0.20833333333333334</v>
      </c>
      <c r="C10643">
        <v>3.84</v>
      </c>
    </row>
    <row r="10644" spans="1:3" x14ac:dyDescent="0.35">
      <c r="A10644" s="28">
        <v>43640</v>
      </c>
      <c r="B10644" s="38">
        <v>0.25</v>
      </c>
      <c r="C10644">
        <v>3.84</v>
      </c>
    </row>
    <row r="10645" spans="1:3" x14ac:dyDescent="0.35">
      <c r="A10645" s="28">
        <v>43640</v>
      </c>
      <c r="B10645" s="38">
        <v>0.29166666666666669</v>
      </c>
      <c r="C10645">
        <v>3.84</v>
      </c>
    </row>
    <row r="10646" spans="1:3" x14ac:dyDescent="0.35">
      <c r="A10646" s="28">
        <v>43640</v>
      </c>
      <c r="B10646" s="38">
        <v>0.33333333333333331</v>
      </c>
      <c r="C10646">
        <v>3.84</v>
      </c>
    </row>
    <row r="10647" spans="1:3" x14ac:dyDescent="0.35">
      <c r="A10647" s="28">
        <v>43640</v>
      </c>
      <c r="B10647" s="38">
        <v>0.375</v>
      </c>
      <c r="C10647">
        <v>3.84</v>
      </c>
    </row>
    <row r="10648" spans="1:3" x14ac:dyDescent="0.35">
      <c r="A10648" s="28">
        <v>43640</v>
      </c>
      <c r="B10648" s="38">
        <v>0.41666666666666669</v>
      </c>
      <c r="C10648">
        <v>3.84</v>
      </c>
    </row>
    <row r="10649" spans="1:3" x14ac:dyDescent="0.35">
      <c r="A10649" s="28">
        <v>43640</v>
      </c>
      <c r="B10649" s="38">
        <v>0.45833333333333331</v>
      </c>
      <c r="C10649">
        <v>3.92</v>
      </c>
    </row>
    <row r="10650" spans="1:3" x14ac:dyDescent="0.35">
      <c r="A10650" s="28">
        <v>43640</v>
      </c>
      <c r="B10650" s="38">
        <v>0.5</v>
      </c>
      <c r="C10650">
        <v>3.97</v>
      </c>
    </row>
    <row r="10651" spans="1:3" x14ac:dyDescent="0.35">
      <c r="A10651" s="28">
        <v>43640</v>
      </c>
      <c r="B10651" s="38">
        <v>0.54166666666666663</v>
      </c>
      <c r="C10651">
        <v>3.99</v>
      </c>
    </row>
    <row r="10652" spans="1:3" x14ac:dyDescent="0.35">
      <c r="A10652" s="28">
        <v>43640</v>
      </c>
      <c r="B10652" s="38">
        <v>0.58333333333333337</v>
      </c>
      <c r="C10652">
        <v>3.99</v>
      </c>
    </row>
    <row r="10653" spans="1:3" x14ac:dyDescent="0.35">
      <c r="A10653" s="28">
        <v>43640</v>
      </c>
      <c r="B10653" s="38">
        <v>0.625</v>
      </c>
      <c r="C10653">
        <v>3.99</v>
      </c>
    </row>
    <row r="10654" spans="1:3" x14ac:dyDescent="0.35">
      <c r="A10654" s="28">
        <v>43640</v>
      </c>
      <c r="B10654" s="38">
        <v>0.66666666666666663</v>
      </c>
      <c r="C10654">
        <v>4</v>
      </c>
    </row>
    <row r="10655" spans="1:3" x14ac:dyDescent="0.35">
      <c r="A10655" s="28">
        <v>43640</v>
      </c>
      <c r="B10655" s="38">
        <v>0.70833333333333337</v>
      </c>
      <c r="C10655">
        <v>4</v>
      </c>
    </row>
    <row r="10656" spans="1:3" x14ac:dyDescent="0.35">
      <c r="A10656" s="28">
        <v>43640</v>
      </c>
      <c r="B10656" s="38">
        <v>0.75</v>
      </c>
      <c r="C10656">
        <v>4</v>
      </c>
    </row>
    <row r="10657" spans="1:3" x14ac:dyDescent="0.35">
      <c r="A10657" s="28">
        <v>43640</v>
      </c>
      <c r="B10657" s="38">
        <v>0.79166666666666663</v>
      </c>
      <c r="C10657">
        <v>4</v>
      </c>
    </row>
    <row r="10658" spans="1:3" x14ac:dyDescent="0.35">
      <c r="A10658" s="28">
        <v>43640</v>
      </c>
      <c r="B10658" s="38">
        <v>0.83333333333333337</v>
      </c>
      <c r="C10658">
        <v>4</v>
      </c>
    </row>
    <row r="10659" spans="1:3" x14ac:dyDescent="0.35">
      <c r="A10659" s="28">
        <v>43640</v>
      </c>
      <c r="B10659" s="38">
        <v>0.875</v>
      </c>
      <c r="C10659">
        <v>3.97</v>
      </c>
    </row>
    <row r="10660" spans="1:3" x14ac:dyDescent="0.35">
      <c r="A10660" s="28">
        <v>43640</v>
      </c>
      <c r="B10660" s="38">
        <v>0.91666666666666663</v>
      </c>
      <c r="C10660">
        <v>3.95</v>
      </c>
    </row>
    <row r="10661" spans="1:3" x14ac:dyDescent="0.35">
      <c r="A10661" s="28">
        <v>43640</v>
      </c>
      <c r="B10661" s="38">
        <v>0.95833333333333337</v>
      </c>
      <c r="C10661">
        <v>3.88</v>
      </c>
    </row>
    <row r="10662" spans="1:3" x14ac:dyDescent="0.35">
      <c r="A10662" s="28">
        <v>43641</v>
      </c>
      <c r="B10662" s="38">
        <v>0</v>
      </c>
      <c r="C10662">
        <v>3.86</v>
      </c>
    </row>
    <row r="10663" spans="1:3" x14ac:dyDescent="0.35">
      <c r="A10663" s="28">
        <v>43641</v>
      </c>
      <c r="B10663" s="38">
        <v>4.1666666666666664E-2</v>
      </c>
      <c r="C10663">
        <v>3.86</v>
      </c>
    </row>
    <row r="10664" spans="1:3" x14ac:dyDescent="0.35">
      <c r="A10664" s="28">
        <v>43641</v>
      </c>
      <c r="B10664" s="38">
        <v>8.3333333333333329E-2</v>
      </c>
      <c r="C10664">
        <v>3.85</v>
      </c>
    </row>
    <row r="10665" spans="1:3" x14ac:dyDescent="0.35">
      <c r="A10665" s="28">
        <v>43641</v>
      </c>
      <c r="B10665" s="38">
        <v>0.125</v>
      </c>
      <c r="C10665">
        <v>3.86</v>
      </c>
    </row>
    <row r="10666" spans="1:3" x14ac:dyDescent="0.35">
      <c r="A10666" s="28">
        <v>43641</v>
      </c>
      <c r="B10666" s="38">
        <v>0.16666666666666666</v>
      </c>
      <c r="C10666">
        <v>3.86</v>
      </c>
    </row>
    <row r="10667" spans="1:3" x14ac:dyDescent="0.35">
      <c r="A10667" s="28">
        <v>43641</v>
      </c>
      <c r="B10667" s="38">
        <v>0.20833333333333334</v>
      </c>
      <c r="C10667">
        <v>3.85</v>
      </c>
    </row>
    <row r="10668" spans="1:3" x14ac:dyDescent="0.35">
      <c r="A10668" s="28">
        <v>43641</v>
      </c>
      <c r="B10668" s="38">
        <v>0.25</v>
      </c>
      <c r="C10668">
        <v>3.85</v>
      </c>
    </row>
    <row r="10669" spans="1:3" x14ac:dyDescent="0.35">
      <c r="A10669" s="28">
        <v>43641</v>
      </c>
      <c r="B10669" s="38">
        <v>0.29166666666666669</v>
      </c>
      <c r="C10669">
        <v>3.85</v>
      </c>
    </row>
    <row r="10670" spans="1:3" x14ac:dyDescent="0.35">
      <c r="A10670" s="28">
        <v>43641</v>
      </c>
      <c r="B10670" s="38">
        <v>0.33333333333333331</v>
      </c>
      <c r="C10670">
        <v>3.85</v>
      </c>
    </row>
    <row r="10671" spans="1:3" x14ac:dyDescent="0.35">
      <c r="A10671" s="28">
        <v>43641</v>
      </c>
      <c r="B10671" s="38">
        <v>0.375</v>
      </c>
      <c r="C10671">
        <v>3.85</v>
      </c>
    </row>
    <row r="10672" spans="1:3" x14ac:dyDescent="0.35">
      <c r="A10672" s="28">
        <v>43641</v>
      </c>
      <c r="B10672" s="38">
        <v>0.41666666666666669</v>
      </c>
      <c r="C10672">
        <v>3.85</v>
      </c>
    </row>
    <row r="10673" spans="1:3" x14ac:dyDescent="0.35">
      <c r="A10673" s="28">
        <v>43641</v>
      </c>
      <c r="B10673" s="38">
        <v>0.45833333333333331</v>
      </c>
      <c r="C10673">
        <v>3.93</v>
      </c>
    </row>
    <row r="10674" spans="1:3" x14ac:dyDescent="0.35">
      <c r="A10674" s="28">
        <v>43641</v>
      </c>
      <c r="B10674" s="38">
        <v>0.5</v>
      </c>
      <c r="C10674">
        <v>3.98</v>
      </c>
    </row>
    <row r="10675" spans="1:3" x14ac:dyDescent="0.35">
      <c r="A10675" s="28">
        <v>43641</v>
      </c>
      <c r="B10675" s="38">
        <v>0.54166666666666663</v>
      </c>
      <c r="C10675">
        <v>4</v>
      </c>
    </row>
    <row r="10676" spans="1:3" x14ac:dyDescent="0.35">
      <c r="A10676" s="28">
        <v>43641</v>
      </c>
      <c r="B10676" s="38">
        <v>0.58333333333333337</v>
      </c>
      <c r="C10676">
        <v>4</v>
      </c>
    </row>
    <row r="10677" spans="1:3" x14ac:dyDescent="0.35">
      <c r="A10677" s="28">
        <v>43641</v>
      </c>
      <c r="B10677" s="38">
        <v>0.625</v>
      </c>
      <c r="C10677">
        <v>4</v>
      </c>
    </row>
    <row r="10678" spans="1:3" x14ac:dyDescent="0.35">
      <c r="A10678" s="28">
        <v>43641</v>
      </c>
      <c r="B10678" s="38">
        <v>0.66666666666666663</v>
      </c>
      <c r="C10678">
        <v>4</v>
      </c>
    </row>
    <row r="10679" spans="1:3" x14ac:dyDescent="0.35">
      <c r="A10679" s="28">
        <v>43641</v>
      </c>
      <c r="B10679" s="38">
        <v>0.70833333333333337</v>
      </c>
      <c r="C10679">
        <v>4.01</v>
      </c>
    </row>
    <row r="10680" spans="1:3" x14ac:dyDescent="0.35">
      <c r="A10680" s="28">
        <v>43641</v>
      </c>
      <c r="B10680" s="38">
        <v>0.75</v>
      </c>
      <c r="C10680">
        <v>4.01</v>
      </c>
    </row>
    <row r="10681" spans="1:3" x14ac:dyDescent="0.35">
      <c r="A10681" s="28">
        <v>43641</v>
      </c>
      <c r="B10681" s="38">
        <v>0.79166666666666663</v>
      </c>
      <c r="C10681">
        <v>4.01</v>
      </c>
    </row>
    <row r="10682" spans="1:3" x14ac:dyDescent="0.35">
      <c r="A10682" s="28">
        <v>43641</v>
      </c>
      <c r="B10682" s="38">
        <v>0.83333333333333337</v>
      </c>
      <c r="C10682">
        <v>4.01</v>
      </c>
    </row>
    <row r="10683" spans="1:3" x14ac:dyDescent="0.35">
      <c r="A10683" s="28">
        <v>43641</v>
      </c>
      <c r="B10683" s="38">
        <v>0.875</v>
      </c>
      <c r="C10683">
        <v>4</v>
      </c>
    </row>
    <row r="10684" spans="1:3" x14ac:dyDescent="0.35">
      <c r="A10684" s="28">
        <v>43641</v>
      </c>
      <c r="B10684" s="38">
        <v>0.91666666666666663</v>
      </c>
      <c r="C10684">
        <v>3.96</v>
      </c>
    </row>
    <row r="10685" spans="1:3" x14ac:dyDescent="0.35">
      <c r="A10685" s="28">
        <v>43641</v>
      </c>
      <c r="B10685" s="38">
        <v>0.95833333333333337</v>
      </c>
      <c r="C10685">
        <v>3.89</v>
      </c>
    </row>
    <row r="10686" spans="1:3" x14ac:dyDescent="0.35">
      <c r="A10686" s="28">
        <v>43642</v>
      </c>
      <c r="B10686" s="38">
        <v>0</v>
      </c>
      <c r="C10686">
        <v>3.87</v>
      </c>
    </row>
    <row r="10687" spans="1:3" x14ac:dyDescent="0.35">
      <c r="A10687" s="28">
        <v>43642</v>
      </c>
      <c r="B10687" s="38">
        <v>4.1666666666666664E-2</v>
      </c>
      <c r="C10687">
        <v>3.86</v>
      </c>
    </row>
    <row r="10688" spans="1:3" x14ac:dyDescent="0.35">
      <c r="A10688" s="28">
        <v>43642</v>
      </c>
      <c r="B10688" s="38">
        <v>8.3333333333333329E-2</v>
      </c>
      <c r="C10688">
        <v>3.86</v>
      </c>
    </row>
    <row r="10689" spans="1:3" x14ac:dyDescent="0.35">
      <c r="A10689" s="28">
        <v>43642</v>
      </c>
      <c r="B10689" s="38">
        <v>0.125</v>
      </c>
      <c r="C10689">
        <v>3.86</v>
      </c>
    </row>
    <row r="10690" spans="1:3" x14ac:dyDescent="0.35">
      <c r="A10690" s="28">
        <v>43642</v>
      </c>
      <c r="B10690" s="38">
        <v>0.16666666666666666</v>
      </c>
      <c r="C10690">
        <v>3.86</v>
      </c>
    </row>
    <row r="10691" spans="1:3" x14ac:dyDescent="0.35">
      <c r="A10691" s="28">
        <v>43642</v>
      </c>
      <c r="B10691" s="38">
        <v>0.20833333333333334</v>
      </c>
      <c r="C10691">
        <v>3.86</v>
      </c>
    </row>
    <row r="10692" spans="1:3" x14ac:dyDescent="0.35">
      <c r="A10692" s="28">
        <v>43642</v>
      </c>
      <c r="B10692" s="38">
        <v>0.25</v>
      </c>
      <c r="C10692">
        <v>3.86</v>
      </c>
    </row>
    <row r="10693" spans="1:3" x14ac:dyDescent="0.35">
      <c r="A10693" s="28">
        <v>43642</v>
      </c>
      <c r="B10693" s="38">
        <v>0.29166666666666669</v>
      </c>
      <c r="C10693">
        <v>3.86</v>
      </c>
    </row>
    <row r="10694" spans="1:3" x14ac:dyDescent="0.35">
      <c r="A10694" s="28">
        <v>43642</v>
      </c>
      <c r="B10694" s="38">
        <v>0.33333333333333331</v>
      </c>
      <c r="C10694">
        <v>3.86</v>
      </c>
    </row>
    <row r="10695" spans="1:3" x14ac:dyDescent="0.35">
      <c r="A10695" s="28">
        <v>43642</v>
      </c>
      <c r="B10695" s="38">
        <v>0.375</v>
      </c>
      <c r="C10695">
        <v>3.86</v>
      </c>
    </row>
    <row r="10696" spans="1:3" x14ac:dyDescent="0.35">
      <c r="A10696" s="28">
        <v>43642</v>
      </c>
      <c r="B10696" s="38">
        <v>0.41666666666666669</v>
      </c>
      <c r="C10696">
        <v>3.86</v>
      </c>
    </row>
    <row r="10697" spans="1:3" x14ac:dyDescent="0.35">
      <c r="A10697" s="28">
        <v>43642</v>
      </c>
      <c r="B10697" s="38">
        <v>0.45833333333333331</v>
      </c>
      <c r="C10697">
        <v>3.94</v>
      </c>
    </row>
    <row r="10698" spans="1:3" x14ac:dyDescent="0.35">
      <c r="A10698" s="28">
        <v>43642</v>
      </c>
      <c r="B10698" s="38">
        <v>0.5</v>
      </c>
      <c r="C10698">
        <v>3.99</v>
      </c>
    </row>
    <row r="10699" spans="1:3" x14ac:dyDescent="0.35">
      <c r="A10699" s="28">
        <v>43642</v>
      </c>
      <c r="B10699" s="38">
        <v>0.54166666666666663</v>
      </c>
      <c r="C10699">
        <v>4</v>
      </c>
    </row>
    <row r="10700" spans="1:3" x14ac:dyDescent="0.35">
      <c r="A10700" s="28">
        <v>43642</v>
      </c>
      <c r="B10700" s="38">
        <v>0.58333333333333337</v>
      </c>
      <c r="C10700">
        <v>4</v>
      </c>
    </row>
    <row r="10701" spans="1:3" x14ac:dyDescent="0.35">
      <c r="A10701" s="28">
        <v>43642</v>
      </c>
      <c r="B10701" s="38">
        <v>0.625</v>
      </c>
      <c r="C10701">
        <v>4.01</v>
      </c>
    </row>
    <row r="10702" spans="1:3" x14ac:dyDescent="0.35">
      <c r="A10702" s="28">
        <v>43642</v>
      </c>
      <c r="B10702" s="38">
        <v>0.66666666666666663</v>
      </c>
      <c r="C10702">
        <v>4.01</v>
      </c>
    </row>
    <row r="10703" spans="1:3" x14ac:dyDescent="0.35">
      <c r="A10703" s="28">
        <v>43642</v>
      </c>
      <c r="B10703" s="38">
        <v>0.70833333333333337</v>
      </c>
      <c r="C10703">
        <v>4.01</v>
      </c>
    </row>
    <row r="10704" spans="1:3" x14ac:dyDescent="0.35">
      <c r="A10704" s="28">
        <v>43642</v>
      </c>
      <c r="B10704" s="38">
        <v>0.75</v>
      </c>
      <c r="C10704">
        <v>4.01</v>
      </c>
    </row>
    <row r="10705" spans="1:3" x14ac:dyDescent="0.35">
      <c r="A10705" s="28">
        <v>43642</v>
      </c>
      <c r="B10705" s="38">
        <v>0.79166666666666663</v>
      </c>
      <c r="C10705">
        <v>4.01</v>
      </c>
    </row>
    <row r="10706" spans="1:3" x14ac:dyDescent="0.35">
      <c r="A10706" s="28">
        <v>43642</v>
      </c>
      <c r="B10706" s="38">
        <v>0.83333333333333337</v>
      </c>
      <c r="C10706">
        <v>4.01</v>
      </c>
    </row>
    <row r="10707" spans="1:3" x14ac:dyDescent="0.35">
      <c r="A10707" s="28">
        <v>43642</v>
      </c>
      <c r="B10707" s="38">
        <v>0.875</v>
      </c>
      <c r="C10707">
        <v>4.01</v>
      </c>
    </row>
    <row r="10708" spans="1:3" x14ac:dyDescent="0.35">
      <c r="A10708" s="28">
        <v>43642</v>
      </c>
      <c r="B10708" s="38">
        <v>0.91666666666666663</v>
      </c>
      <c r="C10708">
        <v>3.96</v>
      </c>
    </row>
    <row r="10709" spans="1:3" x14ac:dyDescent="0.35">
      <c r="A10709" s="28">
        <v>43642</v>
      </c>
      <c r="B10709" s="38">
        <v>0.95833333333333337</v>
      </c>
      <c r="C10709">
        <v>3.89</v>
      </c>
    </row>
    <row r="10710" spans="1:3" x14ac:dyDescent="0.35">
      <c r="A10710" s="28">
        <v>43643</v>
      </c>
      <c r="B10710" s="38">
        <v>0</v>
      </c>
      <c r="C10710">
        <v>3.87</v>
      </c>
    </row>
    <row r="10711" spans="1:3" x14ac:dyDescent="0.35">
      <c r="A10711" s="28">
        <v>43643</v>
      </c>
      <c r="B10711" s="38">
        <v>4.1666666666666664E-2</v>
      </c>
      <c r="C10711">
        <v>3.87</v>
      </c>
    </row>
    <row r="10712" spans="1:3" x14ac:dyDescent="0.35">
      <c r="A10712" s="28">
        <v>43643</v>
      </c>
      <c r="B10712" s="38">
        <v>8.3333333333333329E-2</v>
      </c>
      <c r="C10712">
        <v>3.86</v>
      </c>
    </row>
    <row r="10713" spans="1:3" x14ac:dyDescent="0.35">
      <c r="A10713" s="28">
        <v>43643</v>
      </c>
      <c r="B10713" s="38">
        <v>0.125</v>
      </c>
      <c r="C10713">
        <v>3.86</v>
      </c>
    </row>
    <row r="10714" spans="1:3" x14ac:dyDescent="0.35">
      <c r="A10714" s="28">
        <v>43643</v>
      </c>
      <c r="B10714" s="38">
        <v>0.16666666666666666</v>
      </c>
      <c r="C10714">
        <v>3.86</v>
      </c>
    </row>
    <row r="10715" spans="1:3" x14ac:dyDescent="0.35">
      <c r="A10715" s="28">
        <v>43643</v>
      </c>
      <c r="B10715" s="38">
        <v>0.20833333333333334</v>
      </c>
      <c r="C10715">
        <v>3.86</v>
      </c>
    </row>
    <row r="10716" spans="1:3" x14ac:dyDescent="0.35">
      <c r="A10716" s="28">
        <v>43643</v>
      </c>
      <c r="B10716" s="38">
        <v>0.25</v>
      </c>
      <c r="C10716">
        <v>3.86</v>
      </c>
    </row>
    <row r="10717" spans="1:3" x14ac:dyDescent="0.35">
      <c r="A10717" s="28">
        <v>43643</v>
      </c>
      <c r="B10717" s="38">
        <v>0.29166666666666669</v>
      </c>
      <c r="C10717">
        <v>3.86</v>
      </c>
    </row>
    <row r="10718" spans="1:3" x14ac:dyDescent="0.35">
      <c r="A10718" s="28">
        <v>43643</v>
      </c>
      <c r="B10718" s="38">
        <v>0.33333333333333331</v>
      </c>
      <c r="C10718">
        <v>3.86</v>
      </c>
    </row>
    <row r="10719" spans="1:3" x14ac:dyDescent="0.35">
      <c r="A10719" s="28">
        <v>43643</v>
      </c>
      <c r="B10719" s="38">
        <v>0.375</v>
      </c>
      <c r="C10719">
        <v>3.93</v>
      </c>
    </row>
    <row r="10720" spans="1:3" x14ac:dyDescent="0.35">
      <c r="A10720" s="28">
        <v>43643</v>
      </c>
      <c r="B10720" s="38">
        <v>0.41666666666666669</v>
      </c>
      <c r="C10720">
        <v>3.97</v>
      </c>
    </row>
    <row r="10721" spans="1:3" x14ac:dyDescent="0.35">
      <c r="A10721" s="28">
        <v>43643</v>
      </c>
      <c r="B10721" s="38">
        <v>0.45833333333333331</v>
      </c>
      <c r="C10721">
        <v>3.97</v>
      </c>
    </row>
    <row r="10722" spans="1:3" x14ac:dyDescent="0.35">
      <c r="A10722" s="28">
        <v>43643</v>
      </c>
      <c r="B10722" s="38">
        <v>0.5</v>
      </c>
      <c r="C10722">
        <v>4</v>
      </c>
    </row>
    <row r="10723" spans="1:3" x14ac:dyDescent="0.35">
      <c r="A10723" s="28">
        <v>43643</v>
      </c>
      <c r="B10723" s="38">
        <v>0.54166666666666663</v>
      </c>
      <c r="C10723">
        <v>4</v>
      </c>
    </row>
    <row r="10724" spans="1:3" x14ac:dyDescent="0.35">
      <c r="A10724" s="28">
        <v>43643</v>
      </c>
      <c r="B10724" s="38">
        <v>0.58333333333333337</v>
      </c>
      <c r="C10724">
        <v>4.01</v>
      </c>
    </row>
    <row r="10725" spans="1:3" x14ac:dyDescent="0.35">
      <c r="A10725" s="28">
        <v>43643</v>
      </c>
      <c r="B10725" s="38">
        <v>0.625</v>
      </c>
      <c r="C10725">
        <v>4.01</v>
      </c>
    </row>
    <row r="10726" spans="1:3" x14ac:dyDescent="0.35">
      <c r="A10726" s="28">
        <v>43643</v>
      </c>
      <c r="B10726" s="38">
        <v>0.66666666666666663</v>
      </c>
      <c r="C10726">
        <v>4.01</v>
      </c>
    </row>
    <row r="10727" spans="1:3" x14ac:dyDescent="0.35">
      <c r="A10727" s="28">
        <v>43643</v>
      </c>
      <c r="B10727" s="38">
        <v>0.70833333333333337</v>
      </c>
      <c r="C10727">
        <v>4.0199999999999996</v>
      </c>
    </row>
    <row r="10728" spans="1:3" x14ac:dyDescent="0.35">
      <c r="A10728" s="28">
        <v>43643</v>
      </c>
      <c r="B10728" s="38">
        <v>0.75</v>
      </c>
      <c r="C10728">
        <v>4.0199999999999996</v>
      </c>
    </row>
    <row r="10729" spans="1:3" x14ac:dyDescent="0.35">
      <c r="A10729" s="28">
        <v>43643</v>
      </c>
      <c r="B10729" s="38">
        <v>0.79166666666666663</v>
      </c>
      <c r="C10729">
        <v>4.0199999999999996</v>
      </c>
    </row>
    <row r="10730" spans="1:3" x14ac:dyDescent="0.35">
      <c r="A10730" s="28">
        <v>43643</v>
      </c>
      <c r="B10730" s="38">
        <v>0.83333333333333337</v>
      </c>
      <c r="C10730">
        <v>4.0199999999999996</v>
      </c>
    </row>
    <row r="10731" spans="1:3" x14ac:dyDescent="0.35">
      <c r="A10731" s="28">
        <v>43643</v>
      </c>
      <c r="B10731" s="38">
        <v>0.875</v>
      </c>
      <c r="C10731">
        <v>4.0199999999999996</v>
      </c>
    </row>
    <row r="10732" spans="1:3" x14ac:dyDescent="0.35">
      <c r="A10732" s="28">
        <v>43643</v>
      </c>
      <c r="B10732" s="38">
        <v>0.91666666666666663</v>
      </c>
      <c r="C10732">
        <v>3.97</v>
      </c>
    </row>
    <row r="10733" spans="1:3" x14ac:dyDescent="0.35">
      <c r="A10733" s="28">
        <v>43643</v>
      </c>
      <c r="B10733" s="38">
        <v>0.95833333333333337</v>
      </c>
      <c r="C10733">
        <v>3.9</v>
      </c>
    </row>
    <row r="10734" spans="1:3" x14ac:dyDescent="0.35">
      <c r="A10734" s="28">
        <v>43644</v>
      </c>
      <c r="B10734" s="38">
        <v>0</v>
      </c>
      <c r="C10734">
        <v>3.88</v>
      </c>
    </row>
    <row r="10735" spans="1:3" x14ac:dyDescent="0.35">
      <c r="A10735" s="28">
        <v>43644</v>
      </c>
      <c r="B10735" s="38">
        <v>4.1666666666666664E-2</v>
      </c>
      <c r="C10735">
        <v>3.87</v>
      </c>
    </row>
    <row r="10736" spans="1:3" x14ac:dyDescent="0.35">
      <c r="A10736" s="28">
        <v>43644</v>
      </c>
      <c r="B10736" s="38">
        <v>8.3333333333333329E-2</v>
      </c>
      <c r="C10736">
        <v>3.87</v>
      </c>
    </row>
    <row r="10737" spans="1:3" x14ac:dyDescent="0.35">
      <c r="A10737" s="28">
        <v>43644</v>
      </c>
      <c r="B10737" s="38">
        <v>0.125</v>
      </c>
      <c r="C10737">
        <v>3.87</v>
      </c>
    </row>
    <row r="10738" spans="1:3" x14ac:dyDescent="0.35">
      <c r="A10738" s="28">
        <v>43644</v>
      </c>
      <c r="B10738" s="38">
        <v>0.16666666666666666</v>
      </c>
      <c r="C10738">
        <v>3.87</v>
      </c>
    </row>
    <row r="10739" spans="1:3" x14ac:dyDescent="0.35">
      <c r="A10739" s="28">
        <v>43644</v>
      </c>
      <c r="B10739" s="38">
        <v>0.20833333333333334</v>
      </c>
      <c r="C10739">
        <v>3.87</v>
      </c>
    </row>
    <row r="10740" spans="1:3" x14ac:dyDescent="0.35">
      <c r="A10740" s="28">
        <v>43644</v>
      </c>
      <c r="B10740" s="38">
        <v>0.25</v>
      </c>
      <c r="C10740">
        <v>3.87</v>
      </c>
    </row>
    <row r="10741" spans="1:3" x14ac:dyDescent="0.35">
      <c r="A10741" s="28">
        <v>43644</v>
      </c>
      <c r="B10741" s="38">
        <v>0.29166666666666669</v>
      </c>
      <c r="C10741">
        <v>3.87</v>
      </c>
    </row>
    <row r="10742" spans="1:3" x14ac:dyDescent="0.35">
      <c r="A10742" s="28">
        <v>43644</v>
      </c>
      <c r="B10742" s="38">
        <v>0.33333333333333331</v>
      </c>
      <c r="C10742">
        <v>3.87</v>
      </c>
    </row>
    <row r="10743" spans="1:3" x14ac:dyDescent="0.35">
      <c r="A10743" s="28">
        <v>43644</v>
      </c>
      <c r="B10743" s="38">
        <v>0.375</v>
      </c>
      <c r="C10743">
        <v>3.95</v>
      </c>
    </row>
    <row r="10744" spans="1:3" x14ac:dyDescent="0.35">
      <c r="A10744" s="28">
        <v>43644</v>
      </c>
      <c r="B10744" s="38">
        <v>0.41666666666666669</v>
      </c>
      <c r="C10744">
        <v>4</v>
      </c>
    </row>
    <row r="10745" spans="1:3" x14ac:dyDescent="0.35">
      <c r="A10745" s="28">
        <v>43644</v>
      </c>
      <c r="B10745" s="38">
        <v>0.45833333333333331</v>
      </c>
      <c r="C10745">
        <v>4.01</v>
      </c>
    </row>
    <row r="10746" spans="1:3" x14ac:dyDescent="0.35">
      <c r="A10746" s="28">
        <v>43644</v>
      </c>
      <c r="B10746" s="38">
        <v>0.5</v>
      </c>
      <c r="C10746">
        <v>4.01</v>
      </c>
    </row>
    <row r="10747" spans="1:3" x14ac:dyDescent="0.35">
      <c r="A10747" s="28">
        <v>43644</v>
      </c>
      <c r="B10747" s="38">
        <v>0.54166666666666663</v>
      </c>
      <c r="C10747">
        <v>4.0199999999999996</v>
      </c>
    </row>
    <row r="10748" spans="1:3" x14ac:dyDescent="0.35">
      <c r="A10748" s="28">
        <v>43644</v>
      </c>
      <c r="B10748" s="38">
        <v>0.58333333333333337</v>
      </c>
      <c r="C10748">
        <v>4.0199999999999996</v>
      </c>
    </row>
    <row r="10749" spans="1:3" x14ac:dyDescent="0.35">
      <c r="A10749" s="28">
        <v>43644</v>
      </c>
      <c r="B10749" s="38">
        <v>0.625</v>
      </c>
      <c r="C10749">
        <v>4.0199999999999996</v>
      </c>
    </row>
    <row r="10750" spans="1:3" x14ac:dyDescent="0.35">
      <c r="A10750" s="28">
        <v>43644</v>
      </c>
      <c r="B10750" s="38">
        <v>0.66666666666666663</v>
      </c>
      <c r="C10750">
        <v>4.0199999999999996</v>
      </c>
    </row>
    <row r="10751" spans="1:3" x14ac:dyDescent="0.35">
      <c r="A10751" s="28">
        <v>43644</v>
      </c>
      <c r="B10751" s="38">
        <v>0.70833333333333337</v>
      </c>
      <c r="C10751">
        <v>4.0199999999999996</v>
      </c>
    </row>
    <row r="10752" spans="1:3" x14ac:dyDescent="0.35">
      <c r="A10752" s="28">
        <v>43644</v>
      </c>
      <c r="B10752" s="38">
        <v>0.75</v>
      </c>
      <c r="C10752">
        <v>4.0199999999999996</v>
      </c>
    </row>
    <row r="10753" spans="1:3" x14ac:dyDescent="0.35">
      <c r="A10753" s="28">
        <v>43644</v>
      </c>
      <c r="B10753" s="38">
        <v>0.79166666666666663</v>
      </c>
      <c r="C10753">
        <v>4.0199999999999996</v>
      </c>
    </row>
    <row r="10754" spans="1:3" x14ac:dyDescent="0.35">
      <c r="A10754" s="28">
        <v>43644</v>
      </c>
      <c r="B10754" s="38">
        <v>0.83333333333333337</v>
      </c>
      <c r="C10754">
        <v>4.0199999999999996</v>
      </c>
    </row>
    <row r="10755" spans="1:3" x14ac:dyDescent="0.35">
      <c r="A10755" s="28">
        <v>43644</v>
      </c>
      <c r="B10755" s="38">
        <v>0.875</v>
      </c>
      <c r="C10755">
        <v>4.03</v>
      </c>
    </row>
    <row r="10756" spans="1:3" x14ac:dyDescent="0.35">
      <c r="A10756" s="28">
        <v>43644</v>
      </c>
      <c r="B10756" s="38">
        <v>0.91666666666666663</v>
      </c>
      <c r="C10756">
        <v>3.98</v>
      </c>
    </row>
    <row r="10757" spans="1:3" x14ac:dyDescent="0.35">
      <c r="A10757" s="28">
        <v>43644</v>
      </c>
      <c r="B10757" s="38">
        <v>0.95833333333333337</v>
      </c>
      <c r="C10757">
        <v>3.91</v>
      </c>
    </row>
    <row r="10758" spans="1:3" x14ac:dyDescent="0.35">
      <c r="A10758" s="28">
        <v>43645</v>
      </c>
      <c r="B10758" s="38">
        <v>0</v>
      </c>
      <c r="C10758">
        <v>3.88</v>
      </c>
    </row>
    <row r="10759" spans="1:3" x14ac:dyDescent="0.35">
      <c r="A10759" s="28">
        <v>43645</v>
      </c>
      <c r="B10759" s="38">
        <v>4.1666666666666664E-2</v>
      </c>
      <c r="C10759">
        <v>3.88</v>
      </c>
    </row>
    <row r="10760" spans="1:3" x14ac:dyDescent="0.35">
      <c r="A10760" s="28">
        <v>43645</v>
      </c>
      <c r="B10760" s="38">
        <v>8.3333333333333329E-2</v>
      </c>
      <c r="C10760">
        <v>3.88</v>
      </c>
    </row>
    <row r="10761" spans="1:3" x14ac:dyDescent="0.35">
      <c r="A10761" s="28">
        <v>43645</v>
      </c>
      <c r="B10761" s="38">
        <v>0.125</v>
      </c>
      <c r="C10761">
        <v>3.87</v>
      </c>
    </row>
    <row r="10762" spans="1:3" x14ac:dyDescent="0.35">
      <c r="A10762" s="28">
        <v>43645</v>
      </c>
      <c r="B10762" s="38">
        <v>0.16666666666666666</v>
      </c>
      <c r="C10762">
        <v>3.87</v>
      </c>
    </row>
    <row r="10763" spans="1:3" x14ac:dyDescent="0.35">
      <c r="A10763" s="28">
        <v>43645</v>
      </c>
      <c r="B10763" s="38">
        <v>0.20833333333333334</v>
      </c>
      <c r="C10763">
        <v>3.87</v>
      </c>
    </row>
    <row r="10764" spans="1:3" x14ac:dyDescent="0.35">
      <c r="A10764" s="28">
        <v>43645</v>
      </c>
      <c r="B10764" s="38">
        <v>0.25</v>
      </c>
      <c r="C10764">
        <v>3.87</v>
      </c>
    </row>
    <row r="10765" spans="1:3" x14ac:dyDescent="0.35">
      <c r="A10765" s="28">
        <v>43645</v>
      </c>
      <c r="B10765" s="38">
        <v>0.29166666666666669</v>
      </c>
      <c r="C10765">
        <v>3.95</v>
      </c>
    </row>
    <row r="10766" spans="1:3" x14ac:dyDescent="0.35">
      <c r="A10766" s="28">
        <v>43645</v>
      </c>
      <c r="B10766" s="38">
        <v>0.33333333333333331</v>
      </c>
      <c r="C10766">
        <v>4.01</v>
      </c>
    </row>
    <row r="10767" spans="1:3" x14ac:dyDescent="0.35">
      <c r="A10767" s="28">
        <v>43645</v>
      </c>
      <c r="B10767" s="38">
        <v>0.375</v>
      </c>
      <c r="C10767">
        <v>4.0199999999999996</v>
      </c>
    </row>
    <row r="10768" spans="1:3" x14ac:dyDescent="0.35">
      <c r="A10768" s="28">
        <v>43645</v>
      </c>
      <c r="B10768" s="38">
        <v>0.41666666666666669</v>
      </c>
      <c r="C10768">
        <v>4.0199999999999996</v>
      </c>
    </row>
    <row r="10769" spans="1:3" x14ac:dyDescent="0.35">
      <c r="A10769" s="28">
        <v>43645</v>
      </c>
      <c r="B10769" s="38">
        <v>0.45833333333333331</v>
      </c>
      <c r="C10769">
        <v>4.03</v>
      </c>
    </row>
    <row r="10770" spans="1:3" x14ac:dyDescent="0.35">
      <c r="A10770" s="28">
        <v>43645</v>
      </c>
      <c r="B10770" s="38">
        <v>0.5</v>
      </c>
      <c r="C10770">
        <v>4.03</v>
      </c>
    </row>
    <row r="10771" spans="1:3" x14ac:dyDescent="0.35">
      <c r="A10771" s="28">
        <v>43645</v>
      </c>
      <c r="B10771" s="38">
        <v>0.54166666666666663</v>
      </c>
      <c r="C10771">
        <v>4.04</v>
      </c>
    </row>
    <row r="10772" spans="1:3" x14ac:dyDescent="0.35">
      <c r="A10772" s="28">
        <v>43645</v>
      </c>
      <c r="B10772" s="38">
        <v>0.58333333333333337</v>
      </c>
      <c r="C10772">
        <v>4.04</v>
      </c>
    </row>
    <row r="10773" spans="1:3" x14ac:dyDescent="0.35">
      <c r="A10773" s="28">
        <v>43645</v>
      </c>
      <c r="B10773" s="38">
        <v>0.625</v>
      </c>
      <c r="C10773">
        <v>4.04</v>
      </c>
    </row>
    <row r="10774" spans="1:3" x14ac:dyDescent="0.35">
      <c r="A10774" s="28">
        <v>43645</v>
      </c>
      <c r="B10774" s="38">
        <v>0.66666666666666663</v>
      </c>
      <c r="C10774">
        <v>4.04</v>
      </c>
    </row>
    <row r="10775" spans="1:3" x14ac:dyDescent="0.35">
      <c r="A10775" s="28">
        <v>43645</v>
      </c>
      <c r="B10775" s="38">
        <v>0.70833333333333337</v>
      </c>
      <c r="C10775">
        <v>4.05</v>
      </c>
    </row>
    <row r="10776" spans="1:3" x14ac:dyDescent="0.35">
      <c r="A10776" s="28">
        <v>43645</v>
      </c>
      <c r="B10776" s="38">
        <v>0.75</v>
      </c>
      <c r="C10776">
        <v>4.05</v>
      </c>
    </row>
    <row r="10777" spans="1:3" x14ac:dyDescent="0.35">
      <c r="A10777" s="28">
        <v>43645</v>
      </c>
      <c r="B10777" s="38">
        <v>0.79166666666666663</v>
      </c>
      <c r="C10777">
        <v>4.0599999999999996</v>
      </c>
    </row>
    <row r="10778" spans="1:3" x14ac:dyDescent="0.35">
      <c r="A10778" s="28">
        <v>43645</v>
      </c>
      <c r="B10778" s="38">
        <v>0.83333333333333337</v>
      </c>
      <c r="C10778">
        <v>4.03</v>
      </c>
    </row>
    <row r="10779" spans="1:3" x14ac:dyDescent="0.35">
      <c r="A10779" s="28">
        <v>43645</v>
      </c>
      <c r="B10779" s="38">
        <v>0.875</v>
      </c>
      <c r="C10779">
        <v>4.01</v>
      </c>
    </row>
    <row r="10780" spans="1:3" x14ac:dyDescent="0.35">
      <c r="A10780" s="28">
        <v>43645</v>
      </c>
      <c r="B10780" s="38">
        <v>0.91666666666666663</v>
      </c>
      <c r="C10780">
        <v>3.95</v>
      </c>
    </row>
    <row r="10781" spans="1:3" x14ac:dyDescent="0.35">
      <c r="A10781" s="28">
        <v>43645</v>
      </c>
      <c r="B10781" s="38">
        <v>0.95833333333333337</v>
      </c>
      <c r="C10781">
        <v>3.92</v>
      </c>
    </row>
    <row r="10782" spans="1:3" x14ac:dyDescent="0.35">
      <c r="A10782" s="28">
        <v>43646</v>
      </c>
      <c r="B10782" s="38">
        <v>0</v>
      </c>
      <c r="C10782">
        <v>3.92</v>
      </c>
    </row>
    <row r="10783" spans="1:3" x14ac:dyDescent="0.35">
      <c r="A10783" s="28">
        <v>43646</v>
      </c>
      <c r="B10783" s="38">
        <v>4.1666666666666664E-2</v>
      </c>
      <c r="C10783">
        <v>3.91</v>
      </c>
    </row>
    <row r="10784" spans="1:3" x14ac:dyDescent="0.35">
      <c r="A10784" s="28">
        <v>43646</v>
      </c>
      <c r="B10784" s="38">
        <v>8.3333333333333329E-2</v>
      </c>
      <c r="C10784">
        <v>3.91</v>
      </c>
    </row>
    <row r="10785" spans="1:3" x14ac:dyDescent="0.35">
      <c r="A10785" s="28">
        <v>43646</v>
      </c>
      <c r="B10785" s="38">
        <v>0.125</v>
      </c>
      <c r="C10785">
        <v>3.92</v>
      </c>
    </row>
    <row r="10786" spans="1:3" x14ac:dyDescent="0.35">
      <c r="A10786" s="28">
        <v>43646</v>
      </c>
      <c r="B10786" s="38">
        <v>0.16666666666666666</v>
      </c>
      <c r="C10786">
        <v>3.91</v>
      </c>
    </row>
    <row r="10787" spans="1:3" x14ac:dyDescent="0.35">
      <c r="A10787" s="28">
        <v>43646</v>
      </c>
      <c r="B10787" s="38">
        <v>0.20833333333333334</v>
      </c>
      <c r="C10787">
        <v>3.91</v>
      </c>
    </row>
    <row r="10788" spans="1:3" x14ac:dyDescent="0.35">
      <c r="A10788" s="28">
        <v>43646</v>
      </c>
      <c r="B10788" s="38">
        <v>0.25</v>
      </c>
      <c r="C10788">
        <v>3.91</v>
      </c>
    </row>
    <row r="10789" spans="1:3" x14ac:dyDescent="0.35">
      <c r="A10789" s="28">
        <v>43646</v>
      </c>
      <c r="B10789" s="38">
        <v>0.29166666666666669</v>
      </c>
      <c r="C10789">
        <v>3.99</v>
      </c>
    </row>
    <row r="10790" spans="1:3" x14ac:dyDescent="0.35">
      <c r="A10790" s="28">
        <v>43646</v>
      </c>
      <c r="B10790" s="38">
        <v>0.33333333333333331</v>
      </c>
      <c r="C10790">
        <v>4.04</v>
      </c>
    </row>
    <row r="10791" spans="1:3" x14ac:dyDescent="0.35">
      <c r="A10791" s="28">
        <v>43646</v>
      </c>
      <c r="B10791" s="38">
        <v>0.375</v>
      </c>
      <c r="C10791">
        <v>4.05</v>
      </c>
    </row>
    <row r="10792" spans="1:3" x14ac:dyDescent="0.35">
      <c r="A10792" s="28">
        <v>43646</v>
      </c>
      <c r="B10792" s="38">
        <v>0.41666666666666669</v>
      </c>
      <c r="C10792">
        <v>4.0599999999999996</v>
      </c>
    </row>
    <row r="10793" spans="1:3" x14ac:dyDescent="0.35">
      <c r="A10793" s="28">
        <v>43646</v>
      </c>
      <c r="B10793" s="38">
        <v>0.45833333333333331</v>
      </c>
      <c r="C10793">
        <v>4.07</v>
      </c>
    </row>
    <row r="10794" spans="1:3" x14ac:dyDescent="0.35">
      <c r="A10794" s="28">
        <v>43646</v>
      </c>
      <c r="B10794" s="38">
        <v>0.5</v>
      </c>
      <c r="C10794">
        <v>4.07</v>
      </c>
    </row>
    <row r="10795" spans="1:3" x14ac:dyDescent="0.35">
      <c r="A10795" s="28">
        <v>43646</v>
      </c>
      <c r="B10795" s="38">
        <v>0.54166666666666663</v>
      </c>
      <c r="C10795">
        <v>4.07</v>
      </c>
    </row>
    <row r="10796" spans="1:3" x14ac:dyDescent="0.35">
      <c r="A10796" s="28">
        <v>43646</v>
      </c>
      <c r="B10796" s="38">
        <v>0.58333333333333337</v>
      </c>
      <c r="C10796">
        <v>4.08</v>
      </c>
    </row>
    <row r="10797" spans="1:3" x14ac:dyDescent="0.35">
      <c r="A10797" s="28">
        <v>43646</v>
      </c>
      <c r="B10797" s="38">
        <v>0.625</v>
      </c>
      <c r="C10797">
        <v>4.08</v>
      </c>
    </row>
    <row r="10798" spans="1:3" x14ac:dyDescent="0.35">
      <c r="A10798" s="28">
        <v>43646</v>
      </c>
      <c r="B10798" s="38">
        <v>0.66666666666666663</v>
      </c>
      <c r="C10798">
        <v>4.08</v>
      </c>
    </row>
    <row r="10799" spans="1:3" x14ac:dyDescent="0.35">
      <c r="A10799" s="28">
        <v>43646</v>
      </c>
      <c r="B10799" s="38">
        <v>0.70833333333333337</v>
      </c>
      <c r="C10799">
        <v>4.09</v>
      </c>
    </row>
    <row r="10800" spans="1:3" x14ac:dyDescent="0.35">
      <c r="A10800" s="28">
        <v>43646</v>
      </c>
      <c r="B10800" s="38">
        <v>0.75</v>
      </c>
      <c r="C10800">
        <v>4.09</v>
      </c>
    </row>
    <row r="10801" spans="1:3" x14ac:dyDescent="0.35">
      <c r="A10801" s="28">
        <v>43646</v>
      </c>
      <c r="B10801" s="38">
        <v>0.79166666666666663</v>
      </c>
      <c r="C10801">
        <v>4.09</v>
      </c>
    </row>
    <row r="10802" spans="1:3" x14ac:dyDescent="0.35">
      <c r="A10802" s="28">
        <v>43646</v>
      </c>
      <c r="B10802" s="38">
        <v>0.83333333333333337</v>
      </c>
      <c r="C10802">
        <v>4.0599999999999996</v>
      </c>
    </row>
    <row r="10803" spans="1:3" x14ac:dyDescent="0.35">
      <c r="A10803" s="28">
        <v>43646</v>
      </c>
      <c r="B10803" s="38">
        <v>0.875</v>
      </c>
      <c r="C10803">
        <v>4.05</v>
      </c>
    </row>
    <row r="10804" spans="1:3" x14ac:dyDescent="0.35">
      <c r="A10804" s="28">
        <v>43646</v>
      </c>
      <c r="B10804" s="38">
        <v>0.91666666666666663</v>
      </c>
      <c r="C10804">
        <v>3.99</v>
      </c>
    </row>
    <row r="10805" spans="1:3" x14ac:dyDescent="0.35">
      <c r="A10805" s="28">
        <v>43646</v>
      </c>
      <c r="B10805" s="38">
        <v>0.95833333333333337</v>
      </c>
      <c r="C10805">
        <v>3.96</v>
      </c>
    </row>
    <row r="10806" spans="1:3" x14ac:dyDescent="0.35">
      <c r="A10806" s="28">
        <v>43647</v>
      </c>
      <c r="B10806" s="38">
        <v>0</v>
      </c>
      <c r="C10806">
        <v>3.95</v>
      </c>
    </row>
    <row r="10807" spans="1:3" x14ac:dyDescent="0.35">
      <c r="A10807" s="28">
        <v>43647</v>
      </c>
      <c r="B10807" s="38">
        <v>4.1666666666666664E-2</v>
      </c>
      <c r="C10807">
        <v>3.95</v>
      </c>
    </row>
    <row r="10808" spans="1:3" x14ac:dyDescent="0.35">
      <c r="A10808" s="28">
        <v>43647</v>
      </c>
      <c r="B10808" s="38">
        <v>8.3333333333333329E-2</v>
      </c>
      <c r="C10808">
        <v>3.95</v>
      </c>
    </row>
    <row r="10809" spans="1:3" x14ac:dyDescent="0.35">
      <c r="A10809" s="28">
        <v>43647</v>
      </c>
      <c r="B10809" s="38">
        <v>0.125</v>
      </c>
      <c r="C10809">
        <v>3.95</v>
      </c>
    </row>
    <row r="10810" spans="1:3" x14ac:dyDescent="0.35">
      <c r="A10810" s="28">
        <v>43647</v>
      </c>
      <c r="B10810" s="38">
        <v>0.16666666666666666</v>
      </c>
      <c r="C10810">
        <v>3.95</v>
      </c>
    </row>
    <row r="10811" spans="1:3" x14ac:dyDescent="0.35">
      <c r="A10811" s="28">
        <v>43647</v>
      </c>
      <c r="B10811" s="38">
        <v>0.20833333333333334</v>
      </c>
      <c r="C10811">
        <v>3.94</v>
      </c>
    </row>
    <row r="10812" spans="1:3" x14ac:dyDescent="0.35">
      <c r="A10812" s="28">
        <v>43647</v>
      </c>
      <c r="B10812" s="38">
        <v>0.25</v>
      </c>
      <c r="C10812">
        <v>3.94</v>
      </c>
    </row>
    <row r="10813" spans="1:3" x14ac:dyDescent="0.35">
      <c r="A10813" s="28">
        <v>43647</v>
      </c>
      <c r="B10813" s="38">
        <v>0.29166666666666669</v>
      </c>
      <c r="C10813">
        <v>3.94</v>
      </c>
    </row>
    <row r="10814" spans="1:3" x14ac:dyDescent="0.35">
      <c r="A10814" s="28">
        <v>43647</v>
      </c>
      <c r="B10814" s="38">
        <v>0.33333333333333331</v>
      </c>
      <c r="C10814">
        <v>3.94</v>
      </c>
    </row>
    <row r="10815" spans="1:3" x14ac:dyDescent="0.35">
      <c r="A10815" s="28">
        <v>43647</v>
      </c>
      <c r="B10815" s="38">
        <v>0.375</v>
      </c>
      <c r="C10815">
        <v>4.0199999999999996</v>
      </c>
    </row>
    <row r="10816" spans="1:3" x14ac:dyDescent="0.35">
      <c r="A10816" s="28">
        <v>43647</v>
      </c>
      <c r="B10816" s="38">
        <v>0.41666666666666669</v>
      </c>
      <c r="C10816">
        <v>4.07</v>
      </c>
    </row>
    <row r="10817" spans="1:3" x14ac:dyDescent="0.35">
      <c r="A10817" s="28">
        <v>43647</v>
      </c>
      <c r="B10817" s="38">
        <v>0.45833333333333331</v>
      </c>
      <c r="C10817">
        <v>4.08</v>
      </c>
    </row>
    <row r="10818" spans="1:3" x14ac:dyDescent="0.35">
      <c r="A10818" s="28">
        <v>43647</v>
      </c>
      <c r="B10818" s="38">
        <v>0.5</v>
      </c>
      <c r="C10818">
        <v>4.09</v>
      </c>
    </row>
    <row r="10819" spans="1:3" x14ac:dyDescent="0.35">
      <c r="A10819" s="28">
        <v>43647</v>
      </c>
      <c r="B10819" s="38">
        <v>0.54166666666666663</v>
      </c>
      <c r="C10819">
        <v>4.09</v>
      </c>
    </row>
    <row r="10820" spans="1:3" x14ac:dyDescent="0.35">
      <c r="A10820" s="28">
        <v>43647</v>
      </c>
      <c r="B10820" s="38">
        <v>0.58333333333333337</v>
      </c>
      <c r="C10820">
        <v>4.09</v>
      </c>
    </row>
    <row r="10821" spans="1:3" x14ac:dyDescent="0.35">
      <c r="A10821" s="28">
        <v>43647</v>
      </c>
      <c r="B10821" s="38">
        <v>0.625</v>
      </c>
      <c r="C10821">
        <v>4.09</v>
      </c>
    </row>
    <row r="10822" spans="1:3" x14ac:dyDescent="0.35">
      <c r="A10822" s="28">
        <v>43647</v>
      </c>
      <c r="B10822" s="38">
        <v>0.66666666666666663</v>
      </c>
      <c r="C10822">
        <v>4.09</v>
      </c>
    </row>
    <row r="10823" spans="1:3" x14ac:dyDescent="0.35">
      <c r="A10823" s="28">
        <v>43647</v>
      </c>
      <c r="B10823" s="38">
        <v>0.70833333333333337</v>
      </c>
      <c r="C10823">
        <v>4.09</v>
      </c>
    </row>
    <row r="10824" spans="1:3" x14ac:dyDescent="0.35">
      <c r="A10824" s="28">
        <v>43647</v>
      </c>
      <c r="B10824" s="38">
        <v>0.75</v>
      </c>
      <c r="C10824">
        <v>4.09</v>
      </c>
    </row>
    <row r="10825" spans="1:3" x14ac:dyDescent="0.35">
      <c r="A10825" s="28">
        <v>43647</v>
      </c>
      <c r="B10825" s="38">
        <v>0.79166666666666663</v>
      </c>
      <c r="C10825">
        <v>4.09</v>
      </c>
    </row>
    <row r="10826" spans="1:3" x14ac:dyDescent="0.35">
      <c r="A10826" s="28">
        <v>43647</v>
      </c>
      <c r="B10826" s="38">
        <v>0.83333333333333337</v>
      </c>
      <c r="C10826">
        <v>4.09</v>
      </c>
    </row>
    <row r="10827" spans="1:3" x14ac:dyDescent="0.35">
      <c r="A10827" s="28">
        <v>43647</v>
      </c>
      <c r="B10827" s="38">
        <v>0.875</v>
      </c>
      <c r="C10827">
        <v>4.08</v>
      </c>
    </row>
    <row r="10828" spans="1:3" x14ac:dyDescent="0.35">
      <c r="A10828" s="28">
        <v>43647</v>
      </c>
      <c r="B10828" s="38">
        <v>0.91666666666666663</v>
      </c>
      <c r="C10828">
        <v>4.04</v>
      </c>
    </row>
    <row r="10829" spans="1:3" x14ac:dyDescent="0.35">
      <c r="A10829" s="28">
        <v>43647</v>
      </c>
      <c r="B10829" s="38">
        <v>0.95833333333333337</v>
      </c>
      <c r="C10829">
        <v>3.96</v>
      </c>
    </row>
    <row r="10830" spans="1:3" x14ac:dyDescent="0.35">
      <c r="A10830" s="28">
        <v>43648</v>
      </c>
      <c r="B10830" s="38">
        <v>0</v>
      </c>
      <c r="C10830">
        <v>3.94</v>
      </c>
    </row>
    <row r="10831" spans="1:3" x14ac:dyDescent="0.35">
      <c r="A10831" s="28">
        <v>43648</v>
      </c>
      <c r="B10831" s="38">
        <v>4.1666666666666664E-2</v>
      </c>
      <c r="C10831">
        <v>3.94</v>
      </c>
    </row>
    <row r="10832" spans="1:3" x14ac:dyDescent="0.35">
      <c r="A10832" s="28">
        <v>43648</v>
      </c>
      <c r="B10832" s="38">
        <v>8.3333333333333329E-2</v>
      </c>
      <c r="C10832">
        <v>3.93</v>
      </c>
    </row>
    <row r="10833" spans="1:3" x14ac:dyDescent="0.35">
      <c r="A10833" s="28">
        <v>43648</v>
      </c>
      <c r="B10833" s="38">
        <v>0.125</v>
      </c>
      <c r="C10833">
        <v>3.93</v>
      </c>
    </row>
    <row r="10834" spans="1:3" x14ac:dyDescent="0.35">
      <c r="A10834" s="28">
        <v>43648</v>
      </c>
      <c r="B10834" s="38">
        <v>0.16666666666666666</v>
      </c>
      <c r="C10834">
        <v>3.93</v>
      </c>
    </row>
    <row r="10835" spans="1:3" x14ac:dyDescent="0.35">
      <c r="A10835" s="28">
        <v>43648</v>
      </c>
      <c r="B10835" s="38">
        <v>0.20833333333333334</v>
      </c>
      <c r="C10835">
        <v>3.93</v>
      </c>
    </row>
    <row r="10836" spans="1:3" x14ac:dyDescent="0.35">
      <c r="A10836" s="28">
        <v>43648</v>
      </c>
      <c r="B10836" s="38">
        <v>0.25</v>
      </c>
      <c r="C10836">
        <v>3.93</v>
      </c>
    </row>
    <row r="10837" spans="1:3" x14ac:dyDescent="0.35">
      <c r="A10837" s="28">
        <v>43648</v>
      </c>
      <c r="B10837" s="38">
        <v>0.29166666666666669</v>
      </c>
      <c r="C10837">
        <v>3.93</v>
      </c>
    </row>
    <row r="10838" spans="1:3" x14ac:dyDescent="0.35">
      <c r="A10838" s="28">
        <v>43648</v>
      </c>
      <c r="B10838" s="38">
        <v>0.33333333333333331</v>
      </c>
      <c r="C10838">
        <v>3.93</v>
      </c>
    </row>
    <row r="10839" spans="1:3" x14ac:dyDescent="0.35">
      <c r="A10839" s="28">
        <v>43648</v>
      </c>
      <c r="B10839" s="38">
        <v>0.375</v>
      </c>
      <c r="C10839">
        <v>4</v>
      </c>
    </row>
    <row r="10840" spans="1:3" x14ac:dyDescent="0.35">
      <c r="A10840" s="28">
        <v>43648</v>
      </c>
      <c r="B10840" s="38">
        <v>0.41666666666666669</v>
      </c>
      <c r="C10840">
        <v>4.04</v>
      </c>
    </row>
    <row r="10841" spans="1:3" x14ac:dyDescent="0.35">
      <c r="A10841" s="28">
        <v>43648</v>
      </c>
      <c r="B10841" s="38">
        <v>0.45833333333333331</v>
      </c>
      <c r="C10841">
        <v>4.03</v>
      </c>
    </row>
    <row r="10842" spans="1:3" x14ac:dyDescent="0.35">
      <c r="A10842" s="28">
        <v>43648</v>
      </c>
      <c r="B10842" s="38">
        <v>0.5</v>
      </c>
      <c r="C10842">
        <v>4.0599999999999996</v>
      </c>
    </row>
    <row r="10843" spans="1:3" x14ac:dyDescent="0.35">
      <c r="A10843" s="28">
        <v>43648</v>
      </c>
      <c r="B10843" s="38">
        <v>0.54166666666666663</v>
      </c>
      <c r="C10843">
        <v>4.04</v>
      </c>
    </row>
    <row r="10844" spans="1:3" x14ac:dyDescent="0.35">
      <c r="A10844" s="28">
        <v>43648</v>
      </c>
      <c r="B10844" s="38">
        <v>0.58333333333333337</v>
      </c>
      <c r="C10844">
        <v>4.0199999999999996</v>
      </c>
    </row>
    <row r="10845" spans="1:3" x14ac:dyDescent="0.35">
      <c r="A10845" s="28">
        <v>43648</v>
      </c>
      <c r="B10845" s="38">
        <v>0.625</v>
      </c>
      <c r="C10845">
        <v>3.98</v>
      </c>
    </row>
    <row r="10846" spans="1:3" x14ac:dyDescent="0.35">
      <c r="A10846" s="28">
        <v>43648</v>
      </c>
      <c r="B10846" s="38">
        <v>0.66666666666666663</v>
      </c>
      <c r="C10846">
        <v>3.94</v>
      </c>
    </row>
    <row r="10847" spans="1:3" x14ac:dyDescent="0.35">
      <c r="A10847" s="28">
        <v>43648</v>
      </c>
      <c r="B10847" s="38">
        <v>0.70833333333333337</v>
      </c>
      <c r="C10847">
        <v>3.93</v>
      </c>
    </row>
    <row r="10848" spans="1:3" x14ac:dyDescent="0.35">
      <c r="A10848" s="28">
        <v>43648</v>
      </c>
      <c r="B10848" s="38">
        <v>0.75</v>
      </c>
      <c r="C10848">
        <v>3.93</v>
      </c>
    </row>
    <row r="10849" spans="1:3" x14ac:dyDescent="0.35">
      <c r="A10849" s="28">
        <v>43648</v>
      </c>
      <c r="B10849" s="38">
        <v>0.79166666666666663</v>
      </c>
      <c r="C10849">
        <v>3.92</v>
      </c>
    </row>
    <row r="10850" spans="1:3" x14ac:dyDescent="0.35">
      <c r="A10850" s="28">
        <v>43648</v>
      </c>
      <c r="B10850" s="38">
        <v>0.83333333333333337</v>
      </c>
      <c r="C10850">
        <v>3.93</v>
      </c>
    </row>
    <row r="10851" spans="1:3" x14ac:dyDescent="0.35">
      <c r="A10851" s="28">
        <v>43648</v>
      </c>
      <c r="B10851" s="38">
        <v>0.875</v>
      </c>
      <c r="C10851">
        <v>3.92</v>
      </c>
    </row>
    <row r="10852" spans="1:3" x14ac:dyDescent="0.35">
      <c r="A10852" s="28">
        <v>43648</v>
      </c>
      <c r="B10852" s="38">
        <v>0.91666666666666663</v>
      </c>
      <c r="C10852">
        <v>3.92</v>
      </c>
    </row>
    <row r="10853" spans="1:3" x14ac:dyDescent="0.35">
      <c r="A10853" s="28">
        <v>43648</v>
      </c>
      <c r="B10853" s="38">
        <v>0.95833333333333337</v>
      </c>
      <c r="C10853">
        <v>3.91</v>
      </c>
    </row>
    <row r="10854" spans="1:3" x14ac:dyDescent="0.35">
      <c r="A10854" s="28">
        <v>43649</v>
      </c>
      <c r="B10854" s="38">
        <v>0</v>
      </c>
      <c r="C10854">
        <v>3.91</v>
      </c>
    </row>
    <row r="10855" spans="1:3" x14ac:dyDescent="0.35">
      <c r="A10855" s="28">
        <v>43649</v>
      </c>
      <c r="B10855" s="38">
        <v>4.1666666666666664E-2</v>
      </c>
      <c r="C10855">
        <v>3.9</v>
      </c>
    </row>
    <row r="10856" spans="1:3" x14ac:dyDescent="0.35">
      <c r="A10856" s="28">
        <v>43649</v>
      </c>
      <c r="B10856" s="38">
        <v>8.3333333333333329E-2</v>
      </c>
      <c r="C10856">
        <v>3.9</v>
      </c>
    </row>
    <row r="10857" spans="1:3" x14ac:dyDescent="0.35">
      <c r="A10857" s="28">
        <v>43649</v>
      </c>
      <c r="B10857" s="38">
        <v>0.125</v>
      </c>
      <c r="C10857">
        <v>3.9</v>
      </c>
    </row>
    <row r="10858" spans="1:3" x14ac:dyDescent="0.35">
      <c r="A10858" s="28">
        <v>43649</v>
      </c>
      <c r="B10858" s="38">
        <v>0.16666666666666666</v>
      </c>
      <c r="C10858">
        <v>3.9</v>
      </c>
    </row>
    <row r="10859" spans="1:3" x14ac:dyDescent="0.35">
      <c r="A10859" s="28">
        <v>43649</v>
      </c>
      <c r="B10859" s="38">
        <v>0.20833333333333334</v>
      </c>
      <c r="C10859">
        <v>3.9</v>
      </c>
    </row>
    <row r="10860" spans="1:3" x14ac:dyDescent="0.35">
      <c r="A10860" s="28">
        <v>43649</v>
      </c>
      <c r="B10860" s="38">
        <v>0.25</v>
      </c>
      <c r="C10860">
        <v>3.9</v>
      </c>
    </row>
    <row r="10861" spans="1:3" x14ac:dyDescent="0.35">
      <c r="A10861" s="28">
        <v>43649</v>
      </c>
      <c r="B10861" s="38">
        <v>0.29166666666666669</v>
      </c>
      <c r="C10861">
        <v>3.98</v>
      </c>
    </row>
    <row r="10862" spans="1:3" x14ac:dyDescent="0.35">
      <c r="A10862" s="28">
        <v>43649</v>
      </c>
      <c r="B10862" s="38">
        <v>0.33333333333333331</v>
      </c>
      <c r="C10862">
        <v>4</v>
      </c>
    </row>
    <row r="10863" spans="1:3" x14ac:dyDescent="0.35">
      <c r="A10863" s="28">
        <v>43649</v>
      </c>
      <c r="B10863" s="38">
        <v>0.375</v>
      </c>
      <c r="C10863">
        <v>4.04</v>
      </c>
    </row>
    <row r="10864" spans="1:3" x14ac:dyDescent="0.35">
      <c r="A10864" s="28">
        <v>43649</v>
      </c>
      <c r="B10864" s="38">
        <v>0.41666666666666669</v>
      </c>
      <c r="C10864">
        <v>4.0199999999999996</v>
      </c>
    </row>
    <row r="10865" spans="1:3" x14ac:dyDescent="0.35">
      <c r="A10865" s="28">
        <v>43649</v>
      </c>
      <c r="B10865" s="38">
        <v>0.45833333333333331</v>
      </c>
      <c r="C10865">
        <v>4.0599999999999996</v>
      </c>
    </row>
    <row r="10866" spans="1:3" x14ac:dyDescent="0.35">
      <c r="A10866" s="28">
        <v>43649</v>
      </c>
      <c r="B10866" s="38">
        <v>0.5</v>
      </c>
      <c r="C10866">
        <v>4.07</v>
      </c>
    </row>
    <row r="10867" spans="1:3" x14ac:dyDescent="0.35">
      <c r="A10867" s="28">
        <v>43649</v>
      </c>
      <c r="B10867" s="38">
        <v>0.54166666666666663</v>
      </c>
      <c r="C10867">
        <v>4.07</v>
      </c>
    </row>
    <row r="10868" spans="1:3" x14ac:dyDescent="0.35">
      <c r="A10868" s="28">
        <v>43649</v>
      </c>
      <c r="B10868" s="38">
        <v>0.58333333333333337</v>
      </c>
      <c r="C10868">
        <v>4.07</v>
      </c>
    </row>
    <row r="10869" spans="1:3" x14ac:dyDescent="0.35">
      <c r="A10869" s="28">
        <v>43649</v>
      </c>
      <c r="B10869" s="38">
        <v>0.625</v>
      </c>
      <c r="C10869">
        <v>4.07</v>
      </c>
    </row>
    <row r="10870" spans="1:3" x14ac:dyDescent="0.35">
      <c r="A10870" s="28">
        <v>43649</v>
      </c>
      <c r="B10870" s="38">
        <v>0.66666666666666663</v>
      </c>
      <c r="C10870">
        <v>4.07</v>
      </c>
    </row>
    <row r="10871" spans="1:3" x14ac:dyDescent="0.35">
      <c r="A10871" s="28">
        <v>43649</v>
      </c>
      <c r="B10871" s="38">
        <v>0.70833333333333337</v>
      </c>
      <c r="C10871">
        <v>4.07</v>
      </c>
    </row>
    <row r="10872" spans="1:3" x14ac:dyDescent="0.35">
      <c r="A10872" s="28">
        <v>43649</v>
      </c>
      <c r="B10872" s="38">
        <v>0.75</v>
      </c>
      <c r="C10872">
        <v>4.08</v>
      </c>
    </row>
    <row r="10873" spans="1:3" x14ac:dyDescent="0.35">
      <c r="A10873" s="28">
        <v>43649</v>
      </c>
      <c r="B10873" s="38">
        <v>0.79166666666666663</v>
      </c>
      <c r="C10873">
        <v>4.08</v>
      </c>
    </row>
    <row r="10874" spans="1:3" x14ac:dyDescent="0.35">
      <c r="A10874" s="28">
        <v>43649</v>
      </c>
      <c r="B10874" s="38">
        <v>0.83333333333333337</v>
      </c>
      <c r="C10874">
        <v>4.08</v>
      </c>
    </row>
    <row r="10875" spans="1:3" x14ac:dyDescent="0.35">
      <c r="A10875" s="28">
        <v>43649</v>
      </c>
      <c r="B10875" s="38">
        <v>0.875</v>
      </c>
      <c r="C10875">
        <v>4.05</v>
      </c>
    </row>
    <row r="10876" spans="1:3" x14ac:dyDescent="0.35">
      <c r="A10876" s="28">
        <v>43649</v>
      </c>
      <c r="B10876" s="38">
        <v>0.91666666666666663</v>
      </c>
      <c r="C10876">
        <v>3.95</v>
      </c>
    </row>
    <row r="10877" spans="1:3" x14ac:dyDescent="0.35">
      <c r="A10877" s="28">
        <v>43649</v>
      </c>
      <c r="B10877" s="38">
        <v>0.95833333333333337</v>
      </c>
      <c r="C10877">
        <v>3.93</v>
      </c>
    </row>
    <row r="10878" spans="1:3" x14ac:dyDescent="0.35">
      <c r="A10878" s="28">
        <v>43650</v>
      </c>
      <c r="B10878" s="38">
        <v>0</v>
      </c>
      <c r="C10878">
        <v>3.92</v>
      </c>
    </row>
    <row r="10879" spans="1:3" x14ac:dyDescent="0.35">
      <c r="A10879" s="28">
        <v>43650</v>
      </c>
      <c r="B10879" s="38">
        <v>4.1666666666666664E-2</v>
      </c>
      <c r="C10879">
        <v>3.91</v>
      </c>
    </row>
    <row r="10880" spans="1:3" x14ac:dyDescent="0.35">
      <c r="A10880" s="28">
        <v>43650</v>
      </c>
      <c r="B10880" s="38">
        <v>8.3333333333333329E-2</v>
      </c>
      <c r="C10880">
        <v>3.9</v>
      </c>
    </row>
    <row r="10881" spans="1:3" x14ac:dyDescent="0.35">
      <c r="A10881" s="28">
        <v>43650</v>
      </c>
      <c r="B10881" s="38">
        <v>0.125</v>
      </c>
      <c r="C10881">
        <v>3.9</v>
      </c>
    </row>
    <row r="10882" spans="1:3" x14ac:dyDescent="0.35">
      <c r="A10882" s="28">
        <v>43650</v>
      </c>
      <c r="B10882" s="38">
        <v>0.16666666666666666</v>
      </c>
      <c r="C10882">
        <v>3.9</v>
      </c>
    </row>
    <row r="10883" spans="1:3" x14ac:dyDescent="0.35">
      <c r="A10883" s="28">
        <v>43650</v>
      </c>
      <c r="B10883" s="38">
        <v>0.20833333333333334</v>
      </c>
      <c r="C10883">
        <v>3.9</v>
      </c>
    </row>
    <row r="10884" spans="1:3" x14ac:dyDescent="0.35">
      <c r="A10884" s="28">
        <v>43650</v>
      </c>
      <c r="B10884" s="38">
        <v>0.25</v>
      </c>
      <c r="C10884">
        <v>3.9</v>
      </c>
    </row>
    <row r="10885" spans="1:3" x14ac:dyDescent="0.35">
      <c r="A10885" s="28">
        <v>43650</v>
      </c>
      <c r="B10885" s="38">
        <v>0.29166666666666669</v>
      </c>
      <c r="C10885">
        <v>3.91</v>
      </c>
    </row>
    <row r="10886" spans="1:3" x14ac:dyDescent="0.35">
      <c r="A10886" s="28">
        <v>43650</v>
      </c>
      <c r="B10886" s="38">
        <v>0.33333333333333331</v>
      </c>
      <c r="C10886">
        <v>3.91</v>
      </c>
    </row>
    <row r="10887" spans="1:3" x14ac:dyDescent="0.35">
      <c r="A10887" s="28">
        <v>43650</v>
      </c>
      <c r="B10887" s="38">
        <v>0.375</v>
      </c>
      <c r="C10887">
        <v>3.91</v>
      </c>
    </row>
    <row r="10888" spans="1:3" x14ac:dyDescent="0.35">
      <c r="A10888" s="28">
        <v>43650</v>
      </c>
      <c r="B10888" s="38">
        <v>0.41666666666666669</v>
      </c>
      <c r="C10888">
        <v>3.91</v>
      </c>
    </row>
    <row r="10889" spans="1:3" x14ac:dyDescent="0.35">
      <c r="A10889" s="28">
        <v>43650</v>
      </c>
      <c r="B10889" s="38">
        <v>0.45833333333333331</v>
      </c>
      <c r="C10889">
        <v>3.91</v>
      </c>
    </row>
    <row r="10890" spans="1:3" x14ac:dyDescent="0.35">
      <c r="A10890" s="28">
        <v>43650</v>
      </c>
      <c r="B10890" s="38">
        <v>0.5</v>
      </c>
      <c r="C10890">
        <v>3.92</v>
      </c>
    </row>
    <row r="10891" spans="1:3" x14ac:dyDescent="0.35">
      <c r="A10891" s="28">
        <v>43650</v>
      </c>
      <c r="B10891" s="38">
        <v>0.54166666666666663</v>
      </c>
      <c r="C10891">
        <v>3.92</v>
      </c>
    </row>
    <row r="10892" spans="1:3" x14ac:dyDescent="0.35">
      <c r="A10892" s="28">
        <v>43650</v>
      </c>
      <c r="B10892" s="38">
        <v>0.58333333333333337</v>
      </c>
      <c r="C10892">
        <v>3.92</v>
      </c>
    </row>
    <row r="10893" spans="1:3" x14ac:dyDescent="0.35">
      <c r="A10893" s="28">
        <v>43650</v>
      </c>
      <c r="B10893" s="38">
        <v>0.625</v>
      </c>
      <c r="C10893">
        <v>3.92</v>
      </c>
    </row>
    <row r="10894" spans="1:3" x14ac:dyDescent="0.35">
      <c r="A10894" s="28">
        <v>43650</v>
      </c>
      <c r="B10894" s="38">
        <v>0.66666666666666663</v>
      </c>
      <c r="C10894">
        <v>3.92</v>
      </c>
    </row>
    <row r="10895" spans="1:3" x14ac:dyDescent="0.35">
      <c r="A10895" s="28">
        <v>43650</v>
      </c>
      <c r="B10895" s="38">
        <v>0.70833333333333337</v>
      </c>
      <c r="C10895">
        <v>4.04</v>
      </c>
    </row>
    <row r="10896" spans="1:3" x14ac:dyDescent="0.35">
      <c r="A10896" s="28">
        <v>43650</v>
      </c>
      <c r="B10896" s="38">
        <v>0.75</v>
      </c>
      <c r="C10896">
        <v>4.0599999999999996</v>
      </c>
    </row>
    <row r="10897" spans="1:3" x14ac:dyDescent="0.35">
      <c r="A10897" s="28">
        <v>43650</v>
      </c>
      <c r="B10897" s="38">
        <v>0.79166666666666663</v>
      </c>
      <c r="C10897">
        <v>4.07</v>
      </c>
    </row>
    <row r="10898" spans="1:3" x14ac:dyDescent="0.35">
      <c r="A10898" s="28">
        <v>43650</v>
      </c>
      <c r="B10898" s="38">
        <v>0.83333333333333337</v>
      </c>
      <c r="C10898">
        <v>4.07</v>
      </c>
    </row>
    <row r="10899" spans="1:3" x14ac:dyDescent="0.35">
      <c r="A10899" s="28">
        <v>43650</v>
      </c>
      <c r="B10899" s="38">
        <v>0.875</v>
      </c>
      <c r="C10899">
        <v>4.04</v>
      </c>
    </row>
    <row r="10900" spans="1:3" x14ac:dyDescent="0.35">
      <c r="A10900" s="28">
        <v>43650</v>
      </c>
      <c r="B10900" s="38">
        <v>0.91666666666666663</v>
      </c>
      <c r="C10900">
        <v>3.95</v>
      </c>
    </row>
    <row r="10901" spans="1:3" x14ac:dyDescent="0.35">
      <c r="A10901" s="28">
        <v>43650</v>
      </c>
      <c r="B10901" s="38">
        <v>0.95833333333333337</v>
      </c>
      <c r="C10901">
        <v>3.93</v>
      </c>
    </row>
    <row r="10902" spans="1:3" x14ac:dyDescent="0.35">
      <c r="A10902" s="28">
        <v>43651</v>
      </c>
      <c r="B10902" s="38">
        <v>0</v>
      </c>
      <c r="C10902">
        <v>3.92</v>
      </c>
    </row>
    <row r="10903" spans="1:3" x14ac:dyDescent="0.35">
      <c r="A10903" s="28">
        <v>43651</v>
      </c>
      <c r="B10903" s="38">
        <v>4.1666666666666664E-2</v>
      </c>
      <c r="C10903">
        <v>3.91</v>
      </c>
    </row>
    <row r="10904" spans="1:3" x14ac:dyDescent="0.35">
      <c r="A10904" s="28">
        <v>43651</v>
      </c>
      <c r="B10904" s="38">
        <v>8.3333333333333329E-2</v>
      </c>
      <c r="C10904">
        <v>3.91</v>
      </c>
    </row>
    <row r="10905" spans="1:3" x14ac:dyDescent="0.35">
      <c r="A10905" s="28">
        <v>43651</v>
      </c>
      <c r="B10905" s="38">
        <v>0.125</v>
      </c>
      <c r="C10905">
        <v>3.91</v>
      </c>
    </row>
    <row r="10906" spans="1:3" x14ac:dyDescent="0.35">
      <c r="A10906" s="28">
        <v>43651</v>
      </c>
      <c r="B10906" s="38">
        <v>0.16666666666666666</v>
      </c>
      <c r="C10906">
        <v>3.91</v>
      </c>
    </row>
    <row r="10907" spans="1:3" x14ac:dyDescent="0.35">
      <c r="A10907" s="28">
        <v>43651</v>
      </c>
      <c r="B10907" s="38">
        <v>0.20833333333333334</v>
      </c>
      <c r="C10907">
        <v>3.9</v>
      </c>
    </row>
    <row r="10908" spans="1:3" x14ac:dyDescent="0.35">
      <c r="A10908" s="28">
        <v>43651</v>
      </c>
      <c r="B10908" s="38">
        <v>0.25</v>
      </c>
      <c r="C10908">
        <v>3.91</v>
      </c>
    </row>
    <row r="10909" spans="1:3" x14ac:dyDescent="0.35">
      <c r="A10909" s="28">
        <v>43651</v>
      </c>
      <c r="B10909" s="38">
        <v>0.29166666666666669</v>
      </c>
      <c r="C10909">
        <v>3.92</v>
      </c>
    </row>
    <row r="10910" spans="1:3" x14ac:dyDescent="0.35">
      <c r="A10910" s="28">
        <v>43651</v>
      </c>
      <c r="B10910" s="38">
        <v>0.33333333333333331</v>
      </c>
      <c r="C10910">
        <v>3.92</v>
      </c>
    </row>
    <row r="10911" spans="1:3" x14ac:dyDescent="0.35">
      <c r="A10911" s="28">
        <v>43651</v>
      </c>
      <c r="B10911" s="38">
        <v>0.375</v>
      </c>
      <c r="C10911">
        <v>3.92</v>
      </c>
    </row>
    <row r="10912" spans="1:3" x14ac:dyDescent="0.35">
      <c r="A10912" s="28">
        <v>43651</v>
      </c>
      <c r="B10912" s="38">
        <v>0.41666666666666669</v>
      </c>
      <c r="C10912">
        <v>3.93</v>
      </c>
    </row>
    <row r="10913" spans="1:3" x14ac:dyDescent="0.35">
      <c r="A10913" s="28">
        <v>43651</v>
      </c>
      <c r="B10913" s="38">
        <v>0.45833333333333331</v>
      </c>
      <c r="C10913">
        <v>3.93</v>
      </c>
    </row>
    <row r="10914" spans="1:3" x14ac:dyDescent="0.35">
      <c r="A10914" s="28">
        <v>43651</v>
      </c>
      <c r="B10914" s="38">
        <v>0.5</v>
      </c>
      <c r="C10914">
        <v>4.05</v>
      </c>
    </row>
    <row r="10915" spans="1:3" x14ac:dyDescent="0.35">
      <c r="A10915" s="28">
        <v>43651</v>
      </c>
      <c r="B10915" s="38">
        <v>0.54166666666666663</v>
      </c>
      <c r="C10915">
        <v>4.07</v>
      </c>
    </row>
    <row r="10916" spans="1:3" x14ac:dyDescent="0.35">
      <c r="A10916" s="28">
        <v>43651</v>
      </c>
      <c r="B10916" s="38">
        <v>0.58333333333333337</v>
      </c>
      <c r="C10916">
        <v>4.08</v>
      </c>
    </row>
    <row r="10917" spans="1:3" x14ac:dyDescent="0.35">
      <c r="A10917" s="28">
        <v>43651</v>
      </c>
      <c r="B10917" s="38">
        <v>0.625</v>
      </c>
      <c r="C10917">
        <v>4.09</v>
      </c>
    </row>
    <row r="10918" spans="1:3" x14ac:dyDescent="0.35">
      <c r="A10918" s="28">
        <v>43651</v>
      </c>
      <c r="B10918" s="38">
        <v>0.66666666666666663</v>
      </c>
      <c r="C10918">
        <v>4.09</v>
      </c>
    </row>
    <row r="10919" spans="1:3" x14ac:dyDescent="0.35">
      <c r="A10919" s="28">
        <v>43651</v>
      </c>
      <c r="B10919" s="38">
        <v>0.70833333333333337</v>
      </c>
      <c r="C10919">
        <v>4.09</v>
      </c>
    </row>
    <row r="10920" spans="1:3" x14ac:dyDescent="0.35">
      <c r="A10920" s="28">
        <v>43651</v>
      </c>
      <c r="B10920" s="38">
        <v>0.75</v>
      </c>
      <c r="C10920">
        <v>4.0999999999999996</v>
      </c>
    </row>
    <row r="10921" spans="1:3" x14ac:dyDescent="0.35">
      <c r="A10921" s="28">
        <v>43651</v>
      </c>
      <c r="B10921" s="38">
        <v>0.79166666666666663</v>
      </c>
      <c r="C10921">
        <v>4.0999999999999996</v>
      </c>
    </row>
    <row r="10922" spans="1:3" x14ac:dyDescent="0.35">
      <c r="A10922" s="28">
        <v>43651</v>
      </c>
      <c r="B10922" s="38">
        <v>0.83333333333333337</v>
      </c>
      <c r="C10922">
        <v>4.0999999999999996</v>
      </c>
    </row>
    <row r="10923" spans="1:3" x14ac:dyDescent="0.35">
      <c r="A10923" s="28">
        <v>43651</v>
      </c>
      <c r="B10923" s="38">
        <v>0.875</v>
      </c>
      <c r="C10923">
        <v>4.07</v>
      </c>
    </row>
    <row r="10924" spans="1:3" x14ac:dyDescent="0.35">
      <c r="A10924" s="28">
        <v>43651</v>
      </c>
      <c r="B10924" s="38">
        <v>0.91666666666666663</v>
      </c>
      <c r="C10924">
        <v>3.98</v>
      </c>
    </row>
    <row r="10925" spans="1:3" x14ac:dyDescent="0.35">
      <c r="A10925" s="28">
        <v>43651</v>
      </c>
      <c r="B10925" s="38">
        <v>0.95833333333333337</v>
      </c>
      <c r="C10925">
        <v>3.96</v>
      </c>
    </row>
    <row r="10926" spans="1:3" x14ac:dyDescent="0.35">
      <c r="A10926" s="28">
        <v>43652</v>
      </c>
      <c r="B10926" s="38">
        <v>0</v>
      </c>
      <c r="C10926">
        <v>3.94</v>
      </c>
    </row>
    <row r="10927" spans="1:3" x14ac:dyDescent="0.35">
      <c r="A10927" s="28">
        <v>43652</v>
      </c>
      <c r="B10927" s="38">
        <v>4.1666666666666664E-2</v>
      </c>
      <c r="C10927">
        <v>3.94</v>
      </c>
    </row>
    <row r="10928" spans="1:3" x14ac:dyDescent="0.35">
      <c r="A10928" s="28">
        <v>43652</v>
      </c>
      <c r="B10928" s="38">
        <v>8.3333333333333329E-2</v>
      </c>
      <c r="C10928">
        <v>3.93</v>
      </c>
    </row>
    <row r="10929" spans="1:3" x14ac:dyDescent="0.35">
      <c r="A10929" s="28">
        <v>43652</v>
      </c>
      <c r="B10929" s="38">
        <v>0.125</v>
      </c>
      <c r="C10929">
        <v>3.93</v>
      </c>
    </row>
    <row r="10930" spans="1:3" x14ac:dyDescent="0.35">
      <c r="A10930" s="28">
        <v>43652</v>
      </c>
      <c r="B10930" s="38">
        <v>0.16666666666666666</v>
      </c>
      <c r="C10930">
        <v>3.93</v>
      </c>
    </row>
    <row r="10931" spans="1:3" x14ac:dyDescent="0.35">
      <c r="A10931" s="28">
        <v>43652</v>
      </c>
      <c r="B10931" s="38">
        <v>0.20833333333333334</v>
      </c>
      <c r="C10931">
        <v>3.93</v>
      </c>
    </row>
    <row r="10932" spans="1:3" x14ac:dyDescent="0.35">
      <c r="A10932" s="28">
        <v>43652</v>
      </c>
      <c r="B10932" s="38">
        <v>0.25</v>
      </c>
      <c r="C10932">
        <v>3.93</v>
      </c>
    </row>
    <row r="10933" spans="1:3" x14ac:dyDescent="0.35">
      <c r="A10933" s="28">
        <v>43652</v>
      </c>
      <c r="B10933" s="38">
        <v>0.29166666666666669</v>
      </c>
      <c r="C10933">
        <v>4.0199999999999996</v>
      </c>
    </row>
    <row r="10934" spans="1:3" x14ac:dyDescent="0.35">
      <c r="A10934" s="28">
        <v>43652</v>
      </c>
      <c r="B10934" s="38">
        <v>0.33333333333333331</v>
      </c>
      <c r="C10934">
        <v>4.07</v>
      </c>
    </row>
    <row r="10935" spans="1:3" x14ac:dyDescent="0.35">
      <c r="A10935" s="28">
        <v>43652</v>
      </c>
      <c r="B10935" s="38">
        <v>0.375</v>
      </c>
      <c r="C10935">
        <v>4.09</v>
      </c>
    </row>
    <row r="10936" spans="1:3" x14ac:dyDescent="0.35">
      <c r="A10936" s="28">
        <v>43652</v>
      </c>
      <c r="B10936" s="38">
        <v>0.41666666666666669</v>
      </c>
      <c r="C10936">
        <v>4.09</v>
      </c>
    </row>
    <row r="10937" spans="1:3" x14ac:dyDescent="0.35">
      <c r="A10937" s="28">
        <v>43652</v>
      </c>
      <c r="B10937" s="38">
        <v>0.45833333333333331</v>
      </c>
      <c r="C10937">
        <v>4.0999999999999996</v>
      </c>
    </row>
    <row r="10938" spans="1:3" x14ac:dyDescent="0.35">
      <c r="A10938" s="28">
        <v>43652</v>
      </c>
      <c r="B10938" s="38">
        <v>0.5</v>
      </c>
      <c r="C10938">
        <v>4.1100000000000003</v>
      </c>
    </row>
    <row r="10939" spans="1:3" x14ac:dyDescent="0.35">
      <c r="A10939" s="28">
        <v>43652</v>
      </c>
      <c r="B10939" s="38">
        <v>0.54166666666666663</v>
      </c>
      <c r="C10939">
        <v>4.1100000000000003</v>
      </c>
    </row>
    <row r="10940" spans="1:3" x14ac:dyDescent="0.35">
      <c r="A10940" s="28">
        <v>43652</v>
      </c>
      <c r="B10940" s="38">
        <v>0.58333333333333337</v>
      </c>
      <c r="C10940">
        <v>4.1100000000000003</v>
      </c>
    </row>
    <row r="10941" spans="1:3" x14ac:dyDescent="0.35">
      <c r="A10941" s="28">
        <v>43652</v>
      </c>
      <c r="B10941" s="38">
        <v>0.625</v>
      </c>
      <c r="C10941">
        <v>4.1100000000000003</v>
      </c>
    </row>
    <row r="10942" spans="1:3" x14ac:dyDescent="0.35">
      <c r="A10942" s="28">
        <v>43652</v>
      </c>
      <c r="B10942" s="38">
        <v>0.66666666666666663</v>
      </c>
      <c r="C10942">
        <v>4.12</v>
      </c>
    </row>
    <row r="10943" spans="1:3" x14ac:dyDescent="0.35">
      <c r="A10943" s="28">
        <v>43652</v>
      </c>
      <c r="B10943" s="38">
        <v>0.70833333333333337</v>
      </c>
      <c r="C10943">
        <v>4.12</v>
      </c>
    </row>
    <row r="10944" spans="1:3" x14ac:dyDescent="0.35">
      <c r="A10944" s="28">
        <v>43652</v>
      </c>
      <c r="B10944" s="38">
        <v>0.75</v>
      </c>
      <c r="C10944">
        <v>4.12</v>
      </c>
    </row>
    <row r="10945" spans="1:3" x14ac:dyDescent="0.35">
      <c r="A10945" s="28">
        <v>43652</v>
      </c>
      <c r="B10945" s="38">
        <v>0.79166666666666663</v>
      </c>
      <c r="C10945">
        <v>4.12</v>
      </c>
    </row>
    <row r="10946" spans="1:3" x14ac:dyDescent="0.35">
      <c r="A10946" s="28">
        <v>43652</v>
      </c>
      <c r="B10946" s="38">
        <v>0.83333333333333337</v>
      </c>
      <c r="C10946">
        <v>4.12</v>
      </c>
    </row>
    <row r="10947" spans="1:3" x14ac:dyDescent="0.35">
      <c r="A10947" s="28">
        <v>43652</v>
      </c>
      <c r="B10947" s="38">
        <v>0.875</v>
      </c>
      <c r="C10947">
        <v>4.09</v>
      </c>
    </row>
    <row r="10948" spans="1:3" x14ac:dyDescent="0.35">
      <c r="A10948" s="28">
        <v>43652</v>
      </c>
      <c r="B10948" s="38">
        <v>0.91666666666666663</v>
      </c>
      <c r="C10948">
        <v>4.07</v>
      </c>
    </row>
    <row r="10949" spans="1:3" x14ac:dyDescent="0.35">
      <c r="A10949" s="28">
        <v>43652</v>
      </c>
      <c r="B10949" s="38">
        <v>0.95833333333333337</v>
      </c>
      <c r="C10949">
        <v>4</v>
      </c>
    </row>
    <row r="10950" spans="1:3" x14ac:dyDescent="0.35">
      <c r="A10950" s="28">
        <v>43653</v>
      </c>
      <c r="B10950" s="38">
        <v>0</v>
      </c>
      <c r="C10950">
        <v>3.97</v>
      </c>
    </row>
    <row r="10951" spans="1:3" x14ac:dyDescent="0.35">
      <c r="A10951" s="28">
        <v>43653</v>
      </c>
      <c r="B10951" s="38">
        <v>4.1666666666666664E-2</v>
      </c>
      <c r="C10951">
        <v>3.96</v>
      </c>
    </row>
    <row r="10952" spans="1:3" x14ac:dyDescent="0.35">
      <c r="A10952" s="28">
        <v>43653</v>
      </c>
      <c r="B10952" s="38">
        <v>8.3333333333333329E-2</v>
      </c>
      <c r="C10952">
        <v>3.96</v>
      </c>
    </row>
    <row r="10953" spans="1:3" x14ac:dyDescent="0.35">
      <c r="A10953" s="28">
        <v>43653</v>
      </c>
      <c r="B10953" s="38">
        <v>0.125</v>
      </c>
      <c r="C10953">
        <v>3.96</v>
      </c>
    </row>
    <row r="10954" spans="1:3" x14ac:dyDescent="0.35">
      <c r="A10954" s="28">
        <v>43653</v>
      </c>
      <c r="B10954" s="38">
        <v>0.16666666666666666</v>
      </c>
      <c r="C10954">
        <v>3.95</v>
      </c>
    </row>
    <row r="10955" spans="1:3" x14ac:dyDescent="0.35">
      <c r="A10955" s="28">
        <v>43653</v>
      </c>
      <c r="B10955" s="38">
        <v>0.20833333333333334</v>
      </c>
      <c r="C10955">
        <v>3.95</v>
      </c>
    </row>
    <row r="10956" spans="1:3" x14ac:dyDescent="0.35">
      <c r="A10956" s="28">
        <v>43653</v>
      </c>
      <c r="B10956" s="38">
        <v>0.25</v>
      </c>
      <c r="C10956">
        <v>3.95</v>
      </c>
    </row>
    <row r="10957" spans="1:3" x14ac:dyDescent="0.35">
      <c r="A10957" s="28">
        <v>43653</v>
      </c>
      <c r="B10957" s="38">
        <v>0.29166666666666669</v>
      </c>
      <c r="C10957">
        <v>4.04</v>
      </c>
    </row>
    <row r="10958" spans="1:3" x14ac:dyDescent="0.35">
      <c r="A10958" s="28">
        <v>43653</v>
      </c>
      <c r="B10958" s="38">
        <v>0.33333333333333331</v>
      </c>
      <c r="C10958">
        <v>4.09</v>
      </c>
    </row>
    <row r="10959" spans="1:3" x14ac:dyDescent="0.35">
      <c r="A10959" s="28">
        <v>43653</v>
      </c>
      <c r="B10959" s="38">
        <v>0.375</v>
      </c>
      <c r="C10959">
        <v>4.1100000000000003</v>
      </c>
    </row>
    <row r="10960" spans="1:3" x14ac:dyDescent="0.35">
      <c r="A10960" s="28">
        <v>43653</v>
      </c>
      <c r="B10960" s="38">
        <v>0.41666666666666669</v>
      </c>
      <c r="C10960">
        <v>4.1100000000000003</v>
      </c>
    </row>
    <row r="10961" spans="1:3" x14ac:dyDescent="0.35">
      <c r="A10961" s="28">
        <v>43653</v>
      </c>
      <c r="B10961" s="38">
        <v>0.45833333333333331</v>
      </c>
      <c r="C10961">
        <v>4.1100000000000003</v>
      </c>
    </row>
    <row r="10962" spans="1:3" x14ac:dyDescent="0.35">
      <c r="A10962" s="28">
        <v>43653</v>
      </c>
      <c r="B10962" s="38">
        <v>0.5</v>
      </c>
      <c r="C10962">
        <v>4.12</v>
      </c>
    </row>
    <row r="10963" spans="1:3" x14ac:dyDescent="0.35">
      <c r="A10963" s="28">
        <v>43653</v>
      </c>
      <c r="B10963" s="38">
        <v>0.54166666666666663</v>
      </c>
      <c r="C10963">
        <v>4.12</v>
      </c>
    </row>
    <row r="10964" spans="1:3" x14ac:dyDescent="0.35">
      <c r="A10964" s="28">
        <v>43653</v>
      </c>
      <c r="B10964" s="38">
        <v>0.58333333333333337</v>
      </c>
      <c r="C10964">
        <v>4.12</v>
      </c>
    </row>
    <row r="10965" spans="1:3" x14ac:dyDescent="0.35">
      <c r="A10965" s="28">
        <v>43653</v>
      </c>
      <c r="B10965" s="38">
        <v>0.625</v>
      </c>
      <c r="C10965">
        <v>4.12</v>
      </c>
    </row>
    <row r="10966" spans="1:3" x14ac:dyDescent="0.35">
      <c r="A10966" s="28">
        <v>43653</v>
      </c>
      <c r="B10966" s="38">
        <v>0.66666666666666663</v>
      </c>
      <c r="C10966">
        <v>4.12</v>
      </c>
    </row>
    <row r="10967" spans="1:3" x14ac:dyDescent="0.35">
      <c r="A10967" s="28">
        <v>43653</v>
      </c>
      <c r="B10967" s="38">
        <v>0.70833333333333337</v>
      </c>
      <c r="C10967">
        <v>4.12</v>
      </c>
    </row>
    <row r="10968" spans="1:3" x14ac:dyDescent="0.35">
      <c r="A10968" s="28">
        <v>43653</v>
      </c>
      <c r="B10968" s="38">
        <v>0.75</v>
      </c>
      <c r="C10968">
        <v>4.12</v>
      </c>
    </row>
    <row r="10969" spans="1:3" x14ac:dyDescent="0.35">
      <c r="A10969" s="28">
        <v>43653</v>
      </c>
      <c r="B10969" s="38">
        <v>0.79166666666666663</v>
      </c>
      <c r="C10969">
        <v>4.12</v>
      </c>
    </row>
    <row r="10970" spans="1:3" x14ac:dyDescent="0.35">
      <c r="A10970" s="28">
        <v>43653</v>
      </c>
      <c r="B10970" s="38">
        <v>0.83333333333333337</v>
      </c>
      <c r="C10970">
        <v>4.12</v>
      </c>
    </row>
    <row r="10971" spans="1:3" x14ac:dyDescent="0.35">
      <c r="A10971" s="28">
        <v>43653</v>
      </c>
      <c r="B10971" s="38">
        <v>0.875</v>
      </c>
      <c r="C10971">
        <v>4.09</v>
      </c>
    </row>
    <row r="10972" spans="1:3" x14ac:dyDescent="0.35">
      <c r="A10972" s="28">
        <v>43653</v>
      </c>
      <c r="B10972" s="38">
        <v>0.91666666666666663</v>
      </c>
      <c r="C10972">
        <v>4.07</v>
      </c>
    </row>
    <row r="10973" spans="1:3" x14ac:dyDescent="0.35">
      <c r="A10973" s="28">
        <v>43653</v>
      </c>
      <c r="B10973" s="38">
        <v>0.95833333333333337</v>
      </c>
      <c r="C10973">
        <v>4</v>
      </c>
    </row>
    <row r="10974" spans="1:3" x14ac:dyDescent="0.35">
      <c r="A10974" s="28">
        <v>43654</v>
      </c>
      <c r="B10974" s="38">
        <v>0</v>
      </c>
      <c r="C10974">
        <v>3.97</v>
      </c>
    </row>
    <row r="10975" spans="1:3" x14ac:dyDescent="0.35">
      <c r="A10975" s="28">
        <v>43654</v>
      </c>
      <c r="B10975" s="38">
        <v>4.1666666666666664E-2</v>
      </c>
      <c r="C10975">
        <v>3.96</v>
      </c>
    </row>
    <row r="10976" spans="1:3" x14ac:dyDescent="0.35">
      <c r="A10976" s="28">
        <v>43654</v>
      </c>
      <c r="B10976" s="38">
        <v>8.3333333333333329E-2</v>
      </c>
      <c r="C10976">
        <v>3.95</v>
      </c>
    </row>
    <row r="10977" spans="1:3" x14ac:dyDescent="0.35">
      <c r="A10977" s="28">
        <v>43654</v>
      </c>
      <c r="B10977" s="38">
        <v>0.125</v>
      </c>
      <c r="C10977">
        <v>3.95</v>
      </c>
    </row>
    <row r="10978" spans="1:3" x14ac:dyDescent="0.35">
      <c r="A10978" s="28">
        <v>43654</v>
      </c>
      <c r="B10978" s="38">
        <v>0.16666666666666666</v>
      </c>
      <c r="C10978">
        <v>3.95</v>
      </c>
    </row>
    <row r="10979" spans="1:3" x14ac:dyDescent="0.35">
      <c r="A10979" s="28">
        <v>43654</v>
      </c>
      <c r="B10979" s="38">
        <v>0.20833333333333334</v>
      </c>
      <c r="C10979">
        <v>3.94</v>
      </c>
    </row>
    <row r="10980" spans="1:3" x14ac:dyDescent="0.35">
      <c r="A10980" s="28">
        <v>43654</v>
      </c>
      <c r="B10980" s="38">
        <v>0.25</v>
      </c>
      <c r="C10980">
        <v>3.95</v>
      </c>
    </row>
    <row r="10981" spans="1:3" x14ac:dyDescent="0.35">
      <c r="A10981" s="28">
        <v>43654</v>
      </c>
      <c r="B10981" s="38">
        <v>0.29166666666666669</v>
      </c>
      <c r="C10981">
        <v>3.95</v>
      </c>
    </row>
    <row r="10982" spans="1:3" x14ac:dyDescent="0.35">
      <c r="A10982" s="28">
        <v>43654</v>
      </c>
      <c r="B10982" s="38">
        <v>0.33333333333333331</v>
      </c>
      <c r="C10982">
        <v>3.95</v>
      </c>
    </row>
    <row r="10983" spans="1:3" x14ac:dyDescent="0.35">
      <c r="A10983" s="28">
        <v>43654</v>
      </c>
      <c r="B10983" s="38">
        <v>0.375</v>
      </c>
      <c r="C10983">
        <v>3.98</v>
      </c>
    </row>
    <row r="10984" spans="1:3" x14ac:dyDescent="0.35">
      <c r="A10984" s="28">
        <v>43654</v>
      </c>
      <c r="B10984" s="38">
        <v>0.41666666666666669</v>
      </c>
      <c r="C10984">
        <v>3.96</v>
      </c>
    </row>
    <row r="10985" spans="1:3" x14ac:dyDescent="0.35">
      <c r="A10985" s="28">
        <v>43654</v>
      </c>
      <c r="B10985" s="38">
        <v>0.45833333333333331</v>
      </c>
      <c r="C10985">
        <v>3.96</v>
      </c>
    </row>
    <row r="10986" spans="1:3" x14ac:dyDescent="0.35">
      <c r="A10986" s="28">
        <v>43654</v>
      </c>
      <c r="B10986" s="38">
        <v>0.5</v>
      </c>
      <c r="C10986">
        <v>3.96</v>
      </c>
    </row>
    <row r="10987" spans="1:3" x14ac:dyDescent="0.35">
      <c r="A10987" s="28">
        <v>43654</v>
      </c>
      <c r="B10987" s="38">
        <v>0.54166666666666663</v>
      </c>
      <c r="C10987">
        <v>3.96</v>
      </c>
    </row>
    <row r="10988" spans="1:3" x14ac:dyDescent="0.35">
      <c r="A10988" s="28">
        <v>43654</v>
      </c>
      <c r="B10988" s="38">
        <v>0.58333333333333337</v>
      </c>
      <c r="C10988">
        <v>3.96</v>
      </c>
    </row>
    <row r="10989" spans="1:3" x14ac:dyDescent="0.35">
      <c r="A10989" s="28">
        <v>43654</v>
      </c>
      <c r="B10989" s="38">
        <v>0.625</v>
      </c>
      <c r="C10989">
        <v>3.96</v>
      </c>
    </row>
    <row r="10990" spans="1:3" x14ac:dyDescent="0.35">
      <c r="A10990" s="28">
        <v>43654</v>
      </c>
      <c r="B10990" s="38">
        <v>0.66666666666666663</v>
      </c>
      <c r="C10990">
        <v>3.96</v>
      </c>
    </row>
    <row r="10991" spans="1:3" x14ac:dyDescent="0.35">
      <c r="A10991" s="28">
        <v>43654</v>
      </c>
      <c r="B10991" s="38">
        <v>0.70833333333333337</v>
      </c>
      <c r="C10991">
        <v>4.07</v>
      </c>
    </row>
    <row r="10992" spans="1:3" x14ac:dyDescent="0.35">
      <c r="A10992" s="28">
        <v>43654</v>
      </c>
      <c r="B10992" s="38">
        <v>0.75</v>
      </c>
      <c r="C10992">
        <v>4.0999999999999996</v>
      </c>
    </row>
    <row r="10993" spans="1:3" x14ac:dyDescent="0.35">
      <c r="A10993" s="28">
        <v>43654</v>
      </c>
      <c r="B10993" s="38">
        <v>0.79166666666666663</v>
      </c>
      <c r="C10993">
        <v>4.0999999999999996</v>
      </c>
    </row>
    <row r="10994" spans="1:3" x14ac:dyDescent="0.35">
      <c r="A10994" s="28">
        <v>43654</v>
      </c>
      <c r="B10994" s="38">
        <v>0.83333333333333337</v>
      </c>
      <c r="C10994">
        <v>4.1100000000000003</v>
      </c>
    </row>
    <row r="10995" spans="1:3" x14ac:dyDescent="0.35">
      <c r="A10995" s="28">
        <v>43654</v>
      </c>
      <c r="B10995" s="38">
        <v>0.875</v>
      </c>
      <c r="C10995">
        <v>4.08</v>
      </c>
    </row>
    <row r="10996" spans="1:3" x14ac:dyDescent="0.35">
      <c r="A10996" s="28">
        <v>43654</v>
      </c>
      <c r="B10996" s="38">
        <v>0.91666666666666663</v>
      </c>
      <c r="C10996">
        <v>3.99</v>
      </c>
    </row>
    <row r="10997" spans="1:3" x14ac:dyDescent="0.35">
      <c r="A10997" s="28">
        <v>43654</v>
      </c>
      <c r="B10997" s="38">
        <v>0.95833333333333337</v>
      </c>
      <c r="C10997">
        <v>3.97</v>
      </c>
    </row>
    <row r="10998" spans="1:3" x14ac:dyDescent="0.35">
      <c r="A10998" s="28">
        <v>43655</v>
      </c>
      <c r="B10998" s="38">
        <v>0</v>
      </c>
      <c r="C10998">
        <v>3.95</v>
      </c>
    </row>
    <row r="10999" spans="1:3" x14ac:dyDescent="0.35">
      <c r="A10999" s="28">
        <v>43655</v>
      </c>
      <c r="B10999" s="38">
        <v>4.1666666666666664E-2</v>
      </c>
      <c r="C10999">
        <v>3.95</v>
      </c>
    </row>
    <row r="11000" spans="1:3" x14ac:dyDescent="0.35">
      <c r="A11000" s="28">
        <v>43655</v>
      </c>
      <c r="B11000" s="38">
        <v>8.3333333333333329E-2</v>
      </c>
      <c r="C11000">
        <v>3.94</v>
      </c>
    </row>
    <row r="11001" spans="1:3" x14ac:dyDescent="0.35">
      <c r="A11001" s="28">
        <v>43655</v>
      </c>
      <c r="B11001" s="38">
        <v>0.125</v>
      </c>
      <c r="C11001">
        <v>3.94</v>
      </c>
    </row>
    <row r="11002" spans="1:3" x14ac:dyDescent="0.35">
      <c r="A11002" s="28">
        <v>43655</v>
      </c>
      <c r="B11002" s="38">
        <v>0.16666666666666666</v>
      </c>
      <c r="C11002">
        <v>3.94</v>
      </c>
    </row>
    <row r="11003" spans="1:3" x14ac:dyDescent="0.35">
      <c r="A11003" s="28">
        <v>43655</v>
      </c>
      <c r="B11003" s="38">
        <v>0.20833333333333334</v>
      </c>
      <c r="C11003">
        <v>3.94</v>
      </c>
    </row>
    <row r="11004" spans="1:3" x14ac:dyDescent="0.35">
      <c r="A11004" s="28">
        <v>43655</v>
      </c>
      <c r="B11004" s="38">
        <v>0.25</v>
      </c>
      <c r="C11004">
        <v>3.95</v>
      </c>
    </row>
    <row r="11005" spans="1:3" x14ac:dyDescent="0.35">
      <c r="A11005" s="28">
        <v>43655</v>
      </c>
      <c r="B11005" s="38">
        <v>0.29166666666666669</v>
      </c>
      <c r="C11005">
        <v>3.95</v>
      </c>
    </row>
    <row r="11006" spans="1:3" x14ac:dyDescent="0.35">
      <c r="A11006" s="28">
        <v>43655</v>
      </c>
      <c r="B11006" s="38">
        <v>0.33333333333333331</v>
      </c>
      <c r="C11006">
        <v>3.95</v>
      </c>
    </row>
    <row r="11007" spans="1:3" x14ac:dyDescent="0.35">
      <c r="A11007" s="28">
        <v>43655</v>
      </c>
      <c r="B11007" s="38">
        <v>0.375</v>
      </c>
      <c r="C11007">
        <v>3.95</v>
      </c>
    </row>
    <row r="11008" spans="1:3" x14ac:dyDescent="0.35">
      <c r="A11008" s="28">
        <v>43655</v>
      </c>
      <c r="B11008" s="38">
        <v>0.41666666666666669</v>
      </c>
      <c r="C11008">
        <v>3.95</v>
      </c>
    </row>
    <row r="11009" spans="1:3" x14ac:dyDescent="0.35">
      <c r="A11009" s="28">
        <v>43655</v>
      </c>
      <c r="B11009" s="38">
        <v>0.45833333333333331</v>
      </c>
      <c r="C11009">
        <v>3.95</v>
      </c>
    </row>
    <row r="11010" spans="1:3" x14ac:dyDescent="0.35">
      <c r="A11010" s="28">
        <v>43655</v>
      </c>
      <c r="B11010" s="38">
        <v>0.5</v>
      </c>
      <c r="C11010">
        <v>3.96</v>
      </c>
    </row>
    <row r="11011" spans="1:3" x14ac:dyDescent="0.35">
      <c r="A11011" s="28">
        <v>43655</v>
      </c>
      <c r="B11011" s="38">
        <v>0.54166666666666663</v>
      </c>
      <c r="C11011">
        <v>3.95</v>
      </c>
    </row>
    <row r="11012" spans="1:3" x14ac:dyDescent="0.35">
      <c r="A11012" s="28">
        <v>43655</v>
      </c>
      <c r="B11012" s="38">
        <v>0.58333333333333337</v>
      </c>
      <c r="C11012">
        <v>3.95</v>
      </c>
    </row>
    <row r="11013" spans="1:3" x14ac:dyDescent="0.35">
      <c r="A11013" s="28">
        <v>43655</v>
      </c>
      <c r="B11013" s="38">
        <v>0.625</v>
      </c>
      <c r="C11013">
        <v>3.96</v>
      </c>
    </row>
    <row r="11014" spans="1:3" x14ac:dyDescent="0.35">
      <c r="A11014" s="28">
        <v>43655</v>
      </c>
      <c r="B11014" s="38">
        <v>0.66666666666666663</v>
      </c>
      <c r="C11014">
        <v>3.95</v>
      </c>
    </row>
    <row r="11015" spans="1:3" x14ac:dyDescent="0.35">
      <c r="A11015" s="28">
        <v>43655</v>
      </c>
      <c r="B11015" s="38">
        <v>0.70833333333333337</v>
      </c>
      <c r="C11015">
        <v>4.07</v>
      </c>
    </row>
    <row r="11016" spans="1:3" x14ac:dyDescent="0.35">
      <c r="A11016" s="28">
        <v>43655</v>
      </c>
      <c r="B11016" s="38">
        <v>0.75</v>
      </c>
      <c r="C11016">
        <v>4.09</v>
      </c>
    </row>
    <row r="11017" spans="1:3" x14ac:dyDescent="0.35">
      <c r="A11017" s="28">
        <v>43655</v>
      </c>
      <c r="B11017" s="38">
        <v>0.79166666666666663</v>
      </c>
      <c r="C11017">
        <v>4.0999999999999996</v>
      </c>
    </row>
    <row r="11018" spans="1:3" x14ac:dyDescent="0.35">
      <c r="A11018" s="28">
        <v>43655</v>
      </c>
      <c r="B11018" s="38">
        <v>0.83333333333333337</v>
      </c>
      <c r="C11018">
        <v>4.1100000000000003</v>
      </c>
    </row>
    <row r="11019" spans="1:3" x14ac:dyDescent="0.35">
      <c r="A11019" s="28">
        <v>43655</v>
      </c>
      <c r="B11019" s="38">
        <v>0.875</v>
      </c>
      <c r="C11019">
        <v>4.08</v>
      </c>
    </row>
    <row r="11020" spans="1:3" x14ac:dyDescent="0.35">
      <c r="A11020" s="28">
        <v>43655</v>
      </c>
      <c r="B11020" s="38">
        <v>0.91666666666666663</v>
      </c>
      <c r="C11020">
        <v>3.99</v>
      </c>
    </row>
    <row r="11021" spans="1:3" x14ac:dyDescent="0.35">
      <c r="A11021" s="28">
        <v>43655</v>
      </c>
      <c r="B11021" s="38">
        <v>0.95833333333333337</v>
      </c>
      <c r="C11021">
        <v>3.97</v>
      </c>
    </row>
    <row r="11022" spans="1:3" x14ac:dyDescent="0.35">
      <c r="A11022" s="28">
        <v>43656</v>
      </c>
      <c r="B11022" s="38">
        <v>0</v>
      </c>
      <c r="C11022">
        <v>3.95</v>
      </c>
    </row>
    <row r="11023" spans="1:3" x14ac:dyDescent="0.35">
      <c r="A11023" s="28">
        <v>43656</v>
      </c>
      <c r="B11023" s="38">
        <v>4.1666666666666664E-2</v>
      </c>
      <c r="C11023">
        <v>3.95</v>
      </c>
    </row>
    <row r="11024" spans="1:3" x14ac:dyDescent="0.35">
      <c r="A11024" s="28">
        <v>43656</v>
      </c>
      <c r="B11024" s="38">
        <v>8.3333333333333329E-2</v>
      </c>
      <c r="C11024">
        <v>3.94</v>
      </c>
    </row>
    <row r="11025" spans="1:3" x14ac:dyDescent="0.35">
      <c r="A11025" s="28">
        <v>43656</v>
      </c>
      <c r="B11025" s="38">
        <v>0.125</v>
      </c>
      <c r="C11025">
        <v>3.94</v>
      </c>
    </row>
    <row r="11026" spans="1:3" x14ac:dyDescent="0.35">
      <c r="A11026" s="28">
        <v>43656</v>
      </c>
      <c r="B11026" s="38">
        <v>0.16666666666666666</v>
      </c>
      <c r="C11026">
        <v>3.94</v>
      </c>
    </row>
    <row r="11027" spans="1:3" x14ac:dyDescent="0.35">
      <c r="A11027" s="28">
        <v>43656</v>
      </c>
      <c r="B11027" s="38">
        <v>0.20833333333333334</v>
      </c>
      <c r="C11027">
        <v>3.94</v>
      </c>
    </row>
    <row r="11028" spans="1:3" x14ac:dyDescent="0.35">
      <c r="A11028" s="28">
        <v>43656</v>
      </c>
      <c r="B11028" s="38">
        <v>0.25</v>
      </c>
      <c r="C11028">
        <v>3.94</v>
      </c>
    </row>
    <row r="11029" spans="1:3" x14ac:dyDescent="0.35">
      <c r="A11029" s="28">
        <v>43656</v>
      </c>
      <c r="B11029" s="38">
        <v>0.29166666666666669</v>
      </c>
      <c r="C11029">
        <v>3.95</v>
      </c>
    </row>
    <row r="11030" spans="1:3" x14ac:dyDescent="0.35">
      <c r="A11030" s="28">
        <v>43656</v>
      </c>
      <c r="B11030" s="38">
        <v>0.33333333333333331</v>
      </c>
      <c r="C11030">
        <v>3.96</v>
      </c>
    </row>
    <row r="11031" spans="1:3" x14ac:dyDescent="0.35">
      <c r="A11031" s="28">
        <v>43656</v>
      </c>
      <c r="B11031" s="38">
        <v>0.375</v>
      </c>
      <c r="C11031">
        <v>3.96</v>
      </c>
    </row>
    <row r="11032" spans="1:3" x14ac:dyDescent="0.35">
      <c r="A11032" s="28">
        <v>43656</v>
      </c>
      <c r="B11032" s="38">
        <v>0.41666666666666669</v>
      </c>
      <c r="C11032">
        <v>3.96</v>
      </c>
    </row>
    <row r="11034" spans="1:3" x14ac:dyDescent="0.35">
      <c r="A11034" s="28">
        <v>43831</v>
      </c>
      <c r="B11034" t="s">
        <v>231</v>
      </c>
      <c r="C11034">
        <v>2.65</v>
      </c>
    </row>
    <row r="11035" spans="1:3" x14ac:dyDescent="0.35">
      <c r="A11035" s="28">
        <v>43831</v>
      </c>
      <c r="B11035" t="s">
        <v>232</v>
      </c>
      <c r="C11035">
        <v>2.64</v>
      </c>
    </row>
    <row r="11036" spans="1:3" x14ac:dyDescent="0.35">
      <c r="A11036" s="28">
        <v>43831</v>
      </c>
      <c r="B11036" t="s">
        <v>233</v>
      </c>
      <c r="C11036">
        <v>2.64</v>
      </c>
    </row>
    <row r="11037" spans="1:3" x14ac:dyDescent="0.35">
      <c r="A11037" s="28">
        <v>43831</v>
      </c>
      <c r="B11037" t="s">
        <v>234</v>
      </c>
      <c r="C11037">
        <v>2.64</v>
      </c>
    </row>
    <row r="11038" spans="1:3" x14ac:dyDescent="0.35">
      <c r="A11038" s="28">
        <v>43831</v>
      </c>
      <c r="B11038" t="s">
        <v>235</v>
      </c>
      <c r="C11038">
        <v>2.64</v>
      </c>
    </row>
    <row r="11039" spans="1:3" x14ac:dyDescent="0.35">
      <c r="A11039" s="28">
        <v>43831</v>
      </c>
      <c r="B11039" t="s">
        <v>236</v>
      </c>
      <c r="C11039">
        <v>2.64</v>
      </c>
    </row>
    <row r="11040" spans="1:3" x14ac:dyDescent="0.35">
      <c r="A11040" s="28">
        <v>43831</v>
      </c>
      <c r="B11040" t="s">
        <v>237</v>
      </c>
      <c r="C11040">
        <v>2.65</v>
      </c>
    </row>
    <row r="11041" spans="1:3" x14ac:dyDescent="0.35">
      <c r="A11041" s="28">
        <v>43831</v>
      </c>
      <c r="B11041" t="s">
        <v>238</v>
      </c>
      <c r="C11041">
        <v>2.65</v>
      </c>
    </row>
    <row r="11042" spans="1:3" x14ac:dyDescent="0.35">
      <c r="A11042" s="28">
        <v>43831</v>
      </c>
      <c r="B11042" t="s">
        <v>239</v>
      </c>
      <c r="C11042">
        <v>2.66</v>
      </c>
    </row>
    <row r="11043" spans="1:3" x14ac:dyDescent="0.35">
      <c r="A11043" s="28">
        <v>43831</v>
      </c>
      <c r="B11043" t="s">
        <v>240</v>
      </c>
      <c r="C11043">
        <v>2.66</v>
      </c>
    </row>
    <row r="11044" spans="1:3" x14ac:dyDescent="0.35">
      <c r="A11044" s="28">
        <v>43831</v>
      </c>
      <c r="B11044" t="s">
        <v>241</v>
      </c>
      <c r="C11044">
        <v>2.66</v>
      </c>
    </row>
    <row r="11045" spans="1:3" x14ac:dyDescent="0.35">
      <c r="A11045" s="28">
        <v>43831</v>
      </c>
      <c r="B11045" t="s">
        <v>242</v>
      </c>
      <c r="C11045">
        <v>2.66</v>
      </c>
    </row>
    <row r="11046" spans="1:3" x14ac:dyDescent="0.35">
      <c r="A11046" s="28">
        <v>43831</v>
      </c>
      <c r="B11046" t="s">
        <v>243</v>
      </c>
      <c r="C11046">
        <v>2.66</v>
      </c>
    </row>
    <row r="11047" spans="1:3" x14ac:dyDescent="0.35">
      <c r="A11047" s="28">
        <v>43831</v>
      </c>
      <c r="B11047" t="s">
        <v>244</v>
      </c>
      <c r="C11047">
        <v>2.66</v>
      </c>
    </row>
    <row r="11048" spans="1:3" x14ac:dyDescent="0.35">
      <c r="A11048" s="28">
        <v>43831</v>
      </c>
      <c r="B11048" t="s">
        <v>245</v>
      </c>
      <c r="C11048">
        <v>2.66</v>
      </c>
    </row>
    <row r="11049" spans="1:3" x14ac:dyDescent="0.35">
      <c r="A11049" s="28">
        <v>43831</v>
      </c>
      <c r="B11049" t="s">
        <v>246</v>
      </c>
      <c r="C11049">
        <v>2.66</v>
      </c>
    </row>
    <row r="11050" spans="1:3" x14ac:dyDescent="0.35">
      <c r="A11050" s="28">
        <v>43831</v>
      </c>
      <c r="B11050" t="s">
        <v>247</v>
      </c>
      <c r="C11050">
        <v>2.66</v>
      </c>
    </row>
    <row r="11051" spans="1:3" x14ac:dyDescent="0.35">
      <c r="A11051" s="28">
        <v>43831</v>
      </c>
      <c r="B11051" t="s">
        <v>248</v>
      </c>
      <c r="C11051">
        <v>2.66</v>
      </c>
    </row>
    <row r="11052" spans="1:3" x14ac:dyDescent="0.35">
      <c r="A11052" s="28">
        <v>43831</v>
      </c>
      <c r="B11052" t="s">
        <v>249</v>
      </c>
      <c r="C11052">
        <v>2.66</v>
      </c>
    </row>
    <row r="11053" spans="1:3" x14ac:dyDescent="0.35">
      <c r="A11053" s="28">
        <v>43831</v>
      </c>
      <c r="B11053" t="s">
        <v>250</v>
      </c>
      <c r="C11053">
        <v>2.77</v>
      </c>
    </row>
    <row r="11054" spans="1:3" x14ac:dyDescent="0.35">
      <c r="A11054" s="28">
        <v>43831</v>
      </c>
      <c r="B11054" t="s">
        <v>251</v>
      </c>
      <c r="C11054">
        <v>2.75</v>
      </c>
    </row>
    <row r="11055" spans="1:3" x14ac:dyDescent="0.35">
      <c r="A11055" s="28">
        <v>43831</v>
      </c>
      <c r="B11055" t="s">
        <v>252</v>
      </c>
      <c r="C11055">
        <v>2.68</v>
      </c>
    </row>
    <row r="11056" spans="1:3" x14ac:dyDescent="0.35">
      <c r="A11056" s="28">
        <v>43831</v>
      </c>
      <c r="B11056" t="s">
        <v>253</v>
      </c>
      <c r="C11056">
        <v>2.67</v>
      </c>
    </row>
    <row r="11057" spans="1:3" x14ac:dyDescent="0.35">
      <c r="A11057" s="28">
        <v>43832</v>
      </c>
      <c r="B11057" t="s">
        <v>254</v>
      </c>
      <c r="C11057">
        <v>2.66</v>
      </c>
    </row>
    <row r="11058" spans="1:3" x14ac:dyDescent="0.35">
      <c r="A11058" s="28">
        <v>43832</v>
      </c>
      <c r="B11058" t="s">
        <v>231</v>
      </c>
      <c r="C11058">
        <v>2.66</v>
      </c>
    </row>
    <row r="11059" spans="1:3" x14ac:dyDescent="0.35">
      <c r="A11059" s="28">
        <v>43832</v>
      </c>
      <c r="B11059" t="s">
        <v>232</v>
      </c>
      <c r="C11059">
        <v>2.66</v>
      </c>
    </row>
    <row r="11060" spans="1:3" x14ac:dyDescent="0.35">
      <c r="A11060" s="28">
        <v>43832</v>
      </c>
      <c r="B11060" t="s">
        <v>233</v>
      </c>
      <c r="C11060">
        <v>2.65</v>
      </c>
    </row>
    <row r="11061" spans="1:3" x14ac:dyDescent="0.35">
      <c r="A11061" s="28">
        <v>43832</v>
      </c>
      <c r="B11061" t="s">
        <v>234</v>
      </c>
      <c r="C11061">
        <v>2.65</v>
      </c>
    </row>
    <row r="11062" spans="1:3" x14ac:dyDescent="0.35">
      <c r="A11062" s="28">
        <v>43832</v>
      </c>
      <c r="B11062" t="s">
        <v>235</v>
      </c>
      <c r="C11062">
        <v>2.65</v>
      </c>
    </row>
    <row r="11063" spans="1:3" x14ac:dyDescent="0.35">
      <c r="A11063" s="28">
        <v>43832</v>
      </c>
      <c r="B11063" t="s">
        <v>236</v>
      </c>
      <c r="C11063">
        <v>2.65</v>
      </c>
    </row>
    <row r="11064" spans="1:3" x14ac:dyDescent="0.35">
      <c r="A11064" s="28">
        <v>43832</v>
      </c>
      <c r="B11064" t="s">
        <v>237</v>
      </c>
      <c r="C11064">
        <v>2.66</v>
      </c>
    </row>
    <row r="11065" spans="1:3" x14ac:dyDescent="0.35">
      <c r="A11065" s="28">
        <v>43832</v>
      </c>
      <c r="B11065" t="s">
        <v>238</v>
      </c>
      <c r="C11065">
        <v>2.66</v>
      </c>
    </row>
    <row r="11066" spans="1:3" x14ac:dyDescent="0.35">
      <c r="A11066" s="28">
        <v>43832</v>
      </c>
      <c r="B11066" t="s">
        <v>239</v>
      </c>
      <c r="C11066">
        <v>2.66</v>
      </c>
    </row>
    <row r="11067" spans="1:3" x14ac:dyDescent="0.35">
      <c r="A11067" s="28">
        <v>43832</v>
      </c>
      <c r="B11067" t="s">
        <v>240</v>
      </c>
      <c r="C11067">
        <v>2.67</v>
      </c>
    </row>
    <row r="11068" spans="1:3" x14ac:dyDescent="0.35">
      <c r="A11068" s="28">
        <v>43832</v>
      </c>
      <c r="B11068" t="s">
        <v>241</v>
      </c>
      <c r="C11068">
        <v>2.67</v>
      </c>
    </row>
    <row r="11069" spans="1:3" x14ac:dyDescent="0.35">
      <c r="A11069" s="28">
        <v>43832</v>
      </c>
      <c r="B11069" t="s">
        <v>242</v>
      </c>
      <c r="C11069">
        <v>2.67</v>
      </c>
    </row>
    <row r="11070" spans="1:3" x14ac:dyDescent="0.35">
      <c r="A11070" s="28">
        <v>43832</v>
      </c>
      <c r="B11070" t="s">
        <v>243</v>
      </c>
      <c r="C11070">
        <v>2.67</v>
      </c>
    </row>
    <row r="11071" spans="1:3" x14ac:dyDescent="0.35">
      <c r="A11071" s="28">
        <v>43832</v>
      </c>
      <c r="B11071" t="s">
        <v>244</v>
      </c>
      <c r="C11071">
        <v>2.67</v>
      </c>
    </row>
    <row r="11072" spans="1:3" x14ac:dyDescent="0.35">
      <c r="A11072" s="28">
        <v>43832</v>
      </c>
      <c r="B11072" t="s">
        <v>245</v>
      </c>
      <c r="C11072">
        <v>2.67</v>
      </c>
    </row>
    <row r="11073" spans="1:3" x14ac:dyDescent="0.35">
      <c r="A11073" s="28">
        <v>43832</v>
      </c>
      <c r="B11073" t="s">
        <v>246</v>
      </c>
      <c r="C11073">
        <v>2.67</v>
      </c>
    </row>
    <row r="11074" spans="1:3" x14ac:dyDescent="0.35">
      <c r="A11074" s="28">
        <v>43832</v>
      </c>
      <c r="B11074" t="s">
        <v>247</v>
      </c>
      <c r="C11074">
        <v>2.67</v>
      </c>
    </row>
    <row r="11075" spans="1:3" x14ac:dyDescent="0.35">
      <c r="A11075" s="28">
        <v>43832</v>
      </c>
      <c r="B11075" t="s">
        <v>248</v>
      </c>
      <c r="C11075">
        <v>2.67</v>
      </c>
    </row>
    <row r="11076" spans="1:3" x14ac:dyDescent="0.35">
      <c r="A11076" s="28">
        <v>43832</v>
      </c>
      <c r="B11076" t="s">
        <v>249</v>
      </c>
      <c r="C11076">
        <v>2.67</v>
      </c>
    </row>
    <row r="11077" spans="1:3" x14ac:dyDescent="0.35">
      <c r="A11077" s="28">
        <v>43832</v>
      </c>
      <c r="B11077" t="s">
        <v>250</v>
      </c>
      <c r="C11077">
        <v>2.78</v>
      </c>
    </row>
    <row r="11078" spans="1:3" x14ac:dyDescent="0.35">
      <c r="A11078" s="28">
        <v>43832</v>
      </c>
      <c r="B11078" t="s">
        <v>251</v>
      </c>
      <c r="C11078">
        <v>2.76</v>
      </c>
    </row>
    <row r="11079" spans="1:3" x14ac:dyDescent="0.35">
      <c r="A11079" s="28">
        <v>43832</v>
      </c>
      <c r="B11079" t="s">
        <v>252</v>
      </c>
      <c r="C11079">
        <v>2.68</v>
      </c>
    </row>
    <row r="11080" spans="1:3" x14ac:dyDescent="0.35">
      <c r="A11080" s="28">
        <v>43832</v>
      </c>
      <c r="B11080" t="s">
        <v>253</v>
      </c>
      <c r="C11080">
        <v>2.68</v>
      </c>
    </row>
    <row r="11081" spans="1:3" x14ac:dyDescent="0.35">
      <c r="A11081" s="28">
        <v>43833</v>
      </c>
      <c r="B11081" t="s">
        <v>254</v>
      </c>
      <c r="C11081">
        <v>2.67</v>
      </c>
    </row>
    <row r="11082" spans="1:3" x14ac:dyDescent="0.35">
      <c r="A11082" s="28">
        <v>43833</v>
      </c>
      <c r="B11082" t="s">
        <v>231</v>
      </c>
      <c r="C11082">
        <v>2.66</v>
      </c>
    </row>
    <row r="11083" spans="1:3" x14ac:dyDescent="0.35">
      <c r="A11083" s="28">
        <v>43833</v>
      </c>
      <c r="B11083" t="s">
        <v>232</v>
      </c>
      <c r="C11083">
        <v>2.66</v>
      </c>
    </row>
    <row r="11084" spans="1:3" x14ac:dyDescent="0.35">
      <c r="A11084" s="28">
        <v>43833</v>
      </c>
      <c r="B11084" t="s">
        <v>233</v>
      </c>
      <c r="C11084">
        <v>2.66</v>
      </c>
    </row>
    <row r="11085" spans="1:3" x14ac:dyDescent="0.35">
      <c r="A11085" s="28">
        <v>43833</v>
      </c>
      <c r="B11085" t="s">
        <v>234</v>
      </c>
      <c r="C11085">
        <v>2.66</v>
      </c>
    </row>
    <row r="11086" spans="1:3" x14ac:dyDescent="0.35">
      <c r="A11086" s="28">
        <v>43833</v>
      </c>
      <c r="B11086" t="s">
        <v>235</v>
      </c>
      <c r="C11086">
        <v>2.65</v>
      </c>
    </row>
    <row r="11087" spans="1:3" x14ac:dyDescent="0.35">
      <c r="A11087" s="28">
        <v>43833</v>
      </c>
      <c r="B11087" t="s">
        <v>236</v>
      </c>
      <c r="C11087">
        <v>2.66</v>
      </c>
    </row>
    <row r="11088" spans="1:3" x14ac:dyDescent="0.35">
      <c r="A11088" s="28">
        <v>43833</v>
      </c>
      <c r="B11088" t="s">
        <v>237</v>
      </c>
      <c r="C11088">
        <v>2.66</v>
      </c>
    </row>
    <row r="11089" spans="1:3" x14ac:dyDescent="0.35">
      <c r="A11089" s="28">
        <v>43833</v>
      </c>
      <c r="B11089" t="s">
        <v>238</v>
      </c>
      <c r="C11089">
        <v>2.66</v>
      </c>
    </row>
    <row r="11090" spans="1:3" x14ac:dyDescent="0.35">
      <c r="A11090" s="28">
        <v>43833</v>
      </c>
      <c r="B11090" t="s">
        <v>239</v>
      </c>
      <c r="C11090">
        <v>2.67</v>
      </c>
    </row>
    <row r="11091" spans="1:3" x14ac:dyDescent="0.35">
      <c r="A11091" s="28">
        <v>43833</v>
      </c>
      <c r="B11091" t="s">
        <v>240</v>
      </c>
      <c r="C11091">
        <v>2.67</v>
      </c>
    </row>
    <row r="11092" spans="1:3" x14ac:dyDescent="0.35">
      <c r="A11092" s="28">
        <v>43833</v>
      </c>
      <c r="B11092" t="s">
        <v>241</v>
      </c>
      <c r="C11092">
        <v>2.67</v>
      </c>
    </row>
    <row r="11093" spans="1:3" x14ac:dyDescent="0.35">
      <c r="A11093" s="28">
        <v>43833</v>
      </c>
      <c r="B11093" t="s">
        <v>242</v>
      </c>
      <c r="C11093">
        <v>2.67</v>
      </c>
    </row>
    <row r="11094" spans="1:3" x14ac:dyDescent="0.35">
      <c r="A11094" s="28">
        <v>43833</v>
      </c>
      <c r="B11094" t="s">
        <v>243</v>
      </c>
      <c r="C11094">
        <v>2.67</v>
      </c>
    </row>
    <row r="11095" spans="1:3" x14ac:dyDescent="0.35">
      <c r="A11095" s="28">
        <v>43833</v>
      </c>
      <c r="B11095" t="s">
        <v>244</v>
      </c>
      <c r="C11095">
        <v>2.67</v>
      </c>
    </row>
    <row r="11096" spans="1:3" x14ac:dyDescent="0.35">
      <c r="A11096" s="28">
        <v>43833</v>
      </c>
      <c r="B11096" t="s">
        <v>245</v>
      </c>
      <c r="C11096">
        <v>2.67</v>
      </c>
    </row>
    <row r="11097" spans="1:3" x14ac:dyDescent="0.35">
      <c r="A11097" s="28">
        <v>43833</v>
      </c>
      <c r="B11097" t="s">
        <v>246</v>
      </c>
      <c r="C11097">
        <v>2.67</v>
      </c>
    </row>
    <row r="11098" spans="1:3" x14ac:dyDescent="0.35">
      <c r="A11098" s="28">
        <v>43833</v>
      </c>
      <c r="B11098" t="s">
        <v>247</v>
      </c>
      <c r="C11098">
        <v>2.67</v>
      </c>
    </row>
    <row r="11099" spans="1:3" x14ac:dyDescent="0.35">
      <c r="A11099" s="28">
        <v>43833</v>
      </c>
      <c r="B11099" t="s">
        <v>248</v>
      </c>
      <c r="C11099">
        <v>2.67</v>
      </c>
    </row>
    <row r="11100" spans="1:3" x14ac:dyDescent="0.35">
      <c r="A11100" s="28">
        <v>43833</v>
      </c>
      <c r="B11100" t="s">
        <v>249</v>
      </c>
      <c r="C11100">
        <v>2.67</v>
      </c>
    </row>
    <row r="11101" spans="1:3" x14ac:dyDescent="0.35">
      <c r="A11101" s="28">
        <v>43833</v>
      </c>
      <c r="B11101" t="s">
        <v>250</v>
      </c>
      <c r="C11101">
        <v>2.78</v>
      </c>
    </row>
    <row r="11102" spans="1:3" x14ac:dyDescent="0.35">
      <c r="A11102" s="28">
        <v>43833</v>
      </c>
      <c r="B11102" t="s">
        <v>251</v>
      </c>
      <c r="C11102">
        <v>2.76</v>
      </c>
    </row>
    <row r="11103" spans="1:3" x14ac:dyDescent="0.35">
      <c r="A11103" s="28">
        <v>43833</v>
      </c>
      <c r="B11103" t="s">
        <v>252</v>
      </c>
      <c r="C11103">
        <v>2.69</v>
      </c>
    </row>
    <row r="11104" spans="1:3" x14ac:dyDescent="0.35">
      <c r="A11104" s="28">
        <v>43833</v>
      </c>
      <c r="B11104" t="s">
        <v>253</v>
      </c>
      <c r="C11104">
        <v>2.68</v>
      </c>
    </row>
    <row r="11105" spans="1:3" x14ac:dyDescent="0.35">
      <c r="A11105" s="28">
        <v>43834</v>
      </c>
      <c r="B11105" t="s">
        <v>254</v>
      </c>
      <c r="C11105">
        <v>2.67</v>
      </c>
    </row>
    <row r="11106" spans="1:3" x14ac:dyDescent="0.35">
      <c r="A11106" s="28">
        <v>43834</v>
      </c>
      <c r="B11106" t="s">
        <v>231</v>
      </c>
      <c r="C11106">
        <v>2.67</v>
      </c>
    </row>
    <row r="11107" spans="1:3" x14ac:dyDescent="0.35">
      <c r="A11107" s="28">
        <v>43834</v>
      </c>
      <c r="B11107" t="s">
        <v>232</v>
      </c>
      <c r="C11107">
        <v>2.66</v>
      </c>
    </row>
    <row r="11108" spans="1:3" x14ac:dyDescent="0.35">
      <c r="A11108" s="28">
        <v>43834</v>
      </c>
      <c r="B11108" t="s">
        <v>233</v>
      </c>
      <c r="C11108">
        <v>2.66</v>
      </c>
    </row>
    <row r="11109" spans="1:3" x14ac:dyDescent="0.35">
      <c r="A11109" s="28">
        <v>43834</v>
      </c>
      <c r="B11109" t="s">
        <v>234</v>
      </c>
      <c r="C11109">
        <v>2.66</v>
      </c>
    </row>
    <row r="11110" spans="1:3" x14ac:dyDescent="0.35">
      <c r="A11110" s="28">
        <v>43834</v>
      </c>
      <c r="B11110" t="s">
        <v>235</v>
      </c>
      <c r="C11110">
        <v>2.66</v>
      </c>
    </row>
    <row r="11111" spans="1:3" x14ac:dyDescent="0.35">
      <c r="A11111" s="28">
        <v>43834</v>
      </c>
      <c r="B11111" t="s">
        <v>236</v>
      </c>
      <c r="C11111">
        <v>2.66</v>
      </c>
    </row>
    <row r="11112" spans="1:3" x14ac:dyDescent="0.35">
      <c r="A11112" s="28">
        <v>43834</v>
      </c>
      <c r="B11112" t="s">
        <v>237</v>
      </c>
      <c r="C11112">
        <v>2.66</v>
      </c>
    </row>
    <row r="11113" spans="1:3" x14ac:dyDescent="0.35">
      <c r="A11113" s="28">
        <v>43834</v>
      </c>
      <c r="B11113" t="s">
        <v>238</v>
      </c>
      <c r="C11113">
        <v>2.67</v>
      </c>
    </row>
    <row r="11114" spans="1:3" x14ac:dyDescent="0.35">
      <c r="A11114" s="28">
        <v>43834</v>
      </c>
      <c r="B11114" t="s">
        <v>239</v>
      </c>
      <c r="C11114">
        <v>2.76</v>
      </c>
    </row>
    <row r="11115" spans="1:3" x14ac:dyDescent="0.35">
      <c r="A11115" s="28">
        <v>43834</v>
      </c>
      <c r="B11115" t="s">
        <v>240</v>
      </c>
      <c r="C11115">
        <v>2.8</v>
      </c>
    </row>
    <row r="11116" spans="1:3" x14ac:dyDescent="0.35">
      <c r="A11116" s="28">
        <v>43834</v>
      </c>
      <c r="B11116" t="s">
        <v>241</v>
      </c>
      <c r="C11116">
        <v>2.81</v>
      </c>
    </row>
    <row r="11117" spans="1:3" x14ac:dyDescent="0.35">
      <c r="A11117" s="28">
        <v>43834</v>
      </c>
      <c r="B11117" t="s">
        <v>242</v>
      </c>
      <c r="C11117">
        <v>2.7</v>
      </c>
    </row>
    <row r="11118" spans="1:3" x14ac:dyDescent="0.35">
      <c r="A11118" s="28">
        <v>43834</v>
      </c>
      <c r="B11118" t="s">
        <v>243</v>
      </c>
      <c r="C11118">
        <v>2.69</v>
      </c>
    </row>
    <row r="11119" spans="1:3" x14ac:dyDescent="0.35">
      <c r="A11119" s="28">
        <v>43834</v>
      </c>
      <c r="B11119" t="s">
        <v>244</v>
      </c>
      <c r="C11119">
        <v>2.68</v>
      </c>
    </row>
    <row r="11120" spans="1:3" x14ac:dyDescent="0.35">
      <c r="A11120" s="28">
        <v>43834</v>
      </c>
      <c r="B11120" t="s">
        <v>245</v>
      </c>
      <c r="C11120">
        <v>2.68</v>
      </c>
    </row>
    <row r="11121" spans="1:3" x14ac:dyDescent="0.35">
      <c r="A11121" s="28">
        <v>43834</v>
      </c>
      <c r="B11121" t="s">
        <v>246</v>
      </c>
      <c r="C11121">
        <v>2.68</v>
      </c>
    </row>
    <row r="11122" spans="1:3" x14ac:dyDescent="0.35">
      <c r="A11122" s="28">
        <v>43834</v>
      </c>
      <c r="B11122" t="s">
        <v>247</v>
      </c>
      <c r="C11122">
        <v>2.68</v>
      </c>
    </row>
    <row r="11123" spans="1:3" x14ac:dyDescent="0.35">
      <c r="A11123" s="28">
        <v>43834</v>
      </c>
      <c r="B11123" t="s">
        <v>248</v>
      </c>
      <c r="C11123">
        <v>2.68</v>
      </c>
    </row>
    <row r="11124" spans="1:3" x14ac:dyDescent="0.35">
      <c r="A11124" s="28">
        <v>43834</v>
      </c>
      <c r="B11124" t="s">
        <v>249</v>
      </c>
      <c r="C11124">
        <v>2.68</v>
      </c>
    </row>
    <row r="11125" spans="1:3" x14ac:dyDescent="0.35">
      <c r="A11125" s="28">
        <v>43834</v>
      </c>
      <c r="B11125" t="s">
        <v>250</v>
      </c>
      <c r="C11125">
        <v>2.68</v>
      </c>
    </row>
    <row r="11126" spans="1:3" x14ac:dyDescent="0.35">
      <c r="A11126" s="28">
        <v>43834</v>
      </c>
      <c r="B11126" t="s">
        <v>251</v>
      </c>
      <c r="C11126">
        <v>2.74</v>
      </c>
    </row>
    <row r="11127" spans="1:3" x14ac:dyDescent="0.35">
      <c r="A11127" s="28">
        <v>43834</v>
      </c>
      <c r="B11127" t="s">
        <v>252</v>
      </c>
      <c r="C11127">
        <v>2.69</v>
      </c>
    </row>
    <row r="11128" spans="1:3" x14ac:dyDescent="0.35">
      <c r="A11128" s="28">
        <v>43834</v>
      </c>
      <c r="B11128" t="s">
        <v>253</v>
      </c>
      <c r="C11128">
        <v>2.68</v>
      </c>
    </row>
    <row r="11129" spans="1:3" x14ac:dyDescent="0.35">
      <c r="A11129" s="28">
        <v>43835</v>
      </c>
      <c r="B11129" t="s">
        <v>254</v>
      </c>
      <c r="C11129">
        <v>2.68</v>
      </c>
    </row>
    <row r="11130" spans="1:3" x14ac:dyDescent="0.35">
      <c r="A11130" s="28">
        <v>43835</v>
      </c>
      <c r="B11130" t="s">
        <v>231</v>
      </c>
      <c r="C11130">
        <v>2.67</v>
      </c>
    </row>
    <row r="11131" spans="1:3" x14ac:dyDescent="0.35">
      <c r="A11131" s="28">
        <v>43835</v>
      </c>
      <c r="B11131" t="s">
        <v>232</v>
      </c>
      <c r="C11131">
        <v>2.67</v>
      </c>
    </row>
    <row r="11132" spans="1:3" x14ac:dyDescent="0.35">
      <c r="A11132" s="28">
        <v>43835</v>
      </c>
      <c r="B11132" t="s">
        <v>233</v>
      </c>
      <c r="C11132">
        <v>2.67</v>
      </c>
    </row>
    <row r="11133" spans="1:3" x14ac:dyDescent="0.35">
      <c r="A11133" s="28">
        <v>43835</v>
      </c>
      <c r="B11133" t="s">
        <v>234</v>
      </c>
      <c r="C11133">
        <v>2.67</v>
      </c>
    </row>
    <row r="11134" spans="1:3" x14ac:dyDescent="0.35">
      <c r="A11134" s="28">
        <v>43835</v>
      </c>
      <c r="B11134" t="s">
        <v>235</v>
      </c>
      <c r="C11134">
        <v>2.67</v>
      </c>
    </row>
    <row r="11135" spans="1:3" x14ac:dyDescent="0.35">
      <c r="A11135" s="28">
        <v>43835</v>
      </c>
      <c r="B11135" t="s">
        <v>236</v>
      </c>
      <c r="C11135">
        <v>2.67</v>
      </c>
    </row>
    <row r="11136" spans="1:3" x14ac:dyDescent="0.35">
      <c r="A11136" s="28">
        <v>43835</v>
      </c>
      <c r="B11136" t="s">
        <v>237</v>
      </c>
      <c r="C11136">
        <v>2.67</v>
      </c>
    </row>
    <row r="11137" spans="1:3" x14ac:dyDescent="0.35">
      <c r="A11137" s="28">
        <v>43835</v>
      </c>
      <c r="B11137" t="s">
        <v>238</v>
      </c>
      <c r="C11137">
        <v>2.68</v>
      </c>
    </row>
    <row r="11138" spans="1:3" x14ac:dyDescent="0.35">
      <c r="A11138" s="28">
        <v>43835</v>
      </c>
      <c r="B11138" t="s">
        <v>239</v>
      </c>
      <c r="C11138">
        <v>2.77</v>
      </c>
    </row>
    <row r="11139" spans="1:3" x14ac:dyDescent="0.35">
      <c r="A11139" s="28">
        <v>43835</v>
      </c>
      <c r="B11139" t="s">
        <v>240</v>
      </c>
      <c r="C11139">
        <v>2.81</v>
      </c>
    </row>
    <row r="11140" spans="1:3" x14ac:dyDescent="0.35">
      <c r="A11140" s="28">
        <v>43835</v>
      </c>
      <c r="B11140" t="s">
        <v>241</v>
      </c>
      <c r="C11140">
        <v>2.82</v>
      </c>
    </row>
    <row r="11141" spans="1:3" x14ac:dyDescent="0.35">
      <c r="A11141" s="28">
        <v>43835</v>
      </c>
      <c r="B11141" t="s">
        <v>242</v>
      </c>
      <c r="C11141">
        <v>2.71</v>
      </c>
    </row>
    <row r="11142" spans="1:3" x14ac:dyDescent="0.35">
      <c r="A11142" s="28">
        <v>43835</v>
      </c>
      <c r="B11142" t="s">
        <v>243</v>
      </c>
      <c r="C11142">
        <v>2.7</v>
      </c>
    </row>
    <row r="11143" spans="1:3" x14ac:dyDescent="0.35">
      <c r="A11143" s="28">
        <v>43835</v>
      </c>
      <c r="B11143" t="s">
        <v>244</v>
      </c>
      <c r="C11143">
        <v>2.69</v>
      </c>
    </row>
    <row r="11144" spans="1:3" x14ac:dyDescent="0.35">
      <c r="A11144" s="28">
        <v>43835</v>
      </c>
      <c r="B11144" t="s">
        <v>245</v>
      </c>
      <c r="C11144">
        <v>2.69</v>
      </c>
    </row>
    <row r="11145" spans="1:3" x14ac:dyDescent="0.35">
      <c r="A11145" s="28">
        <v>43835</v>
      </c>
      <c r="B11145" t="s">
        <v>246</v>
      </c>
      <c r="C11145">
        <v>2.69</v>
      </c>
    </row>
    <row r="11146" spans="1:3" x14ac:dyDescent="0.35">
      <c r="A11146" s="28">
        <v>43835</v>
      </c>
      <c r="B11146" t="s">
        <v>247</v>
      </c>
      <c r="C11146">
        <v>2.69</v>
      </c>
    </row>
    <row r="11147" spans="1:3" x14ac:dyDescent="0.35">
      <c r="A11147" s="28">
        <v>43835</v>
      </c>
      <c r="B11147" t="s">
        <v>248</v>
      </c>
      <c r="C11147">
        <v>2.69</v>
      </c>
    </row>
    <row r="11148" spans="1:3" x14ac:dyDescent="0.35">
      <c r="A11148" s="28">
        <v>43835</v>
      </c>
      <c r="B11148" t="s">
        <v>249</v>
      </c>
      <c r="C11148">
        <v>2.69</v>
      </c>
    </row>
    <row r="11149" spans="1:3" x14ac:dyDescent="0.35">
      <c r="A11149" s="28">
        <v>43835</v>
      </c>
      <c r="B11149" t="s">
        <v>250</v>
      </c>
      <c r="C11149">
        <v>2.69</v>
      </c>
    </row>
    <row r="11150" spans="1:3" x14ac:dyDescent="0.35">
      <c r="A11150" s="28">
        <v>43835</v>
      </c>
      <c r="B11150" t="s">
        <v>251</v>
      </c>
      <c r="C11150">
        <v>2.76</v>
      </c>
    </row>
    <row r="11151" spans="1:3" x14ac:dyDescent="0.35">
      <c r="A11151" s="28">
        <v>43835</v>
      </c>
      <c r="B11151" t="s">
        <v>252</v>
      </c>
      <c r="C11151">
        <v>2.7</v>
      </c>
    </row>
    <row r="11152" spans="1:3" x14ac:dyDescent="0.35">
      <c r="A11152" s="28">
        <v>43835</v>
      </c>
      <c r="B11152" t="s">
        <v>253</v>
      </c>
      <c r="C11152">
        <v>2.69</v>
      </c>
    </row>
    <row r="11153" spans="1:3" x14ac:dyDescent="0.35">
      <c r="A11153" s="28">
        <v>43836</v>
      </c>
      <c r="B11153" t="s">
        <v>254</v>
      </c>
      <c r="C11153">
        <v>2.69</v>
      </c>
    </row>
    <row r="11154" spans="1:3" x14ac:dyDescent="0.35">
      <c r="A11154" s="28">
        <v>43836</v>
      </c>
      <c r="B11154" t="s">
        <v>231</v>
      </c>
      <c r="C11154">
        <v>2.68</v>
      </c>
    </row>
    <row r="11155" spans="1:3" x14ac:dyDescent="0.35">
      <c r="A11155" s="28">
        <v>43836</v>
      </c>
      <c r="B11155" t="s">
        <v>232</v>
      </c>
      <c r="C11155">
        <v>2.68</v>
      </c>
    </row>
    <row r="11156" spans="1:3" x14ac:dyDescent="0.35">
      <c r="A11156" s="28">
        <v>43836</v>
      </c>
      <c r="B11156" t="s">
        <v>233</v>
      </c>
      <c r="C11156">
        <v>2.68</v>
      </c>
    </row>
    <row r="11157" spans="1:3" x14ac:dyDescent="0.35">
      <c r="A11157" s="28">
        <v>43836</v>
      </c>
      <c r="B11157" t="s">
        <v>234</v>
      </c>
      <c r="C11157">
        <v>2.68</v>
      </c>
    </row>
    <row r="11158" spans="1:3" x14ac:dyDescent="0.35">
      <c r="A11158" s="28">
        <v>43836</v>
      </c>
      <c r="B11158" t="s">
        <v>235</v>
      </c>
      <c r="C11158">
        <v>2.68</v>
      </c>
    </row>
    <row r="11159" spans="1:3" x14ac:dyDescent="0.35">
      <c r="A11159" s="28">
        <v>43836</v>
      </c>
      <c r="B11159" t="s">
        <v>236</v>
      </c>
      <c r="C11159">
        <v>2.68</v>
      </c>
    </row>
    <row r="11160" spans="1:3" x14ac:dyDescent="0.35">
      <c r="A11160" s="28">
        <v>43836</v>
      </c>
      <c r="B11160" t="s">
        <v>237</v>
      </c>
      <c r="C11160">
        <v>2.68</v>
      </c>
    </row>
    <row r="11161" spans="1:3" x14ac:dyDescent="0.35">
      <c r="A11161" s="28">
        <v>43836</v>
      </c>
      <c r="B11161" t="s">
        <v>238</v>
      </c>
      <c r="C11161">
        <v>2.69</v>
      </c>
    </row>
    <row r="11162" spans="1:3" x14ac:dyDescent="0.35">
      <c r="A11162" s="28">
        <v>43836</v>
      </c>
      <c r="B11162" t="s">
        <v>239</v>
      </c>
      <c r="C11162">
        <v>2.69</v>
      </c>
    </row>
    <row r="11163" spans="1:3" x14ac:dyDescent="0.35">
      <c r="A11163" s="28">
        <v>43836</v>
      </c>
      <c r="B11163" t="s">
        <v>240</v>
      </c>
      <c r="C11163">
        <v>2.69</v>
      </c>
    </row>
    <row r="11164" spans="1:3" x14ac:dyDescent="0.35">
      <c r="A11164" s="28">
        <v>43836</v>
      </c>
      <c r="B11164" t="s">
        <v>241</v>
      </c>
      <c r="C11164">
        <v>2.69</v>
      </c>
    </row>
    <row r="11165" spans="1:3" x14ac:dyDescent="0.35">
      <c r="A11165" s="28">
        <v>43836</v>
      </c>
      <c r="B11165" t="s">
        <v>242</v>
      </c>
      <c r="C11165">
        <v>2.69</v>
      </c>
    </row>
    <row r="11166" spans="1:3" x14ac:dyDescent="0.35">
      <c r="A11166" s="28">
        <v>43836</v>
      </c>
      <c r="B11166" t="s">
        <v>243</v>
      </c>
      <c r="C11166">
        <v>2.69</v>
      </c>
    </row>
    <row r="11167" spans="1:3" x14ac:dyDescent="0.35">
      <c r="A11167" s="28">
        <v>43836</v>
      </c>
      <c r="B11167" t="s">
        <v>244</v>
      </c>
      <c r="C11167">
        <v>2.7</v>
      </c>
    </row>
    <row r="11168" spans="1:3" x14ac:dyDescent="0.35">
      <c r="A11168" s="28">
        <v>43836</v>
      </c>
      <c r="B11168" t="s">
        <v>245</v>
      </c>
      <c r="C11168">
        <v>2.7</v>
      </c>
    </row>
    <row r="11169" spans="1:3" x14ac:dyDescent="0.35">
      <c r="A11169" s="28">
        <v>43836</v>
      </c>
      <c r="B11169" t="s">
        <v>246</v>
      </c>
      <c r="C11169">
        <v>2.7</v>
      </c>
    </row>
    <row r="11170" spans="1:3" x14ac:dyDescent="0.35">
      <c r="A11170" s="28">
        <v>43836</v>
      </c>
      <c r="B11170" t="s">
        <v>247</v>
      </c>
      <c r="C11170">
        <v>2.7</v>
      </c>
    </row>
    <row r="11171" spans="1:3" x14ac:dyDescent="0.35">
      <c r="A11171" s="28">
        <v>43836</v>
      </c>
      <c r="B11171" t="s">
        <v>248</v>
      </c>
      <c r="C11171">
        <v>2.7</v>
      </c>
    </row>
    <row r="11172" spans="1:3" x14ac:dyDescent="0.35">
      <c r="A11172" s="28">
        <v>43836</v>
      </c>
      <c r="B11172" t="s">
        <v>249</v>
      </c>
      <c r="C11172">
        <v>2.7</v>
      </c>
    </row>
    <row r="11173" spans="1:3" x14ac:dyDescent="0.35">
      <c r="A11173" s="28">
        <v>43836</v>
      </c>
      <c r="B11173" t="s">
        <v>250</v>
      </c>
      <c r="C11173">
        <v>2.8</v>
      </c>
    </row>
    <row r="11174" spans="1:3" x14ac:dyDescent="0.35">
      <c r="A11174" s="28">
        <v>43836</v>
      </c>
      <c r="B11174" t="s">
        <v>251</v>
      </c>
      <c r="C11174">
        <v>2.79</v>
      </c>
    </row>
    <row r="11175" spans="1:3" x14ac:dyDescent="0.35">
      <c r="A11175" s="28">
        <v>43836</v>
      </c>
      <c r="B11175" t="s">
        <v>252</v>
      </c>
      <c r="C11175">
        <v>2.71</v>
      </c>
    </row>
    <row r="11176" spans="1:3" x14ac:dyDescent="0.35">
      <c r="A11176" s="28">
        <v>43836</v>
      </c>
      <c r="B11176" t="s">
        <v>253</v>
      </c>
      <c r="C11176">
        <v>2.7</v>
      </c>
    </row>
    <row r="11177" spans="1:3" x14ac:dyDescent="0.35">
      <c r="A11177" s="28">
        <v>43837</v>
      </c>
      <c r="B11177" t="s">
        <v>254</v>
      </c>
      <c r="C11177">
        <v>2.7</v>
      </c>
    </row>
    <row r="11178" spans="1:3" x14ac:dyDescent="0.35">
      <c r="A11178" s="28">
        <v>43837</v>
      </c>
      <c r="B11178" t="s">
        <v>231</v>
      </c>
      <c r="C11178">
        <v>2.69</v>
      </c>
    </row>
    <row r="11179" spans="1:3" x14ac:dyDescent="0.35">
      <c r="A11179" s="28">
        <v>43837</v>
      </c>
      <c r="B11179" t="s">
        <v>232</v>
      </c>
      <c r="C11179">
        <v>2.69</v>
      </c>
    </row>
    <row r="11180" spans="1:3" x14ac:dyDescent="0.35">
      <c r="A11180" s="28">
        <v>43837</v>
      </c>
      <c r="B11180" t="s">
        <v>233</v>
      </c>
      <c r="C11180">
        <v>2.69</v>
      </c>
    </row>
    <row r="11181" spans="1:3" x14ac:dyDescent="0.35">
      <c r="A11181" s="28">
        <v>43837</v>
      </c>
      <c r="B11181" t="s">
        <v>234</v>
      </c>
      <c r="C11181">
        <v>2.69</v>
      </c>
    </row>
    <row r="11182" spans="1:3" x14ac:dyDescent="0.35">
      <c r="A11182" s="28">
        <v>43837</v>
      </c>
      <c r="B11182" t="s">
        <v>235</v>
      </c>
      <c r="C11182">
        <v>2.69</v>
      </c>
    </row>
    <row r="11183" spans="1:3" x14ac:dyDescent="0.35">
      <c r="A11183" s="28">
        <v>43837</v>
      </c>
      <c r="B11183" t="s">
        <v>236</v>
      </c>
      <c r="C11183">
        <v>2.69</v>
      </c>
    </row>
    <row r="11184" spans="1:3" x14ac:dyDescent="0.35">
      <c r="A11184" s="28">
        <v>43837</v>
      </c>
      <c r="B11184" t="s">
        <v>237</v>
      </c>
      <c r="C11184">
        <v>2.69</v>
      </c>
    </row>
    <row r="11185" spans="1:3" x14ac:dyDescent="0.35">
      <c r="A11185" s="28">
        <v>43837</v>
      </c>
      <c r="B11185" t="s">
        <v>238</v>
      </c>
      <c r="C11185">
        <v>2.7</v>
      </c>
    </row>
    <row r="11186" spans="1:3" x14ac:dyDescent="0.35">
      <c r="A11186" s="28">
        <v>43837</v>
      </c>
      <c r="B11186" t="s">
        <v>239</v>
      </c>
      <c r="C11186">
        <v>2.7</v>
      </c>
    </row>
    <row r="11187" spans="1:3" x14ac:dyDescent="0.35">
      <c r="A11187" s="28">
        <v>43837</v>
      </c>
      <c r="B11187" t="s">
        <v>240</v>
      </c>
      <c r="C11187">
        <v>2.7</v>
      </c>
    </row>
    <row r="11188" spans="1:3" x14ac:dyDescent="0.35">
      <c r="A11188" s="28">
        <v>43837</v>
      </c>
      <c r="B11188" t="s">
        <v>241</v>
      </c>
      <c r="C11188">
        <v>2.7</v>
      </c>
    </row>
    <row r="11189" spans="1:3" x14ac:dyDescent="0.35">
      <c r="A11189" s="28">
        <v>43837</v>
      </c>
      <c r="B11189" t="s">
        <v>242</v>
      </c>
      <c r="C11189">
        <v>2.7</v>
      </c>
    </row>
    <row r="11190" spans="1:3" x14ac:dyDescent="0.35">
      <c r="A11190" s="28">
        <v>43837</v>
      </c>
      <c r="B11190" t="s">
        <v>243</v>
      </c>
      <c r="C11190">
        <v>2.71</v>
      </c>
    </row>
    <row r="11191" spans="1:3" x14ac:dyDescent="0.35">
      <c r="A11191" s="28">
        <v>43837</v>
      </c>
      <c r="B11191" t="s">
        <v>244</v>
      </c>
      <c r="C11191">
        <v>2.71</v>
      </c>
    </row>
    <row r="11192" spans="1:3" x14ac:dyDescent="0.35">
      <c r="A11192" s="28">
        <v>43837</v>
      </c>
      <c r="B11192" t="s">
        <v>245</v>
      </c>
      <c r="C11192">
        <v>2.71</v>
      </c>
    </row>
    <row r="11193" spans="1:3" x14ac:dyDescent="0.35">
      <c r="A11193" s="28">
        <v>43837</v>
      </c>
      <c r="B11193" t="s">
        <v>246</v>
      </c>
      <c r="C11193">
        <v>2.71</v>
      </c>
    </row>
    <row r="11194" spans="1:3" x14ac:dyDescent="0.35">
      <c r="A11194" s="28">
        <v>43837</v>
      </c>
      <c r="B11194" t="s">
        <v>247</v>
      </c>
      <c r="C11194">
        <v>2.71</v>
      </c>
    </row>
    <row r="11195" spans="1:3" x14ac:dyDescent="0.35">
      <c r="A11195" s="28">
        <v>43837</v>
      </c>
      <c r="B11195" t="s">
        <v>248</v>
      </c>
      <c r="C11195">
        <v>2.71</v>
      </c>
    </row>
    <row r="11196" spans="1:3" x14ac:dyDescent="0.35">
      <c r="A11196" s="28">
        <v>43837</v>
      </c>
      <c r="B11196" t="s">
        <v>249</v>
      </c>
      <c r="C11196">
        <v>2.71</v>
      </c>
    </row>
    <row r="11197" spans="1:3" x14ac:dyDescent="0.35">
      <c r="A11197" s="28">
        <v>43837</v>
      </c>
      <c r="B11197" t="s">
        <v>250</v>
      </c>
      <c r="C11197">
        <v>2.82</v>
      </c>
    </row>
    <row r="11198" spans="1:3" x14ac:dyDescent="0.35">
      <c r="A11198" s="28">
        <v>43837</v>
      </c>
      <c r="B11198" t="s">
        <v>251</v>
      </c>
      <c r="C11198">
        <v>2.8</v>
      </c>
    </row>
    <row r="11199" spans="1:3" x14ac:dyDescent="0.35">
      <c r="A11199" s="28">
        <v>43837</v>
      </c>
      <c r="B11199" t="s">
        <v>252</v>
      </c>
      <c r="C11199">
        <v>2.73</v>
      </c>
    </row>
    <row r="11200" spans="1:3" x14ac:dyDescent="0.35">
      <c r="A11200" s="28">
        <v>43837</v>
      </c>
      <c r="B11200" t="s">
        <v>253</v>
      </c>
      <c r="C11200">
        <v>2.72</v>
      </c>
    </row>
    <row r="11201" spans="1:3" x14ac:dyDescent="0.35">
      <c r="A11201" s="28">
        <v>43838</v>
      </c>
      <c r="B11201" t="s">
        <v>254</v>
      </c>
      <c r="C11201">
        <v>2.71</v>
      </c>
    </row>
    <row r="11202" spans="1:3" x14ac:dyDescent="0.35">
      <c r="A11202" s="28">
        <v>43838</v>
      </c>
      <c r="B11202" t="s">
        <v>231</v>
      </c>
      <c r="C11202">
        <v>2.71</v>
      </c>
    </row>
    <row r="11203" spans="1:3" x14ac:dyDescent="0.35">
      <c r="A11203" s="28">
        <v>43838</v>
      </c>
      <c r="B11203" t="s">
        <v>232</v>
      </c>
      <c r="C11203">
        <v>2.7</v>
      </c>
    </row>
    <row r="11204" spans="1:3" x14ac:dyDescent="0.35">
      <c r="A11204" s="28">
        <v>43838</v>
      </c>
      <c r="B11204" t="s">
        <v>233</v>
      </c>
      <c r="C11204">
        <v>2.7</v>
      </c>
    </row>
    <row r="11205" spans="1:3" x14ac:dyDescent="0.35">
      <c r="A11205" s="28">
        <v>43838</v>
      </c>
      <c r="B11205" t="s">
        <v>234</v>
      </c>
      <c r="C11205">
        <v>2.7</v>
      </c>
    </row>
    <row r="11206" spans="1:3" x14ac:dyDescent="0.35">
      <c r="A11206" s="28">
        <v>43838</v>
      </c>
      <c r="B11206" t="s">
        <v>235</v>
      </c>
      <c r="C11206">
        <v>2.7</v>
      </c>
    </row>
    <row r="11207" spans="1:3" x14ac:dyDescent="0.35">
      <c r="A11207" s="28">
        <v>43838</v>
      </c>
      <c r="B11207" t="s">
        <v>236</v>
      </c>
      <c r="C11207">
        <v>2.7</v>
      </c>
    </row>
    <row r="11208" spans="1:3" x14ac:dyDescent="0.35">
      <c r="A11208" s="28">
        <v>43838</v>
      </c>
      <c r="B11208" t="s">
        <v>237</v>
      </c>
      <c r="C11208">
        <v>2.71</v>
      </c>
    </row>
    <row r="11209" spans="1:3" x14ac:dyDescent="0.35">
      <c r="A11209" s="28">
        <v>43838</v>
      </c>
      <c r="B11209" t="s">
        <v>238</v>
      </c>
      <c r="C11209">
        <v>2.71</v>
      </c>
    </row>
    <row r="11210" spans="1:3" x14ac:dyDescent="0.35">
      <c r="A11210" s="28">
        <v>43838</v>
      </c>
      <c r="B11210" t="s">
        <v>239</v>
      </c>
      <c r="C11210">
        <v>2.71</v>
      </c>
    </row>
    <row r="11211" spans="1:3" x14ac:dyDescent="0.35">
      <c r="A11211" s="28">
        <v>43838</v>
      </c>
      <c r="B11211" t="s">
        <v>240</v>
      </c>
      <c r="C11211">
        <v>2.72</v>
      </c>
    </row>
    <row r="11212" spans="1:3" x14ac:dyDescent="0.35">
      <c r="A11212" s="28">
        <v>43838</v>
      </c>
      <c r="B11212" t="s">
        <v>241</v>
      </c>
      <c r="C11212">
        <v>2.72</v>
      </c>
    </row>
    <row r="11213" spans="1:3" x14ac:dyDescent="0.35">
      <c r="A11213" s="28">
        <v>43838</v>
      </c>
      <c r="B11213" t="s">
        <v>242</v>
      </c>
      <c r="C11213">
        <v>2.72</v>
      </c>
    </row>
    <row r="11214" spans="1:3" x14ac:dyDescent="0.35">
      <c r="A11214" s="28">
        <v>43838</v>
      </c>
      <c r="B11214" t="s">
        <v>243</v>
      </c>
      <c r="C11214">
        <v>2.72</v>
      </c>
    </row>
    <row r="11215" spans="1:3" x14ac:dyDescent="0.35">
      <c r="A11215" s="28">
        <v>43838</v>
      </c>
      <c r="B11215" t="s">
        <v>244</v>
      </c>
      <c r="C11215">
        <v>2.72</v>
      </c>
    </row>
    <row r="11216" spans="1:3" x14ac:dyDescent="0.35">
      <c r="A11216" s="28">
        <v>43838</v>
      </c>
      <c r="B11216" t="s">
        <v>245</v>
      </c>
      <c r="C11216">
        <v>2.72</v>
      </c>
    </row>
    <row r="11217" spans="1:3" x14ac:dyDescent="0.35">
      <c r="A11217" s="28">
        <v>43838</v>
      </c>
      <c r="B11217" t="s">
        <v>246</v>
      </c>
      <c r="C11217">
        <v>2.72</v>
      </c>
    </row>
    <row r="11218" spans="1:3" x14ac:dyDescent="0.35">
      <c r="A11218" s="28">
        <v>43838</v>
      </c>
      <c r="B11218" t="s">
        <v>247</v>
      </c>
      <c r="C11218">
        <v>2.72</v>
      </c>
    </row>
    <row r="11219" spans="1:3" x14ac:dyDescent="0.35">
      <c r="A11219" s="28">
        <v>43838</v>
      </c>
      <c r="B11219" t="s">
        <v>248</v>
      </c>
      <c r="C11219">
        <v>2.72</v>
      </c>
    </row>
    <row r="11220" spans="1:3" x14ac:dyDescent="0.35">
      <c r="A11220" s="28">
        <v>43838</v>
      </c>
      <c r="B11220" t="s">
        <v>249</v>
      </c>
      <c r="C11220">
        <v>2.72</v>
      </c>
    </row>
    <row r="11221" spans="1:3" x14ac:dyDescent="0.35">
      <c r="A11221" s="28">
        <v>43838</v>
      </c>
      <c r="B11221" t="s">
        <v>250</v>
      </c>
      <c r="C11221">
        <v>2.83</v>
      </c>
    </row>
    <row r="11222" spans="1:3" x14ac:dyDescent="0.35">
      <c r="A11222" s="28">
        <v>43838</v>
      </c>
      <c r="B11222" t="s">
        <v>251</v>
      </c>
      <c r="C11222">
        <v>2.81</v>
      </c>
    </row>
    <row r="11223" spans="1:3" x14ac:dyDescent="0.35">
      <c r="A11223" s="28">
        <v>43838</v>
      </c>
      <c r="B11223" t="s">
        <v>252</v>
      </c>
      <c r="C11223">
        <v>2.74</v>
      </c>
    </row>
    <row r="11224" spans="1:3" x14ac:dyDescent="0.35">
      <c r="A11224" s="28">
        <v>43838</v>
      </c>
      <c r="B11224" t="s">
        <v>253</v>
      </c>
      <c r="C11224">
        <v>2.73</v>
      </c>
    </row>
    <row r="11225" spans="1:3" x14ac:dyDescent="0.35">
      <c r="A11225" s="28">
        <v>43839</v>
      </c>
      <c r="B11225" t="s">
        <v>254</v>
      </c>
      <c r="C11225">
        <v>2.73</v>
      </c>
    </row>
    <row r="11226" spans="1:3" x14ac:dyDescent="0.35">
      <c r="A11226" s="28">
        <v>43839</v>
      </c>
      <c r="B11226" t="s">
        <v>231</v>
      </c>
      <c r="C11226">
        <v>2.72</v>
      </c>
    </row>
    <row r="11227" spans="1:3" x14ac:dyDescent="0.35">
      <c r="A11227" s="28">
        <v>43839</v>
      </c>
      <c r="B11227" t="s">
        <v>232</v>
      </c>
      <c r="C11227">
        <v>2.72</v>
      </c>
    </row>
    <row r="11228" spans="1:3" x14ac:dyDescent="0.35">
      <c r="A11228" s="28">
        <v>43839</v>
      </c>
      <c r="B11228" t="s">
        <v>233</v>
      </c>
      <c r="C11228">
        <v>2.72</v>
      </c>
    </row>
    <row r="11229" spans="1:3" x14ac:dyDescent="0.35">
      <c r="A11229" s="28">
        <v>43839</v>
      </c>
      <c r="B11229" t="s">
        <v>234</v>
      </c>
      <c r="C11229">
        <v>2.71</v>
      </c>
    </row>
    <row r="11230" spans="1:3" x14ac:dyDescent="0.35">
      <c r="A11230" s="28">
        <v>43839</v>
      </c>
      <c r="B11230" t="s">
        <v>235</v>
      </c>
      <c r="C11230">
        <v>2.71</v>
      </c>
    </row>
    <row r="11231" spans="1:3" x14ac:dyDescent="0.35">
      <c r="A11231" s="28">
        <v>43839</v>
      </c>
      <c r="B11231" t="s">
        <v>236</v>
      </c>
      <c r="C11231">
        <v>2.71</v>
      </c>
    </row>
    <row r="11232" spans="1:3" x14ac:dyDescent="0.35">
      <c r="A11232" s="28">
        <v>43839</v>
      </c>
      <c r="B11232" t="s">
        <v>237</v>
      </c>
      <c r="C11232">
        <v>2.72</v>
      </c>
    </row>
    <row r="11233" spans="1:3" x14ac:dyDescent="0.35">
      <c r="A11233" s="28">
        <v>43839</v>
      </c>
      <c r="B11233" t="s">
        <v>238</v>
      </c>
      <c r="C11233">
        <v>2.72</v>
      </c>
    </row>
    <row r="11234" spans="1:3" x14ac:dyDescent="0.35">
      <c r="A11234" s="28">
        <v>43839</v>
      </c>
      <c r="B11234" t="s">
        <v>239</v>
      </c>
      <c r="C11234">
        <v>2.73</v>
      </c>
    </row>
    <row r="11235" spans="1:3" x14ac:dyDescent="0.35">
      <c r="A11235" s="28">
        <v>43839</v>
      </c>
      <c r="B11235" t="s">
        <v>240</v>
      </c>
      <c r="C11235">
        <v>2.73</v>
      </c>
    </row>
    <row r="11236" spans="1:3" x14ac:dyDescent="0.35">
      <c r="A11236" s="28">
        <v>43839</v>
      </c>
      <c r="B11236" t="s">
        <v>241</v>
      </c>
      <c r="C11236">
        <v>2.73</v>
      </c>
    </row>
    <row r="11237" spans="1:3" x14ac:dyDescent="0.35">
      <c r="A11237" s="28">
        <v>43839</v>
      </c>
      <c r="B11237" t="s">
        <v>242</v>
      </c>
      <c r="C11237">
        <v>2.73</v>
      </c>
    </row>
    <row r="11238" spans="1:3" x14ac:dyDescent="0.35">
      <c r="A11238" s="28">
        <v>43839</v>
      </c>
      <c r="B11238" t="s">
        <v>243</v>
      </c>
      <c r="C11238">
        <v>2.73</v>
      </c>
    </row>
    <row r="11239" spans="1:3" x14ac:dyDescent="0.35">
      <c r="A11239" s="28">
        <v>43839</v>
      </c>
      <c r="B11239" t="s">
        <v>244</v>
      </c>
      <c r="C11239">
        <v>2.73</v>
      </c>
    </row>
    <row r="11240" spans="1:3" x14ac:dyDescent="0.35">
      <c r="A11240" s="28">
        <v>43839</v>
      </c>
      <c r="B11240" t="s">
        <v>245</v>
      </c>
      <c r="C11240">
        <v>2.73</v>
      </c>
    </row>
    <row r="11241" spans="1:3" x14ac:dyDescent="0.35">
      <c r="A11241" s="28">
        <v>43839</v>
      </c>
      <c r="B11241" t="s">
        <v>246</v>
      </c>
      <c r="C11241">
        <v>2.74</v>
      </c>
    </row>
    <row r="11242" spans="1:3" x14ac:dyDescent="0.35">
      <c r="A11242" s="28">
        <v>43839</v>
      </c>
      <c r="B11242" t="s">
        <v>247</v>
      </c>
      <c r="C11242">
        <v>2.74</v>
      </c>
    </row>
    <row r="11243" spans="1:3" x14ac:dyDescent="0.35">
      <c r="A11243" s="28">
        <v>43839</v>
      </c>
      <c r="B11243" t="s">
        <v>248</v>
      </c>
      <c r="C11243">
        <v>2.74</v>
      </c>
    </row>
    <row r="11244" spans="1:3" x14ac:dyDescent="0.35">
      <c r="A11244" s="28">
        <v>43839</v>
      </c>
      <c r="B11244" t="s">
        <v>249</v>
      </c>
      <c r="C11244">
        <v>2.74</v>
      </c>
    </row>
    <row r="11245" spans="1:3" x14ac:dyDescent="0.35">
      <c r="A11245" s="28">
        <v>43839</v>
      </c>
      <c r="B11245" t="s">
        <v>250</v>
      </c>
      <c r="C11245">
        <v>2.85</v>
      </c>
    </row>
    <row r="11246" spans="1:3" x14ac:dyDescent="0.35">
      <c r="A11246" s="28">
        <v>43839</v>
      </c>
      <c r="B11246" t="s">
        <v>251</v>
      </c>
      <c r="C11246">
        <v>2.83</v>
      </c>
    </row>
    <row r="11247" spans="1:3" x14ac:dyDescent="0.35">
      <c r="A11247" s="28">
        <v>43839</v>
      </c>
      <c r="B11247" t="s">
        <v>252</v>
      </c>
      <c r="C11247">
        <v>2.75</v>
      </c>
    </row>
    <row r="11248" spans="1:3" x14ac:dyDescent="0.35">
      <c r="A11248" s="28">
        <v>43839</v>
      </c>
      <c r="B11248" t="s">
        <v>253</v>
      </c>
      <c r="C11248">
        <v>2.74</v>
      </c>
    </row>
    <row r="11249" spans="1:3" x14ac:dyDescent="0.35">
      <c r="A11249" s="28">
        <v>43840</v>
      </c>
      <c r="B11249" t="s">
        <v>254</v>
      </c>
      <c r="C11249">
        <v>2.74</v>
      </c>
    </row>
    <row r="11250" spans="1:3" x14ac:dyDescent="0.35">
      <c r="A11250" s="28">
        <v>43840</v>
      </c>
      <c r="B11250" t="s">
        <v>231</v>
      </c>
      <c r="C11250">
        <v>2.73</v>
      </c>
    </row>
    <row r="11251" spans="1:3" x14ac:dyDescent="0.35">
      <c r="A11251" s="28">
        <v>43840</v>
      </c>
      <c r="B11251" t="s">
        <v>232</v>
      </c>
      <c r="C11251">
        <v>2.73</v>
      </c>
    </row>
    <row r="11252" spans="1:3" x14ac:dyDescent="0.35">
      <c r="A11252" s="28">
        <v>43840</v>
      </c>
      <c r="B11252" t="s">
        <v>233</v>
      </c>
      <c r="C11252">
        <v>2.73</v>
      </c>
    </row>
    <row r="11253" spans="1:3" x14ac:dyDescent="0.35">
      <c r="A11253" s="28">
        <v>43840</v>
      </c>
      <c r="B11253" t="s">
        <v>234</v>
      </c>
      <c r="C11253">
        <v>2.72</v>
      </c>
    </row>
    <row r="11254" spans="1:3" x14ac:dyDescent="0.35">
      <c r="A11254" s="28">
        <v>43840</v>
      </c>
      <c r="B11254" t="s">
        <v>235</v>
      </c>
      <c r="C11254">
        <v>2.72</v>
      </c>
    </row>
    <row r="11255" spans="1:3" x14ac:dyDescent="0.35">
      <c r="A11255" s="28">
        <v>43840</v>
      </c>
      <c r="B11255" t="s">
        <v>236</v>
      </c>
      <c r="C11255">
        <v>2.72</v>
      </c>
    </row>
    <row r="11256" spans="1:3" x14ac:dyDescent="0.35">
      <c r="A11256" s="28">
        <v>43840</v>
      </c>
      <c r="B11256" t="s">
        <v>237</v>
      </c>
      <c r="C11256">
        <v>2.73</v>
      </c>
    </row>
    <row r="11257" spans="1:3" x14ac:dyDescent="0.35">
      <c r="A11257" s="28">
        <v>43840</v>
      </c>
      <c r="B11257" t="s">
        <v>238</v>
      </c>
      <c r="C11257">
        <v>2.74</v>
      </c>
    </row>
    <row r="11258" spans="1:3" x14ac:dyDescent="0.35">
      <c r="A11258" s="28">
        <v>43840</v>
      </c>
      <c r="B11258" t="s">
        <v>239</v>
      </c>
      <c r="C11258">
        <v>2.74</v>
      </c>
    </row>
    <row r="11259" spans="1:3" x14ac:dyDescent="0.35">
      <c r="A11259" s="28">
        <v>43840</v>
      </c>
      <c r="B11259" t="s">
        <v>240</v>
      </c>
      <c r="C11259">
        <v>2.74</v>
      </c>
    </row>
    <row r="11260" spans="1:3" x14ac:dyDescent="0.35">
      <c r="A11260" s="28">
        <v>43840</v>
      </c>
      <c r="B11260" t="s">
        <v>241</v>
      </c>
      <c r="C11260">
        <v>2.74</v>
      </c>
    </row>
    <row r="11261" spans="1:3" x14ac:dyDescent="0.35">
      <c r="A11261" s="28">
        <v>43840</v>
      </c>
      <c r="B11261" t="s">
        <v>242</v>
      </c>
      <c r="C11261">
        <v>2.74</v>
      </c>
    </row>
    <row r="11262" spans="1:3" x14ac:dyDescent="0.35">
      <c r="A11262" s="28">
        <v>43840</v>
      </c>
      <c r="B11262" t="s">
        <v>243</v>
      </c>
      <c r="C11262">
        <v>2.74</v>
      </c>
    </row>
    <row r="11263" spans="1:3" x14ac:dyDescent="0.35">
      <c r="A11263" s="28">
        <v>43840</v>
      </c>
      <c r="B11263" t="s">
        <v>244</v>
      </c>
      <c r="C11263">
        <v>2.75</v>
      </c>
    </row>
    <row r="11264" spans="1:3" x14ac:dyDescent="0.35">
      <c r="A11264" s="28">
        <v>43840</v>
      </c>
      <c r="B11264" t="s">
        <v>245</v>
      </c>
      <c r="C11264">
        <v>2.75</v>
      </c>
    </row>
    <row r="11265" spans="1:3" x14ac:dyDescent="0.35">
      <c r="A11265" s="28">
        <v>43840</v>
      </c>
      <c r="B11265" t="s">
        <v>246</v>
      </c>
      <c r="C11265">
        <v>2.75</v>
      </c>
    </row>
    <row r="11266" spans="1:3" x14ac:dyDescent="0.35">
      <c r="A11266" s="28">
        <v>43840</v>
      </c>
      <c r="B11266" t="s">
        <v>247</v>
      </c>
      <c r="C11266">
        <v>2.75</v>
      </c>
    </row>
    <row r="11267" spans="1:3" x14ac:dyDescent="0.35">
      <c r="A11267" s="28">
        <v>43840</v>
      </c>
      <c r="B11267" t="s">
        <v>248</v>
      </c>
      <c r="C11267">
        <v>2.75</v>
      </c>
    </row>
    <row r="11268" spans="1:3" x14ac:dyDescent="0.35">
      <c r="A11268" s="28">
        <v>43840</v>
      </c>
      <c r="B11268" t="s">
        <v>249</v>
      </c>
      <c r="C11268">
        <v>2.75</v>
      </c>
    </row>
    <row r="11269" spans="1:3" x14ac:dyDescent="0.35">
      <c r="A11269" s="28">
        <v>43840</v>
      </c>
      <c r="B11269" t="s">
        <v>250</v>
      </c>
      <c r="C11269">
        <v>2.86</v>
      </c>
    </row>
    <row r="11270" spans="1:3" x14ac:dyDescent="0.35">
      <c r="A11270" s="28">
        <v>43840</v>
      </c>
      <c r="B11270" t="s">
        <v>251</v>
      </c>
      <c r="C11270">
        <v>2.84</v>
      </c>
    </row>
    <row r="11271" spans="1:3" x14ac:dyDescent="0.35">
      <c r="A11271" s="28">
        <v>43840</v>
      </c>
      <c r="B11271" t="s">
        <v>252</v>
      </c>
      <c r="C11271">
        <v>2.77</v>
      </c>
    </row>
    <row r="11272" spans="1:3" x14ac:dyDescent="0.35">
      <c r="A11272" s="28">
        <v>43840</v>
      </c>
      <c r="B11272" t="s">
        <v>253</v>
      </c>
      <c r="C11272">
        <v>2.76</v>
      </c>
    </row>
    <row r="11273" spans="1:3" x14ac:dyDescent="0.35">
      <c r="A11273" s="28">
        <v>43841</v>
      </c>
      <c r="B11273" t="s">
        <v>254</v>
      </c>
      <c r="C11273">
        <v>2.75</v>
      </c>
    </row>
    <row r="11274" spans="1:3" x14ac:dyDescent="0.35">
      <c r="A11274" s="28">
        <v>43841</v>
      </c>
      <c r="B11274" t="s">
        <v>231</v>
      </c>
      <c r="C11274">
        <v>2.74</v>
      </c>
    </row>
    <row r="11275" spans="1:3" x14ac:dyDescent="0.35">
      <c r="A11275" s="28">
        <v>43841</v>
      </c>
      <c r="B11275" t="s">
        <v>232</v>
      </c>
      <c r="C11275">
        <v>2.74</v>
      </c>
    </row>
    <row r="11276" spans="1:3" x14ac:dyDescent="0.35">
      <c r="A11276" s="28">
        <v>43841</v>
      </c>
      <c r="B11276" t="s">
        <v>233</v>
      </c>
      <c r="C11276">
        <v>2.74</v>
      </c>
    </row>
    <row r="11277" spans="1:3" x14ac:dyDescent="0.35">
      <c r="A11277" s="28">
        <v>43841</v>
      </c>
      <c r="B11277" t="s">
        <v>234</v>
      </c>
      <c r="C11277">
        <v>2.74</v>
      </c>
    </row>
    <row r="11278" spans="1:3" x14ac:dyDescent="0.35">
      <c r="A11278" s="28">
        <v>43841</v>
      </c>
      <c r="B11278" t="s">
        <v>235</v>
      </c>
      <c r="C11278">
        <v>2.74</v>
      </c>
    </row>
    <row r="11279" spans="1:3" x14ac:dyDescent="0.35">
      <c r="A11279" s="28">
        <v>43841</v>
      </c>
      <c r="B11279" t="s">
        <v>236</v>
      </c>
      <c r="C11279">
        <v>2.74</v>
      </c>
    </row>
    <row r="11280" spans="1:3" x14ac:dyDescent="0.35">
      <c r="A11280" s="28">
        <v>43841</v>
      </c>
      <c r="B11280" t="s">
        <v>237</v>
      </c>
      <c r="C11280">
        <v>2.74</v>
      </c>
    </row>
    <row r="11281" spans="1:3" x14ac:dyDescent="0.35">
      <c r="A11281" s="28">
        <v>43841</v>
      </c>
      <c r="B11281" t="s">
        <v>238</v>
      </c>
      <c r="C11281">
        <v>2.75</v>
      </c>
    </row>
    <row r="11282" spans="1:3" x14ac:dyDescent="0.35">
      <c r="A11282" s="28">
        <v>43841</v>
      </c>
      <c r="B11282" t="s">
        <v>239</v>
      </c>
      <c r="C11282">
        <v>2.84</v>
      </c>
    </row>
    <row r="11283" spans="1:3" x14ac:dyDescent="0.35">
      <c r="A11283" s="28">
        <v>43841</v>
      </c>
      <c r="B11283" t="s">
        <v>240</v>
      </c>
      <c r="C11283">
        <v>2.88</v>
      </c>
    </row>
    <row r="11284" spans="1:3" x14ac:dyDescent="0.35">
      <c r="A11284" s="28">
        <v>43841</v>
      </c>
      <c r="B11284" t="s">
        <v>241</v>
      </c>
      <c r="C11284">
        <v>2.89</v>
      </c>
    </row>
    <row r="11285" spans="1:3" x14ac:dyDescent="0.35">
      <c r="A11285" s="28">
        <v>43841</v>
      </c>
      <c r="B11285" t="s">
        <v>242</v>
      </c>
      <c r="C11285">
        <v>2.78</v>
      </c>
    </row>
    <row r="11286" spans="1:3" x14ac:dyDescent="0.35">
      <c r="A11286" s="28">
        <v>43841</v>
      </c>
      <c r="B11286" t="s">
        <v>243</v>
      </c>
      <c r="C11286">
        <v>2.77</v>
      </c>
    </row>
    <row r="11287" spans="1:3" x14ac:dyDescent="0.35">
      <c r="A11287" s="28">
        <v>43841</v>
      </c>
      <c r="B11287" t="s">
        <v>244</v>
      </c>
      <c r="C11287">
        <v>2.76</v>
      </c>
    </row>
    <row r="11288" spans="1:3" x14ac:dyDescent="0.35">
      <c r="A11288" s="28">
        <v>43841</v>
      </c>
      <c r="B11288" t="s">
        <v>245</v>
      </c>
      <c r="C11288">
        <v>2.76</v>
      </c>
    </row>
    <row r="11289" spans="1:3" x14ac:dyDescent="0.35">
      <c r="A11289" s="28">
        <v>43841</v>
      </c>
      <c r="B11289" t="s">
        <v>246</v>
      </c>
      <c r="C11289">
        <v>2.76</v>
      </c>
    </row>
    <row r="11290" spans="1:3" x14ac:dyDescent="0.35">
      <c r="A11290" s="28">
        <v>43841</v>
      </c>
      <c r="B11290" t="s">
        <v>247</v>
      </c>
      <c r="C11290">
        <v>2.76</v>
      </c>
    </row>
    <row r="11291" spans="1:3" x14ac:dyDescent="0.35">
      <c r="A11291" s="28">
        <v>43841</v>
      </c>
      <c r="B11291" t="s">
        <v>248</v>
      </c>
      <c r="C11291">
        <v>2.76</v>
      </c>
    </row>
    <row r="11292" spans="1:3" x14ac:dyDescent="0.35">
      <c r="A11292" s="28">
        <v>43841</v>
      </c>
      <c r="B11292" t="s">
        <v>249</v>
      </c>
      <c r="C11292">
        <v>2.76</v>
      </c>
    </row>
    <row r="11293" spans="1:3" x14ac:dyDescent="0.35">
      <c r="A11293" s="28">
        <v>43841</v>
      </c>
      <c r="B11293" t="s">
        <v>250</v>
      </c>
      <c r="C11293">
        <v>2.76</v>
      </c>
    </row>
    <row r="11294" spans="1:3" x14ac:dyDescent="0.35">
      <c r="A11294" s="28">
        <v>43841</v>
      </c>
      <c r="B11294" t="s">
        <v>251</v>
      </c>
      <c r="C11294">
        <v>2.82</v>
      </c>
    </row>
    <row r="11295" spans="1:3" x14ac:dyDescent="0.35">
      <c r="A11295" s="28">
        <v>43841</v>
      </c>
      <c r="B11295" t="s">
        <v>252</v>
      </c>
      <c r="C11295">
        <v>2.77</v>
      </c>
    </row>
    <row r="11296" spans="1:3" x14ac:dyDescent="0.35">
      <c r="A11296" s="28">
        <v>43841</v>
      </c>
      <c r="B11296" t="s">
        <v>253</v>
      </c>
      <c r="C11296">
        <v>2.76</v>
      </c>
    </row>
    <row r="11297" spans="1:3" x14ac:dyDescent="0.35">
      <c r="A11297" s="28">
        <v>43842</v>
      </c>
      <c r="B11297" t="s">
        <v>254</v>
      </c>
      <c r="C11297">
        <v>2.76</v>
      </c>
    </row>
    <row r="11298" spans="1:3" x14ac:dyDescent="0.35">
      <c r="A11298" s="28">
        <v>43842</v>
      </c>
      <c r="B11298" t="s">
        <v>231</v>
      </c>
      <c r="C11298">
        <v>2.75</v>
      </c>
    </row>
    <row r="11299" spans="1:3" x14ac:dyDescent="0.35">
      <c r="A11299" s="28">
        <v>43842</v>
      </c>
      <c r="B11299" t="s">
        <v>232</v>
      </c>
      <c r="C11299">
        <v>2.75</v>
      </c>
    </row>
    <row r="11300" spans="1:3" x14ac:dyDescent="0.35">
      <c r="A11300" s="28">
        <v>43842</v>
      </c>
      <c r="B11300" t="s">
        <v>233</v>
      </c>
      <c r="C11300">
        <v>2.75</v>
      </c>
    </row>
    <row r="11301" spans="1:3" x14ac:dyDescent="0.35">
      <c r="A11301" s="28">
        <v>43842</v>
      </c>
      <c r="B11301" t="s">
        <v>234</v>
      </c>
      <c r="C11301">
        <v>2.74</v>
      </c>
    </row>
    <row r="11302" spans="1:3" x14ac:dyDescent="0.35">
      <c r="A11302" s="28">
        <v>43842</v>
      </c>
      <c r="B11302" t="s">
        <v>235</v>
      </c>
      <c r="C11302">
        <v>2.74</v>
      </c>
    </row>
    <row r="11303" spans="1:3" x14ac:dyDescent="0.35">
      <c r="A11303" s="28">
        <v>43842</v>
      </c>
      <c r="B11303" t="s">
        <v>236</v>
      </c>
      <c r="C11303">
        <v>2.74</v>
      </c>
    </row>
    <row r="11304" spans="1:3" x14ac:dyDescent="0.35">
      <c r="A11304" s="28">
        <v>43842</v>
      </c>
      <c r="B11304" t="s">
        <v>237</v>
      </c>
      <c r="C11304">
        <v>2.74</v>
      </c>
    </row>
    <row r="11305" spans="1:3" x14ac:dyDescent="0.35">
      <c r="A11305" s="28">
        <v>43842</v>
      </c>
      <c r="B11305" t="s">
        <v>238</v>
      </c>
      <c r="C11305">
        <v>2.75</v>
      </c>
    </row>
    <row r="11306" spans="1:3" x14ac:dyDescent="0.35">
      <c r="A11306" s="28">
        <v>43842</v>
      </c>
      <c r="B11306" t="s">
        <v>239</v>
      </c>
      <c r="C11306">
        <v>2.85</v>
      </c>
    </row>
    <row r="11307" spans="1:3" x14ac:dyDescent="0.35">
      <c r="A11307" s="28">
        <v>43842</v>
      </c>
      <c r="B11307" t="s">
        <v>240</v>
      </c>
      <c r="C11307">
        <v>2.88</v>
      </c>
    </row>
    <row r="11308" spans="1:3" x14ac:dyDescent="0.35">
      <c r="A11308" s="28">
        <v>43842</v>
      </c>
      <c r="B11308" t="s">
        <v>241</v>
      </c>
      <c r="C11308">
        <v>2.9</v>
      </c>
    </row>
    <row r="11309" spans="1:3" x14ac:dyDescent="0.35">
      <c r="A11309" s="28">
        <v>43842</v>
      </c>
      <c r="B11309" t="s">
        <v>242</v>
      </c>
      <c r="C11309">
        <v>2.78</v>
      </c>
    </row>
    <row r="11310" spans="1:3" x14ac:dyDescent="0.35">
      <c r="A11310" s="28">
        <v>43842</v>
      </c>
      <c r="B11310" t="s">
        <v>243</v>
      </c>
      <c r="C11310">
        <v>2.77</v>
      </c>
    </row>
    <row r="11311" spans="1:3" x14ac:dyDescent="0.35">
      <c r="A11311" s="28">
        <v>43842</v>
      </c>
      <c r="B11311" t="s">
        <v>244</v>
      </c>
      <c r="C11311">
        <v>2.77</v>
      </c>
    </row>
    <row r="11312" spans="1:3" x14ac:dyDescent="0.35">
      <c r="A11312" s="28">
        <v>43842</v>
      </c>
      <c r="B11312" t="s">
        <v>245</v>
      </c>
      <c r="C11312">
        <v>2.77</v>
      </c>
    </row>
    <row r="11313" spans="1:3" x14ac:dyDescent="0.35">
      <c r="A11313" s="28">
        <v>43842</v>
      </c>
      <c r="B11313" t="s">
        <v>246</v>
      </c>
      <c r="C11313">
        <v>2.77</v>
      </c>
    </row>
    <row r="11314" spans="1:3" x14ac:dyDescent="0.35">
      <c r="A11314" s="28">
        <v>43842</v>
      </c>
      <c r="B11314" t="s">
        <v>247</v>
      </c>
      <c r="C11314">
        <v>2.77</v>
      </c>
    </row>
    <row r="11315" spans="1:3" x14ac:dyDescent="0.35">
      <c r="A11315" s="28">
        <v>43842</v>
      </c>
      <c r="B11315" t="s">
        <v>248</v>
      </c>
      <c r="C11315">
        <v>2.77</v>
      </c>
    </row>
    <row r="11316" spans="1:3" x14ac:dyDescent="0.35">
      <c r="A11316" s="28">
        <v>43842</v>
      </c>
      <c r="B11316" t="s">
        <v>249</v>
      </c>
      <c r="C11316">
        <v>2.77</v>
      </c>
    </row>
    <row r="11317" spans="1:3" x14ac:dyDescent="0.35">
      <c r="A11317" s="28">
        <v>43842</v>
      </c>
      <c r="B11317" t="s">
        <v>250</v>
      </c>
      <c r="C11317">
        <v>2.77</v>
      </c>
    </row>
    <row r="11318" spans="1:3" x14ac:dyDescent="0.35">
      <c r="A11318" s="28">
        <v>43842</v>
      </c>
      <c r="B11318" t="s">
        <v>251</v>
      </c>
      <c r="C11318">
        <v>2.83</v>
      </c>
    </row>
    <row r="11319" spans="1:3" x14ac:dyDescent="0.35">
      <c r="A11319" s="28">
        <v>43842</v>
      </c>
      <c r="B11319" t="s">
        <v>252</v>
      </c>
      <c r="C11319">
        <v>2.77</v>
      </c>
    </row>
    <row r="11320" spans="1:3" x14ac:dyDescent="0.35">
      <c r="A11320" s="28">
        <v>43842</v>
      </c>
      <c r="B11320" t="s">
        <v>253</v>
      </c>
      <c r="C11320">
        <v>2.77</v>
      </c>
    </row>
    <row r="11321" spans="1:3" x14ac:dyDescent="0.35">
      <c r="A11321" s="28">
        <v>43843</v>
      </c>
      <c r="B11321" t="s">
        <v>254</v>
      </c>
      <c r="C11321">
        <v>2.76</v>
      </c>
    </row>
    <row r="11322" spans="1:3" x14ac:dyDescent="0.35">
      <c r="A11322" s="28">
        <v>43843</v>
      </c>
      <c r="B11322" t="s">
        <v>231</v>
      </c>
      <c r="C11322">
        <v>2.76</v>
      </c>
    </row>
    <row r="11323" spans="1:3" x14ac:dyDescent="0.35">
      <c r="A11323" s="28">
        <v>43843</v>
      </c>
      <c r="B11323" t="s">
        <v>232</v>
      </c>
      <c r="C11323">
        <v>2.75</v>
      </c>
    </row>
    <row r="11324" spans="1:3" x14ac:dyDescent="0.35">
      <c r="A11324" s="28">
        <v>43843</v>
      </c>
      <c r="B11324" t="s">
        <v>233</v>
      </c>
      <c r="C11324">
        <v>2.75</v>
      </c>
    </row>
    <row r="11325" spans="1:3" x14ac:dyDescent="0.35">
      <c r="A11325" s="28">
        <v>43843</v>
      </c>
      <c r="B11325" t="s">
        <v>234</v>
      </c>
      <c r="C11325">
        <v>2.75</v>
      </c>
    </row>
    <row r="11326" spans="1:3" x14ac:dyDescent="0.35">
      <c r="A11326" s="28">
        <v>43843</v>
      </c>
      <c r="B11326" t="s">
        <v>235</v>
      </c>
      <c r="C11326">
        <v>2.75</v>
      </c>
    </row>
    <row r="11327" spans="1:3" x14ac:dyDescent="0.35">
      <c r="A11327" s="28">
        <v>43843</v>
      </c>
      <c r="B11327" t="s">
        <v>236</v>
      </c>
      <c r="C11327">
        <v>2.75</v>
      </c>
    </row>
    <row r="11328" spans="1:3" x14ac:dyDescent="0.35">
      <c r="A11328" s="28">
        <v>43843</v>
      </c>
      <c r="B11328" t="s">
        <v>237</v>
      </c>
      <c r="C11328">
        <v>2.76</v>
      </c>
    </row>
    <row r="11329" spans="1:3" x14ac:dyDescent="0.35">
      <c r="A11329" s="28">
        <v>43843</v>
      </c>
      <c r="B11329" t="s">
        <v>238</v>
      </c>
      <c r="C11329">
        <v>2.76</v>
      </c>
    </row>
    <row r="11330" spans="1:3" x14ac:dyDescent="0.35">
      <c r="A11330" s="28">
        <v>43843</v>
      </c>
      <c r="B11330" t="s">
        <v>239</v>
      </c>
      <c r="C11330">
        <v>2.76</v>
      </c>
    </row>
    <row r="11331" spans="1:3" x14ac:dyDescent="0.35">
      <c r="A11331" s="28">
        <v>43843</v>
      </c>
      <c r="B11331" t="s">
        <v>240</v>
      </c>
      <c r="C11331">
        <v>2.77</v>
      </c>
    </row>
    <row r="11332" spans="1:3" x14ac:dyDescent="0.35">
      <c r="A11332" s="28">
        <v>43843</v>
      </c>
      <c r="B11332" t="s">
        <v>241</v>
      </c>
      <c r="C11332">
        <v>2.77</v>
      </c>
    </row>
    <row r="11333" spans="1:3" x14ac:dyDescent="0.35">
      <c r="A11333" s="28">
        <v>43843</v>
      </c>
      <c r="B11333" t="s">
        <v>242</v>
      </c>
      <c r="C11333">
        <v>2.77</v>
      </c>
    </row>
    <row r="11334" spans="1:3" x14ac:dyDescent="0.35">
      <c r="A11334" s="28">
        <v>43843</v>
      </c>
      <c r="B11334" t="s">
        <v>243</v>
      </c>
      <c r="C11334">
        <v>2.77</v>
      </c>
    </row>
    <row r="11335" spans="1:3" x14ac:dyDescent="0.35">
      <c r="A11335" s="28">
        <v>43843</v>
      </c>
      <c r="B11335" t="s">
        <v>244</v>
      </c>
      <c r="C11335">
        <v>2.77</v>
      </c>
    </row>
    <row r="11336" spans="1:3" x14ac:dyDescent="0.35">
      <c r="A11336" s="28">
        <v>43843</v>
      </c>
      <c r="B11336" t="s">
        <v>245</v>
      </c>
      <c r="C11336">
        <v>2.77</v>
      </c>
    </row>
    <row r="11337" spans="1:3" x14ac:dyDescent="0.35">
      <c r="A11337" s="28">
        <v>43843</v>
      </c>
      <c r="B11337" t="s">
        <v>246</v>
      </c>
      <c r="C11337">
        <v>2.77</v>
      </c>
    </row>
    <row r="11338" spans="1:3" x14ac:dyDescent="0.35">
      <c r="A11338" s="28">
        <v>43843</v>
      </c>
      <c r="B11338" t="s">
        <v>247</v>
      </c>
      <c r="C11338">
        <v>2.77</v>
      </c>
    </row>
    <row r="11339" spans="1:3" x14ac:dyDescent="0.35">
      <c r="A11339" s="28">
        <v>43843</v>
      </c>
      <c r="B11339" t="s">
        <v>248</v>
      </c>
      <c r="C11339">
        <v>2.77</v>
      </c>
    </row>
    <row r="11340" spans="1:3" x14ac:dyDescent="0.35">
      <c r="A11340" s="28">
        <v>43843</v>
      </c>
      <c r="B11340" t="s">
        <v>249</v>
      </c>
      <c r="C11340">
        <v>2.77</v>
      </c>
    </row>
    <row r="11341" spans="1:3" x14ac:dyDescent="0.35">
      <c r="A11341" s="28">
        <v>43843</v>
      </c>
      <c r="B11341" t="s">
        <v>250</v>
      </c>
      <c r="C11341">
        <v>2.88</v>
      </c>
    </row>
    <row r="11342" spans="1:3" x14ac:dyDescent="0.35">
      <c r="A11342" s="28">
        <v>43843</v>
      </c>
      <c r="B11342" t="s">
        <v>251</v>
      </c>
      <c r="C11342">
        <v>2.86</v>
      </c>
    </row>
    <row r="11343" spans="1:3" x14ac:dyDescent="0.35">
      <c r="A11343" s="28">
        <v>43843</v>
      </c>
      <c r="B11343" t="s">
        <v>252</v>
      </c>
      <c r="C11343">
        <v>2.79</v>
      </c>
    </row>
    <row r="11344" spans="1:3" x14ac:dyDescent="0.35">
      <c r="A11344" s="28">
        <v>43843</v>
      </c>
      <c r="B11344" t="s">
        <v>253</v>
      </c>
      <c r="C11344">
        <v>2.78</v>
      </c>
    </row>
    <row r="11345" spans="1:3" x14ac:dyDescent="0.35">
      <c r="A11345" s="28">
        <v>43844</v>
      </c>
      <c r="B11345" t="s">
        <v>254</v>
      </c>
      <c r="C11345">
        <v>2.77</v>
      </c>
    </row>
    <row r="11346" spans="1:3" x14ac:dyDescent="0.35">
      <c r="A11346" s="28">
        <v>43844</v>
      </c>
      <c r="B11346" t="s">
        <v>231</v>
      </c>
      <c r="C11346">
        <v>2.77</v>
      </c>
    </row>
    <row r="11347" spans="1:3" x14ac:dyDescent="0.35">
      <c r="A11347" s="28">
        <v>43844</v>
      </c>
      <c r="B11347" t="s">
        <v>232</v>
      </c>
      <c r="C11347">
        <v>2.77</v>
      </c>
    </row>
    <row r="11348" spans="1:3" x14ac:dyDescent="0.35">
      <c r="A11348" s="28">
        <v>43844</v>
      </c>
      <c r="B11348" t="s">
        <v>233</v>
      </c>
      <c r="C11348">
        <v>2.76</v>
      </c>
    </row>
    <row r="11349" spans="1:3" x14ac:dyDescent="0.35">
      <c r="A11349" s="28">
        <v>43844</v>
      </c>
      <c r="B11349" t="s">
        <v>234</v>
      </c>
      <c r="C11349">
        <v>2.76</v>
      </c>
    </row>
    <row r="11350" spans="1:3" x14ac:dyDescent="0.35">
      <c r="A11350" s="28">
        <v>43844</v>
      </c>
      <c r="B11350" t="s">
        <v>235</v>
      </c>
      <c r="C11350">
        <v>2.76</v>
      </c>
    </row>
    <row r="11351" spans="1:3" x14ac:dyDescent="0.35">
      <c r="A11351" s="28">
        <v>43844</v>
      </c>
      <c r="B11351" t="s">
        <v>236</v>
      </c>
      <c r="C11351">
        <v>2.76</v>
      </c>
    </row>
    <row r="11352" spans="1:3" x14ac:dyDescent="0.35">
      <c r="A11352" s="28">
        <v>43844</v>
      </c>
      <c r="B11352" t="s">
        <v>237</v>
      </c>
      <c r="C11352">
        <v>2.77</v>
      </c>
    </row>
    <row r="11353" spans="1:3" x14ac:dyDescent="0.35">
      <c r="A11353" s="28">
        <v>43844</v>
      </c>
      <c r="B11353" t="s">
        <v>238</v>
      </c>
      <c r="C11353">
        <v>2.77</v>
      </c>
    </row>
    <row r="11354" spans="1:3" x14ac:dyDescent="0.35">
      <c r="A11354" s="28">
        <v>43844</v>
      </c>
      <c r="B11354" t="s">
        <v>239</v>
      </c>
      <c r="C11354">
        <v>2.78</v>
      </c>
    </row>
    <row r="11355" spans="1:3" x14ac:dyDescent="0.35">
      <c r="A11355" s="28">
        <v>43844</v>
      </c>
      <c r="B11355" t="s">
        <v>240</v>
      </c>
      <c r="C11355">
        <v>2.78</v>
      </c>
    </row>
    <row r="11356" spans="1:3" x14ac:dyDescent="0.35">
      <c r="A11356" s="28">
        <v>43844</v>
      </c>
      <c r="B11356" t="s">
        <v>241</v>
      </c>
      <c r="C11356">
        <v>2.78</v>
      </c>
    </row>
    <row r="11357" spans="1:3" x14ac:dyDescent="0.35">
      <c r="A11357" s="28">
        <v>43844</v>
      </c>
      <c r="B11357" t="s">
        <v>242</v>
      </c>
      <c r="C11357">
        <v>2.78</v>
      </c>
    </row>
    <row r="11358" spans="1:3" x14ac:dyDescent="0.35">
      <c r="A11358" s="28">
        <v>43844</v>
      </c>
      <c r="B11358" t="s">
        <v>243</v>
      </c>
      <c r="C11358">
        <v>2.78</v>
      </c>
    </row>
    <row r="11359" spans="1:3" x14ac:dyDescent="0.35">
      <c r="A11359" s="28">
        <v>43844</v>
      </c>
      <c r="B11359" t="s">
        <v>244</v>
      </c>
      <c r="C11359">
        <v>2.78</v>
      </c>
    </row>
    <row r="11360" spans="1:3" x14ac:dyDescent="0.35">
      <c r="A11360" s="28">
        <v>43844</v>
      </c>
      <c r="B11360" t="s">
        <v>245</v>
      </c>
      <c r="C11360">
        <v>2.79</v>
      </c>
    </row>
    <row r="11361" spans="1:3" x14ac:dyDescent="0.35">
      <c r="A11361" s="28">
        <v>43844</v>
      </c>
      <c r="B11361" t="s">
        <v>246</v>
      </c>
      <c r="C11361">
        <v>2.79</v>
      </c>
    </row>
    <row r="11362" spans="1:3" x14ac:dyDescent="0.35">
      <c r="A11362" s="28">
        <v>43844</v>
      </c>
      <c r="B11362" t="s">
        <v>247</v>
      </c>
      <c r="C11362">
        <v>2.79</v>
      </c>
    </row>
    <row r="11363" spans="1:3" x14ac:dyDescent="0.35">
      <c r="A11363" s="28">
        <v>43844</v>
      </c>
      <c r="B11363" t="s">
        <v>248</v>
      </c>
      <c r="C11363">
        <v>2.79</v>
      </c>
    </row>
    <row r="11364" spans="1:3" x14ac:dyDescent="0.35">
      <c r="A11364" s="28">
        <v>43844</v>
      </c>
      <c r="B11364" t="s">
        <v>249</v>
      </c>
      <c r="C11364">
        <v>2.79</v>
      </c>
    </row>
    <row r="11365" spans="1:3" x14ac:dyDescent="0.35">
      <c r="A11365" s="28">
        <v>43844</v>
      </c>
      <c r="B11365" t="s">
        <v>250</v>
      </c>
      <c r="C11365">
        <v>2.89</v>
      </c>
    </row>
    <row r="11366" spans="1:3" x14ac:dyDescent="0.35">
      <c r="A11366" s="28">
        <v>43844</v>
      </c>
      <c r="B11366" t="s">
        <v>251</v>
      </c>
      <c r="C11366">
        <v>2.88</v>
      </c>
    </row>
    <row r="11367" spans="1:3" x14ac:dyDescent="0.35">
      <c r="A11367" s="28">
        <v>43844</v>
      </c>
      <c r="B11367" t="s">
        <v>252</v>
      </c>
      <c r="C11367">
        <v>2.8</v>
      </c>
    </row>
    <row r="11368" spans="1:3" x14ac:dyDescent="0.35">
      <c r="A11368" s="28">
        <v>43844</v>
      </c>
      <c r="B11368" t="s">
        <v>253</v>
      </c>
      <c r="C11368">
        <v>2.79</v>
      </c>
    </row>
    <row r="11369" spans="1:3" x14ac:dyDescent="0.35">
      <c r="A11369" s="28">
        <v>43845</v>
      </c>
      <c r="B11369" t="s">
        <v>254</v>
      </c>
      <c r="C11369">
        <v>2.79</v>
      </c>
    </row>
    <row r="11370" spans="1:3" x14ac:dyDescent="0.35">
      <c r="A11370" s="28">
        <v>43845</v>
      </c>
      <c r="B11370" t="s">
        <v>231</v>
      </c>
      <c r="C11370">
        <v>2.78</v>
      </c>
    </row>
    <row r="11371" spans="1:3" x14ac:dyDescent="0.35">
      <c r="A11371" s="28">
        <v>43845</v>
      </c>
      <c r="B11371" t="s">
        <v>232</v>
      </c>
      <c r="C11371">
        <v>2.78</v>
      </c>
    </row>
    <row r="11372" spans="1:3" x14ac:dyDescent="0.35">
      <c r="A11372" s="28">
        <v>43845</v>
      </c>
      <c r="B11372" t="s">
        <v>233</v>
      </c>
      <c r="C11372">
        <v>2.77</v>
      </c>
    </row>
    <row r="11373" spans="1:3" x14ac:dyDescent="0.35">
      <c r="A11373" s="28">
        <v>43845</v>
      </c>
      <c r="B11373" t="s">
        <v>234</v>
      </c>
      <c r="C11373">
        <v>2.77</v>
      </c>
    </row>
    <row r="11374" spans="1:3" x14ac:dyDescent="0.35">
      <c r="A11374" s="28">
        <v>43845</v>
      </c>
      <c r="B11374" t="s">
        <v>235</v>
      </c>
      <c r="C11374">
        <v>2.77</v>
      </c>
    </row>
    <row r="11375" spans="1:3" x14ac:dyDescent="0.35">
      <c r="A11375" s="28">
        <v>43845</v>
      </c>
      <c r="B11375" t="s">
        <v>236</v>
      </c>
      <c r="C11375">
        <v>2.77</v>
      </c>
    </row>
    <row r="11376" spans="1:3" x14ac:dyDescent="0.35">
      <c r="A11376" s="28">
        <v>43845</v>
      </c>
      <c r="B11376" t="s">
        <v>237</v>
      </c>
      <c r="C11376">
        <v>2.78</v>
      </c>
    </row>
    <row r="11377" spans="1:3" x14ac:dyDescent="0.35">
      <c r="A11377" s="28">
        <v>43845</v>
      </c>
      <c r="B11377" t="s">
        <v>238</v>
      </c>
      <c r="C11377">
        <v>2.79</v>
      </c>
    </row>
    <row r="11378" spans="1:3" x14ac:dyDescent="0.35">
      <c r="A11378" s="28">
        <v>43845</v>
      </c>
      <c r="B11378" t="s">
        <v>239</v>
      </c>
      <c r="C11378">
        <v>2.79</v>
      </c>
    </row>
    <row r="11379" spans="1:3" x14ac:dyDescent="0.35">
      <c r="A11379" s="28">
        <v>43845</v>
      </c>
      <c r="B11379" t="s">
        <v>240</v>
      </c>
      <c r="C11379">
        <v>2.79</v>
      </c>
    </row>
    <row r="11380" spans="1:3" x14ac:dyDescent="0.35">
      <c r="A11380" s="28">
        <v>43845</v>
      </c>
      <c r="B11380" t="s">
        <v>241</v>
      </c>
      <c r="C11380">
        <v>2.79</v>
      </c>
    </row>
    <row r="11381" spans="1:3" x14ac:dyDescent="0.35">
      <c r="A11381" s="28">
        <v>43845</v>
      </c>
      <c r="B11381" t="s">
        <v>242</v>
      </c>
      <c r="C11381">
        <v>2.79</v>
      </c>
    </row>
    <row r="11382" spans="1:3" x14ac:dyDescent="0.35">
      <c r="A11382" s="28">
        <v>43845</v>
      </c>
      <c r="B11382" t="s">
        <v>243</v>
      </c>
      <c r="C11382">
        <v>2.79</v>
      </c>
    </row>
    <row r="11383" spans="1:3" x14ac:dyDescent="0.35">
      <c r="A11383" s="28">
        <v>43845</v>
      </c>
      <c r="B11383" t="s">
        <v>244</v>
      </c>
      <c r="C11383">
        <v>2.79</v>
      </c>
    </row>
    <row r="11384" spans="1:3" x14ac:dyDescent="0.35">
      <c r="A11384" s="28">
        <v>43845</v>
      </c>
      <c r="B11384" t="s">
        <v>245</v>
      </c>
      <c r="C11384">
        <v>2.8</v>
      </c>
    </row>
    <row r="11385" spans="1:3" x14ac:dyDescent="0.35">
      <c r="A11385" s="28">
        <v>43845</v>
      </c>
      <c r="B11385" t="s">
        <v>246</v>
      </c>
      <c r="C11385">
        <v>2.8</v>
      </c>
    </row>
    <row r="11386" spans="1:3" x14ac:dyDescent="0.35">
      <c r="A11386" s="28">
        <v>43845</v>
      </c>
      <c r="B11386" t="s">
        <v>247</v>
      </c>
      <c r="C11386">
        <v>2.8</v>
      </c>
    </row>
    <row r="11387" spans="1:3" x14ac:dyDescent="0.35">
      <c r="A11387" s="28">
        <v>43845</v>
      </c>
      <c r="B11387" t="s">
        <v>248</v>
      </c>
      <c r="C11387">
        <v>2.8</v>
      </c>
    </row>
    <row r="11388" spans="1:3" x14ac:dyDescent="0.35">
      <c r="A11388" s="28">
        <v>43845</v>
      </c>
      <c r="B11388" t="s">
        <v>249</v>
      </c>
      <c r="C11388">
        <v>2.8</v>
      </c>
    </row>
    <row r="11389" spans="1:3" x14ac:dyDescent="0.35">
      <c r="A11389" s="28">
        <v>43845</v>
      </c>
      <c r="B11389" t="s">
        <v>250</v>
      </c>
      <c r="C11389">
        <v>2.9</v>
      </c>
    </row>
    <row r="11390" spans="1:3" x14ac:dyDescent="0.35">
      <c r="A11390" s="28">
        <v>43845</v>
      </c>
      <c r="B11390" t="s">
        <v>251</v>
      </c>
      <c r="C11390">
        <v>2.88</v>
      </c>
    </row>
    <row r="11391" spans="1:3" x14ac:dyDescent="0.35">
      <c r="A11391" s="28">
        <v>43845</v>
      </c>
      <c r="B11391" t="s">
        <v>252</v>
      </c>
      <c r="C11391">
        <v>2.81</v>
      </c>
    </row>
    <row r="11392" spans="1:3" x14ac:dyDescent="0.35">
      <c r="A11392" s="28">
        <v>43845</v>
      </c>
      <c r="B11392" t="s">
        <v>253</v>
      </c>
      <c r="C11392">
        <v>2.8</v>
      </c>
    </row>
    <row r="11393" spans="1:3" x14ac:dyDescent="0.35">
      <c r="A11393" s="28">
        <v>43846</v>
      </c>
      <c r="B11393" t="s">
        <v>254</v>
      </c>
      <c r="C11393">
        <v>2.79</v>
      </c>
    </row>
    <row r="11394" spans="1:3" x14ac:dyDescent="0.35">
      <c r="A11394" s="28">
        <v>43846</v>
      </c>
      <c r="B11394" t="s">
        <v>231</v>
      </c>
      <c r="C11394">
        <v>2.79</v>
      </c>
    </row>
    <row r="11395" spans="1:3" x14ac:dyDescent="0.35">
      <c r="A11395" s="28">
        <v>43846</v>
      </c>
      <c r="B11395" t="s">
        <v>232</v>
      </c>
      <c r="C11395">
        <v>2.78</v>
      </c>
    </row>
    <row r="11396" spans="1:3" x14ac:dyDescent="0.35">
      <c r="A11396" s="28">
        <v>43846</v>
      </c>
      <c r="B11396" t="s">
        <v>233</v>
      </c>
      <c r="C11396">
        <v>2.78</v>
      </c>
    </row>
    <row r="11397" spans="1:3" x14ac:dyDescent="0.35">
      <c r="A11397" s="28">
        <v>43846</v>
      </c>
      <c r="B11397" t="s">
        <v>234</v>
      </c>
      <c r="C11397">
        <v>2.78</v>
      </c>
    </row>
    <row r="11398" spans="1:3" x14ac:dyDescent="0.35">
      <c r="A11398" s="28">
        <v>43846</v>
      </c>
      <c r="B11398" t="s">
        <v>235</v>
      </c>
      <c r="C11398">
        <v>2.78</v>
      </c>
    </row>
    <row r="11399" spans="1:3" x14ac:dyDescent="0.35">
      <c r="A11399" s="28">
        <v>43846</v>
      </c>
      <c r="B11399" t="s">
        <v>236</v>
      </c>
      <c r="C11399">
        <v>2.78</v>
      </c>
    </row>
    <row r="11400" spans="1:3" x14ac:dyDescent="0.35">
      <c r="A11400" s="28">
        <v>43846</v>
      </c>
      <c r="B11400" t="s">
        <v>237</v>
      </c>
      <c r="C11400">
        <v>2.78</v>
      </c>
    </row>
    <row r="11401" spans="1:3" x14ac:dyDescent="0.35">
      <c r="A11401" s="28">
        <v>43846</v>
      </c>
      <c r="B11401" t="s">
        <v>238</v>
      </c>
      <c r="C11401">
        <v>2.79</v>
      </c>
    </row>
    <row r="11402" spans="1:3" x14ac:dyDescent="0.35">
      <c r="A11402" s="28">
        <v>43846</v>
      </c>
      <c r="B11402" t="s">
        <v>239</v>
      </c>
      <c r="C11402">
        <v>2.79</v>
      </c>
    </row>
    <row r="11403" spans="1:3" x14ac:dyDescent="0.35">
      <c r="A11403" s="28">
        <v>43846</v>
      </c>
      <c r="B11403" t="s">
        <v>240</v>
      </c>
      <c r="C11403">
        <v>2.8</v>
      </c>
    </row>
    <row r="11404" spans="1:3" x14ac:dyDescent="0.35">
      <c r="A11404" s="28">
        <v>43846</v>
      </c>
      <c r="B11404" t="s">
        <v>241</v>
      </c>
      <c r="C11404">
        <v>2.8</v>
      </c>
    </row>
    <row r="11405" spans="1:3" x14ac:dyDescent="0.35">
      <c r="A11405" s="28">
        <v>43846</v>
      </c>
      <c r="B11405" t="s">
        <v>242</v>
      </c>
      <c r="C11405">
        <v>2.8</v>
      </c>
    </row>
    <row r="11406" spans="1:3" x14ac:dyDescent="0.35">
      <c r="A11406" s="28">
        <v>43846</v>
      </c>
      <c r="B11406" t="s">
        <v>243</v>
      </c>
      <c r="C11406">
        <v>2.8</v>
      </c>
    </row>
    <row r="11407" spans="1:3" x14ac:dyDescent="0.35">
      <c r="A11407" s="28">
        <v>43846</v>
      </c>
      <c r="B11407" t="s">
        <v>244</v>
      </c>
      <c r="C11407">
        <v>2.8</v>
      </c>
    </row>
    <row r="11408" spans="1:3" x14ac:dyDescent="0.35">
      <c r="A11408" s="28">
        <v>43846</v>
      </c>
      <c r="B11408" t="s">
        <v>245</v>
      </c>
      <c r="C11408">
        <v>2.8</v>
      </c>
    </row>
    <row r="11409" spans="1:3" x14ac:dyDescent="0.35">
      <c r="A11409" s="28">
        <v>43846</v>
      </c>
      <c r="B11409" t="s">
        <v>246</v>
      </c>
      <c r="C11409">
        <v>2.8</v>
      </c>
    </row>
    <row r="11410" spans="1:3" x14ac:dyDescent="0.35">
      <c r="A11410" s="28">
        <v>43846</v>
      </c>
      <c r="B11410" t="s">
        <v>247</v>
      </c>
      <c r="C11410">
        <v>2.8</v>
      </c>
    </row>
    <row r="11411" spans="1:3" x14ac:dyDescent="0.35">
      <c r="A11411" s="28">
        <v>43846</v>
      </c>
      <c r="B11411" t="s">
        <v>248</v>
      </c>
      <c r="C11411">
        <v>2.8</v>
      </c>
    </row>
    <row r="11412" spans="1:3" x14ac:dyDescent="0.35">
      <c r="A11412" s="28">
        <v>43846</v>
      </c>
      <c r="B11412" t="s">
        <v>249</v>
      </c>
      <c r="C11412">
        <v>2.8</v>
      </c>
    </row>
    <row r="11413" spans="1:3" x14ac:dyDescent="0.35">
      <c r="A11413" s="28">
        <v>43846</v>
      </c>
      <c r="B11413" t="s">
        <v>250</v>
      </c>
      <c r="C11413">
        <v>2.91</v>
      </c>
    </row>
    <row r="11414" spans="1:3" x14ac:dyDescent="0.35">
      <c r="A11414" s="28">
        <v>43846</v>
      </c>
      <c r="B11414" t="s">
        <v>251</v>
      </c>
      <c r="C11414">
        <v>2.89</v>
      </c>
    </row>
    <row r="11415" spans="1:3" x14ac:dyDescent="0.35">
      <c r="A11415" s="28">
        <v>43846</v>
      </c>
      <c r="B11415" t="s">
        <v>252</v>
      </c>
      <c r="C11415">
        <v>2.81</v>
      </c>
    </row>
    <row r="11416" spans="1:3" x14ac:dyDescent="0.35">
      <c r="A11416" s="28">
        <v>43846</v>
      </c>
      <c r="B11416" t="s">
        <v>253</v>
      </c>
      <c r="C11416">
        <v>2.81</v>
      </c>
    </row>
    <row r="11417" spans="1:3" x14ac:dyDescent="0.35">
      <c r="A11417" s="28">
        <v>43847</v>
      </c>
      <c r="B11417" t="s">
        <v>254</v>
      </c>
      <c r="C11417">
        <v>2.8</v>
      </c>
    </row>
    <row r="11418" spans="1:3" x14ac:dyDescent="0.35">
      <c r="A11418" s="28">
        <v>43847</v>
      </c>
      <c r="B11418" t="s">
        <v>231</v>
      </c>
      <c r="C11418">
        <v>2.79</v>
      </c>
    </row>
    <row r="11419" spans="1:3" x14ac:dyDescent="0.35">
      <c r="A11419" s="28">
        <v>43847</v>
      </c>
      <c r="B11419" t="s">
        <v>232</v>
      </c>
      <c r="C11419">
        <v>2.79</v>
      </c>
    </row>
    <row r="11420" spans="1:3" x14ac:dyDescent="0.35">
      <c r="A11420" s="28">
        <v>43847</v>
      </c>
      <c r="B11420" t="s">
        <v>233</v>
      </c>
      <c r="C11420">
        <v>2.79</v>
      </c>
    </row>
    <row r="11421" spans="1:3" x14ac:dyDescent="0.35">
      <c r="A11421" s="28">
        <v>43847</v>
      </c>
      <c r="B11421" t="s">
        <v>234</v>
      </c>
      <c r="C11421">
        <v>2.78</v>
      </c>
    </row>
    <row r="11422" spans="1:3" x14ac:dyDescent="0.35">
      <c r="A11422" s="28">
        <v>43847</v>
      </c>
      <c r="B11422" t="s">
        <v>235</v>
      </c>
      <c r="C11422">
        <v>2.78</v>
      </c>
    </row>
    <row r="11423" spans="1:3" x14ac:dyDescent="0.35">
      <c r="A11423" s="28">
        <v>43847</v>
      </c>
      <c r="B11423" t="s">
        <v>236</v>
      </c>
      <c r="C11423">
        <v>2.78</v>
      </c>
    </row>
    <row r="11424" spans="1:3" x14ac:dyDescent="0.35">
      <c r="A11424" s="28">
        <v>43847</v>
      </c>
      <c r="B11424" t="s">
        <v>237</v>
      </c>
      <c r="C11424">
        <v>2.79</v>
      </c>
    </row>
    <row r="11425" spans="1:3" x14ac:dyDescent="0.35">
      <c r="A11425" s="28">
        <v>43847</v>
      </c>
      <c r="B11425" t="s">
        <v>238</v>
      </c>
      <c r="C11425">
        <v>2.79</v>
      </c>
    </row>
    <row r="11426" spans="1:3" x14ac:dyDescent="0.35">
      <c r="A11426" s="28">
        <v>43847</v>
      </c>
      <c r="B11426" t="s">
        <v>239</v>
      </c>
      <c r="C11426">
        <v>2.8</v>
      </c>
    </row>
    <row r="11427" spans="1:3" x14ac:dyDescent="0.35">
      <c r="A11427" s="28">
        <v>43847</v>
      </c>
      <c r="B11427" t="s">
        <v>240</v>
      </c>
      <c r="C11427">
        <v>2.8</v>
      </c>
    </row>
    <row r="11428" spans="1:3" x14ac:dyDescent="0.35">
      <c r="A11428" s="28">
        <v>43847</v>
      </c>
      <c r="B11428" t="s">
        <v>241</v>
      </c>
      <c r="C11428">
        <v>2.8</v>
      </c>
    </row>
    <row r="11429" spans="1:3" x14ac:dyDescent="0.35">
      <c r="A11429" s="28">
        <v>43847</v>
      </c>
      <c r="B11429" t="s">
        <v>242</v>
      </c>
      <c r="C11429">
        <v>2.8</v>
      </c>
    </row>
    <row r="11430" spans="1:3" x14ac:dyDescent="0.35">
      <c r="A11430" s="28">
        <v>43847</v>
      </c>
      <c r="B11430" t="s">
        <v>243</v>
      </c>
      <c r="C11430">
        <v>2.8</v>
      </c>
    </row>
    <row r="11431" spans="1:3" x14ac:dyDescent="0.35">
      <c r="A11431" s="28">
        <v>43847</v>
      </c>
      <c r="B11431" t="s">
        <v>244</v>
      </c>
      <c r="C11431">
        <v>2.8</v>
      </c>
    </row>
    <row r="11432" spans="1:3" x14ac:dyDescent="0.35">
      <c r="A11432" s="28">
        <v>43847</v>
      </c>
      <c r="B11432" t="s">
        <v>245</v>
      </c>
      <c r="C11432">
        <v>2.8</v>
      </c>
    </row>
    <row r="11433" spans="1:3" x14ac:dyDescent="0.35">
      <c r="A11433" s="28">
        <v>43847</v>
      </c>
      <c r="B11433" t="s">
        <v>246</v>
      </c>
      <c r="C11433">
        <v>2.8</v>
      </c>
    </row>
    <row r="11434" spans="1:3" x14ac:dyDescent="0.35">
      <c r="A11434" s="28">
        <v>43847</v>
      </c>
      <c r="B11434" t="s">
        <v>247</v>
      </c>
      <c r="C11434">
        <v>2.8</v>
      </c>
    </row>
    <row r="11435" spans="1:3" x14ac:dyDescent="0.35">
      <c r="A11435" s="28">
        <v>43847</v>
      </c>
      <c r="B11435" t="s">
        <v>248</v>
      </c>
      <c r="C11435">
        <v>2.8</v>
      </c>
    </row>
    <row r="11436" spans="1:3" x14ac:dyDescent="0.35">
      <c r="A11436" s="28">
        <v>43847</v>
      </c>
      <c r="B11436" t="s">
        <v>249</v>
      </c>
      <c r="C11436">
        <v>2.8</v>
      </c>
    </row>
    <row r="11437" spans="1:3" x14ac:dyDescent="0.35">
      <c r="A11437" s="28">
        <v>43847</v>
      </c>
      <c r="B11437" t="s">
        <v>250</v>
      </c>
      <c r="C11437">
        <v>2.91</v>
      </c>
    </row>
    <row r="11438" spans="1:3" x14ac:dyDescent="0.35">
      <c r="A11438" s="28">
        <v>43847</v>
      </c>
      <c r="B11438" t="s">
        <v>251</v>
      </c>
      <c r="C11438">
        <v>2.89</v>
      </c>
    </row>
    <row r="11439" spans="1:3" x14ac:dyDescent="0.35">
      <c r="A11439" s="28">
        <v>43847</v>
      </c>
      <c r="B11439" t="s">
        <v>252</v>
      </c>
      <c r="C11439">
        <v>2.82</v>
      </c>
    </row>
    <row r="11440" spans="1:3" x14ac:dyDescent="0.35">
      <c r="A11440" s="28">
        <v>43847</v>
      </c>
      <c r="B11440" t="s">
        <v>253</v>
      </c>
      <c r="C11440">
        <v>2.81</v>
      </c>
    </row>
    <row r="11441" spans="1:3" x14ac:dyDescent="0.35">
      <c r="A11441" s="28">
        <v>43848</v>
      </c>
      <c r="B11441" t="s">
        <v>254</v>
      </c>
      <c r="C11441">
        <v>2.8</v>
      </c>
    </row>
    <row r="11442" spans="1:3" x14ac:dyDescent="0.35">
      <c r="A11442" s="28">
        <v>43848</v>
      </c>
      <c r="B11442" t="s">
        <v>231</v>
      </c>
      <c r="C11442">
        <v>2.79</v>
      </c>
    </row>
    <row r="11443" spans="1:3" x14ac:dyDescent="0.35">
      <c r="A11443" s="28">
        <v>43848</v>
      </c>
      <c r="B11443" t="s">
        <v>232</v>
      </c>
      <c r="C11443">
        <v>2.79</v>
      </c>
    </row>
    <row r="11444" spans="1:3" x14ac:dyDescent="0.35">
      <c r="A11444" s="28">
        <v>43848</v>
      </c>
      <c r="B11444" t="s">
        <v>233</v>
      </c>
      <c r="C11444">
        <v>2.78</v>
      </c>
    </row>
    <row r="11445" spans="1:3" x14ac:dyDescent="0.35">
      <c r="A11445" s="28">
        <v>43848</v>
      </c>
      <c r="B11445" t="s">
        <v>234</v>
      </c>
      <c r="C11445">
        <v>2.78</v>
      </c>
    </row>
    <row r="11446" spans="1:3" x14ac:dyDescent="0.35">
      <c r="A11446" s="28">
        <v>43848</v>
      </c>
      <c r="B11446" t="s">
        <v>235</v>
      </c>
      <c r="C11446">
        <v>2.78</v>
      </c>
    </row>
    <row r="11447" spans="1:3" x14ac:dyDescent="0.35">
      <c r="A11447" s="28">
        <v>43848</v>
      </c>
      <c r="B11447" t="s">
        <v>236</v>
      </c>
      <c r="C11447">
        <v>2.78</v>
      </c>
    </row>
    <row r="11448" spans="1:3" x14ac:dyDescent="0.35">
      <c r="A11448" s="28">
        <v>43848</v>
      </c>
      <c r="B11448" t="s">
        <v>237</v>
      </c>
      <c r="C11448">
        <v>2.77</v>
      </c>
    </row>
    <row r="11449" spans="1:3" x14ac:dyDescent="0.35">
      <c r="A11449" s="28">
        <v>43848</v>
      </c>
      <c r="B11449" t="s">
        <v>238</v>
      </c>
      <c r="C11449">
        <v>2.77</v>
      </c>
    </row>
    <row r="11450" spans="1:3" x14ac:dyDescent="0.35">
      <c r="A11450" s="28">
        <v>43848</v>
      </c>
      <c r="B11450" t="s">
        <v>239</v>
      </c>
      <c r="C11450">
        <v>2.86</v>
      </c>
    </row>
    <row r="11451" spans="1:3" x14ac:dyDescent="0.35">
      <c r="A11451" s="28">
        <v>43848</v>
      </c>
      <c r="B11451" t="s">
        <v>240</v>
      </c>
      <c r="C11451">
        <v>2.9</v>
      </c>
    </row>
    <row r="11452" spans="1:3" x14ac:dyDescent="0.35">
      <c r="A11452" s="28">
        <v>43848</v>
      </c>
      <c r="B11452" t="s">
        <v>241</v>
      </c>
      <c r="C11452">
        <v>2.91</v>
      </c>
    </row>
    <row r="11453" spans="1:3" x14ac:dyDescent="0.35">
      <c r="A11453" s="28">
        <v>43848</v>
      </c>
      <c r="B11453" t="s">
        <v>242</v>
      </c>
      <c r="C11453">
        <v>2.79</v>
      </c>
    </row>
    <row r="11454" spans="1:3" x14ac:dyDescent="0.35">
      <c r="A11454" s="28">
        <v>43848</v>
      </c>
      <c r="B11454" t="s">
        <v>243</v>
      </c>
      <c r="C11454">
        <v>2.78</v>
      </c>
    </row>
    <row r="11455" spans="1:3" x14ac:dyDescent="0.35">
      <c r="A11455" s="28">
        <v>43848</v>
      </c>
      <c r="B11455" t="s">
        <v>244</v>
      </c>
      <c r="C11455">
        <v>2.78</v>
      </c>
    </row>
    <row r="11456" spans="1:3" x14ac:dyDescent="0.35">
      <c r="A11456" s="28">
        <v>43848</v>
      </c>
      <c r="B11456" t="s">
        <v>245</v>
      </c>
      <c r="C11456">
        <v>2.78</v>
      </c>
    </row>
    <row r="11457" spans="1:3" x14ac:dyDescent="0.35">
      <c r="A11457" s="28">
        <v>43848</v>
      </c>
      <c r="B11457" t="s">
        <v>246</v>
      </c>
      <c r="C11457">
        <v>2.77</v>
      </c>
    </row>
    <row r="11458" spans="1:3" x14ac:dyDescent="0.35">
      <c r="A11458" s="28">
        <v>43848</v>
      </c>
      <c r="B11458" t="s">
        <v>247</v>
      </c>
      <c r="C11458">
        <v>2.77</v>
      </c>
    </row>
    <row r="11459" spans="1:3" x14ac:dyDescent="0.35">
      <c r="A11459" s="28">
        <v>43848</v>
      </c>
      <c r="B11459" t="s">
        <v>248</v>
      </c>
      <c r="C11459">
        <v>2.78</v>
      </c>
    </row>
    <row r="11460" spans="1:3" x14ac:dyDescent="0.35">
      <c r="A11460" s="28">
        <v>43848</v>
      </c>
      <c r="B11460" t="s">
        <v>249</v>
      </c>
      <c r="C11460">
        <v>2.78</v>
      </c>
    </row>
    <row r="11461" spans="1:3" x14ac:dyDescent="0.35">
      <c r="A11461" s="28">
        <v>43848</v>
      </c>
      <c r="B11461" t="s">
        <v>250</v>
      </c>
      <c r="C11461">
        <v>2.78</v>
      </c>
    </row>
    <row r="11462" spans="1:3" x14ac:dyDescent="0.35">
      <c r="A11462" s="28">
        <v>43848</v>
      </c>
      <c r="B11462" t="s">
        <v>251</v>
      </c>
      <c r="C11462">
        <v>2.84</v>
      </c>
    </row>
    <row r="11463" spans="1:3" x14ac:dyDescent="0.35">
      <c r="A11463" s="28">
        <v>43848</v>
      </c>
      <c r="B11463" t="s">
        <v>252</v>
      </c>
      <c r="C11463">
        <v>2.78</v>
      </c>
    </row>
    <row r="11464" spans="1:3" x14ac:dyDescent="0.35">
      <c r="A11464" s="28">
        <v>43848</v>
      </c>
      <c r="B11464" t="s">
        <v>253</v>
      </c>
      <c r="C11464">
        <v>2.78</v>
      </c>
    </row>
    <row r="11465" spans="1:3" x14ac:dyDescent="0.35">
      <c r="A11465" s="28">
        <v>43849</v>
      </c>
      <c r="B11465" t="s">
        <v>254</v>
      </c>
      <c r="C11465">
        <v>2.78</v>
      </c>
    </row>
    <row r="11466" spans="1:3" x14ac:dyDescent="0.35">
      <c r="A11466" s="28">
        <v>43849</v>
      </c>
      <c r="B11466" t="s">
        <v>231</v>
      </c>
      <c r="C11466">
        <v>2.77</v>
      </c>
    </row>
    <row r="11467" spans="1:3" x14ac:dyDescent="0.35">
      <c r="A11467" s="28">
        <v>43849</v>
      </c>
      <c r="B11467" t="s">
        <v>232</v>
      </c>
      <c r="C11467">
        <v>2.77</v>
      </c>
    </row>
    <row r="11468" spans="1:3" x14ac:dyDescent="0.35">
      <c r="A11468" s="28">
        <v>43849</v>
      </c>
      <c r="B11468" t="s">
        <v>233</v>
      </c>
      <c r="C11468">
        <v>2.76</v>
      </c>
    </row>
    <row r="11469" spans="1:3" x14ac:dyDescent="0.35">
      <c r="A11469" s="28">
        <v>43849</v>
      </c>
      <c r="B11469" t="s">
        <v>234</v>
      </c>
      <c r="C11469">
        <v>2.77</v>
      </c>
    </row>
    <row r="11470" spans="1:3" x14ac:dyDescent="0.35">
      <c r="A11470" s="28">
        <v>43849</v>
      </c>
      <c r="B11470" t="s">
        <v>235</v>
      </c>
      <c r="C11470">
        <v>2.76</v>
      </c>
    </row>
    <row r="11471" spans="1:3" x14ac:dyDescent="0.35">
      <c r="A11471" s="28">
        <v>43849</v>
      </c>
      <c r="B11471" t="s">
        <v>236</v>
      </c>
      <c r="C11471">
        <v>2.76</v>
      </c>
    </row>
    <row r="11472" spans="1:3" x14ac:dyDescent="0.35">
      <c r="A11472" s="28">
        <v>43849</v>
      </c>
      <c r="B11472" t="s">
        <v>237</v>
      </c>
      <c r="C11472">
        <v>2.77</v>
      </c>
    </row>
    <row r="11473" spans="1:3" x14ac:dyDescent="0.35">
      <c r="A11473" s="28">
        <v>43849</v>
      </c>
      <c r="B11473" t="s">
        <v>238</v>
      </c>
      <c r="C11473">
        <v>2.78</v>
      </c>
    </row>
    <row r="11474" spans="1:3" x14ac:dyDescent="0.35">
      <c r="A11474" s="28">
        <v>43849</v>
      </c>
      <c r="B11474" t="s">
        <v>239</v>
      </c>
      <c r="C11474">
        <v>2.87</v>
      </c>
    </row>
    <row r="11475" spans="1:3" x14ac:dyDescent="0.35">
      <c r="A11475" s="28">
        <v>43849</v>
      </c>
      <c r="B11475" t="s">
        <v>240</v>
      </c>
      <c r="C11475">
        <v>2.91</v>
      </c>
    </row>
    <row r="11476" spans="1:3" x14ac:dyDescent="0.35">
      <c r="A11476" s="28">
        <v>43849</v>
      </c>
      <c r="B11476" t="s">
        <v>241</v>
      </c>
      <c r="C11476">
        <v>2.92</v>
      </c>
    </row>
    <row r="11477" spans="1:3" x14ac:dyDescent="0.35">
      <c r="A11477" s="28">
        <v>43849</v>
      </c>
      <c r="B11477" t="s">
        <v>242</v>
      </c>
      <c r="C11477">
        <v>2.81</v>
      </c>
    </row>
    <row r="11478" spans="1:3" x14ac:dyDescent="0.35">
      <c r="A11478" s="28">
        <v>43849</v>
      </c>
      <c r="B11478" t="s">
        <v>243</v>
      </c>
      <c r="C11478">
        <v>2.8</v>
      </c>
    </row>
    <row r="11479" spans="1:3" x14ac:dyDescent="0.35">
      <c r="A11479" s="28">
        <v>43849</v>
      </c>
      <c r="B11479" t="s">
        <v>244</v>
      </c>
      <c r="C11479">
        <v>2.8</v>
      </c>
    </row>
    <row r="11480" spans="1:3" x14ac:dyDescent="0.35">
      <c r="A11480" s="28">
        <v>43849</v>
      </c>
      <c r="B11480" t="s">
        <v>245</v>
      </c>
      <c r="C11480">
        <v>2.8</v>
      </c>
    </row>
    <row r="11481" spans="1:3" x14ac:dyDescent="0.35">
      <c r="A11481" s="28">
        <v>43849</v>
      </c>
      <c r="B11481" t="s">
        <v>246</v>
      </c>
      <c r="C11481">
        <v>2.8</v>
      </c>
    </row>
    <row r="11482" spans="1:3" x14ac:dyDescent="0.35">
      <c r="A11482" s="28">
        <v>43849</v>
      </c>
      <c r="B11482" t="s">
        <v>247</v>
      </c>
      <c r="C11482">
        <v>2.8</v>
      </c>
    </row>
    <row r="11483" spans="1:3" x14ac:dyDescent="0.35">
      <c r="A11483" s="28">
        <v>43849</v>
      </c>
      <c r="B11483" t="s">
        <v>248</v>
      </c>
      <c r="C11483">
        <v>2.8</v>
      </c>
    </row>
    <row r="11484" spans="1:3" x14ac:dyDescent="0.35">
      <c r="A11484" s="28">
        <v>43849</v>
      </c>
      <c r="B11484" t="s">
        <v>249</v>
      </c>
      <c r="C11484">
        <v>2.8</v>
      </c>
    </row>
    <row r="11485" spans="1:3" x14ac:dyDescent="0.35">
      <c r="A11485" s="28">
        <v>43849</v>
      </c>
      <c r="B11485" t="s">
        <v>250</v>
      </c>
      <c r="C11485">
        <v>2.8</v>
      </c>
    </row>
    <row r="11486" spans="1:3" x14ac:dyDescent="0.35">
      <c r="A11486" s="28">
        <v>43849</v>
      </c>
      <c r="B11486" t="s">
        <v>251</v>
      </c>
      <c r="C11486">
        <v>2.86</v>
      </c>
    </row>
    <row r="11487" spans="1:3" x14ac:dyDescent="0.35">
      <c r="A11487" s="28">
        <v>43849</v>
      </c>
      <c r="B11487" t="s">
        <v>252</v>
      </c>
      <c r="C11487">
        <v>2.81</v>
      </c>
    </row>
    <row r="11488" spans="1:3" x14ac:dyDescent="0.35">
      <c r="A11488" s="28">
        <v>43849</v>
      </c>
      <c r="B11488" t="s">
        <v>253</v>
      </c>
      <c r="C11488">
        <v>2.8</v>
      </c>
    </row>
    <row r="11489" spans="1:3" x14ac:dyDescent="0.35">
      <c r="A11489" s="28">
        <v>43850</v>
      </c>
      <c r="B11489" t="s">
        <v>254</v>
      </c>
      <c r="C11489">
        <v>2.8</v>
      </c>
    </row>
    <row r="11490" spans="1:3" x14ac:dyDescent="0.35">
      <c r="A11490" s="28">
        <v>43850</v>
      </c>
      <c r="B11490" t="s">
        <v>231</v>
      </c>
      <c r="C11490">
        <v>2.79</v>
      </c>
    </row>
    <row r="11491" spans="1:3" x14ac:dyDescent="0.35">
      <c r="A11491" s="28">
        <v>43850</v>
      </c>
      <c r="B11491" t="s">
        <v>232</v>
      </c>
      <c r="C11491">
        <v>2.79</v>
      </c>
    </row>
    <row r="11492" spans="1:3" x14ac:dyDescent="0.35">
      <c r="A11492" s="28">
        <v>43850</v>
      </c>
      <c r="B11492" t="s">
        <v>233</v>
      </c>
      <c r="C11492">
        <v>2.79</v>
      </c>
    </row>
    <row r="11493" spans="1:3" x14ac:dyDescent="0.35">
      <c r="A11493" s="28">
        <v>43850</v>
      </c>
      <c r="B11493" t="s">
        <v>234</v>
      </c>
      <c r="C11493">
        <v>2.79</v>
      </c>
    </row>
    <row r="11494" spans="1:3" x14ac:dyDescent="0.35">
      <c r="A11494" s="28">
        <v>43850</v>
      </c>
      <c r="B11494" t="s">
        <v>235</v>
      </c>
      <c r="C11494">
        <v>2.79</v>
      </c>
    </row>
    <row r="11495" spans="1:3" x14ac:dyDescent="0.35">
      <c r="A11495" s="28">
        <v>43850</v>
      </c>
      <c r="B11495" t="s">
        <v>236</v>
      </c>
      <c r="C11495">
        <v>2.79</v>
      </c>
    </row>
    <row r="11496" spans="1:3" x14ac:dyDescent="0.35">
      <c r="A11496" s="28">
        <v>43850</v>
      </c>
      <c r="B11496" t="s">
        <v>237</v>
      </c>
      <c r="C11496">
        <v>2.79</v>
      </c>
    </row>
    <row r="11497" spans="1:3" x14ac:dyDescent="0.35">
      <c r="A11497" s="28">
        <v>43850</v>
      </c>
      <c r="B11497" t="s">
        <v>238</v>
      </c>
      <c r="C11497">
        <v>2.8</v>
      </c>
    </row>
    <row r="11498" spans="1:3" x14ac:dyDescent="0.35">
      <c r="A11498" s="28">
        <v>43850</v>
      </c>
      <c r="B11498" t="s">
        <v>239</v>
      </c>
      <c r="C11498">
        <v>2.8</v>
      </c>
    </row>
    <row r="11499" spans="1:3" x14ac:dyDescent="0.35">
      <c r="A11499" s="28">
        <v>43850</v>
      </c>
      <c r="B11499" t="s">
        <v>240</v>
      </c>
      <c r="C11499">
        <v>2.8</v>
      </c>
    </row>
    <row r="11500" spans="1:3" x14ac:dyDescent="0.35">
      <c r="A11500" s="28">
        <v>43850</v>
      </c>
      <c r="B11500" t="s">
        <v>241</v>
      </c>
      <c r="C11500">
        <v>2.81</v>
      </c>
    </row>
    <row r="11501" spans="1:3" x14ac:dyDescent="0.35">
      <c r="A11501" s="28">
        <v>43850</v>
      </c>
      <c r="B11501" t="s">
        <v>242</v>
      </c>
      <c r="C11501">
        <v>2.81</v>
      </c>
    </row>
    <row r="11502" spans="1:3" x14ac:dyDescent="0.35">
      <c r="A11502" s="28">
        <v>43850</v>
      </c>
      <c r="B11502" t="s">
        <v>243</v>
      </c>
      <c r="C11502">
        <v>2.81</v>
      </c>
    </row>
    <row r="11503" spans="1:3" x14ac:dyDescent="0.35">
      <c r="A11503" s="28">
        <v>43850</v>
      </c>
      <c r="B11503" t="s">
        <v>244</v>
      </c>
      <c r="C11503">
        <v>2.81</v>
      </c>
    </row>
    <row r="11504" spans="1:3" x14ac:dyDescent="0.35">
      <c r="A11504" s="28">
        <v>43850</v>
      </c>
      <c r="B11504" t="s">
        <v>245</v>
      </c>
      <c r="C11504">
        <v>2.81</v>
      </c>
    </row>
    <row r="11505" spans="1:3" x14ac:dyDescent="0.35">
      <c r="A11505" s="28">
        <v>43850</v>
      </c>
      <c r="B11505" t="s">
        <v>246</v>
      </c>
      <c r="C11505">
        <v>2.81</v>
      </c>
    </row>
    <row r="11506" spans="1:3" x14ac:dyDescent="0.35">
      <c r="A11506" s="28">
        <v>43850</v>
      </c>
      <c r="B11506" t="s">
        <v>247</v>
      </c>
      <c r="C11506">
        <v>2.81</v>
      </c>
    </row>
    <row r="11507" spans="1:3" x14ac:dyDescent="0.35">
      <c r="A11507" s="28">
        <v>43850</v>
      </c>
      <c r="B11507" t="s">
        <v>248</v>
      </c>
      <c r="C11507">
        <v>2.81</v>
      </c>
    </row>
    <row r="11508" spans="1:3" x14ac:dyDescent="0.35">
      <c r="A11508" s="28">
        <v>43850</v>
      </c>
      <c r="B11508" t="s">
        <v>249</v>
      </c>
      <c r="C11508">
        <v>2.81</v>
      </c>
    </row>
    <row r="11509" spans="1:3" x14ac:dyDescent="0.35">
      <c r="A11509" s="28">
        <v>43850</v>
      </c>
      <c r="B11509" t="s">
        <v>250</v>
      </c>
      <c r="C11509">
        <v>2.92</v>
      </c>
    </row>
    <row r="11510" spans="1:3" x14ac:dyDescent="0.35">
      <c r="A11510" s="28">
        <v>43850</v>
      </c>
      <c r="B11510" t="s">
        <v>251</v>
      </c>
      <c r="C11510">
        <v>2.9</v>
      </c>
    </row>
    <row r="11511" spans="1:3" x14ac:dyDescent="0.35">
      <c r="A11511" s="28">
        <v>43850</v>
      </c>
      <c r="B11511" t="s">
        <v>252</v>
      </c>
      <c r="C11511">
        <v>2.82</v>
      </c>
    </row>
    <row r="11512" spans="1:3" x14ac:dyDescent="0.35">
      <c r="A11512" s="28">
        <v>43850</v>
      </c>
      <c r="B11512" t="s">
        <v>253</v>
      </c>
      <c r="C11512">
        <v>2.81</v>
      </c>
    </row>
    <row r="11513" spans="1:3" x14ac:dyDescent="0.35">
      <c r="A11513" s="28">
        <v>43851</v>
      </c>
      <c r="B11513" t="s">
        <v>254</v>
      </c>
      <c r="C11513">
        <v>2.81</v>
      </c>
    </row>
    <row r="11514" spans="1:3" x14ac:dyDescent="0.35">
      <c r="A11514" s="28">
        <v>43851</v>
      </c>
      <c r="B11514" t="s">
        <v>231</v>
      </c>
      <c r="C11514">
        <v>2.8</v>
      </c>
    </row>
    <row r="11515" spans="1:3" x14ac:dyDescent="0.35">
      <c r="A11515" s="28">
        <v>43851</v>
      </c>
      <c r="B11515" t="s">
        <v>232</v>
      </c>
      <c r="C11515">
        <v>2.8</v>
      </c>
    </row>
    <row r="11516" spans="1:3" x14ac:dyDescent="0.35">
      <c r="A11516" s="28">
        <v>43851</v>
      </c>
      <c r="B11516" t="s">
        <v>233</v>
      </c>
      <c r="C11516">
        <v>2.79</v>
      </c>
    </row>
    <row r="11517" spans="1:3" x14ac:dyDescent="0.35">
      <c r="A11517" s="28">
        <v>43851</v>
      </c>
      <c r="B11517" t="s">
        <v>234</v>
      </c>
      <c r="C11517">
        <v>2.79</v>
      </c>
    </row>
    <row r="11518" spans="1:3" x14ac:dyDescent="0.35">
      <c r="A11518" s="28">
        <v>43851</v>
      </c>
      <c r="B11518" t="s">
        <v>235</v>
      </c>
      <c r="C11518">
        <v>2.79</v>
      </c>
    </row>
    <row r="11519" spans="1:3" x14ac:dyDescent="0.35">
      <c r="A11519" s="28">
        <v>43851</v>
      </c>
      <c r="B11519" t="s">
        <v>236</v>
      </c>
      <c r="C11519">
        <v>2.79</v>
      </c>
    </row>
    <row r="11520" spans="1:3" x14ac:dyDescent="0.35">
      <c r="A11520" s="28">
        <v>43851</v>
      </c>
      <c r="B11520" t="s">
        <v>237</v>
      </c>
      <c r="C11520">
        <v>2.8</v>
      </c>
    </row>
    <row r="11521" spans="1:3" x14ac:dyDescent="0.35">
      <c r="A11521" s="28">
        <v>43851</v>
      </c>
      <c r="B11521" t="s">
        <v>238</v>
      </c>
      <c r="C11521">
        <v>2.8</v>
      </c>
    </row>
    <row r="11522" spans="1:3" x14ac:dyDescent="0.35">
      <c r="A11522" s="28">
        <v>43851</v>
      </c>
      <c r="B11522" t="s">
        <v>239</v>
      </c>
      <c r="C11522">
        <v>2.8</v>
      </c>
    </row>
    <row r="11523" spans="1:3" x14ac:dyDescent="0.35">
      <c r="A11523" s="28">
        <v>43851</v>
      </c>
      <c r="B11523" t="s">
        <v>240</v>
      </c>
      <c r="C11523">
        <v>2.81</v>
      </c>
    </row>
    <row r="11524" spans="1:3" x14ac:dyDescent="0.35">
      <c r="A11524" s="28">
        <v>43851</v>
      </c>
      <c r="B11524" t="s">
        <v>241</v>
      </c>
      <c r="C11524">
        <v>2.81</v>
      </c>
    </row>
    <row r="11525" spans="1:3" x14ac:dyDescent="0.35">
      <c r="A11525" s="28">
        <v>43851</v>
      </c>
      <c r="B11525" t="s">
        <v>242</v>
      </c>
      <c r="C11525">
        <v>2.81</v>
      </c>
    </row>
    <row r="11526" spans="1:3" x14ac:dyDescent="0.35">
      <c r="A11526" s="28">
        <v>43851</v>
      </c>
      <c r="B11526" t="s">
        <v>243</v>
      </c>
      <c r="C11526">
        <v>2.81</v>
      </c>
    </row>
    <row r="11527" spans="1:3" x14ac:dyDescent="0.35">
      <c r="A11527" s="28">
        <v>43851</v>
      </c>
      <c r="B11527" t="s">
        <v>244</v>
      </c>
      <c r="C11527">
        <v>2.81</v>
      </c>
    </row>
    <row r="11528" spans="1:3" x14ac:dyDescent="0.35">
      <c r="A11528" s="28">
        <v>43851</v>
      </c>
      <c r="B11528" t="s">
        <v>245</v>
      </c>
      <c r="C11528">
        <v>2.81</v>
      </c>
    </row>
    <row r="11529" spans="1:3" x14ac:dyDescent="0.35">
      <c r="A11529" s="28">
        <v>43851</v>
      </c>
      <c r="B11529" t="s">
        <v>246</v>
      </c>
      <c r="C11529">
        <v>2.81</v>
      </c>
    </row>
    <row r="11530" spans="1:3" x14ac:dyDescent="0.35">
      <c r="A11530" s="28">
        <v>43851</v>
      </c>
      <c r="B11530" t="s">
        <v>247</v>
      </c>
      <c r="C11530">
        <v>2.81</v>
      </c>
    </row>
    <row r="11531" spans="1:3" x14ac:dyDescent="0.35">
      <c r="A11531" s="28">
        <v>43851</v>
      </c>
      <c r="B11531" t="s">
        <v>248</v>
      </c>
      <c r="C11531">
        <v>2.81</v>
      </c>
    </row>
    <row r="11532" spans="1:3" x14ac:dyDescent="0.35">
      <c r="A11532" s="28">
        <v>43851</v>
      </c>
      <c r="B11532" t="s">
        <v>249</v>
      </c>
      <c r="C11532">
        <v>2.81</v>
      </c>
    </row>
    <row r="11533" spans="1:3" x14ac:dyDescent="0.35">
      <c r="A11533" s="28">
        <v>43851</v>
      </c>
      <c r="B11533" t="s">
        <v>250</v>
      </c>
      <c r="C11533">
        <v>2.92</v>
      </c>
    </row>
    <row r="11534" spans="1:3" x14ac:dyDescent="0.35">
      <c r="A11534" s="28">
        <v>43851</v>
      </c>
      <c r="B11534" t="s">
        <v>251</v>
      </c>
      <c r="C11534">
        <v>2.9</v>
      </c>
    </row>
    <row r="11535" spans="1:3" x14ac:dyDescent="0.35">
      <c r="A11535" s="28">
        <v>43851</v>
      </c>
      <c r="B11535" t="s">
        <v>252</v>
      </c>
      <c r="C11535">
        <v>2.82</v>
      </c>
    </row>
    <row r="11536" spans="1:3" x14ac:dyDescent="0.35">
      <c r="A11536" s="28">
        <v>43851</v>
      </c>
      <c r="B11536" t="s">
        <v>253</v>
      </c>
      <c r="C11536">
        <v>2.82</v>
      </c>
    </row>
    <row r="11537" spans="1:3" x14ac:dyDescent="0.35">
      <c r="A11537" s="28">
        <v>43852</v>
      </c>
      <c r="B11537" t="s">
        <v>254</v>
      </c>
      <c r="C11537">
        <v>2.81</v>
      </c>
    </row>
    <row r="11538" spans="1:3" x14ac:dyDescent="0.35">
      <c r="A11538" s="28">
        <v>43852</v>
      </c>
      <c r="B11538" t="s">
        <v>231</v>
      </c>
      <c r="C11538">
        <v>2.8</v>
      </c>
    </row>
    <row r="11539" spans="1:3" x14ac:dyDescent="0.35">
      <c r="A11539" s="28">
        <v>43852</v>
      </c>
      <c r="B11539" t="s">
        <v>232</v>
      </c>
      <c r="C11539">
        <v>2.8</v>
      </c>
    </row>
    <row r="11540" spans="1:3" x14ac:dyDescent="0.35">
      <c r="A11540" s="28">
        <v>43852</v>
      </c>
      <c r="B11540" t="s">
        <v>233</v>
      </c>
      <c r="C11540">
        <v>2.8</v>
      </c>
    </row>
    <row r="11541" spans="1:3" x14ac:dyDescent="0.35">
      <c r="A11541" s="28">
        <v>43852</v>
      </c>
      <c r="B11541" t="s">
        <v>234</v>
      </c>
      <c r="C11541">
        <v>2.79</v>
      </c>
    </row>
    <row r="11542" spans="1:3" x14ac:dyDescent="0.35">
      <c r="A11542" s="28">
        <v>43852</v>
      </c>
      <c r="B11542" t="s">
        <v>235</v>
      </c>
      <c r="C11542">
        <v>2.79</v>
      </c>
    </row>
    <row r="11543" spans="1:3" x14ac:dyDescent="0.35">
      <c r="A11543" s="28">
        <v>43852</v>
      </c>
      <c r="B11543" t="s">
        <v>236</v>
      </c>
      <c r="C11543">
        <v>2.79</v>
      </c>
    </row>
    <row r="11544" spans="1:3" x14ac:dyDescent="0.35">
      <c r="A11544" s="28">
        <v>43852</v>
      </c>
      <c r="B11544" t="s">
        <v>237</v>
      </c>
      <c r="C11544">
        <v>2.8</v>
      </c>
    </row>
    <row r="11545" spans="1:3" x14ac:dyDescent="0.35">
      <c r="A11545" s="28">
        <v>43852</v>
      </c>
      <c r="B11545" t="s">
        <v>238</v>
      </c>
      <c r="C11545">
        <v>2.81</v>
      </c>
    </row>
    <row r="11546" spans="1:3" x14ac:dyDescent="0.35">
      <c r="A11546" s="28">
        <v>43852</v>
      </c>
      <c r="B11546" t="s">
        <v>239</v>
      </c>
      <c r="C11546">
        <v>2.81</v>
      </c>
    </row>
    <row r="11547" spans="1:3" x14ac:dyDescent="0.35">
      <c r="A11547" s="28">
        <v>43852</v>
      </c>
      <c r="B11547" t="s">
        <v>240</v>
      </c>
      <c r="C11547">
        <v>2.89</v>
      </c>
    </row>
    <row r="11548" spans="1:3" x14ac:dyDescent="0.35">
      <c r="A11548" s="28">
        <v>43852</v>
      </c>
      <c r="B11548" t="s">
        <v>241</v>
      </c>
      <c r="C11548">
        <v>2.82</v>
      </c>
    </row>
    <row r="11549" spans="1:3" x14ac:dyDescent="0.35">
      <c r="A11549" s="28">
        <v>43852</v>
      </c>
      <c r="B11549" t="s">
        <v>242</v>
      </c>
      <c r="C11549">
        <v>2.81</v>
      </c>
    </row>
    <row r="11550" spans="1:3" x14ac:dyDescent="0.35">
      <c r="A11550" s="28">
        <v>43852</v>
      </c>
      <c r="B11550" t="s">
        <v>243</v>
      </c>
      <c r="C11550">
        <v>2.81</v>
      </c>
    </row>
    <row r="11551" spans="1:3" x14ac:dyDescent="0.35">
      <c r="A11551" s="28">
        <v>43852</v>
      </c>
      <c r="B11551" t="s">
        <v>244</v>
      </c>
      <c r="C11551">
        <v>2.81</v>
      </c>
    </row>
    <row r="11552" spans="1:3" x14ac:dyDescent="0.35">
      <c r="A11552" s="28">
        <v>43852</v>
      </c>
      <c r="B11552" t="s">
        <v>245</v>
      </c>
      <c r="C11552">
        <v>2.81</v>
      </c>
    </row>
    <row r="11553" spans="1:3" x14ac:dyDescent="0.35">
      <c r="A11553" s="28">
        <v>43852</v>
      </c>
      <c r="B11553" t="s">
        <v>246</v>
      </c>
      <c r="C11553">
        <v>2.81</v>
      </c>
    </row>
    <row r="11554" spans="1:3" x14ac:dyDescent="0.35">
      <c r="A11554" s="28">
        <v>43852</v>
      </c>
      <c r="B11554" t="s">
        <v>247</v>
      </c>
      <c r="C11554">
        <v>2.81</v>
      </c>
    </row>
    <row r="11555" spans="1:3" x14ac:dyDescent="0.35">
      <c r="A11555" s="28">
        <v>43852</v>
      </c>
      <c r="B11555" t="s">
        <v>248</v>
      </c>
      <c r="C11555">
        <v>2.82</v>
      </c>
    </row>
    <row r="11556" spans="1:3" x14ac:dyDescent="0.35">
      <c r="A11556" s="28">
        <v>43852</v>
      </c>
      <c r="B11556" t="s">
        <v>249</v>
      </c>
      <c r="C11556">
        <v>2.82</v>
      </c>
    </row>
    <row r="11557" spans="1:3" x14ac:dyDescent="0.35">
      <c r="A11557" s="28">
        <v>43852</v>
      </c>
      <c r="B11557" t="s">
        <v>250</v>
      </c>
      <c r="C11557">
        <v>2.92</v>
      </c>
    </row>
    <row r="11558" spans="1:3" x14ac:dyDescent="0.35">
      <c r="A11558" s="28">
        <v>43852</v>
      </c>
      <c r="B11558" t="s">
        <v>251</v>
      </c>
      <c r="C11558">
        <v>2.91</v>
      </c>
    </row>
    <row r="11559" spans="1:3" x14ac:dyDescent="0.35">
      <c r="A11559" s="28">
        <v>43852</v>
      </c>
      <c r="B11559" t="s">
        <v>252</v>
      </c>
      <c r="C11559">
        <v>2.83</v>
      </c>
    </row>
    <row r="11560" spans="1:3" x14ac:dyDescent="0.35">
      <c r="A11560" s="28">
        <v>43852</v>
      </c>
      <c r="B11560" t="s">
        <v>253</v>
      </c>
      <c r="C11560">
        <v>2.82</v>
      </c>
    </row>
    <row r="11561" spans="1:3" x14ac:dyDescent="0.35">
      <c r="A11561" s="28">
        <v>43853</v>
      </c>
      <c r="B11561" t="s">
        <v>254</v>
      </c>
      <c r="C11561">
        <v>2.82</v>
      </c>
    </row>
    <row r="11562" spans="1:3" x14ac:dyDescent="0.35">
      <c r="A11562" s="28">
        <v>43853</v>
      </c>
      <c r="B11562" t="s">
        <v>231</v>
      </c>
      <c r="C11562">
        <v>2.81</v>
      </c>
    </row>
    <row r="11563" spans="1:3" x14ac:dyDescent="0.35">
      <c r="A11563" s="28">
        <v>43853</v>
      </c>
      <c r="B11563" t="s">
        <v>232</v>
      </c>
      <c r="C11563">
        <v>2.8</v>
      </c>
    </row>
    <row r="11564" spans="1:3" x14ac:dyDescent="0.35">
      <c r="A11564" s="28">
        <v>43853</v>
      </c>
      <c r="B11564" t="s">
        <v>233</v>
      </c>
      <c r="C11564">
        <v>2.8</v>
      </c>
    </row>
    <row r="11565" spans="1:3" x14ac:dyDescent="0.35">
      <c r="A11565" s="28">
        <v>43853</v>
      </c>
      <c r="B11565" t="s">
        <v>234</v>
      </c>
      <c r="C11565">
        <v>2.8</v>
      </c>
    </row>
    <row r="11566" spans="1:3" x14ac:dyDescent="0.35">
      <c r="A11566" s="28">
        <v>43853</v>
      </c>
      <c r="B11566" t="s">
        <v>235</v>
      </c>
      <c r="C11566">
        <v>2.8</v>
      </c>
    </row>
    <row r="11567" spans="1:3" x14ac:dyDescent="0.35">
      <c r="A11567" s="28">
        <v>43853</v>
      </c>
      <c r="B11567" t="s">
        <v>236</v>
      </c>
      <c r="C11567">
        <v>2.8</v>
      </c>
    </row>
    <row r="11568" spans="1:3" x14ac:dyDescent="0.35">
      <c r="A11568" s="28">
        <v>43853</v>
      </c>
      <c r="B11568" t="s">
        <v>237</v>
      </c>
      <c r="C11568">
        <v>2.81</v>
      </c>
    </row>
    <row r="11569" spans="1:3" x14ac:dyDescent="0.35">
      <c r="A11569" s="28">
        <v>43853</v>
      </c>
      <c r="B11569" t="s">
        <v>238</v>
      </c>
      <c r="C11569">
        <v>2.81</v>
      </c>
    </row>
    <row r="11570" spans="1:3" x14ac:dyDescent="0.35">
      <c r="A11570" s="28">
        <v>43853</v>
      </c>
      <c r="B11570" t="s">
        <v>239</v>
      </c>
      <c r="C11570">
        <v>2.81</v>
      </c>
    </row>
    <row r="11571" spans="1:3" x14ac:dyDescent="0.35">
      <c r="A11571" s="28">
        <v>43853</v>
      </c>
      <c r="B11571" t="s">
        <v>240</v>
      </c>
      <c r="C11571">
        <v>2.82</v>
      </c>
    </row>
    <row r="11572" spans="1:3" x14ac:dyDescent="0.35">
      <c r="A11572" s="28">
        <v>43853</v>
      </c>
      <c r="B11572" t="s">
        <v>241</v>
      </c>
      <c r="C11572">
        <v>2.82</v>
      </c>
    </row>
    <row r="11573" spans="1:3" x14ac:dyDescent="0.35">
      <c r="A11573" s="28">
        <v>43853</v>
      </c>
      <c r="B11573" t="s">
        <v>242</v>
      </c>
      <c r="C11573">
        <v>2.82</v>
      </c>
    </row>
    <row r="11574" spans="1:3" x14ac:dyDescent="0.35">
      <c r="A11574" s="28">
        <v>43853</v>
      </c>
      <c r="B11574" t="s">
        <v>243</v>
      </c>
      <c r="C11574">
        <v>2.82</v>
      </c>
    </row>
    <row r="11575" spans="1:3" x14ac:dyDescent="0.35">
      <c r="A11575" s="28">
        <v>43853</v>
      </c>
      <c r="B11575" t="s">
        <v>244</v>
      </c>
      <c r="C11575">
        <v>2.82</v>
      </c>
    </row>
    <row r="11576" spans="1:3" x14ac:dyDescent="0.35">
      <c r="A11576" s="28">
        <v>43853</v>
      </c>
      <c r="B11576" t="s">
        <v>245</v>
      </c>
      <c r="C11576">
        <v>2.82</v>
      </c>
    </row>
    <row r="11577" spans="1:3" x14ac:dyDescent="0.35">
      <c r="A11577" s="28">
        <v>43853</v>
      </c>
      <c r="B11577" t="s">
        <v>246</v>
      </c>
      <c r="C11577">
        <v>2.82</v>
      </c>
    </row>
    <row r="11578" spans="1:3" x14ac:dyDescent="0.35">
      <c r="A11578" s="28">
        <v>43853</v>
      </c>
      <c r="B11578" t="s">
        <v>247</v>
      </c>
      <c r="C11578">
        <v>2.82</v>
      </c>
    </row>
    <row r="11579" spans="1:3" x14ac:dyDescent="0.35">
      <c r="A11579" s="28">
        <v>43853</v>
      </c>
      <c r="B11579" t="s">
        <v>248</v>
      </c>
      <c r="C11579">
        <v>2.82</v>
      </c>
    </row>
    <row r="11580" spans="1:3" x14ac:dyDescent="0.35">
      <c r="A11580" s="28">
        <v>43853</v>
      </c>
      <c r="B11580" t="s">
        <v>249</v>
      </c>
      <c r="C11580">
        <v>2.82</v>
      </c>
    </row>
    <row r="11581" spans="1:3" x14ac:dyDescent="0.35">
      <c r="A11581" s="28">
        <v>43853</v>
      </c>
      <c r="B11581" t="s">
        <v>250</v>
      </c>
      <c r="C11581">
        <v>2.93</v>
      </c>
    </row>
    <row r="11582" spans="1:3" x14ac:dyDescent="0.35">
      <c r="A11582" s="28">
        <v>43853</v>
      </c>
      <c r="B11582" t="s">
        <v>251</v>
      </c>
      <c r="C11582">
        <v>2.91</v>
      </c>
    </row>
    <row r="11583" spans="1:3" x14ac:dyDescent="0.35">
      <c r="A11583" s="28">
        <v>43853</v>
      </c>
      <c r="B11583" t="s">
        <v>252</v>
      </c>
      <c r="C11583">
        <v>2.84</v>
      </c>
    </row>
    <row r="11584" spans="1:3" x14ac:dyDescent="0.35">
      <c r="A11584" s="28">
        <v>43853</v>
      </c>
      <c r="B11584" t="s">
        <v>253</v>
      </c>
      <c r="C11584">
        <v>2.83</v>
      </c>
    </row>
    <row r="11585" spans="1:3" x14ac:dyDescent="0.35">
      <c r="A11585" s="28">
        <v>43854</v>
      </c>
      <c r="B11585" t="s">
        <v>254</v>
      </c>
      <c r="C11585">
        <v>2.82</v>
      </c>
    </row>
    <row r="11586" spans="1:3" x14ac:dyDescent="0.35">
      <c r="A11586" s="28">
        <v>43854</v>
      </c>
      <c r="B11586" t="s">
        <v>231</v>
      </c>
      <c r="C11586">
        <v>2.82</v>
      </c>
    </row>
    <row r="11587" spans="1:3" x14ac:dyDescent="0.35">
      <c r="A11587" s="28">
        <v>43854</v>
      </c>
      <c r="B11587" t="s">
        <v>232</v>
      </c>
      <c r="C11587">
        <v>2.81</v>
      </c>
    </row>
    <row r="11588" spans="1:3" x14ac:dyDescent="0.35">
      <c r="A11588" s="28">
        <v>43854</v>
      </c>
      <c r="B11588" t="s">
        <v>233</v>
      </c>
      <c r="C11588">
        <v>2.81</v>
      </c>
    </row>
    <row r="11589" spans="1:3" x14ac:dyDescent="0.35">
      <c r="A11589" s="28">
        <v>43854</v>
      </c>
      <c r="B11589" t="s">
        <v>234</v>
      </c>
      <c r="C11589">
        <v>2.81</v>
      </c>
    </row>
    <row r="11590" spans="1:3" x14ac:dyDescent="0.35">
      <c r="A11590" s="28">
        <v>43854</v>
      </c>
      <c r="B11590" t="s">
        <v>235</v>
      </c>
      <c r="C11590">
        <v>2.81</v>
      </c>
    </row>
    <row r="11591" spans="1:3" x14ac:dyDescent="0.35">
      <c r="A11591" s="28">
        <v>43854</v>
      </c>
      <c r="B11591" t="s">
        <v>236</v>
      </c>
      <c r="C11591">
        <v>2.8</v>
      </c>
    </row>
    <row r="11592" spans="1:3" x14ac:dyDescent="0.35">
      <c r="A11592" s="28">
        <v>43854</v>
      </c>
      <c r="B11592" t="s">
        <v>237</v>
      </c>
      <c r="C11592">
        <v>2.81</v>
      </c>
    </row>
    <row r="11593" spans="1:3" x14ac:dyDescent="0.35">
      <c r="A11593" s="28">
        <v>43854</v>
      </c>
      <c r="B11593" t="s">
        <v>238</v>
      </c>
      <c r="C11593">
        <v>2.82</v>
      </c>
    </row>
    <row r="11594" spans="1:3" x14ac:dyDescent="0.35">
      <c r="A11594" s="28">
        <v>43854</v>
      </c>
      <c r="B11594" t="s">
        <v>239</v>
      </c>
      <c r="C11594">
        <v>2.82</v>
      </c>
    </row>
    <row r="11595" spans="1:3" x14ac:dyDescent="0.35">
      <c r="A11595" s="28">
        <v>43854</v>
      </c>
      <c r="B11595" t="s">
        <v>240</v>
      </c>
      <c r="C11595">
        <v>2.82</v>
      </c>
    </row>
    <row r="11596" spans="1:3" x14ac:dyDescent="0.35">
      <c r="A11596" s="28">
        <v>43854</v>
      </c>
      <c r="B11596" t="s">
        <v>241</v>
      </c>
      <c r="C11596">
        <v>2.83</v>
      </c>
    </row>
    <row r="11597" spans="1:3" x14ac:dyDescent="0.35">
      <c r="A11597" s="28">
        <v>43854</v>
      </c>
      <c r="B11597" t="s">
        <v>242</v>
      </c>
      <c r="C11597">
        <v>2.83</v>
      </c>
    </row>
    <row r="11598" spans="1:3" x14ac:dyDescent="0.35">
      <c r="A11598" s="28">
        <v>43854</v>
      </c>
      <c r="B11598" t="s">
        <v>243</v>
      </c>
      <c r="C11598">
        <v>2.83</v>
      </c>
    </row>
    <row r="11599" spans="1:3" x14ac:dyDescent="0.35">
      <c r="A11599" s="28">
        <v>43854</v>
      </c>
      <c r="B11599" t="s">
        <v>244</v>
      </c>
      <c r="C11599">
        <v>2.83</v>
      </c>
    </row>
    <row r="11600" spans="1:3" x14ac:dyDescent="0.35">
      <c r="A11600" s="28">
        <v>43854</v>
      </c>
      <c r="B11600" t="s">
        <v>245</v>
      </c>
      <c r="C11600">
        <v>2.83</v>
      </c>
    </row>
    <row r="11601" spans="1:3" x14ac:dyDescent="0.35">
      <c r="A11601" s="28">
        <v>43854</v>
      </c>
      <c r="B11601" t="s">
        <v>246</v>
      </c>
      <c r="C11601">
        <v>2.83</v>
      </c>
    </row>
    <row r="11602" spans="1:3" x14ac:dyDescent="0.35">
      <c r="A11602" s="28">
        <v>43854</v>
      </c>
      <c r="B11602" t="s">
        <v>247</v>
      </c>
      <c r="C11602">
        <v>2.83</v>
      </c>
    </row>
    <row r="11603" spans="1:3" x14ac:dyDescent="0.35">
      <c r="A11603" s="28">
        <v>43854</v>
      </c>
      <c r="B11603" t="s">
        <v>248</v>
      </c>
      <c r="C11603">
        <v>2.83</v>
      </c>
    </row>
    <row r="11604" spans="1:3" x14ac:dyDescent="0.35">
      <c r="A11604" s="28">
        <v>43854</v>
      </c>
      <c r="B11604" t="s">
        <v>249</v>
      </c>
      <c r="C11604">
        <v>2.83</v>
      </c>
    </row>
    <row r="11605" spans="1:3" x14ac:dyDescent="0.35">
      <c r="A11605" s="28">
        <v>43854</v>
      </c>
      <c r="B11605" t="s">
        <v>250</v>
      </c>
      <c r="C11605">
        <v>2.94</v>
      </c>
    </row>
    <row r="11606" spans="1:3" x14ac:dyDescent="0.35">
      <c r="A11606" s="28">
        <v>43854</v>
      </c>
      <c r="B11606" t="s">
        <v>251</v>
      </c>
      <c r="C11606">
        <v>2.92</v>
      </c>
    </row>
    <row r="11607" spans="1:3" x14ac:dyDescent="0.35">
      <c r="A11607" s="28">
        <v>43854</v>
      </c>
      <c r="B11607" t="s">
        <v>252</v>
      </c>
      <c r="C11607">
        <v>2.85</v>
      </c>
    </row>
    <row r="11608" spans="1:3" x14ac:dyDescent="0.35">
      <c r="A11608" s="28">
        <v>43854</v>
      </c>
      <c r="B11608" t="s">
        <v>253</v>
      </c>
      <c r="C11608">
        <v>2.84</v>
      </c>
    </row>
    <row r="11609" spans="1:3" x14ac:dyDescent="0.35">
      <c r="A11609" s="28">
        <v>43855</v>
      </c>
      <c r="B11609" t="s">
        <v>254</v>
      </c>
      <c r="C11609">
        <v>2.83</v>
      </c>
    </row>
    <row r="11610" spans="1:3" x14ac:dyDescent="0.35">
      <c r="A11610" s="28">
        <v>43855</v>
      </c>
      <c r="B11610" t="s">
        <v>231</v>
      </c>
      <c r="C11610">
        <v>2.82</v>
      </c>
    </row>
    <row r="11611" spans="1:3" x14ac:dyDescent="0.35">
      <c r="A11611" s="28">
        <v>43855</v>
      </c>
      <c r="B11611" t="s">
        <v>232</v>
      </c>
      <c r="C11611">
        <v>2.82</v>
      </c>
    </row>
    <row r="11612" spans="1:3" x14ac:dyDescent="0.35">
      <c r="A11612" s="28">
        <v>43855</v>
      </c>
      <c r="B11612" t="s">
        <v>233</v>
      </c>
      <c r="C11612">
        <v>2.82</v>
      </c>
    </row>
    <row r="11613" spans="1:3" x14ac:dyDescent="0.35">
      <c r="A11613" s="28">
        <v>43855</v>
      </c>
      <c r="B11613" t="s">
        <v>234</v>
      </c>
      <c r="C11613">
        <v>2.82</v>
      </c>
    </row>
    <row r="11614" spans="1:3" x14ac:dyDescent="0.35">
      <c r="A11614" s="28">
        <v>43855</v>
      </c>
      <c r="B11614" t="s">
        <v>235</v>
      </c>
      <c r="C11614">
        <v>2.82</v>
      </c>
    </row>
    <row r="11615" spans="1:3" x14ac:dyDescent="0.35">
      <c r="A11615" s="28">
        <v>43855</v>
      </c>
      <c r="B11615" t="s">
        <v>236</v>
      </c>
      <c r="C11615">
        <v>2.82</v>
      </c>
    </row>
    <row r="11616" spans="1:3" x14ac:dyDescent="0.35">
      <c r="A11616" s="28">
        <v>43855</v>
      </c>
      <c r="B11616" t="s">
        <v>237</v>
      </c>
      <c r="C11616">
        <v>2.82</v>
      </c>
    </row>
    <row r="11617" spans="1:3" x14ac:dyDescent="0.35">
      <c r="A11617" s="28">
        <v>43855</v>
      </c>
      <c r="B11617" t="s">
        <v>238</v>
      </c>
      <c r="C11617">
        <v>2.82</v>
      </c>
    </row>
    <row r="11618" spans="1:3" x14ac:dyDescent="0.35">
      <c r="A11618" s="28">
        <v>43855</v>
      </c>
      <c r="B11618" t="s">
        <v>239</v>
      </c>
      <c r="C11618">
        <v>2.92</v>
      </c>
    </row>
    <row r="11619" spans="1:3" x14ac:dyDescent="0.35">
      <c r="A11619" s="28">
        <v>43855</v>
      </c>
      <c r="B11619" t="s">
        <v>240</v>
      </c>
      <c r="C11619">
        <v>2.96</v>
      </c>
    </row>
    <row r="11620" spans="1:3" x14ac:dyDescent="0.35">
      <c r="A11620" s="28">
        <v>43855</v>
      </c>
      <c r="B11620" t="s">
        <v>241</v>
      </c>
      <c r="C11620">
        <v>2.97</v>
      </c>
    </row>
    <row r="11621" spans="1:3" x14ac:dyDescent="0.35">
      <c r="A11621" s="28">
        <v>43855</v>
      </c>
      <c r="B11621" t="s">
        <v>242</v>
      </c>
      <c r="C11621">
        <v>2.86</v>
      </c>
    </row>
    <row r="11622" spans="1:3" x14ac:dyDescent="0.35">
      <c r="A11622" s="28">
        <v>43855</v>
      </c>
      <c r="B11622" t="s">
        <v>243</v>
      </c>
      <c r="C11622">
        <v>2.84</v>
      </c>
    </row>
    <row r="11623" spans="1:3" x14ac:dyDescent="0.35">
      <c r="A11623" s="28">
        <v>43855</v>
      </c>
      <c r="B11623" t="s">
        <v>244</v>
      </c>
      <c r="C11623">
        <v>2.84</v>
      </c>
    </row>
    <row r="11624" spans="1:3" x14ac:dyDescent="0.35">
      <c r="A11624" s="28">
        <v>43855</v>
      </c>
      <c r="B11624" t="s">
        <v>245</v>
      </c>
      <c r="C11624">
        <v>2.84</v>
      </c>
    </row>
    <row r="11625" spans="1:3" x14ac:dyDescent="0.35">
      <c r="A11625" s="28">
        <v>43855</v>
      </c>
      <c r="B11625" t="s">
        <v>246</v>
      </c>
      <c r="C11625">
        <v>2.84</v>
      </c>
    </row>
    <row r="11626" spans="1:3" x14ac:dyDescent="0.35">
      <c r="A11626" s="28">
        <v>43855</v>
      </c>
      <c r="B11626" t="s">
        <v>247</v>
      </c>
      <c r="C11626">
        <v>2.84</v>
      </c>
    </row>
    <row r="11627" spans="1:3" x14ac:dyDescent="0.35">
      <c r="A11627" s="28">
        <v>43855</v>
      </c>
      <c r="B11627" t="s">
        <v>248</v>
      </c>
      <c r="C11627">
        <v>2.84</v>
      </c>
    </row>
    <row r="11628" spans="1:3" x14ac:dyDescent="0.35">
      <c r="A11628" s="28">
        <v>43855</v>
      </c>
      <c r="B11628" t="s">
        <v>249</v>
      </c>
      <c r="C11628">
        <v>2.84</v>
      </c>
    </row>
    <row r="11629" spans="1:3" x14ac:dyDescent="0.35">
      <c r="A11629" s="28">
        <v>43855</v>
      </c>
      <c r="B11629" t="s">
        <v>250</v>
      </c>
      <c r="C11629">
        <v>2.84</v>
      </c>
    </row>
    <row r="11630" spans="1:3" x14ac:dyDescent="0.35">
      <c r="A11630" s="28">
        <v>43855</v>
      </c>
      <c r="B11630" t="s">
        <v>251</v>
      </c>
      <c r="C11630">
        <v>2.9</v>
      </c>
    </row>
    <row r="11631" spans="1:3" x14ac:dyDescent="0.35">
      <c r="A11631" s="28">
        <v>43855</v>
      </c>
      <c r="B11631" t="s">
        <v>252</v>
      </c>
      <c r="C11631">
        <v>2.85</v>
      </c>
    </row>
    <row r="11632" spans="1:3" x14ac:dyDescent="0.35">
      <c r="A11632" s="28">
        <v>43855</v>
      </c>
      <c r="B11632" t="s">
        <v>253</v>
      </c>
      <c r="C11632">
        <v>2.84</v>
      </c>
    </row>
    <row r="11633" spans="1:3" x14ac:dyDescent="0.35">
      <c r="A11633" s="28">
        <v>43856</v>
      </c>
      <c r="B11633" t="s">
        <v>254</v>
      </c>
      <c r="C11633">
        <v>2.84</v>
      </c>
    </row>
    <row r="11634" spans="1:3" x14ac:dyDescent="0.35">
      <c r="A11634" s="28">
        <v>43856</v>
      </c>
      <c r="B11634" t="s">
        <v>231</v>
      </c>
      <c r="C11634">
        <v>2.83</v>
      </c>
    </row>
    <row r="11635" spans="1:3" x14ac:dyDescent="0.35">
      <c r="A11635" s="28">
        <v>43856</v>
      </c>
      <c r="B11635" t="s">
        <v>232</v>
      </c>
      <c r="C11635">
        <v>2.83</v>
      </c>
    </row>
    <row r="11636" spans="1:3" x14ac:dyDescent="0.35">
      <c r="A11636" s="28">
        <v>43856</v>
      </c>
      <c r="B11636" t="s">
        <v>233</v>
      </c>
      <c r="C11636">
        <v>2.83</v>
      </c>
    </row>
    <row r="11637" spans="1:3" x14ac:dyDescent="0.35">
      <c r="A11637" s="28">
        <v>43856</v>
      </c>
      <c r="B11637" t="s">
        <v>234</v>
      </c>
      <c r="C11637">
        <v>2.82</v>
      </c>
    </row>
    <row r="11638" spans="1:3" x14ac:dyDescent="0.35">
      <c r="A11638" s="28">
        <v>43856</v>
      </c>
      <c r="B11638" t="s">
        <v>235</v>
      </c>
      <c r="C11638">
        <v>2.82</v>
      </c>
    </row>
    <row r="11639" spans="1:3" x14ac:dyDescent="0.35">
      <c r="A11639" s="28">
        <v>43856</v>
      </c>
      <c r="B11639" t="s">
        <v>236</v>
      </c>
      <c r="C11639">
        <v>2.82</v>
      </c>
    </row>
    <row r="11640" spans="1:3" x14ac:dyDescent="0.35">
      <c r="A11640" s="28">
        <v>43856</v>
      </c>
      <c r="B11640" t="s">
        <v>237</v>
      </c>
      <c r="C11640">
        <v>2.82</v>
      </c>
    </row>
    <row r="11641" spans="1:3" x14ac:dyDescent="0.35">
      <c r="A11641" s="28">
        <v>43856</v>
      </c>
      <c r="B11641" t="s">
        <v>238</v>
      </c>
      <c r="C11641">
        <v>2.83</v>
      </c>
    </row>
    <row r="11642" spans="1:3" x14ac:dyDescent="0.35">
      <c r="A11642" s="28">
        <v>43856</v>
      </c>
      <c r="B11642" t="s">
        <v>239</v>
      </c>
      <c r="C11642">
        <v>2.93</v>
      </c>
    </row>
    <row r="11643" spans="1:3" x14ac:dyDescent="0.35">
      <c r="A11643" s="28">
        <v>43856</v>
      </c>
      <c r="B11643" t="s">
        <v>240</v>
      </c>
      <c r="C11643">
        <v>2.97</v>
      </c>
    </row>
    <row r="11644" spans="1:3" x14ac:dyDescent="0.35">
      <c r="A11644" s="28">
        <v>43856</v>
      </c>
      <c r="B11644" t="s">
        <v>241</v>
      </c>
      <c r="C11644">
        <v>2.98</v>
      </c>
    </row>
    <row r="11645" spans="1:3" x14ac:dyDescent="0.35">
      <c r="A11645" s="28">
        <v>43856</v>
      </c>
      <c r="B11645" t="s">
        <v>242</v>
      </c>
      <c r="C11645">
        <v>2.86</v>
      </c>
    </row>
    <row r="11646" spans="1:3" x14ac:dyDescent="0.35">
      <c r="A11646" s="28">
        <v>43856</v>
      </c>
      <c r="B11646" t="s">
        <v>243</v>
      </c>
      <c r="C11646">
        <v>2.85</v>
      </c>
    </row>
    <row r="11647" spans="1:3" x14ac:dyDescent="0.35">
      <c r="A11647" s="28">
        <v>43856</v>
      </c>
      <c r="B11647" t="s">
        <v>244</v>
      </c>
      <c r="C11647">
        <v>2.85</v>
      </c>
    </row>
    <row r="11648" spans="1:3" x14ac:dyDescent="0.35">
      <c r="A11648" s="28">
        <v>43856</v>
      </c>
      <c r="B11648" t="s">
        <v>245</v>
      </c>
      <c r="C11648">
        <v>2.85</v>
      </c>
    </row>
    <row r="11649" spans="1:3" x14ac:dyDescent="0.35">
      <c r="A11649" s="28">
        <v>43856</v>
      </c>
      <c r="B11649" t="s">
        <v>246</v>
      </c>
      <c r="C11649">
        <v>2.85</v>
      </c>
    </row>
    <row r="11650" spans="1:3" x14ac:dyDescent="0.35">
      <c r="A11650" s="28">
        <v>43856</v>
      </c>
      <c r="B11650" t="s">
        <v>247</v>
      </c>
      <c r="C11650">
        <v>2.85</v>
      </c>
    </row>
    <row r="11651" spans="1:3" x14ac:dyDescent="0.35">
      <c r="A11651" s="28">
        <v>43856</v>
      </c>
      <c r="B11651" t="s">
        <v>248</v>
      </c>
      <c r="C11651">
        <v>2.85</v>
      </c>
    </row>
    <row r="11652" spans="1:3" x14ac:dyDescent="0.35">
      <c r="A11652" s="28">
        <v>43856</v>
      </c>
      <c r="B11652" t="s">
        <v>249</v>
      </c>
      <c r="C11652">
        <v>2.85</v>
      </c>
    </row>
    <row r="11653" spans="1:3" x14ac:dyDescent="0.35">
      <c r="A11653" s="28">
        <v>43856</v>
      </c>
      <c r="B11653" t="s">
        <v>250</v>
      </c>
      <c r="C11653">
        <v>2.85</v>
      </c>
    </row>
    <row r="11654" spans="1:3" x14ac:dyDescent="0.35">
      <c r="A11654" s="28">
        <v>43856</v>
      </c>
      <c r="B11654" t="s">
        <v>251</v>
      </c>
      <c r="C11654">
        <v>2.91</v>
      </c>
    </row>
    <row r="11655" spans="1:3" x14ac:dyDescent="0.35">
      <c r="A11655" s="28">
        <v>43856</v>
      </c>
      <c r="B11655" t="s">
        <v>252</v>
      </c>
      <c r="C11655">
        <v>2.85</v>
      </c>
    </row>
    <row r="11656" spans="1:3" x14ac:dyDescent="0.35">
      <c r="A11656" s="28">
        <v>43856</v>
      </c>
      <c r="B11656" t="s">
        <v>253</v>
      </c>
      <c r="C11656">
        <v>2.85</v>
      </c>
    </row>
    <row r="11657" spans="1:3" x14ac:dyDescent="0.35">
      <c r="A11657" s="28">
        <v>43857</v>
      </c>
      <c r="B11657" t="s">
        <v>254</v>
      </c>
      <c r="C11657">
        <v>2.85</v>
      </c>
    </row>
    <row r="11658" spans="1:3" x14ac:dyDescent="0.35">
      <c r="A11658" s="28">
        <v>43857</v>
      </c>
      <c r="B11658" t="s">
        <v>231</v>
      </c>
      <c r="C11658">
        <v>2.84</v>
      </c>
    </row>
    <row r="11659" spans="1:3" x14ac:dyDescent="0.35">
      <c r="A11659" s="28">
        <v>43857</v>
      </c>
      <c r="B11659" t="s">
        <v>232</v>
      </c>
      <c r="C11659">
        <v>2.84</v>
      </c>
    </row>
    <row r="11660" spans="1:3" x14ac:dyDescent="0.35">
      <c r="A11660" s="28">
        <v>43857</v>
      </c>
      <c r="B11660" t="s">
        <v>233</v>
      </c>
      <c r="C11660">
        <v>2.83</v>
      </c>
    </row>
    <row r="11661" spans="1:3" x14ac:dyDescent="0.35">
      <c r="A11661" s="28">
        <v>43857</v>
      </c>
      <c r="B11661" t="s">
        <v>234</v>
      </c>
      <c r="C11661">
        <v>2.83</v>
      </c>
    </row>
    <row r="11662" spans="1:3" x14ac:dyDescent="0.35">
      <c r="A11662" s="28">
        <v>43857</v>
      </c>
      <c r="B11662" t="s">
        <v>235</v>
      </c>
      <c r="C11662">
        <v>2.83</v>
      </c>
    </row>
    <row r="11663" spans="1:3" x14ac:dyDescent="0.35">
      <c r="A11663" s="28">
        <v>43857</v>
      </c>
      <c r="B11663" t="s">
        <v>236</v>
      </c>
      <c r="C11663">
        <v>2.83</v>
      </c>
    </row>
    <row r="11664" spans="1:3" x14ac:dyDescent="0.35">
      <c r="A11664" s="28">
        <v>43857</v>
      </c>
      <c r="B11664" t="s">
        <v>237</v>
      </c>
      <c r="C11664">
        <v>2.84</v>
      </c>
    </row>
    <row r="11665" spans="1:3" x14ac:dyDescent="0.35">
      <c r="A11665" s="28">
        <v>43857</v>
      </c>
      <c r="B11665" t="s">
        <v>238</v>
      </c>
      <c r="C11665">
        <v>2.85</v>
      </c>
    </row>
    <row r="11666" spans="1:3" x14ac:dyDescent="0.35">
      <c r="A11666" s="28">
        <v>43857</v>
      </c>
      <c r="B11666" t="s">
        <v>239</v>
      </c>
      <c r="C11666">
        <v>2.85</v>
      </c>
    </row>
    <row r="11667" spans="1:3" x14ac:dyDescent="0.35">
      <c r="A11667" s="28">
        <v>43857</v>
      </c>
      <c r="B11667" t="s">
        <v>240</v>
      </c>
      <c r="C11667">
        <v>2.85</v>
      </c>
    </row>
    <row r="11668" spans="1:3" x14ac:dyDescent="0.35">
      <c r="A11668" s="28">
        <v>43857</v>
      </c>
      <c r="B11668" t="s">
        <v>241</v>
      </c>
      <c r="C11668">
        <v>2.85</v>
      </c>
    </row>
    <row r="11669" spans="1:3" x14ac:dyDescent="0.35">
      <c r="A11669" s="28">
        <v>43857</v>
      </c>
      <c r="B11669" t="s">
        <v>242</v>
      </c>
      <c r="C11669">
        <v>2.85</v>
      </c>
    </row>
    <row r="11670" spans="1:3" x14ac:dyDescent="0.35">
      <c r="A11670" s="28">
        <v>43857</v>
      </c>
      <c r="B11670" t="s">
        <v>243</v>
      </c>
      <c r="C11670">
        <v>2.85</v>
      </c>
    </row>
    <row r="11671" spans="1:3" x14ac:dyDescent="0.35">
      <c r="A11671" s="28">
        <v>43857</v>
      </c>
      <c r="B11671" t="s">
        <v>244</v>
      </c>
      <c r="C11671">
        <v>2.85</v>
      </c>
    </row>
    <row r="11672" spans="1:3" x14ac:dyDescent="0.35">
      <c r="A11672" s="28">
        <v>43857</v>
      </c>
      <c r="B11672" t="s">
        <v>245</v>
      </c>
      <c r="C11672">
        <v>2.85</v>
      </c>
    </row>
    <row r="11673" spans="1:3" x14ac:dyDescent="0.35">
      <c r="A11673" s="28">
        <v>43857</v>
      </c>
      <c r="B11673" t="s">
        <v>246</v>
      </c>
      <c r="C11673">
        <v>2.86</v>
      </c>
    </row>
    <row r="11674" spans="1:3" x14ac:dyDescent="0.35">
      <c r="A11674" s="28">
        <v>43857</v>
      </c>
      <c r="B11674" t="s">
        <v>247</v>
      </c>
      <c r="C11674">
        <v>2.86</v>
      </c>
    </row>
    <row r="11675" spans="1:3" x14ac:dyDescent="0.35">
      <c r="A11675" s="28">
        <v>43857</v>
      </c>
      <c r="B11675" t="s">
        <v>248</v>
      </c>
      <c r="C11675">
        <v>2.86</v>
      </c>
    </row>
    <row r="11676" spans="1:3" x14ac:dyDescent="0.35">
      <c r="A11676" s="28">
        <v>43857</v>
      </c>
      <c r="B11676" t="s">
        <v>249</v>
      </c>
      <c r="C11676">
        <v>2.86</v>
      </c>
    </row>
    <row r="11677" spans="1:3" x14ac:dyDescent="0.35">
      <c r="A11677" s="28">
        <v>43857</v>
      </c>
      <c r="B11677" t="s">
        <v>250</v>
      </c>
      <c r="C11677">
        <v>2.96</v>
      </c>
    </row>
    <row r="11678" spans="1:3" x14ac:dyDescent="0.35">
      <c r="A11678" s="28">
        <v>43857</v>
      </c>
      <c r="B11678" t="s">
        <v>251</v>
      </c>
      <c r="C11678">
        <v>2.95</v>
      </c>
    </row>
    <row r="11679" spans="1:3" x14ac:dyDescent="0.35">
      <c r="A11679" s="28">
        <v>43857</v>
      </c>
      <c r="B11679" t="s">
        <v>252</v>
      </c>
      <c r="C11679">
        <v>2.87</v>
      </c>
    </row>
    <row r="11680" spans="1:3" x14ac:dyDescent="0.35">
      <c r="A11680" s="28">
        <v>43857</v>
      </c>
      <c r="B11680" t="s">
        <v>253</v>
      </c>
      <c r="C11680">
        <v>2.86</v>
      </c>
    </row>
    <row r="11681" spans="1:3" x14ac:dyDescent="0.35">
      <c r="A11681" s="28">
        <v>43858</v>
      </c>
      <c r="B11681" t="s">
        <v>254</v>
      </c>
      <c r="C11681">
        <v>2.86</v>
      </c>
    </row>
    <row r="11682" spans="1:3" x14ac:dyDescent="0.35">
      <c r="A11682" s="28">
        <v>43858</v>
      </c>
      <c r="B11682" t="s">
        <v>231</v>
      </c>
      <c r="C11682">
        <v>2.85</v>
      </c>
    </row>
    <row r="11683" spans="1:3" x14ac:dyDescent="0.35">
      <c r="A11683" s="28">
        <v>43858</v>
      </c>
      <c r="B11683" t="s">
        <v>232</v>
      </c>
      <c r="C11683">
        <v>2.85</v>
      </c>
    </row>
    <row r="11684" spans="1:3" x14ac:dyDescent="0.35">
      <c r="A11684" s="28">
        <v>43858</v>
      </c>
      <c r="B11684" t="s">
        <v>233</v>
      </c>
      <c r="C11684">
        <v>2.84</v>
      </c>
    </row>
    <row r="11685" spans="1:3" x14ac:dyDescent="0.35">
      <c r="A11685" s="28">
        <v>43858</v>
      </c>
      <c r="B11685" t="s">
        <v>234</v>
      </c>
      <c r="C11685">
        <v>2.84</v>
      </c>
    </row>
    <row r="11686" spans="1:3" x14ac:dyDescent="0.35">
      <c r="A11686" s="28">
        <v>43858</v>
      </c>
      <c r="B11686" t="s">
        <v>235</v>
      </c>
      <c r="C11686">
        <v>2.84</v>
      </c>
    </row>
    <row r="11687" spans="1:3" x14ac:dyDescent="0.35">
      <c r="A11687" s="28">
        <v>43858</v>
      </c>
      <c r="B11687" t="s">
        <v>236</v>
      </c>
      <c r="C11687">
        <v>2.84</v>
      </c>
    </row>
    <row r="11688" spans="1:3" x14ac:dyDescent="0.35">
      <c r="A11688" s="28">
        <v>43858</v>
      </c>
      <c r="B11688" t="s">
        <v>237</v>
      </c>
      <c r="C11688">
        <v>2.84</v>
      </c>
    </row>
    <row r="11689" spans="1:3" x14ac:dyDescent="0.35">
      <c r="A11689" s="28">
        <v>43858</v>
      </c>
      <c r="B11689" t="s">
        <v>238</v>
      </c>
      <c r="C11689">
        <v>2.85</v>
      </c>
    </row>
    <row r="11690" spans="1:3" x14ac:dyDescent="0.35">
      <c r="A11690" s="28">
        <v>43858</v>
      </c>
      <c r="B11690" t="s">
        <v>239</v>
      </c>
      <c r="C11690">
        <v>2.85</v>
      </c>
    </row>
    <row r="11691" spans="1:3" x14ac:dyDescent="0.35">
      <c r="A11691" s="28">
        <v>43858</v>
      </c>
      <c r="B11691" t="s">
        <v>240</v>
      </c>
      <c r="C11691">
        <v>2.85</v>
      </c>
    </row>
    <row r="11692" spans="1:3" x14ac:dyDescent="0.35">
      <c r="A11692" s="28">
        <v>43858</v>
      </c>
      <c r="B11692" t="s">
        <v>241</v>
      </c>
      <c r="C11692">
        <v>2.85</v>
      </c>
    </row>
    <row r="11693" spans="1:3" x14ac:dyDescent="0.35">
      <c r="A11693" s="28">
        <v>43858</v>
      </c>
      <c r="B11693" t="s">
        <v>242</v>
      </c>
      <c r="C11693">
        <v>2.85</v>
      </c>
    </row>
    <row r="11694" spans="1:3" x14ac:dyDescent="0.35">
      <c r="A11694" s="28">
        <v>43858</v>
      </c>
      <c r="B11694" t="s">
        <v>243</v>
      </c>
      <c r="C11694">
        <v>2.85</v>
      </c>
    </row>
    <row r="11695" spans="1:3" x14ac:dyDescent="0.35">
      <c r="A11695" s="28">
        <v>43858</v>
      </c>
      <c r="B11695" t="s">
        <v>244</v>
      </c>
      <c r="C11695">
        <v>2.86</v>
      </c>
    </row>
    <row r="11696" spans="1:3" x14ac:dyDescent="0.35">
      <c r="A11696" s="28">
        <v>43858</v>
      </c>
      <c r="B11696" t="s">
        <v>245</v>
      </c>
      <c r="C11696">
        <v>2.85</v>
      </c>
    </row>
    <row r="11697" spans="1:3" x14ac:dyDescent="0.35">
      <c r="A11697" s="28">
        <v>43858</v>
      </c>
      <c r="B11697" t="s">
        <v>246</v>
      </c>
      <c r="C11697">
        <v>2.85</v>
      </c>
    </row>
    <row r="11698" spans="1:3" x14ac:dyDescent="0.35">
      <c r="A11698" s="28">
        <v>43858</v>
      </c>
      <c r="B11698" t="s">
        <v>247</v>
      </c>
      <c r="C11698">
        <v>2.86</v>
      </c>
    </row>
    <row r="11699" spans="1:3" x14ac:dyDescent="0.35">
      <c r="A11699" s="28">
        <v>43858</v>
      </c>
      <c r="B11699" t="s">
        <v>248</v>
      </c>
      <c r="C11699">
        <v>2.86</v>
      </c>
    </row>
    <row r="11700" spans="1:3" x14ac:dyDescent="0.35">
      <c r="A11700" s="28">
        <v>43858</v>
      </c>
      <c r="B11700" t="s">
        <v>249</v>
      </c>
      <c r="C11700">
        <v>2.86</v>
      </c>
    </row>
    <row r="11701" spans="1:3" x14ac:dyDescent="0.35">
      <c r="A11701" s="28">
        <v>43858</v>
      </c>
      <c r="B11701" t="s">
        <v>250</v>
      </c>
      <c r="C11701">
        <v>2.97</v>
      </c>
    </row>
    <row r="11702" spans="1:3" x14ac:dyDescent="0.35">
      <c r="A11702" s="28">
        <v>43858</v>
      </c>
      <c r="B11702" t="s">
        <v>251</v>
      </c>
      <c r="C11702">
        <v>2.95</v>
      </c>
    </row>
    <row r="11703" spans="1:3" x14ac:dyDescent="0.35">
      <c r="A11703" s="28">
        <v>43858</v>
      </c>
      <c r="B11703" t="s">
        <v>252</v>
      </c>
      <c r="C11703">
        <v>2.87</v>
      </c>
    </row>
    <row r="11704" spans="1:3" x14ac:dyDescent="0.35">
      <c r="A11704" s="28">
        <v>43858</v>
      </c>
      <c r="B11704" t="s">
        <v>253</v>
      </c>
      <c r="C11704">
        <v>2.87</v>
      </c>
    </row>
    <row r="11705" spans="1:3" x14ac:dyDescent="0.35">
      <c r="A11705" s="28">
        <v>43859</v>
      </c>
      <c r="B11705" t="s">
        <v>254</v>
      </c>
      <c r="C11705">
        <v>2.86</v>
      </c>
    </row>
    <row r="11706" spans="1:3" x14ac:dyDescent="0.35">
      <c r="A11706" s="28">
        <v>43859</v>
      </c>
      <c r="B11706" t="s">
        <v>231</v>
      </c>
      <c r="C11706">
        <v>2.85</v>
      </c>
    </row>
    <row r="11707" spans="1:3" x14ac:dyDescent="0.35">
      <c r="A11707" s="28">
        <v>43859</v>
      </c>
      <c r="B11707" t="s">
        <v>232</v>
      </c>
      <c r="C11707">
        <v>2.85</v>
      </c>
    </row>
    <row r="11708" spans="1:3" x14ac:dyDescent="0.35">
      <c r="A11708" s="28">
        <v>43859</v>
      </c>
      <c r="B11708" t="s">
        <v>233</v>
      </c>
      <c r="C11708">
        <v>2.85</v>
      </c>
    </row>
    <row r="11709" spans="1:3" x14ac:dyDescent="0.35">
      <c r="A11709" s="28">
        <v>43859</v>
      </c>
      <c r="B11709" t="s">
        <v>234</v>
      </c>
      <c r="C11709">
        <v>2.85</v>
      </c>
    </row>
    <row r="11710" spans="1:3" x14ac:dyDescent="0.35">
      <c r="A11710" s="28">
        <v>43859</v>
      </c>
      <c r="B11710" t="s">
        <v>235</v>
      </c>
      <c r="C11710">
        <v>2.85</v>
      </c>
    </row>
    <row r="11711" spans="1:3" x14ac:dyDescent="0.35">
      <c r="A11711" s="28">
        <v>43859</v>
      </c>
      <c r="B11711" t="s">
        <v>236</v>
      </c>
      <c r="C11711">
        <v>2.84</v>
      </c>
    </row>
    <row r="11712" spans="1:3" x14ac:dyDescent="0.35">
      <c r="A11712" s="28">
        <v>43859</v>
      </c>
      <c r="B11712" t="s">
        <v>237</v>
      </c>
      <c r="C11712">
        <v>2.85</v>
      </c>
    </row>
    <row r="11713" spans="1:3" x14ac:dyDescent="0.35">
      <c r="A11713" s="28">
        <v>43859</v>
      </c>
      <c r="B11713" t="s">
        <v>238</v>
      </c>
      <c r="C11713">
        <v>2.86</v>
      </c>
    </row>
    <row r="11714" spans="1:3" x14ac:dyDescent="0.35">
      <c r="A11714" s="28">
        <v>43859</v>
      </c>
      <c r="B11714" t="s">
        <v>239</v>
      </c>
      <c r="C11714">
        <v>2.86</v>
      </c>
    </row>
    <row r="11715" spans="1:3" x14ac:dyDescent="0.35">
      <c r="A11715" s="28">
        <v>43859</v>
      </c>
      <c r="B11715" t="s">
        <v>240</v>
      </c>
      <c r="C11715">
        <v>2.86</v>
      </c>
    </row>
    <row r="11716" spans="1:3" x14ac:dyDescent="0.35">
      <c r="A11716" s="28">
        <v>43859</v>
      </c>
      <c r="B11716" t="s">
        <v>241</v>
      </c>
      <c r="C11716">
        <v>2.87</v>
      </c>
    </row>
    <row r="11717" spans="1:3" x14ac:dyDescent="0.35">
      <c r="A11717" s="28">
        <v>43859</v>
      </c>
      <c r="B11717" t="s">
        <v>242</v>
      </c>
      <c r="C11717">
        <v>2.87</v>
      </c>
    </row>
    <row r="11718" spans="1:3" x14ac:dyDescent="0.35">
      <c r="A11718" s="28">
        <v>43859</v>
      </c>
      <c r="B11718" t="s">
        <v>243</v>
      </c>
      <c r="C11718">
        <v>2.87</v>
      </c>
    </row>
    <row r="11719" spans="1:3" x14ac:dyDescent="0.35">
      <c r="A11719" s="28">
        <v>43859</v>
      </c>
      <c r="B11719" t="s">
        <v>244</v>
      </c>
      <c r="C11719">
        <v>2.87</v>
      </c>
    </row>
    <row r="11720" spans="1:3" x14ac:dyDescent="0.35">
      <c r="A11720" s="28">
        <v>43859</v>
      </c>
      <c r="B11720" t="s">
        <v>245</v>
      </c>
      <c r="C11720">
        <v>2.87</v>
      </c>
    </row>
    <row r="11721" spans="1:3" x14ac:dyDescent="0.35">
      <c r="A11721" s="28">
        <v>43859</v>
      </c>
      <c r="B11721" t="s">
        <v>246</v>
      </c>
      <c r="C11721">
        <v>2.87</v>
      </c>
    </row>
    <row r="11722" spans="1:3" x14ac:dyDescent="0.35">
      <c r="A11722" s="28">
        <v>43859</v>
      </c>
      <c r="B11722" t="s">
        <v>247</v>
      </c>
      <c r="C11722">
        <v>2.87</v>
      </c>
    </row>
    <row r="11723" spans="1:3" x14ac:dyDescent="0.35">
      <c r="A11723" s="28">
        <v>43859</v>
      </c>
      <c r="B11723" t="s">
        <v>248</v>
      </c>
      <c r="C11723">
        <v>2.87</v>
      </c>
    </row>
    <row r="11724" spans="1:3" x14ac:dyDescent="0.35">
      <c r="A11724" s="28">
        <v>43859</v>
      </c>
      <c r="B11724" t="s">
        <v>249</v>
      </c>
      <c r="C11724">
        <v>2.87</v>
      </c>
    </row>
    <row r="11725" spans="1:3" x14ac:dyDescent="0.35">
      <c r="A11725" s="28">
        <v>43859</v>
      </c>
      <c r="B11725" t="s">
        <v>250</v>
      </c>
      <c r="C11725">
        <v>2.98</v>
      </c>
    </row>
    <row r="11726" spans="1:3" x14ac:dyDescent="0.35">
      <c r="A11726" s="28">
        <v>43859</v>
      </c>
      <c r="B11726" t="s">
        <v>251</v>
      </c>
      <c r="C11726">
        <v>2.96</v>
      </c>
    </row>
    <row r="11727" spans="1:3" x14ac:dyDescent="0.35">
      <c r="A11727" s="28">
        <v>43859</v>
      </c>
      <c r="B11727" t="s">
        <v>252</v>
      </c>
      <c r="C11727">
        <v>2.89</v>
      </c>
    </row>
    <row r="11728" spans="1:3" x14ac:dyDescent="0.35">
      <c r="A11728" s="28">
        <v>43859</v>
      </c>
      <c r="B11728" t="s">
        <v>253</v>
      </c>
      <c r="C11728">
        <v>2.88</v>
      </c>
    </row>
    <row r="11729" spans="1:3" x14ac:dyDescent="0.35">
      <c r="A11729" s="28">
        <v>43860</v>
      </c>
      <c r="B11729" t="s">
        <v>254</v>
      </c>
      <c r="C11729">
        <v>2.87</v>
      </c>
    </row>
    <row r="11730" spans="1:3" x14ac:dyDescent="0.35">
      <c r="A11730" s="28">
        <v>43860</v>
      </c>
      <c r="B11730" t="s">
        <v>231</v>
      </c>
      <c r="C11730">
        <v>2.87</v>
      </c>
    </row>
    <row r="11731" spans="1:3" x14ac:dyDescent="0.35">
      <c r="A11731" s="28">
        <v>43860</v>
      </c>
      <c r="B11731" t="s">
        <v>232</v>
      </c>
      <c r="C11731">
        <v>2.87</v>
      </c>
    </row>
    <row r="11732" spans="1:3" x14ac:dyDescent="0.35">
      <c r="A11732" s="28">
        <v>43860</v>
      </c>
      <c r="B11732" t="s">
        <v>233</v>
      </c>
      <c r="C11732">
        <v>2.86</v>
      </c>
    </row>
    <row r="11733" spans="1:3" x14ac:dyDescent="0.35">
      <c r="A11733" s="28">
        <v>43860</v>
      </c>
      <c r="B11733" t="s">
        <v>234</v>
      </c>
      <c r="C11733">
        <v>2.86</v>
      </c>
    </row>
    <row r="11734" spans="1:3" x14ac:dyDescent="0.35">
      <c r="A11734" s="28">
        <v>43860</v>
      </c>
      <c r="B11734" t="s">
        <v>235</v>
      </c>
      <c r="C11734">
        <v>2.86</v>
      </c>
    </row>
    <row r="11735" spans="1:3" x14ac:dyDescent="0.35">
      <c r="A11735" s="28">
        <v>43860</v>
      </c>
      <c r="B11735" t="s">
        <v>236</v>
      </c>
      <c r="C11735">
        <v>2.86</v>
      </c>
    </row>
    <row r="11736" spans="1:3" x14ac:dyDescent="0.35">
      <c r="A11736" s="28">
        <v>43860</v>
      </c>
      <c r="B11736" t="s">
        <v>237</v>
      </c>
      <c r="C11736">
        <v>2.87</v>
      </c>
    </row>
    <row r="11737" spans="1:3" x14ac:dyDescent="0.35">
      <c r="A11737" s="28">
        <v>43860</v>
      </c>
      <c r="B11737" t="s">
        <v>238</v>
      </c>
      <c r="C11737">
        <v>2.87</v>
      </c>
    </row>
    <row r="11738" spans="1:3" x14ac:dyDescent="0.35">
      <c r="A11738" s="28">
        <v>43860</v>
      </c>
      <c r="B11738" t="s">
        <v>239</v>
      </c>
      <c r="C11738">
        <v>2.88</v>
      </c>
    </row>
    <row r="11739" spans="1:3" x14ac:dyDescent="0.35">
      <c r="A11739" s="28">
        <v>43860</v>
      </c>
      <c r="B11739" t="s">
        <v>240</v>
      </c>
      <c r="C11739">
        <v>2.88</v>
      </c>
    </row>
    <row r="11740" spans="1:3" x14ac:dyDescent="0.35">
      <c r="A11740" s="28">
        <v>43860</v>
      </c>
      <c r="B11740" t="s">
        <v>241</v>
      </c>
      <c r="C11740">
        <v>2.88</v>
      </c>
    </row>
    <row r="11741" spans="1:3" x14ac:dyDescent="0.35">
      <c r="A11741" s="28">
        <v>43860</v>
      </c>
      <c r="B11741" t="s">
        <v>242</v>
      </c>
      <c r="C11741">
        <v>2.88</v>
      </c>
    </row>
    <row r="11742" spans="1:3" x14ac:dyDescent="0.35">
      <c r="A11742" s="28">
        <v>43860</v>
      </c>
      <c r="B11742" t="s">
        <v>243</v>
      </c>
      <c r="C11742">
        <v>2.88</v>
      </c>
    </row>
    <row r="11743" spans="1:3" x14ac:dyDescent="0.35">
      <c r="A11743" s="28">
        <v>43860</v>
      </c>
      <c r="B11743" t="s">
        <v>244</v>
      </c>
      <c r="C11743">
        <v>2.88</v>
      </c>
    </row>
    <row r="11744" spans="1:3" x14ac:dyDescent="0.35">
      <c r="A11744" s="28">
        <v>43860</v>
      </c>
      <c r="B11744" t="s">
        <v>245</v>
      </c>
      <c r="C11744">
        <v>2.89</v>
      </c>
    </row>
    <row r="11745" spans="1:3" x14ac:dyDescent="0.35">
      <c r="A11745" s="28">
        <v>43860</v>
      </c>
      <c r="B11745" t="s">
        <v>246</v>
      </c>
      <c r="C11745">
        <v>2.89</v>
      </c>
    </row>
    <row r="11746" spans="1:3" x14ac:dyDescent="0.35">
      <c r="A11746" s="28">
        <v>43860</v>
      </c>
      <c r="B11746" t="s">
        <v>247</v>
      </c>
      <c r="C11746">
        <v>2.89</v>
      </c>
    </row>
    <row r="11747" spans="1:3" x14ac:dyDescent="0.35">
      <c r="A11747" s="28">
        <v>43860</v>
      </c>
      <c r="B11747" t="s">
        <v>248</v>
      </c>
      <c r="C11747">
        <v>2.89</v>
      </c>
    </row>
    <row r="11748" spans="1:3" x14ac:dyDescent="0.35">
      <c r="A11748" s="28">
        <v>43860</v>
      </c>
      <c r="B11748" t="s">
        <v>249</v>
      </c>
      <c r="C11748">
        <v>2.89</v>
      </c>
    </row>
    <row r="11749" spans="1:3" x14ac:dyDescent="0.35">
      <c r="A11749" s="28">
        <v>43860</v>
      </c>
      <c r="B11749" t="s">
        <v>250</v>
      </c>
      <c r="C11749">
        <v>3</v>
      </c>
    </row>
    <row r="11750" spans="1:3" x14ac:dyDescent="0.35">
      <c r="A11750" s="28">
        <v>43860</v>
      </c>
      <c r="B11750" t="s">
        <v>251</v>
      </c>
      <c r="C11750">
        <v>2.98</v>
      </c>
    </row>
    <row r="11751" spans="1:3" x14ac:dyDescent="0.35">
      <c r="A11751" s="28">
        <v>43860</v>
      </c>
      <c r="B11751" t="s">
        <v>252</v>
      </c>
      <c r="C11751">
        <v>2.9</v>
      </c>
    </row>
    <row r="11752" spans="1:3" x14ac:dyDescent="0.35">
      <c r="A11752" s="28">
        <v>43860</v>
      </c>
      <c r="B11752" t="s">
        <v>253</v>
      </c>
      <c r="C11752">
        <v>2.9</v>
      </c>
    </row>
    <row r="11753" spans="1:3" x14ac:dyDescent="0.35">
      <c r="A11753" s="28">
        <v>43861</v>
      </c>
      <c r="B11753" t="s">
        <v>254</v>
      </c>
      <c r="C11753">
        <v>2.89</v>
      </c>
    </row>
    <row r="11754" spans="1:3" x14ac:dyDescent="0.35">
      <c r="A11754" s="28">
        <v>43861</v>
      </c>
      <c r="B11754" t="s">
        <v>231</v>
      </c>
      <c r="C11754">
        <v>2.88</v>
      </c>
    </row>
    <row r="11755" spans="1:3" x14ac:dyDescent="0.35">
      <c r="A11755" s="28">
        <v>43861</v>
      </c>
      <c r="B11755" t="s">
        <v>232</v>
      </c>
      <c r="C11755">
        <v>2.88</v>
      </c>
    </row>
    <row r="11756" spans="1:3" x14ac:dyDescent="0.35">
      <c r="A11756" s="28">
        <v>43861</v>
      </c>
      <c r="B11756" t="s">
        <v>233</v>
      </c>
      <c r="C11756">
        <v>2.87</v>
      </c>
    </row>
    <row r="11757" spans="1:3" x14ac:dyDescent="0.35">
      <c r="A11757" s="28">
        <v>43861</v>
      </c>
      <c r="B11757" t="s">
        <v>234</v>
      </c>
      <c r="C11757">
        <v>2.88</v>
      </c>
    </row>
    <row r="11758" spans="1:3" x14ac:dyDescent="0.35">
      <c r="A11758" s="28">
        <v>43861</v>
      </c>
      <c r="B11758" t="s">
        <v>235</v>
      </c>
      <c r="C11758">
        <v>2.87</v>
      </c>
    </row>
    <row r="11759" spans="1:3" x14ac:dyDescent="0.35">
      <c r="A11759" s="28">
        <v>43861</v>
      </c>
      <c r="B11759" t="s">
        <v>236</v>
      </c>
      <c r="C11759">
        <v>2.87</v>
      </c>
    </row>
    <row r="11760" spans="1:3" x14ac:dyDescent="0.35">
      <c r="A11760" s="28">
        <v>43861</v>
      </c>
      <c r="B11760" t="s">
        <v>237</v>
      </c>
      <c r="C11760">
        <v>2.88</v>
      </c>
    </row>
    <row r="11761" spans="1:3" x14ac:dyDescent="0.35">
      <c r="A11761" s="28">
        <v>43861</v>
      </c>
      <c r="B11761" t="s">
        <v>238</v>
      </c>
      <c r="C11761">
        <v>2.88</v>
      </c>
    </row>
    <row r="11762" spans="1:3" x14ac:dyDescent="0.35">
      <c r="A11762" s="28">
        <v>43861</v>
      </c>
      <c r="B11762" t="s">
        <v>239</v>
      </c>
      <c r="C11762">
        <v>2.89</v>
      </c>
    </row>
    <row r="11763" spans="1:3" x14ac:dyDescent="0.35">
      <c r="A11763" s="28">
        <v>43861</v>
      </c>
      <c r="B11763" t="s">
        <v>240</v>
      </c>
      <c r="C11763">
        <v>2.89</v>
      </c>
    </row>
    <row r="11764" spans="1:3" x14ac:dyDescent="0.35">
      <c r="A11764" s="28">
        <v>43861</v>
      </c>
      <c r="B11764" t="s">
        <v>241</v>
      </c>
      <c r="C11764">
        <v>2.89</v>
      </c>
    </row>
    <row r="11765" spans="1:3" x14ac:dyDescent="0.35">
      <c r="A11765" s="28">
        <v>43861</v>
      </c>
      <c r="B11765" t="s">
        <v>242</v>
      </c>
      <c r="C11765">
        <v>2.89</v>
      </c>
    </row>
    <row r="11766" spans="1:3" x14ac:dyDescent="0.35">
      <c r="A11766" s="28">
        <v>43861</v>
      </c>
      <c r="B11766" t="s">
        <v>243</v>
      </c>
      <c r="C11766">
        <v>2.89</v>
      </c>
    </row>
    <row r="11767" spans="1:3" x14ac:dyDescent="0.35">
      <c r="A11767" s="28">
        <v>43861</v>
      </c>
      <c r="B11767" t="s">
        <v>244</v>
      </c>
      <c r="C11767">
        <v>2.89</v>
      </c>
    </row>
    <row r="11768" spans="1:3" x14ac:dyDescent="0.35">
      <c r="A11768" s="28">
        <v>43861</v>
      </c>
      <c r="B11768" t="s">
        <v>245</v>
      </c>
      <c r="C11768">
        <v>2.9</v>
      </c>
    </row>
    <row r="11769" spans="1:3" x14ac:dyDescent="0.35">
      <c r="A11769" s="28">
        <v>43861</v>
      </c>
      <c r="B11769" t="s">
        <v>246</v>
      </c>
      <c r="C11769">
        <v>2.9</v>
      </c>
    </row>
    <row r="11770" spans="1:3" x14ac:dyDescent="0.35">
      <c r="A11770" s="28">
        <v>43861</v>
      </c>
      <c r="B11770" t="s">
        <v>247</v>
      </c>
      <c r="C11770">
        <v>2.9</v>
      </c>
    </row>
    <row r="11771" spans="1:3" x14ac:dyDescent="0.35">
      <c r="A11771" s="28">
        <v>43861</v>
      </c>
      <c r="B11771" t="s">
        <v>248</v>
      </c>
      <c r="C11771">
        <v>2.9</v>
      </c>
    </row>
    <row r="11772" spans="1:3" x14ac:dyDescent="0.35">
      <c r="A11772" s="28">
        <v>43861</v>
      </c>
      <c r="B11772" t="s">
        <v>249</v>
      </c>
      <c r="C11772">
        <v>2.9</v>
      </c>
    </row>
    <row r="11773" spans="1:3" x14ac:dyDescent="0.35">
      <c r="A11773" s="28">
        <v>43861</v>
      </c>
      <c r="B11773" t="s">
        <v>250</v>
      </c>
      <c r="C11773">
        <v>3.01</v>
      </c>
    </row>
    <row r="11774" spans="1:3" x14ac:dyDescent="0.35">
      <c r="A11774" s="28">
        <v>43861</v>
      </c>
      <c r="B11774" t="s">
        <v>251</v>
      </c>
      <c r="C11774">
        <v>2.99</v>
      </c>
    </row>
    <row r="11775" spans="1:3" x14ac:dyDescent="0.35">
      <c r="A11775" s="28">
        <v>43861</v>
      </c>
      <c r="B11775" t="s">
        <v>252</v>
      </c>
      <c r="C11775">
        <v>2.91</v>
      </c>
    </row>
    <row r="11776" spans="1:3" x14ac:dyDescent="0.35">
      <c r="A11776" s="28">
        <v>43861</v>
      </c>
      <c r="B11776" t="s">
        <v>253</v>
      </c>
      <c r="C11776">
        <v>2.91</v>
      </c>
    </row>
    <row r="11777" spans="1:3" x14ac:dyDescent="0.35">
      <c r="A11777" s="28">
        <v>43862</v>
      </c>
      <c r="B11777" t="s">
        <v>254</v>
      </c>
      <c r="C11777">
        <v>2.9</v>
      </c>
    </row>
    <row r="11778" spans="1:3" x14ac:dyDescent="0.35">
      <c r="A11778" s="28">
        <v>43862</v>
      </c>
      <c r="B11778" t="s">
        <v>231</v>
      </c>
      <c r="C11778">
        <v>2.89</v>
      </c>
    </row>
    <row r="11779" spans="1:3" x14ac:dyDescent="0.35">
      <c r="A11779" s="28">
        <v>43862</v>
      </c>
      <c r="B11779" t="s">
        <v>232</v>
      </c>
      <c r="C11779">
        <v>2.89</v>
      </c>
    </row>
    <row r="11780" spans="1:3" x14ac:dyDescent="0.35">
      <c r="A11780" s="28">
        <v>43862</v>
      </c>
      <c r="B11780" t="s">
        <v>233</v>
      </c>
      <c r="C11780">
        <v>2.89</v>
      </c>
    </row>
    <row r="11781" spans="1:3" x14ac:dyDescent="0.35">
      <c r="A11781" s="28">
        <v>43862</v>
      </c>
      <c r="B11781" t="s">
        <v>234</v>
      </c>
      <c r="C11781">
        <v>2.89</v>
      </c>
    </row>
    <row r="11782" spans="1:3" x14ac:dyDescent="0.35">
      <c r="A11782" s="28">
        <v>43862</v>
      </c>
      <c r="B11782" t="s">
        <v>235</v>
      </c>
      <c r="C11782">
        <v>2.89</v>
      </c>
    </row>
    <row r="11783" spans="1:3" x14ac:dyDescent="0.35">
      <c r="A11783" s="28">
        <v>43862</v>
      </c>
      <c r="B11783" t="s">
        <v>236</v>
      </c>
      <c r="C11783">
        <v>2.88</v>
      </c>
    </row>
    <row r="11784" spans="1:3" x14ac:dyDescent="0.35">
      <c r="A11784" s="28">
        <v>43862</v>
      </c>
      <c r="B11784" t="s">
        <v>237</v>
      </c>
      <c r="C11784">
        <v>2.88</v>
      </c>
    </row>
    <row r="11785" spans="1:3" x14ac:dyDescent="0.35">
      <c r="A11785" s="28">
        <v>43862</v>
      </c>
      <c r="B11785" t="s">
        <v>238</v>
      </c>
      <c r="C11785">
        <v>2.89</v>
      </c>
    </row>
    <row r="11786" spans="1:3" x14ac:dyDescent="0.35">
      <c r="A11786" s="28">
        <v>43862</v>
      </c>
      <c r="B11786" t="s">
        <v>239</v>
      </c>
      <c r="C11786">
        <v>2.99</v>
      </c>
    </row>
    <row r="11787" spans="1:3" x14ac:dyDescent="0.35">
      <c r="A11787" s="28">
        <v>43862</v>
      </c>
      <c r="B11787" t="s">
        <v>240</v>
      </c>
      <c r="C11787">
        <v>3.03</v>
      </c>
    </row>
    <row r="11788" spans="1:3" x14ac:dyDescent="0.35">
      <c r="A11788" s="28">
        <v>43862</v>
      </c>
      <c r="B11788" t="s">
        <v>241</v>
      </c>
      <c r="C11788">
        <v>3.04</v>
      </c>
    </row>
    <row r="11789" spans="1:3" x14ac:dyDescent="0.35">
      <c r="A11789" s="28">
        <v>43862</v>
      </c>
      <c r="B11789" t="s">
        <v>242</v>
      </c>
      <c r="C11789">
        <v>2.93</v>
      </c>
    </row>
    <row r="11790" spans="1:3" x14ac:dyDescent="0.35">
      <c r="A11790" s="28">
        <v>43862</v>
      </c>
      <c r="B11790" t="s">
        <v>243</v>
      </c>
      <c r="C11790">
        <v>2.91</v>
      </c>
    </row>
    <row r="11791" spans="1:3" x14ac:dyDescent="0.35">
      <c r="A11791" s="28">
        <v>43862</v>
      </c>
      <c r="B11791" t="s">
        <v>244</v>
      </c>
      <c r="C11791">
        <v>2.91</v>
      </c>
    </row>
    <row r="11792" spans="1:3" x14ac:dyDescent="0.35">
      <c r="A11792" s="28">
        <v>43862</v>
      </c>
      <c r="B11792" t="s">
        <v>245</v>
      </c>
      <c r="C11792">
        <v>2.91</v>
      </c>
    </row>
    <row r="11793" spans="1:3" x14ac:dyDescent="0.35">
      <c r="A11793" s="28">
        <v>43862</v>
      </c>
      <c r="B11793" t="s">
        <v>246</v>
      </c>
      <c r="C11793">
        <v>2.91</v>
      </c>
    </row>
    <row r="11794" spans="1:3" x14ac:dyDescent="0.35">
      <c r="A11794" s="28">
        <v>43862</v>
      </c>
      <c r="B11794" t="s">
        <v>247</v>
      </c>
      <c r="C11794">
        <v>2.91</v>
      </c>
    </row>
    <row r="11795" spans="1:3" x14ac:dyDescent="0.35">
      <c r="A11795" s="28">
        <v>43862</v>
      </c>
      <c r="B11795" t="s">
        <v>248</v>
      </c>
      <c r="C11795">
        <v>2.91</v>
      </c>
    </row>
    <row r="11796" spans="1:3" x14ac:dyDescent="0.35">
      <c r="A11796" s="28">
        <v>43862</v>
      </c>
      <c r="B11796" t="s">
        <v>249</v>
      </c>
      <c r="C11796">
        <v>2.91</v>
      </c>
    </row>
    <row r="11797" spans="1:3" x14ac:dyDescent="0.35">
      <c r="A11797" s="28">
        <v>43862</v>
      </c>
      <c r="B11797" t="s">
        <v>250</v>
      </c>
      <c r="C11797">
        <v>2.91</v>
      </c>
    </row>
    <row r="11798" spans="1:3" x14ac:dyDescent="0.35">
      <c r="A11798" s="28">
        <v>43862</v>
      </c>
      <c r="B11798" t="s">
        <v>251</v>
      </c>
      <c r="C11798">
        <v>2.97</v>
      </c>
    </row>
    <row r="11799" spans="1:3" x14ac:dyDescent="0.35">
      <c r="A11799" s="28">
        <v>43862</v>
      </c>
      <c r="B11799" t="s">
        <v>252</v>
      </c>
      <c r="C11799">
        <v>2.92</v>
      </c>
    </row>
    <row r="11800" spans="1:3" x14ac:dyDescent="0.35">
      <c r="A11800" s="28">
        <v>43862</v>
      </c>
      <c r="B11800" t="s">
        <v>253</v>
      </c>
      <c r="C11800">
        <v>2.91</v>
      </c>
    </row>
    <row r="11801" spans="1:3" x14ac:dyDescent="0.35">
      <c r="A11801" s="28">
        <v>43863</v>
      </c>
      <c r="B11801" t="s">
        <v>254</v>
      </c>
      <c r="C11801">
        <v>2.9</v>
      </c>
    </row>
    <row r="11802" spans="1:3" x14ac:dyDescent="0.35">
      <c r="A11802" s="28">
        <v>43863</v>
      </c>
      <c r="B11802" t="s">
        <v>231</v>
      </c>
      <c r="C11802">
        <v>2.9</v>
      </c>
    </row>
    <row r="11803" spans="1:3" x14ac:dyDescent="0.35">
      <c r="A11803" s="28">
        <v>43863</v>
      </c>
      <c r="B11803" t="s">
        <v>232</v>
      </c>
      <c r="C11803">
        <v>2.9</v>
      </c>
    </row>
    <row r="11804" spans="1:3" x14ac:dyDescent="0.35">
      <c r="A11804" s="28">
        <v>43863</v>
      </c>
      <c r="B11804" t="s">
        <v>233</v>
      </c>
      <c r="C11804">
        <v>2.89</v>
      </c>
    </row>
    <row r="11805" spans="1:3" x14ac:dyDescent="0.35">
      <c r="A11805" s="28">
        <v>43863</v>
      </c>
      <c r="B11805" t="s">
        <v>234</v>
      </c>
      <c r="C11805">
        <v>2.89</v>
      </c>
    </row>
    <row r="11806" spans="1:3" x14ac:dyDescent="0.35">
      <c r="A11806" s="28">
        <v>43863</v>
      </c>
      <c r="B11806" t="s">
        <v>235</v>
      </c>
      <c r="C11806">
        <v>2.89</v>
      </c>
    </row>
    <row r="11807" spans="1:3" x14ac:dyDescent="0.35">
      <c r="A11807" s="28">
        <v>43863</v>
      </c>
      <c r="B11807" t="s">
        <v>236</v>
      </c>
      <c r="C11807">
        <v>2.89</v>
      </c>
    </row>
    <row r="11808" spans="1:3" x14ac:dyDescent="0.35">
      <c r="A11808" s="28">
        <v>43863</v>
      </c>
      <c r="B11808" t="s">
        <v>237</v>
      </c>
      <c r="C11808">
        <v>2.89</v>
      </c>
    </row>
    <row r="11809" spans="1:3" x14ac:dyDescent="0.35">
      <c r="A11809" s="28">
        <v>43863</v>
      </c>
      <c r="B11809" t="s">
        <v>238</v>
      </c>
      <c r="C11809">
        <v>2.9</v>
      </c>
    </row>
    <row r="11810" spans="1:3" x14ac:dyDescent="0.35">
      <c r="A11810" s="28">
        <v>43863</v>
      </c>
      <c r="B11810" t="s">
        <v>239</v>
      </c>
      <c r="C11810">
        <v>3</v>
      </c>
    </row>
    <row r="11811" spans="1:3" x14ac:dyDescent="0.35">
      <c r="A11811" s="28">
        <v>43863</v>
      </c>
      <c r="B11811" t="s">
        <v>240</v>
      </c>
      <c r="C11811">
        <v>3.04</v>
      </c>
    </row>
    <row r="11812" spans="1:3" x14ac:dyDescent="0.35">
      <c r="A11812" s="28">
        <v>43863</v>
      </c>
      <c r="B11812" t="s">
        <v>241</v>
      </c>
      <c r="C11812">
        <v>3.05</v>
      </c>
    </row>
    <row r="11813" spans="1:3" x14ac:dyDescent="0.35">
      <c r="A11813" s="28">
        <v>43863</v>
      </c>
      <c r="B11813" t="s">
        <v>242</v>
      </c>
      <c r="C11813">
        <v>2.93</v>
      </c>
    </row>
    <row r="11814" spans="1:3" x14ac:dyDescent="0.35">
      <c r="A11814" s="28">
        <v>43863</v>
      </c>
      <c r="B11814" t="s">
        <v>243</v>
      </c>
      <c r="C11814">
        <v>2.92</v>
      </c>
    </row>
    <row r="11815" spans="1:3" x14ac:dyDescent="0.35">
      <c r="A11815" s="28">
        <v>43863</v>
      </c>
      <c r="B11815" t="s">
        <v>244</v>
      </c>
      <c r="C11815">
        <v>2.92</v>
      </c>
    </row>
    <row r="11816" spans="1:3" x14ac:dyDescent="0.35">
      <c r="A11816" s="28">
        <v>43863</v>
      </c>
      <c r="B11816" t="s">
        <v>245</v>
      </c>
      <c r="C11816">
        <v>2.92</v>
      </c>
    </row>
    <row r="11817" spans="1:3" x14ac:dyDescent="0.35">
      <c r="A11817" s="28">
        <v>43863</v>
      </c>
      <c r="B11817" t="s">
        <v>246</v>
      </c>
      <c r="C11817">
        <v>2.92</v>
      </c>
    </row>
    <row r="11818" spans="1:3" x14ac:dyDescent="0.35">
      <c r="A11818" s="28">
        <v>43863</v>
      </c>
      <c r="B11818" t="s">
        <v>247</v>
      </c>
      <c r="C11818">
        <v>2.92</v>
      </c>
    </row>
    <row r="11819" spans="1:3" x14ac:dyDescent="0.35">
      <c r="A11819" s="28">
        <v>43863</v>
      </c>
      <c r="B11819" t="s">
        <v>248</v>
      </c>
      <c r="C11819">
        <v>2.92</v>
      </c>
    </row>
    <row r="11820" spans="1:3" x14ac:dyDescent="0.35">
      <c r="A11820" s="28">
        <v>43863</v>
      </c>
      <c r="B11820" t="s">
        <v>249</v>
      </c>
      <c r="C11820">
        <v>2.92</v>
      </c>
    </row>
    <row r="11821" spans="1:3" x14ac:dyDescent="0.35">
      <c r="A11821" s="28">
        <v>43863</v>
      </c>
      <c r="B11821" t="s">
        <v>250</v>
      </c>
      <c r="C11821">
        <v>2.92</v>
      </c>
    </row>
    <row r="11822" spans="1:3" x14ac:dyDescent="0.35">
      <c r="A11822" s="28">
        <v>43863</v>
      </c>
      <c r="B11822" t="s">
        <v>251</v>
      </c>
      <c r="C11822">
        <v>2.98</v>
      </c>
    </row>
    <row r="11823" spans="1:3" x14ac:dyDescent="0.35">
      <c r="A11823" s="28">
        <v>43863</v>
      </c>
      <c r="B11823" t="s">
        <v>252</v>
      </c>
      <c r="C11823">
        <v>2.92</v>
      </c>
    </row>
    <row r="11824" spans="1:3" x14ac:dyDescent="0.35">
      <c r="A11824" s="28">
        <v>43863</v>
      </c>
      <c r="B11824" t="s">
        <v>253</v>
      </c>
      <c r="C11824">
        <v>2.92</v>
      </c>
    </row>
    <row r="11825" spans="1:3" x14ac:dyDescent="0.35">
      <c r="A11825" s="28">
        <v>43864</v>
      </c>
      <c r="B11825" t="s">
        <v>254</v>
      </c>
      <c r="C11825">
        <v>2.91</v>
      </c>
    </row>
    <row r="11826" spans="1:3" x14ac:dyDescent="0.35">
      <c r="A11826" s="28">
        <v>43864</v>
      </c>
      <c r="B11826" t="s">
        <v>231</v>
      </c>
      <c r="C11826">
        <v>2.91</v>
      </c>
    </row>
    <row r="11827" spans="1:3" x14ac:dyDescent="0.35">
      <c r="A11827" s="28">
        <v>43864</v>
      </c>
      <c r="B11827" t="s">
        <v>232</v>
      </c>
      <c r="C11827">
        <v>2.91</v>
      </c>
    </row>
    <row r="11828" spans="1:3" x14ac:dyDescent="0.35">
      <c r="A11828" s="28">
        <v>43864</v>
      </c>
      <c r="B11828" t="s">
        <v>233</v>
      </c>
      <c r="C11828">
        <v>2.9</v>
      </c>
    </row>
    <row r="11829" spans="1:3" x14ac:dyDescent="0.35">
      <c r="A11829" s="28">
        <v>43864</v>
      </c>
      <c r="B11829" t="s">
        <v>234</v>
      </c>
      <c r="C11829">
        <v>2.9</v>
      </c>
    </row>
    <row r="11830" spans="1:3" x14ac:dyDescent="0.35">
      <c r="A11830" s="28">
        <v>43864</v>
      </c>
      <c r="B11830" t="s">
        <v>235</v>
      </c>
      <c r="C11830">
        <v>2.9</v>
      </c>
    </row>
    <row r="11831" spans="1:3" x14ac:dyDescent="0.35">
      <c r="A11831" s="28">
        <v>43864</v>
      </c>
      <c r="B11831" t="s">
        <v>236</v>
      </c>
      <c r="C11831">
        <v>2.9</v>
      </c>
    </row>
    <row r="11832" spans="1:3" x14ac:dyDescent="0.35">
      <c r="A11832" s="28">
        <v>43864</v>
      </c>
      <c r="B11832" t="s">
        <v>237</v>
      </c>
      <c r="C11832">
        <v>2.91</v>
      </c>
    </row>
    <row r="11833" spans="1:3" x14ac:dyDescent="0.35">
      <c r="A11833" s="28">
        <v>43864</v>
      </c>
      <c r="B11833" t="s">
        <v>238</v>
      </c>
      <c r="C11833">
        <v>2.91</v>
      </c>
    </row>
    <row r="11834" spans="1:3" x14ac:dyDescent="0.35">
      <c r="A11834" s="28">
        <v>43864</v>
      </c>
      <c r="B11834" t="s">
        <v>239</v>
      </c>
      <c r="C11834">
        <v>2.92</v>
      </c>
    </row>
    <row r="11835" spans="1:3" x14ac:dyDescent="0.35">
      <c r="A11835" s="28">
        <v>43864</v>
      </c>
      <c r="B11835" t="s">
        <v>240</v>
      </c>
      <c r="C11835">
        <v>2.92</v>
      </c>
    </row>
    <row r="11836" spans="1:3" x14ac:dyDescent="0.35">
      <c r="A11836" s="28">
        <v>43864</v>
      </c>
      <c r="B11836" t="s">
        <v>241</v>
      </c>
      <c r="C11836">
        <v>2.92</v>
      </c>
    </row>
    <row r="11837" spans="1:3" x14ac:dyDescent="0.35">
      <c r="A11837" s="28">
        <v>43864</v>
      </c>
      <c r="B11837" t="s">
        <v>242</v>
      </c>
      <c r="C11837">
        <v>2.92</v>
      </c>
    </row>
    <row r="11838" spans="1:3" x14ac:dyDescent="0.35">
      <c r="A11838" s="28">
        <v>43864</v>
      </c>
      <c r="B11838" t="s">
        <v>243</v>
      </c>
      <c r="C11838">
        <v>2.92</v>
      </c>
    </row>
    <row r="11839" spans="1:3" x14ac:dyDescent="0.35">
      <c r="A11839" s="28">
        <v>43864</v>
      </c>
      <c r="B11839" t="s">
        <v>244</v>
      </c>
      <c r="C11839">
        <v>2.92</v>
      </c>
    </row>
    <row r="11840" spans="1:3" x14ac:dyDescent="0.35">
      <c r="A11840" s="28">
        <v>43864</v>
      </c>
      <c r="B11840" t="s">
        <v>245</v>
      </c>
      <c r="C11840">
        <v>2.92</v>
      </c>
    </row>
    <row r="11841" spans="1:3" x14ac:dyDescent="0.35">
      <c r="A11841" s="28">
        <v>43864</v>
      </c>
      <c r="B11841" t="s">
        <v>246</v>
      </c>
      <c r="C11841">
        <v>2.92</v>
      </c>
    </row>
    <row r="11842" spans="1:3" x14ac:dyDescent="0.35">
      <c r="A11842" s="28">
        <v>43864</v>
      </c>
      <c r="B11842" t="s">
        <v>247</v>
      </c>
      <c r="C11842">
        <v>2.92</v>
      </c>
    </row>
    <row r="11843" spans="1:3" x14ac:dyDescent="0.35">
      <c r="A11843" s="28">
        <v>43864</v>
      </c>
      <c r="B11843" t="s">
        <v>248</v>
      </c>
      <c r="C11843">
        <v>2.92</v>
      </c>
    </row>
    <row r="11844" spans="1:3" x14ac:dyDescent="0.35">
      <c r="A11844" s="28">
        <v>43864</v>
      </c>
      <c r="B11844" t="s">
        <v>249</v>
      </c>
      <c r="C11844">
        <v>2.93</v>
      </c>
    </row>
    <row r="11845" spans="1:3" x14ac:dyDescent="0.35">
      <c r="A11845" s="28">
        <v>43864</v>
      </c>
      <c r="B11845" t="s">
        <v>250</v>
      </c>
      <c r="C11845">
        <v>3.03</v>
      </c>
    </row>
    <row r="11846" spans="1:3" x14ac:dyDescent="0.35">
      <c r="A11846" s="28">
        <v>43864</v>
      </c>
      <c r="B11846" t="s">
        <v>251</v>
      </c>
      <c r="C11846">
        <v>3.02</v>
      </c>
    </row>
    <row r="11847" spans="1:3" x14ac:dyDescent="0.35">
      <c r="A11847" s="28">
        <v>43864</v>
      </c>
      <c r="B11847" t="s">
        <v>252</v>
      </c>
      <c r="C11847">
        <v>2.94</v>
      </c>
    </row>
    <row r="11848" spans="1:3" x14ac:dyDescent="0.35">
      <c r="A11848" s="28">
        <v>43864</v>
      </c>
      <c r="B11848" t="s">
        <v>253</v>
      </c>
      <c r="C11848">
        <v>2.93</v>
      </c>
    </row>
    <row r="11849" spans="1:3" x14ac:dyDescent="0.35">
      <c r="A11849" s="28">
        <v>43865</v>
      </c>
      <c r="B11849" t="s">
        <v>254</v>
      </c>
      <c r="C11849">
        <v>2.92</v>
      </c>
    </row>
    <row r="11850" spans="1:3" x14ac:dyDescent="0.35">
      <c r="A11850" s="28">
        <v>43865</v>
      </c>
      <c r="B11850" t="s">
        <v>231</v>
      </c>
      <c r="C11850">
        <v>2.92</v>
      </c>
    </row>
    <row r="11851" spans="1:3" x14ac:dyDescent="0.35">
      <c r="A11851" s="28">
        <v>43865</v>
      </c>
      <c r="B11851" t="s">
        <v>232</v>
      </c>
      <c r="C11851">
        <v>2.91</v>
      </c>
    </row>
    <row r="11852" spans="1:3" x14ac:dyDescent="0.35">
      <c r="A11852" s="28">
        <v>43865</v>
      </c>
      <c r="B11852" t="s">
        <v>233</v>
      </c>
      <c r="C11852">
        <v>2.91</v>
      </c>
    </row>
    <row r="11853" spans="1:3" x14ac:dyDescent="0.35">
      <c r="A11853" s="28">
        <v>43865</v>
      </c>
      <c r="B11853" t="s">
        <v>234</v>
      </c>
      <c r="C11853">
        <v>2.91</v>
      </c>
    </row>
    <row r="11854" spans="1:3" x14ac:dyDescent="0.35">
      <c r="A11854" s="28">
        <v>43865</v>
      </c>
      <c r="B11854" t="s">
        <v>235</v>
      </c>
      <c r="C11854">
        <v>2.91</v>
      </c>
    </row>
    <row r="11855" spans="1:3" x14ac:dyDescent="0.35">
      <c r="A11855" s="28">
        <v>43865</v>
      </c>
      <c r="B11855" t="s">
        <v>236</v>
      </c>
      <c r="C11855">
        <v>2.91</v>
      </c>
    </row>
    <row r="11856" spans="1:3" x14ac:dyDescent="0.35">
      <c r="A11856" s="28">
        <v>43865</v>
      </c>
      <c r="B11856" t="s">
        <v>237</v>
      </c>
      <c r="C11856">
        <v>2.92</v>
      </c>
    </row>
    <row r="11857" spans="1:3" x14ac:dyDescent="0.35">
      <c r="A11857" s="28">
        <v>43865</v>
      </c>
      <c r="B11857" t="s">
        <v>238</v>
      </c>
      <c r="C11857">
        <v>2.92</v>
      </c>
    </row>
    <row r="11858" spans="1:3" x14ac:dyDescent="0.35">
      <c r="A11858" s="28">
        <v>43865</v>
      </c>
      <c r="B11858" t="s">
        <v>239</v>
      </c>
      <c r="C11858">
        <v>2.92</v>
      </c>
    </row>
    <row r="11859" spans="1:3" x14ac:dyDescent="0.35">
      <c r="A11859" s="28">
        <v>43865</v>
      </c>
      <c r="B11859" t="s">
        <v>240</v>
      </c>
      <c r="C11859">
        <v>2.93</v>
      </c>
    </row>
    <row r="11860" spans="1:3" x14ac:dyDescent="0.35">
      <c r="A11860" s="28">
        <v>43865</v>
      </c>
      <c r="B11860" t="s">
        <v>241</v>
      </c>
      <c r="C11860">
        <v>2.93</v>
      </c>
    </row>
    <row r="11861" spans="1:3" x14ac:dyDescent="0.35">
      <c r="A11861" s="28">
        <v>43865</v>
      </c>
      <c r="B11861" t="s">
        <v>242</v>
      </c>
      <c r="C11861">
        <v>2.93</v>
      </c>
    </row>
    <row r="11862" spans="1:3" x14ac:dyDescent="0.35">
      <c r="A11862" s="28">
        <v>43865</v>
      </c>
      <c r="B11862" t="s">
        <v>243</v>
      </c>
      <c r="C11862">
        <v>2.93</v>
      </c>
    </row>
    <row r="11863" spans="1:3" x14ac:dyDescent="0.35">
      <c r="A11863" s="28">
        <v>43865</v>
      </c>
      <c r="B11863" t="s">
        <v>244</v>
      </c>
      <c r="C11863">
        <v>2.93</v>
      </c>
    </row>
    <row r="11864" spans="1:3" x14ac:dyDescent="0.35">
      <c r="A11864" s="28">
        <v>43865</v>
      </c>
      <c r="B11864" t="s">
        <v>245</v>
      </c>
      <c r="C11864">
        <v>2.93</v>
      </c>
    </row>
    <row r="11865" spans="1:3" x14ac:dyDescent="0.35">
      <c r="A11865" s="28">
        <v>43865</v>
      </c>
      <c r="B11865" t="s">
        <v>246</v>
      </c>
      <c r="C11865">
        <v>2.93</v>
      </c>
    </row>
    <row r="11866" spans="1:3" x14ac:dyDescent="0.35">
      <c r="A11866" s="28">
        <v>43865</v>
      </c>
      <c r="B11866" t="s">
        <v>247</v>
      </c>
      <c r="C11866">
        <v>2.93</v>
      </c>
    </row>
    <row r="11867" spans="1:3" x14ac:dyDescent="0.35">
      <c r="A11867" s="28">
        <v>43865</v>
      </c>
      <c r="B11867" t="s">
        <v>248</v>
      </c>
      <c r="C11867">
        <v>2.94</v>
      </c>
    </row>
    <row r="11868" spans="1:3" x14ac:dyDescent="0.35">
      <c r="A11868" s="28">
        <v>43865</v>
      </c>
      <c r="B11868" t="s">
        <v>249</v>
      </c>
      <c r="C11868">
        <v>2.94</v>
      </c>
    </row>
    <row r="11869" spans="1:3" x14ac:dyDescent="0.35">
      <c r="A11869" s="28">
        <v>43865</v>
      </c>
      <c r="B11869" t="s">
        <v>250</v>
      </c>
      <c r="C11869">
        <v>3.05</v>
      </c>
    </row>
    <row r="11870" spans="1:3" x14ac:dyDescent="0.35">
      <c r="A11870" s="28">
        <v>43865</v>
      </c>
      <c r="B11870" t="s">
        <v>251</v>
      </c>
      <c r="C11870">
        <v>3.03</v>
      </c>
    </row>
    <row r="11871" spans="1:3" x14ac:dyDescent="0.35">
      <c r="A11871" s="28">
        <v>43865</v>
      </c>
      <c r="B11871" t="s">
        <v>252</v>
      </c>
      <c r="C11871">
        <v>2.95</v>
      </c>
    </row>
    <row r="11872" spans="1:3" x14ac:dyDescent="0.35">
      <c r="A11872" s="28">
        <v>43865</v>
      </c>
      <c r="B11872" t="s">
        <v>253</v>
      </c>
      <c r="C11872">
        <v>2.94</v>
      </c>
    </row>
    <row r="11873" spans="1:3" x14ac:dyDescent="0.35">
      <c r="A11873" s="28">
        <v>43866</v>
      </c>
      <c r="B11873" t="s">
        <v>254</v>
      </c>
      <c r="C11873">
        <v>2.94</v>
      </c>
    </row>
    <row r="11874" spans="1:3" x14ac:dyDescent="0.35">
      <c r="A11874" s="28">
        <v>43866</v>
      </c>
      <c r="B11874" t="s">
        <v>231</v>
      </c>
      <c r="C11874">
        <v>2.93</v>
      </c>
    </row>
    <row r="11875" spans="1:3" x14ac:dyDescent="0.35">
      <c r="A11875" s="28">
        <v>43866</v>
      </c>
      <c r="B11875" t="s">
        <v>232</v>
      </c>
      <c r="C11875">
        <v>2.93</v>
      </c>
    </row>
    <row r="11876" spans="1:3" x14ac:dyDescent="0.35">
      <c r="A11876" s="28">
        <v>43866</v>
      </c>
      <c r="B11876" t="s">
        <v>233</v>
      </c>
      <c r="C11876">
        <v>2.93</v>
      </c>
    </row>
    <row r="11877" spans="1:3" x14ac:dyDescent="0.35">
      <c r="A11877" s="28">
        <v>43866</v>
      </c>
      <c r="B11877" t="s">
        <v>234</v>
      </c>
      <c r="C11877">
        <v>2.92</v>
      </c>
    </row>
    <row r="11878" spans="1:3" x14ac:dyDescent="0.35">
      <c r="A11878" s="28">
        <v>43866</v>
      </c>
      <c r="B11878" t="s">
        <v>235</v>
      </c>
      <c r="C11878">
        <v>2.92</v>
      </c>
    </row>
    <row r="11879" spans="1:3" x14ac:dyDescent="0.35">
      <c r="A11879" s="28">
        <v>43866</v>
      </c>
      <c r="B11879" t="s">
        <v>236</v>
      </c>
      <c r="C11879">
        <v>2.92</v>
      </c>
    </row>
    <row r="11880" spans="1:3" x14ac:dyDescent="0.35">
      <c r="A11880" s="28">
        <v>43866</v>
      </c>
      <c r="B11880" t="s">
        <v>237</v>
      </c>
      <c r="C11880">
        <v>2.93</v>
      </c>
    </row>
    <row r="11881" spans="1:3" x14ac:dyDescent="0.35">
      <c r="A11881" s="28">
        <v>43866</v>
      </c>
      <c r="B11881" t="s">
        <v>238</v>
      </c>
      <c r="C11881">
        <v>2.94</v>
      </c>
    </row>
    <row r="11882" spans="1:3" x14ac:dyDescent="0.35">
      <c r="A11882" s="28">
        <v>43866</v>
      </c>
      <c r="B11882" t="s">
        <v>239</v>
      </c>
      <c r="C11882">
        <v>2.94</v>
      </c>
    </row>
    <row r="11883" spans="1:3" x14ac:dyDescent="0.35">
      <c r="A11883" s="28">
        <v>43866</v>
      </c>
      <c r="B11883" t="s">
        <v>240</v>
      </c>
      <c r="C11883">
        <v>2.94</v>
      </c>
    </row>
    <row r="11884" spans="1:3" x14ac:dyDescent="0.35">
      <c r="A11884" s="28">
        <v>43866</v>
      </c>
      <c r="B11884" t="s">
        <v>241</v>
      </c>
      <c r="C11884">
        <v>2.94</v>
      </c>
    </row>
    <row r="11885" spans="1:3" x14ac:dyDescent="0.35">
      <c r="A11885" s="28">
        <v>43866</v>
      </c>
      <c r="B11885" t="s">
        <v>242</v>
      </c>
      <c r="C11885">
        <v>2.94</v>
      </c>
    </row>
    <row r="11886" spans="1:3" x14ac:dyDescent="0.35">
      <c r="A11886" s="28">
        <v>43866</v>
      </c>
      <c r="B11886" t="s">
        <v>243</v>
      </c>
      <c r="C11886">
        <v>2.94</v>
      </c>
    </row>
    <row r="11887" spans="1:3" x14ac:dyDescent="0.35">
      <c r="A11887" s="28">
        <v>43866</v>
      </c>
      <c r="B11887" t="s">
        <v>244</v>
      </c>
      <c r="C11887">
        <v>2.95</v>
      </c>
    </row>
    <row r="11888" spans="1:3" x14ac:dyDescent="0.35">
      <c r="A11888" s="28">
        <v>43866</v>
      </c>
      <c r="B11888" t="s">
        <v>245</v>
      </c>
      <c r="C11888">
        <v>2.95</v>
      </c>
    </row>
    <row r="11889" spans="1:3" x14ac:dyDescent="0.35">
      <c r="A11889" s="28">
        <v>43866</v>
      </c>
      <c r="B11889" t="s">
        <v>246</v>
      </c>
      <c r="C11889">
        <v>2.95</v>
      </c>
    </row>
    <row r="11890" spans="1:3" x14ac:dyDescent="0.35">
      <c r="A11890" s="28">
        <v>43866</v>
      </c>
      <c r="B11890" t="s">
        <v>247</v>
      </c>
      <c r="C11890">
        <v>2.95</v>
      </c>
    </row>
    <row r="11891" spans="1:3" x14ac:dyDescent="0.35">
      <c r="A11891" s="28">
        <v>43866</v>
      </c>
      <c r="B11891" t="s">
        <v>248</v>
      </c>
      <c r="C11891">
        <v>2.95</v>
      </c>
    </row>
    <row r="11892" spans="1:3" x14ac:dyDescent="0.35">
      <c r="A11892" s="28">
        <v>43866</v>
      </c>
      <c r="B11892" t="s">
        <v>249</v>
      </c>
      <c r="C11892">
        <v>2.95</v>
      </c>
    </row>
    <row r="11893" spans="1:3" x14ac:dyDescent="0.35">
      <c r="A11893" s="28">
        <v>43866</v>
      </c>
      <c r="B11893" t="s">
        <v>250</v>
      </c>
      <c r="C11893">
        <v>3.06</v>
      </c>
    </row>
    <row r="11894" spans="1:3" x14ac:dyDescent="0.35">
      <c r="A11894" s="28">
        <v>43866</v>
      </c>
      <c r="B11894" t="s">
        <v>251</v>
      </c>
      <c r="C11894">
        <v>3.04</v>
      </c>
    </row>
    <row r="11895" spans="1:3" x14ac:dyDescent="0.35">
      <c r="A11895" s="28">
        <v>43866</v>
      </c>
      <c r="B11895" t="s">
        <v>252</v>
      </c>
      <c r="C11895">
        <v>2.97</v>
      </c>
    </row>
    <row r="11896" spans="1:3" x14ac:dyDescent="0.35">
      <c r="A11896" s="28">
        <v>43866</v>
      </c>
      <c r="B11896" t="s">
        <v>253</v>
      </c>
      <c r="C11896">
        <v>2.96</v>
      </c>
    </row>
    <row r="11897" spans="1:3" x14ac:dyDescent="0.35">
      <c r="A11897" s="28">
        <v>43867</v>
      </c>
      <c r="B11897" t="s">
        <v>254</v>
      </c>
      <c r="C11897">
        <v>2.95</v>
      </c>
    </row>
    <row r="11898" spans="1:3" x14ac:dyDescent="0.35">
      <c r="A11898" s="28">
        <v>43867</v>
      </c>
      <c r="B11898" t="s">
        <v>231</v>
      </c>
      <c r="C11898">
        <v>2.95</v>
      </c>
    </row>
    <row r="11899" spans="1:3" x14ac:dyDescent="0.35">
      <c r="A11899" s="28">
        <v>43867</v>
      </c>
      <c r="B11899" t="s">
        <v>232</v>
      </c>
      <c r="C11899">
        <v>2.94</v>
      </c>
    </row>
    <row r="11900" spans="1:3" x14ac:dyDescent="0.35">
      <c r="A11900" s="28">
        <v>43867</v>
      </c>
      <c r="B11900" t="s">
        <v>233</v>
      </c>
      <c r="C11900">
        <v>2.94</v>
      </c>
    </row>
    <row r="11901" spans="1:3" x14ac:dyDescent="0.35">
      <c r="A11901" s="28">
        <v>43867</v>
      </c>
      <c r="B11901" t="s">
        <v>234</v>
      </c>
      <c r="C11901">
        <v>2.94</v>
      </c>
    </row>
    <row r="11902" spans="1:3" x14ac:dyDescent="0.35">
      <c r="A11902" s="28">
        <v>43867</v>
      </c>
      <c r="B11902" t="s">
        <v>235</v>
      </c>
      <c r="C11902">
        <v>2.94</v>
      </c>
    </row>
    <row r="11903" spans="1:3" x14ac:dyDescent="0.35">
      <c r="A11903" s="28">
        <v>43867</v>
      </c>
      <c r="B11903" t="s">
        <v>236</v>
      </c>
      <c r="C11903">
        <v>2.94</v>
      </c>
    </row>
    <row r="11904" spans="1:3" x14ac:dyDescent="0.35">
      <c r="A11904" s="28">
        <v>43867</v>
      </c>
      <c r="B11904" t="s">
        <v>237</v>
      </c>
      <c r="C11904">
        <v>2.94</v>
      </c>
    </row>
    <row r="11905" spans="1:3" x14ac:dyDescent="0.35">
      <c r="A11905" s="28">
        <v>43867</v>
      </c>
      <c r="B11905" t="s">
        <v>238</v>
      </c>
      <c r="C11905">
        <v>2.95</v>
      </c>
    </row>
    <row r="11906" spans="1:3" x14ac:dyDescent="0.35">
      <c r="A11906" s="28">
        <v>43867</v>
      </c>
      <c r="B11906" t="s">
        <v>239</v>
      </c>
      <c r="C11906">
        <v>2.95</v>
      </c>
    </row>
    <row r="11907" spans="1:3" x14ac:dyDescent="0.35">
      <c r="A11907" s="28">
        <v>43867</v>
      </c>
      <c r="B11907" t="s">
        <v>240</v>
      </c>
      <c r="C11907">
        <v>2.96</v>
      </c>
    </row>
    <row r="11908" spans="1:3" x14ac:dyDescent="0.35">
      <c r="A11908" s="28">
        <v>43867</v>
      </c>
      <c r="B11908" t="s">
        <v>241</v>
      </c>
      <c r="C11908">
        <v>2.96</v>
      </c>
    </row>
    <row r="11909" spans="1:3" x14ac:dyDescent="0.35">
      <c r="A11909" s="28">
        <v>43867</v>
      </c>
      <c r="B11909" t="s">
        <v>242</v>
      </c>
      <c r="C11909">
        <v>2.96</v>
      </c>
    </row>
    <row r="11910" spans="1:3" x14ac:dyDescent="0.35">
      <c r="A11910" s="28">
        <v>43867</v>
      </c>
      <c r="B11910" t="s">
        <v>243</v>
      </c>
      <c r="C11910">
        <v>2.96</v>
      </c>
    </row>
    <row r="11911" spans="1:3" x14ac:dyDescent="0.35">
      <c r="A11911" s="28">
        <v>43867</v>
      </c>
      <c r="B11911" t="s">
        <v>244</v>
      </c>
      <c r="C11911">
        <v>2.96</v>
      </c>
    </row>
    <row r="11912" spans="1:3" x14ac:dyDescent="0.35">
      <c r="A11912" s="28">
        <v>43867</v>
      </c>
      <c r="B11912" t="s">
        <v>245</v>
      </c>
      <c r="C11912">
        <v>2.96</v>
      </c>
    </row>
    <row r="11913" spans="1:3" x14ac:dyDescent="0.35">
      <c r="A11913" s="28">
        <v>43867</v>
      </c>
      <c r="B11913" t="s">
        <v>246</v>
      </c>
      <c r="C11913">
        <v>2.96</v>
      </c>
    </row>
    <row r="11914" spans="1:3" x14ac:dyDescent="0.35">
      <c r="A11914" s="28">
        <v>43867</v>
      </c>
      <c r="B11914" t="s">
        <v>247</v>
      </c>
      <c r="C11914">
        <v>2.96</v>
      </c>
    </row>
    <row r="11915" spans="1:3" x14ac:dyDescent="0.35">
      <c r="A11915" s="28">
        <v>43867</v>
      </c>
      <c r="B11915" t="s">
        <v>248</v>
      </c>
      <c r="C11915">
        <v>2.96</v>
      </c>
    </row>
    <row r="11916" spans="1:3" x14ac:dyDescent="0.35">
      <c r="A11916" s="28">
        <v>43867</v>
      </c>
      <c r="B11916" t="s">
        <v>249</v>
      </c>
      <c r="C11916">
        <v>2.96</v>
      </c>
    </row>
    <row r="11917" spans="1:3" x14ac:dyDescent="0.35">
      <c r="A11917" s="28">
        <v>43867</v>
      </c>
      <c r="B11917" t="s">
        <v>250</v>
      </c>
      <c r="C11917">
        <v>3.07</v>
      </c>
    </row>
    <row r="11918" spans="1:3" x14ac:dyDescent="0.35">
      <c r="A11918" s="28">
        <v>43867</v>
      </c>
      <c r="B11918" t="s">
        <v>251</v>
      </c>
      <c r="C11918">
        <v>3.05</v>
      </c>
    </row>
    <row r="11919" spans="1:3" x14ac:dyDescent="0.35">
      <c r="A11919" s="28">
        <v>43867</v>
      </c>
      <c r="B11919" t="s">
        <v>252</v>
      </c>
      <c r="C11919">
        <v>2.98</v>
      </c>
    </row>
    <row r="11920" spans="1:3" x14ac:dyDescent="0.35">
      <c r="A11920" s="28">
        <v>43867</v>
      </c>
      <c r="B11920" t="s">
        <v>253</v>
      </c>
      <c r="C11920">
        <v>2.97</v>
      </c>
    </row>
    <row r="11921" spans="1:3" x14ac:dyDescent="0.35">
      <c r="A11921" s="28">
        <v>43868</v>
      </c>
      <c r="B11921" t="s">
        <v>254</v>
      </c>
      <c r="C11921">
        <v>2.96</v>
      </c>
    </row>
    <row r="11922" spans="1:3" x14ac:dyDescent="0.35">
      <c r="A11922" s="28">
        <v>43868</v>
      </c>
      <c r="B11922" t="s">
        <v>231</v>
      </c>
      <c r="C11922">
        <v>2.96</v>
      </c>
    </row>
    <row r="11923" spans="1:3" x14ac:dyDescent="0.35">
      <c r="A11923" s="28">
        <v>43868</v>
      </c>
      <c r="B11923" t="s">
        <v>232</v>
      </c>
      <c r="C11923">
        <v>2.95</v>
      </c>
    </row>
    <row r="11924" spans="1:3" x14ac:dyDescent="0.35">
      <c r="A11924" s="28">
        <v>43868</v>
      </c>
      <c r="B11924" t="s">
        <v>233</v>
      </c>
      <c r="C11924">
        <v>2.95</v>
      </c>
    </row>
    <row r="11925" spans="1:3" x14ac:dyDescent="0.35">
      <c r="A11925" s="28">
        <v>43868</v>
      </c>
      <c r="B11925" t="s">
        <v>234</v>
      </c>
      <c r="C11925">
        <v>2.95</v>
      </c>
    </row>
    <row r="11926" spans="1:3" x14ac:dyDescent="0.35">
      <c r="A11926" s="28">
        <v>43868</v>
      </c>
      <c r="B11926" t="s">
        <v>235</v>
      </c>
      <c r="C11926">
        <v>2.95</v>
      </c>
    </row>
    <row r="11927" spans="1:3" x14ac:dyDescent="0.35">
      <c r="A11927" s="28">
        <v>43868</v>
      </c>
      <c r="B11927" t="s">
        <v>236</v>
      </c>
      <c r="C11927">
        <v>2.95</v>
      </c>
    </row>
    <row r="11928" spans="1:3" x14ac:dyDescent="0.35">
      <c r="A11928" s="28">
        <v>43868</v>
      </c>
      <c r="B11928" t="s">
        <v>237</v>
      </c>
      <c r="C11928">
        <v>2.95</v>
      </c>
    </row>
    <row r="11929" spans="1:3" x14ac:dyDescent="0.35">
      <c r="A11929" s="28">
        <v>43868</v>
      </c>
      <c r="B11929" t="s">
        <v>238</v>
      </c>
      <c r="C11929">
        <v>2.96</v>
      </c>
    </row>
    <row r="11930" spans="1:3" x14ac:dyDescent="0.35">
      <c r="A11930" s="28">
        <v>43868</v>
      </c>
      <c r="B11930" t="s">
        <v>239</v>
      </c>
      <c r="C11930">
        <v>2.96</v>
      </c>
    </row>
    <row r="11931" spans="1:3" x14ac:dyDescent="0.35">
      <c r="A11931" s="28">
        <v>43868</v>
      </c>
      <c r="B11931" t="s">
        <v>240</v>
      </c>
      <c r="C11931">
        <v>2.96</v>
      </c>
    </row>
    <row r="11932" spans="1:3" x14ac:dyDescent="0.35">
      <c r="A11932" s="28">
        <v>43868</v>
      </c>
      <c r="B11932" t="s">
        <v>241</v>
      </c>
      <c r="C11932">
        <v>2.96</v>
      </c>
    </row>
    <row r="11933" spans="1:3" x14ac:dyDescent="0.35">
      <c r="A11933" s="28">
        <v>43868</v>
      </c>
      <c r="B11933" t="s">
        <v>242</v>
      </c>
      <c r="C11933">
        <v>2.97</v>
      </c>
    </row>
    <row r="11934" spans="1:3" x14ac:dyDescent="0.35">
      <c r="A11934" s="28">
        <v>43868</v>
      </c>
      <c r="B11934" t="s">
        <v>243</v>
      </c>
      <c r="C11934">
        <v>2.97</v>
      </c>
    </row>
    <row r="11935" spans="1:3" x14ac:dyDescent="0.35">
      <c r="A11935" s="28">
        <v>43868</v>
      </c>
      <c r="B11935" t="s">
        <v>244</v>
      </c>
      <c r="C11935">
        <v>2.97</v>
      </c>
    </row>
    <row r="11936" spans="1:3" x14ac:dyDescent="0.35">
      <c r="A11936" s="28">
        <v>43868</v>
      </c>
      <c r="B11936" t="s">
        <v>245</v>
      </c>
      <c r="C11936">
        <v>2.97</v>
      </c>
    </row>
    <row r="11937" spans="1:3" x14ac:dyDescent="0.35">
      <c r="A11937" s="28">
        <v>43868</v>
      </c>
      <c r="B11937" t="s">
        <v>246</v>
      </c>
      <c r="C11937">
        <v>2.97</v>
      </c>
    </row>
    <row r="11938" spans="1:3" x14ac:dyDescent="0.35">
      <c r="A11938" s="28">
        <v>43868</v>
      </c>
      <c r="B11938" t="s">
        <v>247</v>
      </c>
      <c r="C11938">
        <v>2.97</v>
      </c>
    </row>
    <row r="11939" spans="1:3" x14ac:dyDescent="0.35">
      <c r="A11939" s="28">
        <v>43868</v>
      </c>
      <c r="B11939" t="s">
        <v>248</v>
      </c>
      <c r="C11939">
        <v>2.97</v>
      </c>
    </row>
    <row r="11940" spans="1:3" x14ac:dyDescent="0.35">
      <c r="A11940" s="28">
        <v>43868</v>
      </c>
      <c r="B11940" t="s">
        <v>249</v>
      </c>
      <c r="C11940">
        <v>2.97</v>
      </c>
    </row>
    <row r="11941" spans="1:3" x14ac:dyDescent="0.35">
      <c r="A11941" s="28">
        <v>43868</v>
      </c>
      <c r="B11941" t="s">
        <v>250</v>
      </c>
      <c r="C11941">
        <v>3.08</v>
      </c>
    </row>
    <row r="11942" spans="1:3" x14ac:dyDescent="0.35">
      <c r="A11942" s="28">
        <v>43868</v>
      </c>
      <c r="B11942" t="s">
        <v>251</v>
      </c>
      <c r="C11942">
        <v>3.06</v>
      </c>
    </row>
    <row r="11943" spans="1:3" x14ac:dyDescent="0.35">
      <c r="A11943" s="28">
        <v>43868</v>
      </c>
      <c r="B11943" t="s">
        <v>252</v>
      </c>
      <c r="C11943">
        <v>2.99</v>
      </c>
    </row>
    <row r="11944" spans="1:3" x14ac:dyDescent="0.35">
      <c r="A11944" s="28">
        <v>43868</v>
      </c>
      <c r="B11944" t="s">
        <v>253</v>
      </c>
      <c r="C11944">
        <v>2.98</v>
      </c>
    </row>
    <row r="11945" spans="1:3" x14ac:dyDescent="0.35">
      <c r="A11945" s="28">
        <v>43869</v>
      </c>
      <c r="B11945" t="s">
        <v>254</v>
      </c>
      <c r="C11945">
        <v>2.97</v>
      </c>
    </row>
    <row r="11946" spans="1:3" x14ac:dyDescent="0.35">
      <c r="A11946" s="28">
        <v>43869</v>
      </c>
      <c r="B11946" t="s">
        <v>231</v>
      </c>
      <c r="C11946">
        <v>2.97</v>
      </c>
    </row>
    <row r="11947" spans="1:3" x14ac:dyDescent="0.35">
      <c r="A11947" s="28">
        <v>43869</v>
      </c>
      <c r="B11947" t="s">
        <v>232</v>
      </c>
      <c r="C11947">
        <v>2.96</v>
      </c>
    </row>
    <row r="11948" spans="1:3" x14ac:dyDescent="0.35">
      <c r="A11948" s="28">
        <v>43869</v>
      </c>
      <c r="B11948" t="s">
        <v>233</v>
      </c>
      <c r="C11948">
        <v>2.96</v>
      </c>
    </row>
    <row r="11949" spans="1:3" x14ac:dyDescent="0.35">
      <c r="A11949" s="28">
        <v>43869</v>
      </c>
      <c r="B11949" t="s">
        <v>234</v>
      </c>
      <c r="C11949">
        <v>2.96</v>
      </c>
    </row>
    <row r="11950" spans="1:3" x14ac:dyDescent="0.35">
      <c r="A11950" s="28">
        <v>43869</v>
      </c>
      <c r="B11950" t="s">
        <v>235</v>
      </c>
      <c r="C11950">
        <v>2.96</v>
      </c>
    </row>
    <row r="11951" spans="1:3" x14ac:dyDescent="0.35">
      <c r="A11951" s="28">
        <v>43869</v>
      </c>
      <c r="B11951" t="s">
        <v>236</v>
      </c>
      <c r="C11951">
        <v>2.96</v>
      </c>
    </row>
    <row r="11952" spans="1:3" x14ac:dyDescent="0.35">
      <c r="A11952" s="28">
        <v>43869</v>
      </c>
      <c r="B11952" t="s">
        <v>237</v>
      </c>
      <c r="C11952">
        <v>2.96</v>
      </c>
    </row>
    <row r="11953" spans="1:3" x14ac:dyDescent="0.35">
      <c r="A11953" s="28">
        <v>43869</v>
      </c>
      <c r="B11953" t="s">
        <v>238</v>
      </c>
      <c r="C11953">
        <v>2.97</v>
      </c>
    </row>
    <row r="11954" spans="1:3" x14ac:dyDescent="0.35">
      <c r="A11954" s="28">
        <v>43869</v>
      </c>
      <c r="B11954" t="s">
        <v>239</v>
      </c>
      <c r="C11954">
        <v>3.06</v>
      </c>
    </row>
    <row r="11955" spans="1:3" x14ac:dyDescent="0.35">
      <c r="A11955" s="28">
        <v>43869</v>
      </c>
      <c r="B11955" t="s">
        <v>240</v>
      </c>
      <c r="C11955">
        <v>3.1</v>
      </c>
    </row>
    <row r="11956" spans="1:3" x14ac:dyDescent="0.35">
      <c r="A11956" s="28">
        <v>43869</v>
      </c>
      <c r="B11956" t="s">
        <v>241</v>
      </c>
      <c r="C11956">
        <v>3.11</v>
      </c>
    </row>
    <row r="11957" spans="1:3" x14ac:dyDescent="0.35">
      <c r="A11957" s="28">
        <v>43869</v>
      </c>
      <c r="B11957" t="s">
        <v>242</v>
      </c>
      <c r="C11957">
        <v>3</v>
      </c>
    </row>
    <row r="11958" spans="1:3" x14ac:dyDescent="0.35">
      <c r="A11958" s="28">
        <v>43869</v>
      </c>
      <c r="B11958" t="s">
        <v>243</v>
      </c>
      <c r="C11958">
        <v>2.99</v>
      </c>
    </row>
    <row r="11959" spans="1:3" x14ac:dyDescent="0.35">
      <c r="A11959" s="28">
        <v>43869</v>
      </c>
      <c r="B11959" t="s">
        <v>244</v>
      </c>
      <c r="C11959">
        <v>2.98</v>
      </c>
    </row>
    <row r="11960" spans="1:3" x14ac:dyDescent="0.35">
      <c r="A11960" s="28">
        <v>43869</v>
      </c>
      <c r="B11960" t="s">
        <v>245</v>
      </c>
      <c r="C11960">
        <v>2.98</v>
      </c>
    </row>
    <row r="11961" spans="1:3" x14ac:dyDescent="0.35">
      <c r="A11961" s="28">
        <v>43869</v>
      </c>
      <c r="B11961" t="s">
        <v>246</v>
      </c>
      <c r="C11961">
        <v>2.98</v>
      </c>
    </row>
    <row r="11962" spans="1:3" x14ac:dyDescent="0.35">
      <c r="A11962" s="28">
        <v>43869</v>
      </c>
      <c r="B11962" t="s">
        <v>247</v>
      </c>
      <c r="C11962">
        <v>2.98</v>
      </c>
    </row>
    <row r="11963" spans="1:3" x14ac:dyDescent="0.35">
      <c r="A11963" s="28">
        <v>43869</v>
      </c>
      <c r="B11963" t="s">
        <v>248</v>
      </c>
      <c r="C11963">
        <v>2.98</v>
      </c>
    </row>
    <row r="11964" spans="1:3" x14ac:dyDescent="0.35">
      <c r="A11964" s="28">
        <v>43869</v>
      </c>
      <c r="B11964" t="s">
        <v>249</v>
      </c>
      <c r="C11964">
        <v>2.98</v>
      </c>
    </row>
    <row r="11965" spans="1:3" x14ac:dyDescent="0.35">
      <c r="A11965" s="28">
        <v>43869</v>
      </c>
      <c r="B11965" t="s">
        <v>250</v>
      </c>
      <c r="C11965">
        <v>2.98</v>
      </c>
    </row>
    <row r="11966" spans="1:3" x14ac:dyDescent="0.35">
      <c r="A11966" s="28">
        <v>43869</v>
      </c>
      <c r="B11966" t="s">
        <v>251</v>
      </c>
      <c r="C11966">
        <v>3.05</v>
      </c>
    </row>
    <row r="11967" spans="1:3" x14ac:dyDescent="0.35">
      <c r="A11967" s="28">
        <v>43869</v>
      </c>
      <c r="B11967" t="s">
        <v>252</v>
      </c>
      <c r="C11967">
        <v>2.99</v>
      </c>
    </row>
    <row r="11968" spans="1:3" x14ac:dyDescent="0.35">
      <c r="A11968" s="28">
        <v>43869</v>
      </c>
      <c r="B11968" t="s">
        <v>253</v>
      </c>
      <c r="C11968">
        <v>2.98</v>
      </c>
    </row>
    <row r="11969" spans="1:3" x14ac:dyDescent="0.35">
      <c r="A11969" s="28">
        <v>43870</v>
      </c>
      <c r="B11969" t="s">
        <v>254</v>
      </c>
      <c r="C11969">
        <v>2.98</v>
      </c>
    </row>
    <row r="11970" spans="1:3" x14ac:dyDescent="0.35">
      <c r="A11970" s="28">
        <v>43870</v>
      </c>
      <c r="B11970" t="s">
        <v>231</v>
      </c>
      <c r="C11970">
        <v>2.97</v>
      </c>
    </row>
    <row r="11971" spans="1:3" x14ac:dyDescent="0.35">
      <c r="A11971" s="28">
        <v>43870</v>
      </c>
      <c r="B11971" t="s">
        <v>232</v>
      </c>
      <c r="C11971">
        <v>2.97</v>
      </c>
    </row>
    <row r="11972" spans="1:3" x14ac:dyDescent="0.35">
      <c r="A11972" s="28">
        <v>43870</v>
      </c>
      <c r="B11972" t="s">
        <v>233</v>
      </c>
      <c r="C11972">
        <v>2.97</v>
      </c>
    </row>
    <row r="11973" spans="1:3" x14ac:dyDescent="0.35">
      <c r="A11973" s="28">
        <v>43870</v>
      </c>
      <c r="B11973" t="s">
        <v>234</v>
      </c>
      <c r="C11973">
        <v>2.97</v>
      </c>
    </row>
    <row r="11974" spans="1:3" x14ac:dyDescent="0.35">
      <c r="A11974" s="28">
        <v>43870</v>
      </c>
      <c r="B11974" t="s">
        <v>235</v>
      </c>
      <c r="C11974">
        <v>2.97</v>
      </c>
    </row>
    <row r="11975" spans="1:3" x14ac:dyDescent="0.35">
      <c r="A11975" s="28">
        <v>43870</v>
      </c>
      <c r="B11975" t="s">
        <v>236</v>
      </c>
      <c r="C11975">
        <v>2.96</v>
      </c>
    </row>
    <row r="11976" spans="1:3" x14ac:dyDescent="0.35">
      <c r="A11976" s="28">
        <v>43870</v>
      </c>
      <c r="B11976" t="s">
        <v>237</v>
      </c>
      <c r="C11976">
        <v>2.97</v>
      </c>
    </row>
    <row r="11977" spans="1:3" x14ac:dyDescent="0.35">
      <c r="A11977" s="28">
        <v>43870</v>
      </c>
      <c r="B11977" t="s">
        <v>238</v>
      </c>
      <c r="C11977">
        <v>2.97</v>
      </c>
    </row>
    <row r="11978" spans="1:3" x14ac:dyDescent="0.35">
      <c r="A11978" s="28">
        <v>43870</v>
      </c>
      <c r="B11978" t="s">
        <v>239</v>
      </c>
      <c r="C11978">
        <v>3.07</v>
      </c>
    </row>
    <row r="11979" spans="1:3" x14ac:dyDescent="0.35">
      <c r="A11979" s="28">
        <v>43870</v>
      </c>
      <c r="B11979" t="s">
        <v>240</v>
      </c>
      <c r="C11979">
        <v>3.11</v>
      </c>
    </row>
    <row r="11980" spans="1:3" x14ac:dyDescent="0.35">
      <c r="A11980" s="28">
        <v>43870</v>
      </c>
      <c r="B11980" t="s">
        <v>241</v>
      </c>
      <c r="C11980">
        <v>3.12</v>
      </c>
    </row>
    <row r="11981" spans="1:3" x14ac:dyDescent="0.35">
      <c r="A11981" s="28">
        <v>43870</v>
      </c>
      <c r="B11981" t="s">
        <v>242</v>
      </c>
      <c r="C11981">
        <v>3.01</v>
      </c>
    </row>
    <row r="11982" spans="1:3" x14ac:dyDescent="0.35">
      <c r="A11982" s="28">
        <v>43870</v>
      </c>
      <c r="B11982" t="s">
        <v>243</v>
      </c>
      <c r="C11982">
        <v>2.99</v>
      </c>
    </row>
    <row r="11983" spans="1:3" x14ac:dyDescent="0.35">
      <c r="A11983" s="28">
        <v>43870</v>
      </c>
      <c r="B11983" t="s">
        <v>244</v>
      </c>
      <c r="C11983">
        <v>2.99</v>
      </c>
    </row>
    <row r="11984" spans="1:3" x14ac:dyDescent="0.35">
      <c r="A11984" s="28">
        <v>43870</v>
      </c>
      <c r="B11984" t="s">
        <v>245</v>
      </c>
      <c r="C11984">
        <v>2.99</v>
      </c>
    </row>
    <row r="11985" spans="1:3" x14ac:dyDescent="0.35">
      <c r="A11985" s="28">
        <v>43870</v>
      </c>
      <c r="B11985" t="s">
        <v>246</v>
      </c>
      <c r="C11985">
        <v>2.99</v>
      </c>
    </row>
    <row r="11986" spans="1:3" x14ac:dyDescent="0.35">
      <c r="A11986" s="28">
        <v>43870</v>
      </c>
      <c r="B11986" t="s">
        <v>247</v>
      </c>
      <c r="C11986">
        <v>2.99</v>
      </c>
    </row>
    <row r="11987" spans="1:3" x14ac:dyDescent="0.35">
      <c r="A11987" s="28">
        <v>43870</v>
      </c>
      <c r="B11987" t="s">
        <v>248</v>
      </c>
      <c r="C11987">
        <v>2.99</v>
      </c>
    </row>
    <row r="11988" spans="1:3" x14ac:dyDescent="0.35">
      <c r="A11988" s="28">
        <v>43870</v>
      </c>
      <c r="B11988" t="s">
        <v>249</v>
      </c>
      <c r="C11988">
        <v>2.99</v>
      </c>
    </row>
    <row r="11989" spans="1:3" x14ac:dyDescent="0.35">
      <c r="A11989" s="28">
        <v>43870</v>
      </c>
      <c r="B11989" t="s">
        <v>250</v>
      </c>
      <c r="C11989">
        <v>2.99</v>
      </c>
    </row>
    <row r="11990" spans="1:3" x14ac:dyDescent="0.35">
      <c r="A11990" s="28">
        <v>43870</v>
      </c>
      <c r="B11990" t="s">
        <v>251</v>
      </c>
      <c r="C11990">
        <v>3.06</v>
      </c>
    </row>
    <row r="11991" spans="1:3" x14ac:dyDescent="0.35">
      <c r="A11991" s="28">
        <v>43870</v>
      </c>
      <c r="B11991" t="s">
        <v>252</v>
      </c>
      <c r="C11991">
        <v>3</v>
      </c>
    </row>
    <row r="11992" spans="1:3" x14ac:dyDescent="0.35">
      <c r="A11992" s="28">
        <v>43870</v>
      </c>
      <c r="B11992" t="s">
        <v>253</v>
      </c>
      <c r="C11992">
        <v>2.99</v>
      </c>
    </row>
    <row r="11993" spans="1:3" x14ac:dyDescent="0.35">
      <c r="A11993" s="28">
        <v>43871</v>
      </c>
      <c r="B11993" t="s">
        <v>254</v>
      </c>
      <c r="C11993">
        <v>2.99</v>
      </c>
    </row>
    <row r="11994" spans="1:3" x14ac:dyDescent="0.35">
      <c r="A11994" s="28">
        <v>43871</v>
      </c>
      <c r="B11994" t="s">
        <v>231</v>
      </c>
      <c r="C11994">
        <v>2.98</v>
      </c>
    </row>
    <row r="11995" spans="1:3" x14ac:dyDescent="0.35">
      <c r="A11995" s="28">
        <v>43871</v>
      </c>
      <c r="B11995" t="s">
        <v>232</v>
      </c>
      <c r="C11995">
        <v>2.98</v>
      </c>
    </row>
    <row r="11996" spans="1:3" x14ac:dyDescent="0.35">
      <c r="A11996" s="28">
        <v>43871</v>
      </c>
      <c r="B11996" t="s">
        <v>233</v>
      </c>
      <c r="C11996">
        <v>2.98</v>
      </c>
    </row>
    <row r="11997" spans="1:3" x14ac:dyDescent="0.35">
      <c r="A11997" s="28">
        <v>43871</v>
      </c>
      <c r="B11997" t="s">
        <v>234</v>
      </c>
      <c r="C11997">
        <v>2.97</v>
      </c>
    </row>
    <row r="11998" spans="1:3" x14ac:dyDescent="0.35">
      <c r="A11998" s="28">
        <v>43871</v>
      </c>
      <c r="B11998" t="s">
        <v>235</v>
      </c>
      <c r="C11998">
        <v>2.97</v>
      </c>
    </row>
    <row r="11999" spans="1:3" x14ac:dyDescent="0.35">
      <c r="A11999" s="28">
        <v>43871</v>
      </c>
      <c r="B11999" t="s">
        <v>236</v>
      </c>
      <c r="C11999">
        <v>2.97</v>
      </c>
    </row>
    <row r="12000" spans="1:3" x14ac:dyDescent="0.35">
      <c r="A12000" s="28">
        <v>43871</v>
      </c>
      <c r="B12000" t="s">
        <v>237</v>
      </c>
      <c r="C12000">
        <v>2.98</v>
      </c>
    </row>
    <row r="12001" spans="1:3" x14ac:dyDescent="0.35">
      <c r="A12001" s="28">
        <v>43871</v>
      </c>
      <c r="B12001" t="s">
        <v>238</v>
      </c>
      <c r="C12001">
        <v>2.98</v>
      </c>
    </row>
    <row r="12002" spans="1:3" x14ac:dyDescent="0.35">
      <c r="A12002" s="28">
        <v>43871</v>
      </c>
      <c r="B12002" t="s">
        <v>239</v>
      </c>
      <c r="C12002">
        <v>2.99</v>
      </c>
    </row>
    <row r="12003" spans="1:3" x14ac:dyDescent="0.35">
      <c r="A12003" s="28">
        <v>43871</v>
      </c>
      <c r="B12003" t="s">
        <v>240</v>
      </c>
      <c r="C12003">
        <v>2.99</v>
      </c>
    </row>
    <row r="12004" spans="1:3" x14ac:dyDescent="0.35">
      <c r="A12004" s="28">
        <v>43871</v>
      </c>
      <c r="B12004" t="s">
        <v>241</v>
      </c>
      <c r="C12004">
        <v>2.99</v>
      </c>
    </row>
    <row r="12005" spans="1:3" x14ac:dyDescent="0.35">
      <c r="A12005" s="28">
        <v>43871</v>
      </c>
      <c r="B12005" t="s">
        <v>242</v>
      </c>
      <c r="C12005">
        <v>2.99</v>
      </c>
    </row>
    <row r="12006" spans="1:3" x14ac:dyDescent="0.35">
      <c r="A12006" s="28">
        <v>43871</v>
      </c>
      <c r="B12006" t="s">
        <v>243</v>
      </c>
      <c r="C12006">
        <v>2.99</v>
      </c>
    </row>
    <row r="12007" spans="1:3" x14ac:dyDescent="0.35">
      <c r="A12007" s="28">
        <v>43871</v>
      </c>
      <c r="B12007" t="s">
        <v>244</v>
      </c>
      <c r="C12007">
        <v>2.99</v>
      </c>
    </row>
    <row r="12008" spans="1:3" x14ac:dyDescent="0.35">
      <c r="A12008" s="28">
        <v>43871</v>
      </c>
      <c r="B12008" t="s">
        <v>245</v>
      </c>
      <c r="C12008">
        <v>2.99</v>
      </c>
    </row>
    <row r="12009" spans="1:3" x14ac:dyDescent="0.35">
      <c r="A12009" s="28">
        <v>43871</v>
      </c>
      <c r="B12009" t="s">
        <v>246</v>
      </c>
      <c r="C12009">
        <v>2.99</v>
      </c>
    </row>
    <row r="12010" spans="1:3" x14ac:dyDescent="0.35">
      <c r="A12010" s="28">
        <v>43871</v>
      </c>
      <c r="B12010" t="s">
        <v>247</v>
      </c>
      <c r="C12010">
        <v>2.99</v>
      </c>
    </row>
    <row r="12011" spans="1:3" x14ac:dyDescent="0.35">
      <c r="A12011" s="28">
        <v>43871</v>
      </c>
      <c r="B12011" t="s">
        <v>248</v>
      </c>
      <c r="C12011">
        <v>3</v>
      </c>
    </row>
    <row r="12012" spans="1:3" x14ac:dyDescent="0.35">
      <c r="A12012" s="28">
        <v>43871</v>
      </c>
      <c r="B12012" t="s">
        <v>249</v>
      </c>
      <c r="C12012">
        <v>3</v>
      </c>
    </row>
    <row r="12013" spans="1:3" x14ac:dyDescent="0.35">
      <c r="A12013" s="28">
        <v>43871</v>
      </c>
      <c r="B12013" t="s">
        <v>250</v>
      </c>
      <c r="C12013">
        <v>3.11</v>
      </c>
    </row>
    <row r="12014" spans="1:3" x14ac:dyDescent="0.35">
      <c r="A12014" s="28">
        <v>43871</v>
      </c>
      <c r="B12014" t="s">
        <v>251</v>
      </c>
      <c r="C12014">
        <v>3.09</v>
      </c>
    </row>
    <row r="12015" spans="1:3" x14ac:dyDescent="0.35">
      <c r="A12015" s="28">
        <v>43871</v>
      </c>
      <c r="B12015" t="s">
        <v>252</v>
      </c>
      <c r="C12015">
        <v>3.01</v>
      </c>
    </row>
    <row r="12016" spans="1:3" x14ac:dyDescent="0.35">
      <c r="A12016" s="28">
        <v>43871</v>
      </c>
      <c r="B12016" t="s">
        <v>253</v>
      </c>
      <c r="C12016">
        <v>3</v>
      </c>
    </row>
    <row r="12017" spans="1:3" x14ac:dyDescent="0.35">
      <c r="A12017" s="28">
        <v>43872</v>
      </c>
      <c r="B12017" t="s">
        <v>254</v>
      </c>
      <c r="C12017">
        <v>3</v>
      </c>
    </row>
    <row r="12018" spans="1:3" x14ac:dyDescent="0.35">
      <c r="A12018" s="28">
        <v>43872</v>
      </c>
      <c r="B12018" t="s">
        <v>231</v>
      </c>
      <c r="C12018">
        <v>2.99</v>
      </c>
    </row>
    <row r="12019" spans="1:3" x14ac:dyDescent="0.35">
      <c r="A12019" s="28">
        <v>43872</v>
      </c>
      <c r="B12019" t="s">
        <v>232</v>
      </c>
      <c r="C12019">
        <v>2.99</v>
      </c>
    </row>
    <row r="12020" spans="1:3" x14ac:dyDescent="0.35">
      <c r="A12020" s="28">
        <v>43872</v>
      </c>
      <c r="B12020" t="s">
        <v>233</v>
      </c>
      <c r="C12020">
        <v>2.99</v>
      </c>
    </row>
    <row r="12021" spans="1:3" x14ac:dyDescent="0.35">
      <c r="A12021" s="28">
        <v>43872</v>
      </c>
      <c r="B12021" t="s">
        <v>234</v>
      </c>
      <c r="C12021">
        <v>2.98</v>
      </c>
    </row>
    <row r="12022" spans="1:3" x14ac:dyDescent="0.35">
      <c r="A12022" s="28">
        <v>43872</v>
      </c>
      <c r="B12022" t="s">
        <v>235</v>
      </c>
      <c r="C12022">
        <v>2.98</v>
      </c>
    </row>
    <row r="12023" spans="1:3" x14ac:dyDescent="0.35">
      <c r="A12023" s="28">
        <v>43872</v>
      </c>
      <c r="B12023" t="s">
        <v>236</v>
      </c>
      <c r="C12023">
        <v>2.98</v>
      </c>
    </row>
    <row r="12024" spans="1:3" x14ac:dyDescent="0.35">
      <c r="A12024" s="28">
        <v>43872</v>
      </c>
      <c r="B12024" t="s">
        <v>237</v>
      </c>
      <c r="C12024">
        <v>2.99</v>
      </c>
    </row>
    <row r="12025" spans="1:3" x14ac:dyDescent="0.35">
      <c r="A12025" s="28">
        <v>43872</v>
      </c>
      <c r="B12025" t="s">
        <v>238</v>
      </c>
      <c r="C12025">
        <v>3</v>
      </c>
    </row>
    <row r="12026" spans="1:3" x14ac:dyDescent="0.35">
      <c r="A12026" s="28">
        <v>43872</v>
      </c>
      <c r="B12026" t="s">
        <v>239</v>
      </c>
      <c r="C12026">
        <v>3</v>
      </c>
    </row>
    <row r="12027" spans="1:3" x14ac:dyDescent="0.35">
      <c r="A12027" s="28">
        <v>43872</v>
      </c>
      <c r="B12027" t="s">
        <v>240</v>
      </c>
      <c r="C12027">
        <v>3</v>
      </c>
    </row>
    <row r="12028" spans="1:3" x14ac:dyDescent="0.35">
      <c r="A12028" s="28">
        <v>43872</v>
      </c>
      <c r="B12028" t="s">
        <v>241</v>
      </c>
      <c r="C12028">
        <v>3</v>
      </c>
    </row>
    <row r="12029" spans="1:3" x14ac:dyDescent="0.35">
      <c r="A12029" s="28">
        <v>43872</v>
      </c>
      <c r="B12029" t="s">
        <v>242</v>
      </c>
      <c r="C12029">
        <v>3</v>
      </c>
    </row>
    <row r="12030" spans="1:3" x14ac:dyDescent="0.35">
      <c r="A12030" s="28">
        <v>43872</v>
      </c>
      <c r="B12030" t="s">
        <v>243</v>
      </c>
      <c r="C12030">
        <v>3</v>
      </c>
    </row>
    <row r="12031" spans="1:3" x14ac:dyDescent="0.35">
      <c r="A12031" s="28">
        <v>43872</v>
      </c>
      <c r="B12031" t="s">
        <v>244</v>
      </c>
      <c r="C12031">
        <v>3.01</v>
      </c>
    </row>
    <row r="12032" spans="1:3" x14ac:dyDescent="0.35">
      <c r="A12032" s="28">
        <v>43872</v>
      </c>
      <c r="B12032" t="s">
        <v>245</v>
      </c>
      <c r="C12032">
        <v>3.01</v>
      </c>
    </row>
    <row r="12033" spans="1:3" x14ac:dyDescent="0.35">
      <c r="A12033" s="28">
        <v>43872</v>
      </c>
      <c r="B12033" t="s">
        <v>246</v>
      </c>
      <c r="C12033">
        <v>3.01</v>
      </c>
    </row>
    <row r="12034" spans="1:3" x14ac:dyDescent="0.35">
      <c r="A12034" s="28">
        <v>43872</v>
      </c>
      <c r="B12034" t="s">
        <v>247</v>
      </c>
      <c r="C12034">
        <v>3.01</v>
      </c>
    </row>
    <row r="12035" spans="1:3" x14ac:dyDescent="0.35">
      <c r="A12035" s="28">
        <v>43872</v>
      </c>
      <c r="B12035" t="s">
        <v>248</v>
      </c>
      <c r="C12035">
        <v>3.01</v>
      </c>
    </row>
    <row r="12036" spans="1:3" x14ac:dyDescent="0.35">
      <c r="A12036" s="28">
        <v>43872</v>
      </c>
      <c r="B12036" t="s">
        <v>249</v>
      </c>
      <c r="C12036">
        <v>3.01</v>
      </c>
    </row>
    <row r="12037" spans="1:3" x14ac:dyDescent="0.35">
      <c r="A12037" s="28">
        <v>43872</v>
      </c>
      <c r="B12037" t="s">
        <v>250</v>
      </c>
      <c r="C12037">
        <v>3.12</v>
      </c>
    </row>
    <row r="12038" spans="1:3" x14ac:dyDescent="0.35">
      <c r="A12038" s="28">
        <v>43872</v>
      </c>
      <c r="B12038" t="s">
        <v>251</v>
      </c>
      <c r="C12038">
        <v>3.1</v>
      </c>
    </row>
    <row r="12039" spans="1:3" x14ac:dyDescent="0.35">
      <c r="A12039" s="28">
        <v>43872</v>
      </c>
      <c r="B12039" t="s">
        <v>252</v>
      </c>
      <c r="C12039">
        <v>3.02</v>
      </c>
    </row>
    <row r="12040" spans="1:3" x14ac:dyDescent="0.35">
      <c r="A12040" s="28">
        <v>43872</v>
      </c>
      <c r="B12040" t="s">
        <v>253</v>
      </c>
      <c r="C12040">
        <v>3.01</v>
      </c>
    </row>
    <row r="12041" spans="1:3" x14ac:dyDescent="0.35">
      <c r="A12041" s="28">
        <v>43873</v>
      </c>
      <c r="B12041" t="s">
        <v>254</v>
      </c>
      <c r="C12041">
        <v>3.01</v>
      </c>
    </row>
    <row r="12042" spans="1:3" x14ac:dyDescent="0.35">
      <c r="A12042" s="28">
        <v>43873</v>
      </c>
      <c r="B12042" t="s">
        <v>231</v>
      </c>
      <c r="C12042">
        <v>3.01</v>
      </c>
    </row>
    <row r="12043" spans="1:3" x14ac:dyDescent="0.35">
      <c r="A12043" s="28">
        <v>43873</v>
      </c>
      <c r="B12043" t="s">
        <v>232</v>
      </c>
      <c r="C12043">
        <v>3</v>
      </c>
    </row>
    <row r="12044" spans="1:3" x14ac:dyDescent="0.35">
      <c r="A12044" s="28">
        <v>43873</v>
      </c>
      <c r="B12044" t="s">
        <v>233</v>
      </c>
      <c r="C12044">
        <v>3</v>
      </c>
    </row>
    <row r="12045" spans="1:3" x14ac:dyDescent="0.35">
      <c r="A12045" s="28">
        <v>43873</v>
      </c>
      <c r="B12045" t="s">
        <v>234</v>
      </c>
      <c r="C12045">
        <v>3</v>
      </c>
    </row>
    <row r="12046" spans="1:3" x14ac:dyDescent="0.35">
      <c r="A12046" s="28">
        <v>43873</v>
      </c>
      <c r="B12046" t="s">
        <v>235</v>
      </c>
      <c r="C12046">
        <v>3</v>
      </c>
    </row>
    <row r="12047" spans="1:3" x14ac:dyDescent="0.35">
      <c r="A12047" s="28">
        <v>43873</v>
      </c>
      <c r="B12047" t="s">
        <v>236</v>
      </c>
      <c r="C12047">
        <v>2.99</v>
      </c>
    </row>
    <row r="12048" spans="1:3" x14ac:dyDescent="0.35">
      <c r="A12048" s="28">
        <v>43873</v>
      </c>
      <c r="B12048" t="s">
        <v>237</v>
      </c>
      <c r="C12048">
        <v>3</v>
      </c>
    </row>
    <row r="12049" spans="1:3" x14ac:dyDescent="0.35">
      <c r="A12049" s="28">
        <v>43873</v>
      </c>
      <c r="B12049" t="s">
        <v>238</v>
      </c>
      <c r="C12049">
        <v>3.01</v>
      </c>
    </row>
    <row r="12050" spans="1:3" x14ac:dyDescent="0.35">
      <c r="A12050" s="28">
        <v>43873</v>
      </c>
      <c r="B12050" t="s">
        <v>239</v>
      </c>
      <c r="C12050">
        <v>3.01</v>
      </c>
    </row>
    <row r="12051" spans="1:3" x14ac:dyDescent="0.35">
      <c r="A12051" s="28">
        <v>43873</v>
      </c>
      <c r="B12051" t="s">
        <v>240</v>
      </c>
      <c r="C12051">
        <v>3.01</v>
      </c>
    </row>
    <row r="12052" spans="1:3" x14ac:dyDescent="0.35">
      <c r="A12052" s="28">
        <v>43873</v>
      </c>
      <c r="B12052" t="s">
        <v>241</v>
      </c>
      <c r="C12052">
        <v>3.02</v>
      </c>
    </row>
    <row r="12053" spans="1:3" x14ac:dyDescent="0.35">
      <c r="A12053" s="28">
        <v>43873</v>
      </c>
      <c r="B12053" t="s">
        <v>242</v>
      </c>
      <c r="C12053">
        <v>3.02</v>
      </c>
    </row>
    <row r="12054" spans="1:3" x14ac:dyDescent="0.35">
      <c r="A12054" s="28">
        <v>43873</v>
      </c>
      <c r="B12054" t="s">
        <v>243</v>
      </c>
      <c r="C12054">
        <v>3.02</v>
      </c>
    </row>
    <row r="12055" spans="1:3" x14ac:dyDescent="0.35">
      <c r="A12055" s="28">
        <v>43873</v>
      </c>
      <c r="B12055" t="s">
        <v>244</v>
      </c>
      <c r="C12055">
        <v>3.02</v>
      </c>
    </row>
    <row r="12056" spans="1:3" x14ac:dyDescent="0.35">
      <c r="A12056" s="28">
        <v>43873</v>
      </c>
      <c r="B12056" t="s">
        <v>245</v>
      </c>
      <c r="C12056">
        <v>3.02</v>
      </c>
    </row>
    <row r="12057" spans="1:3" x14ac:dyDescent="0.35">
      <c r="A12057" s="28">
        <v>43873</v>
      </c>
      <c r="B12057" t="s">
        <v>246</v>
      </c>
      <c r="C12057">
        <v>3.02</v>
      </c>
    </row>
    <row r="12058" spans="1:3" x14ac:dyDescent="0.35">
      <c r="A12058" s="28">
        <v>43873</v>
      </c>
      <c r="B12058" t="s">
        <v>247</v>
      </c>
      <c r="C12058">
        <v>3.02</v>
      </c>
    </row>
    <row r="12059" spans="1:3" x14ac:dyDescent="0.35">
      <c r="A12059" s="28">
        <v>43873</v>
      </c>
      <c r="B12059" t="s">
        <v>248</v>
      </c>
      <c r="C12059">
        <v>3.02</v>
      </c>
    </row>
    <row r="12060" spans="1:3" x14ac:dyDescent="0.35">
      <c r="A12060" s="28">
        <v>43873</v>
      </c>
      <c r="B12060" t="s">
        <v>249</v>
      </c>
      <c r="C12060">
        <v>3.02</v>
      </c>
    </row>
    <row r="12061" spans="1:3" x14ac:dyDescent="0.35">
      <c r="A12061" s="28">
        <v>43873</v>
      </c>
      <c r="B12061" t="s">
        <v>250</v>
      </c>
      <c r="C12061">
        <v>3.13</v>
      </c>
    </row>
    <row r="12062" spans="1:3" x14ac:dyDescent="0.35">
      <c r="A12062" s="28">
        <v>43873</v>
      </c>
      <c r="B12062" t="s">
        <v>251</v>
      </c>
      <c r="C12062">
        <v>3.11</v>
      </c>
    </row>
    <row r="12063" spans="1:3" x14ac:dyDescent="0.35">
      <c r="A12063" s="28">
        <v>43873</v>
      </c>
      <c r="B12063" t="s">
        <v>252</v>
      </c>
      <c r="C12063">
        <v>3.03</v>
      </c>
    </row>
    <row r="12064" spans="1:3" x14ac:dyDescent="0.35">
      <c r="A12064" s="28">
        <v>43873</v>
      </c>
      <c r="B12064" t="s">
        <v>253</v>
      </c>
      <c r="C12064">
        <v>3.03</v>
      </c>
    </row>
    <row r="12065" spans="1:3" x14ac:dyDescent="0.35">
      <c r="A12065" s="28">
        <v>43874</v>
      </c>
      <c r="B12065" t="s">
        <v>254</v>
      </c>
      <c r="C12065">
        <v>3.02</v>
      </c>
    </row>
    <row r="12066" spans="1:3" x14ac:dyDescent="0.35">
      <c r="A12066" s="28">
        <v>43874</v>
      </c>
      <c r="B12066" t="s">
        <v>231</v>
      </c>
      <c r="C12066">
        <v>3.02</v>
      </c>
    </row>
    <row r="12067" spans="1:3" x14ac:dyDescent="0.35">
      <c r="A12067" s="28">
        <v>43874</v>
      </c>
      <c r="B12067" t="s">
        <v>232</v>
      </c>
      <c r="C12067">
        <v>3.01</v>
      </c>
    </row>
    <row r="12068" spans="1:3" x14ac:dyDescent="0.35">
      <c r="A12068" s="28">
        <v>43874</v>
      </c>
      <c r="B12068" t="s">
        <v>233</v>
      </c>
      <c r="C12068">
        <v>3.01</v>
      </c>
    </row>
    <row r="12069" spans="1:3" x14ac:dyDescent="0.35">
      <c r="A12069" s="28">
        <v>43874</v>
      </c>
      <c r="B12069" t="s">
        <v>234</v>
      </c>
      <c r="C12069">
        <v>3.01</v>
      </c>
    </row>
    <row r="12070" spans="1:3" x14ac:dyDescent="0.35">
      <c r="A12070" s="28">
        <v>43874</v>
      </c>
      <c r="B12070" t="s">
        <v>235</v>
      </c>
      <c r="C12070">
        <v>3.01</v>
      </c>
    </row>
    <row r="12071" spans="1:3" x14ac:dyDescent="0.35">
      <c r="A12071" s="28">
        <v>43874</v>
      </c>
      <c r="B12071" t="s">
        <v>236</v>
      </c>
      <c r="C12071">
        <v>3.01</v>
      </c>
    </row>
    <row r="12072" spans="1:3" x14ac:dyDescent="0.35">
      <c r="A12072" s="28">
        <v>43874</v>
      </c>
      <c r="B12072" t="s">
        <v>237</v>
      </c>
      <c r="C12072">
        <v>3.01</v>
      </c>
    </row>
    <row r="12073" spans="1:3" x14ac:dyDescent="0.35">
      <c r="A12073" s="28">
        <v>43874</v>
      </c>
      <c r="B12073" t="s">
        <v>238</v>
      </c>
      <c r="C12073">
        <v>3.02</v>
      </c>
    </row>
    <row r="12074" spans="1:3" x14ac:dyDescent="0.35">
      <c r="A12074" s="28">
        <v>43874</v>
      </c>
      <c r="B12074" t="s">
        <v>239</v>
      </c>
      <c r="C12074">
        <v>3.02</v>
      </c>
    </row>
    <row r="12075" spans="1:3" x14ac:dyDescent="0.35">
      <c r="A12075" s="28">
        <v>43874</v>
      </c>
      <c r="B12075" t="s">
        <v>240</v>
      </c>
      <c r="C12075">
        <v>3.03</v>
      </c>
    </row>
    <row r="12076" spans="1:3" x14ac:dyDescent="0.35">
      <c r="A12076" s="28">
        <v>43874</v>
      </c>
      <c r="B12076" t="s">
        <v>241</v>
      </c>
      <c r="C12076">
        <v>3.03</v>
      </c>
    </row>
    <row r="12077" spans="1:3" x14ac:dyDescent="0.35">
      <c r="A12077" s="28">
        <v>43874</v>
      </c>
      <c r="B12077" t="s">
        <v>242</v>
      </c>
      <c r="C12077">
        <v>3.03</v>
      </c>
    </row>
    <row r="12078" spans="1:3" x14ac:dyDescent="0.35">
      <c r="A12078" s="28">
        <v>43874</v>
      </c>
      <c r="B12078" t="s">
        <v>243</v>
      </c>
      <c r="C12078">
        <v>3.03</v>
      </c>
    </row>
    <row r="12079" spans="1:3" x14ac:dyDescent="0.35">
      <c r="A12079" s="28">
        <v>43874</v>
      </c>
      <c r="B12079" t="s">
        <v>244</v>
      </c>
      <c r="C12079">
        <v>3.03</v>
      </c>
    </row>
    <row r="12080" spans="1:3" x14ac:dyDescent="0.35">
      <c r="A12080" s="28">
        <v>43874</v>
      </c>
      <c r="B12080" t="s">
        <v>245</v>
      </c>
      <c r="C12080">
        <v>3.03</v>
      </c>
    </row>
    <row r="12081" spans="1:3" x14ac:dyDescent="0.35">
      <c r="A12081" s="28">
        <v>43874</v>
      </c>
      <c r="B12081" t="s">
        <v>246</v>
      </c>
      <c r="C12081">
        <v>3.03</v>
      </c>
    </row>
    <row r="12082" spans="1:3" x14ac:dyDescent="0.35">
      <c r="A12082" s="28">
        <v>43874</v>
      </c>
      <c r="B12082" t="s">
        <v>247</v>
      </c>
      <c r="C12082">
        <v>3.03</v>
      </c>
    </row>
    <row r="12083" spans="1:3" x14ac:dyDescent="0.35">
      <c r="A12083" s="28">
        <v>43874</v>
      </c>
      <c r="B12083" t="s">
        <v>248</v>
      </c>
      <c r="C12083">
        <v>3.03</v>
      </c>
    </row>
    <row r="12084" spans="1:3" x14ac:dyDescent="0.35">
      <c r="A12084" s="28">
        <v>43874</v>
      </c>
      <c r="B12084" t="s">
        <v>249</v>
      </c>
      <c r="C12084">
        <v>3.03</v>
      </c>
    </row>
    <row r="12085" spans="1:3" x14ac:dyDescent="0.35">
      <c r="A12085" s="28">
        <v>43874</v>
      </c>
      <c r="B12085" t="s">
        <v>250</v>
      </c>
      <c r="C12085">
        <v>3.14</v>
      </c>
    </row>
    <row r="12086" spans="1:3" x14ac:dyDescent="0.35">
      <c r="A12086" s="28">
        <v>43874</v>
      </c>
      <c r="B12086" t="s">
        <v>251</v>
      </c>
      <c r="C12086">
        <v>3.12</v>
      </c>
    </row>
    <row r="12087" spans="1:3" x14ac:dyDescent="0.35">
      <c r="A12087" s="28">
        <v>43874</v>
      </c>
      <c r="B12087" t="s">
        <v>252</v>
      </c>
      <c r="C12087">
        <v>3.05</v>
      </c>
    </row>
    <row r="12088" spans="1:3" x14ac:dyDescent="0.35">
      <c r="A12088" s="28">
        <v>43874</v>
      </c>
      <c r="B12088" t="s">
        <v>253</v>
      </c>
      <c r="C12088">
        <v>3.04</v>
      </c>
    </row>
    <row r="12089" spans="1:3" x14ac:dyDescent="0.35">
      <c r="A12089" s="28">
        <v>43875</v>
      </c>
      <c r="B12089" t="s">
        <v>254</v>
      </c>
      <c r="C12089">
        <v>3.03</v>
      </c>
    </row>
    <row r="12090" spans="1:3" x14ac:dyDescent="0.35">
      <c r="A12090" s="28">
        <v>43875</v>
      </c>
      <c r="B12090" t="s">
        <v>231</v>
      </c>
      <c r="C12090">
        <v>3.02</v>
      </c>
    </row>
    <row r="12091" spans="1:3" x14ac:dyDescent="0.35">
      <c r="A12091" s="28">
        <v>43875</v>
      </c>
      <c r="B12091" t="s">
        <v>232</v>
      </c>
      <c r="C12091">
        <v>3.02</v>
      </c>
    </row>
    <row r="12092" spans="1:3" x14ac:dyDescent="0.35">
      <c r="A12092" s="28">
        <v>43875</v>
      </c>
      <c r="B12092" t="s">
        <v>233</v>
      </c>
      <c r="C12092">
        <v>3.02</v>
      </c>
    </row>
    <row r="12093" spans="1:3" x14ac:dyDescent="0.35">
      <c r="A12093" s="28">
        <v>43875</v>
      </c>
      <c r="B12093" t="s">
        <v>234</v>
      </c>
      <c r="C12093">
        <v>3.02</v>
      </c>
    </row>
    <row r="12094" spans="1:3" x14ac:dyDescent="0.35">
      <c r="A12094" s="28">
        <v>43875</v>
      </c>
      <c r="B12094" t="s">
        <v>235</v>
      </c>
      <c r="C12094">
        <v>3.01</v>
      </c>
    </row>
    <row r="12095" spans="1:3" x14ac:dyDescent="0.35">
      <c r="A12095" s="28">
        <v>43875</v>
      </c>
      <c r="B12095" t="s">
        <v>236</v>
      </c>
      <c r="C12095">
        <v>3.02</v>
      </c>
    </row>
    <row r="12096" spans="1:3" x14ac:dyDescent="0.35">
      <c r="A12096" s="28">
        <v>43875</v>
      </c>
      <c r="B12096" t="s">
        <v>237</v>
      </c>
      <c r="C12096">
        <v>3.02</v>
      </c>
    </row>
    <row r="12097" spans="1:3" x14ac:dyDescent="0.35">
      <c r="A12097" s="28">
        <v>43875</v>
      </c>
      <c r="B12097" t="s">
        <v>238</v>
      </c>
      <c r="C12097">
        <v>3.03</v>
      </c>
    </row>
    <row r="12098" spans="1:3" x14ac:dyDescent="0.35">
      <c r="A12098" s="28">
        <v>43875</v>
      </c>
      <c r="B12098" t="s">
        <v>239</v>
      </c>
      <c r="C12098">
        <v>3.03</v>
      </c>
    </row>
    <row r="12099" spans="1:3" x14ac:dyDescent="0.35">
      <c r="A12099" s="28">
        <v>43875</v>
      </c>
      <c r="B12099" t="s">
        <v>240</v>
      </c>
      <c r="C12099">
        <v>3.05</v>
      </c>
    </row>
    <row r="12100" spans="1:3" x14ac:dyDescent="0.35">
      <c r="A12100" s="28">
        <v>43875</v>
      </c>
      <c r="B12100" t="s">
        <v>241</v>
      </c>
      <c r="C12100">
        <v>3.04</v>
      </c>
    </row>
    <row r="12101" spans="1:3" x14ac:dyDescent="0.35">
      <c r="A12101" s="28">
        <v>43875</v>
      </c>
      <c r="B12101" t="s">
        <v>242</v>
      </c>
      <c r="C12101">
        <v>3.04</v>
      </c>
    </row>
    <row r="12102" spans="1:3" x14ac:dyDescent="0.35">
      <c r="A12102" s="28">
        <v>43875</v>
      </c>
      <c r="B12102" t="s">
        <v>243</v>
      </c>
      <c r="C12102">
        <v>3.04</v>
      </c>
    </row>
    <row r="12103" spans="1:3" x14ac:dyDescent="0.35">
      <c r="A12103" s="28">
        <v>43875</v>
      </c>
      <c r="B12103" t="s">
        <v>244</v>
      </c>
      <c r="C12103">
        <v>3.04</v>
      </c>
    </row>
    <row r="12104" spans="1:3" x14ac:dyDescent="0.35">
      <c r="A12104" s="28">
        <v>43875</v>
      </c>
      <c r="B12104" t="s">
        <v>245</v>
      </c>
      <c r="C12104">
        <v>3.04</v>
      </c>
    </row>
    <row r="12105" spans="1:3" x14ac:dyDescent="0.35">
      <c r="A12105" s="28">
        <v>43875</v>
      </c>
      <c r="B12105" t="s">
        <v>246</v>
      </c>
      <c r="C12105">
        <v>3.04</v>
      </c>
    </row>
    <row r="12106" spans="1:3" x14ac:dyDescent="0.35">
      <c r="A12106" s="28">
        <v>43875</v>
      </c>
      <c r="B12106" t="s">
        <v>247</v>
      </c>
      <c r="C12106">
        <v>3.04</v>
      </c>
    </row>
    <row r="12107" spans="1:3" x14ac:dyDescent="0.35">
      <c r="A12107" s="28">
        <v>43875</v>
      </c>
      <c r="B12107" t="s">
        <v>248</v>
      </c>
      <c r="C12107">
        <v>3.04</v>
      </c>
    </row>
    <row r="12108" spans="1:3" x14ac:dyDescent="0.35">
      <c r="A12108" s="28">
        <v>43875</v>
      </c>
      <c r="B12108" t="s">
        <v>249</v>
      </c>
      <c r="C12108">
        <v>3.04</v>
      </c>
    </row>
    <row r="12109" spans="1:3" x14ac:dyDescent="0.35">
      <c r="A12109" s="28">
        <v>43875</v>
      </c>
      <c r="B12109" t="s">
        <v>250</v>
      </c>
      <c r="C12109">
        <v>3.15</v>
      </c>
    </row>
    <row r="12110" spans="1:3" x14ac:dyDescent="0.35">
      <c r="A12110" s="28">
        <v>43875</v>
      </c>
      <c r="B12110" t="s">
        <v>251</v>
      </c>
      <c r="C12110">
        <v>3.13</v>
      </c>
    </row>
    <row r="12111" spans="1:3" x14ac:dyDescent="0.35">
      <c r="A12111" s="28">
        <v>43875</v>
      </c>
      <c r="B12111" t="s">
        <v>252</v>
      </c>
      <c r="C12111">
        <v>3.06</v>
      </c>
    </row>
    <row r="12112" spans="1:3" x14ac:dyDescent="0.35">
      <c r="A12112" s="28">
        <v>43875</v>
      </c>
      <c r="B12112" t="s">
        <v>253</v>
      </c>
      <c r="C12112">
        <v>3.05</v>
      </c>
    </row>
    <row r="12113" spans="1:3" x14ac:dyDescent="0.35">
      <c r="A12113" s="28">
        <v>43876</v>
      </c>
      <c r="B12113" t="s">
        <v>254</v>
      </c>
      <c r="C12113">
        <v>3.04</v>
      </c>
    </row>
    <row r="12114" spans="1:3" x14ac:dyDescent="0.35">
      <c r="A12114" s="28">
        <v>43876</v>
      </c>
      <c r="B12114" t="s">
        <v>231</v>
      </c>
      <c r="C12114">
        <v>3.04</v>
      </c>
    </row>
    <row r="12115" spans="1:3" x14ac:dyDescent="0.35">
      <c r="A12115" s="28">
        <v>43876</v>
      </c>
      <c r="B12115" t="s">
        <v>232</v>
      </c>
      <c r="C12115">
        <v>3.03</v>
      </c>
    </row>
    <row r="12116" spans="1:3" x14ac:dyDescent="0.35">
      <c r="A12116" s="28">
        <v>43876</v>
      </c>
      <c r="B12116" t="s">
        <v>233</v>
      </c>
      <c r="C12116">
        <v>3.03</v>
      </c>
    </row>
    <row r="12117" spans="1:3" x14ac:dyDescent="0.35">
      <c r="A12117" s="28">
        <v>43876</v>
      </c>
      <c r="B12117" t="s">
        <v>234</v>
      </c>
      <c r="C12117">
        <v>3.03</v>
      </c>
    </row>
    <row r="12118" spans="1:3" x14ac:dyDescent="0.35">
      <c r="A12118" s="28">
        <v>43876</v>
      </c>
      <c r="B12118" t="s">
        <v>235</v>
      </c>
      <c r="C12118">
        <v>3.03</v>
      </c>
    </row>
    <row r="12119" spans="1:3" x14ac:dyDescent="0.35">
      <c r="A12119" s="28">
        <v>43876</v>
      </c>
      <c r="B12119" t="s">
        <v>236</v>
      </c>
      <c r="C12119">
        <v>3.03</v>
      </c>
    </row>
    <row r="12120" spans="1:3" x14ac:dyDescent="0.35">
      <c r="A12120" s="28">
        <v>43876</v>
      </c>
      <c r="B12120" t="s">
        <v>237</v>
      </c>
      <c r="C12120">
        <v>3.03</v>
      </c>
    </row>
    <row r="12121" spans="1:3" x14ac:dyDescent="0.35">
      <c r="A12121" s="28">
        <v>43876</v>
      </c>
      <c r="B12121" t="s">
        <v>238</v>
      </c>
      <c r="C12121">
        <v>3.04</v>
      </c>
    </row>
    <row r="12122" spans="1:3" x14ac:dyDescent="0.35">
      <c r="A12122" s="28">
        <v>43876</v>
      </c>
      <c r="B12122" t="s">
        <v>239</v>
      </c>
      <c r="C12122">
        <v>3.14</v>
      </c>
    </row>
    <row r="12123" spans="1:3" x14ac:dyDescent="0.35">
      <c r="A12123" s="28">
        <v>43876</v>
      </c>
      <c r="B12123" t="s">
        <v>240</v>
      </c>
      <c r="C12123">
        <v>3.17</v>
      </c>
    </row>
    <row r="12124" spans="1:3" x14ac:dyDescent="0.35">
      <c r="A12124" s="28">
        <v>43876</v>
      </c>
      <c r="B12124" t="s">
        <v>241</v>
      </c>
      <c r="C12124">
        <v>3.18</v>
      </c>
    </row>
    <row r="12125" spans="1:3" x14ac:dyDescent="0.35">
      <c r="A12125" s="28">
        <v>43876</v>
      </c>
      <c r="B12125" t="s">
        <v>242</v>
      </c>
      <c r="C12125">
        <v>3.07</v>
      </c>
    </row>
    <row r="12126" spans="1:3" x14ac:dyDescent="0.35">
      <c r="A12126" s="28">
        <v>43876</v>
      </c>
      <c r="B12126" t="s">
        <v>243</v>
      </c>
      <c r="C12126">
        <v>3.06</v>
      </c>
    </row>
    <row r="12127" spans="1:3" x14ac:dyDescent="0.35">
      <c r="A12127" s="28">
        <v>43876</v>
      </c>
      <c r="B12127" t="s">
        <v>244</v>
      </c>
      <c r="C12127">
        <v>3.06</v>
      </c>
    </row>
    <row r="12128" spans="1:3" x14ac:dyDescent="0.35">
      <c r="A12128" s="28">
        <v>43876</v>
      </c>
      <c r="B12128" t="s">
        <v>245</v>
      </c>
      <c r="C12128">
        <v>3.05</v>
      </c>
    </row>
    <row r="12129" spans="1:3" x14ac:dyDescent="0.35">
      <c r="A12129" s="28">
        <v>43876</v>
      </c>
      <c r="B12129" t="s">
        <v>246</v>
      </c>
      <c r="C12129">
        <v>3.05</v>
      </c>
    </row>
    <row r="12130" spans="1:3" x14ac:dyDescent="0.35">
      <c r="A12130" s="28">
        <v>43876</v>
      </c>
      <c r="B12130" t="s">
        <v>247</v>
      </c>
      <c r="C12130">
        <v>3.06</v>
      </c>
    </row>
    <row r="12131" spans="1:3" x14ac:dyDescent="0.35">
      <c r="A12131" s="28">
        <v>43876</v>
      </c>
      <c r="B12131" t="s">
        <v>248</v>
      </c>
      <c r="C12131">
        <v>3.06</v>
      </c>
    </row>
    <row r="12132" spans="1:3" x14ac:dyDescent="0.35">
      <c r="A12132" s="28">
        <v>43876</v>
      </c>
      <c r="B12132" t="s">
        <v>249</v>
      </c>
      <c r="C12132">
        <v>3.06</v>
      </c>
    </row>
    <row r="12133" spans="1:3" x14ac:dyDescent="0.35">
      <c r="A12133" s="28">
        <v>43876</v>
      </c>
      <c r="B12133" t="s">
        <v>250</v>
      </c>
      <c r="C12133">
        <v>3.05</v>
      </c>
    </row>
    <row r="12134" spans="1:3" x14ac:dyDescent="0.35">
      <c r="A12134" s="28">
        <v>43876</v>
      </c>
      <c r="B12134" t="s">
        <v>251</v>
      </c>
      <c r="C12134">
        <v>3.12</v>
      </c>
    </row>
    <row r="12135" spans="1:3" x14ac:dyDescent="0.35">
      <c r="A12135" s="28">
        <v>43876</v>
      </c>
      <c r="B12135" t="s">
        <v>252</v>
      </c>
      <c r="C12135">
        <v>3.06</v>
      </c>
    </row>
    <row r="12136" spans="1:3" x14ac:dyDescent="0.35">
      <c r="A12136" s="28">
        <v>43876</v>
      </c>
      <c r="B12136" t="s">
        <v>253</v>
      </c>
      <c r="C12136">
        <v>3.06</v>
      </c>
    </row>
    <row r="12137" spans="1:3" x14ac:dyDescent="0.35">
      <c r="A12137" s="28">
        <v>43877</v>
      </c>
      <c r="B12137" t="s">
        <v>254</v>
      </c>
      <c r="C12137">
        <v>3.05</v>
      </c>
    </row>
    <row r="12138" spans="1:3" x14ac:dyDescent="0.35">
      <c r="A12138" s="28">
        <v>43877</v>
      </c>
      <c r="B12138" t="s">
        <v>231</v>
      </c>
      <c r="C12138">
        <v>3.05</v>
      </c>
    </row>
    <row r="12139" spans="1:3" x14ac:dyDescent="0.35">
      <c r="A12139" s="28">
        <v>43877</v>
      </c>
      <c r="B12139" t="s">
        <v>232</v>
      </c>
      <c r="C12139">
        <v>3.04</v>
      </c>
    </row>
    <row r="12140" spans="1:3" x14ac:dyDescent="0.35">
      <c r="A12140" s="28">
        <v>43877</v>
      </c>
      <c r="B12140" t="s">
        <v>233</v>
      </c>
      <c r="C12140">
        <v>3.04</v>
      </c>
    </row>
    <row r="12141" spans="1:3" x14ac:dyDescent="0.35">
      <c r="A12141" s="28">
        <v>43877</v>
      </c>
      <c r="B12141" t="s">
        <v>234</v>
      </c>
      <c r="C12141">
        <v>3.04</v>
      </c>
    </row>
    <row r="12142" spans="1:3" x14ac:dyDescent="0.35">
      <c r="A12142" s="28">
        <v>43877</v>
      </c>
      <c r="B12142" t="s">
        <v>235</v>
      </c>
      <c r="C12142">
        <v>3.04</v>
      </c>
    </row>
    <row r="12143" spans="1:3" x14ac:dyDescent="0.35">
      <c r="A12143" s="28">
        <v>43877</v>
      </c>
      <c r="B12143" t="s">
        <v>236</v>
      </c>
      <c r="C12143">
        <v>3.04</v>
      </c>
    </row>
    <row r="12144" spans="1:3" x14ac:dyDescent="0.35">
      <c r="A12144" s="28">
        <v>43877</v>
      </c>
      <c r="B12144" t="s">
        <v>237</v>
      </c>
      <c r="C12144">
        <v>3.04</v>
      </c>
    </row>
    <row r="12145" spans="1:3" x14ac:dyDescent="0.35">
      <c r="A12145" s="28">
        <v>43877</v>
      </c>
      <c r="B12145" t="s">
        <v>238</v>
      </c>
      <c r="C12145">
        <v>3.05</v>
      </c>
    </row>
    <row r="12146" spans="1:3" x14ac:dyDescent="0.35">
      <c r="A12146" s="28">
        <v>43877</v>
      </c>
      <c r="B12146" t="s">
        <v>239</v>
      </c>
      <c r="C12146">
        <v>3.15</v>
      </c>
    </row>
    <row r="12147" spans="1:3" x14ac:dyDescent="0.35">
      <c r="A12147" s="28">
        <v>43877</v>
      </c>
      <c r="B12147" t="s">
        <v>240</v>
      </c>
      <c r="C12147">
        <v>3.18</v>
      </c>
    </row>
    <row r="12148" spans="1:3" x14ac:dyDescent="0.35">
      <c r="A12148" s="28">
        <v>43877</v>
      </c>
      <c r="B12148" t="s">
        <v>241</v>
      </c>
      <c r="C12148">
        <v>3.2</v>
      </c>
    </row>
    <row r="12149" spans="1:3" x14ac:dyDescent="0.35">
      <c r="A12149" s="28">
        <v>43877</v>
      </c>
      <c r="B12149" t="s">
        <v>242</v>
      </c>
      <c r="C12149">
        <v>3.08</v>
      </c>
    </row>
    <row r="12150" spans="1:3" x14ac:dyDescent="0.35">
      <c r="A12150" s="28">
        <v>43877</v>
      </c>
      <c r="B12150" t="s">
        <v>243</v>
      </c>
      <c r="C12150">
        <v>3.07</v>
      </c>
    </row>
    <row r="12151" spans="1:3" x14ac:dyDescent="0.35">
      <c r="A12151" s="28">
        <v>43877</v>
      </c>
      <c r="B12151" t="s">
        <v>244</v>
      </c>
      <c r="C12151">
        <v>3.07</v>
      </c>
    </row>
    <row r="12152" spans="1:3" x14ac:dyDescent="0.35">
      <c r="A12152" s="28">
        <v>43877</v>
      </c>
      <c r="B12152" t="s">
        <v>245</v>
      </c>
      <c r="C12152">
        <v>3.07</v>
      </c>
    </row>
    <row r="12153" spans="1:3" x14ac:dyDescent="0.35">
      <c r="A12153" s="28">
        <v>43877</v>
      </c>
      <c r="B12153" t="s">
        <v>246</v>
      </c>
      <c r="C12153">
        <v>3.07</v>
      </c>
    </row>
    <row r="12154" spans="1:3" x14ac:dyDescent="0.35">
      <c r="A12154" s="28">
        <v>43877</v>
      </c>
      <c r="B12154" t="s">
        <v>247</v>
      </c>
      <c r="C12154">
        <v>3.06</v>
      </c>
    </row>
    <row r="12155" spans="1:3" x14ac:dyDescent="0.35">
      <c r="A12155" s="28">
        <v>43877</v>
      </c>
      <c r="B12155" t="s">
        <v>248</v>
      </c>
      <c r="C12155">
        <v>3.07</v>
      </c>
    </row>
    <row r="12156" spans="1:3" x14ac:dyDescent="0.35">
      <c r="A12156" s="28">
        <v>43877</v>
      </c>
      <c r="B12156" t="s">
        <v>249</v>
      </c>
      <c r="C12156">
        <v>3.07</v>
      </c>
    </row>
    <row r="12157" spans="1:3" x14ac:dyDescent="0.35">
      <c r="A12157" s="28">
        <v>43877</v>
      </c>
      <c r="B12157" t="s">
        <v>250</v>
      </c>
      <c r="C12157">
        <v>3.07</v>
      </c>
    </row>
    <row r="12158" spans="1:3" x14ac:dyDescent="0.35">
      <c r="A12158" s="28">
        <v>43877</v>
      </c>
      <c r="B12158" t="s">
        <v>251</v>
      </c>
      <c r="C12158">
        <v>3.13</v>
      </c>
    </row>
    <row r="12159" spans="1:3" x14ac:dyDescent="0.35">
      <c r="A12159" s="28">
        <v>43877</v>
      </c>
      <c r="B12159" t="s">
        <v>252</v>
      </c>
      <c r="C12159">
        <v>3.07</v>
      </c>
    </row>
    <row r="12160" spans="1:3" x14ac:dyDescent="0.35">
      <c r="A12160" s="28">
        <v>43877</v>
      </c>
      <c r="B12160" t="s">
        <v>253</v>
      </c>
      <c r="C12160">
        <v>3.07</v>
      </c>
    </row>
    <row r="12161" spans="1:3" x14ac:dyDescent="0.35">
      <c r="A12161" s="28">
        <v>43878</v>
      </c>
      <c r="B12161" t="s">
        <v>254</v>
      </c>
      <c r="C12161">
        <v>3.06</v>
      </c>
    </row>
    <row r="12162" spans="1:3" x14ac:dyDescent="0.35">
      <c r="A12162" s="28">
        <v>43878</v>
      </c>
      <c r="B12162" t="s">
        <v>231</v>
      </c>
      <c r="C12162">
        <v>3.06</v>
      </c>
    </row>
    <row r="12163" spans="1:3" x14ac:dyDescent="0.35">
      <c r="A12163" s="28">
        <v>43878</v>
      </c>
      <c r="B12163" t="s">
        <v>232</v>
      </c>
      <c r="C12163">
        <v>3.05</v>
      </c>
    </row>
    <row r="12164" spans="1:3" x14ac:dyDescent="0.35">
      <c r="A12164" s="28">
        <v>43878</v>
      </c>
      <c r="B12164" t="s">
        <v>233</v>
      </c>
      <c r="C12164">
        <v>3.05</v>
      </c>
    </row>
    <row r="12165" spans="1:3" x14ac:dyDescent="0.35">
      <c r="A12165" s="28">
        <v>43878</v>
      </c>
      <c r="B12165" t="s">
        <v>234</v>
      </c>
      <c r="C12165">
        <v>3.05</v>
      </c>
    </row>
    <row r="12166" spans="1:3" x14ac:dyDescent="0.35">
      <c r="A12166" s="28">
        <v>43878</v>
      </c>
      <c r="B12166" t="s">
        <v>235</v>
      </c>
      <c r="C12166">
        <v>3.05</v>
      </c>
    </row>
    <row r="12167" spans="1:3" x14ac:dyDescent="0.35">
      <c r="A12167" s="28">
        <v>43878</v>
      </c>
      <c r="B12167" t="s">
        <v>236</v>
      </c>
      <c r="C12167">
        <v>3.05</v>
      </c>
    </row>
    <row r="12168" spans="1:3" x14ac:dyDescent="0.35">
      <c r="A12168" s="28">
        <v>43878</v>
      </c>
      <c r="B12168" t="s">
        <v>237</v>
      </c>
      <c r="C12168">
        <v>3.06</v>
      </c>
    </row>
    <row r="12169" spans="1:3" x14ac:dyDescent="0.35">
      <c r="A12169" s="28">
        <v>43878</v>
      </c>
      <c r="B12169" t="s">
        <v>238</v>
      </c>
      <c r="C12169">
        <v>3.06</v>
      </c>
    </row>
    <row r="12170" spans="1:3" x14ac:dyDescent="0.35">
      <c r="A12170" s="28">
        <v>43878</v>
      </c>
      <c r="B12170" t="s">
        <v>239</v>
      </c>
      <c r="C12170">
        <v>3.07</v>
      </c>
    </row>
    <row r="12171" spans="1:3" x14ac:dyDescent="0.35">
      <c r="A12171" s="28">
        <v>43878</v>
      </c>
      <c r="B12171" t="s">
        <v>240</v>
      </c>
      <c r="C12171">
        <v>3.07</v>
      </c>
    </row>
    <row r="12172" spans="1:3" x14ac:dyDescent="0.35">
      <c r="A12172" s="28">
        <v>43878</v>
      </c>
      <c r="B12172" t="s">
        <v>241</v>
      </c>
      <c r="C12172">
        <v>3.07</v>
      </c>
    </row>
    <row r="12173" spans="1:3" x14ac:dyDescent="0.35">
      <c r="A12173" s="28">
        <v>43878</v>
      </c>
      <c r="B12173" t="s">
        <v>242</v>
      </c>
      <c r="C12173">
        <v>3.07</v>
      </c>
    </row>
    <row r="12174" spans="1:3" x14ac:dyDescent="0.35">
      <c r="A12174" s="28">
        <v>43878</v>
      </c>
      <c r="B12174" t="s">
        <v>243</v>
      </c>
      <c r="C12174">
        <v>3.07</v>
      </c>
    </row>
    <row r="12175" spans="1:3" x14ac:dyDescent="0.35">
      <c r="A12175" s="28">
        <v>43878</v>
      </c>
      <c r="B12175" t="s">
        <v>244</v>
      </c>
      <c r="C12175">
        <v>3.07</v>
      </c>
    </row>
    <row r="12176" spans="1:3" x14ac:dyDescent="0.35">
      <c r="A12176" s="28">
        <v>43878</v>
      </c>
      <c r="B12176" t="s">
        <v>245</v>
      </c>
      <c r="C12176">
        <v>3.07</v>
      </c>
    </row>
    <row r="12177" spans="1:3" x14ac:dyDescent="0.35">
      <c r="A12177" s="28">
        <v>43878</v>
      </c>
      <c r="B12177" t="s">
        <v>246</v>
      </c>
      <c r="C12177">
        <v>3.07</v>
      </c>
    </row>
    <row r="12178" spans="1:3" x14ac:dyDescent="0.35">
      <c r="A12178" s="28">
        <v>43878</v>
      </c>
      <c r="B12178" t="s">
        <v>247</v>
      </c>
      <c r="C12178">
        <v>3.07</v>
      </c>
    </row>
    <row r="12179" spans="1:3" x14ac:dyDescent="0.35">
      <c r="A12179" s="28">
        <v>43878</v>
      </c>
      <c r="B12179" t="s">
        <v>248</v>
      </c>
      <c r="C12179">
        <v>3.07</v>
      </c>
    </row>
    <row r="12180" spans="1:3" x14ac:dyDescent="0.35">
      <c r="A12180" s="28">
        <v>43878</v>
      </c>
      <c r="B12180" t="s">
        <v>249</v>
      </c>
      <c r="C12180">
        <v>3.07</v>
      </c>
    </row>
    <row r="12181" spans="1:3" x14ac:dyDescent="0.35">
      <c r="A12181" s="28">
        <v>43878</v>
      </c>
      <c r="B12181" t="s">
        <v>250</v>
      </c>
      <c r="C12181">
        <v>3.18</v>
      </c>
    </row>
    <row r="12182" spans="1:3" x14ac:dyDescent="0.35">
      <c r="A12182" s="28">
        <v>43878</v>
      </c>
      <c r="B12182" t="s">
        <v>251</v>
      </c>
      <c r="C12182">
        <v>3.16</v>
      </c>
    </row>
    <row r="12183" spans="1:3" x14ac:dyDescent="0.35">
      <c r="A12183" s="28">
        <v>43878</v>
      </c>
      <c r="B12183" t="s">
        <v>252</v>
      </c>
      <c r="C12183">
        <v>3.09</v>
      </c>
    </row>
    <row r="12184" spans="1:3" x14ac:dyDescent="0.35">
      <c r="A12184" s="28">
        <v>43878</v>
      </c>
      <c r="B12184" t="s">
        <v>253</v>
      </c>
      <c r="C12184">
        <v>3.08</v>
      </c>
    </row>
    <row r="12185" spans="1:3" x14ac:dyDescent="0.35">
      <c r="A12185" s="28">
        <v>43879</v>
      </c>
      <c r="B12185" t="s">
        <v>254</v>
      </c>
      <c r="C12185">
        <v>3.08</v>
      </c>
    </row>
    <row r="12186" spans="1:3" x14ac:dyDescent="0.35">
      <c r="A12186" s="28">
        <v>43879</v>
      </c>
      <c r="B12186" t="s">
        <v>231</v>
      </c>
      <c r="C12186">
        <v>3.07</v>
      </c>
    </row>
    <row r="12187" spans="1:3" x14ac:dyDescent="0.35">
      <c r="A12187" s="28">
        <v>43879</v>
      </c>
      <c r="B12187" t="s">
        <v>232</v>
      </c>
      <c r="C12187">
        <v>3.06</v>
      </c>
    </row>
    <row r="12188" spans="1:3" x14ac:dyDescent="0.35">
      <c r="A12188" s="28">
        <v>43879</v>
      </c>
      <c r="B12188" t="s">
        <v>233</v>
      </c>
      <c r="C12188">
        <v>3.06</v>
      </c>
    </row>
    <row r="12189" spans="1:3" x14ac:dyDescent="0.35">
      <c r="A12189" s="28">
        <v>43879</v>
      </c>
      <c r="B12189" t="s">
        <v>234</v>
      </c>
      <c r="C12189">
        <v>3.06</v>
      </c>
    </row>
    <row r="12190" spans="1:3" x14ac:dyDescent="0.35">
      <c r="A12190" s="28">
        <v>43879</v>
      </c>
      <c r="B12190" t="s">
        <v>235</v>
      </c>
      <c r="C12190">
        <v>3.06</v>
      </c>
    </row>
    <row r="12191" spans="1:3" x14ac:dyDescent="0.35">
      <c r="A12191" s="28">
        <v>43879</v>
      </c>
      <c r="B12191" t="s">
        <v>236</v>
      </c>
      <c r="C12191">
        <v>3.06</v>
      </c>
    </row>
    <row r="12192" spans="1:3" x14ac:dyDescent="0.35">
      <c r="A12192" s="28">
        <v>43879</v>
      </c>
      <c r="B12192" t="s">
        <v>237</v>
      </c>
      <c r="C12192">
        <v>3.07</v>
      </c>
    </row>
    <row r="12193" spans="1:3" x14ac:dyDescent="0.35">
      <c r="A12193" s="28">
        <v>43879</v>
      </c>
      <c r="B12193" t="s">
        <v>238</v>
      </c>
      <c r="C12193">
        <v>3.07</v>
      </c>
    </row>
    <row r="12194" spans="1:3" x14ac:dyDescent="0.35">
      <c r="A12194" s="28">
        <v>43879</v>
      </c>
      <c r="B12194" t="s">
        <v>239</v>
      </c>
      <c r="C12194">
        <v>3.08</v>
      </c>
    </row>
    <row r="12195" spans="1:3" x14ac:dyDescent="0.35">
      <c r="A12195" s="28">
        <v>43879</v>
      </c>
      <c r="B12195" t="s">
        <v>240</v>
      </c>
      <c r="C12195">
        <v>3.08</v>
      </c>
    </row>
    <row r="12196" spans="1:3" x14ac:dyDescent="0.35">
      <c r="A12196" s="28">
        <v>43879</v>
      </c>
      <c r="B12196" t="s">
        <v>241</v>
      </c>
      <c r="C12196">
        <v>3.08</v>
      </c>
    </row>
    <row r="12197" spans="1:3" x14ac:dyDescent="0.35">
      <c r="A12197" s="28">
        <v>43879</v>
      </c>
      <c r="B12197" t="s">
        <v>242</v>
      </c>
      <c r="C12197">
        <v>3.08</v>
      </c>
    </row>
    <row r="12198" spans="1:3" x14ac:dyDescent="0.35">
      <c r="A12198" s="28">
        <v>43879</v>
      </c>
      <c r="B12198" t="s">
        <v>243</v>
      </c>
      <c r="C12198">
        <v>3.08</v>
      </c>
    </row>
    <row r="12199" spans="1:3" x14ac:dyDescent="0.35">
      <c r="A12199" s="28">
        <v>43879</v>
      </c>
      <c r="B12199" t="s">
        <v>244</v>
      </c>
      <c r="C12199">
        <v>3.08</v>
      </c>
    </row>
    <row r="12200" spans="1:3" x14ac:dyDescent="0.35">
      <c r="A12200" s="28">
        <v>43879</v>
      </c>
      <c r="B12200" t="s">
        <v>245</v>
      </c>
      <c r="C12200">
        <v>3.08</v>
      </c>
    </row>
    <row r="12201" spans="1:3" x14ac:dyDescent="0.35">
      <c r="A12201" s="28">
        <v>43879</v>
      </c>
      <c r="B12201" t="s">
        <v>246</v>
      </c>
      <c r="C12201">
        <v>3.08</v>
      </c>
    </row>
    <row r="12202" spans="1:3" x14ac:dyDescent="0.35">
      <c r="A12202" s="28">
        <v>43879</v>
      </c>
      <c r="B12202" t="s">
        <v>247</v>
      </c>
      <c r="C12202">
        <v>3.08</v>
      </c>
    </row>
    <row r="12203" spans="1:3" x14ac:dyDescent="0.35">
      <c r="A12203" s="28">
        <v>43879</v>
      </c>
      <c r="B12203" t="s">
        <v>248</v>
      </c>
      <c r="C12203">
        <v>3.08</v>
      </c>
    </row>
    <row r="12204" spans="1:3" x14ac:dyDescent="0.35">
      <c r="A12204" s="28">
        <v>43879</v>
      </c>
      <c r="B12204" t="s">
        <v>249</v>
      </c>
      <c r="C12204">
        <v>3.09</v>
      </c>
    </row>
    <row r="12205" spans="1:3" x14ac:dyDescent="0.35">
      <c r="A12205" s="28">
        <v>43879</v>
      </c>
      <c r="B12205" t="s">
        <v>250</v>
      </c>
      <c r="C12205">
        <v>3.2</v>
      </c>
    </row>
    <row r="12206" spans="1:3" x14ac:dyDescent="0.35">
      <c r="A12206" s="28">
        <v>43879</v>
      </c>
      <c r="B12206" t="s">
        <v>251</v>
      </c>
      <c r="C12206">
        <v>3.17</v>
      </c>
    </row>
    <row r="12207" spans="1:3" x14ac:dyDescent="0.35">
      <c r="A12207" s="28">
        <v>43879</v>
      </c>
      <c r="B12207" t="s">
        <v>252</v>
      </c>
      <c r="C12207">
        <v>3.1</v>
      </c>
    </row>
    <row r="12208" spans="1:3" x14ac:dyDescent="0.35">
      <c r="A12208" s="28">
        <v>43879</v>
      </c>
      <c r="B12208" t="s">
        <v>253</v>
      </c>
      <c r="C12208">
        <v>3.09</v>
      </c>
    </row>
    <row r="12209" spans="1:3" x14ac:dyDescent="0.35">
      <c r="A12209" s="28">
        <v>43880</v>
      </c>
      <c r="B12209" t="s">
        <v>254</v>
      </c>
      <c r="C12209">
        <v>3.09</v>
      </c>
    </row>
    <row r="12210" spans="1:3" x14ac:dyDescent="0.35">
      <c r="A12210" s="28">
        <v>43880</v>
      </c>
      <c r="B12210" t="s">
        <v>231</v>
      </c>
      <c r="C12210">
        <v>3.08</v>
      </c>
    </row>
    <row r="12211" spans="1:3" x14ac:dyDescent="0.35">
      <c r="A12211" s="28">
        <v>43880</v>
      </c>
      <c r="B12211" t="s">
        <v>232</v>
      </c>
      <c r="C12211">
        <v>3.08</v>
      </c>
    </row>
    <row r="12212" spans="1:3" x14ac:dyDescent="0.35">
      <c r="A12212" s="28">
        <v>43880</v>
      </c>
      <c r="B12212" t="s">
        <v>233</v>
      </c>
      <c r="C12212">
        <v>3.07</v>
      </c>
    </row>
    <row r="12213" spans="1:3" x14ac:dyDescent="0.35">
      <c r="A12213" s="28">
        <v>43880</v>
      </c>
      <c r="B12213" t="s">
        <v>234</v>
      </c>
      <c r="C12213">
        <v>3.07</v>
      </c>
    </row>
    <row r="12214" spans="1:3" x14ac:dyDescent="0.35">
      <c r="A12214" s="28">
        <v>43880</v>
      </c>
      <c r="B12214" t="s">
        <v>235</v>
      </c>
      <c r="C12214">
        <v>3.07</v>
      </c>
    </row>
    <row r="12215" spans="1:3" x14ac:dyDescent="0.35">
      <c r="A12215" s="28">
        <v>43880</v>
      </c>
      <c r="B12215" t="s">
        <v>236</v>
      </c>
      <c r="C12215">
        <v>3.07</v>
      </c>
    </row>
    <row r="12216" spans="1:3" x14ac:dyDescent="0.35">
      <c r="A12216" s="28">
        <v>43880</v>
      </c>
      <c r="B12216" t="s">
        <v>237</v>
      </c>
      <c r="C12216">
        <v>3.08</v>
      </c>
    </row>
    <row r="12217" spans="1:3" x14ac:dyDescent="0.35">
      <c r="A12217" s="28">
        <v>43880</v>
      </c>
      <c r="B12217" t="s">
        <v>238</v>
      </c>
      <c r="C12217">
        <v>3.08</v>
      </c>
    </row>
    <row r="12218" spans="1:3" x14ac:dyDescent="0.35">
      <c r="A12218" s="28">
        <v>43880</v>
      </c>
      <c r="B12218" t="s">
        <v>239</v>
      </c>
      <c r="C12218">
        <v>3.09</v>
      </c>
    </row>
    <row r="12219" spans="1:3" x14ac:dyDescent="0.35">
      <c r="A12219" s="28">
        <v>43880</v>
      </c>
      <c r="B12219" t="s">
        <v>240</v>
      </c>
      <c r="C12219">
        <v>3.09</v>
      </c>
    </row>
    <row r="12220" spans="1:3" x14ac:dyDescent="0.35">
      <c r="A12220" s="28">
        <v>43880</v>
      </c>
      <c r="B12220" t="s">
        <v>241</v>
      </c>
      <c r="C12220">
        <v>3.09</v>
      </c>
    </row>
    <row r="12221" spans="1:3" x14ac:dyDescent="0.35">
      <c r="A12221" s="28">
        <v>43880</v>
      </c>
      <c r="B12221" t="s">
        <v>242</v>
      </c>
      <c r="C12221">
        <v>3.09</v>
      </c>
    </row>
    <row r="12222" spans="1:3" x14ac:dyDescent="0.35">
      <c r="A12222" s="28">
        <v>43880</v>
      </c>
      <c r="B12222" t="s">
        <v>243</v>
      </c>
      <c r="C12222">
        <v>3.09</v>
      </c>
    </row>
    <row r="12223" spans="1:3" x14ac:dyDescent="0.35">
      <c r="A12223" s="28">
        <v>43880</v>
      </c>
      <c r="B12223" t="s">
        <v>244</v>
      </c>
      <c r="C12223">
        <v>3.09</v>
      </c>
    </row>
    <row r="12224" spans="1:3" x14ac:dyDescent="0.35">
      <c r="A12224" s="28">
        <v>43880</v>
      </c>
      <c r="B12224" t="s">
        <v>245</v>
      </c>
      <c r="C12224">
        <v>3.09</v>
      </c>
    </row>
    <row r="12225" spans="1:3" x14ac:dyDescent="0.35">
      <c r="A12225" s="28">
        <v>43880</v>
      </c>
      <c r="B12225" t="s">
        <v>246</v>
      </c>
      <c r="C12225">
        <v>3.09</v>
      </c>
    </row>
    <row r="12226" spans="1:3" x14ac:dyDescent="0.35">
      <c r="A12226" s="28">
        <v>43880</v>
      </c>
      <c r="B12226" t="s">
        <v>247</v>
      </c>
      <c r="C12226">
        <v>3.09</v>
      </c>
    </row>
    <row r="12227" spans="1:3" x14ac:dyDescent="0.35">
      <c r="A12227" s="28">
        <v>43880</v>
      </c>
      <c r="B12227" t="s">
        <v>248</v>
      </c>
      <c r="C12227">
        <v>3.1</v>
      </c>
    </row>
    <row r="12228" spans="1:3" x14ac:dyDescent="0.35">
      <c r="A12228" s="28">
        <v>43880</v>
      </c>
      <c r="B12228" t="s">
        <v>249</v>
      </c>
      <c r="C12228">
        <v>3.1</v>
      </c>
    </row>
    <row r="12229" spans="1:3" x14ac:dyDescent="0.35">
      <c r="A12229" s="28">
        <v>43880</v>
      </c>
      <c r="B12229" t="s">
        <v>250</v>
      </c>
      <c r="C12229">
        <v>3.21</v>
      </c>
    </row>
    <row r="12230" spans="1:3" x14ac:dyDescent="0.35">
      <c r="A12230" s="28">
        <v>43880</v>
      </c>
      <c r="B12230" t="s">
        <v>251</v>
      </c>
      <c r="C12230">
        <v>3.19</v>
      </c>
    </row>
    <row r="12231" spans="1:3" x14ac:dyDescent="0.35">
      <c r="A12231" s="28">
        <v>43880</v>
      </c>
      <c r="B12231" t="s">
        <v>252</v>
      </c>
      <c r="C12231">
        <v>3.11</v>
      </c>
    </row>
    <row r="12232" spans="1:3" x14ac:dyDescent="0.35">
      <c r="A12232" s="28">
        <v>43880</v>
      </c>
      <c r="B12232" t="s">
        <v>253</v>
      </c>
      <c r="C12232">
        <v>3.1</v>
      </c>
    </row>
    <row r="12233" spans="1:3" x14ac:dyDescent="0.35">
      <c r="A12233" s="28">
        <v>43881</v>
      </c>
      <c r="B12233" t="s">
        <v>254</v>
      </c>
      <c r="C12233">
        <v>3.1</v>
      </c>
    </row>
    <row r="12234" spans="1:3" x14ac:dyDescent="0.35">
      <c r="A12234" s="28">
        <v>43881</v>
      </c>
      <c r="B12234" t="s">
        <v>231</v>
      </c>
      <c r="C12234">
        <v>3.09</v>
      </c>
    </row>
    <row r="12235" spans="1:3" x14ac:dyDescent="0.35">
      <c r="A12235" s="28">
        <v>43881</v>
      </c>
      <c r="B12235" t="s">
        <v>232</v>
      </c>
      <c r="C12235">
        <v>3.09</v>
      </c>
    </row>
    <row r="12236" spans="1:3" x14ac:dyDescent="0.35">
      <c r="A12236" s="28">
        <v>43881</v>
      </c>
      <c r="B12236" t="s">
        <v>233</v>
      </c>
      <c r="C12236">
        <v>3.08</v>
      </c>
    </row>
    <row r="12237" spans="1:3" x14ac:dyDescent="0.35">
      <c r="A12237" s="28">
        <v>43881</v>
      </c>
      <c r="B12237" t="s">
        <v>234</v>
      </c>
      <c r="C12237">
        <v>3.08</v>
      </c>
    </row>
    <row r="12238" spans="1:3" x14ac:dyDescent="0.35">
      <c r="A12238" s="28">
        <v>43881</v>
      </c>
      <c r="B12238" t="s">
        <v>235</v>
      </c>
      <c r="C12238">
        <v>3.08</v>
      </c>
    </row>
    <row r="12239" spans="1:3" x14ac:dyDescent="0.35">
      <c r="A12239" s="28">
        <v>43881</v>
      </c>
      <c r="B12239" t="s">
        <v>236</v>
      </c>
      <c r="C12239">
        <v>3.09</v>
      </c>
    </row>
    <row r="12240" spans="1:3" x14ac:dyDescent="0.35">
      <c r="A12240" s="28">
        <v>43881</v>
      </c>
      <c r="B12240" t="s">
        <v>237</v>
      </c>
      <c r="C12240">
        <v>3.09</v>
      </c>
    </row>
    <row r="12241" spans="1:3" x14ac:dyDescent="0.35">
      <c r="A12241" s="28">
        <v>43881</v>
      </c>
      <c r="B12241" t="s">
        <v>238</v>
      </c>
      <c r="C12241">
        <v>3.1</v>
      </c>
    </row>
    <row r="12242" spans="1:3" x14ac:dyDescent="0.35">
      <c r="A12242" s="28">
        <v>43881</v>
      </c>
      <c r="B12242" t="s">
        <v>239</v>
      </c>
      <c r="C12242">
        <v>3.1</v>
      </c>
    </row>
    <row r="12243" spans="1:3" x14ac:dyDescent="0.35">
      <c r="A12243" s="28">
        <v>43881</v>
      </c>
      <c r="B12243" t="s">
        <v>240</v>
      </c>
      <c r="C12243">
        <v>3.1</v>
      </c>
    </row>
    <row r="12244" spans="1:3" x14ac:dyDescent="0.35">
      <c r="A12244" s="28">
        <v>43881</v>
      </c>
      <c r="B12244" t="s">
        <v>241</v>
      </c>
      <c r="C12244">
        <v>3.1</v>
      </c>
    </row>
    <row r="12245" spans="1:3" x14ac:dyDescent="0.35">
      <c r="A12245" s="28">
        <v>43881</v>
      </c>
      <c r="B12245" t="s">
        <v>242</v>
      </c>
      <c r="C12245">
        <v>3.1</v>
      </c>
    </row>
    <row r="12246" spans="1:3" x14ac:dyDescent="0.35">
      <c r="A12246" s="28">
        <v>43881</v>
      </c>
      <c r="B12246" t="s">
        <v>243</v>
      </c>
      <c r="C12246">
        <v>3.1</v>
      </c>
    </row>
    <row r="12247" spans="1:3" x14ac:dyDescent="0.35">
      <c r="A12247" s="28">
        <v>43881</v>
      </c>
      <c r="B12247" t="s">
        <v>244</v>
      </c>
      <c r="C12247">
        <v>3.1</v>
      </c>
    </row>
    <row r="12248" spans="1:3" x14ac:dyDescent="0.35">
      <c r="A12248" s="28">
        <v>43881</v>
      </c>
      <c r="B12248" t="s">
        <v>245</v>
      </c>
      <c r="C12248">
        <v>3.1</v>
      </c>
    </row>
    <row r="12249" spans="1:3" x14ac:dyDescent="0.35">
      <c r="A12249" s="28">
        <v>43881</v>
      </c>
      <c r="B12249" t="s">
        <v>246</v>
      </c>
      <c r="C12249">
        <v>3.1</v>
      </c>
    </row>
    <row r="12250" spans="1:3" x14ac:dyDescent="0.35">
      <c r="A12250" s="28">
        <v>43881</v>
      </c>
      <c r="B12250" t="s">
        <v>247</v>
      </c>
      <c r="C12250">
        <v>3.11</v>
      </c>
    </row>
    <row r="12251" spans="1:3" x14ac:dyDescent="0.35">
      <c r="A12251" s="28">
        <v>43881</v>
      </c>
      <c r="B12251" t="s">
        <v>248</v>
      </c>
      <c r="C12251">
        <v>3.11</v>
      </c>
    </row>
    <row r="12252" spans="1:3" x14ac:dyDescent="0.35">
      <c r="A12252" s="28">
        <v>43881</v>
      </c>
      <c r="B12252" t="s">
        <v>249</v>
      </c>
      <c r="C12252">
        <v>3.11</v>
      </c>
    </row>
    <row r="12253" spans="1:3" x14ac:dyDescent="0.35">
      <c r="A12253" s="28">
        <v>43881</v>
      </c>
      <c r="B12253" t="s">
        <v>250</v>
      </c>
      <c r="C12253">
        <v>3.21</v>
      </c>
    </row>
    <row r="12254" spans="1:3" x14ac:dyDescent="0.35">
      <c r="A12254" s="28">
        <v>43881</v>
      </c>
      <c r="B12254" t="s">
        <v>251</v>
      </c>
      <c r="C12254">
        <v>3.2</v>
      </c>
    </row>
    <row r="12255" spans="1:3" x14ac:dyDescent="0.35">
      <c r="A12255" s="28">
        <v>43881</v>
      </c>
      <c r="B12255" t="s">
        <v>252</v>
      </c>
      <c r="C12255">
        <v>3.12</v>
      </c>
    </row>
    <row r="12256" spans="1:3" x14ac:dyDescent="0.35">
      <c r="A12256" s="28">
        <v>43881</v>
      </c>
      <c r="B12256" t="s">
        <v>253</v>
      </c>
      <c r="C12256">
        <v>3.12</v>
      </c>
    </row>
    <row r="12257" spans="1:3" x14ac:dyDescent="0.35">
      <c r="A12257" s="28">
        <v>43882</v>
      </c>
      <c r="B12257" t="s">
        <v>254</v>
      </c>
      <c r="C12257">
        <v>3.11</v>
      </c>
    </row>
    <row r="12258" spans="1:3" x14ac:dyDescent="0.35">
      <c r="A12258" s="28">
        <v>43882</v>
      </c>
      <c r="B12258" t="s">
        <v>231</v>
      </c>
      <c r="C12258">
        <v>3.1</v>
      </c>
    </row>
    <row r="12259" spans="1:3" x14ac:dyDescent="0.35">
      <c r="A12259" s="28">
        <v>43882</v>
      </c>
      <c r="B12259" t="s">
        <v>232</v>
      </c>
      <c r="C12259">
        <v>3.1</v>
      </c>
    </row>
    <row r="12260" spans="1:3" x14ac:dyDescent="0.35">
      <c r="A12260" s="28">
        <v>43882</v>
      </c>
      <c r="B12260" t="s">
        <v>233</v>
      </c>
      <c r="C12260">
        <v>3.09</v>
      </c>
    </row>
    <row r="12261" spans="1:3" x14ac:dyDescent="0.35">
      <c r="A12261" s="28">
        <v>43882</v>
      </c>
      <c r="B12261" t="s">
        <v>234</v>
      </c>
      <c r="C12261">
        <v>3.09</v>
      </c>
    </row>
    <row r="12262" spans="1:3" x14ac:dyDescent="0.35">
      <c r="A12262" s="28">
        <v>43882</v>
      </c>
      <c r="B12262" t="s">
        <v>235</v>
      </c>
      <c r="C12262">
        <v>3.09</v>
      </c>
    </row>
    <row r="12263" spans="1:3" x14ac:dyDescent="0.35">
      <c r="A12263" s="28">
        <v>43882</v>
      </c>
      <c r="B12263" t="s">
        <v>236</v>
      </c>
      <c r="C12263">
        <v>3.09</v>
      </c>
    </row>
    <row r="12264" spans="1:3" x14ac:dyDescent="0.35">
      <c r="A12264" s="28">
        <v>43882</v>
      </c>
      <c r="B12264" t="s">
        <v>237</v>
      </c>
      <c r="C12264">
        <v>3.1</v>
      </c>
    </row>
    <row r="12265" spans="1:3" x14ac:dyDescent="0.35">
      <c r="A12265" s="28">
        <v>43882</v>
      </c>
      <c r="B12265" t="s">
        <v>238</v>
      </c>
      <c r="C12265">
        <v>3.1</v>
      </c>
    </row>
    <row r="12266" spans="1:3" x14ac:dyDescent="0.35">
      <c r="A12266" s="28">
        <v>43882</v>
      </c>
      <c r="B12266" t="s">
        <v>239</v>
      </c>
      <c r="C12266">
        <v>3.11</v>
      </c>
    </row>
    <row r="12267" spans="1:3" x14ac:dyDescent="0.35">
      <c r="A12267" s="28">
        <v>43882</v>
      </c>
      <c r="B12267" t="s">
        <v>240</v>
      </c>
      <c r="C12267">
        <v>3.11</v>
      </c>
    </row>
    <row r="12268" spans="1:3" x14ac:dyDescent="0.35">
      <c r="A12268" s="28">
        <v>43882</v>
      </c>
      <c r="B12268" t="s">
        <v>241</v>
      </c>
      <c r="C12268">
        <v>3.11</v>
      </c>
    </row>
    <row r="12269" spans="1:3" x14ac:dyDescent="0.35">
      <c r="A12269" s="28">
        <v>43882</v>
      </c>
      <c r="B12269" t="s">
        <v>242</v>
      </c>
      <c r="C12269">
        <v>3.11</v>
      </c>
    </row>
    <row r="12270" spans="1:3" x14ac:dyDescent="0.35">
      <c r="A12270" s="28">
        <v>43882</v>
      </c>
      <c r="B12270" t="s">
        <v>243</v>
      </c>
      <c r="C12270">
        <v>3.11</v>
      </c>
    </row>
    <row r="12271" spans="1:3" x14ac:dyDescent="0.35">
      <c r="A12271" s="28">
        <v>43882</v>
      </c>
      <c r="B12271" t="s">
        <v>244</v>
      </c>
      <c r="C12271">
        <v>3.11</v>
      </c>
    </row>
    <row r="12272" spans="1:3" x14ac:dyDescent="0.35">
      <c r="A12272" s="28">
        <v>43882</v>
      </c>
      <c r="B12272" t="s">
        <v>245</v>
      </c>
      <c r="C12272">
        <v>3.11</v>
      </c>
    </row>
    <row r="12273" spans="1:3" x14ac:dyDescent="0.35">
      <c r="A12273" s="28">
        <v>43882</v>
      </c>
      <c r="B12273" t="s">
        <v>246</v>
      </c>
      <c r="C12273">
        <v>3.11</v>
      </c>
    </row>
    <row r="12274" spans="1:3" x14ac:dyDescent="0.35">
      <c r="A12274" s="28">
        <v>43882</v>
      </c>
      <c r="B12274" t="s">
        <v>247</v>
      </c>
      <c r="C12274">
        <v>3.11</v>
      </c>
    </row>
    <row r="12275" spans="1:3" x14ac:dyDescent="0.35">
      <c r="A12275" s="28">
        <v>43882</v>
      </c>
      <c r="B12275" t="s">
        <v>248</v>
      </c>
      <c r="C12275">
        <v>3.12</v>
      </c>
    </row>
    <row r="12276" spans="1:3" x14ac:dyDescent="0.35">
      <c r="A12276" s="28">
        <v>43882</v>
      </c>
      <c r="B12276" t="s">
        <v>249</v>
      </c>
      <c r="C12276">
        <v>3.12</v>
      </c>
    </row>
    <row r="12277" spans="1:3" x14ac:dyDescent="0.35">
      <c r="A12277" s="28">
        <v>43882</v>
      </c>
      <c r="B12277" t="s">
        <v>250</v>
      </c>
      <c r="C12277">
        <v>3.23</v>
      </c>
    </row>
    <row r="12278" spans="1:3" x14ac:dyDescent="0.35">
      <c r="A12278" s="28">
        <v>43882</v>
      </c>
      <c r="B12278" t="s">
        <v>251</v>
      </c>
      <c r="C12278">
        <v>3.21</v>
      </c>
    </row>
    <row r="12279" spans="1:3" x14ac:dyDescent="0.35">
      <c r="A12279" s="28">
        <v>43882</v>
      </c>
      <c r="B12279" t="s">
        <v>252</v>
      </c>
      <c r="C12279">
        <v>3.13</v>
      </c>
    </row>
    <row r="12280" spans="1:3" x14ac:dyDescent="0.35">
      <c r="A12280" s="28">
        <v>43882</v>
      </c>
      <c r="B12280" t="s">
        <v>253</v>
      </c>
      <c r="C12280">
        <v>3.12</v>
      </c>
    </row>
    <row r="12281" spans="1:3" x14ac:dyDescent="0.35">
      <c r="A12281" s="28">
        <v>43883</v>
      </c>
      <c r="B12281" t="s">
        <v>254</v>
      </c>
      <c r="C12281">
        <v>3.12</v>
      </c>
    </row>
    <row r="12282" spans="1:3" x14ac:dyDescent="0.35">
      <c r="A12282" s="28">
        <v>43883</v>
      </c>
      <c r="B12282" t="s">
        <v>231</v>
      </c>
      <c r="C12282">
        <v>3.11</v>
      </c>
    </row>
    <row r="12283" spans="1:3" x14ac:dyDescent="0.35">
      <c r="A12283" s="28">
        <v>43883</v>
      </c>
      <c r="B12283" t="s">
        <v>232</v>
      </c>
      <c r="C12283">
        <v>3.11</v>
      </c>
    </row>
    <row r="12284" spans="1:3" x14ac:dyDescent="0.35">
      <c r="A12284" s="28">
        <v>43883</v>
      </c>
      <c r="B12284" t="s">
        <v>233</v>
      </c>
      <c r="C12284">
        <v>3.1</v>
      </c>
    </row>
    <row r="12285" spans="1:3" x14ac:dyDescent="0.35">
      <c r="A12285" s="28">
        <v>43883</v>
      </c>
      <c r="B12285" t="s">
        <v>234</v>
      </c>
      <c r="C12285">
        <v>3.1</v>
      </c>
    </row>
    <row r="12286" spans="1:3" x14ac:dyDescent="0.35">
      <c r="A12286" s="28">
        <v>43883</v>
      </c>
      <c r="B12286" t="s">
        <v>235</v>
      </c>
      <c r="C12286">
        <v>3.1</v>
      </c>
    </row>
    <row r="12287" spans="1:3" x14ac:dyDescent="0.35">
      <c r="A12287" s="28">
        <v>43883</v>
      </c>
      <c r="B12287" t="s">
        <v>236</v>
      </c>
      <c r="C12287">
        <v>3.1</v>
      </c>
    </row>
    <row r="12288" spans="1:3" x14ac:dyDescent="0.35">
      <c r="A12288" s="28">
        <v>43883</v>
      </c>
      <c r="B12288" t="s">
        <v>237</v>
      </c>
      <c r="C12288">
        <v>3.1</v>
      </c>
    </row>
    <row r="12289" spans="1:3" x14ac:dyDescent="0.35">
      <c r="A12289" s="28">
        <v>43883</v>
      </c>
      <c r="B12289" t="s">
        <v>238</v>
      </c>
      <c r="C12289">
        <v>3.11</v>
      </c>
    </row>
    <row r="12290" spans="1:3" x14ac:dyDescent="0.35">
      <c r="A12290" s="28">
        <v>43883</v>
      </c>
      <c r="B12290" t="s">
        <v>239</v>
      </c>
      <c r="C12290">
        <v>3.21</v>
      </c>
    </row>
    <row r="12291" spans="1:3" x14ac:dyDescent="0.35">
      <c r="A12291" s="28">
        <v>43883</v>
      </c>
      <c r="B12291" t="s">
        <v>240</v>
      </c>
      <c r="C12291">
        <v>3.24</v>
      </c>
    </row>
    <row r="12292" spans="1:3" x14ac:dyDescent="0.35">
      <c r="A12292" s="28">
        <v>43883</v>
      </c>
      <c r="B12292" t="s">
        <v>241</v>
      </c>
      <c r="C12292">
        <v>3.26</v>
      </c>
    </row>
    <row r="12293" spans="1:3" x14ac:dyDescent="0.35">
      <c r="A12293" s="28">
        <v>43883</v>
      </c>
      <c r="B12293" t="s">
        <v>242</v>
      </c>
      <c r="C12293">
        <v>3.14</v>
      </c>
    </row>
    <row r="12294" spans="1:3" x14ac:dyDescent="0.35">
      <c r="A12294" s="28">
        <v>43883</v>
      </c>
      <c r="B12294" t="s">
        <v>243</v>
      </c>
      <c r="C12294">
        <v>3.13</v>
      </c>
    </row>
    <row r="12295" spans="1:3" x14ac:dyDescent="0.35">
      <c r="A12295" s="28">
        <v>43883</v>
      </c>
      <c r="B12295" t="s">
        <v>244</v>
      </c>
      <c r="C12295">
        <v>3.13</v>
      </c>
    </row>
    <row r="12296" spans="1:3" x14ac:dyDescent="0.35">
      <c r="A12296" s="28">
        <v>43883</v>
      </c>
      <c r="B12296" t="s">
        <v>245</v>
      </c>
      <c r="C12296">
        <v>3.13</v>
      </c>
    </row>
    <row r="12297" spans="1:3" x14ac:dyDescent="0.35">
      <c r="A12297" s="28">
        <v>43883</v>
      </c>
      <c r="B12297" t="s">
        <v>246</v>
      </c>
      <c r="C12297">
        <v>3.13</v>
      </c>
    </row>
    <row r="12298" spans="1:3" x14ac:dyDescent="0.35">
      <c r="A12298" s="28">
        <v>43883</v>
      </c>
      <c r="B12298" t="s">
        <v>247</v>
      </c>
      <c r="C12298">
        <v>3.13</v>
      </c>
    </row>
    <row r="12299" spans="1:3" x14ac:dyDescent="0.35">
      <c r="A12299" s="28">
        <v>43883</v>
      </c>
      <c r="B12299" t="s">
        <v>248</v>
      </c>
      <c r="C12299">
        <v>3.13</v>
      </c>
    </row>
    <row r="12300" spans="1:3" x14ac:dyDescent="0.35">
      <c r="A12300" s="28">
        <v>43883</v>
      </c>
      <c r="B12300" t="s">
        <v>249</v>
      </c>
      <c r="C12300">
        <v>3.12</v>
      </c>
    </row>
    <row r="12301" spans="1:3" x14ac:dyDescent="0.35">
      <c r="A12301" s="28">
        <v>43883</v>
      </c>
      <c r="B12301" t="s">
        <v>250</v>
      </c>
      <c r="C12301">
        <v>3.13</v>
      </c>
    </row>
    <row r="12302" spans="1:3" x14ac:dyDescent="0.35">
      <c r="A12302" s="28">
        <v>43883</v>
      </c>
      <c r="B12302" t="s">
        <v>251</v>
      </c>
      <c r="C12302">
        <v>3.19</v>
      </c>
    </row>
    <row r="12303" spans="1:3" x14ac:dyDescent="0.35">
      <c r="A12303" s="28">
        <v>43883</v>
      </c>
      <c r="B12303" t="s">
        <v>252</v>
      </c>
      <c r="C12303">
        <v>3.13</v>
      </c>
    </row>
    <row r="12304" spans="1:3" x14ac:dyDescent="0.35">
      <c r="A12304" s="28">
        <v>43883</v>
      </c>
      <c r="B12304" t="s">
        <v>253</v>
      </c>
      <c r="C12304">
        <v>3.13</v>
      </c>
    </row>
    <row r="12305" spans="1:3" x14ac:dyDescent="0.35">
      <c r="A12305" s="28">
        <v>43884</v>
      </c>
      <c r="B12305" t="s">
        <v>254</v>
      </c>
      <c r="C12305">
        <v>3.12</v>
      </c>
    </row>
    <row r="12306" spans="1:3" x14ac:dyDescent="0.35">
      <c r="A12306" s="28">
        <v>43884</v>
      </c>
      <c r="B12306" t="s">
        <v>231</v>
      </c>
      <c r="C12306">
        <v>3.12</v>
      </c>
    </row>
    <row r="12307" spans="1:3" x14ac:dyDescent="0.35">
      <c r="A12307" s="28">
        <v>43884</v>
      </c>
      <c r="B12307" t="s">
        <v>232</v>
      </c>
      <c r="C12307">
        <v>3.11</v>
      </c>
    </row>
    <row r="12308" spans="1:3" x14ac:dyDescent="0.35">
      <c r="A12308" s="28">
        <v>43884</v>
      </c>
      <c r="B12308" t="s">
        <v>233</v>
      </c>
      <c r="C12308">
        <v>3.11</v>
      </c>
    </row>
    <row r="12309" spans="1:3" x14ac:dyDescent="0.35">
      <c r="A12309" s="28">
        <v>43884</v>
      </c>
      <c r="B12309" t="s">
        <v>234</v>
      </c>
      <c r="C12309">
        <v>3.11</v>
      </c>
    </row>
    <row r="12310" spans="1:3" x14ac:dyDescent="0.35">
      <c r="A12310" s="28">
        <v>43884</v>
      </c>
      <c r="B12310" t="s">
        <v>235</v>
      </c>
      <c r="C12310">
        <v>3.11</v>
      </c>
    </row>
    <row r="12311" spans="1:3" x14ac:dyDescent="0.35">
      <c r="A12311" s="28">
        <v>43884</v>
      </c>
      <c r="B12311" t="s">
        <v>236</v>
      </c>
      <c r="C12311">
        <v>3.11</v>
      </c>
    </row>
    <row r="12312" spans="1:3" x14ac:dyDescent="0.35">
      <c r="A12312" s="28">
        <v>43884</v>
      </c>
      <c r="B12312" t="s">
        <v>237</v>
      </c>
      <c r="C12312">
        <v>3.11</v>
      </c>
    </row>
    <row r="12313" spans="1:3" x14ac:dyDescent="0.35">
      <c r="A12313" s="28">
        <v>43884</v>
      </c>
      <c r="B12313" t="s">
        <v>238</v>
      </c>
      <c r="C12313">
        <v>3.12</v>
      </c>
    </row>
    <row r="12314" spans="1:3" x14ac:dyDescent="0.35">
      <c r="A12314" s="28">
        <v>43884</v>
      </c>
      <c r="B12314" t="s">
        <v>239</v>
      </c>
      <c r="C12314">
        <v>3.22</v>
      </c>
    </row>
    <row r="12315" spans="1:3" x14ac:dyDescent="0.35">
      <c r="A12315" s="28">
        <v>43884</v>
      </c>
      <c r="B12315" t="s">
        <v>240</v>
      </c>
      <c r="C12315">
        <v>3.25</v>
      </c>
    </row>
    <row r="12316" spans="1:3" x14ac:dyDescent="0.35">
      <c r="A12316" s="28">
        <v>43884</v>
      </c>
      <c r="B12316" t="s">
        <v>241</v>
      </c>
      <c r="C12316">
        <v>3.27</v>
      </c>
    </row>
    <row r="12317" spans="1:3" x14ac:dyDescent="0.35">
      <c r="A12317" s="28">
        <v>43884</v>
      </c>
      <c r="B12317" t="s">
        <v>242</v>
      </c>
      <c r="C12317">
        <v>3.15</v>
      </c>
    </row>
    <row r="12318" spans="1:3" x14ac:dyDescent="0.35">
      <c r="A12318" s="28">
        <v>43884</v>
      </c>
      <c r="B12318" t="s">
        <v>243</v>
      </c>
      <c r="C12318">
        <v>3.14</v>
      </c>
    </row>
    <row r="12319" spans="1:3" x14ac:dyDescent="0.35">
      <c r="A12319" s="28">
        <v>43884</v>
      </c>
      <c r="B12319" t="s">
        <v>244</v>
      </c>
      <c r="C12319">
        <v>3.13</v>
      </c>
    </row>
    <row r="12320" spans="1:3" x14ac:dyDescent="0.35">
      <c r="A12320" s="28">
        <v>43884</v>
      </c>
      <c r="B12320" t="s">
        <v>245</v>
      </c>
      <c r="C12320">
        <v>3.13</v>
      </c>
    </row>
    <row r="12321" spans="1:3" x14ac:dyDescent="0.35">
      <c r="A12321" s="28">
        <v>43884</v>
      </c>
      <c r="B12321" t="s">
        <v>246</v>
      </c>
      <c r="C12321">
        <v>3.13</v>
      </c>
    </row>
    <row r="12322" spans="1:3" x14ac:dyDescent="0.35">
      <c r="A12322" s="28">
        <v>43884</v>
      </c>
      <c r="B12322" t="s">
        <v>247</v>
      </c>
      <c r="C12322">
        <v>3.13</v>
      </c>
    </row>
    <row r="12323" spans="1:3" x14ac:dyDescent="0.35">
      <c r="A12323" s="28">
        <v>43884</v>
      </c>
      <c r="B12323" t="s">
        <v>248</v>
      </c>
      <c r="C12323">
        <v>3.13</v>
      </c>
    </row>
    <row r="12324" spans="1:3" x14ac:dyDescent="0.35">
      <c r="A12324" s="28">
        <v>43884</v>
      </c>
      <c r="B12324" t="s">
        <v>249</v>
      </c>
      <c r="C12324">
        <v>3.14</v>
      </c>
    </row>
    <row r="12325" spans="1:3" x14ac:dyDescent="0.35">
      <c r="A12325" s="28">
        <v>43884</v>
      </c>
      <c r="B12325" t="s">
        <v>250</v>
      </c>
      <c r="C12325">
        <v>3.13</v>
      </c>
    </row>
    <row r="12326" spans="1:3" x14ac:dyDescent="0.35">
      <c r="A12326" s="28">
        <v>43884</v>
      </c>
      <c r="B12326" t="s">
        <v>251</v>
      </c>
      <c r="C12326">
        <v>3.2</v>
      </c>
    </row>
    <row r="12327" spans="1:3" x14ac:dyDescent="0.35">
      <c r="A12327" s="28">
        <v>43884</v>
      </c>
      <c r="B12327" t="s">
        <v>252</v>
      </c>
      <c r="C12327">
        <v>3.14</v>
      </c>
    </row>
    <row r="12328" spans="1:3" x14ac:dyDescent="0.35">
      <c r="A12328" s="28">
        <v>43884</v>
      </c>
      <c r="B12328" t="s">
        <v>253</v>
      </c>
      <c r="C12328">
        <v>3.14</v>
      </c>
    </row>
    <row r="12329" spans="1:3" x14ac:dyDescent="0.35">
      <c r="A12329" s="28">
        <v>43885</v>
      </c>
      <c r="B12329" t="s">
        <v>254</v>
      </c>
      <c r="C12329">
        <v>3.13</v>
      </c>
    </row>
    <row r="12330" spans="1:3" x14ac:dyDescent="0.35">
      <c r="A12330" s="28">
        <v>43885</v>
      </c>
      <c r="B12330" t="s">
        <v>231</v>
      </c>
      <c r="C12330">
        <v>3.13</v>
      </c>
    </row>
    <row r="12331" spans="1:3" x14ac:dyDescent="0.35">
      <c r="A12331" s="28">
        <v>43885</v>
      </c>
      <c r="B12331" t="s">
        <v>232</v>
      </c>
      <c r="C12331">
        <v>3.12</v>
      </c>
    </row>
    <row r="12332" spans="1:3" x14ac:dyDescent="0.35">
      <c r="A12332" s="28">
        <v>43885</v>
      </c>
      <c r="B12332" t="s">
        <v>233</v>
      </c>
      <c r="C12332">
        <v>3.12</v>
      </c>
    </row>
    <row r="12333" spans="1:3" x14ac:dyDescent="0.35">
      <c r="A12333" s="28">
        <v>43885</v>
      </c>
      <c r="B12333" t="s">
        <v>234</v>
      </c>
      <c r="C12333">
        <v>3.12</v>
      </c>
    </row>
    <row r="12334" spans="1:3" x14ac:dyDescent="0.35">
      <c r="A12334" s="28">
        <v>43885</v>
      </c>
      <c r="B12334" t="s">
        <v>235</v>
      </c>
      <c r="C12334">
        <v>3.12</v>
      </c>
    </row>
    <row r="12335" spans="1:3" x14ac:dyDescent="0.35">
      <c r="A12335" s="28">
        <v>43885</v>
      </c>
      <c r="B12335" t="s">
        <v>236</v>
      </c>
      <c r="C12335">
        <v>3.12</v>
      </c>
    </row>
    <row r="12336" spans="1:3" x14ac:dyDescent="0.35">
      <c r="A12336" s="28">
        <v>43885</v>
      </c>
      <c r="B12336" t="s">
        <v>237</v>
      </c>
      <c r="C12336">
        <v>3.13</v>
      </c>
    </row>
    <row r="12337" spans="1:3" x14ac:dyDescent="0.35">
      <c r="A12337" s="28">
        <v>43885</v>
      </c>
      <c r="B12337" t="s">
        <v>238</v>
      </c>
      <c r="C12337">
        <v>3.13</v>
      </c>
    </row>
    <row r="12338" spans="1:3" x14ac:dyDescent="0.35">
      <c r="A12338" s="28">
        <v>43885</v>
      </c>
      <c r="B12338" t="s">
        <v>239</v>
      </c>
      <c r="C12338">
        <v>3.13</v>
      </c>
    </row>
    <row r="12339" spans="1:3" x14ac:dyDescent="0.35">
      <c r="A12339" s="28">
        <v>43885</v>
      </c>
      <c r="B12339" t="s">
        <v>240</v>
      </c>
      <c r="C12339">
        <v>3.14</v>
      </c>
    </row>
    <row r="12340" spans="1:3" x14ac:dyDescent="0.35">
      <c r="A12340" s="28">
        <v>43885</v>
      </c>
      <c r="B12340" t="s">
        <v>241</v>
      </c>
      <c r="C12340">
        <v>3.14</v>
      </c>
    </row>
    <row r="12341" spans="1:3" x14ac:dyDescent="0.35">
      <c r="A12341" s="28">
        <v>43885</v>
      </c>
      <c r="B12341" t="s">
        <v>242</v>
      </c>
      <c r="C12341">
        <v>3.14</v>
      </c>
    </row>
    <row r="12342" spans="1:3" x14ac:dyDescent="0.35">
      <c r="A12342" s="28">
        <v>43885</v>
      </c>
      <c r="B12342" t="s">
        <v>243</v>
      </c>
      <c r="C12342">
        <v>3.14</v>
      </c>
    </row>
    <row r="12343" spans="1:3" x14ac:dyDescent="0.35">
      <c r="A12343" s="28">
        <v>43885</v>
      </c>
      <c r="B12343" t="s">
        <v>244</v>
      </c>
      <c r="C12343">
        <v>3.14</v>
      </c>
    </row>
    <row r="12344" spans="1:3" x14ac:dyDescent="0.35">
      <c r="A12344" s="28">
        <v>43885</v>
      </c>
      <c r="B12344" t="s">
        <v>245</v>
      </c>
      <c r="C12344">
        <v>3.14</v>
      </c>
    </row>
    <row r="12345" spans="1:3" x14ac:dyDescent="0.35">
      <c r="A12345" s="28">
        <v>43885</v>
      </c>
      <c r="B12345" t="s">
        <v>246</v>
      </c>
      <c r="C12345">
        <v>3.14</v>
      </c>
    </row>
    <row r="12346" spans="1:3" x14ac:dyDescent="0.35">
      <c r="A12346" s="28">
        <v>43885</v>
      </c>
      <c r="B12346" t="s">
        <v>247</v>
      </c>
      <c r="C12346">
        <v>3.14</v>
      </c>
    </row>
    <row r="12347" spans="1:3" x14ac:dyDescent="0.35">
      <c r="A12347" s="28">
        <v>43885</v>
      </c>
      <c r="B12347" t="s">
        <v>248</v>
      </c>
      <c r="C12347">
        <v>3.14</v>
      </c>
    </row>
    <row r="12348" spans="1:3" x14ac:dyDescent="0.35">
      <c r="A12348" s="28">
        <v>43885</v>
      </c>
      <c r="B12348" t="s">
        <v>249</v>
      </c>
      <c r="C12348">
        <v>3.14</v>
      </c>
    </row>
    <row r="12349" spans="1:3" x14ac:dyDescent="0.35">
      <c r="A12349" s="28">
        <v>43885</v>
      </c>
      <c r="B12349" t="s">
        <v>250</v>
      </c>
      <c r="C12349">
        <v>3.25</v>
      </c>
    </row>
    <row r="12350" spans="1:3" x14ac:dyDescent="0.35">
      <c r="A12350" s="28">
        <v>43885</v>
      </c>
      <c r="B12350" t="s">
        <v>251</v>
      </c>
      <c r="C12350">
        <v>3.23</v>
      </c>
    </row>
    <row r="12351" spans="1:3" x14ac:dyDescent="0.35">
      <c r="A12351" s="28">
        <v>43885</v>
      </c>
      <c r="B12351" t="s">
        <v>252</v>
      </c>
      <c r="C12351">
        <v>3.16</v>
      </c>
    </row>
    <row r="12352" spans="1:3" x14ac:dyDescent="0.35">
      <c r="A12352" s="28">
        <v>43885</v>
      </c>
      <c r="B12352" t="s">
        <v>253</v>
      </c>
      <c r="C12352">
        <v>3.15</v>
      </c>
    </row>
    <row r="12353" spans="1:3" x14ac:dyDescent="0.35">
      <c r="A12353" s="28">
        <v>43886</v>
      </c>
      <c r="B12353" t="s">
        <v>254</v>
      </c>
      <c r="C12353">
        <v>3.14</v>
      </c>
    </row>
    <row r="12354" spans="1:3" x14ac:dyDescent="0.35">
      <c r="A12354" s="28">
        <v>43886</v>
      </c>
      <c r="B12354" t="s">
        <v>231</v>
      </c>
      <c r="C12354">
        <v>3.14</v>
      </c>
    </row>
    <row r="12355" spans="1:3" x14ac:dyDescent="0.35">
      <c r="A12355" s="28">
        <v>43886</v>
      </c>
      <c r="B12355" t="s">
        <v>232</v>
      </c>
      <c r="C12355">
        <v>3.13</v>
      </c>
    </row>
    <row r="12356" spans="1:3" x14ac:dyDescent="0.35">
      <c r="A12356" s="28">
        <v>43886</v>
      </c>
      <c r="B12356" t="s">
        <v>233</v>
      </c>
      <c r="C12356">
        <v>3.13</v>
      </c>
    </row>
    <row r="12357" spans="1:3" x14ac:dyDescent="0.35">
      <c r="A12357" s="28">
        <v>43886</v>
      </c>
      <c r="B12357" t="s">
        <v>234</v>
      </c>
      <c r="C12357">
        <v>3.13</v>
      </c>
    </row>
    <row r="12358" spans="1:3" x14ac:dyDescent="0.35">
      <c r="A12358" s="28">
        <v>43886</v>
      </c>
      <c r="B12358" t="s">
        <v>235</v>
      </c>
      <c r="C12358">
        <v>3.13</v>
      </c>
    </row>
    <row r="12359" spans="1:3" x14ac:dyDescent="0.35">
      <c r="A12359" s="28">
        <v>43886</v>
      </c>
      <c r="B12359" t="s">
        <v>236</v>
      </c>
      <c r="C12359">
        <v>3.13</v>
      </c>
    </row>
    <row r="12360" spans="1:3" x14ac:dyDescent="0.35">
      <c r="A12360" s="28">
        <v>43886</v>
      </c>
      <c r="B12360" t="s">
        <v>237</v>
      </c>
      <c r="C12360">
        <v>3.13</v>
      </c>
    </row>
    <row r="12361" spans="1:3" x14ac:dyDescent="0.35">
      <c r="A12361" s="28">
        <v>43886</v>
      </c>
      <c r="B12361" t="s">
        <v>238</v>
      </c>
      <c r="C12361">
        <v>3.14</v>
      </c>
    </row>
    <row r="12362" spans="1:3" x14ac:dyDescent="0.35">
      <c r="A12362" s="28">
        <v>43886</v>
      </c>
      <c r="B12362" t="s">
        <v>239</v>
      </c>
      <c r="C12362">
        <v>3.14</v>
      </c>
    </row>
    <row r="12363" spans="1:3" x14ac:dyDescent="0.35">
      <c r="A12363" s="28">
        <v>43886</v>
      </c>
      <c r="B12363" t="s">
        <v>240</v>
      </c>
      <c r="C12363">
        <v>3.15</v>
      </c>
    </row>
    <row r="12364" spans="1:3" x14ac:dyDescent="0.35">
      <c r="A12364" s="28">
        <v>43886</v>
      </c>
      <c r="B12364" t="s">
        <v>241</v>
      </c>
      <c r="C12364">
        <v>3.15</v>
      </c>
    </row>
    <row r="12365" spans="1:3" x14ac:dyDescent="0.35">
      <c r="A12365" s="28">
        <v>43886</v>
      </c>
      <c r="B12365" t="s">
        <v>242</v>
      </c>
      <c r="C12365">
        <v>3.15</v>
      </c>
    </row>
    <row r="12366" spans="1:3" x14ac:dyDescent="0.35">
      <c r="A12366" s="28">
        <v>43886</v>
      </c>
      <c r="B12366" t="s">
        <v>243</v>
      </c>
      <c r="C12366">
        <v>3.15</v>
      </c>
    </row>
    <row r="12367" spans="1:3" x14ac:dyDescent="0.35">
      <c r="A12367" s="28">
        <v>43886</v>
      </c>
      <c r="B12367" t="s">
        <v>244</v>
      </c>
      <c r="C12367">
        <v>3.15</v>
      </c>
    </row>
    <row r="12368" spans="1:3" x14ac:dyDescent="0.35">
      <c r="A12368" s="28">
        <v>43886</v>
      </c>
      <c r="B12368" t="s">
        <v>245</v>
      </c>
      <c r="C12368">
        <v>3.15</v>
      </c>
    </row>
    <row r="12369" spans="1:3" x14ac:dyDescent="0.35">
      <c r="A12369" s="28">
        <v>43886</v>
      </c>
      <c r="B12369" t="s">
        <v>246</v>
      </c>
      <c r="C12369">
        <v>3.15</v>
      </c>
    </row>
    <row r="12370" spans="1:3" x14ac:dyDescent="0.35">
      <c r="A12370" s="28">
        <v>43886</v>
      </c>
      <c r="B12370" t="s">
        <v>247</v>
      </c>
      <c r="C12370">
        <v>3.15</v>
      </c>
    </row>
    <row r="12371" spans="1:3" x14ac:dyDescent="0.35">
      <c r="A12371" s="28">
        <v>43886</v>
      </c>
      <c r="B12371" t="s">
        <v>248</v>
      </c>
      <c r="C12371">
        <v>3.15</v>
      </c>
    </row>
    <row r="12372" spans="1:3" x14ac:dyDescent="0.35">
      <c r="A12372" s="28">
        <v>43886</v>
      </c>
      <c r="B12372" t="s">
        <v>249</v>
      </c>
      <c r="C12372">
        <v>3.15</v>
      </c>
    </row>
    <row r="12373" spans="1:3" x14ac:dyDescent="0.35">
      <c r="A12373" s="28">
        <v>43886</v>
      </c>
      <c r="B12373" t="s">
        <v>250</v>
      </c>
      <c r="C12373">
        <v>3.26</v>
      </c>
    </row>
    <row r="12374" spans="1:3" x14ac:dyDescent="0.35">
      <c r="A12374" s="28">
        <v>43886</v>
      </c>
      <c r="B12374" t="s">
        <v>251</v>
      </c>
      <c r="C12374">
        <v>3.24</v>
      </c>
    </row>
    <row r="12375" spans="1:3" x14ac:dyDescent="0.35">
      <c r="A12375" s="28">
        <v>43886</v>
      </c>
      <c r="B12375" t="s">
        <v>252</v>
      </c>
      <c r="C12375">
        <v>3.16</v>
      </c>
    </row>
    <row r="12376" spans="1:3" x14ac:dyDescent="0.35">
      <c r="A12376" s="28">
        <v>43886</v>
      </c>
      <c r="B12376" t="s">
        <v>253</v>
      </c>
      <c r="C12376">
        <v>3.16</v>
      </c>
    </row>
    <row r="12377" spans="1:3" x14ac:dyDescent="0.35">
      <c r="A12377" s="28">
        <v>43887</v>
      </c>
      <c r="B12377" t="s">
        <v>254</v>
      </c>
      <c r="C12377">
        <v>3.15</v>
      </c>
    </row>
    <row r="12378" spans="1:3" x14ac:dyDescent="0.35">
      <c r="A12378" s="28">
        <v>43887</v>
      </c>
      <c r="B12378" t="s">
        <v>231</v>
      </c>
      <c r="C12378">
        <v>3.14</v>
      </c>
    </row>
    <row r="12379" spans="1:3" x14ac:dyDescent="0.35">
      <c r="A12379" s="28">
        <v>43887</v>
      </c>
      <c r="B12379" t="s">
        <v>232</v>
      </c>
      <c r="C12379">
        <v>3.14</v>
      </c>
    </row>
    <row r="12380" spans="1:3" x14ac:dyDescent="0.35">
      <c r="A12380" s="28">
        <v>43887</v>
      </c>
      <c r="B12380" t="s">
        <v>233</v>
      </c>
      <c r="C12380">
        <v>3.14</v>
      </c>
    </row>
    <row r="12381" spans="1:3" x14ac:dyDescent="0.35">
      <c r="A12381" s="28">
        <v>43887</v>
      </c>
      <c r="B12381" t="s">
        <v>234</v>
      </c>
      <c r="C12381">
        <v>3.14</v>
      </c>
    </row>
    <row r="12382" spans="1:3" x14ac:dyDescent="0.35">
      <c r="A12382" s="28">
        <v>43887</v>
      </c>
      <c r="B12382" t="s">
        <v>235</v>
      </c>
      <c r="C12382">
        <v>3.14</v>
      </c>
    </row>
    <row r="12383" spans="1:3" x14ac:dyDescent="0.35">
      <c r="A12383" s="28">
        <v>43887</v>
      </c>
      <c r="B12383" t="s">
        <v>236</v>
      </c>
      <c r="C12383">
        <v>3.14</v>
      </c>
    </row>
    <row r="12384" spans="1:3" x14ac:dyDescent="0.35">
      <c r="A12384" s="28">
        <v>43887</v>
      </c>
      <c r="B12384" t="s">
        <v>237</v>
      </c>
      <c r="C12384">
        <v>3.14</v>
      </c>
    </row>
    <row r="12385" spans="1:3" x14ac:dyDescent="0.35">
      <c r="A12385" s="28">
        <v>43887</v>
      </c>
      <c r="B12385" t="s">
        <v>238</v>
      </c>
      <c r="C12385">
        <v>3.15</v>
      </c>
    </row>
    <row r="12386" spans="1:3" x14ac:dyDescent="0.35">
      <c r="A12386" s="28">
        <v>43887</v>
      </c>
      <c r="B12386" t="s">
        <v>239</v>
      </c>
      <c r="C12386">
        <v>3.15</v>
      </c>
    </row>
    <row r="12387" spans="1:3" x14ac:dyDescent="0.35">
      <c r="A12387" s="28">
        <v>43887</v>
      </c>
      <c r="B12387" t="s">
        <v>240</v>
      </c>
      <c r="C12387">
        <v>3.16</v>
      </c>
    </row>
    <row r="12388" spans="1:3" x14ac:dyDescent="0.35">
      <c r="A12388" s="28">
        <v>43887</v>
      </c>
      <c r="B12388" t="s">
        <v>241</v>
      </c>
      <c r="C12388">
        <v>3.16</v>
      </c>
    </row>
    <row r="12389" spans="1:3" x14ac:dyDescent="0.35">
      <c r="A12389" s="28">
        <v>43887</v>
      </c>
      <c r="B12389" t="s">
        <v>242</v>
      </c>
      <c r="C12389">
        <v>3.15</v>
      </c>
    </row>
    <row r="12390" spans="1:3" x14ac:dyDescent="0.35">
      <c r="A12390" s="28">
        <v>43887</v>
      </c>
      <c r="B12390" t="s">
        <v>243</v>
      </c>
      <c r="C12390">
        <v>3.16</v>
      </c>
    </row>
    <row r="12391" spans="1:3" x14ac:dyDescent="0.35">
      <c r="A12391" s="28">
        <v>43887</v>
      </c>
      <c r="B12391" t="s">
        <v>244</v>
      </c>
      <c r="C12391">
        <v>3.16</v>
      </c>
    </row>
    <row r="12392" spans="1:3" x14ac:dyDescent="0.35">
      <c r="A12392" s="28">
        <v>43887</v>
      </c>
      <c r="B12392" t="s">
        <v>245</v>
      </c>
      <c r="C12392">
        <v>3.16</v>
      </c>
    </row>
    <row r="12393" spans="1:3" x14ac:dyDescent="0.35">
      <c r="A12393" s="28">
        <v>43887</v>
      </c>
      <c r="B12393" t="s">
        <v>246</v>
      </c>
      <c r="C12393">
        <v>3.16</v>
      </c>
    </row>
    <row r="12394" spans="1:3" x14ac:dyDescent="0.35">
      <c r="A12394" s="28">
        <v>43887</v>
      </c>
      <c r="B12394" t="s">
        <v>247</v>
      </c>
      <c r="C12394">
        <v>3.16</v>
      </c>
    </row>
    <row r="12395" spans="1:3" x14ac:dyDescent="0.35">
      <c r="A12395" s="28">
        <v>43887</v>
      </c>
      <c r="B12395" t="s">
        <v>248</v>
      </c>
      <c r="C12395">
        <v>3.16</v>
      </c>
    </row>
    <row r="12396" spans="1:3" x14ac:dyDescent="0.35">
      <c r="A12396" s="28">
        <v>43887</v>
      </c>
      <c r="B12396" t="s">
        <v>249</v>
      </c>
      <c r="C12396">
        <v>3.16</v>
      </c>
    </row>
    <row r="12397" spans="1:3" x14ac:dyDescent="0.35">
      <c r="A12397" s="28">
        <v>43887</v>
      </c>
      <c r="B12397" t="s">
        <v>250</v>
      </c>
      <c r="C12397">
        <v>3.27</v>
      </c>
    </row>
    <row r="12398" spans="1:3" x14ac:dyDescent="0.35">
      <c r="A12398" s="28">
        <v>43887</v>
      </c>
      <c r="B12398" t="s">
        <v>251</v>
      </c>
      <c r="C12398">
        <v>3.25</v>
      </c>
    </row>
    <row r="12399" spans="1:3" x14ac:dyDescent="0.35">
      <c r="A12399" s="28">
        <v>43887</v>
      </c>
      <c r="B12399" t="s">
        <v>252</v>
      </c>
      <c r="C12399">
        <v>3.18</v>
      </c>
    </row>
    <row r="12400" spans="1:3" x14ac:dyDescent="0.35">
      <c r="A12400" s="28">
        <v>43887</v>
      </c>
      <c r="B12400" t="s">
        <v>253</v>
      </c>
      <c r="C12400">
        <v>3.17</v>
      </c>
    </row>
    <row r="12401" spans="1:3" x14ac:dyDescent="0.35">
      <c r="A12401" s="28">
        <v>43888</v>
      </c>
      <c r="B12401" t="s">
        <v>254</v>
      </c>
      <c r="C12401">
        <v>3.17</v>
      </c>
    </row>
    <row r="12402" spans="1:3" x14ac:dyDescent="0.35">
      <c r="A12402" s="28">
        <v>43888</v>
      </c>
      <c r="B12402" t="s">
        <v>231</v>
      </c>
      <c r="C12402">
        <v>3.16</v>
      </c>
    </row>
    <row r="12403" spans="1:3" x14ac:dyDescent="0.35">
      <c r="A12403" s="28">
        <v>43888</v>
      </c>
      <c r="B12403" t="s">
        <v>232</v>
      </c>
      <c r="C12403">
        <v>3.16</v>
      </c>
    </row>
    <row r="12404" spans="1:3" x14ac:dyDescent="0.35">
      <c r="A12404" s="28">
        <v>43888</v>
      </c>
      <c r="B12404" t="s">
        <v>233</v>
      </c>
      <c r="C12404">
        <v>3.15</v>
      </c>
    </row>
    <row r="12405" spans="1:3" x14ac:dyDescent="0.35">
      <c r="A12405" s="28">
        <v>43888</v>
      </c>
      <c r="B12405" t="s">
        <v>234</v>
      </c>
      <c r="C12405">
        <v>3.15</v>
      </c>
    </row>
    <row r="12406" spans="1:3" x14ac:dyDescent="0.35">
      <c r="A12406" s="28">
        <v>43888</v>
      </c>
      <c r="B12406" t="s">
        <v>235</v>
      </c>
      <c r="C12406">
        <v>3.15</v>
      </c>
    </row>
    <row r="12407" spans="1:3" x14ac:dyDescent="0.35">
      <c r="A12407" s="28">
        <v>43888</v>
      </c>
      <c r="B12407" t="s">
        <v>236</v>
      </c>
      <c r="C12407">
        <v>3.15</v>
      </c>
    </row>
    <row r="12408" spans="1:3" x14ac:dyDescent="0.35">
      <c r="A12408" s="28">
        <v>43888</v>
      </c>
      <c r="B12408" t="s">
        <v>237</v>
      </c>
      <c r="C12408">
        <v>3.16</v>
      </c>
    </row>
    <row r="12409" spans="1:3" x14ac:dyDescent="0.35">
      <c r="A12409" s="28">
        <v>43888</v>
      </c>
      <c r="B12409" t="s">
        <v>238</v>
      </c>
      <c r="C12409">
        <v>3.16</v>
      </c>
    </row>
    <row r="12410" spans="1:3" x14ac:dyDescent="0.35">
      <c r="A12410" s="28">
        <v>43888</v>
      </c>
      <c r="B12410" t="s">
        <v>239</v>
      </c>
      <c r="C12410">
        <v>3.16</v>
      </c>
    </row>
    <row r="12411" spans="1:3" x14ac:dyDescent="0.35">
      <c r="A12411" s="28">
        <v>43888</v>
      </c>
      <c r="B12411" t="s">
        <v>240</v>
      </c>
      <c r="C12411">
        <v>3.17</v>
      </c>
    </row>
    <row r="12412" spans="1:3" x14ac:dyDescent="0.35">
      <c r="A12412" s="28">
        <v>43888</v>
      </c>
      <c r="B12412" t="s">
        <v>241</v>
      </c>
      <c r="C12412">
        <v>3.17</v>
      </c>
    </row>
    <row r="12413" spans="1:3" x14ac:dyDescent="0.35">
      <c r="A12413" s="28">
        <v>43888</v>
      </c>
      <c r="B12413" t="s">
        <v>242</v>
      </c>
      <c r="C12413">
        <v>3.17</v>
      </c>
    </row>
    <row r="12414" spans="1:3" x14ac:dyDescent="0.35">
      <c r="A12414" s="28">
        <v>43888</v>
      </c>
      <c r="B12414" t="s">
        <v>243</v>
      </c>
      <c r="C12414">
        <v>3.17</v>
      </c>
    </row>
    <row r="12415" spans="1:3" x14ac:dyDescent="0.35">
      <c r="A12415" s="28">
        <v>43888</v>
      </c>
      <c r="B12415" t="s">
        <v>244</v>
      </c>
      <c r="C12415">
        <v>3.17</v>
      </c>
    </row>
    <row r="12416" spans="1:3" x14ac:dyDescent="0.35">
      <c r="A12416" s="28">
        <v>43888</v>
      </c>
      <c r="B12416" t="s">
        <v>245</v>
      </c>
      <c r="C12416">
        <v>3.17</v>
      </c>
    </row>
    <row r="12417" spans="1:3" x14ac:dyDescent="0.35">
      <c r="A12417" s="28">
        <v>43888</v>
      </c>
      <c r="B12417" t="s">
        <v>246</v>
      </c>
      <c r="C12417">
        <v>3.17</v>
      </c>
    </row>
    <row r="12418" spans="1:3" x14ac:dyDescent="0.35">
      <c r="A12418" s="28">
        <v>43888</v>
      </c>
      <c r="B12418" t="s">
        <v>247</v>
      </c>
      <c r="C12418">
        <v>3.17</v>
      </c>
    </row>
    <row r="12419" spans="1:3" x14ac:dyDescent="0.35">
      <c r="A12419" s="28">
        <v>43888</v>
      </c>
      <c r="B12419" t="s">
        <v>248</v>
      </c>
      <c r="C12419">
        <v>3.17</v>
      </c>
    </row>
    <row r="12420" spans="1:3" x14ac:dyDescent="0.35">
      <c r="A12420" s="28">
        <v>43888</v>
      </c>
      <c r="B12420" t="s">
        <v>249</v>
      </c>
      <c r="C12420">
        <v>3.17</v>
      </c>
    </row>
    <row r="12421" spans="1:3" x14ac:dyDescent="0.35">
      <c r="A12421" s="28">
        <v>43888</v>
      </c>
      <c r="B12421" t="s">
        <v>250</v>
      </c>
      <c r="C12421">
        <v>3.28</v>
      </c>
    </row>
    <row r="12422" spans="1:3" x14ac:dyDescent="0.35">
      <c r="A12422" s="28">
        <v>43888</v>
      </c>
      <c r="B12422" t="s">
        <v>251</v>
      </c>
      <c r="C12422">
        <v>3.27</v>
      </c>
    </row>
    <row r="12423" spans="1:3" x14ac:dyDescent="0.35">
      <c r="A12423" s="28">
        <v>43888</v>
      </c>
      <c r="B12423" t="s">
        <v>252</v>
      </c>
      <c r="C12423">
        <v>3.19</v>
      </c>
    </row>
    <row r="12424" spans="1:3" x14ac:dyDescent="0.35">
      <c r="A12424" s="28">
        <v>43888</v>
      </c>
      <c r="B12424" t="s">
        <v>253</v>
      </c>
      <c r="C12424">
        <v>3.18</v>
      </c>
    </row>
    <row r="12425" spans="1:3" x14ac:dyDescent="0.35">
      <c r="A12425" s="28">
        <v>43889</v>
      </c>
      <c r="B12425" t="s">
        <v>254</v>
      </c>
      <c r="C12425">
        <v>3.17</v>
      </c>
    </row>
    <row r="12426" spans="1:3" x14ac:dyDescent="0.35">
      <c r="A12426" s="28">
        <v>43889</v>
      </c>
      <c r="B12426" t="s">
        <v>231</v>
      </c>
      <c r="C12426">
        <v>3.17</v>
      </c>
    </row>
    <row r="12427" spans="1:3" x14ac:dyDescent="0.35">
      <c r="A12427" s="28">
        <v>43889</v>
      </c>
      <c r="B12427" t="s">
        <v>232</v>
      </c>
      <c r="C12427">
        <v>3.17</v>
      </c>
    </row>
    <row r="12428" spans="1:3" x14ac:dyDescent="0.35">
      <c r="A12428" s="28">
        <v>43889</v>
      </c>
      <c r="B12428" t="s">
        <v>233</v>
      </c>
      <c r="C12428">
        <v>3.17</v>
      </c>
    </row>
    <row r="12429" spans="1:3" x14ac:dyDescent="0.35">
      <c r="A12429" s="28">
        <v>43889</v>
      </c>
      <c r="B12429" t="s">
        <v>234</v>
      </c>
      <c r="C12429">
        <v>3.16</v>
      </c>
    </row>
    <row r="12430" spans="1:3" x14ac:dyDescent="0.35">
      <c r="A12430" s="28">
        <v>43889</v>
      </c>
      <c r="B12430" t="s">
        <v>235</v>
      </c>
      <c r="C12430">
        <v>3.16</v>
      </c>
    </row>
    <row r="12431" spans="1:3" x14ac:dyDescent="0.35">
      <c r="A12431" s="28">
        <v>43889</v>
      </c>
      <c r="B12431" t="s">
        <v>236</v>
      </c>
      <c r="C12431">
        <v>3.16</v>
      </c>
    </row>
    <row r="12432" spans="1:3" x14ac:dyDescent="0.35">
      <c r="A12432" s="28">
        <v>43889</v>
      </c>
      <c r="B12432" t="s">
        <v>237</v>
      </c>
      <c r="C12432">
        <v>3.17</v>
      </c>
    </row>
    <row r="12433" spans="1:3" x14ac:dyDescent="0.35">
      <c r="A12433" s="28">
        <v>43889</v>
      </c>
      <c r="B12433" t="s">
        <v>238</v>
      </c>
      <c r="C12433">
        <v>3.18</v>
      </c>
    </row>
    <row r="12434" spans="1:3" x14ac:dyDescent="0.35">
      <c r="A12434" s="28">
        <v>43889</v>
      </c>
      <c r="B12434" t="s">
        <v>239</v>
      </c>
      <c r="C12434">
        <v>3.18</v>
      </c>
    </row>
    <row r="12435" spans="1:3" x14ac:dyDescent="0.35">
      <c r="A12435" s="28">
        <v>43889</v>
      </c>
      <c r="B12435" t="s">
        <v>240</v>
      </c>
      <c r="C12435">
        <v>3.18</v>
      </c>
    </row>
    <row r="12436" spans="1:3" x14ac:dyDescent="0.35">
      <c r="A12436" s="28">
        <v>43889</v>
      </c>
      <c r="B12436" t="s">
        <v>241</v>
      </c>
      <c r="C12436">
        <v>3.18</v>
      </c>
    </row>
    <row r="12437" spans="1:3" x14ac:dyDescent="0.35">
      <c r="A12437" s="28">
        <v>43889</v>
      </c>
      <c r="B12437" t="s">
        <v>242</v>
      </c>
      <c r="C12437">
        <v>3.19</v>
      </c>
    </row>
    <row r="12438" spans="1:3" x14ac:dyDescent="0.35">
      <c r="A12438" s="28">
        <v>43889</v>
      </c>
      <c r="B12438" t="s">
        <v>243</v>
      </c>
      <c r="C12438">
        <v>3.19</v>
      </c>
    </row>
    <row r="12439" spans="1:3" x14ac:dyDescent="0.35">
      <c r="A12439" s="28">
        <v>43889</v>
      </c>
      <c r="B12439" t="s">
        <v>244</v>
      </c>
      <c r="C12439">
        <v>3.19</v>
      </c>
    </row>
    <row r="12440" spans="1:3" x14ac:dyDescent="0.35">
      <c r="A12440" s="28">
        <v>43889</v>
      </c>
      <c r="B12440" t="s">
        <v>245</v>
      </c>
      <c r="C12440">
        <v>3.19</v>
      </c>
    </row>
    <row r="12441" spans="1:3" x14ac:dyDescent="0.35">
      <c r="A12441" s="28">
        <v>43889</v>
      </c>
      <c r="B12441" t="s">
        <v>246</v>
      </c>
      <c r="C12441">
        <v>3.19</v>
      </c>
    </row>
    <row r="12442" spans="1:3" x14ac:dyDescent="0.35">
      <c r="A12442" s="28">
        <v>43889</v>
      </c>
      <c r="B12442" t="s">
        <v>247</v>
      </c>
      <c r="C12442">
        <v>3.19</v>
      </c>
    </row>
    <row r="12443" spans="1:3" x14ac:dyDescent="0.35">
      <c r="A12443" s="28">
        <v>43889</v>
      </c>
      <c r="B12443" t="s">
        <v>248</v>
      </c>
      <c r="C12443">
        <v>3.19</v>
      </c>
    </row>
    <row r="12444" spans="1:3" x14ac:dyDescent="0.35">
      <c r="A12444" s="28">
        <v>43889</v>
      </c>
      <c r="B12444" t="s">
        <v>249</v>
      </c>
      <c r="C12444">
        <v>3.19</v>
      </c>
    </row>
    <row r="12445" spans="1:3" x14ac:dyDescent="0.35">
      <c r="A12445" s="28">
        <v>43889</v>
      </c>
      <c r="B12445" t="s">
        <v>250</v>
      </c>
      <c r="C12445">
        <v>3.3</v>
      </c>
    </row>
    <row r="12446" spans="1:3" x14ac:dyDescent="0.35">
      <c r="A12446" s="28">
        <v>43889</v>
      </c>
      <c r="B12446" t="s">
        <v>251</v>
      </c>
      <c r="C12446">
        <v>3.28</v>
      </c>
    </row>
    <row r="12447" spans="1:3" x14ac:dyDescent="0.35">
      <c r="A12447" s="28">
        <v>43889</v>
      </c>
      <c r="B12447" t="s">
        <v>252</v>
      </c>
      <c r="C12447">
        <v>3.2</v>
      </c>
    </row>
    <row r="12448" spans="1:3" x14ac:dyDescent="0.35">
      <c r="A12448" s="28">
        <v>43889</v>
      </c>
      <c r="B12448" t="s">
        <v>253</v>
      </c>
      <c r="C12448">
        <v>3.2</v>
      </c>
    </row>
    <row r="12449" spans="1:3" x14ac:dyDescent="0.35">
      <c r="A12449" s="28">
        <v>43890</v>
      </c>
      <c r="B12449" t="s">
        <v>254</v>
      </c>
      <c r="C12449">
        <v>3.19</v>
      </c>
    </row>
    <row r="12450" spans="1:3" x14ac:dyDescent="0.35">
      <c r="A12450" s="28">
        <v>43890</v>
      </c>
      <c r="B12450" t="s">
        <v>231</v>
      </c>
      <c r="C12450">
        <v>3.19</v>
      </c>
    </row>
    <row r="12451" spans="1:3" x14ac:dyDescent="0.35">
      <c r="A12451" s="28">
        <v>43890</v>
      </c>
      <c r="B12451" t="s">
        <v>232</v>
      </c>
      <c r="C12451">
        <v>3.18</v>
      </c>
    </row>
    <row r="12452" spans="1:3" x14ac:dyDescent="0.35">
      <c r="A12452" s="28">
        <v>43890</v>
      </c>
      <c r="B12452" t="s">
        <v>233</v>
      </c>
      <c r="C12452">
        <v>3.18</v>
      </c>
    </row>
    <row r="12453" spans="1:3" x14ac:dyDescent="0.35">
      <c r="A12453" s="28">
        <v>43890</v>
      </c>
      <c r="B12453" t="s">
        <v>234</v>
      </c>
      <c r="C12453">
        <v>3.18</v>
      </c>
    </row>
    <row r="12454" spans="1:3" x14ac:dyDescent="0.35">
      <c r="A12454" s="28">
        <v>43890</v>
      </c>
      <c r="B12454" t="s">
        <v>235</v>
      </c>
      <c r="C12454">
        <v>3.17</v>
      </c>
    </row>
    <row r="12455" spans="1:3" x14ac:dyDescent="0.35">
      <c r="A12455" s="28">
        <v>43890</v>
      </c>
      <c r="B12455" t="s">
        <v>236</v>
      </c>
      <c r="C12455">
        <v>3.17</v>
      </c>
    </row>
    <row r="12456" spans="1:3" x14ac:dyDescent="0.35">
      <c r="A12456" s="28">
        <v>43890</v>
      </c>
      <c r="B12456" t="s">
        <v>237</v>
      </c>
      <c r="C12456">
        <v>3.17</v>
      </c>
    </row>
    <row r="12457" spans="1:3" x14ac:dyDescent="0.35">
      <c r="A12457" s="28">
        <v>43890</v>
      </c>
      <c r="B12457" t="s">
        <v>238</v>
      </c>
      <c r="C12457">
        <v>3.18</v>
      </c>
    </row>
    <row r="12458" spans="1:3" x14ac:dyDescent="0.35">
      <c r="A12458" s="28">
        <v>43890</v>
      </c>
      <c r="B12458" t="s">
        <v>239</v>
      </c>
      <c r="C12458">
        <v>3.28</v>
      </c>
    </row>
    <row r="12459" spans="1:3" x14ac:dyDescent="0.35">
      <c r="A12459" s="28">
        <v>43890</v>
      </c>
      <c r="B12459" t="s">
        <v>240</v>
      </c>
      <c r="C12459">
        <v>3.32</v>
      </c>
    </row>
    <row r="12460" spans="1:3" x14ac:dyDescent="0.35">
      <c r="A12460" s="28">
        <v>43890</v>
      </c>
      <c r="B12460" t="s">
        <v>241</v>
      </c>
      <c r="C12460">
        <v>3.33</v>
      </c>
    </row>
    <row r="12461" spans="1:3" x14ac:dyDescent="0.35">
      <c r="A12461" s="28">
        <v>43890</v>
      </c>
      <c r="B12461" t="s">
        <v>242</v>
      </c>
      <c r="C12461">
        <v>3.22</v>
      </c>
    </row>
    <row r="12462" spans="1:3" x14ac:dyDescent="0.35">
      <c r="A12462" s="28">
        <v>43890</v>
      </c>
      <c r="B12462" t="s">
        <v>243</v>
      </c>
      <c r="C12462">
        <v>3.21</v>
      </c>
    </row>
    <row r="12463" spans="1:3" x14ac:dyDescent="0.35">
      <c r="A12463" s="28">
        <v>43890</v>
      </c>
      <c r="B12463" t="s">
        <v>244</v>
      </c>
      <c r="C12463">
        <v>3.2</v>
      </c>
    </row>
    <row r="12464" spans="1:3" x14ac:dyDescent="0.35">
      <c r="A12464" s="28">
        <v>43890</v>
      </c>
      <c r="B12464" t="s">
        <v>245</v>
      </c>
      <c r="C12464">
        <v>3.2</v>
      </c>
    </row>
    <row r="12465" spans="1:3" x14ac:dyDescent="0.35">
      <c r="A12465" s="28">
        <v>43890</v>
      </c>
      <c r="B12465" t="s">
        <v>246</v>
      </c>
      <c r="C12465">
        <v>3.2</v>
      </c>
    </row>
    <row r="12466" spans="1:3" x14ac:dyDescent="0.35">
      <c r="A12466" s="28">
        <v>43890</v>
      </c>
      <c r="B12466" t="s">
        <v>247</v>
      </c>
      <c r="C12466">
        <v>3.2</v>
      </c>
    </row>
    <row r="12467" spans="1:3" x14ac:dyDescent="0.35">
      <c r="A12467" s="28">
        <v>43890</v>
      </c>
      <c r="B12467" t="s">
        <v>248</v>
      </c>
      <c r="C12467">
        <v>3.2</v>
      </c>
    </row>
    <row r="12468" spans="1:3" x14ac:dyDescent="0.35">
      <c r="A12468" s="28">
        <v>43890</v>
      </c>
      <c r="B12468" t="s">
        <v>249</v>
      </c>
      <c r="C12468">
        <v>3.2</v>
      </c>
    </row>
    <row r="12469" spans="1:3" x14ac:dyDescent="0.35">
      <c r="A12469" s="28">
        <v>43890</v>
      </c>
      <c r="B12469" t="s">
        <v>250</v>
      </c>
      <c r="C12469">
        <v>3.2</v>
      </c>
    </row>
    <row r="12470" spans="1:3" x14ac:dyDescent="0.35">
      <c r="A12470" s="28">
        <v>43890</v>
      </c>
      <c r="B12470" t="s">
        <v>251</v>
      </c>
      <c r="C12470">
        <v>3.26</v>
      </c>
    </row>
    <row r="12471" spans="1:3" x14ac:dyDescent="0.35">
      <c r="A12471" s="28">
        <v>43890</v>
      </c>
      <c r="B12471" t="s">
        <v>252</v>
      </c>
      <c r="C12471">
        <v>3.21</v>
      </c>
    </row>
    <row r="12472" spans="1:3" x14ac:dyDescent="0.35">
      <c r="A12472" s="28">
        <v>43890</v>
      </c>
      <c r="B12472" t="s">
        <v>253</v>
      </c>
      <c r="C12472">
        <v>3.2</v>
      </c>
    </row>
    <row r="12473" spans="1:3" x14ac:dyDescent="0.35">
      <c r="A12473" s="28">
        <v>43891</v>
      </c>
      <c r="B12473" t="s">
        <v>254</v>
      </c>
      <c r="C12473">
        <v>3.2</v>
      </c>
    </row>
    <row r="12474" spans="1:3" x14ac:dyDescent="0.35">
      <c r="A12474" s="28">
        <v>43891</v>
      </c>
      <c r="B12474" t="s">
        <v>231</v>
      </c>
      <c r="C12474">
        <v>3.19</v>
      </c>
    </row>
    <row r="12475" spans="1:3" x14ac:dyDescent="0.35">
      <c r="A12475" s="28">
        <v>43891</v>
      </c>
      <c r="B12475" t="s">
        <v>232</v>
      </c>
      <c r="C12475">
        <v>3.19</v>
      </c>
    </row>
    <row r="12476" spans="1:3" x14ac:dyDescent="0.35">
      <c r="A12476" s="28">
        <v>43891</v>
      </c>
      <c r="B12476" t="s">
        <v>233</v>
      </c>
      <c r="C12476">
        <v>3.19</v>
      </c>
    </row>
    <row r="12477" spans="1:3" x14ac:dyDescent="0.35">
      <c r="A12477" s="28">
        <v>43891</v>
      </c>
      <c r="B12477" t="s">
        <v>234</v>
      </c>
      <c r="C12477">
        <v>3.18</v>
      </c>
    </row>
    <row r="12478" spans="1:3" x14ac:dyDescent="0.35">
      <c r="A12478" s="28">
        <v>43891</v>
      </c>
      <c r="B12478" t="s">
        <v>235</v>
      </c>
      <c r="C12478">
        <v>3.18</v>
      </c>
    </row>
    <row r="12479" spans="1:3" x14ac:dyDescent="0.35">
      <c r="A12479" s="28">
        <v>43891</v>
      </c>
      <c r="B12479" t="s">
        <v>236</v>
      </c>
      <c r="C12479">
        <v>3.18</v>
      </c>
    </row>
    <row r="12480" spans="1:3" x14ac:dyDescent="0.35">
      <c r="A12480" s="28">
        <v>43891</v>
      </c>
      <c r="B12480" t="s">
        <v>237</v>
      </c>
      <c r="C12480">
        <v>3.18</v>
      </c>
    </row>
    <row r="12481" spans="1:3" x14ac:dyDescent="0.35">
      <c r="A12481" s="28">
        <v>43891</v>
      </c>
      <c r="B12481" t="s">
        <v>238</v>
      </c>
      <c r="C12481">
        <v>3.19</v>
      </c>
    </row>
    <row r="12482" spans="1:3" x14ac:dyDescent="0.35">
      <c r="A12482" s="28">
        <v>43891</v>
      </c>
      <c r="B12482" t="s">
        <v>239</v>
      </c>
      <c r="C12482">
        <v>3.29</v>
      </c>
    </row>
    <row r="12483" spans="1:3" x14ac:dyDescent="0.35">
      <c r="A12483" s="28">
        <v>43891</v>
      </c>
      <c r="B12483" t="s">
        <v>240</v>
      </c>
      <c r="C12483">
        <v>3.33</v>
      </c>
    </row>
    <row r="12484" spans="1:3" x14ac:dyDescent="0.35">
      <c r="A12484" s="28">
        <v>43891</v>
      </c>
      <c r="B12484" t="s">
        <v>241</v>
      </c>
      <c r="C12484">
        <v>3.34</v>
      </c>
    </row>
    <row r="12485" spans="1:3" x14ac:dyDescent="0.35">
      <c r="A12485" s="28">
        <v>43891</v>
      </c>
      <c r="B12485" t="s">
        <v>242</v>
      </c>
      <c r="C12485">
        <v>3.22</v>
      </c>
    </row>
    <row r="12486" spans="1:3" x14ac:dyDescent="0.35">
      <c r="A12486" s="28">
        <v>43891</v>
      </c>
      <c r="B12486" t="s">
        <v>243</v>
      </c>
      <c r="C12486">
        <v>3.21</v>
      </c>
    </row>
    <row r="12487" spans="1:3" x14ac:dyDescent="0.35">
      <c r="A12487" s="28">
        <v>43891</v>
      </c>
      <c r="B12487" t="s">
        <v>244</v>
      </c>
      <c r="C12487">
        <v>3.21</v>
      </c>
    </row>
    <row r="12488" spans="1:3" x14ac:dyDescent="0.35">
      <c r="A12488" s="28">
        <v>43891</v>
      </c>
      <c r="B12488" t="s">
        <v>245</v>
      </c>
      <c r="C12488">
        <v>3.21</v>
      </c>
    </row>
    <row r="12489" spans="1:3" x14ac:dyDescent="0.35">
      <c r="A12489" s="28">
        <v>43891</v>
      </c>
      <c r="B12489" t="s">
        <v>246</v>
      </c>
      <c r="C12489">
        <v>3.21</v>
      </c>
    </row>
    <row r="12490" spans="1:3" x14ac:dyDescent="0.35">
      <c r="A12490" s="28">
        <v>43891</v>
      </c>
      <c r="B12490" t="s">
        <v>247</v>
      </c>
      <c r="C12490">
        <v>3.21</v>
      </c>
    </row>
    <row r="12491" spans="1:3" x14ac:dyDescent="0.35">
      <c r="A12491" s="28">
        <v>43891</v>
      </c>
      <c r="B12491" t="s">
        <v>248</v>
      </c>
      <c r="C12491">
        <v>3.21</v>
      </c>
    </row>
    <row r="12492" spans="1:3" x14ac:dyDescent="0.35">
      <c r="A12492" s="28">
        <v>43891</v>
      </c>
      <c r="B12492" t="s">
        <v>249</v>
      </c>
      <c r="C12492">
        <v>3.21</v>
      </c>
    </row>
    <row r="12493" spans="1:3" x14ac:dyDescent="0.35">
      <c r="A12493" s="28">
        <v>43891</v>
      </c>
      <c r="B12493" t="s">
        <v>250</v>
      </c>
      <c r="C12493">
        <v>3.21</v>
      </c>
    </row>
    <row r="12494" spans="1:3" x14ac:dyDescent="0.35">
      <c r="A12494" s="28">
        <v>43891</v>
      </c>
      <c r="B12494" t="s">
        <v>251</v>
      </c>
      <c r="C12494">
        <v>3.27</v>
      </c>
    </row>
    <row r="12495" spans="1:3" x14ac:dyDescent="0.35">
      <c r="A12495" s="28">
        <v>43891</v>
      </c>
      <c r="B12495" t="s">
        <v>252</v>
      </c>
      <c r="C12495">
        <v>3.21</v>
      </c>
    </row>
    <row r="12496" spans="1:3" x14ac:dyDescent="0.35">
      <c r="A12496" s="28">
        <v>43891</v>
      </c>
      <c r="B12496" t="s">
        <v>253</v>
      </c>
      <c r="C12496">
        <v>3.21</v>
      </c>
    </row>
    <row r="12497" spans="1:3" x14ac:dyDescent="0.35">
      <c r="A12497" s="28">
        <v>43892</v>
      </c>
      <c r="B12497" t="s">
        <v>254</v>
      </c>
      <c r="C12497">
        <v>3.2</v>
      </c>
    </row>
    <row r="12498" spans="1:3" x14ac:dyDescent="0.35">
      <c r="A12498" s="28">
        <v>43892</v>
      </c>
      <c r="B12498" t="s">
        <v>231</v>
      </c>
      <c r="C12498">
        <v>3.2</v>
      </c>
    </row>
    <row r="12499" spans="1:3" x14ac:dyDescent="0.35">
      <c r="A12499" s="28">
        <v>43892</v>
      </c>
      <c r="B12499" t="s">
        <v>232</v>
      </c>
      <c r="C12499">
        <v>3.2</v>
      </c>
    </row>
    <row r="12500" spans="1:3" x14ac:dyDescent="0.35">
      <c r="A12500" s="28">
        <v>43892</v>
      </c>
      <c r="B12500" t="s">
        <v>233</v>
      </c>
      <c r="C12500">
        <v>3.19</v>
      </c>
    </row>
    <row r="12501" spans="1:3" x14ac:dyDescent="0.35">
      <c r="A12501" s="28">
        <v>43892</v>
      </c>
      <c r="B12501" t="s">
        <v>234</v>
      </c>
      <c r="C12501">
        <v>3.19</v>
      </c>
    </row>
    <row r="12502" spans="1:3" x14ac:dyDescent="0.35">
      <c r="A12502" s="28">
        <v>43892</v>
      </c>
      <c r="B12502" t="s">
        <v>235</v>
      </c>
      <c r="C12502">
        <v>3.19</v>
      </c>
    </row>
    <row r="12503" spans="1:3" x14ac:dyDescent="0.35">
      <c r="A12503" s="28">
        <v>43892</v>
      </c>
      <c r="B12503" t="s">
        <v>236</v>
      </c>
      <c r="C12503">
        <v>3.19</v>
      </c>
    </row>
    <row r="12504" spans="1:3" x14ac:dyDescent="0.35">
      <c r="A12504" s="28">
        <v>43892</v>
      </c>
      <c r="B12504" t="s">
        <v>237</v>
      </c>
      <c r="C12504">
        <v>3.2</v>
      </c>
    </row>
    <row r="12505" spans="1:3" x14ac:dyDescent="0.35">
      <c r="A12505" s="28">
        <v>43892</v>
      </c>
      <c r="B12505" t="s">
        <v>238</v>
      </c>
      <c r="C12505">
        <v>3.21</v>
      </c>
    </row>
    <row r="12506" spans="1:3" x14ac:dyDescent="0.35">
      <c r="A12506" s="28">
        <v>43892</v>
      </c>
      <c r="B12506" t="s">
        <v>239</v>
      </c>
      <c r="C12506">
        <v>3.21</v>
      </c>
    </row>
    <row r="12507" spans="1:3" x14ac:dyDescent="0.35">
      <c r="A12507" s="28">
        <v>43892</v>
      </c>
      <c r="B12507" t="s">
        <v>240</v>
      </c>
      <c r="C12507">
        <v>3.21</v>
      </c>
    </row>
    <row r="12508" spans="1:3" x14ac:dyDescent="0.35">
      <c r="A12508" s="28">
        <v>43892</v>
      </c>
      <c r="B12508" t="s">
        <v>241</v>
      </c>
      <c r="C12508">
        <v>3.2</v>
      </c>
    </row>
    <row r="12509" spans="1:3" x14ac:dyDescent="0.35">
      <c r="A12509" s="28">
        <v>43892</v>
      </c>
      <c r="B12509" t="s">
        <v>242</v>
      </c>
      <c r="C12509">
        <v>3.2</v>
      </c>
    </row>
    <row r="12510" spans="1:3" x14ac:dyDescent="0.35">
      <c r="A12510" s="28">
        <v>43892</v>
      </c>
      <c r="B12510" t="s">
        <v>243</v>
      </c>
      <c r="C12510">
        <v>3.2</v>
      </c>
    </row>
    <row r="12511" spans="1:3" x14ac:dyDescent="0.35">
      <c r="A12511" s="28">
        <v>43892</v>
      </c>
      <c r="B12511" t="s">
        <v>244</v>
      </c>
      <c r="C12511">
        <v>3.2</v>
      </c>
    </row>
    <row r="12512" spans="1:3" x14ac:dyDescent="0.35">
      <c r="A12512" s="28">
        <v>43892</v>
      </c>
      <c r="B12512" t="s">
        <v>245</v>
      </c>
      <c r="C12512">
        <v>3.2</v>
      </c>
    </row>
    <row r="12513" spans="1:3" x14ac:dyDescent="0.35">
      <c r="A12513" s="28">
        <v>43892</v>
      </c>
      <c r="B12513" t="s">
        <v>246</v>
      </c>
      <c r="C12513">
        <v>3.2</v>
      </c>
    </row>
    <row r="12514" spans="1:3" x14ac:dyDescent="0.35">
      <c r="A12514" s="28">
        <v>43892</v>
      </c>
      <c r="B12514" t="s">
        <v>247</v>
      </c>
      <c r="C12514">
        <v>3.2</v>
      </c>
    </row>
    <row r="12515" spans="1:3" x14ac:dyDescent="0.35">
      <c r="A12515" s="28">
        <v>43892</v>
      </c>
      <c r="B12515" t="s">
        <v>248</v>
      </c>
      <c r="C12515">
        <v>3.19</v>
      </c>
    </row>
    <row r="12516" spans="1:3" x14ac:dyDescent="0.35">
      <c r="A12516" s="28">
        <v>43892</v>
      </c>
      <c r="B12516" t="s">
        <v>249</v>
      </c>
      <c r="C12516">
        <v>3.19</v>
      </c>
    </row>
    <row r="12517" spans="1:3" x14ac:dyDescent="0.35">
      <c r="A12517" s="28">
        <v>43892</v>
      </c>
      <c r="B12517" t="s">
        <v>250</v>
      </c>
      <c r="C12517">
        <v>3.3</v>
      </c>
    </row>
    <row r="12518" spans="1:3" x14ac:dyDescent="0.35">
      <c r="A12518" s="28">
        <v>43892</v>
      </c>
      <c r="B12518" t="s">
        <v>251</v>
      </c>
      <c r="C12518">
        <v>3.27</v>
      </c>
    </row>
    <row r="12519" spans="1:3" x14ac:dyDescent="0.35">
      <c r="A12519" s="28">
        <v>43892</v>
      </c>
      <c r="B12519" t="s">
        <v>252</v>
      </c>
      <c r="C12519">
        <v>3.2</v>
      </c>
    </row>
    <row r="12520" spans="1:3" x14ac:dyDescent="0.35">
      <c r="A12520" s="28">
        <v>43892</v>
      </c>
      <c r="B12520" t="s">
        <v>253</v>
      </c>
      <c r="C12520">
        <v>3.18</v>
      </c>
    </row>
    <row r="12521" spans="1:3" x14ac:dyDescent="0.35">
      <c r="A12521" s="28">
        <v>43893</v>
      </c>
      <c r="B12521" t="s">
        <v>254</v>
      </c>
      <c r="C12521">
        <v>3.17</v>
      </c>
    </row>
    <row r="12522" spans="1:3" x14ac:dyDescent="0.35">
      <c r="A12522" s="28">
        <v>43893</v>
      </c>
      <c r="B12522" t="s">
        <v>231</v>
      </c>
      <c r="C12522">
        <v>3.17</v>
      </c>
    </row>
    <row r="12523" spans="1:3" x14ac:dyDescent="0.35">
      <c r="A12523" s="28">
        <v>43893</v>
      </c>
      <c r="B12523" t="s">
        <v>232</v>
      </c>
      <c r="C12523">
        <v>3.16</v>
      </c>
    </row>
    <row r="12524" spans="1:3" x14ac:dyDescent="0.35">
      <c r="A12524" s="28">
        <v>43893</v>
      </c>
      <c r="B12524" t="s">
        <v>233</v>
      </c>
      <c r="C12524">
        <v>3.16</v>
      </c>
    </row>
    <row r="12525" spans="1:3" x14ac:dyDescent="0.35">
      <c r="A12525" s="28">
        <v>43893</v>
      </c>
      <c r="B12525" t="s">
        <v>234</v>
      </c>
      <c r="C12525">
        <v>3.15</v>
      </c>
    </row>
    <row r="12526" spans="1:3" x14ac:dyDescent="0.35">
      <c r="A12526" s="28">
        <v>43893</v>
      </c>
      <c r="B12526" t="s">
        <v>235</v>
      </c>
      <c r="C12526">
        <v>3.14</v>
      </c>
    </row>
    <row r="12527" spans="1:3" x14ac:dyDescent="0.35">
      <c r="A12527" s="28">
        <v>43893</v>
      </c>
      <c r="B12527" t="s">
        <v>236</v>
      </c>
      <c r="C12527">
        <v>3.14</v>
      </c>
    </row>
    <row r="12528" spans="1:3" x14ac:dyDescent="0.35">
      <c r="A12528" s="28">
        <v>43893</v>
      </c>
      <c r="B12528" t="s">
        <v>237</v>
      </c>
      <c r="C12528">
        <v>3.15</v>
      </c>
    </row>
    <row r="12529" spans="1:3" x14ac:dyDescent="0.35">
      <c r="A12529" s="28">
        <v>43893</v>
      </c>
      <c r="B12529" t="s">
        <v>238</v>
      </c>
      <c r="C12529">
        <v>3.15</v>
      </c>
    </row>
    <row r="12530" spans="1:3" x14ac:dyDescent="0.35">
      <c r="A12530" s="28">
        <v>43893</v>
      </c>
      <c r="B12530" t="s">
        <v>239</v>
      </c>
      <c r="C12530">
        <v>3.15</v>
      </c>
    </row>
    <row r="12531" spans="1:3" x14ac:dyDescent="0.35">
      <c r="A12531" s="28">
        <v>43893</v>
      </c>
      <c r="B12531" t="s">
        <v>240</v>
      </c>
      <c r="C12531">
        <v>3.16</v>
      </c>
    </row>
    <row r="12532" spans="1:3" x14ac:dyDescent="0.35">
      <c r="A12532" s="28">
        <v>43893</v>
      </c>
      <c r="B12532" t="s">
        <v>241</v>
      </c>
      <c r="C12532">
        <v>3.16</v>
      </c>
    </row>
    <row r="12533" spans="1:3" x14ac:dyDescent="0.35">
      <c r="A12533" s="28">
        <v>43893</v>
      </c>
      <c r="B12533" t="s">
        <v>242</v>
      </c>
      <c r="C12533">
        <v>3.16</v>
      </c>
    </row>
    <row r="12534" spans="1:3" x14ac:dyDescent="0.35">
      <c r="A12534" s="28">
        <v>43893</v>
      </c>
      <c r="B12534" t="s">
        <v>243</v>
      </c>
      <c r="C12534">
        <v>3.16</v>
      </c>
    </row>
    <row r="12535" spans="1:3" x14ac:dyDescent="0.35">
      <c r="A12535" s="28">
        <v>43893</v>
      </c>
      <c r="B12535" t="s">
        <v>244</v>
      </c>
      <c r="C12535">
        <v>3.16</v>
      </c>
    </row>
    <row r="12536" spans="1:3" x14ac:dyDescent="0.35">
      <c r="A12536" s="28">
        <v>43893</v>
      </c>
      <c r="B12536" t="s">
        <v>245</v>
      </c>
      <c r="C12536">
        <v>3.16</v>
      </c>
    </row>
    <row r="12537" spans="1:3" x14ac:dyDescent="0.35">
      <c r="A12537" s="28">
        <v>43893</v>
      </c>
      <c r="B12537" t="s">
        <v>246</v>
      </c>
      <c r="C12537">
        <v>3.16</v>
      </c>
    </row>
    <row r="12538" spans="1:3" x14ac:dyDescent="0.35">
      <c r="A12538" s="28">
        <v>43893</v>
      </c>
      <c r="B12538" t="s">
        <v>247</v>
      </c>
      <c r="C12538">
        <v>3.16</v>
      </c>
    </row>
    <row r="12539" spans="1:3" x14ac:dyDescent="0.35">
      <c r="A12539" s="28">
        <v>43893</v>
      </c>
      <c r="B12539" t="s">
        <v>248</v>
      </c>
      <c r="C12539">
        <v>3.16</v>
      </c>
    </row>
    <row r="12540" spans="1:3" x14ac:dyDescent="0.35">
      <c r="A12540" s="28">
        <v>43893</v>
      </c>
      <c r="B12540" t="s">
        <v>249</v>
      </c>
      <c r="C12540">
        <v>3.17</v>
      </c>
    </row>
    <row r="12541" spans="1:3" x14ac:dyDescent="0.35">
      <c r="A12541" s="28">
        <v>43893</v>
      </c>
      <c r="B12541" t="s">
        <v>250</v>
      </c>
      <c r="C12541">
        <v>3.28</v>
      </c>
    </row>
    <row r="12542" spans="1:3" x14ac:dyDescent="0.35">
      <c r="A12542" s="28">
        <v>43893</v>
      </c>
      <c r="B12542" t="s">
        <v>251</v>
      </c>
      <c r="C12542">
        <v>3.26</v>
      </c>
    </row>
    <row r="12543" spans="1:3" x14ac:dyDescent="0.35">
      <c r="A12543" s="28">
        <v>43893</v>
      </c>
      <c r="B12543" t="s">
        <v>252</v>
      </c>
      <c r="C12543">
        <v>3.18</v>
      </c>
    </row>
    <row r="12544" spans="1:3" x14ac:dyDescent="0.35">
      <c r="A12544" s="28">
        <v>43893</v>
      </c>
      <c r="B12544" t="s">
        <v>253</v>
      </c>
      <c r="C12544">
        <v>3.17</v>
      </c>
    </row>
    <row r="12545" spans="1:3" x14ac:dyDescent="0.35">
      <c r="A12545" s="28">
        <v>43894</v>
      </c>
      <c r="B12545" t="s">
        <v>254</v>
      </c>
      <c r="C12545">
        <v>3.17</v>
      </c>
    </row>
    <row r="12546" spans="1:3" x14ac:dyDescent="0.35">
      <c r="A12546" s="28">
        <v>43894</v>
      </c>
      <c r="B12546" t="s">
        <v>231</v>
      </c>
      <c r="C12546">
        <v>3.16</v>
      </c>
    </row>
    <row r="12547" spans="1:3" x14ac:dyDescent="0.35">
      <c r="A12547" s="28">
        <v>43894</v>
      </c>
      <c r="B12547" t="s">
        <v>232</v>
      </c>
      <c r="C12547">
        <v>3.16</v>
      </c>
    </row>
    <row r="12548" spans="1:3" x14ac:dyDescent="0.35">
      <c r="A12548" s="28">
        <v>43894</v>
      </c>
      <c r="B12548" t="s">
        <v>233</v>
      </c>
      <c r="C12548">
        <v>3.16</v>
      </c>
    </row>
    <row r="12549" spans="1:3" x14ac:dyDescent="0.35">
      <c r="A12549" s="28">
        <v>43894</v>
      </c>
      <c r="B12549" t="s">
        <v>234</v>
      </c>
      <c r="C12549">
        <v>3.16</v>
      </c>
    </row>
    <row r="12550" spans="1:3" x14ac:dyDescent="0.35">
      <c r="A12550" s="28">
        <v>43894</v>
      </c>
      <c r="B12550" t="s">
        <v>235</v>
      </c>
      <c r="C12550">
        <v>3.16</v>
      </c>
    </row>
    <row r="12551" spans="1:3" x14ac:dyDescent="0.35">
      <c r="A12551" s="28">
        <v>43894</v>
      </c>
      <c r="B12551" t="s">
        <v>236</v>
      </c>
      <c r="C12551">
        <v>3.16</v>
      </c>
    </row>
    <row r="12552" spans="1:3" x14ac:dyDescent="0.35">
      <c r="A12552" s="28">
        <v>43894</v>
      </c>
      <c r="B12552" t="s">
        <v>237</v>
      </c>
      <c r="C12552">
        <v>3.16</v>
      </c>
    </row>
    <row r="12553" spans="1:3" x14ac:dyDescent="0.35">
      <c r="A12553" s="28">
        <v>43894</v>
      </c>
      <c r="B12553" t="s">
        <v>238</v>
      </c>
      <c r="C12553">
        <v>3.17</v>
      </c>
    </row>
    <row r="12554" spans="1:3" x14ac:dyDescent="0.35">
      <c r="A12554" s="28">
        <v>43894</v>
      </c>
      <c r="B12554" t="s">
        <v>239</v>
      </c>
      <c r="C12554">
        <v>3.17</v>
      </c>
    </row>
    <row r="12555" spans="1:3" x14ac:dyDescent="0.35">
      <c r="A12555" s="28">
        <v>43894</v>
      </c>
      <c r="B12555" t="s">
        <v>240</v>
      </c>
      <c r="C12555">
        <v>3.18</v>
      </c>
    </row>
    <row r="12556" spans="1:3" x14ac:dyDescent="0.35">
      <c r="A12556" s="28">
        <v>43894</v>
      </c>
      <c r="B12556" t="s">
        <v>241</v>
      </c>
      <c r="C12556">
        <v>3.17</v>
      </c>
    </row>
    <row r="12557" spans="1:3" x14ac:dyDescent="0.35">
      <c r="A12557" s="28">
        <v>43894</v>
      </c>
      <c r="B12557" t="s">
        <v>242</v>
      </c>
      <c r="C12557">
        <v>3.18</v>
      </c>
    </row>
    <row r="12558" spans="1:3" x14ac:dyDescent="0.35">
      <c r="A12558" s="28">
        <v>43894</v>
      </c>
      <c r="B12558" t="s">
        <v>243</v>
      </c>
      <c r="C12558">
        <v>3.18</v>
      </c>
    </row>
    <row r="12559" spans="1:3" x14ac:dyDescent="0.35">
      <c r="A12559" s="28">
        <v>43894</v>
      </c>
      <c r="B12559" t="s">
        <v>244</v>
      </c>
      <c r="C12559">
        <v>3.18</v>
      </c>
    </row>
    <row r="12560" spans="1:3" x14ac:dyDescent="0.35">
      <c r="A12560" s="28">
        <v>43894</v>
      </c>
      <c r="B12560" t="s">
        <v>245</v>
      </c>
      <c r="C12560">
        <v>3.18</v>
      </c>
    </row>
    <row r="12561" spans="1:3" x14ac:dyDescent="0.35">
      <c r="A12561" s="28">
        <v>43894</v>
      </c>
      <c r="B12561" t="s">
        <v>246</v>
      </c>
      <c r="C12561">
        <v>3.18</v>
      </c>
    </row>
    <row r="12562" spans="1:3" x14ac:dyDescent="0.35">
      <c r="A12562" s="28">
        <v>43894</v>
      </c>
      <c r="B12562" t="s">
        <v>247</v>
      </c>
      <c r="C12562">
        <v>3.18</v>
      </c>
    </row>
    <row r="12563" spans="1:3" x14ac:dyDescent="0.35">
      <c r="A12563" s="28">
        <v>43894</v>
      </c>
      <c r="B12563" t="s">
        <v>248</v>
      </c>
      <c r="C12563">
        <v>3.19</v>
      </c>
    </row>
    <row r="12564" spans="1:3" x14ac:dyDescent="0.35">
      <c r="A12564" s="28">
        <v>43894</v>
      </c>
      <c r="B12564" t="s">
        <v>249</v>
      </c>
      <c r="C12564">
        <v>3.19</v>
      </c>
    </row>
    <row r="12565" spans="1:3" x14ac:dyDescent="0.35">
      <c r="A12565" s="28">
        <v>43894</v>
      </c>
      <c r="B12565" t="s">
        <v>250</v>
      </c>
      <c r="C12565">
        <v>3.3</v>
      </c>
    </row>
    <row r="12566" spans="1:3" x14ac:dyDescent="0.35">
      <c r="A12566" s="28">
        <v>43894</v>
      </c>
      <c r="B12566" t="s">
        <v>251</v>
      </c>
      <c r="C12566">
        <v>3.28</v>
      </c>
    </row>
    <row r="12567" spans="1:3" x14ac:dyDescent="0.35">
      <c r="A12567" s="28">
        <v>43894</v>
      </c>
      <c r="B12567" t="s">
        <v>252</v>
      </c>
      <c r="C12567">
        <v>3.2</v>
      </c>
    </row>
    <row r="12568" spans="1:3" x14ac:dyDescent="0.35">
      <c r="A12568" s="28">
        <v>43894</v>
      </c>
      <c r="B12568" t="s">
        <v>253</v>
      </c>
      <c r="C12568">
        <v>3.19</v>
      </c>
    </row>
    <row r="12569" spans="1:3" x14ac:dyDescent="0.35">
      <c r="A12569" s="28">
        <v>43895</v>
      </c>
      <c r="B12569" t="s">
        <v>254</v>
      </c>
      <c r="C12569">
        <v>3.19</v>
      </c>
    </row>
    <row r="12570" spans="1:3" x14ac:dyDescent="0.35">
      <c r="A12570" s="28">
        <v>43895</v>
      </c>
      <c r="B12570" t="s">
        <v>231</v>
      </c>
      <c r="C12570">
        <v>3.18</v>
      </c>
    </row>
    <row r="12571" spans="1:3" x14ac:dyDescent="0.35">
      <c r="A12571" s="28">
        <v>43895</v>
      </c>
      <c r="B12571" t="s">
        <v>232</v>
      </c>
      <c r="C12571">
        <v>3.18</v>
      </c>
    </row>
    <row r="12572" spans="1:3" x14ac:dyDescent="0.35">
      <c r="A12572" s="28">
        <v>43895</v>
      </c>
      <c r="B12572" t="s">
        <v>233</v>
      </c>
      <c r="C12572">
        <v>3.18</v>
      </c>
    </row>
    <row r="12573" spans="1:3" x14ac:dyDescent="0.35">
      <c r="A12573" s="28">
        <v>43895</v>
      </c>
      <c r="B12573" t="s">
        <v>234</v>
      </c>
      <c r="C12573">
        <v>3.17</v>
      </c>
    </row>
    <row r="12574" spans="1:3" x14ac:dyDescent="0.35">
      <c r="A12574" s="28">
        <v>43895</v>
      </c>
      <c r="B12574" t="s">
        <v>235</v>
      </c>
      <c r="C12574">
        <v>3.17</v>
      </c>
    </row>
    <row r="12575" spans="1:3" x14ac:dyDescent="0.35">
      <c r="A12575" s="28">
        <v>43895</v>
      </c>
      <c r="B12575" t="s">
        <v>236</v>
      </c>
      <c r="C12575">
        <v>3.17</v>
      </c>
    </row>
    <row r="12576" spans="1:3" x14ac:dyDescent="0.35">
      <c r="A12576" s="28">
        <v>43895</v>
      </c>
      <c r="B12576" t="s">
        <v>237</v>
      </c>
      <c r="C12576">
        <v>3.18</v>
      </c>
    </row>
    <row r="12577" spans="1:3" x14ac:dyDescent="0.35">
      <c r="A12577" s="28">
        <v>43895</v>
      </c>
      <c r="B12577" t="s">
        <v>238</v>
      </c>
      <c r="C12577">
        <v>3.19</v>
      </c>
    </row>
    <row r="12578" spans="1:3" x14ac:dyDescent="0.35">
      <c r="A12578" s="28">
        <v>43895</v>
      </c>
      <c r="B12578" t="s">
        <v>239</v>
      </c>
      <c r="C12578">
        <v>3.19</v>
      </c>
    </row>
    <row r="12579" spans="1:3" x14ac:dyDescent="0.35">
      <c r="A12579" s="28">
        <v>43895</v>
      </c>
      <c r="B12579" t="s">
        <v>240</v>
      </c>
      <c r="C12579">
        <v>3.19</v>
      </c>
    </row>
    <row r="12580" spans="1:3" x14ac:dyDescent="0.35">
      <c r="A12580" s="28">
        <v>43895</v>
      </c>
      <c r="B12580" t="s">
        <v>241</v>
      </c>
      <c r="C12580">
        <v>3.19</v>
      </c>
    </row>
    <row r="12581" spans="1:3" x14ac:dyDescent="0.35">
      <c r="A12581" s="28">
        <v>43895</v>
      </c>
      <c r="B12581" t="s">
        <v>242</v>
      </c>
      <c r="C12581">
        <v>3.19</v>
      </c>
    </row>
    <row r="12582" spans="1:3" x14ac:dyDescent="0.35">
      <c r="A12582" s="28">
        <v>43895</v>
      </c>
      <c r="B12582" t="s">
        <v>243</v>
      </c>
      <c r="C12582">
        <v>3.2</v>
      </c>
    </row>
    <row r="12583" spans="1:3" x14ac:dyDescent="0.35">
      <c r="A12583" s="28">
        <v>43895</v>
      </c>
      <c r="B12583" t="s">
        <v>244</v>
      </c>
      <c r="C12583">
        <v>3.2</v>
      </c>
    </row>
    <row r="12584" spans="1:3" x14ac:dyDescent="0.35">
      <c r="A12584" s="28">
        <v>43895</v>
      </c>
      <c r="B12584" t="s">
        <v>245</v>
      </c>
      <c r="C12584">
        <v>3.2</v>
      </c>
    </row>
    <row r="12585" spans="1:3" x14ac:dyDescent="0.35">
      <c r="A12585" s="28">
        <v>43895</v>
      </c>
      <c r="B12585" t="s">
        <v>246</v>
      </c>
      <c r="C12585">
        <v>3.2</v>
      </c>
    </row>
    <row r="12586" spans="1:3" x14ac:dyDescent="0.35">
      <c r="A12586" s="28">
        <v>43895</v>
      </c>
      <c r="B12586" t="s">
        <v>247</v>
      </c>
      <c r="C12586">
        <v>3.2</v>
      </c>
    </row>
    <row r="12587" spans="1:3" x14ac:dyDescent="0.35">
      <c r="A12587" s="28">
        <v>43895</v>
      </c>
      <c r="B12587" t="s">
        <v>248</v>
      </c>
      <c r="C12587">
        <v>3.2</v>
      </c>
    </row>
    <row r="12588" spans="1:3" x14ac:dyDescent="0.35">
      <c r="A12588" s="28">
        <v>43895</v>
      </c>
      <c r="B12588" t="s">
        <v>249</v>
      </c>
      <c r="C12588">
        <v>3.2</v>
      </c>
    </row>
    <row r="12589" spans="1:3" x14ac:dyDescent="0.35">
      <c r="A12589" s="28">
        <v>43895</v>
      </c>
      <c r="B12589" t="s">
        <v>250</v>
      </c>
      <c r="C12589">
        <v>3.31</v>
      </c>
    </row>
    <row r="12590" spans="1:3" x14ac:dyDescent="0.35">
      <c r="A12590" s="28">
        <v>43895</v>
      </c>
      <c r="B12590" t="s">
        <v>251</v>
      </c>
      <c r="C12590">
        <v>3.28</v>
      </c>
    </row>
    <row r="12591" spans="1:3" x14ac:dyDescent="0.35">
      <c r="A12591" s="28">
        <v>43895</v>
      </c>
      <c r="B12591" t="s">
        <v>252</v>
      </c>
      <c r="C12591">
        <v>3.21</v>
      </c>
    </row>
    <row r="12592" spans="1:3" x14ac:dyDescent="0.35">
      <c r="A12592" s="28">
        <v>43895</v>
      </c>
      <c r="B12592" t="s">
        <v>253</v>
      </c>
      <c r="C12592">
        <v>3.2</v>
      </c>
    </row>
    <row r="12593" spans="1:3" x14ac:dyDescent="0.35">
      <c r="A12593" s="28">
        <v>43896</v>
      </c>
      <c r="B12593" t="s">
        <v>254</v>
      </c>
      <c r="C12593">
        <v>3.18</v>
      </c>
    </row>
    <row r="12594" spans="1:3" x14ac:dyDescent="0.35">
      <c r="A12594" s="28">
        <v>43896</v>
      </c>
      <c r="B12594" t="s">
        <v>231</v>
      </c>
      <c r="C12594">
        <v>3.17</v>
      </c>
    </row>
    <row r="12595" spans="1:3" x14ac:dyDescent="0.35">
      <c r="A12595" s="28">
        <v>43896</v>
      </c>
      <c r="B12595" t="s">
        <v>232</v>
      </c>
      <c r="C12595">
        <v>3.16</v>
      </c>
    </row>
    <row r="12596" spans="1:3" x14ac:dyDescent="0.35">
      <c r="A12596" s="28">
        <v>43896</v>
      </c>
      <c r="B12596" t="s">
        <v>233</v>
      </c>
      <c r="C12596">
        <v>3.16</v>
      </c>
    </row>
    <row r="12597" spans="1:3" x14ac:dyDescent="0.35">
      <c r="A12597" s="28">
        <v>43896</v>
      </c>
      <c r="B12597" t="s">
        <v>234</v>
      </c>
      <c r="C12597">
        <v>3.15</v>
      </c>
    </row>
    <row r="12598" spans="1:3" x14ac:dyDescent="0.35">
      <c r="A12598" s="28">
        <v>43896</v>
      </c>
      <c r="B12598" t="s">
        <v>235</v>
      </c>
      <c r="C12598">
        <v>3.15</v>
      </c>
    </row>
    <row r="12599" spans="1:3" x14ac:dyDescent="0.35">
      <c r="A12599" s="28">
        <v>43896</v>
      </c>
      <c r="B12599" t="s">
        <v>236</v>
      </c>
      <c r="C12599">
        <v>3.15</v>
      </c>
    </row>
    <row r="12600" spans="1:3" x14ac:dyDescent="0.35">
      <c r="A12600" s="28">
        <v>43896</v>
      </c>
      <c r="B12600" t="s">
        <v>237</v>
      </c>
      <c r="C12600">
        <v>3.16</v>
      </c>
    </row>
    <row r="12601" spans="1:3" x14ac:dyDescent="0.35">
      <c r="A12601" s="28">
        <v>43896</v>
      </c>
      <c r="B12601" t="s">
        <v>238</v>
      </c>
      <c r="C12601">
        <v>3.16</v>
      </c>
    </row>
    <row r="12602" spans="1:3" x14ac:dyDescent="0.35">
      <c r="A12602" s="28">
        <v>43896</v>
      </c>
      <c r="B12602" t="s">
        <v>239</v>
      </c>
      <c r="C12602">
        <v>3.16</v>
      </c>
    </row>
    <row r="12603" spans="1:3" x14ac:dyDescent="0.35">
      <c r="A12603" s="28">
        <v>43896</v>
      </c>
      <c r="B12603" t="s">
        <v>240</v>
      </c>
      <c r="C12603">
        <v>3.17</v>
      </c>
    </row>
    <row r="12604" spans="1:3" x14ac:dyDescent="0.35">
      <c r="A12604" s="28">
        <v>43896</v>
      </c>
      <c r="B12604" t="s">
        <v>241</v>
      </c>
      <c r="C12604">
        <v>3.17</v>
      </c>
    </row>
    <row r="12605" spans="1:3" x14ac:dyDescent="0.35">
      <c r="A12605" s="28">
        <v>43896</v>
      </c>
      <c r="B12605" t="s">
        <v>242</v>
      </c>
      <c r="C12605">
        <v>3.17</v>
      </c>
    </row>
    <row r="12606" spans="1:3" x14ac:dyDescent="0.35">
      <c r="A12606" s="28">
        <v>43896</v>
      </c>
      <c r="B12606" t="s">
        <v>243</v>
      </c>
      <c r="C12606">
        <v>3.17</v>
      </c>
    </row>
    <row r="12607" spans="1:3" x14ac:dyDescent="0.35">
      <c r="A12607" s="28">
        <v>43896</v>
      </c>
      <c r="B12607" t="s">
        <v>244</v>
      </c>
      <c r="C12607">
        <v>3.17</v>
      </c>
    </row>
    <row r="12608" spans="1:3" x14ac:dyDescent="0.35">
      <c r="A12608" s="28">
        <v>43896</v>
      </c>
      <c r="B12608" t="s">
        <v>245</v>
      </c>
      <c r="C12608">
        <v>3.17</v>
      </c>
    </row>
    <row r="12609" spans="1:3" x14ac:dyDescent="0.35">
      <c r="A12609" s="28">
        <v>43896</v>
      </c>
      <c r="B12609" t="s">
        <v>246</v>
      </c>
      <c r="C12609">
        <v>3.17</v>
      </c>
    </row>
    <row r="12610" spans="1:3" x14ac:dyDescent="0.35">
      <c r="A12610" s="28">
        <v>43896</v>
      </c>
      <c r="B12610" t="s">
        <v>247</v>
      </c>
      <c r="C12610">
        <v>3.17</v>
      </c>
    </row>
    <row r="12611" spans="1:3" x14ac:dyDescent="0.35">
      <c r="A12611" s="28">
        <v>43896</v>
      </c>
      <c r="B12611" t="s">
        <v>248</v>
      </c>
      <c r="C12611">
        <v>3.17</v>
      </c>
    </row>
    <row r="12612" spans="1:3" x14ac:dyDescent="0.35">
      <c r="A12612" s="28">
        <v>43896</v>
      </c>
      <c r="B12612" t="s">
        <v>249</v>
      </c>
      <c r="C12612">
        <v>3.17</v>
      </c>
    </row>
    <row r="12613" spans="1:3" x14ac:dyDescent="0.35">
      <c r="A12613" s="28">
        <v>43896</v>
      </c>
      <c r="B12613" t="s">
        <v>250</v>
      </c>
      <c r="C12613">
        <v>3.28</v>
      </c>
    </row>
    <row r="12614" spans="1:3" x14ac:dyDescent="0.35">
      <c r="A12614" s="28">
        <v>43896</v>
      </c>
      <c r="B12614" t="s">
        <v>251</v>
      </c>
      <c r="C12614">
        <v>3.26</v>
      </c>
    </row>
    <row r="12615" spans="1:3" x14ac:dyDescent="0.35">
      <c r="A12615" s="28">
        <v>43896</v>
      </c>
      <c r="B12615" t="s">
        <v>252</v>
      </c>
      <c r="C12615">
        <v>3.19</v>
      </c>
    </row>
    <row r="12616" spans="1:3" x14ac:dyDescent="0.35">
      <c r="A12616" s="28">
        <v>43896</v>
      </c>
      <c r="B12616" t="s">
        <v>253</v>
      </c>
      <c r="C12616">
        <v>3.18</v>
      </c>
    </row>
    <row r="12617" spans="1:3" x14ac:dyDescent="0.35">
      <c r="A12617" s="28">
        <v>43897</v>
      </c>
      <c r="B12617" t="s">
        <v>254</v>
      </c>
      <c r="C12617">
        <v>3.17</v>
      </c>
    </row>
    <row r="12618" spans="1:3" x14ac:dyDescent="0.35">
      <c r="A12618" s="28">
        <v>43897</v>
      </c>
      <c r="B12618" t="s">
        <v>231</v>
      </c>
      <c r="C12618">
        <v>3.16</v>
      </c>
    </row>
    <row r="12619" spans="1:3" x14ac:dyDescent="0.35">
      <c r="A12619" s="28">
        <v>43897</v>
      </c>
      <c r="B12619" t="s">
        <v>232</v>
      </c>
      <c r="C12619">
        <v>3.16</v>
      </c>
    </row>
    <row r="12620" spans="1:3" x14ac:dyDescent="0.35">
      <c r="A12620" s="28">
        <v>43897</v>
      </c>
      <c r="B12620" t="s">
        <v>233</v>
      </c>
      <c r="C12620">
        <v>3.16</v>
      </c>
    </row>
    <row r="12621" spans="1:3" x14ac:dyDescent="0.35">
      <c r="A12621" s="28">
        <v>43897</v>
      </c>
      <c r="B12621" t="s">
        <v>234</v>
      </c>
      <c r="C12621">
        <v>3.16</v>
      </c>
    </row>
    <row r="12622" spans="1:3" x14ac:dyDescent="0.35">
      <c r="A12622" s="28">
        <v>43897</v>
      </c>
      <c r="B12622" t="s">
        <v>235</v>
      </c>
      <c r="C12622">
        <v>3.16</v>
      </c>
    </row>
    <row r="12623" spans="1:3" x14ac:dyDescent="0.35">
      <c r="A12623" s="28">
        <v>43897</v>
      </c>
      <c r="B12623" t="s">
        <v>236</v>
      </c>
      <c r="C12623">
        <v>3.16</v>
      </c>
    </row>
    <row r="12624" spans="1:3" x14ac:dyDescent="0.35">
      <c r="A12624" s="28">
        <v>43897</v>
      </c>
      <c r="B12624" t="s">
        <v>237</v>
      </c>
      <c r="C12624">
        <v>3.16</v>
      </c>
    </row>
    <row r="12625" spans="1:3" x14ac:dyDescent="0.35">
      <c r="A12625" s="28">
        <v>43897</v>
      </c>
      <c r="B12625" t="s">
        <v>238</v>
      </c>
      <c r="C12625">
        <v>3.17</v>
      </c>
    </row>
    <row r="12626" spans="1:3" x14ac:dyDescent="0.35">
      <c r="A12626" s="28">
        <v>43897</v>
      </c>
      <c r="B12626" t="s">
        <v>239</v>
      </c>
      <c r="C12626">
        <v>3.26</v>
      </c>
    </row>
    <row r="12627" spans="1:3" x14ac:dyDescent="0.35">
      <c r="A12627" s="28">
        <v>43897</v>
      </c>
      <c r="B12627" t="s">
        <v>240</v>
      </c>
      <c r="C12627">
        <v>3.3</v>
      </c>
    </row>
    <row r="12628" spans="1:3" x14ac:dyDescent="0.35">
      <c r="A12628" s="28">
        <v>43897</v>
      </c>
      <c r="B12628" t="s">
        <v>241</v>
      </c>
      <c r="C12628">
        <v>3.31</v>
      </c>
    </row>
    <row r="12629" spans="1:3" x14ac:dyDescent="0.35">
      <c r="A12629" s="28">
        <v>43897</v>
      </c>
      <c r="B12629" t="s">
        <v>242</v>
      </c>
      <c r="C12629">
        <v>3.2</v>
      </c>
    </row>
    <row r="12630" spans="1:3" x14ac:dyDescent="0.35">
      <c r="A12630" s="28">
        <v>43897</v>
      </c>
      <c r="B12630" t="s">
        <v>243</v>
      </c>
      <c r="C12630">
        <v>3.19</v>
      </c>
    </row>
    <row r="12631" spans="1:3" x14ac:dyDescent="0.35">
      <c r="A12631" s="28">
        <v>43897</v>
      </c>
      <c r="B12631" t="s">
        <v>244</v>
      </c>
      <c r="C12631">
        <v>3.18</v>
      </c>
    </row>
    <row r="12632" spans="1:3" x14ac:dyDescent="0.35">
      <c r="A12632" s="28">
        <v>43897</v>
      </c>
      <c r="B12632" t="s">
        <v>245</v>
      </c>
      <c r="C12632">
        <v>3.18</v>
      </c>
    </row>
    <row r="12633" spans="1:3" x14ac:dyDescent="0.35">
      <c r="A12633" s="28">
        <v>43897</v>
      </c>
      <c r="B12633" t="s">
        <v>246</v>
      </c>
      <c r="C12633">
        <v>3.18</v>
      </c>
    </row>
    <row r="12634" spans="1:3" x14ac:dyDescent="0.35">
      <c r="A12634" s="28">
        <v>43897</v>
      </c>
      <c r="B12634" t="s">
        <v>247</v>
      </c>
      <c r="C12634">
        <v>3.18</v>
      </c>
    </row>
    <row r="12635" spans="1:3" x14ac:dyDescent="0.35">
      <c r="A12635" s="28">
        <v>43897</v>
      </c>
      <c r="B12635" t="s">
        <v>248</v>
      </c>
      <c r="C12635">
        <v>3.18</v>
      </c>
    </row>
    <row r="12636" spans="1:3" x14ac:dyDescent="0.35">
      <c r="A12636" s="28">
        <v>43897</v>
      </c>
      <c r="B12636" t="s">
        <v>249</v>
      </c>
      <c r="C12636">
        <v>3.18</v>
      </c>
    </row>
    <row r="12637" spans="1:3" x14ac:dyDescent="0.35">
      <c r="A12637" s="28">
        <v>43897</v>
      </c>
      <c r="B12637" t="s">
        <v>250</v>
      </c>
      <c r="C12637">
        <v>3.18</v>
      </c>
    </row>
    <row r="12638" spans="1:3" x14ac:dyDescent="0.35">
      <c r="A12638" s="28">
        <v>43897</v>
      </c>
      <c r="B12638" t="s">
        <v>251</v>
      </c>
      <c r="C12638">
        <v>3.25</v>
      </c>
    </row>
    <row r="12639" spans="1:3" x14ac:dyDescent="0.35">
      <c r="A12639" s="28">
        <v>43897</v>
      </c>
      <c r="B12639" t="s">
        <v>252</v>
      </c>
      <c r="C12639">
        <v>3.19</v>
      </c>
    </row>
    <row r="12640" spans="1:3" x14ac:dyDescent="0.35">
      <c r="A12640" s="28">
        <v>43897</v>
      </c>
      <c r="B12640" t="s">
        <v>253</v>
      </c>
      <c r="C12640">
        <v>3.19</v>
      </c>
    </row>
    <row r="12641" spans="1:3" x14ac:dyDescent="0.35">
      <c r="A12641" s="28">
        <v>43898</v>
      </c>
      <c r="B12641" t="s">
        <v>254</v>
      </c>
      <c r="C12641">
        <v>3.18</v>
      </c>
    </row>
    <row r="12642" spans="1:3" x14ac:dyDescent="0.35">
      <c r="A12642" s="28">
        <v>43898</v>
      </c>
      <c r="B12642" t="s">
        <v>231</v>
      </c>
      <c r="C12642">
        <v>3.17</v>
      </c>
    </row>
    <row r="12643" spans="1:3" x14ac:dyDescent="0.35">
      <c r="A12643" s="28">
        <v>43898</v>
      </c>
      <c r="B12643" t="s">
        <v>232</v>
      </c>
      <c r="C12643">
        <v>3.17</v>
      </c>
    </row>
    <row r="12644" spans="1:3" x14ac:dyDescent="0.35">
      <c r="A12644" s="28">
        <v>43898</v>
      </c>
      <c r="B12644" t="s">
        <v>233</v>
      </c>
      <c r="C12644">
        <v>3.17</v>
      </c>
    </row>
    <row r="12645" spans="1:3" x14ac:dyDescent="0.35">
      <c r="A12645" s="28">
        <v>43898</v>
      </c>
      <c r="B12645" t="s">
        <v>234</v>
      </c>
      <c r="C12645">
        <v>3.17</v>
      </c>
    </row>
    <row r="12646" spans="1:3" x14ac:dyDescent="0.35">
      <c r="A12646" s="28">
        <v>43898</v>
      </c>
      <c r="B12646" t="s">
        <v>235</v>
      </c>
      <c r="C12646">
        <v>3.17</v>
      </c>
    </row>
    <row r="12647" spans="1:3" x14ac:dyDescent="0.35">
      <c r="A12647" s="28">
        <v>43898</v>
      </c>
      <c r="B12647" t="s">
        <v>236</v>
      </c>
      <c r="C12647">
        <v>3.16</v>
      </c>
    </row>
    <row r="12648" spans="1:3" x14ac:dyDescent="0.35">
      <c r="A12648" s="28">
        <v>43898</v>
      </c>
      <c r="B12648" t="s">
        <v>237</v>
      </c>
      <c r="C12648">
        <v>3.17</v>
      </c>
    </row>
    <row r="12649" spans="1:3" x14ac:dyDescent="0.35">
      <c r="A12649" s="28">
        <v>43898</v>
      </c>
      <c r="B12649" t="s">
        <v>238</v>
      </c>
      <c r="C12649">
        <v>3.17</v>
      </c>
    </row>
    <row r="12650" spans="1:3" x14ac:dyDescent="0.35">
      <c r="A12650" s="28">
        <v>43898</v>
      </c>
      <c r="B12650" t="s">
        <v>239</v>
      </c>
      <c r="C12650">
        <v>3.27</v>
      </c>
    </row>
    <row r="12651" spans="1:3" x14ac:dyDescent="0.35">
      <c r="A12651" s="28">
        <v>43898</v>
      </c>
      <c r="B12651" t="s">
        <v>240</v>
      </c>
      <c r="C12651">
        <v>3.31</v>
      </c>
    </row>
    <row r="12652" spans="1:3" x14ac:dyDescent="0.35">
      <c r="A12652" s="28">
        <v>43898</v>
      </c>
      <c r="B12652" t="s">
        <v>241</v>
      </c>
      <c r="C12652">
        <v>3.32</v>
      </c>
    </row>
    <row r="12653" spans="1:3" x14ac:dyDescent="0.35">
      <c r="A12653" s="28">
        <v>43898</v>
      </c>
      <c r="B12653" t="s">
        <v>242</v>
      </c>
      <c r="C12653">
        <v>3.21</v>
      </c>
    </row>
    <row r="12654" spans="1:3" x14ac:dyDescent="0.35">
      <c r="A12654" s="28">
        <v>43898</v>
      </c>
      <c r="B12654" t="s">
        <v>243</v>
      </c>
      <c r="C12654">
        <v>3.2</v>
      </c>
    </row>
    <row r="12655" spans="1:3" x14ac:dyDescent="0.35">
      <c r="A12655" s="28">
        <v>43898</v>
      </c>
      <c r="B12655" t="s">
        <v>244</v>
      </c>
      <c r="C12655">
        <v>3.19</v>
      </c>
    </row>
    <row r="12656" spans="1:3" x14ac:dyDescent="0.35">
      <c r="A12656" s="28">
        <v>43898</v>
      </c>
      <c r="B12656" t="s">
        <v>245</v>
      </c>
      <c r="C12656">
        <v>3.19</v>
      </c>
    </row>
    <row r="12657" spans="1:3" x14ac:dyDescent="0.35">
      <c r="A12657" s="28">
        <v>43898</v>
      </c>
      <c r="B12657" t="s">
        <v>246</v>
      </c>
      <c r="C12657">
        <v>3.19</v>
      </c>
    </row>
    <row r="12658" spans="1:3" x14ac:dyDescent="0.35">
      <c r="A12658" s="28">
        <v>43898</v>
      </c>
      <c r="B12658" t="s">
        <v>247</v>
      </c>
      <c r="C12658">
        <v>3.19</v>
      </c>
    </row>
    <row r="12659" spans="1:3" x14ac:dyDescent="0.35">
      <c r="A12659" s="28">
        <v>43898</v>
      </c>
      <c r="B12659" t="s">
        <v>248</v>
      </c>
      <c r="C12659">
        <v>3.19</v>
      </c>
    </row>
    <row r="12660" spans="1:3" x14ac:dyDescent="0.35">
      <c r="A12660" s="28">
        <v>43898</v>
      </c>
      <c r="B12660" t="s">
        <v>249</v>
      </c>
      <c r="C12660">
        <v>3.19</v>
      </c>
    </row>
    <row r="12661" spans="1:3" x14ac:dyDescent="0.35">
      <c r="A12661" s="28">
        <v>43898</v>
      </c>
      <c r="B12661" t="s">
        <v>250</v>
      </c>
      <c r="C12661">
        <v>3.19</v>
      </c>
    </row>
    <row r="12662" spans="1:3" x14ac:dyDescent="0.35">
      <c r="A12662" s="28">
        <v>43898</v>
      </c>
      <c r="B12662" t="s">
        <v>251</v>
      </c>
      <c r="C12662">
        <v>3.25</v>
      </c>
    </row>
    <row r="12663" spans="1:3" x14ac:dyDescent="0.35">
      <c r="A12663" s="28">
        <v>43898</v>
      </c>
      <c r="B12663" t="s">
        <v>252</v>
      </c>
      <c r="C12663">
        <v>3.2</v>
      </c>
    </row>
    <row r="12664" spans="1:3" x14ac:dyDescent="0.35">
      <c r="A12664" s="28">
        <v>43898</v>
      </c>
      <c r="B12664" t="s">
        <v>253</v>
      </c>
      <c r="C12664">
        <v>3.19</v>
      </c>
    </row>
    <row r="12665" spans="1:3" x14ac:dyDescent="0.35">
      <c r="A12665" s="28">
        <v>43899</v>
      </c>
      <c r="B12665" t="s">
        <v>254</v>
      </c>
      <c r="C12665">
        <v>3.19</v>
      </c>
    </row>
    <row r="12666" spans="1:3" x14ac:dyDescent="0.35">
      <c r="A12666" s="28">
        <v>43899</v>
      </c>
      <c r="B12666" t="s">
        <v>231</v>
      </c>
      <c r="C12666">
        <v>3.18</v>
      </c>
    </row>
    <row r="12667" spans="1:3" x14ac:dyDescent="0.35">
      <c r="A12667" s="28">
        <v>43899</v>
      </c>
      <c r="B12667" t="s">
        <v>232</v>
      </c>
      <c r="C12667">
        <v>3.18</v>
      </c>
    </row>
    <row r="12668" spans="1:3" x14ac:dyDescent="0.35">
      <c r="A12668" s="28">
        <v>43899</v>
      </c>
      <c r="B12668" t="s">
        <v>233</v>
      </c>
      <c r="C12668">
        <v>3.17</v>
      </c>
    </row>
    <row r="12669" spans="1:3" x14ac:dyDescent="0.35">
      <c r="A12669" s="28">
        <v>43899</v>
      </c>
      <c r="B12669" t="s">
        <v>234</v>
      </c>
      <c r="C12669">
        <v>3.17</v>
      </c>
    </row>
    <row r="12670" spans="1:3" x14ac:dyDescent="0.35">
      <c r="A12670" s="28">
        <v>43899</v>
      </c>
      <c r="B12670" t="s">
        <v>235</v>
      </c>
      <c r="C12670">
        <v>3.17</v>
      </c>
    </row>
    <row r="12671" spans="1:3" x14ac:dyDescent="0.35">
      <c r="A12671" s="28">
        <v>43899</v>
      </c>
      <c r="B12671" t="s">
        <v>236</v>
      </c>
      <c r="C12671">
        <v>3.17</v>
      </c>
    </row>
    <row r="12672" spans="1:3" x14ac:dyDescent="0.35">
      <c r="A12672" s="28">
        <v>43899</v>
      </c>
      <c r="B12672" t="s">
        <v>237</v>
      </c>
      <c r="C12672">
        <v>3.18</v>
      </c>
    </row>
    <row r="12673" spans="1:3" x14ac:dyDescent="0.35">
      <c r="A12673" s="28">
        <v>43899</v>
      </c>
      <c r="B12673" t="s">
        <v>238</v>
      </c>
      <c r="C12673">
        <v>3.18</v>
      </c>
    </row>
    <row r="12674" spans="1:3" x14ac:dyDescent="0.35">
      <c r="A12674" s="28">
        <v>43899</v>
      </c>
      <c r="B12674" t="s">
        <v>239</v>
      </c>
      <c r="C12674">
        <v>3.19</v>
      </c>
    </row>
    <row r="12675" spans="1:3" x14ac:dyDescent="0.35">
      <c r="A12675" s="28">
        <v>43899</v>
      </c>
      <c r="B12675" t="s">
        <v>240</v>
      </c>
      <c r="C12675">
        <v>3.19</v>
      </c>
    </row>
    <row r="12676" spans="1:3" x14ac:dyDescent="0.35">
      <c r="A12676" s="28">
        <v>43899</v>
      </c>
      <c r="B12676" t="s">
        <v>241</v>
      </c>
      <c r="C12676">
        <v>3.19</v>
      </c>
    </row>
    <row r="12677" spans="1:3" x14ac:dyDescent="0.35">
      <c r="A12677" s="28">
        <v>43899</v>
      </c>
      <c r="B12677" t="s">
        <v>242</v>
      </c>
      <c r="C12677">
        <v>3.19</v>
      </c>
    </row>
    <row r="12678" spans="1:3" x14ac:dyDescent="0.35">
      <c r="A12678" s="28">
        <v>43899</v>
      </c>
      <c r="B12678" t="s">
        <v>243</v>
      </c>
      <c r="C12678">
        <v>3.19</v>
      </c>
    </row>
    <row r="12679" spans="1:3" x14ac:dyDescent="0.35">
      <c r="A12679" s="28">
        <v>43899</v>
      </c>
      <c r="B12679" t="s">
        <v>244</v>
      </c>
      <c r="C12679">
        <v>3.19</v>
      </c>
    </row>
    <row r="12680" spans="1:3" x14ac:dyDescent="0.35">
      <c r="A12680" s="28">
        <v>43899</v>
      </c>
      <c r="B12680" t="s">
        <v>245</v>
      </c>
      <c r="C12680">
        <v>3.19</v>
      </c>
    </row>
    <row r="12681" spans="1:3" x14ac:dyDescent="0.35">
      <c r="A12681" s="28">
        <v>43899</v>
      </c>
      <c r="B12681" t="s">
        <v>246</v>
      </c>
      <c r="C12681">
        <v>3.19</v>
      </c>
    </row>
    <row r="12682" spans="1:3" x14ac:dyDescent="0.35">
      <c r="A12682" s="28">
        <v>43899</v>
      </c>
      <c r="B12682" t="s">
        <v>247</v>
      </c>
      <c r="C12682">
        <v>3.2</v>
      </c>
    </row>
    <row r="12683" spans="1:3" x14ac:dyDescent="0.35">
      <c r="A12683" s="28">
        <v>43899</v>
      </c>
      <c r="B12683" t="s">
        <v>248</v>
      </c>
      <c r="C12683">
        <v>3.19</v>
      </c>
    </row>
    <row r="12684" spans="1:3" x14ac:dyDescent="0.35">
      <c r="A12684" s="28">
        <v>43899</v>
      </c>
      <c r="B12684" t="s">
        <v>249</v>
      </c>
      <c r="C12684">
        <v>3.2</v>
      </c>
    </row>
    <row r="12685" spans="1:3" x14ac:dyDescent="0.35">
      <c r="A12685" s="28">
        <v>43899</v>
      </c>
      <c r="B12685" t="s">
        <v>250</v>
      </c>
      <c r="C12685">
        <v>3.31</v>
      </c>
    </row>
    <row r="12686" spans="1:3" x14ac:dyDescent="0.35">
      <c r="A12686" s="28">
        <v>43899</v>
      </c>
      <c r="B12686" t="s">
        <v>251</v>
      </c>
      <c r="C12686">
        <v>3.29</v>
      </c>
    </row>
    <row r="12687" spans="1:3" x14ac:dyDescent="0.35">
      <c r="A12687" s="28">
        <v>43899</v>
      </c>
      <c r="B12687" t="s">
        <v>252</v>
      </c>
      <c r="C12687">
        <v>3.21</v>
      </c>
    </row>
    <row r="12688" spans="1:3" x14ac:dyDescent="0.35">
      <c r="A12688" s="28">
        <v>43899</v>
      </c>
      <c r="B12688" t="s">
        <v>253</v>
      </c>
      <c r="C12688">
        <v>3.2</v>
      </c>
    </row>
    <row r="12689" spans="1:3" x14ac:dyDescent="0.35">
      <c r="A12689" s="28">
        <v>43900</v>
      </c>
      <c r="B12689" t="s">
        <v>254</v>
      </c>
      <c r="C12689">
        <v>3.2</v>
      </c>
    </row>
    <row r="12690" spans="1:3" x14ac:dyDescent="0.35">
      <c r="A12690" s="28">
        <v>43900</v>
      </c>
      <c r="B12690" t="s">
        <v>231</v>
      </c>
      <c r="C12690">
        <v>3.19</v>
      </c>
    </row>
    <row r="12691" spans="1:3" x14ac:dyDescent="0.35">
      <c r="A12691" s="28">
        <v>43900</v>
      </c>
      <c r="B12691" t="s">
        <v>232</v>
      </c>
      <c r="C12691">
        <v>3.19</v>
      </c>
    </row>
    <row r="12692" spans="1:3" x14ac:dyDescent="0.35">
      <c r="A12692" s="28">
        <v>43900</v>
      </c>
      <c r="B12692" t="s">
        <v>233</v>
      </c>
      <c r="C12692">
        <v>3.18</v>
      </c>
    </row>
    <row r="12693" spans="1:3" x14ac:dyDescent="0.35">
      <c r="A12693" s="28">
        <v>43900</v>
      </c>
      <c r="B12693" t="s">
        <v>234</v>
      </c>
      <c r="C12693">
        <v>3.18</v>
      </c>
    </row>
    <row r="12694" spans="1:3" x14ac:dyDescent="0.35">
      <c r="A12694" s="28">
        <v>43900</v>
      </c>
      <c r="B12694" t="s">
        <v>235</v>
      </c>
      <c r="C12694">
        <v>3.18</v>
      </c>
    </row>
    <row r="12695" spans="1:3" x14ac:dyDescent="0.35">
      <c r="A12695" s="28">
        <v>43900</v>
      </c>
      <c r="B12695" t="s">
        <v>236</v>
      </c>
      <c r="C12695">
        <v>3.18</v>
      </c>
    </row>
    <row r="12696" spans="1:3" x14ac:dyDescent="0.35">
      <c r="A12696" s="28">
        <v>43900</v>
      </c>
      <c r="B12696" t="s">
        <v>237</v>
      </c>
      <c r="C12696">
        <v>3.19</v>
      </c>
    </row>
    <row r="12697" spans="1:3" x14ac:dyDescent="0.35">
      <c r="A12697" s="28">
        <v>43900</v>
      </c>
      <c r="B12697" t="s">
        <v>238</v>
      </c>
      <c r="C12697">
        <v>3.19</v>
      </c>
    </row>
    <row r="12698" spans="1:3" x14ac:dyDescent="0.35">
      <c r="A12698" s="28">
        <v>43900</v>
      </c>
      <c r="B12698" t="s">
        <v>239</v>
      </c>
      <c r="C12698">
        <v>3.2</v>
      </c>
    </row>
    <row r="12699" spans="1:3" x14ac:dyDescent="0.35">
      <c r="A12699" s="28">
        <v>43900</v>
      </c>
      <c r="B12699" t="s">
        <v>240</v>
      </c>
      <c r="C12699">
        <v>3.2</v>
      </c>
    </row>
    <row r="12700" spans="1:3" x14ac:dyDescent="0.35">
      <c r="A12700" s="28">
        <v>43900</v>
      </c>
      <c r="B12700" t="s">
        <v>241</v>
      </c>
      <c r="C12700">
        <v>3.2</v>
      </c>
    </row>
    <row r="12701" spans="1:3" x14ac:dyDescent="0.35">
      <c r="A12701" s="28">
        <v>43900</v>
      </c>
      <c r="B12701" t="s">
        <v>242</v>
      </c>
      <c r="C12701">
        <v>3.2</v>
      </c>
    </row>
    <row r="12702" spans="1:3" x14ac:dyDescent="0.35">
      <c r="A12702" s="28">
        <v>43900</v>
      </c>
      <c r="B12702" t="s">
        <v>243</v>
      </c>
      <c r="C12702">
        <v>3.2</v>
      </c>
    </row>
    <row r="12703" spans="1:3" x14ac:dyDescent="0.35">
      <c r="A12703" s="28">
        <v>43900</v>
      </c>
      <c r="B12703" t="s">
        <v>244</v>
      </c>
      <c r="C12703">
        <v>3.2</v>
      </c>
    </row>
    <row r="12704" spans="1:3" x14ac:dyDescent="0.35">
      <c r="A12704" s="28">
        <v>43900</v>
      </c>
      <c r="B12704" t="s">
        <v>245</v>
      </c>
      <c r="C12704">
        <v>3.2</v>
      </c>
    </row>
    <row r="12705" spans="1:3" x14ac:dyDescent="0.35">
      <c r="A12705" s="28">
        <v>43900</v>
      </c>
      <c r="B12705" t="s">
        <v>246</v>
      </c>
      <c r="C12705">
        <v>3.2</v>
      </c>
    </row>
    <row r="12706" spans="1:3" x14ac:dyDescent="0.35">
      <c r="A12706" s="28">
        <v>43900</v>
      </c>
      <c r="B12706" t="s">
        <v>247</v>
      </c>
      <c r="C12706">
        <v>3.2</v>
      </c>
    </row>
    <row r="12707" spans="1:3" x14ac:dyDescent="0.35">
      <c r="A12707" s="28">
        <v>43900</v>
      </c>
      <c r="B12707" t="s">
        <v>248</v>
      </c>
      <c r="C12707">
        <v>3.2</v>
      </c>
    </row>
    <row r="12708" spans="1:3" x14ac:dyDescent="0.35">
      <c r="A12708" s="28">
        <v>43900</v>
      </c>
      <c r="B12708" t="s">
        <v>249</v>
      </c>
      <c r="C12708">
        <v>3.21</v>
      </c>
    </row>
    <row r="12709" spans="1:3" x14ac:dyDescent="0.35">
      <c r="A12709" s="28">
        <v>43900</v>
      </c>
      <c r="B12709" t="s">
        <v>250</v>
      </c>
      <c r="C12709">
        <v>3.31</v>
      </c>
    </row>
    <row r="12710" spans="1:3" x14ac:dyDescent="0.35">
      <c r="A12710" s="28">
        <v>43900</v>
      </c>
      <c r="B12710" t="s">
        <v>251</v>
      </c>
      <c r="C12710">
        <v>3.29</v>
      </c>
    </row>
    <row r="12711" spans="1:3" x14ac:dyDescent="0.35">
      <c r="A12711" s="28">
        <v>43900</v>
      </c>
      <c r="B12711" t="s">
        <v>252</v>
      </c>
      <c r="C12711">
        <v>3.22</v>
      </c>
    </row>
    <row r="12712" spans="1:3" x14ac:dyDescent="0.35">
      <c r="A12712" s="28">
        <v>43900</v>
      </c>
      <c r="B12712" t="s">
        <v>253</v>
      </c>
      <c r="C12712">
        <v>3.21</v>
      </c>
    </row>
    <row r="12713" spans="1:3" x14ac:dyDescent="0.35">
      <c r="A12713" s="28">
        <v>43901</v>
      </c>
      <c r="B12713" t="s">
        <v>254</v>
      </c>
      <c r="C12713">
        <v>3.21</v>
      </c>
    </row>
    <row r="12714" spans="1:3" x14ac:dyDescent="0.35">
      <c r="A12714" s="28">
        <v>43901</v>
      </c>
      <c r="B12714" t="s">
        <v>231</v>
      </c>
      <c r="C12714">
        <v>3.2</v>
      </c>
    </row>
    <row r="12715" spans="1:3" x14ac:dyDescent="0.35">
      <c r="A12715" s="28">
        <v>43901</v>
      </c>
      <c r="B12715" t="s">
        <v>232</v>
      </c>
      <c r="C12715">
        <v>3.2</v>
      </c>
    </row>
    <row r="12716" spans="1:3" x14ac:dyDescent="0.35">
      <c r="A12716" s="28">
        <v>43901</v>
      </c>
      <c r="B12716" t="s">
        <v>233</v>
      </c>
      <c r="C12716">
        <v>3.19</v>
      </c>
    </row>
    <row r="12717" spans="1:3" x14ac:dyDescent="0.35">
      <c r="A12717" s="28">
        <v>43901</v>
      </c>
      <c r="B12717" t="s">
        <v>234</v>
      </c>
      <c r="C12717">
        <v>3.19</v>
      </c>
    </row>
    <row r="12718" spans="1:3" x14ac:dyDescent="0.35">
      <c r="A12718" s="28">
        <v>43901</v>
      </c>
      <c r="B12718" t="s">
        <v>235</v>
      </c>
      <c r="C12718">
        <v>3.19</v>
      </c>
    </row>
    <row r="12719" spans="1:3" x14ac:dyDescent="0.35">
      <c r="A12719" s="28">
        <v>43901</v>
      </c>
      <c r="B12719" t="s">
        <v>236</v>
      </c>
      <c r="C12719">
        <v>3.19</v>
      </c>
    </row>
    <row r="12720" spans="1:3" x14ac:dyDescent="0.35">
      <c r="A12720" s="28">
        <v>43901</v>
      </c>
      <c r="B12720" t="s">
        <v>237</v>
      </c>
      <c r="C12720">
        <v>3.2</v>
      </c>
    </row>
    <row r="12721" spans="1:3" x14ac:dyDescent="0.35">
      <c r="A12721" s="28">
        <v>43901</v>
      </c>
      <c r="B12721" t="s">
        <v>238</v>
      </c>
      <c r="C12721">
        <v>3.2</v>
      </c>
    </row>
    <row r="12722" spans="1:3" x14ac:dyDescent="0.35">
      <c r="A12722" s="28">
        <v>43901</v>
      </c>
      <c r="B12722" t="s">
        <v>239</v>
      </c>
      <c r="C12722">
        <v>3.21</v>
      </c>
    </row>
    <row r="12723" spans="1:3" x14ac:dyDescent="0.35">
      <c r="A12723" s="28">
        <v>43901</v>
      </c>
      <c r="B12723" t="s">
        <v>240</v>
      </c>
      <c r="C12723">
        <v>3.21</v>
      </c>
    </row>
    <row r="12724" spans="1:3" x14ac:dyDescent="0.35">
      <c r="A12724" s="28">
        <v>43901</v>
      </c>
      <c r="B12724" t="s">
        <v>241</v>
      </c>
      <c r="C12724">
        <v>3.21</v>
      </c>
    </row>
    <row r="12725" spans="1:3" x14ac:dyDescent="0.35">
      <c r="A12725" s="28">
        <v>43901</v>
      </c>
      <c r="B12725" t="s">
        <v>242</v>
      </c>
      <c r="C12725">
        <v>3.21</v>
      </c>
    </row>
    <row r="12726" spans="1:3" x14ac:dyDescent="0.35">
      <c r="A12726" s="28">
        <v>43901</v>
      </c>
      <c r="B12726" t="s">
        <v>243</v>
      </c>
      <c r="C12726">
        <v>3.21</v>
      </c>
    </row>
    <row r="12727" spans="1:3" x14ac:dyDescent="0.35">
      <c r="A12727" s="28">
        <v>43901</v>
      </c>
      <c r="B12727" t="s">
        <v>244</v>
      </c>
      <c r="C12727">
        <v>3.21</v>
      </c>
    </row>
    <row r="12728" spans="1:3" x14ac:dyDescent="0.35">
      <c r="A12728" s="28">
        <v>43901</v>
      </c>
      <c r="B12728" t="s">
        <v>245</v>
      </c>
      <c r="C12728">
        <v>3.21</v>
      </c>
    </row>
    <row r="12729" spans="1:3" x14ac:dyDescent="0.35">
      <c r="A12729" s="28">
        <v>43901</v>
      </c>
      <c r="B12729" t="s">
        <v>246</v>
      </c>
      <c r="C12729">
        <v>3.21</v>
      </c>
    </row>
    <row r="12730" spans="1:3" x14ac:dyDescent="0.35">
      <c r="A12730" s="28">
        <v>43901</v>
      </c>
      <c r="B12730" t="s">
        <v>247</v>
      </c>
      <c r="C12730">
        <v>3.32</v>
      </c>
    </row>
    <row r="12731" spans="1:3" x14ac:dyDescent="0.35">
      <c r="A12731" s="28">
        <v>43901</v>
      </c>
      <c r="B12731" t="s">
        <v>248</v>
      </c>
      <c r="C12731">
        <v>3.34</v>
      </c>
    </row>
    <row r="12732" spans="1:3" x14ac:dyDescent="0.35">
      <c r="A12732" s="28">
        <v>43901</v>
      </c>
      <c r="B12732" t="s">
        <v>249</v>
      </c>
      <c r="C12732">
        <v>3.35</v>
      </c>
    </row>
    <row r="12733" spans="1:3" x14ac:dyDescent="0.35">
      <c r="A12733" s="28">
        <v>43901</v>
      </c>
      <c r="B12733" t="s">
        <v>250</v>
      </c>
      <c r="C12733">
        <v>3.36</v>
      </c>
    </row>
    <row r="12734" spans="1:3" x14ac:dyDescent="0.35">
      <c r="A12734" s="28">
        <v>43901</v>
      </c>
      <c r="B12734" t="s">
        <v>251</v>
      </c>
      <c r="C12734">
        <v>3.32</v>
      </c>
    </row>
    <row r="12735" spans="1:3" x14ac:dyDescent="0.35">
      <c r="A12735" s="28">
        <v>43901</v>
      </c>
      <c r="B12735" t="s">
        <v>252</v>
      </c>
      <c r="C12735">
        <v>3.23</v>
      </c>
    </row>
    <row r="12736" spans="1:3" x14ac:dyDescent="0.35">
      <c r="A12736" s="28">
        <v>43901</v>
      </c>
      <c r="B12736" t="s">
        <v>253</v>
      </c>
      <c r="C12736">
        <v>3.23</v>
      </c>
    </row>
    <row r="12737" spans="1:3" x14ac:dyDescent="0.35">
      <c r="A12737" s="28">
        <v>43902</v>
      </c>
      <c r="B12737" t="s">
        <v>254</v>
      </c>
      <c r="C12737">
        <v>3.22</v>
      </c>
    </row>
    <row r="12738" spans="1:3" x14ac:dyDescent="0.35">
      <c r="A12738" s="28">
        <v>43902</v>
      </c>
      <c r="B12738" t="s">
        <v>231</v>
      </c>
      <c r="C12738">
        <v>3.21</v>
      </c>
    </row>
    <row r="12739" spans="1:3" x14ac:dyDescent="0.35">
      <c r="A12739" s="28">
        <v>43902</v>
      </c>
      <c r="B12739" t="s">
        <v>232</v>
      </c>
      <c r="C12739">
        <v>3.2</v>
      </c>
    </row>
    <row r="12740" spans="1:3" x14ac:dyDescent="0.35">
      <c r="A12740" s="28">
        <v>43902</v>
      </c>
      <c r="B12740" t="s">
        <v>233</v>
      </c>
      <c r="C12740">
        <v>3.2</v>
      </c>
    </row>
    <row r="12741" spans="1:3" x14ac:dyDescent="0.35">
      <c r="A12741" s="28">
        <v>43902</v>
      </c>
      <c r="B12741" t="s">
        <v>234</v>
      </c>
      <c r="C12741">
        <v>3.2</v>
      </c>
    </row>
    <row r="12742" spans="1:3" x14ac:dyDescent="0.35">
      <c r="A12742" s="28">
        <v>43902</v>
      </c>
      <c r="B12742" t="s">
        <v>235</v>
      </c>
      <c r="C12742">
        <v>3.2</v>
      </c>
    </row>
    <row r="12743" spans="1:3" x14ac:dyDescent="0.35">
      <c r="A12743" s="28">
        <v>43902</v>
      </c>
      <c r="B12743" t="s">
        <v>236</v>
      </c>
      <c r="C12743">
        <v>3.2</v>
      </c>
    </row>
    <row r="12744" spans="1:3" x14ac:dyDescent="0.35">
      <c r="A12744" s="28">
        <v>43902</v>
      </c>
      <c r="B12744" t="s">
        <v>237</v>
      </c>
      <c r="C12744">
        <v>3.21</v>
      </c>
    </row>
    <row r="12745" spans="1:3" x14ac:dyDescent="0.35">
      <c r="A12745" s="28">
        <v>43902</v>
      </c>
      <c r="B12745" t="s">
        <v>238</v>
      </c>
      <c r="C12745">
        <v>3.21</v>
      </c>
    </row>
    <row r="12746" spans="1:3" x14ac:dyDescent="0.35">
      <c r="A12746" s="28">
        <v>43902</v>
      </c>
      <c r="B12746" t="s">
        <v>239</v>
      </c>
      <c r="C12746">
        <v>3.21</v>
      </c>
    </row>
    <row r="12747" spans="1:3" x14ac:dyDescent="0.35">
      <c r="A12747" s="28">
        <v>43902</v>
      </c>
      <c r="B12747" t="s">
        <v>240</v>
      </c>
      <c r="C12747">
        <v>3.21</v>
      </c>
    </row>
    <row r="12748" spans="1:3" x14ac:dyDescent="0.35">
      <c r="A12748" s="28">
        <v>43902</v>
      </c>
      <c r="B12748" t="s">
        <v>241</v>
      </c>
      <c r="C12748">
        <v>3.22</v>
      </c>
    </row>
    <row r="12749" spans="1:3" x14ac:dyDescent="0.35">
      <c r="A12749" s="28">
        <v>43902</v>
      </c>
      <c r="B12749" t="s">
        <v>242</v>
      </c>
      <c r="C12749">
        <v>3.22</v>
      </c>
    </row>
    <row r="12750" spans="1:3" x14ac:dyDescent="0.35">
      <c r="A12750" s="28">
        <v>43902</v>
      </c>
      <c r="B12750" t="s">
        <v>243</v>
      </c>
      <c r="C12750">
        <v>3.22</v>
      </c>
    </row>
    <row r="12751" spans="1:3" x14ac:dyDescent="0.35">
      <c r="A12751" s="28">
        <v>43902</v>
      </c>
      <c r="B12751" t="s">
        <v>244</v>
      </c>
      <c r="C12751">
        <v>3.22</v>
      </c>
    </row>
    <row r="12752" spans="1:3" x14ac:dyDescent="0.35">
      <c r="A12752" s="28">
        <v>43902</v>
      </c>
      <c r="B12752" t="s">
        <v>245</v>
      </c>
      <c r="C12752">
        <v>3.22</v>
      </c>
    </row>
    <row r="12753" spans="1:3" x14ac:dyDescent="0.35">
      <c r="A12753" s="28">
        <v>43902</v>
      </c>
      <c r="B12753" t="s">
        <v>246</v>
      </c>
      <c r="C12753">
        <v>3.22</v>
      </c>
    </row>
    <row r="12754" spans="1:3" x14ac:dyDescent="0.35">
      <c r="A12754" s="28">
        <v>43902</v>
      </c>
      <c r="B12754" t="s">
        <v>247</v>
      </c>
      <c r="C12754">
        <v>3.33</v>
      </c>
    </row>
    <row r="12755" spans="1:3" x14ac:dyDescent="0.35">
      <c r="A12755" s="28">
        <v>43902</v>
      </c>
      <c r="B12755" t="s">
        <v>248</v>
      </c>
      <c r="C12755">
        <v>3.35</v>
      </c>
    </row>
    <row r="12756" spans="1:3" x14ac:dyDescent="0.35">
      <c r="A12756" s="28">
        <v>43902</v>
      </c>
      <c r="B12756" t="s">
        <v>249</v>
      </c>
      <c r="C12756">
        <v>3.36</v>
      </c>
    </row>
    <row r="12757" spans="1:3" x14ac:dyDescent="0.35">
      <c r="A12757" s="28">
        <v>43902</v>
      </c>
      <c r="B12757" t="s">
        <v>250</v>
      </c>
      <c r="C12757">
        <v>3.36</v>
      </c>
    </row>
    <row r="12758" spans="1:3" x14ac:dyDescent="0.35">
      <c r="A12758" s="28">
        <v>43902</v>
      </c>
      <c r="B12758" t="s">
        <v>251</v>
      </c>
      <c r="C12758">
        <v>3.37</v>
      </c>
    </row>
    <row r="12759" spans="1:3" x14ac:dyDescent="0.35">
      <c r="A12759" s="28">
        <v>43902</v>
      </c>
      <c r="B12759" t="s">
        <v>252</v>
      </c>
      <c r="C12759">
        <v>3.32</v>
      </c>
    </row>
    <row r="12760" spans="1:3" x14ac:dyDescent="0.35">
      <c r="A12760" s="28">
        <v>43902</v>
      </c>
      <c r="B12760" t="s">
        <v>253</v>
      </c>
      <c r="C12760">
        <v>3.24</v>
      </c>
    </row>
    <row r="12761" spans="1:3" x14ac:dyDescent="0.35">
      <c r="A12761" s="28">
        <v>43903</v>
      </c>
      <c r="B12761" t="s">
        <v>254</v>
      </c>
      <c r="C12761">
        <v>3.23</v>
      </c>
    </row>
    <row r="12762" spans="1:3" x14ac:dyDescent="0.35">
      <c r="A12762" s="28">
        <v>43903</v>
      </c>
      <c r="B12762" t="s">
        <v>231</v>
      </c>
      <c r="C12762">
        <v>3.22</v>
      </c>
    </row>
    <row r="12763" spans="1:3" x14ac:dyDescent="0.35">
      <c r="A12763" s="28">
        <v>43903</v>
      </c>
      <c r="B12763" t="s">
        <v>232</v>
      </c>
      <c r="C12763">
        <v>3.21</v>
      </c>
    </row>
    <row r="12764" spans="1:3" x14ac:dyDescent="0.35">
      <c r="A12764" s="28">
        <v>43903</v>
      </c>
      <c r="B12764" t="s">
        <v>233</v>
      </c>
      <c r="C12764">
        <v>3.21</v>
      </c>
    </row>
    <row r="12765" spans="1:3" x14ac:dyDescent="0.35">
      <c r="A12765" s="28">
        <v>43903</v>
      </c>
      <c r="B12765" t="s">
        <v>234</v>
      </c>
      <c r="C12765">
        <v>3.21</v>
      </c>
    </row>
    <row r="12766" spans="1:3" x14ac:dyDescent="0.35">
      <c r="A12766" s="28">
        <v>43903</v>
      </c>
      <c r="B12766" t="s">
        <v>235</v>
      </c>
      <c r="C12766">
        <v>3.21</v>
      </c>
    </row>
    <row r="12767" spans="1:3" x14ac:dyDescent="0.35">
      <c r="A12767" s="28">
        <v>43903</v>
      </c>
      <c r="B12767" t="s">
        <v>236</v>
      </c>
      <c r="C12767">
        <v>3.21</v>
      </c>
    </row>
    <row r="12768" spans="1:3" x14ac:dyDescent="0.35">
      <c r="A12768" s="28">
        <v>43903</v>
      </c>
      <c r="B12768" t="s">
        <v>237</v>
      </c>
      <c r="C12768">
        <v>3.21</v>
      </c>
    </row>
    <row r="12769" spans="1:3" x14ac:dyDescent="0.35">
      <c r="A12769" s="28">
        <v>43903</v>
      </c>
      <c r="B12769" t="s">
        <v>238</v>
      </c>
      <c r="C12769">
        <v>3.22</v>
      </c>
    </row>
    <row r="12770" spans="1:3" x14ac:dyDescent="0.35">
      <c r="A12770" s="28">
        <v>43903</v>
      </c>
      <c r="B12770" t="s">
        <v>239</v>
      </c>
      <c r="C12770">
        <v>3.22</v>
      </c>
    </row>
    <row r="12771" spans="1:3" x14ac:dyDescent="0.35">
      <c r="A12771" s="28">
        <v>43903</v>
      </c>
      <c r="B12771" t="s">
        <v>240</v>
      </c>
      <c r="C12771">
        <v>3.22</v>
      </c>
    </row>
    <row r="12772" spans="1:3" x14ac:dyDescent="0.35">
      <c r="A12772" s="28">
        <v>43903</v>
      </c>
      <c r="B12772" t="s">
        <v>241</v>
      </c>
      <c r="C12772">
        <v>3.22</v>
      </c>
    </row>
    <row r="12773" spans="1:3" x14ac:dyDescent="0.35">
      <c r="A12773" s="28">
        <v>43903</v>
      </c>
      <c r="B12773" t="s">
        <v>242</v>
      </c>
      <c r="C12773">
        <v>3.22</v>
      </c>
    </row>
    <row r="12774" spans="1:3" x14ac:dyDescent="0.35">
      <c r="A12774" s="28">
        <v>43903</v>
      </c>
      <c r="B12774" t="s">
        <v>243</v>
      </c>
      <c r="C12774">
        <v>3.22</v>
      </c>
    </row>
    <row r="12775" spans="1:3" x14ac:dyDescent="0.35">
      <c r="A12775" s="28">
        <v>43903</v>
      </c>
      <c r="B12775" t="s">
        <v>244</v>
      </c>
      <c r="C12775">
        <v>3.23</v>
      </c>
    </row>
    <row r="12776" spans="1:3" x14ac:dyDescent="0.35">
      <c r="A12776" s="28">
        <v>43903</v>
      </c>
      <c r="B12776" t="s">
        <v>245</v>
      </c>
      <c r="C12776">
        <v>3.23</v>
      </c>
    </row>
    <row r="12777" spans="1:3" x14ac:dyDescent="0.35">
      <c r="A12777" s="28">
        <v>43903</v>
      </c>
      <c r="B12777" t="s">
        <v>246</v>
      </c>
      <c r="C12777">
        <v>3.23</v>
      </c>
    </row>
    <row r="12778" spans="1:3" x14ac:dyDescent="0.35">
      <c r="A12778" s="28">
        <v>43903</v>
      </c>
      <c r="B12778" t="s">
        <v>247</v>
      </c>
      <c r="C12778">
        <v>3.33</v>
      </c>
    </row>
    <row r="12779" spans="1:3" x14ac:dyDescent="0.35">
      <c r="A12779" s="28">
        <v>43903</v>
      </c>
      <c r="B12779" t="s">
        <v>248</v>
      </c>
      <c r="C12779">
        <v>3.36</v>
      </c>
    </row>
    <row r="12780" spans="1:3" x14ac:dyDescent="0.35">
      <c r="A12780" s="28">
        <v>43903</v>
      </c>
      <c r="B12780" t="s">
        <v>249</v>
      </c>
      <c r="C12780">
        <v>3.36</v>
      </c>
    </row>
    <row r="12781" spans="1:3" x14ac:dyDescent="0.35">
      <c r="A12781" s="28">
        <v>43903</v>
      </c>
      <c r="B12781" t="s">
        <v>250</v>
      </c>
      <c r="C12781">
        <v>3.37</v>
      </c>
    </row>
    <row r="12782" spans="1:3" x14ac:dyDescent="0.35">
      <c r="A12782" s="28">
        <v>43903</v>
      </c>
      <c r="B12782" t="s">
        <v>251</v>
      </c>
      <c r="C12782">
        <v>3.37</v>
      </c>
    </row>
    <row r="12783" spans="1:3" x14ac:dyDescent="0.35">
      <c r="A12783" s="28">
        <v>43903</v>
      </c>
      <c r="B12783" t="s">
        <v>252</v>
      </c>
      <c r="C12783">
        <v>3.33</v>
      </c>
    </row>
    <row r="12784" spans="1:3" x14ac:dyDescent="0.35">
      <c r="A12784" s="28">
        <v>43903</v>
      </c>
      <c r="B12784" t="s">
        <v>253</v>
      </c>
      <c r="C12784">
        <v>3.25</v>
      </c>
    </row>
    <row r="12785" spans="1:3" x14ac:dyDescent="0.35">
      <c r="A12785" s="28">
        <v>43904</v>
      </c>
      <c r="B12785" t="s">
        <v>254</v>
      </c>
      <c r="C12785">
        <v>3.24</v>
      </c>
    </row>
    <row r="12786" spans="1:3" x14ac:dyDescent="0.35">
      <c r="A12786" s="28">
        <v>43904</v>
      </c>
      <c r="B12786" t="s">
        <v>231</v>
      </c>
      <c r="C12786">
        <v>3.23</v>
      </c>
    </row>
    <row r="12787" spans="1:3" x14ac:dyDescent="0.35">
      <c r="A12787" s="28">
        <v>43904</v>
      </c>
      <c r="B12787" t="s">
        <v>232</v>
      </c>
      <c r="C12787">
        <v>3.22</v>
      </c>
    </row>
    <row r="12788" spans="1:3" x14ac:dyDescent="0.35">
      <c r="A12788" s="28">
        <v>43904</v>
      </c>
      <c r="B12788" t="s">
        <v>233</v>
      </c>
      <c r="C12788">
        <v>3.22</v>
      </c>
    </row>
    <row r="12789" spans="1:3" x14ac:dyDescent="0.35">
      <c r="A12789" s="28">
        <v>43904</v>
      </c>
      <c r="B12789" t="s">
        <v>234</v>
      </c>
      <c r="C12789">
        <v>3.21</v>
      </c>
    </row>
    <row r="12790" spans="1:3" x14ac:dyDescent="0.35">
      <c r="A12790" s="28">
        <v>43904</v>
      </c>
      <c r="B12790" t="s">
        <v>235</v>
      </c>
      <c r="C12790">
        <v>3.21</v>
      </c>
    </row>
    <row r="12791" spans="1:3" x14ac:dyDescent="0.35">
      <c r="A12791" s="28">
        <v>43904</v>
      </c>
      <c r="B12791" t="s">
        <v>236</v>
      </c>
      <c r="C12791">
        <v>3.21</v>
      </c>
    </row>
    <row r="12792" spans="1:3" x14ac:dyDescent="0.35">
      <c r="A12792" s="28">
        <v>43904</v>
      </c>
      <c r="B12792" t="s">
        <v>237</v>
      </c>
      <c r="C12792">
        <v>3.21</v>
      </c>
    </row>
    <row r="12793" spans="1:3" x14ac:dyDescent="0.35">
      <c r="A12793" s="28">
        <v>43904</v>
      </c>
      <c r="B12793" t="s">
        <v>238</v>
      </c>
      <c r="C12793">
        <v>3.22</v>
      </c>
    </row>
    <row r="12794" spans="1:3" x14ac:dyDescent="0.35">
      <c r="A12794" s="28">
        <v>43904</v>
      </c>
      <c r="B12794" t="s">
        <v>239</v>
      </c>
      <c r="C12794">
        <v>3.32</v>
      </c>
    </row>
    <row r="12795" spans="1:3" x14ac:dyDescent="0.35">
      <c r="A12795" s="28">
        <v>43904</v>
      </c>
      <c r="B12795" t="s">
        <v>240</v>
      </c>
      <c r="C12795">
        <v>3.36</v>
      </c>
    </row>
    <row r="12796" spans="1:3" x14ac:dyDescent="0.35">
      <c r="A12796" s="28">
        <v>43904</v>
      </c>
      <c r="B12796" t="s">
        <v>241</v>
      </c>
      <c r="C12796">
        <v>3.37</v>
      </c>
    </row>
    <row r="12797" spans="1:3" x14ac:dyDescent="0.35">
      <c r="A12797" s="28">
        <v>43904</v>
      </c>
      <c r="B12797" t="s">
        <v>242</v>
      </c>
      <c r="C12797">
        <v>3.37</v>
      </c>
    </row>
    <row r="12798" spans="1:3" x14ac:dyDescent="0.35">
      <c r="A12798" s="28">
        <v>43904</v>
      </c>
      <c r="B12798" t="s">
        <v>243</v>
      </c>
      <c r="C12798">
        <v>3.37</v>
      </c>
    </row>
    <row r="12799" spans="1:3" x14ac:dyDescent="0.35">
      <c r="A12799" s="28">
        <v>43904</v>
      </c>
      <c r="B12799" t="s">
        <v>244</v>
      </c>
      <c r="C12799">
        <v>3.37</v>
      </c>
    </row>
    <row r="12800" spans="1:3" x14ac:dyDescent="0.35">
      <c r="A12800" s="28">
        <v>43904</v>
      </c>
      <c r="B12800" t="s">
        <v>245</v>
      </c>
      <c r="C12800">
        <v>3.38</v>
      </c>
    </row>
    <row r="12801" spans="1:3" x14ac:dyDescent="0.35">
      <c r="A12801" s="28">
        <v>43904</v>
      </c>
      <c r="B12801" t="s">
        <v>246</v>
      </c>
      <c r="C12801">
        <v>3.38</v>
      </c>
    </row>
    <row r="12802" spans="1:3" x14ac:dyDescent="0.35">
      <c r="A12802" s="28">
        <v>43904</v>
      </c>
      <c r="B12802" t="s">
        <v>247</v>
      </c>
      <c r="C12802">
        <v>3.38</v>
      </c>
    </row>
    <row r="12803" spans="1:3" x14ac:dyDescent="0.35">
      <c r="A12803" s="28">
        <v>43904</v>
      </c>
      <c r="B12803" t="s">
        <v>248</v>
      </c>
      <c r="C12803">
        <v>3.26</v>
      </c>
    </row>
    <row r="12804" spans="1:3" x14ac:dyDescent="0.35">
      <c r="A12804" s="28">
        <v>43904</v>
      </c>
      <c r="B12804" t="s">
        <v>249</v>
      </c>
      <c r="C12804">
        <v>3.25</v>
      </c>
    </row>
    <row r="12805" spans="1:3" x14ac:dyDescent="0.35">
      <c r="A12805" s="28">
        <v>43904</v>
      </c>
      <c r="B12805" t="s">
        <v>250</v>
      </c>
      <c r="C12805">
        <v>3.24</v>
      </c>
    </row>
    <row r="12806" spans="1:3" x14ac:dyDescent="0.35">
      <c r="A12806" s="28">
        <v>43904</v>
      </c>
      <c r="B12806" t="s">
        <v>251</v>
      </c>
      <c r="C12806">
        <v>3.31</v>
      </c>
    </row>
    <row r="12807" spans="1:3" x14ac:dyDescent="0.35">
      <c r="A12807" s="28">
        <v>43904</v>
      </c>
      <c r="B12807" t="s">
        <v>252</v>
      </c>
      <c r="C12807">
        <v>3.24</v>
      </c>
    </row>
    <row r="12808" spans="1:3" x14ac:dyDescent="0.35">
      <c r="A12808" s="28">
        <v>43904</v>
      </c>
      <c r="B12808" t="s">
        <v>253</v>
      </c>
      <c r="C12808">
        <v>3.24</v>
      </c>
    </row>
    <row r="12809" spans="1:3" x14ac:dyDescent="0.35">
      <c r="A12809" s="28">
        <v>43905</v>
      </c>
      <c r="B12809" t="s">
        <v>254</v>
      </c>
      <c r="C12809">
        <v>3.23</v>
      </c>
    </row>
    <row r="12810" spans="1:3" x14ac:dyDescent="0.35">
      <c r="A12810" s="28">
        <v>43905</v>
      </c>
      <c r="B12810" t="s">
        <v>231</v>
      </c>
      <c r="C12810">
        <v>3.23</v>
      </c>
    </row>
    <row r="12811" spans="1:3" x14ac:dyDescent="0.35">
      <c r="A12811" s="28">
        <v>43905</v>
      </c>
      <c r="B12811" t="s">
        <v>232</v>
      </c>
      <c r="C12811">
        <v>3.22</v>
      </c>
    </row>
    <row r="12812" spans="1:3" x14ac:dyDescent="0.35">
      <c r="A12812" s="28">
        <v>43905</v>
      </c>
      <c r="B12812" t="s">
        <v>233</v>
      </c>
      <c r="C12812">
        <v>3.22</v>
      </c>
    </row>
    <row r="12813" spans="1:3" x14ac:dyDescent="0.35">
      <c r="A12813" s="28">
        <v>43905</v>
      </c>
      <c r="B12813" t="s">
        <v>234</v>
      </c>
      <c r="C12813">
        <v>3.22</v>
      </c>
    </row>
    <row r="12814" spans="1:3" x14ac:dyDescent="0.35">
      <c r="A12814" s="28">
        <v>43905</v>
      </c>
      <c r="B12814" t="s">
        <v>235</v>
      </c>
      <c r="C12814">
        <v>3.22</v>
      </c>
    </row>
    <row r="12815" spans="1:3" x14ac:dyDescent="0.35">
      <c r="A12815" s="28">
        <v>43905</v>
      </c>
      <c r="B12815" t="s">
        <v>236</v>
      </c>
      <c r="C12815">
        <v>3.22</v>
      </c>
    </row>
    <row r="12816" spans="1:3" x14ac:dyDescent="0.35">
      <c r="A12816" s="28">
        <v>43905</v>
      </c>
      <c r="B12816" t="s">
        <v>237</v>
      </c>
      <c r="C12816">
        <v>3.22</v>
      </c>
    </row>
    <row r="12817" spans="1:3" x14ac:dyDescent="0.35">
      <c r="A12817" s="28">
        <v>43905</v>
      </c>
      <c r="B12817" t="s">
        <v>238</v>
      </c>
      <c r="C12817">
        <v>3.23</v>
      </c>
    </row>
    <row r="12818" spans="1:3" x14ac:dyDescent="0.35">
      <c r="A12818" s="28">
        <v>43905</v>
      </c>
      <c r="B12818" t="s">
        <v>239</v>
      </c>
      <c r="C12818">
        <v>3.32</v>
      </c>
    </row>
    <row r="12819" spans="1:3" x14ac:dyDescent="0.35">
      <c r="A12819" s="28">
        <v>43905</v>
      </c>
      <c r="B12819" t="s">
        <v>240</v>
      </c>
      <c r="C12819">
        <v>3.36</v>
      </c>
    </row>
    <row r="12820" spans="1:3" x14ac:dyDescent="0.35">
      <c r="A12820" s="28">
        <v>43905</v>
      </c>
      <c r="B12820" t="s">
        <v>241</v>
      </c>
      <c r="C12820">
        <v>3.38</v>
      </c>
    </row>
    <row r="12821" spans="1:3" x14ac:dyDescent="0.35">
      <c r="A12821" s="28">
        <v>43905</v>
      </c>
      <c r="B12821" t="s">
        <v>242</v>
      </c>
      <c r="C12821">
        <v>3.38</v>
      </c>
    </row>
    <row r="12822" spans="1:3" x14ac:dyDescent="0.35">
      <c r="A12822" s="28">
        <v>43905</v>
      </c>
      <c r="B12822" t="s">
        <v>243</v>
      </c>
      <c r="C12822">
        <v>3.38</v>
      </c>
    </row>
    <row r="12823" spans="1:3" x14ac:dyDescent="0.35">
      <c r="A12823" s="28">
        <v>43905</v>
      </c>
      <c r="B12823" t="s">
        <v>244</v>
      </c>
      <c r="C12823">
        <v>3.38</v>
      </c>
    </row>
    <row r="12824" spans="1:3" x14ac:dyDescent="0.35">
      <c r="A12824" s="28">
        <v>43905</v>
      </c>
      <c r="B12824" t="s">
        <v>245</v>
      </c>
      <c r="C12824">
        <v>3.39</v>
      </c>
    </row>
    <row r="12825" spans="1:3" x14ac:dyDescent="0.35">
      <c r="A12825" s="28">
        <v>43905</v>
      </c>
      <c r="B12825" t="s">
        <v>246</v>
      </c>
      <c r="C12825">
        <v>3.39</v>
      </c>
    </row>
    <row r="12826" spans="1:3" x14ac:dyDescent="0.35">
      <c r="A12826" s="28">
        <v>43905</v>
      </c>
      <c r="B12826" t="s">
        <v>247</v>
      </c>
      <c r="C12826">
        <v>3.39</v>
      </c>
    </row>
    <row r="12827" spans="1:3" x14ac:dyDescent="0.35">
      <c r="A12827" s="28">
        <v>43905</v>
      </c>
      <c r="B12827" t="s">
        <v>248</v>
      </c>
      <c r="C12827">
        <v>3.27</v>
      </c>
    </row>
    <row r="12828" spans="1:3" x14ac:dyDescent="0.35">
      <c r="A12828" s="28">
        <v>43905</v>
      </c>
      <c r="B12828" t="s">
        <v>249</v>
      </c>
      <c r="C12828">
        <v>3.25</v>
      </c>
    </row>
    <row r="12829" spans="1:3" x14ac:dyDescent="0.35">
      <c r="A12829" s="28">
        <v>43905</v>
      </c>
      <c r="B12829" t="s">
        <v>250</v>
      </c>
      <c r="C12829">
        <v>3.25</v>
      </c>
    </row>
    <row r="12830" spans="1:3" x14ac:dyDescent="0.35">
      <c r="A12830" s="28">
        <v>43905</v>
      </c>
      <c r="B12830" t="s">
        <v>251</v>
      </c>
      <c r="C12830">
        <v>3.31</v>
      </c>
    </row>
    <row r="12831" spans="1:3" x14ac:dyDescent="0.35">
      <c r="A12831" s="28">
        <v>43905</v>
      </c>
      <c r="B12831" t="s">
        <v>252</v>
      </c>
      <c r="C12831">
        <v>3.25</v>
      </c>
    </row>
    <row r="12832" spans="1:3" x14ac:dyDescent="0.35">
      <c r="A12832" s="28">
        <v>43905</v>
      </c>
      <c r="B12832" t="s">
        <v>253</v>
      </c>
      <c r="C12832">
        <v>3.25</v>
      </c>
    </row>
    <row r="12833" spans="1:3" x14ac:dyDescent="0.35">
      <c r="A12833" s="28">
        <v>43906</v>
      </c>
      <c r="B12833" t="s">
        <v>254</v>
      </c>
      <c r="C12833">
        <v>3.24</v>
      </c>
    </row>
    <row r="12834" spans="1:3" x14ac:dyDescent="0.35">
      <c r="A12834" s="28">
        <v>43906</v>
      </c>
      <c r="B12834" t="s">
        <v>231</v>
      </c>
      <c r="C12834">
        <v>3.23</v>
      </c>
    </row>
    <row r="12835" spans="1:3" x14ac:dyDescent="0.35">
      <c r="A12835" s="28">
        <v>43906</v>
      </c>
      <c r="B12835" t="s">
        <v>232</v>
      </c>
      <c r="C12835">
        <v>3.23</v>
      </c>
    </row>
    <row r="12836" spans="1:3" x14ac:dyDescent="0.35">
      <c r="A12836" s="28">
        <v>43906</v>
      </c>
      <c r="B12836" t="s">
        <v>233</v>
      </c>
      <c r="C12836">
        <v>3.23</v>
      </c>
    </row>
    <row r="12837" spans="1:3" x14ac:dyDescent="0.35">
      <c r="A12837" s="28">
        <v>43906</v>
      </c>
      <c r="B12837" t="s">
        <v>234</v>
      </c>
      <c r="C12837">
        <v>3.23</v>
      </c>
    </row>
    <row r="12838" spans="1:3" x14ac:dyDescent="0.35">
      <c r="A12838" s="28">
        <v>43906</v>
      </c>
      <c r="B12838" t="s">
        <v>235</v>
      </c>
      <c r="C12838">
        <v>3.22</v>
      </c>
    </row>
    <row r="12839" spans="1:3" x14ac:dyDescent="0.35">
      <c r="A12839" s="28">
        <v>43906</v>
      </c>
      <c r="B12839" t="s">
        <v>236</v>
      </c>
      <c r="C12839">
        <v>3.22</v>
      </c>
    </row>
    <row r="12840" spans="1:3" x14ac:dyDescent="0.35">
      <c r="A12840" s="28">
        <v>43906</v>
      </c>
      <c r="B12840" t="s">
        <v>237</v>
      </c>
      <c r="C12840">
        <v>3.23</v>
      </c>
    </row>
    <row r="12841" spans="1:3" x14ac:dyDescent="0.35">
      <c r="A12841" s="28">
        <v>43906</v>
      </c>
      <c r="B12841" t="s">
        <v>238</v>
      </c>
      <c r="C12841">
        <v>3.24</v>
      </c>
    </row>
    <row r="12842" spans="1:3" x14ac:dyDescent="0.35">
      <c r="A12842" s="28">
        <v>43906</v>
      </c>
      <c r="B12842" t="s">
        <v>239</v>
      </c>
      <c r="C12842">
        <v>3.24</v>
      </c>
    </row>
    <row r="12843" spans="1:3" x14ac:dyDescent="0.35">
      <c r="A12843" s="28">
        <v>43906</v>
      </c>
      <c r="B12843" t="s">
        <v>240</v>
      </c>
      <c r="C12843">
        <v>3.24</v>
      </c>
    </row>
    <row r="12844" spans="1:3" x14ac:dyDescent="0.35">
      <c r="A12844" s="28">
        <v>43906</v>
      </c>
      <c r="B12844" t="s">
        <v>241</v>
      </c>
      <c r="C12844">
        <v>3.24</v>
      </c>
    </row>
    <row r="12845" spans="1:3" x14ac:dyDescent="0.35">
      <c r="A12845" s="28">
        <v>43906</v>
      </c>
      <c r="B12845" t="s">
        <v>242</v>
      </c>
      <c r="C12845">
        <v>3.24</v>
      </c>
    </row>
    <row r="12846" spans="1:3" x14ac:dyDescent="0.35">
      <c r="A12846" s="28">
        <v>43906</v>
      </c>
      <c r="B12846" t="s">
        <v>243</v>
      </c>
      <c r="C12846">
        <v>3.24</v>
      </c>
    </row>
    <row r="12847" spans="1:3" x14ac:dyDescent="0.35">
      <c r="A12847" s="28">
        <v>43906</v>
      </c>
      <c r="B12847" t="s">
        <v>244</v>
      </c>
      <c r="C12847">
        <v>3.24</v>
      </c>
    </row>
    <row r="12848" spans="1:3" x14ac:dyDescent="0.35">
      <c r="A12848" s="28">
        <v>43906</v>
      </c>
      <c r="B12848" t="s">
        <v>245</v>
      </c>
      <c r="C12848">
        <v>3.24</v>
      </c>
    </row>
    <row r="12849" spans="1:3" x14ac:dyDescent="0.35">
      <c r="A12849" s="28">
        <v>43906</v>
      </c>
      <c r="B12849" t="s">
        <v>246</v>
      </c>
      <c r="C12849">
        <v>3.25</v>
      </c>
    </row>
    <row r="12850" spans="1:3" x14ac:dyDescent="0.35">
      <c r="A12850" s="28">
        <v>43906</v>
      </c>
      <c r="B12850" t="s">
        <v>247</v>
      </c>
      <c r="C12850">
        <v>3.36</v>
      </c>
    </row>
    <row r="12851" spans="1:3" x14ac:dyDescent="0.35">
      <c r="A12851" s="28">
        <v>43906</v>
      </c>
      <c r="B12851" t="s">
        <v>248</v>
      </c>
      <c r="C12851">
        <v>3.38</v>
      </c>
    </row>
    <row r="12852" spans="1:3" x14ac:dyDescent="0.35">
      <c r="A12852" s="28">
        <v>43906</v>
      </c>
      <c r="B12852" t="s">
        <v>249</v>
      </c>
      <c r="C12852">
        <v>3.39</v>
      </c>
    </row>
    <row r="12853" spans="1:3" x14ac:dyDescent="0.35">
      <c r="A12853" s="28">
        <v>43906</v>
      </c>
      <c r="B12853" t="s">
        <v>250</v>
      </c>
      <c r="C12853">
        <v>3.39</v>
      </c>
    </row>
    <row r="12854" spans="1:3" x14ac:dyDescent="0.35">
      <c r="A12854" s="28">
        <v>43906</v>
      </c>
      <c r="B12854" t="s">
        <v>251</v>
      </c>
      <c r="C12854">
        <v>3.39</v>
      </c>
    </row>
    <row r="12855" spans="1:3" x14ac:dyDescent="0.35">
      <c r="A12855" s="28">
        <v>43906</v>
      </c>
      <c r="B12855" t="s">
        <v>252</v>
      </c>
      <c r="C12855">
        <v>3.35</v>
      </c>
    </row>
    <row r="12856" spans="1:3" x14ac:dyDescent="0.35">
      <c r="A12856" s="28">
        <v>43906</v>
      </c>
      <c r="B12856" t="s">
        <v>253</v>
      </c>
      <c r="C12856">
        <v>3.27</v>
      </c>
    </row>
    <row r="12857" spans="1:3" x14ac:dyDescent="0.35">
      <c r="A12857" s="28">
        <v>43907</v>
      </c>
      <c r="B12857" t="s">
        <v>254</v>
      </c>
      <c r="C12857">
        <v>3.25</v>
      </c>
    </row>
    <row r="12858" spans="1:3" x14ac:dyDescent="0.35">
      <c r="A12858" s="28">
        <v>43907</v>
      </c>
      <c r="B12858" t="s">
        <v>231</v>
      </c>
      <c r="C12858">
        <v>3.25</v>
      </c>
    </row>
    <row r="12859" spans="1:3" x14ac:dyDescent="0.35">
      <c r="A12859" s="28">
        <v>43907</v>
      </c>
      <c r="B12859" t="s">
        <v>232</v>
      </c>
      <c r="C12859">
        <v>3.24</v>
      </c>
    </row>
    <row r="12860" spans="1:3" x14ac:dyDescent="0.35">
      <c r="A12860" s="28">
        <v>43907</v>
      </c>
      <c r="B12860" t="s">
        <v>233</v>
      </c>
      <c r="C12860">
        <v>3.24</v>
      </c>
    </row>
    <row r="12861" spans="1:3" x14ac:dyDescent="0.35">
      <c r="A12861" s="28">
        <v>43907</v>
      </c>
      <c r="B12861" t="s">
        <v>234</v>
      </c>
      <c r="C12861">
        <v>3.24</v>
      </c>
    </row>
    <row r="12862" spans="1:3" x14ac:dyDescent="0.35">
      <c r="A12862" s="28">
        <v>43907</v>
      </c>
      <c r="B12862" t="s">
        <v>235</v>
      </c>
      <c r="C12862">
        <v>3.23</v>
      </c>
    </row>
    <row r="12863" spans="1:3" x14ac:dyDescent="0.35">
      <c r="A12863" s="28">
        <v>43907</v>
      </c>
      <c r="B12863" t="s">
        <v>236</v>
      </c>
      <c r="C12863">
        <v>3.23</v>
      </c>
    </row>
    <row r="12864" spans="1:3" x14ac:dyDescent="0.35">
      <c r="A12864" s="28">
        <v>43907</v>
      </c>
      <c r="B12864" t="s">
        <v>237</v>
      </c>
      <c r="C12864">
        <v>3.24</v>
      </c>
    </row>
    <row r="12865" spans="1:3" x14ac:dyDescent="0.35">
      <c r="A12865" s="28">
        <v>43907</v>
      </c>
      <c r="B12865" t="s">
        <v>238</v>
      </c>
      <c r="C12865">
        <v>3.24</v>
      </c>
    </row>
    <row r="12866" spans="1:3" x14ac:dyDescent="0.35">
      <c r="A12866" s="28">
        <v>43907</v>
      </c>
      <c r="B12866" t="s">
        <v>239</v>
      </c>
      <c r="C12866">
        <v>3.25</v>
      </c>
    </row>
    <row r="12867" spans="1:3" x14ac:dyDescent="0.35">
      <c r="A12867" s="28">
        <v>43907</v>
      </c>
      <c r="B12867" t="s">
        <v>240</v>
      </c>
      <c r="C12867">
        <v>3.25</v>
      </c>
    </row>
    <row r="12868" spans="1:3" x14ac:dyDescent="0.35">
      <c r="A12868" s="28">
        <v>43907</v>
      </c>
      <c r="B12868" t="s">
        <v>241</v>
      </c>
      <c r="C12868">
        <v>3.25</v>
      </c>
    </row>
    <row r="12869" spans="1:3" x14ac:dyDescent="0.35">
      <c r="A12869" s="28">
        <v>43907</v>
      </c>
      <c r="B12869" t="s">
        <v>242</v>
      </c>
      <c r="C12869">
        <v>3.25</v>
      </c>
    </row>
    <row r="12870" spans="1:3" x14ac:dyDescent="0.35">
      <c r="A12870" s="28">
        <v>43907</v>
      </c>
      <c r="B12870" t="s">
        <v>243</v>
      </c>
      <c r="C12870">
        <v>3.25</v>
      </c>
    </row>
    <row r="12871" spans="1:3" x14ac:dyDescent="0.35">
      <c r="A12871" s="28">
        <v>43907</v>
      </c>
      <c r="B12871" t="s">
        <v>244</v>
      </c>
      <c r="C12871">
        <v>3.25</v>
      </c>
    </row>
    <row r="12872" spans="1:3" x14ac:dyDescent="0.35">
      <c r="A12872" s="28">
        <v>43907</v>
      </c>
      <c r="B12872" t="s">
        <v>245</v>
      </c>
      <c r="C12872">
        <v>3.25</v>
      </c>
    </row>
    <row r="12873" spans="1:3" x14ac:dyDescent="0.35">
      <c r="A12873" s="28">
        <v>43907</v>
      </c>
      <c r="B12873" t="s">
        <v>246</v>
      </c>
      <c r="C12873">
        <v>3.38</v>
      </c>
    </row>
    <row r="12874" spans="1:3" x14ac:dyDescent="0.35">
      <c r="A12874" s="28">
        <v>43907</v>
      </c>
      <c r="B12874" t="s">
        <v>247</v>
      </c>
      <c r="C12874">
        <v>3.39</v>
      </c>
    </row>
    <row r="12875" spans="1:3" x14ac:dyDescent="0.35">
      <c r="A12875" s="28">
        <v>43907</v>
      </c>
      <c r="B12875" t="s">
        <v>248</v>
      </c>
      <c r="C12875">
        <v>3.4</v>
      </c>
    </row>
    <row r="12876" spans="1:3" x14ac:dyDescent="0.35">
      <c r="A12876" s="28">
        <v>43907</v>
      </c>
      <c r="B12876" t="s">
        <v>249</v>
      </c>
      <c r="C12876">
        <v>3.4</v>
      </c>
    </row>
    <row r="12877" spans="1:3" x14ac:dyDescent="0.35">
      <c r="A12877" s="28">
        <v>43907</v>
      </c>
      <c r="B12877" t="s">
        <v>250</v>
      </c>
      <c r="C12877">
        <v>3.4</v>
      </c>
    </row>
    <row r="12878" spans="1:3" x14ac:dyDescent="0.35">
      <c r="A12878" s="28">
        <v>43907</v>
      </c>
      <c r="B12878" t="s">
        <v>251</v>
      </c>
      <c r="C12878">
        <v>3.4</v>
      </c>
    </row>
    <row r="12879" spans="1:3" x14ac:dyDescent="0.35">
      <c r="A12879" s="28">
        <v>43907</v>
      </c>
      <c r="B12879" t="s">
        <v>252</v>
      </c>
      <c r="C12879">
        <v>3.36</v>
      </c>
    </row>
    <row r="12880" spans="1:3" x14ac:dyDescent="0.35">
      <c r="A12880" s="28">
        <v>43907</v>
      </c>
      <c r="B12880" t="s">
        <v>253</v>
      </c>
      <c r="C12880">
        <v>3.28</v>
      </c>
    </row>
    <row r="12881" spans="1:3" x14ac:dyDescent="0.35">
      <c r="A12881" s="28">
        <v>43908</v>
      </c>
      <c r="B12881" t="s">
        <v>254</v>
      </c>
      <c r="C12881">
        <v>3.26</v>
      </c>
    </row>
    <row r="12882" spans="1:3" x14ac:dyDescent="0.35">
      <c r="A12882" s="28">
        <v>43908</v>
      </c>
      <c r="B12882" t="s">
        <v>231</v>
      </c>
      <c r="C12882">
        <v>3.25</v>
      </c>
    </row>
    <row r="12883" spans="1:3" x14ac:dyDescent="0.35">
      <c r="A12883" s="28">
        <v>43908</v>
      </c>
      <c r="B12883" t="s">
        <v>232</v>
      </c>
      <c r="C12883">
        <v>3.25</v>
      </c>
    </row>
    <row r="12884" spans="1:3" x14ac:dyDescent="0.35">
      <c r="A12884" s="28">
        <v>43908</v>
      </c>
      <c r="B12884" t="s">
        <v>233</v>
      </c>
      <c r="C12884">
        <v>3.24</v>
      </c>
    </row>
    <row r="12885" spans="1:3" x14ac:dyDescent="0.35">
      <c r="A12885" s="28">
        <v>43908</v>
      </c>
      <c r="B12885" t="s">
        <v>234</v>
      </c>
      <c r="C12885">
        <v>3.24</v>
      </c>
    </row>
    <row r="12886" spans="1:3" x14ac:dyDescent="0.35">
      <c r="A12886" s="28">
        <v>43908</v>
      </c>
      <c r="B12886" t="s">
        <v>235</v>
      </c>
      <c r="C12886">
        <v>3.24</v>
      </c>
    </row>
    <row r="12887" spans="1:3" x14ac:dyDescent="0.35">
      <c r="A12887" s="28">
        <v>43908</v>
      </c>
      <c r="B12887" t="s">
        <v>236</v>
      </c>
      <c r="C12887">
        <v>3.24</v>
      </c>
    </row>
    <row r="12888" spans="1:3" x14ac:dyDescent="0.35">
      <c r="A12888" s="28">
        <v>43908</v>
      </c>
      <c r="B12888" t="s">
        <v>237</v>
      </c>
      <c r="C12888">
        <v>3.25</v>
      </c>
    </row>
    <row r="12889" spans="1:3" x14ac:dyDescent="0.35">
      <c r="A12889" s="28">
        <v>43908</v>
      </c>
      <c r="B12889" t="s">
        <v>238</v>
      </c>
      <c r="C12889">
        <v>3.25</v>
      </c>
    </row>
    <row r="12890" spans="1:3" x14ac:dyDescent="0.35">
      <c r="A12890" s="28">
        <v>43908</v>
      </c>
      <c r="B12890" t="s">
        <v>239</v>
      </c>
      <c r="C12890">
        <v>3.26</v>
      </c>
    </row>
    <row r="12891" spans="1:3" x14ac:dyDescent="0.35">
      <c r="A12891" s="28">
        <v>43908</v>
      </c>
      <c r="B12891" t="s">
        <v>240</v>
      </c>
      <c r="C12891">
        <v>3.26</v>
      </c>
    </row>
    <row r="12892" spans="1:3" x14ac:dyDescent="0.35">
      <c r="A12892" s="28">
        <v>43908</v>
      </c>
      <c r="B12892" t="s">
        <v>241</v>
      </c>
      <c r="C12892">
        <v>3.26</v>
      </c>
    </row>
    <row r="12893" spans="1:3" x14ac:dyDescent="0.35">
      <c r="A12893" s="28">
        <v>43908</v>
      </c>
      <c r="B12893" t="s">
        <v>242</v>
      </c>
      <c r="C12893">
        <v>3.26</v>
      </c>
    </row>
    <row r="12894" spans="1:3" x14ac:dyDescent="0.35">
      <c r="A12894" s="28">
        <v>43908</v>
      </c>
      <c r="B12894" t="s">
        <v>243</v>
      </c>
      <c r="C12894">
        <v>3.26</v>
      </c>
    </row>
    <row r="12895" spans="1:3" x14ac:dyDescent="0.35">
      <c r="A12895" s="28">
        <v>43908</v>
      </c>
      <c r="B12895" t="s">
        <v>244</v>
      </c>
      <c r="C12895">
        <v>3.26</v>
      </c>
    </row>
    <row r="12896" spans="1:3" x14ac:dyDescent="0.35">
      <c r="A12896" s="28">
        <v>43908</v>
      </c>
      <c r="B12896" t="s">
        <v>245</v>
      </c>
      <c r="C12896">
        <v>3.26</v>
      </c>
    </row>
    <row r="12897" spans="1:3" x14ac:dyDescent="0.35">
      <c r="A12897" s="28">
        <v>43908</v>
      </c>
      <c r="B12897" t="s">
        <v>246</v>
      </c>
      <c r="C12897">
        <v>3.38</v>
      </c>
    </row>
    <row r="12898" spans="1:3" x14ac:dyDescent="0.35">
      <c r="A12898" s="28">
        <v>43908</v>
      </c>
      <c r="B12898" t="s">
        <v>247</v>
      </c>
      <c r="C12898">
        <v>3.4</v>
      </c>
    </row>
    <row r="12899" spans="1:3" x14ac:dyDescent="0.35">
      <c r="A12899" s="28">
        <v>43908</v>
      </c>
      <c r="B12899" t="s">
        <v>248</v>
      </c>
      <c r="C12899">
        <v>3.4</v>
      </c>
    </row>
    <row r="12900" spans="1:3" x14ac:dyDescent="0.35">
      <c r="A12900" s="28">
        <v>43908</v>
      </c>
      <c r="B12900" t="s">
        <v>249</v>
      </c>
      <c r="C12900">
        <v>3.41</v>
      </c>
    </row>
    <row r="12901" spans="1:3" x14ac:dyDescent="0.35">
      <c r="A12901" s="28">
        <v>43908</v>
      </c>
      <c r="B12901" t="s">
        <v>250</v>
      </c>
      <c r="C12901">
        <v>3.41</v>
      </c>
    </row>
    <row r="12902" spans="1:3" x14ac:dyDescent="0.35">
      <c r="A12902" s="28">
        <v>43908</v>
      </c>
      <c r="B12902" t="s">
        <v>251</v>
      </c>
      <c r="C12902">
        <v>3.41</v>
      </c>
    </row>
    <row r="12903" spans="1:3" x14ac:dyDescent="0.35">
      <c r="A12903" s="28">
        <v>43908</v>
      </c>
      <c r="B12903" t="s">
        <v>252</v>
      </c>
      <c r="C12903">
        <v>3.37</v>
      </c>
    </row>
    <row r="12904" spans="1:3" x14ac:dyDescent="0.35">
      <c r="A12904" s="28">
        <v>43908</v>
      </c>
      <c r="B12904" t="s">
        <v>253</v>
      </c>
      <c r="C12904">
        <v>3.29</v>
      </c>
    </row>
    <row r="12905" spans="1:3" x14ac:dyDescent="0.35">
      <c r="A12905" s="28">
        <v>43909</v>
      </c>
      <c r="B12905" t="s">
        <v>254</v>
      </c>
      <c r="C12905">
        <v>3.27</v>
      </c>
    </row>
    <row r="12906" spans="1:3" x14ac:dyDescent="0.35">
      <c r="A12906" s="28">
        <v>43909</v>
      </c>
      <c r="B12906" t="s">
        <v>231</v>
      </c>
      <c r="C12906">
        <v>3.26</v>
      </c>
    </row>
    <row r="12907" spans="1:3" x14ac:dyDescent="0.35">
      <c r="A12907" s="28">
        <v>43909</v>
      </c>
      <c r="B12907" t="s">
        <v>232</v>
      </c>
      <c r="C12907">
        <v>3.26</v>
      </c>
    </row>
    <row r="12908" spans="1:3" x14ac:dyDescent="0.35">
      <c r="A12908" s="28">
        <v>43909</v>
      </c>
      <c r="B12908" t="s">
        <v>233</v>
      </c>
      <c r="C12908">
        <v>3.25</v>
      </c>
    </row>
    <row r="12909" spans="1:3" x14ac:dyDescent="0.35">
      <c r="A12909" s="28">
        <v>43909</v>
      </c>
      <c r="B12909" t="s">
        <v>234</v>
      </c>
      <c r="C12909">
        <v>3.25</v>
      </c>
    </row>
    <row r="12910" spans="1:3" x14ac:dyDescent="0.35">
      <c r="A12910" s="28">
        <v>43909</v>
      </c>
      <c r="B12910" t="s">
        <v>235</v>
      </c>
      <c r="C12910">
        <v>3.25</v>
      </c>
    </row>
    <row r="12911" spans="1:3" x14ac:dyDescent="0.35">
      <c r="A12911" s="28">
        <v>43909</v>
      </c>
      <c r="B12911" t="s">
        <v>236</v>
      </c>
      <c r="C12911">
        <v>3.25</v>
      </c>
    </row>
    <row r="12912" spans="1:3" x14ac:dyDescent="0.35">
      <c r="A12912" s="28">
        <v>43909</v>
      </c>
      <c r="B12912" t="s">
        <v>237</v>
      </c>
      <c r="C12912">
        <v>3.25</v>
      </c>
    </row>
    <row r="12913" spans="1:3" x14ac:dyDescent="0.35">
      <c r="A12913" s="28">
        <v>43909</v>
      </c>
      <c r="B12913" t="s">
        <v>238</v>
      </c>
      <c r="C12913">
        <v>3.26</v>
      </c>
    </row>
    <row r="12914" spans="1:3" x14ac:dyDescent="0.35">
      <c r="A12914" s="28">
        <v>43909</v>
      </c>
      <c r="B12914" t="s">
        <v>239</v>
      </c>
      <c r="C12914">
        <v>3.26</v>
      </c>
    </row>
    <row r="12915" spans="1:3" x14ac:dyDescent="0.35">
      <c r="A12915" s="28">
        <v>43909</v>
      </c>
      <c r="B12915" t="s">
        <v>240</v>
      </c>
      <c r="C12915">
        <v>3.26</v>
      </c>
    </row>
    <row r="12916" spans="1:3" x14ac:dyDescent="0.35">
      <c r="A12916" s="28">
        <v>43909</v>
      </c>
      <c r="B12916" t="s">
        <v>241</v>
      </c>
      <c r="C12916">
        <v>3.26</v>
      </c>
    </row>
    <row r="12917" spans="1:3" x14ac:dyDescent="0.35">
      <c r="A12917" s="28">
        <v>43909</v>
      </c>
      <c r="B12917" t="s">
        <v>242</v>
      </c>
      <c r="C12917">
        <v>3.27</v>
      </c>
    </row>
    <row r="12918" spans="1:3" x14ac:dyDescent="0.35">
      <c r="A12918" s="28">
        <v>43909</v>
      </c>
      <c r="B12918" t="s">
        <v>243</v>
      </c>
      <c r="C12918">
        <v>3.27</v>
      </c>
    </row>
    <row r="12919" spans="1:3" x14ac:dyDescent="0.35">
      <c r="A12919" s="28">
        <v>43909</v>
      </c>
      <c r="B12919" t="s">
        <v>244</v>
      </c>
      <c r="C12919">
        <v>3.27</v>
      </c>
    </row>
    <row r="12920" spans="1:3" x14ac:dyDescent="0.35">
      <c r="A12920" s="28">
        <v>43909</v>
      </c>
      <c r="B12920" t="s">
        <v>245</v>
      </c>
      <c r="C12920">
        <v>3.27</v>
      </c>
    </row>
    <row r="12921" spans="1:3" x14ac:dyDescent="0.35">
      <c r="A12921" s="28">
        <v>43909</v>
      </c>
      <c r="B12921" t="s">
        <v>246</v>
      </c>
      <c r="C12921">
        <v>3.39</v>
      </c>
    </row>
    <row r="12922" spans="1:3" x14ac:dyDescent="0.35">
      <c r="A12922" s="28">
        <v>43909</v>
      </c>
      <c r="B12922" t="s">
        <v>247</v>
      </c>
      <c r="C12922">
        <v>3.4</v>
      </c>
    </row>
    <row r="12923" spans="1:3" x14ac:dyDescent="0.35">
      <c r="A12923" s="28">
        <v>43909</v>
      </c>
      <c r="B12923" t="s">
        <v>248</v>
      </c>
      <c r="C12923">
        <v>3.41</v>
      </c>
    </row>
    <row r="12924" spans="1:3" x14ac:dyDescent="0.35">
      <c r="A12924" s="28">
        <v>43909</v>
      </c>
      <c r="B12924" t="s">
        <v>249</v>
      </c>
      <c r="C12924">
        <v>3.42</v>
      </c>
    </row>
    <row r="12925" spans="1:3" x14ac:dyDescent="0.35">
      <c r="A12925" s="28">
        <v>43909</v>
      </c>
      <c r="B12925" t="s">
        <v>250</v>
      </c>
      <c r="C12925">
        <v>3.42</v>
      </c>
    </row>
    <row r="12926" spans="1:3" x14ac:dyDescent="0.35">
      <c r="A12926" s="28">
        <v>43909</v>
      </c>
      <c r="B12926" t="s">
        <v>251</v>
      </c>
      <c r="C12926">
        <v>3.42</v>
      </c>
    </row>
    <row r="12927" spans="1:3" x14ac:dyDescent="0.35">
      <c r="A12927" s="28">
        <v>43909</v>
      </c>
      <c r="B12927" t="s">
        <v>252</v>
      </c>
      <c r="C12927">
        <v>3.37</v>
      </c>
    </row>
    <row r="12928" spans="1:3" x14ac:dyDescent="0.35">
      <c r="A12928" s="28">
        <v>43909</v>
      </c>
      <c r="B12928" t="s">
        <v>253</v>
      </c>
      <c r="C12928">
        <v>3.29</v>
      </c>
    </row>
    <row r="12929" spans="1:3" x14ac:dyDescent="0.35">
      <c r="A12929" s="28">
        <v>43910</v>
      </c>
      <c r="B12929" t="s">
        <v>254</v>
      </c>
      <c r="C12929">
        <v>3.28</v>
      </c>
    </row>
    <row r="12930" spans="1:3" x14ac:dyDescent="0.35">
      <c r="A12930" s="28">
        <v>43910</v>
      </c>
      <c r="B12930" t="s">
        <v>231</v>
      </c>
      <c r="C12930">
        <v>3.27</v>
      </c>
    </row>
    <row r="12931" spans="1:3" x14ac:dyDescent="0.35">
      <c r="A12931" s="28">
        <v>43910</v>
      </c>
      <c r="B12931" t="s">
        <v>232</v>
      </c>
      <c r="C12931">
        <v>3.26</v>
      </c>
    </row>
    <row r="12932" spans="1:3" x14ac:dyDescent="0.35">
      <c r="A12932" s="28">
        <v>43910</v>
      </c>
      <c r="B12932" t="s">
        <v>233</v>
      </c>
      <c r="C12932">
        <v>3.26</v>
      </c>
    </row>
    <row r="12933" spans="1:3" x14ac:dyDescent="0.35">
      <c r="A12933" s="28">
        <v>43910</v>
      </c>
      <c r="B12933" t="s">
        <v>234</v>
      </c>
      <c r="C12933">
        <v>3.26</v>
      </c>
    </row>
    <row r="12934" spans="1:3" x14ac:dyDescent="0.35">
      <c r="A12934" s="28">
        <v>43910</v>
      </c>
      <c r="B12934" t="s">
        <v>235</v>
      </c>
      <c r="C12934">
        <v>3.25</v>
      </c>
    </row>
    <row r="12935" spans="1:3" x14ac:dyDescent="0.35">
      <c r="A12935" s="28">
        <v>43910</v>
      </c>
      <c r="B12935" t="s">
        <v>236</v>
      </c>
      <c r="C12935">
        <v>3.25</v>
      </c>
    </row>
    <row r="12936" spans="1:3" x14ac:dyDescent="0.35">
      <c r="A12936" s="28">
        <v>43910</v>
      </c>
      <c r="B12936" t="s">
        <v>237</v>
      </c>
      <c r="C12936">
        <v>3.26</v>
      </c>
    </row>
    <row r="12937" spans="1:3" x14ac:dyDescent="0.35">
      <c r="A12937" s="28">
        <v>43910</v>
      </c>
      <c r="B12937" t="s">
        <v>238</v>
      </c>
      <c r="C12937">
        <v>3.27</v>
      </c>
    </row>
    <row r="12938" spans="1:3" x14ac:dyDescent="0.35">
      <c r="A12938" s="28">
        <v>43910</v>
      </c>
      <c r="B12938" t="s">
        <v>239</v>
      </c>
      <c r="C12938">
        <v>3.27</v>
      </c>
    </row>
    <row r="12939" spans="1:3" x14ac:dyDescent="0.35">
      <c r="A12939" s="28">
        <v>43910</v>
      </c>
      <c r="B12939" t="s">
        <v>240</v>
      </c>
      <c r="C12939">
        <v>3.27</v>
      </c>
    </row>
    <row r="12940" spans="1:3" x14ac:dyDescent="0.35">
      <c r="A12940" s="28">
        <v>43910</v>
      </c>
      <c r="B12940" t="s">
        <v>241</v>
      </c>
      <c r="C12940">
        <v>3.27</v>
      </c>
    </row>
    <row r="12941" spans="1:3" x14ac:dyDescent="0.35">
      <c r="A12941" s="28">
        <v>43910</v>
      </c>
      <c r="B12941" t="s">
        <v>242</v>
      </c>
      <c r="C12941">
        <v>3.27</v>
      </c>
    </row>
    <row r="12942" spans="1:3" x14ac:dyDescent="0.35">
      <c r="A12942" s="28">
        <v>43910</v>
      </c>
      <c r="B12942" t="s">
        <v>243</v>
      </c>
      <c r="C12942">
        <v>3.27</v>
      </c>
    </row>
    <row r="12943" spans="1:3" x14ac:dyDescent="0.35">
      <c r="A12943" s="28">
        <v>43910</v>
      </c>
      <c r="B12943" t="s">
        <v>244</v>
      </c>
      <c r="C12943">
        <v>3.27</v>
      </c>
    </row>
    <row r="12944" spans="1:3" x14ac:dyDescent="0.35">
      <c r="A12944" s="28">
        <v>43910</v>
      </c>
      <c r="B12944" t="s">
        <v>245</v>
      </c>
      <c r="C12944">
        <v>3.27</v>
      </c>
    </row>
    <row r="12945" spans="1:3" x14ac:dyDescent="0.35">
      <c r="A12945" s="28">
        <v>43910</v>
      </c>
      <c r="B12945" t="s">
        <v>246</v>
      </c>
      <c r="C12945">
        <v>3.4</v>
      </c>
    </row>
    <row r="12946" spans="1:3" x14ac:dyDescent="0.35">
      <c r="A12946" s="28">
        <v>43910</v>
      </c>
      <c r="B12946" t="s">
        <v>247</v>
      </c>
      <c r="C12946">
        <v>3.41</v>
      </c>
    </row>
    <row r="12947" spans="1:3" x14ac:dyDescent="0.35">
      <c r="A12947" s="28">
        <v>43910</v>
      </c>
      <c r="B12947" t="s">
        <v>248</v>
      </c>
      <c r="C12947">
        <v>3.42</v>
      </c>
    </row>
    <row r="12948" spans="1:3" x14ac:dyDescent="0.35">
      <c r="A12948" s="28">
        <v>43910</v>
      </c>
      <c r="B12948" t="s">
        <v>249</v>
      </c>
      <c r="C12948">
        <v>3.42</v>
      </c>
    </row>
    <row r="12949" spans="1:3" x14ac:dyDescent="0.35">
      <c r="A12949" s="28">
        <v>43910</v>
      </c>
      <c r="B12949" t="s">
        <v>250</v>
      </c>
      <c r="C12949">
        <v>3.42</v>
      </c>
    </row>
    <row r="12950" spans="1:3" x14ac:dyDescent="0.35">
      <c r="A12950" s="28">
        <v>43910</v>
      </c>
      <c r="B12950" t="s">
        <v>251</v>
      </c>
      <c r="C12950">
        <v>3.42</v>
      </c>
    </row>
    <row r="12951" spans="1:3" x14ac:dyDescent="0.35">
      <c r="A12951" s="28">
        <v>43910</v>
      </c>
      <c r="B12951" t="s">
        <v>252</v>
      </c>
      <c r="C12951">
        <v>3.38</v>
      </c>
    </row>
    <row r="12952" spans="1:3" x14ac:dyDescent="0.35">
      <c r="A12952" s="28">
        <v>43910</v>
      </c>
      <c r="B12952" t="s">
        <v>253</v>
      </c>
      <c r="C12952">
        <v>3.3</v>
      </c>
    </row>
    <row r="12953" spans="1:3" x14ac:dyDescent="0.35">
      <c r="A12953" s="28">
        <v>43911</v>
      </c>
      <c r="B12953" t="s">
        <v>254</v>
      </c>
      <c r="C12953">
        <v>3.29</v>
      </c>
    </row>
    <row r="12954" spans="1:3" x14ac:dyDescent="0.35">
      <c r="A12954" s="28">
        <v>43911</v>
      </c>
      <c r="B12954" t="s">
        <v>231</v>
      </c>
      <c r="C12954">
        <v>3.28</v>
      </c>
    </row>
    <row r="12955" spans="1:3" x14ac:dyDescent="0.35">
      <c r="A12955" s="28">
        <v>43911</v>
      </c>
      <c r="B12955" t="s">
        <v>232</v>
      </c>
      <c r="C12955">
        <v>3.27</v>
      </c>
    </row>
    <row r="12956" spans="1:3" x14ac:dyDescent="0.35">
      <c r="A12956" s="28">
        <v>43911</v>
      </c>
      <c r="B12956" t="s">
        <v>233</v>
      </c>
      <c r="C12956">
        <v>3.27</v>
      </c>
    </row>
    <row r="12957" spans="1:3" x14ac:dyDescent="0.35">
      <c r="A12957" s="28">
        <v>43911</v>
      </c>
      <c r="B12957" t="s">
        <v>234</v>
      </c>
      <c r="C12957">
        <v>3.26</v>
      </c>
    </row>
    <row r="12958" spans="1:3" x14ac:dyDescent="0.35">
      <c r="A12958" s="28">
        <v>43911</v>
      </c>
      <c r="B12958" t="s">
        <v>235</v>
      </c>
      <c r="C12958">
        <v>3.26</v>
      </c>
    </row>
    <row r="12959" spans="1:3" x14ac:dyDescent="0.35">
      <c r="A12959" s="28">
        <v>43911</v>
      </c>
      <c r="B12959" t="s">
        <v>236</v>
      </c>
      <c r="C12959">
        <v>3.26</v>
      </c>
    </row>
    <row r="12960" spans="1:3" x14ac:dyDescent="0.35">
      <c r="A12960" s="28">
        <v>43911</v>
      </c>
      <c r="B12960" t="s">
        <v>237</v>
      </c>
      <c r="C12960">
        <v>3.26</v>
      </c>
    </row>
    <row r="12961" spans="1:3" x14ac:dyDescent="0.35">
      <c r="A12961" s="28">
        <v>43911</v>
      </c>
      <c r="B12961" t="s">
        <v>238</v>
      </c>
      <c r="C12961">
        <v>3.27</v>
      </c>
    </row>
    <row r="12962" spans="1:3" x14ac:dyDescent="0.35">
      <c r="A12962" s="28">
        <v>43911</v>
      </c>
      <c r="B12962" t="s">
        <v>239</v>
      </c>
      <c r="C12962">
        <v>3.37</v>
      </c>
    </row>
    <row r="12963" spans="1:3" x14ac:dyDescent="0.35">
      <c r="A12963" s="28">
        <v>43911</v>
      </c>
      <c r="B12963" t="s">
        <v>240</v>
      </c>
      <c r="C12963">
        <v>3.4</v>
      </c>
    </row>
    <row r="12964" spans="1:3" x14ac:dyDescent="0.35">
      <c r="A12964" s="28">
        <v>43911</v>
      </c>
      <c r="B12964" t="s">
        <v>241</v>
      </c>
      <c r="C12964">
        <v>3.42</v>
      </c>
    </row>
    <row r="12965" spans="1:3" x14ac:dyDescent="0.35">
      <c r="A12965" s="28">
        <v>43911</v>
      </c>
      <c r="B12965" t="s">
        <v>242</v>
      </c>
      <c r="C12965">
        <v>3.42</v>
      </c>
    </row>
    <row r="12966" spans="1:3" x14ac:dyDescent="0.35">
      <c r="A12966" s="28">
        <v>43911</v>
      </c>
      <c r="B12966" t="s">
        <v>243</v>
      </c>
      <c r="C12966">
        <v>3.43</v>
      </c>
    </row>
    <row r="12967" spans="1:3" x14ac:dyDescent="0.35">
      <c r="A12967" s="28">
        <v>43911</v>
      </c>
      <c r="B12967" t="s">
        <v>244</v>
      </c>
      <c r="C12967">
        <v>3.43</v>
      </c>
    </row>
    <row r="12968" spans="1:3" x14ac:dyDescent="0.35">
      <c r="A12968" s="28">
        <v>43911</v>
      </c>
      <c r="B12968" t="s">
        <v>245</v>
      </c>
      <c r="C12968">
        <v>3.43</v>
      </c>
    </row>
    <row r="12969" spans="1:3" x14ac:dyDescent="0.35">
      <c r="A12969" s="28">
        <v>43911</v>
      </c>
      <c r="B12969" t="s">
        <v>246</v>
      </c>
      <c r="C12969">
        <v>3.43</v>
      </c>
    </row>
    <row r="12970" spans="1:3" x14ac:dyDescent="0.35">
      <c r="A12970" s="28">
        <v>43911</v>
      </c>
      <c r="B12970" t="s">
        <v>247</v>
      </c>
      <c r="C12970">
        <v>3.43</v>
      </c>
    </row>
    <row r="12971" spans="1:3" x14ac:dyDescent="0.35">
      <c r="A12971" s="28">
        <v>43911</v>
      </c>
      <c r="B12971" t="s">
        <v>248</v>
      </c>
      <c r="C12971">
        <v>3.31</v>
      </c>
    </row>
    <row r="12972" spans="1:3" x14ac:dyDescent="0.35">
      <c r="A12972" s="28">
        <v>43911</v>
      </c>
      <c r="B12972" t="s">
        <v>249</v>
      </c>
      <c r="C12972">
        <v>3.3</v>
      </c>
    </row>
    <row r="12973" spans="1:3" x14ac:dyDescent="0.35">
      <c r="A12973" s="28">
        <v>43911</v>
      </c>
      <c r="B12973" t="s">
        <v>250</v>
      </c>
      <c r="C12973">
        <v>3.29</v>
      </c>
    </row>
    <row r="12974" spans="1:3" x14ac:dyDescent="0.35">
      <c r="A12974" s="28">
        <v>43911</v>
      </c>
      <c r="B12974" t="s">
        <v>251</v>
      </c>
      <c r="C12974">
        <v>3.36</v>
      </c>
    </row>
    <row r="12975" spans="1:3" x14ac:dyDescent="0.35">
      <c r="A12975" s="28">
        <v>43911</v>
      </c>
      <c r="B12975" t="s">
        <v>252</v>
      </c>
      <c r="C12975">
        <v>3.29</v>
      </c>
    </row>
    <row r="12976" spans="1:3" x14ac:dyDescent="0.35">
      <c r="A12976" s="28">
        <v>43911</v>
      </c>
      <c r="B12976" t="s">
        <v>253</v>
      </c>
      <c r="C12976">
        <v>3.29</v>
      </c>
    </row>
    <row r="12977" spans="1:3" x14ac:dyDescent="0.35">
      <c r="A12977" s="28">
        <v>43912</v>
      </c>
      <c r="B12977" t="s">
        <v>254</v>
      </c>
      <c r="C12977">
        <v>3.28</v>
      </c>
    </row>
    <row r="12978" spans="1:3" x14ac:dyDescent="0.35">
      <c r="A12978" s="28">
        <v>43912</v>
      </c>
      <c r="B12978" t="s">
        <v>231</v>
      </c>
      <c r="C12978">
        <v>3.28</v>
      </c>
    </row>
    <row r="12979" spans="1:3" x14ac:dyDescent="0.35">
      <c r="A12979" s="28">
        <v>43912</v>
      </c>
      <c r="B12979" t="s">
        <v>232</v>
      </c>
      <c r="C12979">
        <v>3.27</v>
      </c>
    </row>
    <row r="12980" spans="1:3" x14ac:dyDescent="0.35">
      <c r="A12980" s="28">
        <v>43912</v>
      </c>
      <c r="B12980" t="s">
        <v>233</v>
      </c>
      <c r="C12980">
        <v>3.27</v>
      </c>
    </row>
    <row r="12981" spans="1:3" x14ac:dyDescent="0.35">
      <c r="A12981" s="28">
        <v>43912</v>
      </c>
      <c r="B12981" t="s">
        <v>234</v>
      </c>
      <c r="C12981">
        <v>3.27</v>
      </c>
    </row>
    <row r="12982" spans="1:3" x14ac:dyDescent="0.35">
      <c r="A12982" s="28">
        <v>43912</v>
      </c>
      <c r="B12982" t="s">
        <v>235</v>
      </c>
      <c r="C12982">
        <v>3.27</v>
      </c>
    </row>
    <row r="12983" spans="1:3" x14ac:dyDescent="0.35">
      <c r="A12983" s="28">
        <v>43912</v>
      </c>
      <c r="B12983" t="s">
        <v>236</v>
      </c>
      <c r="C12983">
        <v>3.27</v>
      </c>
    </row>
    <row r="12984" spans="1:3" x14ac:dyDescent="0.35">
      <c r="A12984" s="28">
        <v>43912</v>
      </c>
      <c r="B12984" t="s">
        <v>237</v>
      </c>
      <c r="C12984">
        <v>3.27</v>
      </c>
    </row>
    <row r="12985" spans="1:3" x14ac:dyDescent="0.35">
      <c r="A12985" s="28">
        <v>43912</v>
      </c>
      <c r="B12985" t="s">
        <v>238</v>
      </c>
      <c r="C12985">
        <v>3.28</v>
      </c>
    </row>
    <row r="12986" spans="1:3" x14ac:dyDescent="0.35">
      <c r="A12986" s="28">
        <v>43912</v>
      </c>
      <c r="B12986" t="s">
        <v>239</v>
      </c>
      <c r="C12986">
        <v>3.38</v>
      </c>
    </row>
    <row r="12987" spans="1:3" x14ac:dyDescent="0.35">
      <c r="A12987" s="28">
        <v>43912</v>
      </c>
      <c r="B12987" t="s">
        <v>240</v>
      </c>
      <c r="C12987">
        <v>3.41</v>
      </c>
    </row>
    <row r="12988" spans="1:3" x14ac:dyDescent="0.35">
      <c r="A12988" s="28">
        <v>43912</v>
      </c>
      <c r="B12988" t="s">
        <v>241</v>
      </c>
      <c r="C12988">
        <v>3.42</v>
      </c>
    </row>
    <row r="12989" spans="1:3" x14ac:dyDescent="0.35">
      <c r="A12989" s="28">
        <v>43912</v>
      </c>
      <c r="B12989" t="s">
        <v>242</v>
      </c>
      <c r="C12989">
        <v>3.43</v>
      </c>
    </row>
    <row r="12990" spans="1:3" x14ac:dyDescent="0.35">
      <c r="A12990" s="28">
        <v>43912</v>
      </c>
      <c r="B12990" t="s">
        <v>243</v>
      </c>
      <c r="C12990">
        <v>3.43</v>
      </c>
    </row>
    <row r="12991" spans="1:3" x14ac:dyDescent="0.35">
      <c r="A12991" s="28">
        <v>43912</v>
      </c>
      <c r="B12991" t="s">
        <v>244</v>
      </c>
      <c r="C12991">
        <v>3.43</v>
      </c>
    </row>
    <row r="12992" spans="1:3" x14ac:dyDescent="0.35">
      <c r="A12992" s="28">
        <v>43912</v>
      </c>
      <c r="B12992" t="s">
        <v>245</v>
      </c>
      <c r="C12992">
        <v>3.43</v>
      </c>
    </row>
    <row r="12993" spans="1:3" x14ac:dyDescent="0.35">
      <c r="A12993" s="28">
        <v>43912</v>
      </c>
      <c r="B12993" t="s">
        <v>246</v>
      </c>
      <c r="C12993">
        <v>3.44</v>
      </c>
    </row>
    <row r="12994" spans="1:3" x14ac:dyDescent="0.35">
      <c r="A12994" s="28">
        <v>43912</v>
      </c>
      <c r="B12994" t="s">
        <v>247</v>
      </c>
      <c r="C12994">
        <v>3.44</v>
      </c>
    </row>
    <row r="12995" spans="1:3" x14ac:dyDescent="0.35">
      <c r="A12995" s="28">
        <v>43912</v>
      </c>
      <c r="B12995" t="s">
        <v>248</v>
      </c>
      <c r="C12995">
        <v>3.32</v>
      </c>
    </row>
    <row r="12996" spans="1:3" x14ac:dyDescent="0.35">
      <c r="A12996" s="28">
        <v>43912</v>
      </c>
      <c r="B12996" t="s">
        <v>249</v>
      </c>
      <c r="C12996">
        <v>3.31</v>
      </c>
    </row>
    <row r="12997" spans="1:3" x14ac:dyDescent="0.35">
      <c r="A12997" s="28">
        <v>43912</v>
      </c>
      <c r="B12997" t="s">
        <v>250</v>
      </c>
      <c r="C12997">
        <v>3.3</v>
      </c>
    </row>
    <row r="12998" spans="1:3" x14ac:dyDescent="0.35">
      <c r="A12998" s="28">
        <v>43912</v>
      </c>
      <c r="B12998" t="s">
        <v>251</v>
      </c>
      <c r="C12998">
        <v>3.36</v>
      </c>
    </row>
    <row r="12999" spans="1:3" x14ac:dyDescent="0.35">
      <c r="A12999" s="28">
        <v>43912</v>
      </c>
      <c r="B12999" t="s">
        <v>252</v>
      </c>
      <c r="C12999">
        <v>3.3</v>
      </c>
    </row>
    <row r="13000" spans="1:3" x14ac:dyDescent="0.35">
      <c r="A13000" s="28">
        <v>43912</v>
      </c>
      <c r="B13000" t="s">
        <v>253</v>
      </c>
      <c r="C13000">
        <v>3.3</v>
      </c>
    </row>
    <row r="13001" spans="1:3" x14ac:dyDescent="0.35">
      <c r="A13001" s="28">
        <v>43913</v>
      </c>
      <c r="B13001" t="s">
        <v>254</v>
      </c>
      <c r="C13001">
        <v>3.29</v>
      </c>
    </row>
    <row r="13002" spans="1:3" x14ac:dyDescent="0.35">
      <c r="A13002" s="28">
        <v>43913</v>
      </c>
      <c r="B13002" t="s">
        <v>231</v>
      </c>
      <c r="C13002">
        <v>3.28</v>
      </c>
    </row>
    <row r="13003" spans="1:3" x14ac:dyDescent="0.35">
      <c r="A13003" s="28">
        <v>43913</v>
      </c>
      <c r="B13003" t="s">
        <v>232</v>
      </c>
      <c r="C13003">
        <v>3.28</v>
      </c>
    </row>
    <row r="13004" spans="1:3" x14ac:dyDescent="0.35">
      <c r="A13004" s="28">
        <v>43913</v>
      </c>
      <c r="B13004" t="s">
        <v>233</v>
      </c>
      <c r="C13004">
        <v>3.28</v>
      </c>
    </row>
    <row r="13005" spans="1:3" x14ac:dyDescent="0.35">
      <c r="A13005" s="28">
        <v>43913</v>
      </c>
      <c r="B13005" t="s">
        <v>234</v>
      </c>
      <c r="C13005">
        <v>3.27</v>
      </c>
    </row>
    <row r="13006" spans="1:3" x14ac:dyDescent="0.35">
      <c r="A13006" s="28">
        <v>43913</v>
      </c>
      <c r="B13006" t="s">
        <v>235</v>
      </c>
      <c r="C13006">
        <v>3.28</v>
      </c>
    </row>
    <row r="13007" spans="1:3" x14ac:dyDescent="0.35">
      <c r="A13007" s="28">
        <v>43913</v>
      </c>
      <c r="B13007" t="s">
        <v>236</v>
      </c>
      <c r="C13007">
        <v>3.27</v>
      </c>
    </row>
    <row r="13008" spans="1:3" x14ac:dyDescent="0.35">
      <c r="A13008" s="28">
        <v>43913</v>
      </c>
      <c r="B13008" t="s">
        <v>237</v>
      </c>
      <c r="C13008">
        <v>3.28</v>
      </c>
    </row>
    <row r="13009" spans="1:3" x14ac:dyDescent="0.35">
      <c r="A13009" s="28">
        <v>43913</v>
      </c>
      <c r="B13009" t="s">
        <v>238</v>
      </c>
      <c r="C13009">
        <v>3.29</v>
      </c>
    </row>
    <row r="13010" spans="1:3" x14ac:dyDescent="0.35">
      <c r="A13010" s="28">
        <v>43913</v>
      </c>
      <c r="B13010" t="s">
        <v>239</v>
      </c>
      <c r="C13010">
        <v>3.29</v>
      </c>
    </row>
    <row r="13011" spans="1:3" x14ac:dyDescent="0.35">
      <c r="A13011" s="28">
        <v>43913</v>
      </c>
      <c r="B13011" t="s">
        <v>240</v>
      </c>
      <c r="C13011">
        <v>3.29</v>
      </c>
    </row>
    <row r="13012" spans="1:3" x14ac:dyDescent="0.35">
      <c r="A13012" s="28">
        <v>43913</v>
      </c>
      <c r="B13012" t="s">
        <v>241</v>
      </c>
      <c r="C13012">
        <v>3.29</v>
      </c>
    </row>
    <row r="13013" spans="1:3" x14ac:dyDescent="0.35">
      <c r="A13013" s="28">
        <v>43913</v>
      </c>
      <c r="B13013" t="s">
        <v>242</v>
      </c>
      <c r="C13013">
        <v>3.29</v>
      </c>
    </row>
    <row r="13014" spans="1:3" x14ac:dyDescent="0.35">
      <c r="A13014" s="28">
        <v>43913</v>
      </c>
      <c r="B13014" t="s">
        <v>243</v>
      </c>
      <c r="C13014">
        <v>3.29</v>
      </c>
    </row>
    <row r="13015" spans="1:3" x14ac:dyDescent="0.35">
      <c r="A13015" s="28">
        <v>43913</v>
      </c>
      <c r="B13015" t="s">
        <v>244</v>
      </c>
      <c r="C13015">
        <v>3.3</v>
      </c>
    </row>
    <row r="13016" spans="1:3" x14ac:dyDescent="0.35">
      <c r="A13016" s="28">
        <v>43913</v>
      </c>
      <c r="B13016" t="s">
        <v>245</v>
      </c>
      <c r="C13016">
        <v>3.3</v>
      </c>
    </row>
    <row r="13017" spans="1:3" x14ac:dyDescent="0.35">
      <c r="A13017" s="28">
        <v>43913</v>
      </c>
      <c r="B13017" t="s">
        <v>246</v>
      </c>
      <c r="C13017">
        <v>3.42</v>
      </c>
    </row>
    <row r="13018" spans="1:3" x14ac:dyDescent="0.35">
      <c r="A13018" s="28">
        <v>43913</v>
      </c>
      <c r="B13018" t="s">
        <v>247</v>
      </c>
      <c r="C13018">
        <v>3.43</v>
      </c>
    </row>
    <row r="13019" spans="1:3" x14ac:dyDescent="0.35">
      <c r="A13019" s="28">
        <v>43913</v>
      </c>
      <c r="B13019" t="s">
        <v>248</v>
      </c>
      <c r="C13019">
        <v>3.44</v>
      </c>
    </row>
    <row r="13020" spans="1:3" x14ac:dyDescent="0.35">
      <c r="A13020" s="28">
        <v>43913</v>
      </c>
      <c r="B13020" t="s">
        <v>249</v>
      </c>
      <c r="C13020">
        <v>3.44</v>
      </c>
    </row>
    <row r="13021" spans="1:3" x14ac:dyDescent="0.35">
      <c r="A13021" s="28">
        <v>43913</v>
      </c>
      <c r="B13021" t="s">
        <v>250</v>
      </c>
      <c r="C13021">
        <v>3.44</v>
      </c>
    </row>
    <row r="13022" spans="1:3" x14ac:dyDescent="0.35">
      <c r="A13022" s="28">
        <v>43913</v>
      </c>
      <c r="B13022" t="s">
        <v>251</v>
      </c>
      <c r="C13022">
        <v>3.45</v>
      </c>
    </row>
    <row r="13023" spans="1:3" x14ac:dyDescent="0.35">
      <c r="A13023" s="28">
        <v>43913</v>
      </c>
      <c r="B13023" t="s">
        <v>252</v>
      </c>
      <c r="C13023">
        <v>3.4</v>
      </c>
    </row>
    <row r="13024" spans="1:3" x14ac:dyDescent="0.35">
      <c r="A13024" s="28">
        <v>43913</v>
      </c>
      <c r="B13024" t="s">
        <v>253</v>
      </c>
      <c r="C13024">
        <v>3.32</v>
      </c>
    </row>
    <row r="13025" spans="1:3" x14ac:dyDescent="0.35">
      <c r="A13025" s="28">
        <v>43914</v>
      </c>
      <c r="B13025" t="s">
        <v>254</v>
      </c>
      <c r="C13025">
        <v>3.3</v>
      </c>
    </row>
    <row r="13026" spans="1:3" x14ac:dyDescent="0.35">
      <c r="A13026" s="28">
        <v>43914</v>
      </c>
      <c r="B13026" t="s">
        <v>231</v>
      </c>
      <c r="C13026">
        <v>3.3</v>
      </c>
    </row>
    <row r="13027" spans="1:3" x14ac:dyDescent="0.35">
      <c r="A13027" s="28">
        <v>43914</v>
      </c>
      <c r="B13027" t="s">
        <v>232</v>
      </c>
      <c r="C13027">
        <v>3.29</v>
      </c>
    </row>
    <row r="13028" spans="1:3" x14ac:dyDescent="0.35">
      <c r="A13028" s="28">
        <v>43914</v>
      </c>
      <c r="B13028" t="s">
        <v>233</v>
      </c>
      <c r="C13028">
        <v>3.29</v>
      </c>
    </row>
    <row r="13029" spans="1:3" x14ac:dyDescent="0.35">
      <c r="A13029" s="28">
        <v>43914</v>
      </c>
      <c r="B13029" t="s">
        <v>234</v>
      </c>
      <c r="C13029">
        <v>3.29</v>
      </c>
    </row>
    <row r="13030" spans="1:3" x14ac:dyDescent="0.35">
      <c r="A13030" s="28">
        <v>43914</v>
      </c>
      <c r="B13030" t="s">
        <v>235</v>
      </c>
      <c r="C13030">
        <v>3.28</v>
      </c>
    </row>
    <row r="13031" spans="1:3" x14ac:dyDescent="0.35">
      <c r="A13031" s="28">
        <v>43914</v>
      </c>
      <c r="B13031" t="s">
        <v>236</v>
      </c>
      <c r="C13031">
        <v>3.28</v>
      </c>
    </row>
    <row r="13032" spans="1:3" x14ac:dyDescent="0.35">
      <c r="A13032" s="28">
        <v>43914</v>
      </c>
      <c r="B13032" t="s">
        <v>237</v>
      </c>
      <c r="C13032">
        <v>3.29</v>
      </c>
    </row>
    <row r="13033" spans="1:3" x14ac:dyDescent="0.35">
      <c r="A13033" s="28">
        <v>43914</v>
      </c>
      <c r="B13033" t="s">
        <v>238</v>
      </c>
      <c r="C13033">
        <v>3.3</v>
      </c>
    </row>
    <row r="13034" spans="1:3" x14ac:dyDescent="0.35">
      <c r="A13034" s="28">
        <v>43914</v>
      </c>
      <c r="B13034" t="s">
        <v>239</v>
      </c>
      <c r="C13034">
        <v>3.3</v>
      </c>
    </row>
    <row r="13035" spans="1:3" x14ac:dyDescent="0.35">
      <c r="A13035" s="28">
        <v>43914</v>
      </c>
      <c r="B13035" t="s">
        <v>240</v>
      </c>
      <c r="C13035">
        <v>3.3</v>
      </c>
    </row>
    <row r="13036" spans="1:3" x14ac:dyDescent="0.35">
      <c r="A13036" s="28">
        <v>43914</v>
      </c>
      <c r="B13036" t="s">
        <v>241</v>
      </c>
      <c r="C13036">
        <v>3.3</v>
      </c>
    </row>
    <row r="13037" spans="1:3" x14ac:dyDescent="0.35">
      <c r="A13037" s="28">
        <v>43914</v>
      </c>
      <c r="B13037" t="s">
        <v>242</v>
      </c>
      <c r="C13037">
        <v>3.3</v>
      </c>
    </row>
    <row r="13038" spans="1:3" x14ac:dyDescent="0.35">
      <c r="A13038" s="28">
        <v>43914</v>
      </c>
      <c r="B13038" t="s">
        <v>243</v>
      </c>
      <c r="C13038">
        <v>3.3</v>
      </c>
    </row>
    <row r="13039" spans="1:3" x14ac:dyDescent="0.35">
      <c r="A13039" s="28">
        <v>43914</v>
      </c>
      <c r="B13039" t="s">
        <v>244</v>
      </c>
      <c r="C13039">
        <v>3.3</v>
      </c>
    </row>
    <row r="13040" spans="1:3" x14ac:dyDescent="0.35">
      <c r="A13040" s="28">
        <v>43914</v>
      </c>
      <c r="B13040" t="s">
        <v>245</v>
      </c>
      <c r="C13040">
        <v>3.3</v>
      </c>
    </row>
    <row r="13041" spans="1:3" x14ac:dyDescent="0.35">
      <c r="A13041" s="28">
        <v>43914</v>
      </c>
      <c r="B13041" t="s">
        <v>246</v>
      </c>
      <c r="C13041">
        <v>3.43</v>
      </c>
    </row>
    <row r="13042" spans="1:3" x14ac:dyDescent="0.35">
      <c r="A13042" s="28">
        <v>43914</v>
      </c>
      <c r="B13042" t="s">
        <v>247</v>
      </c>
      <c r="C13042">
        <v>3.44</v>
      </c>
    </row>
    <row r="13043" spans="1:3" x14ac:dyDescent="0.35">
      <c r="A13043" s="28">
        <v>43914</v>
      </c>
      <c r="B13043" t="s">
        <v>248</v>
      </c>
      <c r="C13043">
        <v>3.45</v>
      </c>
    </row>
    <row r="13044" spans="1:3" x14ac:dyDescent="0.35">
      <c r="A13044" s="28">
        <v>43914</v>
      </c>
      <c r="B13044" t="s">
        <v>249</v>
      </c>
      <c r="C13044">
        <v>3.45</v>
      </c>
    </row>
    <row r="13045" spans="1:3" x14ac:dyDescent="0.35">
      <c r="A13045" s="28">
        <v>43914</v>
      </c>
      <c r="B13045" t="s">
        <v>250</v>
      </c>
      <c r="C13045">
        <v>3.45</v>
      </c>
    </row>
    <row r="13046" spans="1:3" x14ac:dyDescent="0.35">
      <c r="A13046" s="28">
        <v>43914</v>
      </c>
      <c r="B13046" t="s">
        <v>251</v>
      </c>
      <c r="C13046">
        <v>3.45</v>
      </c>
    </row>
    <row r="13047" spans="1:3" x14ac:dyDescent="0.35">
      <c r="A13047" s="28">
        <v>43914</v>
      </c>
      <c r="B13047" t="s">
        <v>252</v>
      </c>
      <c r="C13047">
        <v>3.41</v>
      </c>
    </row>
    <row r="13048" spans="1:3" x14ac:dyDescent="0.35">
      <c r="A13048" s="28">
        <v>43914</v>
      </c>
      <c r="B13048" t="s">
        <v>253</v>
      </c>
      <c r="C13048">
        <v>3.33</v>
      </c>
    </row>
    <row r="13049" spans="1:3" x14ac:dyDescent="0.35">
      <c r="A13049" s="28">
        <v>43915</v>
      </c>
      <c r="B13049" t="s">
        <v>254</v>
      </c>
      <c r="C13049">
        <v>3.31</v>
      </c>
    </row>
    <row r="13050" spans="1:3" x14ac:dyDescent="0.35">
      <c r="A13050" s="28">
        <v>43915</v>
      </c>
      <c r="B13050" t="s">
        <v>231</v>
      </c>
      <c r="C13050">
        <v>3.3</v>
      </c>
    </row>
    <row r="13051" spans="1:3" x14ac:dyDescent="0.35">
      <c r="A13051" s="28">
        <v>43915</v>
      </c>
      <c r="B13051" t="s">
        <v>232</v>
      </c>
      <c r="C13051">
        <v>3.3</v>
      </c>
    </row>
    <row r="13052" spans="1:3" x14ac:dyDescent="0.35">
      <c r="A13052" s="28">
        <v>43915</v>
      </c>
      <c r="B13052" t="s">
        <v>233</v>
      </c>
      <c r="C13052">
        <v>3.29</v>
      </c>
    </row>
    <row r="13053" spans="1:3" x14ac:dyDescent="0.35">
      <c r="A13053" s="28">
        <v>43915</v>
      </c>
      <c r="B13053" t="s">
        <v>234</v>
      </c>
      <c r="C13053">
        <v>3.29</v>
      </c>
    </row>
    <row r="13054" spans="1:3" x14ac:dyDescent="0.35">
      <c r="A13054" s="28">
        <v>43915</v>
      </c>
      <c r="B13054" t="s">
        <v>235</v>
      </c>
      <c r="C13054">
        <v>3.29</v>
      </c>
    </row>
    <row r="13055" spans="1:3" x14ac:dyDescent="0.35">
      <c r="A13055" s="28">
        <v>43915</v>
      </c>
      <c r="B13055" t="s">
        <v>236</v>
      </c>
      <c r="C13055">
        <v>3.29</v>
      </c>
    </row>
    <row r="13056" spans="1:3" x14ac:dyDescent="0.35">
      <c r="A13056" s="28">
        <v>43915</v>
      </c>
      <c r="B13056" t="s">
        <v>237</v>
      </c>
      <c r="C13056">
        <v>3.29</v>
      </c>
    </row>
    <row r="13057" spans="1:3" x14ac:dyDescent="0.35">
      <c r="A13057" s="28">
        <v>43915</v>
      </c>
      <c r="B13057" t="s">
        <v>238</v>
      </c>
      <c r="C13057">
        <v>3.3</v>
      </c>
    </row>
    <row r="13058" spans="1:3" x14ac:dyDescent="0.35">
      <c r="A13058" s="28">
        <v>43915</v>
      </c>
      <c r="B13058" t="s">
        <v>239</v>
      </c>
      <c r="C13058">
        <v>3.3</v>
      </c>
    </row>
    <row r="13059" spans="1:3" x14ac:dyDescent="0.35">
      <c r="A13059" s="28">
        <v>43915</v>
      </c>
      <c r="B13059" t="s">
        <v>240</v>
      </c>
      <c r="C13059">
        <v>3.31</v>
      </c>
    </row>
    <row r="13060" spans="1:3" x14ac:dyDescent="0.35">
      <c r="A13060" s="28">
        <v>43915</v>
      </c>
      <c r="B13060" t="s">
        <v>241</v>
      </c>
      <c r="C13060">
        <v>3.31</v>
      </c>
    </row>
    <row r="13061" spans="1:3" x14ac:dyDescent="0.35">
      <c r="A13061" s="28">
        <v>43915</v>
      </c>
      <c r="B13061" t="s">
        <v>242</v>
      </c>
      <c r="C13061">
        <v>3.31</v>
      </c>
    </row>
    <row r="13062" spans="1:3" x14ac:dyDescent="0.35">
      <c r="A13062" s="28">
        <v>43915</v>
      </c>
      <c r="B13062" t="s">
        <v>243</v>
      </c>
      <c r="C13062">
        <v>3.31</v>
      </c>
    </row>
    <row r="13063" spans="1:3" x14ac:dyDescent="0.35">
      <c r="A13063" s="28">
        <v>43915</v>
      </c>
      <c r="B13063" t="s">
        <v>244</v>
      </c>
      <c r="C13063">
        <v>3.31</v>
      </c>
    </row>
    <row r="13064" spans="1:3" x14ac:dyDescent="0.35">
      <c r="A13064" s="28">
        <v>43915</v>
      </c>
      <c r="B13064" t="s">
        <v>245</v>
      </c>
      <c r="C13064">
        <v>3.31</v>
      </c>
    </row>
    <row r="13065" spans="1:3" x14ac:dyDescent="0.35">
      <c r="A13065" s="28">
        <v>43915</v>
      </c>
      <c r="B13065" t="s">
        <v>246</v>
      </c>
      <c r="C13065">
        <v>3.43</v>
      </c>
    </row>
    <row r="13066" spans="1:3" x14ac:dyDescent="0.35">
      <c r="A13066" s="28">
        <v>43915</v>
      </c>
      <c r="B13066" t="s">
        <v>247</v>
      </c>
      <c r="C13066">
        <v>3.45</v>
      </c>
    </row>
    <row r="13067" spans="1:3" x14ac:dyDescent="0.35">
      <c r="A13067" s="28">
        <v>43915</v>
      </c>
      <c r="B13067" t="s">
        <v>248</v>
      </c>
      <c r="C13067">
        <v>3.45</v>
      </c>
    </row>
    <row r="13068" spans="1:3" x14ac:dyDescent="0.35">
      <c r="A13068" s="28">
        <v>43915</v>
      </c>
      <c r="B13068" t="s">
        <v>249</v>
      </c>
      <c r="C13068">
        <v>3.46</v>
      </c>
    </row>
    <row r="13069" spans="1:3" x14ac:dyDescent="0.35">
      <c r="A13069" s="28">
        <v>43915</v>
      </c>
      <c r="B13069" t="s">
        <v>250</v>
      </c>
      <c r="C13069">
        <v>3.46</v>
      </c>
    </row>
    <row r="13070" spans="1:3" x14ac:dyDescent="0.35">
      <c r="A13070" s="28">
        <v>43915</v>
      </c>
      <c r="B13070" t="s">
        <v>251</v>
      </c>
      <c r="C13070">
        <v>3.46</v>
      </c>
    </row>
    <row r="13071" spans="1:3" x14ac:dyDescent="0.35">
      <c r="A13071" s="28">
        <v>43915</v>
      </c>
      <c r="B13071" t="s">
        <v>252</v>
      </c>
      <c r="C13071">
        <v>3.42</v>
      </c>
    </row>
    <row r="13072" spans="1:3" x14ac:dyDescent="0.35">
      <c r="A13072" s="28">
        <v>43915</v>
      </c>
      <c r="B13072" t="s">
        <v>253</v>
      </c>
      <c r="C13072">
        <v>3.33</v>
      </c>
    </row>
    <row r="13073" spans="1:3" x14ac:dyDescent="0.35">
      <c r="A13073" s="28">
        <v>43916</v>
      </c>
      <c r="B13073" t="s">
        <v>254</v>
      </c>
      <c r="C13073">
        <v>3.32</v>
      </c>
    </row>
    <row r="13074" spans="1:3" x14ac:dyDescent="0.35">
      <c r="A13074" s="28">
        <v>43916</v>
      </c>
      <c r="B13074" t="s">
        <v>231</v>
      </c>
      <c r="C13074">
        <v>3.31</v>
      </c>
    </row>
    <row r="13075" spans="1:3" x14ac:dyDescent="0.35">
      <c r="A13075" s="28">
        <v>43916</v>
      </c>
      <c r="B13075" t="s">
        <v>232</v>
      </c>
      <c r="C13075">
        <v>3.3</v>
      </c>
    </row>
    <row r="13076" spans="1:3" x14ac:dyDescent="0.35">
      <c r="A13076" s="28">
        <v>43916</v>
      </c>
      <c r="B13076" t="s">
        <v>233</v>
      </c>
      <c r="C13076">
        <v>3.3</v>
      </c>
    </row>
    <row r="13077" spans="1:3" x14ac:dyDescent="0.35">
      <c r="A13077" s="28">
        <v>43916</v>
      </c>
      <c r="B13077" t="s">
        <v>234</v>
      </c>
      <c r="C13077">
        <v>3.3</v>
      </c>
    </row>
    <row r="13078" spans="1:3" x14ac:dyDescent="0.35">
      <c r="A13078" s="28">
        <v>43916</v>
      </c>
      <c r="B13078" t="s">
        <v>235</v>
      </c>
      <c r="C13078">
        <v>3.3</v>
      </c>
    </row>
    <row r="13079" spans="1:3" x14ac:dyDescent="0.35">
      <c r="A13079" s="28">
        <v>43916</v>
      </c>
      <c r="B13079" t="s">
        <v>236</v>
      </c>
      <c r="C13079">
        <v>3.29</v>
      </c>
    </row>
    <row r="13080" spans="1:3" x14ac:dyDescent="0.35">
      <c r="A13080" s="28">
        <v>43916</v>
      </c>
      <c r="B13080" t="s">
        <v>237</v>
      </c>
      <c r="C13080">
        <v>3.3</v>
      </c>
    </row>
    <row r="13081" spans="1:3" x14ac:dyDescent="0.35">
      <c r="A13081" s="28">
        <v>43916</v>
      </c>
      <c r="B13081" t="s">
        <v>238</v>
      </c>
      <c r="C13081">
        <v>3.31</v>
      </c>
    </row>
    <row r="13082" spans="1:3" x14ac:dyDescent="0.35">
      <c r="A13082" s="28">
        <v>43916</v>
      </c>
      <c r="B13082" t="s">
        <v>239</v>
      </c>
      <c r="C13082">
        <v>3.31</v>
      </c>
    </row>
    <row r="13083" spans="1:3" x14ac:dyDescent="0.35">
      <c r="A13083" s="28">
        <v>43916</v>
      </c>
      <c r="B13083" t="s">
        <v>240</v>
      </c>
      <c r="C13083">
        <v>3.31</v>
      </c>
    </row>
    <row r="13084" spans="1:3" x14ac:dyDescent="0.35">
      <c r="A13084" s="28">
        <v>43916</v>
      </c>
      <c r="B13084" t="s">
        <v>241</v>
      </c>
      <c r="C13084">
        <v>3.31</v>
      </c>
    </row>
    <row r="13085" spans="1:3" x14ac:dyDescent="0.35">
      <c r="A13085" s="28">
        <v>43916</v>
      </c>
      <c r="B13085" t="s">
        <v>242</v>
      </c>
      <c r="C13085">
        <v>3.31</v>
      </c>
    </row>
    <row r="13086" spans="1:3" x14ac:dyDescent="0.35">
      <c r="A13086" s="28">
        <v>43916</v>
      </c>
      <c r="B13086" t="s">
        <v>243</v>
      </c>
      <c r="C13086">
        <v>3.31</v>
      </c>
    </row>
    <row r="13087" spans="1:3" x14ac:dyDescent="0.35">
      <c r="A13087" s="28">
        <v>43916</v>
      </c>
      <c r="B13087" t="s">
        <v>244</v>
      </c>
      <c r="C13087">
        <v>3.32</v>
      </c>
    </row>
    <row r="13088" spans="1:3" x14ac:dyDescent="0.35">
      <c r="A13088" s="28">
        <v>43916</v>
      </c>
      <c r="B13088" t="s">
        <v>245</v>
      </c>
      <c r="C13088">
        <v>3.32</v>
      </c>
    </row>
    <row r="13089" spans="1:3" x14ac:dyDescent="0.35">
      <c r="A13089" s="28">
        <v>43916</v>
      </c>
      <c r="B13089" t="s">
        <v>246</v>
      </c>
      <c r="C13089">
        <v>3.44</v>
      </c>
    </row>
    <row r="13090" spans="1:3" x14ac:dyDescent="0.35">
      <c r="A13090" s="28">
        <v>43916</v>
      </c>
      <c r="B13090" t="s">
        <v>247</v>
      </c>
      <c r="C13090">
        <v>3.46</v>
      </c>
    </row>
    <row r="13091" spans="1:3" x14ac:dyDescent="0.35">
      <c r="A13091" s="28">
        <v>43916</v>
      </c>
      <c r="B13091" t="s">
        <v>248</v>
      </c>
      <c r="C13091">
        <v>3.46</v>
      </c>
    </row>
    <row r="13092" spans="1:3" x14ac:dyDescent="0.35">
      <c r="A13092" s="28">
        <v>43916</v>
      </c>
      <c r="B13092" t="s">
        <v>249</v>
      </c>
      <c r="C13092">
        <v>3.47</v>
      </c>
    </row>
    <row r="13093" spans="1:3" x14ac:dyDescent="0.35">
      <c r="A13093" s="28">
        <v>43916</v>
      </c>
      <c r="B13093" t="s">
        <v>250</v>
      </c>
      <c r="C13093">
        <v>3.47</v>
      </c>
    </row>
    <row r="13094" spans="1:3" x14ac:dyDescent="0.35">
      <c r="A13094" s="28">
        <v>43916</v>
      </c>
      <c r="B13094" t="s">
        <v>251</v>
      </c>
      <c r="C13094">
        <v>3.47</v>
      </c>
    </row>
    <row r="13095" spans="1:3" x14ac:dyDescent="0.35">
      <c r="A13095" s="28">
        <v>43916</v>
      </c>
      <c r="B13095" t="s">
        <v>252</v>
      </c>
      <c r="C13095">
        <v>3.42</v>
      </c>
    </row>
    <row r="13096" spans="1:3" x14ac:dyDescent="0.35">
      <c r="A13096" s="28">
        <v>43916</v>
      </c>
      <c r="B13096" t="s">
        <v>253</v>
      </c>
      <c r="C13096">
        <v>3.34</v>
      </c>
    </row>
    <row r="13097" spans="1:3" x14ac:dyDescent="0.35">
      <c r="A13097" s="28">
        <v>43917</v>
      </c>
      <c r="B13097" t="s">
        <v>254</v>
      </c>
      <c r="C13097">
        <v>3.33</v>
      </c>
    </row>
    <row r="13098" spans="1:3" x14ac:dyDescent="0.35">
      <c r="A13098" s="28">
        <v>43917</v>
      </c>
      <c r="B13098" t="s">
        <v>231</v>
      </c>
      <c r="C13098">
        <v>3.32</v>
      </c>
    </row>
    <row r="13099" spans="1:3" x14ac:dyDescent="0.35">
      <c r="A13099" s="28">
        <v>43917</v>
      </c>
      <c r="B13099" t="s">
        <v>232</v>
      </c>
      <c r="C13099">
        <v>3.31</v>
      </c>
    </row>
    <row r="13100" spans="1:3" x14ac:dyDescent="0.35">
      <c r="A13100" s="28">
        <v>43917</v>
      </c>
      <c r="B13100" t="s">
        <v>233</v>
      </c>
      <c r="C13100">
        <v>3.31</v>
      </c>
    </row>
    <row r="13101" spans="1:3" x14ac:dyDescent="0.35">
      <c r="A13101" s="28">
        <v>43917</v>
      </c>
      <c r="B13101" t="s">
        <v>234</v>
      </c>
      <c r="C13101">
        <v>3.31</v>
      </c>
    </row>
    <row r="13102" spans="1:3" x14ac:dyDescent="0.35">
      <c r="A13102" s="28">
        <v>43917</v>
      </c>
      <c r="B13102" t="s">
        <v>235</v>
      </c>
      <c r="C13102">
        <v>3.3</v>
      </c>
    </row>
    <row r="13103" spans="1:3" x14ac:dyDescent="0.35">
      <c r="A13103" s="28">
        <v>43917</v>
      </c>
      <c r="B13103" t="s">
        <v>236</v>
      </c>
      <c r="C13103">
        <v>3.3</v>
      </c>
    </row>
    <row r="13104" spans="1:3" x14ac:dyDescent="0.35">
      <c r="A13104" s="28">
        <v>43917</v>
      </c>
      <c r="B13104" t="s">
        <v>237</v>
      </c>
      <c r="C13104">
        <v>3.31</v>
      </c>
    </row>
    <row r="13105" spans="1:3" x14ac:dyDescent="0.35">
      <c r="A13105" s="28">
        <v>43917</v>
      </c>
      <c r="B13105" t="s">
        <v>238</v>
      </c>
      <c r="C13105">
        <v>3.32</v>
      </c>
    </row>
    <row r="13106" spans="1:3" x14ac:dyDescent="0.35">
      <c r="A13106" s="28">
        <v>43917</v>
      </c>
      <c r="B13106" t="s">
        <v>239</v>
      </c>
      <c r="C13106">
        <v>3.32</v>
      </c>
    </row>
    <row r="13107" spans="1:3" x14ac:dyDescent="0.35">
      <c r="A13107" s="28">
        <v>43917</v>
      </c>
      <c r="B13107" t="s">
        <v>240</v>
      </c>
      <c r="C13107">
        <v>3.32</v>
      </c>
    </row>
    <row r="13108" spans="1:3" x14ac:dyDescent="0.35">
      <c r="A13108" s="28">
        <v>43917</v>
      </c>
      <c r="B13108" t="s">
        <v>241</v>
      </c>
      <c r="C13108">
        <v>3.32</v>
      </c>
    </row>
    <row r="13109" spans="1:3" x14ac:dyDescent="0.35">
      <c r="A13109" s="28">
        <v>43917</v>
      </c>
      <c r="B13109" t="s">
        <v>242</v>
      </c>
      <c r="C13109">
        <v>3.32</v>
      </c>
    </row>
    <row r="13110" spans="1:3" x14ac:dyDescent="0.35">
      <c r="A13110" s="28">
        <v>43917</v>
      </c>
      <c r="B13110" t="s">
        <v>243</v>
      </c>
      <c r="C13110">
        <v>3.32</v>
      </c>
    </row>
    <row r="13111" spans="1:3" x14ac:dyDescent="0.35">
      <c r="A13111" s="28">
        <v>43917</v>
      </c>
      <c r="B13111" t="s">
        <v>244</v>
      </c>
      <c r="C13111">
        <v>3.32</v>
      </c>
    </row>
    <row r="13112" spans="1:3" x14ac:dyDescent="0.35">
      <c r="A13112" s="28">
        <v>43917</v>
      </c>
      <c r="B13112" t="s">
        <v>245</v>
      </c>
      <c r="C13112">
        <v>3.32</v>
      </c>
    </row>
    <row r="13113" spans="1:3" x14ac:dyDescent="0.35">
      <c r="A13113" s="28">
        <v>43917</v>
      </c>
      <c r="B13113" t="s">
        <v>246</v>
      </c>
      <c r="C13113">
        <v>3.45</v>
      </c>
    </row>
    <row r="13114" spans="1:3" x14ac:dyDescent="0.35">
      <c r="A13114" s="28">
        <v>43917</v>
      </c>
      <c r="B13114" t="s">
        <v>247</v>
      </c>
      <c r="C13114">
        <v>3.46</v>
      </c>
    </row>
    <row r="13115" spans="1:3" x14ac:dyDescent="0.35">
      <c r="A13115" s="28">
        <v>43917</v>
      </c>
      <c r="B13115" t="s">
        <v>248</v>
      </c>
      <c r="C13115">
        <v>3.47</v>
      </c>
    </row>
    <row r="13116" spans="1:3" x14ac:dyDescent="0.35">
      <c r="A13116" s="28">
        <v>43917</v>
      </c>
      <c r="B13116" t="s">
        <v>249</v>
      </c>
      <c r="C13116">
        <v>3.47</v>
      </c>
    </row>
    <row r="13117" spans="1:3" x14ac:dyDescent="0.35">
      <c r="A13117" s="28">
        <v>43917</v>
      </c>
      <c r="B13117" t="s">
        <v>250</v>
      </c>
      <c r="C13117">
        <v>3.47</v>
      </c>
    </row>
    <row r="13118" spans="1:3" x14ac:dyDescent="0.35">
      <c r="A13118" s="28">
        <v>43917</v>
      </c>
      <c r="B13118" t="s">
        <v>251</v>
      </c>
      <c r="C13118">
        <v>3.48</v>
      </c>
    </row>
    <row r="13119" spans="1:3" x14ac:dyDescent="0.35">
      <c r="A13119" s="28">
        <v>43917</v>
      </c>
      <c r="B13119" t="s">
        <v>252</v>
      </c>
      <c r="C13119">
        <v>3.43</v>
      </c>
    </row>
    <row r="13120" spans="1:3" x14ac:dyDescent="0.35">
      <c r="A13120" s="28">
        <v>43917</v>
      </c>
      <c r="B13120" t="s">
        <v>253</v>
      </c>
      <c r="C13120">
        <v>3.35</v>
      </c>
    </row>
    <row r="13121" spans="1:3" x14ac:dyDescent="0.35">
      <c r="A13121" s="28">
        <v>43918</v>
      </c>
      <c r="B13121" t="s">
        <v>254</v>
      </c>
      <c r="C13121">
        <v>3.34</v>
      </c>
    </row>
    <row r="13122" spans="1:3" x14ac:dyDescent="0.35">
      <c r="A13122" s="28">
        <v>43918</v>
      </c>
      <c r="B13122" t="s">
        <v>231</v>
      </c>
      <c r="C13122">
        <v>3.32</v>
      </c>
    </row>
    <row r="13123" spans="1:3" x14ac:dyDescent="0.35">
      <c r="A13123" s="28">
        <v>43918</v>
      </c>
      <c r="B13123" t="s">
        <v>232</v>
      </c>
      <c r="C13123">
        <v>3.32</v>
      </c>
    </row>
    <row r="13124" spans="1:3" x14ac:dyDescent="0.35">
      <c r="A13124" s="28">
        <v>43918</v>
      </c>
      <c r="B13124" t="s">
        <v>233</v>
      </c>
      <c r="C13124">
        <v>3.32</v>
      </c>
    </row>
    <row r="13125" spans="1:3" x14ac:dyDescent="0.35">
      <c r="A13125" s="28">
        <v>43918</v>
      </c>
      <c r="B13125" t="s">
        <v>234</v>
      </c>
      <c r="C13125">
        <v>3.31</v>
      </c>
    </row>
    <row r="13126" spans="1:3" x14ac:dyDescent="0.35">
      <c r="A13126" s="28">
        <v>43918</v>
      </c>
      <c r="B13126" t="s">
        <v>235</v>
      </c>
      <c r="C13126">
        <v>3.31</v>
      </c>
    </row>
    <row r="13127" spans="1:3" x14ac:dyDescent="0.35">
      <c r="A13127" s="28">
        <v>43918</v>
      </c>
      <c r="B13127" t="s">
        <v>236</v>
      </c>
      <c r="C13127">
        <v>3.31</v>
      </c>
    </row>
    <row r="13128" spans="1:3" x14ac:dyDescent="0.35">
      <c r="A13128" s="28">
        <v>43918</v>
      </c>
      <c r="B13128" t="s">
        <v>237</v>
      </c>
      <c r="C13128">
        <v>3.31</v>
      </c>
    </row>
    <row r="13129" spans="1:3" x14ac:dyDescent="0.35">
      <c r="A13129" s="28">
        <v>43918</v>
      </c>
      <c r="B13129" t="s">
        <v>238</v>
      </c>
      <c r="C13129">
        <v>3.32</v>
      </c>
    </row>
    <row r="13130" spans="1:3" x14ac:dyDescent="0.35">
      <c r="A13130" s="28">
        <v>43918</v>
      </c>
      <c r="B13130" t="s">
        <v>239</v>
      </c>
      <c r="C13130">
        <v>3.42</v>
      </c>
    </row>
    <row r="13131" spans="1:3" x14ac:dyDescent="0.35">
      <c r="A13131" s="28">
        <v>43918</v>
      </c>
      <c r="B13131" t="s">
        <v>240</v>
      </c>
      <c r="C13131">
        <v>3.46</v>
      </c>
    </row>
    <row r="13132" spans="1:3" x14ac:dyDescent="0.35">
      <c r="A13132" s="28">
        <v>43918</v>
      </c>
      <c r="B13132" t="s">
        <v>241</v>
      </c>
      <c r="C13132">
        <v>3.47</v>
      </c>
    </row>
    <row r="13133" spans="1:3" x14ac:dyDescent="0.35">
      <c r="A13133" s="28">
        <v>43918</v>
      </c>
      <c r="B13133" t="s">
        <v>242</v>
      </c>
      <c r="C13133">
        <v>3.47</v>
      </c>
    </row>
    <row r="13134" spans="1:3" x14ac:dyDescent="0.35">
      <c r="A13134" s="28">
        <v>43918</v>
      </c>
      <c r="B13134" t="s">
        <v>243</v>
      </c>
      <c r="C13134">
        <v>3.48</v>
      </c>
    </row>
    <row r="13135" spans="1:3" x14ac:dyDescent="0.35">
      <c r="A13135" s="28">
        <v>43918</v>
      </c>
      <c r="B13135" t="s">
        <v>244</v>
      </c>
      <c r="C13135">
        <v>3.48</v>
      </c>
    </row>
    <row r="13136" spans="1:3" x14ac:dyDescent="0.35">
      <c r="A13136" s="28">
        <v>43918</v>
      </c>
      <c r="B13136" t="s">
        <v>245</v>
      </c>
      <c r="C13136">
        <v>3.48</v>
      </c>
    </row>
    <row r="13137" spans="1:3" x14ac:dyDescent="0.35">
      <c r="A13137" s="28">
        <v>43918</v>
      </c>
      <c r="B13137" t="s">
        <v>246</v>
      </c>
      <c r="C13137">
        <v>3.48</v>
      </c>
    </row>
    <row r="13138" spans="1:3" x14ac:dyDescent="0.35">
      <c r="A13138" s="28">
        <v>43918</v>
      </c>
      <c r="B13138" t="s">
        <v>247</v>
      </c>
      <c r="C13138">
        <v>3.48</v>
      </c>
    </row>
    <row r="13139" spans="1:3" x14ac:dyDescent="0.35">
      <c r="A13139" s="28">
        <v>43918</v>
      </c>
      <c r="B13139" t="s">
        <v>248</v>
      </c>
      <c r="C13139">
        <v>3.36</v>
      </c>
    </row>
    <row r="13140" spans="1:3" x14ac:dyDescent="0.35">
      <c r="A13140" s="28">
        <v>43918</v>
      </c>
      <c r="B13140" t="s">
        <v>249</v>
      </c>
      <c r="C13140">
        <v>3.35</v>
      </c>
    </row>
    <row r="13141" spans="1:3" x14ac:dyDescent="0.35">
      <c r="A13141" s="28">
        <v>43918</v>
      </c>
      <c r="B13141" t="s">
        <v>250</v>
      </c>
      <c r="C13141">
        <v>3.34</v>
      </c>
    </row>
    <row r="13142" spans="1:3" x14ac:dyDescent="0.35">
      <c r="A13142" s="28">
        <v>43918</v>
      </c>
      <c r="B13142" t="s">
        <v>251</v>
      </c>
      <c r="C13142">
        <v>3.41</v>
      </c>
    </row>
    <row r="13143" spans="1:3" x14ac:dyDescent="0.35">
      <c r="A13143" s="28">
        <v>43918</v>
      </c>
      <c r="B13143" t="s">
        <v>252</v>
      </c>
      <c r="C13143">
        <v>3.35</v>
      </c>
    </row>
    <row r="13144" spans="1:3" x14ac:dyDescent="0.35">
      <c r="A13144" s="28">
        <v>43918</v>
      </c>
      <c r="B13144" t="s">
        <v>253</v>
      </c>
      <c r="C13144">
        <v>3.34</v>
      </c>
    </row>
    <row r="13145" spans="1:3" x14ac:dyDescent="0.35">
      <c r="A13145" s="28">
        <v>43919</v>
      </c>
      <c r="B13145" t="s">
        <v>254</v>
      </c>
      <c r="C13145">
        <v>3.33</v>
      </c>
    </row>
    <row r="13146" spans="1:3" x14ac:dyDescent="0.35">
      <c r="A13146" s="28">
        <v>43919</v>
      </c>
      <c r="B13146" t="s">
        <v>231</v>
      </c>
      <c r="C13146">
        <v>3.33</v>
      </c>
    </row>
    <row r="13147" spans="1:3" x14ac:dyDescent="0.35">
      <c r="A13147" s="28">
        <v>43919</v>
      </c>
      <c r="B13147" t="s">
        <v>232</v>
      </c>
      <c r="C13147">
        <v>3.32</v>
      </c>
    </row>
    <row r="13148" spans="1:3" x14ac:dyDescent="0.35">
      <c r="A13148" s="28">
        <v>43919</v>
      </c>
      <c r="B13148" t="s">
        <v>233</v>
      </c>
      <c r="C13148">
        <v>3.32</v>
      </c>
    </row>
    <row r="13149" spans="1:3" x14ac:dyDescent="0.35">
      <c r="A13149" s="28">
        <v>43919</v>
      </c>
      <c r="B13149" t="s">
        <v>234</v>
      </c>
      <c r="C13149">
        <v>3.32</v>
      </c>
    </row>
    <row r="13150" spans="1:3" x14ac:dyDescent="0.35">
      <c r="A13150" s="28">
        <v>43919</v>
      </c>
      <c r="B13150" t="s">
        <v>235</v>
      </c>
      <c r="C13150">
        <v>3.32</v>
      </c>
    </row>
    <row r="13151" spans="1:3" x14ac:dyDescent="0.35">
      <c r="A13151" s="28">
        <v>43919</v>
      </c>
      <c r="B13151" t="s">
        <v>236</v>
      </c>
      <c r="C13151">
        <v>3.32</v>
      </c>
    </row>
    <row r="13152" spans="1:3" x14ac:dyDescent="0.35">
      <c r="A13152" s="28">
        <v>43919</v>
      </c>
      <c r="B13152" t="s">
        <v>237</v>
      </c>
      <c r="C13152">
        <v>3.33</v>
      </c>
    </row>
    <row r="13153" spans="1:3" x14ac:dyDescent="0.35">
      <c r="A13153" s="28">
        <v>43919</v>
      </c>
      <c r="B13153" t="s">
        <v>238</v>
      </c>
      <c r="C13153">
        <v>3.43</v>
      </c>
    </row>
    <row r="13154" spans="1:3" x14ac:dyDescent="0.35">
      <c r="A13154" s="28">
        <v>43919</v>
      </c>
      <c r="B13154" t="s">
        <v>239</v>
      </c>
      <c r="C13154">
        <v>3.46</v>
      </c>
    </row>
    <row r="13155" spans="1:3" x14ac:dyDescent="0.35">
      <c r="A13155" s="28">
        <v>43919</v>
      </c>
      <c r="B13155" t="s">
        <v>240</v>
      </c>
      <c r="C13155">
        <v>3.48</v>
      </c>
    </row>
    <row r="13156" spans="1:3" x14ac:dyDescent="0.35">
      <c r="A13156" s="28">
        <v>43919</v>
      </c>
      <c r="B13156" t="s">
        <v>241</v>
      </c>
      <c r="C13156">
        <v>3.48</v>
      </c>
    </row>
    <row r="13157" spans="1:3" x14ac:dyDescent="0.35">
      <c r="A13157" s="28">
        <v>43919</v>
      </c>
      <c r="B13157" t="s">
        <v>242</v>
      </c>
      <c r="C13157">
        <v>3.48</v>
      </c>
    </row>
    <row r="13158" spans="1:3" x14ac:dyDescent="0.35">
      <c r="A13158" s="28">
        <v>43919</v>
      </c>
      <c r="B13158" t="s">
        <v>243</v>
      </c>
      <c r="C13158">
        <v>3.49</v>
      </c>
    </row>
    <row r="13159" spans="1:3" x14ac:dyDescent="0.35">
      <c r="A13159" s="28">
        <v>43919</v>
      </c>
      <c r="B13159" t="s">
        <v>244</v>
      </c>
      <c r="C13159">
        <v>3.49</v>
      </c>
    </row>
    <row r="13160" spans="1:3" x14ac:dyDescent="0.35">
      <c r="A13160" s="28">
        <v>43919</v>
      </c>
      <c r="B13160" t="s">
        <v>245</v>
      </c>
      <c r="C13160">
        <v>3.49</v>
      </c>
    </row>
    <row r="13161" spans="1:3" x14ac:dyDescent="0.35">
      <c r="A13161" s="28">
        <v>43919</v>
      </c>
      <c r="B13161" t="s">
        <v>246</v>
      </c>
      <c r="C13161">
        <v>3.49</v>
      </c>
    </row>
    <row r="13162" spans="1:3" x14ac:dyDescent="0.35">
      <c r="A13162" s="28">
        <v>43919</v>
      </c>
      <c r="B13162" t="s">
        <v>247</v>
      </c>
      <c r="C13162">
        <v>3.37</v>
      </c>
    </row>
    <row r="13163" spans="1:3" x14ac:dyDescent="0.35">
      <c r="A13163" s="28">
        <v>43919</v>
      </c>
      <c r="B13163" t="s">
        <v>248</v>
      </c>
      <c r="C13163">
        <v>3.36</v>
      </c>
    </row>
    <row r="13164" spans="1:3" x14ac:dyDescent="0.35">
      <c r="A13164" s="28">
        <v>43919</v>
      </c>
      <c r="B13164" t="s">
        <v>249</v>
      </c>
      <c r="C13164">
        <v>3.35</v>
      </c>
    </row>
    <row r="13165" spans="1:3" x14ac:dyDescent="0.35">
      <c r="A13165" s="28">
        <v>43919</v>
      </c>
      <c r="B13165" t="s">
        <v>250</v>
      </c>
      <c r="C13165">
        <v>3.42</v>
      </c>
    </row>
    <row r="13166" spans="1:3" x14ac:dyDescent="0.35">
      <c r="A13166" s="28">
        <v>43919</v>
      </c>
      <c r="B13166" t="s">
        <v>251</v>
      </c>
      <c r="C13166">
        <v>3.35</v>
      </c>
    </row>
    <row r="13167" spans="1:3" x14ac:dyDescent="0.35">
      <c r="A13167" s="28">
        <v>43919</v>
      </c>
      <c r="B13167" t="s">
        <v>252</v>
      </c>
      <c r="C13167">
        <v>3.35</v>
      </c>
    </row>
    <row r="13168" spans="1:3" x14ac:dyDescent="0.35">
      <c r="A13168" s="28">
        <v>43919</v>
      </c>
      <c r="B13168" t="s">
        <v>253</v>
      </c>
      <c r="C13168">
        <v>3.34</v>
      </c>
    </row>
    <row r="13169" spans="1:3" x14ac:dyDescent="0.35">
      <c r="A13169" s="28">
        <v>43920</v>
      </c>
      <c r="B13169" t="s">
        <v>254</v>
      </c>
      <c r="C13169">
        <v>3.34</v>
      </c>
    </row>
    <row r="13170" spans="1:3" x14ac:dyDescent="0.35">
      <c r="A13170" s="28">
        <v>43920</v>
      </c>
      <c r="B13170" t="s">
        <v>231</v>
      </c>
      <c r="C13170">
        <v>3.33</v>
      </c>
    </row>
    <row r="13171" spans="1:3" x14ac:dyDescent="0.35">
      <c r="A13171" s="28">
        <v>43920</v>
      </c>
      <c r="B13171" t="s">
        <v>232</v>
      </c>
      <c r="C13171">
        <v>3.33</v>
      </c>
    </row>
    <row r="13172" spans="1:3" x14ac:dyDescent="0.35">
      <c r="A13172" s="28">
        <v>43920</v>
      </c>
      <c r="B13172" t="s">
        <v>233</v>
      </c>
      <c r="C13172">
        <v>3.33</v>
      </c>
    </row>
    <row r="13173" spans="1:3" x14ac:dyDescent="0.35">
      <c r="A13173" s="28">
        <v>43920</v>
      </c>
      <c r="B13173" t="s">
        <v>234</v>
      </c>
      <c r="C13173">
        <v>3.33</v>
      </c>
    </row>
    <row r="13174" spans="1:3" x14ac:dyDescent="0.35">
      <c r="A13174" s="28">
        <v>43920</v>
      </c>
      <c r="B13174" t="s">
        <v>235</v>
      </c>
      <c r="C13174">
        <v>3.33</v>
      </c>
    </row>
    <row r="13175" spans="1:3" x14ac:dyDescent="0.35">
      <c r="A13175" s="28">
        <v>43920</v>
      </c>
      <c r="B13175" t="s">
        <v>236</v>
      </c>
      <c r="C13175">
        <v>3.33</v>
      </c>
    </row>
    <row r="13176" spans="1:3" x14ac:dyDescent="0.35">
      <c r="A13176" s="28">
        <v>43920</v>
      </c>
      <c r="B13176" t="s">
        <v>237</v>
      </c>
      <c r="C13176">
        <v>3.34</v>
      </c>
    </row>
    <row r="13177" spans="1:3" x14ac:dyDescent="0.35">
      <c r="A13177" s="28">
        <v>43920</v>
      </c>
      <c r="B13177" t="s">
        <v>238</v>
      </c>
      <c r="C13177">
        <v>3.34</v>
      </c>
    </row>
    <row r="13178" spans="1:3" x14ac:dyDescent="0.35">
      <c r="A13178" s="28">
        <v>43920</v>
      </c>
      <c r="B13178" t="s">
        <v>239</v>
      </c>
      <c r="C13178">
        <v>3.34</v>
      </c>
    </row>
    <row r="13179" spans="1:3" x14ac:dyDescent="0.35">
      <c r="A13179" s="28">
        <v>43920</v>
      </c>
      <c r="B13179" t="s">
        <v>240</v>
      </c>
      <c r="C13179">
        <v>3.34</v>
      </c>
    </row>
    <row r="13180" spans="1:3" x14ac:dyDescent="0.35">
      <c r="A13180" s="28">
        <v>43920</v>
      </c>
      <c r="B13180" t="s">
        <v>241</v>
      </c>
      <c r="C13180">
        <v>3.34</v>
      </c>
    </row>
    <row r="13181" spans="1:3" x14ac:dyDescent="0.35">
      <c r="A13181" s="28">
        <v>43920</v>
      </c>
      <c r="B13181" t="s">
        <v>242</v>
      </c>
      <c r="C13181">
        <v>3.35</v>
      </c>
    </row>
    <row r="13182" spans="1:3" x14ac:dyDescent="0.35">
      <c r="A13182" s="28">
        <v>43920</v>
      </c>
      <c r="B13182" t="s">
        <v>243</v>
      </c>
      <c r="C13182">
        <v>3.35</v>
      </c>
    </row>
    <row r="13183" spans="1:3" x14ac:dyDescent="0.35">
      <c r="A13183" s="28">
        <v>43920</v>
      </c>
      <c r="B13183" t="s">
        <v>244</v>
      </c>
      <c r="C13183">
        <v>3.35</v>
      </c>
    </row>
    <row r="13184" spans="1:3" x14ac:dyDescent="0.35">
      <c r="A13184" s="28">
        <v>43920</v>
      </c>
      <c r="B13184" t="s">
        <v>245</v>
      </c>
      <c r="C13184">
        <v>3.47</v>
      </c>
    </row>
    <row r="13185" spans="1:3" x14ac:dyDescent="0.35">
      <c r="A13185" s="28">
        <v>43920</v>
      </c>
      <c r="B13185" t="s">
        <v>246</v>
      </c>
      <c r="C13185">
        <v>3.49</v>
      </c>
    </row>
    <row r="13186" spans="1:3" x14ac:dyDescent="0.35">
      <c r="A13186" s="28">
        <v>43920</v>
      </c>
      <c r="B13186" t="s">
        <v>247</v>
      </c>
      <c r="C13186">
        <v>3.49</v>
      </c>
    </row>
    <row r="13187" spans="1:3" x14ac:dyDescent="0.35">
      <c r="A13187" s="28">
        <v>43920</v>
      </c>
      <c r="B13187" t="s">
        <v>248</v>
      </c>
      <c r="C13187">
        <v>3.49</v>
      </c>
    </row>
    <row r="13188" spans="1:3" x14ac:dyDescent="0.35">
      <c r="A13188" s="28">
        <v>43920</v>
      </c>
      <c r="B13188" t="s">
        <v>249</v>
      </c>
      <c r="C13188">
        <v>3.5</v>
      </c>
    </row>
    <row r="13189" spans="1:3" x14ac:dyDescent="0.35">
      <c r="A13189" s="28">
        <v>43920</v>
      </c>
      <c r="B13189" t="s">
        <v>250</v>
      </c>
      <c r="C13189">
        <v>3.5</v>
      </c>
    </row>
    <row r="13190" spans="1:3" x14ac:dyDescent="0.35">
      <c r="A13190" s="28">
        <v>43920</v>
      </c>
      <c r="B13190" t="s">
        <v>251</v>
      </c>
      <c r="C13190">
        <v>3.46</v>
      </c>
    </row>
    <row r="13191" spans="1:3" x14ac:dyDescent="0.35">
      <c r="A13191" s="28">
        <v>43920</v>
      </c>
      <c r="B13191" t="s">
        <v>252</v>
      </c>
      <c r="C13191">
        <v>3.37</v>
      </c>
    </row>
    <row r="13192" spans="1:3" x14ac:dyDescent="0.35">
      <c r="A13192" s="28">
        <v>43920</v>
      </c>
      <c r="B13192" t="s">
        <v>253</v>
      </c>
      <c r="C13192">
        <v>3.36</v>
      </c>
    </row>
    <row r="13193" spans="1:3" x14ac:dyDescent="0.35">
      <c r="A13193" s="28">
        <v>43921</v>
      </c>
      <c r="B13193" t="s">
        <v>254</v>
      </c>
      <c r="C13193">
        <v>3.35</v>
      </c>
    </row>
    <row r="13194" spans="1:3" x14ac:dyDescent="0.35">
      <c r="A13194" s="28">
        <v>43921</v>
      </c>
      <c r="B13194" t="s">
        <v>231</v>
      </c>
      <c r="C13194">
        <v>3.34</v>
      </c>
    </row>
    <row r="13195" spans="1:3" x14ac:dyDescent="0.35">
      <c r="A13195" s="28">
        <v>43921</v>
      </c>
      <c r="B13195" t="s">
        <v>232</v>
      </c>
      <c r="C13195">
        <v>3.34</v>
      </c>
    </row>
    <row r="13196" spans="1:3" x14ac:dyDescent="0.35">
      <c r="A13196" s="28">
        <v>43921</v>
      </c>
      <c r="B13196" t="s">
        <v>233</v>
      </c>
      <c r="C13196">
        <v>3.33</v>
      </c>
    </row>
    <row r="13197" spans="1:3" x14ac:dyDescent="0.35">
      <c r="A13197" s="28">
        <v>43921</v>
      </c>
      <c r="B13197" t="s">
        <v>234</v>
      </c>
      <c r="C13197">
        <v>3.33</v>
      </c>
    </row>
    <row r="13198" spans="1:3" x14ac:dyDescent="0.35">
      <c r="A13198" s="28">
        <v>43921</v>
      </c>
      <c r="B13198" t="s">
        <v>235</v>
      </c>
      <c r="C13198">
        <v>3.33</v>
      </c>
    </row>
    <row r="13199" spans="1:3" x14ac:dyDescent="0.35">
      <c r="A13199" s="28">
        <v>43921</v>
      </c>
      <c r="B13199" t="s">
        <v>236</v>
      </c>
      <c r="C13199">
        <v>3.34</v>
      </c>
    </row>
    <row r="13200" spans="1:3" x14ac:dyDescent="0.35">
      <c r="A13200" s="28">
        <v>43921</v>
      </c>
      <c r="B13200" t="s">
        <v>237</v>
      </c>
      <c r="C13200">
        <v>3.34</v>
      </c>
    </row>
    <row r="13201" spans="1:3" x14ac:dyDescent="0.35">
      <c r="A13201" s="28">
        <v>43921</v>
      </c>
      <c r="B13201" t="s">
        <v>238</v>
      </c>
      <c r="C13201">
        <v>3.35</v>
      </c>
    </row>
    <row r="13202" spans="1:3" x14ac:dyDescent="0.35">
      <c r="A13202" s="28">
        <v>43921</v>
      </c>
      <c r="B13202" t="s">
        <v>239</v>
      </c>
      <c r="C13202">
        <v>3.35</v>
      </c>
    </row>
    <row r="13203" spans="1:3" x14ac:dyDescent="0.35">
      <c r="A13203" s="28">
        <v>43921</v>
      </c>
      <c r="B13203" t="s">
        <v>240</v>
      </c>
      <c r="C13203">
        <v>3.35</v>
      </c>
    </row>
    <row r="13204" spans="1:3" x14ac:dyDescent="0.35">
      <c r="A13204" s="28">
        <v>43921</v>
      </c>
      <c r="B13204" t="s">
        <v>241</v>
      </c>
      <c r="C13204">
        <v>3.35</v>
      </c>
    </row>
    <row r="13205" spans="1:3" x14ac:dyDescent="0.35">
      <c r="A13205" s="28">
        <v>43921</v>
      </c>
      <c r="B13205" t="s">
        <v>242</v>
      </c>
      <c r="C13205">
        <v>3.35</v>
      </c>
    </row>
    <row r="13206" spans="1:3" x14ac:dyDescent="0.35">
      <c r="A13206" s="28">
        <v>43921</v>
      </c>
      <c r="B13206" t="s">
        <v>243</v>
      </c>
      <c r="C13206">
        <v>3.35</v>
      </c>
    </row>
    <row r="13207" spans="1:3" x14ac:dyDescent="0.35">
      <c r="A13207" s="28">
        <v>43921</v>
      </c>
      <c r="B13207" t="s">
        <v>244</v>
      </c>
      <c r="C13207">
        <v>3.36</v>
      </c>
    </row>
    <row r="13208" spans="1:3" x14ac:dyDescent="0.35">
      <c r="A13208" s="28">
        <v>43921</v>
      </c>
      <c r="B13208" t="s">
        <v>245</v>
      </c>
      <c r="C13208">
        <v>3.47</v>
      </c>
    </row>
    <row r="13209" spans="1:3" x14ac:dyDescent="0.35">
      <c r="A13209" s="28">
        <v>43921</v>
      </c>
      <c r="B13209" t="s">
        <v>246</v>
      </c>
      <c r="C13209">
        <v>3.49</v>
      </c>
    </row>
    <row r="13210" spans="1:3" x14ac:dyDescent="0.35">
      <c r="A13210" s="28">
        <v>43921</v>
      </c>
      <c r="B13210" t="s">
        <v>247</v>
      </c>
      <c r="C13210">
        <v>3.5</v>
      </c>
    </row>
    <row r="13211" spans="1:3" x14ac:dyDescent="0.35">
      <c r="A13211" s="28">
        <v>43921</v>
      </c>
      <c r="B13211" t="s">
        <v>248</v>
      </c>
      <c r="C13211">
        <v>3.5</v>
      </c>
    </row>
    <row r="13212" spans="1:3" x14ac:dyDescent="0.35">
      <c r="A13212" s="28">
        <v>43921</v>
      </c>
      <c r="B13212" t="s">
        <v>249</v>
      </c>
      <c r="C13212">
        <v>3.5</v>
      </c>
    </row>
    <row r="13213" spans="1:3" x14ac:dyDescent="0.35">
      <c r="A13213" s="28">
        <v>43921</v>
      </c>
      <c r="B13213" t="s">
        <v>250</v>
      </c>
      <c r="C13213">
        <v>3.5</v>
      </c>
    </row>
    <row r="13214" spans="1:3" x14ac:dyDescent="0.35">
      <c r="A13214" s="28">
        <v>43921</v>
      </c>
      <c r="B13214" t="s">
        <v>251</v>
      </c>
      <c r="C13214">
        <v>3.46</v>
      </c>
    </row>
    <row r="13215" spans="1:3" x14ac:dyDescent="0.35">
      <c r="A13215" s="28">
        <v>43921</v>
      </c>
      <c r="B13215" t="s">
        <v>252</v>
      </c>
      <c r="C13215">
        <v>3.38</v>
      </c>
    </row>
    <row r="13216" spans="1:3" x14ac:dyDescent="0.35">
      <c r="A13216" s="28">
        <v>43921</v>
      </c>
      <c r="B13216" t="s">
        <v>253</v>
      </c>
      <c r="C13216">
        <v>3.36</v>
      </c>
    </row>
    <row r="13217" spans="1:3" x14ac:dyDescent="0.35">
      <c r="A13217" s="28">
        <v>43922</v>
      </c>
      <c r="B13217" t="s">
        <v>254</v>
      </c>
      <c r="C13217">
        <v>3.35</v>
      </c>
    </row>
    <row r="13218" spans="1:3" x14ac:dyDescent="0.35">
      <c r="A13218" s="28">
        <v>43922</v>
      </c>
      <c r="B13218" t="s">
        <v>231</v>
      </c>
      <c r="C13218">
        <v>3.35</v>
      </c>
    </row>
    <row r="13219" spans="1:3" x14ac:dyDescent="0.35">
      <c r="A13219" s="28">
        <v>43922</v>
      </c>
      <c r="B13219" t="s">
        <v>232</v>
      </c>
      <c r="C13219">
        <v>3.34</v>
      </c>
    </row>
    <row r="13220" spans="1:3" x14ac:dyDescent="0.35">
      <c r="A13220" s="28">
        <v>43922</v>
      </c>
      <c r="B13220" t="s">
        <v>233</v>
      </c>
      <c r="C13220">
        <v>3.34</v>
      </c>
    </row>
    <row r="13221" spans="1:3" x14ac:dyDescent="0.35">
      <c r="A13221" s="28">
        <v>43922</v>
      </c>
      <c r="B13221" t="s">
        <v>234</v>
      </c>
      <c r="C13221">
        <v>3.34</v>
      </c>
    </row>
    <row r="13222" spans="1:3" x14ac:dyDescent="0.35">
      <c r="A13222" s="28">
        <v>43922</v>
      </c>
      <c r="B13222" t="s">
        <v>235</v>
      </c>
      <c r="C13222">
        <v>3.34</v>
      </c>
    </row>
    <row r="13223" spans="1:3" x14ac:dyDescent="0.35">
      <c r="A13223" s="28">
        <v>43922</v>
      </c>
      <c r="B13223" t="s">
        <v>236</v>
      </c>
      <c r="C13223">
        <v>3.35</v>
      </c>
    </row>
    <row r="13224" spans="1:3" x14ac:dyDescent="0.35">
      <c r="A13224" s="28">
        <v>43922</v>
      </c>
      <c r="B13224" t="s">
        <v>237</v>
      </c>
      <c r="C13224">
        <v>3.35</v>
      </c>
    </row>
    <row r="13225" spans="1:3" x14ac:dyDescent="0.35">
      <c r="A13225" s="28">
        <v>43922</v>
      </c>
      <c r="B13225" t="s">
        <v>238</v>
      </c>
      <c r="C13225">
        <v>3.35</v>
      </c>
    </row>
    <row r="13226" spans="1:3" x14ac:dyDescent="0.35">
      <c r="A13226" s="28">
        <v>43922</v>
      </c>
      <c r="B13226" t="s">
        <v>239</v>
      </c>
      <c r="C13226">
        <v>3.36</v>
      </c>
    </row>
    <row r="13227" spans="1:3" x14ac:dyDescent="0.35">
      <c r="A13227" s="28">
        <v>43922</v>
      </c>
      <c r="B13227" t="s">
        <v>240</v>
      </c>
      <c r="C13227">
        <v>3.36</v>
      </c>
    </row>
    <row r="13228" spans="1:3" x14ac:dyDescent="0.35">
      <c r="A13228" s="28">
        <v>43922</v>
      </c>
      <c r="B13228" t="s">
        <v>241</v>
      </c>
      <c r="C13228">
        <v>3.36</v>
      </c>
    </row>
    <row r="13229" spans="1:3" x14ac:dyDescent="0.35">
      <c r="A13229" s="28">
        <v>43922</v>
      </c>
      <c r="B13229" t="s">
        <v>242</v>
      </c>
      <c r="C13229">
        <v>3.36</v>
      </c>
    </row>
    <row r="13230" spans="1:3" x14ac:dyDescent="0.35">
      <c r="A13230" s="28">
        <v>43922</v>
      </c>
      <c r="B13230" t="s">
        <v>243</v>
      </c>
      <c r="C13230">
        <v>3.36</v>
      </c>
    </row>
    <row r="13231" spans="1:3" x14ac:dyDescent="0.35">
      <c r="A13231" s="28">
        <v>43922</v>
      </c>
      <c r="B13231" t="s">
        <v>244</v>
      </c>
      <c r="C13231">
        <v>3.37</v>
      </c>
    </row>
    <row r="13232" spans="1:3" x14ac:dyDescent="0.35">
      <c r="A13232" s="28">
        <v>43922</v>
      </c>
      <c r="B13232" t="s">
        <v>245</v>
      </c>
      <c r="C13232">
        <v>3.49</v>
      </c>
    </row>
    <row r="13233" spans="1:3" x14ac:dyDescent="0.35">
      <c r="A13233" s="28">
        <v>43922</v>
      </c>
      <c r="B13233" t="s">
        <v>246</v>
      </c>
      <c r="C13233">
        <v>3.5</v>
      </c>
    </row>
    <row r="13234" spans="1:3" x14ac:dyDescent="0.35">
      <c r="A13234" s="28">
        <v>43922</v>
      </c>
      <c r="B13234" t="s">
        <v>247</v>
      </c>
      <c r="C13234">
        <v>3.51</v>
      </c>
    </row>
    <row r="13235" spans="1:3" x14ac:dyDescent="0.35">
      <c r="A13235" s="28">
        <v>43922</v>
      </c>
      <c r="B13235" t="s">
        <v>248</v>
      </c>
      <c r="C13235">
        <v>3.51</v>
      </c>
    </row>
    <row r="13236" spans="1:3" x14ac:dyDescent="0.35">
      <c r="A13236" s="28">
        <v>43922</v>
      </c>
      <c r="B13236" t="s">
        <v>249</v>
      </c>
      <c r="C13236">
        <v>3.51</v>
      </c>
    </row>
    <row r="13237" spans="1:3" x14ac:dyDescent="0.35">
      <c r="A13237" s="28">
        <v>43922</v>
      </c>
      <c r="B13237" t="s">
        <v>250</v>
      </c>
      <c r="C13237">
        <v>3.51</v>
      </c>
    </row>
    <row r="13238" spans="1:3" x14ac:dyDescent="0.35">
      <c r="A13238" s="28">
        <v>43922</v>
      </c>
      <c r="B13238" t="s">
        <v>251</v>
      </c>
      <c r="C13238">
        <v>3.47</v>
      </c>
    </row>
    <row r="13239" spans="1:3" x14ac:dyDescent="0.35">
      <c r="A13239" s="28">
        <v>43922</v>
      </c>
      <c r="B13239" t="s">
        <v>252</v>
      </c>
      <c r="C13239">
        <v>3.39</v>
      </c>
    </row>
    <row r="13240" spans="1:3" x14ac:dyDescent="0.35">
      <c r="A13240" s="28">
        <v>43922</v>
      </c>
      <c r="B13240" t="s">
        <v>253</v>
      </c>
      <c r="C13240">
        <v>3.37</v>
      </c>
    </row>
    <row r="13241" spans="1:3" x14ac:dyDescent="0.35">
      <c r="A13241" s="28">
        <v>43923</v>
      </c>
      <c r="B13241" t="s">
        <v>254</v>
      </c>
      <c r="C13241">
        <v>3.36</v>
      </c>
    </row>
    <row r="13242" spans="1:3" x14ac:dyDescent="0.35">
      <c r="A13242" s="28">
        <v>43923</v>
      </c>
      <c r="B13242" t="s">
        <v>231</v>
      </c>
      <c r="C13242">
        <v>3.36</v>
      </c>
    </row>
    <row r="13243" spans="1:3" x14ac:dyDescent="0.35">
      <c r="A13243" s="28">
        <v>43923</v>
      </c>
      <c r="B13243" t="s">
        <v>232</v>
      </c>
      <c r="C13243">
        <v>3.35</v>
      </c>
    </row>
    <row r="13244" spans="1:3" x14ac:dyDescent="0.35">
      <c r="A13244" s="28">
        <v>43923</v>
      </c>
      <c r="B13244" t="s">
        <v>233</v>
      </c>
      <c r="C13244">
        <v>3.35</v>
      </c>
    </row>
    <row r="13245" spans="1:3" x14ac:dyDescent="0.35">
      <c r="A13245" s="28">
        <v>43923</v>
      </c>
      <c r="B13245" t="s">
        <v>234</v>
      </c>
      <c r="C13245">
        <v>3.35</v>
      </c>
    </row>
    <row r="13246" spans="1:3" x14ac:dyDescent="0.35">
      <c r="A13246" s="28">
        <v>43923</v>
      </c>
      <c r="B13246" t="s">
        <v>235</v>
      </c>
      <c r="C13246">
        <v>3.35</v>
      </c>
    </row>
    <row r="13247" spans="1:3" x14ac:dyDescent="0.35">
      <c r="A13247" s="28">
        <v>43923</v>
      </c>
      <c r="B13247" t="s">
        <v>236</v>
      </c>
      <c r="C13247">
        <v>3.35</v>
      </c>
    </row>
    <row r="13248" spans="1:3" x14ac:dyDescent="0.35">
      <c r="A13248" s="28">
        <v>43923</v>
      </c>
      <c r="B13248" t="s">
        <v>237</v>
      </c>
      <c r="C13248">
        <v>3.36</v>
      </c>
    </row>
    <row r="13249" spans="1:3" x14ac:dyDescent="0.35">
      <c r="A13249" s="28">
        <v>43923</v>
      </c>
      <c r="B13249" t="s">
        <v>238</v>
      </c>
      <c r="C13249">
        <v>3.36</v>
      </c>
    </row>
    <row r="13250" spans="1:3" x14ac:dyDescent="0.35">
      <c r="A13250" s="28">
        <v>43923</v>
      </c>
      <c r="B13250" t="s">
        <v>239</v>
      </c>
      <c r="C13250">
        <v>3.36</v>
      </c>
    </row>
    <row r="13251" spans="1:3" x14ac:dyDescent="0.35">
      <c r="A13251" s="28">
        <v>43923</v>
      </c>
      <c r="B13251" t="s">
        <v>240</v>
      </c>
      <c r="C13251">
        <v>3.36</v>
      </c>
    </row>
    <row r="13252" spans="1:3" x14ac:dyDescent="0.35">
      <c r="A13252" s="28">
        <v>43923</v>
      </c>
      <c r="B13252" t="s">
        <v>241</v>
      </c>
      <c r="C13252">
        <v>3.37</v>
      </c>
    </row>
    <row r="13253" spans="1:3" x14ac:dyDescent="0.35">
      <c r="A13253" s="28">
        <v>43923</v>
      </c>
      <c r="B13253" t="s">
        <v>242</v>
      </c>
      <c r="C13253">
        <v>3.37</v>
      </c>
    </row>
    <row r="13254" spans="1:3" x14ac:dyDescent="0.35">
      <c r="A13254" s="28">
        <v>43923</v>
      </c>
      <c r="B13254" t="s">
        <v>243</v>
      </c>
      <c r="C13254">
        <v>3.37</v>
      </c>
    </row>
    <row r="13255" spans="1:3" x14ac:dyDescent="0.35">
      <c r="A13255" s="28">
        <v>43923</v>
      </c>
      <c r="B13255" t="s">
        <v>244</v>
      </c>
      <c r="C13255">
        <v>3.37</v>
      </c>
    </row>
    <row r="13256" spans="1:3" x14ac:dyDescent="0.35">
      <c r="A13256" s="28">
        <v>43923</v>
      </c>
      <c r="B13256" t="s">
        <v>245</v>
      </c>
      <c r="C13256">
        <v>3.49</v>
      </c>
    </row>
    <row r="13257" spans="1:3" x14ac:dyDescent="0.35">
      <c r="A13257" s="28">
        <v>43923</v>
      </c>
      <c r="B13257" t="s">
        <v>246</v>
      </c>
      <c r="C13257">
        <v>3.5</v>
      </c>
    </row>
    <row r="13258" spans="1:3" x14ac:dyDescent="0.35">
      <c r="A13258" s="28">
        <v>43923</v>
      </c>
      <c r="B13258" t="s">
        <v>247</v>
      </c>
      <c r="C13258">
        <v>3.51</v>
      </c>
    </row>
    <row r="13259" spans="1:3" x14ac:dyDescent="0.35">
      <c r="A13259" s="28">
        <v>43923</v>
      </c>
      <c r="B13259" t="s">
        <v>248</v>
      </c>
      <c r="C13259">
        <v>3.52</v>
      </c>
    </row>
    <row r="13260" spans="1:3" x14ac:dyDescent="0.35">
      <c r="A13260" s="28">
        <v>43923</v>
      </c>
      <c r="B13260" t="s">
        <v>249</v>
      </c>
      <c r="C13260">
        <v>3.52</v>
      </c>
    </row>
    <row r="13261" spans="1:3" x14ac:dyDescent="0.35">
      <c r="A13261" s="28">
        <v>43923</v>
      </c>
      <c r="B13261" t="s">
        <v>250</v>
      </c>
      <c r="C13261">
        <v>3.52</v>
      </c>
    </row>
    <row r="13262" spans="1:3" x14ac:dyDescent="0.35">
      <c r="A13262" s="28">
        <v>43923</v>
      </c>
      <c r="B13262" t="s">
        <v>251</v>
      </c>
      <c r="C13262">
        <v>3.48</v>
      </c>
    </row>
    <row r="13263" spans="1:3" x14ac:dyDescent="0.35">
      <c r="A13263" s="28">
        <v>43923</v>
      </c>
      <c r="B13263" t="s">
        <v>252</v>
      </c>
      <c r="C13263">
        <v>3.39</v>
      </c>
    </row>
    <row r="13264" spans="1:3" x14ac:dyDescent="0.35">
      <c r="A13264" s="28">
        <v>43923</v>
      </c>
      <c r="B13264" t="s">
        <v>253</v>
      </c>
      <c r="C13264">
        <v>3.38</v>
      </c>
    </row>
    <row r="13265" spans="1:3" x14ac:dyDescent="0.35">
      <c r="A13265" s="28">
        <v>43924</v>
      </c>
      <c r="B13265" t="s">
        <v>254</v>
      </c>
      <c r="C13265">
        <v>3.37</v>
      </c>
    </row>
    <row r="13266" spans="1:3" x14ac:dyDescent="0.35">
      <c r="A13266" s="28">
        <v>43924</v>
      </c>
      <c r="B13266" t="s">
        <v>231</v>
      </c>
      <c r="C13266">
        <v>3.36</v>
      </c>
    </row>
    <row r="13267" spans="1:3" x14ac:dyDescent="0.35">
      <c r="A13267" s="28">
        <v>43924</v>
      </c>
      <c r="B13267" t="s">
        <v>232</v>
      </c>
      <c r="C13267">
        <v>3.36</v>
      </c>
    </row>
    <row r="13268" spans="1:3" x14ac:dyDescent="0.35">
      <c r="A13268" s="28">
        <v>43924</v>
      </c>
      <c r="B13268" t="s">
        <v>233</v>
      </c>
      <c r="C13268">
        <v>3.36</v>
      </c>
    </row>
    <row r="13269" spans="1:3" x14ac:dyDescent="0.35">
      <c r="A13269" s="28">
        <v>43924</v>
      </c>
      <c r="B13269" t="s">
        <v>234</v>
      </c>
      <c r="C13269">
        <v>3.36</v>
      </c>
    </row>
    <row r="13270" spans="1:3" x14ac:dyDescent="0.35">
      <c r="A13270" s="28">
        <v>43924</v>
      </c>
      <c r="B13270" t="s">
        <v>235</v>
      </c>
      <c r="C13270">
        <v>3.35</v>
      </c>
    </row>
    <row r="13271" spans="1:3" x14ac:dyDescent="0.35">
      <c r="A13271" s="28">
        <v>43924</v>
      </c>
      <c r="B13271" t="s">
        <v>236</v>
      </c>
      <c r="C13271">
        <v>3.36</v>
      </c>
    </row>
    <row r="13272" spans="1:3" x14ac:dyDescent="0.35">
      <c r="A13272" s="28">
        <v>43924</v>
      </c>
      <c r="B13272" t="s">
        <v>237</v>
      </c>
      <c r="C13272">
        <v>3.37</v>
      </c>
    </row>
    <row r="13273" spans="1:3" x14ac:dyDescent="0.35">
      <c r="A13273" s="28">
        <v>43924</v>
      </c>
      <c r="B13273" t="s">
        <v>238</v>
      </c>
      <c r="C13273">
        <v>3.37</v>
      </c>
    </row>
    <row r="13274" spans="1:3" x14ac:dyDescent="0.35">
      <c r="A13274" s="28">
        <v>43924</v>
      </c>
      <c r="B13274" t="s">
        <v>239</v>
      </c>
      <c r="C13274">
        <v>3.37</v>
      </c>
    </row>
    <row r="13275" spans="1:3" x14ac:dyDescent="0.35">
      <c r="A13275" s="28">
        <v>43924</v>
      </c>
      <c r="B13275" t="s">
        <v>240</v>
      </c>
      <c r="C13275">
        <v>3.37</v>
      </c>
    </row>
    <row r="13276" spans="1:3" x14ac:dyDescent="0.35">
      <c r="A13276" s="28">
        <v>43924</v>
      </c>
      <c r="B13276" t="s">
        <v>241</v>
      </c>
      <c r="C13276">
        <v>3.37</v>
      </c>
    </row>
    <row r="13277" spans="1:3" x14ac:dyDescent="0.35">
      <c r="A13277" s="28">
        <v>43924</v>
      </c>
      <c r="B13277" t="s">
        <v>242</v>
      </c>
      <c r="C13277">
        <v>3.37</v>
      </c>
    </row>
    <row r="13278" spans="1:3" x14ac:dyDescent="0.35">
      <c r="A13278" s="28">
        <v>43924</v>
      </c>
      <c r="B13278" t="s">
        <v>243</v>
      </c>
      <c r="C13278">
        <v>3.38</v>
      </c>
    </row>
    <row r="13279" spans="1:3" x14ac:dyDescent="0.35">
      <c r="A13279" s="28">
        <v>43924</v>
      </c>
      <c r="B13279" t="s">
        <v>244</v>
      </c>
      <c r="C13279">
        <v>3.38</v>
      </c>
    </row>
    <row r="13280" spans="1:3" x14ac:dyDescent="0.35">
      <c r="A13280" s="28">
        <v>43924</v>
      </c>
      <c r="B13280" t="s">
        <v>245</v>
      </c>
      <c r="C13280">
        <v>3.5</v>
      </c>
    </row>
    <row r="13281" spans="1:3" x14ac:dyDescent="0.35">
      <c r="A13281" s="28">
        <v>43924</v>
      </c>
      <c r="B13281" t="s">
        <v>246</v>
      </c>
      <c r="C13281">
        <v>3.51</v>
      </c>
    </row>
    <row r="13282" spans="1:3" x14ac:dyDescent="0.35">
      <c r="A13282" s="28">
        <v>43924</v>
      </c>
      <c r="B13282" t="s">
        <v>247</v>
      </c>
      <c r="C13282">
        <v>3.52</v>
      </c>
    </row>
    <row r="13283" spans="1:3" x14ac:dyDescent="0.35">
      <c r="A13283" s="28">
        <v>43924</v>
      </c>
      <c r="B13283" t="s">
        <v>248</v>
      </c>
      <c r="C13283">
        <v>3.52</v>
      </c>
    </row>
    <row r="13284" spans="1:3" x14ac:dyDescent="0.35">
      <c r="A13284" s="28">
        <v>43924</v>
      </c>
      <c r="B13284" t="s">
        <v>249</v>
      </c>
      <c r="C13284">
        <v>3.53</v>
      </c>
    </row>
    <row r="13285" spans="1:3" x14ac:dyDescent="0.35">
      <c r="A13285" s="28">
        <v>43924</v>
      </c>
      <c r="B13285" t="s">
        <v>250</v>
      </c>
      <c r="C13285">
        <v>3.53</v>
      </c>
    </row>
    <row r="13286" spans="1:3" x14ac:dyDescent="0.35">
      <c r="A13286" s="28">
        <v>43924</v>
      </c>
      <c r="B13286" t="s">
        <v>251</v>
      </c>
      <c r="C13286">
        <v>3.49</v>
      </c>
    </row>
    <row r="13287" spans="1:3" x14ac:dyDescent="0.35">
      <c r="A13287" s="28">
        <v>43924</v>
      </c>
      <c r="B13287" t="s">
        <v>252</v>
      </c>
      <c r="C13287">
        <v>3.4</v>
      </c>
    </row>
    <row r="13288" spans="1:3" x14ac:dyDescent="0.35">
      <c r="A13288" s="28">
        <v>43924</v>
      </c>
      <c r="B13288" t="s">
        <v>253</v>
      </c>
      <c r="C13288">
        <v>3.39</v>
      </c>
    </row>
    <row r="13289" spans="1:3" x14ac:dyDescent="0.35">
      <c r="A13289" s="28">
        <v>43925</v>
      </c>
      <c r="B13289" t="s">
        <v>254</v>
      </c>
      <c r="C13289">
        <v>3.38</v>
      </c>
    </row>
    <row r="13290" spans="1:3" x14ac:dyDescent="0.35">
      <c r="A13290" s="28">
        <v>43925</v>
      </c>
      <c r="B13290" t="s">
        <v>231</v>
      </c>
      <c r="C13290">
        <v>3.37</v>
      </c>
    </row>
    <row r="13291" spans="1:3" x14ac:dyDescent="0.35">
      <c r="A13291" s="28">
        <v>43925</v>
      </c>
      <c r="B13291" t="s">
        <v>232</v>
      </c>
      <c r="C13291">
        <v>3.37</v>
      </c>
    </row>
    <row r="13292" spans="1:3" x14ac:dyDescent="0.35">
      <c r="A13292" s="28">
        <v>43925</v>
      </c>
      <c r="B13292" t="s">
        <v>233</v>
      </c>
      <c r="C13292">
        <v>3.37</v>
      </c>
    </row>
    <row r="13293" spans="1:3" x14ac:dyDescent="0.35">
      <c r="A13293" s="28">
        <v>43925</v>
      </c>
      <c r="B13293" t="s">
        <v>234</v>
      </c>
      <c r="C13293">
        <v>3.36</v>
      </c>
    </row>
    <row r="13294" spans="1:3" x14ac:dyDescent="0.35">
      <c r="A13294" s="28">
        <v>43925</v>
      </c>
      <c r="B13294" t="s">
        <v>235</v>
      </c>
      <c r="C13294">
        <v>3.36</v>
      </c>
    </row>
    <row r="13295" spans="1:3" x14ac:dyDescent="0.35">
      <c r="A13295" s="28">
        <v>43925</v>
      </c>
      <c r="B13295" t="s">
        <v>236</v>
      </c>
      <c r="C13295">
        <v>3.36</v>
      </c>
    </row>
    <row r="13296" spans="1:3" x14ac:dyDescent="0.35">
      <c r="A13296" s="28">
        <v>43925</v>
      </c>
      <c r="B13296" t="s">
        <v>237</v>
      </c>
      <c r="C13296">
        <v>3.37</v>
      </c>
    </row>
    <row r="13297" spans="1:3" x14ac:dyDescent="0.35">
      <c r="A13297" s="28">
        <v>43925</v>
      </c>
      <c r="B13297" t="s">
        <v>238</v>
      </c>
      <c r="C13297">
        <v>3.48</v>
      </c>
    </row>
    <row r="13298" spans="1:3" x14ac:dyDescent="0.35">
      <c r="A13298" s="28">
        <v>43925</v>
      </c>
      <c r="B13298" t="s">
        <v>239</v>
      </c>
      <c r="C13298">
        <v>3.51</v>
      </c>
    </row>
    <row r="13299" spans="1:3" x14ac:dyDescent="0.35">
      <c r="A13299" s="28">
        <v>43925</v>
      </c>
      <c r="B13299" t="s">
        <v>240</v>
      </c>
      <c r="C13299">
        <v>3.52</v>
      </c>
    </row>
    <row r="13300" spans="1:3" x14ac:dyDescent="0.35">
      <c r="A13300" s="28">
        <v>43925</v>
      </c>
      <c r="B13300" t="s">
        <v>241</v>
      </c>
      <c r="C13300">
        <v>3.53</v>
      </c>
    </row>
    <row r="13301" spans="1:3" x14ac:dyDescent="0.35">
      <c r="A13301" s="28">
        <v>43925</v>
      </c>
      <c r="B13301" t="s">
        <v>242</v>
      </c>
      <c r="C13301">
        <v>3.53</v>
      </c>
    </row>
    <row r="13302" spans="1:3" x14ac:dyDescent="0.35">
      <c r="A13302" s="28">
        <v>43925</v>
      </c>
      <c r="B13302" t="s">
        <v>243</v>
      </c>
      <c r="C13302">
        <v>3.53</v>
      </c>
    </row>
    <row r="13303" spans="1:3" x14ac:dyDescent="0.35">
      <c r="A13303" s="28">
        <v>43925</v>
      </c>
      <c r="B13303" t="s">
        <v>244</v>
      </c>
      <c r="C13303">
        <v>3.53</v>
      </c>
    </row>
    <row r="13304" spans="1:3" x14ac:dyDescent="0.35">
      <c r="A13304" s="28">
        <v>43925</v>
      </c>
      <c r="B13304" t="s">
        <v>245</v>
      </c>
      <c r="C13304">
        <v>3.54</v>
      </c>
    </row>
    <row r="13305" spans="1:3" x14ac:dyDescent="0.35">
      <c r="A13305" s="28">
        <v>43925</v>
      </c>
      <c r="B13305" t="s">
        <v>246</v>
      </c>
      <c r="C13305">
        <v>3.54</v>
      </c>
    </row>
    <row r="13306" spans="1:3" x14ac:dyDescent="0.35">
      <c r="A13306" s="28">
        <v>43925</v>
      </c>
      <c r="B13306" t="s">
        <v>247</v>
      </c>
      <c r="C13306">
        <v>3.54</v>
      </c>
    </row>
    <row r="13307" spans="1:3" x14ac:dyDescent="0.35">
      <c r="A13307" s="28">
        <v>43925</v>
      </c>
      <c r="B13307" t="s">
        <v>248</v>
      </c>
      <c r="C13307">
        <v>3.54</v>
      </c>
    </row>
    <row r="13308" spans="1:3" x14ac:dyDescent="0.35">
      <c r="A13308" s="28">
        <v>43925</v>
      </c>
      <c r="B13308" t="s">
        <v>249</v>
      </c>
      <c r="C13308">
        <v>3.54</v>
      </c>
    </row>
    <row r="13309" spans="1:3" x14ac:dyDescent="0.35">
      <c r="A13309" s="28">
        <v>43925</v>
      </c>
      <c r="B13309" t="s">
        <v>250</v>
      </c>
      <c r="C13309">
        <v>3.51</v>
      </c>
    </row>
    <row r="13310" spans="1:3" x14ac:dyDescent="0.35">
      <c r="A13310" s="28">
        <v>43925</v>
      </c>
      <c r="B13310" t="s">
        <v>251</v>
      </c>
      <c r="C13310">
        <v>3.42</v>
      </c>
    </row>
    <row r="13311" spans="1:3" x14ac:dyDescent="0.35">
      <c r="A13311" s="28">
        <v>43925</v>
      </c>
      <c r="B13311" t="s">
        <v>252</v>
      </c>
      <c r="C13311">
        <v>3.41</v>
      </c>
    </row>
    <row r="13312" spans="1:3" x14ac:dyDescent="0.35">
      <c r="A13312" s="28">
        <v>43925</v>
      </c>
      <c r="B13312" t="s">
        <v>253</v>
      </c>
      <c r="C13312">
        <v>3.4</v>
      </c>
    </row>
    <row r="13313" spans="1:3" x14ac:dyDescent="0.35">
      <c r="A13313" s="28">
        <v>43926</v>
      </c>
      <c r="B13313" t="s">
        <v>254</v>
      </c>
      <c r="C13313">
        <v>3.39</v>
      </c>
    </row>
    <row r="13314" spans="1:3" x14ac:dyDescent="0.35">
      <c r="A13314" s="28">
        <v>43926</v>
      </c>
      <c r="B13314" t="s">
        <v>231</v>
      </c>
      <c r="C13314">
        <v>3.38</v>
      </c>
    </row>
    <row r="13315" spans="1:3" x14ac:dyDescent="0.35">
      <c r="A13315" s="28">
        <v>43926</v>
      </c>
      <c r="B13315" t="s">
        <v>232</v>
      </c>
      <c r="C13315">
        <v>3.38</v>
      </c>
    </row>
    <row r="13316" spans="1:3" x14ac:dyDescent="0.35">
      <c r="A13316" s="28">
        <v>43926</v>
      </c>
      <c r="B13316" t="s">
        <v>233</v>
      </c>
      <c r="C13316">
        <v>3.38</v>
      </c>
    </row>
    <row r="13317" spans="1:3" x14ac:dyDescent="0.35">
      <c r="A13317" s="28">
        <v>43926</v>
      </c>
      <c r="B13317" t="s">
        <v>234</v>
      </c>
      <c r="C13317">
        <v>3.38</v>
      </c>
    </row>
    <row r="13318" spans="1:3" x14ac:dyDescent="0.35">
      <c r="A13318" s="28">
        <v>43926</v>
      </c>
      <c r="B13318" t="s">
        <v>235</v>
      </c>
      <c r="C13318">
        <v>3.37</v>
      </c>
    </row>
    <row r="13319" spans="1:3" x14ac:dyDescent="0.35">
      <c r="A13319" s="28">
        <v>43926</v>
      </c>
      <c r="B13319" t="s">
        <v>236</v>
      </c>
      <c r="C13319">
        <v>3.37</v>
      </c>
    </row>
    <row r="13320" spans="1:3" x14ac:dyDescent="0.35">
      <c r="A13320" s="28">
        <v>43926</v>
      </c>
      <c r="B13320" t="s">
        <v>237</v>
      </c>
      <c r="C13320">
        <v>3.38</v>
      </c>
    </row>
    <row r="13321" spans="1:3" x14ac:dyDescent="0.35">
      <c r="A13321" s="28">
        <v>43926</v>
      </c>
      <c r="B13321" t="s">
        <v>238</v>
      </c>
      <c r="C13321">
        <v>3.49</v>
      </c>
    </row>
    <row r="13322" spans="1:3" x14ac:dyDescent="0.35">
      <c r="A13322" s="28">
        <v>43926</v>
      </c>
      <c r="B13322" t="s">
        <v>239</v>
      </c>
      <c r="C13322">
        <v>3.52</v>
      </c>
    </row>
    <row r="13323" spans="1:3" x14ac:dyDescent="0.35">
      <c r="A13323" s="28">
        <v>43926</v>
      </c>
      <c r="B13323" t="s">
        <v>240</v>
      </c>
      <c r="C13323">
        <v>3.53</v>
      </c>
    </row>
    <row r="13324" spans="1:3" x14ac:dyDescent="0.35">
      <c r="A13324" s="28">
        <v>43926</v>
      </c>
      <c r="B13324" t="s">
        <v>241</v>
      </c>
      <c r="C13324">
        <v>3.54</v>
      </c>
    </row>
    <row r="13325" spans="1:3" x14ac:dyDescent="0.35">
      <c r="A13325" s="28">
        <v>43926</v>
      </c>
      <c r="B13325" t="s">
        <v>242</v>
      </c>
      <c r="C13325">
        <v>3.54</v>
      </c>
    </row>
    <row r="13326" spans="1:3" x14ac:dyDescent="0.35">
      <c r="A13326" s="28">
        <v>43926</v>
      </c>
      <c r="B13326" t="s">
        <v>243</v>
      </c>
      <c r="C13326">
        <v>3.54</v>
      </c>
    </row>
    <row r="13327" spans="1:3" x14ac:dyDescent="0.35">
      <c r="A13327" s="28">
        <v>43926</v>
      </c>
      <c r="B13327" t="s">
        <v>244</v>
      </c>
      <c r="C13327">
        <v>3.55</v>
      </c>
    </row>
    <row r="13328" spans="1:3" x14ac:dyDescent="0.35">
      <c r="A13328" s="28">
        <v>43926</v>
      </c>
      <c r="B13328" t="s">
        <v>245</v>
      </c>
      <c r="C13328">
        <v>3.55</v>
      </c>
    </row>
    <row r="13329" spans="1:3" x14ac:dyDescent="0.35">
      <c r="A13329" s="28">
        <v>43926</v>
      </c>
      <c r="B13329" t="s">
        <v>246</v>
      </c>
      <c r="C13329">
        <v>3.55</v>
      </c>
    </row>
    <row r="13330" spans="1:3" x14ac:dyDescent="0.35">
      <c r="A13330" s="28">
        <v>43926</v>
      </c>
      <c r="B13330" t="s">
        <v>247</v>
      </c>
      <c r="C13330">
        <v>3.55</v>
      </c>
    </row>
    <row r="13331" spans="1:3" x14ac:dyDescent="0.35">
      <c r="A13331" s="28">
        <v>43926</v>
      </c>
      <c r="B13331" t="s">
        <v>248</v>
      </c>
      <c r="C13331">
        <v>3.55</v>
      </c>
    </row>
    <row r="13332" spans="1:3" x14ac:dyDescent="0.35">
      <c r="A13332" s="28">
        <v>43926</v>
      </c>
      <c r="B13332" t="s">
        <v>249</v>
      </c>
      <c r="C13332">
        <v>3.55</v>
      </c>
    </row>
    <row r="13333" spans="1:3" x14ac:dyDescent="0.35">
      <c r="A13333" s="28">
        <v>43926</v>
      </c>
      <c r="B13333" t="s">
        <v>250</v>
      </c>
      <c r="C13333">
        <v>3.52</v>
      </c>
    </row>
    <row r="13334" spans="1:3" x14ac:dyDescent="0.35">
      <c r="A13334" s="28">
        <v>43926</v>
      </c>
      <c r="B13334" t="s">
        <v>251</v>
      </c>
      <c r="C13334">
        <v>3.43</v>
      </c>
    </row>
    <row r="13335" spans="1:3" x14ac:dyDescent="0.35">
      <c r="A13335" s="28">
        <v>43926</v>
      </c>
      <c r="B13335" t="s">
        <v>252</v>
      </c>
      <c r="C13335">
        <v>3.41</v>
      </c>
    </row>
    <row r="13336" spans="1:3" x14ac:dyDescent="0.35">
      <c r="A13336" s="28">
        <v>43926</v>
      </c>
      <c r="B13336" t="s">
        <v>253</v>
      </c>
      <c r="C13336">
        <v>3.41</v>
      </c>
    </row>
    <row r="13337" spans="1:3" x14ac:dyDescent="0.35">
      <c r="A13337" s="28">
        <v>43927</v>
      </c>
      <c r="B13337" t="s">
        <v>254</v>
      </c>
      <c r="C13337">
        <v>3.4</v>
      </c>
    </row>
    <row r="13338" spans="1:3" x14ac:dyDescent="0.35">
      <c r="A13338" s="28">
        <v>43927</v>
      </c>
      <c r="B13338" t="s">
        <v>231</v>
      </c>
      <c r="C13338">
        <v>3.39</v>
      </c>
    </row>
    <row r="13339" spans="1:3" x14ac:dyDescent="0.35">
      <c r="A13339" s="28">
        <v>43927</v>
      </c>
      <c r="B13339" t="s">
        <v>232</v>
      </c>
      <c r="C13339">
        <v>3.39</v>
      </c>
    </row>
    <row r="13340" spans="1:3" x14ac:dyDescent="0.35">
      <c r="A13340" s="28">
        <v>43927</v>
      </c>
      <c r="B13340" t="s">
        <v>233</v>
      </c>
      <c r="C13340">
        <v>3.39</v>
      </c>
    </row>
    <row r="13341" spans="1:3" x14ac:dyDescent="0.35">
      <c r="A13341" s="28">
        <v>43927</v>
      </c>
      <c r="B13341" t="s">
        <v>234</v>
      </c>
      <c r="C13341">
        <v>3.38</v>
      </c>
    </row>
    <row r="13342" spans="1:3" x14ac:dyDescent="0.35">
      <c r="A13342" s="28">
        <v>43927</v>
      </c>
      <c r="B13342" t="s">
        <v>235</v>
      </c>
      <c r="C13342">
        <v>3.38</v>
      </c>
    </row>
    <row r="13343" spans="1:3" x14ac:dyDescent="0.35">
      <c r="A13343" s="28">
        <v>43927</v>
      </c>
      <c r="B13343" t="s">
        <v>236</v>
      </c>
      <c r="C13343">
        <v>3.39</v>
      </c>
    </row>
    <row r="13344" spans="1:3" x14ac:dyDescent="0.35">
      <c r="A13344" s="28">
        <v>43927</v>
      </c>
      <c r="B13344" t="s">
        <v>237</v>
      </c>
      <c r="C13344">
        <v>3.4</v>
      </c>
    </row>
    <row r="13345" spans="1:3" x14ac:dyDescent="0.35">
      <c r="A13345" s="28">
        <v>43927</v>
      </c>
      <c r="B13345" t="s">
        <v>238</v>
      </c>
      <c r="C13345">
        <v>3.4</v>
      </c>
    </row>
    <row r="13346" spans="1:3" x14ac:dyDescent="0.35">
      <c r="A13346" s="28">
        <v>43927</v>
      </c>
      <c r="B13346" t="s">
        <v>239</v>
      </c>
      <c r="C13346">
        <v>3.4</v>
      </c>
    </row>
    <row r="13347" spans="1:3" x14ac:dyDescent="0.35">
      <c r="A13347" s="28">
        <v>43927</v>
      </c>
      <c r="B13347" t="s">
        <v>240</v>
      </c>
      <c r="C13347">
        <v>3.4</v>
      </c>
    </row>
    <row r="13348" spans="1:3" x14ac:dyDescent="0.35">
      <c r="A13348" s="28">
        <v>43927</v>
      </c>
      <c r="B13348" t="s">
        <v>241</v>
      </c>
      <c r="C13348">
        <v>3.4</v>
      </c>
    </row>
    <row r="13349" spans="1:3" x14ac:dyDescent="0.35">
      <c r="A13349" s="28">
        <v>43927</v>
      </c>
      <c r="B13349" t="s">
        <v>242</v>
      </c>
      <c r="C13349">
        <v>3.41</v>
      </c>
    </row>
    <row r="13350" spans="1:3" x14ac:dyDescent="0.35">
      <c r="A13350" s="28">
        <v>43927</v>
      </c>
      <c r="B13350" t="s">
        <v>243</v>
      </c>
      <c r="C13350">
        <v>3.53</v>
      </c>
    </row>
    <row r="13351" spans="1:3" x14ac:dyDescent="0.35">
      <c r="A13351" s="28">
        <v>43927</v>
      </c>
      <c r="B13351" t="s">
        <v>244</v>
      </c>
      <c r="C13351">
        <v>3.54</v>
      </c>
    </row>
    <row r="13352" spans="1:3" x14ac:dyDescent="0.35">
      <c r="A13352" s="28">
        <v>43927</v>
      </c>
      <c r="B13352" t="s">
        <v>245</v>
      </c>
      <c r="C13352">
        <v>3.55</v>
      </c>
    </row>
    <row r="13353" spans="1:3" x14ac:dyDescent="0.35">
      <c r="A13353" s="28">
        <v>43927</v>
      </c>
      <c r="B13353" t="s">
        <v>246</v>
      </c>
      <c r="C13353">
        <v>3.55</v>
      </c>
    </row>
    <row r="13354" spans="1:3" x14ac:dyDescent="0.35">
      <c r="A13354" s="28">
        <v>43927</v>
      </c>
      <c r="B13354" t="s">
        <v>247</v>
      </c>
      <c r="C13354">
        <v>3.56</v>
      </c>
    </row>
    <row r="13355" spans="1:3" x14ac:dyDescent="0.35">
      <c r="A13355" s="28">
        <v>43927</v>
      </c>
      <c r="B13355" t="s">
        <v>248</v>
      </c>
      <c r="C13355">
        <v>3.56</v>
      </c>
    </row>
    <row r="13356" spans="1:3" x14ac:dyDescent="0.35">
      <c r="A13356" s="28">
        <v>43927</v>
      </c>
      <c r="B13356" t="s">
        <v>249</v>
      </c>
      <c r="C13356">
        <v>3.56</v>
      </c>
    </row>
    <row r="13357" spans="1:3" x14ac:dyDescent="0.35">
      <c r="A13357" s="28">
        <v>43927</v>
      </c>
      <c r="B13357" t="s">
        <v>250</v>
      </c>
      <c r="C13357">
        <v>3.56</v>
      </c>
    </row>
    <row r="13358" spans="1:3" x14ac:dyDescent="0.35">
      <c r="A13358" s="28">
        <v>43927</v>
      </c>
      <c r="B13358" t="s">
        <v>251</v>
      </c>
      <c r="C13358">
        <v>3.52</v>
      </c>
    </row>
    <row r="13359" spans="1:3" x14ac:dyDescent="0.35">
      <c r="A13359" s="28">
        <v>43927</v>
      </c>
      <c r="B13359" t="s">
        <v>252</v>
      </c>
      <c r="C13359">
        <v>3.43</v>
      </c>
    </row>
    <row r="13360" spans="1:3" x14ac:dyDescent="0.35">
      <c r="A13360" s="28">
        <v>43927</v>
      </c>
      <c r="B13360" t="s">
        <v>253</v>
      </c>
      <c r="C13360">
        <v>3.42</v>
      </c>
    </row>
    <row r="13361" spans="1:3" x14ac:dyDescent="0.35">
      <c r="A13361" s="28">
        <v>43928</v>
      </c>
      <c r="B13361" t="s">
        <v>254</v>
      </c>
      <c r="C13361">
        <v>3.4</v>
      </c>
    </row>
    <row r="13362" spans="1:3" x14ac:dyDescent="0.35">
      <c r="A13362" s="28">
        <v>43928</v>
      </c>
      <c r="B13362" t="s">
        <v>231</v>
      </c>
      <c r="C13362">
        <v>3.4</v>
      </c>
    </row>
    <row r="13363" spans="1:3" x14ac:dyDescent="0.35">
      <c r="A13363" s="28">
        <v>43928</v>
      </c>
      <c r="B13363" t="s">
        <v>232</v>
      </c>
      <c r="C13363">
        <v>3.4</v>
      </c>
    </row>
    <row r="13364" spans="1:3" x14ac:dyDescent="0.35">
      <c r="A13364" s="28">
        <v>43928</v>
      </c>
      <c r="B13364" t="s">
        <v>233</v>
      </c>
      <c r="C13364">
        <v>3.4</v>
      </c>
    </row>
    <row r="13365" spans="1:3" x14ac:dyDescent="0.35">
      <c r="A13365" s="28">
        <v>43928</v>
      </c>
      <c r="B13365" t="s">
        <v>234</v>
      </c>
      <c r="C13365">
        <v>3.39</v>
      </c>
    </row>
    <row r="13366" spans="1:3" x14ac:dyDescent="0.35">
      <c r="A13366" s="28">
        <v>43928</v>
      </c>
      <c r="B13366" t="s">
        <v>235</v>
      </c>
      <c r="C13366">
        <v>3.39</v>
      </c>
    </row>
    <row r="13367" spans="1:3" x14ac:dyDescent="0.35">
      <c r="A13367" s="28">
        <v>43928</v>
      </c>
      <c r="B13367" t="s">
        <v>236</v>
      </c>
      <c r="C13367">
        <v>3.4</v>
      </c>
    </row>
    <row r="13368" spans="1:3" x14ac:dyDescent="0.35">
      <c r="A13368" s="28">
        <v>43928</v>
      </c>
      <c r="B13368" t="s">
        <v>237</v>
      </c>
      <c r="C13368">
        <v>3.41</v>
      </c>
    </row>
    <row r="13369" spans="1:3" x14ac:dyDescent="0.35">
      <c r="A13369" s="28">
        <v>43928</v>
      </c>
      <c r="B13369" t="s">
        <v>238</v>
      </c>
      <c r="C13369">
        <v>3.41</v>
      </c>
    </row>
    <row r="13370" spans="1:3" x14ac:dyDescent="0.35">
      <c r="A13370" s="28">
        <v>43928</v>
      </c>
      <c r="B13370" t="s">
        <v>239</v>
      </c>
      <c r="C13370">
        <v>3.41</v>
      </c>
    </row>
    <row r="13371" spans="1:3" x14ac:dyDescent="0.35">
      <c r="A13371" s="28">
        <v>43928</v>
      </c>
      <c r="B13371" t="s">
        <v>240</v>
      </c>
      <c r="C13371">
        <v>3.41</v>
      </c>
    </row>
    <row r="13372" spans="1:3" x14ac:dyDescent="0.35">
      <c r="A13372" s="28">
        <v>43928</v>
      </c>
      <c r="B13372" t="s">
        <v>241</v>
      </c>
      <c r="C13372">
        <v>3.41</v>
      </c>
    </row>
    <row r="13373" spans="1:3" x14ac:dyDescent="0.35">
      <c r="A13373" s="28">
        <v>43928</v>
      </c>
      <c r="B13373" t="s">
        <v>242</v>
      </c>
      <c r="C13373">
        <v>3.42</v>
      </c>
    </row>
    <row r="13374" spans="1:3" x14ac:dyDescent="0.35">
      <c r="A13374" s="28">
        <v>43928</v>
      </c>
      <c r="B13374" t="s">
        <v>243</v>
      </c>
      <c r="C13374">
        <v>3.54</v>
      </c>
    </row>
    <row r="13375" spans="1:3" x14ac:dyDescent="0.35">
      <c r="A13375" s="28">
        <v>43928</v>
      </c>
      <c r="B13375" t="s">
        <v>244</v>
      </c>
      <c r="C13375">
        <v>3.55</v>
      </c>
    </row>
    <row r="13376" spans="1:3" x14ac:dyDescent="0.35">
      <c r="A13376" s="28">
        <v>43928</v>
      </c>
      <c r="B13376" t="s">
        <v>245</v>
      </c>
      <c r="C13376">
        <v>3.56</v>
      </c>
    </row>
    <row r="13377" spans="1:3" x14ac:dyDescent="0.35">
      <c r="A13377" s="28">
        <v>43928</v>
      </c>
      <c r="B13377" t="s">
        <v>246</v>
      </c>
      <c r="C13377">
        <v>3.56</v>
      </c>
    </row>
    <row r="13378" spans="1:3" x14ac:dyDescent="0.35">
      <c r="A13378" s="28">
        <v>43928</v>
      </c>
      <c r="B13378" t="s">
        <v>247</v>
      </c>
      <c r="C13378">
        <v>3.56</v>
      </c>
    </row>
    <row r="13379" spans="1:3" x14ac:dyDescent="0.35">
      <c r="A13379" s="28">
        <v>43928</v>
      </c>
      <c r="B13379" t="s">
        <v>248</v>
      </c>
      <c r="C13379">
        <v>3.57</v>
      </c>
    </row>
    <row r="13380" spans="1:3" x14ac:dyDescent="0.35">
      <c r="A13380" s="28">
        <v>43928</v>
      </c>
      <c r="B13380" t="s">
        <v>249</v>
      </c>
      <c r="C13380">
        <v>3.57</v>
      </c>
    </row>
    <row r="13381" spans="1:3" x14ac:dyDescent="0.35">
      <c r="A13381" s="28">
        <v>43928</v>
      </c>
      <c r="B13381" t="s">
        <v>250</v>
      </c>
      <c r="C13381">
        <v>3.57</v>
      </c>
    </row>
    <row r="13382" spans="1:3" x14ac:dyDescent="0.35">
      <c r="A13382" s="28">
        <v>43928</v>
      </c>
      <c r="B13382" t="s">
        <v>251</v>
      </c>
      <c r="C13382">
        <v>3.52</v>
      </c>
    </row>
    <row r="13383" spans="1:3" x14ac:dyDescent="0.35">
      <c r="A13383" s="28">
        <v>43928</v>
      </c>
      <c r="B13383" t="s">
        <v>252</v>
      </c>
      <c r="C13383">
        <v>3.44</v>
      </c>
    </row>
    <row r="13384" spans="1:3" x14ac:dyDescent="0.35">
      <c r="A13384" s="28">
        <v>43928</v>
      </c>
      <c r="B13384" t="s">
        <v>253</v>
      </c>
      <c r="C13384">
        <v>3.43</v>
      </c>
    </row>
    <row r="13385" spans="1:3" x14ac:dyDescent="0.35">
      <c r="A13385" s="28">
        <v>43929</v>
      </c>
      <c r="B13385" t="s">
        <v>254</v>
      </c>
      <c r="C13385">
        <v>3.42</v>
      </c>
    </row>
    <row r="13386" spans="1:3" x14ac:dyDescent="0.35">
      <c r="A13386" s="28">
        <v>43929</v>
      </c>
      <c r="B13386" t="s">
        <v>231</v>
      </c>
      <c r="C13386">
        <v>3.41</v>
      </c>
    </row>
    <row r="13387" spans="1:3" x14ac:dyDescent="0.35">
      <c r="A13387" s="28">
        <v>43929</v>
      </c>
      <c r="B13387" t="s">
        <v>232</v>
      </c>
      <c r="C13387">
        <v>3.41</v>
      </c>
    </row>
    <row r="13388" spans="1:3" x14ac:dyDescent="0.35">
      <c r="A13388" s="28">
        <v>43929</v>
      </c>
      <c r="B13388" t="s">
        <v>233</v>
      </c>
      <c r="C13388">
        <v>3.41</v>
      </c>
    </row>
    <row r="13389" spans="1:3" x14ac:dyDescent="0.35">
      <c r="A13389" s="28">
        <v>43929</v>
      </c>
      <c r="B13389" t="s">
        <v>234</v>
      </c>
      <c r="C13389">
        <v>3.4</v>
      </c>
    </row>
    <row r="13390" spans="1:3" x14ac:dyDescent="0.35">
      <c r="A13390" s="28">
        <v>43929</v>
      </c>
      <c r="B13390" t="s">
        <v>235</v>
      </c>
      <c r="C13390">
        <v>3.4</v>
      </c>
    </row>
    <row r="13391" spans="1:3" x14ac:dyDescent="0.35">
      <c r="A13391" s="28">
        <v>43929</v>
      </c>
      <c r="B13391" t="s">
        <v>236</v>
      </c>
      <c r="C13391">
        <v>3.41</v>
      </c>
    </row>
    <row r="13392" spans="1:3" x14ac:dyDescent="0.35">
      <c r="A13392" s="28">
        <v>43929</v>
      </c>
      <c r="B13392" t="s">
        <v>237</v>
      </c>
      <c r="C13392">
        <v>3.41</v>
      </c>
    </row>
    <row r="13393" spans="1:3" x14ac:dyDescent="0.35">
      <c r="A13393" s="28">
        <v>43929</v>
      </c>
      <c r="B13393" t="s">
        <v>238</v>
      </c>
      <c r="C13393">
        <v>3.42</v>
      </c>
    </row>
    <row r="13394" spans="1:3" x14ac:dyDescent="0.35">
      <c r="A13394" s="28">
        <v>43929</v>
      </c>
      <c r="B13394" t="s">
        <v>239</v>
      </c>
      <c r="C13394">
        <v>3.42</v>
      </c>
    </row>
    <row r="13395" spans="1:3" x14ac:dyDescent="0.35">
      <c r="A13395" s="28">
        <v>43929</v>
      </c>
      <c r="B13395" t="s">
        <v>240</v>
      </c>
      <c r="C13395">
        <v>3.42</v>
      </c>
    </row>
    <row r="13396" spans="1:3" x14ac:dyDescent="0.35">
      <c r="A13396" s="28">
        <v>43929</v>
      </c>
      <c r="B13396" t="s">
        <v>241</v>
      </c>
      <c r="C13396">
        <v>3.42</v>
      </c>
    </row>
    <row r="13397" spans="1:3" x14ac:dyDescent="0.35">
      <c r="A13397" s="28">
        <v>43929</v>
      </c>
      <c r="B13397" t="s">
        <v>242</v>
      </c>
      <c r="C13397">
        <v>3.43</v>
      </c>
    </row>
    <row r="13398" spans="1:3" x14ac:dyDescent="0.35">
      <c r="A13398" s="28">
        <v>43929</v>
      </c>
      <c r="B13398" t="s">
        <v>243</v>
      </c>
      <c r="C13398">
        <v>3.55</v>
      </c>
    </row>
    <row r="13399" spans="1:3" x14ac:dyDescent="0.35">
      <c r="A13399" s="28">
        <v>43929</v>
      </c>
      <c r="B13399" t="s">
        <v>244</v>
      </c>
      <c r="C13399">
        <v>3.56</v>
      </c>
    </row>
    <row r="13400" spans="1:3" x14ac:dyDescent="0.35">
      <c r="A13400" s="28">
        <v>43929</v>
      </c>
      <c r="B13400" t="s">
        <v>245</v>
      </c>
      <c r="C13400">
        <v>3.57</v>
      </c>
    </row>
    <row r="13401" spans="1:3" x14ac:dyDescent="0.35">
      <c r="A13401" s="28">
        <v>43929</v>
      </c>
      <c r="B13401" t="s">
        <v>246</v>
      </c>
      <c r="C13401">
        <v>3.57</v>
      </c>
    </row>
    <row r="13402" spans="1:3" x14ac:dyDescent="0.35">
      <c r="A13402" s="28">
        <v>43929</v>
      </c>
      <c r="B13402" t="s">
        <v>247</v>
      </c>
      <c r="C13402">
        <v>3.57</v>
      </c>
    </row>
    <row r="13403" spans="1:3" x14ac:dyDescent="0.35">
      <c r="A13403" s="28">
        <v>43929</v>
      </c>
      <c r="B13403" t="s">
        <v>248</v>
      </c>
      <c r="C13403">
        <v>3.58</v>
      </c>
    </row>
    <row r="13404" spans="1:3" x14ac:dyDescent="0.35">
      <c r="A13404" s="28">
        <v>43929</v>
      </c>
      <c r="B13404" t="s">
        <v>249</v>
      </c>
      <c r="C13404">
        <v>3.58</v>
      </c>
    </row>
    <row r="13405" spans="1:3" x14ac:dyDescent="0.35">
      <c r="A13405" s="28">
        <v>43929</v>
      </c>
      <c r="B13405" t="s">
        <v>250</v>
      </c>
      <c r="C13405">
        <v>3.58</v>
      </c>
    </row>
    <row r="13406" spans="1:3" x14ac:dyDescent="0.35">
      <c r="A13406" s="28">
        <v>43929</v>
      </c>
      <c r="B13406" t="s">
        <v>251</v>
      </c>
      <c r="C13406">
        <v>3.53</v>
      </c>
    </row>
    <row r="13407" spans="1:3" x14ac:dyDescent="0.35">
      <c r="A13407" s="28">
        <v>43929</v>
      </c>
      <c r="B13407" t="s">
        <v>252</v>
      </c>
      <c r="C13407">
        <v>3.45</v>
      </c>
    </row>
    <row r="13408" spans="1:3" x14ac:dyDescent="0.35">
      <c r="A13408" s="28">
        <v>43929</v>
      </c>
      <c r="B13408" t="s">
        <v>253</v>
      </c>
      <c r="C13408">
        <v>3.43</v>
      </c>
    </row>
    <row r="13409" spans="1:3" x14ac:dyDescent="0.35">
      <c r="A13409" s="28">
        <v>43930</v>
      </c>
      <c r="B13409" t="s">
        <v>254</v>
      </c>
      <c r="C13409">
        <v>3.42</v>
      </c>
    </row>
    <row r="13410" spans="1:3" x14ac:dyDescent="0.35">
      <c r="A13410" s="28">
        <v>43930</v>
      </c>
      <c r="B13410" t="s">
        <v>231</v>
      </c>
      <c r="C13410">
        <v>3.42</v>
      </c>
    </row>
    <row r="13411" spans="1:3" x14ac:dyDescent="0.35">
      <c r="A13411" s="28">
        <v>43930</v>
      </c>
      <c r="B13411" t="s">
        <v>232</v>
      </c>
      <c r="C13411">
        <v>3.42</v>
      </c>
    </row>
    <row r="13412" spans="1:3" x14ac:dyDescent="0.35">
      <c r="A13412" s="28">
        <v>43930</v>
      </c>
      <c r="B13412" t="s">
        <v>233</v>
      </c>
      <c r="C13412">
        <v>3.41</v>
      </c>
    </row>
    <row r="13413" spans="1:3" x14ac:dyDescent="0.35">
      <c r="A13413" s="28">
        <v>43930</v>
      </c>
      <c r="B13413" t="s">
        <v>234</v>
      </c>
      <c r="C13413">
        <v>3.41</v>
      </c>
    </row>
    <row r="13414" spans="1:3" x14ac:dyDescent="0.35">
      <c r="A13414" s="28">
        <v>43930</v>
      </c>
      <c r="B13414" t="s">
        <v>235</v>
      </c>
      <c r="C13414">
        <v>3.41</v>
      </c>
    </row>
    <row r="13415" spans="1:3" x14ac:dyDescent="0.35">
      <c r="A13415" s="28">
        <v>43930</v>
      </c>
      <c r="B13415" t="s">
        <v>236</v>
      </c>
      <c r="C13415">
        <v>3.42</v>
      </c>
    </row>
    <row r="13416" spans="1:3" x14ac:dyDescent="0.35">
      <c r="A13416" s="28">
        <v>43930</v>
      </c>
      <c r="B13416" t="s">
        <v>237</v>
      </c>
      <c r="C13416">
        <v>3.42</v>
      </c>
    </row>
    <row r="13417" spans="1:3" x14ac:dyDescent="0.35">
      <c r="A13417" s="28">
        <v>43930</v>
      </c>
      <c r="B13417" t="s">
        <v>238</v>
      </c>
      <c r="C13417">
        <v>3.42</v>
      </c>
    </row>
    <row r="13418" spans="1:3" x14ac:dyDescent="0.35">
      <c r="A13418" s="28">
        <v>43930</v>
      </c>
      <c r="B13418" t="s">
        <v>239</v>
      </c>
      <c r="C13418">
        <v>3.44</v>
      </c>
    </row>
    <row r="13419" spans="1:3" x14ac:dyDescent="0.35">
      <c r="A13419" s="28">
        <v>43930</v>
      </c>
      <c r="B13419" t="s">
        <v>240</v>
      </c>
      <c r="C13419">
        <v>3.56</v>
      </c>
    </row>
    <row r="13420" spans="1:3" x14ac:dyDescent="0.35">
      <c r="A13420" s="28">
        <v>43930</v>
      </c>
      <c r="B13420" t="s">
        <v>241</v>
      </c>
      <c r="C13420">
        <v>3.57</v>
      </c>
    </row>
    <row r="13421" spans="1:3" x14ac:dyDescent="0.35">
      <c r="A13421" s="28">
        <v>43930</v>
      </c>
      <c r="B13421" t="s">
        <v>242</v>
      </c>
      <c r="C13421">
        <v>3.57</v>
      </c>
    </row>
    <row r="13422" spans="1:3" x14ac:dyDescent="0.35">
      <c r="A13422" s="28">
        <v>43930</v>
      </c>
      <c r="B13422" t="s">
        <v>243</v>
      </c>
      <c r="C13422">
        <v>3.58</v>
      </c>
    </row>
    <row r="13423" spans="1:3" x14ac:dyDescent="0.35">
      <c r="A13423" s="28">
        <v>43930</v>
      </c>
      <c r="B13423" t="s">
        <v>244</v>
      </c>
      <c r="C13423">
        <v>3.58</v>
      </c>
    </row>
    <row r="13424" spans="1:3" x14ac:dyDescent="0.35">
      <c r="A13424" s="28">
        <v>43930</v>
      </c>
      <c r="B13424" t="s">
        <v>245</v>
      </c>
      <c r="C13424">
        <v>3.58</v>
      </c>
    </row>
    <row r="13425" spans="1:3" x14ac:dyDescent="0.35">
      <c r="A13425" s="28">
        <v>43930</v>
      </c>
      <c r="B13425" t="s">
        <v>246</v>
      </c>
      <c r="C13425">
        <v>3.58</v>
      </c>
    </row>
    <row r="13426" spans="1:3" x14ac:dyDescent="0.35">
      <c r="A13426" s="28">
        <v>43930</v>
      </c>
      <c r="B13426" t="s">
        <v>247</v>
      </c>
      <c r="C13426">
        <v>3.59</v>
      </c>
    </row>
    <row r="13427" spans="1:3" x14ac:dyDescent="0.35">
      <c r="A13427" s="28">
        <v>43930</v>
      </c>
      <c r="B13427" t="s">
        <v>248</v>
      </c>
      <c r="C13427">
        <v>3.59</v>
      </c>
    </row>
    <row r="13428" spans="1:3" x14ac:dyDescent="0.35">
      <c r="A13428" s="28">
        <v>43930</v>
      </c>
      <c r="B13428" t="s">
        <v>249</v>
      </c>
      <c r="C13428">
        <v>3.59</v>
      </c>
    </row>
    <row r="13429" spans="1:3" x14ac:dyDescent="0.35">
      <c r="A13429" s="28">
        <v>43930</v>
      </c>
      <c r="B13429" t="s">
        <v>250</v>
      </c>
      <c r="C13429">
        <v>3.59</v>
      </c>
    </row>
    <row r="13430" spans="1:3" x14ac:dyDescent="0.35">
      <c r="A13430" s="28">
        <v>43930</v>
      </c>
      <c r="B13430" t="s">
        <v>251</v>
      </c>
      <c r="C13430">
        <v>3.54</v>
      </c>
    </row>
    <row r="13431" spans="1:3" x14ac:dyDescent="0.35">
      <c r="A13431" s="28">
        <v>43930</v>
      </c>
      <c r="B13431" t="s">
        <v>252</v>
      </c>
      <c r="C13431">
        <v>3.46</v>
      </c>
    </row>
    <row r="13432" spans="1:3" x14ac:dyDescent="0.35">
      <c r="A13432" s="28">
        <v>43930</v>
      </c>
      <c r="B13432" t="s">
        <v>253</v>
      </c>
      <c r="C13432">
        <v>3.44</v>
      </c>
    </row>
    <row r="13433" spans="1:3" x14ac:dyDescent="0.35">
      <c r="A13433" s="28">
        <v>43931</v>
      </c>
      <c r="B13433" t="s">
        <v>254</v>
      </c>
      <c r="C13433">
        <v>3.43</v>
      </c>
    </row>
    <row r="13434" spans="1:3" x14ac:dyDescent="0.35">
      <c r="A13434" s="28">
        <v>43931</v>
      </c>
      <c r="B13434" t="s">
        <v>231</v>
      </c>
      <c r="C13434">
        <v>3.43</v>
      </c>
    </row>
    <row r="13435" spans="1:3" x14ac:dyDescent="0.35">
      <c r="A13435" s="28">
        <v>43931</v>
      </c>
      <c r="B13435" t="s">
        <v>232</v>
      </c>
      <c r="C13435">
        <v>3.42</v>
      </c>
    </row>
    <row r="13436" spans="1:3" x14ac:dyDescent="0.35">
      <c r="A13436" s="28">
        <v>43931</v>
      </c>
      <c r="B13436" t="s">
        <v>233</v>
      </c>
      <c r="C13436">
        <v>3.42</v>
      </c>
    </row>
    <row r="13437" spans="1:3" x14ac:dyDescent="0.35">
      <c r="A13437" s="28">
        <v>43931</v>
      </c>
      <c r="B13437" t="s">
        <v>234</v>
      </c>
      <c r="C13437">
        <v>3.42</v>
      </c>
    </row>
    <row r="13438" spans="1:3" x14ac:dyDescent="0.35">
      <c r="A13438" s="28">
        <v>43931</v>
      </c>
      <c r="B13438" t="s">
        <v>235</v>
      </c>
      <c r="C13438">
        <v>3.42</v>
      </c>
    </row>
    <row r="13439" spans="1:3" x14ac:dyDescent="0.35">
      <c r="A13439" s="28">
        <v>43931</v>
      </c>
      <c r="B13439" t="s">
        <v>236</v>
      </c>
      <c r="C13439">
        <v>3.43</v>
      </c>
    </row>
    <row r="13440" spans="1:3" x14ac:dyDescent="0.35">
      <c r="A13440" s="28">
        <v>43931</v>
      </c>
      <c r="B13440" t="s">
        <v>237</v>
      </c>
      <c r="C13440">
        <v>3.43</v>
      </c>
    </row>
    <row r="13441" spans="1:3" x14ac:dyDescent="0.35">
      <c r="A13441" s="28">
        <v>43931</v>
      </c>
      <c r="B13441" t="s">
        <v>238</v>
      </c>
      <c r="C13441">
        <v>3.44</v>
      </c>
    </row>
    <row r="13442" spans="1:3" x14ac:dyDescent="0.35">
      <c r="A13442" s="28">
        <v>43931</v>
      </c>
      <c r="B13442" t="s">
        <v>239</v>
      </c>
      <c r="C13442">
        <v>3.45</v>
      </c>
    </row>
    <row r="13443" spans="1:3" x14ac:dyDescent="0.35">
      <c r="A13443" s="28">
        <v>43931</v>
      </c>
      <c r="B13443" t="s">
        <v>240</v>
      </c>
      <c r="C13443">
        <v>3.57</v>
      </c>
    </row>
    <row r="13444" spans="1:3" x14ac:dyDescent="0.35">
      <c r="A13444" s="28">
        <v>43931</v>
      </c>
      <c r="B13444" t="s">
        <v>241</v>
      </c>
      <c r="C13444">
        <v>3.58</v>
      </c>
    </row>
    <row r="13445" spans="1:3" x14ac:dyDescent="0.35">
      <c r="A13445" s="28">
        <v>43931</v>
      </c>
      <c r="B13445" t="s">
        <v>242</v>
      </c>
      <c r="C13445">
        <v>3.59</v>
      </c>
    </row>
    <row r="13446" spans="1:3" x14ac:dyDescent="0.35">
      <c r="A13446" s="28">
        <v>43931</v>
      </c>
      <c r="B13446" t="s">
        <v>243</v>
      </c>
      <c r="C13446">
        <v>3.59</v>
      </c>
    </row>
    <row r="13447" spans="1:3" x14ac:dyDescent="0.35">
      <c r="A13447" s="28">
        <v>43931</v>
      </c>
      <c r="B13447" t="s">
        <v>244</v>
      </c>
      <c r="C13447">
        <v>3.59</v>
      </c>
    </row>
    <row r="13448" spans="1:3" x14ac:dyDescent="0.35">
      <c r="A13448" s="28">
        <v>43931</v>
      </c>
      <c r="B13448" t="s">
        <v>245</v>
      </c>
      <c r="C13448">
        <v>3.59</v>
      </c>
    </row>
    <row r="13449" spans="1:3" x14ac:dyDescent="0.35">
      <c r="A13449" s="28">
        <v>43931</v>
      </c>
      <c r="B13449" t="s">
        <v>246</v>
      </c>
      <c r="C13449">
        <v>3.6</v>
      </c>
    </row>
    <row r="13450" spans="1:3" x14ac:dyDescent="0.35">
      <c r="A13450" s="28">
        <v>43931</v>
      </c>
      <c r="B13450" t="s">
        <v>247</v>
      </c>
      <c r="C13450">
        <v>3.59</v>
      </c>
    </row>
    <row r="13451" spans="1:3" x14ac:dyDescent="0.35">
      <c r="A13451" s="28">
        <v>43931</v>
      </c>
      <c r="B13451" t="s">
        <v>248</v>
      </c>
      <c r="C13451">
        <v>3.6</v>
      </c>
    </row>
    <row r="13452" spans="1:3" x14ac:dyDescent="0.35">
      <c r="A13452" s="28">
        <v>43931</v>
      </c>
      <c r="B13452" t="s">
        <v>249</v>
      </c>
      <c r="C13452">
        <v>3.6</v>
      </c>
    </row>
    <row r="13453" spans="1:3" x14ac:dyDescent="0.35">
      <c r="A13453" s="28">
        <v>43931</v>
      </c>
      <c r="B13453" t="s">
        <v>250</v>
      </c>
      <c r="C13453">
        <v>3.6</v>
      </c>
    </row>
    <row r="13454" spans="1:3" x14ac:dyDescent="0.35">
      <c r="A13454" s="28">
        <v>43931</v>
      </c>
      <c r="B13454" t="s">
        <v>251</v>
      </c>
      <c r="C13454">
        <v>3.55</v>
      </c>
    </row>
    <row r="13455" spans="1:3" x14ac:dyDescent="0.35">
      <c r="A13455" s="28">
        <v>43931</v>
      </c>
      <c r="B13455" t="s">
        <v>252</v>
      </c>
      <c r="C13455">
        <v>3.47</v>
      </c>
    </row>
    <row r="13456" spans="1:3" x14ac:dyDescent="0.35">
      <c r="A13456" s="28">
        <v>43931</v>
      </c>
      <c r="B13456" t="s">
        <v>253</v>
      </c>
      <c r="C13456">
        <v>3.45</v>
      </c>
    </row>
    <row r="13457" spans="1:3" x14ac:dyDescent="0.35">
      <c r="A13457" s="28">
        <v>43932</v>
      </c>
      <c r="B13457" t="s">
        <v>254</v>
      </c>
      <c r="C13457">
        <v>3.44</v>
      </c>
    </row>
    <row r="13458" spans="1:3" x14ac:dyDescent="0.35">
      <c r="A13458" s="28">
        <v>43932</v>
      </c>
      <c r="B13458" t="s">
        <v>231</v>
      </c>
      <c r="C13458">
        <v>3.44</v>
      </c>
    </row>
    <row r="13459" spans="1:3" x14ac:dyDescent="0.35">
      <c r="A13459" s="28">
        <v>43932</v>
      </c>
      <c r="B13459" t="s">
        <v>232</v>
      </c>
      <c r="C13459">
        <v>3.43</v>
      </c>
    </row>
    <row r="13460" spans="1:3" x14ac:dyDescent="0.35">
      <c r="A13460" s="28">
        <v>43932</v>
      </c>
      <c r="B13460" t="s">
        <v>233</v>
      </c>
      <c r="C13460">
        <v>3.43</v>
      </c>
    </row>
    <row r="13461" spans="1:3" x14ac:dyDescent="0.35">
      <c r="A13461" s="28">
        <v>43932</v>
      </c>
      <c r="B13461" t="s">
        <v>234</v>
      </c>
      <c r="C13461">
        <v>3.43</v>
      </c>
    </row>
    <row r="13462" spans="1:3" x14ac:dyDescent="0.35">
      <c r="A13462" s="28">
        <v>43932</v>
      </c>
      <c r="B13462" t="s">
        <v>235</v>
      </c>
      <c r="C13462">
        <v>3.43</v>
      </c>
    </row>
    <row r="13463" spans="1:3" x14ac:dyDescent="0.35">
      <c r="A13463" s="28">
        <v>43932</v>
      </c>
      <c r="B13463" t="s">
        <v>236</v>
      </c>
      <c r="C13463">
        <v>3.43</v>
      </c>
    </row>
    <row r="13464" spans="1:3" x14ac:dyDescent="0.35">
      <c r="A13464" s="28">
        <v>43932</v>
      </c>
      <c r="B13464" t="s">
        <v>237</v>
      </c>
      <c r="C13464">
        <v>3.54</v>
      </c>
    </row>
    <row r="13465" spans="1:3" x14ac:dyDescent="0.35">
      <c r="A13465" s="28">
        <v>43932</v>
      </c>
      <c r="B13465" t="s">
        <v>238</v>
      </c>
      <c r="C13465">
        <v>3.57</v>
      </c>
    </row>
    <row r="13466" spans="1:3" x14ac:dyDescent="0.35">
      <c r="A13466" s="28">
        <v>43932</v>
      </c>
      <c r="B13466" t="s">
        <v>239</v>
      </c>
      <c r="C13466">
        <v>3.59</v>
      </c>
    </row>
    <row r="13467" spans="1:3" x14ac:dyDescent="0.35">
      <c r="A13467" s="28">
        <v>43932</v>
      </c>
      <c r="B13467" t="s">
        <v>240</v>
      </c>
      <c r="C13467">
        <v>3.6</v>
      </c>
    </row>
    <row r="13468" spans="1:3" x14ac:dyDescent="0.35">
      <c r="A13468" s="28">
        <v>43932</v>
      </c>
      <c r="B13468" t="s">
        <v>241</v>
      </c>
      <c r="C13468">
        <v>3.6</v>
      </c>
    </row>
    <row r="13469" spans="1:3" x14ac:dyDescent="0.35">
      <c r="A13469" s="28">
        <v>43932</v>
      </c>
      <c r="B13469" t="s">
        <v>242</v>
      </c>
      <c r="C13469">
        <v>3.6</v>
      </c>
    </row>
    <row r="13470" spans="1:3" x14ac:dyDescent="0.35">
      <c r="A13470" s="28">
        <v>43932</v>
      </c>
      <c r="B13470" t="s">
        <v>243</v>
      </c>
      <c r="C13470">
        <v>3.6</v>
      </c>
    </row>
    <row r="13471" spans="1:3" x14ac:dyDescent="0.35">
      <c r="A13471" s="28">
        <v>43932</v>
      </c>
      <c r="B13471" t="s">
        <v>244</v>
      </c>
      <c r="C13471">
        <v>3.6</v>
      </c>
    </row>
    <row r="13472" spans="1:3" x14ac:dyDescent="0.35">
      <c r="A13472" s="28">
        <v>43932</v>
      </c>
      <c r="B13472" t="s">
        <v>245</v>
      </c>
      <c r="C13472">
        <v>3.6</v>
      </c>
    </row>
    <row r="13473" spans="1:3" x14ac:dyDescent="0.35">
      <c r="A13473" s="28">
        <v>43932</v>
      </c>
      <c r="B13473" t="s">
        <v>246</v>
      </c>
      <c r="C13473">
        <v>3.61</v>
      </c>
    </row>
    <row r="13474" spans="1:3" x14ac:dyDescent="0.35">
      <c r="A13474" s="28">
        <v>43932</v>
      </c>
      <c r="B13474" t="s">
        <v>247</v>
      </c>
      <c r="C13474">
        <v>3.61</v>
      </c>
    </row>
    <row r="13475" spans="1:3" x14ac:dyDescent="0.35">
      <c r="A13475" s="28">
        <v>43932</v>
      </c>
      <c r="B13475" t="s">
        <v>248</v>
      </c>
      <c r="C13475">
        <v>3.67</v>
      </c>
    </row>
    <row r="13476" spans="1:3" x14ac:dyDescent="0.35">
      <c r="A13476" s="28">
        <v>43932</v>
      </c>
      <c r="B13476" t="s">
        <v>249</v>
      </c>
      <c r="C13476">
        <v>3.68</v>
      </c>
    </row>
    <row r="13477" spans="1:3" x14ac:dyDescent="0.35">
      <c r="A13477" s="28">
        <v>43932</v>
      </c>
      <c r="B13477" t="s">
        <v>250</v>
      </c>
      <c r="C13477">
        <v>3.63</v>
      </c>
    </row>
    <row r="13478" spans="1:3" x14ac:dyDescent="0.35">
      <c r="A13478" s="28">
        <v>43932</v>
      </c>
      <c r="B13478" t="s">
        <v>251</v>
      </c>
      <c r="C13478">
        <v>3.58</v>
      </c>
    </row>
    <row r="13479" spans="1:3" x14ac:dyDescent="0.35">
      <c r="A13479" s="28">
        <v>43932</v>
      </c>
      <c r="B13479" t="s">
        <v>252</v>
      </c>
      <c r="C13479">
        <v>3.48</v>
      </c>
    </row>
    <row r="13480" spans="1:3" x14ac:dyDescent="0.35">
      <c r="A13480" s="28">
        <v>43932</v>
      </c>
      <c r="B13480" t="s">
        <v>253</v>
      </c>
      <c r="C13480">
        <v>3.47</v>
      </c>
    </row>
    <row r="13481" spans="1:3" x14ac:dyDescent="0.35">
      <c r="A13481" s="28">
        <v>43933</v>
      </c>
      <c r="B13481" t="s">
        <v>254</v>
      </c>
      <c r="C13481">
        <v>3.45</v>
      </c>
    </row>
    <row r="13482" spans="1:3" x14ac:dyDescent="0.35">
      <c r="A13482" s="28">
        <v>43933</v>
      </c>
      <c r="B13482" t="s">
        <v>231</v>
      </c>
      <c r="C13482">
        <v>3.45</v>
      </c>
    </row>
    <row r="13483" spans="1:3" x14ac:dyDescent="0.35">
      <c r="A13483" s="28">
        <v>43933</v>
      </c>
      <c r="B13483" t="s">
        <v>232</v>
      </c>
      <c r="C13483">
        <v>3.45</v>
      </c>
    </row>
    <row r="13484" spans="1:3" x14ac:dyDescent="0.35">
      <c r="A13484" s="28">
        <v>43933</v>
      </c>
      <c r="B13484" t="s">
        <v>233</v>
      </c>
      <c r="C13484">
        <v>3.44</v>
      </c>
    </row>
    <row r="13485" spans="1:3" x14ac:dyDescent="0.35">
      <c r="A13485" s="28">
        <v>43933</v>
      </c>
      <c r="B13485" t="s">
        <v>234</v>
      </c>
      <c r="C13485">
        <v>3.44</v>
      </c>
    </row>
    <row r="13486" spans="1:3" x14ac:dyDescent="0.35">
      <c r="A13486" s="28">
        <v>43933</v>
      </c>
      <c r="B13486" t="s">
        <v>235</v>
      </c>
      <c r="C13486">
        <v>3.44</v>
      </c>
    </row>
    <row r="13487" spans="1:3" x14ac:dyDescent="0.35">
      <c r="A13487" s="28">
        <v>43933</v>
      </c>
      <c r="B13487" t="s">
        <v>236</v>
      </c>
      <c r="C13487">
        <v>3.44</v>
      </c>
    </row>
    <row r="13488" spans="1:3" x14ac:dyDescent="0.35">
      <c r="A13488" s="28">
        <v>43933</v>
      </c>
      <c r="B13488" t="s">
        <v>237</v>
      </c>
      <c r="C13488">
        <v>3.55</v>
      </c>
    </row>
    <row r="13489" spans="1:3" x14ac:dyDescent="0.35">
      <c r="A13489" s="28">
        <v>43933</v>
      </c>
      <c r="B13489" t="s">
        <v>238</v>
      </c>
      <c r="C13489">
        <v>3.59</v>
      </c>
    </row>
    <row r="13490" spans="1:3" x14ac:dyDescent="0.35">
      <c r="A13490" s="28">
        <v>43933</v>
      </c>
      <c r="B13490" t="s">
        <v>239</v>
      </c>
      <c r="C13490">
        <v>3.6</v>
      </c>
    </row>
    <row r="13491" spans="1:3" x14ac:dyDescent="0.35">
      <c r="A13491" s="28">
        <v>43933</v>
      </c>
      <c r="B13491" t="s">
        <v>240</v>
      </c>
      <c r="C13491">
        <v>3.6</v>
      </c>
    </row>
    <row r="13492" spans="1:3" x14ac:dyDescent="0.35">
      <c r="A13492" s="28">
        <v>43933</v>
      </c>
      <c r="B13492" t="s">
        <v>241</v>
      </c>
      <c r="C13492">
        <v>3.61</v>
      </c>
    </row>
    <row r="13493" spans="1:3" x14ac:dyDescent="0.35">
      <c r="A13493" s="28">
        <v>43933</v>
      </c>
      <c r="B13493" t="s">
        <v>242</v>
      </c>
      <c r="C13493">
        <v>3.61</v>
      </c>
    </row>
    <row r="13494" spans="1:3" x14ac:dyDescent="0.35">
      <c r="A13494" s="28">
        <v>43933</v>
      </c>
      <c r="B13494" t="s">
        <v>243</v>
      </c>
      <c r="C13494">
        <v>3.61</v>
      </c>
    </row>
    <row r="13495" spans="1:3" x14ac:dyDescent="0.35">
      <c r="A13495" s="28">
        <v>43933</v>
      </c>
      <c r="B13495" t="s">
        <v>244</v>
      </c>
      <c r="C13495">
        <v>3.61</v>
      </c>
    </row>
    <row r="13496" spans="1:3" x14ac:dyDescent="0.35">
      <c r="A13496" s="28">
        <v>43933</v>
      </c>
      <c r="B13496" t="s">
        <v>245</v>
      </c>
      <c r="C13496">
        <v>3.61</v>
      </c>
    </row>
    <row r="13497" spans="1:3" x14ac:dyDescent="0.35">
      <c r="A13497" s="28">
        <v>43933</v>
      </c>
      <c r="B13497" t="s">
        <v>246</v>
      </c>
      <c r="C13497">
        <v>3.61</v>
      </c>
    </row>
    <row r="13498" spans="1:3" x14ac:dyDescent="0.35">
      <c r="A13498" s="28">
        <v>43933</v>
      </c>
      <c r="B13498" t="s">
        <v>247</v>
      </c>
      <c r="C13498">
        <v>3.61</v>
      </c>
    </row>
    <row r="13499" spans="1:3" x14ac:dyDescent="0.35">
      <c r="A13499" s="28">
        <v>43933</v>
      </c>
      <c r="B13499" t="s">
        <v>248</v>
      </c>
      <c r="C13499">
        <v>3.62</v>
      </c>
    </row>
    <row r="13500" spans="1:3" x14ac:dyDescent="0.35">
      <c r="A13500" s="28">
        <v>43933</v>
      </c>
      <c r="B13500" t="s">
        <v>249</v>
      </c>
      <c r="C13500">
        <v>3.62</v>
      </c>
    </row>
    <row r="13501" spans="1:3" x14ac:dyDescent="0.35">
      <c r="A13501" s="28">
        <v>43933</v>
      </c>
      <c r="B13501" t="s">
        <v>250</v>
      </c>
      <c r="C13501">
        <v>3.62</v>
      </c>
    </row>
    <row r="13502" spans="1:3" x14ac:dyDescent="0.35">
      <c r="A13502" s="28">
        <v>43933</v>
      </c>
      <c r="B13502" t="s">
        <v>251</v>
      </c>
      <c r="C13502">
        <v>3.58</v>
      </c>
    </row>
    <row r="13503" spans="1:3" x14ac:dyDescent="0.35">
      <c r="A13503" s="28">
        <v>43933</v>
      </c>
      <c r="B13503" t="s">
        <v>252</v>
      </c>
      <c r="C13503">
        <v>3.49</v>
      </c>
    </row>
    <row r="13504" spans="1:3" x14ac:dyDescent="0.35">
      <c r="A13504" s="28">
        <v>43933</v>
      </c>
      <c r="B13504" t="s">
        <v>253</v>
      </c>
      <c r="C13504">
        <v>3.47</v>
      </c>
    </row>
    <row r="13505" spans="1:3" x14ac:dyDescent="0.35">
      <c r="A13505" s="28">
        <v>43934</v>
      </c>
      <c r="B13505" t="s">
        <v>254</v>
      </c>
      <c r="C13505">
        <v>3.46</v>
      </c>
    </row>
    <row r="13506" spans="1:3" x14ac:dyDescent="0.35">
      <c r="A13506" s="28">
        <v>43934</v>
      </c>
      <c r="B13506" t="s">
        <v>231</v>
      </c>
      <c r="C13506">
        <v>3.46</v>
      </c>
    </row>
    <row r="13507" spans="1:3" x14ac:dyDescent="0.35">
      <c r="A13507" s="28">
        <v>43934</v>
      </c>
      <c r="B13507" t="s">
        <v>232</v>
      </c>
      <c r="C13507">
        <v>3.45</v>
      </c>
    </row>
    <row r="13508" spans="1:3" x14ac:dyDescent="0.35">
      <c r="A13508" s="28">
        <v>43934</v>
      </c>
      <c r="B13508" t="s">
        <v>233</v>
      </c>
      <c r="C13508">
        <v>3.45</v>
      </c>
    </row>
    <row r="13509" spans="1:3" x14ac:dyDescent="0.35">
      <c r="A13509" s="28">
        <v>43934</v>
      </c>
      <c r="B13509" t="s">
        <v>234</v>
      </c>
      <c r="C13509">
        <v>3.45</v>
      </c>
    </row>
    <row r="13510" spans="1:3" x14ac:dyDescent="0.35">
      <c r="A13510" s="28">
        <v>43934</v>
      </c>
      <c r="B13510" t="s">
        <v>235</v>
      </c>
      <c r="C13510">
        <v>3.45</v>
      </c>
    </row>
    <row r="13511" spans="1:3" x14ac:dyDescent="0.35">
      <c r="A13511" s="28">
        <v>43934</v>
      </c>
      <c r="B13511" t="s">
        <v>236</v>
      </c>
      <c r="C13511">
        <v>3.46</v>
      </c>
    </row>
    <row r="13512" spans="1:3" x14ac:dyDescent="0.35">
      <c r="A13512" s="28">
        <v>43934</v>
      </c>
      <c r="B13512" t="s">
        <v>237</v>
      </c>
      <c r="C13512">
        <v>3.47</v>
      </c>
    </row>
    <row r="13513" spans="1:3" x14ac:dyDescent="0.35">
      <c r="A13513" s="28">
        <v>43934</v>
      </c>
      <c r="B13513" t="s">
        <v>238</v>
      </c>
      <c r="C13513">
        <v>3.59</v>
      </c>
    </row>
    <row r="13514" spans="1:3" x14ac:dyDescent="0.35">
      <c r="A13514" s="28">
        <v>43934</v>
      </c>
      <c r="B13514" t="s">
        <v>239</v>
      </c>
      <c r="C13514">
        <v>3.61</v>
      </c>
    </row>
    <row r="13515" spans="1:3" x14ac:dyDescent="0.35">
      <c r="A13515" s="28">
        <v>43934</v>
      </c>
      <c r="B13515" t="s">
        <v>240</v>
      </c>
      <c r="C13515">
        <v>3.61</v>
      </c>
    </row>
    <row r="13516" spans="1:3" x14ac:dyDescent="0.35">
      <c r="A13516" s="28">
        <v>43934</v>
      </c>
      <c r="B13516" t="s">
        <v>241</v>
      </c>
      <c r="C13516">
        <v>3.62</v>
      </c>
    </row>
    <row r="13517" spans="1:3" x14ac:dyDescent="0.35">
      <c r="A13517" s="28">
        <v>43934</v>
      </c>
      <c r="B13517" t="s">
        <v>242</v>
      </c>
      <c r="C13517">
        <v>3.62</v>
      </c>
    </row>
    <row r="13518" spans="1:3" x14ac:dyDescent="0.35">
      <c r="A13518" s="28">
        <v>43934</v>
      </c>
      <c r="B13518" t="s">
        <v>243</v>
      </c>
      <c r="C13518">
        <v>3.62</v>
      </c>
    </row>
    <row r="13519" spans="1:3" x14ac:dyDescent="0.35">
      <c r="A13519" s="28">
        <v>43934</v>
      </c>
      <c r="B13519" t="s">
        <v>244</v>
      </c>
      <c r="C13519">
        <v>3.62</v>
      </c>
    </row>
    <row r="13520" spans="1:3" x14ac:dyDescent="0.35">
      <c r="A13520" s="28">
        <v>43934</v>
      </c>
      <c r="B13520" t="s">
        <v>245</v>
      </c>
      <c r="C13520">
        <v>3.62</v>
      </c>
    </row>
    <row r="13521" spans="1:3" x14ac:dyDescent="0.35">
      <c r="A13521" s="28">
        <v>43934</v>
      </c>
      <c r="B13521" t="s">
        <v>246</v>
      </c>
      <c r="C13521">
        <v>3.62</v>
      </c>
    </row>
    <row r="13522" spans="1:3" x14ac:dyDescent="0.35">
      <c r="A13522" s="28">
        <v>43934</v>
      </c>
      <c r="B13522" t="s">
        <v>247</v>
      </c>
      <c r="C13522">
        <v>3.63</v>
      </c>
    </row>
    <row r="13523" spans="1:3" x14ac:dyDescent="0.35">
      <c r="A13523" s="28">
        <v>43934</v>
      </c>
      <c r="B13523" t="s">
        <v>248</v>
      </c>
      <c r="C13523">
        <v>3.63</v>
      </c>
    </row>
    <row r="13524" spans="1:3" x14ac:dyDescent="0.35">
      <c r="A13524" s="28">
        <v>43934</v>
      </c>
      <c r="B13524" t="s">
        <v>249</v>
      </c>
      <c r="C13524">
        <v>3.63</v>
      </c>
    </row>
    <row r="13525" spans="1:3" x14ac:dyDescent="0.35">
      <c r="A13525" s="28">
        <v>43934</v>
      </c>
      <c r="B13525" t="s">
        <v>250</v>
      </c>
      <c r="C13525">
        <v>3.63</v>
      </c>
    </row>
    <row r="13526" spans="1:3" x14ac:dyDescent="0.35">
      <c r="A13526" s="28">
        <v>43934</v>
      </c>
      <c r="B13526" t="s">
        <v>251</v>
      </c>
      <c r="C13526">
        <v>3.58</v>
      </c>
    </row>
    <row r="13527" spans="1:3" x14ac:dyDescent="0.35">
      <c r="A13527" s="28">
        <v>43934</v>
      </c>
      <c r="B13527" t="s">
        <v>252</v>
      </c>
      <c r="C13527">
        <v>3.5</v>
      </c>
    </row>
    <row r="13528" spans="1:3" x14ac:dyDescent="0.35">
      <c r="A13528" s="28">
        <v>43934</v>
      </c>
      <c r="B13528" t="s">
        <v>253</v>
      </c>
      <c r="C13528">
        <v>3.48</v>
      </c>
    </row>
    <row r="13529" spans="1:3" x14ac:dyDescent="0.35">
      <c r="A13529" s="28">
        <v>43935</v>
      </c>
      <c r="B13529" t="s">
        <v>254</v>
      </c>
      <c r="C13529">
        <v>3.47</v>
      </c>
    </row>
    <row r="13530" spans="1:3" x14ac:dyDescent="0.35">
      <c r="A13530" s="28">
        <v>43935</v>
      </c>
      <c r="B13530" t="s">
        <v>231</v>
      </c>
      <c r="C13530">
        <v>3.47</v>
      </c>
    </row>
    <row r="13531" spans="1:3" x14ac:dyDescent="0.35">
      <c r="A13531" s="28">
        <v>43935</v>
      </c>
      <c r="B13531" t="s">
        <v>232</v>
      </c>
      <c r="C13531">
        <v>3.46</v>
      </c>
    </row>
    <row r="13532" spans="1:3" x14ac:dyDescent="0.35">
      <c r="A13532" s="28">
        <v>43935</v>
      </c>
      <c r="B13532" t="s">
        <v>233</v>
      </c>
      <c r="C13532">
        <v>3.46</v>
      </c>
    </row>
    <row r="13533" spans="1:3" x14ac:dyDescent="0.35">
      <c r="A13533" s="28">
        <v>43935</v>
      </c>
      <c r="B13533" t="s">
        <v>234</v>
      </c>
      <c r="C13533">
        <v>3.46</v>
      </c>
    </row>
    <row r="13534" spans="1:3" x14ac:dyDescent="0.35">
      <c r="A13534" s="28">
        <v>43935</v>
      </c>
      <c r="B13534" t="s">
        <v>235</v>
      </c>
      <c r="C13534">
        <v>3.46</v>
      </c>
    </row>
    <row r="13535" spans="1:3" x14ac:dyDescent="0.35">
      <c r="A13535" s="28">
        <v>43935</v>
      </c>
      <c r="B13535" t="s">
        <v>236</v>
      </c>
      <c r="C13535">
        <v>3.46</v>
      </c>
    </row>
    <row r="13536" spans="1:3" x14ac:dyDescent="0.35">
      <c r="A13536" s="28">
        <v>43935</v>
      </c>
      <c r="B13536" t="s">
        <v>237</v>
      </c>
      <c r="C13536">
        <v>3.48</v>
      </c>
    </row>
    <row r="13537" spans="1:3" x14ac:dyDescent="0.35">
      <c r="A13537" s="28">
        <v>43935</v>
      </c>
      <c r="B13537" t="s">
        <v>238</v>
      </c>
      <c r="C13537">
        <v>3.6</v>
      </c>
    </row>
    <row r="13538" spans="1:3" x14ac:dyDescent="0.35">
      <c r="A13538" s="28">
        <v>43935</v>
      </c>
      <c r="B13538" t="s">
        <v>239</v>
      </c>
      <c r="C13538">
        <v>3.61</v>
      </c>
    </row>
    <row r="13539" spans="1:3" x14ac:dyDescent="0.35">
      <c r="A13539" s="28">
        <v>43935</v>
      </c>
      <c r="B13539" t="s">
        <v>240</v>
      </c>
      <c r="C13539">
        <v>3.62</v>
      </c>
    </row>
    <row r="13540" spans="1:3" x14ac:dyDescent="0.35">
      <c r="A13540" s="28">
        <v>43935</v>
      </c>
      <c r="B13540" t="s">
        <v>241</v>
      </c>
      <c r="C13540">
        <v>3.62</v>
      </c>
    </row>
    <row r="13541" spans="1:3" x14ac:dyDescent="0.35">
      <c r="A13541" s="28">
        <v>43935</v>
      </c>
      <c r="B13541" t="s">
        <v>242</v>
      </c>
      <c r="C13541">
        <v>3.63</v>
      </c>
    </row>
    <row r="13542" spans="1:3" x14ac:dyDescent="0.35">
      <c r="A13542" s="28">
        <v>43935</v>
      </c>
      <c r="B13542" t="s">
        <v>243</v>
      </c>
      <c r="C13542">
        <v>3.63</v>
      </c>
    </row>
    <row r="13543" spans="1:3" x14ac:dyDescent="0.35">
      <c r="A13543" s="28">
        <v>43935</v>
      </c>
      <c r="B13543" t="s">
        <v>244</v>
      </c>
      <c r="C13543">
        <v>3.63</v>
      </c>
    </row>
    <row r="13544" spans="1:3" x14ac:dyDescent="0.35">
      <c r="A13544" s="28">
        <v>43935</v>
      </c>
      <c r="B13544" t="s">
        <v>245</v>
      </c>
      <c r="C13544">
        <v>3.63</v>
      </c>
    </row>
    <row r="13545" spans="1:3" x14ac:dyDescent="0.35">
      <c r="A13545" s="28">
        <v>43935</v>
      </c>
      <c r="B13545" t="s">
        <v>246</v>
      </c>
      <c r="C13545">
        <v>3.64</v>
      </c>
    </row>
    <row r="13546" spans="1:3" x14ac:dyDescent="0.35">
      <c r="A13546" s="28">
        <v>43935</v>
      </c>
      <c r="B13546" t="s">
        <v>247</v>
      </c>
      <c r="C13546">
        <v>3.64</v>
      </c>
    </row>
    <row r="13547" spans="1:3" x14ac:dyDescent="0.35">
      <c r="A13547" s="28">
        <v>43935</v>
      </c>
      <c r="B13547" t="s">
        <v>248</v>
      </c>
      <c r="C13547">
        <v>3.64</v>
      </c>
    </row>
    <row r="13548" spans="1:3" x14ac:dyDescent="0.35">
      <c r="A13548" s="28">
        <v>43935</v>
      </c>
      <c r="B13548" t="s">
        <v>249</v>
      </c>
      <c r="C13548">
        <v>3.64</v>
      </c>
    </row>
    <row r="13549" spans="1:3" x14ac:dyDescent="0.35">
      <c r="A13549" s="28">
        <v>43935</v>
      </c>
      <c r="B13549" t="s">
        <v>250</v>
      </c>
      <c r="C13549">
        <v>3.64</v>
      </c>
    </row>
    <row r="13550" spans="1:3" x14ac:dyDescent="0.35">
      <c r="A13550" s="28">
        <v>43935</v>
      </c>
      <c r="B13550" t="s">
        <v>251</v>
      </c>
      <c r="C13550">
        <v>3.59</v>
      </c>
    </row>
    <row r="13551" spans="1:3" x14ac:dyDescent="0.35">
      <c r="A13551" s="28">
        <v>43935</v>
      </c>
      <c r="B13551" t="s">
        <v>252</v>
      </c>
      <c r="C13551">
        <v>3.51</v>
      </c>
    </row>
    <row r="13552" spans="1:3" x14ac:dyDescent="0.35">
      <c r="A13552" s="28">
        <v>43935</v>
      </c>
      <c r="B13552" t="s">
        <v>253</v>
      </c>
      <c r="C13552">
        <v>3.49</v>
      </c>
    </row>
    <row r="13553" spans="1:3" x14ac:dyDescent="0.35">
      <c r="A13553" s="28">
        <v>43936</v>
      </c>
      <c r="B13553" t="s">
        <v>254</v>
      </c>
      <c r="C13553">
        <v>3.48</v>
      </c>
    </row>
    <row r="13554" spans="1:3" x14ac:dyDescent="0.35">
      <c r="A13554" s="28">
        <v>43936</v>
      </c>
      <c r="B13554" t="s">
        <v>231</v>
      </c>
      <c r="C13554">
        <v>3.48</v>
      </c>
    </row>
    <row r="13555" spans="1:3" x14ac:dyDescent="0.35">
      <c r="A13555" s="28">
        <v>43936</v>
      </c>
      <c r="B13555" t="s">
        <v>232</v>
      </c>
      <c r="C13555">
        <v>3.47</v>
      </c>
    </row>
    <row r="13556" spans="1:3" x14ac:dyDescent="0.35">
      <c r="A13556" s="28">
        <v>43936</v>
      </c>
      <c r="B13556" t="s">
        <v>233</v>
      </c>
      <c r="C13556">
        <v>3.47</v>
      </c>
    </row>
    <row r="13557" spans="1:3" x14ac:dyDescent="0.35">
      <c r="A13557" s="28">
        <v>43936</v>
      </c>
      <c r="B13557" t="s">
        <v>234</v>
      </c>
      <c r="C13557">
        <v>3.47</v>
      </c>
    </row>
    <row r="13558" spans="1:3" x14ac:dyDescent="0.35">
      <c r="A13558" s="28">
        <v>43936</v>
      </c>
      <c r="B13558" t="s">
        <v>235</v>
      </c>
      <c r="C13558">
        <v>3.47</v>
      </c>
    </row>
    <row r="13559" spans="1:3" x14ac:dyDescent="0.35">
      <c r="A13559" s="28">
        <v>43936</v>
      </c>
      <c r="B13559" t="s">
        <v>236</v>
      </c>
      <c r="C13559">
        <v>3.48</v>
      </c>
    </row>
    <row r="13560" spans="1:3" x14ac:dyDescent="0.35">
      <c r="A13560" s="28">
        <v>43936</v>
      </c>
      <c r="B13560" t="s">
        <v>237</v>
      </c>
      <c r="C13560">
        <v>3.49</v>
      </c>
    </row>
    <row r="13561" spans="1:3" x14ac:dyDescent="0.35">
      <c r="A13561" s="28">
        <v>43936</v>
      </c>
      <c r="B13561" t="s">
        <v>238</v>
      </c>
      <c r="C13561">
        <v>3.61</v>
      </c>
    </row>
    <row r="13562" spans="1:3" x14ac:dyDescent="0.35">
      <c r="A13562" s="28">
        <v>43936</v>
      </c>
      <c r="B13562" t="s">
        <v>239</v>
      </c>
      <c r="C13562">
        <v>3.63</v>
      </c>
    </row>
    <row r="13563" spans="1:3" x14ac:dyDescent="0.35">
      <c r="A13563" s="28">
        <v>43936</v>
      </c>
      <c r="B13563" t="s">
        <v>240</v>
      </c>
      <c r="C13563">
        <v>3.63</v>
      </c>
    </row>
    <row r="13564" spans="1:3" x14ac:dyDescent="0.35">
      <c r="A13564" s="28">
        <v>43936</v>
      </c>
      <c r="B13564" t="s">
        <v>241</v>
      </c>
      <c r="C13564">
        <v>3.64</v>
      </c>
    </row>
    <row r="13565" spans="1:3" x14ac:dyDescent="0.35">
      <c r="A13565" s="28">
        <v>43936</v>
      </c>
      <c r="B13565" t="s">
        <v>242</v>
      </c>
      <c r="C13565">
        <v>3.64</v>
      </c>
    </row>
    <row r="13566" spans="1:3" x14ac:dyDescent="0.35">
      <c r="A13566" s="28">
        <v>43936</v>
      </c>
      <c r="B13566" t="s">
        <v>243</v>
      </c>
      <c r="C13566">
        <v>3.64</v>
      </c>
    </row>
    <row r="13567" spans="1:3" x14ac:dyDescent="0.35">
      <c r="A13567" s="28">
        <v>43936</v>
      </c>
      <c r="B13567" t="s">
        <v>244</v>
      </c>
      <c r="C13567">
        <v>3.64</v>
      </c>
    </row>
    <row r="13568" spans="1:3" x14ac:dyDescent="0.35">
      <c r="A13568" s="28">
        <v>43936</v>
      </c>
      <c r="B13568" t="s">
        <v>245</v>
      </c>
      <c r="C13568">
        <v>3.64</v>
      </c>
    </row>
    <row r="13569" spans="1:3" x14ac:dyDescent="0.35">
      <c r="A13569" s="28">
        <v>43936</v>
      </c>
      <c r="B13569" t="s">
        <v>246</v>
      </c>
      <c r="C13569">
        <v>3.64</v>
      </c>
    </row>
    <row r="13570" spans="1:3" x14ac:dyDescent="0.35">
      <c r="A13570" s="28">
        <v>43936</v>
      </c>
      <c r="B13570" t="s">
        <v>247</v>
      </c>
      <c r="C13570">
        <v>3.64</v>
      </c>
    </row>
    <row r="13571" spans="1:3" x14ac:dyDescent="0.35">
      <c r="A13571" s="28">
        <v>43936</v>
      </c>
      <c r="B13571" t="s">
        <v>248</v>
      </c>
      <c r="C13571">
        <v>3.65</v>
      </c>
    </row>
    <row r="13572" spans="1:3" x14ac:dyDescent="0.35">
      <c r="A13572" s="28">
        <v>43936</v>
      </c>
      <c r="B13572" t="s">
        <v>249</v>
      </c>
      <c r="C13572">
        <v>3.65</v>
      </c>
    </row>
    <row r="13573" spans="1:3" x14ac:dyDescent="0.35">
      <c r="A13573" s="28">
        <v>43936</v>
      </c>
      <c r="B13573" t="s">
        <v>250</v>
      </c>
      <c r="C13573">
        <v>3.65</v>
      </c>
    </row>
    <row r="13574" spans="1:3" x14ac:dyDescent="0.35">
      <c r="A13574" s="28">
        <v>43936</v>
      </c>
      <c r="B13574" t="s">
        <v>251</v>
      </c>
      <c r="C13574">
        <v>3.6</v>
      </c>
    </row>
    <row r="13575" spans="1:3" x14ac:dyDescent="0.35">
      <c r="A13575" s="28">
        <v>43936</v>
      </c>
      <c r="B13575" t="s">
        <v>252</v>
      </c>
      <c r="C13575">
        <v>3.52</v>
      </c>
    </row>
    <row r="13576" spans="1:3" x14ac:dyDescent="0.35">
      <c r="A13576" s="28">
        <v>43936</v>
      </c>
      <c r="B13576" t="s">
        <v>253</v>
      </c>
      <c r="C13576">
        <v>3.5</v>
      </c>
    </row>
    <row r="13577" spans="1:3" x14ac:dyDescent="0.35">
      <c r="A13577" s="28">
        <v>43937</v>
      </c>
      <c r="B13577" t="s">
        <v>254</v>
      </c>
      <c r="C13577">
        <v>3.49</v>
      </c>
    </row>
    <row r="13578" spans="1:3" x14ac:dyDescent="0.35">
      <c r="A13578" s="28">
        <v>43937</v>
      </c>
      <c r="B13578" t="s">
        <v>231</v>
      </c>
      <c r="C13578">
        <v>3.48</v>
      </c>
    </row>
    <row r="13579" spans="1:3" x14ac:dyDescent="0.35">
      <c r="A13579" s="28">
        <v>43937</v>
      </c>
      <c r="B13579" t="s">
        <v>232</v>
      </c>
      <c r="C13579">
        <v>3.48</v>
      </c>
    </row>
    <row r="13580" spans="1:3" x14ac:dyDescent="0.35">
      <c r="A13580" s="28">
        <v>43937</v>
      </c>
      <c r="B13580" t="s">
        <v>233</v>
      </c>
      <c r="C13580">
        <v>3.48</v>
      </c>
    </row>
    <row r="13581" spans="1:3" x14ac:dyDescent="0.35">
      <c r="A13581" s="28">
        <v>43937</v>
      </c>
      <c r="B13581" t="s">
        <v>234</v>
      </c>
      <c r="C13581">
        <v>3.48</v>
      </c>
    </row>
    <row r="13582" spans="1:3" x14ac:dyDescent="0.35">
      <c r="A13582" s="28">
        <v>43937</v>
      </c>
      <c r="B13582" t="s">
        <v>235</v>
      </c>
      <c r="C13582">
        <v>3.48</v>
      </c>
    </row>
    <row r="13583" spans="1:3" x14ac:dyDescent="0.35">
      <c r="A13583" s="28">
        <v>43937</v>
      </c>
      <c r="B13583" t="s">
        <v>236</v>
      </c>
      <c r="C13583">
        <v>3.48</v>
      </c>
    </row>
    <row r="13584" spans="1:3" x14ac:dyDescent="0.35">
      <c r="A13584" s="28">
        <v>43937</v>
      </c>
      <c r="B13584" t="s">
        <v>237</v>
      </c>
      <c r="C13584">
        <v>3.5</v>
      </c>
    </row>
    <row r="13585" spans="1:3" x14ac:dyDescent="0.35">
      <c r="A13585" s="28">
        <v>43937</v>
      </c>
      <c r="B13585" t="s">
        <v>238</v>
      </c>
      <c r="C13585">
        <v>3.62</v>
      </c>
    </row>
    <row r="13586" spans="1:3" x14ac:dyDescent="0.35">
      <c r="A13586" s="28">
        <v>43937</v>
      </c>
      <c r="B13586" t="s">
        <v>239</v>
      </c>
      <c r="C13586">
        <v>3.63</v>
      </c>
    </row>
    <row r="13587" spans="1:3" x14ac:dyDescent="0.35">
      <c r="A13587" s="28">
        <v>43937</v>
      </c>
      <c r="B13587" t="s">
        <v>240</v>
      </c>
      <c r="C13587">
        <v>3.64</v>
      </c>
    </row>
    <row r="13588" spans="1:3" x14ac:dyDescent="0.35">
      <c r="A13588" s="28">
        <v>43937</v>
      </c>
      <c r="B13588" t="s">
        <v>241</v>
      </c>
      <c r="C13588">
        <v>3.64</v>
      </c>
    </row>
    <row r="13589" spans="1:3" x14ac:dyDescent="0.35">
      <c r="A13589" s="28">
        <v>43937</v>
      </c>
      <c r="B13589" t="s">
        <v>242</v>
      </c>
      <c r="C13589">
        <v>3.64</v>
      </c>
    </row>
    <row r="13590" spans="1:3" x14ac:dyDescent="0.35">
      <c r="A13590" s="28">
        <v>43937</v>
      </c>
      <c r="B13590" t="s">
        <v>243</v>
      </c>
      <c r="C13590">
        <v>3.65</v>
      </c>
    </row>
    <row r="13591" spans="1:3" x14ac:dyDescent="0.35">
      <c r="A13591" s="28">
        <v>43937</v>
      </c>
      <c r="B13591" t="s">
        <v>244</v>
      </c>
      <c r="C13591">
        <v>3.65</v>
      </c>
    </row>
    <row r="13592" spans="1:3" x14ac:dyDescent="0.35">
      <c r="A13592" s="28">
        <v>43937</v>
      </c>
      <c r="B13592" t="s">
        <v>245</v>
      </c>
      <c r="C13592">
        <v>3.65</v>
      </c>
    </row>
    <row r="13593" spans="1:3" x14ac:dyDescent="0.35">
      <c r="A13593" s="28">
        <v>43937</v>
      </c>
      <c r="B13593" t="s">
        <v>246</v>
      </c>
      <c r="C13593">
        <v>3.65</v>
      </c>
    </row>
    <row r="13594" spans="1:3" x14ac:dyDescent="0.35">
      <c r="A13594" s="28">
        <v>43937</v>
      </c>
      <c r="B13594" t="s">
        <v>247</v>
      </c>
      <c r="C13594">
        <v>3.65</v>
      </c>
    </row>
    <row r="13595" spans="1:3" x14ac:dyDescent="0.35">
      <c r="A13595" s="28">
        <v>43937</v>
      </c>
      <c r="B13595" t="s">
        <v>248</v>
      </c>
      <c r="C13595">
        <v>3.65</v>
      </c>
    </row>
    <row r="13596" spans="1:3" x14ac:dyDescent="0.35">
      <c r="A13596" s="28">
        <v>43937</v>
      </c>
      <c r="B13596" t="s">
        <v>249</v>
      </c>
      <c r="C13596">
        <v>3.66</v>
      </c>
    </row>
    <row r="13597" spans="1:3" x14ac:dyDescent="0.35">
      <c r="A13597" s="28">
        <v>43937</v>
      </c>
      <c r="B13597" t="s">
        <v>250</v>
      </c>
      <c r="C13597">
        <v>3.66</v>
      </c>
    </row>
    <row r="13598" spans="1:3" x14ac:dyDescent="0.35">
      <c r="A13598" s="28">
        <v>43937</v>
      </c>
      <c r="B13598" t="s">
        <v>251</v>
      </c>
      <c r="C13598">
        <v>3.61</v>
      </c>
    </row>
    <row r="13599" spans="1:3" x14ac:dyDescent="0.35">
      <c r="A13599" s="28">
        <v>43937</v>
      </c>
      <c r="B13599" t="s">
        <v>252</v>
      </c>
      <c r="C13599">
        <v>3.52</v>
      </c>
    </row>
    <row r="13600" spans="1:3" x14ac:dyDescent="0.35">
      <c r="A13600" s="28">
        <v>43937</v>
      </c>
      <c r="B13600" t="s">
        <v>253</v>
      </c>
      <c r="C13600">
        <v>3.51</v>
      </c>
    </row>
    <row r="13601" spans="1:3" x14ac:dyDescent="0.35">
      <c r="A13601" s="28">
        <v>43938</v>
      </c>
      <c r="B13601" t="s">
        <v>254</v>
      </c>
      <c r="C13601">
        <v>3.5</v>
      </c>
    </row>
    <row r="13602" spans="1:3" x14ac:dyDescent="0.35">
      <c r="A13602" s="28">
        <v>43938</v>
      </c>
      <c r="B13602" t="s">
        <v>231</v>
      </c>
      <c r="C13602">
        <v>3.49</v>
      </c>
    </row>
    <row r="13603" spans="1:3" x14ac:dyDescent="0.35">
      <c r="A13603" s="28">
        <v>43938</v>
      </c>
      <c r="B13603" t="s">
        <v>232</v>
      </c>
      <c r="C13603">
        <v>3.49</v>
      </c>
    </row>
    <row r="13604" spans="1:3" x14ac:dyDescent="0.35">
      <c r="A13604" s="28">
        <v>43938</v>
      </c>
      <c r="B13604" t="s">
        <v>233</v>
      </c>
      <c r="C13604">
        <v>3.48</v>
      </c>
    </row>
    <row r="13605" spans="1:3" x14ac:dyDescent="0.35">
      <c r="A13605" s="28">
        <v>43938</v>
      </c>
      <c r="B13605" t="s">
        <v>234</v>
      </c>
      <c r="C13605">
        <v>3.48</v>
      </c>
    </row>
    <row r="13606" spans="1:3" x14ac:dyDescent="0.35">
      <c r="A13606" s="28">
        <v>43938</v>
      </c>
      <c r="B13606" t="s">
        <v>235</v>
      </c>
      <c r="C13606">
        <v>3.48</v>
      </c>
    </row>
    <row r="13607" spans="1:3" x14ac:dyDescent="0.35">
      <c r="A13607" s="28">
        <v>43938</v>
      </c>
      <c r="B13607" t="s">
        <v>236</v>
      </c>
      <c r="C13607">
        <v>3.49</v>
      </c>
    </row>
    <row r="13608" spans="1:3" x14ac:dyDescent="0.35">
      <c r="A13608" s="28">
        <v>43938</v>
      </c>
      <c r="B13608" t="s">
        <v>237</v>
      </c>
      <c r="C13608">
        <v>3.51</v>
      </c>
    </row>
    <row r="13609" spans="1:3" x14ac:dyDescent="0.35">
      <c r="A13609" s="28">
        <v>43938</v>
      </c>
      <c r="B13609" t="s">
        <v>238</v>
      </c>
      <c r="C13609">
        <v>3.63</v>
      </c>
    </row>
    <row r="13610" spans="1:3" x14ac:dyDescent="0.35">
      <c r="A13610" s="28">
        <v>43938</v>
      </c>
      <c r="B13610" t="s">
        <v>239</v>
      </c>
      <c r="C13610">
        <v>3.64</v>
      </c>
    </row>
    <row r="13611" spans="1:3" x14ac:dyDescent="0.35">
      <c r="A13611" s="28">
        <v>43938</v>
      </c>
      <c r="B13611" t="s">
        <v>240</v>
      </c>
      <c r="C13611">
        <v>3.65</v>
      </c>
    </row>
    <row r="13612" spans="1:3" x14ac:dyDescent="0.35">
      <c r="A13612" s="28">
        <v>43938</v>
      </c>
      <c r="B13612" t="s">
        <v>241</v>
      </c>
      <c r="C13612">
        <v>3.65</v>
      </c>
    </row>
    <row r="13613" spans="1:3" x14ac:dyDescent="0.35">
      <c r="A13613" s="28">
        <v>43938</v>
      </c>
      <c r="B13613" t="s">
        <v>242</v>
      </c>
      <c r="C13613">
        <v>3.65</v>
      </c>
    </row>
    <row r="13614" spans="1:3" x14ac:dyDescent="0.35">
      <c r="A13614" s="28">
        <v>43938</v>
      </c>
      <c r="B13614" t="s">
        <v>243</v>
      </c>
      <c r="C13614">
        <v>3.65</v>
      </c>
    </row>
    <row r="13615" spans="1:3" x14ac:dyDescent="0.35">
      <c r="A13615" s="28">
        <v>43938</v>
      </c>
      <c r="B13615" t="s">
        <v>244</v>
      </c>
      <c r="C13615">
        <v>3.66</v>
      </c>
    </row>
    <row r="13616" spans="1:3" x14ac:dyDescent="0.35">
      <c r="A13616" s="28">
        <v>43938</v>
      </c>
      <c r="B13616" t="s">
        <v>245</v>
      </c>
      <c r="C13616">
        <v>3.66</v>
      </c>
    </row>
    <row r="13617" spans="1:3" x14ac:dyDescent="0.35">
      <c r="A13617" s="28">
        <v>43938</v>
      </c>
      <c r="B13617" t="s">
        <v>246</v>
      </c>
      <c r="C13617">
        <v>3.66</v>
      </c>
    </row>
    <row r="13618" spans="1:3" x14ac:dyDescent="0.35">
      <c r="A13618" s="28">
        <v>43938</v>
      </c>
      <c r="B13618" t="s">
        <v>247</v>
      </c>
      <c r="C13618">
        <v>3.66</v>
      </c>
    </row>
    <row r="13619" spans="1:3" x14ac:dyDescent="0.35">
      <c r="A13619" s="28">
        <v>43938</v>
      </c>
      <c r="B13619" t="s">
        <v>248</v>
      </c>
      <c r="C13619">
        <v>3.66</v>
      </c>
    </row>
    <row r="13620" spans="1:3" x14ac:dyDescent="0.35">
      <c r="A13620" s="28">
        <v>43938</v>
      </c>
      <c r="B13620" t="s">
        <v>249</v>
      </c>
      <c r="C13620">
        <v>3.66</v>
      </c>
    </row>
    <row r="13621" spans="1:3" x14ac:dyDescent="0.35">
      <c r="A13621" s="28">
        <v>43938</v>
      </c>
      <c r="B13621" t="s">
        <v>250</v>
      </c>
      <c r="C13621">
        <v>3.66</v>
      </c>
    </row>
    <row r="13622" spans="1:3" x14ac:dyDescent="0.35">
      <c r="A13622" s="28">
        <v>43938</v>
      </c>
      <c r="B13622" t="s">
        <v>251</v>
      </c>
      <c r="C13622">
        <v>3.62</v>
      </c>
    </row>
    <row r="13623" spans="1:3" x14ac:dyDescent="0.35">
      <c r="A13623" s="28">
        <v>43938</v>
      </c>
      <c r="B13623" t="s">
        <v>252</v>
      </c>
      <c r="C13623">
        <v>3.53</v>
      </c>
    </row>
    <row r="13624" spans="1:3" x14ac:dyDescent="0.35">
      <c r="A13624" s="28">
        <v>43938</v>
      </c>
      <c r="B13624" t="s">
        <v>253</v>
      </c>
      <c r="C13624">
        <v>3.52</v>
      </c>
    </row>
    <row r="13625" spans="1:3" x14ac:dyDescent="0.35">
      <c r="A13625" s="28">
        <v>43939</v>
      </c>
      <c r="B13625" t="s">
        <v>254</v>
      </c>
      <c r="C13625">
        <v>3.51</v>
      </c>
    </row>
    <row r="13626" spans="1:3" x14ac:dyDescent="0.35">
      <c r="A13626" s="28">
        <v>43939</v>
      </c>
      <c r="B13626" t="s">
        <v>231</v>
      </c>
      <c r="C13626">
        <v>3.5</v>
      </c>
    </row>
    <row r="13627" spans="1:3" x14ac:dyDescent="0.35">
      <c r="A13627" s="28">
        <v>43939</v>
      </c>
      <c r="B13627" t="s">
        <v>232</v>
      </c>
      <c r="C13627">
        <v>3.49</v>
      </c>
    </row>
    <row r="13628" spans="1:3" x14ac:dyDescent="0.35">
      <c r="A13628" s="28">
        <v>43939</v>
      </c>
      <c r="B13628" t="s">
        <v>233</v>
      </c>
      <c r="C13628">
        <v>3.49</v>
      </c>
    </row>
    <row r="13629" spans="1:3" x14ac:dyDescent="0.35">
      <c r="A13629" s="28">
        <v>43939</v>
      </c>
      <c r="B13629" t="s">
        <v>234</v>
      </c>
      <c r="C13629">
        <v>3.49</v>
      </c>
    </row>
    <row r="13630" spans="1:3" x14ac:dyDescent="0.35">
      <c r="A13630" s="28">
        <v>43939</v>
      </c>
      <c r="B13630" t="s">
        <v>235</v>
      </c>
      <c r="C13630">
        <v>3.49</v>
      </c>
    </row>
    <row r="13631" spans="1:3" x14ac:dyDescent="0.35">
      <c r="A13631" s="28">
        <v>43939</v>
      </c>
      <c r="B13631" t="s">
        <v>236</v>
      </c>
      <c r="C13631">
        <v>3.49</v>
      </c>
    </row>
    <row r="13632" spans="1:3" x14ac:dyDescent="0.35">
      <c r="A13632" s="28">
        <v>43939</v>
      </c>
      <c r="B13632" t="s">
        <v>237</v>
      </c>
      <c r="C13632">
        <v>3.6</v>
      </c>
    </row>
    <row r="13633" spans="1:3" x14ac:dyDescent="0.35">
      <c r="A13633" s="28">
        <v>43939</v>
      </c>
      <c r="B13633" t="s">
        <v>238</v>
      </c>
      <c r="C13633">
        <v>3.64</v>
      </c>
    </row>
    <row r="13634" spans="1:3" x14ac:dyDescent="0.35">
      <c r="A13634" s="28">
        <v>43939</v>
      </c>
      <c r="B13634" t="s">
        <v>239</v>
      </c>
      <c r="C13634">
        <v>3.65</v>
      </c>
    </row>
    <row r="13635" spans="1:3" x14ac:dyDescent="0.35">
      <c r="A13635" s="28">
        <v>43939</v>
      </c>
      <c r="B13635" t="s">
        <v>240</v>
      </c>
      <c r="C13635">
        <v>3.66</v>
      </c>
    </row>
    <row r="13636" spans="1:3" x14ac:dyDescent="0.35">
      <c r="A13636" s="28">
        <v>43939</v>
      </c>
      <c r="B13636" t="s">
        <v>241</v>
      </c>
      <c r="C13636">
        <v>3.66</v>
      </c>
    </row>
    <row r="13637" spans="1:3" x14ac:dyDescent="0.35">
      <c r="A13637" s="28">
        <v>43939</v>
      </c>
      <c r="B13637" t="s">
        <v>242</v>
      </c>
      <c r="C13637">
        <v>3.66</v>
      </c>
    </row>
    <row r="13638" spans="1:3" x14ac:dyDescent="0.35">
      <c r="A13638" s="28">
        <v>43939</v>
      </c>
      <c r="B13638" t="s">
        <v>243</v>
      </c>
      <c r="C13638">
        <v>3.66</v>
      </c>
    </row>
    <row r="13639" spans="1:3" x14ac:dyDescent="0.35">
      <c r="A13639" s="28">
        <v>43939</v>
      </c>
      <c r="B13639" t="s">
        <v>244</v>
      </c>
      <c r="C13639">
        <v>3.67</v>
      </c>
    </row>
    <row r="13640" spans="1:3" x14ac:dyDescent="0.35">
      <c r="A13640" s="28">
        <v>43939</v>
      </c>
      <c r="B13640" t="s">
        <v>245</v>
      </c>
      <c r="C13640">
        <v>3.67</v>
      </c>
    </row>
    <row r="13641" spans="1:3" x14ac:dyDescent="0.35">
      <c r="A13641" s="28">
        <v>43939</v>
      </c>
      <c r="B13641" t="s">
        <v>246</v>
      </c>
      <c r="C13641">
        <v>3.67</v>
      </c>
    </row>
    <row r="13642" spans="1:3" x14ac:dyDescent="0.35">
      <c r="A13642" s="28">
        <v>43939</v>
      </c>
      <c r="B13642" t="s">
        <v>247</v>
      </c>
      <c r="C13642">
        <v>3.67</v>
      </c>
    </row>
    <row r="13643" spans="1:3" x14ac:dyDescent="0.35">
      <c r="A13643" s="28">
        <v>43939</v>
      </c>
      <c r="B13643" t="s">
        <v>248</v>
      </c>
      <c r="C13643">
        <v>3.67</v>
      </c>
    </row>
    <row r="13644" spans="1:3" x14ac:dyDescent="0.35">
      <c r="A13644" s="28">
        <v>43939</v>
      </c>
      <c r="B13644" t="s">
        <v>249</v>
      </c>
      <c r="C13644">
        <v>3.67</v>
      </c>
    </row>
    <row r="13645" spans="1:3" x14ac:dyDescent="0.35">
      <c r="A13645" s="28">
        <v>43939</v>
      </c>
      <c r="B13645" t="s">
        <v>250</v>
      </c>
      <c r="C13645">
        <v>3.67</v>
      </c>
    </row>
    <row r="13646" spans="1:3" x14ac:dyDescent="0.35">
      <c r="A13646" s="28">
        <v>43939</v>
      </c>
      <c r="B13646" t="s">
        <v>251</v>
      </c>
      <c r="C13646">
        <v>3.64</v>
      </c>
    </row>
    <row r="13647" spans="1:3" x14ac:dyDescent="0.35">
      <c r="A13647" s="28">
        <v>43939</v>
      </c>
      <c r="B13647" t="s">
        <v>252</v>
      </c>
      <c r="C13647">
        <v>3.54</v>
      </c>
    </row>
    <row r="13648" spans="1:3" x14ac:dyDescent="0.35">
      <c r="A13648" s="28">
        <v>43939</v>
      </c>
      <c r="B13648" t="s">
        <v>253</v>
      </c>
      <c r="C13648">
        <v>3.53</v>
      </c>
    </row>
    <row r="13649" spans="1:3" x14ac:dyDescent="0.35">
      <c r="A13649" s="28">
        <v>43940</v>
      </c>
      <c r="B13649" t="s">
        <v>254</v>
      </c>
      <c r="C13649">
        <v>3.52</v>
      </c>
    </row>
    <row r="13650" spans="1:3" x14ac:dyDescent="0.35">
      <c r="A13650" s="28">
        <v>43940</v>
      </c>
      <c r="B13650" t="s">
        <v>231</v>
      </c>
      <c r="C13650">
        <v>3.51</v>
      </c>
    </row>
    <row r="13651" spans="1:3" x14ac:dyDescent="0.35">
      <c r="A13651" s="28">
        <v>43940</v>
      </c>
      <c r="B13651" t="s">
        <v>232</v>
      </c>
      <c r="C13651">
        <v>3.51</v>
      </c>
    </row>
    <row r="13652" spans="1:3" x14ac:dyDescent="0.35">
      <c r="A13652" s="28">
        <v>43940</v>
      </c>
      <c r="B13652" t="s">
        <v>233</v>
      </c>
      <c r="C13652">
        <v>3.5</v>
      </c>
    </row>
    <row r="13653" spans="1:3" x14ac:dyDescent="0.35">
      <c r="A13653" s="28">
        <v>43940</v>
      </c>
      <c r="B13653" t="s">
        <v>234</v>
      </c>
      <c r="C13653">
        <v>3.5</v>
      </c>
    </row>
    <row r="13654" spans="1:3" x14ac:dyDescent="0.35">
      <c r="A13654" s="28">
        <v>43940</v>
      </c>
      <c r="B13654" t="s">
        <v>235</v>
      </c>
      <c r="C13654">
        <v>3.5</v>
      </c>
    </row>
    <row r="13655" spans="1:3" x14ac:dyDescent="0.35">
      <c r="A13655" s="28">
        <v>43940</v>
      </c>
      <c r="B13655" t="s">
        <v>236</v>
      </c>
      <c r="C13655">
        <v>3.5</v>
      </c>
    </row>
    <row r="13656" spans="1:3" x14ac:dyDescent="0.35">
      <c r="A13656" s="28">
        <v>43940</v>
      </c>
      <c r="B13656" t="s">
        <v>237</v>
      </c>
      <c r="C13656">
        <v>3.61</v>
      </c>
    </row>
    <row r="13657" spans="1:3" x14ac:dyDescent="0.35">
      <c r="A13657" s="28">
        <v>43940</v>
      </c>
      <c r="B13657" t="s">
        <v>238</v>
      </c>
      <c r="C13657">
        <v>3.65</v>
      </c>
    </row>
    <row r="13658" spans="1:3" x14ac:dyDescent="0.35">
      <c r="A13658" s="28">
        <v>43940</v>
      </c>
      <c r="B13658" t="s">
        <v>239</v>
      </c>
      <c r="C13658">
        <v>3.66</v>
      </c>
    </row>
    <row r="13659" spans="1:3" x14ac:dyDescent="0.35">
      <c r="A13659" s="28">
        <v>43940</v>
      </c>
      <c r="B13659" t="s">
        <v>240</v>
      </c>
      <c r="C13659">
        <v>3.67</v>
      </c>
    </row>
    <row r="13660" spans="1:3" x14ac:dyDescent="0.35">
      <c r="A13660" s="28">
        <v>43940</v>
      </c>
      <c r="B13660" t="s">
        <v>241</v>
      </c>
      <c r="C13660">
        <v>3.67</v>
      </c>
    </row>
    <row r="13661" spans="1:3" x14ac:dyDescent="0.35">
      <c r="A13661" s="28">
        <v>43940</v>
      </c>
      <c r="B13661" t="s">
        <v>242</v>
      </c>
      <c r="C13661">
        <v>3.67</v>
      </c>
    </row>
    <row r="13662" spans="1:3" x14ac:dyDescent="0.35">
      <c r="A13662" s="28">
        <v>43940</v>
      </c>
      <c r="B13662" t="s">
        <v>243</v>
      </c>
      <c r="C13662">
        <v>3.68</v>
      </c>
    </row>
    <row r="13663" spans="1:3" x14ac:dyDescent="0.35">
      <c r="A13663" s="28">
        <v>43940</v>
      </c>
      <c r="B13663" t="s">
        <v>244</v>
      </c>
      <c r="C13663">
        <v>3.68</v>
      </c>
    </row>
    <row r="13664" spans="1:3" x14ac:dyDescent="0.35">
      <c r="A13664" s="28">
        <v>43940</v>
      </c>
      <c r="B13664" t="s">
        <v>245</v>
      </c>
      <c r="C13664">
        <v>3.68</v>
      </c>
    </row>
    <row r="13665" spans="1:3" x14ac:dyDescent="0.35">
      <c r="A13665" s="28">
        <v>43940</v>
      </c>
      <c r="B13665" t="s">
        <v>246</v>
      </c>
      <c r="C13665">
        <v>3.68</v>
      </c>
    </row>
    <row r="13666" spans="1:3" x14ac:dyDescent="0.35">
      <c r="A13666" s="28">
        <v>43940</v>
      </c>
      <c r="B13666" t="s">
        <v>247</v>
      </c>
      <c r="C13666">
        <v>3.68</v>
      </c>
    </row>
    <row r="13667" spans="1:3" x14ac:dyDescent="0.35">
      <c r="A13667" s="28">
        <v>43940</v>
      </c>
      <c r="B13667" t="s">
        <v>248</v>
      </c>
      <c r="C13667">
        <v>3.68</v>
      </c>
    </row>
    <row r="13668" spans="1:3" x14ac:dyDescent="0.35">
      <c r="A13668" s="28">
        <v>43940</v>
      </c>
      <c r="B13668" t="s">
        <v>249</v>
      </c>
      <c r="C13668">
        <v>3.68</v>
      </c>
    </row>
    <row r="13669" spans="1:3" x14ac:dyDescent="0.35">
      <c r="A13669" s="28">
        <v>43940</v>
      </c>
      <c r="B13669" t="s">
        <v>250</v>
      </c>
      <c r="C13669">
        <v>3.68</v>
      </c>
    </row>
    <row r="13670" spans="1:3" x14ac:dyDescent="0.35">
      <c r="A13670" s="28">
        <v>43940</v>
      </c>
      <c r="B13670" t="s">
        <v>251</v>
      </c>
      <c r="C13670">
        <v>3.64</v>
      </c>
    </row>
    <row r="13671" spans="1:3" x14ac:dyDescent="0.35">
      <c r="A13671" s="28">
        <v>43940</v>
      </c>
      <c r="B13671" t="s">
        <v>252</v>
      </c>
      <c r="C13671">
        <v>3.55</v>
      </c>
    </row>
    <row r="13672" spans="1:3" x14ac:dyDescent="0.35">
      <c r="A13672" s="28">
        <v>43940</v>
      </c>
      <c r="B13672" t="s">
        <v>253</v>
      </c>
      <c r="C13672">
        <v>3.54</v>
      </c>
    </row>
    <row r="13673" spans="1:3" x14ac:dyDescent="0.35">
      <c r="A13673" s="28">
        <v>43941</v>
      </c>
      <c r="B13673" t="s">
        <v>254</v>
      </c>
      <c r="C13673">
        <v>3.52</v>
      </c>
    </row>
    <row r="13674" spans="1:3" x14ac:dyDescent="0.35">
      <c r="A13674" s="28">
        <v>43941</v>
      </c>
      <c r="B13674" t="s">
        <v>231</v>
      </c>
      <c r="C13674">
        <v>3.52</v>
      </c>
    </row>
    <row r="13675" spans="1:3" x14ac:dyDescent="0.35">
      <c r="A13675" s="28">
        <v>43941</v>
      </c>
      <c r="B13675" t="s">
        <v>232</v>
      </c>
      <c r="C13675">
        <v>3.52</v>
      </c>
    </row>
    <row r="13676" spans="1:3" x14ac:dyDescent="0.35">
      <c r="A13676" s="28">
        <v>43941</v>
      </c>
      <c r="B13676" t="s">
        <v>233</v>
      </c>
      <c r="C13676">
        <v>3.51</v>
      </c>
    </row>
    <row r="13677" spans="1:3" x14ac:dyDescent="0.35">
      <c r="A13677" s="28">
        <v>43941</v>
      </c>
      <c r="B13677" t="s">
        <v>234</v>
      </c>
      <c r="C13677">
        <v>3.51</v>
      </c>
    </row>
    <row r="13678" spans="1:3" x14ac:dyDescent="0.35">
      <c r="A13678" s="28">
        <v>43941</v>
      </c>
      <c r="B13678" t="s">
        <v>235</v>
      </c>
      <c r="C13678">
        <v>3.51</v>
      </c>
    </row>
    <row r="13679" spans="1:3" x14ac:dyDescent="0.35">
      <c r="A13679" s="28">
        <v>43941</v>
      </c>
      <c r="B13679" t="s">
        <v>236</v>
      </c>
      <c r="C13679">
        <v>3.52</v>
      </c>
    </row>
    <row r="13680" spans="1:3" x14ac:dyDescent="0.35">
      <c r="A13680" s="28">
        <v>43941</v>
      </c>
      <c r="B13680" t="s">
        <v>237</v>
      </c>
      <c r="C13680">
        <v>3.54</v>
      </c>
    </row>
    <row r="13681" spans="1:3" x14ac:dyDescent="0.35">
      <c r="A13681" s="28">
        <v>43941</v>
      </c>
      <c r="B13681" t="s">
        <v>238</v>
      </c>
      <c r="C13681">
        <v>3.65</v>
      </c>
    </row>
    <row r="13682" spans="1:3" x14ac:dyDescent="0.35">
      <c r="A13682" s="28">
        <v>43941</v>
      </c>
      <c r="B13682" t="s">
        <v>239</v>
      </c>
      <c r="C13682">
        <v>3.67</v>
      </c>
    </row>
    <row r="13683" spans="1:3" x14ac:dyDescent="0.35">
      <c r="A13683" s="28">
        <v>43941</v>
      </c>
      <c r="B13683" t="s">
        <v>240</v>
      </c>
      <c r="C13683">
        <v>3.67</v>
      </c>
    </row>
    <row r="13684" spans="1:3" x14ac:dyDescent="0.35">
      <c r="A13684" s="28">
        <v>43941</v>
      </c>
      <c r="B13684" t="s">
        <v>241</v>
      </c>
      <c r="C13684">
        <v>3.68</v>
      </c>
    </row>
    <row r="13685" spans="1:3" x14ac:dyDescent="0.35">
      <c r="A13685" s="28">
        <v>43941</v>
      </c>
      <c r="B13685" t="s">
        <v>242</v>
      </c>
      <c r="C13685">
        <v>3.68</v>
      </c>
    </row>
    <row r="13686" spans="1:3" x14ac:dyDescent="0.35">
      <c r="A13686" s="28">
        <v>43941</v>
      </c>
      <c r="B13686" t="s">
        <v>243</v>
      </c>
      <c r="C13686">
        <v>3.68</v>
      </c>
    </row>
    <row r="13687" spans="1:3" x14ac:dyDescent="0.35">
      <c r="A13687" s="28">
        <v>43941</v>
      </c>
      <c r="B13687" t="s">
        <v>244</v>
      </c>
      <c r="C13687">
        <v>3.68</v>
      </c>
    </row>
    <row r="13688" spans="1:3" x14ac:dyDescent="0.35">
      <c r="A13688" s="28">
        <v>43941</v>
      </c>
      <c r="B13688" t="s">
        <v>245</v>
      </c>
      <c r="C13688">
        <v>3.68</v>
      </c>
    </row>
    <row r="13689" spans="1:3" x14ac:dyDescent="0.35">
      <c r="A13689" s="28">
        <v>43941</v>
      </c>
      <c r="B13689" t="s">
        <v>246</v>
      </c>
      <c r="C13689">
        <v>3.69</v>
      </c>
    </row>
    <row r="13690" spans="1:3" x14ac:dyDescent="0.35">
      <c r="A13690" s="28">
        <v>43941</v>
      </c>
      <c r="B13690" t="s">
        <v>247</v>
      </c>
      <c r="C13690">
        <v>3.69</v>
      </c>
    </row>
    <row r="13691" spans="1:3" x14ac:dyDescent="0.35">
      <c r="A13691" s="28">
        <v>43941</v>
      </c>
      <c r="B13691" t="s">
        <v>248</v>
      </c>
      <c r="C13691">
        <v>3.69</v>
      </c>
    </row>
    <row r="13692" spans="1:3" x14ac:dyDescent="0.35">
      <c r="A13692" s="28">
        <v>43941</v>
      </c>
      <c r="B13692" t="s">
        <v>249</v>
      </c>
      <c r="C13692">
        <v>3.69</v>
      </c>
    </row>
    <row r="13693" spans="1:3" x14ac:dyDescent="0.35">
      <c r="A13693" s="28">
        <v>43941</v>
      </c>
      <c r="B13693" t="s">
        <v>250</v>
      </c>
      <c r="C13693">
        <v>3.69</v>
      </c>
    </row>
    <row r="13694" spans="1:3" x14ac:dyDescent="0.35">
      <c r="A13694" s="28">
        <v>43941</v>
      </c>
      <c r="B13694" t="s">
        <v>251</v>
      </c>
      <c r="C13694">
        <v>3.64</v>
      </c>
    </row>
    <row r="13695" spans="1:3" x14ac:dyDescent="0.35">
      <c r="A13695" s="28">
        <v>43941</v>
      </c>
      <c r="B13695" t="s">
        <v>252</v>
      </c>
      <c r="C13695">
        <v>3.56</v>
      </c>
    </row>
    <row r="13696" spans="1:3" x14ac:dyDescent="0.35">
      <c r="A13696" s="28">
        <v>43941</v>
      </c>
      <c r="B13696" t="s">
        <v>253</v>
      </c>
      <c r="C13696">
        <v>3.54</v>
      </c>
    </row>
    <row r="13697" spans="1:3" x14ac:dyDescent="0.35">
      <c r="A13697" s="28">
        <v>43942</v>
      </c>
      <c r="B13697" t="s">
        <v>254</v>
      </c>
      <c r="C13697">
        <v>3.53</v>
      </c>
    </row>
    <row r="13698" spans="1:3" x14ac:dyDescent="0.35">
      <c r="A13698" s="28">
        <v>43942</v>
      </c>
      <c r="B13698" t="s">
        <v>231</v>
      </c>
      <c r="C13698">
        <v>3.53</v>
      </c>
    </row>
    <row r="13699" spans="1:3" x14ac:dyDescent="0.35">
      <c r="A13699" s="28">
        <v>43942</v>
      </c>
      <c r="B13699" t="s">
        <v>232</v>
      </c>
      <c r="C13699">
        <v>3.52</v>
      </c>
    </row>
    <row r="13700" spans="1:3" x14ac:dyDescent="0.35">
      <c r="A13700" s="28">
        <v>43942</v>
      </c>
      <c r="B13700" t="s">
        <v>233</v>
      </c>
      <c r="C13700">
        <v>3.52</v>
      </c>
    </row>
    <row r="13701" spans="1:3" x14ac:dyDescent="0.35">
      <c r="A13701" s="28">
        <v>43942</v>
      </c>
      <c r="B13701" t="s">
        <v>234</v>
      </c>
      <c r="C13701">
        <v>3.52</v>
      </c>
    </row>
    <row r="13702" spans="1:3" x14ac:dyDescent="0.35">
      <c r="A13702" s="28">
        <v>43942</v>
      </c>
      <c r="B13702" t="s">
        <v>235</v>
      </c>
      <c r="C13702">
        <v>3.52</v>
      </c>
    </row>
    <row r="13703" spans="1:3" x14ac:dyDescent="0.35">
      <c r="A13703" s="28">
        <v>43942</v>
      </c>
      <c r="B13703" t="s">
        <v>236</v>
      </c>
      <c r="C13703">
        <v>3.52</v>
      </c>
    </row>
    <row r="13704" spans="1:3" x14ac:dyDescent="0.35">
      <c r="A13704" s="28">
        <v>43942</v>
      </c>
      <c r="B13704" t="s">
        <v>237</v>
      </c>
      <c r="C13704">
        <v>3.55</v>
      </c>
    </row>
    <row r="13705" spans="1:3" x14ac:dyDescent="0.35">
      <c r="A13705" s="28">
        <v>43942</v>
      </c>
      <c r="B13705" t="s">
        <v>238</v>
      </c>
      <c r="C13705">
        <v>3.66</v>
      </c>
    </row>
    <row r="13706" spans="1:3" x14ac:dyDescent="0.35">
      <c r="A13706" s="28">
        <v>43942</v>
      </c>
      <c r="B13706" t="s">
        <v>239</v>
      </c>
      <c r="C13706">
        <v>3.68</v>
      </c>
    </row>
    <row r="13707" spans="1:3" x14ac:dyDescent="0.35">
      <c r="A13707" s="28">
        <v>43942</v>
      </c>
      <c r="B13707" t="s">
        <v>240</v>
      </c>
      <c r="C13707">
        <v>3.68</v>
      </c>
    </row>
    <row r="13708" spans="1:3" x14ac:dyDescent="0.35">
      <c r="A13708" s="28">
        <v>43942</v>
      </c>
      <c r="B13708" t="s">
        <v>241</v>
      </c>
      <c r="C13708">
        <v>3.69</v>
      </c>
    </row>
    <row r="13709" spans="1:3" x14ac:dyDescent="0.35">
      <c r="A13709" s="28">
        <v>43942</v>
      </c>
      <c r="B13709" t="s">
        <v>242</v>
      </c>
      <c r="C13709">
        <v>3.69</v>
      </c>
    </row>
    <row r="13710" spans="1:3" x14ac:dyDescent="0.35">
      <c r="A13710" s="28">
        <v>43942</v>
      </c>
      <c r="B13710" t="s">
        <v>243</v>
      </c>
      <c r="C13710">
        <v>3.69</v>
      </c>
    </row>
    <row r="13711" spans="1:3" x14ac:dyDescent="0.35">
      <c r="A13711" s="28">
        <v>43942</v>
      </c>
      <c r="B13711" t="s">
        <v>244</v>
      </c>
      <c r="C13711">
        <v>3.69</v>
      </c>
    </row>
    <row r="13712" spans="1:3" x14ac:dyDescent="0.35">
      <c r="A13712" s="28">
        <v>43942</v>
      </c>
      <c r="B13712" t="s">
        <v>245</v>
      </c>
      <c r="C13712">
        <v>3.69</v>
      </c>
    </row>
    <row r="13713" spans="1:3" x14ac:dyDescent="0.35">
      <c r="A13713" s="28">
        <v>43942</v>
      </c>
      <c r="B13713" t="s">
        <v>246</v>
      </c>
      <c r="C13713">
        <v>3.69</v>
      </c>
    </row>
    <row r="13714" spans="1:3" x14ac:dyDescent="0.35">
      <c r="A13714" s="28">
        <v>43942</v>
      </c>
      <c r="B13714" t="s">
        <v>247</v>
      </c>
      <c r="C13714">
        <v>3.69</v>
      </c>
    </row>
    <row r="13715" spans="1:3" x14ac:dyDescent="0.35">
      <c r="A13715" s="28">
        <v>43942</v>
      </c>
      <c r="B13715" t="s">
        <v>248</v>
      </c>
      <c r="C13715">
        <v>3.7</v>
      </c>
    </row>
    <row r="13716" spans="1:3" x14ac:dyDescent="0.35">
      <c r="A13716" s="28">
        <v>43942</v>
      </c>
      <c r="B13716" t="s">
        <v>249</v>
      </c>
      <c r="C13716">
        <v>3.7</v>
      </c>
    </row>
    <row r="13717" spans="1:3" x14ac:dyDescent="0.35">
      <c r="A13717" s="28">
        <v>43942</v>
      </c>
      <c r="B13717" t="s">
        <v>250</v>
      </c>
      <c r="C13717">
        <v>3.7</v>
      </c>
    </row>
    <row r="13718" spans="1:3" x14ac:dyDescent="0.35">
      <c r="A13718" s="28">
        <v>43942</v>
      </c>
      <c r="B13718" t="s">
        <v>251</v>
      </c>
      <c r="C13718">
        <v>3.65</v>
      </c>
    </row>
    <row r="13719" spans="1:3" x14ac:dyDescent="0.35">
      <c r="A13719" s="28">
        <v>43942</v>
      </c>
      <c r="B13719" t="s">
        <v>252</v>
      </c>
      <c r="C13719">
        <v>3.57</v>
      </c>
    </row>
    <row r="13720" spans="1:3" x14ac:dyDescent="0.35">
      <c r="A13720" s="28">
        <v>43942</v>
      </c>
      <c r="B13720" t="s">
        <v>253</v>
      </c>
      <c r="C13720">
        <v>3.55</v>
      </c>
    </row>
    <row r="13721" spans="1:3" x14ac:dyDescent="0.35">
      <c r="A13721" s="28">
        <v>43943</v>
      </c>
      <c r="B13721" t="s">
        <v>254</v>
      </c>
      <c r="C13721">
        <v>3.54</v>
      </c>
    </row>
    <row r="13722" spans="1:3" x14ac:dyDescent="0.35">
      <c r="A13722" s="28">
        <v>43943</v>
      </c>
      <c r="B13722" t="s">
        <v>231</v>
      </c>
      <c r="C13722">
        <v>3.54</v>
      </c>
    </row>
    <row r="13723" spans="1:3" x14ac:dyDescent="0.35">
      <c r="A13723" s="28">
        <v>43943</v>
      </c>
      <c r="B13723" t="s">
        <v>232</v>
      </c>
      <c r="C13723">
        <v>3.53</v>
      </c>
    </row>
    <row r="13724" spans="1:3" x14ac:dyDescent="0.35">
      <c r="A13724" s="28">
        <v>43943</v>
      </c>
      <c r="B13724" t="s">
        <v>233</v>
      </c>
      <c r="C13724">
        <v>3.53</v>
      </c>
    </row>
    <row r="13725" spans="1:3" x14ac:dyDescent="0.35">
      <c r="A13725" s="28">
        <v>43943</v>
      </c>
      <c r="B13725" t="s">
        <v>234</v>
      </c>
      <c r="C13725">
        <v>3.53</v>
      </c>
    </row>
    <row r="13726" spans="1:3" x14ac:dyDescent="0.35">
      <c r="A13726" s="28">
        <v>43943</v>
      </c>
      <c r="B13726" t="s">
        <v>235</v>
      </c>
      <c r="C13726">
        <v>3.53</v>
      </c>
    </row>
    <row r="13727" spans="1:3" x14ac:dyDescent="0.35">
      <c r="A13727" s="28">
        <v>43943</v>
      </c>
      <c r="B13727" t="s">
        <v>236</v>
      </c>
      <c r="C13727">
        <v>3.53</v>
      </c>
    </row>
    <row r="13728" spans="1:3" x14ac:dyDescent="0.35">
      <c r="A13728" s="28">
        <v>43943</v>
      </c>
      <c r="B13728" t="s">
        <v>237</v>
      </c>
      <c r="C13728">
        <v>3.56</v>
      </c>
    </row>
    <row r="13729" spans="1:3" x14ac:dyDescent="0.35">
      <c r="A13729" s="28">
        <v>43943</v>
      </c>
      <c r="B13729" t="s">
        <v>238</v>
      </c>
      <c r="C13729">
        <v>3.67</v>
      </c>
    </row>
    <row r="13730" spans="1:3" x14ac:dyDescent="0.35">
      <c r="A13730" s="28">
        <v>43943</v>
      </c>
      <c r="B13730" t="s">
        <v>239</v>
      </c>
      <c r="C13730">
        <v>3.69</v>
      </c>
    </row>
    <row r="13731" spans="1:3" x14ac:dyDescent="0.35">
      <c r="A13731" s="28">
        <v>43943</v>
      </c>
      <c r="B13731" t="s">
        <v>240</v>
      </c>
      <c r="C13731">
        <v>3.69</v>
      </c>
    </row>
    <row r="13732" spans="1:3" x14ac:dyDescent="0.35">
      <c r="A13732" s="28">
        <v>43943</v>
      </c>
      <c r="B13732" t="s">
        <v>241</v>
      </c>
      <c r="C13732">
        <v>3.7</v>
      </c>
    </row>
    <row r="13733" spans="1:3" x14ac:dyDescent="0.35">
      <c r="A13733" s="28">
        <v>43943</v>
      </c>
      <c r="B13733" t="s">
        <v>242</v>
      </c>
      <c r="C13733">
        <v>3.7</v>
      </c>
    </row>
    <row r="13734" spans="1:3" x14ac:dyDescent="0.35">
      <c r="A13734" s="28">
        <v>43943</v>
      </c>
      <c r="B13734" t="s">
        <v>243</v>
      </c>
      <c r="C13734">
        <v>3.7</v>
      </c>
    </row>
    <row r="13735" spans="1:3" x14ac:dyDescent="0.35">
      <c r="A13735" s="28">
        <v>43943</v>
      </c>
      <c r="B13735" t="s">
        <v>244</v>
      </c>
      <c r="C13735">
        <v>3.7</v>
      </c>
    </row>
    <row r="13736" spans="1:3" x14ac:dyDescent="0.35">
      <c r="A13736" s="28">
        <v>43943</v>
      </c>
      <c r="B13736" t="s">
        <v>245</v>
      </c>
      <c r="C13736">
        <v>3.7</v>
      </c>
    </row>
    <row r="13737" spans="1:3" x14ac:dyDescent="0.35">
      <c r="A13737" s="28">
        <v>43943</v>
      </c>
      <c r="B13737" t="s">
        <v>246</v>
      </c>
      <c r="C13737">
        <v>3.7</v>
      </c>
    </row>
    <row r="13738" spans="1:3" x14ac:dyDescent="0.35">
      <c r="A13738" s="28">
        <v>43943</v>
      </c>
      <c r="B13738" t="s">
        <v>247</v>
      </c>
      <c r="C13738">
        <v>3.71</v>
      </c>
    </row>
    <row r="13739" spans="1:3" x14ac:dyDescent="0.35">
      <c r="A13739" s="28">
        <v>43943</v>
      </c>
      <c r="B13739" t="s">
        <v>248</v>
      </c>
      <c r="C13739">
        <v>3.71</v>
      </c>
    </row>
    <row r="13740" spans="1:3" x14ac:dyDescent="0.35">
      <c r="A13740" s="28">
        <v>43943</v>
      </c>
      <c r="B13740" t="s">
        <v>249</v>
      </c>
      <c r="C13740">
        <v>3.71</v>
      </c>
    </row>
    <row r="13741" spans="1:3" x14ac:dyDescent="0.35">
      <c r="A13741" s="28">
        <v>43943</v>
      </c>
      <c r="B13741" t="s">
        <v>250</v>
      </c>
      <c r="C13741">
        <v>3.71</v>
      </c>
    </row>
    <row r="13742" spans="1:3" x14ac:dyDescent="0.35">
      <c r="A13742" s="28">
        <v>43943</v>
      </c>
      <c r="B13742" t="s">
        <v>251</v>
      </c>
      <c r="C13742">
        <v>3.66</v>
      </c>
    </row>
    <row r="13743" spans="1:3" x14ac:dyDescent="0.35">
      <c r="A13743" s="28">
        <v>43943</v>
      </c>
      <c r="B13743" t="s">
        <v>252</v>
      </c>
      <c r="C13743">
        <v>3.58</v>
      </c>
    </row>
    <row r="13744" spans="1:3" x14ac:dyDescent="0.35">
      <c r="A13744" s="28">
        <v>43943</v>
      </c>
      <c r="B13744" t="s">
        <v>253</v>
      </c>
      <c r="C13744">
        <v>3.56</v>
      </c>
    </row>
    <row r="13745" spans="1:3" x14ac:dyDescent="0.35">
      <c r="A13745" s="28">
        <v>43944</v>
      </c>
      <c r="B13745" t="s">
        <v>254</v>
      </c>
      <c r="C13745">
        <v>3.55</v>
      </c>
    </row>
    <row r="13746" spans="1:3" x14ac:dyDescent="0.35">
      <c r="A13746" s="28">
        <v>43944</v>
      </c>
      <c r="B13746" t="s">
        <v>231</v>
      </c>
      <c r="C13746">
        <v>3.55</v>
      </c>
    </row>
    <row r="13747" spans="1:3" x14ac:dyDescent="0.35">
      <c r="A13747" s="28">
        <v>43944</v>
      </c>
      <c r="B13747" t="s">
        <v>232</v>
      </c>
      <c r="C13747">
        <v>3.54</v>
      </c>
    </row>
    <row r="13748" spans="1:3" x14ac:dyDescent="0.35">
      <c r="A13748" s="28">
        <v>43944</v>
      </c>
      <c r="B13748" t="s">
        <v>233</v>
      </c>
      <c r="C13748">
        <v>3.54</v>
      </c>
    </row>
    <row r="13749" spans="1:3" x14ac:dyDescent="0.35">
      <c r="A13749" s="28">
        <v>43944</v>
      </c>
      <c r="B13749" t="s">
        <v>234</v>
      </c>
      <c r="C13749">
        <v>3.54</v>
      </c>
    </row>
    <row r="13750" spans="1:3" x14ac:dyDescent="0.35">
      <c r="A13750" s="28">
        <v>43944</v>
      </c>
      <c r="B13750" t="s">
        <v>235</v>
      </c>
      <c r="C13750">
        <v>3.54</v>
      </c>
    </row>
    <row r="13751" spans="1:3" x14ac:dyDescent="0.35">
      <c r="A13751" s="28">
        <v>43944</v>
      </c>
      <c r="B13751" t="s">
        <v>236</v>
      </c>
      <c r="C13751">
        <v>3.54</v>
      </c>
    </row>
    <row r="13752" spans="1:3" x14ac:dyDescent="0.35">
      <c r="A13752" s="28">
        <v>43944</v>
      </c>
      <c r="B13752" t="s">
        <v>237</v>
      </c>
      <c r="C13752">
        <v>3.56</v>
      </c>
    </row>
    <row r="13753" spans="1:3" x14ac:dyDescent="0.35">
      <c r="A13753" s="28">
        <v>43944</v>
      </c>
      <c r="B13753" t="s">
        <v>238</v>
      </c>
      <c r="C13753">
        <v>3.68</v>
      </c>
    </row>
    <row r="13754" spans="1:3" x14ac:dyDescent="0.35">
      <c r="A13754" s="28">
        <v>43944</v>
      </c>
      <c r="B13754" t="s">
        <v>239</v>
      </c>
      <c r="C13754">
        <v>3.7</v>
      </c>
    </row>
    <row r="13755" spans="1:3" x14ac:dyDescent="0.35">
      <c r="A13755" s="28">
        <v>43944</v>
      </c>
      <c r="B13755" t="s">
        <v>240</v>
      </c>
      <c r="C13755">
        <v>3.7</v>
      </c>
    </row>
    <row r="13756" spans="1:3" x14ac:dyDescent="0.35">
      <c r="A13756" s="28">
        <v>43944</v>
      </c>
      <c r="B13756" t="s">
        <v>241</v>
      </c>
      <c r="C13756">
        <v>3.71</v>
      </c>
    </row>
    <row r="13757" spans="1:3" x14ac:dyDescent="0.35">
      <c r="A13757" s="28">
        <v>43944</v>
      </c>
      <c r="B13757" t="s">
        <v>242</v>
      </c>
      <c r="C13757">
        <v>3.71</v>
      </c>
    </row>
    <row r="13758" spans="1:3" x14ac:dyDescent="0.35">
      <c r="A13758" s="28">
        <v>43944</v>
      </c>
      <c r="B13758" t="s">
        <v>243</v>
      </c>
      <c r="C13758">
        <v>3.71</v>
      </c>
    </row>
    <row r="13759" spans="1:3" x14ac:dyDescent="0.35">
      <c r="A13759" s="28">
        <v>43944</v>
      </c>
      <c r="B13759" t="s">
        <v>244</v>
      </c>
      <c r="C13759">
        <v>3.71</v>
      </c>
    </row>
    <row r="13760" spans="1:3" x14ac:dyDescent="0.35">
      <c r="A13760" s="28">
        <v>43944</v>
      </c>
      <c r="B13760" t="s">
        <v>245</v>
      </c>
      <c r="C13760">
        <v>3.71</v>
      </c>
    </row>
    <row r="13761" spans="1:3" x14ac:dyDescent="0.35">
      <c r="A13761" s="28">
        <v>43944</v>
      </c>
      <c r="B13761" t="s">
        <v>246</v>
      </c>
      <c r="C13761">
        <v>3.71</v>
      </c>
    </row>
    <row r="13762" spans="1:3" x14ac:dyDescent="0.35">
      <c r="A13762" s="28">
        <v>43944</v>
      </c>
      <c r="B13762" t="s">
        <v>247</v>
      </c>
      <c r="C13762">
        <v>3.71</v>
      </c>
    </row>
    <row r="13763" spans="1:3" x14ac:dyDescent="0.35">
      <c r="A13763" s="28">
        <v>43944</v>
      </c>
      <c r="B13763" t="s">
        <v>248</v>
      </c>
      <c r="C13763">
        <v>3.72</v>
      </c>
    </row>
    <row r="13764" spans="1:3" x14ac:dyDescent="0.35">
      <c r="A13764" s="28">
        <v>43944</v>
      </c>
      <c r="B13764" t="s">
        <v>249</v>
      </c>
      <c r="C13764">
        <v>3.72</v>
      </c>
    </row>
    <row r="13765" spans="1:3" x14ac:dyDescent="0.35">
      <c r="A13765" s="28">
        <v>43944</v>
      </c>
      <c r="B13765" t="s">
        <v>250</v>
      </c>
      <c r="C13765">
        <v>3.72</v>
      </c>
    </row>
    <row r="13766" spans="1:3" x14ac:dyDescent="0.35">
      <c r="A13766" s="28">
        <v>43944</v>
      </c>
      <c r="B13766" t="s">
        <v>251</v>
      </c>
      <c r="C13766">
        <v>3.67</v>
      </c>
    </row>
    <row r="13767" spans="1:3" x14ac:dyDescent="0.35">
      <c r="A13767" s="28">
        <v>43944</v>
      </c>
      <c r="B13767" t="s">
        <v>252</v>
      </c>
      <c r="C13767">
        <v>3.59</v>
      </c>
    </row>
    <row r="13768" spans="1:3" x14ac:dyDescent="0.35">
      <c r="A13768" s="28">
        <v>43944</v>
      </c>
      <c r="B13768" t="s">
        <v>253</v>
      </c>
      <c r="C13768">
        <v>3.57</v>
      </c>
    </row>
    <row r="13769" spans="1:3" x14ac:dyDescent="0.35">
      <c r="A13769" s="28">
        <v>43945</v>
      </c>
      <c r="B13769" t="s">
        <v>254</v>
      </c>
      <c r="C13769">
        <v>3.56</v>
      </c>
    </row>
    <row r="13770" spans="1:3" x14ac:dyDescent="0.35">
      <c r="A13770" s="28">
        <v>43945</v>
      </c>
      <c r="B13770" t="s">
        <v>231</v>
      </c>
      <c r="C13770">
        <v>3.55</v>
      </c>
    </row>
    <row r="13771" spans="1:3" x14ac:dyDescent="0.35">
      <c r="A13771" s="28">
        <v>43945</v>
      </c>
      <c r="B13771" t="s">
        <v>232</v>
      </c>
      <c r="C13771">
        <v>3.55</v>
      </c>
    </row>
    <row r="13772" spans="1:3" x14ac:dyDescent="0.35">
      <c r="A13772" s="28">
        <v>43945</v>
      </c>
      <c r="B13772" t="s">
        <v>233</v>
      </c>
      <c r="C13772">
        <v>3.55</v>
      </c>
    </row>
    <row r="13773" spans="1:3" x14ac:dyDescent="0.35">
      <c r="A13773" s="28">
        <v>43945</v>
      </c>
      <c r="B13773" t="s">
        <v>234</v>
      </c>
      <c r="C13773">
        <v>3.55</v>
      </c>
    </row>
    <row r="13774" spans="1:3" x14ac:dyDescent="0.35">
      <c r="A13774" s="28">
        <v>43945</v>
      </c>
      <c r="B13774" t="s">
        <v>235</v>
      </c>
      <c r="C13774">
        <v>3.55</v>
      </c>
    </row>
    <row r="13775" spans="1:3" x14ac:dyDescent="0.35">
      <c r="A13775" s="28">
        <v>43945</v>
      </c>
      <c r="B13775" t="s">
        <v>236</v>
      </c>
      <c r="C13775">
        <v>3.55</v>
      </c>
    </row>
    <row r="13776" spans="1:3" x14ac:dyDescent="0.35">
      <c r="A13776" s="28">
        <v>43945</v>
      </c>
      <c r="B13776" t="s">
        <v>237</v>
      </c>
      <c r="C13776">
        <v>3.58</v>
      </c>
    </row>
    <row r="13777" spans="1:3" x14ac:dyDescent="0.35">
      <c r="A13777" s="28">
        <v>43945</v>
      </c>
      <c r="B13777" t="s">
        <v>238</v>
      </c>
      <c r="C13777">
        <v>3.69</v>
      </c>
    </row>
    <row r="13778" spans="1:3" x14ac:dyDescent="0.35">
      <c r="A13778" s="28">
        <v>43945</v>
      </c>
      <c r="B13778" t="s">
        <v>239</v>
      </c>
      <c r="C13778">
        <v>3.7</v>
      </c>
    </row>
    <row r="13779" spans="1:3" x14ac:dyDescent="0.35">
      <c r="A13779" s="28">
        <v>43945</v>
      </c>
      <c r="B13779" t="s">
        <v>240</v>
      </c>
      <c r="C13779">
        <v>3.71</v>
      </c>
    </row>
    <row r="13780" spans="1:3" x14ac:dyDescent="0.35">
      <c r="A13780" s="28">
        <v>43945</v>
      </c>
      <c r="B13780" t="s">
        <v>241</v>
      </c>
      <c r="C13780">
        <v>3.71</v>
      </c>
    </row>
    <row r="13781" spans="1:3" x14ac:dyDescent="0.35">
      <c r="A13781" s="28">
        <v>43945</v>
      </c>
      <c r="B13781" t="s">
        <v>242</v>
      </c>
      <c r="C13781">
        <v>3.72</v>
      </c>
    </row>
    <row r="13782" spans="1:3" x14ac:dyDescent="0.35">
      <c r="A13782" s="28">
        <v>43945</v>
      </c>
      <c r="B13782" t="s">
        <v>243</v>
      </c>
      <c r="C13782">
        <v>3.72</v>
      </c>
    </row>
    <row r="13783" spans="1:3" x14ac:dyDescent="0.35">
      <c r="A13783" s="28">
        <v>43945</v>
      </c>
      <c r="B13783" t="s">
        <v>244</v>
      </c>
      <c r="C13783">
        <v>3.72</v>
      </c>
    </row>
    <row r="13784" spans="1:3" x14ac:dyDescent="0.35">
      <c r="A13784" s="28">
        <v>43945</v>
      </c>
      <c r="B13784" t="s">
        <v>245</v>
      </c>
      <c r="C13784">
        <v>3.72</v>
      </c>
    </row>
    <row r="13785" spans="1:3" x14ac:dyDescent="0.35">
      <c r="A13785" s="28">
        <v>43945</v>
      </c>
      <c r="B13785" t="s">
        <v>246</v>
      </c>
      <c r="C13785">
        <v>3.72</v>
      </c>
    </row>
    <row r="13786" spans="1:3" x14ac:dyDescent="0.35">
      <c r="A13786" s="28">
        <v>43945</v>
      </c>
      <c r="B13786" t="s">
        <v>247</v>
      </c>
      <c r="C13786">
        <v>3.72</v>
      </c>
    </row>
    <row r="13787" spans="1:3" x14ac:dyDescent="0.35">
      <c r="A13787" s="28">
        <v>43945</v>
      </c>
      <c r="B13787" t="s">
        <v>248</v>
      </c>
      <c r="C13787">
        <v>3.73</v>
      </c>
    </row>
    <row r="13788" spans="1:3" x14ac:dyDescent="0.35">
      <c r="A13788" s="28">
        <v>43945</v>
      </c>
      <c r="B13788" t="s">
        <v>249</v>
      </c>
      <c r="C13788">
        <v>3.73</v>
      </c>
    </row>
    <row r="13789" spans="1:3" x14ac:dyDescent="0.35">
      <c r="A13789" s="28">
        <v>43945</v>
      </c>
      <c r="B13789" t="s">
        <v>250</v>
      </c>
      <c r="C13789">
        <v>3.73</v>
      </c>
    </row>
    <row r="13790" spans="1:3" x14ac:dyDescent="0.35">
      <c r="A13790" s="28">
        <v>43945</v>
      </c>
      <c r="B13790" t="s">
        <v>251</v>
      </c>
      <c r="C13790">
        <v>3.68</v>
      </c>
    </row>
    <row r="13791" spans="1:3" x14ac:dyDescent="0.35">
      <c r="A13791" s="28">
        <v>43945</v>
      </c>
      <c r="B13791" t="s">
        <v>252</v>
      </c>
      <c r="C13791">
        <v>3.6</v>
      </c>
    </row>
    <row r="13792" spans="1:3" x14ac:dyDescent="0.35">
      <c r="A13792" s="28">
        <v>43945</v>
      </c>
      <c r="B13792" t="s">
        <v>253</v>
      </c>
      <c r="C13792">
        <v>3.58</v>
      </c>
    </row>
    <row r="13793" spans="1:3" x14ac:dyDescent="0.35">
      <c r="A13793" s="28">
        <v>43946</v>
      </c>
      <c r="B13793" t="s">
        <v>254</v>
      </c>
      <c r="C13793">
        <v>3.57</v>
      </c>
    </row>
    <row r="13794" spans="1:3" x14ac:dyDescent="0.35">
      <c r="A13794" s="28">
        <v>43946</v>
      </c>
      <c r="B13794" t="s">
        <v>231</v>
      </c>
      <c r="C13794">
        <v>3.56</v>
      </c>
    </row>
    <row r="13795" spans="1:3" x14ac:dyDescent="0.35">
      <c r="A13795" s="28">
        <v>43946</v>
      </c>
      <c r="B13795" t="s">
        <v>232</v>
      </c>
      <c r="C13795">
        <v>3.56</v>
      </c>
    </row>
    <row r="13796" spans="1:3" x14ac:dyDescent="0.35">
      <c r="A13796" s="28">
        <v>43946</v>
      </c>
      <c r="B13796" t="s">
        <v>233</v>
      </c>
      <c r="C13796">
        <v>3.56</v>
      </c>
    </row>
    <row r="13797" spans="1:3" x14ac:dyDescent="0.35">
      <c r="A13797" s="28">
        <v>43946</v>
      </c>
      <c r="B13797" t="s">
        <v>234</v>
      </c>
      <c r="C13797">
        <v>3.55</v>
      </c>
    </row>
    <row r="13798" spans="1:3" x14ac:dyDescent="0.35">
      <c r="A13798" s="28">
        <v>43946</v>
      </c>
      <c r="B13798" t="s">
        <v>235</v>
      </c>
      <c r="C13798">
        <v>3.55</v>
      </c>
    </row>
    <row r="13799" spans="1:3" x14ac:dyDescent="0.35">
      <c r="A13799" s="28">
        <v>43946</v>
      </c>
      <c r="B13799" t="s">
        <v>236</v>
      </c>
      <c r="C13799">
        <v>3.56</v>
      </c>
    </row>
    <row r="13800" spans="1:3" x14ac:dyDescent="0.35">
      <c r="A13800" s="28">
        <v>43946</v>
      </c>
      <c r="B13800" t="s">
        <v>237</v>
      </c>
      <c r="C13800">
        <v>3.67</v>
      </c>
    </row>
    <row r="13801" spans="1:3" x14ac:dyDescent="0.35">
      <c r="A13801" s="28">
        <v>43946</v>
      </c>
      <c r="B13801" t="s">
        <v>238</v>
      </c>
      <c r="C13801">
        <v>3.7</v>
      </c>
    </row>
    <row r="13802" spans="1:3" x14ac:dyDescent="0.35">
      <c r="A13802" s="28">
        <v>43946</v>
      </c>
      <c r="B13802" t="s">
        <v>239</v>
      </c>
      <c r="C13802">
        <v>3.71</v>
      </c>
    </row>
    <row r="13803" spans="1:3" x14ac:dyDescent="0.35">
      <c r="A13803" s="28">
        <v>43946</v>
      </c>
      <c r="B13803" t="s">
        <v>240</v>
      </c>
      <c r="C13803">
        <v>3.72</v>
      </c>
    </row>
    <row r="13804" spans="1:3" x14ac:dyDescent="0.35">
      <c r="A13804" s="28">
        <v>43946</v>
      </c>
      <c r="B13804" t="s">
        <v>241</v>
      </c>
      <c r="C13804">
        <v>3.72</v>
      </c>
    </row>
    <row r="13805" spans="1:3" x14ac:dyDescent="0.35">
      <c r="A13805" s="28">
        <v>43946</v>
      </c>
      <c r="B13805" t="s">
        <v>242</v>
      </c>
      <c r="C13805">
        <v>3.73</v>
      </c>
    </row>
    <row r="13806" spans="1:3" x14ac:dyDescent="0.35">
      <c r="A13806" s="28">
        <v>43946</v>
      </c>
      <c r="B13806" t="s">
        <v>243</v>
      </c>
      <c r="C13806">
        <v>3.73</v>
      </c>
    </row>
    <row r="13807" spans="1:3" x14ac:dyDescent="0.35">
      <c r="A13807" s="28">
        <v>43946</v>
      </c>
      <c r="B13807" t="s">
        <v>244</v>
      </c>
      <c r="C13807">
        <v>3.73</v>
      </c>
    </row>
    <row r="13808" spans="1:3" x14ac:dyDescent="0.35">
      <c r="A13808" s="28">
        <v>43946</v>
      </c>
      <c r="B13808" t="s">
        <v>245</v>
      </c>
      <c r="C13808">
        <v>3.73</v>
      </c>
    </row>
    <row r="13809" spans="1:3" x14ac:dyDescent="0.35">
      <c r="A13809" s="28">
        <v>43946</v>
      </c>
      <c r="B13809" t="s">
        <v>246</v>
      </c>
      <c r="C13809">
        <v>3.73</v>
      </c>
    </row>
    <row r="13810" spans="1:3" x14ac:dyDescent="0.35">
      <c r="A13810" s="28">
        <v>43946</v>
      </c>
      <c r="B13810" t="s">
        <v>247</v>
      </c>
      <c r="C13810">
        <v>3.73</v>
      </c>
    </row>
    <row r="13811" spans="1:3" x14ac:dyDescent="0.35">
      <c r="A13811" s="28">
        <v>43946</v>
      </c>
      <c r="B13811" t="s">
        <v>248</v>
      </c>
      <c r="C13811">
        <v>3.73</v>
      </c>
    </row>
    <row r="13812" spans="1:3" x14ac:dyDescent="0.35">
      <c r="A13812" s="28">
        <v>43946</v>
      </c>
      <c r="B13812" t="s">
        <v>249</v>
      </c>
      <c r="C13812">
        <v>3.74</v>
      </c>
    </row>
    <row r="13813" spans="1:3" x14ac:dyDescent="0.35">
      <c r="A13813" s="28">
        <v>43946</v>
      </c>
      <c r="B13813" t="s">
        <v>250</v>
      </c>
      <c r="C13813">
        <v>3.74</v>
      </c>
    </row>
    <row r="13814" spans="1:3" x14ac:dyDescent="0.35">
      <c r="A13814" s="28">
        <v>43946</v>
      </c>
      <c r="B13814" t="s">
        <v>251</v>
      </c>
      <c r="C13814">
        <v>3.7</v>
      </c>
    </row>
    <row r="13815" spans="1:3" x14ac:dyDescent="0.35">
      <c r="A13815" s="28">
        <v>43946</v>
      </c>
      <c r="B13815" t="s">
        <v>252</v>
      </c>
      <c r="C13815">
        <v>3.6</v>
      </c>
    </row>
    <row r="13816" spans="1:3" x14ac:dyDescent="0.35">
      <c r="A13816" s="28">
        <v>43946</v>
      </c>
      <c r="B13816" t="s">
        <v>253</v>
      </c>
      <c r="C13816">
        <v>3.59</v>
      </c>
    </row>
    <row r="13817" spans="1:3" x14ac:dyDescent="0.35">
      <c r="A13817" s="28">
        <v>43947</v>
      </c>
      <c r="B13817" t="s">
        <v>254</v>
      </c>
      <c r="C13817">
        <v>3.58</v>
      </c>
    </row>
    <row r="13818" spans="1:3" x14ac:dyDescent="0.35">
      <c r="A13818" s="28">
        <v>43947</v>
      </c>
      <c r="B13818" t="s">
        <v>231</v>
      </c>
      <c r="C13818">
        <v>3.57</v>
      </c>
    </row>
    <row r="13819" spans="1:3" x14ac:dyDescent="0.35">
      <c r="A13819" s="28">
        <v>43947</v>
      </c>
      <c r="B13819" t="s">
        <v>232</v>
      </c>
      <c r="C13819">
        <v>3.57</v>
      </c>
    </row>
    <row r="13820" spans="1:3" x14ac:dyDescent="0.35">
      <c r="A13820" s="28">
        <v>43947</v>
      </c>
      <c r="B13820" t="s">
        <v>233</v>
      </c>
      <c r="C13820">
        <v>3.57</v>
      </c>
    </row>
    <row r="13821" spans="1:3" x14ac:dyDescent="0.35">
      <c r="A13821" s="28">
        <v>43947</v>
      </c>
      <c r="B13821" t="s">
        <v>234</v>
      </c>
      <c r="C13821">
        <v>3.56</v>
      </c>
    </row>
    <row r="13822" spans="1:3" x14ac:dyDescent="0.35">
      <c r="A13822" s="28">
        <v>43947</v>
      </c>
      <c r="B13822" t="s">
        <v>235</v>
      </c>
      <c r="C13822">
        <v>3.56</v>
      </c>
    </row>
    <row r="13823" spans="1:3" x14ac:dyDescent="0.35">
      <c r="A13823" s="28">
        <v>43947</v>
      </c>
      <c r="B13823" t="s">
        <v>236</v>
      </c>
      <c r="C13823">
        <v>3.56</v>
      </c>
    </row>
    <row r="13824" spans="1:3" x14ac:dyDescent="0.35">
      <c r="A13824" s="28">
        <v>43947</v>
      </c>
      <c r="B13824" t="s">
        <v>237</v>
      </c>
      <c r="C13824">
        <v>3.67</v>
      </c>
    </row>
    <row r="13825" spans="1:3" x14ac:dyDescent="0.35">
      <c r="A13825" s="28">
        <v>43947</v>
      </c>
      <c r="B13825" t="s">
        <v>238</v>
      </c>
      <c r="C13825">
        <v>3.71</v>
      </c>
    </row>
    <row r="13826" spans="1:3" x14ac:dyDescent="0.35">
      <c r="A13826" s="28">
        <v>43947</v>
      </c>
      <c r="B13826" t="s">
        <v>239</v>
      </c>
      <c r="C13826">
        <v>3.72</v>
      </c>
    </row>
    <row r="13827" spans="1:3" x14ac:dyDescent="0.35">
      <c r="A13827" s="28">
        <v>43947</v>
      </c>
      <c r="B13827" t="s">
        <v>240</v>
      </c>
      <c r="C13827">
        <v>3.73</v>
      </c>
    </row>
    <row r="13828" spans="1:3" x14ac:dyDescent="0.35">
      <c r="A13828" s="28">
        <v>43947</v>
      </c>
      <c r="B13828" t="s">
        <v>241</v>
      </c>
      <c r="C13828">
        <v>3.73</v>
      </c>
    </row>
    <row r="13829" spans="1:3" x14ac:dyDescent="0.35">
      <c r="A13829" s="28">
        <v>43947</v>
      </c>
      <c r="B13829" t="s">
        <v>242</v>
      </c>
      <c r="C13829">
        <v>3.73</v>
      </c>
    </row>
    <row r="13830" spans="1:3" x14ac:dyDescent="0.35">
      <c r="A13830" s="28">
        <v>43947</v>
      </c>
      <c r="B13830" t="s">
        <v>243</v>
      </c>
      <c r="C13830">
        <v>3.74</v>
      </c>
    </row>
    <row r="13831" spans="1:3" x14ac:dyDescent="0.35">
      <c r="A13831" s="28">
        <v>43947</v>
      </c>
      <c r="B13831" t="s">
        <v>244</v>
      </c>
      <c r="C13831">
        <v>3.74</v>
      </c>
    </row>
    <row r="13832" spans="1:3" x14ac:dyDescent="0.35">
      <c r="A13832" s="28">
        <v>43947</v>
      </c>
      <c r="B13832" t="s">
        <v>245</v>
      </c>
      <c r="C13832">
        <v>3.74</v>
      </c>
    </row>
    <row r="13833" spans="1:3" x14ac:dyDescent="0.35">
      <c r="A13833" s="28">
        <v>43947</v>
      </c>
      <c r="B13833" t="s">
        <v>246</v>
      </c>
      <c r="C13833">
        <v>3.74</v>
      </c>
    </row>
    <row r="13834" spans="1:3" x14ac:dyDescent="0.35">
      <c r="A13834" s="28">
        <v>43947</v>
      </c>
      <c r="B13834" t="s">
        <v>247</v>
      </c>
      <c r="C13834">
        <v>3.74</v>
      </c>
    </row>
    <row r="13835" spans="1:3" x14ac:dyDescent="0.35">
      <c r="A13835" s="28">
        <v>43947</v>
      </c>
      <c r="B13835" t="s">
        <v>248</v>
      </c>
      <c r="C13835">
        <v>3.74</v>
      </c>
    </row>
    <row r="13836" spans="1:3" x14ac:dyDescent="0.35">
      <c r="A13836" s="28">
        <v>43947</v>
      </c>
      <c r="B13836" t="s">
        <v>249</v>
      </c>
      <c r="C13836">
        <v>3.74</v>
      </c>
    </row>
    <row r="13837" spans="1:3" x14ac:dyDescent="0.35">
      <c r="A13837" s="28">
        <v>43947</v>
      </c>
      <c r="B13837" t="s">
        <v>250</v>
      </c>
      <c r="C13837">
        <v>3.75</v>
      </c>
    </row>
    <row r="13838" spans="1:3" x14ac:dyDescent="0.35">
      <c r="A13838" s="28">
        <v>43947</v>
      </c>
      <c r="B13838" t="s">
        <v>251</v>
      </c>
      <c r="C13838">
        <v>3.71</v>
      </c>
    </row>
    <row r="13839" spans="1:3" x14ac:dyDescent="0.35">
      <c r="A13839" s="28">
        <v>43947</v>
      </c>
      <c r="B13839" t="s">
        <v>252</v>
      </c>
      <c r="C13839">
        <v>3.61</v>
      </c>
    </row>
    <row r="13840" spans="1:3" x14ac:dyDescent="0.35">
      <c r="A13840" s="28">
        <v>43947</v>
      </c>
      <c r="B13840" t="s">
        <v>253</v>
      </c>
      <c r="C13840">
        <v>3.59</v>
      </c>
    </row>
    <row r="13841" spans="1:3" x14ac:dyDescent="0.35">
      <c r="A13841" s="28">
        <v>43948</v>
      </c>
      <c r="B13841" t="s">
        <v>254</v>
      </c>
      <c r="C13841">
        <v>3.59</v>
      </c>
    </row>
    <row r="13842" spans="1:3" x14ac:dyDescent="0.35">
      <c r="A13842" s="28">
        <v>43948</v>
      </c>
      <c r="B13842" t="s">
        <v>231</v>
      </c>
      <c r="C13842">
        <v>3.58</v>
      </c>
    </row>
    <row r="13843" spans="1:3" x14ac:dyDescent="0.35">
      <c r="A13843" s="28">
        <v>43948</v>
      </c>
      <c r="B13843" t="s">
        <v>232</v>
      </c>
      <c r="C13843">
        <v>3.58</v>
      </c>
    </row>
    <row r="13844" spans="1:3" x14ac:dyDescent="0.35">
      <c r="A13844" s="28">
        <v>43948</v>
      </c>
      <c r="B13844" t="s">
        <v>233</v>
      </c>
      <c r="C13844">
        <v>3.57</v>
      </c>
    </row>
    <row r="13845" spans="1:3" x14ac:dyDescent="0.35">
      <c r="A13845" s="28">
        <v>43948</v>
      </c>
      <c r="B13845" t="s">
        <v>234</v>
      </c>
      <c r="C13845">
        <v>3.57</v>
      </c>
    </row>
    <row r="13846" spans="1:3" x14ac:dyDescent="0.35">
      <c r="A13846" s="28">
        <v>43948</v>
      </c>
      <c r="B13846" t="s">
        <v>235</v>
      </c>
      <c r="C13846">
        <v>3.57</v>
      </c>
    </row>
    <row r="13847" spans="1:3" x14ac:dyDescent="0.35">
      <c r="A13847" s="28">
        <v>43948</v>
      </c>
      <c r="B13847" t="s">
        <v>236</v>
      </c>
      <c r="C13847">
        <v>3.58</v>
      </c>
    </row>
    <row r="13848" spans="1:3" x14ac:dyDescent="0.35">
      <c r="A13848" s="28">
        <v>43948</v>
      </c>
      <c r="B13848" t="s">
        <v>237</v>
      </c>
      <c r="C13848">
        <v>3.61</v>
      </c>
    </row>
    <row r="13849" spans="1:3" x14ac:dyDescent="0.35">
      <c r="A13849" s="28">
        <v>43948</v>
      </c>
      <c r="B13849" t="s">
        <v>238</v>
      </c>
      <c r="C13849">
        <v>3.72</v>
      </c>
    </row>
    <row r="13850" spans="1:3" x14ac:dyDescent="0.35">
      <c r="A13850" s="28">
        <v>43948</v>
      </c>
      <c r="B13850" t="s">
        <v>239</v>
      </c>
      <c r="C13850">
        <v>3.73</v>
      </c>
    </row>
    <row r="13851" spans="1:3" x14ac:dyDescent="0.35">
      <c r="A13851" s="28">
        <v>43948</v>
      </c>
      <c r="B13851" t="s">
        <v>240</v>
      </c>
      <c r="C13851">
        <v>3.73</v>
      </c>
    </row>
    <row r="13852" spans="1:3" x14ac:dyDescent="0.35">
      <c r="A13852" s="28">
        <v>43948</v>
      </c>
      <c r="B13852" t="s">
        <v>241</v>
      </c>
      <c r="C13852">
        <v>3.74</v>
      </c>
    </row>
    <row r="13853" spans="1:3" x14ac:dyDescent="0.35">
      <c r="A13853" s="28">
        <v>43948</v>
      </c>
      <c r="B13853" t="s">
        <v>242</v>
      </c>
      <c r="C13853">
        <v>3.74</v>
      </c>
    </row>
    <row r="13854" spans="1:3" x14ac:dyDescent="0.35">
      <c r="A13854" s="28">
        <v>43948</v>
      </c>
      <c r="B13854" t="s">
        <v>243</v>
      </c>
      <c r="C13854">
        <v>3.75</v>
      </c>
    </row>
    <row r="13855" spans="1:3" x14ac:dyDescent="0.35">
      <c r="A13855" s="28">
        <v>43948</v>
      </c>
      <c r="B13855" t="s">
        <v>244</v>
      </c>
      <c r="C13855">
        <v>3.75</v>
      </c>
    </row>
    <row r="13856" spans="1:3" x14ac:dyDescent="0.35">
      <c r="A13856" s="28">
        <v>43948</v>
      </c>
      <c r="B13856" t="s">
        <v>245</v>
      </c>
      <c r="C13856">
        <v>3.75</v>
      </c>
    </row>
    <row r="13857" spans="1:3" x14ac:dyDescent="0.35">
      <c r="A13857" s="28">
        <v>43948</v>
      </c>
      <c r="B13857" t="s">
        <v>246</v>
      </c>
      <c r="C13857">
        <v>3.75</v>
      </c>
    </row>
    <row r="13858" spans="1:3" x14ac:dyDescent="0.35">
      <c r="A13858" s="28">
        <v>43948</v>
      </c>
      <c r="B13858" t="s">
        <v>247</v>
      </c>
      <c r="C13858">
        <v>3.75</v>
      </c>
    </row>
    <row r="13859" spans="1:3" x14ac:dyDescent="0.35">
      <c r="A13859" s="28">
        <v>43948</v>
      </c>
      <c r="B13859" t="s">
        <v>248</v>
      </c>
      <c r="C13859">
        <v>3.75</v>
      </c>
    </row>
    <row r="13860" spans="1:3" x14ac:dyDescent="0.35">
      <c r="A13860" s="28">
        <v>43948</v>
      </c>
      <c r="B13860" t="s">
        <v>249</v>
      </c>
      <c r="C13860">
        <v>3.75</v>
      </c>
    </row>
    <row r="13861" spans="1:3" x14ac:dyDescent="0.35">
      <c r="A13861" s="28">
        <v>43948</v>
      </c>
      <c r="B13861" t="s">
        <v>250</v>
      </c>
      <c r="C13861">
        <v>3.75</v>
      </c>
    </row>
    <row r="13862" spans="1:3" x14ac:dyDescent="0.35">
      <c r="A13862" s="28">
        <v>43948</v>
      </c>
      <c r="B13862" t="s">
        <v>251</v>
      </c>
      <c r="C13862">
        <v>3.71</v>
      </c>
    </row>
    <row r="13863" spans="1:3" x14ac:dyDescent="0.35">
      <c r="A13863" s="28">
        <v>43948</v>
      </c>
      <c r="B13863" t="s">
        <v>252</v>
      </c>
      <c r="C13863">
        <v>3.62</v>
      </c>
    </row>
    <row r="13864" spans="1:3" x14ac:dyDescent="0.35">
      <c r="A13864" s="28">
        <v>43948</v>
      </c>
      <c r="B13864" t="s">
        <v>253</v>
      </c>
      <c r="C13864">
        <v>3.6</v>
      </c>
    </row>
    <row r="13865" spans="1:3" x14ac:dyDescent="0.35">
      <c r="A13865" s="28">
        <v>43949</v>
      </c>
      <c r="B13865" t="s">
        <v>254</v>
      </c>
      <c r="C13865">
        <v>3.59</v>
      </c>
    </row>
    <row r="13866" spans="1:3" x14ac:dyDescent="0.35">
      <c r="A13866" s="28">
        <v>43949</v>
      </c>
      <c r="B13866" t="s">
        <v>231</v>
      </c>
      <c r="C13866">
        <v>3.59</v>
      </c>
    </row>
    <row r="13867" spans="1:3" x14ac:dyDescent="0.35">
      <c r="A13867" s="28">
        <v>43949</v>
      </c>
      <c r="B13867" t="s">
        <v>232</v>
      </c>
      <c r="C13867">
        <v>3.58</v>
      </c>
    </row>
    <row r="13868" spans="1:3" x14ac:dyDescent="0.35">
      <c r="A13868" s="28">
        <v>43949</v>
      </c>
      <c r="B13868" t="s">
        <v>233</v>
      </c>
      <c r="C13868">
        <v>3.58</v>
      </c>
    </row>
    <row r="13869" spans="1:3" x14ac:dyDescent="0.35">
      <c r="A13869" s="28">
        <v>43949</v>
      </c>
      <c r="B13869" t="s">
        <v>234</v>
      </c>
      <c r="C13869">
        <v>3.58</v>
      </c>
    </row>
    <row r="13870" spans="1:3" x14ac:dyDescent="0.35">
      <c r="A13870" s="28">
        <v>43949</v>
      </c>
      <c r="B13870" t="s">
        <v>235</v>
      </c>
      <c r="C13870">
        <v>3.58</v>
      </c>
    </row>
    <row r="13871" spans="1:3" x14ac:dyDescent="0.35">
      <c r="A13871" s="28">
        <v>43949</v>
      </c>
      <c r="B13871" t="s">
        <v>236</v>
      </c>
      <c r="C13871">
        <v>3.59</v>
      </c>
    </row>
    <row r="13872" spans="1:3" x14ac:dyDescent="0.35">
      <c r="A13872" s="28">
        <v>43949</v>
      </c>
      <c r="B13872" t="s">
        <v>237</v>
      </c>
      <c r="C13872">
        <v>3.62</v>
      </c>
    </row>
    <row r="13873" spans="1:3" x14ac:dyDescent="0.35">
      <c r="A13873" s="28">
        <v>43949</v>
      </c>
      <c r="B13873" t="s">
        <v>238</v>
      </c>
      <c r="C13873">
        <v>3.72</v>
      </c>
    </row>
    <row r="13874" spans="1:3" x14ac:dyDescent="0.35">
      <c r="A13874" s="28">
        <v>43949</v>
      </c>
      <c r="B13874" t="s">
        <v>239</v>
      </c>
      <c r="C13874">
        <v>3.74</v>
      </c>
    </row>
    <row r="13875" spans="1:3" x14ac:dyDescent="0.35">
      <c r="A13875" s="28">
        <v>43949</v>
      </c>
      <c r="B13875" t="s">
        <v>240</v>
      </c>
      <c r="C13875">
        <v>3.74</v>
      </c>
    </row>
    <row r="13876" spans="1:3" x14ac:dyDescent="0.35">
      <c r="A13876" s="28">
        <v>43949</v>
      </c>
      <c r="B13876" t="s">
        <v>241</v>
      </c>
      <c r="C13876">
        <v>3.75</v>
      </c>
    </row>
    <row r="13877" spans="1:3" x14ac:dyDescent="0.35">
      <c r="A13877" s="28">
        <v>43949</v>
      </c>
      <c r="B13877" t="s">
        <v>242</v>
      </c>
      <c r="C13877">
        <v>3.75</v>
      </c>
    </row>
    <row r="13878" spans="1:3" x14ac:dyDescent="0.35">
      <c r="A13878" s="28">
        <v>43949</v>
      </c>
      <c r="B13878" t="s">
        <v>243</v>
      </c>
      <c r="C13878">
        <v>3.75</v>
      </c>
    </row>
    <row r="13879" spans="1:3" x14ac:dyDescent="0.35">
      <c r="A13879" s="28">
        <v>43949</v>
      </c>
      <c r="B13879" t="s">
        <v>244</v>
      </c>
      <c r="C13879">
        <v>3.75</v>
      </c>
    </row>
    <row r="13880" spans="1:3" x14ac:dyDescent="0.35">
      <c r="A13880" s="28">
        <v>43949</v>
      </c>
      <c r="B13880" t="s">
        <v>245</v>
      </c>
      <c r="C13880">
        <v>3.75</v>
      </c>
    </row>
    <row r="13881" spans="1:3" x14ac:dyDescent="0.35">
      <c r="A13881" s="28">
        <v>43949</v>
      </c>
      <c r="B13881" t="s">
        <v>246</v>
      </c>
      <c r="C13881">
        <v>3.75</v>
      </c>
    </row>
    <row r="13882" spans="1:3" x14ac:dyDescent="0.35">
      <c r="A13882" s="28">
        <v>43949</v>
      </c>
      <c r="B13882" t="s">
        <v>247</v>
      </c>
      <c r="C13882">
        <v>3.75</v>
      </c>
    </row>
    <row r="13883" spans="1:3" x14ac:dyDescent="0.35">
      <c r="A13883" s="28">
        <v>43949</v>
      </c>
      <c r="B13883" t="s">
        <v>248</v>
      </c>
      <c r="C13883">
        <v>3.74</v>
      </c>
    </row>
    <row r="13884" spans="1:3" x14ac:dyDescent="0.35">
      <c r="A13884" s="28">
        <v>43949</v>
      </c>
      <c r="B13884" t="s">
        <v>249</v>
      </c>
      <c r="C13884">
        <v>3.75</v>
      </c>
    </row>
    <row r="13885" spans="1:3" x14ac:dyDescent="0.35">
      <c r="A13885" s="28">
        <v>43949</v>
      </c>
      <c r="B13885" t="s">
        <v>250</v>
      </c>
      <c r="C13885">
        <v>3.75</v>
      </c>
    </row>
    <row r="13886" spans="1:3" x14ac:dyDescent="0.35">
      <c r="A13886" s="28">
        <v>43949</v>
      </c>
      <c r="B13886" t="s">
        <v>251</v>
      </c>
      <c r="C13886">
        <v>3.7</v>
      </c>
    </row>
    <row r="13887" spans="1:3" x14ac:dyDescent="0.35">
      <c r="A13887" s="28">
        <v>43949</v>
      </c>
      <c r="B13887" t="s">
        <v>252</v>
      </c>
      <c r="C13887">
        <v>3.61</v>
      </c>
    </row>
    <row r="13888" spans="1:3" x14ac:dyDescent="0.35">
      <c r="A13888" s="28">
        <v>43949</v>
      </c>
      <c r="B13888" t="s">
        <v>253</v>
      </c>
      <c r="C13888">
        <v>3.59</v>
      </c>
    </row>
    <row r="13889" spans="1:3" x14ac:dyDescent="0.35">
      <c r="A13889" s="28">
        <v>43950</v>
      </c>
      <c r="B13889" t="s">
        <v>254</v>
      </c>
      <c r="C13889">
        <v>3.58</v>
      </c>
    </row>
    <row r="13890" spans="1:3" x14ac:dyDescent="0.35">
      <c r="A13890" s="28">
        <v>43950</v>
      </c>
      <c r="B13890" t="s">
        <v>231</v>
      </c>
      <c r="C13890">
        <v>3.57</v>
      </c>
    </row>
    <row r="13891" spans="1:3" x14ac:dyDescent="0.35">
      <c r="A13891" s="28">
        <v>43950</v>
      </c>
      <c r="B13891" t="s">
        <v>232</v>
      </c>
      <c r="C13891">
        <v>3.57</v>
      </c>
    </row>
    <row r="13892" spans="1:3" x14ac:dyDescent="0.35">
      <c r="A13892" s="28">
        <v>43950</v>
      </c>
      <c r="B13892" t="s">
        <v>233</v>
      </c>
      <c r="C13892">
        <v>3.56</v>
      </c>
    </row>
    <row r="13893" spans="1:3" x14ac:dyDescent="0.35">
      <c r="A13893" s="28">
        <v>43950</v>
      </c>
      <c r="B13893" t="s">
        <v>234</v>
      </c>
      <c r="C13893">
        <v>3.55</v>
      </c>
    </row>
    <row r="13894" spans="1:3" x14ac:dyDescent="0.35">
      <c r="A13894" s="28">
        <v>43950</v>
      </c>
      <c r="B13894" t="s">
        <v>235</v>
      </c>
      <c r="C13894">
        <v>3.55</v>
      </c>
    </row>
    <row r="13895" spans="1:3" x14ac:dyDescent="0.35">
      <c r="A13895" s="28">
        <v>43950</v>
      </c>
      <c r="B13895" t="s">
        <v>236</v>
      </c>
      <c r="C13895">
        <v>3.56</v>
      </c>
    </row>
    <row r="13896" spans="1:3" x14ac:dyDescent="0.35">
      <c r="A13896" s="28">
        <v>43950</v>
      </c>
      <c r="B13896" t="s">
        <v>237</v>
      </c>
      <c r="C13896">
        <v>3.58</v>
      </c>
    </row>
    <row r="13897" spans="1:3" x14ac:dyDescent="0.35">
      <c r="A13897" s="28">
        <v>43950</v>
      </c>
      <c r="B13897" t="s">
        <v>238</v>
      </c>
      <c r="C13897">
        <v>3.69</v>
      </c>
    </row>
    <row r="13898" spans="1:3" x14ac:dyDescent="0.35">
      <c r="A13898" s="28">
        <v>43950</v>
      </c>
      <c r="B13898" t="s">
        <v>239</v>
      </c>
      <c r="C13898">
        <v>3.71</v>
      </c>
    </row>
    <row r="13899" spans="1:3" x14ac:dyDescent="0.35">
      <c r="A13899" s="28">
        <v>43950</v>
      </c>
      <c r="B13899" t="s">
        <v>240</v>
      </c>
      <c r="C13899">
        <v>3.71</v>
      </c>
    </row>
    <row r="13900" spans="1:3" x14ac:dyDescent="0.35">
      <c r="A13900" s="28">
        <v>43950</v>
      </c>
      <c r="B13900" t="s">
        <v>241</v>
      </c>
      <c r="C13900">
        <v>3.72</v>
      </c>
    </row>
    <row r="13901" spans="1:3" x14ac:dyDescent="0.35">
      <c r="A13901" s="28">
        <v>43950</v>
      </c>
      <c r="B13901" t="s">
        <v>242</v>
      </c>
      <c r="C13901">
        <v>3.72</v>
      </c>
    </row>
    <row r="13902" spans="1:3" x14ac:dyDescent="0.35">
      <c r="A13902" s="28">
        <v>43950</v>
      </c>
      <c r="B13902" t="s">
        <v>243</v>
      </c>
      <c r="C13902">
        <v>3.72</v>
      </c>
    </row>
    <row r="13903" spans="1:3" x14ac:dyDescent="0.35">
      <c r="A13903" s="28">
        <v>43950</v>
      </c>
      <c r="B13903" t="s">
        <v>244</v>
      </c>
      <c r="C13903">
        <v>3.72</v>
      </c>
    </row>
    <row r="13904" spans="1:3" x14ac:dyDescent="0.35">
      <c r="A13904" s="28">
        <v>43950</v>
      </c>
      <c r="B13904" t="s">
        <v>245</v>
      </c>
      <c r="C13904">
        <v>3.72</v>
      </c>
    </row>
    <row r="13905" spans="1:3" x14ac:dyDescent="0.35">
      <c r="A13905" s="28">
        <v>43950</v>
      </c>
      <c r="B13905" t="s">
        <v>246</v>
      </c>
      <c r="C13905">
        <v>3.72</v>
      </c>
    </row>
    <row r="13906" spans="1:3" x14ac:dyDescent="0.35">
      <c r="A13906" s="28">
        <v>43950</v>
      </c>
      <c r="B13906" t="s">
        <v>247</v>
      </c>
      <c r="C13906">
        <v>3.72</v>
      </c>
    </row>
    <row r="13907" spans="1:3" x14ac:dyDescent="0.35">
      <c r="A13907" s="28">
        <v>43950</v>
      </c>
      <c r="B13907" t="s">
        <v>248</v>
      </c>
      <c r="C13907">
        <v>3.72</v>
      </c>
    </row>
    <row r="13908" spans="1:3" x14ac:dyDescent="0.35">
      <c r="A13908" s="28">
        <v>43950</v>
      </c>
      <c r="B13908" t="s">
        <v>249</v>
      </c>
      <c r="C13908">
        <v>3.73</v>
      </c>
    </row>
    <row r="13909" spans="1:3" x14ac:dyDescent="0.35">
      <c r="A13909" s="28">
        <v>43950</v>
      </c>
      <c r="B13909" t="s">
        <v>250</v>
      </c>
      <c r="C13909">
        <v>3.73</v>
      </c>
    </row>
    <row r="13910" spans="1:3" x14ac:dyDescent="0.35">
      <c r="A13910" s="28">
        <v>43950</v>
      </c>
      <c r="B13910" t="s">
        <v>251</v>
      </c>
      <c r="C13910">
        <v>3.68</v>
      </c>
    </row>
    <row r="13911" spans="1:3" x14ac:dyDescent="0.35">
      <c r="A13911" s="28">
        <v>43950</v>
      </c>
      <c r="B13911" t="s">
        <v>252</v>
      </c>
      <c r="C13911">
        <v>3.59</v>
      </c>
    </row>
    <row r="13912" spans="1:3" x14ac:dyDescent="0.35">
      <c r="A13912" s="28">
        <v>43950</v>
      </c>
      <c r="B13912" t="s">
        <v>253</v>
      </c>
      <c r="C13912">
        <v>3.58</v>
      </c>
    </row>
    <row r="13913" spans="1:3" x14ac:dyDescent="0.35">
      <c r="A13913" s="28">
        <v>43951</v>
      </c>
      <c r="B13913" t="s">
        <v>254</v>
      </c>
      <c r="C13913">
        <v>3.57</v>
      </c>
    </row>
    <row r="13914" spans="1:3" x14ac:dyDescent="0.35">
      <c r="A13914" s="28">
        <v>43951</v>
      </c>
      <c r="B13914" t="s">
        <v>231</v>
      </c>
      <c r="C13914">
        <v>3.56</v>
      </c>
    </row>
    <row r="13915" spans="1:3" x14ac:dyDescent="0.35">
      <c r="A13915" s="28">
        <v>43951</v>
      </c>
      <c r="B13915" t="s">
        <v>232</v>
      </c>
      <c r="C13915">
        <v>3.56</v>
      </c>
    </row>
    <row r="13916" spans="1:3" x14ac:dyDescent="0.35">
      <c r="A13916" s="28">
        <v>43951</v>
      </c>
      <c r="B13916" t="s">
        <v>233</v>
      </c>
      <c r="C13916">
        <v>3.56</v>
      </c>
    </row>
    <row r="13917" spans="1:3" x14ac:dyDescent="0.35">
      <c r="A13917" s="28">
        <v>43951</v>
      </c>
      <c r="B13917" t="s">
        <v>234</v>
      </c>
      <c r="C13917">
        <v>3.56</v>
      </c>
    </row>
    <row r="13918" spans="1:3" x14ac:dyDescent="0.35">
      <c r="A13918" s="28">
        <v>43951</v>
      </c>
      <c r="B13918" t="s">
        <v>235</v>
      </c>
      <c r="C13918">
        <v>3.55</v>
      </c>
    </row>
    <row r="13919" spans="1:3" x14ac:dyDescent="0.35">
      <c r="A13919" s="28">
        <v>43951</v>
      </c>
      <c r="B13919" t="s">
        <v>236</v>
      </c>
      <c r="C13919">
        <v>3.56</v>
      </c>
    </row>
    <row r="13920" spans="1:3" x14ac:dyDescent="0.35">
      <c r="A13920" s="28">
        <v>43951</v>
      </c>
      <c r="B13920" t="s">
        <v>237</v>
      </c>
      <c r="C13920">
        <v>3.59</v>
      </c>
    </row>
    <row r="13921" spans="1:3" x14ac:dyDescent="0.35">
      <c r="A13921" s="28">
        <v>43951</v>
      </c>
      <c r="B13921" t="s">
        <v>238</v>
      </c>
      <c r="C13921">
        <v>3.7</v>
      </c>
    </row>
    <row r="13922" spans="1:3" x14ac:dyDescent="0.35">
      <c r="A13922" s="28">
        <v>43951</v>
      </c>
      <c r="B13922" t="s">
        <v>239</v>
      </c>
      <c r="C13922">
        <v>3.71</v>
      </c>
    </row>
    <row r="13923" spans="1:3" x14ac:dyDescent="0.35">
      <c r="A13923" s="28">
        <v>43951</v>
      </c>
      <c r="B13923" t="s">
        <v>240</v>
      </c>
      <c r="C13923">
        <v>3.72</v>
      </c>
    </row>
    <row r="13924" spans="1:3" x14ac:dyDescent="0.35">
      <c r="A13924" s="28">
        <v>43951</v>
      </c>
      <c r="B13924" t="s">
        <v>241</v>
      </c>
      <c r="C13924">
        <v>3.73</v>
      </c>
    </row>
    <row r="13925" spans="1:3" x14ac:dyDescent="0.35">
      <c r="A13925" s="28">
        <v>43951</v>
      </c>
      <c r="B13925" t="s">
        <v>242</v>
      </c>
      <c r="C13925">
        <v>3.73</v>
      </c>
    </row>
    <row r="13926" spans="1:3" x14ac:dyDescent="0.35">
      <c r="A13926" s="28">
        <v>43951</v>
      </c>
      <c r="B13926" t="s">
        <v>243</v>
      </c>
      <c r="C13926">
        <v>3.73</v>
      </c>
    </row>
    <row r="13927" spans="1:3" x14ac:dyDescent="0.35">
      <c r="A13927" s="28">
        <v>43951</v>
      </c>
      <c r="B13927" t="s">
        <v>244</v>
      </c>
      <c r="C13927">
        <v>3.73</v>
      </c>
    </row>
    <row r="13928" spans="1:3" x14ac:dyDescent="0.35">
      <c r="A13928" s="28">
        <v>43951</v>
      </c>
      <c r="B13928" t="s">
        <v>245</v>
      </c>
      <c r="C13928">
        <v>3.73</v>
      </c>
    </row>
    <row r="13929" spans="1:3" x14ac:dyDescent="0.35">
      <c r="A13929" s="28">
        <v>43951</v>
      </c>
      <c r="B13929" t="s">
        <v>246</v>
      </c>
      <c r="C13929">
        <v>3.73</v>
      </c>
    </row>
    <row r="13930" spans="1:3" x14ac:dyDescent="0.35">
      <c r="A13930" s="28">
        <v>43951</v>
      </c>
      <c r="B13930" t="s">
        <v>247</v>
      </c>
      <c r="C13930">
        <v>3.73</v>
      </c>
    </row>
    <row r="13931" spans="1:3" x14ac:dyDescent="0.35">
      <c r="A13931" s="28">
        <v>43951</v>
      </c>
      <c r="B13931" t="s">
        <v>248</v>
      </c>
      <c r="C13931">
        <v>3.74</v>
      </c>
    </row>
    <row r="13932" spans="1:3" x14ac:dyDescent="0.35">
      <c r="A13932" s="28">
        <v>43951</v>
      </c>
      <c r="B13932" t="s">
        <v>249</v>
      </c>
      <c r="C13932">
        <v>3.74</v>
      </c>
    </row>
    <row r="13933" spans="1:3" x14ac:dyDescent="0.35">
      <c r="A13933" s="28">
        <v>43951</v>
      </c>
      <c r="B13933" t="s">
        <v>250</v>
      </c>
      <c r="C13933">
        <v>3.74</v>
      </c>
    </row>
    <row r="13934" spans="1:3" x14ac:dyDescent="0.35">
      <c r="A13934" s="28">
        <v>43951</v>
      </c>
      <c r="B13934" t="s">
        <v>251</v>
      </c>
      <c r="C13934">
        <v>3.69</v>
      </c>
    </row>
    <row r="13935" spans="1:3" x14ac:dyDescent="0.35">
      <c r="A13935" s="28">
        <v>43951</v>
      </c>
      <c r="B13935" t="s">
        <v>252</v>
      </c>
      <c r="C13935">
        <v>3.61</v>
      </c>
    </row>
    <row r="13936" spans="1:3" x14ac:dyDescent="0.35">
      <c r="A13936" s="28">
        <v>43951</v>
      </c>
      <c r="B13936" t="s">
        <v>253</v>
      </c>
      <c r="C13936">
        <v>3.59</v>
      </c>
    </row>
    <row r="13937" spans="1:3" x14ac:dyDescent="0.35">
      <c r="A13937" s="28">
        <v>43952</v>
      </c>
      <c r="B13937" t="s">
        <v>254</v>
      </c>
      <c r="C13937">
        <v>3.58</v>
      </c>
    </row>
    <row r="13938" spans="1:3" x14ac:dyDescent="0.35">
      <c r="A13938" s="28">
        <v>43952</v>
      </c>
      <c r="B13938" t="s">
        <v>231</v>
      </c>
      <c r="C13938">
        <v>3.57</v>
      </c>
    </row>
    <row r="13939" spans="1:3" x14ac:dyDescent="0.35">
      <c r="A13939" s="28">
        <v>43952</v>
      </c>
      <c r="B13939" t="s">
        <v>232</v>
      </c>
      <c r="C13939">
        <v>3.57</v>
      </c>
    </row>
    <row r="13940" spans="1:3" x14ac:dyDescent="0.35">
      <c r="A13940" s="28">
        <v>43952</v>
      </c>
      <c r="B13940" t="s">
        <v>233</v>
      </c>
      <c r="C13940">
        <v>3.57</v>
      </c>
    </row>
    <row r="13941" spans="1:3" x14ac:dyDescent="0.35">
      <c r="A13941" s="28">
        <v>43952</v>
      </c>
      <c r="B13941" t="s">
        <v>234</v>
      </c>
      <c r="C13941">
        <v>3.57</v>
      </c>
    </row>
    <row r="13942" spans="1:3" x14ac:dyDescent="0.35">
      <c r="A13942" s="28">
        <v>43952</v>
      </c>
      <c r="B13942" t="s">
        <v>235</v>
      </c>
      <c r="C13942">
        <v>3.56</v>
      </c>
    </row>
    <row r="13943" spans="1:3" x14ac:dyDescent="0.35">
      <c r="A13943" s="28">
        <v>43952</v>
      </c>
      <c r="B13943" t="s">
        <v>236</v>
      </c>
      <c r="C13943">
        <v>3.57</v>
      </c>
    </row>
    <row r="13944" spans="1:3" x14ac:dyDescent="0.35">
      <c r="A13944" s="28">
        <v>43952</v>
      </c>
      <c r="B13944" t="s">
        <v>237</v>
      </c>
      <c r="C13944">
        <v>3.6</v>
      </c>
    </row>
    <row r="13945" spans="1:3" x14ac:dyDescent="0.35">
      <c r="A13945" s="28">
        <v>43952</v>
      </c>
      <c r="B13945" t="s">
        <v>238</v>
      </c>
      <c r="C13945">
        <v>3.71</v>
      </c>
    </row>
    <row r="13946" spans="1:3" x14ac:dyDescent="0.35">
      <c r="A13946" s="28">
        <v>43952</v>
      </c>
      <c r="B13946" t="s">
        <v>239</v>
      </c>
      <c r="C13946">
        <v>3.73</v>
      </c>
    </row>
    <row r="13947" spans="1:3" x14ac:dyDescent="0.35">
      <c r="A13947" s="28">
        <v>43952</v>
      </c>
      <c r="B13947" t="s">
        <v>240</v>
      </c>
      <c r="C13947">
        <v>3.73</v>
      </c>
    </row>
    <row r="13948" spans="1:3" x14ac:dyDescent="0.35">
      <c r="A13948" s="28">
        <v>43952</v>
      </c>
      <c r="B13948" t="s">
        <v>241</v>
      </c>
      <c r="C13948">
        <v>3.74</v>
      </c>
    </row>
    <row r="13949" spans="1:3" x14ac:dyDescent="0.35">
      <c r="A13949" s="28">
        <v>43952</v>
      </c>
      <c r="B13949" t="s">
        <v>242</v>
      </c>
      <c r="C13949">
        <v>3.74</v>
      </c>
    </row>
    <row r="13950" spans="1:3" x14ac:dyDescent="0.35">
      <c r="A13950" s="28">
        <v>43952</v>
      </c>
      <c r="B13950" t="s">
        <v>243</v>
      </c>
      <c r="C13950">
        <v>3.74</v>
      </c>
    </row>
    <row r="13951" spans="1:3" x14ac:dyDescent="0.35">
      <c r="A13951" s="28">
        <v>43952</v>
      </c>
      <c r="B13951" t="s">
        <v>244</v>
      </c>
      <c r="C13951">
        <v>3.74</v>
      </c>
    </row>
    <row r="13952" spans="1:3" x14ac:dyDescent="0.35">
      <c r="A13952" s="28">
        <v>43952</v>
      </c>
      <c r="B13952" t="s">
        <v>245</v>
      </c>
      <c r="C13952">
        <v>3.74</v>
      </c>
    </row>
    <row r="13953" spans="1:3" x14ac:dyDescent="0.35">
      <c r="A13953" s="28">
        <v>43952</v>
      </c>
      <c r="B13953" t="s">
        <v>246</v>
      </c>
      <c r="C13953">
        <v>3.74</v>
      </c>
    </row>
    <row r="13954" spans="1:3" x14ac:dyDescent="0.35">
      <c r="A13954" s="28">
        <v>43952</v>
      </c>
      <c r="B13954" t="s">
        <v>247</v>
      </c>
      <c r="C13954">
        <v>3.75</v>
      </c>
    </row>
    <row r="13955" spans="1:3" x14ac:dyDescent="0.35">
      <c r="A13955" s="28">
        <v>43952</v>
      </c>
      <c r="B13955" t="s">
        <v>248</v>
      </c>
      <c r="C13955">
        <v>3.75</v>
      </c>
    </row>
    <row r="13956" spans="1:3" x14ac:dyDescent="0.35">
      <c r="A13956" s="28">
        <v>43952</v>
      </c>
      <c r="B13956" t="s">
        <v>249</v>
      </c>
      <c r="C13956">
        <v>3.75</v>
      </c>
    </row>
    <row r="13957" spans="1:3" x14ac:dyDescent="0.35">
      <c r="A13957" s="28">
        <v>43952</v>
      </c>
      <c r="B13957" t="s">
        <v>250</v>
      </c>
      <c r="C13957">
        <v>3.75</v>
      </c>
    </row>
    <row r="13958" spans="1:3" x14ac:dyDescent="0.35">
      <c r="A13958" s="28">
        <v>43952</v>
      </c>
      <c r="B13958" t="s">
        <v>251</v>
      </c>
      <c r="C13958">
        <v>3.7</v>
      </c>
    </row>
    <row r="13959" spans="1:3" x14ac:dyDescent="0.35">
      <c r="A13959" s="28">
        <v>43952</v>
      </c>
      <c r="B13959" t="s">
        <v>252</v>
      </c>
      <c r="C13959">
        <v>3.62</v>
      </c>
    </row>
    <row r="13960" spans="1:3" x14ac:dyDescent="0.35">
      <c r="A13960" s="28">
        <v>43952</v>
      </c>
      <c r="B13960" t="s">
        <v>253</v>
      </c>
      <c r="C13960">
        <v>3.6</v>
      </c>
    </row>
    <row r="13961" spans="1:3" x14ac:dyDescent="0.35">
      <c r="A13961" s="28">
        <v>43953</v>
      </c>
      <c r="B13961" t="s">
        <v>254</v>
      </c>
      <c r="C13961">
        <v>3.59</v>
      </c>
    </row>
    <row r="13962" spans="1:3" x14ac:dyDescent="0.35">
      <c r="A13962" s="28">
        <v>43953</v>
      </c>
      <c r="B13962" t="s">
        <v>231</v>
      </c>
      <c r="C13962">
        <v>3.58</v>
      </c>
    </row>
    <row r="13963" spans="1:3" x14ac:dyDescent="0.35">
      <c r="A13963" s="28">
        <v>43953</v>
      </c>
      <c r="B13963" t="s">
        <v>232</v>
      </c>
      <c r="C13963">
        <v>3.58</v>
      </c>
    </row>
    <row r="13964" spans="1:3" x14ac:dyDescent="0.35">
      <c r="A13964" s="28">
        <v>43953</v>
      </c>
      <c r="B13964" t="s">
        <v>233</v>
      </c>
      <c r="C13964">
        <v>3.58</v>
      </c>
    </row>
    <row r="13965" spans="1:3" x14ac:dyDescent="0.35">
      <c r="A13965" s="28">
        <v>43953</v>
      </c>
      <c r="B13965" t="s">
        <v>234</v>
      </c>
      <c r="C13965">
        <v>3.58</v>
      </c>
    </row>
    <row r="13966" spans="1:3" x14ac:dyDescent="0.35">
      <c r="A13966" s="28">
        <v>43953</v>
      </c>
      <c r="B13966" t="s">
        <v>235</v>
      </c>
      <c r="C13966">
        <v>3.58</v>
      </c>
    </row>
    <row r="13967" spans="1:3" x14ac:dyDescent="0.35">
      <c r="A13967" s="28">
        <v>43953</v>
      </c>
      <c r="B13967" t="s">
        <v>236</v>
      </c>
      <c r="C13967">
        <v>3.58</v>
      </c>
    </row>
    <row r="13968" spans="1:3" x14ac:dyDescent="0.35">
      <c r="A13968" s="28">
        <v>43953</v>
      </c>
      <c r="B13968" t="s">
        <v>237</v>
      </c>
      <c r="C13968">
        <v>3.69</v>
      </c>
    </row>
    <row r="13969" spans="1:3" x14ac:dyDescent="0.35">
      <c r="A13969" s="28">
        <v>43953</v>
      </c>
      <c r="B13969" t="s">
        <v>238</v>
      </c>
      <c r="C13969">
        <v>3.73</v>
      </c>
    </row>
    <row r="13970" spans="1:3" x14ac:dyDescent="0.35">
      <c r="A13970" s="28">
        <v>43953</v>
      </c>
      <c r="B13970" t="s">
        <v>239</v>
      </c>
      <c r="C13970">
        <v>3.74</v>
      </c>
    </row>
    <row r="13971" spans="1:3" x14ac:dyDescent="0.35">
      <c r="A13971" s="28">
        <v>43953</v>
      </c>
      <c r="B13971" t="s">
        <v>240</v>
      </c>
      <c r="C13971">
        <v>3.74</v>
      </c>
    </row>
    <row r="13972" spans="1:3" x14ac:dyDescent="0.35">
      <c r="A13972" s="28">
        <v>43953</v>
      </c>
      <c r="B13972" t="s">
        <v>241</v>
      </c>
      <c r="C13972">
        <v>3.74</v>
      </c>
    </row>
    <row r="13973" spans="1:3" x14ac:dyDescent="0.35">
      <c r="A13973" s="28">
        <v>43953</v>
      </c>
      <c r="B13973" t="s">
        <v>242</v>
      </c>
      <c r="C13973">
        <v>3.75</v>
      </c>
    </row>
    <row r="13974" spans="1:3" x14ac:dyDescent="0.35">
      <c r="A13974" s="28">
        <v>43953</v>
      </c>
      <c r="B13974" t="s">
        <v>243</v>
      </c>
      <c r="C13974">
        <v>3.75</v>
      </c>
    </row>
    <row r="13975" spans="1:3" x14ac:dyDescent="0.35">
      <c r="A13975" s="28">
        <v>43953</v>
      </c>
      <c r="B13975" t="s">
        <v>244</v>
      </c>
      <c r="C13975">
        <v>3.75</v>
      </c>
    </row>
    <row r="13976" spans="1:3" x14ac:dyDescent="0.35">
      <c r="A13976" s="28">
        <v>43953</v>
      </c>
      <c r="B13976" t="s">
        <v>245</v>
      </c>
      <c r="C13976">
        <v>3.75</v>
      </c>
    </row>
    <row r="13977" spans="1:3" x14ac:dyDescent="0.35">
      <c r="A13977" s="28">
        <v>43953</v>
      </c>
      <c r="B13977" t="s">
        <v>246</v>
      </c>
      <c r="C13977">
        <v>3.75</v>
      </c>
    </row>
    <row r="13978" spans="1:3" x14ac:dyDescent="0.35">
      <c r="A13978" s="28">
        <v>43953</v>
      </c>
      <c r="B13978" t="s">
        <v>247</v>
      </c>
      <c r="C13978">
        <v>3.75</v>
      </c>
    </row>
    <row r="13979" spans="1:3" x14ac:dyDescent="0.35">
      <c r="A13979" s="28">
        <v>43953</v>
      </c>
      <c r="B13979" t="s">
        <v>248</v>
      </c>
      <c r="C13979">
        <v>3.76</v>
      </c>
    </row>
    <row r="13980" spans="1:3" x14ac:dyDescent="0.35">
      <c r="A13980" s="28">
        <v>43953</v>
      </c>
      <c r="B13980" t="s">
        <v>249</v>
      </c>
      <c r="C13980">
        <v>3.76</v>
      </c>
    </row>
    <row r="13981" spans="1:3" x14ac:dyDescent="0.35">
      <c r="A13981" s="28">
        <v>43953</v>
      </c>
      <c r="B13981" t="s">
        <v>250</v>
      </c>
      <c r="C13981">
        <v>3.75</v>
      </c>
    </row>
    <row r="13982" spans="1:3" x14ac:dyDescent="0.35">
      <c r="A13982" s="28">
        <v>43953</v>
      </c>
      <c r="B13982" t="s">
        <v>251</v>
      </c>
      <c r="C13982">
        <v>3.72</v>
      </c>
    </row>
    <row r="13983" spans="1:3" x14ac:dyDescent="0.35">
      <c r="A13983" s="28">
        <v>43953</v>
      </c>
      <c r="B13983" t="s">
        <v>252</v>
      </c>
      <c r="C13983">
        <v>3.63</v>
      </c>
    </row>
    <row r="13984" spans="1:3" x14ac:dyDescent="0.35">
      <c r="A13984" s="28">
        <v>43953</v>
      </c>
      <c r="B13984" t="s">
        <v>253</v>
      </c>
      <c r="C13984">
        <v>3.61</v>
      </c>
    </row>
    <row r="13985" spans="1:3" x14ac:dyDescent="0.35">
      <c r="A13985" s="28">
        <v>43954</v>
      </c>
      <c r="B13985" t="s">
        <v>254</v>
      </c>
      <c r="C13985">
        <v>3.6</v>
      </c>
    </row>
    <row r="13986" spans="1:3" x14ac:dyDescent="0.35">
      <c r="A13986" s="28">
        <v>43954</v>
      </c>
      <c r="B13986" t="s">
        <v>231</v>
      </c>
      <c r="C13986">
        <v>3.59</v>
      </c>
    </row>
    <row r="13987" spans="1:3" x14ac:dyDescent="0.35">
      <c r="A13987" s="28">
        <v>43954</v>
      </c>
      <c r="B13987" t="s">
        <v>232</v>
      </c>
      <c r="C13987">
        <v>3.59</v>
      </c>
    </row>
    <row r="13988" spans="1:3" x14ac:dyDescent="0.35">
      <c r="A13988" s="28">
        <v>43954</v>
      </c>
      <c r="B13988" t="s">
        <v>233</v>
      </c>
      <c r="C13988">
        <v>3.58</v>
      </c>
    </row>
    <row r="13989" spans="1:3" x14ac:dyDescent="0.35">
      <c r="A13989" s="28">
        <v>43954</v>
      </c>
      <c r="B13989" t="s">
        <v>234</v>
      </c>
      <c r="C13989">
        <v>3.58</v>
      </c>
    </row>
    <row r="13990" spans="1:3" x14ac:dyDescent="0.35">
      <c r="A13990" s="28">
        <v>43954</v>
      </c>
      <c r="B13990" t="s">
        <v>235</v>
      </c>
      <c r="C13990">
        <v>3.58</v>
      </c>
    </row>
    <row r="13991" spans="1:3" x14ac:dyDescent="0.35">
      <c r="A13991" s="28">
        <v>43954</v>
      </c>
      <c r="B13991" t="s">
        <v>236</v>
      </c>
      <c r="C13991">
        <v>3.58</v>
      </c>
    </row>
    <row r="13992" spans="1:3" x14ac:dyDescent="0.35">
      <c r="A13992" s="28">
        <v>43954</v>
      </c>
      <c r="B13992" t="s">
        <v>237</v>
      </c>
      <c r="C13992">
        <v>3.69</v>
      </c>
    </row>
    <row r="13993" spans="1:3" x14ac:dyDescent="0.35">
      <c r="A13993" s="28">
        <v>43954</v>
      </c>
      <c r="B13993" t="s">
        <v>238</v>
      </c>
      <c r="C13993">
        <v>3.73</v>
      </c>
    </row>
    <row r="13994" spans="1:3" x14ac:dyDescent="0.35">
      <c r="A13994" s="28">
        <v>43954</v>
      </c>
      <c r="B13994" t="s">
        <v>239</v>
      </c>
      <c r="C13994">
        <v>3.75</v>
      </c>
    </row>
    <row r="13995" spans="1:3" x14ac:dyDescent="0.35">
      <c r="A13995" s="28">
        <v>43954</v>
      </c>
      <c r="B13995" t="s">
        <v>240</v>
      </c>
      <c r="C13995">
        <v>3.75</v>
      </c>
    </row>
    <row r="13996" spans="1:3" x14ac:dyDescent="0.35">
      <c r="A13996" s="28">
        <v>43954</v>
      </c>
      <c r="B13996" t="s">
        <v>241</v>
      </c>
      <c r="C13996">
        <v>3.76</v>
      </c>
    </row>
    <row r="13997" spans="1:3" x14ac:dyDescent="0.35">
      <c r="A13997" s="28">
        <v>43954</v>
      </c>
      <c r="B13997" t="s">
        <v>242</v>
      </c>
      <c r="C13997">
        <v>3.76</v>
      </c>
    </row>
    <row r="13998" spans="1:3" x14ac:dyDescent="0.35">
      <c r="A13998" s="28">
        <v>43954</v>
      </c>
      <c r="B13998" t="s">
        <v>243</v>
      </c>
      <c r="C13998">
        <v>3.76</v>
      </c>
    </row>
    <row r="13999" spans="1:3" x14ac:dyDescent="0.35">
      <c r="A13999" s="28">
        <v>43954</v>
      </c>
      <c r="B13999" t="s">
        <v>244</v>
      </c>
      <c r="C13999">
        <v>3.76</v>
      </c>
    </row>
    <row r="14000" spans="1:3" x14ac:dyDescent="0.35">
      <c r="A14000" s="28">
        <v>43954</v>
      </c>
      <c r="B14000" t="s">
        <v>245</v>
      </c>
      <c r="C14000">
        <v>3.76</v>
      </c>
    </row>
    <row r="14001" spans="1:3" x14ac:dyDescent="0.35">
      <c r="A14001" s="28">
        <v>43954</v>
      </c>
      <c r="B14001" t="s">
        <v>246</v>
      </c>
      <c r="C14001">
        <v>3.76</v>
      </c>
    </row>
    <row r="14002" spans="1:3" x14ac:dyDescent="0.35">
      <c r="A14002" s="28">
        <v>43954</v>
      </c>
      <c r="B14002" t="s">
        <v>247</v>
      </c>
      <c r="C14002">
        <v>3.76</v>
      </c>
    </row>
    <row r="14003" spans="1:3" x14ac:dyDescent="0.35">
      <c r="A14003" s="28">
        <v>43954</v>
      </c>
      <c r="B14003" t="s">
        <v>248</v>
      </c>
      <c r="C14003">
        <v>3.76</v>
      </c>
    </row>
    <row r="14004" spans="1:3" x14ac:dyDescent="0.35">
      <c r="A14004" s="28">
        <v>43954</v>
      </c>
      <c r="B14004" t="s">
        <v>249</v>
      </c>
      <c r="C14004">
        <v>3.77</v>
      </c>
    </row>
    <row r="14005" spans="1:3" x14ac:dyDescent="0.35">
      <c r="A14005" s="28">
        <v>43954</v>
      </c>
      <c r="B14005" t="s">
        <v>250</v>
      </c>
      <c r="C14005">
        <v>3.76</v>
      </c>
    </row>
    <row r="14006" spans="1:3" x14ac:dyDescent="0.35">
      <c r="A14006" s="28">
        <v>43954</v>
      </c>
      <c r="B14006" t="s">
        <v>251</v>
      </c>
      <c r="C14006">
        <v>3.73</v>
      </c>
    </row>
    <row r="14007" spans="1:3" x14ac:dyDescent="0.35">
      <c r="A14007" s="28">
        <v>43954</v>
      </c>
      <c r="B14007" t="s">
        <v>252</v>
      </c>
      <c r="C14007">
        <v>3.63</v>
      </c>
    </row>
    <row r="14008" spans="1:3" x14ac:dyDescent="0.35">
      <c r="A14008" s="28">
        <v>43954</v>
      </c>
      <c r="B14008" t="s">
        <v>253</v>
      </c>
      <c r="C14008">
        <v>3.62</v>
      </c>
    </row>
    <row r="14009" spans="1:3" x14ac:dyDescent="0.35">
      <c r="A14009" s="28">
        <v>43955</v>
      </c>
      <c r="B14009" t="s">
        <v>254</v>
      </c>
      <c r="C14009">
        <v>3.61</v>
      </c>
    </row>
    <row r="14010" spans="1:3" x14ac:dyDescent="0.35">
      <c r="A14010" s="28">
        <v>43955</v>
      </c>
      <c r="B14010" t="s">
        <v>231</v>
      </c>
      <c r="C14010">
        <v>3.6</v>
      </c>
    </row>
    <row r="14011" spans="1:3" x14ac:dyDescent="0.35">
      <c r="A14011" s="28">
        <v>43955</v>
      </c>
      <c r="B14011" t="s">
        <v>232</v>
      </c>
      <c r="C14011">
        <v>3.59</v>
      </c>
    </row>
    <row r="14012" spans="1:3" x14ac:dyDescent="0.35">
      <c r="A14012" s="28">
        <v>43955</v>
      </c>
      <c r="B14012" t="s">
        <v>233</v>
      </c>
      <c r="C14012">
        <v>3.59</v>
      </c>
    </row>
    <row r="14013" spans="1:3" x14ac:dyDescent="0.35">
      <c r="A14013" s="28">
        <v>43955</v>
      </c>
      <c r="B14013" t="s">
        <v>234</v>
      </c>
      <c r="C14013">
        <v>3.59</v>
      </c>
    </row>
    <row r="14014" spans="1:3" x14ac:dyDescent="0.35">
      <c r="A14014" s="28">
        <v>43955</v>
      </c>
      <c r="B14014" t="s">
        <v>235</v>
      </c>
      <c r="C14014">
        <v>3.59</v>
      </c>
    </row>
    <row r="14015" spans="1:3" x14ac:dyDescent="0.35">
      <c r="A14015" s="28">
        <v>43955</v>
      </c>
      <c r="B14015" t="s">
        <v>236</v>
      </c>
      <c r="C14015">
        <v>3.6</v>
      </c>
    </row>
    <row r="14016" spans="1:3" x14ac:dyDescent="0.35">
      <c r="A14016" s="28">
        <v>43955</v>
      </c>
      <c r="B14016" t="s">
        <v>237</v>
      </c>
      <c r="C14016">
        <v>3.62</v>
      </c>
    </row>
    <row r="14017" spans="1:3" x14ac:dyDescent="0.35">
      <c r="A14017" s="28">
        <v>43955</v>
      </c>
      <c r="B14017" t="s">
        <v>238</v>
      </c>
      <c r="C14017">
        <v>3.74</v>
      </c>
    </row>
    <row r="14018" spans="1:3" x14ac:dyDescent="0.35">
      <c r="A14018" s="28">
        <v>43955</v>
      </c>
      <c r="B14018" t="s">
        <v>239</v>
      </c>
      <c r="C14018">
        <v>3.75</v>
      </c>
    </row>
    <row r="14019" spans="1:3" x14ac:dyDescent="0.35">
      <c r="A14019" s="28">
        <v>43955</v>
      </c>
      <c r="B14019" t="s">
        <v>240</v>
      </c>
      <c r="C14019">
        <v>3.76</v>
      </c>
    </row>
    <row r="14020" spans="1:3" x14ac:dyDescent="0.35">
      <c r="A14020" s="28">
        <v>43955</v>
      </c>
      <c r="B14020" t="s">
        <v>241</v>
      </c>
      <c r="C14020">
        <v>3.76</v>
      </c>
    </row>
    <row r="14021" spans="1:3" x14ac:dyDescent="0.35">
      <c r="A14021" s="28">
        <v>43955</v>
      </c>
      <c r="B14021" t="s">
        <v>242</v>
      </c>
      <c r="C14021">
        <v>3.76</v>
      </c>
    </row>
    <row r="14022" spans="1:3" x14ac:dyDescent="0.35">
      <c r="A14022" s="28">
        <v>43955</v>
      </c>
      <c r="B14022" t="s">
        <v>243</v>
      </c>
      <c r="C14022">
        <v>3.76</v>
      </c>
    </row>
    <row r="14023" spans="1:3" x14ac:dyDescent="0.35">
      <c r="A14023" s="28">
        <v>43955</v>
      </c>
      <c r="B14023" t="s">
        <v>244</v>
      </c>
      <c r="C14023">
        <v>3.76</v>
      </c>
    </row>
    <row r="14024" spans="1:3" x14ac:dyDescent="0.35">
      <c r="A14024" s="28">
        <v>43955</v>
      </c>
      <c r="B14024" t="s">
        <v>245</v>
      </c>
      <c r="C14024">
        <v>3.76</v>
      </c>
    </row>
    <row r="14025" spans="1:3" x14ac:dyDescent="0.35">
      <c r="A14025" s="28">
        <v>43955</v>
      </c>
      <c r="B14025" t="s">
        <v>246</v>
      </c>
      <c r="C14025">
        <v>3.77</v>
      </c>
    </row>
    <row r="14026" spans="1:3" x14ac:dyDescent="0.35">
      <c r="A14026" s="28">
        <v>43955</v>
      </c>
      <c r="B14026" t="s">
        <v>247</v>
      </c>
      <c r="C14026">
        <v>3.77</v>
      </c>
    </row>
    <row r="14027" spans="1:3" x14ac:dyDescent="0.35">
      <c r="A14027" s="28">
        <v>43955</v>
      </c>
      <c r="B14027" t="s">
        <v>248</v>
      </c>
      <c r="C14027">
        <v>3.77</v>
      </c>
    </row>
    <row r="14028" spans="1:3" x14ac:dyDescent="0.35">
      <c r="A14028" s="28">
        <v>43955</v>
      </c>
      <c r="B14028" t="s">
        <v>249</v>
      </c>
      <c r="C14028">
        <v>3.77</v>
      </c>
    </row>
    <row r="14029" spans="1:3" x14ac:dyDescent="0.35">
      <c r="A14029" s="28">
        <v>43955</v>
      </c>
      <c r="B14029" t="s">
        <v>250</v>
      </c>
      <c r="C14029">
        <v>3.77</v>
      </c>
    </row>
    <row r="14030" spans="1:3" x14ac:dyDescent="0.35">
      <c r="A14030" s="28">
        <v>43955</v>
      </c>
      <c r="B14030" t="s">
        <v>251</v>
      </c>
      <c r="C14030">
        <v>3.72</v>
      </c>
    </row>
    <row r="14031" spans="1:3" x14ac:dyDescent="0.35">
      <c r="A14031" s="28">
        <v>43955</v>
      </c>
      <c r="B14031" t="s">
        <v>252</v>
      </c>
      <c r="C14031">
        <v>3.64</v>
      </c>
    </row>
    <row r="14032" spans="1:3" x14ac:dyDescent="0.35">
      <c r="A14032" s="28">
        <v>43955</v>
      </c>
      <c r="B14032" t="s">
        <v>253</v>
      </c>
      <c r="C14032">
        <v>3.62</v>
      </c>
    </row>
    <row r="14033" spans="1:3" x14ac:dyDescent="0.35">
      <c r="A14033" s="28">
        <v>43956</v>
      </c>
      <c r="B14033" t="s">
        <v>254</v>
      </c>
      <c r="C14033">
        <v>3.61</v>
      </c>
    </row>
    <row r="14034" spans="1:3" x14ac:dyDescent="0.35">
      <c r="A14034" s="28">
        <v>43956</v>
      </c>
      <c r="B14034" t="s">
        <v>231</v>
      </c>
      <c r="C14034">
        <v>3.6</v>
      </c>
    </row>
    <row r="14035" spans="1:3" x14ac:dyDescent="0.35">
      <c r="A14035" s="28">
        <v>43956</v>
      </c>
      <c r="B14035" t="s">
        <v>232</v>
      </c>
      <c r="C14035">
        <v>3.6</v>
      </c>
    </row>
    <row r="14036" spans="1:3" x14ac:dyDescent="0.35">
      <c r="A14036" s="28">
        <v>43956</v>
      </c>
      <c r="B14036" t="s">
        <v>233</v>
      </c>
      <c r="C14036">
        <v>3.6</v>
      </c>
    </row>
    <row r="14037" spans="1:3" x14ac:dyDescent="0.35">
      <c r="A14037" s="28">
        <v>43956</v>
      </c>
      <c r="B14037" t="s">
        <v>234</v>
      </c>
      <c r="C14037">
        <v>3.59</v>
      </c>
    </row>
    <row r="14038" spans="1:3" x14ac:dyDescent="0.35">
      <c r="A14038" s="28">
        <v>43956</v>
      </c>
      <c r="B14038" t="s">
        <v>235</v>
      </c>
      <c r="C14038">
        <v>3.59</v>
      </c>
    </row>
    <row r="14039" spans="1:3" x14ac:dyDescent="0.35">
      <c r="A14039" s="28">
        <v>43956</v>
      </c>
      <c r="B14039" t="s">
        <v>236</v>
      </c>
      <c r="C14039">
        <v>3.6</v>
      </c>
    </row>
    <row r="14040" spans="1:3" x14ac:dyDescent="0.35">
      <c r="A14040" s="28">
        <v>43956</v>
      </c>
      <c r="B14040" t="s">
        <v>237</v>
      </c>
      <c r="C14040">
        <v>3.64</v>
      </c>
    </row>
    <row r="14041" spans="1:3" x14ac:dyDescent="0.35">
      <c r="A14041" s="28">
        <v>43956</v>
      </c>
      <c r="B14041" t="s">
        <v>238</v>
      </c>
      <c r="C14041">
        <v>3.74</v>
      </c>
    </row>
    <row r="14042" spans="1:3" x14ac:dyDescent="0.35">
      <c r="A14042" s="28">
        <v>43956</v>
      </c>
      <c r="B14042" t="s">
        <v>239</v>
      </c>
      <c r="C14042">
        <v>3.75</v>
      </c>
    </row>
    <row r="14043" spans="1:3" x14ac:dyDescent="0.35">
      <c r="A14043" s="28">
        <v>43956</v>
      </c>
      <c r="B14043" t="s">
        <v>240</v>
      </c>
      <c r="C14043">
        <v>3.76</v>
      </c>
    </row>
    <row r="14044" spans="1:3" x14ac:dyDescent="0.35">
      <c r="A14044" s="28">
        <v>43956</v>
      </c>
      <c r="B14044" t="s">
        <v>241</v>
      </c>
      <c r="C14044">
        <v>3.76</v>
      </c>
    </row>
    <row r="14045" spans="1:3" x14ac:dyDescent="0.35">
      <c r="A14045" s="28">
        <v>43956</v>
      </c>
      <c r="B14045" t="s">
        <v>242</v>
      </c>
      <c r="C14045">
        <v>3.77</v>
      </c>
    </row>
    <row r="14046" spans="1:3" x14ac:dyDescent="0.35">
      <c r="A14046" s="28">
        <v>43956</v>
      </c>
      <c r="B14046" t="s">
        <v>243</v>
      </c>
      <c r="C14046">
        <v>3.77</v>
      </c>
    </row>
    <row r="14047" spans="1:3" x14ac:dyDescent="0.35">
      <c r="A14047" s="28">
        <v>43956</v>
      </c>
      <c r="B14047" t="s">
        <v>244</v>
      </c>
      <c r="C14047">
        <v>3.77</v>
      </c>
    </row>
    <row r="14048" spans="1:3" x14ac:dyDescent="0.35">
      <c r="A14048" s="28">
        <v>43956</v>
      </c>
      <c r="B14048" t="s">
        <v>245</v>
      </c>
      <c r="C14048">
        <v>3.77</v>
      </c>
    </row>
    <row r="14049" spans="1:3" x14ac:dyDescent="0.35">
      <c r="A14049" s="28">
        <v>43956</v>
      </c>
      <c r="B14049" t="s">
        <v>246</v>
      </c>
      <c r="C14049">
        <v>3.77</v>
      </c>
    </row>
    <row r="14050" spans="1:3" x14ac:dyDescent="0.35">
      <c r="A14050" s="28">
        <v>43956</v>
      </c>
      <c r="B14050" t="s">
        <v>247</v>
      </c>
      <c r="C14050">
        <v>3.77</v>
      </c>
    </row>
    <row r="14051" spans="1:3" x14ac:dyDescent="0.35">
      <c r="A14051" s="28">
        <v>43956</v>
      </c>
      <c r="B14051" t="s">
        <v>248</v>
      </c>
      <c r="C14051">
        <v>3.77</v>
      </c>
    </row>
    <row r="14052" spans="1:3" x14ac:dyDescent="0.35">
      <c r="A14052" s="28">
        <v>43956</v>
      </c>
      <c r="B14052" t="s">
        <v>249</v>
      </c>
      <c r="C14052">
        <v>3.77</v>
      </c>
    </row>
    <row r="14053" spans="1:3" x14ac:dyDescent="0.35">
      <c r="A14053" s="28">
        <v>43956</v>
      </c>
      <c r="B14053" t="s">
        <v>250</v>
      </c>
      <c r="C14053">
        <v>3.78</v>
      </c>
    </row>
    <row r="14054" spans="1:3" x14ac:dyDescent="0.35">
      <c r="A14054" s="28">
        <v>43956</v>
      </c>
      <c r="B14054" t="s">
        <v>251</v>
      </c>
      <c r="C14054">
        <v>3.73</v>
      </c>
    </row>
    <row r="14055" spans="1:3" x14ac:dyDescent="0.35">
      <c r="A14055" s="28">
        <v>43956</v>
      </c>
      <c r="B14055" t="s">
        <v>252</v>
      </c>
      <c r="C14055">
        <v>3.64</v>
      </c>
    </row>
    <row r="14056" spans="1:3" x14ac:dyDescent="0.35">
      <c r="A14056" s="28">
        <v>43956</v>
      </c>
      <c r="B14056" t="s">
        <v>253</v>
      </c>
      <c r="C14056">
        <v>3.62</v>
      </c>
    </row>
    <row r="14057" spans="1:3" x14ac:dyDescent="0.35">
      <c r="A14057" s="28">
        <v>43957</v>
      </c>
      <c r="B14057" t="s">
        <v>254</v>
      </c>
      <c r="C14057">
        <v>3.61</v>
      </c>
    </row>
    <row r="14058" spans="1:3" x14ac:dyDescent="0.35">
      <c r="A14058" s="28">
        <v>43957</v>
      </c>
      <c r="B14058" t="s">
        <v>231</v>
      </c>
      <c r="C14058">
        <v>3.61</v>
      </c>
    </row>
    <row r="14059" spans="1:3" x14ac:dyDescent="0.35">
      <c r="A14059" s="28">
        <v>43957</v>
      </c>
      <c r="B14059" t="s">
        <v>232</v>
      </c>
      <c r="C14059">
        <v>3.6</v>
      </c>
    </row>
    <row r="14060" spans="1:3" x14ac:dyDescent="0.35">
      <c r="A14060" s="28">
        <v>43957</v>
      </c>
      <c r="B14060" t="s">
        <v>233</v>
      </c>
      <c r="C14060">
        <v>3.6</v>
      </c>
    </row>
    <row r="14061" spans="1:3" x14ac:dyDescent="0.35">
      <c r="A14061" s="28">
        <v>43957</v>
      </c>
      <c r="B14061" t="s">
        <v>234</v>
      </c>
      <c r="C14061">
        <v>3.6</v>
      </c>
    </row>
    <row r="14062" spans="1:3" x14ac:dyDescent="0.35">
      <c r="A14062" s="28">
        <v>43957</v>
      </c>
      <c r="B14062" t="s">
        <v>235</v>
      </c>
      <c r="C14062">
        <v>3.6</v>
      </c>
    </row>
    <row r="14063" spans="1:3" x14ac:dyDescent="0.35">
      <c r="A14063" s="28">
        <v>43957</v>
      </c>
      <c r="B14063" t="s">
        <v>236</v>
      </c>
      <c r="C14063">
        <v>3.61</v>
      </c>
    </row>
    <row r="14064" spans="1:3" x14ac:dyDescent="0.35">
      <c r="A14064" s="28">
        <v>43957</v>
      </c>
      <c r="B14064" t="s">
        <v>237</v>
      </c>
      <c r="C14064">
        <v>3.64</v>
      </c>
    </row>
    <row r="14065" spans="1:3" x14ac:dyDescent="0.35">
      <c r="A14065" s="28">
        <v>43957</v>
      </c>
      <c r="B14065" t="s">
        <v>238</v>
      </c>
      <c r="C14065">
        <v>3.74</v>
      </c>
    </row>
    <row r="14066" spans="1:3" x14ac:dyDescent="0.35">
      <c r="A14066" s="28">
        <v>43957</v>
      </c>
      <c r="B14066" t="s">
        <v>239</v>
      </c>
      <c r="C14066">
        <v>3.76</v>
      </c>
    </row>
    <row r="14067" spans="1:3" x14ac:dyDescent="0.35">
      <c r="A14067" s="28">
        <v>43957</v>
      </c>
      <c r="B14067" t="s">
        <v>240</v>
      </c>
      <c r="C14067">
        <v>3.77</v>
      </c>
    </row>
    <row r="14068" spans="1:3" x14ac:dyDescent="0.35">
      <c r="A14068" s="28">
        <v>43957</v>
      </c>
      <c r="B14068" t="s">
        <v>241</v>
      </c>
      <c r="C14068">
        <v>3.77</v>
      </c>
    </row>
    <row r="14069" spans="1:3" x14ac:dyDescent="0.35">
      <c r="A14069" s="28">
        <v>43957</v>
      </c>
      <c r="B14069" t="s">
        <v>242</v>
      </c>
      <c r="C14069">
        <v>3.77</v>
      </c>
    </row>
    <row r="14070" spans="1:3" x14ac:dyDescent="0.35">
      <c r="A14070" s="28">
        <v>43957</v>
      </c>
      <c r="B14070" t="s">
        <v>243</v>
      </c>
      <c r="C14070">
        <v>3.77</v>
      </c>
    </row>
    <row r="14071" spans="1:3" x14ac:dyDescent="0.35">
      <c r="A14071" s="28">
        <v>43957</v>
      </c>
      <c r="B14071" t="s">
        <v>244</v>
      </c>
      <c r="C14071">
        <v>3.77</v>
      </c>
    </row>
    <row r="14072" spans="1:3" x14ac:dyDescent="0.35">
      <c r="A14072" s="28">
        <v>43957</v>
      </c>
      <c r="B14072" t="s">
        <v>245</v>
      </c>
      <c r="C14072">
        <v>3.77</v>
      </c>
    </row>
    <row r="14073" spans="1:3" x14ac:dyDescent="0.35">
      <c r="A14073" s="28">
        <v>43957</v>
      </c>
      <c r="B14073" t="s">
        <v>246</v>
      </c>
      <c r="C14073">
        <v>3.78</v>
      </c>
    </row>
    <row r="14074" spans="1:3" x14ac:dyDescent="0.35">
      <c r="A14074" s="28">
        <v>43957</v>
      </c>
      <c r="B14074" t="s">
        <v>247</v>
      </c>
      <c r="C14074">
        <v>3.78</v>
      </c>
    </row>
    <row r="14075" spans="1:3" x14ac:dyDescent="0.35">
      <c r="A14075" s="28">
        <v>43957</v>
      </c>
      <c r="B14075" t="s">
        <v>248</v>
      </c>
      <c r="C14075">
        <v>3.78</v>
      </c>
    </row>
    <row r="14076" spans="1:3" x14ac:dyDescent="0.35">
      <c r="A14076" s="28">
        <v>43957</v>
      </c>
      <c r="B14076" t="s">
        <v>249</v>
      </c>
      <c r="C14076">
        <v>3.78</v>
      </c>
    </row>
    <row r="14077" spans="1:3" x14ac:dyDescent="0.35">
      <c r="A14077" s="28">
        <v>43957</v>
      </c>
      <c r="B14077" t="s">
        <v>250</v>
      </c>
      <c r="C14077">
        <v>3.78</v>
      </c>
    </row>
    <row r="14078" spans="1:3" x14ac:dyDescent="0.35">
      <c r="A14078" s="28">
        <v>43957</v>
      </c>
      <c r="B14078" t="s">
        <v>251</v>
      </c>
      <c r="C14078">
        <v>3.73</v>
      </c>
    </row>
    <row r="14079" spans="1:3" x14ac:dyDescent="0.35">
      <c r="A14079" s="28">
        <v>43957</v>
      </c>
      <c r="B14079" t="s">
        <v>252</v>
      </c>
      <c r="C14079">
        <v>3.65</v>
      </c>
    </row>
    <row r="14080" spans="1:3" x14ac:dyDescent="0.35">
      <c r="A14080" s="28">
        <v>43957</v>
      </c>
      <c r="B14080" t="s">
        <v>253</v>
      </c>
      <c r="C14080">
        <v>3.63</v>
      </c>
    </row>
    <row r="14081" spans="1:3" x14ac:dyDescent="0.35">
      <c r="A14081" s="28">
        <v>43958</v>
      </c>
      <c r="B14081" t="s">
        <v>254</v>
      </c>
      <c r="C14081">
        <v>3.62</v>
      </c>
    </row>
    <row r="14082" spans="1:3" x14ac:dyDescent="0.35">
      <c r="A14082" s="28">
        <v>43958</v>
      </c>
      <c r="B14082" t="s">
        <v>231</v>
      </c>
      <c r="C14082">
        <v>3.61</v>
      </c>
    </row>
    <row r="14083" spans="1:3" x14ac:dyDescent="0.35">
      <c r="A14083" s="28">
        <v>43958</v>
      </c>
      <c r="B14083" t="s">
        <v>232</v>
      </c>
      <c r="C14083">
        <v>3.61</v>
      </c>
    </row>
    <row r="14084" spans="1:3" x14ac:dyDescent="0.35">
      <c r="A14084" s="28">
        <v>43958</v>
      </c>
      <c r="B14084" t="s">
        <v>233</v>
      </c>
      <c r="C14084">
        <v>3.61</v>
      </c>
    </row>
    <row r="14085" spans="1:3" x14ac:dyDescent="0.35">
      <c r="A14085" s="28">
        <v>43958</v>
      </c>
      <c r="B14085" t="s">
        <v>234</v>
      </c>
      <c r="C14085">
        <v>3.6</v>
      </c>
    </row>
    <row r="14086" spans="1:3" x14ac:dyDescent="0.35">
      <c r="A14086" s="28">
        <v>43958</v>
      </c>
      <c r="B14086" t="s">
        <v>235</v>
      </c>
      <c r="C14086">
        <v>3.61</v>
      </c>
    </row>
    <row r="14087" spans="1:3" x14ac:dyDescent="0.35">
      <c r="A14087" s="28">
        <v>43958</v>
      </c>
      <c r="B14087" t="s">
        <v>236</v>
      </c>
      <c r="C14087">
        <v>3.61</v>
      </c>
    </row>
    <row r="14088" spans="1:3" x14ac:dyDescent="0.35">
      <c r="A14088" s="28">
        <v>43958</v>
      </c>
      <c r="B14088" t="s">
        <v>237</v>
      </c>
      <c r="C14088">
        <v>3.64</v>
      </c>
    </row>
    <row r="14089" spans="1:3" x14ac:dyDescent="0.35">
      <c r="A14089" s="28">
        <v>43958</v>
      </c>
      <c r="B14089" t="s">
        <v>238</v>
      </c>
      <c r="C14089">
        <v>3.75</v>
      </c>
    </row>
    <row r="14090" spans="1:3" x14ac:dyDescent="0.35">
      <c r="A14090" s="28">
        <v>43958</v>
      </c>
      <c r="B14090" t="s">
        <v>239</v>
      </c>
      <c r="C14090">
        <v>3.76</v>
      </c>
    </row>
    <row r="14091" spans="1:3" x14ac:dyDescent="0.35">
      <c r="A14091" s="28">
        <v>43958</v>
      </c>
      <c r="B14091" t="s">
        <v>240</v>
      </c>
      <c r="C14091">
        <v>3.77</v>
      </c>
    </row>
    <row r="14092" spans="1:3" x14ac:dyDescent="0.35">
      <c r="A14092" s="28">
        <v>43958</v>
      </c>
      <c r="B14092" t="s">
        <v>241</v>
      </c>
      <c r="C14092">
        <v>3.77</v>
      </c>
    </row>
    <row r="14093" spans="1:3" x14ac:dyDescent="0.35">
      <c r="A14093" s="28">
        <v>43958</v>
      </c>
      <c r="B14093" t="s">
        <v>242</v>
      </c>
      <c r="C14093">
        <v>3.77</v>
      </c>
    </row>
    <row r="14094" spans="1:3" x14ac:dyDescent="0.35">
      <c r="A14094" s="28">
        <v>43958</v>
      </c>
      <c r="B14094" t="s">
        <v>243</v>
      </c>
      <c r="C14094">
        <v>3.78</v>
      </c>
    </row>
    <row r="14095" spans="1:3" x14ac:dyDescent="0.35">
      <c r="A14095" s="28">
        <v>43958</v>
      </c>
      <c r="B14095" t="s">
        <v>244</v>
      </c>
      <c r="C14095">
        <v>3.78</v>
      </c>
    </row>
    <row r="14096" spans="1:3" x14ac:dyDescent="0.35">
      <c r="A14096" s="28">
        <v>43958</v>
      </c>
      <c r="B14096" t="s">
        <v>245</v>
      </c>
      <c r="C14096">
        <v>3.78</v>
      </c>
    </row>
    <row r="14097" spans="1:3" x14ac:dyDescent="0.35">
      <c r="A14097" s="28">
        <v>43958</v>
      </c>
      <c r="B14097" t="s">
        <v>246</v>
      </c>
      <c r="C14097">
        <v>3.78</v>
      </c>
    </row>
    <row r="14098" spans="1:3" x14ac:dyDescent="0.35">
      <c r="A14098" s="28">
        <v>43958</v>
      </c>
      <c r="B14098" t="s">
        <v>247</v>
      </c>
      <c r="C14098">
        <v>3.78</v>
      </c>
    </row>
    <row r="14099" spans="1:3" x14ac:dyDescent="0.35">
      <c r="A14099" s="28">
        <v>43958</v>
      </c>
      <c r="B14099" t="s">
        <v>248</v>
      </c>
      <c r="C14099">
        <v>3.78</v>
      </c>
    </row>
    <row r="14100" spans="1:3" x14ac:dyDescent="0.35">
      <c r="A14100" s="28">
        <v>43958</v>
      </c>
      <c r="B14100" t="s">
        <v>249</v>
      </c>
      <c r="C14100">
        <v>3.78</v>
      </c>
    </row>
    <row r="14101" spans="1:3" x14ac:dyDescent="0.35">
      <c r="A14101" s="28">
        <v>43958</v>
      </c>
      <c r="B14101" t="s">
        <v>250</v>
      </c>
      <c r="C14101">
        <v>3.78</v>
      </c>
    </row>
    <row r="14102" spans="1:3" x14ac:dyDescent="0.35">
      <c r="A14102" s="28">
        <v>43958</v>
      </c>
      <c r="B14102" t="s">
        <v>251</v>
      </c>
      <c r="C14102">
        <v>3.74</v>
      </c>
    </row>
    <row r="14103" spans="1:3" x14ac:dyDescent="0.35">
      <c r="A14103" s="28">
        <v>43958</v>
      </c>
      <c r="B14103" t="s">
        <v>252</v>
      </c>
      <c r="C14103">
        <v>3.65</v>
      </c>
    </row>
    <row r="14104" spans="1:3" x14ac:dyDescent="0.35">
      <c r="A14104" s="28">
        <v>43958</v>
      </c>
      <c r="B14104" t="s">
        <v>253</v>
      </c>
      <c r="C14104">
        <v>3.63</v>
      </c>
    </row>
    <row r="14105" spans="1:3" x14ac:dyDescent="0.35">
      <c r="A14105" s="28">
        <v>43959</v>
      </c>
      <c r="B14105" t="s">
        <v>254</v>
      </c>
      <c r="C14105">
        <v>3.62</v>
      </c>
    </row>
    <row r="14106" spans="1:3" x14ac:dyDescent="0.35">
      <c r="A14106" s="28">
        <v>43959</v>
      </c>
      <c r="B14106" t="s">
        <v>231</v>
      </c>
      <c r="C14106">
        <v>3.62</v>
      </c>
    </row>
    <row r="14107" spans="1:3" x14ac:dyDescent="0.35">
      <c r="A14107" s="28">
        <v>43959</v>
      </c>
      <c r="B14107" t="s">
        <v>232</v>
      </c>
      <c r="C14107">
        <v>3.61</v>
      </c>
    </row>
    <row r="14108" spans="1:3" x14ac:dyDescent="0.35">
      <c r="A14108" s="28">
        <v>43959</v>
      </c>
      <c r="B14108" t="s">
        <v>233</v>
      </c>
      <c r="C14108">
        <v>3.61</v>
      </c>
    </row>
    <row r="14109" spans="1:3" x14ac:dyDescent="0.35">
      <c r="A14109" s="28">
        <v>43959</v>
      </c>
      <c r="B14109" t="s">
        <v>234</v>
      </c>
      <c r="C14109">
        <v>3.61</v>
      </c>
    </row>
    <row r="14110" spans="1:3" x14ac:dyDescent="0.35">
      <c r="A14110" s="28">
        <v>43959</v>
      </c>
      <c r="B14110" t="s">
        <v>235</v>
      </c>
      <c r="C14110">
        <v>3.61</v>
      </c>
    </row>
    <row r="14111" spans="1:3" x14ac:dyDescent="0.35">
      <c r="A14111" s="28">
        <v>43959</v>
      </c>
      <c r="B14111" t="s">
        <v>236</v>
      </c>
      <c r="C14111">
        <v>3.61</v>
      </c>
    </row>
    <row r="14112" spans="1:3" x14ac:dyDescent="0.35">
      <c r="A14112" s="28">
        <v>43959</v>
      </c>
      <c r="B14112" t="s">
        <v>237</v>
      </c>
      <c r="C14112">
        <v>3.65</v>
      </c>
    </row>
    <row r="14113" spans="1:3" x14ac:dyDescent="0.35">
      <c r="A14113" s="28">
        <v>43959</v>
      </c>
      <c r="B14113" t="s">
        <v>238</v>
      </c>
      <c r="C14113">
        <v>3.75</v>
      </c>
    </row>
    <row r="14114" spans="1:3" x14ac:dyDescent="0.35">
      <c r="A14114" s="28">
        <v>43959</v>
      </c>
      <c r="B14114" t="s">
        <v>239</v>
      </c>
      <c r="C14114">
        <v>3.77</v>
      </c>
    </row>
    <row r="14115" spans="1:3" x14ac:dyDescent="0.35">
      <c r="A14115" s="28">
        <v>43959</v>
      </c>
      <c r="B14115" t="s">
        <v>240</v>
      </c>
      <c r="C14115">
        <v>3.77</v>
      </c>
    </row>
    <row r="14116" spans="1:3" x14ac:dyDescent="0.35">
      <c r="A14116" s="28">
        <v>43959</v>
      </c>
      <c r="B14116" t="s">
        <v>241</v>
      </c>
      <c r="C14116">
        <v>3.78</v>
      </c>
    </row>
    <row r="14117" spans="1:3" x14ac:dyDescent="0.35">
      <c r="A14117" s="28">
        <v>43959</v>
      </c>
      <c r="B14117" t="s">
        <v>242</v>
      </c>
      <c r="C14117">
        <v>3.78</v>
      </c>
    </row>
    <row r="14118" spans="1:3" x14ac:dyDescent="0.35">
      <c r="A14118" s="28">
        <v>43959</v>
      </c>
      <c r="B14118" t="s">
        <v>243</v>
      </c>
      <c r="C14118">
        <v>3.78</v>
      </c>
    </row>
    <row r="14119" spans="1:3" x14ac:dyDescent="0.35">
      <c r="A14119" s="28">
        <v>43959</v>
      </c>
      <c r="B14119" t="s">
        <v>244</v>
      </c>
      <c r="C14119">
        <v>3.78</v>
      </c>
    </row>
    <row r="14120" spans="1:3" x14ac:dyDescent="0.35">
      <c r="A14120" s="28">
        <v>43959</v>
      </c>
      <c r="B14120" t="s">
        <v>245</v>
      </c>
      <c r="C14120">
        <v>3.78</v>
      </c>
    </row>
    <row r="14121" spans="1:3" x14ac:dyDescent="0.35">
      <c r="A14121" s="28">
        <v>43959</v>
      </c>
      <c r="B14121" t="s">
        <v>246</v>
      </c>
      <c r="C14121">
        <v>3.78</v>
      </c>
    </row>
    <row r="14122" spans="1:3" x14ac:dyDescent="0.35">
      <c r="A14122" s="28">
        <v>43959</v>
      </c>
      <c r="B14122" t="s">
        <v>247</v>
      </c>
      <c r="C14122">
        <v>3.78</v>
      </c>
    </row>
    <row r="14123" spans="1:3" x14ac:dyDescent="0.35">
      <c r="A14123" s="28">
        <v>43959</v>
      </c>
      <c r="B14123" t="s">
        <v>248</v>
      </c>
      <c r="C14123">
        <v>3.79</v>
      </c>
    </row>
    <row r="14124" spans="1:3" x14ac:dyDescent="0.35">
      <c r="A14124" s="28">
        <v>43959</v>
      </c>
      <c r="B14124" t="s">
        <v>249</v>
      </c>
      <c r="C14124">
        <v>3.79</v>
      </c>
    </row>
    <row r="14125" spans="1:3" x14ac:dyDescent="0.35">
      <c r="A14125" s="28">
        <v>43959</v>
      </c>
      <c r="B14125" t="s">
        <v>250</v>
      </c>
      <c r="C14125">
        <v>3.79</v>
      </c>
    </row>
    <row r="14126" spans="1:3" x14ac:dyDescent="0.35">
      <c r="A14126" s="28">
        <v>43959</v>
      </c>
      <c r="B14126" t="s">
        <v>251</v>
      </c>
      <c r="C14126">
        <v>3.74</v>
      </c>
    </row>
    <row r="14127" spans="1:3" x14ac:dyDescent="0.35">
      <c r="A14127" s="28">
        <v>43959</v>
      </c>
      <c r="B14127" t="s">
        <v>252</v>
      </c>
      <c r="C14127">
        <v>3.65</v>
      </c>
    </row>
    <row r="14128" spans="1:3" x14ac:dyDescent="0.35">
      <c r="A14128" s="28">
        <v>43959</v>
      </c>
      <c r="B14128" t="s">
        <v>253</v>
      </c>
      <c r="C14128">
        <v>3.64</v>
      </c>
    </row>
    <row r="14129" spans="1:3" x14ac:dyDescent="0.35">
      <c r="A14129" s="28">
        <v>43960</v>
      </c>
      <c r="B14129" t="s">
        <v>254</v>
      </c>
      <c r="C14129">
        <v>3.63</v>
      </c>
    </row>
    <row r="14130" spans="1:3" x14ac:dyDescent="0.35">
      <c r="A14130" s="28">
        <v>43960</v>
      </c>
      <c r="B14130" t="s">
        <v>231</v>
      </c>
      <c r="C14130">
        <v>3.62</v>
      </c>
    </row>
    <row r="14131" spans="1:3" x14ac:dyDescent="0.35">
      <c r="A14131" s="28">
        <v>43960</v>
      </c>
      <c r="B14131" t="s">
        <v>232</v>
      </c>
      <c r="C14131">
        <v>3.61</v>
      </c>
    </row>
    <row r="14132" spans="1:3" x14ac:dyDescent="0.35">
      <c r="A14132" s="28">
        <v>43960</v>
      </c>
      <c r="B14132" t="s">
        <v>233</v>
      </c>
      <c r="C14132">
        <v>3.61</v>
      </c>
    </row>
    <row r="14133" spans="1:3" x14ac:dyDescent="0.35">
      <c r="A14133" s="28">
        <v>43960</v>
      </c>
      <c r="B14133" t="s">
        <v>234</v>
      </c>
      <c r="C14133">
        <v>3.61</v>
      </c>
    </row>
    <row r="14134" spans="1:3" x14ac:dyDescent="0.35">
      <c r="A14134" s="28">
        <v>43960</v>
      </c>
      <c r="B14134" t="s">
        <v>235</v>
      </c>
      <c r="C14134">
        <v>3.61</v>
      </c>
    </row>
    <row r="14135" spans="1:3" x14ac:dyDescent="0.35">
      <c r="A14135" s="28">
        <v>43960</v>
      </c>
      <c r="B14135" t="s">
        <v>236</v>
      </c>
      <c r="C14135">
        <v>3.61</v>
      </c>
    </row>
    <row r="14136" spans="1:3" x14ac:dyDescent="0.35">
      <c r="A14136" s="28">
        <v>43960</v>
      </c>
      <c r="B14136" t="s">
        <v>237</v>
      </c>
      <c r="C14136">
        <v>3.72</v>
      </c>
    </row>
    <row r="14137" spans="1:3" x14ac:dyDescent="0.35">
      <c r="A14137" s="28">
        <v>43960</v>
      </c>
      <c r="B14137" t="s">
        <v>238</v>
      </c>
      <c r="C14137">
        <v>3.76</v>
      </c>
    </row>
    <row r="14138" spans="1:3" x14ac:dyDescent="0.35">
      <c r="A14138" s="28">
        <v>43960</v>
      </c>
      <c r="B14138" t="s">
        <v>239</v>
      </c>
      <c r="C14138">
        <v>3.77</v>
      </c>
    </row>
    <row r="14139" spans="1:3" x14ac:dyDescent="0.35">
      <c r="A14139" s="28">
        <v>43960</v>
      </c>
      <c r="B14139" t="s">
        <v>240</v>
      </c>
      <c r="C14139">
        <v>3.78</v>
      </c>
    </row>
    <row r="14140" spans="1:3" x14ac:dyDescent="0.35">
      <c r="A14140" s="28">
        <v>43960</v>
      </c>
      <c r="B14140" t="s">
        <v>241</v>
      </c>
      <c r="C14140">
        <v>3.78</v>
      </c>
    </row>
    <row r="14141" spans="1:3" x14ac:dyDescent="0.35">
      <c r="A14141" s="28">
        <v>43960</v>
      </c>
      <c r="B14141" t="s">
        <v>242</v>
      </c>
      <c r="C14141">
        <v>3.78</v>
      </c>
    </row>
    <row r="14142" spans="1:3" x14ac:dyDescent="0.35">
      <c r="A14142" s="28">
        <v>43960</v>
      </c>
      <c r="B14142" t="s">
        <v>243</v>
      </c>
      <c r="C14142">
        <v>3.78</v>
      </c>
    </row>
    <row r="14143" spans="1:3" x14ac:dyDescent="0.35">
      <c r="A14143" s="28">
        <v>43960</v>
      </c>
      <c r="B14143" t="s">
        <v>244</v>
      </c>
      <c r="C14143">
        <v>3.79</v>
      </c>
    </row>
    <row r="14144" spans="1:3" x14ac:dyDescent="0.35">
      <c r="A14144" s="28">
        <v>43960</v>
      </c>
      <c r="B14144" t="s">
        <v>245</v>
      </c>
      <c r="C14144">
        <v>3.79</v>
      </c>
    </row>
    <row r="14145" spans="1:3" x14ac:dyDescent="0.35">
      <c r="A14145" s="28">
        <v>43960</v>
      </c>
      <c r="B14145" t="s">
        <v>246</v>
      </c>
      <c r="C14145">
        <v>3.79</v>
      </c>
    </row>
    <row r="14146" spans="1:3" x14ac:dyDescent="0.35">
      <c r="A14146" s="28">
        <v>43960</v>
      </c>
      <c r="B14146" t="s">
        <v>247</v>
      </c>
      <c r="C14146">
        <v>3.79</v>
      </c>
    </row>
    <row r="14147" spans="1:3" x14ac:dyDescent="0.35">
      <c r="A14147" s="28">
        <v>43960</v>
      </c>
      <c r="B14147" t="s">
        <v>248</v>
      </c>
      <c r="C14147">
        <v>3.79</v>
      </c>
    </row>
    <row r="14148" spans="1:3" x14ac:dyDescent="0.35">
      <c r="A14148" s="28">
        <v>43960</v>
      </c>
      <c r="B14148" t="s">
        <v>249</v>
      </c>
      <c r="C14148">
        <v>3.79</v>
      </c>
    </row>
    <row r="14149" spans="1:3" x14ac:dyDescent="0.35">
      <c r="A14149" s="28">
        <v>43960</v>
      </c>
      <c r="B14149" t="s">
        <v>250</v>
      </c>
      <c r="C14149">
        <v>3.79</v>
      </c>
    </row>
    <row r="14150" spans="1:3" x14ac:dyDescent="0.35">
      <c r="A14150" s="28">
        <v>43960</v>
      </c>
      <c r="B14150" t="s">
        <v>251</v>
      </c>
      <c r="C14150">
        <v>3.75</v>
      </c>
    </row>
    <row r="14151" spans="1:3" x14ac:dyDescent="0.35">
      <c r="A14151" s="28">
        <v>43960</v>
      </c>
      <c r="B14151" t="s">
        <v>252</v>
      </c>
      <c r="C14151">
        <v>3.66</v>
      </c>
    </row>
    <row r="14152" spans="1:3" x14ac:dyDescent="0.35">
      <c r="A14152" s="28">
        <v>43960</v>
      </c>
      <c r="B14152" t="s">
        <v>253</v>
      </c>
      <c r="C14152">
        <v>3.64</v>
      </c>
    </row>
    <row r="14153" spans="1:3" x14ac:dyDescent="0.35">
      <c r="A14153" s="28">
        <v>43961</v>
      </c>
      <c r="B14153" t="s">
        <v>254</v>
      </c>
      <c r="C14153">
        <v>3.63</v>
      </c>
    </row>
    <row r="14154" spans="1:3" x14ac:dyDescent="0.35">
      <c r="A14154" s="28">
        <v>43961</v>
      </c>
      <c r="B14154" t="s">
        <v>231</v>
      </c>
      <c r="C14154">
        <v>3.62</v>
      </c>
    </row>
    <row r="14155" spans="1:3" x14ac:dyDescent="0.35">
      <c r="A14155" s="28">
        <v>43961</v>
      </c>
      <c r="B14155" t="s">
        <v>232</v>
      </c>
      <c r="C14155">
        <v>3.62</v>
      </c>
    </row>
    <row r="14156" spans="1:3" x14ac:dyDescent="0.35">
      <c r="A14156" s="28">
        <v>43961</v>
      </c>
      <c r="B14156" t="s">
        <v>233</v>
      </c>
      <c r="C14156">
        <v>3.61</v>
      </c>
    </row>
    <row r="14157" spans="1:3" x14ac:dyDescent="0.35">
      <c r="A14157" s="28">
        <v>43961</v>
      </c>
      <c r="B14157" t="s">
        <v>234</v>
      </c>
      <c r="C14157">
        <v>3.61</v>
      </c>
    </row>
    <row r="14158" spans="1:3" x14ac:dyDescent="0.35">
      <c r="A14158" s="28">
        <v>43961</v>
      </c>
      <c r="B14158" t="s">
        <v>235</v>
      </c>
      <c r="C14158">
        <v>3.61</v>
      </c>
    </row>
    <row r="14159" spans="1:3" x14ac:dyDescent="0.35">
      <c r="A14159" s="28">
        <v>43961</v>
      </c>
      <c r="B14159" t="s">
        <v>236</v>
      </c>
      <c r="C14159">
        <v>3.61</v>
      </c>
    </row>
    <row r="14160" spans="1:3" x14ac:dyDescent="0.35">
      <c r="A14160" s="28">
        <v>43961</v>
      </c>
      <c r="B14160" t="s">
        <v>237</v>
      </c>
      <c r="C14160">
        <v>3.72</v>
      </c>
    </row>
    <row r="14161" spans="1:3" x14ac:dyDescent="0.35">
      <c r="A14161" s="28">
        <v>43961</v>
      </c>
      <c r="B14161" t="s">
        <v>238</v>
      </c>
      <c r="C14161">
        <v>3.76</v>
      </c>
    </row>
    <row r="14162" spans="1:3" x14ac:dyDescent="0.35">
      <c r="A14162" s="28">
        <v>43961</v>
      </c>
      <c r="B14162" t="s">
        <v>239</v>
      </c>
      <c r="C14162">
        <v>3.77</v>
      </c>
    </row>
    <row r="14163" spans="1:3" x14ac:dyDescent="0.35">
      <c r="A14163" s="28">
        <v>43961</v>
      </c>
      <c r="B14163" t="s">
        <v>240</v>
      </c>
      <c r="C14163">
        <v>3.78</v>
      </c>
    </row>
    <row r="14164" spans="1:3" x14ac:dyDescent="0.35">
      <c r="A14164" s="28">
        <v>43961</v>
      </c>
      <c r="B14164" t="s">
        <v>241</v>
      </c>
      <c r="C14164">
        <v>3.78</v>
      </c>
    </row>
    <row r="14165" spans="1:3" x14ac:dyDescent="0.35">
      <c r="A14165" s="28">
        <v>43961</v>
      </c>
      <c r="B14165" t="s">
        <v>242</v>
      </c>
      <c r="C14165">
        <v>3.78</v>
      </c>
    </row>
    <row r="14166" spans="1:3" x14ac:dyDescent="0.35">
      <c r="A14166" s="28">
        <v>43961</v>
      </c>
      <c r="B14166" t="s">
        <v>243</v>
      </c>
      <c r="C14166">
        <v>3.79</v>
      </c>
    </row>
    <row r="14167" spans="1:3" x14ac:dyDescent="0.35">
      <c r="A14167" s="28">
        <v>43961</v>
      </c>
      <c r="B14167" t="s">
        <v>244</v>
      </c>
      <c r="C14167">
        <v>3.79</v>
      </c>
    </row>
    <row r="14168" spans="1:3" x14ac:dyDescent="0.35">
      <c r="A14168" s="28">
        <v>43961</v>
      </c>
      <c r="B14168" t="s">
        <v>245</v>
      </c>
      <c r="C14168">
        <v>3.79</v>
      </c>
    </row>
    <row r="14169" spans="1:3" x14ac:dyDescent="0.35">
      <c r="A14169" s="28">
        <v>43961</v>
      </c>
      <c r="B14169" t="s">
        <v>246</v>
      </c>
      <c r="C14169">
        <v>3.79</v>
      </c>
    </row>
    <row r="14170" spans="1:3" x14ac:dyDescent="0.35">
      <c r="A14170" s="28">
        <v>43961</v>
      </c>
      <c r="B14170" t="s">
        <v>247</v>
      </c>
      <c r="C14170">
        <v>3.79</v>
      </c>
    </row>
    <row r="14171" spans="1:3" x14ac:dyDescent="0.35">
      <c r="A14171" s="28">
        <v>43961</v>
      </c>
      <c r="B14171" t="s">
        <v>248</v>
      </c>
      <c r="C14171">
        <v>3.79</v>
      </c>
    </row>
    <row r="14172" spans="1:3" x14ac:dyDescent="0.35">
      <c r="A14172" s="28">
        <v>43961</v>
      </c>
      <c r="B14172" t="s">
        <v>249</v>
      </c>
      <c r="C14172">
        <v>3.79</v>
      </c>
    </row>
    <row r="14173" spans="1:3" x14ac:dyDescent="0.35">
      <c r="A14173" s="28">
        <v>43961</v>
      </c>
      <c r="B14173" t="s">
        <v>250</v>
      </c>
      <c r="C14173">
        <v>3.79</v>
      </c>
    </row>
    <row r="14174" spans="1:3" x14ac:dyDescent="0.35">
      <c r="A14174" s="28">
        <v>43961</v>
      </c>
      <c r="B14174" t="s">
        <v>251</v>
      </c>
      <c r="C14174">
        <v>3.75</v>
      </c>
    </row>
    <row r="14175" spans="1:3" x14ac:dyDescent="0.35">
      <c r="A14175" s="28">
        <v>43961</v>
      </c>
      <c r="B14175" t="s">
        <v>252</v>
      </c>
      <c r="C14175">
        <v>3.66</v>
      </c>
    </row>
    <row r="14176" spans="1:3" x14ac:dyDescent="0.35">
      <c r="A14176" s="28">
        <v>43961</v>
      </c>
      <c r="B14176" t="s">
        <v>253</v>
      </c>
      <c r="C14176">
        <v>3.64</v>
      </c>
    </row>
    <row r="14177" spans="1:3" x14ac:dyDescent="0.35">
      <c r="A14177" s="28">
        <v>43962</v>
      </c>
      <c r="B14177" t="s">
        <v>254</v>
      </c>
      <c r="C14177">
        <v>3.63</v>
      </c>
    </row>
    <row r="14178" spans="1:3" x14ac:dyDescent="0.35">
      <c r="A14178" s="28">
        <v>43962</v>
      </c>
      <c r="B14178" t="s">
        <v>231</v>
      </c>
      <c r="C14178">
        <v>3.62</v>
      </c>
    </row>
    <row r="14179" spans="1:3" x14ac:dyDescent="0.35">
      <c r="A14179" s="28">
        <v>43962</v>
      </c>
      <c r="B14179" t="s">
        <v>232</v>
      </c>
      <c r="C14179">
        <v>3.62</v>
      </c>
    </row>
    <row r="14180" spans="1:3" x14ac:dyDescent="0.35">
      <c r="A14180" s="28">
        <v>43962</v>
      </c>
      <c r="B14180" t="s">
        <v>233</v>
      </c>
      <c r="C14180">
        <v>3.61</v>
      </c>
    </row>
    <row r="14181" spans="1:3" x14ac:dyDescent="0.35">
      <c r="A14181" s="28">
        <v>43962</v>
      </c>
      <c r="B14181" t="s">
        <v>234</v>
      </c>
      <c r="C14181">
        <v>3.61</v>
      </c>
    </row>
    <row r="14182" spans="1:3" x14ac:dyDescent="0.35">
      <c r="A14182" s="28">
        <v>43962</v>
      </c>
      <c r="B14182" t="s">
        <v>235</v>
      </c>
      <c r="C14182">
        <v>3.61</v>
      </c>
    </row>
    <row r="14183" spans="1:3" x14ac:dyDescent="0.35">
      <c r="A14183" s="28">
        <v>43962</v>
      </c>
      <c r="B14183" t="s">
        <v>236</v>
      </c>
      <c r="C14183">
        <v>3.61</v>
      </c>
    </row>
    <row r="14184" spans="1:3" x14ac:dyDescent="0.35">
      <c r="A14184" s="28">
        <v>43962</v>
      </c>
      <c r="B14184" t="s">
        <v>237</v>
      </c>
      <c r="C14184">
        <v>3.65</v>
      </c>
    </row>
    <row r="14185" spans="1:3" x14ac:dyDescent="0.35">
      <c r="A14185" s="28">
        <v>43962</v>
      </c>
      <c r="B14185" t="s">
        <v>238</v>
      </c>
      <c r="C14185">
        <v>3.75</v>
      </c>
    </row>
    <row r="14186" spans="1:3" x14ac:dyDescent="0.35">
      <c r="A14186" s="28">
        <v>43962</v>
      </c>
      <c r="B14186" t="s">
        <v>239</v>
      </c>
      <c r="C14186">
        <v>3.76</v>
      </c>
    </row>
    <row r="14187" spans="1:3" x14ac:dyDescent="0.35">
      <c r="A14187" s="28">
        <v>43962</v>
      </c>
      <c r="B14187" t="s">
        <v>240</v>
      </c>
      <c r="C14187">
        <v>3.77</v>
      </c>
    </row>
    <row r="14188" spans="1:3" x14ac:dyDescent="0.35">
      <c r="A14188" s="28">
        <v>43962</v>
      </c>
      <c r="B14188" t="s">
        <v>241</v>
      </c>
      <c r="C14188">
        <v>3.77</v>
      </c>
    </row>
    <row r="14189" spans="1:3" x14ac:dyDescent="0.35">
      <c r="A14189" s="28">
        <v>43962</v>
      </c>
      <c r="B14189" t="s">
        <v>242</v>
      </c>
      <c r="C14189">
        <v>3.78</v>
      </c>
    </row>
    <row r="14190" spans="1:3" x14ac:dyDescent="0.35">
      <c r="A14190" s="28">
        <v>43962</v>
      </c>
      <c r="B14190" t="s">
        <v>243</v>
      </c>
      <c r="C14190">
        <v>3.78</v>
      </c>
    </row>
    <row r="14191" spans="1:3" x14ac:dyDescent="0.35">
      <c r="A14191" s="28">
        <v>43962</v>
      </c>
      <c r="B14191" t="s">
        <v>244</v>
      </c>
      <c r="C14191">
        <v>3.77</v>
      </c>
    </row>
    <row r="14192" spans="1:3" x14ac:dyDescent="0.35">
      <c r="A14192" s="28">
        <v>43962</v>
      </c>
      <c r="B14192" t="s">
        <v>245</v>
      </c>
      <c r="C14192">
        <v>3.77</v>
      </c>
    </row>
    <row r="14193" spans="1:3" x14ac:dyDescent="0.35">
      <c r="A14193" s="28">
        <v>43962</v>
      </c>
      <c r="B14193" t="s">
        <v>246</v>
      </c>
      <c r="C14193">
        <v>3.77</v>
      </c>
    </row>
    <row r="14194" spans="1:3" x14ac:dyDescent="0.35">
      <c r="A14194" s="28">
        <v>43962</v>
      </c>
      <c r="B14194" t="s">
        <v>247</v>
      </c>
      <c r="C14194">
        <v>3.77</v>
      </c>
    </row>
    <row r="14195" spans="1:3" x14ac:dyDescent="0.35">
      <c r="A14195" s="28">
        <v>43962</v>
      </c>
      <c r="B14195" t="s">
        <v>248</v>
      </c>
      <c r="C14195">
        <v>3.77</v>
      </c>
    </row>
    <row r="14196" spans="1:3" x14ac:dyDescent="0.35">
      <c r="A14196" s="28">
        <v>43962</v>
      </c>
      <c r="B14196" t="s">
        <v>249</v>
      </c>
      <c r="C14196">
        <v>3.77</v>
      </c>
    </row>
    <row r="14197" spans="1:3" x14ac:dyDescent="0.35">
      <c r="A14197" s="28">
        <v>43962</v>
      </c>
      <c r="B14197" t="s">
        <v>250</v>
      </c>
      <c r="C14197">
        <v>3.77</v>
      </c>
    </row>
    <row r="14198" spans="1:3" x14ac:dyDescent="0.35">
      <c r="A14198" s="28">
        <v>43962</v>
      </c>
      <c r="B14198" t="s">
        <v>251</v>
      </c>
      <c r="C14198">
        <v>3.72</v>
      </c>
    </row>
    <row r="14199" spans="1:3" x14ac:dyDescent="0.35">
      <c r="A14199" s="28">
        <v>43962</v>
      </c>
      <c r="B14199" t="s">
        <v>252</v>
      </c>
      <c r="C14199">
        <v>3.63</v>
      </c>
    </row>
    <row r="14200" spans="1:3" x14ac:dyDescent="0.35">
      <c r="A14200" s="28">
        <v>43962</v>
      </c>
      <c r="B14200" t="s">
        <v>253</v>
      </c>
      <c r="C14200">
        <v>3.61</v>
      </c>
    </row>
    <row r="14201" spans="1:3" x14ac:dyDescent="0.35">
      <c r="A14201" s="28">
        <v>43963</v>
      </c>
      <c r="B14201" t="s">
        <v>254</v>
      </c>
      <c r="C14201">
        <v>3.6</v>
      </c>
    </row>
    <row r="14202" spans="1:3" x14ac:dyDescent="0.35">
      <c r="A14202" s="28">
        <v>43963</v>
      </c>
      <c r="B14202" t="s">
        <v>231</v>
      </c>
      <c r="C14202">
        <v>3.59</v>
      </c>
    </row>
    <row r="14203" spans="1:3" x14ac:dyDescent="0.35">
      <c r="A14203" s="28">
        <v>43963</v>
      </c>
      <c r="B14203" t="s">
        <v>232</v>
      </c>
      <c r="C14203">
        <v>3.59</v>
      </c>
    </row>
    <row r="14204" spans="1:3" x14ac:dyDescent="0.35">
      <c r="A14204" s="28">
        <v>43963</v>
      </c>
      <c r="B14204" t="s">
        <v>233</v>
      </c>
      <c r="C14204">
        <v>3.59</v>
      </c>
    </row>
    <row r="14205" spans="1:3" x14ac:dyDescent="0.35">
      <c r="A14205" s="28">
        <v>43963</v>
      </c>
      <c r="B14205" t="s">
        <v>234</v>
      </c>
      <c r="C14205">
        <v>3.58</v>
      </c>
    </row>
    <row r="14206" spans="1:3" x14ac:dyDescent="0.35">
      <c r="A14206" s="28">
        <v>43963</v>
      </c>
      <c r="B14206" t="s">
        <v>235</v>
      </c>
      <c r="C14206">
        <v>3.58</v>
      </c>
    </row>
    <row r="14207" spans="1:3" x14ac:dyDescent="0.35">
      <c r="A14207" s="28">
        <v>43963</v>
      </c>
      <c r="B14207" t="s">
        <v>236</v>
      </c>
      <c r="C14207">
        <v>3.59</v>
      </c>
    </row>
    <row r="14208" spans="1:3" x14ac:dyDescent="0.35">
      <c r="A14208" s="28">
        <v>43963</v>
      </c>
      <c r="B14208" t="s">
        <v>237</v>
      </c>
      <c r="C14208">
        <v>3.63</v>
      </c>
    </row>
    <row r="14209" spans="1:3" x14ac:dyDescent="0.35">
      <c r="A14209" s="28">
        <v>43963</v>
      </c>
      <c r="B14209" t="s">
        <v>238</v>
      </c>
      <c r="C14209">
        <v>3.73</v>
      </c>
    </row>
    <row r="14210" spans="1:3" x14ac:dyDescent="0.35">
      <c r="A14210" s="28">
        <v>43963</v>
      </c>
      <c r="B14210" t="s">
        <v>239</v>
      </c>
      <c r="C14210">
        <v>3.74</v>
      </c>
    </row>
    <row r="14211" spans="1:3" x14ac:dyDescent="0.35">
      <c r="A14211" s="28">
        <v>43963</v>
      </c>
      <c r="B14211" t="s">
        <v>240</v>
      </c>
      <c r="C14211">
        <v>3.75</v>
      </c>
    </row>
    <row r="14212" spans="1:3" x14ac:dyDescent="0.35">
      <c r="A14212" s="28">
        <v>43963</v>
      </c>
      <c r="B14212" t="s">
        <v>241</v>
      </c>
      <c r="C14212">
        <v>3.75</v>
      </c>
    </row>
    <row r="14213" spans="1:3" x14ac:dyDescent="0.35">
      <c r="A14213" s="28">
        <v>43963</v>
      </c>
      <c r="B14213" t="s">
        <v>242</v>
      </c>
      <c r="C14213">
        <v>3.75</v>
      </c>
    </row>
    <row r="14214" spans="1:3" x14ac:dyDescent="0.35">
      <c r="A14214" s="28">
        <v>43963</v>
      </c>
      <c r="B14214" t="s">
        <v>243</v>
      </c>
      <c r="C14214">
        <v>3.75</v>
      </c>
    </row>
    <row r="14215" spans="1:3" x14ac:dyDescent="0.35">
      <c r="A14215" s="28">
        <v>43963</v>
      </c>
      <c r="B14215" t="s">
        <v>244</v>
      </c>
      <c r="C14215">
        <v>3.76</v>
      </c>
    </row>
    <row r="14216" spans="1:3" x14ac:dyDescent="0.35">
      <c r="A14216" s="28">
        <v>43963</v>
      </c>
      <c r="B14216" t="s">
        <v>245</v>
      </c>
      <c r="C14216">
        <v>3.76</v>
      </c>
    </row>
    <row r="14217" spans="1:3" x14ac:dyDescent="0.35">
      <c r="A14217" s="28">
        <v>43963</v>
      </c>
      <c r="B14217" t="s">
        <v>246</v>
      </c>
      <c r="C14217">
        <v>3.76</v>
      </c>
    </row>
    <row r="14218" spans="1:3" x14ac:dyDescent="0.35">
      <c r="A14218" s="28">
        <v>43963</v>
      </c>
      <c r="B14218" t="s">
        <v>247</v>
      </c>
      <c r="C14218">
        <v>3.76</v>
      </c>
    </row>
    <row r="14219" spans="1:3" x14ac:dyDescent="0.35">
      <c r="A14219" s="28">
        <v>43963</v>
      </c>
      <c r="B14219" t="s">
        <v>248</v>
      </c>
      <c r="C14219">
        <v>3.76</v>
      </c>
    </row>
    <row r="14220" spans="1:3" x14ac:dyDescent="0.35">
      <c r="A14220" s="28">
        <v>43963</v>
      </c>
      <c r="B14220" t="s">
        <v>249</v>
      </c>
      <c r="C14220">
        <v>3.76</v>
      </c>
    </row>
    <row r="14221" spans="1:3" x14ac:dyDescent="0.35">
      <c r="A14221" s="28">
        <v>43963</v>
      </c>
      <c r="B14221" t="s">
        <v>250</v>
      </c>
      <c r="C14221">
        <v>3.76</v>
      </c>
    </row>
    <row r="14222" spans="1:3" x14ac:dyDescent="0.35">
      <c r="A14222" s="28">
        <v>43963</v>
      </c>
      <c r="B14222" t="s">
        <v>251</v>
      </c>
      <c r="C14222">
        <v>3.72</v>
      </c>
    </row>
    <row r="14223" spans="1:3" x14ac:dyDescent="0.35">
      <c r="A14223" s="28">
        <v>43963</v>
      </c>
      <c r="B14223" t="s">
        <v>252</v>
      </c>
      <c r="C14223">
        <v>3.63</v>
      </c>
    </row>
    <row r="14224" spans="1:3" x14ac:dyDescent="0.35">
      <c r="A14224" s="28">
        <v>43963</v>
      </c>
      <c r="B14224" t="s">
        <v>253</v>
      </c>
      <c r="C14224">
        <v>3.61</v>
      </c>
    </row>
    <row r="14225" spans="1:3" x14ac:dyDescent="0.35">
      <c r="A14225" s="28">
        <v>43964</v>
      </c>
      <c r="B14225" t="s">
        <v>254</v>
      </c>
      <c r="C14225">
        <v>3.61</v>
      </c>
    </row>
    <row r="14226" spans="1:3" x14ac:dyDescent="0.35">
      <c r="A14226" s="28">
        <v>43964</v>
      </c>
      <c r="B14226" t="s">
        <v>231</v>
      </c>
      <c r="C14226">
        <v>3.6</v>
      </c>
    </row>
    <row r="14227" spans="1:3" x14ac:dyDescent="0.35">
      <c r="A14227" s="28">
        <v>43964</v>
      </c>
      <c r="B14227" t="s">
        <v>232</v>
      </c>
      <c r="C14227">
        <v>3.59</v>
      </c>
    </row>
    <row r="14228" spans="1:3" x14ac:dyDescent="0.35">
      <c r="A14228" s="28">
        <v>43964</v>
      </c>
      <c r="B14228" t="s">
        <v>233</v>
      </c>
      <c r="C14228">
        <v>3.59</v>
      </c>
    </row>
    <row r="14229" spans="1:3" x14ac:dyDescent="0.35">
      <c r="A14229" s="28">
        <v>43964</v>
      </c>
      <c r="B14229" t="s">
        <v>234</v>
      </c>
      <c r="C14229">
        <v>3.59</v>
      </c>
    </row>
    <row r="14230" spans="1:3" x14ac:dyDescent="0.35">
      <c r="A14230" s="28">
        <v>43964</v>
      </c>
      <c r="B14230" t="s">
        <v>235</v>
      </c>
      <c r="C14230">
        <v>3.59</v>
      </c>
    </row>
    <row r="14231" spans="1:3" x14ac:dyDescent="0.35">
      <c r="A14231" s="28">
        <v>43964</v>
      </c>
      <c r="B14231" t="s">
        <v>236</v>
      </c>
      <c r="C14231">
        <v>3.59</v>
      </c>
    </row>
    <row r="14232" spans="1:3" x14ac:dyDescent="0.35">
      <c r="A14232" s="28">
        <v>43964</v>
      </c>
      <c r="B14232" t="s">
        <v>237</v>
      </c>
      <c r="C14232">
        <v>3.63</v>
      </c>
    </row>
    <row r="14233" spans="1:3" x14ac:dyDescent="0.35">
      <c r="A14233" s="28">
        <v>43964</v>
      </c>
      <c r="B14233" t="s">
        <v>238</v>
      </c>
      <c r="C14233">
        <v>3.73</v>
      </c>
    </row>
    <row r="14234" spans="1:3" x14ac:dyDescent="0.35">
      <c r="A14234" s="28">
        <v>43964</v>
      </c>
      <c r="B14234" t="s">
        <v>239</v>
      </c>
      <c r="C14234">
        <v>3.75</v>
      </c>
    </row>
    <row r="14235" spans="1:3" x14ac:dyDescent="0.35">
      <c r="A14235" s="28">
        <v>43964</v>
      </c>
      <c r="B14235" t="s">
        <v>240</v>
      </c>
      <c r="C14235">
        <v>3.75</v>
      </c>
    </row>
    <row r="14236" spans="1:3" x14ac:dyDescent="0.35">
      <c r="A14236" s="28">
        <v>43964</v>
      </c>
      <c r="B14236" t="s">
        <v>241</v>
      </c>
      <c r="C14236">
        <v>3.76</v>
      </c>
    </row>
    <row r="14237" spans="1:3" x14ac:dyDescent="0.35">
      <c r="A14237" s="28">
        <v>43964</v>
      </c>
      <c r="B14237" t="s">
        <v>242</v>
      </c>
      <c r="C14237">
        <v>3.76</v>
      </c>
    </row>
    <row r="14238" spans="1:3" x14ac:dyDescent="0.35">
      <c r="A14238" s="28">
        <v>43964</v>
      </c>
      <c r="B14238" t="s">
        <v>243</v>
      </c>
      <c r="C14238">
        <v>3.76</v>
      </c>
    </row>
    <row r="14239" spans="1:3" x14ac:dyDescent="0.35">
      <c r="A14239" s="28">
        <v>43964</v>
      </c>
      <c r="B14239" t="s">
        <v>244</v>
      </c>
      <c r="C14239">
        <v>3.76</v>
      </c>
    </row>
    <row r="14240" spans="1:3" x14ac:dyDescent="0.35">
      <c r="A14240" s="28">
        <v>43964</v>
      </c>
      <c r="B14240" t="s">
        <v>245</v>
      </c>
      <c r="C14240">
        <v>3.76</v>
      </c>
    </row>
    <row r="14241" spans="1:3" x14ac:dyDescent="0.35">
      <c r="A14241" s="28">
        <v>43964</v>
      </c>
      <c r="B14241" t="s">
        <v>246</v>
      </c>
      <c r="C14241">
        <v>3.76</v>
      </c>
    </row>
    <row r="14242" spans="1:3" x14ac:dyDescent="0.35">
      <c r="A14242" s="28">
        <v>43964</v>
      </c>
      <c r="B14242" t="s">
        <v>247</v>
      </c>
      <c r="C14242">
        <v>3.77</v>
      </c>
    </row>
    <row r="14243" spans="1:3" x14ac:dyDescent="0.35">
      <c r="A14243" s="28">
        <v>43964</v>
      </c>
      <c r="B14243" t="s">
        <v>248</v>
      </c>
      <c r="C14243">
        <v>3.77</v>
      </c>
    </row>
    <row r="14244" spans="1:3" x14ac:dyDescent="0.35">
      <c r="A14244" s="28">
        <v>43964</v>
      </c>
      <c r="B14244" t="s">
        <v>249</v>
      </c>
      <c r="C14244">
        <v>3.77</v>
      </c>
    </row>
    <row r="14245" spans="1:3" x14ac:dyDescent="0.35">
      <c r="A14245" s="28">
        <v>43964</v>
      </c>
      <c r="B14245" t="s">
        <v>250</v>
      </c>
      <c r="C14245">
        <v>3.77</v>
      </c>
    </row>
    <row r="14246" spans="1:3" x14ac:dyDescent="0.35">
      <c r="A14246" s="28">
        <v>43964</v>
      </c>
      <c r="B14246" t="s">
        <v>251</v>
      </c>
      <c r="C14246">
        <v>3.72</v>
      </c>
    </row>
    <row r="14247" spans="1:3" x14ac:dyDescent="0.35">
      <c r="A14247" s="28">
        <v>43964</v>
      </c>
      <c r="B14247" t="s">
        <v>252</v>
      </c>
      <c r="C14247">
        <v>3.63</v>
      </c>
    </row>
    <row r="14248" spans="1:3" x14ac:dyDescent="0.35">
      <c r="A14248" s="28">
        <v>43964</v>
      </c>
      <c r="B14248" t="s">
        <v>253</v>
      </c>
      <c r="C14248">
        <v>3.62</v>
      </c>
    </row>
    <row r="14249" spans="1:3" x14ac:dyDescent="0.35">
      <c r="A14249" s="28">
        <v>43965</v>
      </c>
      <c r="B14249" t="s">
        <v>254</v>
      </c>
      <c r="C14249">
        <v>3.61</v>
      </c>
    </row>
    <row r="14250" spans="1:3" x14ac:dyDescent="0.35">
      <c r="A14250" s="28">
        <v>43965</v>
      </c>
      <c r="B14250" t="s">
        <v>231</v>
      </c>
      <c r="C14250">
        <v>3.6</v>
      </c>
    </row>
    <row r="14251" spans="1:3" x14ac:dyDescent="0.35">
      <c r="A14251" s="28">
        <v>43965</v>
      </c>
      <c r="B14251" t="s">
        <v>232</v>
      </c>
      <c r="C14251">
        <v>3.6</v>
      </c>
    </row>
    <row r="14252" spans="1:3" x14ac:dyDescent="0.35">
      <c r="A14252" s="28">
        <v>43965</v>
      </c>
      <c r="B14252" t="s">
        <v>233</v>
      </c>
      <c r="C14252">
        <v>3.6</v>
      </c>
    </row>
    <row r="14253" spans="1:3" x14ac:dyDescent="0.35">
      <c r="A14253" s="28">
        <v>43965</v>
      </c>
      <c r="B14253" t="s">
        <v>234</v>
      </c>
      <c r="C14253">
        <v>3.59</v>
      </c>
    </row>
    <row r="14254" spans="1:3" x14ac:dyDescent="0.35">
      <c r="A14254" s="28">
        <v>43965</v>
      </c>
      <c r="B14254" t="s">
        <v>235</v>
      </c>
      <c r="C14254">
        <v>3.59</v>
      </c>
    </row>
    <row r="14255" spans="1:3" x14ac:dyDescent="0.35">
      <c r="A14255" s="28">
        <v>43965</v>
      </c>
      <c r="B14255" t="s">
        <v>236</v>
      </c>
      <c r="C14255">
        <v>3.6</v>
      </c>
    </row>
    <row r="14256" spans="1:3" x14ac:dyDescent="0.35">
      <c r="A14256" s="28">
        <v>43965</v>
      </c>
      <c r="B14256" t="s">
        <v>237</v>
      </c>
      <c r="C14256">
        <v>3.64</v>
      </c>
    </row>
    <row r="14257" spans="1:3" x14ac:dyDescent="0.35">
      <c r="A14257" s="28">
        <v>43965</v>
      </c>
      <c r="B14257" t="s">
        <v>238</v>
      </c>
      <c r="C14257">
        <v>3.74</v>
      </c>
    </row>
    <row r="14258" spans="1:3" x14ac:dyDescent="0.35">
      <c r="A14258" s="28">
        <v>43965</v>
      </c>
      <c r="B14258" t="s">
        <v>239</v>
      </c>
      <c r="C14258">
        <v>3.75</v>
      </c>
    </row>
    <row r="14259" spans="1:3" x14ac:dyDescent="0.35">
      <c r="A14259" s="28">
        <v>43965</v>
      </c>
      <c r="B14259" t="s">
        <v>240</v>
      </c>
      <c r="C14259">
        <v>3.76</v>
      </c>
    </row>
    <row r="14260" spans="1:3" x14ac:dyDescent="0.35">
      <c r="A14260" s="28">
        <v>43965</v>
      </c>
      <c r="B14260" t="s">
        <v>241</v>
      </c>
      <c r="C14260">
        <v>3.76</v>
      </c>
    </row>
    <row r="14261" spans="1:3" x14ac:dyDescent="0.35">
      <c r="A14261" s="28">
        <v>43965</v>
      </c>
      <c r="B14261" t="s">
        <v>242</v>
      </c>
      <c r="C14261">
        <v>3.77</v>
      </c>
    </row>
    <row r="14262" spans="1:3" x14ac:dyDescent="0.35">
      <c r="A14262" s="28">
        <v>43965</v>
      </c>
      <c r="B14262" t="s">
        <v>243</v>
      </c>
      <c r="C14262">
        <v>3.77</v>
      </c>
    </row>
    <row r="14263" spans="1:3" x14ac:dyDescent="0.35">
      <c r="A14263" s="28">
        <v>43965</v>
      </c>
      <c r="B14263" t="s">
        <v>244</v>
      </c>
      <c r="C14263">
        <v>3.77</v>
      </c>
    </row>
    <row r="14264" spans="1:3" x14ac:dyDescent="0.35">
      <c r="A14264" s="28">
        <v>43965</v>
      </c>
      <c r="B14264" t="s">
        <v>245</v>
      </c>
      <c r="C14264">
        <v>3.77</v>
      </c>
    </row>
    <row r="14265" spans="1:3" x14ac:dyDescent="0.35">
      <c r="A14265" s="28">
        <v>43965</v>
      </c>
      <c r="B14265" t="s">
        <v>246</v>
      </c>
      <c r="C14265">
        <v>3.77</v>
      </c>
    </row>
    <row r="14266" spans="1:3" x14ac:dyDescent="0.35">
      <c r="A14266" s="28">
        <v>43965</v>
      </c>
      <c r="B14266" t="s">
        <v>247</v>
      </c>
      <c r="C14266">
        <v>3.77</v>
      </c>
    </row>
    <row r="14267" spans="1:3" x14ac:dyDescent="0.35">
      <c r="A14267" s="28">
        <v>43965</v>
      </c>
      <c r="B14267" t="s">
        <v>248</v>
      </c>
      <c r="C14267">
        <v>3.77</v>
      </c>
    </row>
    <row r="14268" spans="1:3" x14ac:dyDescent="0.35">
      <c r="A14268" s="28">
        <v>43965</v>
      </c>
      <c r="B14268" t="s">
        <v>249</v>
      </c>
      <c r="C14268">
        <v>3.77</v>
      </c>
    </row>
    <row r="14269" spans="1:3" x14ac:dyDescent="0.35">
      <c r="A14269" s="28">
        <v>43965</v>
      </c>
      <c r="B14269" t="s">
        <v>250</v>
      </c>
      <c r="C14269">
        <v>3.77</v>
      </c>
    </row>
    <row r="14270" spans="1:3" x14ac:dyDescent="0.35">
      <c r="A14270" s="28">
        <v>43965</v>
      </c>
      <c r="B14270" t="s">
        <v>251</v>
      </c>
      <c r="C14270">
        <v>3.73</v>
      </c>
    </row>
    <row r="14271" spans="1:3" x14ac:dyDescent="0.35">
      <c r="A14271" s="28">
        <v>43965</v>
      </c>
      <c r="B14271" t="s">
        <v>252</v>
      </c>
      <c r="C14271">
        <v>3.64</v>
      </c>
    </row>
    <row r="14272" spans="1:3" x14ac:dyDescent="0.35">
      <c r="A14272" s="28">
        <v>43965</v>
      </c>
      <c r="B14272" t="s">
        <v>253</v>
      </c>
      <c r="C14272">
        <v>3.62</v>
      </c>
    </row>
    <row r="14273" spans="1:3" x14ac:dyDescent="0.35">
      <c r="A14273" s="28">
        <v>43966</v>
      </c>
      <c r="B14273" t="s">
        <v>254</v>
      </c>
      <c r="C14273">
        <v>3.61</v>
      </c>
    </row>
    <row r="14274" spans="1:3" x14ac:dyDescent="0.35">
      <c r="A14274" s="28">
        <v>43966</v>
      </c>
      <c r="B14274" t="s">
        <v>231</v>
      </c>
      <c r="C14274">
        <v>3.6</v>
      </c>
    </row>
    <row r="14275" spans="1:3" x14ac:dyDescent="0.35">
      <c r="A14275" s="28">
        <v>43966</v>
      </c>
      <c r="B14275" t="s">
        <v>232</v>
      </c>
      <c r="C14275">
        <v>3.6</v>
      </c>
    </row>
    <row r="14276" spans="1:3" x14ac:dyDescent="0.35">
      <c r="A14276" s="28">
        <v>43966</v>
      </c>
      <c r="B14276" t="s">
        <v>233</v>
      </c>
      <c r="C14276">
        <v>3.59</v>
      </c>
    </row>
    <row r="14277" spans="1:3" x14ac:dyDescent="0.35">
      <c r="A14277" s="28">
        <v>43966</v>
      </c>
      <c r="B14277" t="s">
        <v>234</v>
      </c>
      <c r="C14277">
        <v>3.59</v>
      </c>
    </row>
    <row r="14278" spans="1:3" x14ac:dyDescent="0.35">
      <c r="A14278" s="28">
        <v>43966</v>
      </c>
      <c r="B14278" t="s">
        <v>235</v>
      </c>
      <c r="C14278">
        <v>3.59</v>
      </c>
    </row>
    <row r="14279" spans="1:3" x14ac:dyDescent="0.35">
      <c r="A14279" s="28">
        <v>43966</v>
      </c>
      <c r="B14279" t="s">
        <v>236</v>
      </c>
      <c r="C14279">
        <v>3.6</v>
      </c>
    </row>
    <row r="14280" spans="1:3" x14ac:dyDescent="0.35">
      <c r="A14280" s="28">
        <v>43966</v>
      </c>
      <c r="B14280" t="s">
        <v>237</v>
      </c>
      <c r="C14280">
        <v>3.64</v>
      </c>
    </row>
    <row r="14281" spans="1:3" x14ac:dyDescent="0.35">
      <c r="A14281" s="28">
        <v>43966</v>
      </c>
      <c r="B14281" t="s">
        <v>238</v>
      </c>
      <c r="C14281">
        <v>3.74</v>
      </c>
    </row>
    <row r="14282" spans="1:3" x14ac:dyDescent="0.35">
      <c r="A14282" s="28">
        <v>43966</v>
      </c>
      <c r="B14282" t="s">
        <v>239</v>
      </c>
      <c r="C14282">
        <v>3.75</v>
      </c>
    </row>
    <row r="14283" spans="1:3" x14ac:dyDescent="0.35">
      <c r="A14283" s="28">
        <v>43966</v>
      </c>
      <c r="B14283" t="s">
        <v>240</v>
      </c>
      <c r="C14283">
        <v>3.76</v>
      </c>
    </row>
    <row r="14284" spans="1:3" x14ac:dyDescent="0.35">
      <c r="A14284" s="28">
        <v>43966</v>
      </c>
      <c r="B14284" t="s">
        <v>241</v>
      </c>
      <c r="C14284">
        <v>3.76</v>
      </c>
    </row>
    <row r="14285" spans="1:3" x14ac:dyDescent="0.35">
      <c r="A14285" s="28">
        <v>43966</v>
      </c>
      <c r="B14285" t="s">
        <v>242</v>
      </c>
      <c r="C14285">
        <v>3.76</v>
      </c>
    </row>
    <row r="14286" spans="1:3" x14ac:dyDescent="0.35">
      <c r="A14286" s="28">
        <v>43966</v>
      </c>
      <c r="B14286" t="s">
        <v>243</v>
      </c>
      <c r="C14286">
        <v>3.76</v>
      </c>
    </row>
    <row r="14287" spans="1:3" x14ac:dyDescent="0.35">
      <c r="A14287" s="28">
        <v>43966</v>
      </c>
      <c r="B14287" t="s">
        <v>244</v>
      </c>
      <c r="C14287">
        <v>3.77</v>
      </c>
    </row>
    <row r="14288" spans="1:3" x14ac:dyDescent="0.35">
      <c r="A14288" s="28">
        <v>43966</v>
      </c>
      <c r="B14288" t="s">
        <v>245</v>
      </c>
      <c r="C14288">
        <v>3.77</v>
      </c>
    </row>
    <row r="14289" spans="1:3" x14ac:dyDescent="0.35">
      <c r="A14289" s="28">
        <v>43966</v>
      </c>
      <c r="B14289" t="s">
        <v>246</v>
      </c>
      <c r="C14289">
        <v>3.77</v>
      </c>
    </row>
    <row r="14290" spans="1:3" x14ac:dyDescent="0.35">
      <c r="A14290" s="28">
        <v>43966</v>
      </c>
      <c r="B14290" t="s">
        <v>247</v>
      </c>
      <c r="C14290">
        <v>3.77</v>
      </c>
    </row>
    <row r="14291" spans="1:3" x14ac:dyDescent="0.35">
      <c r="A14291" s="28">
        <v>43966</v>
      </c>
      <c r="B14291" t="s">
        <v>248</v>
      </c>
      <c r="C14291">
        <v>3.77</v>
      </c>
    </row>
    <row r="14292" spans="1:3" x14ac:dyDescent="0.35">
      <c r="A14292" s="28">
        <v>43966</v>
      </c>
      <c r="B14292" t="s">
        <v>249</v>
      </c>
      <c r="C14292">
        <v>3.77</v>
      </c>
    </row>
    <row r="14293" spans="1:3" x14ac:dyDescent="0.35">
      <c r="A14293" s="28">
        <v>43966</v>
      </c>
      <c r="B14293" t="s">
        <v>250</v>
      </c>
      <c r="C14293">
        <v>3.77</v>
      </c>
    </row>
    <row r="14294" spans="1:3" x14ac:dyDescent="0.35">
      <c r="A14294" s="28">
        <v>43966</v>
      </c>
      <c r="B14294" t="s">
        <v>251</v>
      </c>
      <c r="C14294">
        <v>3.72</v>
      </c>
    </row>
    <row r="14295" spans="1:3" x14ac:dyDescent="0.35">
      <c r="A14295" s="28">
        <v>43966</v>
      </c>
      <c r="B14295" t="s">
        <v>252</v>
      </c>
      <c r="C14295">
        <v>3.63</v>
      </c>
    </row>
    <row r="14296" spans="1:3" x14ac:dyDescent="0.35">
      <c r="A14296" s="28">
        <v>43966</v>
      </c>
      <c r="B14296" t="s">
        <v>253</v>
      </c>
      <c r="C14296">
        <v>3.62</v>
      </c>
    </row>
    <row r="14297" spans="1:3" x14ac:dyDescent="0.35">
      <c r="A14297" s="28">
        <v>43967</v>
      </c>
      <c r="B14297" t="s">
        <v>254</v>
      </c>
      <c r="C14297">
        <v>3.6</v>
      </c>
    </row>
    <row r="14298" spans="1:3" x14ac:dyDescent="0.35">
      <c r="A14298" s="28">
        <v>43967</v>
      </c>
      <c r="B14298" t="s">
        <v>231</v>
      </c>
      <c r="C14298">
        <v>3.6</v>
      </c>
    </row>
    <row r="14299" spans="1:3" x14ac:dyDescent="0.35">
      <c r="A14299" s="28">
        <v>43967</v>
      </c>
      <c r="B14299" t="s">
        <v>232</v>
      </c>
      <c r="C14299">
        <v>3.6</v>
      </c>
    </row>
    <row r="14300" spans="1:3" x14ac:dyDescent="0.35">
      <c r="A14300" s="28">
        <v>43967</v>
      </c>
      <c r="B14300" t="s">
        <v>233</v>
      </c>
      <c r="C14300">
        <v>3.59</v>
      </c>
    </row>
    <row r="14301" spans="1:3" x14ac:dyDescent="0.35">
      <c r="A14301" s="28">
        <v>43967</v>
      </c>
      <c r="B14301" t="s">
        <v>234</v>
      </c>
      <c r="C14301">
        <v>3.59</v>
      </c>
    </row>
    <row r="14302" spans="1:3" x14ac:dyDescent="0.35">
      <c r="A14302" s="28">
        <v>43967</v>
      </c>
      <c r="B14302" t="s">
        <v>235</v>
      </c>
      <c r="C14302">
        <v>3.59</v>
      </c>
    </row>
    <row r="14303" spans="1:3" x14ac:dyDescent="0.35">
      <c r="A14303" s="28">
        <v>43967</v>
      </c>
      <c r="B14303" t="s">
        <v>236</v>
      </c>
      <c r="C14303">
        <v>3.59</v>
      </c>
    </row>
    <row r="14304" spans="1:3" x14ac:dyDescent="0.35">
      <c r="A14304" s="28">
        <v>43967</v>
      </c>
      <c r="B14304" t="s">
        <v>237</v>
      </c>
      <c r="C14304">
        <v>3.7</v>
      </c>
    </row>
    <row r="14305" spans="1:3" x14ac:dyDescent="0.35">
      <c r="A14305" s="28">
        <v>43967</v>
      </c>
      <c r="B14305" t="s">
        <v>238</v>
      </c>
      <c r="C14305">
        <v>3.74</v>
      </c>
    </row>
    <row r="14306" spans="1:3" x14ac:dyDescent="0.35">
      <c r="A14306" s="28">
        <v>43967</v>
      </c>
      <c r="B14306" t="s">
        <v>239</v>
      </c>
      <c r="C14306">
        <v>3.75</v>
      </c>
    </row>
    <row r="14307" spans="1:3" x14ac:dyDescent="0.35">
      <c r="A14307" s="28">
        <v>43967</v>
      </c>
      <c r="B14307" t="s">
        <v>240</v>
      </c>
      <c r="C14307">
        <v>3.76</v>
      </c>
    </row>
    <row r="14308" spans="1:3" x14ac:dyDescent="0.35">
      <c r="A14308" s="28">
        <v>43967</v>
      </c>
      <c r="B14308" t="s">
        <v>241</v>
      </c>
      <c r="C14308">
        <v>3.76</v>
      </c>
    </row>
    <row r="14309" spans="1:3" x14ac:dyDescent="0.35">
      <c r="A14309" s="28">
        <v>43967</v>
      </c>
      <c r="B14309" t="s">
        <v>242</v>
      </c>
      <c r="C14309">
        <v>3.77</v>
      </c>
    </row>
    <row r="14310" spans="1:3" x14ac:dyDescent="0.35">
      <c r="A14310" s="28">
        <v>43967</v>
      </c>
      <c r="B14310" t="s">
        <v>243</v>
      </c>
      <c r="C14310">
        <v>3.77</v>
      </c>
    </row>
    <row r="14311" spans="1:3" x14ac:dyDescent="0.35">
      <c r="A14311" s="28">
        <v>43967</v>
      </c>
      <c r="B14311" t="s">
        <v>244</v>
      </c>
      <c r="C14311">
        <v>3.77</v>
      </c>
    </row>
    <row r="14312" spans="1:3" x14ac:dyDescent="0.35">
      <c r="A14312" s="28">
        <v>43967</v>
      </c>
      <c r="B14312" t="s">
        <v>245</v>
      </c>
      <c r="C14312">
        <v>3.77</v>
      </c>
    </row>
    <row r="14313" spans="1:3" x14ac:dyDescent="0.35">
      <c r="A14313" s="28">
        <v>43967</v>
      </c>
      <c r="B14313" t="s">
        <v>246</v>
      </c>
      <c r="C14313">
        <v>3.77</v>
      </c>
    </row>
    <row r="14314" spans="1:3" x14ac:dyDescent="0.35">
      <c r="A14314" s="28">
        <v>43967</v>
      </c>
      <c r="B14314" t="s">
        <v>247</v>
      </c>
      <c r="C14314">
        <v>3.77</v>
      </c>
    </row>
    <row r="14315" spans="1:3" x14ac:dyDescent="0.35">
      <c r="A14315" s="28">
        <v>43967</v>
      </c>
      <c r="B14315" t="s">
        <v>248</v>
      </c>
      <c r="C14315">
        <v>3.77</v>
      </c>
    </row>
    <row r="14316" spans="1:3" x14ac:dyDescent="0.35">
      <c r="A14316" s="28">
        <v>43967</v>
      </c>
      <c r="B14316" t="s">
        <v>249</v>
      </c>
      <c r="C14316">
        <v>3.77</v>
      </c>
    </row>
    <row r="14317" spans="1:3" x14ac:dyDescent="0.35">
      <c r="A14317" s="28">
        <v>43967</v>
      </c>
      <c r="B14317" t="s">
        <v>250</v>
      </c>
      <c r="C14317">
        <v>3.77</v>
      </c>
    </row>
    <row r="14318" spans="1:3" x14ac:dyDescent="0.35">
      <c r="A14318" s="28">
        <v>43967</v>
      </c>
      <c r="B14318" t="s">
        <v>251</v>
      </c>
      <c r="C14318">
        <v>3.73</v>
      </c>
    </row>
    <row r="14319" spans="1:3" x14ac:dyDescent="0.35">
      <c r="A14319" s="28">
        <v>43967</v>
      </c>
      <c r="B14319" t="s">
        <v>252</v>
      </c>
      <c r="C14319">
        <v>3.64</v>
      </c>
    </row>
    <row r="14320" spans="1:3" x14ac:dyDescent="0.35">
      <c r="A14320" s="28">
        <v>43967</v>
      </c>
      <c r="B14320" t="s">
        <v>253</v>
      </c>
      <c r="C14320">
        <v>3.62</v>
      </c>
    </row>
    <row r="14321" spans="1:3" x14ac:dyDescent="0.35">
      <c r="A14321" s="28">
        <v>43968</v>
      </c>
      <c r="B14321" t="s">
        <v>254</v>
      </c>
      <c r="C14321">
        <v>3.61</v>
      </c>
    </row>
    <row r="14322" spans="1:3" x14ac:dyDescent="0.35">
      <c r="A14322" s="28">
        <v>43968</v>
      </c>
      <c r="B14322" t="s">
        <v>231</v>
      </c>
      <c r="C14322">
        <v>3.6</v>
      </c>
    </row>
    <row r="14323" spans="1:3" x14ac:dyDescent="0.35">
      <c r="A14323" s="28">
        <v>43968</v>
      </c>
      <c r="B14323" t="s">
        <v>232</v>
      </c>
      <c r="C14323">
        <v>3.59</v>
      </c>
    </row>
    <row r="14324" spans="1:3" x14ac:dyDescent="0.35">
      <c r="A14324" s="28">
        <v>43968</v>
      </c>
      <c r="B14324" t="s">
        <v>233</v>
      </c>
      <c r="C14324">
        <v>3.59</v>
      </c>
    </row>
    <row r="14325" spans="1:3" x14ac:dyDescent="0.35">
      <c r="A14325" s="28">
        <v>43968</v>
      </c>
      <c r="B14325" t="s">
        <v>234</v>
      </c>
      <c r="C14325">
        <v>3.59</v>
      </c>
    </row>
    <row r="14326" spans="1:3" x14ac:dyDescent="0.35">
      <c r="A14326" s="28">
        <v>43968</v>
      </c>
      <c r="B14326" t="s">
        <v>235</v>
      </c>
      <c r="C14326">
        <v>3.59</v>
      </c>
    </row>
    <row r="14327" spans="1:3" x14ac:dyDescent="0.35">
      <c r="A14327" s="28">
        <v>43968</v>
      </c>
      <c r="B14327" t="s">
        <v>236</v>
      </c>
      <c r="C14327">
        <v>3.59</v>
      </c>
    </row>
    <row r="14328" spans="1:3" x14ac:dyDescent="0.35">
      <c r="A14328" s="28">
        <v>43968</v>
      </c>
      <c r="B14328" t="s">
        <v>237</v>
      </c>
      <c r="C14328">
        <v>3.7</v>
      </c>
    </row>
    <row r="14329" spans="1:3" x14ac:dyDescent="0.35">
      <c r="A14329" s="28">
        <v>43968</v>
      </c>
      <c r="B14329" t="s">
        <v>238</v>
      </c>
      <c r="C14329">
        <v>3.73</v>
      </c>
    </row>
    <row r="14330" spans="1:3" x14ac:dyDescent="0.35">
      <c r="A14330" s="28">
        <v>43968</v>
      </c>
      <c r="B14330" t="s">
        <v>239</v>
      </c>
      <c r="C14330">
        <v>3.74</v>
      </c>
    </row>
    <row r="14331" spans="1:3" x14ac:dyDescent="0.35">
      <c r="A14331" s="28">
        <v>43968</v>
      </c>
      <c r="B14331" t="s">
        <v>240</v>
      </c>
      <c r="C14331">
        <v>3.75</v>
      </c>
    </row>
    <row r="14332" spans="1:3" x14ac:dyDescent="0.35">
      <c r="A14332" s="28">
        <v>43968</v>
      </c>
      <c r="B14332" t="s">
        <v>241</v>
      </c>
      <c r="C14332">
        <v>3.76</v>
      </c>
    </row>
    <row r="14333" spans="1:3" x14ac:dyDescent="0.35">
      <c r="A14333" s="28">
        <v>43968</v>
      </c>
      <c r="B14333" t="s">
        <v>242</v>
      </c>
      <c r="C14333">
        <v>3.76</v>
      </c>
    </row>
    <row r="14334" spans="1:3" x14ac:dyDescent="0.35">
      <c r="A14334" s="28">
        <v>43968</v>
      </c>
      <c r="B14334" t="s">
        <v>243</v>
      </c>
      <c r="C14334">
        <v>3.76</v>
      </c>
    </row>
    <row r="14335" spans="1:3" x14ac:dyDescent="0.35">
      <c r="A14335" s="28">
        <v>43968</v>
      </c>
      <c r="B14335" t="s">
        <v>244</v>
      </c>
      <c r="C14335">
        <v>3.76</v>
      </c>
    </row>
    <row r="14336" spans="1:3" x14ac:dyDescent="0.35">
      <c r="A14336" s="28">
        <v>43968</v>
      </c>
      <c r="B14336" t="s">
        <v>245</v>
      </c>
      <c r="C14336">
        <v>3.76</v>
      </c>
    </row>
    <row r="14337" spans="1:3" x14ac:dyDescent="0.35">
      <c r="A14337" s="28">
        <v>43968</v>
      </c>
      <c r="B14337" t="s">
        <v>246</v>
      </c>
      <c r="C14337">
        <v>3.76</v>
      </c>
    </row>
    <row r="14338" spans="1:3" x14ac:dyDescent="0.35">
      <c r="A14338" s="28">
        <v>43968</v>
      </c>
      <c r="B14338" t="s">
        <v>247</v>
      </c>
      <c r="C14338">
        <v>3.76</v>
      </c>
    </row>
    <row r="14339" spans="1:3" x14ac:dyDescent="0.35">
      <c r="A14339" s="28">
        <v>43968</v>
      </c>
      <c r="B14339" t="s">
        <v>248</v>
      </c>
      <c r="C14339">
        <v>3.76</v>
      </c>
    </row>
    <row r="14340" spans="1:3" x14ac:dyDescent="0.35">
      <c r="A14340" s="28">
        <v>43968</v>
      </c>
      <c r="B14340" t="s">
        <v>249</v>
      </c>
      <c r="C14340">
        <v>3.76</v>
      </c>
    </row>
    <row r="14341" spans="1:3" x14ac:dyDescent="0.35">
      <c r="A14341" s="28">
        <v>43968</v>
      </c>
      <c r="B14341" t="s">
        <v>250</v>
      </c>
      <c r="C14341">
        <v>3.76</v>
      </c>
    </row>
    <row r="14342" spans="1:3" x14ac:dyDescent="0.35">
      <c r="A14342" s="28">
        <v>43968</v>
      </c>
      <c r="B14342" t="s">
        <v>251</v>
      </c>
      <c r="C14342">
        <v>3.72</v>
      </c>
    </row>
    <row r="14343" spans="1:3" x14ac:dyDescent="0.35">
      <c r="A14343" s="28">
        <v>43968</v>
      </c>
      <c r="B14343" t="s">
        <v>252</v>
      </c>
      <c r="C14343">
        <v>3.63</v>
      </c>
    </row>
    <row r="14344" spans="1:3" x14ac:dyDescent="0.35">
      <c r="A14344" s="28">
        <v>43968</v>
      </c>
      <c r="B14344" t="s">
        <v>253</v>
      </c>
      <c r="C14344">
        <v>3.61</v>
      </c>
    </row>
    <row r="14345" spans="1:3" x14ac:dyDescent="0.35">
      <c r="A14345" s="28">
        <v>43969</v>
      </c>
      <c r="B14345" t="s">
        <v>254</v>
      </c>
      <c r="C14345">
        <v>3.6</v>
      </c>
    </row>
    <row r="14346" spans="1:3" x14ac:dyDescent="0.35">
      <c r="A14346" s="28">
        <v>43969</v>
      </c>
      <c r="B14346" t="s">
        <v>231</v>
      </c>
      <c r="C14346">
        <v>3.59</v>
      </c>
    </row>
    <row r="14347" spans="1:3" x14ac:dyDescent="0.35">
      <c r="A14347" s="28">
        <v>43969</v>
      </c>
      <c r="B14347" t="s">
        <v>232</v>
      </c>
      <c r="C14347">
        <v>3.59</v>
      </c>
    </row>
    <row r="14348" spans="1:3" x14ac:dyDescent="0.35">
      <c r="A14348" s="28">
        <v>43969</v>
      </c>
      <c r="B14348" t="s">
        <v>233</v>
      </c>
      <c r="C14348">
        <v>3.59</v>
      </c>
    </row>
    <row r="14349" spans="1:3" x14ac:dyDescent="0.35">
      <c r="A14349" s="28">
        <v>43969</v>
      </c>
      <c r="B14349" t="s">
        <v>234</v>
      </c>
      <c r="C14349">
        <v>3.58</v>
      </c>
    </row>
    <row r="14350" spans="1:3" x14ac:dyDescent="0.35">
      <c r="A14350" s="28">
        <v>43969</v>
      </c>
      <c r="B14350" t="s">
        <v>235</v>
      </c>
      <c r="C14350">
        <v>3.59</v>
      </c>
    </row>
    <row r="14351" spans="1:3" x14ac:dyDescent="0.35">
      <c r="A14351" s="28">
        <v>43969</v>
      </c>
      <c r="B14351" t="s">
        <v>236</v>
      </c>
      <c r="C14351">
        <v>3.59</v>
      </c>
    </row>
    <row r="14352" spans="1:3" x14ac:dyDescent="0.35">
      <c r="A14352" s="28">
        <v>43969</v>
      </c>
      <c r="B14352" t="s">
        <v>237</v>
      </c>
      <c r="C14352">
        <v>3.64</v>
      </c>
    </row>
    <row r="14353" spans="1:3" x14ac:dyDescent="0.35">
      <c r="A14353" s="28">
        <v>43969</v>
      </c>
      <c r="B14353" t="s">
        <v>238</v>
      </c>
      <c r="C14353">
        <v>3.73</v>
      </c>
    </row>
    <row r="14354" spans="1:3" x14ac:dyDescent="0.35">
      <c r="A14354" s="28">
        <v>43969</v>
      </c>
      <c r="B14354" t="s">
        <v>239</v>
      </c>
      <c r="C14354">
        <v>3.74</v>
      </c>
    </row>
    <row r="14355" spans="1:3" x14ac:dyDescent="0.35">
      <c r="A14355" s="28">
        <v>43969</v>
      </c>
      <c r="B14355" t="s">
        <v>240</v>
      </c>
      <c r="C14355">
        <v>3.75</v>
      </c>
    </row>
    <row r="14356" spans="1:3" x14ac:dyDescent="0.35">
      <c r="A14356" s="28">
        <v>43969</v>
      </c>
      <c r="B14356" t="s">
        <v>241</v>
      </c>
      <c r="C14356">
        <v>3.76</v>
      </c>
    </row>
    <row r="14357" spans="1:3" x14ac:dyDescent="0.35">
      <c r="A14357" s="28">
        <v>43969</v>
      </c>
      <c r="B14357" t="s">
        <v>242</v>
      </c>
      <c r="C14357">
        <v>3.76</v>
      </c>
    </row>
    <row r="14358" spans="1:3" x14ac:dyDescent="0.35">
      <c r="A14358" s="28">
        <v>43969</v>
      </c>
      <c r="B14358" t="s">
        <v>243</v>
      </c>
      <c r="C14358">
        <v>3.76</v>
      </c>
    </row>
    <row r="14359" spans="1:3" x14ac:dyDescent="0.35">
      <c r="A14359" s="28">
        <v>43969</v>
      </c>
      <c r="B14359" t="s">
        <v>244</v>
      </c>
      <c r="C14359">
        <v>3.76</v>
      </c>
    </row>
    <row r="14360" spans="1:3" x14ac:dyDescent="0.35">
      <c r="A14360" s="28">
        <v>43969</v>
      </c>
      <c r="B14360" t="s">
        <v>245</v>
      </c>
      <c r="C14360">
        <v>3.76</v>
      </c>
    </row>
    <row r="14361" spans="1:3" x14ac:dyDescent="0.35">
      <c r="A14361" s="28">
        <v>43969</v>
      </c>
      <c r="B14361" t="s">
        <v>246</v>
      </c>
      <c r="C14361">
        <v>3.76</v>
      </c>
    </row>
    <row r="14362" spans="1:3" x14ac:dyDescent="0.35">
      <c r="A14362" s="28">
        <v>43969</v>
      </c>
      <c r="B14362" t="s">
        <v>247</v>
      </c>
      <c r="C14362">
        <v>3.76</v>
      </c>
    </row>
    <row r="14363" spans="1:3" x14ac:dyDescent="0.35">
      <c r="A14363" s="28">
        <v>43969</v>
      </c>
      <c r="B14363" t="s">
        <v>248</v>
      </c>
      <c r="C14363">
        <v>3.76</v>
      </c>
    </row>
    <row r="14364" spans="1:3" x14ac:dyDescent="0.35">
      <c r="A14364" s="28">
        <v>43969</v>
      </c>
      <c r="B14364" t="s">
        <v>249</v>
      </c>
      <c r="C14364">
        <v>3.77</v>
      </c>
    </row>
    <row r="14365" spans="1:3" x14ac:dyDescent="0.35">
      <c r="A14365" s="28">
        <v>43969</v>
      </c>
      <c r="B14365" t="s">
        <v>250</v>
      </c>
      <c r="C14365">
        <v>3.76</v>
      </c>
    </row>
    <row r="14366" spans="1:3" x14ac:dyDescent="0.35">
      <c r="A14366" s="28">
        <v>43969</v>
      </c>
      <c r="B14366" t="s">
        <v>251</v>
      </c>
      <c r="C14366">
        <v>3.72</v>
      </c>
    </row>
    <row r="14367" spans="1:3" x14ac:dyDescent="0.35">
      <c r="A14367" s="28">
        <v>43969</v>
      </c>
      <c r="B14367" t="s">
        <v>252</v>
      </c>
      <c r="C14367">
        <v>3.63</v>
      </c>
    </row>
    <row r="14368" spans="1:3" x14ac:dyDescent="0.35">
      <c r="A14368" s="28">
        <v>43969</v>
      </c>
      <c r="B14368" t="s">
        <v>253</v>
      </c>
      <c r="C14368">
        <v>3.61</v>
      </c>
    </row>
    <row r="14369" spans="1:3" x14ac:dyDescent="0.35">
      <c r="A14369" s="28">
        <v>43970</v>
      </c>
      <c r="B14369" t="s">
        <v>254</v>
      </c>
      <c r="C14369">
        <v>3.6</v>
      </c>
    </row>
    <row r="14370" spans="1:3" x14ac:dyDescent="0.35">
      <c r="A14370" s="28">
        <v>43970</v>
      </c>
      <c r="B14370" t="s">
        <v>231</v>
      </c>
      <c r="C14370">
        <v>3.6</v>
      </c>
    </row>
    <row r="14371" spans="1:3" x14ac:dyDescent="0.35">
      <c r="A14371" s="28">
        <v>43970</v>
      </c>
      <c r="B14371" t="s">
        <v>232</v>
      </c>
      <c r="C14371">
        <v>3.59</v>
      </c>
    </row>
    <row r="14372" spans="1:3" x14ac:dyDescent="0.35">
      <c r="A14372" s="28">
        <v>43970</v>
      </c>
      <c r="B14372" t="s">
        <v>233</v>
      </c>
      <c r="C14372">
        <v>3.59</v>
      </c>
    </row>
    <row r="14373" spans="1:3" x14ac:dyDescent="0.35">
      <c r="A14373" s="28">
        <v>43970</v>
      </c>
      <c r="B14373" t="s">
        <v>234</v>
      </c>
      <c r="C14373">
        <v>3.59</v>
      </c>
    </row>
    <row r="14374" spans="1:3" x14ac:dyDescent="0.35">
      <c r="A14374" s="28">
        <v>43970</v>
      </c>
      <c r="B14374" t="s">
        <v>235</v>
      </c>
      <c r="C14374">
        <v>3.59</v>
      </c>
    </row>
    <row r="14375" spans="1:3" x14ac:dyDescent="0.35">
      <c r="A14375" s="28">
        <v>43970</v>
      </c>
      <c r="B14375" t="s">
        <v>236</v>
      </c>
      <c r="C14375">
        <v>3.59</v>
      </c>
    </row>
    <row r="14376" spans="1:3" x14ac:dyDescent="0.35">
      <c r="A14376" s="28">
        <v>43970</v>
      </c>
      <c r="B14376" t="s">
        <v>237</v>
      </c>
      <c r="C14376">
        <v>3.64</v>
      </c>
    </row>
    <row r="14377" spans="1:3" x14ac:dyDescent="0.35">
      <c r="A14377" s="28">
        <v>43970</v>
      </c>
      <c r="B14377" t="s">
        <v>238</v>
      </c>
      <c r="C14377">
        <v>3.73</v>
      </c>
    </row>
    <row r="14378" spans="1:3" x14ac:dyDescent="0.35">
      <c r="A14378" s="28">
        <v>43970</v>
      </c>
      <c r="B14378" t="s">
        <v>239</v>
      </c>
      <c r="C14378">
        <v>3.75</v>
      </c>
    </row>
    <row r="14379" spans="1:3" x14ac:dyDescent="0.35">
      <c r="A14379" s="28">
        <v>43970</v>
      </c>
      <c r="B14379" t="s">
        <v>240</v>
      </c>
      <c r="C14379">
        <v>3.75</v>
      </c>
    </row>
    <row r="14380" spans="1:3" x14ac:dyDescent="0.35">
      <c r="A14380" s="28">
        <v>43970</v>
      </c>
      <c r="B14380" t="s">
        <v>241</v>
      </c>
      <c r="C14380">
        <v>3.75</v>
      </c>
    </row>
    <row r="14381" spans="1:3" x14ac:dyDescent="0.35">
      <c r="A14381" s="28">
        <v>43970</v>
      </c>
      <c r="B14381" t="s">
        <v>242</v>
      </c>
      <c r="C14381">
        <v>3.76</v>
      </c>
    </row>
    <row r="14382" spans="1:3" x14ac:dyDescent="0.35">
      <c r="A14382" s="28">
        <v>43970</v>
      </c>
      <c r="B14382" t="s">
        <v>243</v>
      </c>
      <c r="C14382">
        <v>3.76</v>
      </c>
    </row>
    <row r="14383" spans="1:3" x14ac:dyDescent="0.35">
      <c r="A14383" s="28">
        <v>43970</v>
      </c>
      <c r="B14383" t="s">
        <v>244</v>
      </c>
      <c r="C14383">
        <v>3.76</v>
      </c>
    </row>
    <row r="14384" spans="1:3" x14ac:dyDescent="0.35">
      <c r="A14384" s="28">
        <v>43970</v>
      </c>
      <c r="B14384" t="s">
        <v>245</v>
      </c>
      <c r="C14384">
        <v>3.76</v>
      </c>
    </row>
    <row r="14385" spans="1:3" x14ac:dyDescent="0.35">
      <c r="A14385" s="28">
        <v>43970</v>
      </c>
      <c r="B14385" t="s">
        <v>246</v>
      </c>
      <c r="C14385">
        <v>3.77</v>
      </c>
    </row>
    <row r="14386" spans="1:3" x14ac:dyDescent="0.35">
      <c r="A14386" s="28">
        <v>43970</v>
      </c>
      <c r="B14386" t="s">
        <v>247</v>
      </c>
      <c r="C14386">
        <v>3.76</v>
      </c>
    </row>
    <row r="14387" spans="1:3" x14ac:dyDescent="0.35">
      <c r="A14387" s="28">
        <v>43970</v>
      </c>
      <c r="B14387" t="s">
        <v>248</v>
      </c>
      <c r="C14387">
        <v>3.76</v>
      </c>
    </row>
    <row r="14388" spans="1:3" x14ac:dyDescent="0.35">
      <c r="A14388" s="28">
        <v>43970</v>
      </c>
      <c r="B14388" t="s">
        <v>249</v>
      </c>
      <c r="C14388">
        <v>3.77</v>
      </c>
    </row>
    <row r="14389" spans="1:3" x14ac:dyDescent="0.35">
      <c r="A14389" s="28">
        <v>43970</v>
      </c>
      <c r="B14389" t="s">
        <v>250</v>
      </c>
      <c r="C14389">
        <v>3.77</v>
      </c>
    </row>
    <row r="14390" spans="1:3" x14ac:dyDescent="0.35">
      <c r="A14390" s="28">
        <v>43970</v>
      </c>
      <c r="B14390" t="s">
        <v>251</v>
      </c>
      <c r="C14390">
        <v>3.72</v>
      </c>
    </row>
    <row r="14391" spans="1:3" x14ac:dyDescent="0.35">
      <c r="A14391" s="28">
        <v>43970</v>
      </c>
      <c r="B14391" t="s">
        <v>252</v>
      </c>
      <c r="C14391">
        <v>3.63</v>
      </c>
    </row>
    <row r="14392" spans="1:3" x14ac:dyDescent="0.35">
      <c r="A14392" s="28">
        <v>43970</v>
      </c>
      <c r="B14392" t="s">
        <v>253</v>
      </c>
      <c r="C14392">
        <v>3.61</v>
      </c>
    </row>
    <row r="14393" spans="1:3" x14ac:dyDescent="0.35">
      <c r="A14393" s="28">
        <v>43971</v>
      </c>
      <c r="B14393" t="s">
        <v>254</v>
      </c>
      <c r="C14393">
        <v>3.6</v>
      </c>
    </row>
    <row r="14394" spans="1:3" x14ac:dyDescent="0.35">
      <c r="A14394" s="28">
        <v>43971</v>
      </c>
      <c r="B14394" t="s">
        <v>231</v>
      </c>
      <c r="C14394">
        <v>3.6</v>
      </c>
    </row>
    <row r="14395" spans="1:3" x14ac:dyDescent="0.35">
      <c r="A14395" s="28">
        <v>43971</v>
      </c>
      <c r="B14395" t="s">
        <v>232</v>
      </c>
      <c r="C14395">
        <v>3.59</v>
      </c>
    </row>
    <row r="14396" spans="1:3" x14ac:dyDescent="0.35">
      <c r="A14396" s="28">
        <v>43971</v>
      </c>
      <c r="B14396" t="s">
        <v>233</v>
      </c>
      <c r="C14396">
        <v>3.59</v>
      </c>
    </row>
    <row r="14397" spans="1:3" x14ac:dyDescent="0.35">
      <c r="A14397" s="28">
        <v>43971</v>
      </c>
      <c r="B14397" t="s">
        <v>234</v>
      </c>
      <c r="C14397">
        <v>3.59</v>
      </c>
    </row>
    <row r="14398" spans="1:3" x14ac:dyDescent="0.35">
      <c r="A14398" s="28">
        <v>43971</v>
      </c>
      <c r="B14398" t="s">
        <v>235</v>
      </c>
      <c r="C14398">
        <v>3.59</v>
      </c>
    </row>
    <row r="14399" spans="1:3" x14ac:dyDescent="0.35">
      <c r="A14399" s="28">
        <v>43971</v>
      </c>
      <c r="B14399" t="s">
        <v>236</v>
      </c>
      <c r="C14399">
        <v>3.6</v>
      </c>
    </row>
    <row r="14400" spans="1:3" x14ac:dyDescent="0.35">
      <c r="A14400" s="28">
        <v>43971</v>
      </c>
      <c r="B14400" t="s">
        <v>237</v>
      </c>
      <c r="C14400">
        <v>3.64</v>
      </c>
    </row>
    <row r="14401" spans="1:3" x14ac:dyDescent="0.35">
      <c r="A14401" s="28">
        <v>43971</v>
      </c>
      <c r="B14401" t="s">
        <v>238</v>
      </c>
      <c r="C14401">
        <v>3.73</v>
      </c>
    </row>
    <row r="14402" spans="1:3" x14ac:dyDescent="0.35">
      <c r="A14402" s="28">
        <v>43971</v>
      </c>
      <c r="B14402" t="s">
        <v>239</v>
      </c>
      <c r="C14402">
        <v>3.75</v>
      </c>
    </row>
    <row r="14403" spans="1:3" x14ac:dyDescent="0.35">
      <c r="A14403" s="28">
        <v>43971</v>
      </c>
      <c r="B14403" t="s">
        <v>240</v>
      </c>
      <c r="C14403">
        <v>3.76</v>
      </c>
    </row>
    <row r="14404" spans="1:3" x14ac:dyDescent="0.35">
      <c r="A14404" s="28">
        <v>43971</v>
      </c>
      <c r="B14404" t="s">
        <v>241</v>
      </c>
      <c r="C14404">
        <v>3.76</v>
      </c>
    </row>
    <row r="14405" spans="1:3" x14ac:dyDescent="0.35">
      <c r="A14405" s="28">
        <v>43971</v>
      </c>
      <c r="B14405" t="s">
        <v>242</v>
      </c>
      <c r="C14405">
        <v>3.76</v>
      </c>
    </row>
    <row r="14406" spans="1:3" x14ac:dyDescent="0.35">
      <c r="A14406" s="28">
        <v>43971</v>
      </c>
      <c r="B14406" t="s">
        <v>243</v>
      </c>
      <c r="C14406">
        <v>3.76</v>
      </c>
    </row>
    <row r="14407" spans="1:3" x14ac:dyDescent="0.35">
      <c r="A14407" s="28">
        <v>43971</v>
      </c>
      <c r="B14407" t="s">
        <v>244</v>
      </c>
      <c r="C14407">
        <v>3.76</v>
      </c>
    </row>
    <row r="14408" spans="1:3" x14ac:dyDescent="0.35">
      <c r="A14408" s="28">
        <v>43971</v>
      </c>
      <c r="B14408" t="s">
        <v>245</v>
      </c>
      <c r="C14408">
        <v>3.76</v>
      </c>
    </row>
    <row r="14409" spans="1:3" x14ac:dyDescent="0.35">
      <c r="A14409" s="28">
        <v>43971</v>
      </c>
      <c r="B14409" t="s">
        <v>246</v>
      </c>
      <c r="C14409">
        <v>3.76</v>
      </c>
    </row>
    <row r="14410" spans="1:3" x14ac:dyDescent="0.35">
      <c r="A14410" s="28">
        <v>43971</v>
      </c>
      <c r="B14410" t="s">
        <v>247</v>
      </c>
      <c r="C14410">
        <v>3.77</v>
      </c>
    </row>
    <row r="14411" spans="1:3" x14ac:dyDescent="0.35">
      <c r="A14411" s="28">
        <v>43971</v>
      </c>
      <c r="B14411" t="s">
        <v>248</v>
      </c>
      <c r="C14411">
        <v>3.77</v>
      </c>
    </row>
    <row r="14412" spans="1:3" x14ac:dyDescent="0.35">
      <c r="A14412" s="28">
        <v>43971</v>
      </c>
      <c r="B14412" t="s">
        <v>249</v>
      </c>
      <c r="C14412">
        <v>3.77</v>
      </c>
    </row>
    <row r="14413" spans="1:3" x14ac:dyDescent="0.35">
      <c r="A14413" s="28">
        <v>43971</v>
      </c>
      <c r="B14413" t="s">
        <v>250</v>
      </c>
      <c r="C14413">
        <v>3.77</v>
      </c>
    </row>
    <row r="14414" spans="1:3" x14ac:dyDescent="0.35">
      <c r="A14414" s="28">
        <v>43971</v>
      </c>
      <c r="B14414" t="s">
        <v>251</v>
      </c>
      <c r="C14414">
        <v>3.72</v>
      </c>
    </row>
    <row r="14415" spans="1:3" x14ac:dyDescent="0.35">
      <c r="A14415" s="28">
        <v>43971</v>
      </c>
      <c r="B14415" t="s">
        <v>252</v>
      </c>
      <c r="C14415">
        <v>3.63</v>
      </c>
    </row>
    <row r="14416" spans="1:3" x14ac:dyDescent="0.35">
      <c r="A14416" s="28">
        <v>43971</v>
      </c>
      <c r="B14416" t="s">
        <v>253</v>
      </c>
      <c r="C14416">
        <v>3.62</v>
      </c>
    </row>
    <row r="14417" spans="1:3" x14ac:dyDescent="0.35">
      <c r="A14417" s="28">
        <v>43972</v>
      </c>
      <c r="B14417" t="s">
        <v>254</v>
      </c>
      <c r="C14417">
        <v>3.6</v>
      </c>
    </row>
    <row r="14418" spans="1:3" x14ac:dyDescent="0.35">
      <c r="A14418" s="28">
        <v>43972</v>
      </c>
      <c r="B14418" t="s">
        <v>231</v>
      </c>
      <c r="C14418">
        <v>3.6</v>
      </c>
    </row>
    <row r="14419" spans="1:3" x14ac:dyDescent="0.35">
      <c r="A14419" s="28">
        <v>43972</v>
      </c>
      <c r="B14419" t="s">
        <v>232</v>
      </c>
      <c r="C14419">
        <v>3.59</v>
      </c>
    </row>
    <row r="14420" spans="1:3" x14ac:dyDescent="0.35">
      <c r="A14420" s="28">
        <v>43972</v>
      </c>
      <c r="B14420" t="s">
        <v>233</v>
      </c>
      <c r="C14420">
        <v>3.59</v>
      </c>
    </row>
    <row r="14421" spans="1:3" x14ac:dyDescent="0.35">
      <c r="A14421" s="28">
        <v>43972</v>
      </c>
      <c r="B14421" t="s">
        <v>234</v>
      </c>
      <c r="C14421">
        <v>3.59</v>
      </c>
    </row>
    <row r="14422" spans="1:3" x14ac:dyDescent="0.35">
      <c r="A14422" s="28">
        <v>43972</v>
      </c>
      <c r="B14422" t="s">
        <v>235</v>
      </c>
      <c r="C14422">
        <v>3.59</v>
      </c>
    </row>
    <row r="14423" spans="1:3" x14ac:dyDescent="0.35">
      <c r="A14423" s="28">
        <v>43972</v>
      </c>
      <c r="B14423" t="s">
        <v>236</v>
      </c>
      <c r="C14423">
        <v>3.6</v>
      </c>
    </row>
    <row r="14424" spans="1:3" x14ac:dyDescent="0.35">
      <c r="A14424" s="28">
        <v>43972</v>
      </c>
      <c r="B14424" t="s">
        <v>237</v>
      </c>
      <c r="C14424">
        <v>3.64</v>
      </c>
    </row>
    <row r="14425" spans="1:3" x14ac:dyDescent="0.35">
      <c r="A14425" s="28">
        <v>43972</v>
      </c>
      <c r="B14425" t="s">
        <v>238</v>
      </c>
      <c r="C14425">
        <v>3.74</v>
      </c>
    </row>
    <row r="14426" spans="1:3" x14ac:dyDescent="0.35">
      <c r="A14426" s="28">
        <v>43972</v>
      </c>
      <c r="B14426" t="s">
        <v>239</v>
      </c>
      <c r="C14426">
        <v>3.75</v>
      </c>
    </row>
    <row r="14427" spans="1:3" x14ac:dyDescent="0.35">
      <c r="A14427" s="28">
        <v>43972</v>
      </c>
      <c r="B14427" t="s">
        <v>240</v>
      </c>
      <c r="C14427">
        <v>3.76</v>
      </c>
    </row>
    <row r="14428" spans="1:3" x14ac:dyDescent="0.35">
      <c r="A14428" s="28">
        <v>43972</v>
      </c>
      <c r="B14428" t="s">
        <v>241</v>
      </c>
      <c r="C14428">
        <v>3.76</v>
      </c>
    </row>
    <row r="14429" spans="1:3" x14ac:dyDescent="0.35">
      <c r="A14429" s="28">
        <v>43972</v>
      </c>
      <c r="B14429" t="s">
        <v>242</v>
      </c>
      <c r="C14429">
        <v>3.76</v>
      </c>
    </row>
    <row r="14430" spans="1:3" x14ac:dyDescent="0.35">
      <c r="A14430" s="28">
        <v>43972</v>
      </c>
      <c r="B14430" t="s">
        <v>243</v>
      </c>
      <c r="C14430">
        <v>3.77</v>
      </c>
    </row>
    <row r="14431" spans="1:3" x14ac:dyDescent="0.35">
      <c r="A14431" s="28">
        <v>43972</v>
      </c>
      <c r="B14431" t="s">
        <v>244</v>
      </c>
      <c r="C14431">
        <v>3.76</v>
      </c>
    </row>
    <row r="14432" spans="1:3" x14ac:dyDescent="0.35">
      <c r="A14432" s="28">
        <v>43972</v>
      </c>
      <c r="B14432" t="s">
        <v>245</v>
      </c>
      <c r="C14432">
        <v>3.76</v>
      </c>
    </row>
    <row r="14433" spans="1:3" x14ac:dyDescent="0.35">
      <c r="A14433" s="28">
        <v>43972</v>
      </c>
      <c r="B14433" t="s">
        <v>246</v>
      </c>
      <c r="C14433">
        <v>3.77</v>
      </c>
    </row>
    <row r="14434" spans="1:3" x14ac:dyDescent="0.35">
      <c r="A14434" s="28">
        <v>43972</v>
      </c>
      <c r="B14434" t="s">
        <v>247</v>
      </c>
      <c r="C14434">
        <v>3.77</v>
      </c>
    </row>
    <row r="14435" spans="1:3" x14ac:dyDescent="0.35">
      <c r="A14435" s="28">
        <v>43972</v>
      </c>
      <c r="B14435" t="s">
        <v>248</v>
      </c>
      <c r="C14435">
        <v>3.77</v>
      </c>
    </row>
    <row r="14436" spans="1:3" x14ac:dyDescent="0.35">
      <c r="A14436" s="28">
        <v>43972</v>
      </c>
      <c r="B14436" t="s">
        <v>249</v>
      </c>
      <c r="C14436">
        <v>3.77</v>
      </c>
    </row>
    <row r="14437" spans="1:3" x14ac:dyDescent="0.35">
      <c r="A14437" s="28">
        <v>43972</v>
      </c>
      <c r="B14437" t="s">
        <v>250</v>
      </c>
      <c r="C14437">
        <v>3.77</v>
      </c>
    </row>
    <row r="14438" spans="1:3" x14ac:dyDescent="0.35">
      <c r="A14438" s="28">
        <v>43972</v>
      </c>
      <c r="B14438" t="s">
        <v>251</v>
      </c>
      <c r="C14438">
        <v>3.72</v>
      </c>
    </row>
    <row r="14439" spans="1:3" x14ac:dyDescent="0.35">
      <c r="A14439" s="28">
        <v>43972</v>
      </c>
      <c r="B14439" t="s">
        <v>252</v>
      </c>
      <c r="C14439">
        <v>3.63</v>
      </c>
    </row>
    <row r="14440" spans="1:3" x14ac:dyDescent="0.35">
      <c r="A14440" s="28">
        <v>43972</v>
      </c>
      <c r="B14440" t="s">
        <v>253</v>
      </c>
      <c r="C14440">
        <v>3.62</v>
      </c>
    </row>
    <row r="14441" spans="1:3" x14ac:dyDescent="0.35">
      <c r="A14441" s="28">
        <v>43973</v>
      </c>
      <c r="B14441" t="s">
        <v>254</v>
      </c>
      <c r="C14441">
        <v>3.61</v>
      </c>
    </row>
    <row r="14442" spans="1:3" x14ac:dyDescent="0.35">
      <c r="A14442" s="28">
        <v>43973</v>
      </c>
      <c r="B14442" t="s">
        <v>231</v>
      </c>
      <c r="C14442">
        <v>3.6</v>
      </c>
    </row>
    <row r="14443" spans="1:3" x14ac:dyDescent="0.35">
      <c r="A14443" s="28">
        <v>43973</v>
      </c>
      <c r="B14443" t="s">
        <v>232</v>
      </c>
      <c r="C14443">
        <v>3.6</v>
      </c>
    </row>
    <row r="14444" spans="1:3" x14ac:dyDescent="0.35">
      <c r="A14444" s="28">
        <v>43973</v>
      </c>
      <c r="B14444" t="s">
        <v>233</v>
      </c>
      <c r="C14444">
        <v>3.59</v>
      </c>
    </row>
    <row r="14445" spans="1:3" x14ac:dyDescent="0.35">
      <c r="A14445" s="28">
        <v>43973</v>
      </c>
      <c r="B14445" t="s">
        <v>234</v>
      </c>
      <c r="C14445">
        <v>3.59</v>
      </c>
    </row>
    <row r="14446" spans="1:3" x14ac:dyDescent="0.35">
      <c r="A14446" s="28">
        <v>43973</v>
      </c>
      <c r="B14446" t="s">
        <v>235</v>
      </c>
      <c r="C14446">
        <v>3.59</v>
      </c>
    </row>
    <row r="14447" spans="1:3" x14ac:dyDescent="0.35">
      <c r="A14447" s="28">
        <v>43973</v>
      </c>
      <c r="B14447" t="s">
        <v>236</v>
      </c>
      <c r="C14447">
        <v>3.6</v>
      </c>
    </row>
    <row r="14448" spans="1:3" x14ac:dyDescent="0.35">
      <c r="A14448" s="28">
        <v>43973</v>
      </c>
      <c r="B14448" t="s">
        <v>237</v>
      </c>
      <c r="C14448">
        <v>3.65</v>
      </c>
    </row>
    <row r="14449" spans="1:3" x14ac:dyDescent="0.35">
      <c r="A14449" s="28">
        <v>43973</v>
      </c>
      <c r="B14449" t="s">
        <v>238</v>
      </c>
      <c r="C14449">
        <v>3.74</v>
      </c>
    </row>
    <row r="14450" spans="1:3" x14ac:dyDescent="0.35">
      <c r="A14450" s="28">
        <v>43973</v>
      </c>
      <c r="B14450" t="s">
        <v>239</v>
      </c>
      <c r="C14450">
        <v>3.75</v>
      </c>
    </row>
    <row r="14451" spans="1:3" x14ac:dyDescent="0.35">
      <c r="A14451" s="28">
        <v>43973</v>
      </c>
      <c r="B14451" t="s">
        <v>240</v>
      </c>
      <c r="C14451">
        <v>3.76</v>
      </c>
    </row>
    <row r="14452" spans="1:3" x14ac:dyDescent="0.35">
      <c r="A14452" s="28">
        <v>43973</v>
      </c>
      <c r="B14452" t="s">
        <v>241</v>
      </c>
      <c r="C14452">
        <v>3.76</v>
      </c>
    </row>
    <row r="14453" spans="1:3" x14ac:dyDescent="0.35">
      <c r="A14453" s="28">
        <v>43973</v>
      </c>
      <c r="B14453" t="s">
        <v>242</v>
      </c>
      <c r="C14453">
        <v>3.77</v>
      </c>
    </row>
    <row r="14454" spans="1:3" x14ac:dyDescent="0.35">
      <c r="A14454" s="28">
        <v>43973</v>
      </c>
      <c r="B14454" t="s">
        <v>243</v>
      </c>
      <c r="C14454">
        <v>3.77</v>
      </c>
    </row>
    <row r="14455" spans="1:3" x14ac:dyDescent="0.35">
      <c r="A14455" s="28">
        <v>43973</v>
      </c>
      <c r="B14455" t="s">
        <v>244</v>
      </c>
      <c r="C14455">
        <v>3.77</v>
      </c>
    </row>
    <row r="14456" spans="1:3" x14ac:dyDescent="0.35">
      <c r="A14456" s="28">
        <v>43973</v>
      </c>
      <c r="B14456" t="s">
        <v>245</v>
      </c>
      <c r="C14456">
        <v>3.77</v>
      </c>
    </row>
    <row r="14457" spans="1:3" x14ac:dyDescent="0.35">
      <c r="A14457" s="28">
        <v>43973</v>
      </c>
      <c r="B14457" t="s">
        <v>246</v>
      </c>
      <c r="C14457">
        <v>3.77</v>
      </c>
    </row>
    <row r="14458" spans="1:3" x14ac:dyDescent="0.35">
      <c r="A14458" s="28">
        <v>43973</v>
      </c>
      <c r="B14458" t="s">
        <v>247</v>
      </c>
      <c r="C14458">
        <v>3.77</v>
      </c>
    </row>
    <row r="14459" spans="1:3" x14ac:dyDescent="0.35">
      <c r="A14459" s="28">
        <v>43973</v>
      </c>
      <c r="B14459" t="s">
        <v>248</v>
      </c>
      <c r="C14459">
        <v>3.77</v>
      </c>
    </row>
    <row r="14460" spans="1:3" x14ac:dyDescent="0.35">
      <c r="A14460" s="28">
        <v>43973</v>
      </c>
      <c r="B14460" t="s">
        <v>249</v>
      </c>
      <c r="C14460">
        <v>3.77</v>
      </c>
    </row>
    <row r="14461" spans="1:3" x14ac:dyDescent="0.35">
      <c r="A14461" s="28">
        <v>43973</v>
      </c>
      <c r="B14461" t="s">
        <v>250</v>
      </c>
      <c r="C14461">
        <v>3.77</v>
      </c>
    </row>
    <row r="14462" spans="1:3" x14ac:dyDescent="0.35">
      <c r="A14462" s="28">
        <v>43973</v>
      </c>
      <c r="B14462" t="s">
        <v>251</v>
      </c>
      <c r="C14462">
        <v>3.72</v>
      </c>
    </row>
    <row r="14463" spans="1:3" x14ac:dyDescent="0.35">
      <c r="A14463" s="28">
        <v>43973</v>
      </c>
      <c r="B14463" t="s">
        <v>252</v>
      </c>
      <c r="C14463">
        <v>3.64</v>
      </c>
    </row>
    <row r="14464" spans="1:3" x14ac:dyDescent="0.35">
      <c r="A14464" s="28">
        <v>43973</v>
      </c>
      <c r="B14464" t="s">
        <v>253</v>
      </c>
      <c r="C14464">
        <v>3.62</v>
      </c>
    </row>
    <row r="14465" spans="1:3" x14ac:dyDescent="0.35">
      <c r="A14465" s="28">
        <v>43974</v>
      </c>
      <c r="B14465" t="s">
        <v>254</v>
      </c>
      <c r="C14465">
        <v>3.61</v>
      </c>
    </row>
    <row r="14466" spans="1:3" x14ac:dyDescent="0.35">
      <c r="A14466" s="28">
        <v>43974</v>
      </c>
      <c r="B14466" t="s">
        <v>231</v>
      </c>
      <c r="C14466">
        <v>3.6</v>
      </c>
    </row>
    <row r="14467" spans="1:3" x14ac:dyDescent="0.35">
      <c r="A14467" s="28">
        <v>43974</v>
      </c>
      <c r="B14467" t="s">
        <v>232</v>
      </c>
      <c r="C14467">
        <v>3.6</v>
      </c>
    </row>
    <row r="14468" spans="1:3" x14ac:dyDescent="0.35">
      <c r="A14468" s="28">
        <v>43974</v>
      </c>
      <c r="B14468" t="s">
        <v>233</v>
      </c>
      <c r="C14468">
        <v>3.6</v>
      </c>
    </row>
    <row r="14469" spans="1:3" x14ac:dyDescent="0.35">
      <c r="A14469" s="28">
        <v>43974</v>
      </c>
      <c r="B14469" t="s">
        <v>234</v>
      </c>
      <c r="C14469">
        <v>3.6</v>
      </c>
    </row>
    <row r="14470" spans="1:3" x14ac:dyDescent="0.35">
      <c r="A14470" s="28">
        <v>43974</v>
      </c>
      <c r="B14470" t="s">
        <v>235</v>
      </c>
      <c r="C14470">
        <v>3.6</v>
      </c>
    </row>
    <row r="14471" spans="1:3" x14ac:dyDescent="0.35">
      <c r="A14471" s="28">
        <v>43974</v>
      </c>
      <c r="B14471" t="s">
        <v>236</v>
      </c>
      <c r="C14471">
        <v>3.6</v>
      </c>
    </row>
    <row r="14472" spans="1:3" x14ac:dyDescent="0.35">
      <c r="A14472" s="28">
        <v>43974</v>
      </c>
      <c r="B14472" t="s">
        <v>237</v>
      </c>
      <c r="C14472">
        <v>3.71</v>
      </c>
    </row>
    <row r="14473" spans="1:3" x14ac:dyDescent="0.35">
      <c r="A14473" s="28">
        <v>43974</v>
      </c>
      <c r="B14473" t="s">
        <v>238</v>
      </c>
      <c r="C14473">
        <v>3.75</v>
      </c>
    </row>
    <row r="14474" spans="1:3" x14ac:dyDescent="0.35">
      <c r="A14474" s="28">
        <v>43974</v>
      </c>
      <c r="B14474" t="s">
        <v>239</v>
      </c>
      <c r="C14474">
        <v>3.76</v>
      </c>
    </row>
    <row r="14475" spans="1:3" x14ac:dyDescent="0.35">
      <c r="A14475" s="28">
        <v>43974</v>
      </c>
      <c r="B14475" t="s">
        <v>240</v>
      </c>
      <c r="C14475">
        <v>3.76</v>
      </c>
    </row>
    <row r="14476" spans="1:3" x14ac:dyDescent="0.35">
      <c r="A14476" s="28">
        <v>43974</v>
      </c>
      <c r="B14476" t="s">
        <v>241</v>
      </c>
      <c r="C14476">
        <v>3.77</v>
      </c>
    </row>
    <row r="14477" spans="1:3" x14ac:dyDescent="0.35">
      <c r="A14477" s="28">
        <v>43974</v>
      </c>
      <c r="B14477" t="s">
        <v>242</v>
      </c>
      <c r="C14477">
        <v>3.77</v>
      </c>
    </row>
    <row r="14478" spans="1:3" x14ac:dyDescent="0.35">
      <c r="A14478" s="28">
        <v>43974</v>
      </c>
      <c r="B14478" t="s">
        <v>243</v>
      </c>
      <c r="C14478">
        <v>3.77</v>
      </c>
    </row>
    <row r="14479" spans="1:3" x14ac:dyDescent="0.35">
      <c r="A14479" s="28">
        <v>43974</v>
      </c>
      <c r="B14479" t="s">
        <v>244</v>
      </c>
      <c r="C14479">
        <v>3.77</v>
      </c>
    </row>
    <row r="14480" spans="1:3" x14ac:dyDescent="0.35">
      <c r="A14480" s="28">
        <v>43974</v>
      </c>
      <c r="B14480" t="s">
        <v>245</v>
      </c>
      <c r="C14480">
        <v>3.77</v>
      </c>
    </row>
    <row r="14481" spans="1:3" x14ac:dyDescent="0.35">
      <c r="A14481" s="28">
        <v>43974</v>
      </c>
      <c r="B14481" t="s">
        <v>246</v>
      </c>
      <c r="C14481">
        <v>3.77</v>
      </c>
    </row>
    <row r="14482" spans="1:3" x14ac:dyDescent="0.35">
      <c r="A14482" s="28">
        <v>43974</v>
      </c>
      <c r="B14482" t="s">
        <v>247</v>
      </c>
      <c r="C14482">
        <v>3.77</v>
      </c>
    </row>
    <row r="14483" spans="1:3" x14ac:dyDescent="0.35">
      <c r="A14483" s="28">
        <v>43974</v>
      </c>
      <c r="B14483" t="s">
        <v>248</v>
      </c>
      <c r="C14483">
        <v>3.77</v>
      </c>
    </row>
    <row r="14484" spans="1:3" x14ac:dyDescent="0.35">
      <c r="A14484" s="28">
        <v>43974</v>
      </c>
      <c r="B14484" t="s">
        <v>249</v>
      </c>
      <c r="C14484">
        <v>3.77</v>
      </c>
    </row>
    <row r="14485" spans="1:3" x14ac:dyDescent="0.35">
      <c r="A14485" s="28">
        <v>43974</v>
      </c>
      <c r="B14485" t="s">
        <v>250</v>
      </c>
      <c r="C14485">
        <v>3.76</v>
      </c>
    </row>
    <row r="14486" spans="1:3" x14ac:dyDescent="0.35">
      <c r="A14486" s="28">
        <v>43974</v>
      </c>
      <c r="B14486" t="s">
        <v>251</v>
      </c>
      <c r="C14486">
        <v>3.72</v>
      </c>
    </row>
    <row r="14487" spans="1:3" x14ac:dyDescent="0.35">
      <c r="A14487" s="28">
        <v>43974</v>
      </c>
      <c r="B14487" t="s">
        <v>252</v>
      </c>
      <c r="C14487">
        <v>3.62</v>
      </c>
    </row>
    <row r="14488" spans="1:3" x14ac:dyDescent="0.35">
      <c r="A14488" s="28">
        <v>43974</v>
      </c>
      <c r="B14488" t="s">
        <v>253</v>
      </c>
      <c r="C14488">
        <v>3.6</v>
      </c>
    </row>
    <row r="14489" spans="1:3" x14ac:dyDescent="0.35">
      <c r="A14489" s="28">
        <v>43975</v>
      </c>
      <c r="B14489" t="s">
        <v>254</v>
      </c>
      <c r="C14489">
        <v>3.59</v>
      </c>
    </row>
    <row r="14490" spans="1:3" x14ac:dyDescent="0.35">
      <c r="A14490" s="28">
        <v>43975</v>
      </c>
      <c r="B14490" t="s">
        <v>231</v>
      </c>
      <c r="C14490">
        <v>3.58</v>
      </c>
    </row>
    <row r="14491" spans="1:3" x14ac:dyDescent="0.35">
      <c r="A14491" s="28">
        <v>43975</v>
      </c>
      <c r="B14491" t="s">
        <v>232</v>
      </c>
      <c r="C14491">
        <v>3.58</v>
      </c>
    </row>
    <row r="14492" spans="1:3" x14ac:dyDescent="0.35">
      <c r="A14492" s="28">
        <v>43975</v>
      </c>
      <c r="B14492" t="s">
        <v>233</v>
      </c>
      <c r="C14492">
        <v>3.57</v>
      </c>
    </row>
    <row r="14493" spans="1:3" x14ac:dyDescent="0.35">
      <c r="A14493" s="28">
        <v>43975</v>
      </c>
      <c r="B14493" t="s">
        <v>234</v>
      </c>
      <c r="C14493">
        <v>3.58</v>
      </c>
    </row>
    <row r="14494" spans="1:3" x14ac:dyDescent="0.35">
      <c r="A14494" s="28">
        <v>43975</v>
      </c>
      <c r="B14494" t="s">
        <v>235</v>
      </c>
      <c r="C14494">
        <v>3.57</v>
      </c>
    </row>
    <row r="14495" spans="1:3" x14ac:dyDescent="0.35">
      <c r="A14495" s="28">
        <v>43975</v>
      </c>
      <c r="B14495" t="s">
        <v>236</v>
      </c>
      <c r="C14495">
        <v>3.57</v>
      </c>
    </row>
    <row r="14496" spans="1:3" x14ac:dyDescent="0.35">
      <c r="A14496" s="28">
        <v>43975</v>
      </c>
      <c r="B14496" t="s">
        <v>237</v>
      </c>
      <c r="C14496">
        <v>3.69</v>
      </c>
    </row>
    <row r="14497" spans="1:3" x14ac:dyDescent="0.35">
      <c r="A14497" s="28">
        <v>43975</v>
      </c>
      <c r="B14497" t="s">
        <v>238</v>
      </c>
      <c r="C14497">
        <v>3.72</v>
      </c>
    </row>
    <row r="14498" spans="1:3" x14ac:dyDescent="0.35">
      <c r="A14498" s="28">
        <v>43975</v>
      </c>
      <c r="B14498" t="s">
        <v>239</v>
      </c>
      <c r="C14498">
        <v>3.73</v>
      </c>
    </row>
    <row r="14499" spans="1:3" x14ac:dyDescent="0.35">
      <c r="A14499" s="28">
        <v>43975</v>
      </c>
      <c r="B14499" t="s">
        <v>240</v>
      </c>
      <c r="C14499">
        <v>3.74</v>
      </c>
    </row>
    <row r="14500" spans="1:3" x14ac:dyDescent="0.35">
      <c r="A14500" s="28">
        <v>43975</v>
      </c>
      <c r="B14500" t="s">
        <v>241</v>
      </c>
      <c r="C14500">
        <v>3.74</v>
      </c>
    </row>
    <row r="14501" spans="1:3" x14ac:dyDescent="0.35">
      <c r="A14501" s="28">
        <v>43975</v>
      </c>
      <c r="B14501" t="s">
        <v>242</v>
      </c>
      <c r="C14501">
        <v>3.74</v>
      </c>
    </row>
    <row r="14502" spans="1:3" x14ac:dyDescent="0.35">
      <c r="A14502" s="28">
        <v>43975</v>
      </c>
      <c r="B14502" t="s">
        <v>243</v>
      </c>
      <c r="C14502">
        <v>3.75</v>
      </c>
    </row>
    <row r="14503" spans="1:3" x14ac:dyDescent="0.35">
      <c r="A14503" s="28">
        <v>43975</v>
      </c>
      <c r="B14503" t="s">
        <v>244</v>
      </c>
      <c r="C14503">
        <v>3.74</v>
      </c>
    </row>
    <row r="14504" spans="1:3" x14ac:dyDescent="0.35">
      <c r="A14504" s="28">
        <v>43975</v>
      </c>
      <c r="B14504" t="s">
        <v>245</v>
      </c>
      <c r="C14504">
        <v>3.74</v>
      </c>
    </row>
    <row r="14505" spans="1:3" x14ac:dyDescent="0.35">
      <c r="A14505" s="28">
        <v>43975</v>
      </c>
      <c r="B14505" t="s">
        <v>246</v>
      </c>
      <c r="C14505">
        <v>3.75</v>
      </c>
    </row>
    <row r="14506" spans="1:3" x14ac:dyDescent="0.35">
      <c r="A14506" s="28">
        <v>43975</v>
      </c>
      <c r="B14506" t="s">
        <v>247</v>
      </c>
      <c r="C14506">
        <v>3.74</v>
      </c>
    </row>
    <row r="14507" spans="1:3" x14ac:dyDescent="0.35">
      <c r="A14507" s="28">
        <v>43975</v>
      </c>
      <c r="B14507" t="s">
        <v>248</v>
      </c>
      <c r="C14507">
        <v>3.75</v>
      </c>
    </row>
    <row r="14508" spans="1:3" x14ac:dyDescent="0.35">
      <c r="A14508" s="28">
        <v>43975</v>
      </c>
      <c r="B14508" t="s">
        <v>249</v>
      </c>
      <c r="C14508">
        <v>3.75</v>
      </c>
    </row>
    <row r="14509" spans="1:3" x14ac:dyDescent="0.35">
      <c r="A14509" s="28">
        <v>43975</v>
      </c>
      <c r="B14509" t="s">
        <v>250</v>
      </c>
      <c r="C14509">
        <v>3.75</v>
      </c>
    </row>
    <row r="14510" spans="1:3" x14ac:dyDescent="0.35">
      <c r="A14510" s="28">
        <v>43975</v>
      </c>
      <c r="B14510" t="s">
        <v>251</v>
      </c>
      <c r="C14510">
        <v>3.71</v>
      </c>
    </row>
    <row r="14511" spans="1:3" x14ac:dyDescent="0.35">
      <c r="A14511" s="28">
        <v>43975</v>
      </c>
      <c r="B14511" t="s">
        <v>252</v>
      </c>
      <c r="C14511">
        <v>3.62</v>
      </c>
    </row>
    <row r="14512" spans="1:3" x14ac:dyDescent="0.35">
      <c r="A14512" s="28">
        <v>43975</v>
      </c>
      <c r="B14512" t="s">
        <v>253</v>
      </c>
      <c r="C14512">
        <v>3.6</v>
      </c>
    </row>
    <row r="14513" spans="1:3" x14ac:dyDescent="0.35">
      <c r="A14513" s="28">
        <v>43976</v>
      </c>
      <c r="B14513" t="s">
        <v>254</v>
      </c>
      <c r="C14513">
        <v>3.58</v>
      </c>
    </row>
    <row r="14514" spans="1:3" x14ac:dyDescent="0.35">
      <c r="A14514" s="28">
        <v>43976</v>
      </c>
      <c r="B14514" t="s">
        <v>231</v>
      </c>
      <c r="C14514">
        <v>3.58</v>
      </c>
    </row>
    <row r="14515" spans="1:3" x14ac:dyDescent="0.35">
      <c r="A14515" s="28">
        <v>43976</v>
      </c>
      <c r="B14515" t="s">
        <v>232</v>
      </c>
      <c r="C14515">
        <v>3.57</v>
      </c>
    </row>
    <row r="14516" spans="1:3" x14ac:dyDescent="0.35">
      <c r="A14516" s="28">
        <v>43976</v>
      </c>
      <c r="B14516" t="s">
        <v>233</v>
      </c>
      <c r="C14516">
        <v>3.57</v>
      </c>
    </row>
    <row r="14517" spans="1:3" x14ac:dyDescent="0.35">
      <c r="A14517" s="28">
        <v>43976</v>
      </c>
      <c r="B14517" t="s">
        <v>234</v>
      </c>
      <c r="C14517">
        <v>3.57</v>
      </c>
    </row>
    <row r="14518" spans="1:3" x14ac:dyDescent="0.35">
      <c r="A14518" s="28">
        <v>43976</v>
      </c>
      <c r="B14518" t="s">
        <v>235</v>
      </c>
      <c r="C14518">
        <v>3.57</v>
      </c>
    </row>
    <row r="14519" spans="1:3" x14ac:dyDescent="0.35">
      <c r="A14519" s="28">
        <v>43976</v>
      </c>
      <c r="B14519" t="s">
        <v>236</v>
      </c>
      <c r="C14519">
        <v>3.58</v>
      </c>
    </row>
    <row r="14520" spans="1:3" x14ac:dyDescent="0.35">
      <c r="A14520" s="28">
        <v>43976</v>
      </c>
      <c r="B14520" t="s">
        <v>237</v>
      </c>
      <c r="C14520">
        <v>3.63</v>
      </c>
    </row>
    <row r="14521" spans="1:3" x14ac:dyDescent="0.35">
      <c r="A14521" s="28">
        <v>43976</v>
      </c>
      <c r="B14521" t="s">
        <v>238</v>
      </c>
      <c r="C14521">
        <v>3.72</v>
      </c>
    </row>
    <row r="14522" spans="1:3" x14ac:dyDescent="0.35">
      <c r="A14522" s="28">
        <v>43976</v>
      </c>
      <c r="B14522" t="s">
        <v>239</v>
      </c>
      <c r="C14522">
        <v>3.73</v>
      </c>
    </row>
    <row r="14523" spans="1:3" x14ac:dyDescent="0.35">
      <c r="A14523" s="28">
        <v>43976</v>
      </c>
      <c r="B14523" t="s">
        <v>240</v>
      </c>
      <c r="C14523">
        <v>3.74</v>
      </c>
    </row>
    <row r="14524" spans="1:3" x14ac:dyDescent="0.35">
      <c r="A14524" s="28">
        <v>43976</v>
      </c>
      <c r="B14524" t="s">
        <v>241</v>
      </c>
      <c r="C14524">
        <v>3.74</v>
      </c>
    </row>
    <row r="14525" spans="1:3" x14ac:dyDescent="0.35">
      <c r="A14525" s="28">
        <v>43976</v>
      </c>
      <c r="B14525" t="s">
        <v>242</v>
      </c>
      <c r="C14525">
        <v>3.74</v>
      </c>
    </row>
    <row r="14526" spans="1:3" x14ac:dyDescent="0.35">
      <c r="A14526" s="28">
        <v>43976</v>
      </c>
      <c r="B14526" t="s">
        <v>243</v>
      </c>
      <c r="C14526">
        <v>3.74</v>
      </c>
    </row>
    <row r="14527" spans="1:3" x14ac:dyDescent="0.35">
      <c r="A14527" s="28">
        <v>43976</v>
      </c>
      <c r="B14527" t="s">
        <v>244</v>
      </c>
      <c r="C14527">
        <v>3.74</v>
      </c>
    </row>
    <row r="14528" spans="1:3" x14ac:dyDescent="0.35">
      <c r="A14528" s="28">
        <v>43976</v>
      </c>
      <c r="B14528" t="s">
        <v>245</v>
      </c>
      <c r="C14528">
        <v>3.74</v>
      </c>
    </row>
    <row r="14529" spans="1:3" x14ac:dyDescent="0.35">
      <c r="A14529" s="28">
        <v>43976</v>
      </c>
      <c r="B14529" t="s">
        <v>246</v>
      </c>
      <c r="C14529">
        <v>3.75</v>
      </c>
    </row>
    <row r="14530" spans="1:3" x14ac:dyDescent="0.35">
      <c r="A14530" s="28">
        <v>43976</v>
      </c>
      <c r="B14530" t="s">
        <v>247</v>
      </c>
      <c r="C14530">
        <v>3.75</v>
      </c>
    </row>
    <row r="14531" spans="1:3" x14ac:dyDescent="0.35">
      <c r="A14531" s="28">
        <v>43976</v>
      </c>
      <c r="B14531" t="s">
        <v>248</v>
      </c>
      <c r="C14531">
        <v>3.75</v>
      </c>
    </row>
    <row r="14532" spans="1:3" x14ac:dyDescent="0.35">
      <c r="A14532" s="28">
        <v>43976</v>
      </c>
      <c r="B14532" t="s">
        <v>249</v>
      </c>
      <c r="C14532">
        <v>3.75</v>
      </c>
    </row>
    <row r="14533" spans="1:3" x14ac:dyDescent="0.35">
      <c r="A14533" s="28">
        <v>43976</v>
      </c>
      <c r="B14533" t="s">
        <v>250</v>
      </c>
      <c r="C14533">
        <v>3.75</v>
      </c>
    </row>
    <row r="14534" spans="1:3" x14ac:dyDescent="0.35">
      <c r="A14534" s="28">
        <v>43976</v>
      </c>
      <c r="B14534" t="s">
        <v>251</v>
      </c>
      <c r="C14534">
        <v>3.7</v>
      </c>
    </row>
    <row r="14535" spans="1:3" x14ac:dyDescent="0.35">
      <c r="A14535" s="28">
        <v>43976</v>
      </c>
      <c r="B14535" t="s">
        <v>252</v>
      </c>
      <c r="C14535">
        <v>3.61</v>
      </c>
    </row>
    <row r="14536" spans="1:3" x14ac:dyDescent="0.35">
      <c r="A14536" s="28">
        <v>43976</v>
      </c>
      <c r="B14536" t="s">
        <v>253</v>
      </c>
      <c r="C14536">
        <v>3.6</v>
      </c>
    </row>
    <row r="14537" spans="1:3" x14ac:dyDescent="0.35">
      <c r="A14537" s="28">
        <v>43977</v>
      </c>
      <c r="B14537" t="s">
        <v>254</v>
      </c>
      <c r="C14537">
        <v>3.59</v>
      </c>
    </row>
    <row r="14538" spans="1:3" x14ac:dyDescent="0.35">
      <c r="A14538" s="28">
        <v>43977</v>
      </c>
      <c r="B14538" t="s">
        <v>231</v>
      </c>
      <c r="C14538">
        <v>3.58</v>
      </c>
    </row>
    <row r="14539" spans="1:3" x14ac:dyDescent="0.35">
      <c r="A14539" s="28">
        <v>43977</v>
      </c>
      <c r="B14539" t="s">
        <v>232</v>
      </c>
      <c r="C14539">
        <v>3.58</v>
      </c>
    </row>
    <row r="14540" spans="1:3" x14ac:dyDescent="0.35">
      <c r="A14540" s="28">
        <v>43977</v>
      </c>
      <c r="B14540" t="s">
        <v>233</v>
      </c>
      <c r="C14540">
        <v>3.57</v>
      </c>
    </row>
    <row r="14541" spans="1:3" x14ac:dyDescent="0.35">
      <c r="A14541" s="28">
        <v>43977</v>
      </c>
      <c r="B14541" t="s">
        <v>234</v>
      </c>
      <c r="C14541">
        <v>3.58</v>
      </c>
    </row>
    <row r="14542" spans="1:3" x14ac:dyDescent="0.35">
      <c r="A14542" s="28">
        <v>43977</v>
      </c>
      <c r="B14542" t="s">
        <v>235</v>
      </c>
      <c r="C14542">
        <v>3.58</v>
      </c>
    </row>
    <row r="14543" spans="1:3" x14ac:dyDescent="0.35">
      <c r="A14543" s="28">
        <v>43977</v>
      </c>
      <c r="B14543" t="s">
        <v>236</v>
      </c>
      <c r="C14543">
        <v>3.59</v>
      </c>
    </row>
    <row r="14544" spans="1:3" x14ac:dyDescent="0.35">
      <c r="A14544" s="28">
        <v>43977</v>
      </c>
      <c r="B14544" t="s">
        <v>237</v>
      </c>
      <c r="C14544">
        <v>3.63</v>
      </c>
    </row>
    <row r="14545" spans="1:3" x14ac:dyDescent="0.35">
      <c r="A14545" s="28">
        <v>43977</v>
      </c>
      <c r="B14545" t="s">
        <v>238</v>
      </c>
      <c r="C14545">
        <v>3.72</v>
      </c>
    </row>
    <row r="14546" spans="1:3" x14ac:dyDescent="0.35">
      <c r="A14546" s="28">
        <v>43977</v>
      </c>
      <c r="B14546" t="s">
        <v>239</v>
      </c>
      <c r="C14546">
        <v>3.74</v>
      </c>
    </row>
    <row r="14547" spans="1:3" x14ac:dyDescent="0.35">
      <c r="A14547" s="28">
        <v>43977</v>
      </c>
      <c r="B14547" t="s">
        <v>240</v>
      </c>
      <c r="C14547">
        <v>3.74</v>
      </c>
    </row>
    <row r="14548" spans="1:3" x14ac:dyDescent="0.35">
      <c r="A14548" s="28">
        <v>43977</v>
      </c>
      <c r="B14548" t="s">
        <v>241</v>
      </c>
      <c r="C14548">
        <v>3.75</v>
      </c>
    </row>
    <row r="14549" spans="1:3" x14ac:dyDescent="0.35">
      <c r="A14549" s="28">
        <v>43977</v>
      </c>
      <c r="B14549" t="s">
        <v>242</v>
      </c>
      <c r="C14549">
        <v>3.75</v>
      </c>
    </row>
    <row r="14550" spans="1:3" x14ac:dyDescent="0.35">
      <c r="A14550" s="28">
        <v>43977</v>
      </c>
      <c r="B14550" t="s">
        <v>243</v>
      </c>
      <c r="C14550">
        <v>3.75</v>
      </c>
    </row>
    <row r="14551" spans="1:3" x14ac:dyDescent="0.35">
      <c r="A14551" s="28">
        <v>43977</v>
      </c>
      <c r="B14551" t="s">
        <v>244</v>
      </c>
      <c r="C14551">
        <v>3.75</v>
      </c>
    </row>
    <row r="14552" spans="1:3" x14ac:dyDescent="0.35">
      <c r="A14552" s="28">
        <v>43977</v>
      </c>
      <c r="B14552" t="s">
        <v>245</v>
      </c>
      <c r="C14552">
        <v>3.75</v>
      </c>
    </row>
    <row r="14553" spans="1:3" x14ac:dyDescent="0.35">
      <c r="A14553" s="28">
        <v>43977</v>
      </c>
      <c r="B14553" t="s">
        <v>246</v>
      </c>
      <c r="C14553">
        <v>3.75</v>
      </c>
    </row>
    <row r="14554" spans="1:3" x14ac:dyDescent="0.35">
      <c r="A14554" s="28">
        <v>43977</v>
      </c>
      <c r="B14554" t="s">
        <v>247</v>
      </c>
      <c r="C14554">
        <v>3.75</v>
      </c>
    </row>
    <row r="14555" spans="1:3" x14ac:dyDescent="0.35">
      <c r="A14555" s="28">
        <v>43977</v>
      </c>
      <c r="B14555" t="s">
        <v>248</v>
      </c>
      <c r="C14555">
        <v>3.75</v>
      </c>
    </row>
    <row r="14556" spans="1:3" x14ac:dyDescent="0.35">
      <c r="A14556" s="28">
        <v>43977</v>
      </c>
      <c r="B14556" t="s">
        <v>249</v>
      </c>
      <c r="C14556">
        <v>3.75</v>
      </c>
    </row>
    <row r="14557" spans="1:3" x14ac:dyDescent="0.35">
      <c r="A14557" s="28">
        <v>43977</v>
      </c>
      <c r="B14557" t="s">
        <v>250</v>
      </c>
      <c r="C14557">
        <v>3.76</v>
      </c>
    </row>
    <row r="14558" spans="1:3" x14ac:dyDescent="0.35">
      <c r="A14558" s="28">
        <v>43977</v>
      </c>
      <c r="B14558" t="s">
        <v>251</v>
      </c>
      <c r="C14558">
        <v>3.71</v>
      </c>
    </row>
    <row r="14559" spans="1:3" x14ac:dyDescent="0.35">
      <c r="A14559" s="28">
        <v>43977</v>
      </c>
      <c r="B14559" t="s">
        <v>252</v>
      </c>
      <c r="C14559">
        <v>3.62</v>
      </c>
    </row>
    <row r="14560" spans="1:3" x14ac:dyDescent="0.35">
      <c r="A14560" s="28">
        <v>43977</v>
      </c>
      <c r="B14560" t="s">
        <v>253</v>
      </c>
      <c r="C14560">
        <v>3.6</v>
      </c>
    </row>
    <row r="14561" spans="1:3" x14ac:dyDescent="0.35">
      <c r="A14561" s="28">
        <v>43978</v>
      </c>
      <c r="B14561" t="s">
        <v>254</v>
      </c>
      <c r="C14561">
        <v>3.59</v>
      </c>
    </row>
    <row r="14562" spans="1:3" x14ac:dyDescent="0.35">
      <c r="A14562" s="28">
        <v>43978</v>
      </c>
      <c r="B14562" t="s">
        <v>231</v>
      </c>
      <c r="C14562">
        <v>3.59</v>
      </c>
    </row>
    <row r="14563" spans="1:3" x14ac:dyDescent="0.35">
      <c r="A14563" s="28">
        <v>43978</v>
      </c>
      <c r="B14563" t="s">
        <v>232</v>
      </c>
      <c r="C14563">
        <v>3.58</v>
      </c>
    </row>
    <row r="14564" spans="1:3" x14ac:dyDescent="0.35">
      <c r="A14564" s="28">
        <v>43978</v>
      </c>
      <c r="B14564" t="s">
        <v>233</v>
      </c>
      <c r="C14564">
        <v>3.58</v>
      </c>
    </row>
    <row r="14565" spans="1:3" x14ac:dyDescent="0.35">
      <c r="A14565" s="28">
        <v>43978</v>
      </c>
      <c r="B14565" t="s">
        <v>234</v>
      </c>
      <c r="C14565">
        <v>3.59</v>
      </c>
    </row>
    <row r="14566" spans="1:3" x14ac:dyDescent="0.35">
      <c r="A14566" s="28">
        <v>43978</v>
      </c>
      <c r="B14566" t="s">
        <v>235</v>
      </c>
      <c r="C14566">
        <v>3.58</v>
      </c>
    </row>
    <row r="14567" spans="1:3" x14ac:dyDescent="0.35">
      <c r="A14567" s="28">
        <v>43978</v>
      </c>
      <c r="B14567" t="s">
        <v>236</v>
      </c>
      <c r="C14567">
        <v>3.59</v>
      </c>
    </row>
    <row r="14568" spans="1:3" x14ac:dyDescent="0.35">
      <c r="A14568" s="28">
        <v>43978</v>
      </c>
      <c r="B14568" t="s">
        <v>237</v>
      </c>
      <c r="C14568">
        <v>3.64</v>
      </c>
    </row>
    <row r="14569" spans="1:3" x14ac:dyDescent="0.35">
      <c r="A14569" s="28">
        <v>43978</v>
      </c>
      <c r="B14569" t="s">
        <v>238</v>
      </c>
      <c r="C14569">
        <v>3.73</v>
      </c>
    </row>
    <row r="14570" spans="1:3" x14ac:dyDescent="0.35">
      <c r="A14570" s="28">
        <v>43978</v>
      </c>
      <c r="B14570" t="s">
        <v>239</v>
      </c>
      <c r="C14570">
        <v>3.74</v>
      </c>
    </row>
    <row r="14571" spans="1:3" x14ac:dyDescent="0.35">
      <c r="A14571" s="28">
        <v>43978</v>
      </c>
      <c r="B14571" t="s">
        <v>240</v>
      </c>
      <c r="C14571">
        <v>3.74</v>
      </c>
    </row>
    <row r="14572" spans="1:3" x14ac:dyDescent="0.35">
      <c r="A14572" s="28">
        <v>43978</v>
      </c>
      <c r="B14572" t="s">
        <v>241</v>
      </c>
      <c r="C14572">
        <v>3.75</v>
      </c>
    </row>
    <row r="14573" spans="1:3" x14ac:dyDescent="0.35">
      <c r="A14573" s="28">
        <v>43978</v>
      </c>
      <c r="B14573" t="s">
        <v>242</v>
      </c>
      <c r="C14573">
        <v>3.75</v>
      </c>
    </row>
    <row r="14574" spans="1:3" x14ac:dyDescent="0.35">
      <c r="A14574" s="28">
        <v>43978</v>
      </c>
      <c r="B14574" t="s">
        <v>243</v>
      </c>
      <c r="C14574">
        <v>3.75</v>
      </c>
    </row>
    <row r="14575" spans="1:3" x14ac:dyDescent="0.35">
      <c r="A14575" s="28">
        <v>43978</v>
      </c>
      <c r="B14575" t="s">
        <v>244</v>
      </c>
      <c r="C14575">
        <v>3.75</v>
      </c>
    </row>
    <row r="14576" spans="1:3" x14ac:dyDescent="0.35">
      <c r="A14576" s="28">
        <v>43978</v>
      </c>
      <c r="B14576" t="s">
        <v>245</v>
      </c>
      <c r="C14576">
        <v>3.75</v>
      </c>
    </row>
    <row r="14577" spans="1:3" x14ac:dyDescent="0.35">
      <c r="A14577" s="28">
        <v>43978</v>
      </c>
      <c r="B14577" t="s">
        <v>246</v>
      </c>
      <c r="C14577">
        <v>3.76</v>
      </c>
    </row>
    <row r="14578" spans="1:3" x14ac:dyDescent="0.35">
      <c r="A14578" s="28">
        <v>43978</v>
      </c>
      <c r="B14578" t="s">
        <v>247</v>
      </c>
      <c r="C14578">
        <v>3.76</v>
      </c>
    </row>
    <row r="14579" spans="1:3" x14ac:dyDescent="0.35">
      <c r="A14579" s="28">
        <v>43978</v>
      </c>
      <c r="B14579" t="s">
        <v>248</v>
      </c>
      <c r="C14579">
        <v>3.76</v>
      </c>
    </row>
    <row r="14580" spans="1:3" x14ac:dyDescent="0.35">
      <c r="A14580" s="28">
        <v>43978</v>
      </c>
      <c r="B14580" t="s">
        <v>249</v>
      </c>
      <c r="C14580">
        <v>3.76</v>
      </c>
    </row>
    <row r="14581" spans="1:3" x14ac:dyDescent="0.35">
      <c r="A14581" s="28">
        <v>43978</v>
      </c>
      <c r="B14581" t="s">
        <v>250</v>
      </c>
      <c r="C14581">
        <v>3.76</v>
      </c>
    </row>
    <row r="14582" spans="1:3" x14ac:dyDescent="0.35">
      <c r="A14582" s="28">
        <v>43978</v>
      </c>
      <c r="B14582" t="s">
        <v>251</v>
      </c>
      <c r="C14582">
        <v>3.71</v>
      </c>
    </row>
    <row r="14583" spans="1:3" x14ac:dyDescent="0.35">
      <c r="A14583" s="28">
        <v>43978</v>
      </c>
      <c r="B14583" t="s">
        <v>252</v>
      </c>
      <c r="C14583">
        <v>3.62</v>
      </c>
    </row>
    <row r="14584" spans="1:3" x14ac:dyDescent="0.35">
      <c r="A14584" s="28">
        <v>43978</v>
      </c>
      <c r="B14584" t="s">
        <v>253</v>
      </c>
      <c r="C14584">
        <v>3.61</v>
      </c>
    </row>
    <row r="14585" spans="1:3" x14ac:dyDescent="0.35">
      <c r="A14585" s="28">
        <v>43979</v>
      </c>
      <c r="B14585" t="s">
        <v>254</v>
      </c>
      <c r="C14585">
        <v>3.6</v>
      </c>
    </row>
    <row r="14586" spans="1:3" x14ac:dyDescent="0.35">
      <c r="A14586" s="28">
        <v>43979</v>
      </c>
      <c r="B14586" t="s">
        <v>231</v>
      </c>
      <c r="C14586">
        <v>3.59</v>
      </c>
    </row>
    <row r="14587" spans="1:3" x14ac:dyDescent="0.35">
      <c r="A14587" s="28">
        <v>43979</v>
      </c>
      <c r="B14587" t="s">
        <v>232</v>
      </c>
      <c r="C14587">
        <v>3.59</v>
      </c>
    </row>
    <row r="14588" spans="1:3" x14ac:dyDescent="0.35">
      <c r="A14588" s="28">
        <v>43979</v>
      </c>
      <c r="B14588" t="s">
        <v>233</v>
      </c>
      <c r="C14588">
        <v>3.58</v>
      </c>
    </row>
    <row r="14589" spans="1:3" x14ac:dyDescent="0.35">
      <c r="A14589" s="28">
        <v>43979</v>
      </c>
      <c r="B14589" t="s">
        <v>234</v>
      </c>
      <c r="C14589">
        <v>3.59</v>
      </c>
    </row>
    <row r="14590" spans="1:3" x14ac:dyDescent="0.35">
      <c r="A14590" s="28">
        <v>43979</v>
      </c>
      <c r="B14590" t="s">
        <v>235</v>
      </c>
      <c r="C14590">
        <v>3.59</v>
      </c>
    </row>
    <row r="14591" spans="1:3" x14ac:dyDescent="0.35">
      <c r="A14591" s="28">
        <v>43979</v>
      </c>
      <c r="B14591" t="s">
        <v>236</v>
      </c>
      <c r="C14591">
        <v>3.59</v>
      </c>
    </row>
    <row r="14592" spans="1:3" x14ac:dyDescent="0.35">
      <c r="A14592" s="28">
        <v>43979</v>
      </c>
      <c r="B14592" t="s">
        <v>237</v>
      </c>
      <c r="C14592">
        <v>3.64</v>
      </c>
    </row>
    <row r="14593" spans="1:3" x14ac:dyDescent="0.35">
      <c r="A14593" s="28">
        <v>43979</v>
      </c>
      <c r="B14593" t="s">
        <v>238</v>
      </c>
      <c r="C14593">
        <v>3.73</v>
      </c>
    </row>
    <row r="14594" spans="1:3" x14ac:dyDescent="0.35">
      <c r="A14594" s="28">
        <v>43979</v>
      </c>
      <c r="B14594" t="s">
        <v>239</v>
      </c>
      <c r="C14594">
        <v>3.74</v>
      </c>
    </row>
    <row r="14595" spans="1:3" x14ac:dyDescent="0.35">
      <c r="A14595" s="28">
        <v>43979</v>
      </c>
      <c r="B14595" t="s">
        <v>240</v>
      </c>
      <c r="C14595">
        <v>3.75</v>
      </c>
    </row>
    <row r="14596" spans="1:3" x14ac:dyDescent="0.35">
      <c r="A14596" s="28">
        <v>43979</v>
      </c>
      <c r="B14596" t="s">
        <v>241</v>
      </c>
      <c r="C14596">
        <v>3.75</v>
      </c>
    </row>
    <row r="14597" spans="1:3" x14ac:dyDescent="0.35">
      <c r="A14597" s="28">
        <v>43979</v>
      </c>
      <c r="B14597" t="s">
        <v>242</v>
      </c>
      <c r="C14597">
        <v>3.76</v>
      </c>
    </row>
    <row r="14598" spans="1:3" x14ac:dyDescent="0.35">
      <c r="A14598" s="28">
        <v>43979</v>
      </c>
      <c r="B14598" t="s">
        <v>243</v>
      </c>
      <c r="C14598">
        <v>3.76</v>
      </c>
    </row>
    <row r="14599" spans="1:3" x14ac:dyDescent="0.35">
      <c r="A14599" s="28">
        <v>43979</v>
      </c>
      <c r="B14599" t="s">
        <v>244</v>
      </c>
      <c r="C14599">
        <v>3.76</v>
      </c>
    </row>
    <row r="14600" spans="1:3" x14ac:dyDescent="0.35">
      <c r="A14600" s="28">
        <v>43979</v>
      </c>
      <c r="B14600" t="s">
        <v>245</v>
      </c>
      <c r="C14600">
        <v>3.76</v>
      </c>
    </row>
    <row r="14601" spans="1:3" x14ac:dyDescent="0.35">
      <c r="A14601" s="28">
        <v>43979</v>
      </c>
      <c r="B14601" t="s">
        <v>246</v>
      </c>
      <c r="C14601">
        <v>3.76</v>
      </c>
    </row>
    <row r="14602" spans="1:3" x14ac:dyDescent="0.35">
      <c r="A14602" s="28">
        <v>43979</v>
      </c>
      <c r="B14602" t="s">
        <v>247</v>
      </c>
      <c r="C14602">
        <v>3.76</v>
      </c>
    </row>
    <row r="14603" spans="1:3" x14ac:dyDescent="0.35">
      <c r="A14603" s="28">
        <v>43979</v>
      </c>
      <c r="B14603" t="s">
        <v>248</v>
      </c>
      <c r="C14603">
        <v>3.76</v>
      </c>
    </row>
    <row r="14604" spans="1:3" x14ac:dyDescent="0.35">
      <c r="A14604" s="28">
        <v>43979</v>
      </c>
      <c r="B14604" t="s">
        <v>249</v>
      </c>
      <c r="C14604">
        <v>3.76</v>
      </c>
    </row>
    <row r="14605" spans="1:3" x14ac:dyDescent="0.35">
      <c r="A14605" s="28">
        <v>43979</v>
      </c>
      <c r="B14605" t="s">
        <v>250</v>
      </c>
      <c r="C14605">
        <v>3.77</v>
      </c>
    </row>
    <row r="14606" spans="1:3" x14ac:dyDescent="0.35">
      <c r="A14606" s="28">
        <v>43979</v>
      </c>
      <c r="B14606" t="s">
        <v>251</v>
      </c>
      <c r="C14606">
        <v>3.72</v>
      </c>
    </row>
    <row r="14607" spans="1:3" x14ac:dyDescent="0.35">
      <c r="A14607" s="28">
        <v>43979</v>
      </c>
      <c r="B14607" t="s">
        <v>252</v>
      </c>
      <c r="C14607">
        <v>3.63</v>
      </c>
    </row>
    <row r="14608" spans="1:3" x14ac:dyDescent="0.35">
      <c r="A14608" s="28">
        <v>43979</v>
      </c>
      <c r="B14608" t="s">
        <v>253</v>
      </c>
      <c r="C14608">
        <v>3.61</v>
      </c>
    </row>
    <row r="14609" spans="1:3" x14ac:dyDescent="0.35">
      <c r="A14609" s="28">
        <v>43980</v>
      </c>
      <c r="B14609" t="s">
        <v>254</v>
      </c>
      <c r="C14609">
        <v>3.6</v>
      </c>
    </row>
    <row r="14610" spans="1:3" x14ac:dyDescent="0.35">
      <c r="A14610" s="28">
        <v>43980</v>
      </c>
      <c r="B14610" t="s">
        <v>231</v>
      </c>
      <c r="C14610">
        <v>3.6</v>
      </c>
    </row>
    <row r="14611" spans="1:3" x14ac:dyDescent="0.35">
      <c r="A14611" s="28">
        <v>43980</v>
      </c>
      <c r="B14611" t="s">
        <v>232</v>
      </c>
      <c r="C14611">
        <v>3.59</v>
      </c>
    </row>
    <row r="14612" spans="1:3" x14ac:dyDescent="0.35">
      <c r="A14612" s="28">
        <v>43980</v>
      </c>
      <c r="B14612" t="s">
        <v>233</v>
      </c>
      <c r="C14612">
        <v>3.59</v>
      </c>
    </row>
    <row r="14613" spans="1:3" x14ac:dyDescent="0.35">
      <c r="A14613" s="28">
        <v>43980</v>
      </c>
      <c r="B14613" t="s">
        <v>234</v>
      </c>
      <c r="C14613">
        <v>3.59</v>
      </c>
    </row>
    <row r="14614" spans="1:3" x14ac:dyDescent="0.35">
      <c r="A14614" s="28">
        <v>43980</v>
      </c>
      <c r="B14614" t="s">
        <v>235</v>
      </c>
      <c r="C14614">
        <v>3.59</v>
      </c>
    </row>
    <row r="14615" spans="1:3" x14ac:dyDescent="0.35">
      <c r="A14615" s="28">
        <v>43980</v>
      </c>
      <c r="B14615" t="s">
        <v>236</v>
      </c>
      <c r="C14615">
        <v>3.6</v>
      </c>
    </row>
    <row r="14616" spans="1:3" x14ac:dyDescent="0.35">
      <c r="A14616" s="28">
        <v>43980</v>
      </c>
      <c r="B14616" t="s">
        <v>237</v>
      </c>
      <c r="C14616">
        <v>3.65</v>
      </c>
    </row>
    <row r="14617" spans="1:3" x14ac:dyDescent="0.35">
      <c r="A14617" s="28">
        <v>43980</v>
      </c>
      <c r="B14617" t="s">
        <v>238</v>
      </c>
      <c r="C14617">
        <v>3.74</v>
      </c>
    </row>
    <row r="14618" spans="1:3" x14ac:dyDescent="0.35">
      <c r="A14618" s="28">
        <v>43980</v>
      </c>
      <c r="B14618" t="s">
        <v>239</v>
      </c>
      <c r="C14618">
        <v>3.75</v>
      </c>
    </row>
    <row r="14619" spans="1:3" x14ac:dyDescent="0.35">
      <c r="A14619" s="28">
        <v>43980</v>
      </c>
      <c r="B14619" t="s">
        <v>240</v>
      </c>
      <c r="C14619">
        <v>3.76</v>
      </c>
    </row>
    <row r="14620" spans="1:3" x14ac:dyDescent="0.35">
      <c r="A14620" s="28">
        <v>43980</v>
      </c>
      <c r="B14620" t="s">
        <v>241</v>
      </c>
      <c r="C14620">
        <v>3.76</v>
      </c>
    </row>
    <row r="14621" spans="1:3" x14ac:dyDescent="0.35">
      <c r="A14621" s="28">
        <v>43980</v>
      </c>
      <c r="B14621" t="s">
        <v>242</v>
      </c>
      <c r="C14621">
        <v>3.76</v>
      </c>
    </row>
    <row r="14622" spans="1:3" x14ac:dyDescent="0.35">
      <c r="A14622" s="28">
        <v>43980</v>
      </c>
      <c r="B14622" t="s">
        <v>243</v>
      </c>
      <c r="C14622">
        <v>3.76</v>
      </c>
    </row>
    <row r="14623" spans="1:3" x14ac:dyDescent="0.35">
      <c r="A14623" s="28">
        <v>43980</v>
      </c>
      <c r="B14623" t="s">
        <v>244</v>
      </c>
      <c r="C14623">
        <v>3.77</v>
      </c>
    </row>
    <row r="14624" spans="1:3" x14ac:dyDescent="0.35">
      <c r="A14624" s="28">
        <v>43980</v>
      </c>
      <c r="B14624" t="s">
        <v>245</v>
      </c>
      <c r="C14624">
        <v>3.77</v>
      </c>
    </row>
    <row r="14625" spans="1:3" x14ac:dyDescent="0.35">
      <c r="A14625" s="28">
        <v>43980</v>
      </c>
      <c r="B14625" t="s">
        <v>246</v>
      </c>
      <c r="C14625">
        <v>3.77</v>
      </c>
    </row>
    <row r="14626" spans="1:3" x14ac:dyDescent="0.35">
      <c r="A14626" s="28">
        <v>43980</v>
      </c>
      <c r="B14626" t="s">
        <v>247</v>
      </c>
      <c r="C14626">
        <v>3.77</v>
      </c>
    </row>
    <row r="14627" spans="1:3" x14ac:dyDescent="0.35">
      <c r="A14627" s="28">
        <v>43980</v>
      </c>
      <c r="B14627" t="s">
        <v>248</v>
      </c>
      <c r="C14627">
        <v>3.77</v>
      </c>
    </row>
    <row r="14628" spans="1:3" x14ac:dyDescent="0.35">
      <c r="A14628" s="28">
        <v>43980</v>
      </c>
      <c r="B14628" t="s">
        <v>249</v>
      </c>
      <c r="C14628">
        <v>3.77</v>
      </c>
    </row>
    <row r="14629" spans="1:3" x14ac:dyDescent="0.35">
      <c r="A14629" s="28">
        <v>43980</v>
      </c>
      <c r="B14629" t="s">
        <v>250</v>
      </c>
      <c r="C14629">
        <v>3.77</v>
      </c>
    </row>
    <row r="14630" spans="1:3" x14ac:dyDescent="0.35">
      <c r="A14630" s="28">
        <v>43980</v>
      </c>
      <c r="B14630" t="s">
        <v>251</v>
      </c>
      <c r="C14630">
        <v>3.72</v>
      </c>
    </row>
    <row r="14631" spans="1:3" x14ac:dyDescent="0.35">
      <c r="A14631" s="28">
        <v>43980</v>
      </c>
      <c r="B14631" t="s">
        <v>252</v>
      </c>
      <c r="C14631">
        <v>3.64</v>
      </c>
    </row>
    <row r="14632" spans="1:3" x14ac:dyDescent="0.35">
      <c r="A14632" s="28">
        <v>43980</v>
      </c>
      <c r="B14632" t="s">
        <v>253</v>
      </c>
      <c r="C14632">
        <v>3.62</v>
      </c>
    </row>
    <row r="14633" spans="1:3" x14ac:dyDescent="0.35">
      <c r="A14633" s="28">
        <v>43981</v>
      </c>
      <c r="B14633" t="s">
        <v>254</v>
      </c>
      <c r="C14633">
        <v>3.61</v>
      </c>
    </row>
    <row r="14634" spans="1:3" x14ac:dyDescent="0.35">
      <c r="A14634" s="28">
        <v>43981</v>
      </c>
      <c r="B14634" t="s">
        <v>231</v>
      </c>
      <c r="C14634">
        <v>3.61</v>
      </c>
    </row>
    <row r="14635" spans="1:3" x14ac:dyDescent="0.35">
      <c r="A14635" s="28">
        <v>43981</v>
      </c>
      <c r="B14635" t="s">
        <v>232</v>
      </c>
      <c r="C14635">
        <v>3.6</v>
      </c>
    </row>
    <row r="14636" spans="1:3" x14ac:dyDescent="0.35">
      <c r="A14636" s="28">
        <v>43981</v>
      </c>
      <c r="B14636" t="s">
        <v>233</v>
      </c>
      <c r="C14636">
        <v>3.6</v>
      </c>
    </row>
    <row r="14637" spans="1:3" x14ac:dyDescent="0.35">
      <c r="A14637" s="28">
        <v>43981</v>
      </c>
      <c r="B14637" t="s">
        <v>234</v>
      </c>
      <c r="C14637">
        <v>3.6</v>
      </c>
    </row>
    <row r="14638" spans="1:3" x14ac:dyDescent="0.35">
      <c r="A14638" s="28">
        <v>43981</v>
      </c>
      <c r="B14638" t="s">
        <v>235</v>
      </c>
      <c r="C14638">
        <v>3.6</v>
      </c>
    </row>
    <row r="14639" spans="1:3" x14ac:dyDescent="0.35">
      <c r="A14639" s="28">
        <v>43981</v>
      </c>
      <c r="B14639" t="s">
        <v>236</v>
      </c>
      <c r="C14639">
        <v>3.6</v>
      </c>
    </row>
    <row r="14640" spans="1:3" x14ac:dyDescent="0.35">
      <c r="A14640" s="28">
        <v>43981</v>
      </c>
      <c r="B14640" t="s">
        <v>237</v>
      </c>
      <c r="C14640">
        <v>3.71</v>
      </c>
    </row>
    <row r="14641" spans="1:3" x14ac:dyDescent="0.35">
      <c r="A14641" s="28">
        <v>43981</v>
      </c>
      <c r="B14641" t="s">
        <v>238</v>
      </c>
      <c r="C14641">
        <v>3.75</v>
      </c>
    </row>
    <row r="14642" spans="1:3" x14ac:dyDescent="0.35">
      <c r="A14642" s="28">
        <v>43981</v>
      </c>
      <c r="B14642" t="s">
        <v>239</v>
      </c>
      <c r="C14642">
        <v>3.76</v>
      </c>
    </row>
    <row r="14643" spans="1:3" x14ac:dyDescent="0.35">
      <c r="A14643" s="28">
        <v>43981</v>
      </c>
      <c r="B14643" t="s">
        <v>240</v>
      </c>
      <c r="C14643">
        <v>3.77</v>
      </c>
    </row>
    <row r="14644" spans="1:3" x14ac:dyDescent="0.35">
      <c r="A14644" s="28">
        <v>43981</v>
      </c>
      <c r="B14644" t="s">
        <v>241</v>
      </c>
      <c r="C14644">
        <v>3.77</v>
      </c>
    </row>
    <row r="14645" spans="1:3" x14ac:dyDescent="0.35">
      <c r="A14645" s="28">
        <v>43981</v>
      </c>
      <c r="B14645" t="s">
        <v>242</v>
      </c>
      <c r="C14645">
        <v>3.77</v>
      </c>
    </row>
    <row r="14646" spans="1:3" x14ac:dyDescent="0.35">
      <c r="A14646" s="28">
        <v>43981</v>
      </c>
      <c r="B14646" t="s">
        <v>243</v>
      </c>
      <c r="C14646">
        <v>3.77</v>
      </c>
    </row>
    <row r="14647" spans="1:3" x14ac:dyDescent="0.35">
      <c r="A14647" s="28">
        <v>43981</v>
      </c>
      <c r="B14647" t="s">
        <v>244</v>
      </c>
      <c r="C14647">
        <v>3.77</v>
      </c>
    </row>
    <row r="14648" spans="1:3" x14ac:dyDescent="0.35">
      <c r="A14648" s="28">
        <v>43981</v>
      </c>
      <c r="B14648" t="s">
        <v>245</v>
      </c>
      <c r="C14648">
        <v>3.78</v>
      </c>
    </row>
    <row r="14649" spans="1:3" x14ac:dyDescent="0.35">
      <c r="A14649" s="28">
        <v>43981</v>
      </c>
      <c r="B14649" t="s">
        <v>246</v>
      </c>
      <c r="C14649">
        <v>3.78</v>
      </c>
    </row>
    <row r="14650" spans="1:3" x14ac:dyDescent="0.35">
      <c r="A14650" s="28">
        <v>43981</v>
      </c>
      <c r="B14650" t="s">
        <v>247</v>
      </c>
      <c r="C14650">
        <v>3.78</v>
      </c>
    </row>
    <row r="14651" spans="1:3" x14ac:dyDescent="0.35">
      <c r="A14651" s="28">
        <v>43981</v>
      </c>
      <c r="B14651" t="s">
        <v>248</v>
      </c>
      <c r="C14651">
        <v>3.78</v>
      </c>
    </row>
    <row r="14652" spans="1:3" x14ac:dyDescent="0.35">
      <c r="A14652" s="28">
        <v>43981</v>
      </c>
      <c r="B14652" t="s">
        <v>249</v>
      </c>
      <c r="C14652">
        <v>3.78</v>
      </c>
    </row>
    <row r="14653" spans="1:3" x14ac:dyDescent="0.35">
      <c r="A14653" s="28">
        <v>43981</v>
      </c>
      <c r="B14653" t="s">
        <v>250</v>
      </c>
      <c r="C14653">
        <v>3.78</v>
      </c>
    </row>
    <row r="14654" spans="1:3" x14ac:dyDescent="0.35">
      <c r="A14654" s="28">
        <v>43981</v>
      </c>
      <c r="B14654" t="s">
        <v>251</v>
      </c>
      <c r="C14654">
        <v>3.74</v>
      </c>
    </row>
    <row r="14655" spans="1:3" x14ac:dyDescent="0.35">
      <c r="A14655" s="28">
        <v>43981</v>
      </c>
      <c r="B14655" t="s">
        <v>252</v>
      </c>
      <c r="C14655">
        <v>3.65</v>
      </c>
    </row>
    <row r="14656" spans="1:3" x14ac:dyDescent="0.35">
      <c r="A14656" s="28">
        <v>43981</v>
      </c>
      <c r="B14656" t="s">
        <v>253</v>
      </c>
      <c r="C14656">
        <v>3.63</v>
      </c>
    </row>
    <row r="14657" spans="1:3" x14ac:dyDescent="0.35">
      <c r="A14657" s="28">
        <v>43982</v>
      </c>
      <c r="B14657" t="s">
        <v>254</v>
      </c>
      <c r="C14657">
        <v>3.62</v>
      </c>
    </row>
    <row r="14658" spans="1:3" x14ac:dyDescent="0.35">
      <c r="A14658" s="28">
        <v>43982</v>
      </c>
      <c r="B14658" t="s">
        <v>231</v>
      </c>
      <c r="C14658">
        <v>3.61</v>
      </c>
    </row>
    <row r="14659" spans="1:3" x14ac:dyDescent="0.35">
      <c r="A14659" s="28">
        <v>43982</v>
      </c>
      <c r="B14659" t="s">
        <v>232</v>
      </c>
      <c r="C14659">
        <v>3.61</v>
      </c>
    </row>
    <row r="14660" spans="1:3" x14ac:dyDescent="0.35">
      <c r="A14660" s="28">
        <v>43982</v>
      </c>
      <c r="B14660" t="s">
        <v>233</v>
      </c>
      <c r="C14660">
        <v>3.6</v>
      </c>
    </row>
    <row r="14661" spans="1:3" x14ac:dyDescent="0.35">
      <c r="A14661" s="28">
        <v>43982</v>
      </c>
      <c r="B14661" t="s">
        <v>234</v>
      </c>
      <c r="C14661">
        <v>3.6</v>
      </c>
    </row>
    <row r="14662" spans="1:3" x14ac:dyDescent="0.35">
      <c r="A14662" s="28">
        <v>43982</v>
      </c>
      <c r="B14662" t="s">
        <v>235</v>
      </c>
      <c r="C14662">
        <v>3.61</v>
      </c>
    </row>
    <row r="14663" spans="1:3" x14ac:dyDescent="0.35">
      <c r="A14663" s="28">
        <v>43982</v>
      </c>
      <c r="B14663" t="s">
        <v>236</v>
      </c>
      <c r="C14663">
        <v>3.61</v>
      </c>
    </row>
    <row r="14664" spans="1:3" x14ac:dyDescent="0.35">
      <c r="A14664" s="28">
        <v>43982</v>
      </c>
      <c r="B14664" t="s">
        <v>237</v>
      </c>
      <c r="C14664">
        <v>3.72</v>
      </c>
    </row>
    <row r="14665" spans="1:3" x14ac:dyDescent="0.35">
      <c r="A14665" s="28">
        <v>43982</v>
      </c>
      <c r="B14665" t="s">
        <v>238</v>
      </c>
      <c r="C14665">
        <v>3.75</v>
      </c>
    </row>
    <row r="14666" spans="1:3" x14ac:dyDescent="0.35">
      <c r="A14666" s="28">
        <v>43982</v>
      </c>
      <c r="B14666" t="s">
        <v>239</v>
      </c>
      <c r="C14666">
        <v>3.76</v>
      </c>
    </row>
    <row r="14667" spans="1:3" x14ac:dyDescent="0.35">
      <c r="A14667" s="28">
        <v>43982</v>
      </c>
      <c r="B14667" t="s">
        <v>240</v>
      </c>
      <c r="C14667">
        <v>3.77</v>
      </c>
    </row>
    <row r="14668" spans="1:3" x14ac:dyDescent="0.35">
      <c r="A14668" s="28">
        <v>43982</v>
      </c>
      <c r="B14668" t="s">
        <v>241</v>
      </c>
      <c r="C14668">
        <v>3.77</v>
      </c>
    </row>
    <row r="14669" spans="1:3" x14ac:dyDescent="0.35">
      <c r="A14669" s="28">
        <v>43982</v>
      </c>
      <c r="B14669" t="s">
        <v>242</v>
      </c>
      <c r="C14669">
        <v>3.78</v>
      </c>
    </row>
    <row r="14670" spans="1:3" x14ac:dyDescent="0.35">
      <c r="A14670" s="28">
        <v>43982</v>
      </c>
      <c r="B14670" t="s">
        <v>243</v>
      </c>
      <c r="C14670">
        <v>3.78</v>
      </c>
    </row>
    <row r="14671" spans="1:3" x14ac:dyDescent="0.35">
      <c r="A14671" s="28">
        <v>43982</v>
      </c>
      <c r="B14671" t="s">
        <v>244</v>
      </c>
      <c r="C14671">
        <v>3.78</v>
      </c>
    </row>
    <row r="14672" spans="1:3" x14ac:dyDescent="0.35">
      <c r="A14672" s="28">
        <v>43982</v>
      </c>
      <c r="B14672" t="s">
        <v>245</v>
      </c>
      <c r="C14672">
        <v>3.78</v>
      </c>
    </row>
    <row r="14673" spans="1:3" x14ac:dyDescent="0.35">
      <c r="A14673" s="28">
        <v>43982</v>
      </c>
      <c r="B14673" t="s">
        <v>246</v>
      </c>
      <c r="C14673">
        <v>3.78</v>
      </c>
    </row>
    <row r="14674" spans="1:3" x14ac:dyDescent="0.35">
      <c r="A14674" s="28">
        <v>43982</v>
      </c>
      <c r="B14674" t="s">
        <v>247</v>
      </c>
      <c r="C14674">
        <v>3.78</v>
      </c>
    </row>
    <row r="14675" spans="1:3" x14ac:dyDescent="0.35">
      <c r="A14675" s="28">
        <v>43982</v>
      </c>
      <c r="B14675" t="s">
        <v>248</v>
      </c>
      <c r="C14675">
        <v>3.78</v>
      </c>
    </row>
    <row r="14676" spans="1:3" x14ac:dyDescent="0.35">
      <c r="A14676" s="28">
        <v>43982</v>
      </c>
      <c r="B14676" t="s">
        <v>249</v>
      </c>
      <c r="C14676">
        <v>3.78</v>
      </c>
    </row>
    <row r="14677" spans="1:3" x14ac:dyDescent="0.35">
      <c r="A14677" s="28">
        <v>43982</v>
      </c>
      <c r="B14677" t="s">
        <v>250</v>
      </c>
      <c r="C14677">
        <v>3.78</v>
      </c>
    </row>
    <row r="14678" spans="1:3" x14ac:dyDescent="0.35">
      <c r="A14678" s="28">
        <v>43982</v>
      </c>
      <c r="B14678" t="s">
        <v>251</v>
      </c>
      <c r="C14678">
        <v>3.75</v>
      </c>
    </row>
    <row r="14679" spans="1:3" x14ac:dyDescent="0.35">
      <c r="A14679" s="28">
        <v>43982</v>
      </c>
      <c r="B14679" t="s">
        <v>252</v>
      </c>
      <c r="C14679">
        <v>3.65</v>
      </c>
    </row>
    <row r="14680" spans="1:3" x14ac:dyDescent="0.35">
      <c r="A14680" s="28">
        <v>43982</v>
      </c>
      <c r="B14680" t="s">
        <v>253</v>
      </c>
      <c r="C14680">
        <v>3.63</v>
      </c>
    </row>
    <row r="14681" spans="1:3" x14ac:dyDescent="0.35">
      <c r="A14681" s="28">
        <v>43983</v>
      </c>
      <c r="B14681" t="s">
        <v>254</v>
      </c>
      <c r="C14681">
        <v>3.62</v>
      </c>
    </row>
    <row r="14682" spans="1:3" x14ac:dyDescent="0.35">
      <c r="A14682" s="28">
        <v>43983</v>
      </c>
      <c r="B14682" t="s">
        <v>231</v>
      </c>
      <c r="C14682">
        <v>3.62</v>
      </c>
    </row>
    <row r="14683" spans="1:3" x14ac:dyDescent="0.35">
      <c r="A14683" s="28">
        <v>43983</v>
      </c>
      <c r="B14683" t="s">
        <v>232</v>
      </c>
      <c r="C14683">
        <v>3.61</v>
      </c>
    </row>
    <row r="14684" spans="1:3" x14ac:dyDescent="0.35">
      <c r="A14684" s="28">
        <v>43983</v>
      </c>
      <c r="B14684" t="s">
        <v>233</v>
      </c>
      <c r="C14684">
        <v>3.61</v>
      </c>
    </row>
    <row r="14685" spans="1:3" x14ac:dyDescent="0.35">
      <c r="A14685" s="28">
        <v>43983</v>
      </c>
      <c r="B14685" t="s">
        <v>234</v>
      </c>
      <c r="C14685">
        <v>3.61</v>
      </c>
    </row>
    <row r="14686" spans="1:3" x14ac:dyDescent="0.35">
      <c r="A14686" s="28">
        <v>43983</v>
      </c>
      <c r="B14686" t="s">
        <v>235</v>
      </c>
      <c r="C14686">
        <v>3.61</v>
      </c>
    </row>
    <row r="14687" spans="1:3" x14ac:dyDescent="0.35">
      <c r="A14687" s="28">
        <v>43983</v>
      </c>
      <c r="B14687" t="s">
        <v>236</v>
      </c>
      <c r="C14687">
        <v>3.62</v>
      </c>
    </row>
    <row r="14688" spans="1:3" x14ac:dyDescent="0.35">
      <c r="A14688" s="28">
        <v>43983</v>
      </c>
      <c r="B14688" t="s">
        <v>237</v>
      </c>
      <c r="C14688">
        <v>3.67</v>
      </c>
    </row>
    <row r="14689" spans="1:3" x14ac:dyDescent="0.35">
      <c r="A14689" s="28">
        <v>43983</v>
      </c>
      <c r="B14689" t="s">
        <v>238</v>
      </c>
      <c r="C14689">
        <v>3.76</v>
      </c>
    </row>
    <row r="14690" spans="1:3" x14ac:dyDescent="0.35">
      <c r="A14690" s="28">
        <v>43983</v>
      </c>
      <c r="B14690" t="s">
        <v>239</v>
      </c>
      <c r="C14690">
        <v>3.77</v>
      </c>
    </row>
    <row r="14691" spans="1:3" x14ac:dyDescent="0.35">
      <c r="A14691" s="28">
        <v>43983</v>
      </c>
      <c r="B14691" t="s">
        <v>240</v>
      </c>
      <c r="C14691">
        <v>3.78</v>
      </c>
    </row>
    <row r="14692" spans="1:3" x14ac:dyDescent="0.35">
      <c r="A14692" s="28">
        <v>43983</v>
      </c>
      <c r="B14692" t="s">
        <v>241</v>
      </c>
      <c r="C14692">
        <v>3.78</v>
      </c>
    </row>
    <row r="14693" spans="1:3" x14ac:dyDescent="0.35">
      <c r="A14693" s="28">
        <v>43983</v>
      </c>
      <c r="B14693" t="s">
        <v>242</v>
      </c>
      <c r="C14693">
        <v>3.78</v>
      </c>
    </row>
    <row r="14694" spans="1:3" x14ac:dyDescent="0.35">
      <c r="A14694" s="28">
        <v>43983</v>
      </c>
      <c r="B14694" t="s">
        <v>243</v>
      </c>
      <c r="C14694">
        <v>3.79</v>
      </c>
    </row>
    <row r="14695" spans="1:3" x14ac:dyDescent="0.35">
      <c r="A14695" s="28">
        <v>43983</v>
      </c>
      <c r="B14695" t="s">
        <v>244</v>
      </c>
      <c r="C14695">
        <v>3.79</v>
      </c>
    </row>
    <row r="14696" spans="1:3" x14ac:dyDescent="0.35">
      <c r="A14696" s="28">
        <v>43983</v>
      </c>
      <c r="B14696" t="s">
        <v>245</v>
      </c>
      <c r="C14696">
        <v>3.79</v>
      </c>
    </row>
    <row r="14697" spans="1:3" x14ac:dyDescent="0.35">
      <c r="A14697" s="28">
        <v>43983</v>
      </c>
      <c r="B14697" t="s">
        <v>246</v>
      </c>
      <c r="C14697">
        <v>3.79</v>
      </c>
    </row>
    <row r="14698" spans="1:3" x14ac:dyDescent="0.35">
      <c r="A14698" s="28">
        <v>43983</v>
      </c>
      <c r="B14698" t="s">
        <v>247</v>
      </c>
      <c r="C14698">
        <v>3.79</v>
      </c>
    </row>
    <row r="14699" spans="1:3" x14ac:dyDescent="0.35">
      <c r="A14699" s="28">
        <v>43983</v>
      </c>
      <c r="B14699" t="s">
        <v>248</v>
      </c>
      <c r="C14699">
        <v>3.79</v>
      </c>
    </row>
    <row r="14700" spans="1:3" x14ac:dyDescent="0.35">
      <c r="A14700" s="28">
        <v>43983</v>
      </c>
      <c r="B14700" t="s">
        <v>249</v>
      </c>
      <c r="C14700">
        <v>3.79</v>
      </c>
    </row>
    <row r="14701" spans="1:3" x14ac:dyDescent="0.35">
      <c r="A14701" s="28">
        <v>43983</v>
      </c>
      <c r="B14701" t="s">
        <v>250</v>
      </c>
      <c r="C14701">
        <v>3.79</v>
      </c>
    </row>
    <row r="14702" spans="1:3" x14ac:dyDescent="0.35">
      <c r="A14702" s="28">
        <v>43983</v>
      </c>
      <c r="B14702" t="s">
        <v>251</v>
      </c>
      <c r="C14702">
        <v>3.74</v>
      </c>
    </row>
    <row r="14703" spans="1:3" x14ac:dyDescent="0.35">
      <c r="A14703" s="28">
        <v>43983</v>
      </c>
      <c r="B14703" t="s">
        <v>252</v>
      </c>
      <c r="C14703">
        <v>3.66</v>
      </c>
    </row>
    <row r="14704" spans="1:3" x14ac:dyDescent="0.35">
      <c r="A14704" s="28">
        <v>43983</v>
      </c>
      <c r="B14704" t="s">
        <v>253</v>
      </c>
      <c r="C14704">
        <v>3.64</v>
      </c>
    </row>
    <row r="14705" spans="1:3" x14ac:dyDescent="0.35">
      <c r="A14705" s="28">
        <v>43984</v>
      </c>
      <c r="B14705" t="s">
        <v>254</v>
      </c>
      <c r="C14705">
        <v>3.63</v>
      </c>
    </row>
    <row r="14706" spans="1:3" x14ac:dyDescent="0.35">
      <c r="A14706" s="28">
        <v>43984</v>
      </c>
      <c r="B14706" t="s">
        <v>231</v>
      </c>
      <c r="C14706">
        <v>3.62</v>
      </c>
    </row>
    <row r="14707" spans="1:3" x14ac:dyDescent="0.35">
      <c r="A14707" s="28">
        <v>43984</v>
      </c>
      <c r="B14707" t="s">
        <v>232</v>
      </c>
      <c r="C14707">
        <v>3.62</v>
      </c>
    </row>
    <row r="14708" spans="1:3" x14ac:dyDescent="0.35">
      <c r="A14708" s="28">
        <v>43984</v>
      </c>
      <c r="B14708" t="s">
        <v>233</v>
      </c>
      <c r="C14708">
        <v>3.61</v>
      </c>
    </row>
    <row r="14709" spans="1:3" x14ac:dyDescent="0.35">
      <c r="A14709" s="28">
        <v>43984</v>
      </c>
      <c r="B14709" t="s">
        <v>234</v>
      </c>
      <c r="C14709">
        <v>3.62</v>
      </c>
    </row>
    <row r="14710" spans="1:3" x14ac:dyDescent="0.35">
      <c r="A14710" s="28">
        <v>43984</v>
      </c>
      <c r="B14710" t="s">
        <v>235</v>
      </c>
      <c r="C14710">
        <v>3.62</v>
      </c>
    </row>
    <row r="14711" spans="1:3" x14ac:dyDescent="0.35">
      <c r="A14711" s="28">
        <v>43984</v>
      </c>
      <c r="B14711" t="s">
        <v>236</v>
      </c>
      <c r="C14711">
        <v>3.63</v>
      </c>
    </row>
    <row r="14712" spans="1:3" x14ac:dyDescent="0.35">
      <c r="A14712" s="28">
        <v>43984</v>
      </c>
      <c r="B14712" t="s">
        <v>237</v>
      </c>
      <c r="C14712">
        <v>3.68</v>
      </c>
    </row>
    <row r="14713" spans="1:3" x14ac:dyDescent="0.35">
      <c r="A14713" s="28">
        <v>43984</v>
      </c>
      <c r="B14713" t="s">
        <v>238</v>
      </c>
      <c r="C14713">
        <v>3.76</v>
      </c>
    </row>
    <row r="14714" spans="1:3" x14ac:dyDescent="0.35">
      <c r="A14714" s="28">
        <v>43984</v>
      </c>
      <c r="B14714" t="s">
        <v>239</v>
      </c>
      <c r="C14714">
        <v>3.78</v>
      </c>
    </row>
    <row r="14715" spans="1:3" x14ac:dyDescent="0.35">
      <c r="A14715" s="28">
        <v>43984</v>
      </c>
      <c r="B14715" t="s">
        <v>240</v>
      </c>
      <c r="C14715">
        <v>3.78</v>
      </c>
    </row>
    <row r="14716" spans="1:3" x14ac:dyDescent="0.35">
      <c r="A14716" s="28">
        <v>43984</v>
      </c>
      <c r="B14716" t="s">
        <v>241</v>
      </c>
      <c r="C14716">
        <v>3.79</v>
      </c>
    </row>
    <row r="14717" spans="1:3" x14ac:dyDescent="0.35">
      <c r="A14717" s="28">
        <v>43984</v>
      </c>
      <c r="B14717" t="s">
        <v>242</v>
      </c>
      <c r="C14717">
        <v>3.79</v>
      </c>
    </row>
    <row r="14718" spans="1:3" x14ac:dyDescent="0.35">
      <c r="A14718" s="28">
        <v>43984</v>
      </c>
      <c r="B14718" t="s">
        <v>243</v>
      </c>
      <c r="C14718">
        <v>3.79</v>
      </c>
    </row>
    <row r="14719" spans="1:3" x14ac:dyDescent="0.35">
      <c r="A14719" s="28">
        <v>43984</v>
      </c>
      <c r="B14719" t="s">
        <v>244</v>
      </c>
      <c r="C14719">
        <v>3.79</v>
      </c>
    </row>
    <row r="14720" spans="1:3" x14ac:dyDescent="0.35">
      <c r="A14720" s="28">
        <v>43984</v>
      </c>
      <c r="B14720" t="s">
        <v>245</v>
      </c>
      <c r="C14720">
        <v>3.79</v>
      </c>
    </row>
    <row r="14721" spans="1:3" x14ac:dyDescent="0.35">
      <c r="A14721" s="28">
        <v>43984</v>
      </c>
      <c r="B14721" t="s">
        <v>246</v>
      </c>
      <c r="C14721">
        <v>3.79</v>
      </c>
    </row>
    <row r="14722" spans="1:3" x14ac:dyDescent="0.35">
      <c r="A14722" s="28">
        <v>43984</v>
      </c>
      <c r="B14722" t="s">
        <v>247</v>
      </c>
      <c r="C14722">
        <v>3.8</v>
      </c>
    </row>
    <row r="14723" spans="1:3" x14ac:dyDescent="0.35">
      <c r="A14723" s="28">
        <v>43984</v>
      </c>
      <c r="B14723" t="s">
        <v>248</v>
      </c>
      <c r="C14723">
        <v>3.8</v>
      </c>
    </row>
    <row r="14724" spans="1:3" x14ac:dyDescent="0.35">
      <c r="A14724" s="28">
        <v>43984</v>
      </c>
      <c r="B14724" t="s">
        <v>249</v>
      </c>
      <c r="C14724">
        <v>3.8</v>
      </c>
    </row>
    <row r="14725" spans="1:3" x14ac:dyDescent="0.35">
      <c r="A14725" s="28">
        <v>43984</v>
      </c>
      <c r="B14725" t="s">
        <v>250</v>
      </c>
      <c r="C14725">
        <v>3.8</v>
      </c>
    </row>
    <row r="14726" spans="1:3" x14ac:dyDescent="0.35">
      <c r="A14726" s="28">
        <v>43984</v>
      </c>
      <c r="B14726" t="s">
        <v>251</v>
      </c>
      <c r="C14726">
        <v>3.75</v>
      </c>
    </row>
    <row r="14727" spans="1:3" x14ac:dyDescent="0.35">
      <c r="A14727" s="28">
        <v>43984</v>
      </c>
      <c r="B14727" t="s">
        <v>252</v>
      </c>
      <c r="C14727">
        <v>3.66</v>
      </c>
    </row>
    <row r="14728" spans="1:3" x14ac:dyDescent="0.35">
      <c r="A14728" s="28">
        <v>43984</v>
      </c>
      <c r="B14728" t="s">
        <v>253</v>
      </c>
      <c r="C14728">
        <v>3.64</v>
      </c>
    </row>
    <row r="14729" spans="1:3" x14ac:dyDescent="0.35">
      <c r="A14729" s="28">
        <v>43985</v>
      </c>
      <c r="B14729" t="s">
        <v>254</v>
      </c>
      <c r="C14729">
        <v>3.64</v>
      </c>
    </row>
    <row r="14730" spans="1:3" x14ac:dyDescent="0.35">
      <c r="A14730" s="28">
        <v>43985</v>
      </c>
      <c r="B14730" t="s">
        <v>231</v>
      </c>
      <c r="C14730">
        <v>3.63</v>
      </c>
    </row>
    <row r="14731" spans="1:3" x14ac:dyDescent="0.35">
      <c r="A14731" s="28">
        <v>43985</v>
      </c>
      <c r="B14731" t="s">
        <v>232</v>
      </c>
      <c r="C14731">
        <v>3.63</v>
      </c>
    </row>
    <row r="14732" spans="1:3" x14ac:dyDescent="0.35">
      <c r="A14732" s="28">
        <v>43985</v>
      </c>
      <c r="B14732" t="s">
        <v>233</v>
      </c>
      <c r="C14732">
        <v>3.62</v>
      </c>
    </row>
    <row r="14733" spans="1:3" x14ac:dyDescent="0.35">
      <c r="A14733" s="28">
        <v>43985</v>
      </c>
      <c r="B14733" t="s">
        <v>234</v>
      </c>
      <c r="C14733">
        <v>3.62</v>
      </c>
    </row>
    <row r="14734" spans="1:3" x14ac:dyDescent="0.35">
      <c r="A14734" s="28">
        <v>43985</v>
      </c>
      <c r="B14734" t="s">
        <v>235</v>
      </c>
      <c r="C14734">
        <v>3.63</v>
      </c>
    </row>
    <row r="14735" spans="1:3" x14ac:dyDescent="0.35">
      <c r="A14735" s="28">
        <v>43985</v>
      </c>
      <c r="B14735" t="s">
        <v>236</v>
      </c>
      <c r="C14735">
        <v>3.63</v>
      </c>
    </row>
    <row r="14736" spans="1:3" x14ac:dyDescent="0.35">
      <c r="A14736" s="28">
        <v>43985</v>
      </c>
      <c r="B14736" t="s">
        <v>237</v>
      </c>
      <c r="C14736">
        <v>3.68</v>
      </c>
    </row>
    <row r="14737" spans="1:3" x14ac:dyDescent="0.35">
      <c r="A14737" s="28">
        <v>43985</v>
      </c>
      <c r="B14737" t="s">
        <v>238</v>
      </c>
      <c r="C14737">
        <v>3.77</v>
      </c>
    </row>
    <row r="14738" spans="1:3" x14ac:dyDescent="0.35">
      <c r="A14738" s="28">
        <v>43985</v>
      </c>
      <c r="B14738" t="s">
        <v>239</v>
      </c>
      <c r="C14738">
        <v>3.78</v>
      </c>
    </row>
    <row r="14739" spans="1:3" x14ac:dyDescent="0.35">
      <c r="A14739" s="28">
        <v>43985</v>
      </c>
      <c r="B14739" t="s">
        <v>240</v>
      </c>
      <c r="C14739">
        <v>3.79</v>
      </c>
    </row>
    <row r="14740" spans="1:3" x14ac:dyDescent="0.35">
      <c r="A14740" s="28">
        <v>43985</v>
      </c>
      <c r="B14740" t="s">
        <v>241</v>
      </c>
      <c r="C14740">
        <v>3.79</v>
      </c>
    </row>
    <row r="14741" spans="1:3" x14ac:dyDescent="0.35">
      <c r="A14741" s="28">
        <v>43985</v>
      </c>
      <c r="B14741" t="s">
        <v>242</v>
      </c>
      <c r="C14741">
        <v>3.79</v>
      </c>
    </row>
    <row r="14742" spans="1:3" x14ac:dyDescent="0.35">
      <c r="A14742" s="28">
        <v>43985</v>
      </c>
      <c r="B14742" t="s">
        <v>243</v>
      </c>
      <c r="C14742">
        <v>3.8</v>
      </c>
    </row>
    <row r="14743" spans="1:3" x14ac:dyDescent="0.35">
      <c r="A14743" s="28">
        <v>43985</v>
      </c>
      <c r="B14743" t="s">
        <v>244</v>
      </c>
      <c r="C14743">
        <v>3.8</v>
      </c>
    </row>
    <row r="14744" spans="1:3" x14ac:dyDescent="0.35">
      <c r="A14744" s="28">
        <v>43985</v>
      </c>
      <c r="B14744" t="s">
        <v>245</v>
      </c>
      <c r="C14744">
        <v>3.8</v>
      </c>
    </row>
    <row r="14745" spans="1:3" x14ac:dyDescent="0.35">
      <c r="A14745" s="28">
        <v>43985</v>
      </c>
      <c r="B14745" t="s">
        <v>246</v>
      </c>
      <c r="C14745">
        <v>3.8</v>
      </c>
    </row>
    <row r="14746" spans="1:3" x14ac:dyDescent="0.35">
      <c r="A14746" s="28">
        <v>43985</v>
      </c>
      <c r="B14746" t="s">
        <v>247</v>
      </c>
      <c r="C14746">
        <v>3.8</v>
      </c>
    </row>
    <row r="14747" spans="1:3" x14ac:dyDescent="0.35">
      <c r="A14747" s="28">
        <v>43985</v>
      </c>
      <c r="B14747" t="s">
        <v>248</v>
      </c>
      <c r="C14747">
        <v>3.8</v>
      </c>
    </row>
    <row r="14748" spans="1:3" x14ac:dyDescent="0.35">
      <c r="A14748" s="28">
        <v>43985</v>
      </c>
      <c r="B14748" t="s">
        <v>249</v>
      </c>
      <c r="C14748">
        <v>3.8</v>
      </c>
    </row>
    <row r="14749" spans="1:3" x14ac:dyDescent="0.35">
      <c r="A14749" s="28">
        <v>43985</v>
      </c>
      <c r="B14749" t="s">
        <v>250</v>
      </c>
      <c r="C14749">
        <v>3.8</v>
      </c>
    </row>
    <row r="14750" spans="1:3" x14ac:dyDescent="0.35">
      <c r="A14750" s="28">
        <v>43985</v>
      </c>
      <c r="B14750" t="s">
        <v>251</v>
      </c>
      <c r="C14750">
        <v>3.75</v>
      </c>
    </row>
    <row r="14751" spans="1:3" x14ac:dyDescent="0.35">
      <c r="A14751" s="28">
        <v>43985</v>
      </c>
      <c r="B14751" t="s">
        <v>252</v>
      </c>
      <c r="C14751">
        <v>3.67</v>
      </c>
    </row>
    <row r="14752" spans="1:3" x14ac:dyDescent="0.35">
      <c r="A14752" s="28">
        <v>43985</v>
      </c>
      <c r="B14752" t="s">
        <v>253</v>
      </c>
      <c r="C14752">
        <v>3.65</v>
      </c>
    </row>
    <row r="14753" spans="1:3" x14ac:dyDescent="0.35">
      <c r="A14753" s="28">
        <v>43986</v>
      </c>
      <c r="B14753" t="s">
        <v>254</v>
      </c>
      <c r="C14753">
        <v>3.64</v>
      </c>
    </row>
    <row r="14754" spans="1:3" x14ac:dyDescent="0.35">
      <c r="A14754" s="28">
        <v>43986</v>
      </c>
      <c r="B14754" t="s">
        <v>231</v>
      </c>
      <c r="C14754">
        <v>3.63</v>
      </c>
    </row>
    <row r="14755" spans="1:3" x14ac:dyDescent="0.35">
      <c r="A14755" s="28">
        <v>43986</v>
      </c>
      <c r="B14755" t="s">
        <v>232</v>
      </c>
      <c r="C14755">
        <v>3.63</v>
      </c>
    </row>
    <row r="14756" spans="1:3" x14ac:dyDescent="0.35">
      <c r="A14756" s="28">
        <v>43986</v>
      </c>
      <c r="B14756" t="s">
        <v>233</v>
      </c>
      <c r="C14756">
        <v>3.62</v>
      </c>
    </row>
    <row r="14757" spans="1:3" x14ac:dyDescent="0.35">
      <c r="A14757" s="28">
        <v>43986</v>
      </c>
      <c r="B14757" t="s">
        <v>234</v>
      </c>
      <c r="C14757">
        <v>3.62</v>
      </c>
    </row>
    <row r="14758" spans="1:3" x14ac:dyDescent="0.35">
      <c r="A14758" s="28">
        <v>43986</v>
      </c>
      <c r="B14758" t="s">
        <v>235</v>
      </c>
      <c r="C14758">
        <v>3.63</v>
      </c>
    </row>
    <row r="14759" spans="1:3" x14ac:dyDescent="0.35">
      <c r="A14759" s="28">
        <v>43986</v>
      </c>
      <c r="B14759" t="s">
        <v>236</v>
      </c>
      <c r="C14759">
        <v>3.63</v>
      </c>
    </row>
    <row r="14760" spans="1:3" x14ac:dyDescent="0.35">
      <c r="A14760" s="28">
        <v>43986</v>
      </c>
      <c r="B14760" t="s">
        <v>237</v>
      </c>
      <c r="C14760">
        <v>3.68</v>
      </c>
    </row>
    <row r="14761" spans="1:3" x14ac:dyDescent="0.35">
      <c r="A14761" s="28">
        <v>43986</v>
      </c>
      <c r="B14761" t="s">
        <v>238</v>
      </c>
      <c r="C14761">
        <v>3.77</v>
      </c>
    </row>
    <row r="14762" spans="1:3" x14ac:dyDescent="0.35">
      <c r="A14762" s="28">
        <v>43986</v>
      </c>
      <c r="B14762" t="s">
        <v>239</v>
      </c>
      <c r="C14762">
        <v>3.77</v>
      </c>
    </row>
    <row r="14763" spans="1:3" x14ac:dyDescent="0.35">
      <c r="A14763" s="28">
        <v>43986</v>
      </c>
      <c r="B14763" t="s">
        <v>240</v>
      </c>
      <c r="C14763">
        <v>3.78</v>
      </c>
    </row>
    <row r="14764" spans="1:3" x14ac:dyDescent="0.35">
      <c r="A14764" s="28">
        <v>43986</v>
      </c>
      <c r="B14764" t="s">
        <v>241</v>
      </c>
      <c r="C14764">
        <v>3.78</v>
      </c>
    </row>
    <row r="14765" spans="1:3" x14ac:dyDescent="0.35">
      <c r="A14765" s="28">
        <v>43986</v>
      </c>
      <c r="B14765" t="s">
        <v>242</v>
      </c>
      <c r="C14765">
        <v>3.77</v>
      </c>
    </row>
    <row r="14766" spans="1:3" x14ac:dyDescent="0.35">
      <c r="A14766" s="28">
        <v>43986</v>
      </c>
      <c r="B14766" t="s">
        <v>243</v>
      </c>
      <c r="C14766">
        <v>3.78</v>
      </c>
    </row>
    <row r="14767" spans="1:3" x14ac:dyDescent="0.35">
      <c r="A14767" s="28">
        <v>43986</v>
      </c>
      <c r="B14767" t="s">
        <v>244</v>
      </c>
      <c r="C14767">
        <v>3.77</v>
      </c>
    </row>
    <row r="14768" spans="1:3" x14ac:dyDescent="0.35">
      <c r="A14768" s="28">
        <v>43986</v>
      </c>
      <c r="B14768" t="s">
        <v>245</v>
      </c>
      <c r="C14768">
        <v>3.77</v>
      </c>
    </row>
    <row r="14769" spans="1:3" x14ac:dyDescent="0.35">
      <c r="A14769" s="28">
        <v>43986</v>
      </c>
      <c r="B14769" t="s">
        <v>246</v>
      </c>
      <c r="C14769">
        <v>3.77</v>
      </c>
    </row>
    <row r="14770" spans="1:3" x14ac:dyDescent="0.35">
      <c r="A14770" s="28">
        <v>43986</v>
      </c>
      <c r="B14770" t="s">
        <v>247</v>
      </c>
      <c r="C14770">
        <v>3.77</v>
      </c>
    </row>
    <row r="14771" spans="1:3" x14ac:dyDescent="0.35">
      <c r="A14771" s="28">
        <v>43986</v>
      </c>
      <c r="B14771" t="s">
        <v>248</v>
      </c>
      <c r="C14771">
        <v>3.77</v>
      </c>
    </row>
    <row r="14772" spans="1:3" x14ac:dyDescent="0.35">
      <c r="A14772" s="28">
        <v>43986</v>
      </c>
      <c r="B14772" t="s">
        <v>249</v>
      </c>
      <c r="C14772">
        <v>3.77</v>
      </c>
    </row>
    <row r="14773" spans="1:3" x14ac:dyDescent="0.35">
      <c r="A14773" s="28">
        <v>43986</v>
      </c>
      <c r="B14773" t="s">
        <v>250</v>
      </c>
      <c r="C14773">
        <v>3.77</v>
      </c>
    </row>
    <row r="14774" spans="1:3" x14ac:dyDescent="0.35">
      <c r="A14774" s="28">
        <v>43986</v>
      </c>
      <c r="B14774" t="s">
        <v>251</v>
      </c>
      <c r="C14774">
        <v>3.72</v>
      </c>
    </row>
    <row r="14775" spans="1:3" x14ac:dyDescent="0.35">
      <c r="A14775" s="28">
        <v>43986</v>
      </c>
      <c r="B14775" t="s">
        <v>252</v>
      </c>
      <c r="C14775">
        <v>3.62</v>
      </c>
    </row>
    <row r="14776" spans="1:3" x14ac:dyDescent="0.35">
      <c r="A14776" s="28">
        <v>43986</v>
      </c>
      <c r="B14776" t="s">
        <v>253</v>
      </c>
      <c r="C14776">
        <v>3.59</v>
      </c>
    </row>
    <row r="14777" spans="1:3" x14ac:dyDescent="0.35">
      <c r="A14777" s="28">
        <v>43987</v>
      </c>
      <c r="B14777" t="s">
        <v>254</v>
      </c>
      <c r="C14777">
        <v>3.57</v>
      </c>
    </row>
    <row r="14778" spans="1:3" x14ac:dyDescent="0.35">
      <c r="A14778" s="28">
        <v>43987</v>
      </c>
      <c r="B14778" t="s">
        <v>231</v>
      </c>
      <c r="C14778">
        <v>3.56</v>
      </c>
    </row>
    <row r="14779" spans="1:3" x14ac:dyDescent="0.35">
      <c r="A14779" s="28">
        <v>43987</v>
      </c>
      <c r="B14779" t="s">
        <v>232</v>
      </c>
      <c r="C14779">
        <v>3.55</v>
      </c>
    </row>
    <row r="14780" spans="1:3" x14ac:dyDescent="0.35">
      <c r="A14780" s="28">
        <v>43987</v>
      </c>
      <c r="B14780" t="s">
        <v>233</v>
      </c>
      <c r="C14780">
        <v>3.54</v>
      </c>
    </row>
    <row r="14781" spans="1:3" x14ac:dyDescent="0.35">
      <c r="A14781" s="28">
        <v>43987</v>
      </c>
      <c r="B14781" t="s">
        <v>234</v>
      </c>
      <c r="C14781">
        <v>3.54</v>
      </c>
    </row>
    <row r="14782" spans="1:3" x14ac:dyDescent="0.35">
      <c r="A14782" s="28">
        <v>43987</v>
      </c>
      <c r="B14782" t="s">
        <v>235</v>
      </c>
      <c r="C14782">
        <v>3.54</v>
      </c>
    </row>
    <row r="14783" spans="1:3" x14ac:dyDescent="0.35">
      <c r="A14783" s="28">
        <v>43987</v>
      </c>
      <c r="B14783" t="s">
        <v>236</v>
      </c>
      <c r="C14783">
        <v>3.54</v>
      </c>
    </row>
    <row r="14784" spans="1:3" x14ac:dyDescent="0.35">
      <c r="A14784" s="28">
        <v>43987</v>
      </c>
      <c r="B14784" t="s">
        <v>237</v>
      </c>
      <c r="C14784">
        <v>3.59</v>
      </c>
    </row>
    <row r="14785" spans="1:3" x14ac:dyDescent="0.35">
      <c r="A14785" s="28">
        <v>43987</v>
      </c>
      <c r="B14785" t="s">
        <v>238</v>
      </c>
      <c r="C14785">
        <v>3.68</v>
      </c>
    </row>
    <row r="14786" spans="1:3" x14ac:dyDescent="0.35">
      <c r="A14786" s="28">
        <v>43987</v>
      </c>
      <c r="B14786" t="s">
        <v>239</v>
      </c>
      <c r="C14786">
        <v>3.69</v>
      </c>
    </row>
    <row r="14787" spans="1:3" x14ac:dyDescent="0.35">
      <c r="A14787" s="28">
        <v>43987</v>
      </c>
      <c r="B14787" t="s">
        <v>240</v>
      </c>
      <c r="C14787">
        <v>3.7</v>
      </c>
    </row>
    <row r="14788" spans="1:3" x14ac:dyDescent="0.35">
      <c r="A14788" s="28">
        <v>43987</v>
      </c>
      <c r="B14788" t="s">
        <v>241</v>
      </c>
      <c r="C14788">
        <v>3.7</v>
      </c>
    </row>
    <row r="14789" spans="1:3" x14ac:dyDescent="0.35">
      <c r="A14789" s="28">
        <v>43987</v>
      </c>
      <c r="B14789" t="s">
        <v>242</v>
      </c>
      <c r="C14789">
        <v>3.7</v>
      </c>
    </row>
    <row r="14790" spans="1:3" x14ac:dyDescent="0.35">
      <c r="A14790" s="28">
        <v>43987</v>
      </c>
      <c r="B14790" t="s">
        <v>243</v>
      </c>
      <c r="C14790">
        <v>3.7</v>
      </c>
    </row>
    <row r="14791" spans="1:3" x14ac:dyDescent="0.35">
      <c r="A14791" s="28">
        <v>43987</v>
      </c>
      <c r="B14791" t="s">
        <v>244</v>
      </c>
      <c r="C14791">
        <v>3.7</v>
      </c>
    </row>
    <row r="14792" spans="1:3" x14ac:dyDescent="0.35">
      <c r="A14792" s="28">
        <v>43987</v>
      </c>
      <c r="B14792" t="s">
        <v>245</v>
      </c>
      <c r="C14792">
        <v>3.7</v>
      </c>
    </row>
    <row r="14793" spans="1:3" x14ac:dyDescent="0.35">
      <c r="A14793" s="28">
        <v>43987</v>
      </c>
      <c r="B14793" t="s">
        <v>246</v>
      </c>
      <c r="C14793">
        <v>3.7</v>
      </c>
    </row>
    <row r="14794" spans="1:3" x14ac:dyDescent="0.35">
      <c r="A14794" s="28">
        <v>43987</v>
      </c>
      <c r="B14794" t="s">
        <v>247</v>
      </c>
      <c r="C14794">
        <v>3.71</v>
      </c>
    </row>
    <row r="14795" spans="1:3" x14ac:dyDescent="0.35">
      <c r="A14795" s="28">
        <v>43987</v>
      </c>
      <c r="B14795" t="s">
        <v>248</v>
      </c>
      <c r="C14795">
        <v>3.71</v>
      </c>
    </row>
    <row r="14796" spans="1:3" x14ac:dyDescent="0.35">
      <c r="A14796" s="28">
        <v>43987</v>
      </c>
      <c r="B14796" t="s">
        <v>249</v>
      </c>
      <c r="C14796">
        <v>3.71</v>
      </c>
    </row>
    <row r="14797" spans="1:3" x14ac:dyDescent="0.35">
      <c r="A14797" s="28">
        <v>43987</v>
      </c>
      <c r="B14797" t="s">
        <v>250</v>
      </c>
      <c r="C14797">
        <v>3.71</v>
      </c>
    </row>
    <row r="14798" spans="1:3" x14ac:dyDescent="0.35">
      <c r="A14798" s="28">
        <v>43987</v>
      </c>
      <c r="B14798" t="s">
        <v>251</v>
      </c>
      <c r="C14798">
        <v>3.66</v>
      </c>
    </row>
    <row r="14799" spans="1:3" x14ac:dyDescent="0.35">
      <c r="A14799" s="28">
        <v>43987</v>
      </c>
      <c r="B14799" t="s">
        <v>252</v>
      </c>
      <c r="C14799">
        <v>3.57</v>
      </c>
    </row>
    <row r="14800" spans="1:3" x14ac:dyDescent="0.35">
      <c r="A14800" s="28">
        <v>43987</v>
      </c>
      <c r="B14800" t="s">
        <v>253</v>
      </c>
      <c r="C14800">
        <v>3.56</v>
      </c>
    </row>
    <row r="14801" spans="1:3" x14ac:dyDescent="0.35">
      <c r="A14801" s="28">
        <v>43988</v>
      </c>
      <c r="B14801" t="s">
        <v>254</v>
      </c>
      <c r="C14801">
        <v>3.55</v>
      </c>
    </row>
    <row r="14802" spans="1:3" x14ac:dyDescent="0.35">
      <c r="A14802" s="28">
        <v>43988</v>
      </c>
      <c r="B14802" t="s">
        <v>231</v>
      </c>
      <c r="C14802">
        <v>3.54</v>
      </c>
    </row>
    <row r="14803" spans="1:3" x14ac:dyDescent="0.35">
      <c r="A14803" s="28">
        <v>43988</v>
      </c>
      <c r="B14803" t="s">
        <v>232</v>
      </c>
      <c r="C14803">
        <v>3.54</v>
      </c>
    </row>
    <row r="14804" spans="1:3" x14ac:dyDescent="0.35">
      <c r="A14804" s="28">
        <v>43988</v>
      </c>
      <c r="B14804" t="s">
        <v>233</v>
      </c>
      <c r="C14804">
        <v>3.53</v>
      </c>
    </row>
    <row r="14805" spans="1:3" x14ac:dyDescent="0.35">
      <c r="A14805" s="28">
        <v>43988</v>
      </c>
      <c r="B14805" t="s">
        <v>234</v>
      </c>
      <c r="C14805">
        <v>3.54</v>
      </c>
    </row>
    <row r="14806" spans="1:3" x14ac:dyDescent="0.35">
      <c r="A14806" s="28">
        <v>43988</v>
      </c>
      <c r="B14806" t="s">
        <v>235</v>
      </c>
      <c r="C14806">
        <v>3.54</v>
      </c>
    </row>
    <row r="14807" spans="1:3" x14ac:dyDescent="0.35">
      <c r="A14807" s="28">
        <v>43988</v>
      </c>
      <c r="B14807" t="s">
        <v>236</v>
      </c>
      <c r="C14807">
        <v>3.54</v>
      </c>
    </row>
    <row r="14808" spans="1:3" x14ac:dyDescent="0.35">
      <c r="A14808" s="28">
        <v>43988</v>
      </c>
      <c r="B14808" t="s">
        <v>237</v>
      </c>
      <c r="C14808">
        <v>3.65</v>
      </c>
    </row>
    <row r="14809" spans="1:3" x14ac:dyDescent="0.35">
      <c r="A14809" s="28">
        <v>43988</v>
      </c>
      <c r="B14809" t="s">
        <v>238</v>
      </c>
      <c r="C14809">
        <v>3.69</v>
      </c>
    </row>
    <row r="14810" spans="1:3" x14ac:dyDescent="0.35">
      <c r="A14810" s="28">
        <v>43988</v>
      </c>
      <c r="B14810" t="s">
        <v>239</v>
      </c>
      <c r="C14810">
        <v>3.7</v>
      </c>
    </row>
    <row r="14811" spans="1:3" x14ac:dyDescent="0.35">
      <c r="A14811" s="28">
        <v>43988</v>
      </c>
      <c r="B14811" t="s">
        <v>240</v>
      </c>
      <c r="C14811">
        <v>3.71</v>
      </c>
    </row>
    <row r="14812" spans="1:3" x14ac:dyDescent="0.35">
      <c r="A14812" s="28">
        <v>43988</v>
      </c>
      <c r="B14812" t="s">
        <v>241</v>
      </c>
      <c r="C14812">
        <v>3.71</v>
      </c>
    </row>
    <row r="14813" spans="1:3" x14ac:dyDescent="0.35">
      <c r="A14813" s="28">
        <v>43988</v>
      </c>
      <c r="B14813" t="s">
        <v>242</v>
      </c>
      <c r="C14813">
        <v>3.71</v>
      </c>
    </row>
    <row r="14814" spans="1:3" x14ac:dyDescent="0.35">
      <c r="A14814" s="28">
        <v>43988</v>
      </c>
      <c r="B14814" t="s">
        <v>243</v>
      </c>
      <c r="C14814">
        <v>3.71</v>
      </c>
    </row>
    <row r="14815" spans="1:3" x14ac:dyDescent="0.35">
      <c r="A14815" s="28">
        <v>43988</v>
      </c>
      <c r="B14815" t="s">
        <v>244</v>
      </c>
      <c r="C14815">
        <v>3.71</v>
      </c>
    </row>
    <row r="14816" spans="1:3" x14ac:dyDescent="0.35">
      <c r="A14816" s="28">
        <v>43988</v>
      </c>
      <c r="B14816" t="s">
        <v>245</v>
      </c>
      <c r="C14816">
        <v>3.71</v>
      </c>
    </row>
    <row r="14817" spans="1:3" x14ac:dyDescent="0.35">
      <c r="A14817" s="28">
        <v>43988</v>
      </c>
      <c r="B14817" t="s">
        <v>246</v>
      </c>
      <c r="C14817">
        <v>3.71</v>
      </c>
    </row>
    <row r="14818" spans="1:3" x14ac:dyDescent="0.35">
      <c r="A14818" s="28">
        <v>43988</v>
      </c>
      <c r="B14818" t="s">
        <v>247</v>
      </c>
      <c r="C14818">
        <v>3.72</v>
      </c>
    </row>
    <row r="14819" spans="1:3" x14ac:dyDescent="0.35">
      <c r="A14819" s="28">
        <v>43988</v>
      </c>
      <c r="B14819" t="s">
        <v>248</v>
      </c>
      <c r="C14819">
        <v>3.72</v>
      </c>
    </row>
    <row r="14820" spans="1:3" x14ac:dyDescent="0.35">
      <c r="A14820" s="28">
        <v>43988</v>
      </c>
      <c r="B14820" t="s">
        <v>249</v>
      </c>
      <c r="C14820">
        <v>3.72</v>
      </c>
    </row>
    <row r="14821" spans="1:3" x14ac:dyDescent="0.35">
      <c r="A14821" s="28">
        <v>43988</v>
      </c>
      <c r="B14821" t="s">
        <v>250</v>
      </c>
      <c r="C14821">
        <v>3.72</v>
      </c>
    </row>
    <row r="14822" spans="1:3" x14ac:dyDescent="0.35">
      <c r="A14822" s="28">
        <v>43988</v>
      </c>
      <c r="B14822" t="s">
        <v>251</v>
      </c>
      <c r="C14822">
        <v>3.68</v>
      </c>
    </row>
    <row r="14823" spans="1:3" x14ac:dyDescent="0.35">
      <c r="A14823" s="28">
        <v>43988</v>
      </c>
      <c r="B14823" t="s">
        <v>252</v>
      </c>
      <c r="C14823">
        <v>3.59</v>
      </c>
    </row>
    <row r="14824" spans="1:3" x14ac:dyDescent="0.35">
      <c r="A14824" s="28">
        <v>43988</v>
      </c>
      <c r="B14824" t="s">
        <v>253</v>
      </c>
      <c r="C14824">
        <v>3.57</v>
      </c>
    </row>
    <row r="14825" spans="1:3" x14ac:dyDescent="0.35">
      <c r="A14825" s="28">
        <v>43989</v>
      </c>
      <c r="B14825" t="s">
        <v>254</v>
      </c>
      <c r="C14825">
        <v>3.56</v>
      </c>
    </row>
    <row r="14826" spans="1:3" x14ac:dyDescent="0.35">
      <c r="A14826" s="28">
        <v>43989</v>
      </c>
      <c r="B14826" t="s">
        <v>231</v>
      </c>
      <c r="C14826">
        <v>3.55</v>
      </c>
    </row>
    <row r="14827" spans="1:3" x14ac:dyDescent="0.35">
      <c r="A14827" s="28">
        <v>43989</v>
      </c>
      <c r="B14827" t="s">
        <v>232</v>
      </c>
      <c r="C14827">
        <v>3.55</v>
      </c>
    </row>
    <row r="14828" spans="1:3" x14ac:dyDescent="0.35">
      <c r="A14828" s="28">
        <v>43989</v>
      </c>
      <c r="B14828" t="s">
        <v>233</v>
      </c>
      <c r="C14828">
        <v>3.55</v>
      </c>
    </row>
    <row r="14829" spans="1:3" x14ac:dyDescent="0.35">
      <c r="A14829" s="28">
        <v>43989</v>
      </c>
      <c r="B14829" t="s">
        <v>234</v>
      </c>
      <c r="C14829">
        <v>3.55</v>
      </c>
    </row>
    <row r="14830" spans="1:3" x14ac:dyDescent="0.35">
      <c r="A14830" s="28">
        <v>43989</v>
      </c>
      <c r="B14830" t="s">
        <v>235</v>
      </c>
      <c r="C14830">
        <v>3.55</v>
      </c>
    </row>
    <row r="14831" spans="1:3" x14ac:dyDescent="0.35">
      <c r="A14831" s="28">
        <v>43989</v>
      </c>
      <c r="B14831" t="s">
        <v>236</v>
      </c>
      <c r="C14831">
        <v>3.55</v>
      </c>
    </row>
    <row r="14832" spans="1:3" x14ac:dyDescent="0.35">
      <c r="A14832" s="28">
        <v>43989</v>
      </c>
      <c r="B14832" t="s">
        <v>237</v>
      </c>
      <c r="C14832">
        <v>3.66</v>
      </c>
    </row>
    <row r="14833" spans="1:3" x14ac:dyDescent="0.35">
      <c r="A14833" s="28">
        <v>43989</v>
      </c>
      <c r="B14833" t="s">
        <v>238</v>
      </c>
      <c r="C14833">
        <v>3.7</v>
      </c>
    </row>
    <row r="14834" spans="1:3" x14ac:dyDescent="0.35">
      <c r="A14834" s="28">
        <v>43989</v>
      </c>
      <c r="B14834" t="s">
        <v>239</v>
      </c>
      <c r="C14834">
        <v>3.71</v>
      </c>
    </row>
    <row r="14835" spans="1:3" x14ac:dyDescent="0.35">
      <c r="A14835" s="28">
        <v>43989</v>
      </c>
      <c r="B14835" t="s">
        <v>240</v>
      </c>
      <c r="C14835">
        <v>3.72</v>
      </c>
    </row>
    <row r="14836" spans="1:3" x14ac:dyDescent="0.35">
      <c r="A14836" s="28">
        <v>43989</v>
      </c>
      <c r="B14836" t="s">
        <v>241</v>
      </c>
      <c r="C14836">
        <v>3.72</v>
      </c>
    </row>
    <row r="14837" spans="1:3" x14ac:dyDescent="0.35">
      <c r="A14837" s="28">
        <v>43989</v>
      </c>
      <c r="B14837" t="s">
        <v>242</v>
      </c>
      <c r="C14837">
        <v>3.72</v>
      </c>
    </row>
    <row r="14838" spans="1:3" x14ac:dyDescent="0.35">
      <c r="A14838" s="28">
        <v>43989</v>
      </c>
      <c r="B14838" t="s">
        <v>243</v>
      </c>
      <c r="C14838">
        <v>3.72</v>
      </c>
    </row>
    <row r="14839" spans="1:3" x14ac:dyDescent="0.35">
      <c r="A14839" s="28">
        <v>43989</v>
      </c>
      <c r="B14839" t="s">
        <v>244</v>
      </c>
      <c r="C14839">
        <v>3.72</v>
      </c>
    </row>
    <row r="14840" spans="1:3" x14ac:dyDescent="0.35">
      <c r="A14840" s="28">
        <v>43989</v>
      </c>
      <c r="B14840" t="s">
        <v>245</v>
      </c>
      <c r="C14840">
        <v>3.72</v>
      </c>
    </row>
    <row r="14841" spans="1:3" x14ac:dyDescent="0.35">
      <c r="A14841" s="28">
        <v>43989</v>
      </c>
      <c r="B14841" t="s">
        <v>246</v>
      </c>
      <c r="C14841">
        <v>3.72</v>
      </c>
    </row>
    <row r="14842" spans="1:3" x14ac:dyDescent="0.35">
      <c r="A14842" s="28">
        <v>43989</v>
      </c>
      <c r="B14842" t="s">
        <v>247</v>
      </c>
      <c r="C14842">
        <v>3.72</v>
      </c>
    </row>
    <row r="14843" spans="1:3" x14ac:dyDescent="0.35">
      <c r="A14843" s="28">
        <v>43989</v>
      </c>
      <c r="B14843" t="s">
        <v>248</v>
      </c>
      <c r="C14843">
        <v>3.73</v>
      </c>
    </row>
    <row r="14844" spans="1:3" x14ac:dyDescent="0.35">
      <c r="A14844" s="28">
        <v>43989</v>
      </c>
      <c r="B14844" t="s">
        <v>249</v>
      </c>
      <c r="C14844">
        <v>3.72</v>
      </c>
    </row>
    <row r="14845" spans="1:3" x14ac:dyDescent="0.35">
      <c r="A14845" s="28">
        <v>43989</v>
      </c>
      <c r="B14845" t="s">
        <v>250</v>
      </c>
      <c r="C14845">
        <v>3.73</v>
      </c>
    </row>
    <row r="14846" spans="1:3" x14ac:dyDescent="0.35">
      <c r="A14846" s="28">
        <v>43989</v>
      </c>
      <c r="B14846" t="s">
        <v>251</v>
      </c>
      <c r="C14846">
        <v>3.68</v>
      </c>
    </row>
    <row r="14847" spans="1:3" x14ac:dyDescent="0.35">
      <c r="A14847" s="28">
        <v>43989</v>
      </c>
      <c r="B14847" t="s">
        <v>252</v>
      </c>
      <c r="C14847">
        <v>3.58</v>
      </c>
    </row>
    <row r="14848" spans="1:3" x14ac:dyDescent="0.35">
      <c r="A14848" s="28">
        <v>43989</v>
      </c>
      <c r="B14848" t="s">
        <v>253</v>
      </c>
      <c r="C14848">
        <v>3.56</v>
      </c>
    </row>
    <row r="14849" spans="1:3" x14ac:dyDescent="0.35">
      <c r="A14849" s="28">
        <v>43990</v>
      </c>
      <c r="B14849" t="s">
        <v>254</v>
      </c>
      <c r="C14849">
        <v>3.54</v>
      </c>
    </row>
    <row r="14850" spans="1:3" x14ac:dyDescent="0.35">
      <c r="A14850" s="28">
        <v>43990</v>
      </c>
      <c r="B14850" t="s">
        <v>231</v>
      </c>
      <c r="C14850">
        <v>3.53</v>
      </c>
    </row>
    <row r="14851" spans="1:3" x14ac:dyDescent="0.35">
      <c r="A14851" s="28">
        <v>43990</v>
      </c>
      <c r="B14851" t="s">
        <v>232</v>
      </c>
      <c r="C14851">
        <v>3.53</v>
      </c>
    </row>
    <row r="14852" spans="1:3" x14ac:dyDescent="0.35">
      <c r="A14852" s="28">
        <v>43990</v>
      </c>
      <c r="B14852" t="s">
        <v>233</v>
      </c>
      <c r="C14852">
        <v>3.52</v>
      </c>
    </row>
    <row r="14853" spans="1:3" x14ac:dyDescent="0.35">
      <c r="A14853" s="28">
        <v>43990</v>
      </c>
      <c r="B14853" t="s">
        <v>234</v>
      </c>
      <c r="C14853">
        <v>3.52</v>
      </c>
    </row>
    <row r="14854" spans="1:3" x14ac:dyDescent="0.35">
      <c r="A14854" s="28">
        <v>43990</v>
      </c>
      <c r="B14854" t="s">
        <v>235</v>
      </c>
      <c r="C14854">
        <v>3.52</v>
      </c>
    </row>
    <row r="14855" spans="1:3" x14ac:dyDescent="0.35">
      <c r="A14855" s="28">
        <v>43990</v>
      </c>
      <c r="B14855" t="s">
        <v>236</v>
      </c>
      <c r="C14855">
        <v>3.53</v>
      </c>
    </row>
    <row r="14856" spans="1:3" x14ac:dyDescent="0.35">
      <c r="A14856" s="28">
        <v>43990</v>
      </c>
      <c r="B14856" t="s">
        <v>237</v>
      </c>
      <c r="C14856">
        <v>3.58</v>
      </c>
    </row>
    <row r="14857" spans="1:3" x14ac:dyDescent="0.35">
      <c r="A14857" s="28">
        <v>43990</v>
      </c>
      <c r="B14857" t="s">
        <v>238</v>
      </c>
      <c r="C14857">
        <v>3.67</v>
      </c>
    </row>
    <row r="14858" spans="1:3" x14ac:dyDescent="0.35">
      <c r="A14858" s="28">
        <v>43990</v>
      </c>
      <c r="B14858" t="s">
        <v>239</v>
      </c>
      <c r="C14858">
        <v>3.68</v>
      </c>
    </row>
    <row r="14859" spans="1:3" x14ac:dyDescent="0.35">
      <c r="A14859" s="28">
        <v>43990</v>
      </c>
      <c r="B14859" t="s">
        <v>240</v>
      </c>
      <c r="C14859">
        <v>3.68</v>
      </c>
    </row>
    <row r="14860" spans="1:3" x14ac:dyDescent="0.35">
      <c r="A14860" s="28">
        <v>43990</v>
      </c>
      <c r="B14860" t="s">
        <v>241</v>
      </c>
      <c r="C14860">
        <v>3.69</v>
      </c>
    </row>
    <row r="14861" spans="1:3" x14ac:dyDescent="0.35">
      <c r="A14861" s="28">
        <v>43990</v>
      </c>
      <c r="B14861" t="s">
        <v>242</v>
      </c>
      <c r="C14861">
        <v>3.69</v>
      </c>
    </row>
    <row r="14862" spans="1:3" x14ac:dyDescent="0.35">
      <c r="A14862" s="28">
        <v>43990</v>
      </c>
      <c r="B14862" t="s">
        <v>243</v>
      </c>
      <c r="C14862">
        <v>3.69</v>
      </c>
    </row>
    <row r="14863" spans="1:3" x14ac:dyDescent="0.35">
      <c r="A14863" s="28">
        <v>43990</v>
      </c>
      <c r="B14863" t="s">
        <v>244</v>
      </c>
      <c r="C14863">
        <v>3.69</v>
      </c>
    </row>
    <row r="14864" spans="1:3" x14ac:dyDescent="0.35">
      <c r="A14864" s="28">
        <v>43990</v>
      </c>
      <c r="B14864" t="s">
        <v>245</v>
      </c>
      <c r="C14864">
        <v>3.69</v>
      </c>
    </row>
    <row r="14865" spans="1:3" x14ac:dyDescent="0.35">
      <c r="A14865" s="28">
        <v>43990</v>
      </c>
      <c r="B14865" t="s">
        <v>246</v>
      </c>
      <c r="C14865">
        <v>3.69</v>
      </c>
    </row>
    <row r="14866" spans="1:3" x14ac:dyDescent="0.35">
      <c r="A14866" s="28">
        <v>43990</v>
      </c>
      <c r="B14866" t="s">
        <v>247</v>
      </c>
      <c r="C14866">
        <v>3.7</v>
      </c>
    </row>
    <row r="14867" spans="1:3" x14ac:dyDescent="0.35">
      <c r="A14867" s="28">
        <v>43990</v>
      </c>
      <c r="B14867" t="s">
        <v>248</v>
      </c>
      <c r="C14867">
        <v>3.7</v>
      </c>
    </row>
    <row r="14868" spans="1:3" x14ac:dyDescent="0.35">
      <c r="A14868" s="28">
        <v>43990</v>
      </c>
      <c r="B14868" t="s">
        <v>249</v>
      </c>
      <c r="C14868">
        <v>3.7</v>
      </c>
    </row>
    <row r="14869" spans="1:3" x14ac:dyDescent="0.35">
      <c r="A14869" s="28">
        <v>43990</v>
      </c>
      <c r="B14869" t="s">
        <v>250</v>
      </c>
      <c r="C14869">
        <v>3.7</v>
      </c>
    </row>
    <row r="14870" spans="1:3" x14ac:dyDescent="0.35">
      <c r="A14870" s="28">
        <v>43990</v>
      </c>
      <c r="B14870" t="s">
        <v>251</v>
      </c>
      <c r="C14870">
        <v>3.65</v>
      </c>
    </row>
    <row r="14871" spans="1:3" x14ac:dyDescent="0.35">
      <c r="A14871" s="28">
        <v>43990</v>
      </c>
      <c r="B14871" t="s">
        <v>252</v>
      </c>
      <c r="C14871">
        <v>3.56</v>
      </c>
    </row>
    <row r="14872" spans="1:3" x14ac:dyDescent="0.35">
      <c r="A14872" s="28">
        <v>43990</v>
      </c>
      <c r="B14872" t="s">
        <v>253</v>
      </c>
      <c r="C14872">
        <v>3.54</v>
      </c>
    </row>
    <row r="14873" spans="1:3" x14ac:dyDescent="0.35">
      <c r="A14873" s="28">
        <v>43991</v>
      </c>
      <c r="B14873" t="s">
        <v>254</v>
      </c>
      <c r="C14873">
        <v>3.53</v>
      </c>
    </row>
    <row r="14874" spans="1:3" x14ac:dyDescent="0.35">
      <c r="A14874" s="28">
        <v>43991</v>
      </c>
      <c r="B14874" t="s">
        <v>231</v>
      </c>
      <c r="C14874">
        <v>3.52</v>
      </c>
    </row>
    <row r="14875" spans="1:3" x14ac:dyDescent="0.35">
      <c r="A14875" s="28">
        <v>43991</v>
      </c>
      <c r="B14875" t="s">
        <v>232</v>
      </c>
      <c r="C14875">
        <v>3.52</v>
      </c>
    </row>
    <row r="14876" spans="1:3" x14ac:dyDescent="0.35">
      <c r="A14876" s="28">
        <v>43991</v>
      </c>
      <c r="B14876" t="s">
        <v>233</v>
      </c>
      <c r="C14876">
        <v>3.51</v>
      </c>
    </row>
    <row r="14877" spans="1:3" x14ac:dyDescent="0.35">
      <c r="A14877" s="28">
        <v>43991</v>
      </c>
      <c r="B14877" t="s">
        <v>234</v>
      </c>
      <c r="C14877">
        <v>3.51</v>
      </c>
    </row>
    <row r="14878" spans="1:3" x14ac:dyDescent="0.35">
      <c r="A14878" s="28">
        <v>43991</v>
      </c>
      <c r="B14878" t="s">
        <v>235</v>
      </c>
      <c r="C14878">
        <v>3.52</v>
      </c>
    </row>
    <row r="14879" spans="1:3" x14ac:dyDescent="0.35">
      <c r="A14879" s="28">
        <v>43991</v>
      </c>
      <c r="B14879" t="s">
        <v>236</v>
      </c>
      <c r="C14879">
        <v>3.52</v>
      </c>
    </row>
    <row r="14880" spans="1:3" x14ac:dyDescent="0.35">
      <c r="A14880" s="28">
        <v>43991</v>
      </c>
      <c r="B14880" t="s">
        <v>237</v>
      </c>
      <c r="C14880">
        <v>3.58</v>
      </c>
    </row>
    <row r="14881" spans="1:3" x14ac:dyDescent="0.35">
      <c r="A14881" s="28">
        <v>43991</v>
      </c>
      <c r="B14881" t="s">
        <v>238</v>
      </c>
      <c r="C14881">
        <v>3.66</v>
      </c>
    </row>
    <row r="14882" spans="1:3" x14ac:dyDescent="0.35">
      <c r="A14882" s="28">
        <v>43991</v>
      </c>
      <c r="B14882" t="s">
        <v>239</v>
      </c>
      <c r="C14882">
        <v>3.67</v>
      </c>
    </row>
    <row r="14883" spans="1:3" x14ac:dyDescent="0.35">
      <c r="A14883" s="28">
        <v>43991</v>
      </c>
      <c r="B14883" t="s">
        <v>240</v>
      </c>
      <c r="C14883">
        <v>3.68</v>
      </c>
    </row>
    <row r="14884" spans="1:3" x14ac:dyDescent="0.35">
      <c r="A14884" s="28">
        <v>43991</v>
      </c>
      <c r="B14884" t="s">
        <v>241</v>
      </c>
      <c r="C14884">
        <v>3.68</v>
      </c>
    </row>
    <row r="14885" spans="1:3" x14ac:dyDescent="0.35">
      <c r="A14885" s="28">
        <v>43991</v>
      </c>
      <c r="B14885" t="s">
        <v>242</v>
      </c>
      <c r="C14885">
        <v>3.69</v>
      </c>
    </row>
    <row r="14886" spans="1:3" x14ac:dyDescent="0.35">
      <c r="A14886" s="28">
        <v>43991</v>
      </c>
      <c r="B14886" t="s">
        <v>243</v>
      </c>
      <c r="C14886">
        <v>3.69</v>
      </c>
    </row>
    <row r="14887" spans="1:3" x14ac:dyDescent="0.35">
      <c r="A14887" s="28">
        <v>43991</v>
      </c>
      <c r="B14887" t="s">
        <v>244</v>
      </c>
      <c r="C14887">
        <v>3.69</v>
      </c>
    </row>
    <row r="14888" spans="1:3" x14ac:dyDescent="0.35">
      <c r="A14888" s="28">
        <v>43991</v>
      </c>
      <c r="B14888" t="s">
        <v>245</v>
      </c>
      <c r="C14888">
        <v>3.69</v>
      </c>
    </row>
    <row r="14889" spans="1:3" x14ac:dyDescent="0.35">
      <c r="A14889" s="28">
        <v>43991</v>
      </c>
      <c r="B14889" t="s">
        <v>246</v>
      </c>
      <c r="C14889">
        <v>3.69</v>
      </c>
    </row>
    <row r="14890" spans="1:3" x14ac:dyDescent="0.35">
      <c r="A14890" s="28">
        <v>43991</v>
      </c>
      <c r="B14890" t="s">
        <v>247</v>
      </c>
      <c r="C14890">
        <v>3.69</v>
      </c>
    </row>
    <row r="14891" spans="1:3" x14ac:dyDescent="0.35">
      <c r="A14891" s="28">
        <v>43991</v>
      </c>
      <c r="B14891" t="s">
        <v>248</v>
      </c>
      <c r="C14891">
        <v>3.69</v>
      </c>
    </row>
    <row r="14892" spans="1:3" x14ac:dyDescent="0.35">
      <c r="A14892" s="28">
        <v>43991</v>
      </c>
      <c r="B14892" t="s">
        <v>249</v>
      </c>
      <c r="C14892">
        <v>3.7</v>
      </c>
    </row>
    <row r="14893" spans="1:3" x14ac:dyDescent="0.35">
      <c r="A14893" s="28">
        <v>43991</v>
      </c>
      <c r="B14893" t="s">
        <v>250</v>
      </c>
      <c r="C14893">
        <v>3.7</v>
      </c>
    </row>
    <row r="14894" spans="1:3" x14ac:dyDescent="0.35">
      <c r="A14894" s="28">
        <v>43991</v>
      </c>
      <c r="B14894" t="s">
        <v>251</v>
      </c>
      <c r="C14894">
        <v>3.65</v>
      </c>
    </row>
    <row r="14895" spans="1:3" x14ac:dyDescent="0.35">
      <c r="A14895" s="28">
        <v>43991</v>
      </c>
      <c r="B14895" t="s">
        <v>252</v>
      </c>
      <c r="C14895">
        <v>3.56</v>
      </c>
    </row>
    <row r="14896" spans="1:3" x14ac:dyDescent="0.35">
      <c r="A14896" s="28">
        <v>43991</v>
      </c>
      <c r="B14896" t="s">
        <v>253</v>
      </c>
      <c r="C14896">
        <v>3.54</v>
      </c>
    </row>
    <row r="14897" spans="1:3" x14ac:dyDescent="0.35">
      <c r="A14897" s="28">
        <v>43992</v>
      </c>
      <c r="B14897" t="s">
        <v>254</v>
      </c>
      <c r="C14897">
        <v>3.53</v>
      </c>
    </row>
    <row r="14898" spans="1:3" x14ac:dyDescent="0.35">
      <c r="A14898" s="28">
        <v>43992</v>
      </c>
      <c r="B14898" t="s">
        <v>231</v>
      </c>
      <c r="C14898">
        <v>3.53</v>
      </c>
    </row>
    <row r="14899" spans="1:3" x14ac:dyDescent="0.35">
      <c r="A14899" s="28">
        <v>43992</v>
      </c>
      <c r="B14899" t="s">
        <v>232</v>
      </c>
      <c r="C14899">
        <v>3.52</v>
      </c>
    </row>
    <row r="14900" spans="1:3" x14ac:dyDescent="0.35">
      <c r="A14900" s="28">
        <v>43992</v>
      </c>
      <c r="B14900" t="s">
        <v>233</v>
      </c>
      <c r="C14900">
        <v>3.52</v>
      </c>
    </row>
    <row r="14901" spans="1:3" x14ac:dyDescent="0.35">
      <c r="A14901" s="28">
        <v>43992</v>
      </c>
      <c r="B14901" t="s">
        <v>234</v>
      </c>
      <c r="C14901">
        <v>3.52</v>
      </c>
    </row>
    <row r="14902" spans="1:3" x14ac:dyDescent="0.35">
      <c r="A14902" s="28">
        <v>43992</v>
      </c>
      <c r="B14902" t="s">
        <v>235</v>
      </c>
      <c r="C14902">
        <v>3.51</v>
      </c>
    </row>
    <row r="14903" spans="1:3" x14ac:dyDescent="0.35">
      <c r="A14903" s="28">
        <v>43992</v>
      </c>
      <c r="B14903" t="s">
        <v>236</v>
      </c>
      <c r="C14903">
        <v>3.52</v>
      </c>
    </row>
    <row r="14904" spans="1:3" x14ac:dyDescent="0.35">
      <c r="A14904" s="28">
        <v>43992</v>
      </c>
      <c r="B14904" t="s">
        <v>237</v>
      </c>
      <c r="C14904">
        <v>3.58</v>
      </c>
    </row>
    <row r="14905" spans="1:3" x14ac:dyDescent="0.35">
      <c r="A14905" s="28">
        <v>43992</v>
      </c>
      <c r="B14905" t="s">
        <v>238</v>
      </c>
      <c r="C14905">
        <v>3.66</v>
      </c>
    </row>
    <row r="14906" spans="1:3" x14ac:dyDescent="0.35">
      <c r="A14906" s="28">
        <v>43992</v>
      </c>
      <c r="B14906" t="s">
        <v>239</v>
      </c>
      <c r="C14906">
        <v>3.68</v>
      </c>
    </row>
    <row r="14907" spans="1:3" x14ac:dyDescent="0.35">
      <c r="A14907" s="28">
        <v>43992</v>
      </c>
      <c r="B14907" t="s">
        <v>240</v>
      </c>
      <c r="C14907">
        <v>3.68</v>
      </c>
    </row>
    <row r="14908" spans="1:3" x14ac:dyDescent="0.35">
      <c r="A14908" s="28">
        <v>43992</v>
      </c>
      <c r="B14908" t="s">
        <v>241</v>
      </c>
      <c r="C14908">
        <v>3.69</v>
      </c>
    </row>
    <row r="14909" spans="1:3" x14ac:dyDescent="0.35">
      <c r="A14909" s="28">
        <v>43992</v>
      </c>
      <c r="B14909" t="s">
        <v>242</v>
      </c>
      <c r="C14909">
        <v>3.69</v>
      </c>
    </row>
    <row r="14910" spans="1:3" x14ac:dyDescent="0.35">
      <c r="A14910" s="28">
        <v>43992</v>
      </c>
      <c r="B14910" t="s">
        <v>243</v>
      </c>
      <c r="C14910">
        <v>3.69</v>
      </c>
    </row>
    <row r="14911" spans="1:3" x14ac:dyDescent="0.35">
      <c r="A14911" s="28">
        <v>43992</v>
      </c>
      <c r="B14911" t="s">
        <v>244</v>
      </c>
      <c r="C14911">
        <v>3.69</v>
      </c>
    </row>
    <row r="14912" spans="1:3" x14ac:dyDescent="0.35">
      <c r="A14912" s="28">
        <v>43992</v>
      </c>
      <c r="B14912" t="s">
        <v>245</v>
      </c>
      <c r="C14912">
        <v>3.69</v>
      </c>
    </row>
    <row r="14913" spans="1:3" x14ac:dyDescent="0.35">
      <c r="A14913" s="28">
        <v>43992</v>
      </c>
      <c r="B14913" t="s">
        <v>246</v>
      </c>
      <c r="C14913">
        <v>3.69</v>
      </c>
    </row>
    <row r="14914" spans="1:3" x14ac:dyDescent="0.35">
      <c r="A14914" s="28">
        <v>43992</v>
      </c>
      <c r="B14914" t="s">
        <v>247</v>
      </c>
      <c r="C14914">
        <v>3.69</v>
      </c>
    </row>
    <row r="14915" spans="1:3" x14ac:dyDescent="0.35">
      <c r="A14915" s="28">
        <v>43992</v>
      </c>
      <c r="B14915" t="s">
        <v>248</v>
      </c>
      <c r="C14915">
        <v>3.69</v>
      </c>
    </row>
    <row r="14916" spans="1:3" x14ac:dyDescent="0.35">
      <c r="A14916" s="28">
        <v>43992</v>
      </c>
      <c r="B14916" t="s">
        <v>249</v>
      </c>
      <c r="C14916">
        <v>3.69</v>
      </c>
    </row>
    <row r="14917" spans="1:3" x14ac:dyDescent="0.35">
      <c r="A14917" s="28">
        <v>43992</v>
      </c>
      <c r="B14917" t="s">
        <v>250</v>
      </c>
      <c r="C14917">
        <v>3.7</v>
      </c>
    </row>
    <row r="14918" spans="1:3" x14ac:dyDescent="0.35">
      <c r="A14918" s="28">
        <v>43992</v>
      </c>
      <c r="B14918" t="s">
        <v>251</v>
      </c>
      <c r="C14918">
        <v>3.64</v>
      </c>
    </row>
    <row r="14919" spans="1:3" x14ac:dyDescent="0.35">
      <c r="A14919" s="28">
        <v>43992</v>
      </c>
      <c r="B14919" t="s">
        <v>252</v>
      </c>
      <c r="C14919">
        <v>3.56</v>
      </c>
    </row>
    <row r="14920" spans="1:3" x14ac:dyDescent="0.35">
      <c r="A14920" s="28">
        <v>43992</v>
      </c>
      <c r="B14920" t="s">
        <v>253</v>
      </c>
      <c r="C14920">
        <v>3.54</v>
      </c>
    </row>
    <row r="14921" spans="1:3" x14ac:dyDescent="0.35">
      <c r="A14921" s="28">
        <v>43993</v>
      </c>
      <c r="B14921" t="s">
        <v>254</v>
      </c>
      <c r="C14921">
        <v>3.53</v>
      </c>
    </row>
    <row r="14922" spans="1:3" x14ac:dyDescent="0.35">
      <c r="A14922" s="28">
        <v>43993</v>
      </c>
      <c r="B14922" t="s">
        <v>231</v>
      </c>
      <c r="C14922">
        <v>3.52</v>
      </c>
    </row>
    <row r="14923" spans="1:3" x14ac:dyDescent="0.35">
      <c r="A14923" s="28">
        <v>43993</v>
      </c>
      <c r="B14923" t="s">
        <v>232</v>
      </c>
      <c r="C14923">
        <v>3.52</v>
      </c>
    </row>
    <row r="14924" spans="1:3" x14ac:dyDescent="0.35">
      <c r="A14924" s="28">
        <v>43993</v>
      </c>
      <c r="B14924" t="s">
        <v>233</v>
      </c>
      <c r="C14924">
        <v>3.51</v>
      </c>
    </row>
    <row r="14925" spans="1:3" x14ac:dyDescent="0.35">
      <c r="A14925" s="28">
        <v>43993</v>
      </c>
      <c r="B14925" t="s">
        <v>234</v>
      </c>
      <c r="C14925">
        <v>3.51</v>
      </c>
    </row>
    <row r="14926" spans="1:3" x14ac:dyDescent="0.35">
      <c r="A14926" s="28">
        <v>43993</v>
      </c>
      <c r="B14926" t="s">
        <v>235</v>
      </c>
      <c r="C14926">
        <v>3.51</v>
      </c>
    </row>
    <row r="14927" spans="1:3" x14ac:dyDescent="0.35">
      <c r="A14927" s="28">
        <v>43993</v>
      </c>
      <c r="B14927" t="s">
        <v>236</v>
      </c>
      <c r="C14927">
        <v>3.52</v>
      </c>
    </row>
    <row r="14928" spans="1:3" x14ac:dyDescent="0.35">
      <c r="A14928" s="28">
        <v>43993</v>
      </c>
      <c r="B14928" t="s">
        <v>237</v>
      </c>
      <c r="C14928">
        <v>3.57</v>
      </c>
    </row>
    <row r="14929" spans="1:3" x14ac:dyDescent="0.35">
      <c r="A14929" s="28">
        <v>43993</v>
      </c>
      <c r="B14929" t="s">
        <v>238</v>
      </c>
      <c r="C14929">
        <v>3.66</v>
      </c>
    </row>
    <row r="14930" spans="1:3" x14ac:dyDescent="0.35">
      <c r="A14930" s="28">
        <v>43993</v>
      </c>
      <c r="B14930" t="s">
        <v>239</v>
      </c>
      <c r="C14930">
        <v>3.67</v>
      </c>
    </row>
    <row r="14931" spans="1:3" x14ac:dyDescent="0.35">
      <c r="A14931" s="28">
        <v>43993</v>
      </c>
      <c r="B14931" t="s">
        <v>240</v>
      </c>
      <c r="C14931">
        <v>3.68</v>
      </c>
    </row>
    <row r="14932" spans="1:3" x14ac:dyDescent="0.35">
      <c r="A14932" s="28">
        <v>43993</v>
      </c>
      <c r="B14932" t="s">
        <v>241</v>
      </c>
      <c r="C14932">
        <v>3.68</v>
      </c>
    </row>
    <row r="14933" spans="1:3" x14ac:dyDescent="0.35">
      <c r="A14933" s="28">
        <v>43993</v>
      </c>
      <c r="B14933" t="s">
        <v>242</v>
      </c>
      <c r="C14933">
        <v>3.68</v>
      </c>
    </row>
    <row r="14934" spans="1:3" x14ac:dyDescent="0.35">
      <c r="A14934" s="28">
        <v>43993</v>
      </c>
      <c r="B14934" t="s">
        <v>243</v>
      </c>
      <c r="C14934">
        <v>3.69</v>
      </c>
    </row>
    <row r="14935" spans="1:3" x14ac:dyDescent="0.35">
      <c r="A14935" s="28">
        <v>43993</v>
      </c>
      <c r="B14935" t="s">
        <v>244</v>
      </c>
      <c r="C14935">
        <v>3.68</v>
      </c>
    </row>
    <row r="14936" spans="1:3" x14ac:dyDescent="0.35">
      <c r="A14936" s="28">
        <v>43993</v>
      </c>
      <c r="B14936" t="s">
        <v>245</v>
      </c>
      <c r="C14936">
        <v>3.68</v>
      </c>
    </row>
    <row r="14937" spans="1:3" x14ac:dyDescent="0.35">
      <c r="A14937" s="28">
        <v>43993</v>
      </c>
      <c r="B14937" t="s">
        <v>246</v>
      </c>
      <c r="C14937">
        <v>3.69</v>
      </c>
    </row>
    <row r="14938" spans="1:3" x14ac:dyDescent="0.35">
      <c r="A14938" s="28">
        <v>43993</v>
      </c>
      <c r="B14938" t="s">
        <v>247</v>
      </c>
      <c r="C14938">
        <v>3.69</v>
      </c>
    </row>
    <row r="14939" spans="1:3" x14ac:dyDescent="0.35">
      <c r="A14939" s="28">
        <v>43993</v>
      </c>
      <c r="B14939" t="s">
        <v>248</v>
      </c>
      <c r="C14939">
        <v>3.69</v>
      </c>
    </row>
    <row r="14940" spans="1:3" x14ac:dyDescent="0.35">
      <c r="A14940" s="28">
        <v>43993</v>
      </c>
      <c r="B14940" t="s">
        <v>249</v>
      </c>
      <c r="C14940">
        <v>3.69</v>
      </c>
    </row>
    <row r="14941" spans="1:3" x14ac:dyDescent="0.35">
      <c r="A14941" s="28">
        <v>43993</v>
      </c>
      <c r="B14941" t="s">
        <v>250</v>
      </c>
      <c r="C14941">
        <v>3.69</v>
      </c>
    </row>
    <row r="14942" spans="1:3" x14ac:dyDescent="0.35">
      <c r="A14942" s="28">
        <v>43993</v>
      </c>
      <c r="B14942" t="s">
        <v>251</v>
      </c>
      <c r="C14942">
        <v>3.64</v>
      </c>
    </row>
    <row r="14943" spans="1:3" x14ac:dyDescent="0.35">
      <c r="A14943" s="28">
        <v>43993</v>
      </c>
      <c r="B14943" t="s">
        <v>252</v>
      </c>
      <c r="C14943">
        <v>3.55</v>
      </c>
    </row>
    <row r="14944" spans="1:3" x14ac:dyDescent="0.35">
      <c r="A14944" s="28">
        <v>43993</v>
      </c>
      <c r="B14944" t="s">
        <v>253</v>
      </c>
      <c r="C14944">
        <v>3.53</v>
      </c>
    </row>
    <row r="14945" spans="1:3" x14ac:dyDescent="0.35">
      <c r="A14945" s="28">
        <v>43994</v>
      </c>
      <c r="B14945" t="s">
        <v>254</v>
      </c>
      <c r="C14945">
        <v>3.52</v>
      </c>
    </row>
    <row r="14946" spans="1:3" x14ac:dyDescent="0.35">
      <c r="A14946" s="28">
        <v>43994</v>
      </c>
      <c r="B14946" t="s">
        <v>231</v>
      </c>
      <c r="C14946">
        <v>3.52</v>
      </c>
    </row>
    <row r="14947" spans="1:3" x14ac:dyDescent="0.35">
      <c r="A14947" s="28">
        <v>43994</v>
      </c>
      <c r="B14947" t="s">
        <v>232</v>
      </c>
      <c r="C14947">
        <v>3.51</v>
      </c>
    </row>
    <row r="14948" spans="1:3" x14ac:dyDescent="0.35">
      <c r="A14948" s="28">
        <v>43994</v>
      </c>
      <c r="B14948" t="s">
        <v>233</v>
      </c>
      <c r="C14948">
        <v>3.51</v>
      </c>
    </row>
    <row r="14949" spans="1:3" x14ac:dyDescent="0.35">
      <c r="A14949" s="28">
        <v>43994</v>
      </c>
      <c r="B14949" t="s">
        <v>234</v>
      </c>
      <c r="C14949">
        <v>3.51</v>
      </c>
    </row>
    <row r="14950" spans="1:3" x14ac:dyDescent="0.35">
      <c r="A14950" s="28">
        <v>43994</v>
      </c>
      <c r="B14950" t="s">
        <v>235</v>
      </c>
      <c r="C14950">
        <v>3.51</v>
      </c>
    </row>
    <row r="14951" spans="1:3" x14ac:dyDescent="0.35">
      <c r="A14951" s="28">
        <v>43994</v>
      </c>
      <c r="B14951" t="s">
        <v>236</v>
      </c>
      <c r="C14951">
        <v>3.52</v>
      </c>
    </row>
    <row r="14952" spans="1:3" x14ac:dyDescent="0.35">
      <c r="A14952" s="28">
        <v>43994</v>
      </c>
      <c r="B14952" t="s">
        <v>237</v>
      </c>
      <c r="C14952">
        <v>3.57</v>
      </c>
    </row>
    <row r="14953" spans="1:3" x14ac:dyDescent="0.35">
      <c r="A14953" s="28">
        <v>43994</v>
      </c>
      <c r="B14953" t="s">
        <v>238</v>
      </c>
      <c r="C14953">
        <v>3.66</v>
      </c>
    </row>
    <row r="14954" spans="1:3" x14ac:dyDescent="0.35">
      <c r="A14954" s="28">
        <v>43994</v>
      </c>
      <c r="B14954" t="s">
        <v>239</v>
      </c>
      <c r="C14954">
        <v>3.67</v>
      </c>
    </row>
    <row r="14955" spans="1:3" x14ac:dyDescent="0.35">
      <c r="A14955" s="28">
        <v>43994</v>
      </c>
      <c r="B14955" t="s">
        <v>240</v>
      </c>
      <c r="C14955">
        <v>3.68</v>
      </c>
    </row>
    <row r="14956" spans="1:3" x14ac:dyDescent="0.35">
      <c r="A14956" s="28">
        <v>43994</v>
      </c>
      <c r="B14956" t="s">
        <v>241</v>
      </c>
      <c r="C14956">
        <v>3.68</v>
      </c>
    </row>
    <row r="14957" spans="1:3" x14ac:dyDescent="0.35">
      <c r="A14957" s="28">
        <v>43994</v>
      </c>
      <c r="B14957" t="s">
        <v>242</v>
      </c>
      <c r="C14957">
        <v>3.68</v>
      </c>
    </row>
    <row r="14958" spans="1:3" x14ac:dyDescent="0.35">
      <c r="A14958" s="28">
        <v>43994</v>
      </c>
      <c r="B14958" t="s">
        <v>243</v>
      </c>
      <c r="C14958">
        <v>3.69</v>
      </c>
    </row>
    <row r="14959" spans="1:3" x14ac:dyDescent="0.35">
      <c r="A14959" s="28">
        <v>43994</v>
      </c>
      <c r="B14959" t="s">
        <v>244</v>
      </c>
      <c r="C14959">
        <v>3.68</v>
      </c>
    </row>
    <row r="14960" spans="1:3" x14ac:dyDescent="0.35">
      <c r="A14960" s="28">
        <v>43994</v>
      </c>
      <c r="B14960" t="s">
        <v>245</v>
      </c>
      <c r="C14960">
        <v>3.69</v>
      </c>
    </row>
    <row r="14961" spans="1:3" x14ac:dyDescent="0.35">
      <c r="A14961" s="28">
        <v>43994</v>
      </c>
      <c r="B14961" t="s">
        <v>246</v>
      </c>
      <c r="C14961">
        <v>3.69</v>
      </c>
    </row>
    <row r="14962" spans="1:3" x14ac:dyDescent="0.35">
      <c r="A14962" s="28">
        <v>43994</v>
      </c>
      <c r="B14962" t="s">
        <v>247</v>
      </c>
      <c r="C14962">
        <v>3.69</v>
      </c>
    </row>
    <row r="14963" spans="1:3" x14ac:dyDescent="0.35">
      <c r="A14963" s="28">
        <v>43994</v>
      </c>
      <c r="B14963" t="s">
        <v>248</v>
      </c>
      <c r="C14963">
        <v>3.69</v>
      </c>
    </row>
    <row r="14964" spans="1:3" x14ac:dyDescent="0.35">
      <c r="A14964" s="28">
        <v>43994</v>
      </c>
      <c r="B14964" t="s">
        <v>249</v>
      </c>
      <c r="C14964">
        <v>3.69</v>
      </c>
    </row>
    <row r="14965" spans="1:3" x14ac:dyDescent="0.35">
      <c r="A14965" s="28">
        <v>43994</v>
      </c>
      <c r="B14965" t="s">
        <v>250</v>
      </c>
      <c r="C14965">
        <v>3.69</v>
      </c>
    </row>
    <row r="14966" spans="1:3" x14ac:dyDescent="0.35">
      <c r="A14966" s="28">
        <v>43994</v>
      </c>
      <c r="B14966" t="s">
        <v>251</v>
      </c>
      <c r="C14966">
        <v>3.64</v>
      </c>
    </row>
    <row r="14967" spans="1:3" x14ac:dyDescent="0.35">
      <c r="A14967" s="28">
        <v>43994</v>
      </c>
      <c r="B14967" t="s">
        <v>252</v>
      </c>
      <c r="C14967">
        <v>3.55</v>
      </c>
    </row>
    <row r="14968" spans="1:3" x14ac:dyDescent="0.35">
      <c r="A14968" s="28">
        <v>43994</v>
      </c>
      <c r="B14968" t="s">
        <v>253</v>
      </c>
      <c r="C14968">
        <v>3.54</v>
      </c>
    </row>
    <row r="14969" spans="1:3" x14ac:dyDescent="0.35">
      <c r="A14969" s="28">
        <v>43995</v>
      </c>
      <c r="B14969" t="s">
        <v>254</v>
      </c>
      <c r="C14969">
        <v>3.52</v>
      </c>
    </row>
    <row r="14970" spans="1:3" x14ac:dyDescent="0.35">
      <c r="A14970" s="28">
        <v>43995</v>
      </c>
      <c r="B14970" t="s">
        <v>231</v>
      </c>
      <c r="C14970">
        <v>3.52</v>
      </c>
    </row>
    <row r="14971" spans="1:3" x14ac:dyDescent="0.35">
      <c r="A14971" s="28">
        <v>43995</v>
      </c>
      <c r="B14971" t="s">
        <v>232</v>
      </c>
      <c r="C14971">
        <v>3.51</v>
      </c>
    </row>
    <row r="14972" spans="1:3" x14ac:dyDescent="0.35">
      <c r="A14972" s="28">
        <v>43995</v>
      </c>
      <c r="B14972" t="s">
        <v>233</v>
      </c>
      <c r="C14972">
        <v>3.51</v>
      </c>
    </row>
    <row r="14973" spans="1:3" x14ac:dyDescent="0.35">
      <c r="A14973" s="28">
        <v>43995</v>
      </c>
      <c r="B14973" t="s">
        <v>234</v>
      </c>
      <c r="C14973">
        <v>3.51</v>
      </c>
    </row>
    <row r="14974" spans="1:3" x14ac:dyDescent="0.35">
      <c r="A14974" s="28">
        <v>43995</v>
      </c>
      <c r="B14974" t="s">
        <v>235</v>
      </c>
      <c r="C14974">
        <v>3.51</v>
      </c>
    </row>
    <row r="14975" spans="1:3" x14ac:dyDescent="0.35">
      <c r="A14975" s="28">
        <v>43995</v>
      </c>
      <c r="B14975" t="s">
        <v>236</v>
      </c>
      <c r="C14975">
        <v>3.51</v>
      </c>
    </row>
    <row r="14976" spans="1:3" x14ac:dyDescent="0.35">
      <c r="A14976" s="28">
        <v>43995</v>
      </c>
      <c r="B14976" t="s">
        <v>237</v>
      </c>
      <c r="C14976">
        <v>3.62</v>
      </c>
    </row>
    <row r="14977" spans="1:3" x14ac:dyDescent="0.35">
      <c r="A14977" s="28">
        <v>43995</v>
      </c>
      <c r="B14977" t="s">
        <v>238</v>
      </c>
      <c r="C14977">
        <v>3.66</v>
      </c>
    </row>
    <row r="14978" spans="1:3" x14ac:dyDescent="0.35">
      <c r="A14978" s="28">
        <v>43995</v>
      </c>
      <c r="B14978" t="s">
        <v>239</v>
      </c>
      <c r="C14978">
        <v>3.67</v>
      </c>
    </row>
    <row r="14979" spans="1:3" x14ac:dyDescent="0.35">
      <c r="A14979" s="28">
        <v>43995</v>
      </c>
      <c r="B14979" t="s">
        <v>240</v>
      </c>
      <c r="C14979">
        <v>3.68</v>
      </c>
    </row>
    <row r="14980" spans="1:3" x14ac:dyDescent="0.35">
      <c r="A14980" s="28">
        <v>43995</v>
      </c>
      <c r="B14980" t="s">
        <v>241</v>
      </c>
      <c r="C14980">
        <v>3.68</v>
      </c>
    </row>
    <row r="14981" spans="1:3" x14ac:dyDescent="0.35">
      <c r="A14981" s="28">
        <v>43995</v>
      </c>
      <c r="B14981" t="s">
        <v>242</v>
      </c>
      <c r="C14981">
        <v>3.68</v>
      </c>
    </row>
    <row r="14982" spans="1:3" x14ac:dyDescent="0.35">
      <c r="A14982" s="28">
        <v>43995</v>
      </c>
      <c r="B14982" t="s">
        <v>243</v>
      </c>
      <c r="C14982">
        <v>3.68</v>
      </c>
    </row>
    <row r="14983" spans="1:3" x14ac:dyDescent="0.35">
      <c r="A14983" s="28">
        <v>43995</v>
      </c>
      <c r="B14983" t="s">
        <v>244</v>
      </c>
      <c r="C14983">
        <v>3.68</v>
      </c>
    </row>
    <row r="14984" spans="1:3" x14ac:dyDescent="0.35">
      <c r="A14984" s="28">
        <v>43995</v>
      </c>
      <c r="B14984" t="s">
        <v>245</v>
      </c>
      <c r="C14984">
        <v>3.68</v>
      </c>
    </row>
    <row r="14985" spans="1:3" x14ac:dyDescent="0.35">
      <c r="A14985" s="28">
        <v>43995</v>
      </c>
      <c r="B14985" t="s">
        <v>246</v>
      </c>
      <c r="C14985">
        <v>3.68</v>
      </c>
    </row>
    <row r="14986" spans="1:3" x14ac:dyDescent="0.35">
      <c r="A14986" s="28">
        <v>43995</v>
      </c>
      <c r="B14986" t="s">
        <v>247</v>
      </c>
      <c r="C14986">
        <v>3.69</v>
      </c>
    </row>
    <row r="14987" spans="1:3" x14ac:dyDescent="0.35">
      <c r="A14987" s="28">
        <v>43995</v>
      </c>
      <c r="B14987" t="s">
        <v>248</v>
      </c>
      <c r="C14987">
        <v>3.69</v>
      </c>
    </row>
    <row r="14988" spans="1:3" x14ac:dyDescent="0.35">
      <c r="A14988" s="28">
        <v>43995</v>
      </c>
      <c r="B14988" t="s">
        <v>249</v>
      </c>
      <c r="C14988">
        <v>3.69</v>
      </c>
    </row>
    <row r="14989" spans="1:3" x14ac:dyDescent="0.35">
      <c r="A14989" s="28">
        <v>43995</v>
      </c>
      <c r="B14989" t="s">
        <v>250</v>
      </c>
      <c r="C14989">
        <v>3.69</v>
      </c>
    </row>
    <row r="14990" spans="1:3" x14ac:dyDescent="0.35">
      <c r="A14990" s="28">
        <v>43995</v>
      </c>
      <c r="B14990" t="s">
        <v>251</v>
      </c>
      <c r="C14990">
        <v>3.65</v>
      </c>
    </row>
    <row r="14991" spans="1:3" x14ac:dyDescent="0.35">
      <c r="A14991" s="28">
        <v>43995</v>
      </c>
      <c r="B14991" t="s">
        <v>252</v>
      </c>
      <c r="C14991">
        <v>3.55</v>
      </c>
    </row>
    <row r="14992" spans="1:3" x14ac:dyDescent="0.35">
      <c r="A14992" s="28">
        <v>43995</v>
      </c>
      <c r="B14992" t="s">
        <v>253</v>
      </c>
      <c r="C14992">
        <v>3.53</v>
      </c>
    </row>
    <row r="14993" spans="1:3" x14ac:dyDescent="0.35">
      <c r="A14993" s="28">
        <v>43996</v>
      </c>
      <c r="B14993" t="s">
        <v>254</v>
      </c>
      <c r="C14993">
        <v>3.52</v>
      </c>
    </row>
    <row r="14994" spans="1:3" x14ac:dyDescent="0.35">
      <c r="A14994" s="28">
        <v>43996</v>
      </c>
      <c r="B14994" t="s">
        <v>231</v>
      </c>
      <c r="C14994">
        <v>3.51</v>
      </c>
    </row>
    <row r="14995" spans="1:3" x14ac:dyDescent="0.35">
      <c r="A14995" s="28">
        <v>43996</v>
      </c>
      <c r="B14995" t="s">
        <v>232</v>
      </c>
      <c r="C14995">
        <v>3.51</v>
      </c>
    </row>
    <row r="14996" spans="1:3" x14ac:dyDescent="0.35">
      <c r="A14996" s="28">
        <v>43996</v>
      </c>
      <c r="B14996" t="s">
        <v>233</v>
      </c>
      <c r="C14996">
        <v>3.51</v>
      </c>
    </row>
    <row r="14997" spans="1:3" x14ac:dyDescent="0.35">
      <c r="A14997" s="28">
        <v>43996</v>
      </c>
      <c r="B14997" t="s">
        <v>234</v>
      </c>
      <c r="C14997">
        <v>3.51</v>
      </c>
    </row>
    <row r="14998" spans="1:3" x14ac:dyDescent="0.35">
      <c r="A14998" s="28">
        <v>43996</v>
      </c>
      <c r="B14998" t="s">
        <v>235</v>
      </c>
      <c r="C14998">
        <v>3.51</v>
      </c>
    </row>
    <row r="14999" spans="1:3" x14ac:dyDescent="0.35">
      <c r="A14999" s="28">
        <v>43996</v>
      </c>
      <c r="B14999" t="s">
        <v>236</v>
      </c>
      <c r="C14999">
        <v>3.51</v>
      </c>
    </row>
    <row r="15000" spans="1:3" x14ac:dyDescent="0.35">
      <c r="A15000" s="28">
        <v>43996</v>
      </c>
      <c r="B15000" t="s">
        <v>237</v>
      </c>
      <c r="C15000">
        <v>3.62</v>
      </c>
    </row>
    <row r="15001" spans="1:3" x14ac:dyDescent="0.35">
      <c r="A15001" s="28">
        <v>43996</v>
      </c>
      <c r="B15001" t="s">
        <v>238</v>
      </c>
      <c r="C15001">
        <v>3.65</v>
      </c>
    </row>
    <row r="15002" spans="1:3" x14ac:dyDescent="0.35">
      <c r="A15002" s="28">
        <v>43996</v>
      </c>
      <c r="B15002" t="s">
        <v>239</v>
      </c>
      <c r="C15002">
        <v>3.67</v>
      </c>
    </row>
    <row r="15003" spans="1:3" x14ac:dyDescent="0.35">
      <c r="A15003" s="28">
        <v>43996</v>
      </c>
      <c r="B15003" t="s">
        <v>240</v>
      </c>
      <c r="C15003">
        <v>3.67</v>
      </c>
    </row>
    <row r="15004" spans="1:3" x14ac:dyDescent="0.35">
      <c r="A15004" s="28">
        <v>43996</v>
      </c>
      <c r="B15004" t="s">
        <v>241</v>
      </c>
      <c r="C15004">
        <v>3.67</v>
      </c>
    </row>
    <row r="15005" spans="1:3" x14ac:dyDescent="0.35">
      <c r="A15005" s="28">
        <v>43996</v>
      </c>
      <c r="B15005" t="s">
        <v>242</v>
      </c>
      <c r="C15005">
        <v>3.68</v>
      </c>
    </row>
    <row r="15006" spans="1:3" x14ac:dyDescent="0.35">
      <c r="A15006" s="28">
        <v>43996</v>
      </c>
      <c r="B15006" t="s">
        <v>243</v>
      </c>
      <c r="C15006">
        <v>3.68</v>
      </c>
    </row>
    <row r="15007" spans="1:3" x14ac:dyDescent="0.35">
      <c r="A15007" s="28">
        <v>43996</v>
      </c>
      <c r="B15007" t="s">
        <v>244</v>
      </c>
      <c r="C15007">
        <v>3.68</v>
      </c>
    </row>
    <row r="15008" spans="1:3" x14ac:dyDescent="0.35">
      <c r="A15008" s="28">
        <v>43996</v>
      </c>
      <c r="B15008" t="s">
        <v>245</v>
      </c>
      <c r="C15008">
        <v>3.68</v>
      </c>
    </row>
    <row r="15009" spans="1:3" x14ac:dyDescent="0.35">
      <c r="A15009" s="28">
        <v>43996</v>
      </c>
      <c r="B15009" t="s">
        <v>246</v>
      </c>
      <c r="C15009">
        <v>3.68</v>
      </c>
    </row>
    <row r="15010" spans="1:3" x14ac:dyDescent="0.35">
      <c r="A15010" s="28">
        <v>43996</v>
      </c>
      <c r="B15010" t="s">
        <v>247</v>
      </c>
      <c r="C15010">
        <v>3.68</v>
      </c>
    </row>
    <row r="15011" spans="1:3" x14ac:dyDescent="0.35">
      <c r="A15011" s="28">
        <v>43996</v>
      </c>
      <c r="B15011" t="s">
        <v>248</v>
      </c>
      <c r="C15011">
        <v>3.68</v>
      </c>
    </row>
    <row r="15012" spans="1:3" x14ac:dyDescent="0.35">
      <c r="A15012" s="28">
        <v>43996</v>
      </c>
      <c r="B15012" t="s">
        <v>249</v>
      </c>
      <c r="C15012">
        <v>3.68</v>
      </c>
    </row>
    <row r="15013" spans="1:3" x14ac:dyDescent="0.35">
      <c r="A15013" s="28">
        <v>43996</v>
      </c>
      <c r="B15013" t="s">
        <v>250</v>
      </c>
      <c r="C15013">
        <v>3.68</v>
      </c>
    </row>
    <row r="15014" spans="1:3" x14ac:dyDescent="0.35">
      <c r="A15014" s="28">
        <v>43996</v>
      </c>
      <c r="B15014" t="s">
        <v>251</v>
      </c>
      <c r="C15014">
        <v>3.64</v>
      </c>
    </row>
    <row r="15015" spans="1:3" x14ac:dyDescent="0.35">
      <c r="A15015" s="28">
        <v>43996</v>
      </c>
      <c r="B15015" t="s">
        <v>252</v>
      </c>
      <c r="C15015">
        <v>3.55</v>
      </c>
    </row>
    <row r="15016" spans="1:3" x14ac:dyDescent="0.35">
      <c r="A15016" s="28">
        <v>43996</v>
      </c>
      <c r="B15016" t="s">
        <v>253</v>
      </c>
      <c r="C15016">
        <v>3.53</v>
      </c>
    </row>
    <row r="15017" spans="1:3" x14ac:dyDescent="0.35">
      <c r="A15017" s="28">
        <v>43997</v>
      </c>
      <c r="B15017" t="s">
        <v>254</v>
      </c>
      <c r="C15017">
        <v>3.52</v>
      </c>
    </row>
    <row r="15018" spans="1:3" x14ac:dyDescent="0.35">
      <c r="A15018" s="28">
        <v>43997</v>
      </c>
      <c r="B15018" t="s">
        <v>231</v>
      </c>
      <c r="C15018">
        <v>3.51</v>
      </c>
    </row>
    <row r="15019" spans="1:3" x14ac:dyDescent="0.35">
      <c r="A15019" s="28">
        <v>43997</v>
      </c>
      <c r="B15019" t="s">
        <v>232</v>
      </c>
      <c r="C15019">
        <v>3.5</v>
      </c>
    </row>
    <row r="15020" spans="1:3" x14ac:dyDescent="0.35">
      <c r="A15020" s="28">
        <v>43997</v>
      </c>
      <c r="B15020" t="s">
        <v>233</v>
      </c>
      <c r="C15020">
        <v>3.5</v>
      </c>
    </row>
    <row r="15021" spans="1:3" x14ac:dyDescent="0.35">
      <c r="A15021" s="28">
        <v>43997</v>
      </c>
      <c r="B15021" t="s">
        <v>234</v>
      </c>
      <c r="C15021">
        <v>3.5</v>
      </c>
    </row>
    <row r="15022" spans="1:3" x14ac:dyDescent="0.35">
      <c r="A15022" s="28">
        <v>43997</v>
      </c>
      <c r="B15022" t="s">
        <v>235</v>
      </c>
      <c r="C15022">
        <v>3.5</v>
      </c>
    </row>
    <row r="15023" spans="1:3" x14ac:dyDescent="0.35">
      <c r="A15023" s="28">
        <v>43997</v>
      </c>
      <c r="B15023" t="s">
        <v>236</v>
      </c>
      <c r="C15023">
        <v>3.51</v>
      </c>
    </row>
    <row r="15024" spans="1:3" x14ac:dyDescent="0.35">
      <c r="A15024" s="28">
        <v>43997</v>
      </c>
      <c r="B15024" t="s">
        <v>237</v>
      </c>
      <c r="C15024">
        <v>3.57</v>
      </c>
    </row>
    <row r="15025" spans="1:3" x14ac:dyDescent="0.35">
      <c r="A15025" s="28">
        <v>43997</v>
      </c>
      <c r="B15025" t="s">
        <v>238</v>
      </c>
      <c r="C15025">
        <v>3.65</v>
      </c>
    </row>
    <row r="15026" spans="1:3" x14ac:dyDescent="0.35">
      <c r="A15026" s="28">
        <v>43997</v>
      </c>
      <c r="B15026" t="s">
        <v>239</v>
      </c>
      <c r="C15026">
        <v>3.66</v>
      </c>
    </row>
    <row r="15027" spans="1:3" x14ac:dyDescent="0.35">
      <c r="A15027" s="28">
        <v>43997</v>
      </c>
      <c r="B15027" t="s">
        <v>240</v>
      </c>
      <c r="C15027">
        <v>3.67</v>
      </c>
    </row>
    <row r="15028" spans="1:3" x14ac:dyDescent="0.35">
      <c r="A15028" s="28">
        <v>43997</v>
      </c>
      <c r="B15028" t="s">
        <v>241</v>
      </c>
      <c r="C15028">
        <v>3.67</v>
      </c>
    </row>
    <row r="15029" spans="1:3" x14ac:dyDescent="0.35">
      <c r="A15029" s="28">
        <v>43997</v>
      </c>
      <c r="B15029" t="s">
        <v>242</v>
      </c>
      <c r="C15029">
        <v>3.68</v>
      </c>
    </row>
    <row r="15030" spans="1:3" x14ac:dyDescent="0.35">
      <c r="A15030" s="28">
        <v>43997</v>
      </c>
      <c r="B15030" t="s">
        <v>243</v>
      </c>
      <c r="C15030">
        <v>3.67</v>
      </c>
    </row>
    <row r="15031" spans="1:3" x14ac:dyDescent="0.35">
      <c r="A15031" s="28">
        <v>43997</v>
      </c>
      <c r="B15031" t="s">
        <v>244</v>
      </c>
      <c r="C15031">
        <v>3.67</v>
      </c>
    </row>
    <row r="15032" spans="1:3" x14ac:dyDescent="0.35">
      <c r="A15032" s="28">
        <v>43997</v>
      </c>
      <c r="B15032" t="s">
        <v>245</v>
      </c>
      <c r="C15032">
        <v>3.67</v>
      </c>
    </row>
    <row r="15033" spans="1:3" x14ac:dyDescent="0.35">
      <c r="A15033" s="28">
        <v>43997</v>
      </c>
      <c r="B15033" t="s">
        <v>246</v>
      </c>
      <c r="C15033">
        <v>3.68</v>
      </c>
    </row>
    <row r="15034" spans="1:3" x14ac:dyDescent="0.35">
      <c r="A15034" s="28">
        <v>43997</v>
      </c>
      <c r="B15034" t="s">
        <v>247</v>
      </c>
      <c r="C15034">
        <v>3.68</v>
      </c>
    </row>
    <row r="15035" spans="1:3" x14ac:dyDescent="0.35">
      <c r="A15035" s="28">
        <v>43997</v>
      </c>
      <c r="B15035" t="s">
        <v>248</v>
      </c>
      <c r="C15035">
        <v>3.68</v>
      </c>
    </row>
    <row r="15036" spans="1:3" x14ac:dyDescent="0.35">
      <c r="A15036" s="28">
        <v>43997</v>
      </c>
      <c r="B15036" t="s">
        <v>249</v>
      </c>
      <c r="C15036">
        <v>3.68</v>
      </c>
    </row>
    <row r="15037" spans="1:3" x14ac:dyDescent="0.35">
      <c r="A15037" s="28">
        <v>43997</v>
      </c>
      <c r="B15037" t="s">
        <v>250</v>
      </c>
      <c r="C15037">
        <v>3.68</v>
      </c>
    </row>
    <row r="15038" spans="1:3" x14ac:dyDescent="0.35">
      <c r="A15038" s="28">
        <v>43997</v>
      </c>
      <c r="B15038" t="s">
        <v>251</v>
      </c>
      <c r="C15038">
        <v>3.63</v>
      </c>
    </row>
    <row r="15039" spans="1:3" x14ac:dyDescent="0.35">
      <c r="A15039" s="28">
        <v>43997</v>
      </c>
      <c r="B15039" t="s">
        <v>252</v>
      </c>
      <c r="C15039">
        <v>3.54</v>
      </c>
    </row>
    <row r="15040" spans="1:3" x14ac:dyDescent="0.35">
      <c r="A15040" s="28">
        <v>43997</v>
      </c>
      <c r="B15040" t="s">
        <v>253</v>
      </c>
      <c r="C15040">
        <v>3.52</v>
      </c>
    </row>
    <row r="15041" spans="1:3" x14ac:dyDescent="0.35">
      <c r="A15041" s="28">
        <v>43998</v>
      </c>
      <c r="B15041" t="s">
        <v>254</v>
      </c>
      <c r="C15041">
        <v>3.51</v>
      </c>
    </row>
    <row r="15042" spans="1:3" x14ac:dyDescent="0.35">
      <c r="A15042" s="28">
        <v>43998</v>
      </c>
      <c r="B15042" t="s">
        <v>231</v>
      </c>
      <c r="C15042">
        <v>3.51</v>
      </c>
    </row>
    <row r="15043" spans="1:3" x14ac:dyDescent="0.35">
      <c r="A15043" s="28">
        <v>43998</v>
      </c>
      <c r="B15043" t="s">
        <v>232</v>
      </c>
      <c r="C15043">
        <v>3.5</v>
      </c>
    </row>
    <row r="15044" spans="1:3" x14ac:dyDescent="0.35">
      <c r="A15044" s="28">
        <v>43998</v>
      </c>
      <c r="B15044" t="s">
        <v>233</v>
      </c>
      <c r="C15044">
        <v>3.5</v>
      </c>
    </row>
    <row r="15045" spans="1:3" x14ac:dyDescent="0.35">
      <c r="A15045" s="28">
        <v>43998</v>
      </c>
      <c r="B15045" t="s">
        <v>234</v>
      </c>
      <c r="C15045">
        <v>3.5</v>
      </c>
    </row>
    <row r="15046" spans="1:3" x14ac:dyDescent="0.35">
      <c r="A15046" s="28">
        <v>43998</v>
      </c>
      <c r="B15046" t="s">
        <v>235</v>
      </c>
      <c r="C15046">
        <v>3.5</v>
      </c>
    </row>
    <row r="15047" spans="1:3" x14ac:dyDescent="0.35">
      <c r="A15047" s="28">
        <v>43998</v>
      </c>
      <c r="B15047" t="s">
        <v>236</v>
      </c>
      <c r="C15047">
        <v>3.51</v>
      </c>
    </row>
    <row r="15048" spans="1:3" x14ac:dyDescent="0.35">
      <c r="A15048" s="28">
        <v>43998</v>
      </c>
      <c r="B15048" t="s">
        <v>237</v>
      </c>
      <c r="C15048">
        <v>3.56</v>
      </c>
    </row>
    <row r="15049" spans="1:3" x14ac:dyDescent="0.35">
      <c r="A15049" s="28">
        <v>43998</v>
      </c>
      <c r="B15049" t="s">
        <v>238</v>
      </c>
      <c r="C15049">
        <v>3.64</v>
      </c>
    </row>
    <row r="15050" spans="1:3" x14ac:dyDescent="0.35">
      <c r="A15050" s="28">
        <v>43998</v>
      </c>
      <c r="B15050" t="s">
        <v>239</v>
      </c>
      <c r="C15050">
        <v>3.66</v>
      </c>
    </row>
    <row r="15051" spans="1:3" x14ac:dyDescent="0.35">
      <c r="A15051" s="28">
        <v>43998</v>
      </c>
      <c r="B15051" t="s">
        <v>240</v>
      </c>
      <c r="C15051">
        <v>3.66</v>
      </c>
    </row>
    <row r="15052" spans="1:3" x14ac:dyDescent="0.35">
      <c r="A15052" s="28">
        <v>43998</v>
      </c>
      <c r="B15052" t="s">
        <v>241</v>
      </c>
      <c r="C15052">
        <v>3.67</v>
      </c>
    </row>
    <row r="15053" spans="1:3" x14ac:dyDescent="0.35">
      <c r="A15053" s="28">
        <v>43998</v>
      </c>
      <c r="B15053" t="s">
        <v>242</v>
      </c>
      <c r="C15053">
        <v>3.67</v>
      </c>
    </row>
    <row r="15054" spans="1:3" x14ac:dyDescent="0.35">
      <c r="A15054" s="28">
        <v>43998</v>
      </c>
      <c r="B15054" t="s">
        <v>243</v>
      </c>
      <c r="C15054">
        <v>3.67</v>
      </c>
    </row>
    <row r="15055" spans="1:3" x14ac:dyDescent="0.35">
      <c r="A15055" s="28">
        <v>43998</v>
      </c>
      <c r="B15055" t="s">
        <v>244</v>
      </c>
      <c r="C15055">
        <v>3.67</v>
      </c>
    </row>
    <row r="15056" spans="1:3" x14ac:dyDescent="0.35">
      <c r="A15056" s="28">
        <v>43998</v>
      </c>
      <c r="B15056" t="s">
        <v>245</v>
      </c>
      <c r="C15056">
        <v>3.67</v>
      </c>
    </row>
    <row r="15057" spans="1:3" x14ac:dyDescent="0.35">
      <c r="A15057" s="28">
        <v>43998</v>
      </c>
      <c r="B15057" t="s">
        <v>246</v>
      </c>
      <c r="C15057">
        <v>3.67</v>
      </c>
    </row>
    <row r="15058" spans="1:3" x14ac:dyDescent="0.35">
      <c r="A15058" s="28">
        <v>43998</v>
      </c>
      <c r="B15058" t="s">
        <v>247</v>
      </c>
      <c r="C15058">
        <v>3.67</v>
      </c>
    </row>
    <row r="15059" spans="1:3" x14ac:dyDescent="0.35">
      <c r="A15059" s="28">
        <v>43998</v>
      </c>
      <c r="B15059" t="s">
        <v>248</v>
      </c>
      <c r="C15059">
        <v>3.67</v>
      </c>
    </row>
    <row r="15060" spans="1:3" x14ac:dyDescent="0.35">
      <c r="A15060" s="28">
        <v>43998</v>
      </c>
      <c r="B15060" t="s">
        <v>249</v>
      </c>
      <c r="C15060">
        <v>3.67</v>
      </c>
    </row>
    <row r="15061" spans="1:3" x14ac:dyDescent="0.35">
      <c r="A15061" s="28">
        <v>43998</v>
      </c>
      <c r="B15061" t="s">
        <v>250</v>
      </c>
      <c r="C15061">
        <v>3.67</v>
      </c>
    </row>
    <row r="15062" spans="1:3" x14ac:dyDescent="0.35">
      <c r="A15062" s="28">
        <v>43998</v>
      </c>
      <c r="B15062" t="s">
        <v>251</v>
      </c>
      <c r="C15062">
        <v>3.62</v>
      </c>
    </row>
    <row r="15063" spans="1:3" x14ac:dyDescent="0.35">
      <c r="A15063" s="28">
        <v>43998</v>
      </c>
      <c r="B15063" t="s">
        <v>252</v>
      </c>
      <c r="C15063">
        <v>3.54</v>
      </c>
    </row>
    <row r="15064" spans="1:3" x14ac:dyDescent="0.35">
      <c r="A15064" s="28">
        <v>43998</v>
      </c>
      <c r="B15064" t="s">
        <v>253</v>
      </c>
      <c r="C15064">
        <v>3.52</v>
      </c>
    </row>
    <row r="15065" spans="1:3" x14ac:dyDescent="0.35">
      <c r="A15065" s="28">
        <v>43999</v>
      </c>
      <c r="B15065" t="s">
        <v>254</v>
      </c>
      <c r="C15065">
        <v>3.51</v>
      </c>
    </row>
    <row r="15066" spans="1:3" x14ac:dyDescent="0.35">
      <c r="A15066" s="28">
        <v>43999</v>
      </c>
      <c r="B15066" t="s">
        <v>231</v>
      </c>
      <c r="C15066">
        <v>3.5</v>
      </c>
    </row>
    <row r="15067" spans="1:3" x14ac:dyDescent="0.35">
      <c r="A15067" s="28">
        <v>43999</v>
      </c>
      <c r="B15067" t="s">
        <v>232</v>
      </c>
      <c r="C15067">
        <v>3.5</v>
      </c>
    </row>
    <row r="15068" spans="1:3" x14ac:dyDescent="0.35">
      <c r="A15068" s="28">
        <v>43999</v>
      </c>
      <c r="B15068" t="s">
        <v>233</v>
      </c>
      <c r="C15068">
        <v>3.49</v>
      </c>
    </row>
    <row r="15069" spans="1:3" x14ac:dyDescent="0.35">
      <c r="A15069" s="28">
        <v>43999</v>
      </c>
      <c r="B15069" t="s">
        <v>234</v>
      </c>
      <c r="C15069">
        <v>3.5</v>
      </c>
    </row>
    <row r="15070" spans="1:3" x14ac:dyDescent="0.35">
      <c r="A15070" s="28">
        <v>43999</v>
      </c>
      <c r="B15070" t="s">
        <v>235</v>
      </c>
      <c r="C15070">
        <v>3.49</v>
      </c>
    </row>
    <row r="15071" spans="1:3" x14ac:dyDescent="0.35">
      <c r="A15071" s="28">
        <v>43999</v>
      </c>
      <c r="B15071" t="s">
        <v>236</v>
      </c>
      <c r="C15071">
        <v>3.48</v>
      </c>
    </row>
    <row r="15072" spans="1:3" x14ac:dyDescent="0.35">
      <c r="A15072" s="28">
        <v>43999</v>
      </c>
      <c r="B15072" t="s">
        <v>237</v>
      </c>
      <c r="C15072">
        <v>3.52</v>
      </c>
    </row>
    <row r="15073" spans="1:3" x14ac:dyDescent="0.35">
      <c r="A15073" s="28">
        <v>43999</v>
      </c>
      <c r="B15073" t="s">
        <v>238</v>
      </c>
      <c r="C15073">
        <v>3.59</v>
      </c>
    </row>
    <row r="15074" spans="1:3" x14ac:dyDescent="0.35">
      <c r="A15074" s="28">
        <v>43999</v>
      </c>
      <c r="B15074" t="s">
        <v>239</v>
      </c>
      <c r="C15074">
        <v>3.6</v>
      </c>
    </row>
    <row r="15075" spans="1:3" x14ac:dyDescent="0.35">
      <c r="A15075" s="28">
        <v>43999</v>
      </c>
      <c r="B15075" t="s">
        <v>240</v>
      </c>
      <c r="C15075">
        <v>3.6</v>
      </c>
    </row>
    <row r="15076" spans="1:3" x14ac:dyDescent="0.35">
      <c r="A15076" s="28">
        <v>43999</v>
      </c>
      <c r="B15076" t="s">
        <v>241</v>
      </c>
      <c r="C15076">
        <v>3.6</v>
      </c>
    </row>
    <row r="15077" spans="1:3" x14ac:dyDescent="0.35">
      <c r="A15077" s="28">
        <v>43999</v>
      </c>
      <c r="B15077" t="s">
        <v>242</v>
      </c>
      <c r="C15077">
        <v>3.6</v>
      </c>
    </row>
    <row r="15078" spans="1:3" x14ac:dyDescent="0.35">
      <c r="A15078" s="28">
        <v>43999</v>
      </c>
      <c r="B15078" t="s">
        <v>243</v>
      </c>
      <c r="C15078">
        <v>3.6</v>
      </c>
    </row>
    <row r="15079" spans="1:3" x14ac:dyDescent="0.35">
      <c r="A15079" s="28">
        <v>43999</v>
      </c>
      <c r="B15079" t="s">
        <v>244</v>
      </c>
      <c r="C15079">
        <v>3.59</v>
      </c>
    </row>
    <row r="15080" spans="1:3" x14ac:dyDescent="0.35">
      <c r="A15080" s="28">
        <v>43999</v>
      </c>
      <c r="B15080" t="s">
        <v>245</v>
      </c>
      <c r="C15080">
        <v>3.59</v>
      </c>
    </row>
    <row r="15081" spans="1:3" x14ac:dyDescent="0.35">
      <c r="A15081" s="28">
        <v>43999</v>
      </c>
      <c r="B15081" t="s">
        <v>246</v>
      </c>
      <c r="C15081">
        <v>3.59</v>
      </c>
    </row>
    <row r="15082" spans="1:3" x14ac:dyDescent="0.35">
      <c r="A15082" s="28">
        <v>43999</v>
      </c>
      <c r="B15082" t="s">
        <v>247</v>
      </c>
      <c r="C15082">
        <v>3.59</v>
      </c>
    </row>
    <row r="15083" spans="1:3" x14ac:dyDescent="0.35">
      <c r="A15083" s="28">
        <v>43999</v>
      </c>
      <c r="B15083" t="s">
        <v>248</v>
      </c>
      <c r="C15083">
        <v>3.59</v>
      </c>
    </row>
    <row r="15084" spans="1:3" x14ac:dyDescent="0.35">
      <c r="A15084" s="28">
        <v>43999</v>
      </c>
      <c r="B15084" t="s">
        <v>249</v>
      </c>
      <c r="C15084">
        <v>3.59</v>
      </c>
    </row>
    <row r="15085" spans="1:3" x14ac:dyDescent="0.35">
      <c r="A15085" s="28">
        <v>43999</v>
      </c>
      <c r="B15085" t="s">
        <v>250</v>
      </c>
      <c r="C15085">
        <v>3.59</v>
      </c>
    </row>
    <row r="15086" spans="1:3" x14ac:dyDescent="0.35">
      <c r="A15086" s="28">
        <v>43999</v>
      </c>
      <c r="B15086" t="s">
        <v>251</v>
      </c>
      <c r="C15086">
        <v>3.54</v>
      </c>
    </row>
    <row r="15087" spans="1:3" x14ac:dyDescent="0.35">
      <c r="A15087" s="28">
        <v>43999</v>
      </c>
      <c r="B15087" t="s">
        <v>252</v>
      </c>
      <c r="C15087">
        <v>3.45</v>
      </c>
    </row>
    <row r="15088" spans="1:3" x14ac:dyDescent="0.35">
      <c r="A15088" s="28">
        <v>43999</v>
      </c>
      <c r="B15088" t="s">
        <v>253</v>
      </c>
      <c r="C15088">
        <v>3.43</v>
      </c>
    </row>
    <row r="15089" spans="1:3" x14ac:dyDescent="0.35">
      <c r="A15089" s="28">
        <v>44000</v>
      </c>
      <c r="B15089" t="s">
        <v>254</v>
      </c>
      <c r="C15089">
        <v>3.42</v>
      </c>
    </row>
    <row r="15090" spans="1:3" x14ac:dyDescent="0.35">
      <c r="A15090" s="28">
        <v>44000</v>
      </c>
      <c r="B15090" t="s">
        <v>231</v>
      </c>
      <c r="C15090">
        <v>3.42</v>
      </c>
    </row>
    <row r="15091" spans="1:3" x14ac:dyDescent="0.35">
      <c r="A15091" s="28">
        <v>44000</v>
      </c>
      <c r="B15091" t="s">
        <v>232</v>
      </c>
      <c r="C15091">
        <v>3.41</v>
      </c>
    </row>
    <row r="15092" spans="1:3" x14ac:dyDescent="0.35">
      <c r="A15092" s="28">
        <v>44000</v>
      </c>
      <c r="B15092" t="s">
        <v>233</v>
      </c>
      <c r="C15092">
        <v>3.41</v>
      </c>
    </row>
    <row r="15093" spans="1:3" x14ac:dyDescent="0.35">
      <c r="A15093" s="28">
        <v>44000</v>
      </c>
      <c r="B15093" t="s">
        <v>234</v>
      </c>
      <c r="C15093">
        <v>3.41</v>
      </c>
    </row>
    <row r="15094" spans="1:3" x14ac:dyDescent="0.35">
      <c r="A15094" s="28">
        <v>44000</v>
      </c>
      <c r="B15094" t="s">
        <v>235</v>
      </c>
      <c r="C15094">
        <v>3.41</v>
      </c>
    </row>
    <row r="15095" spans="1:3" x14ac:dyDescent="0.35">
      <c r="A15095" s="28">
        <v>44000</v>
      </c>
      <c r="B15095" t="s">
        <v>236</v>
      </c>
      <c r="C15095">
        <v>3.42</v>
      </c>
    </row>
    <row r="15096" spans="1:3" x14ac:dyDescent="0.35">
      <c r="A15096" s="28">
        <v>44000</v>
      </c>
      <c r="B15096" t="s">
        <v>237</v>
      </c>
      <c r="C15096">
        <v>3.47</v>
      </c>
    </row>
    <row r="15097" spans="1:3" x14ac:dyDescent="0.35">
      <c r="A15097" s="28">
        <v>44000</v>
      </c>
      <c r="B15097" t="s">
        <v>238</v>
      </c>
      <c r="C15097">
        <v>3.55</v>
      </c>
    </row>
    <row r="15098" spans="1:3" x14ac:dyDescent="0.35">
      <c r="A15098" s="28">
        <v>44000</v>
      </c>
      <c r="B15098" t="s">
        <v>239</v>
      </c>
      <c r="C15098">
        <v>3.57</v>
      </c>
    </row>
    <row r="15099" spans="1:3" x14ac:dyDescent="0.35">
      <c r="A15099" s="28">
        <v>44000</v>
      </c>
      <c r="B15099" t="s">
        <v>240</v>
      </c>
      <c r="C15099">
        <v>3.57</v>
      </c>
    </row>
    <row r="15100" spans="1:3" x14ac:dyDescent="0.35">
      <c r="A15100" s="28">
        <v>44000</v>
      </c>
      <c r="B15100" t="s">
        <v>241</v>
      </c>
      <c r="C15100">
        <v>3.58</v>
      </c>
    </row>
    <row r="15101" spans="1:3" x14ac:dyDescent="0.35">
      <c r="A15101" s="28">
        <v>44000</v>
      </c>
      <c r="B15101" t="s">
        <v>242</v>
      </c>
      <c r="C15101">
        <v>3.58</v>
      </c>
    </row>
    <row r="15102" spans="1:3" x14ac:dyDescent="0.35">
      <c r="A15102" s="28">
        <v>44000</v>
      </c>
      <c r="B15102" t="s">
        <v>243</v>
      </c>
      <c r="C15102">
        <v>3.58</v>
      </c>
    </row>
    <row r="15103" spans="1:3" x14ac:dyDescent="0.35">
      <c r="A15103" s="28">
        <v>44000</v>
      </c>
      <c r="B15103" t="s">
        <v>244</v>
      </c>
      <c r="C15103">
        <v>3.58</v>
      </c>
    </row>
    <row r="15104" spans="1:3" x14ac:dyDescent="0.35">
      <c r="A15104" s="28">
        <v>44000</v>
      </c>
      <c r="B15104" t="s">
        <v>245</v>
      </c>
      <c r="C15104">
        <v>3.58</v>
      </c>
    </row>
    <row r="15105" spans="1:3" x14ac:dyDescent="0.35">
      <c r="A15105" s="28">
        <v>44000</v>
      </c>
      <c r="B15105" t="s">
        <v>246</v>
      </c>
      <c r="C15105">
        <v>3.58</v>
      </c>
    </row>
    <row r="15106" spans="1:3" x14ac:dyDescent="0.35">
      <c r="A15106" s="28">
        <v>44000</v>
      </c>
      <c r="B15106" t="s">
        <v>247</v>
      </c>
      <c r="C15106">
        <v>3.58</v>
      </c>
    </row>
    <row r="15107" spans="1:3" x14ac:dyDescent="0.35">
      <c r="A15107" s="28">
        <v>44000</v>
      </c>
      <c r="B15107" t="s">
        <v>248</v>
      </c>
      <c r="C15107">
        <v>3.58</v>
      </c>
    </row>
    <row r="15108" spans="1:3" x14ac:dyDescent="0.35">
      <c r="A15108" s="28">
        <v>44000</v>
      </c>
      <c r="B15108" t="s">
        <v>249</v>
      </c>
      <c r="C15108">
        <v>3.58</v>
      </c>
    </row>
    <row r="15109" spans="1:3" x14ac:dyDescent="0.35">
      <c r="A15109" s="28">
        <v>44000</v>
      </c>
      <c r="B15109" t="s">
        <v>250</v>
      </c>
      <c r="C15109">
        <v>3.59</v>
      </c>
    </row>
    <row r="15110" spans="1:3" x14ac:dyDescent="0.35">
      <c r="A15110" s="28">
        <v>44000</v>
      </c>
      <c r="B15110" t="s">
        <v>251</v>
      </c>
      <c r="C15110">
        <v>3.54</v>
      </c>
    </row>
    <row r="15111" spans="1:3" x14ac:dyDescent="0.35">
      <c r="A15111" s="28">
        <v>44000</v>
      </c>
      <c r="B15111" t="s">
        <v>252</v>
      </c>
      <c r="C15111">
        <v>3.45</v>
      </c>
    </row>
    <row r="15112" spans="1:3" x14ac:dyDescent="0.35">
      <c r="A15112" s="28">
        <v>44000</v>
      </c>
      <c r="B15112" t="s">
        <v>253</v>
      </c>
      <c r="C15112">
        <v>3.43</v>
      </c>
    </row>
    <row r="15113" spans="1:3" x14ac:dyDescent="0.35">
      <c r="A15113" s="28">
        <v>44001</v>
      </c>
      <c r="B15113" t="s">
        <v>254</v>
      </c>
      <c r="C15113">
        <v>3.42</v>
      </c>
    </row>
    <row r="15114" spans="1:3" x14ac:dyDescent="0.35">
      <c r="A15114" s="28">
        <v>44001</v>
      </c>
      <c r="B15114" t="s">
        <v>231</v>
      </c>
      <c r="C15114">
        <v>3.42</v>
      </c>
    </row>
    <row r="15115" spans="1:3" x14ac:dyDescent="0.35">
      <c r="A15115" s="28">
        <v>44001</v>
      </c>
      <c r="B15115" t="s">
        <v>232</v>
      </c>
      <c r="C15115">
        <v>3.41</v>
      </c>
    </row>
    <row r="15116" spans="1:3" x14ac:dyDescent="0.35">
      <c r="A15116" s="28">
        <v>44001</v>
      </c>
      <c r="B15116" t="s">
        <v>233</v>
      </c>
      <c r="C15116">
        <v>3.41</v>
      </c>
    </row>
    <row r="15117" spans="1:3" x14ac:dyDescent="0.35">
      <c r="A15117" s="28">
        <v>44001</v>
      </c>
      <c r="B15117" t="s">
        <v>234</v>
      </c>
      <c r="C15117">
        <v>3.41</v>
      </c>
    </row>
    <row r="15118" spans="1:3" x14ac:dyDescent="0.35">
      <c r="A15118" s="28">
        <v>44001</v>
      </c>
      <c r="B15118" t="s">
        <v>235</v>
      </c>
      <c r="C15118">
        <v>3.41</v>
      </c>
    </row>
    <row r="15119" spans="1:3" x14ac:dyDescent="0.35">
      <c r="A15119" s="28">
        <v>44001</v>
      </c>
      <c r="B15119" t="s">
        <v>236</v>
      </c>
      <c r="C15119">
        <v>3.42</v>
      </c>
    </row>
    <row r="15120" spans="1:3" x14ac:dyDescent="0.35">
      <c r="A15120" s="28">
        <v>44001</v>
      </c>
      <c r="B15120" t="s">
        <v>237</v>
      </c>
      <c r="C15120">
        <v>3.47</v>
      </c>
    </row>
    <row r="15121" spans="1:3" x14ac:dyDescent="0.35">
      <c r="A15121" s="28">
        <v>44001</v>
      </c>
      <c r="B15121" t="s">
        <v>238</v>
      </c>
      <c r="C15121">
        <v>3.56</v>
      </c>
    </row>
    <row r="15122" spans="1:3" x14ac:dyDescent="0.35">
      <c r="A15122" s="28">
        <v>44001</v>
      </c>
      <c r="B15122" t="s">
        <v>239</v>
      </c>
      <c r="C15122">
        <v>3.57</v>
      </c>
    </row>
    <row r="15123" spans="1:3" x14ac:dyDescent="0.35">
      <c r="A15123" s="28">
        <v>44001</v>
      </c>
      <c r="B15123" t="s">
        <v>240</v>
      </c>
      <c r="C15123">
        <v>3.58</v>
      </c>
    </row>
    <row r="15124" spans="1:3" x14ac:dyDescent="0.35">
      <c r="A15124" s="28">
        <v>44001</v>
      </c>
      <c r="B15124" t="s">
        <v>241</v>
      </c>
      <c r="C15124">
        <v>3.58</v>
      </c>
    </row>
    <row r="15125" spans="1:3" x14ac:dyDescent="0.35">
      <c r="A15125" s="28">
        <v>44001</v>
      </c>
      <c r="B15125" t="s">
        <v>242</v>
      </c>
      <c r="C15125">
        <v>3.58</v>
      </c>
    </row>
    <row r="15126" spans="1:3" x14ac:dyDescent="0.35">
      <c r="A15126" s="28">
        <v>44001</v>
      </c>
      <c r="B15126" t="s">
        <v>243</v>
      </c>
      <c r="C15126">
        <v>3.58</v>
      </c>
    </row>
    <row r="15127" spans="1:3" x14ac:dyDescent="0.35">
      <c r="A15127" s="28">
        <v>44001</v>
      </c>
      <c r="B15127" t="s">
        <v>244</v>
      </c>
      <c r="C15127">
        <v>3.58</v>
      </c>
    </row>
    <row r="15128" spans="1:3" x14ac:dyDescent="0.35">
      <c r="A15128" s="28">
        <v>44001</v>
      </c>
      <c r="B15128" t="s">
        <v>245</v>
      </c>
      <c r="C15128">
        <v>3.58</v>
      </c>
    </row>
    <row r="15129" spans="1:3" x14ac:dyDescent="0.35">
      <c r="A15129" s="28">
        <v>44001</v>
      </c>
      <c r="B15129" t="s">
        <v>246</v>
      </c>
      <c r="C15129">
        <v>3.58</v>
      </c>
    </row>
    <row r="15130" spans="1:3" x14ac:dyDescent="0.35">
      <c r="A15130" s="28">
        <v>44001</v>
      </c>
      <c r="B15130" t="s">
        <v>247</v>
      </c>
      <c r="C15130">
        <v>3.58</v>
      </c>
    </row>
    <row r="15131" spans="1:3" x14ac:dyDescent="0.35">
      <c r="A15131" s="28">
        <v>44001</v>
      </c>
      <c r="B15131" t="s">
        <v>248</v>
      </c>
      <c r="C15131">
        <v>3.57</v>
      </c>
    </row>
    <row r="15132" spans="1:3" x14ac:dyDescent="0.35">
      <c r="A15132" s="28">
        <v>44001</v>
      </c>
      <c r="B15132" t="s">
        <v>249</v>
      </c>
      <c r="C15132">
        <v>3.57</v>
      </c>
    </row>
    <row r="15133" spans="1:3" x14ac:dyDescent="0.35">
      <c r="A15133" s="28">
        <v>44001</v>
      </c>
      <c r="B15133" t="s">
        <v>250</v>
      </c>
      <c r="C15133">
        <v>3.57</v>
      </c>
    </row>
    <row r="15134" spans="1:3" x14ac:dyDescent="0.35">
      <c r="A15134" s="28">
        <v>44001</v>
      </c>
      <c r="B15134" t="s">
        <v>251</v>
      </c>
      <c r="C15134">
        <v>3.52</v>
      </c>
    </row>
    <row r="15135" spans="1:3" x14ac:dyDescent="0.35">
      <c r="A15135" s="28">
        <v>44001</v>
      </c>
      <c r="B15135" t="s">
        <v>252</v>
      </c>
      <c r="C15135">
        <v>3.43</v>
      </c>
    </row>
    <row r="15136" spans="1:3" x14ac:dyDescent="0.35">
      <c r="A15136" s="28">
        <v>44001</v>
      </c>
      <c r="B15136" t="s">
        <v>253</v>
      </c>
      <c r="C15136">
        <v>3.42</v>
      </c>
    </row>
    <row r="15137" spans="1:3" x14ac:dyDescent="0.35">
      <c r="A15137" s="28">
        <v>44002</v>
      </c>
      <c r="B15137" t="s">
        <v>254</v>
      </c>
      <c r="C15137">
        <v>3.4</v>
      </c>
    </row>
    <row r="15138" spans="1:3" x14ac:dyDescent="0.35">
      <c r="A15138" s="28">
        <v>44002</v>
      </c>
      <c r="B15138" t="s">
        <v>231</v>
      </c>
      <c r="C15138">
        <v>3.4</v>
      </c>
    </row>
    <row r="15139" spans="1:3" x14ac:dyDescent="0.35">
      <c r="A15139" s="28">
        <v>44002</v>
      </c>
      <c r="B15139" t="s">
        <v>232</v>
      </c>
      <c r="C15139">
        <v>3.4</v>
      </c>
    </row>
    <row r="15140" spans="1:3" x14ac:dyDescent="0.35">
      <c r="A15140" s="28">
        <v>44002</v>
      </c>
      <c r="B15140" t="s">
        <v>233</v>
      </c>
      <c r="C15140">
        <v>3.39</v>
      </c>
    </row>
    <row r="15141" spans="1:3" x14ac:dyDescent="0.35">
      <c r="A15141" s="28">
        <v>44002</v>
      </c>
      <c r="B15141" t="s">
        <v>234</v>
      </c>
      <c r="C15141">
        <v>3.39</v>
      </c>
    </row>
    <row r="15142" spans="1:3" x14ac:dyDescent="0.35">
      <c r="A15142" s="28">
        <v>44002</v>
      </c>
      <c r="B15142" t="s">
        <v>235</v>
      </c>
      <c r="C15142">
        <v>3.39</v>
      </c>
    </row>
    <row r="15143" spans="1:3" x14ac:dyDescent="0.35">
      <c r="A15143" s="28">
        <v>44002</v>
      </c>
      <c r="B15143" t="s">
        <v>236</v>
      </c>
      <c r="C15143">
        <v>3.4</v>
      </c>
    </row>
    <row r="15144" spans="1:3" x14ac:dyDescent="0.35">
      <c r="A15144" s="28">
        <v>44002</v>
      </c>
      <c r="B15144" t="s">
        <v>237</v>
      </c>
      <c r="C15144">
        <v>3.51</v>
      </c>
    </row>
    <row r="15145" spans="1:3" x14ac:dyDescent="0.35">
      <c r="A15145" s="28">
        <v>44002</v>
      </c>
      <c r="B15145" t="s">
        <v>238</v>
      </c>
      <c r="C15145">
        <v>3.54</v>
      </c>
    </row>
    <row r="15146" spans="1:3" x14ac:dyDescent="0.35">
      <c r="A15146" s="28">
        <v>44002</v>
      </c>
      <c r="B15146" t="s">
        <v>239</v>
      </c>
      <c r="C15146">
        <v>3.55</v>
      </c>
    </row>
    <row r="15147" spans="1:3" x14ac:dyDescent="0.35">
      <c r="A15147" s="28">
        <v>44002</v>
      </c>
      <c r="B15147" t="s">
        <v>240</v>
      </c>
      <c r="C15147">
        <v>3.56</v>
      </c>
    </row>
    <row r="15148" spans="1:3" x14ac:dyDescent="0.35">
      <c r="A15148" s="28">
        <v>44002</v>
      </c>
      <c r="B15148" t="s">
        <v>241</v>
      </c>
      <c r="C15148">
        <v>3.56</v>
      </c>
    </row>
    <row r="15149" spans="1:3" x14ac:dyDescent="0.35">
      <c r="A15149" s="28">
        <v>44002</v>
      </c>
      <c r="B15149" t="s">
        <v>242</v>
      </c>
      <c r="C15149">
        <v>3.57</v>
      </c>
    </row>
    <row r="15150" spans="1:3" x14ac:dyDescent="0.35">
      <c r="A15150" s="28">
        <v>44002</v>
      </c>
      <c r="B15150" t="s">
        <v>243</v>
      </c>
      <c r="C15150">
        <v>3.57</v>
      </c>
    </row>
    <row r="15151" spans="1:3" x14ac:dyDescent="0.35">
      <c r="A15151" s="28">
        <v>44002</v>
      </c>
      <c r="B15151" t="s">
        <v>244</v>
      </c>
      <c r="C15151">
        <v>3.57</v>
      </c>
    </row>
    <row r="15152" spans="1:3" x14ac:dyDescent="0.35">
      <c r="A15152" s="28">
        <v>44002</v>
      </c>
      <c r="B15152" t="s">
        <v>245</v>
      </c>
      <c r="C15152">
        <v>3.57</v>
      </c>
    </row>
    <row r="15153" spans="1:3" x14ac:dyDescent="0.35">
      <c r="A15153" s="28">
        <v>44002</v>
      </c>
      <c r="B15153" t="s">
        <v>246</v>
      </c>
      <c r="C15153">
        <v>3.57</v>
      </c>
    </row>
    <row r="15154" spans="1:3" x14ac:dyDescent="0.35">
      <c r="A15154" s="28">
        <v>44002</v>
      </c>
      <c r="B15154" t="s">
        <v>247</v>
      </c>
      <c r="C15154">
        <v>3.57</v>
      </c>
    </row>
    <row r="15155" spans="1:3" x14ac:dyDescent="0.35">
      <c r="A15155" s="28">
        <v>44002</v>
      </c>
      <c r="B15155" t="s">
        <v>248</v>
      </c>
      <c r="C15155">
        <v>3.57</v>
      </c>
    </row>
    <row r="15156" spans="1:3" x14ac:dyDescent="0.35">
      <c r="A15156" s="28">
        <v>44002</v>
      </c>
      <c r="B15156" t="s">
        <v>249</v>
      </c>
      <c r="C15156">
        <v>3.57</v>
      </c>
    </row>
    <row r="15157" spans="1:3" x14ac:dyDescent="0.35">
      <c r="A15157" s="28">
        <v>44002</v>
      </c>
      <c r="B15157" t="s">
        <v>250</v>
      </c>
      <c r="C15157">
        <v>3.57</v>
      </c>
    </row>
    <row r="15158" spans="1:3" x14ac:dyDescent="0.35">
      <c r="A15158" s="28">
        <v>44002</v>
      </c>
      <c r="B15158" t="s">
        <v>251</v>
      </c>
      <c r="C15158">
        <v>3.53</v>
      </c>
    </row>
    <row r="15159" spans="1:3" x14ac:dyDescent="0.35">
      <c r="A15159" s="28">
        <v>44002</v>
      </c>
      <c r="B15159" t="s">
        <v>252</v>
      </c>
      <c r="C15159">
        <v>3.43</v>
      </c>
    </row>
    <row r="15160" spans="1:3" x14ac:dyDescent="0.35">
      <c r="A15160" s="28">
        <v>44002</v>
      </c>
      <c r="B15160" t="s">
        <v>253</v>
      </c>
      <c r="C15160">
        <v>3.42</v>
      </c>
    </row>
    <row r="15161" spans="1:3" x14ac:dyDescent="0.35">
      <c r="A15161" s="28">
        <v>44003</v>
      </c>
      <c r="B15161" t="s">
        <v>254</v>
      </c>
      <c r="C15161">
        <v>3.41</v>
      </c>
    </row>
    <row r="15162" spans="1:3" x14ac:dyDescent="0.35">
      <c r="A15162" s="28">
        <v>44003</v>
      </c>
      <c r="B15162" t="s">
        <v>231</v>
      </c>
      <c r="C15162">
        <v>3.4</v>
      </c>
    </row>
    <row r="15163" spans="1:3" x14ac:dyDescent="0.35">
      <c r="A15163" s="28">
        <v>44003</v>
      </c>
      <c r="B15163" t="s">
        <v>232</v>
      </c>
      <c r="C15163">
        <v>3.4</v>
      </c>
    </row>
    <row r="15164" spans="1:3" x14ac:dyDescent="0.35">
      <c r="A15164" s="28">
        <v>44003</v>
      </c>
      <c r="B15164" t="s">
        <v>233</v>
      </c>
      <c r="C15164">
        <v>3.39</v>
      </c>
    </row>
    <row r="15165" spans="1:3" x14ac:dyDescent="0.35">
      <c r="A15165" s="28">
        <v>44003</v>
      </c>
      <c r="B15165" t="s">
        <v>234</v>
      </c>
      <c r="C15165">
        <v>3.39</v>
      </c>
    </row>
    <row r="15166" spans="1:3" x14ac:dyDescent="0.35">
      <c r="A15166" s="28">
        <v>44003</v>
      </c>
      <c r="B15166" t="s">
        <v>235</v>
      </c>
      <c r="C15166">
        <v>3.39</v>
      </c>
    </row>
    <row r="15167" spans="1:3" x14ac:dyDescent="0.35">
      <c r="A15167" s="28">
        <v>44003</v>
      </c>
      <c r="B15167" t="s">
        <v>236</v>
      </c>
      <c r="C15167">
        <v>3.4</v>
      </c>
    </row>
    <row r="15168" spans="1:3" x14ac:dyDescent="0.35">
      <c r="A15168" s="28">
        <v>44003</v>
      </c>
      <c r="B15168" t="s">
        <v>237</v>
      </c>
      <c r="C15168">
        <v>3.51</v>
      </c>
    </row>
    <row r="15169" spans="1:3" x14ac:dyDescent="0.35">
      <c r="A15169" s="28">
        <v>44003</v>
      </c>
      <c r="B15169" t="s">
        <v>238</v>
      </c>
      <c r="C15169">
        <v>3.54</v>
      </c>
    </row>
    <row r="15170" spans="1:3" x14ac:dyDescent="0.35">
      <c r="A15170" s="28">
        <v>44003</v>
      </c>
      <c r="B15170" t="s">
        <v>239</v>
      </c>
      <c r="C15170">
        <v>3.55</v>
      </c>
    </row>
    <row r="15171" spans="1:3" x14ac:dyDescent="0.35">
      <c r="A15171" s="28">
        <v>44003</v>
      </c>
      <c r="B15171" t="s">
        <v>240</v>
      </c>
      <c r="C15171">
        <v>3.56</v>
      </c>
    </row>
    <row r="15172" spans="1:3" x14ac:dyDescent="0.35">
      <c r="A15172" s="28">
        <v>44003</v>
      </c>
      <c r="B15172" t="s">
        <v>241</v>
      </c>
      <c r="C15172">
        <v>3.56</v>
      </c>
    </row>
    <row r="15173" spans="1:3" x14ac:dyDescent="0.35">
      <c r="A15173" s="28">
        <v>44003</v>
      </c>
      <c r="B15173" t="s">
        <v>242</v>
      </c>
      <c r="C15173">
        <v>3.56</v>
      </c>
    </row>
    <row r="15174" spans="1:3" x14ac:dyDescent="0.35">
      <c r="A15174" s="28">
        <v>44003</v>
      </c>
      <c r="B15174" t="s">
        <v>243</v>
      </c>
      <c r="C15174">
        <v>3.57</v>
      </c>
    </row>
    <row r="15175" spans="1:3" x14ac:dyDescent="0.35">
      <c r="A15175" s="28">
        <v>44003</v>
      </c>
      <c r="B15175" t="s">
        <v>244</v>
      </c>
      <c r="C15175">
        <v>3.57</v>
      </c>
    </row>
    <row r="15176" spans="1:3" x14ac:dyDescent="0.35">
      <c r="A15176" s="28">
        <v>44003</v>
      </c>
      <c r="B15176" t="s">
        <v>245</v>
      </c>
      <c r="C15176">
        <v>3.57</v>
      </c>
    </row>
    <row r="15177" spans="1:3" x14ac:dyDescent="0.35">
      <c r="A15177" s="28">
        <v>44003</v>
      </c>
      <c r="B15177" t="s">
        <v>246</v>
      </c>
      <c r="C15177">
        <v>3.57</v>
      </c>
    </row>
    <row r="15178" spans="1:3" x14ac:dyDescent="0.35">
      <c r="A15178" s="28">
        <v>44003</v>
      </c>
      <c r="B15178" t="s">
        <v>247</v>
      </c>
      <c r="C15178">
        <v>3.57</v>
      </c>
    </row>
    <row r="15179" spans="1:3" x14ac:dyDescent="0.35">
      <c r="A15179" s="28">
        <v>44003</v>
      </c>
      <c r="B15179" t="s">
        <v>248</v>
      </c>
      <c r="C15179">
        <v>3.57</v>
      </c>
    </row>
    <row r="15180" spans="1:3" x14ac:dyDescent="0.35">
      <c r="A15180" s="28">
        <v>44003</v>
      </c>
      <c r="B15180" t="s">
        <v>249</v>
      </c>
      <c r="C15180">
        <v>3.57</v>
      </c>
    </row>
    <row r="15181" spans="1:3" x14ac:dyDescent="0.35">
      <c r="A15181" s="28">
        <v>44003</v>
      </c>
      <c r="B15181" t="s">
        <v>250</v>
      </c>
      <c r="C15181">
        <v>3.57</v>
      </c>
    </row>
    <row r="15182" spans="1:3" x14ac:dyDescent="0.35">
      <c r="A15182" s="28">
        <v>44003</v>
      </c>
      <c r="B15182" t="s">
        <v>251</v>
      </c>
      <c r="C15182">
        <v>3.53</v>
      </c>
    </row>
    <row r="15183" spans="1:3" x14ac:dyDescent="0.35">
      <c r="A15183" s="28">
        <v>44003</v>
      </c>
      <c r="B15183" t="s">
        <v>252</v>
      </c>
      <c r="C15183">
        <v>3.44</v>
      </c>
    </row>
    <row r="15184" spans="1:3" x14ac:dyDescent="0.35">
      <c r="A15184" s="28">
        <v>44003</v>
      </c>
      <c r="B15184" t="s">
        <v>253</v>
      </c>
      <c r="C15184">
        <v>3.42</v>
      </c>
    </row>
    <row r="15185" spans="1:3" x14ac:dyDescent="0.35">
      <c r="A15185" s="28">
        <v>44004</v>
      </c>
      <c r="B15185" t="s">
        <v>254</v>
      </c>
      <c r="C15185">
        <v>3.41</v>
      </c>
    </row>
    <row r="15186" spans="1:3" x14ac:dyDescent="0.35">
      <c r="A15186" s="28">
        <v>44004</v>
      </c>
      <c r="B15186" t="s">
        <v>231</v>
      </c>
      <c r="C15186">
        <v>3.4</v>
      </c>
    </row>
    <row r="15187" spans="1:3" x14ac:dyDescent="0.35">
      <c r="A15187" s="28">
        <v>44004</v>
      </c>
      <c r="B15187" t="s">
        <v>232</v>
      </c>
      <c r="C15187">
        <v>3.4</v>
      </c>
    </row>
    <row r="15188" spans="1:3" x14ac:dyDescent="0.35">
      <c r="A15188" s="28">
        <v>44004</v>
      </c>
      <c r="B15188" t="s">
        <v>233</v>
      </c>
      <c r="C15188">
        <v>3.4</v>
      </c>
    </row>
    <row r="15189" spans="1:3" x14ac:dyDescent="0.35">
      <c r="A15189" s="28">
        <v>44004</v>
      </c>
      <c r="B15189" t="s">
        <v>234</v>
      </c>
      <c r="C15189">
        <v>3.4</v>
      </c>
    </row>
    <row r="15190" spans="1:3" x14ac:dyDescent="0.35">
      <c r="A15190" s="28">
        <v>44004</v>
      </c>
      <c r="B15190" t="s">
        <v>235</v>
      </c>
      <c r="C15190">
        <v>3.39</v>
      </c>
    </row>
    <row r="15191" spans="1:3" x14ac:dyDescent="0.35">
      <c r="A15191" s="28">
        <v>44004</v>
      </c>
      <c r="B15191" t="s">
        <v>236</v>
      </c>
      <c r="C15191">
        <v>3.4</v>
      </c>
    </row>
    <row r="15192" spans="1:3" x14ac:dyDescent="0.35">
      <c r="A15192" s="28">
        <v>44004</v>
      </c>
      <c r="B15192" t="s">
        <v>237</v>
      </c>
      <c r="C15192">
        <v>3.46</v>
      </c>
    </row>
    <row r="15193" spans="1:3" x14ac:dyDescent="0.35">
      <c r="A15193" s="28">
        <v>44004</v>
      </c>
      <c r="B15193" t="s">
        <v>238</v>
      </c>
      <c r="C15193">
        <v>3.54</v>
      </c>
    </row>
    <row r="15194" spans="1:3" x14ac:dyDescent="0.35">
      <c r="A15194" s="28">
        <v>44004</v>
      </c>
      <c r="B15194" t="s">
        <v>239</v>
      </c>
      <c r="C15194">
        <v>3.56</v>
      </c>
    </row>
    <row r="15195" spans="1:3" x14ac:dyDescent="0.35">
      <c r="A15195" s="28">
        <v>44004</v>
      </c>
      <c r="B15195" t="s">
        <v>240</v>
      </c>
      <c r="C15195">
        <v>3.56</v>
      </c>
    </row>
    <row r="15196" spans="1:3" x14ac:dyDescent="0.35">
      <c r="A15196" s="28">
        <v>44004</v>
      </c>
      <c r="B15196" t="s">
        <v>241</v>
      </c>
      <c r="C15196">
        <v>3.57</v>
      </c>
    </row>
    <row r="15197" spans="1:3" x14ac:dyDescent="0.35">
      <c r="A15197" s="28">
        <v>44004</v>
      </c>
      <c r="B15197" t="s">
        <v>242</v>
      </c>
      <c r="C15197">
        <v>3.57</v>
      </c>
    </row>
    <row r="15198" spans="1:3" x14ac:dyDescent="0.35">
      <c r="A15198" s="28">
        <v>44004</v>
      </c>
      <c r="B15198" t="s">
        <v>243</v>
      </c>
      <c r="C15198">
        <v>3.57</v>
      </c>
    </row>
    <row r="15199" spans="1:3" x14ac:dyDescent="0.35">
      <c r="A15199" s="28">
        <v>44004</v>
      </c>
      <c r="B15199" t="s">
        <v>244</v>
      </c>
      <c r="C15199">
        <v>3.57</v>
      </c>
    </row>
    <row r="15200" spans="1:3" x14ac:dyDescent="0.35">
      <c r="A15200" s="28">
        <v>44004</v>
      </c>
      <c r="B15200" t="s">
        <v>245</v>
      </c>
      <c r="C15200">
        <v>3.57</v>
      </c>
    </row>
    <row r="15201" spans="1:3" x14ac:dyDescent="0.35">
      <c r="A15201" s="28">
        <v>44004</v>
      </c>
      <c r="B15201" t="s">
        <v>246</v>
      </c>
      <c r="C15201">
        <v>3.57</v>
      </c>
    </row>
    <row r="15202" spans="1:3" x14ac:dyDescent="0.35">
      <c r="A15202" s="28">
        <v>44004</v>
      </c>
      <c r="B15202" t="s">
        <v>247</v>
      </c>
      <c r="C15202">
        <v>3.57</v>
      </c>
    </row>
    <row r="15203" spans="1:3" x14ac:dyDescent="0.35">
      <c r="A15203" s="28">
        <v>44004</v>
      </c>
      <c r="B15203" t="s">
        <v>248</v>
      </c>
      <c r="C15203">
        <v>3.57</v>
      </c>
    </row>
    <row r="15204" spans="1:3" x14ac:dyDescent="0.35">
      <c r="A15204" s="28">
        <v>44004</v>
      </c>
      <c r="B15204" t="s">
        <v>249</v>
      </c>
      <c r="C15204">
        <v>3.58</v>
      </c>
    </row>
    <row r="15205" spans="1:3" x14ac:dyDescent="0.35">
      <c r="A15205" s="28">
        <v>44004</v>
      </c>
      <c r="B15205" t="s">
        <v>250</v>
      </c>
      <c r="C15205">
        <v>3.58</v>
      </c>
    </row>
    <row r="15206" spans="1:3" x14ac:dyDescent="0.35">
      <c r="A15206" s="28">
        <v>44004</v>
      </c>
      <c r="B15206" t="s">
        <v>251</v>
      </c>
      <c r="C15206">
        <v>3.53</v>
      </c>
    </row>
    <row r="15207" spans="1:3" x14ac:dyDescent="0.35">
      <c r="A15207" s="28">
        <v>44004</v>
      </c>
      <c r="B15207" t="s">
        <v>252</v>
      </c>
      <c r="C15207">
        <v>3.44</v>
      </c>
    </row>
    <row r="15208" spans="1:3" x14ac:dyDescent="0.35">
      <c r="A15208" s="28">
        <v>44004</v>
      </c>
      <c r="B15208" t="s">
        <v>253</v>
      </c>
      <c r="C15208">
        <v>3.42</v>
      </c>
    </row>
    <row r="15209" spans="1:3" x14ac:dyDescent="0.35">
      <c r="A15209" s="28">
        <v>44005</v>
      </c>
      <c r="B15209" t="s">
        <v>254</v>
      </c>
      <c r="C15209">
        <v>3.41</v>
      </c>
    </row>
    <row r="15210" spans="1:3" x14ac:dyDescent="0.35">
      <c r="A15210" s="28">
        <v>44005</v>
      </c>
      <c r="B15210" t="s">
        <v>231</v>
      </c>
      <c r="C15210">
        <v>3.41</v>
      </c>
    </row>
    <row r="15211" spans="1:3" x14ac:dyDescent="0.35">
      <c r="A15211" s="28">
        <v>44005</v>
      </c>
      <c r="B15211" t="s">
        <v>232</v>
      </c>
      <c r="C15211">
        <v>3.4</v>
      </c>
    </row>
    <row r="15212" spans="1:3" x14ac:dyDescent="0.35">
      <c r="A15212" s="28">
        <v>44005</v>
      </c>
      <c r="B15212" t="s">
        <v>233</v>
      </c>
      <c r="C15212">
        <v>3.4</v>
      </c>
    </row>
    <row r="15213" spans="1:3" x14ac:dyDescent="0.35">
      <c r="A15213" s="28">
        <v>44005</v>
      </c>
      <c r="B15213" t="s">
        <v>234</v>
      </c>
      <c r="C15213">
        <v>3.4</v>
      </c>
    </row>
    <row r="15214" spans="1:3" x14ac:dyDescent="0.35">
      <c r="A15214" s="28">
        <v>44005</v>
      </c>
      <c r="B15214" t="s">
        <v>235</v>
      </c>
      <c r="C15214">
        <v>3.4</v>
      </c>
    </row>
    <row r="15215" spans="1:3" x14ac:dyDescent="0.35">
      <c r="A15215" s="28">
        <v>44005</v>
      </c>
      <c r="B15215" t="s">
        <v>236</v>
      </c>
      <c r="C15215">
        <v>3.41</v>
      </c>
    </row>
    <row r="15216" spans="1:3" x14ac:dyDescent="0.35">
      <c r="A15216" s="28">
        <v>44005</v>
      </c>
      <c r="B15216" t="s">
        <v>237</v>
      </c>
      <c r="C15216">
        <v>3.47</v>
      </c>
    </row>
    <row r="15217" spans="1:3" x14ac:dyDescent="0.35">
      <c r="A15217" s="28">
        <v>44005</v>
      </c>
      <c r="B15217" t="s">
        <v>238</v>
      </c>
      <c r="C15217">
        <v>3.55</v>
      </c>
    </row>
    <row r="15218" spans="1:3" x14ac:dyDescent="0.35">
      <c r="A15218" s="28">
        <v>44005</v>
      </c>
      <c r="B15218" t="s">
        <v>239</v>
      </c>
      <c r="C15218">
        <v>3.56</v>
      </c>
    </row>
    <row r="15219" spans="1:3" x14ac:dyDescent="0.35">
      <c r="A15219" s="28">
        <v>44005</v>
      </c>
      <c r="B15219" t="s">
        <v>240</v>
      </c>
      <c r="C15219">
        <v>3.57</v>
      </c>
    </row>
    <row r="15220" spans="1:3" x14ac:dyDescent="0.35">
      <c r="A15220" s="28">
        <v>44005</v>
      </c>
      <c r="B15220" t="s">
        <v>241</v>
      </c>
      <c r="C15220">
        <v>3.57</v>
      </c>
    </row>
    <row r="15221" spans="1:3" x14ac:dyDescent="0.35">
      <c r="A15221" s="28">
        <v>44005</v>
      </c>
      <c r="B15221" t="s">
        <v>242</v>
      </c>
      <c r="C15221">
        <v>3.57</v>
      </c>
    </row>
    <row r="15222" spans="1:3" x14ac:dyDescent="0.35">
      <c r="A15222" s="28">
        <v>44005</v>
      </c>
      <c r="B15222" t="s">
        <v>243</v>
      </c>
      <c r="C15222">
        <v>3.57</v>
      </c>
    </row>
    <row r="15223" spans="1:3" x14ac:dyDescent="0.35">
      <c r="A15223" s="28">
        <v>44005</v>
      </c>
      <c r="B15223" t="s">
        <v>244</v>
      </c>
      <c r="C15223">
        <v>3.58</v>
      </c>
    </row>
    <row r="15224" spans="1:3" x14ac:dyDescent="0.35">
      <c r="A15224" s="28">
        <v>44005</v>
      </c>
      <c r="B15224" t="s">
        <v>245</v>
      </c>
      <c r="C15224">
        <v>3.57</v>
      </c>
    </row>
    <row r="15225" spans="1:3" x14ac:dyDescent="0.35">
      <c r="A15225" s="28">
        <v>44005</v>
      </c>
      <c r="B15225" t="s">
        <v>246</v>
      </c>
      <c r="C15225">
        <v>3.58</v>
      </c>
    </row>
    <row r="15226" spans="1:3" x14ac:dyDescent="0.35">
      <c r="A15226" s="28">
        <v>44005</v>
      </c>
      <c r="B15226" t="s">
        <v>247</v>
      </c>
      <c r="C15226">
        <v>3.58</v>
      </c>
    </row>
    <row r="15227" spans="1:3" x14ac:dyDescent="0.35">
      <c r="A15227" s="28">
        <v>44005</v>
      </c>
      <c r="B15227" t="s">
        <v>248</v>
      </c>
      <c r="C15227">
        <v>3.58</v>
      </c>
    </row>
    <row r="15228" spans="1:3" x14ac:dyDescent="0.35">
      <c r="A15228" s="28">
        <v>44005</v>
      </c>
      <c r="B15228" t="s">
        <v>249</v>
      </c>
      <c r="C15228">
        <v>3.58</v>
      </c>
    </row>
    <row r="15229" spans="1:3" x14ac:dyDescent="0.35">
      <c r="A15229" s="28">
        <v>44005</v>
      </c>
      <c r="B15229" t="s">
        <v>250</v>
      </c>
      <c r="C15229">
        <v>3.58</v>
      </c>
    </row>
    <row r="15230" spans="1:3" x14ac:dyDescent="0.35">
      <c r="A15230" s="28">
        <v>44005</v>
      </c>
      <c r="B15230" t="s">
        <v>251</v>
      </c>
      <c r="C15230">
        <v>3.53</v>
      </c>
    </row>
    <row r="15231" spans="1:3" x14ac:dyDescent="0.35">
      <c r="A15231" s="28">
        <v>44005</v>
      </c>
      <c r="B15231" t="s">
        <v>252</v>
      </c>
      <c r="C15231">
        <v>3.44</v>
      </c>
    </row>
    <row r="15232" spans="1:3" x14ac:dyDescent="0.35">
      <c r="A15232" s="28">
        <v>44005</v>
      </c>
      <c r="B15232" t="s">
        <v>253</v>
      </c>
      <c r="C15232">
        <v>3.43</v>
      </c>
    </row>
    <row r="15233" spans="1:3" x14ac:dyDescent="0.35">
      <c r="A15233" s="28">
        <v>44006</v>
      </c>
      <c r="B15233" t="s">
        <v>254</v>
      </c>
      <c r="C15233">
        <v>3.42</v>
      </c>
    </row>
    <row r="15234" spans="1:3" x14ac:dyDescent="0.35">
      <c r="A15234" s="28">
        <v>44006</v>
      </c>
      <c r="B15234" t="s">
        <v>231</v>
      </c>
      <c r="C15234">
        <v>3.41</v>
      </c>
    </row>
    <row r="15235" spans="1:3" x14ac:dyDescent="0.35">
      <c r="A15235" s="28">
        <v>44006</v>
      </c>
      <c r="B15235" t="s">
        <v>232</v>
      </c>
      <c r="C15235">
        <v>3.41</v>
      </c>
    </row>
    <row r="15236" spans="1:3" x14ac:dyDescent="0.35">
      <c r="A15236" s="28">
        <v>44006</v>
      </c>
      <c r="B15236" t="s">
        <v>233</v>
      </c>
      <c r="C15236">
        <v>3.4</v>
      </c>
    </row>
    <row r="15237" spans="1:3" x14ac:dyDescent="0.35">
      <c r="A15237" s="28">
        <v>44006</v>
      </c>
      <c r="B15237" t="s">
        <v>234</v>
      </c>
      <c r="C15237">
        <v>3.4</v>
      </c>
    </row>
    <row r="15238" spans="1:3" x14ac:dyDescent="0.35">
      <c r="A15238" s="28">
        <v>44006</v>
      </c>
      <c r="B15238" t="s">
        <v>235</v>
      </c>
      <c r="C15238">
        <v>3.4</v>
      </c>
    </row>
    <row r="15239" spans="1:3" x14ac:dyDescent="0.35">
      <c r="A15239" s="28">
        <v>44006</v>
      </c>
      <c r="B15239" t="s">
        <v>236</v>
      </c>
      <c r="C15239">
        <v>3.41</v>
      </c>
    </row>
    <row r="15240" spans="1:3" x14ac:dyDescent="0.35">
      <c r="A15240" s="28">
        <v>44006</v>
      </c>
      <c r="B15240" t="s">
        <v>237</v>
      </c>
      <c r="C15240">
        <v>3.47</v>
      </c>
    </row>
    <row r="15241" spans="1:3" x14ac:dyDescent="0.35">
      <c r="A15241" s="28">
        <v>44006</v>
      </c>
      <c r="B15241" t="s">
        <v>238</v>
      </c>
      <c r="C15241">
        <v>3.55</v>
      </c>
    </row>
    <row r="15242" spans="1:3" x14ac:dyDescent="0.35">
      <c r="A15242" s="28">
        <v>44006</v>
      </c>
      <c r="B15242" t="s">
        <v>239</v>
      </c>
      <c r="C15242">
        <v>3.56</v>
      </c>
    </row>
    <row r="15243" spans="1:3" x14ac:dyDescent="0.35">
      <c r="A15243" s="28">
        <v>44006</v>
      </c>
      <c r="B15243" t="s">
        <v>240</v>
      </c>
      <c r="C15243">
        <v>3.57</v>
      </c>
    </row>
    <row r="15244" spans="1:3" x14ac:dyDescent="0.35">
      <c r="A15244" s="28">
        <v>44006</v>
      </c>
      <c r="B15244" t="s">
        <v>241</v>
      </c>
      <c r="C15244">
        <v>3.58</v>
      </c>
    </row>
    <row r="15245" spans="1:3" x14ac:dyDescent="0.35">
      <c r="A15245" s="28">
        <v>44006</v>
      </c>
      <c r="B15245" t="s">
        <v>242</v>
      </c>
      <c r="C15245">
        <v>3.58</v>
      </c>
    </row>
    <row r="15246" spans="1:3" x14ac:dyDescent="0.35">
      <c r="A15246" s="28">
        <v>44006</v>
      </c>
      <c r="B15246" t="s">
        <v>243</v>
      </c>
      <c r="C15246">
        <v>3.58</v>
      </c>
    </row>
    <row r="15247" spans="1:3" x14ac:dyDescent="0.35">
      <c r="A15247" s="28">
        <v>44006</v>
      </c>
      <c r="B15247" t="s">
        <v>244</v>
      </c>
      <c r="C15247">
        <v>3.58</v>
      </c>
    </row>
    <row r="15248" spans="1:3" x14ac:dyDescent="0.35">
      <c r="A15248" s="28">
        <v>44006</v>
      </c>
      <c r="B15248" t="s">
        <v>245</v>
      </c>
      <c r="C15248">
        <v>3.58</v>
      </c>
    </row>
    <row r="15249" spans="1:3" x14ac:dyDescent="0.35">
      <c r="A15249" s="28">
        <v>44006</v>
      </c>
      <c r="B15249" t="s">
        <v>246</v>
      </c>
      <c r="C15249">
        <v>3.58</v>
      </c>
    </row>
    <row r="15250" spans="1:3" x14ac:dyDescent="0.35">
      <c r="A15250" s="28">
        <v>44006</v>
      </c>
      <c r="B15250" t="s">
        <v>247</v>
      </c>
      <c r="C15250">
        <v>3.58</v>
      </c>
    </row>
    <row r="15251" spans="1:3" x14ac:dyDescent="0.35">
      <c r="A15251" s="28">
        <v>44006</v>
      </c>
      <c r="B15251" t="s">
        <v>248</v>
      </c>
      <c r="C15251">
        <v>3.58</v>
      </c>
    </row>
    <row r="15252" spans="1:3" x14ac:dyDescent="0.35">
      <c r="A15252" s="28">
        <v>44006</v>
      </c>
      <c r="B15252" t="s">
        <v>249</v>
      </c>
      <c r="C15252">
        <v>3.58</v>
      </c>
    </row>
    <row r="15253" spans="1:3" x14ac:dyDescent="0.35">
      <c r="A15253" s="28">
        <v>44006</v>
      </c>
      <c r="B15253" t="s">
        <v>250</v>
      </c>
      <c r="C15253">
        <v>3.59</v>
      </c>
    </row>
    <row r="15254" spans="1:3" x14ac:dyDescent="0.35">
      <c r="A15254" s="28">
        <v>44006</v>
      </c>
      <c r="B15254" t="s">
        <v>251</v>
      </c>
      <c r="C15254">
        <v>3.54</v>
      </c>
    </row>
    <row r="15255" spans="1:3" x14ac:dyDescent="0.35">
      <c r="A15255" s="28">
        <v>44006</v>
      </c>
      <c r="B15255" t="s">
        <v>252</v>
      </c>
      <c r="C15255">
        <v>3.45</v>
      </c>
    </row>
    <row r="15256" spans="1:3" x14ac:dyDescent="0.35">
      <c r="A15256" s="28">
        <v>44006</v>
      </c>
      <c r="B15256" t="s">
        <v>253</v>
      </c>
      <c r="C15256">
        <v>3.43</v>
      </c>
    </row>
    <row r="15257" spans="1:3" x14ac:dyDescent="0.35">
      <c r="A15257" s="28">
        <v>44007</v>
      </c>
      <c r="B15257" t="s">
        <v>254</v>
      </c>
      <c r="C15257">
        <v>3.42</v>
      </c>
    </row>
    <row r="15258" spans="1:3" x14ac:dyDescent="0.35">
      <c r="A15258" s="28">
        <v>44007</v>
      </c>
      <c r="B15258" t="s">
        <v>231</v>
      </c>
      <c r="C15258">
        <v>3.41</v>
      </c>
    </row>
    <row r="15259" spans="1:3" x14ac:dyDescent="0.35">
      <c r="A15259" s="28">
        <v>44007</v>
      </c>
      <c r="B15259" t="s">
        <v>232</v>
      </c>
      <c r="C15259">
        <v>3.41</v>
      </c>
    </row>
    <row r="15260" spans="1:3" x14ac:dyDescent="0.35">
      <c r="A15260" s="28">
        <v>44007</v>
      </c>
      <c r="B15260" t="s">
        <v>233</v>
      </c>
      <c r="C15260">
        <v>3.41</v>
      </c>
    </row>
    <row r="15261" spans="1:3" x14ac:dyDescent="0.35">
      <c r="A15261" s="28">
        <v>44007</v>
      </c>
      <c r="B15261" t="s">
        <v>234</v>
      </c>
      <c r="C15261">
        <v>3.41</v>
      </c>
    </row>
    <row r="15262" spans="1:3" x14ac:dyDescent="0.35">
      <c r="A15262" s="28">
        <v>44007</v>
      </c>
      <c r="B15262" t="s">
        <v>235</v>
      </c>
      <c r="C15262">
        <v>3.41</v>
      </c>
    </row>
    <row r="15263" spans="1:3" x14ac:dyDescent="0.35">
      <c r="A15263" s="28">
        <v>44007</v>
      </c>
      <c r="B15263" t="s">
        <v>236</v>
      </c>
      <c r="C15263">
        <v>3.42</v>
      </c>
    </row>
    <row r="15264" spans="1:3" x14ac:dyDescent="0.35">
      <c r="A15264" s="28">
        <v>44007</v>
      </c>
      <c r="B15264" t="s">
        <v>237</v>
      </c>
      <c r="C15264">
        <v>3.48</v>
      </c>
    </row>
    <row r="15265" spans="1:3" x14ac:dyDescent="0.35">
      <c r="A15265" s="28">
        <v>44007</v>
      </c>
      <c r="B15265" t="s">
        <v>238</v>
      </c>
      <c r="C15265">
        <v>3.55</v>
      </c>
    </row>
    <row r="15266" spans="1:3" x14ac:dyDescent="0.35">
      <c r="A15266" s="28">
        <v>44007</v>
      </c>
      <c r="B15266" t="s">
        <v>239</v>
      </c>
      <c r="C15266">
        <v>3.57</v>
      </c>
    </row>
    <row r="15267" spans="1:3" x14ac:dyDescent="0.35">
      <c r="A15267" s="28">
        <v>44007</v>
      </c>
      <c r="B15267" t="s">
        <v>240</v>
      </c>
      <c r="C15267">
        <v>3.58</v>
      </c>
    </row>
    <row r="15268" spans="1:3" x14ac:dyDescent="0.35">
      <c r="A15268" s="28">
        <v>44007</v>
      </c>
      <c r="B15268" t="s">
        <v>241</v>
      </c>
      <c r="C15268">
        <v>3.58</v>
      </c>
    </row>
    <row r="15269" spans="1:3" x14ac:dyDescent="0.35">
      <c r="A15269" s="28">
        <v>44007</v>
      </c>
      <c r="B15269" t="s">
        <v>242</v>
      </c>
      <c r="C15269">
        <v>3.58</v>
      </c>
    </row>
    <row r="15270" spans="1:3" x14ac:dyDescent="0.35">
      <c r="A15270" s="28">
        <v>44007</v>
      </c>
      <c r="B15270" t="s">
        <v>243</v>
      </c>
      <c r="C15270">
        <v>3.58</v>
      </c>
    </row>
    <row r="15271" spans="1:3" x14ac:dyDescent="0.35">
      <c r="A15271" s="28">
        <v>44007</v>
      </c>
      <c r="B15271" t="s">
        <v>244</v>
      </c>
      <c r="C15271">
        <v>3.58</v>
      </c>
    </row>
    <row r="15272" spans="1:3" x14ac:dyDescent="0.35">
      <c r="A15272" s="28">
        <v>44007</v>
      </c>
      <c r="B15272" t="s">
        <v>245</v>
      </c>
      <c r="C15272">
        <v>3.58</v>
      </c>
    </row>
    <row r="15273" spans="1:3" x14ac:dyDescent="0.35">
      <c r="A15273" s="28">
        <v>44007</v>
      </c>
      <c r="B15273" t="s">
        <v>246</v>
      </c>
      <c r="C15273">
        <v>3.58</v>
      </c>
    </row>
    <row r="15274" spans="1:3" x14ac:dyDescent="0.35">
      <c r="A15274" s="28">
        <v>44007</v>
      </c>
      <c r="B15274" t="s">
        <v>247</v>
      </c>
      <c r="C15274">
        <v>3.59</v>
      </c>
    </row>
    <row r="15275" spans="1:3" x14ac:dyDescent="0.35">
      <c r="A15275" s="28">
        <v>44007</v>
      </c>
      <c r="B15275" t="s">
        <v>248</v>
      </c>
      <c r="C15275">
        <v>3.59</v>
      </c>
    </row>
    <row r="15276" spans="1:3" x14ac:dyDescent="0.35">
      <c r="A15276" s="28">
        <v>44007</v>
      </c>
      <c r="B15276" t="s">
        <v>249</v>
      </c>
      <c r="C15276">
        <v>3.59</v>
      </c>
    </row>
    <row r="15277" spans="1:3" x14ac:dyDescent="0.35">
      <c r="A15277" s="28">
        <v>44007</v>
      </c>
      <c r="B15277" t="s">
        <v>250</v>
      </c>
      <c r="C15277">
        <v>3.59</v>
      </c>
    </row>
    <row r="15278" spans="1:3" x14ac:dyDescent="0.35">
      <c r="A15278" s="28">
        <v>44007</v>
      </c>
      <c r="B15278" t="s">
        <v>251</v>
      </c>
      <c r="C15278">
        <v>3.54</v>
      </c>
    </row>
    <row r="15279" spans="1:3" x14ac:dyDescent="0.35">
      <c r="A15279" s="28">
        <v>44007</v>
      </c>
      <c r="B15279" t="s">
        <v>252</v>
      </c>
      <c r="C15279">
        <v>3.45</v>
      </c>
    </row>
    <row r="15280" spans="1:3" x14ac:dyDescent="0.35">
      <c r="A15280" s="28">
        <v>44007</v>
      </c>
      <c r="B15280" t="s">
        <v>253</v>
      </c>
      <c r="C15280">
        <v>3.44</v>
      </c>
    </row>
    <row r="15281" spans="1:3" x14ac:dyDescent="0.35">
      <c r="A15281" s="28">
        <v>44008</v>
      </c>
      <c r="B15281" t="s">
        <v>254</v>
      </c>
      <c r="C15281">
        <v>3.42</v>
      </c>
    </row>
    <row r="15282" spans="1:3" x14ac:dyDescent="0.35">
      <c r="A15282" s="28">
        <v>44008</v>
      </c>
      <c r="B15282" t="s">
        <v>231</v>
      </c>
      <c r="C15282">
        <v>3.42</v>
      </c>
    </row>
    <row r="15283" spans="1:3" x14ac:dyDescent="0.35">
      <c r="A15283" s="28">
        <v>44008</v>
      </c>
      <c r="B15283" t="s">
        <v>232</v>
      </c>
      <c r="C15283">
        <v>3.41</v>
      </c>
    </row>
    <row r="15284" spans="1:3" x14ac:dyDescent="0.35">
      <c r="A15284" s="28">
        <v>44008</v>
      </c>
      <c r="B15284" t="s">
        <v>233</v>
      </c>
      <c r="C15284">
        <v>3.41</v>
      </c>
    </row>
    <row r="15285" spans="1:3" x14ac:dyDescent="0.35">
      <c r="A15285" s="28">
        <v>44008</v>
      </c>
      <c r="B15285" t="s">
        <v>234</v>
      </c>
      <c r="C15285">
        <v>3.41</v>
      </c>
    </row>
    <row r="15286" spans="1:3" x14ac:dyDescent="0.35">
      <c r="A15286" s="28">
        <v>44008</v>
      </c>
      <c r="B15286" t="s">
        <v>235</v>
      </c>
      <c r="C15286">
        <v>3.41</v>
      </c>
    </row>
    <row r="15287" spans="1:3" x14ac:dyDescent="0.35">
      <c r="A15287" s="28">
        <v>44008</v>
      </c>
      <c r="B15287" t="s">
        <v>236</v>
      </c>
      <c r="C15287">
        <v>3.42</v>
      </c>
    </row>
    <row r="15288" spans="1:3" x14ac:dyDescent="0.35">
      <c r="A15288" s="28">
        <v>44008</v>
      </c>
      <c r="B15288" t="s">
        <v>237</v>
      </c>
      <c r="C15288">
        <v>3.48</v>
      </c>
    </row>
    <row r="15289" spans="1:3" x14ac:dyDescent="0.35">
      <c r="A15289" s="28">
        <v>44008</v>
      </c>
      <c r="B15289" t="s">
        <v>238</v>
      </c>
      <c r="C15289">
        <v>3.55</v>
      </c>
    </row>
    <row r="15290" spans="1:3" x14ac:dyDescent="0.35">
      <c r="A15290" s="28">
        <v>44008</v>
      </c>
      <c r="B15290" t="s">
        <v>239</v>
      </c>
      <c r="C15290">
        <v>3.57</v>
      </c>
    </row>
    <row r="15291" spans="1:3" x14ac:dyDescent="0.35">
      <c r="A15291" s="28">
        <v>44008</v>
      </c>
      <c r="B15291" t="s">
        <v>240</v>
      </c>
      <c r="C15291">
        <v>3.57</v>
      </c>
    </row>
    <row r="15292" spans="1:3" x14ac:dyDescent="0.35">
      <c r="A15292" s="28">
        <v>44008</v>
      </c>
      <c r="B15292" t="s">
        <v>241</v>
      </c>
      <c r="C15292">
        <v>3.58</v>
      </c>
    </row>
    <row r="15293" spans="1:3" x14ac:dyDescent="0.35">
      <c r="A15293" s="28">
        <v>44008</v>
      </c>
      <c r="B15293" t="s">
        <v>242</v>
      </c>
      <c r="C15293">
        <v>3.58</v>
      </c>
    </row>
    <row r="15294" spans="1:3" x14ac:dyDescent="0.35">
      <c r="A15294" s="28">
        <v>44008</v>
      </c>
      <c r="B15294" t="s">
        <v>243</v>
      </c>
      <c r="C15294">
        <v>3.58</v>
      </c>
    </row>
    <row r="15295" spans="1:3" x14ac:dyDescent="0.35">
      <c r="A15295" s="28">
        <v>44008</v>
      </c>
      <c r="B15295" t="s">
        <v>244</v>
      </c>
      <c r="C15295">
        <v>3.59</v>
      </c>
    </row>
    <row r="15296" spans="1:3" x14ac:dyDescent="0.35">
      <c r="A15296" s="28">
        <v>44008</v>
      </c>
      <c r="B15296" t="s">
        <v>245</v>
      </c>
      <c r="C15296">
        <v>3.59</v>
      </c>
    </row>
    <row r="15297" spans="1:3" x14ac:dyDescent="0.35">
      <c r="A15297" s="28">
        <v>44008</v>
      </c>
      <c r="B15297" t="s">
        <v>246</v>
      </c>
      <c r="C15297">
        <v>3.59</v>
      </c>
    </row>
    <row r="15298" spans="1:3" x14ac:dyDescent="0.35">
      <c r="A15298" s="28">
        <v>44008</v>
      </c>
      <c r="B15298" t="s">
        <v>247</v>
      </c>
      <c r="C15298">
        <v>3.59</v>
      </c>
    </row>
    <row r="15299" spans="1:3" x14ac:dyDescent="0.35">
      <c r="A15299" s="28">
        <v>44008</v>
      </c>
      <c r="B15299" t="s">
        <v>248</v>
      </c>
      <c r="C15299">
        <v>3.59</v>
      </c>
    </row>
    <row r="15300" spans="1:3" x14ac:dyDescent="0.35">
      <c r="A15300" s="28">
        <v>44008</v>
      </c>
      <c r="B15300" t="s">
        <v>249</v>
      </c>
      <c r="C15300">
        <v>3.59</v>
      </c>
    </row>
    <row r="15301" spans="1:3" x14ac:dyDescent="0.35">
      <c r="A15301" s="28">
        <v>44008</v>
      </c>
      <c r="B15301" t="s">
        <v>250</v>
      </c>
      <c r="C15301">
        <v>3.59</v>
      </c>
    </row>
    <row r="15302" spans="1:3" x14ac:dyDescent="0.35">
      <c r="A15302" s="28">
        <v>44008</v>
      </c>
      <c r="B15302" t="s">
        <v>251</v>
      </c>
      <c r="C15302">
        <v>3.54</v>
      </c>
    </row>
    <row r="15303" spans="1:3" x14ac:dyDescent="0.35">
      <c r="A15303" s="28">
        <v>44008</v>
      </c>
      <c r="B15303" t="s">
        <v>252</v>
      </c>
      <c r="C15303">
        <v>3.45</v>
      </c>
    </row>
    <row r="15304" spans="1:3" x14ac:dyDescent="0.35">
      <c r="A15304" s="28">
        <v>44008</v>
      </c>
      <c r="B15304" t="s">
        <v>253</v>
      </c>
      <c r="C15304">
        <v>3.44</v>
      </c>
    </row>
    <row r="15305" spans="1:3" x14ac:dyDescent="0.35">
      <c r="A15305" s="28">
        <v>44009</v>
      </c>
      <c r="B15305" t="s">
        <v>254</v>
      </c>
      <c r="C15305">
        <v>3.43</v>
      </c>
    </row>
    <row r="15306" spans="1:3" x14ac:dyDescent="0.35">
      <c r="A15306" s="28">
        <v>44009</v>
      </c>
      <c r="B15306" t="s">
        <v>231</v>
      </c>
      <c r="C15306">
        <v>3.42</v>
      </c>
    </row>
    <row r="15307" spans="1:3" x14ac:dyDescent="0.35">
      <c r="A15307" s="28">
        <v>44009</v>
      </c>
      <c r="B15307" t="s">
        <v>232</v>
      </c>
      <c r="C15307">
        <v>3.42</v>
      </c>
    </row>
    <row r="15308" spans="1:3" x14ac:dyDescent="0.35">
      <c r="A15308" s="28">
        <v>44009</v>
      </c>
      <c r="B15308" t="s">
        <v>233</v>
      </c>
      <c r="C15308">
        <v>3.42</v>
      </c>
    </row>
    <row r="15309" spans="1:3" x14ac:dyDescent="0.35">
      <c r="A15309" s="28">
        <v>44009</v>
      </c>
      <c r="B15309" t="s">
        <v>234</v>
      </c>
      <c r="C15309">
        <v>3.42</v>
      </c>
    </row>
    <row r="15310" spans="1:3" x14ac:dyDescent="0.35">
      <c r="A15310" s="28">
        <v>44009</v>
      </c>
      <c r="B15310" t="s">
        <v>235</v>
      </c>
      <c r="C15310">
        <v>3.42</v>
      </c>
    </row>
    <row r="15311" spans="1:3" x14ac:dyDescent="0.35">
      <c r="A15311" s="28">
        <v>44009</v>
      </c>
      <c r="B15311" t="s">
        <v>236</v>
      </c>
      <c r="C15311">
        <v>3.42</v>
      </c>
    </row>
    <row r="15312" spans="1:3" x14ac:dyDescent="0.35">
      <c r="A15312" s="28">
        <v>44009</v>
      </c>
      <c r="B15312" t="s">
        <v>237</v>
      </c>
      <c r="C15312">
        <v>3.53</v>
      </c>
    </row>
    <row r="15313" spans="1:3" x14ac:dyDescent="0.35">
      <c r="A15313" s="28">
        <v>44009</v>
      </c>
      <c r="B15313" t="s">
        <v>238</v>
      </c>
      <c r="C15313">
        <v>3.57</v>
      </c>
    </row>
    <row r="15314" spans="1:3" x14ac:dyDescent="0.35">
      <c r="A15314" s="28">
        <v>44009</v>
      </c>
      <c r="B15314" t="s">
        <v>239</v>
      </c>
      <c r="C15314">
        <v>3.58</v>
      </c>
    </row>
    <row r="15315" spans="1:3" x14ac:dyDescent="0.35">
      <c r="A15315" s="28">
        <v>44009</v>
      </c>
      <c r="B15315" t="s">
        <v>240</v>
      </c>
      <c r="C15315">
        <v>3.59</v>
      </c>
    </row>
    <row r="15316" spans="1:3" x14ac:dyDescent="0.35">
      <c r="A15316" s="28">
        <v>44009</v>
      </c>
      <c r="B15316" t="s">
        <v>241</v>
      </c>
      <c r="C15316">
        <v>3.59</v>
      </c>
    </row>
    <row r="15317" spans="1:3" x14ac:dyDescent="0.35">
      <c r="A15317" s="28">
        <v>44009</v>
      </c>
      <c r="B15317" t="s">
        <v>242</v>
      </c>
      <c r="C15317">
        <v>3.59</v>
      </c>
    </row>
    <row r="15318" spans="1:3" x14ac:dyDescent="0.35">
      <c r="A15318" s="28">
        <v>44009</v>
      </c>
      <c r="B15318" t="s">
        <v>243</v>
      </c>
      <c r="C15318">
        <v>3.59</v>
      </c>
    </row>
    <row r="15319" spans="1:3" x14ac:dyDescent="0.35">
      <c r="A15319" s="28">
        <v>44009</v>
      </c>
      <c r="B15319" t="s">
        <v>244</v>
      </c>
      <c r="C15319">
        <v>3.6</v>
      </c>
    </row>
    <row r="15320" spans="1:3" x14ac:dyDescent="0.35">
      <c r="A15320" s="28">
        <v>44009</v>
      </c>
      <c r="B15320" t="s">
        <v>245</v>
      </c>
      <c r="C15320">
        <v>3.6</v>
      </c>
    </row>
    <row r="15321" spans="1:3" x14ac:dyDescent="0.35">
      <c r="A15321" s="28">
        <v>44009</v>
      </c>
      <c r="B15321" t="s">
        <v>246</v>
      </c>
      <c r="C15321">
        <v>3.6</v>
      </c>
    </row>
    <row r="15322" spans="1:3" x14ac:dyDescent="0.35">
      <c r="A15322" s="28">
        <v>44009</v>
      </c>
      <c r="B15322" t="s">
        <v>247</v>
      </c>
      <c r="C15322">
        <v>3.6</v>
      </c>
    </row>
    <row r="15323" spans="1:3" x14ac:dyDescent="0.35">
      <c r="A15323" s="28">
        <v>44009</v>
      </c>
      <c r="B15323" t="s">
        <v>248</v>
      </c>
      <c r="C15323">
        <v>3.6</v>
      </c>
    </row>
    <row r="15324" spans="1:3" x14ac:dyDescent="0.35">
      <c r="A15324" s="28">
        <v>44009</v>
      </c>
      <c r="B15324" t="s">
        <v>249</v>
      </c>
      <c r="C15324">
        <v>3.6</v>
      </c>
    </row>
    <row r="15325" spans="1:3" x14ac:dyDescent="0.35">
      <c r="A15325" s="28">
        <v>44009</v>
      </c>
      <c r="B15325" t="s">
        <v>250</v>
      </c>
      <c r="C15325">
        <v>3.6</v>
      </c>
    </row>
    <row r="15326" spans="1:3" x14ac:dyDescent="0.35">
      <c r="A15326" s="28">
        <v>44009</v>
      </c>
      <c r="B15326" t="s">
        <v>251</v>
      </c>
      <c r="C15326">
        <v>3.56</v>
      </c>
    </row>
    <row r="15327" spans="1:3" x14ac:dyDescent="0.35">
      <c r="A15327" s="28">
        <v>44009</v>
      </c>
      <c r="B15327" t="s">
        <v>252</v>
      </c>
      <c r="C15327">
        <v>3.47</v>
      </c>
    </row>
    <row r="15328" spans="1:3" x14ac:dyDescent="0.35">
      <c r="A15328" s="28">
        <v>44009</v>
      </c>
      <c r="B15328" t="s">
        <v>253</v>
      </c>
      <c r="C15328">
        <v>3.45</v>
      </c>
    </row>
    <row r="15329" spans="1:3" x14ac:dyDescent="0.35">
      <c r="A15329" s="28">
        <v>44010</v>
      </c>
      <c r="B15329" t="s">
        <v>254</v>
      </c>
      <c r="C15329">
        <v>3.44</v>
      </c>
    </row>
    <row r="15330" spans="1:3" x14ac:dyDescent="0.35">
      <c r="A15330" s="28">
        <v>44010</v>
      </c>
      <c r="B15330" t="s">
        <v>231</v>
      </c>
      <c r="C15330">
        <v>3.43</v>
      </c>
    </row>
    <row r="15331" spans="1:3" x14ac:dyDescent="0.35">
      <c r="A15331" s="28">
        <v>44010</v>
      </c>
      <c r="B15331" t="s">
        <v>232</v>
      </c>
      <c r="C15331">
        <v>3.43</v>
      </c>
    </row>
    <row r="15332" spans="1:3" x14ac:dyDescent="0.35">
      <c r="A15332" s="28">
        <v>44010</v>
      </c>
      <c r="B15332" t="s">
        <v>233</v>
      </c>
      <c r="C15332">
        <v>3.43</v>
      </c>
    </row>
    <row r="15333" spans="1:3" x14ac:dyDescent="0.35">
      <c r="A15333" s="28">
        <v>44010</v>
      </c>
      <c r="B15333" t="s">
        <v>234</v>
      </c>
      <c r="C15333">
        <v>3.43</v>
      </c>
    </row>
    <row r="15334" spans="1:3" x14ac:dyDescent="0.35">
      <c r="A15334" s="28">
        <v>44010</v>
      </c>
      <c r="B15334" t="s">
        <v>235</v>
      </c>
      <c r="C15334">
        <v>3.43</v>
      </c>
    </row>
    <row r="15335" spans="1:3" x14ac:dyDescent="0.35">
      <c r="A15335" s="28">
        <v>44010</v>
      </c>
      <c r="B15335" t="s">
        <v>236</v>
      </c>
      <c r="C15335">
        <v>3.43</v>
      </c>
    </row>
    <row r="15336" spans="1:3" x14ac:dyDescent="0.35">
      <c r="A15336" s="28">
        <v>44010</v>
      </c>
      <c r="B15336" t="s">
        <v>237</v>
      </c>
      <c r="C15336">
        <v>3.55</v>
      </c>
    </row>
    <row r="15337" spans="1:3" x14ac:dyDescent="0.35">
      <c r="A15337" s="28">
        <v>44010</v>
      </c>
      <c r="B15337" t="s">
        <v>238</v>
      </c>
      <c r="C15337">
        <v>3.58</v>
      </c>
    </row>
    <row r="15338" spans="1:3" x14ac:dyDescent="0.35">
      <c r="A15338" s="28">
        <v>44010</v>
      </c>
      <c r="B15338" t="s">
        <v>239</v>
      </c>
      <c r="C15338">
        <v>3.59</v>
      </c>
    </row>
    <row r="15339" spans="1:3" x14ac:dyDescent="0.35">
      <c r="A15339" s="28">
        <v>44010</v>
      </c>
      <c r="B15339" t="s">
        <v>240</v>
      </c>
      <c r="C15339">
        <v>3.6</v>
      </c>
    </row>
    <row r="15340" spans="1:3" x14ac:dyDescent="0.35">
      <c r="A15340" s="28">
        <v>44010</v>
      </c>
      <c r="B15340" t="s">
        <v>241</v>
      </c>
      <c r="C15340">
        <v>3.6</v>
      </c>
    </row>
    <row r="15341" spans="1:3" x14ac:dyDescent="0.35">
      <c r="A15341" s="28">
        <v>44010</v>
      </c>
      <c r="B15341" t="s">
        <v>242</v>
      </c>
      <c r="C15341">
        <v>3.6</v>
      </c>
    </row>
    <row r="15342" spans="1:3" x14ac:dyDescent="0.35">
      <c r="A15342" s="28">
        <v>44010</v>
      </c>
      <c r="B15342" t="s">
        <v>243</v>
      </c>
      <c r="C15342">
        <v>3.6</v>
      </c>
    </row>
    <row r="15343" spans="1:3" x14ac:dyDescent="0.35">
      <c r="A15343" s="28">
        <v>44010</v>
      </c>
      <c r="B15343" t="s">
        <v>244</v>
      </c>
      <c r="C15343">
        <v>3.61</v>
      </c>
    </row>
    <row r="15344" spans="1:3" x14ac:dyDescent="0.35">
      <c r="A15344" s="28">
        <v>44010</v>
      </c>
      <c r="B15344" t="s">
        <v>245</v>
      </c>
      <c r="C15344">
        <v>3.61</v>
      </c>
    </row>
    <row r="15345" spans="1:3" x14ac:dyDescent="0.35">
      <c r="A15345" s="28">
        <v>44010</v>
      </c>
      <c r="B15345" t="s">
        <v>246</v>
      </c>
      <c r="C15345">
        <v>3.61</v>
      </c>
    </row>
    <row r="15346" spans="1:3" x14ac:dyDescent="0.35">
      <c r="A15346" s="28">
        <v>44010</v>
      </c>
      <c r="B15346" t="s">
        <v>247</v>
      </c>
      <c r="C15346">
        <v>3.61</v>
      </c>
    </row>
    <row r="15347" spans="1:3" x14ac:dyDescent="0.35">
      <c r="A15347" s="28">
        <v>44010</v>
      </c>
      <c r="B15347" t="s">
        <v>248</v>
      </c>
      <c r="C15347">
        <v>3.61</v>
      </c>
    </row>
    <row r="15348" spans="1:3" x14ac:dyDescent="0.35">
      <c r="A15348" s="28">
        <v>44010</v>
      </c>
      <c r="B15348" t="s">
        <v>249</v>
      </c>
      <c r="C15348">
        <v>3.61</v>
      </c>
    </row>
    <row r="15349" spans="1:3" x14ac:dyDescent="0.35">
      <c r="A15349" s="28">
        <v>44010</v>
      </c>
      <c r="B15349" t="s">
        <v>250</v>
      </c>
      <c r="C15349">
        <v>3.61</v>
      </c>
    </row>
    <row r="15350" spans="1:3" x14ac:dyDescent="0.35">
      <c r="A15350" s="28">
        <v>44010</v>
      </c>
      <c r="B15350" t="s">
        <v>251</v>
      </c>
      <c r="C15350">
        <v>3.57</v>
      </c>
    </row>
    <row r="15351" spans="1:3" x14ac:dyDescent="0.35">
      <c r="A15351" s="28">
        <v>44010</v>
      </c>
      <c r="B15351" t="s">
        <v>252</v>
      </c>
      <c r="C15351">
        <v>3.48</v>
      </c>
    </row>
    <row r="15352" spans="1:3" x14ac:dyDescent="0.35">
      <c r="A15352" s="28">
        <v>44010</v>
      </c>
      <c r="B15352" t="s">
        <v>253</v>
      </c>
      <c r="C15352">
        <v>3.46</v>
      </c>
    </row>
    <row r="15353" spans="1:3" x14ac:dyDescent="0.35">
      <c r="A15353" s="28">
        <v>44011</v>
      </c>
      <c r="B15353" t="s">
        <v>254</v>
      </c>
      <c r="C15353">
        <v>3.45</v>
      </c>
    </row>
    <row r="15354" spans="1:3" x14ac:dyDescent="0.35">
      <c r="A15354" s="28">
        <v>44011</v>
      </c>
      <c r="B15354" t="s">
        <v>231</v>
      </c>
      <c r="C15354">
        <v>3.44</v>
      </c>
    </row>
    <row r="15355" spans="1:3" x14ac:dyDescent="0.35">
      <c r="A15355" s="28">
        <v>44011</v>
      </c>
      <c r="B15355" t="s">
        <v>232</v>
      </c>
      <c r="C15355">
        <v>3.44</v>
      </c>
    </row>
    <row r="15356" spans="1:3" x14ac:dyDescent="0.35">
      <c r="A15356" s="28">
        <v>44011</v>
      </c>
      <c r="B15356" t="s">
        <v>233</v>
      </c>
      <c r="C15356">
        <v>3.44</v>
      </c>
    </row>
    <row r="15357" spans="1:3" x14ac:dyDescent="0.35">
      <c r="A15357" s="28">
        <v>44011</v>
      </c>
      <c r="B15357" t="s">
        <v>234</v>
      </c>
      <c r="C15357">
        <v>3.44</v>
      </c>
    </row>
    <row r="15358" spans="1:3" x14ac:dyDescent="0.35">
      <c r="A15358" s="28">
        <v>44011</v>
      </c>
      <c r="B15358" t="s">
        <v>235</v>
      </c>
      <c r="C15358">
        <v>3.44</v>
      </c>
    </row>
    <row r="15359" spans="1:3" x14ac:dyDescent="0.35">
      <c r="A15359" s="28">
        <v>44011</v>
      </c>
      <c r="B15359" t="s">
        <v>236</v>
      </c>
      <c r="C15359">
        <v>3.45</v>
      </c>
    </row>
    <row r="15360" spans="1:3" x14ac:dyDescent="0.35">
      <c r="A15360" s="28">
        <v>44011</v>
      </c>
      <c r="B15360" t="s">
        <v>237</v>
      </c>
      <c r="C15360">
        <v>3.51</v>
      </c>
    </row>
    <row r="15361" spans="1:3" x14ac:dyDescent="0.35">
      <c r="A15361" s="28">
        <v>44011</v>
      </c>
      <c r="B15361" t="s">
        <v>238</v>
      </c>
      <c r="C15361">
        <v>3.59</v>
      </c>
    </row>
    <row r="15362" spans="1:3" x14ac:dyDescent="0.35">
      <c r="A15362" s="28">
        <v>44011</v>
      </c>
      <c r="B15362" t="s">
        <v>239</v>
      </c>
      <c r="C15362">
        <v>3.6</v>
      </c>
    </row>
    <row r="15363" spans="1:3" x14ac:dyDescent="0.35">
      <c r="A15363" s="28">
        <v>44011</v>
      </c>
      <c r="B15363" t="s">
        <v>240</v>
      </c>
      <c r="C15363">
        <v>3.61</v>
      </c>
    </row>
    <row r="15364" spans="1:3" x14ac:dyDescent="0.35">
      <c r="A15364" s="28">
        <v>44011</v>
      </c>
      <c r="B15364" t="s">
        <v>241</v>
      </c>
      <c r="C15364">
        <v>3.61</v>
      </c>
    </row>
    <row r="15365" spans="1:3" x14ac:dyDescent="0.35">
      <c r="A15365" s="28">
        <v>44011</v>
      </c>
      <c r="B15365" t="s">
        <v>242</v>
      </c>
      <c r="C15365">
        <v>3.62</v>
      </c>
    </row>
    <row r="15366" spans="1:3" x14ac:dyDescent="0.35">
      <c r="A15366" s="28">
        <v>44011</v>
      </c>
      <c r="B15366" t="s">
        <v>243</v>
      </c>
      <c r="C15366">
        <v>3.62</v>
      </c>
    </row>
    <row r="15367" spans="1:3" x14ac:dyDescent="0.35">
      <c r="A15367" s="28">
        <v>44011</v>
      </c>
      <c r="B15367" t="s">
        <v>244</v>
      </c>
      <c r="C15367">
        <v>3.62</v>
      </c>
    </row>
    <row r="15368" spans="1:3" x14ac:dyDescent="0.35">
      <c r="A15368" s="28">
        <v>44011</v>
      </c>
      <c r="B15368" t="s">
        <v>245</v>
      </c>
      <c r="C15368">
        <v>3.62</v>
      </c>
    </row>
    <row r="15369" spans="1:3" x14ac:dyDescent="0.35">
      <c r="A15369" s="28">
        <v>44011</v>
      </c>
      <c r="B15369" t="s">
        <v>246</v>
      </c>
      <c r="C15369">
        <v>3.62</v>
      </c>
    </row>
    <row r="15370" spans="1:3" x14ac:dyDescent="0.35">
      <c r="A15370" s="28">
        <v>44011</v>
      </c>
      <c r="B15370" t="s">
        <v>247</v>
      </c>
      <c r="C15370">
        <v>3.62</v>
      </c>
    </row>
    <row r="15371" spans="1:3" x14ac:dyDescent="0.35">
      <c r="A15371" s="28">
        <v>44011</v>
      </c>
      <c r="B15371" t="s">
        <v>248</v>
      </c>
      <c r="C15371">
        <v>3.62</v>
      </c>
    </row>
    <row r="15372" spans="1:3" x14ac:dyDescent="0.35">
      <c r="A15372" s="28">
        <v>44011</v>
      </c>
      <c r="B15372" t="s">
        <v>249</v>
      </c>
      <c r="C15372">
        <v>3.62</v>
      </c>
    </row>
    <row r="15373" spans="1:3" x14ac:dyDescent="0.35">
      <c r="A15373" s="28">
        <v>44011</v>
      </c>
      <c r="B15373" t="s">
        <v>250</v>
      </c>
      <c r="C15373">
        <v>3.63</v>
      </c>
    </row>
    <row r="15374" spans="1:3" x14ac:dyDescent="0.35">
      <c r="A15374" s="28">
        <v>44011</v>
      </c>
      <c r="B15374" t="s">
        <v>251</v>
      </c>
      <c r="C15374">
        <v>3.58</v>
      </c>
    </row>
    <row r="15375" spans="1:3" x14ac:dyDescent="0.35">
      <c r="A15375" s="28">
        <v>44011</v>
      </c>
      <c r="B15375" t="s">
        <v>252</v>
      </c>
      <c r="C15375">
        <v>3.49</v>
      </c>
    </row>
    <row r="15376" spans="1:3" x14ac:dyDescent="0.35">
      <c r="A15376" s="28">
        <v>44011</v>
      </c>
      <c r="B15376" t="s">
        <v>253</v>
      </c>
      <c r="C15376">
        <v>3.47</v>
      </c>
    </row>
    <row r="15377" spans="1:3" x14ac:dyDescent="0.35">
      <c r="A15377" s="28">
        <v>44012</v>
      </c>
      <c r="B15377" t="s">
        <v>254</v>
      </c>
      <c r="C15377">
        <v>3.46</v>
      </c>
    </row>
    <row r="15378" spans="1:3" x14ac:dyDescent="0.35">
      <c r="A15378" s="28">
        <v>44012</v>
      </c>
      <c r="B15378" t="s">
        <v>231</v>
      </c>
      <c r="C15378">
        <v>3.45</v>
      </c>
    </row>
    <row r="15379" spans="1:3" x14ac:dyDescent="0.35">
      <c r="A15379" s="28">
        <v>44012</v>
      </c>
      <c r="B15379" t="s">
        <v>232</v>
      </c>
      <c r="C15379">
        <v>3.45</v>
      </c>
    </row>
    <row r="15380" spans="1:3" x14ac:dyDescent="0.35">
      <c r="A15380" s="28">
        <v>44012</v>
      </c>
      <c r="B15380" t="s">
        <v>233</v>
      </c>
      <c r="C15380">
        <v>3.45</v>
      </c>
    </row>
    <row r="15381" spans="1:3" x14ac:dyDescent="0.35">
      <c r="A15381" s="28">
        <v>44012</v>
      </c>
      <c r="B15381" t="s">
        <v>234</v>
      </c>
      <c r="C15381">
        <v>3.45</v>
      </c>
    </row>
    <row r="15382" spans="1:3" x14ac:dyDescent="0.35">
      <c r="A15382" s="28">
        <v>44012</v>
      </c>
      <c r="B15382" t="s">
        <v>235</v>
      </c>
      <c r="C15382">
        <v>3.45</v>
      </c>
    </row>
    <row r="15383" spans="1:3" x14ac:dyDescent="0.35">
      <c r="A15383" s="28">
        <v>44012</v>
      </c>
      <c r="B15383" t="s">
        <v>236</v>
      </c>
      <c r="C15383">
        <v>3.45</v>
      </c>
    </row>
    <row r="15384" spans="1:3" x14ac:dyDescent="0.35">
      <c r="A15384" s="28">
        <v>44012</v>
      </c>
      <c r="B15384" t="s">
        <v>237</v>
      </c>
      <c r="C15384">
        <v>3.52</v>
      </c>
    </row>
    <row r="15385" spans="1:3" x14ac:dyDescent="0.35">
      <c r="A15385" s="28">
        <v>44012</v>
      </c>
      <c r="B15385" t="s">
        <v>238</v>
      </c>
      <c r="C15385">
        <v>3.6</v>
      </c>
    </row>
    <row r="15386" spans="1:3" x14ac:dyDescent="0.35">
      <c r="A15386" s="28">
        <v>44012</v>
      </c>
      <c r="B15386" t="s">
        <v>239</v>
      </c>
      <c r="C15386">
        <v>3.61</v>
      </c>
    </row>
    <row r="15387" spans="1:3" x14ac:dyDescent="0.35">
      <c r="A15387" s="28">
        <v>44012</v>
      </c>
      <c r="B15387" t="s">
        <v>240</v>
      </c>
      <c r="C15387">
        <v>3.62</v>
      </c>
    </row>
    <row r="15388" spans="1:3" x14ac:dyDescent="0.35">
      <c r="A15388" s="28">
        <v>44012</v>
      </c>
      <c r="B15388" t="s">
        <v>241</v>
      </c>
      <c r="C15388">
        <v>3.62</v>
      </c>
    </row>
    <row r="15389" spans="1:3" x14ac:dyDescent="0.35">
      <c r="A15389" s="28">
        <v>44012</v>
      </c>
      <c r="B15389" t="s">
        <v>242</v>
      </c>
      <c r="C15389">
        <v>3.62</v>
      </c>
    </row>
    <row r="15390" spans="1:3" x14ac:dyDescent="0.35">
      <c r="A15390" s="28">
        <v>44012</v>
      </c>
      <c r="B15390" t="s">
        <v>243</v>
      </c>
      <c r="C15390">
        <v>3.62</v>
      </c>
    </row>
    <row r="15391" spans="1:3" x14ac:dyDescent="0.35">
      <c r="A15391" s="28">
        <v>44012</v>
      </c>
      <c r="B15391" t="s">
        <v>244</v>
      </c>
      <c r="C15391">
        <v>3.63</v>
      </c>
    </row>
    <row r="15392" spans="1:3" x14ac:dyDescent="0.35">
      <c r="A15392" s="28">
        <v>44012</v>
      </c>
      <c r="B15392" t="s">
        <v>245</v>
      </c>
      <c r="C15392">
        <v>3.63</v>
      </c>
    </row>
    <row r="15393" spans="1:3" x14ac:dyDescent="0.35">
      <c r="A15393" s="28">
        <v>44012</v>
      </c>
      <c r="B15393" t="s">
        <v>246</v>
      </c>
      <c r="C15393">
        <v>3.63</v>
      </c>
    </row>
    <row r="15394" spans="1:3" x14ac:dyDescent="0.35">
      <c r="A15394" s="28">
        <v>44012</v>
      </c>
      <c r="B15394" t="s">
        <v>247</v>
      </c>
      <c r="C15394">
        <v>3.63</v>
      </c>
    </row>
    <row r="15395" spans="1:3" x14ac:dyDescent="0.35">
      <c r="A15395" s="28">
        <v>44012</v>
      </c>
      <c r="B15395" t="s">
        <v>248</v>
      </c>
      <c r="C15395">
        <v>3.63</v>
      </c>
    </row>
    <row r="15396" spans="1:3" x14ac:dyDescent="0.35">
      <c r="A15396" s="28">
        <v>44012</v>
      </c>
      <c r="B15396" t="s">
        <v>249</v>
      </c>
      <c r="C15396">
        <v>3.63</v>
      </c>
    </row>
    <row r="15397" spans="1:3" x14ac:dyDescent="0.35">
      <c r="A15397" s="28">
        <v>44012</v>
      </c>
      <c r="B15397" t="s">
        <v>250</v>
      </c>
      <c r="C15397">
        <v>3.63</v>
      </c>
    </row>
    <row r="15398" spans="1:3" x14ac:dyDescent="0.35">
      <c r="A15398" s="28">
        <v>44012</v>
      </c>
      <c r="B15398" t="s">
        <v>251</v>
      </c>
      <c r="C15398">
        <v>3.59</v>
      </c>
    </row>
    <row r="15399" spans="1:3" x14ac:dyDescent="0.35">
      <c r="A15399" s="28">
        <v>44012</v>
      </c>
      <c r="B15399" t="s">
        <v>252</v>
      </c>
      <c r="C15399">
        <v>3.5</v>
      </c>
    </row>
    <row r="15400" spans="1:3" x14ac:dyDescent="0.35">
      <c r="A15400" s="28">
        <v>44012</v>
      </c>
      <c r="B15400" t="s">
        <v>253</v>
      </c>
      <c r="C15400">
        <v>3.48</v>
      </c>
    </row>
    <row r="15401" spans="1:3" x14ac:dyDescent="0.35">
      <c r="A15401" s="28">
        <v>44013</v>
      </c>
      <c r="B15401" t="s">
        <v>254</v>
      </c>
      <c r="C15401">
        <v>3.47</v>
      </c>
    </row>
    <row r="15402" spans="1:3" x14ac:dyDescent="0.35">
      <c r="A15402" s="28">
        <v>44013</v>
      </c>
      <c r="B15402" t="s">
        <v>231</v>
      </c>
      <c r="C15402">
        <v>3.46</v>
      </c>
    </row>
    <row r="15403" spans="1:3" x14ac:dyDescent="0.35">
      <c r="A15403" s="28">
        <v>44013</v>
      </c>
      <c r="B15403" t="s">
        <v>232</v>
      </c>
      <c r="C15403">
        <v>3.46</v>
      </c>
    </row>
    <row r="15404" spans="1:3" x14ac:dyDescent="0.35">
      <c r="A15404" s="28">
        <v>44013</v>
      </c>
      <c r="B15404" t="s">
        <v>233</v>
      </c>
      <c r="C15404">
        <v>3.46</v>
      </c>
    </row>
    <row r="15405" spans="1:3" x14ac:dyDescent="0.35">
      <c r="A15405" s="28">
        <v>44013</v>
      </c>
      <c r="B15405" t="s">
        <v>234</v>
      </c>
      <c r="C15405">
        <v>3.46</v>
      </c>
    </row>
    <row r="15406" spans="1:3" x14ac:dyDescent="0.35">
      <c r="A15406" s="28">
        <v>44013</v>
      </c>
      <c r="B15406" t="s">
        <v>235</v>
      </c>
      <c r="C15406">
        <v>3.46</v>
      </c>
    </row>
    <row r="15407" spans="1:3" x14ac:dyDescent="0.35">
      <c r="A15407" s="28">
        <v>44013</v>
      </c>
      <c r="B15407" t="s">
        <v>236</v>
      </c>
      <c r="C15407">
        <v>3.47</v>
      </c>
    </row>
    <row r="15408" spans="1:3" x14ac:dyDescent="0.35">
      <c r="A15408" s="28">
        <v>44013</v>
      </c>
      <c r="B15408" t="s">
        <v>237</v>
      </c>
      <c r="C15408">
        <v>3.53</v>
      </c>
    </row>
    <row r="15409" spans="1:3" x14ac:dyDescent="0.35">
      <c r="A15409" s="28">
        <v>44013</v>
      </c>
      <c r="B15409" t="s">
        <v>238</v>
      </c>
      <c r="C15409">
        <v>3.61</v>
      </c>
    </row>
    <row r="15410" spans="1:3" x14ac:dyDescent="0.35">
      <c r="A15410" s="28">
        <v>44013</v>
      </c>
      <c r="B15410" t="s">
        <v>239</v>
      </c>
      <c r="C15410">
        <v>3.62</v>
      </c>
    </row>
    <row r="15411" spans="1:3" x14ac:dyDescent="0.35">
      <c r="A15411" s="28">
        <v>44013</v>
      </c>
      <c r="B15411" t="s">
        <v>240</v>
      </c>
      <c r="C15411">
        <v>3.63</v>
      </c>
    </row>
    <row r="15412" spans="1:3" x14ac:dyDescent="0.35">
      <c r="A15412" s="28">
        <v>44013</v>
      </c>
      <c r="B15412" t="s">
        <v>241</v>
      </c>
      <c r="C15412">
        <v>3.63</v>
      </c>
    </row>
    <row r="15413" spans="1:3" x14ac:dyDescent="0.35">
      <c r="A15413" s="28">
        <v>44013</v>
      </c>
      <c r="B15413" t="s">
        <v>242</v>
      </c>
      <c r="C15413">
        <v>3.64</v>
      </c>
    </row>
    <row r="15414" spans="1:3" x14ac:dyDescent="0.35">
      <c r="A15414" s="28">
        <v>44013</v>
      </c>
      <c r="B15414" t="s">
        <v>243</v>
      </c>
      <c r="C15414">
        <v>3.64</v>
      </c>
    </row>
    <row r="15415" spans="1:3" x14ac:dyDescent="0.35">
      <c r="A15415" s="28">
        <v>44013</v>
      </c>
      <c r="B15415" t="s">
        <v>244</v>
      </c>
      <c r="C15415">
        <v>3.64</v>
      </c>
    </row>
    <row r="15416" spans="1:3" x14ac:dyDescent="0.35">
      <c r="A15416" s="28">
        <v>44013</v>
      </c>
      <c r="B15416" t="s">
        <v>245</v>
      </c>
      <c r="C15416">
        <v>3.65</v>
      </c>
    </row>
    <row r="15417" spans="1:3" x14ac:dyDescent="0.35">
      <c r="A15417" s="28">
        <v>44013</v>
      </c>
      <c r="B15417" t="s">
        <v>246</v>
      </c>
      <c r="C15417">
        <v>3.65</v>
      </c>
    </row>
    <row r="15418" spans="1:3" x14ac:dyDescent="0.35">
      <c r="A15418" s="28">
        <v>44013</v>
      </c>
      <c r="B15418" t="s">
        <v>247</v>
      </c>
      <c r="C15418">
        <v>3.65</v>
      </c>
    </row>
    <row r="15419" spans="1:3" x14ac:dyDescent="0.35">
      <c r="A15419" s="28">
        <v>44013</v>
      </c>
      <c r="B15419" t="s">
        <v>248</v>
      </c>
      <c r="C15419">
        <v>3.66</v>
      </c>
    </row>
    <row r="15420" spans="1:3" x14ac:dyDescent="0.35">
      <c r="A15420" s="28">
        <v>44013</v>
      </c>
      <c r="B15420" t="s">
        <v>249</v>
      </c>
      <c r="C15420">
        <v>3.66</v>
      </c>
    </row>
    <row r="15421" spans="1:3" x14ac:dyDescent="0.35">
      <c r="A15421" s="28">
        <v>44013</v>
      </c>
      <c r="B15421" t="s">
        <v>250</v>
      </c>
      <c r="C15421">
        <v>3.67</v>
      </c>
    </row>
    <row r="15422" spans="1:3" x14ac:dyDescent="0.35">
      <c r="A15422" s="28">
        <v>44013</v>
      </c>
      <c r="B15422" t="s">
        <v>251</v>
      </c>
      <c r="C15422">
        <v>3.62</v>
      </c>
    </row>
    <row r="15423" spans="1:3" x14ac:dyDescent="0.35">
      <c r="A15423" s="28">
        <v>44013</v>
      </c>
      <c r="B15423" t="s">
        <v>252</v>
      </c>
      <c r="C15423">
        <v>3.53</v>
      </c>
    </row>
    <row r="15424" spans="1:3" x14ac:dyDescent="0.35">
      <c r="A15424" s="28">
        <v>44013</v>
      </c>
      <c r="B15424" t="s">
        <v>253</v>
      </c>
      <c r="C15424">
        <v>3.52</v>
      </c>
    </row>
    <row r="15425" spans="1:3" x14ac:dyDescent="0.35">
      <c r="A15425" s="28">
        <v>44014</v>
      </c>
      <c r="B15425" t="s">
        <v>254</v>
      </c>
      <c r="C15425">
        <v>3.51</v>
      </c>
    </row>
    <row r="15426" spans="1:3" x14ac:dyDescent="0.35">
      <c r="A15426" s="28">
        <v>44014</v>
      </c>
      <c r="B15426" t="s">
        <v>231</v>
      </c>
      <c r="C15426">
        <v>3.5</v>
      </c>
    </row>
    <row r="15427" spans="1:3" x14ac:dyDescent="0.35">
      <c r="A15427" s="28">
        <v>44014</v>
      </c>
      <c r="B15427" t="s">
        <v>232</v>
      </c>
      <c r="C15427">
        <v>3.5</v>
      </c>
    </row>
    <row r="15428" spans="1:3" x14ac:dyDescent="0.35">
      <c r="A15428" s="28">
        <v>44014</v>
      </c>
      <c r="B15428" t="s">
        <v>233</v>
      </c>
      <c r="C15428">
        <v>3.5</v>
      </c>
    </row>
    <row r="15429" spans="1:3" x14ac:dyDescent="0.35">
      <c r="A15429" s="28">
        <v>44014</v>
      </c>
      <c r="B15429" t="s">
        <v>234</v>
      </c>
      <c r="C15429">
        <v>3.49</v>
      </c>
    </row>
    <row r="15430" spans="1:3" x14ac:dyDescent="0.35">
      <c r="A15430" s="28">
        <v>44014</v>
      </c>
      <c r="B15430" t="s">
        <v>235</v>
      </c>
      <c r="C15430">
        <v>3.49</v>
      </c>
    </row>
    <row r="15431" spans="1:3" x14ac:dyDescent="0.35">
      <c r="A15431" s="28">
        <v>44014</v>
      </c>
      <c r="B15431" t="s">
        <v>236</v>
      </c>
      <c r="C15431">
        <v>3.5</v>
      </c>
    </row>
    <row r="15432" spans="1:3" x14ac:dyDescent="0.35">
      <c r="A15432" s="28">
        <v>44014</v>
      </c>
      <c r="B15432" t="s">
        <v>237</v>
      </c>
      <c r="C15432">
        <v>3.57</v>
      </c>
    </row>
    <row r="15433" spans="1:3" x14ac:dyDescent="0.35">
      <c r="A15433" s="28">
        <v>44014</v>
      </c>
      <c r="B15433" t="s">
        <v>238</v>
      </c>
      <c r="C15433">
        <v>3.64</v>
      </c>
    </row>
    <row r="15434" spans="1:3" x14ac:dyDescent="0.35">
      <c r="A15434" s="28">
        <v>44014</v>
      </c>
      <c r="B15434" t="s">
        <v>239</v>
      </c>
      <c r="C15434">
        <v>3.66</v>
      </c>
    </row>
    <row r="15435" spans="1:3" x14ac:dyDescent="0.35">
      <c r="A15435" s="28">
        <v>44014</v>
      </c>
      <c r="B15435" t="s">
        <v>240</v>
      </c>
      <c r="C15435">
        <v>3.66</v>
      </c>
    </row>
    <row r="15436" spans="1:3" x14ac:dyDescent="0.35">
      <c r="A15436" s="28">
        <v>44014</v>
      </c>
      <c r="B15436" t="s">
        <v>241</v>
      </c>
      <c r="C15436">
        <v>3.67</v>
      </c>
    </row>
    <row r="15437" spans="1:3" x14ac:dyDescent="0.35">
      <c r="A15437" s="28">
        <v>44014</v>
      </c>
      <c r="B15437" t="s">
        <v>242</v>
      </c>
      <c r="C15437">
        <v>3.67</v>
      </c>
    </row>
    <row r="15438" spans="1:3" x14ac:dyDescent="0.35">
      <c r="A15438" s="28">
        <v>44014</v>
      </c>
      <c r="B15438" t="s">
        <v>243</v>
      </c>
      <c r="C15438">
        <v>3.67</v>
      </c>
    </row>
    <row r="15439" spans="1:3" x14ac:dyDescent="0.35">
      <c r="A15439" s="28">
        <v>44014</v>
      </c>
      <c r="B15439" t="s">
        <v>244</v>
      </c>
      <c r="C15439">
        <v>3.67</v>
      </c>
    </row>
    <row r="15440" spans="1:3" x14ac:dyDescent="0.35">
      <c r="A15440" s="28">
        <v>44014</v>
      </c>
      <c r="B15440" t="s">
        <v>245</v>
      </c>
      <c r="C15440">
        <v>3.67</v>
      </c>
    </row>
    <row r="15441" spans="1:3" x14ac:dyDescent="0.35">
      <c r="A15441" s="28">
        <v>44014</v>
      </c>
      <c r="B15441" t="s">
        <v>246</v>
      </c>
      <c r="C15441">
        <v>3.67</v>
      </c>
    </row>
    <row r="15442" spans="1:3" x14ac:dyDescent="0.35">
      <c r="A15442" s="28">
        <v>44014</v>
      </c>
      <c r="B15442" t="s">
        <v>247</v>
      </c>
      <c r="C15442">
        <v>3.67</v>
      </c>
    </row>
    <row r="15443" spans="1:3" x14ac:dyDescent="0.35">
      <c r="A15443" s="28">
        <v>44014</v>
      </c>
      <c r="B15443" t="s">
        <v>248</v>
      </c>
      <c r="C15443">
        <v>3.67</v>
      </c>
    </row>
    <row r="15444" spans="1:3" x14ac:dyDescent="0.35">
      <c r="A15444" s="28">
        <v>44014</v>
      </c>
      <c r="B15444" t="s">
        <v>249</v>
      </c>
      <c r="C15444">
        <v>3.67</v>
      </c>
    </row>
    <row r="15445" spans="1:3" x14ac:dyDescent="0.35">
      <c r="A15445" s="28">
        <v>44014</v>
      </c>
      <c r="B15445" t="s">
        <v>250</v>
      </c>
      <c r="C15445">
        <v>3.67</v>
      </c>
    </row>
    <row r="15446" spans="1:3" x14ac:dyDescent="0.35">
      <c r="A15446" s="28">
        <v>44014</v>
      </c>
      <c r="B15446" t="s">
        <v>251</v>
      </c>
      <c r="C15446">
        <v>3.61</v>
      </c>
    </row>
    <row r="15447" spans="1:3" x14ac:dyDescent="0.35">
      <c r="A15447" s="28">
        <v>44014</v>
      </c>
      <c r="B15447" t="s">
        <v>252</v>
      </c>
      <c r="C15447">
        <v>3.52</v>
      </c>
    </row>
    <row r="15448" spans="1:3" x14ac:dyDescent="0.35">
      <c r="A15448" s="28">
        <v>44014</v>
      </c>
      <c r="B15448" t="s">
        <v>253</v>
      </c>
      <c r="C15448">
        <v>3.5</v>
      </c>
    </row>
    <row r="15449" spans="1:3" x14ac:dyDescent="0.35">
      <c r="A15449" s="28">
        <v>44015</v>
      </c>
      <c r="B15449" t="s">
        <v>254</v>
      </c>
      <c r="C15449">
        <v>3.48</v>
      </c>
    </row>
    <row r="15450" spans="1:3" x14ac:dyDescent="0.35">
      <c r="A15450" s="28">
        <v>44015</v>
      </c>
      <c r="B15450" t="s">
        <v>231</v>
      </c>
      <c r="C15450">
        <v>3.47</v>
      </c>
    </row>
    <row r="15451" spans="1:3" x14ac:dyDescent="0.35">
      <c r="A15451" s="28">
        <v>44015</v>
      </c>
      <c r="B15451" t="s">
        <v>232</v>
      </c>
      <c r="C15451">
        <v>3.47</v>
      </c>
    </row>
    <row r="15452" spans="1:3" x14ac:dyDescent="0.35">
      <c r="A15452" s="28">
        <v>44015</v>
      </c>
      <c r="B15452" t="s">
        <v>233</v>
      </c>
      <c r="C15452">
        <v>3.46</v>
      </c>
    </row>
    <row r="15453" spans="1:3" x14ac:dyDescent="0.35">
      <c r="A15453" s="28">
        <v>44015</v>
      </c>
      <c r="B15453" t="s">
        <v>234</v>
      </c>
      <c r="C15453">
        <v>3.46</v>
      </c>
    </row>
    <row r="15454" spans="1:3" x14ac:dyDescent="0.35">
      <c r="A15454" s="28">
        <v>44015</v>
      </c>
      <c r="B15454" t="s">
        <v>235</v>
      </c>
      <c r="C15454">
        <v>3.46</v>
      </c>
    </row>
    <row r="15455" spans="1:3" x14ac:dyDescent="0.35">
      <c r="A15455" s="28">
        <v>44015</v>
      </c>
      <c r="B15455" t="s">
        <v>236</v>
      </c>
      <c r="C15455">
        <v>3.46</v>
      </c>
    </row>
    <row r="15456" spans="1:3" x14ac:dyDescent="0.35">
      <c r="A15456" s="28">
        <v>44015</v>
      </c>
      <c r="B15456" t="s">
        <v>237</v>
      </c>
      <c r="C15456">
        <v>3.53</v>
      </c>
    </row>
    <row r="15457" spans="1:3" x14ac:dyDescent="0.35">
      <c r="A15457" s="28">
        <v>44015</v>
      </c>
      <c r="B15457" t="s">
        <v>238</v>
      </c>
      <c r="C15457">
        <v>3.61</v>
      </c>
    </row>
    <row r="15458" spans="1:3" x14ac:dyDescent="0.35">
      <c r="A15458" s="28">
        <v>44015</v>
      </c>
      <c r="B15458" t="s">
        <v>239</v>
      </c>
      <c r="C15458">
        <v>3.62</v>
      </c>
    </row>
    <row r="15459" spans="1:3" x14ac:dyDescent="0.35">
      <c r="A15459" s="28">
        <v>44015</v>
      </c>
      <c r="B15459" t="s">
        <v>240</v>
      </c>
      <c r="C15459">
        <v>3.62</v>
      </c>
    </row>
    <row r="15460" spans="1:3" x14ac:dyDescent="0.35">
      <c r="A15460" s="28">
        <v>44015</v>
      </c>
      <c r="B15460" t="s">
        <v>241</v>
      </c>
      <c r="C15460">
        <v>3.63</v>
      </c>
    </row>
    <row r="15461" spans="1:3" x14ac:dyDescent="0.35">
      <c r="A15461" s="28">
        <v>44015</v>
      </c>
      <c r="B15461" t="s">
        <v>242</v>
      </c>
      <c r="C15461">
        <v>3.63</v>
      </c>
    </row>
    <row r="15462" spans="1:3" x14ac:dyDescent="0.35">
      <c r="A15462" s="28">
        <v>44015</v>
      </c>
      <c r="B15462" t="s">
        <v>243</v>
      </c>
      <c r="C15462">
        <v>3.63</v>
      </c>
    </row>
    <row r="15463" spans="1:3" x14ac:dyDescent="0.35">
      <c r="A15463" s="28">
        <v>44015</v>
      </c>
      <c r="B15463" t="s">
        <v>244</v>
      </c>
      <c r="C15463">
        <v>3.63</v>
      </c>
    </row>
    <row r="15464" spans="1:3" x14ac:dyDescent="0.35">
      <c r="A15464" s="28">
        <v>44015</v>
      </c>
      <c r="B15464" t="s">
        <v>245</v>
      </c>
      <c r="C15464">
        <v>3.63</v>
      </c>
    </row>
    <row r="15465" spans="1:3" x14ac:dyDescent="0.35">
      <c r="A15465" s="28">
        <v>44015</v>
      </c>
      <c r="B15465" t="s">
        <v>246</v>
      </c>
      <c r="C15465">
        <v>3.63</v>
      </c>
    </row>
    <row r="15466" spans="1:3" x14ac:dyDescent="0.35">
      <c r="A15466" s="28">
        <v>44015</v>
      </c>
      <c r="B15466" t="s">
        <v>247</v>
      </c>
      <c r="C15466">
        <v>3.63</v>
      </c>
    </row>
    <row r="15467" spans="1:3" x14ac:dyDescent="0.35">
      <c r="A15467" s="28">
        <v>44015</v>
      </c>
      <c r="B15467" t="s">
        <v>248</v>
      </c>
      <c r="C15467">
        <v>3.63</v>
      </c>
    </row>
    <row r="15468" spans="1:3" x14ac:dyDescent="0.35">
      <c r="A15468" s="28">
        <v>44015</v>
      </c>
      <c r="B15468" t="s">
        <v>249</v>
      </c>
      <c r="C15468">
        <v>3.63</v>
      </c>
    </row>
    <row r="15469" spans="1:3" x14ac:dyDescent="0.35">
      <c r="A15469" s="28">
        <v>44015</v>
      </c>
      <c r="B15469" t="s">
        <v>250</v>
      </c>
      <c r="C15469">
        <v>3.63</v>
      </c>
    </row>
    <row r="15470" spans="1:3" x14ac:dyDescent="0.35">
      <c r="A15470" s="28">
        <v>44015</v>
      </c>
      <c r="B15470" t="s">
        <v>251</v>
      </c>
      <c r="C15470">
        <v>3.59</v>
      </c>
    </row>
    <row r="15471" spans="1:3" x14ac:dyDescent="0.35">
      <c r="A15471" s="28">
        <v>44015</v>
      </c>
      <c r="B15471" t="s">
        <v>252</v>
      </c>
      <c r="C15471">
        <v>3.49</v>
      </c>
    </row>
    <row r="15472" spans="1:3" x14ac:dyDescent="0.35">
      <c r="A15472" s="28">
        <v>44015</v>
      </c>
      <c r="B15472" t="s">
        <v>253</v>
      </c>
      <c r="C15472">
        <v>3.48</v>
      </c>
    </row>
    <row r="15473" spans="1:3" x14ac:dyDescent="0.35">
      <c r="A15473" s="28">
        <v>44016</v>
      </c>
      <c r="B15473" t="s">
        <v>254</v>
      </c>
      <c r="C15473">
        <v>3.47</v>
      </c>
    </row>
    <row r="15474" spans="1:3" x14ac:dyDescent="0.35">
      <c r="A15474" s="28">
        <v>44016</v>
      </c>
      <c r="B15474" t="s">
        <v>231</v>
      </c>
      <c r="C15474">
        <v>3.46</v>
      </c>
    </row>
    <row r="15475" spans="1:3" x14ac:dyDescent="0.35">
      <c r="A15475" s="28">
        <v>44016</v>
      </c>
      <c r="B15475" t="s">
        <v>232</v>
      </c>
      <c r="C15475">
        <v>3.46</v>
      </c>
    </row>
    <row r="15476" spans="1:3" x14ac:dyDescent="0.35">
      <c r="A15476" s="28">
        <v>44016</v>
      </c>
      <c r="B15476" t="s">
        <v>233</v>
      </c>
      <c r="C15476">
        <v>3.45</v>
      </c>
    </row>
    <row r="15477" spans="1:3" x14ac:dyDescent="0.35">
      <c r="A15477" s="28">
        <v>44016</v>
      </c>
      <c r="B15477" t="s">
        <v>234</v>
      </c>
      <c r="C15477">
        <v>3.45</v>
      </c>
    </row>
    <row r="15478" spans="1:3" x14ac:dyDescent="0.35">
      <c r="A15478" s="28">
        <v>44016</v>
      </c>
      <c r="B15478" t="s">
        <v>235</v>
      </c>
      <c r="C15478">
        <v>3.45</v>
      </c>
    </row>
    <row r="15479" spans="1:3" x14ac:dyDescent="0.35">
      <c r="A15479" s="28">
        <v>44016</v>
      </c>
      <c r="B15479" t="s">
        <v>236</v>
      </c>
      <c r="C15479">
        <v>3.45</v>
      </c>
    </row>
    <row r="15480" spans="1:3" x14ac:dyDescent="0.35">
      <c r="A15480" s="28">
        <v>44016</v>
      </c>
      <c r="B15480" t="s">
        <v>237</v>
      </c>
      <c r="C15480">
        <v>3.57</v>
      </c>
    </row>
    <row r="15481" spans="1:3" x14ac:dyDescent="0.35">
      <c r="A15481" s="28">
        <v>44016</v>
      </c>
      <c r="B15481" t="s">
        <v>238</v>
      </c>
      <c r="C15481">
        <v>3.6</v>
      </c>
    </row>
    <row r="15482" spans="1:3" x14ac:dyDescent="0.35">
      <c r="A15482" s="28">
        <v>44016</v>
      </c>
      <c r="B15482" t="s">
        <v>239</v>
      </c>
      <c r="C15482">
        <v>3.61</v>
      </c>
    </row>
    <row r="15483" spans="1:3" x14ac:dyDescent="0.35">
      <c r="A15483" s="28">
        <v>44016</v>
      </c>
      <c r="B15483" t="s">
        <v>240</v>
      </c>
      <c r="C15483">
        <v>3.62</v>
      </c>
    </row>
    <row r="15484" spans="1:3" x14ac:dyDescent="0.35">
      <c r="A15484" s="28">
        <v>44016</v>
      </c>
      <c r="B15484" t="s">
        <v>241</v>
      </c>
      <c r="C15484">
        <v>3.62</v>
      </c>
    </row>
    <row r="15485" spans="1:3" x14ac:dyDescent="0.35">
      <c r="A15485" s="28">
        <v>44016</v>
      </c>
      <c r="B15485" t="s">
        <v>242</v>
      </c>
      <c r="C15485">
        <v>3.62</v>
      </c>
    </row>
    <row r="15486" spans="1:3" x14ac:dyDescent="0.35">
      <c r="A15486" s="28">
        <v>44016</v>
      </c>
      <c r="B15486" t="s">
        <v>243</v>
      </c>
      <c r="C15486">
        <v>3.63</v>
      </c>
    </row>
    <row r="15487" spans="1:3" x14ac:dyDescent="0.35">
      <c r="A15487" s="28">
        <v>44016</v>
      </c>
      <c r="B15487" t="s">
        <v>244</v>
      </c>
      <c r="C15487">
        <v>3.62</v>
      </c>
    </row>
    <row r="15488" spans="1:3" x14ac:dyDescent="0.35">
      <c r="A15488" s="28">
        <v>44016</v>
      </c>
      <c r="B15488" t="s">
        <v>245</v>
      </c>
      <c r="C15488">
        <v>3.62</v>
      </c>
    </row>
    <row r="15489" spans="1:3" x14ac:dyDescent="0.35">
      <c r="A15489" s="28">
        <v>44016</v>
      </c>
      <c r="B15489" t="s">
        <v>246</v>
      </c>
      <c r="C15489">
        <v>3.62</v>
      </c>
    </row>
    <row r="15490" spans="1:3" x14ac:dyDescent="0.35">
      <c r="A15490" s="28">
        <v>44016</v>
      </c>
      <c r="B15490" t="s">
        <v>247</v>
      </c>
      <c r="C15490">
        <v>3.62</v>
      </c>
    </row>
    <row r="15491" spans="1:3" x14ac:dyDescent="0.35">
      <c r="A15491" s="28">
        <v>44016</v>
      </c>
      <c r="B15491" t="s">
        <v>248</v>
      </c>
      <c r="C15491">
        <v>3.62</v>
      </c>
    </row>
    <row r="15492" spans="1:3" x14ac:dyDescent="0.35">
      <c r="A15492" s="28">
        <v>44016</v>
      </c>
      <c r="B15492" t="s">
        <v>249</v>
      </c>
      <c r="C15492">
        <v>3.62</v>
      </c>
    </row>
    <row r="15493" spans="1:3" x14ac:dyDescent="0.35">
      <c r="A15493" s="28">
        <v>44016</v>
      </c>
      <c r="B15493" t="s">
        <v>250</v>
      </c>
      <c r="C15493">
        <v>3.63</v>
      </c>
    </row>
    <row r="15494" spans="1:3" x14ac:dyDescent="0.35">
      <c r="A15494" s="28">
        <v>44016</v>
      </c>
      <c r="B15494" t="s">
        <v>251</v>
      </c>
      <c r="C15494">
        <v>3.59</v>
      </c>
    </row>
    <row r="15495" spans="1:3" x14ac:dyDescent="0.35">
      <c r="A15495" s="28">
        <v>44016</v>
      </c>
      <c r="B15495" t="s">
        <v>252</v>
      </c>
      <c r="C15495">
        <v>3.49</v>
      </c>
    </row>
    <row r="15496" spans="1:3" x14ac:dyDescent="0.35">
      <c r="A15496" s="28">
        <v>44016</v>
      </c>
      <c r="B15496" t="s">
        <v>253</v>
      </c>
      <c r="C15496">
        <v>3.47</v>
      </c>
    </row>
    <row r="15497" spans="1:3" x14ac:dyDescent="0.35">
      <c r="A15497" s="28">
        <v>44017</v>
      </c>
      <c r="B15497" t="s">
        <v>254</v>
      </c>
      <c r="C15497">
        <v>3.46</v>
      </c>
    </row>
    <row r="15498" spans="1:3" x14ac:dyDescent="0.35">
      <c r="A15498" s="28">
        <v>44017</v>
      </c>
      <c r="B15498" t="s">
        <v>231</v>
      </c>
      <c r="C15498">
        <v>3.45</v>
      </c>
    </row>
    <row r="15499" spans="1:3" x14ac:dyDescent="0.35">
      <c r="A15499" s="28">
        <v>44017</v>
      </c>
      <c r="B15499" t="s">
        <v>232</v>
      </c>
      <c r="C15499">
        <v>3.45</v>
      </c>
    </row>
    <row r="15500" spans="1:3" x14ac:dyDescent="0.35">
      <c r="A15500" s="28">
        <v>44017</v>
      </c>
      <c r="B15500" t="s">
        <v>233</v>
      </c>
      <c r="C15500">
        <v>3.45</v>
      </c>
    </row>
    <row r="15501" spans="1:3" x14ac:dyDescent="0.35">
      <c r="A15501" s="28">
        <v>44017</v>
      </c>
      <c r="B15501" t="s">
        <v>234</v>
      </c>
      <c r="C15501">
        <v>3.44</v>
      </c>
    </row>
    <row r="15502" spans="1:3" x14ac:dyDescent="0.35">
      <c r="A15502" s="28">
        <v>44017</v>
      </c>
      <c r="B15502" t="s">
        <v>235</v>
      </c>
      <c r="C15502">
        <v>3.44</v>
      </c>
    </row>
    <row r="15503" spans="1:3" x14ac:dyDescent="0.35">
      <c r="A15503" s="28">
        <v>44017</v>
      </c>
      <c r="B15503" t="s">
        <v>236</v>
      </c>
      <c r="C15503">
        <v>3.44</v>
      </c>
    </row>
    <row r="15504" spans="1:3" x14ac:dyDescent="0.35">
      <c r="A15504" s="28">
        <v>44017</v>
      </c>
      <c r="B15504" t="s">
        <v>237</v>
      </c>
      <c r="C15504">
        <v>3.56</v>
      </c>
    </row>
    <row r="15505" spans="1:3" x14ac:dyDescent="0.35">
      <c r="A15505" s="28">
        <v>44017</v>
      </c>
      <c r="B15505" t="s">
        <v>238</v>
      </c>
      <c r="C15505">
        <v>3.6</v>
      </c>
    </row>
    <row r="15506" spans="1:3" x14ac:dyDescent="0.35">
      <c r="A15506" s="28">
        <v>44017</v>
      </c>
      <c r="B15506" t="s">
        <v>239</v>
      </c>
      <c r="C15506">
        <v>3.61</v>
      </c>
    </row>
    <row r="15507" spans="1:3" x14ac:dyDescent="0.35">
      <c r="A15507" s="28">
        <v>44017</v>
      </c>
      <c r="B15507" t="s">
        <v>240</v>
      </c>
      <c r="C15507">
        <v>3.61</v>
      </c>
    </row>
    <row r="15508" spans="1:3" x14ac:dyDescent="0.35">
      <c r="A15508" s="28">
        <v>44017</v>
      </c>
      <c r="B15508" t="s">
        <v>241</v>
      </c>
      <c r="C15508">
        <v>3.62</v>
      </c>
    </row>
    <row r="15509" spans="1:3" x14ac:dyDescent="0.35">
      <c r="A15509" s="28">
        <v>44017</v>
      </c>
      <c r="B15509" t="s">
        <v>242</v>
      </c>
      <c r="C15509">
        <v>3.62</v>
      </c>
    </row>
    <row r="15510" spans="1:3" x14ac:dyDescent="0.35">
      <c r="A15510" s="28">
        <v>44017</v>
      </c>
      <c r="B15510" t="s">
        <v>243</v>
      </c>
      <c r="C15510">
        <v>3.62</v>
      </c>
    </row>
    <row r="15511" spans="1:3" x14ac:dyDescent="0.35">
      <c r="A15511" s="28">
        <v>44017</v>
      </c>
      <c r="B15511" t="s">
        <v>244</v>
      </c>
      <c r="C15511">
        <v>3.62</v>
      </c>
    </row>
    <row r="15512" spans="1:3" x14ac:dyDescent="0.35">
      <c r="A15512" s="28">
        <v>44017</v>
      </c>
      <c r="B15512" t="s">
        <v>245</v>
      </c>
      <c r="C15512">
        <v>3.62</v>
      </c>
    </row>
    <row r="15513" spans="1:3" x14ac:dyDescent="0.35">
      <c r="A15513" s="28">
        <v>44017</v>
      </c>
      <c r="B15513" t="s">
        <v>246</v>
      </c>
      <c r="C15513">
        <v>3.62</v>
      </c>
    </row>
    <row r="15514" spans="1:3" x14ac:dyDescent="0.35">
      <c r="A15514" s="28">
        <v>44017</v>
      </c>
      <c r="B15514" t="s">
        <v>247</v>
      </c>
      <c r="C15514">
        <v>3.62</v>
      </c>
    </row>
    <row r="15515" spans="1:3" x14ac:dyDescent="0.35">
      <c r="A15515" s="28">
        <v>44017</v>
      </c>
      <c r="B15515" t="s">
        <v>248</v>
      </c>
      <c r="C15515">
        <v>3.62</v>
      </c>
    </row>
    <row r="15516" spans="1:3" x14ac:dyDescent="0.35">
      <c r="A15516" s="28">
        <v>44017</v>
      </c>
      <c r="B15516" t="s">
        <v>249</v>
      </c>
      <c r="C15516">
        <v>3.62</v>
      </c>
    </row>
    <row r="15517" spans="1:3" x14ac:dyDescent="0.35">
      <c r="A15517" s="28">
        <v>44017</v>
      </c>
      <c r="B15517" t="s">
        <v>250</v>
      </c>
      <c r="C15517">
        <v>3.62</v>
      </c>
    </row>
    <row r="15518" spans="1:3" x14ac:dyDescent="0.35">
      <c r="A15518" s="28">
        <v>44017</v>
      </c>
      <c r="B15518" t="s">
        <v>251</v>
      </c>
      <c r="C15518">
        <v>3.58</v>
      </c>
    </row>
    <row r="15519" spans="1:3" x14ac:dyDescent="0.35">
      <c r="A15519" s="28">
        <v>44017</v>
      </c>
      <c r="B15519" t="s">
        <v>252</v>
      </c>
      <c r="C15519">
        <v>3.49</v>
      </c>
    </row>
    <row r="15520" spans="1:3" x14ac:dyDescent="0.35">
      <c r="A15520" s="28">
        <v>44017</v>
      </c>
      <c r="B15520" t="s">
        <v>253</v>
      </c>
      <c r="C15520">
        <v>3.47</v>
      </c>
    </row>
    <row r="15521" spans="1:3" x14ac:dyDescent="0.35">
      <c r="A15521" s="28">
        <v>44018</v>
      </c>
      <c r="B15521" t="s">
        <v>254</v>
      </c>
      <c r="C15521">
        <v>3.46</v>
      </c>
    </row>
    <row r="15522" spans="1:3" x14ac:dyDescent="0.35">
      <c r="A15522" s="28">
        <v>44018</v>
      </c>
      <c r="B15522" t="s">
        <v>231</v>
      </c>
      <c r="C15522">
        <v>3.45</v>
      </c>
    </row>
    <row r="15523" spans="1:3" x14ac:dyDescent="0.35">
      <c r="A15523" s="28">
        <v>44018</v>
      </c>
      <c r="B15523" t="s">
        <v>232</v>
      </c>
      <c r="C15523">
        <v>3.45</v>
      </c>
    </row>
    <row r="15524" spans="1:3" x14ac:dyDescent="0.35">
      <c r="A15524" s="28">
        <v>44018</v>
      </c>
      <c r="B15524" t="s">
        <v>233</v>
      </c>
      <c r="C15524">
        <v>3.44</v>
      </c>
    </row>
    <row r="15525" spans="1:3" x14ac:dyDescent="0.35">
      <c r="A15525" s="28">
        <v>44018</v>
      </c>
      <c r="B15525" t="s">
        <v>234</v>
      </c>
      <c r="C15525">
        <v>3.44</v>
      </c>
    </row>
    <row r="15526" spans="1:3" x14ac:dyDescent="0.35">
      <c r="A15526" s="28">
        <v>44018</v>
      </c>
      <c r="B15526" t="s">
        <v>235</v>
      </c>
      <c r="C15526">
        <v>3.44</v>
      </c>
    </row>
    <row r="15527" spans="1:3" x14ac:dyDescent="0.35">
      <c r="A15527" s="28">
        <v>44018</v>
      </c>
      <c r="B15527" t="s">
        <v>236</v>
      </c>
      <c r="C15527">
        <v>3.45</v>
      </c>
    </row>
    <row r="15528" spans="1:3" x14ac:dyDescent="0.35">
      <c r="A15528" s="28">
        <v>44018</v>
      </c>
      <c r="B15528" t="s">
        <v>237</v>
      </c>
      <c r="C15528">
        <v>3.52</v>
      </c>
    </row>
    <row r="15529" spans="1:3" x14ac:dyDescent="0.35">
      <c r="A15529" s="28">
        <v>44018</v>
      </c>
      <c r="B15529" t="s">
        <v>238</v>
      </c>
      <c r="C15529">
        <v>3.59</v>
      </c>
    </row>
    <row r="15530" spans="1:3" x14ac:dyDescent="0.35">
      <c r="A15530" s="28">
        <v>44018</v>
      </c>
      <c r="B15530" t="s">
        <v>239</v>
      </c>
      <c r="C15530">
        <v>3.61</v>
      </c>
    </row>
    <row r="15531" spans="1:3" x14ac:dyDescent="0.35">
      <c r="A15531" s="28">
        <v>44018</v>
      </c>
      <c r="B15531" t="s">
        <v>240</v>
      </c>
      <c r="C15531">
        <v>3.62</v>
      </c>
    </row>
    <row r="15532" spans="1:3" x14ac:dyDescent="0.35">
      <c r="A15532" s="28">
        <v>44018</v>
      </c>
      <c r="B15532" t="s">
        <v>241</v>
      </c>
      <c r="C15532">
        <v>3.62</v>
      </c>
    </row>
    <row r="15533" spans="1:3" x14ac:dyDescent="0.35">
      <c r="A15533" s="28">
        <v>44018</v>
      </c>
      <c r="B15533" t="s">
        <v>242</v>
      </c>
      <c r="C15533">
        <v>3.63</v>
      </c>
    </row>
    <row r="15534" spans="1:3" x14ac:dyDescent="0.35">
      <c r="A15534" s="28">
        <v>44018</v>
      </c>
      <c r="B15534" t="s">
        <v>243</v>
      </c>
      <c r="C15534">
        <v>3.63</v>
      </c>
    </row>
    <row r="15535" spans="1:3" x14ac:dyDescent="0.35">
      <c r="A15535" s="28">
        <v>44018</v>
      </c>
      <c r="B15535" t="s">
        <v>244</v>
      </c>
      <c r="C15535">
        <v>3.64</v>
      </c>
    </row>
    <row r="15536" spans="1:3" x14ac:dyDescent="0.35">
      <c r="A15536" s="28">
        <v>44018</v>
      </c>
      <c r="B15536" t="s">
        <v>245</v>
      </c>
      <c r="C15536">
        <v>3.64</v>
      </c>
    </row>
    <row r="15537" spans="1:3" x14ac:dyDescent="0.35">
      <c r="A15537" s="28">
        <v>44018</v>
      </c>
      <c r="B15537" t="s">
        <v>246</v>
      </c>
      <c r="C15537">
        <v>3.65</v>
      </c>
    </row>
    <row r="15538" spans="1:3" x14ac:dyDescent="0.35">
      <c r="A15538" s="28">
        <v>44018</v>
      </c>
      <c r="B15538" t="s">
        <v>247</v>
      </c>
      <c r="C15538">
        <v>3.65</v>
      </c>
    </row>
    <row r="15539" spans="1:3" x14ac:dyDescent="0.35">
      <c r="A15539" s="28">
        <v>44018</v>
      </c>
      <c r="B15539" t="s">
        <v>248</v>
      </c>
      <c r="C15539">
        <v>3.65</v>
      </c>
    </row>
    <row r="15540" spans="1:3" x14ac:dyDescent="0.35">
      <c r="A15540" s="28">
        <v>44018</v>
      </c>
      <c r="B15540" t="s">
        <v>249</v>
      </c>
      <c r="C15540">
        <v>3.66</v>
      </c>
    </row>
    <row r="15541" spans="1:3" x14ac:dyDescent="0.35">
      <c r="A15541" s="28">
        <v>44018</v>
      </c>
      <c r="B15541" t="s">
        <v>250</v>
      </c>
      <c r="C15541">
        <v>3.66</v>
      </c>
    </row>
    <row r="15542" spans="1:3" x14ac:dyDescent="0.35">
      <c r="A15542" s="28">
        <v>44018</v>
      </c>
      <c r="B15542" t="s">
        <v>251</v>
      </c>
      <c r="C15542">
        <v>3.61</v>
      </c>
    </row>
    <row r="15543" spans="1:3" x14ac:dyDescent="0.35">
      <c r="A15543" s="28">
        <v>44018</v>
      </c>
      <c r="B15543" t="s">
        <v>252</v>
      </c>
      <c r="C15543">
        <v>3.53</v>
      </c>
    </row>
    <row r="15544" spans="1:3" x14ac:dyDescent="0.35">
      <c r="A15544" s="28">
        <v>44018</v>
      </c>
      <c r="B15544" t="s">
        <v>253</v>
      </c>
      <c r="C15544">
        <v>3.51</v>
      </c>
    </row>
    <row r="15545" spans="1:3" x14ac:dyDescent="0.35">
      <c r="A15545" s="28">
        <v>44019</v>
      </c>
      <c r="B15545" t="s">
        <v>254</v>
      </c>
      <c r="C15545">
        <v>3.5</v>
      </c>
    </row>
    <row r="15546" spans="1:3" x14ac:dyDescent="0.35">
      <c r="A15546" s="28">
        <v>44019</v>
      </c>
      <c r="B15546" t="s">
        <v>231</v>
      </c>
      <c r="C15546">
        <v>3.49</v>
      </c>
    </row>
    <row r="15547" spans="1:3" x14ac:dyDescent="0.35">
      <c r="A15547" s="28">
        <v>44019</v>
      </c>
      <c r="B15547" t="s">
        <v>232</v>
      </c>
      <c r="C15547">
        <v>3.49</v>
      </c>
    </row>
    <row r="15548" spans="1:3" x14ac:dyDescent="0.35">
      <c r="A15548" s="28">
        <v>44019</v>
      </c>
      <c r="B15548" t="s">
        <v>233</v>
      </c>
      <c r="C15548">
        <v>3.49</v>
      </c>
    </row>
    <row r="15549" spans="1:3" x14ac:dyDescent="0.35">
      <c r="A15549" s="28">
        <v>44019</v>
      </c>
      <c r="B15549" t="s">
        <v>234</v>
      </c>
      <c r="C15549">
        <v>3.48</v>
      </c>
    </row>
    <row r="15550" spans="1:3" x14ac:dyDescent="0.35">
      <c r="A15550" s="28">
        <v>44019</v>
      </c>
      <c r="B15550" t="s">
        <v>235</v>
      </c>
      <c r="C15550">
        <v>3.48</v>
      </c>
    </row>
    <row r="15551" spans="1:3" x14ac:dyDescent="0.35">
      <c r="A15551" s="28">
        <v>44019</v>
      </c>
      <c r="B15551" t="s">
        <v>236</v>
      </c>
      <c r="C15551">
        <v>3.49</v>
      </c>
    </row>
    <row r="15552" spans="1:3" x14ac:dyDescent="0.35">
      <c r="A15552" s="28">
        <v>44019</v>
      </c>
      <c r="B15552" t="s">
        <v>237</v>
      </c>
      <c r="C15552">
        <v>3.56</v>
      </c>
    </row>
    <row r="15553" spans="1:3" x14ac:dyDescent="0.35">
      <c r="A15553" s="28">
        <v>44019</v>
      </c>
      <c r="B15553" t="s">
        <v>238</v>
      </c>
      <c r="C15553">
        <v>3.63</v>
      </c>
    </row>
    <row r="15554" spans="1:3" x14ac:dyDescent="0.35">
      <c r="A15554" s="28">
        <v>44019</v>
      </c>
      <c r="B15554" t="s">
        <v>239</v>
      </c>
      <c r="C15554">
        <v>3.65</v>
      </c>
    </row>
    <row r="15555" spans="1:3" x14ac:dyDescent="0.35">
      <c r="A15555" s="28">
        <v>44019</v>
      </c>
      <c r="B15555" t="s">
        <v>240</v>
      </c>
      <c r="C15555">
        <v>3.65</v>
      </c>
    </row>
    <row r="15556" spans="1:3" x14ac:dyDescent="0.35">
      <c r="A15556" s="28">
        <v>44019</v>
      </c>
      <c r="B15556" t="s">
        <v>241</v>
      </c>
      <c r="C15556">
        <v>3.65</v>
      </c>
    </row>
    <row r="15557" spans="1:3" x14ac:dyDescent="0.35">
      <c r="A15557" s="28">
        <v>44019</v>
      </c>
      <c r="B15557" t="s">
        <v>242</v>
      </c>
      <c r="C15557">
        <v>3.66</v>
      </c>
    </row>
    <row r="15558" spans="1:3" x14ac:dyDescent="0.35">
      <c r="A15558" s="28">
        <v>44019</v>
      </c>
      <c r="B15558" t="s">
        <v>243</v>
      </c>
      <c r="C15558">
        <v>3.66</v>
      </c>
    </row>
    <row r="15559" spans="1:3" x14ac:dyDescent="0.35">
      <c r="A15559" s="28">
        <v>44019</v>
      </c>
      <c r="B15559" t="s">
        <v>244</v>
      </c>
      <c r="C15559">
        <v>3.66</v>
      </c>
    </row>
    <row r="15560" spans="1:3" x14ac:dyDescent="0.35">
      <c r="A15560" s="28">
        <v>44019</v>
      </c>
      <c r="B15560" t="s">
        <v>245</v>
      </c>
      <c r="C15560">
        <v>3.66</v>
      </c>
    </row>
    <row r="15561" spans="1:3" x14ac:dyDescent="0.35">
      <c r="A15561" s="28">
        <v>44019</v>
      </c>
      <c r="B15561" t="s">
        <v>246</v>
      </c>
      <c r="C15561">
        <v>3.66</v>
      </c>
    </row>
    <row r="15562" spans="1:3" x14ac:dyDescent="0.35">
      <c r="A15562" s="28">
        <v>44019</v>
      </c>
      <c r="B15562" t="s">
        <v>247</v>
      </c>
      <c r="C15562">
        <v>3.66</v>
      </c>
    </row>
    <row r="15563" spans="1:3" x14ac:dyDescent="0.35">
      <c r="A15563" s="28">
        <v>44019</v>
      </c>
      <c r="B15563" t="s">
        <v>248</v>
      </c>
      <c r="C15563">
        <v>3.66</v>
      </c>
    </row>
    <row r="15564" spans="1:3" x14ac:dyDescent="0.35">
      <c r="A15564" s="28">
        <v>44019</v>
      </c>
      <c r="B15564" t="s">
        <v>249</v>
      </c>
      <c r="C15564">
        <v>3.66</v>
      </c>
    </row>
    <row r="15565" spans="1:3" x14ac:dyDescent="0.35">
      <c r="A15565" s="28">
        <v>44019</v>
      </c>
      <c r="B15565" t="s">
        <v>250</v>
      </c>
      <c r="C15565">
        <v>3.66</v>
      </c>
    </row>
    <row r="15566" spans="1:3" x14ac:dyDescent="0.35">
      <c r="A15566" s="28">
        <v>44019</v>
      </c>
      <c r="B15566" t="s">
        <v>251</v>
      </c>
      <c r="C15566">
        <v>3.61</v>
      </c>
    </row>
    <row r="15567" spans="1:3" x14ac:dyDescent="0.35">
      <c r="A15567" s="28">
        <v>44019</v>
      </c>
      <c r="B15567" t="s">
        <v>252</v>
      </c>
      <c r="C15567">
        <v>3.52</v>
      </c>
    </row>
    <row r="15568" spans="1:3" x14ac:dyDescent="0.35">
      <c r="A15568" s="28">
        <v>44019</v>
      </c>
      <c r="B15568" t="s">
        <v>253</v>
      </c>
      <c r="C15568">
        <v>3.5</v>
      </c>
    </row>
    <row r="15569" spans="1:3" x14ac:dyDescent="0.35">
      <c r="A15569" s="28">
        <v>44020</v>
      </c>
      <c r="B15569" t="s">
        <v>254</v>
      </c>
      <c r="C15569">
        <v>3.49</v>
      </c>
    </row>
    <row r="15570" spans="1:3" x14ac:dyDescent="0.35">
      <c r="A15570" s="28">
        <v>44020</v>
      </c>
      <c r="B15570" t="s">
        <v>231</v>
      </c>
      <c r="C15570">
        <v>3.49</v>
      </c>
    </row>
    <row r="15571" spans="1:3" x14ac:dyDescent="0.35">
      <c r="A15571" s="28">
        <v>44020</v>
      </c>
      <c r="B15571" t="s">
        <v>232</v>
      </c>
      <c r="C15571">
        <v>3.48</v>
      </c>
    </row>
    <row r="15572" spans="1:3" x14ac:dyDescent="0.35">
      <c r="A15572" s="28">
        <v>44020</v>
      </c>
      <c r="B15572" t="s">
        <v>233</v>
      </c>
      <c r="C15572">
        <v>3.48</v>
      </c>
    </row>
    <row r="15573" spans="1:3" x14ac:dyDescent="0.35">
      <c r="A15573" s="28">
        <v>44020</v>
      </c>
      <c r="B15573" t="s">
        <v>234</v>
      </c>
      <c r="C15573">
        <v>3.48</v>
      </c>
    </row>
    <row r="15574" spans="1:3" x14ac:dyDescent="0.35">
      <c r="A15574" s="28">
        <v>44020</v>
      </c>
      <c r="B15574" t="s">
        <v>235</v>
      </c>
      <c r="C15574">
        <v>3.48</v>
      </c>
    </row>
    <row r="15575" spans="1:3" x14ac:dyDescent="0.35">
      <c r="A15575" s="28">
        <v>44020</v>
      </c>
      <c r="B15575" t="s">
        <v>236</v>
      </c>
      <c r="C15575">
        <v>3.49</v>
      </c>
    </row>
    <row r="15576" spans="1:3" x14ac:dyDescent="0.35">
      <c r="A15576" s="28">
        <v>44020</v>
      </c>
      <c r="B15576" t="s">
        <v>237</v>
      </c>
      <c r="C15576">
        <v>3.55</v>
      </c>
    </row>
    <row r="15577" spans="1:3" x14ac:dyDescent="0.35">
      <c r="A15577" s="28">
        <v>44020</v>
      </c>
      <c r="B15577" t="s">
        <v>238</v>
      </c>
      <c r="C15577">
        <v>3.63</v>
      </c>
    </row>
    <row r="15578" spans="1:3" x14ac:dyDescent="0.35">
      <c r="A15578" s="28">
        <v>44020</v>
      </c>
      <c r="B15578" t="s">
        <v>239</v>
      </c>
      <c r="C15578">
        <v>3.64</v>
      </c>
    </row>
    <row r="15579" spans="1:3" x14ac:dyDescent="0.35">
      <c r="A15579" s="28">
        <v>44020</v>
      </c>
      <c r="B15579" t="s">
        <v>240</v>
      </c>
      <c r="C15579">
        <v>3.65</v>
      </c>
    </row>
    <row r="15580" spans="1:3" x14ac:dyDescent="0.35">
      <c r="A15580" s="28">
        <v>44020</v>
      </c>
      <c r="B15580" t="s">
        <v>241</v>
      </c>
      <c r="C15580">
        <v>3.66</v>
      </c>
    </row>
    <row r="15581" spans="1:3" x14ac:dyDescent="0.35">
      <c r="A15581" s="28">
        <v>44020</v>
      </c>
      <c r="B15581" t="s">
        <v>242</v>
      </c>
      <c r="C15581">
        <v>3.66</v>
      </c>
    </row>
    <row r="15582" spans="1:3" x14ac:dyDescent="0.35">
      <c r="A15582" s="28">
        <v>44020</v>
      </c>
      <c r="B15582" t="s">
        <v>243</v>
      </c>
      <c r="C15582">
        <v>3.67</v>
      </c>
    </row>
    <row r="15583" spans="1:3" x14ac:dyDescent="0.35">
      <c r="A15583" s="28">
        <v>44020</v>
      </c>
      <c r="B15583" t="s">
        <v>244</v>
      </c>
      <c r="C15583">
        <v>3.67</v>
      </c>
    </row>
    <row r="15584" spans="1:3" x14ac:dyDescent="0.35">
      <c r="A15584" s="28">
        <v>44020</v>
      </c>
      <c r="B15584" t="s">
        <v>245</v>
      </c>
      <c r="C15584">
        <v>3.67</v>
      </c>
    </row>
    <row r="15585" spans="1:3" x14ac:dyDescent="0.35">
      <c r="A15585" s="28">
        <v>44020</v>
      </c>
      <c r="B15585" t="s">
        <v>246</v>
      </c>
      <c r="C15585">
        <v>3.67</v>
      </c>
    </row>
    <row r="15586" spans="1:3" x14ac:dyDescent="0.35">
      <c r="A15586" s="28">
        <v>44020</v>
      </c>
      <c r="B15586" t="s">
        <v>247</v>
      </c>
      <c r="C15586">
        <v>3.68</v>
      </c>
    </row>
    <row r="15587" spans="1:3" x14ac:dyDescent="0.35">
      <c r="A15587" s="28">
        <v>44020</v>
      </c>
      <c r="B15587" t="s">
        <v>248</v>
      </c>
      <c r="C15587">
        <v>3.68</v>
      </c>
    </row>
    <row r="15588" spans="1:3" x14ac:dyDescent="0.35">
      <c r="A15588" s="28">
        <v>44020</v>
      </c>
      <c r="B15588" t="s">
        <v>249</v>
      </c>
      <c r="C15588">
        <v>3.68</v>
      </c>
    </row>
    <row r="15589" spans="1:3" x14ac:dyDescent="0.35">
      <c r="A15589" s="28">
        <v>44020</v>
      </c>
      <c r="B15589" t="s">
        <v>250</v>
      </c>
      <c r="C15589">
        <v>3.68</v>
      </c>
    </row>
    <row r="15590" spans="1:3" x14ac:dyDescent="0.35">
      <c r="A15590" s="28">
        <v>44020</v>
      </c>
      <c r="B15590" t="s">
        <v>251</v>
      </c>
      <c r="C15590">
        <v>3.63</v>
      </c>
    </row>
    <row r="15591" spans="1:3" x14ac:dyDescent="0.35">
      <c r="A15591" s="28">
        <v>44020</v>
      </c>
      <c r="B15591" t="s">
        <v>252</v>
      </c>
      <c r="C15591">
        <v>3.54</v>
      </c>
    </row>
    <row r="15592" spans="1:3" x14ac:dyDescent="0.35">
      <c r="A15592" s="28">
        <v>44020</v>
      </c>
      <c r="B15592" t="s">
        <v>253</v>
      </c>
      <c r="C15592">
        <v>3.53</v>
      </c>
    </row>
    <row r="15593" spans="1:3" x14ac:dyDescent="0.35">
      <c r="A15593" s="28">
        <v>44021</v>
      </c>
      <c r="B15593" t="s">
        <v>254</v>
      </c>
      <c r="C15593">
        <v>3.51</v>
      </c>
    </row>
    <row r="15594" spans="1:3" x14ac:dyDescent="0.35">
      <c r="A15594" s="28">
        <v>44021</v>
      </c>
      <c r="B15594" t="s">
        <v>231</v>
      </c>
      <c r="C15594">
        <v>3.51</v>
      </c>
    </row>
    <row r="15595" spans="1:3" x14ac:dyDescent="0.35">
      <c r="A15595" s="28">
        <v>44021</v>
      </c>
      <c r="B15595" t="s">
        <v>232</v>
      </c>
      <c r="C15595">
        <v>3.5</v>
      </c>
    </row>
    <row r="15596" spans="1:3" x14ac:dyDescent="0.35">
      <c r="A15596" s="28">
        <v>44021</v>
      </c>
      <c r="B15596" t="s">
        <v>233</v>
      </c>
      <c r="C15596">
        <v>3.5</v>
      </c>
    </row>
    <row r="15597" spans="1:3" x14ac:dyDescent="0.35">
      <c r="A15597" s="28">
        <v>44021</v>
      </c>
      <c r="B15597" t="s">
        <v>234</v>
      </c>
      <c r="C15597">
        <v>3.5</v>
      </c>
    </row>
    <row r="15598" spans="1:3" x14ac:dyDescent="0.35">
      <c r="A15598" s="28">
        <v>44021</v>
      </c>
      <c r="B15598" t="s">
        <v>235</v>
      </c>
      <c r="C15598">
        <v>3.5</v>
      </c>
    </row>
    <row r="15599" spans="1:3" x14ac:dyDescent="0.35">
      <c r="A15599" s="28">
        <v>44021</v>
      </c>
      <c r="B15599" t="s">
        <v>236</v>
      </c>
      <c r="C15599">
        <v>3.5</v>
      </c>
    </row>
    <row r="15600" spans="1:3" x14ac:dyDescent="0.35">
      <c r="A15600" s="28">
        <v>44021</v>
      </c>
      <c r="B15600" t="s">
        <v>237</v>
      </c>
      <c r="C15600">
        <v>3.57</v>
      </c>
    </row>
    <row r="15601" spans="1:3" x14ac:dyDescent="0.35">
      <c r="A15601" s="28">
        <v>44021</v>
      </c>
      <c r="B15601" t="s">
        <v>238</v>
      </c>
      <c r="C15601">
        <v>3.65</v>
      </c>
    </row>
    <row r="15602" spans="1:3" x14ac:dyDescent="0.35">
      <c r="A15602" s="28">
        <v>44021</v>
      </c>
      <c r="B15602" t="s">
        <v>239</v>
      </c>
      <c r="C15602">
        <v>3.66</v>
      </c>
    </row>
    <row r="15603" spans="1:3" x14ac:dyDescent="0.35">
      <c r="A15603" s="28">
        <v>44021</v>
      </c>
      <c r="B15603" t="s">
        <v>240</v>
      </c>
      <c r="C15603">
        <v>3.67</v>
      </c>
    </row>
    <row r="15604" spans="1:3" x14ac:dyDescent="0.35">
      <c r="A15604" s="28">
        <v>44021</v>
      </c>
      <c r="B15604" t="s">
        <v>241</v>
      </c>
      <c r="C15604">
        <v>3.68</v>
      </c>
    </row>
    <row r="15605" spans="1:3" x14ac:dyDescent="0.35">
      <c r="A15605" s="28">
        <v>44021</v>
      </c>
      <c r="B15605" t="s">
        <v>242</v>
      </c>
      <c r="C15605">
        <v>3.68</v>
      </c>
    </row>
    <row r="15606" spans="1:3" x14ac:dyDescent="0.35">
      <c r="A15606" s="28">
        <v>44021</v>
      </c>
      <c r="B15606" t="s">
        <v>243</v>
      </c>
      <c r="C15606">
        <v>3.69</v>
      </c>
    </row>
    <row r="15607" spans="1:3" x14ac:dyDescent="0.35">
      <c r="A15607" s="28">
        <v>44021</v>
      </c>
      <c r="B15607" t="s">
        <v>244</v>
      </c>
      <c r="C15607">
        <v>3.69</v>
      </c>
    </row>
    <row r="15608" spans="1:3" x14ac:dyDescent="0.35">
      <c r="A15608" s="28">
        <v>44021</v>
      </c>
      <c r="B15608" t="s">
        <v>245</v>
      </c>
      <c r="C15608">
        <v>3.7</v>
      </c>
    </row>
    <row r="15609" spans="1:3" x14ac:dyDescent="0.35">
      <c r="A15609" s="28">
        <v>44021</v>
      </c>
      <c r="B15609" t="s">
        <v>246</v>
      </c>
      <c r="C15609">
        <v>3.7</v>
      </c>
    </row>
    <row r="15610" spans="1:3" x14ac:dyDescent="0.35">
      <c r="A15610" s="28">
        <v>44021</v>
      </c>
      <c r="B15610" t="s">
        <v>247</v>
      </c>
      <c r="C15610">
        <v>3.7</v>
      </c>
    </row>
    <row r="15611" spans="1:3" x14ac:dyDescent="0.35">
      <c r="A15611" s="28">
        <v>44021</v>
      </c>
      <c r="B15611" t="s">
        <v>248</v>
      </c>
      <c r="C15611">
        <v>3.7</v>
      </c>
    </row>
    <row r="15612" spans="1:3" x14ac:dyDescent="0.35">
      <c r="A15612" s="28">
        <v>44021</v>
      </c>
      <c r="B15612" t="s">
        <v>249</v>
      </c>
      <c r="C15612">
        <v>3.71</v>
      </c>
    </row>
    <row r="15613" spans="1:3" x14ac:dyDescent="0.35">
      <c r="A15613" s="28">
        <v>44021</v>
      </c>
      <c r="B15613" t="s">
        <v>250</v>
      </c>
      <c r="C15613">
        <v>3.71</v>
      </c>
    </row>
    <row r="15614" spans="1:3" x14ac:dyDescent="0.35">
      <c r="A15614" s="28">
        <v>44021</v>
      </c>
      <c r="B15614" t="s">
        <v>251</v>
      </c>
      <c r="C15614">
        <v>3.67</v>
      </c>
    </row>
    <row r="15615" spans="1:3" x14ac:dyDescent="0.35">
      <c r="A15615" s="28">
        <v>44021</v>
      </c>
      <c r="B15615" t="s">
        <v>252</v>
      </c>
      <c r="C15615">
        <v>3.58</v>
      </c>
    </row>
    <row r="15616" spans="1:3" x14ac:dyDescent="0.35">
      <c r="A15616" s="28">
        <v>44021</v>
      </c>
      <c r="B15616" t="s">
        <v>253</v>
      </c>
      <c r="C15616">
        <v>3.56</v>
      </c>
    </row>
    <row r="15617" spans="1:3" x14ac:dyDescent="0.35">
      <c r="A15617" s="28">
        <v>44022</v>
      </c>
      <c r="B15617" t="s">
        <v>254</v>
      </c>
      <c r="C15617">
        <v>3.55</v>
      </c>
    </row>
    <row r="15618" spans="1:3" x14ac:dyDescent="0.35">
      <c r="A15618" s="28">
        <v>44022</v>
      </c>
      <c r="B15618" t="s">
        <v>231</v>
      </c>
      <c r="C15618">
        <v>3.55</v>
      </c>
    </row>
    <row r="15619" spans="1:3" x14ac:dyDescent="0.35">
      <c r="A15619" s="28">
        <v>44022</v>
      </c>
      <c r="B15619" t="s">
        <v>232</v>
      </c>
      <c r="C15619">
        <v>3.54</v>
      </c>
    </row>
    <row r="15620" spans="1:3" x14ac:dyDescent="0.35">
      <c r="A15620" s="28">
        <v>44022</v>
      </c>
      <c r="B15620" t="s">
        <v>233</v>
      </c>
      <c r="C15620">
        <v>3.54</v>
      </c>
    </row>
    <row r="15621" spans="1:3" x14ac:dyDescent="0.35">
      <c r="A15621" s="28">
        <v>44022</v>
      </c>
      <c r="B15621" t="s">
        <v>234</v>
      </c>
      <c r="C15621">
        <v>3.54</v>
      </c>
    </row>
    <row r="15622" spans="1:3" x14ac:dyDescent="0.35">
      <c r="A15622" s="28">
        <v>44022</v>
      </c>
      <c r="B15622" t="s">
        <v>235</v>
      </c>
      <c r="C15622">
        <v>3.54</v>
      </c>
    </row>
    <row r="15623" spans="1:3" x14ac:dyDescent="0.35">
      <c r="A15623" s="28">
        <v>44022</v>
      </c>
      <c r="B15623" t="s">
        <v>236</v>
      </c>
      <c r="C15623">
        <v>3.54</v>
      </c>
    </row>
    <row r="15624" spans="1:3" x14ac:dyDescent="0.35">
      <c r="A15624" s="28">
        <v>44022</v>
      </c>
      <c r="B15624" t="s">
        <v>237</v>
      </c>
      <c r="C15624">
        <v>3.61</v>
      </c>
    </row>
    <row r="15625" spans="1:3" x14ac:dyDescent="0.35">
      <c r="A15625" s="28">
        <v>44022</v>
      </c>
      <c r="B15625" t="s">
        <v>238</v>
      </c>
      <c r="C15625">
        <v>3.69</v>
      </c>
    </row>
    <row r="15626" spans="1:3" x14ac:dyDescent="0.35">
      <c r="A15626" s="28">
        <v>44022</v>
      </c>
      <c r="B15626" t="s">
        <v>239</v>
      </c>
      <c r="C15626">
        <v>3.7</v>
      </c>
    </row>
    <row r="15627" spans="1:3" x14ac:dyDescent="0.35">
      <c r="A15627" s="28">
        <v>44022</v>
      </c>
      <c r="B15627" t="s">
        <v>240</v>
      </c>
      <c r="C15627">
        <v>3.71</v>
      </c>
    </row>
    <row r="15628" spans="1:3" x14ac:dyDescent="0.35">
      <c r="A15628" s="28">
        <v>44022</v>
      </c>
      <c r="B15628" t="s">
        <v>241</v>
      </c>
      <c r="C15628">
        <v>3.72</v>
      </c>
    </row>
    <row r="15629" spans="1:3" x14ac:dyDescent="0.35">
      <c r="A15629" s="28">
        <v>44022</v>
      </c>
      <c r="B15629" t="s">
        <v>242</v>
      </c>
      <c r="C15629">
        <v>3.72</v>
      </c>
    </row>
    <row r="15630" spans="1:3" x14ac:dyDescent="0.35">
      <c r="A15630" s="28">
        <v>44022</v>
      </c>
      <c r="B15630" t="s">
        <v>243</v>
      </c>
      <c r="C15630">
        <v>3.72</v>
      </c>
    </row>
    <row r="15631" spans="1:3" x14ac:dyDescent="0.35">
      <c r="A15631" s="28">
        <v>44022</v>
      </c>
      <c r="B15631" t="s">
        <v>244</v>
      </c>
      <c r="C15631">
        <v>3.73</v>
      </c>
    </row>
    <row r="15632" spans="1:3" x14ac:dyDescent="0.35">
      <c r="A15632" s="28">
        <v>44022</v>
      </c>
      <c r="B15632" t="s">
        <v>245</v>
      </c>
      <c r="C15632">
        <v>3.73</v>
      </c>
    </row>
    <row r="15633" spans="1:3" x14ac:dyDescent="0.35">
      <c r="A15633" s="28">
        <v>44022</v>
      </c>
      <c r="B15633" t="s">
        <v>246</v>
      </c>
      <c r="C15633">
        <v>3.73</v>
      </c>
    </row>
    <row r="15634" spans="1:3" x14ac:dyDescent="0.35">
      <c r="A15634" s="28">
        <v>44022</v>
      </c>
      <c r="B15634" t="s">
        <v>247</v>
      </c>
      <c r="C15634">
        <v>3.74</v>
      </c>
    </row>
    <row r="15635" spans="1:3" x14ac:dyDescent="0.35">
      <c r="A15635" s="28">
        <v>44022</v>
      </c>
      <c r="B15635" t="s">
        <v>248</v>
      </c>
      <c r="C15635">
        <v>3.74</v>
      </c>
    </row>
    <row r="15636" spans="1:3" x14ac:dyDescent="0.35">
      <c r="A15636" s="28">
        <v>44022</v>
      </c>
      <c r="B15636" t="s">
        <v>249</v>
      </c>
      <c r="C15636">
        <v>3.74</v>
      </c>
    </row>
    <row r="15637" spans="1:3" x14ac:dyDescent="0.35">
      <c r="A15637" s="28">
        <v>44022</v>
      </c>
      <c r="B15637" t="s">
        <v>250</v>
      </c>
      <c r="C15637">
        <v>3.75</v>
      </c>
    </row>
    <row r="15638" spans="1:3" x14ac:dyDescent="0.35">
      <c r="A15638" s="28">
        <v>44022</v>
      </c>
      <c r="B15638" t="s">
        <v>251</v>
      </c>
      <c r="C15638">
        <v>3.7</v>
      </c>
    </row>
    <row r="15639" spans="1:3" x14ac:dyDescent="0.35">
      <c r="A15639" s="28">
        <v>44022</v>
      </c>
      <c r="B15639" t="s">
        <v>252</v>
      </c>
      <c r="C15639">
        <v>3.61</v>
      </c>
    </row>
    <row r="15640" spans="1:3" x14ac:dyDescent="0.35">
      <c r="A15640" s="28">
        <v>44022</v>
      </c>
      <c r="B15640" t="s">
        <v>253</v>
      </c>
      <c r="C15640">
        <v>3.6</v>
      </c>
    </row>
    <row r="15641" spans="1:3" x14ac:dyDescent="0.35">
      <c r="A15641" s="28">
        <v>44023</v>
      </c>
      <c r="B15641" t="s">
        <v>254</v>
      </c>
      <c r="C15641">
        <v>3.59</v>
      </c>
    </row>
    <row r="15642" spans="1:3" x14ac:dyDescent="0.35">
      <c r="A15642" s="28">
        <v>44023</v>
      </c>
      <c r="B15642" t="s">
        <v>231</v>
      </c>
      <c r="C15642">
        <v>3.59</v>
      </c>
    </row>
    <row r="15643" spans="1:3" x14ac:dyDescent="0.35">
      <c r="A15643" s="28">
        <v>44023</v>
      </c>
      <c r="B15643" t="s">
        <v>232</v>
      </c>
      <c r="C15643">
        <v>3.58</v>
      </c>
    </row>
    <row r="15644" spans="1:3" x14ac:dyDescent="0.35">
      <c r="A15644" s="28">
        <v>44023</v>
      </c>
      <c r="B15644" t="s">
        <v>233</v>
      </c>
      <c r="C15644">
        <v>3.58</v>
      </c>
    </row>
    <row r="15645" spans="1:3" x14ac:dyDescent="0.35">
      <c r="A15645" s="28">
        <v>44023</v>
      </c>
      <c r="B15645" t="s">
        <v>234</v>
      </c>
      <c r="C15645">
        <v>3.58</v>
      </c>
    </row>
    <row r="15646" spans="1:3" x14ac:dyDescent="0.35">
      <c r="A15646" s="28">
        <v>44023</v>
      </c>
      <c r="B15646" t="s">
        <v>235</v>
      </c>
      <c r="C15646">
        <v>3.57</v>
      </c>
    </row>
    <row r="15647" spans="1:3" x14ac:dyDescent="0.35">
      <c r="A15647" s="28">
        <v>44023</v>
      </c>
      <c r="B15647" t="s">
        <v>236</v>
      </c>
      <c r="C15647">
        <v>3.58</v>
      </c>
    </row>
    <row r="15648" spans="1:3" x14ac:dyDescent="0.35">
      <c r="A15648" s="28">
        <v>44023</v>
      </c>
      <c r="B15648" t="s">
        <v>237</v>
      </c>
      <c r="C15648">
        <v>3.7</v>
      </c>
    </row>
    <row r="15649" spans="1:3" x14ac:dyDescent="0.35">
      <c r="A15649" s="28">
        <v>44023</v>
      </c>
      <c r="B15649" t="s">
        <v>238</v>
      </c>
      <c r="C15649">
        <v>3.73</v>
      </c>
    </row>
    <row r="15650" spans="1:3" x14ac:dyDescent="0.35">
      <c r="A15650" s="28">
        <v>44023</v>
      </c>
      <c r="B15650" t="s">
        <v>239</v>
      </c>
      <c r="C15650">
        <v>3.74</v>
      </c>
    </row>
    <row r="15651" spans="1:3" x14ac:dyDescent="0.35">
      <c r="A15651" s="28">
        <v>44023</v>
      </c>
      <c r="B15651" t="s">
        <v>240</v>
      </c>
      <c r="C15651">
        <v>3.75</v>
      </c>
    </row>
    <row r="15652" spans="1:3" x14ac:dyDescent="0.35">
      <c r="A15652" s="28">
        <v>44023</v>
      </c>
      <c r="B15652" t="s">
        <v>241</v>
      </c>
      <c r="C15652">
        <v>3.75</v>
      </c>
    </row>
    <row r="15653" spans="1:3" x14ac:dyDescent="0.35">
      <c r="A15653" s="28">
        <v>44023</v>
      </c>
      <c r="B15653" t="s">
        <v>242</v>
      </c>
      <c r="C15653">
        <v>3.76</v>
      </c>
    </row>
    <row r="15654" spans="1:3" x14ac:dyDescent="0.35">
      <c r="A15654" s="28">
        <v>44023</v>
      </c>
      <c r="B15654" t="s">
        <v>243</v>
      </c>
      <c r="C15654">
        <v>3.76</v>
      </c>
    </row>
    <row r="15655" spans="1:3" x14ac:dyDescent="0.35">
      <c r="A15655" s="28">
        <v>44023</v>
      </c>
      <c r="B15655" t="s">
        <v>244</v>
      </c>
      <c r="C15655">
        <v>3.75</v>
      </c>
    </row>
    <row r="15656" spans="1:3" x14ac:dyDescent="0.35">
      <c r="A15656" s="28">
        <v>44023</v>
      </c>
      <c r="B15656" t="s">
        <v>245</v>
      </c>
      <c r="C15656">
        <v>3.74</v>
      </c>
    </row>
    <row r="15657" spans="1:3" x14ac:dyDescent="0.35">
      <c r="A15657" s="28">
        <v>44023</v>
      </c>
      <c r="B15657" t="s">
        <v>246</v>
      </c>
      <c r="C15657">
        <v>3.74</v>
      </c>
    </row>
    <row r="15658" spans="1:3" x14ac:dyDescent="0.35">
      <c r="A15658" s="28">
        <v>44023</v>
      </c>
      <c r="B15658" t="s">
        <v>247</v>
      </c>
      <c r="C15658">
        <v>3.74</v>
      </c>
    </row>
    <row r="15659" spans="1:3" x14ac:dyDescent="0.35">
      <c r="A15659" s="28">
        <v>44023</v>
      </c>
      <c r="B15659" t="s">
        <v>248</v>
      </c>
      <c r="C15659">
        <v>3.74</v>
      </c>
    </row>
    <row r="15660" spans="1:3" x14ac:dyDescent="0.35">
      <c r="A15660" s="28">
        <v>44023</v>
      </c>
      <c r="B15660" t="s">
        <v>249</v>
      </c>
      <c r="C15660">
        <v>3.74</v>
      </c>
    </row>
    <row r="15661" spans="1:3" x14ac:dyDescent="0.35">
      <c r="A15661" s="28">
        <v>44023</v>
      </c>
      <c r="B15661" t="s">
        <v>250</v>
      </c>
      <c r="C15661">
        <v>3.74</v>
      </c>
    </row>
    <row r="15662" spans="1:3" x14ac:dyDescent="0.35">
      <c r="A15662" s="28">
        <v>44023</v>
      </c>
      <c r="B15662" t="s">
        <v>251</v>
      </c>
      <c r="C15662">
        <v>3.7</v>
      </c>
    </row>
    <row r="15663" spans="1:3" x14ac:dyDescent="0.35">
      <c r="A15663" s="28">
        <v>44023</v>
      </c>
      <c r="B15663" t="s">
        <v>252</v>
      </c>
      <c r="C15663">
        <v>3.61</v>
      </c>
    </row>
    <row r="15664" spans="1:3" x14ac:dyDescent="0.35">
      <c r="A15664" s="28">
        <v>44023</v>
      </c>
      <c r="B15664" t="s">
        <v>253</v>
      </c>
      <c r="C15664">
        <v>3.59</v>
      </c>
    </row>
    <row r="15665" spans="1:3" x14ac:dyDescent="0.35">
      <c r="A15665" s="28">
        <v>44024</v>
      </c>
      <c r="B15665" t="s">
        <v>254</v>
      </c>
      <c r="C15665">
        <v>3.58</v>
      </c>
    </row>
    <row r="15666" spans="1:3" x14ac:dyDescent="0.35">
      <c r="A15666" s="28">
        <v>44024</v>
      </c>
      <c r="B15666" t="s">
        <v>231</v>
      </c>
      <c r="C15666">
        <v>3.58</v>
      </c>
    </row>
    <row r="15667" spans="1:3" x14ac:dyDescent="0.35">
      <c r="A15667" s="28">
        <v>44024</v>
      </c>
      <c r="B15667" t="s">
        <v>232</v>
      </c>
      <c r="C15667">
        <v>3.57</v>
      </c>
    </row>
    <row r="15668" spans="1:3" x14ac:dyDescent="0.35">
      <c r="A15668" s="28">
        <v>44024</v>
      </c>
      <c r="B15668" t="s">
        <v>233</v>
      </c>
      <c r="C15668">
        <v>3.57</v>
      </c>
    </row>
    <row r="15669" spans="1:3" x14ac:dyDescent="0.35">
      <c r="A15669" s="28">
        <v>44024</v>
      </c>
      <c r="B15669" t="s">
        <v>234</v>
      </c>
      <c r="C15669">
        <v>3.57</v>
      </c>
    </row>
    <row r="15670" spans="1:3" x14ac:dyDescent="0.35">
      <c r="A15670" s="28">
        <v>44024</v>
      </c>
      <c r="B15670" t="s">
        <v>235</v>
      </c>
      <c r="C15670">
        <v>3.56</v>
      </c>
    </row>
    <row r="15671" spans="1:3" x14ac:dyDescent="0.35">
      <c r="A15671" s="28">
        <v>44024</v>
      </c>
      <c r="B15671" t="s">
        <v>236</v>
      </c>
      <c r="C15671">
        <v>3.56</v>
      </c>
    </row>
    <row r="15672" spans="1:3" x14ac:dyDescent="0.35">
      <c r="A15672" s="28">
        <v>44024</v>
      </c>
      <c r="B15672" t="s">
        <v>237</v>
      </c>
      <c r="C15672">
        <v>3.68</v>
      </c>
    </row>
    <row r="15673" spans="1:3" x14ac:dyDescent="0.35">
      <c r="A15673" s="28">
        <v>44024</v>
      </c>
      <c r="B15673" t="s">
        <v>238</v>
      </c>
      <c r="C15673">
        <v>3.71</v>
      </c>
    </row>
    <row r="15674" spans="1:3" x14ac:dyDescent="0.35">
      <c r="A15674" s="28">
        <v>44024</v>
      </c>
      <c r="B15674" t="s">
        <v>239</v>
      </c>
      <c r="C15674">
        <v>3.73</v>
      </c>
    </row>
    <row r="15675" spans="1:3" x14ac:dyDescent="0.35">
      <c r="A15675" s="28">
        <v>44024</v>
      </c>
      <c r="B15675" t="s">
        <v>240</v>
      </c>
      <c r="C15675">
        <v>3.73</v>
      </c>
    </row>
    <row r="15676" spans="1:3" x14ac:dyDescent="0.35">
      <c r="A15676" s="28">
        <v>44024</v>
      </c>
      <c r="B15676" t="s">
        <v>241</v>
      </c>
      <c r="C15676">
        <v>3.74</v>
      </c>
    </row>
    <row r="15677" spans="1:3" x14ac:dyDescent="0.35">
      <c r="A15677" s="28">
        <v>44024</v>
      </c>
      <c r="B15677" t="s">
        <v>242</v>
      </c>
      <c r="C15677">
        <v>3.74</v>
      </c>
    </row>
    <row r="15678" spans="1:3" x14ac:dyDescent="0.35">
      <c r="A15678" s="28">
        <v>44024</v>
      </c>
      <c r="B15678" t="s">
        <v>243</v>
      </c>
      <c r="C15678">
        <v>3.74</v>
      </c>
    </row>
    <row r="15679" spans="1:3" x14ac:dyDescent="0.35">
      <c r="A15679" s="28">
        <v>44024</v>
      </c>
      <c r="B15679" t="s">
        <v>244</v>
      </c>
      <c r="C15679">
        <v>3.74</v>
      </c>
    </row>
    <row r="15680" spans="1:3" x14ac:dyDescent="0.35">
      <c r="A15680" s="28">
        <v>44024</v>
      </c>
      <c r="B15680" t="s">
        <v>245</v>
      </c>
      <c r="C15680">
        <v>3.75</v>
      </c>
    </row>
    <row r="15681" spans="1:3" x14ac:dyDescent="0.35">
      <c r="A15681" s="28">
        <v>44024</v>
      </c>
      <c r="B15681" t="s">
        <v>246</v>
      </c>
      <c r="C15681">
        <v>3.75</v>
      </c>
    </row>
    <row r="15682" spans="1:3" x14ac:dyDescent="0.35">
      <c r="A15682" s="28">
        <v>44024</v>
      </c>
      <c r="B15682" t="s">
        <v>247</v>
      </c>
      <c r="C15682">
        <v>3.76</v>
      </c>
    </row>
    <row r="15683" spans="1:3" x14ac:dyDescent="0.35">
      <c r="A15683" s="28">
        <v>44024</v>
      </c>
      <c r="B15683" t="s">
        <v>248</v>
      </c>
      <c r="C15683">
        <v>3.76</v>
      </c>
    </row>
    <row r="15684" spans="1:3" x14ac:dyDescent="0.35">
      <c r="A15684" s="28">
        <v>44024</v>
      </c>
      <c r="B15684" t="s">
        <v>249</v>
      </c>
      <c r="C15684">
        <v>3.76</v>
      </c>
    </row>
    <row r="15685" spans="1:3" x14ac:dyDescent="0.35">
      <c r="A15685" s="28">
        <v>44024</v>
      </c>
      <c r="B15685" t="s">
        <v>250</v>
      </c>
      <c r="C15685">
        <v>3.76</v>
      </c>
    </row>
    <row r="15686" spans="1:3" x14ac:dyDescent="0.35">
      <c r="A15686" s="28">
        <v>44024</v>
      </c>
      <c r="B15686" t="s">
        <v>251</v>
      </c>
      <c r="C15686">
        <v>3.72</v>
      </c>
    </row>
    <row r="15687" spans="1:3" x14ac:dyDescent="0.35">
      <c r="A15687" s="28">
        <v>44024</v>
      </c>
      <c r="B15687" t="s">
        <v>252</v>
      </c>
      <c r="C15687">
        <v>3.63</v>
      </c>
    </row>
    <row r="15688" spans="1:3" x14ac:dyDescent="0.35">
      <c r="A15688" s="28">
        <v>44024</v>
      </c>
      <c r="B15688" t="s">
        <v>253</v>
      </c>
      <c r="C15688">
        <v>3.61</v>
      </c>
    </row>
    <row r="15689" spans="1:3" x14ac:dyDescent="0.35">
      <c r="A15689" s="28">
        <v>44025</v>
      </c>
      <c r="B15689" t="s">
        <v>254</v>
      </c>
      <c r="C15689">
        <v>3.6</v>
      </c>
    </row>
    <row r="15690" spans="1:3" x14ac:dyDescent="0.35">
      <c r="A15690" s="28">
        <v>44025</v>
      </c>
      <c r="B15690" t="s">
        <v>231</v>
      </c>
      <c r="C15690">
        <v>3.59</v>
      </c>
    </row>
    <row r="15691" spans="1:3" x14ac:dyDescent="0.35">
      <c r="A15691" s="28">
        <v>44025</v>
      </c>
      <c r="B15691" t="s">
        <v>232</v>
      </c>
      <c r="C15691">
        <v>3.59</v>
      </c>
    </row>
    <row r="15692" spans="1:3" x14ac:dyDescent="0.35">
      <c r="A15692" s="28">
        <v>44025</v>
      </c>
      <c r="B15692" t="s">
        <v>233</v>
      </c>
      <c r="C15692">
        <v>3.59</v>
      </c>
    </row>
    <row r="15693" spans="1:3" x14ac:dyDescent="0.35">
      <c r="A15693" s="28">
        <v>44025</v>
      </c>
      <c r="B15693" t="s">
        <v>234</v>
      </c>
      <c r="C15693">
        <v>3.59</v>
      </c>
    </row>
    <row r="15694" spans="1:3" x14ac:dyDescent="0.35">
      <c r="A15694" s="28">
        <v>44025</v>
      </c>
      <c r="B15694" t="s">
        <v>235</v>
      </c>
      <c r="C15694">
        <v>3.58</v>
      </c>
    </row>
    <row r="15695" spans="1:3" x14ac:dyDescent="0.35">
      <c r="A15695" s="28">
        <v>44025</v>
      </c>
      <c r="B15695" t="s">
        <v>236</v>
      </c>
      <c r="C15695">
        <v>3.59</v>
      </c>
    </row>
    <row r="15696" spans="1:3" x14ac:dyDescent="0.35">
      <c r="A15696" s="28">
        <v>44025</v>
      </c>
      <c r="B15696" t="s">
        <v>237</v>
      </c>
      <c r="C15696">
        <v>3.66</v>
      </c>
    </row>
    <row r="15697" spans="1:3" x14ac:dyDescent="0.35">
      <c r="A15697" s="28">
        <v>44025</v>
      </c>
      <c r="B15697" t="s">
        <v>238</v>
      </c>
      <c r="C15697">
        <v>3.73</v>
      </c>
    </row>
    <row r="15698" spans="1:3" x14ac:dyDescent="0.35">
      <c r="A15698" s="28">
        <v>44025</v>
      </c>
      <c r="B15698" t="s">
        <v>239</v>
      </c>
      <c r="C15698">
        <v>3.74</v>
      </c>
    </row>
    <row r="15699" spans="1:3" x14ac:dyDescent="0.35">
      <c r="A15699" s="28">
        <v>44025</v>
      </c>
      <c r="B15699" t="s">
        <v>240</v>
      </c>
      <c r="C15699">
        <v>3.75</v>
      </c>
    </row>
    <row r="15700" spans="1:3" x14ac:dyDescent="0.35">
      <c r="A15700" s="28">
        <v>44025</v>
      </c>
      <c r="B15700" t="s">
        <v>241</v>
      </c>
      <c r="C15700">
        <v>3.76</v>
      </c>
    </row>
    <row r="15701" spans="1:3" x14ac:dyDescent="0.35">
      <c r="A15701" s="28">
        <v>44025</v>
      </c>
      <c r="B15701" t="s">
        <v>242</v>
      </c>
      <c r="C15701">
        <v>3.76</v>
      </c>
    </row>
    <row r="15702" spans="1:3" x14ac:dyDescent="0.35">
      <c r="A15702" s="28">
        <v>44025</v>
      </c>
      <c r="B15702" t="s">
        <v>243</v>
      </c>
      <c r="C15702">
        <v>3.76</v>
      </c>
    </row>
    <row r="15703" spans="1:3" x14ac:dyDescent="0.35">
      <c r="A15703" s="28">
        <v>44025</v>
      </c>
      <c r="B15703" t="s">
        <v>244</v>
      </c>
      <c r="C15703">
        <v>3.76</v>
      </c>
    </row>
    <row r="15704" spans="1:3" x14ac:dyDescent="0.35">
      <c r="A15704" s="28">
        <v>44025</v>
      </c>
      <c r="B15704" t="s">
        <v>245</v>
      </c>
      <c r="C15704">
        <v>3.76</v>
      </c>
    </row>
    <row r="15705" spans="1:3" x14ac:dyDescent="0.35">
      <c r="A15705" s="28">
        <v>44025</v>
      </c>
      <c r="B15705" t="s">
        <v>246</v>
      </c>
      <c r="C15705">
        <v>3.77</v>
      </c>
    </row>
    <row r="15706" spans="1:3" x14ac:dyDescent="0.35">
      <c r="A15706" s="28">
        <v>44025</v>
      </c>
      <c r="B15706" t="s">
        <v>247</v>
      </c>
      <c r="C15706">
        <v>3.77</v>
      </c>
    </row>
    <row r="15707" spans="1:3" x14ac:dyDescent="0.35">
      <c r="A15707" s="28">
        <v>44025</v>
      </c>
      <c r="B15707" t="s">
        <v>248</v>
      </c>
      <c r="C15707">
        <v>3.77</v>
      </c>
    </row>
    <row r="15708" spans="1:3" x14ac:dyDescent="0.35">
      <c r="A15708" s="28">
        <v>44025</v>
      </c>
      <c r="B15708" t="s">
        <v>249</v>
      </c>
      <c r="C15708">
        <v>3.77</v>
      </c>
    </row>
    <row r="15709" spans="1:3" x14ac:dyDescent="0.35">
      <c r="A15709" s="28">
        <v>44025</v>
      </c>
      <c r="B15709" t="s">
        <v>250</v>
      </c>
      <c r="C15709">
        <v>3.77</v>
      </c>
    </row>
    <row r="15710" spans="1:3" x14ac:dyDescent="0.35">
      <c r="A15710" s="28">
        <v>44025</v>
      </c>
      <c r="B15710" t="s">
        <v>251</v>
      </c>
      <c r="C15710">
        <v>3.72</v>
      </c>
    </row>
    <row r="15711" spans="1:3" x14ac:dyDescent="0.35">
      <c r="A15711" s="28">
        <v>44025</v>
      </c>
      <c r="B15711" t="s">
        <v>252</v>
      </c>
      <c r="C15711">
        <v>3.63</v>
      </c>
    </row>
    <row r="15712" spans="1:3" x14ac:dyDescent="0.35">
      <c r="A15712" s="28">
        <v>44025</v>
      </c>
      <c r="B15712" t="s">
        <v>253</v>
      </c>
      <c r="C15712">
        <v>3.61</v>
      </c>
    </row>
    <row r="15713" spans="1:3" x14ac:dyDescent="0.35">
      <c r="A15713" s="28">
        <v>44026</v>
      </c>
      <c r="B15713" t="s">
        <v>254</v>
      </c>
      <c r="C15713">
        <v>3.6</v>
      </c>
    </row>
    <row r="15714" spans="1:3" x14ac:dyDescent="0.35">
      <c r="A15714" s="28">
        <v>44026</v>
      </c>
      <c r="B15714" t="s">
        <v>231</v>
      </c>
      <c r="C15714">
        <v>3.59</v>
      </c>
    </row>
    <row r="15715" spans="1:3" x14ac:dyDescent="0.35">
      <c r="A15715" s="28">
        <v>44026</v>
      </c>
      <c r="B15715" t="s">
        <v>232</v>
      </c>
      <c r="C15715">
        <v>3.58</v>
      </c>
    </row>
    <row r="15716" spans="1:3" x14ac:dyDescent="0.35">
      <c r="A15716" s="28">
        <v>44026</v>
      </c>
      <c r="B15716" t="s">
        <v>233</v>
      </c>
      <c r="C15716">
        <v>3.58</v>
      </c>
    </row>
    <row r="15717" spans="1:3" x14ac:dyDescent="0.35">
      <c r="A15717" s="28">
        <v>44026</v>
      </c>
      <c r="B15717" t="s">
        <v>234</v>
      </c>
      <c r="C15717">
        <v>3.58</v>
      </c>
    </row>
    <row r="15718" spans="1:3" x14ac:dyDescent="0.35">
      <c r="A15718" s="28">
        <v>44026</v>
      </c>
      <c r="B15718" t="s">
        <v>235</v>
      </c>
      <c r="C15718">
        <v>3.58</v>
      </c>
    </row>
    <row r="15719" spans="1:3" x14ac:dyDescent="0.35">
      <c r="A15719" s="28">
        <v>44026</v>
      </c>
      <c r="B15719" t="s">
        <v>236</v>
      </c>
      <c r="C15719">
        <v>3.58</v>
      </c>
    </row>
    <row r="15720" spans="1:3" x14ac:dyDescent="0.35">
      <c r="A15720" s="28">
        <v>44026</v>
      </c>
      <c r="B15720" t="s">
        <v>237</v>
      </c>
      <c r="C15720">
        <v>3.65</v>
      </c>
    </row>
    <row r="15721" spans="1:3" x14ac:dyDescent="0.35">
      <c r="A15721" s="28">
        <v>44026</v>
      </c>
      <c r="B15721" t="s">
        <v>238</v>
      </c>
      <c r="C15721">
        <v>3.72</v>
      </c>
    </row>
    <row r="15722" spans="1:3" x14ac:dyDescent="0.35">
      <c r="A15722" s="28">
        <v>44026</v>
      </c>
      <c r="B15722" t="s">
        <v>239</v>
      </c>
      <c r="C15722">
        <v>3.73</v>
      </c>
    </row>
    <row r="15723" spans="1:3" x14ac:dyDescent="0.35">
      <c r="A15723" s="28">
        <v>44026</v>
      </c>
      <c r="B15723" t="s">
        <v>240</v>
      </c>
      <c r="C15723">
        <v>3.74</v>
      </c>
    </row>
    <row r="15724" spans="1:3" x14ac:dyDescent="0.35">
      <c r="A15724" s="28">
        <v>44026</v>
      </c>
      <c r="B15724" t="s">
        <v>241</v>
      </c>
      <c r="C15724">
        <v>3.74</v>
      </c>
    </row>
    <row r="15725" spans="1:3" x14ac:dyDescent="0.35">
      <c r="A15725" s="28">
        <v>44026</v>
      </c>
      <c r="B15725" t="s">
        <v>242</v>
      </c>
      <c r="C15725">
        <v>3.75</v>
      </c>
    </row>
    <row r="15726" spans="1:3" x14ac:dyDescent="0.35">
      <c r="A15726" s="28">
        <v>44026</v>
      </c>
      <c r="B15726" t="s">
        <v>243</v>
      </c>
      <c r="C15726">
        <v>3.75</v>
      </c>
    </row>
    <row r="15727" spans="1:3" x14ac:dyDescent="0.35">
      <c r="A15727" s="28">
        <v>44026</v>
      </c>
      <c r="B15727" t="s">
        <v>244</v>
      </c>
      <c r="C15727">
        <v>3.75</v>
      </c>
    </row>
    <row r="15728" spans="1:3" x14ac:dyDescent="0.35">
      <c r="A15728" s="28">
        <v>44026</v>
      </c>
      <c r="B15728" t="s">
        <v>245</v>
      </c>
      <c r="C15728">
        <v>3.75</v>
      </c>
    </row>
    <row r="15729" spans="1:3" x14ac:dyDescent="0.35">
      <c r="A15729" s="28">
        <v>44026</v>
      </c>
      <c r="B15729" t="s">
        <v>246</v>
      </c>
      <c r="C15729">
        <v>3.75</v>
      </c>
    </row>
    <row r="15730" spans="1:3" x14ac:dyDescent="0.35">
      <c r="A15730" s="28">
        <v>44026</v>
      </c>
      <c r="B15730" t="s">
        <v>247</v>
      </c>
      <c r="C15730">
        <v>3.75</v>
      </c>
    </row>
    <row r="15731" spans="1:3" x14ac:dyDescent="0.35">
      <c r="A15731" s="28">
        <v>44026</v>
      </c>
      <c r="B15731" t="s">
        <v>248</v>
      </c>
      <c r="C15731">
        <v>3.76</v>
      </c>
    </row>
    <row r="15732" spans="1:3" x14ac:dyDescent="0.35">
      <c r="A15732" s="28">
        <v>44026</v>
      </c>
      <c r="B15732" t="s">
        <v>249</v>
      </c>
      <c r="C15732">
        <v>3.76</v>
      </c>
    </row>
    <row r="15733" spans="1:3" x14ac:dyDescent="0.35">
      <c r="A15733" s="28">
        <v>44026</v>
      </c>
      <c r="B15733" t="s">
        <v>250</v>
      </c>
      <c r="C15733">
        <v>3.76</v>
      </c>
    </row>
    <row r="15734" spans="1:3" x14ac:dyDescent="0.35">
      <c r="A15734" s="28">
        <v>44026</v>
      </c>
      <c r="B15734" t="s">
        <v>251</v>
      </c>
      <c r="C15734">
        <v>3.71</v>
      </c>
    </row>
    <row r="15735" spans="1:3" x14ac:dyDescent="0.35">
      <c r="A15735" s="28">
        <v>44026</v>
      </c>
      <c r="B15735" t="s">
        <v>252</v>
      </c>
      <c r="C15735">
        <v>3.62</v>
      </c>
    </row>
    <row r="15736" spans="1:3" x14ac:dyDescent="0.35">
      <c r="A15736" s="28">
        <v>44026</v>
      </c>
      <c r="B15736" t="s">
        <v>253</v>
      </c>
      <c r="C15736">
        <v>3.6</v>
      </c>
    </row>
    <row r="15737" spans="1:3" x14ac:dyDescent="0.35">
      <c r="A15737" s="28">
        <v>44027</v>
      </c>
      <c r="B15737" t="s">
        <v>254</v>
      </c>
      <c r="C15737">
        <v>3.59</v>
      </c>
    </row>
    <row r="15738" spans="1:3" x14ac:dyDescent="0.35">
      <c r="A15738" s="28">
        <v>44027</v>
      </c>
      <c r="B15738" t="s">
        <v>231</v>
      </c>
      <c r="C15738">
        <v>3.59</v>
      </c>
    </row>
    <row r="15739" spans="1:3" x14ac:dyDescent="0.35">
      <c r="A15739" s="28">
        <v>44027</v>
      </c>
      <c r="B15739" t="s">
        <v>232</v>
      </c>
      <c r="C15739">
        <v>3.58</v>
      </c>
    </row>
    <row r="15740" spans="1:3" x14ac:dyDescent="0.35">
      <c r="A15740" s="28">
        <v>44027</v>
      </c>
      <c r="B15740" t="s">
        <v>233</v>
      </c>
      <c r="C15740">
        <v>3.58</v>
      </c>
    </row>
    <row r="15741" spans="1:3" x14ac:dyDescent="0.35">
      <c r="A15741" s="28">
        <v>44027</v>
      </c>
      <c r="B15741" t="s">
        <v>234</v>
      </c>
      <c r="C15741">
        <v>3.57</v>
      </c>
    </row>
    <row r="15742" spans="1:3" x14ac:dyDescent="0.35">
      <c r="A15742" s="28">
        <v>44027</v>
      </c>
      <c r="B15742" t="s">
        <v>235</v>
      </c>
      <c r="C15742">
        <v>3.57</v>
      </c>
    </row>
    <row r="15743" spans="1:3" x14ac:dyDescent="0.35">
      <c r="A15743" s="28">
        <v>44027</v>
      </c>
      <c r="B15743" t="s">
        <v>236</v>
      </c>
      <c r="C15743">
        <v>3.58</v>
      </c>
    </row>
    <row r="15744" spans="1:3" x14ac:dyDescent="0.35">
      <c r="A15744" s="28">
        <v>44027</v>
      </c>
      <c r="B15744" t="s">
        <v>237</v>
      </c>
      <c r="C15744">
        <v>3.64</v>
      </c>
    </row>
    <row r="15745" spans="1:3" x14ac:dyDescent="0.35">
      <c r="A15745" s="28">
        <v>44027</v>
      </c>
      <c r="B15745" t="s">
        <v>238</v>
      </c>
      <c r="C15745">
        <v>3.72</v>
      </c>
    </row>
    <row r="15746" spans="1:3" x14ac:dyDescent="0.35">
      <c r="A15746" s="28">
        <v>44027</v>
      </c>
      <c r="B15746" t="s">
        <v>239</v>
      </c>
      <c r="C15746">
        <v>3.73</v>
      </c>
    </row>
    <row r="15747" spans="1:3" x14ac:dyDescent="0.35">
      <c r="A15747" s="28">
        <v>44027</v>
      </c>
      <c r="B15747" t="s">
        <v>240</v>
      </c>
      <c r="C15747">
        <v>3.73</v>
      </c>
    </row>
    <row r="15748" spans="1:3" x14ac:dyDescent="0.35">
      <c r="A15748" s="28">
        <v>44027</v>
      </c>
      <c r="B15748" t="s">
        <v>241</v>
      </c>
      <c r="C15748">
        <v>3.74</v>
      </c>
    </row>
    <row r="15749" spans="1:3" x14ac:dyDescent="0.35">
      <c r="A15749" s="28">
        <v>44027</v>
      </c>
      <c r="B15749" t="s">
        <v>242</v>
      </c>
      <c r="C15749">
        <v>3.74</v>
      </c>
    </row>
    <row r="15750" spans="1:3" x14ac:dyDescent="0.35">
      <c r="A15750" s="28">
        <v>44027</v>
      </c>
      <c r="B15750" t="s">
        <v>243</v>
      </c>
      <c r="C15750">
        <v>3.74</v>
      </c>
    </row>
    <row r="15751" spans="1:3" x14ac:dyDescent="0.35">
      <c r="A15751" s="28">
        <v>44027</v>
      </c>
      <c r="B15751" t="s">
        <v>244</v>
      </c>
      <c r="C15751">
        <v>3.74</v>
      </c>
    </row>
    <row r="15752" spans="1:3" x14ac:dyDescent="0.35">
      <c r="A15752" s="28">
        <v>44027</v>
      </c>
      <c r="B15752" t="s">
        <v>245</v>
      </c>
      <c r="C15752">
        <v>3.74</v>
      </c>
    </row>
    <row r="15753" spans="1:3" x14ac:dyDescent="0.35">
      <c r="A15753" s="28">
        <v>44027</v>
      </c>
      <c r="B15753" t="s">
        <v>246</v>
      </c>
      <c r="C15753">
        <v>3.74</v>
      </c>
    </row>
    <row r="15754" spans="1:3" x14ac:dyDescent="0.35">
      <c r="A15754" s="28">
        <v>44027</v>
      </c>
      <c r="B15754" t="s">
        <v>247</v>
      </c>
      <c r="C15754">
        <v>3.74</v>
      </c>
    </row>
    <row r="15755" spans="1:3" x14ac:dyDescent="0.35">
      <c r="A15755" s="28">
        <v>44027</v>
      </c>
      <c r="B15755" t="s">
        <v>248</v>
      </c>
      <c r="C15755">
        <v>3.74</v>
      </c>
    </row>
    <row r="15756" spans="1:3" x14ac:dyDescent="0.35">
      <c r="A15756" s="28">
        <v>44027</v>
      </c>
      <c r="B15756" t="s">
        <v>249</v>
      </c>
      <c r="C15756">
        <v>3.74</v>
      </c>
    </row>
    <row r="15757" spans="1:3" x14ac:dyDescent="0.35">
      <c r="A15757" s="28">
        <v>44027</v>
      </c>
      <c r="B15757" t="s">
        <v>250</v>
      </c>
      <c r="C15757">
        <v>3.74</v>
      </c>
    </row>
    <row r="15758" spans="1:3" x14ac:dyDescent="0.35">
      <c r="A15758" s="28">
        <v>44027</v>
      </c>
      <c r="B15758" t="s">
        <v>251</v>
      </c>
      <c r="C15758">
        <v>3.69</v>
      </c>
    </row>
    <row r="15759" spans="1:3" x14ac:dyDescent="0.35">
      <c r="A15759" s="28">
        <v>44027</v>
      </c>
      <c r="B15759" t="s">
        <v>252</v>
      </c>
      <c r="C15759">
        <v>3.6</v>
      </c>
    </row>
    <row r="15760" spans="1:3" x14ac:dyDescent="0.35">
      <c r="A15760" s="28">
        <v>44027</v>
      </c>
      <c r="B15760" t="s">
        <v>253</v>
      </c>
      <c r="C15760">
        <v>3.58</v>
      </c>
    </row>
    <row r="15761" spans="1:3" x14ac:dyDescent="0.35">
      <c r="A15761" s="28">
        <v>44028</v>
      </c>
      <c r="B15761" t="s">
        <v>254</v>
      </c>
      <c r="C15761">
        <v>3.57</v>
      </c>
    </row>
    <row r="15762" spans="1:3" x14ac:dyDescent="0.35">
      <c r="A15762" s="28">
        <v>44028</v>
      </c>
      <c r="B15762" t="s">
        <v>231</v>
      </c>
      <c r="C15762">
        <v>3.56</v>
      </c>
    </row>
    <row r="15763" spans="1:3" x14ac:dyDescent="0.35">
      <c r="A15763" s="28">
        <v>44028</v>
      </c>
      <c r="B15763" t="s">
        <v>232</v>
      </c>
      <c r="C15763">
        <v>3.56</v>
      </c>
    </row>
    <row r="15764" spans="1:3" x14ac:dyDescent="0.35">
      <c r="A15764" s="28">
        <v>44028</v>
      </c>
      <c r="B15764" t="s">
        <v>233</v>
      </c>
      <c r="C15764">
        <v>3.55</v>
      </c>
    </row>
    <row r="15765" spans="1:3" x14ac:dyDescent="0.35">
      <c r="A15765" s="28">
        <v>44028</v>
      </c>
      <c r="B15765" t="s">
        <v>234</v>
      </c>
      <c r="C15765">
        <v>3.55</v>
      </c>
    </row>
    <row r="15766" spans="1:3" x14ac:dyDescent="0.35">
      <c r="A15766" s="28">
        <v>44028</v>
      </c>
      <c r="B15766" t="s">
        <v>235</v>
      </c>
      <c r="C15766">
        <v>3.55</v>
      </c>
    </row>
    <row r="15767" spans="1:3" x14ac:dyDescent="0.35">
      <c r="A15767" s="28">
        <v>44028</v>
      </c>
      <c r="B15767" t="s">
        <v>236</v>
      </c>
      <c r="C15767">
        <v>3.56</v>
      </c>
    </row>
    <row r="15768" spans="1:3" x14ac:dyDescent="0.35">
      <c r="A15768" s="28">
        <v>44028</v>
      </c>
      <c r="B15768" t="s">
        <v>237</v>
      </c>
      <c r="C15768">
        <v>3.62</v>
      </c>
    </row>
    <row r="15769" spans="1:3" x14ac:dyDescent="0.35">
      <c r="A15769" s="28">
        <v>44028</v>
      </c>
      <c r="B15769" t="s">
        <v>238</v>
      </c>
      <c r="C15769">
        <v>3.7</v>
      </c>
    </row>
    <row r="15770" spans="1:3" x14ac:dyDescent="0.35">
      <c r="A15770" s="28">
        <v>44028</v>
      </c>
      <c r="B15770" t="s">
        <v>239</v>
      </c>
      <c r="C15770">
        <v>3.71</v>
      </c>
    </row>
    <row r="15771" spans="1:3" x14ac:dyDescent="0.35">
      <c r="A15771" s="28">
        <v>44028</v>
      </c>
      <c r="B15771" t="s">
        <v>240</v>
      </c>
      <c r="C15771">
        <v>3.71</v>
      </c>
    </row>
    <row r="15772" spans="1:3" x14ac:dyDescent="0.35">
      <c r="A15772" s="28">
        <v>44028</v>
      </c>
      <c r="B15772" t="s">
        <v>241</v>
      </c>
      <c r="C15772">
        <v>3.71</v>
      </c>
    </row>
    <row r="15773" spans="1:3" x14ac:dyDescent="0.35">
      <c r="A15773" s="28">
        <v>44028</v>
      </c>
      <c r="B15773" t="s">
        <v>242</v>
      </c>
      <c r="C15773">
        <v>3.72</v>
      </c>
    </row>
    <row r="15774" spans="1:3" x14ac:dyDescent="0.35">
      <c r="A15774" s="28">
        <v>44028</v>
      </c>
      <c r="B15774" t="s">
        <v>243</v>
      </c>
      <c r="C15774">
        <v>3.72</v>
      </c>
    </row>
    <row r="15775" spans="1:3" x14ac:dyDescent="0.35">
      <c r="A15775" s="28">
        <v>44028</v>
      </c>
      <c r="B15775" t="s">
        <v>244</v>
      </c>
      <c r="C15775">
        <v>3.72</v>
      </c>
    </row>
    <row r="15776" spans="1:3" x14ac:dyDescent="0.35">
      <c r="A15776" s="28">
        <v>44028</v>
      </c>
      <c r="B15776" t="s">
        <v>245</v>
      </c>
      <c r="C15776">
        <v>3.72</v>
      </c>
    </row>
    <row r="15777" spans="1:3" x14ac:dyDescent="0.35">
      <c r="A15777" s="28">
        <v>44028</v>
      </c>
      <c r="B15777" t="s">
        <v>246</v>
      </c>
      <c r="C15777">
        <v>3.72</v>
      </c>
    </row>
    <row r="15778" spans="1:3" x14ac:dyDescent="0.35">
      <c r="A15778" s="28">
        <v>44028</v>
      </c>
      <c r="B15778" t="s">
        <v>247</v>
      </c>
      <c r="C15778">
        <v>3.72</v>
      </c>
    </row>
    <row r="15779" spans="1:3" x14ac:dyDescent="0.35">
      <c r="A15779" s="28">
        <v>44028</v>
      </c>
      <c r="B15779" t="s">
        <v>248</v>
      </c>
      <c r="C15779">
        <v>3.72</v>
      </c>
    </row>
    <row r="15780" spans="1:3" x14ac:dyDescent="0.35">
      <c r="A15780" s="28">
        <v>44028</v>
      </c>
      <c r="B15780" t="s">
        <v>249</v>
      </c>
      <c r="C15780">
        <v>3.72</v>
      </c>
    </row>
    <row r="15781" spans="1:3" x14ac:dyDescent="0.35">
      <c r="A15781" s="28">
        <v>44028</v>
      </c>
      <c r="B15781" t="s">
        <v>250</v>
      </c>
      <c r="C15781">
        <v>3.72</v>
      </c>
    </row>
    <row r="15782" spans="1:3" x14ac:dyDescent="0.35">
      <c r="A15782" s="28">
        <v>44028</v>
      </c>
      <c r="B15782" t="s">
        <v>251</v>
      </c>
      <c r="C15782">
        <v>3.67</v>
      </c>
    </row>
    <row r="15783" spans="1:3" x14ac:dyDescent="0.35">
      <c r="A15783" s="28">
        <v>44028</v>
      </c>
      <c r="B15783" t="s">
        <v>252</v>
      </c>
      <c r="C15783">
        <v>3.58</v>
      </c>
    </row>
    <row r="15784" spans="1:3" x14ac:dyDescent="0.35">
      <c r="A15784" s="28">
        <v>44028</v>
      </c>
      <c r="B15784" t="s">
        <v>253</v>
      </c>
      <c r="C15784">
        <v>3.56</v>
      </c>
    </row>
    <row r="15785" spans="1:3" x14ac:dyDescent="0.35">
      <c r="A15785" s="28">
        <v>44029</v>
      </c>
      <c r="B15785" t="s">
        <v>254</v>
      </c>
      <c r="C15785">
        <v>3.55</v>
      </c>
    </row>
    <row r="15786" spans="1:3" x14ac:dyDescent="0.35">
      <c r="A15786" s="28">
        <v>44029</v>
      </c>
      <c r="B15786" t="s">
        <v>231</v>
      </c>
      <c r="C15786">
        <v>3.55</v>
      </c>
    </row>
    <row r="15787" spans="1:3" x14ac:dyDescent="0.35">
      <c r="A15787" s="28">
        <v>44029</v>
      </c>
      <c r="B15787" t="s">
        <v>232</v>
      </c>
      <c r="C15787">
        <v>3.54</v>
      </c>
    </row>
    <row r="15788" spans="1:3" x14ac:dyDescent="0.35">
      <c r="A15788" s="28">
        <v>44029</v>
      </c>
      <c r="B15788" t="s">
        <v>233</v>
      </c>
      <c r="C15788">
        <v>3.54</v>
      </c>
    </row>
    <row r="15789" spans="1:3" x14ac:dyDescent="0.35">
      <c r="A15789" s="28">
        <v>44029</v>
      </c>
      <c r="B15789" t="s">
        <v>234</v>
      </c>
      <c r="C15789">
        <v>3.53</v>
      </c>
    </row>
    <row r="15790" spans="1:3" x14ac:dyDescent="0.35">
      <c r="A15790" s="28">
        <v>44029</v>
      </c>
      <c r="B15790" t="s">
        <v>235</v>
      </c>
      <c r="C15790">
        <v>3.53</v>
      </c>
    </row>
    <row r="15791" spans="1:3" x14ac:dyDescent="0.35">
      <c r="A15791" s="28">
        <v>44029</v>
      </c>
      <c r="B15791" t="s">
        <v>236</v>
      </c>
      <c r="C15791">
        <v>3.54</v>
      </c>
    </row>
    <row r="15792" spans="1:3" x14ac:dyDescent="0.35">
      <c r="A15792" s="28">
        <v>44029</v>
      </c>
      <c r="B15792" t="s">
        <v>237</v>
      </c>
      <c r="C15792">
        <v>3.61</v>
      </c>
    </row>
    <row r="15793" spans="1:3" x14ac:dyDescent="0.35">
      <c r="A15793" s="28">
        <v>44029</v>
      </c>
      <c r="B15793" t="s">
        <v>238</v>
      </c>
      <c r="C15793">
        <v>3.68</v>
      </c>
    </row>
    <row r="15794" spans="1:3" x14ac:dyDescent="0.35">
      <c r="A15794" s="28">
        <v>44029</v>
      </c>
      <c r="B15794" t="s">
        <v>239</v>
      </c>
      <c r="C15794">
        <v>3.7</v>
      </c>
    </row>
    <row r="15795" spans="1:3" x14ac:dyDescent="0.35">
      <c r="A15795" s="28">
        <v>44029</v>
      </c>
      <c r="B15795" t="s">
        <v>240</v>
      </c>
      <c r="C15795">
        <v>3.7</v>
      </c>
    </row>
    <row r="15796" spans="1:3" x14ac:dyDescent="0.35">
      <c r="A15796" s="28">
        <v>44029</v>
      </c>
      <c r="B15796" t="s">
        <v>241</v>
      </c>
      <c r="C15796">
        <v>3.71</v>
      </c>
    </row>
    <row r="15797" spans="1:3" x14ac:dyDescent="0.35">
      <c r="A15797" s="28">
        <v>44029</v>
      </c>
      <c r="B15797" t="s">
        <v>242</v>
      </c>
      <c r="C15797">
        <v>3.71</v>
      </c>
    </row>
    <row r="15798" spans="1:3" x14ac:dyDescent="0.35">
      <c r="A15798" s="28">
        <v>44029</v>
      </c>
      <c r="B15798" t="s">
        <v>243</v>
      </c>
      <c r="C15798">
        <v>3.71</v>
      </c>
    </row>
    <row r="15799" spans="1:3" x14ac:dyDescent="0.35">
      <c r="A15799" s="28">
        <v>44029</v>
      </c>
      <c r="B15799" t="s">
        <v>244</v>
      </c>
      <c r="C15799">
        <v>3.71</v>
      </c>
    </row>
    <row r="15800" spans="1:3" x14ac:dyDescent="0.35">
      <c r="A15800" s="28">
        <v>44029</v>
      </c>
      <c r="B15800" t="s">
        <v>245</v>
      </c>
      <c r="C15800">
        <v>3.71</v>
      </c>
    </row>
    <row r="15801" spans="1:3" x14ac:dyDescent="0.35">
      <c r="A15801" s="28">
        <v>44029</v>
      </c>
      <c r="B15801" t="s">
        <v>246</v>
      </c>
      <c r="C15801">
        <v>3.71</v>
      </c>
    </row>
    <row r="15802" spans="1:3" x14ac:dyDescent="0.35">
      <c r="A15802" s="28">
        <v>44029</v>
      </c>
      <c r="B15802" t="s">
        <v>247</v>
      </c>
      <c r="C15802">
        <v>3.71</v>
      </c>
    </row>
    <row r="15803" spans="1:3" x14ac:dyDescent="0.35">
      <c r="A15803" s="28">
        <v>44029</v>
      </c>
      <c r="B15803" t="s">
        <v>248</v>
      </c>
      <c r="C15803">
        <v>3.71</v>
      </c>
    </row>
    <row r="15804" spans="1:3" x14ac:dyDescent="0.35">
      <c r="A15804" s="28">
        <v>44029</v>
      </c>
      <c r="B15804" t="s">
        <v>249</v>
      </c>
      <c r="C15804">
        <v>3.72</v>
      </c>
    </row>
    <row r="15805" spans="1:3" x14ac:dyDescent="0.35">
      <c r="A15805" s="28">
        <v>44029</v>
      </c>
      <c r="B15805" t="s">
        <v>250</v>
      </c>
      <c r="C15805">
        <v>3.72</v>
      </c>
    </row>
    <row r="15806" spans="1:3" x14ac:dyDescent="0.35">
      <c r="A15806" s="28">
        <v>44029</v>
      </c>
      <c r="B15806" t="s">
        <v>251</v>
      </c>
      <c r="C15806">
        <v>3.67</v>
      </c>
    </row>
    <row r="15807" spans="1:3" x14ac:dyDescent="0.35">
      <c r="A15807" s="28">
        <v>44029</v>
      </c>
      <c r="B15807" t="s">
        <v>252</v>
      </c>
      <c r="C15807">
        <v>3.58</v>
      </c>
    </row>
    <row r="15808" spans="1:3" x14ac:dyDescent="0.35">
      <c r="A15808" s="28">
        <v>44029</v>
      </c>
      <c r="B15808" t="s">
        <v>253</v>
      </c>
      <c r="C15808">
        <v>3.56</v>
      </c>
    </row>
    <row r="15809" spans="1:3" x14ac:dyDescent="0.35">
      <c r="A15809" s="28">
        <v>44030</v>
      </c>
      <c r="B15809" t="s">
        <v>254</v>
      </c>
      <c r="C15809">
        <v>3.55</v>
      </c>
    </row>
    <row r="15810" spans="1:3" x14ac:dyDescent="0.35">
      <c r="A15810" s="28">
        <v>44030</v>
      </c>
      <c r="B15810" t="s">
        <v>231</v>
      </c>
      <c r="C15810">
        <v>3.54</v>
      </c>
    </row>
    <row r="15811" spans="1:3" x14ac:dyDescent="0.35">
      <c r="A15811" s="28">
        <v>44030</v>
      </c>
      <c r="B15811" t="s">
        <v>232</v>
      </c>
      <c r="C15811">
        <v>3.54</v>
      </c>
    </row>
    <row r="15812" spans="1:3" x14ac:dyDescent="0.35">
      <c r="A15812" s="28">
        <v>44030</v>
      </c>
      <c r="B15812" t="s">
        <v>233</v>
      </c>
      <c r="C15812">
        <v>3.54</v>
      </c>
    </row>
    <row r="15813" spans="1:3" x14ac:dyDescent="0.35">
      <c r="A15813" s="28">
        <v>44030</v>
      </c>
      <c r="B15813" t="s">
        <v>234</v>
      </c>
      <c r="C15813">
        <v>3.53</v>
      </c>
    </row>
    <row r="15814" spans="1:3" x14ac:dyDescent="0.35">
      <c r="A15814" s="28">
        <v>44030</v>
      </c>
      <c r="B15814" t="s">
        <v>235</v>
      </c>
      <c r="C15814">
        <v>3.53</v>
      </c>
    </row>
    <row r="15815" spans="1:3" x14ac:dyDescent="0.35">
      <c r="A15815" s="28">
        <v>44030</v>
      </c>
      <c r="B15815" t="s">
        <v>236</v>
      </c>
      <c r="C15815">
        <v>3.54</v>
      </c>
    </row>
    <row r="15816" spans="1:3" x14ac:dyDescent="0.35">
      <c r="A15816" s="28">
        <v>44030</v>
      </c>
      <c r="B15816" t="s">
        <v>237</v>
      </c>
      <c r="C15816">
        <v>3.66</v>
      </c>
    </row>
    <row r="15817" spans="1:3" x14ac:dyDescent="0.35">
      <c r="A15817" s="28">
        <v>44030</v>
      </c>
      <c r="B15817" t="s">
        <v>238</v>
      </c>
      <c r="C15817">
        <v>3.69</v>
      </c>
    </row>
    <row r="15818" spans="1:3" x14ac:dyDescent="0.35">
      <c r="A15818" s="28">
        <v>44030</v>
      </c>
      <c r="B15818" t="s">
        <v>239</v>
      </c>
      <c r="C15818">
        <v>3.7</v>
      </c>
    </row>
    <row r="15819" spans="1:3" x14ac:dyDescent="0.35">
      <c r="A15819" s="28">
        <v>44030</v>
      </c>
      <c r="B15819" t="s">
        <v>240</v>
      </c>
      <c r="C15819">
        <v>3.71</v>
      </c>
    </row>
    <row r="15820" spans="1:3" x14ac:dyDescent="0.35">
      <c r="A15820" s="28">
        <v>44030</v>
      </c>
      <c r="B15820" t="s">
        <v>241</v>
      </c>
      <c r="C15820">
        <v>3.72</v>
      </c>
    </row>
    <row r="15821" spans="1:3" x14ac:dyDescent="0.35">
      <c r="A15821" s="28">
        <v>44030</v>
      </c>
      <c r="B15821" t="s">
        <v>242</v>
      </c>
      <c r="C15821">
        <v>3.72</v>
      </c>
    </row>
    <row r="15822" spans="1:3" x14ac:dyDescent="0.35">
      <c r="A15822" s="28">
        <v>44030</v>
      </c>
      <c r="B15822" t="s">
        <v>243</v>
      </c>
      <c r="C15822">
        <v>3.73</v>
      </c>
    </row>
    <row r="15823" spans="1:3" x14ac:dyDescent="0.35">
      <c r="A15823" s="28">
        <v>44030</v>
      </c>
      <c r="B15823" t="s">
        <v>244</v>
      </c>
      <c r="C15823">
        <v>3.73</v>
      </c>
    </row>
    <row r="15824" spans="1:3" x14ac:dyDescent="0.35">
      <c r="A15824" s="28">
        <v>44030</v>
      </c>
      <c r="B15824" t="s">
        <v>245</v>
      </c>
      <c r="C15824">
        <v>3.73</v>
      </c>
    </row>
    <row r="15825" spans="1:3" x14ac:dyDescent="0.35">
      <c r="A15825" s="28">
        <v>44030</v>
      </c>
      <c r="B15825" t="s">
        <v>246</v>
      </c>
      <c r="C15825">
        <v>3.74</v>
      </c>
    </row>
    <row r="15826" spans="1:3" x14ac:dyDescent="0.35">
      <c r="A15826" s="28">
        <v>44030</v>
      </c>
      <c r="B15826" t="s">
        <v>247</v>
      </c>
      <c r="C15826">
        <v>3.74</v>
      </c>
    </row>
    <row r="15827" spans="1:3" x14ac:dyDescent="0.35">
      <c r="A15827" s="28">
        <v>44030</v>
      </c>
      <c r="B15827" t="s">
        <v>248</v>
      </c>
      <c r="C15827">
        <v>3.75</v>
      </c>
    </row>
    <row r="15828" spans="1:3" x14ac:dyDescent="0.35">
      <c r="A15828" s="28">
        <v>44030</v>
      </c>
      <c r="B15828" t="s">
        <v>249</v>
      </c>
      <c r="C15828">
        <v>3.75</v>
      </c>
    </row>
    <row r="15829" spans="1:3" x14ac:dyDescent="0.35">
      <c r="A15829" s="28">
        <v>44030</v>
      </c>
      <c r="B15829" t="s">
        <v>250</v>
      </c>
      <c r="C15829">
        <v>3.76</v>
      </c>
    </row>
    <row r="15830" spans="1:3" x14ac:dyDescent="0.35">
      <c r="A15830" s="28">
        <v>44030</v>
      </c>
      <c r="B15830" t="s">
        <v>251</v>
      </c>
      <c r="C15830">
        <v>3.72</v>
      </c>
    </row>
    <row r="15831" spans="1:3" x14ac:dyDescent="0.35">
      <c r="A15831" s="28">
        <v>44030</v>
      </c>
      <c r="B15831" t="s">
        <v>252</v>
      </c>
      <c r="C15831">
        <v>3.62</v>
      </c>
    </row>
    <row r="15832" spans="1:3" x14ac:dyDescent="0.35">
      <c r="A15832" s="28">
        <v>44030</v>
      </c>
      <c r="B15832" t="s">
        <v>253</v>
      </c>
      <c r="C15832">
        <v>3.61</v>
      </c>
    </row>
    <row r="15833" spans="1:3" x14ac:dyDescent="0.35">
      <c r="A15833" s="28">
        <v>44031</v>
      </c>
      <c r="B15833" t="s">
        <v>254</v>
      </c>
      <c r="C15833">
        <v>3.6</v>
      </c>
    </row>
    <row r="15834" spans="1:3" x14ac:dyDescent="0.35">
      <c r="A15834" s="28">
        <v>44031</v>
      </c>
      <c r="B15834" t="s">
        <v>231</v>
      </c>
      <c r="C15834">
        <v>3.59</v>
      </c>
    </row>
    <row r="15835" spans="1:3" x14ac:dyDescent="0.35">
      <c r="A15835" s="28">
        <v>44031</v>
      </c>
      <c r="B15835" t="s">
        <v>232</v>
      </c>
      <c r="C15835">
        <v>3.59</v>
      </c>
    </row>
    <row r="15836" spans="1:3" x14ac:dyDescent="0.35">
      <c r="A15836" s="28">
        <v>44031</v>
      </c>
      <c r="B15836" t="s">
        <v>233</v>
      </c>
      <c r="C15836">
        <v>3.59</v>
      </c>
    </row>
    <row r="15837" spans="1:3" x14ac:dyDescent="0.35">
      <c r="A15837" s="28">
        <v>44031</v>
      </c>
      <c r="B15837" t="s">
        <v>234</v>
      </c>
      <c r="C15837">
        <v>3.59</v>
      </c>
    </row>
    <row r="15838" spans="1:3" x14ac:dyDescent="0.35">
      <c r="A15838" s="28">
        <v>44031</v>
      </c>
      <c r="B15838" t="s">
        <v>235</v>
      </c>
      <c r="C15838">
        <v>3.59</v>
      </c>
    </row>
    <row r="15839" spans="1:3" x14ac:dyDescent="0.35">
      <c r="A15839" s="28">
        <v>44031</v>
      </c>
      <c r="B15839" t="s">
        <v>236</v>
      </c>
      <c r="C15839">
        <v>3.59</v>
      </c>
    </row>
    <row r="15840" spans="1:3" x14ac:dyDescent="0.35">
      <c r="A15840" s="28">
        <v>44031</v>
      </c>
      <c r="B15840" t="s">
        <v>237</v>
      </c>
      <c r="C15840">
        <v>3.71</v>
      </c>
    </row>
    <row r="15841" spans="1:3" x14ac:dyDescent="0.35">
      <c r="A15841" s="28">
        <v>44031</v>
      </c>
      <c r="B15841" t="s">
        <v>238</v>
      </c>
      <c r="C15841">
        <v>3.74</v>
      </c>
    </row>
    <row r="15842" spans="1:3" x14ac:dyDescent="0.35">
      <c r="A15842" s="28">
        <v>44031</v>
      </c>
      <c r="B15842" t="s">
        <v>239</v>
      </c>
      <c r="C15842">
        <v>3.76</v>
      </c>
    </row>
    <row r="15843" spans="1:3" x14ac:dyDescent="0.35">
      <c r="A15843" s="28">
        <v>44031</v>
      </c>
      <c r="B15843" t="s">
        <v>240</v>
      </c>
      <c r="C15843">
        <v>3.76</v>
      </c>
    </row>
    <row r="15844" spans="1:3" x14ac:dyDescent="0.35">
      <c r="A15844" s="28">
        <v>44031</v>
      </c>
      <c r="B15844" t="s">
        <v>241</v>
      </c>
      <c r="C15844">
        <v>3.77</v>
      </c>
    </row>
    <row r="15845" spans="1:3" x14ac:dyDescent="0.35">
      <c r="A15845" s="28">
        <v>44031</v>
      </c>
      <c r="B15845" t="s">
        <v>242</v>
      </c>
      <c r="C15845">
        <v>3.77</v>
      </c>
    </row>
    <row r="15846" spans="1:3" x14ac:dyDescent="0.35">
      <c r="A15846" s="28">
        <v>44031</v>
      </c>
      <c r="B15846" t="s">
        <v>243</v>
      </c>
      <c r="C15846">
        <v>3.77</v>
      </c>
    </row>
    <row r="15847" spans="1:3" x14ac:dyDescent="0.35">
      <c r="A15847" s="28">
        <v>44031</v>
      </c>
      <c r="B15847" t="s">
        <v>244</v>
      </c>
      <c r="C15847">
        <v>3.77</v>
      </c>
    </row>
    <row r="15848" spans="1:3" x14ac:dyDescent="0.35">
      <c r="A15848" s="28">
        <v>44031</v>
      </c>
      <c r="B15848" t="s">
        <v>245</v>
      </c>
      <c r="C15848">
        <v>3.77</v>
      </c>
    </row>
    <row r="15849" spans="1:3" x14ac:dyDescent="0.35">
      <c r="A15849" s="28">
        <v>44031</v>
      </c>
      <c r="B15849" t="s">
        <v>246</v>
      </c>
      <c r="C15849">
        <v>3.77</v>
      </c>
    </row>
    <row r="15850" spans="1:3" x14ac:dyDescent="0.35">
      <c r="A15850" s="28">
        <v>44031</v>
      </c>
      <c r="B15850" t="s">
        <v>247</v>
      </c>
      <c r="C15850">
        <v>3.77</v>
      </c>
    </row>
    <row r="15851" spans="1:3" x14ac:dyDescent="0.35">
      <c r="A15851" s="28">
        <v>44031</v>
      </c>
      <c r="B15851" t="s">
        <v>248</v>
      </c>
      <c r="C15851">
        <v>3.78</v>
      </c>
    </row>
    <row r="15852" spans="1:3" x14ac:dyDescent="0.35">
      <c r="A15852" s="28">
        <v>44031</v>
      </c>
      <c r="B15852" t="s">
        <v>249</v>
      </c>
      <c r="C15852">
        <v>3.77</v>
      </c>
    </row>
    <row r="15853" spans="1:3" x14ac:dyDescent="0.35">
      <c r="A15853" s="28">
        <v>44031</v>
      </c>
      <c r="B15853" t="s">
        <v>250</v>
      </c>
      <c r="C15853">
        <v>3.78</v>
      </c>
    </row>
    <row r="15854" spans="1:3" x14ac:dyDescent="0.35">
      <c r="A15854" s="28">
        <v>44031</v>
      </c>
      <c r="B15854" t="s">
        <v>251</v>
      </c>
      <c r="C15854">
        <v>3.74</v>
      </c>
    </row>
    <row r="15855" spans="1:3" x14ac:dyDescent="0.35">
      <c r="A15855" s="28">
        <v>44031</v>
      </c>
      <c r="B15855" t="s">
        <v>252</v>
      </c>
      <c r="C15855">
        <v>3.64</v>
      </c>
    </row>
    <row r="15856" spans="1:3" x14ac:dyDescent="0.35">
      <c r="A15856" s="28">
        <v>44031</v>
      </c>
      <c r="B15856" t="s">
        <v>253</v>
      </c>
      <c r="C15856">
        <v>3.62</v>
      </c>
    </row>
    <row r="15857" spans="1:3" x14ac:dyDescent="0.35">
      <c r="A15857" s="28">
        <v>44032</v>
      </c>
      <c r="B15857" t="s">
        <v>254</v>
      </c>
      <c r="C15857">
        <v>3.61</v>
      </c>
    </row>
    <row r="15858" spans="1:3" x14ac:dyDescent="0.35">
      <c r="A15858" s="28">
        <v>44032</v>
      </c>
      <c r="B15858" t="s">
        <v>231</v>
      </c>
      <c r="C15858">
        <v>3.6</v>
      </c>
    </row>
    <row r="15859" spans="1:3" x14ac:dyDescent="0.35">
      <c r="A15859" s="28">
        <v>44032</v>
      </c>
      <c r="B15859" t="s">
        <v>232</v>
      </c>
      <c r="C15859">
        <v>3.6</v>
      </c>
    </row>
    <row r="15860" spans="1:3" x14ac:dyDescent="0.35">
      <c r="A15860" s="28">
        <v>44032</v>
      </c>
      <c r="B15860" t="s">
        <v>233</v>
      </c>
      <c r="C15860">
        <v>3.59</v>
      </c>
    </row>
    <row r="15861" spans="1:3" x14ac:dyDescent="0.35">
      <c r="A15861" s="28">
        <v>44032</v>
      </c>
      <c r="B15861" t="s">
        <v>234</v>
      </c>
      <c r="C15861">
        <v>3.59</v>
      </c>
    </row>
    <row r="15862" spans="1:3" x14ac:dyDescent="0.35">
      <c r="A15862" s="28">
        <v>44032</v>
      </c>
      <c r="B15862" t="s">
        <v>235</v>
      </c>
      <c r="C15862">
        <v>3.59</v>
      </c>
    </row>
    <row r="15863" spans="1:3" x14ac:dyDescent="0.35">
      <c r="A15863" s="28">
        <v>44032</v>
      </c>
      <c r="B15863" t="s">
        <v>236</v>
      </c>
      <c r="C15863">
        <v>3.6</v>
      </c>
    </row>
    <row r="15864" spans="1:3" x14ac:dyDescent="0.35">
      <c r="A15864" s="28">
        <v>44032</v>
      </c>
      <c r="B15864" t="s">
        <v>237</v>
      </c>
      <c r="C15864">
        <v>3.67</v>
      </c>
    </row>
    <row r="15865" spans="1:3" x14ac:dyDescent="0.35">
      <c r="A15865" s="28">
        <v>44032</v>
      </c>
      <c r="B15865" t="s">
        <v>238</v>
      </c>
      <c r="C15865">
        <v>3.74</v>
      </c>
    </row>
    <row r="15866" spans="1:3" x14ac:dyDescent="0.35">
      <c r="A15866" s="28">
        <v>44032</v>
      </c>
      <c r="B15866" t="s">
        <v>239</v>
      </c>
      <c r="C15866">
        <v>3.75</v>
      </c>
    </row>
    <row r="15867" spans="1:3" x14ac:dyDescent="0.35">
      <c r="A15867" s="28">
        <v>44032</v>
      </c>
      <c r="B15867" t="s">
        <v>240</v>
      </c>
      <c r="C15867">
        <v>3.76</v>
      </c>
    </row>
    <row r="15868" spans="1:3" x14ac:dyDescent="0.35">
      <c r="A15868" s="28">
        <v>44032</v>
      </c>
      <c r="B15868" t="s">
        <v>241</v>
      </c>
      <c r="C15868">
        <v>3.77</v>
      </c>
    </row>
    <row r="15869" spans="1:3" x14ac:dyDescent="0.35">
      <c r="A15869" s="28">
        <v>44032</v>
      </c>
      <c r="B15869" t="s">
        <v>242</v>
      </c>
      <c r="C15869">
        <v>3.77</v>
      </c>
    </row>
    <row r="15870" spans="1:3" x14ac:dyDescent="0.35">
      <c r="A15870" s="28">
        <v>44032</v>
      </c>
      <c r="B15870" t="s">
        <v>243</v>
      </c>
      <c r="C15870">
        <v>3.78</v>
      </c>
    </row>
    <row r="15871" spans="1:3" x14ac:dyDescent="0.35">
      <c r="A15871" s="28">
        <v>44032</v>
      </c>
      <c r="B15871" t="s">
        <v>244</v>
      </c>
      <c r="C15871">
        <v>3.78</v>
      </c>
    </row>
    <row r="15872" spans="1:3" x14ac:dyDescent="0.35">
      <c r="A15872" s="28">
        <v>44032</v>
      </c>
      <c r="B15872" t="s">
        <v>245</v>
      </c>
      <c r="C15872">
        <v>3.78</v>
      </c>
    </row>
    <row r="15873" spans="1:3" x14ac:dyDescent="0.35">
      <c r="A15873" s="28">
        <v>44032</v>
      </c>
      <c r="B15873" t="s">
        <v>246</v>
      </c>
      <c r="C15873">
        <v>3.78</v>
      </c>
    </row>
    <row r="15874" spans="1:3" x14ac:dyDescent="0.35">
      <c r="A15874" s="28">
        <v>44032</v>
      </c>
      <c r="B15874" t="s">
        <v>247</v>
      </c>
      <c r="C15874">
        <v>3.78</v>
      </c>
    </row>
    <row r="15875" spans="1:3" x14ac:dyDescent="0.35">
      <c r="A15875" s="28">
        <v>44032</v>
      </c>
      <c r="B15875" t="s">
        <v>248</v>
      </c>
      <c r="C15875">
        <v>3.79</v>
      </c>
    </row>
    <row r="15876" spans="1:3" x14ac:dyDescent="0.35">
      <c r="A15876" s="28">
        <v>44032</v>
      </c>
      <c r="B15876" t="s">
        <v>249</v>
      </c>
      <c r="C15876">
        <v>3.79</v>
      </c>
    </row>
    <row r="15877" spans="1:3" x14ac:dyDescent="0.35">
      <c r="A15877" s="28">
        <v>44032</v>
      </c>
      <c r="B15877" t="s">
        <v>250</v>
      </c>
      <c r="C15877">
        <v>3.79</v>
      </c>
    </row>
    <row r="15878" spans="1:3" x14ac:dyDescent="0.35">
      <c r="A15878" s="28">
        <v>44032</v>
      </c>
      <c r="B15878" t="s">
        <v>251</v>
      </c>
      <c r="C15878">
        <v>3.74</v>
      </c>
    </row>
    <row r="15879" spans="1:3" x14ac:dyDescent="0.35">
      <c r="A15879" s="28">
        <v>44032</v>
      </c>
      <c r="B15879" t="s">
        <v>252</v>
      </c>
      <c r="C15879">
        <v>3.65</v>
      </c>
    </row>
    <row r="15880" spans="1:3" x14ac:dyDescent="0.35">
      <c r="A15880" s="28">
        <v>44032</v>
      </c>
      <c r="B15880" t="s">
        <v>253</v>
      </c>
      <c r="C15880">
        <v>3.63</v>
      </c>
    </row>
    <row r="15881" spans="1:3" x14ac:dyDescent="0.35">
      <c r="A15881" s="28">
        <v>44033</v>
      </c>
      <c r="B15881" t="s">
        <v>254</v>
      </c>
      <c r="C15881">
        <v>3.62</v>
      </c>
    </row>
    <row r="15882" spans="1:3" x14ac:dyDescent="0.35">
      <c r="A15882" s="28">
        <v>44033</v>
      </c>
      <c r="B15882" t="s">
        <v>231</v>
      </c>
      <c r="C15882">
        <v>3.61</v>
      </c>
    </row>
    <row r="15883" spans="1:3" x14ac:dyDescent="0.35">
      <c r="A15883" s="28">
        <v>44033</v>
      </c>
      <c r="B15883" t="s">
        <v>232</v>
      </c>
      <c r="C15883">
        <v>3.61</v>
      </c>
    </row>
    <row r="15884" spans="1:3" x14ac:dyDescent="0.35">
      <c r="A15884" s="28">
        <v>44033</v>
      </c>
      <c r="B15884" t="s">
        <v>233</v>
      </c>
      <c r="C15884">
        <v>3.61</v>
      </c>
    </row>
    <row r="15885" spans="1:3" x14ac:dyDescent="0.35">
      <c r="A15885" s="28">
        <v>44033</v>
      </c>
      <c r="B15885" t="s">
        <v>234</v>
      </c>
      <c r="C15885">
        <v>3.6</v>
      </c>
    </row>
    <row r="15886" spans="1:3" x14ac:dyDescent="0.35">
      <c r="A15886" s="28">
        <v>44033</v>
      </c>
      <c r="B15886" t="s">
        <v>235</v>
      </c>
      <c r="C15886">
        <v>3.6</v>
      </c>
    </row>
    <row r="15887" spans="1:3" x14ac:dyDescent="0.35">
      <c r="A15887" s="28">
        <v>44033</v>
      </c>
      <c r="B15887" t="s">
        <v>236</v>
      </c>
      <c r="C15887">
        <v>3.61</v>
      </c>
    </row>
    <row r="15888" spans="1:3" x14ac:dyDescent="0.35">
      <c r="A15888" s="28">
        <v>44033</v>
      </c>
      <c r="B15888" t="s">
        <v>237</v>
      </c>
      <c r="C15888">
        <v>3.68</v>
      </c>
    </row>
    <row r="15889" spans="1:3" x14ac:dyDescent="0.35">
      <c r="A15889" s="28">
        <v>44033</v>
      </c>
      <c r="B15889" t="s">
        <v>238</v>
      </c>
      <c r="C15889">
        <v>3.75</v>
      </c>
    </row>
    <row r="15890" spans="1:3" x14ac:dyDescent="0.35">
      <c r="A15890" s="28">
        <v>44033</v>
      </c>
      <c r="B15890" t="s">
        <v>239</v>
      </c>
      <c r="C15890">
        <v>3.77</v>
      </c>
    </row>
    <row r="15891" spans="1:3" x14ac:dyDescent="0.35">
      <c r="A15891" s="28">
        <v>44033</v>
      </c>
      <c r="B15891" t="s">
        <v>240</v>
      </c>
      <c r="C15891">
        <v>3.77</v>
      </c>
    </row>
    <row r="15892" spans="1:3" x14ac:dyDescent="0.35">
      <c r="A15892" s="28">
        <v>44033</v>
      </c>
      <c r="B15892" t="s">
        <v>241</v>
      </c>
      <c r="C15892">
        <v>3.77</v>
      </c>
    </row>
    <row r="15893" spans="1:3" x14ac:dyDescent="0.35">
      <c r="A15893" s="28">
        <v>44033</v>
      </c>
      <c r="B15893" t="s">
        <v>242</v>
      </c>
      <c r="C15893">
        <v>3.78</v>
      </c>
    </row>
    <row r="15894" spans="1:3" x14ac:dyDescent="0.35">
      <c r="A15894" s="28">
        <v>44033</v>
      </c>
      <c r="B15894" t="s">
        <v>243</v>
      </c>
      <c r="C15894">
        <v>3.78</v>
      </c>
    </row>
    <row r="15895" spans="1:3" x14ac:dyDescent="0.35">
      <c r="A15895" s="28">
        <v>44033</v>
      </c>
      <c r="B15895" t="s">
        <v>244</v>
      </c>
      <c r="C15895">
        <v>3.78</v>
      </c>
    </row>
    <row r="15896" spans="1:3" x14ac:dyDescent="0.35">
      <c r="A15896" s="28">
        <v>44033</v>
      </c>
      <c r="B15896" t="s">
        <v>245</v>
      </c>
      <c r="C15896">
        <v>3.78</v>
      </c>
    </row>
    <row r="15897" spans="1:3" x14ac:dyDescent="0.35">
      <c r="A15897" s="28">
        <v>44033</v>
      </c>
      <c r="B15897" t="s">
        <v>246</v>
      </c>
      <c r="C15897">
        <v>3.78</v>
      </c>
    </row>
    <row r="15898" spans="1:3" x14ac:dyDescent="0.35">
      <c r="A15898" s="28">
        <v>44033</v>
      </c>
      <c r="B15898" t="s">
        <v>247</v>
      </c>
      <c r="C15898">
        <v>3.78</v>
      </c>
    </row>
    <row r="15899" spans="1:3" x14ac:dyDescent="0.35">
      <c r="A15899" s="28">
        <v>44033</v>
      </c>
      <c r="B15899" t="s">
        <v>248</v>
      </c>
      <c r="C15899">
        <v>3.78</v>
      </c>
    </row>
    <row r="15900" spans="1:3" x14ac:dyDescent="0.35">
      <c r="A15900" s="28">
        <v>44033</v>
      </c>
      <c r="B15900" t="s">
        <v>249</v>
      </c>
      <c r="C15900">
        <v>3.78</v>
      </c>
    </row>
    <row r="15901" spans="1:3" x14ac:dyDescent="0.35">
      <c r="A15901" s="28">
        <v>44033</v>
      </c>
      <c r="B15901" t="s">
        <v>250</v>
      </c>
      <c r="C15901">
        <v>3.78</v>
      </c>
    </row>
    <row r="15902" spans="1:3" x14ac:dyDescent="0.35">
      <c r="A15902" s="28">
        <v>44033</v>
      </c>
      <c r="B15902" t="s">
        <v>251</v>
      </c>
      <c r="C15902">
        <v>3.73</v>
      </c>
    </row>
    <row r="15903" spans="1:3" x14ac:dyDescent="0.35">
      <c r="A15903" s="28">
        <v>44033</v>
      </c>
      <c r="B15903" t="s">
        <v>252</v>
      </c>
      <c r="C15903">
        <v>3.64</v>
      </c>
    </row>
    <row r="15904" spans="1:3" x14ac:dyDescent="0.35">
      <c r="A15904" s="28">
        <v>44033</v>
      </c>
      <c r="B15904" t="s">
        <v>253</v>
      </c>
      <c r="C15904">
        <v>3.63</v>
      </c>
    </row>
    <row r="15905" spans="1:3" x14ac:dyDescent="0.35">
      <c r="A15905" s="28">
        <v>44034</v>
      </c>
      <c r="B15905" t="s">
        <v>254</v>
      </c>
      <c r="C15905">
        <v>3.62</v>
      </c>
    </row>
    <row r="15906" spans="1:3" x14ac:dyDescent="0.35">
      <c r="A15906" s="28">
        <v>44034</v>
      </c>
      <c r="B15906" t="s">
        <v>231</v>
      </c>
      <c r="C15906">
        <v>3.61</v>
      </c>
    </row>
    <row r="15907" spans="1:3" x14ac:dyDescent="0.35">
      <c r="A15907" s="28">
        <v>44034</v>
      </c>
      <c r="B15907" t="s">
        <v>232</v>
      </c>
      <c r="C15907">
        <v>3.6</v>
      </c>
    </row>
    <row r="15908" spans="1:3" x14ac:dyDescent="0.35">
      <c r="A15908" s="28">
        <v>44034</v>
      </c>
      <c r="B15908" t="s">
        <v>233</v>
      </c>
      <c r="C15908">
        <v>3.6</v>
      </c>
    </row>
    <row r="15909" spans="1:3" x14ac:dyDescent="0.35">
      <c r="A15909" s="28">
        <v>44034</v>
      </c>
      <c r="B15909" t="s">
        <v>234</v>
      </c>
      <c r="C15909">
        <v>3.6</v>
      </c>
    </row>
    <row r="15910" spans="1:3" x14ac:dyDescent="0.35">
      <c r="A15910" s="28">
        <v>44034</v>
      </c>
      <c r="B15910" t="s">
        <v>235</v>
      </c>
      <c r="C15910">
        <v>3.6</v>
      </c>
    </row>
    <row r="15911" spans="1:3" x14ac:dyDescent="0.35">
      <c r="A15911" s="28">
        <v>44034</v>
      </c>
      <c r="B15911" t="s">
        <v>236</v>
      </c>
      <c r="C15911">
        <v>3.61</v>
      </c>
    </row>
    <row r="15912" spans="1:3" x14ac:dyDescent="0.35">
      <c r="A15912" s="28">
        <v>44034</v>
      </c>
      <c r="B15912" t="s">
        <v>237</v>
      </c>
      <c r="C15912">
        <v>3.68</v>
      </c>
    </row>
    <row r="15913" spans="1:3" x14ac:dyDescent="0.35">
      <c r="A15913" s="28">
        <v>44034</v>
      </c>
      <c r="B15913" t="s">
        <v>238</v>
      </c>
      <c r="C15913">
        <v>3.75</v>
      </c>
    </row>
    <row r="15914" spans="1:3" x14ac:dyDescent="0.35">
      <c r="A15914" s="28">
        <v>44034</v>
      </c>
      <c r="B15914" t="s">
        <v>239</v>
      </c>
      <c r="C15914">
        <v>3.76</v>
      </c>
    </row>
    <row r="15915" spans="1:3" x14ac:dyDescent="0.35">
      <c r="A15915" s="28">
        <v>44034</v>
      </c>
      <c r="B15915" t="s">
        <v>240</v>
      </c>
      <c r="C15915">
        <v>3.78</v>
      </c>
    </row>
    <row r="15916" spans="1:3" x14ac:dyDescent="0.35">
      <c r="A15916" s="28">
        <v>44034</v>
      </c>
      <c r="B15916" t="s">
        <v>241</v>
      </c>
      <c r="C15916">
        <v>3.78</v>
      </c>
    </row>
    <row r="15917" spans="1:3" x14ac:dyDescent="0.35">
      <c r="A15917" s="28">
        <v>44034</v>
      </c>
      <c r="B15917" t="s">
        <v>242</v>
      </c>
      <c r="C15917">
        <v>3.79</v>
      </c>
    </row>
    <row r="15918" spans="1:3" x14ac:dyDescent="0.35">
      <c r="A15918" s="28">
        <v>44034</v>
      </c>
      <c r="B15918" t="s">
        <v>243</v>
      </c>
      <c r="C15918">
        <v>3.79</v>
      </c>
    </row>
    <row r="15919" spans="1:3" x14ac:dyDescent="0.35">
      <c r="A15919" s="28">
        <v>44034</v>
      </c>
      <c r="B15919" t="s">
        <v>244</v>
      </c>
      <c r="C15919">
        <v>3.79</v>
      </c>
    </row>
    <row r="15920" spans="1:3" x14ac:dyDescent="0.35">
      <c r="A15920" s="28">
        <v>44034</v>
      </c>
      <c r="B15920" t="s">
        <v>245</v>
      </c>
      <c r="C15920">
        <v>3.79</v>
      </c>
    </row>
    <row r="15921" spans="1:3" x14ac:dyDescent="0.35">
      <c r="A15921" s="28">
        <v>44034</v>
      </c>
      <c r="B15921" t="s">
        <v>246</v>
      </c>
      <c r="C15921">
        <v>3.79</v>
      </c>
    </row>
    <row r="15922" spans="1:3" x14ac:dyDescent="0.35">
      <c r="A15922" s="28">
        <v>44034</v>
      </c>
      <c r="B15922" t="s">
        <v>247</v>
      </c>
      <c r="C15922">
        <v>3.79</v>
      </c>
    </row>
    <row r="15923" spans="1:3" x14ac:dyDescent="0.35">
      <c r="A15923" s="28">
        <v>44034</v>
      </c>
      <c r="B15923" t="s">
        <v>248</v>
      </c>
      <c r="C15923">
        <v>3.8</v>
      </c>
    </row>
    <row r="15924" spans="1:3" x14ac:dyDescent="0.35">
      <c r="A15924" s="28">
        <v>44034</v>
      </c>
      <c r="B15924" t="s">
        <v>249</v>
      </c>
      <c r="C15924">
        <v>3.8</v>
      </c>
    </row>
    <row r="15925" spans="1:3" x14ac:dyDescent="0.35">
      <c r="A15925" s="28">
        <v>44034</v>
      </c>
      <c r="B15925" t="s">
        <v>250</v>
      </c>
      <c r="C15925">
        <v>3.8</v>
      </c>
    </row>
    <row r="15926" spans="1:3" x14ac:dyDescent="0.35">
      <c r="A15926" s="28">
        <v>44034</v>
      </c>
      <c r="B15926" t="s">
        <v>251</v>
      </c>
      <c r="C15926">
        <v>3.74</v>
      </c>
    </row>
    <row r="15927" spans="1:3" x14ac:dyDescent="0.35">
      <c r="A15927" s="28">
        <v>44034</v>
      </c>
      <c r="B15927" t="s">
        <v>252</v>
      </c>
      <c r="C15927">
        <v>3.63</v>
      </c>
    </row>
    <row r="15928" spans="1:3" x14ac:dyDescent="0.35">
      <c r="A15928" s="28">
        <v>44034</v>
      </c>
      <c r="B15928" t="s">
        <v>253</v>
      </c>
      <c r="C15928">
        <v>3.61</v>
      </c>
    </row>
    <row r="15929" spans="1:3" x14ac:dyDescent="0.35">
      <c r="A15929" s="28">
        <v>44035</v>
      </c>
      <c r="B15929" t="s">
        <v>254</v>
      </c>
      <c r="C15929">
        <v>3.59</v>
      </c>
    </row>
    <row r="15930" spans="1:3" x14ac:dyDescent="0.35">
      <c r="A15930" s="28">
        <v>44035</v>
      </c>
      <c r="B15930" t="s">
        <v>231</v>
      </c>
      <c r="C15930">
        <v>3.59</v>
      </c>
    </row>
    <row r="15931" spans="1:3" x14ac:dyDescent="0.35">
      <c r="A15931" s="28">
        <v>44035</v>
      </c>
      <c r="B15931" t="s">
        <v>232</v>
      </c>
      <c r="C15931">
        <v>3.58</v>
      </c>
    </row>
    <row r="15932" spans="1:3" x14ac:dyDescent="0.35">
      <c r="A15932" s="28">
        <v>44035</v>
      </c>
      <c r="B15932" t="s">
        <v>233</v>
      </c>
      <c r="C15932">
        <v>3.58</v>
      </c>
    </row>
    <row r="15933" spans="1:3" x14ac:dyDescent="0.35">
      <c r="A15933" s="28">
        <v>44035</v>
      </c>
      <c r="B15933" t="s">
        <v>234</v>
      </c>
      <c r="C15933">
        <v>3.57</v>
      </c>
    </row>
    <row r="15934" spans="1:3" x14ac:dyDescent="0.35">
      <c r="A15934" s="28">
        <v>44035</v>
      </c>
      <c r="B15934" t="s">
        <v>235</v>
      </c>
      <c r="C15934">
        <v>3.57</v>
      </c>
    </row>
    <row r="15935" spans="1:3" x14ac:dyDescent="0.35">
      <c r="A15935" s="28">
        <v>44035</v>
      </c>
      <c r="B15935" t="s">
        <v>236</v>
      </c>
      <c r="C15935">
        <v>3.58</v>
      </c>
    </row>
    <row r="15936" spans="1:3" x14ac:dyDescent="0.35">
      <c r="A15936" s="28">
        <v>44035</v>
      </c>
      <c r="B15936" t="s">
        <v>237</v>
      </c>
      <c r="C15936">
        <v>3.65</v>
      </c>
    </row>
    <row r="15937" spans="1:3" x14ac:dyDescent="0.35">
      <c r="A15937" s="28">
        <v>44035</v>
      </c>
      <c r="B15937" t="s">
        <v>238</v>
      </c>
      <c r="C15937">
        <v>3.72</v>
      </c>
    </row>
    <row r="15938" spans="1:3" x14ac:dyDescent="0.35">
      <c r="A15938" s="28">
        <v>44035</v>
      </c>
      <c r="B15938" t="s">
        <v>239</v>
      </c>
      <c r="C15938">
        <v>3.73</v>
      </c>
    </row>
    <row r="15939" spans="1:3" x14ac:dyDescent="0.35">
      <c r="A15939" s="28">
        <v>44035</v>
      </c>
      <c r="B15939" t="s">
        <v>240</v>
      </c>
      <c r="C15939">
        <v>3.74</v>
      </c>
    </row>
    <row r="15940" spans="1:3" x14ac:dyDescent="0.35">
      <c r="A15940" s="28">
        <v>44035</v>
      </c>
      <c r="B15940" t="s">
        <v>241</v>
      </c>
      <c r="C15940">
        <v>3.74</v>
      </c>
    </row>
    <row r="15941" spans="1:3" x14ac:dyDescent="0.35">
      <c r="A15941" s="28">
        <v>44035</v>
      </c>
      <c r="B15941" t="s">
        <v>242</v>
      </c>
      <c r="C15941">
        <v>3.75</v>
      </c>
    </row>
    <row r="15942" spans="1:3" x14ac:dyDescent="0.35">
      <c r="A15942" s="28">
        <v>44035</v>
      </c>
      <c r="B15942" t="s">
        <v>243</v>
      </c>
      <c r="C15942">
        <v>3.75</v>
      </c>
    </row>
    <row r="15943" spans="1:3" x14ac:dyDescent="0.35">
      <c r="A15943" s="28">
        <v>44035</v>
      </c>
      <c r="B15943" t="s">
        <v>244</v>
      </c>
      <c r="C15943">
        <v>3.75</v>
      </c>
    </row>
    <row r="15944" spans="1:3" x14ac:dyDescent="0.35">
      <c r="A15944" s="28">
        <v>44035</v>
      </c>
      <c r="B15944" t="s">
        <v>245</v>
      </c>
      <c r="C15944">
        <v>3.75</v>
      </c>
    </row>
    <row r="15945" spans="1:3" x14ac:dyDescent="0.35">
      <c r="A15945" s="28">
        <v>44035</v>
      </c>
      <c r="B15945" t="s">
        <v>246</v>
      </c>
      <c r="C15945">
        <v>3.75</v>
      </c>
    </row>
    <row r="15946" spans="1:3" x14ac:dyDescent="0.35">
      <c r="A15946" s="28">
        <v>44035</v>
      </c>
      <c r="B15946" t="s">
        <v>247</v>
      </c>
      <c r="C15946">
        <v>3.75</v>
      </c>
    </row>
    <row r="15947" spans="1:3" x14ac:dyDescent="0.35">
      <c r="A15947" s="28">
        <v>44035</v>
      </c>
      <c r="B15947" t="s">
        <v>248</v>
      </c>
      <c r="C15947">
        <v>3.75</v>
      </c>
    </row>
    <row r="15948" spans="1:3" x14ac:dyDescent="0.35">
      <c r="A15948" s="28">
        <v>44035</v>
      </c>
      <c r="B15948" t="s">
        <v>249</v>
      </c>
      <c r="C15948">
        <v>3.75</v>
      </c>
    </row>
    <row r="15949" spans="1:3" x14ac:dyDescent="0.35">
      <c r="A15949" s="28">
        <v>44035</v>
      </c>
      <c r="B15949" t="s">
        <v>250</v>
      </c>
      <c r="C15949">
        <v>3.75</v>
      </c>
    </row>
    <row r="15950" spans="1:3" x14ac:dyDescent="0.35">
      <c r="A15950" s="28">
        <v>44035</v>
      </c>
      <c r="B15950" t="s">
        <v>251</v>
      </c>
      <c r="C15950">
        <v>3.7</v>
      </c>
    </row>
    <row r="15951" spans="1:3" x14ac:dyDescent="0.35">
      <c r="A15951" s="28">
        <v>44035</v>
      </c>
      <c r="B15951" t="s">
        <v>252</v>
      </c>
      <c r="C15951">
        <v>3.61</v>
      </c>
    </row>
    <row r="15952" spans="1:3" x14ac:dyDescent="0.35">
      <c r="A15952" s="28">
        <v>44035</v>
      </c>
      <c r="B15952" t="s">
        <v>253</v>
      </c>
      <c r="C15952">
        <v>3.59</v>
      </c>
    </row>
    <row r="15953" spans="1:3" x14ac:dyDescent="0.35">
      <c r="A15953" s="28">
        <v>44036</v>
      </c>
      <c r="B15953" t="s">
        <v>254</v>
      </c>
      <c r="C15953">
        <v>3.58</v>
      </c>
    </row>
    <row r="15954" spans="1:3" x14ac:dyDescent="0.35">
      <c r="A15954" s="28">
        <v>44036</v>
      </c>
      <c r="B15954" t="s">
        <v>231</v>
      </c>
      <c r="C15954">
        <v>3.58</v>
      </c>
    </row>
    <row r="15955" spans="1:3" x14ac:dyDescent="0.35">
      <c r="A15955" s="28">
        <v>44036</v>
      </c>
      <c r="B15955" t="s">
        <v>232</v>
      </c>
      <c r="C15955">
        <v>3.57</v>
      </c>
    </row>
    <row r="15956" spans="1:3" x14ac:dyDescent="0.35">
      <c r="A15956" s="28">
        <v>44036</v>
      </c>
      <c r="B15956" t="s">
        <v>233</v>
      </c>
      <c r="C15956">
        <v>3.57</v>
      </c>
    </row>
    <row r="15957" spans="1:3" x14ac:dyDescent="0.35">
      <c r="A15957" s="28">
        <v>44036</v>
      </c>
      <c r="B15957" t="s">
        <v>234</v>
      </c>
      <c r="C15957">
        <v>3.57</v>
      </c>
    </row>
    <row r="15958" spans="1:3" x14ac:dyDescent="0.35">
      <c r="A15958" s="28">
        <v>44036</v>
      </c>
      <c r="B15958" t="s">
        <v>235</v>
      </c>
      <c r="C15958">
        <v>3.57</v>
      </c>
    </row>
    <row r="15959" spans="1:3" x14ac:dyDescent="0.35">
      <c r="A15959" s="28">
        <v>44036</v>
      </c>
      <c r="B15959" t="s">
        <v>236</v>
      </c>
      <c r="C15959">
        <v>3.57</v>
      </c>
    </row>
    <row r="15960" spans="1:3" x14ac:dyDescent="0.35">
      <c r="A15960" s="28">
        <v>44036</v>
      </c>
      <c r="B15960" t="s">
        <v>237</v>
      </c>
      <c r="C15960">
        <v>3.62</v>
      </c>
    </row>
    <row r="15961" spans="1:3" x14ac:dyDescent="0.35">
      <c r="A15961" s="28">
        <v>44036</v>
      </c>
      <c r="B15961" t="s">
        <v>238</v>
      </c>
      <c r="C15961">
        <v>3.69</v>
      </c>
    </row>
    <row r="15962" spans="1:3" x14ac:dyDescent="0.35">
      <c r="A15962" s="28">
        <v>44036</v>
      </c>
      <c r="B15962" t="s">
        <v>239</v>
      </c>
      <c r="C15962">
        <v>3.7</v>
      </c>
    </row>
    <row r="15963" spans="1:3" x14ac:dyDescent="0.35">
      <c r="A15963" s="28">
        <v>44036</v>
      </c>
      <c r="B15963" t="s">
        <v>240</v>
      </c>
      <c r="C15963">
        <v>3.7</v>
      </c>
    </row>
    <row r="15964" spans="1:3" x14ac:dyDescent="0.35">
      <c r="A15964" s="28">
        <v>44036</v>
      </c>
      <c r="B15964" t="s">
        <v>241</v>
      </c>
      <c r="C15964">
        <v>3.7</v>
      </c>
    </row>
    <row r="15965" spans="1:3" x14ac:dyDescent="0.35">
      <c r="A15965" s="28">
        <v>44036</v>
      </c>
      <c r="B15965" t="s">
        <v>242</v>
      </c>
      <c r="C15965">
        <v>3.7</v>
      </c>
    </row>
    <row r="15966" spans="1:3" x14ac:dyDescent="0.35">
      <c r="A15966" s="28">
        <v>44036</v>
      </c>
      <c r="B15966" t="s">
        <v>243</v>
      </c>
      <c r="C15966">
        <v>3.7</v>
      </c>
    </row>
    <row r="15967" spans="1:3" x14ac:dyDescent="0.35">
      <c r="A15967" s="28">
        <v>44036</v>
      </c>
      <c r="B15967" t="s">
        <v>244</v>
      </c>
      <c r="C15967">
        <v>3.69</v>
      </c>
    </row>
    <row r="15968" spans="1:3" x14ac:dyDescent="0.35">
      <c r="A15968" s="28">
        <v>44036</v>
      </c>
      <c r="B15968" t="s">
        <v>245</v>
      </c>
      <c r="C15968">
        <v>3.69</v>
      </c>
    </row>
    <row r="15969" spans="1:3" x14ac:dyDescent="0.35">
      <c r="A15969" s="28">
        <v>44036</v>
      </c>
      <c r="B15969" t="s">
        <v>246</v>
      </c>
      <c r="C15969">
        <v>3.69</v>
      </c>
    </row>
    <row r="15970" spans="1:3" x14ac:dyDescent="0.35">
      <c r="A15970" s="28">
        <v>44036</v>
      </c>
      <c r="B15970" t="s">
        <v>247</v>
      </c>
      <c r="C15970">
        <v>3.69</v>
      </c>
    </row>
    <row r="15971" spans="1:3" x14ac:dyDescent="0.35">
      <c r="A15971" s="28">
        <v>44036</v>
      </c>
      <c r="B15971" t="s">
        <v>248</v>
      </c>
      <c r="C15971">
        <v>3.69</v>
      </c>
    </row>
    <row r="15972" spans="1:3" x14ac:dyDescent="0.35">
      <c r="A15972" s="28">
        <v>44036</v>
      </c>
      <c r="B15972" t="s">
        <v>249</v>
      </c>
      <c r="C15972">
        <v>3.69</v>
      </c>
    </row>
    <row r="15973" spans="1:3" x14ac:dyDescent="0.35">
      <c r="A15973" s="28">
        <v>44036</v>
      </c>
      <c r="B15973" t="s">
        <v>250</v>
      </c>
      <c r="C15973">
        <v>3.69</v>
      </c>
    </row>
    <row r="15974" spans="1:3" x14ac:dyDescent="0.35">
      <c r="A15974" s="28">
        <v>44036</v>
      </c>
      <c r="B15974" t="s">
        <v>251</v>
      </c>
      <c r="C15974">
        <v>3.64</v>
      </c>
    </row>
    <row r="15975" spans="1:3" x14ac:dyDescent="0.35">
      <c r="A15975" s="28">
        <v>44036</v>
      </c>
      <c r="B15975" t="s">
        <v>252</v>
      </c>
      <c r="C15975">
        <v>3.55</v>
      </c>
    </row>
    <row r="15976" spans="1:3" x14ac:dyDescent="0.35">
      <c r="A15976" s="28">
        <v>44036</v>
      </c>
      <c r="B15976" t="s">
        <v>253</v>
      </c>
      <c r="C15976">
        <v>3.53</v>
      </c>
    </row>
    <row r="15977" spans="1:3" x14ac:dyDescent="0.35">
      <c r="A15977" s="28">
        <v>44037</v>
      </c>
      <c r="B15977" t="s">
        <v>254</v>
      </c>
      <c r="C15977">
        <v>3.52</v>
      </c>
    </row>
    <row r="15978" spans="1:3" x14ac:dyDescent="0.35">
      <c r="A15978" s="28">
        <v>44037</v>
      </c>
      <c r="B15978" t="s">
        <v>231</v>
      </c>
      <c r="C15978">
        <v>3.51</v>
      </c>
    </row>
    <row r="15979" spans="1:3" x14ac:dyDescent="0.35">
      <c r="A15979" s="28">
        <v>44037</v>
      </c>
      <c r="B15979" t="s">
        <v>232</v>
      </c>
      <c r="C15979">
        <v>3.51</v>
      </c>
    </row>
    <row r="15980" spans="1:3" x14ac:dyDescent="0.35">
      <c r="A15980" s="28">
        <v>44037</v>
      </c>
      <c r="B15980" t="s">
        <v>233</v>
      </c>
      <c r="C15980">
        <v>3.5</v>
      </c>
    </row>
    <row r="15981" spans="1:3" x14ac:dyDescent="0.35">
      <c r="A15981" s="28">
        <v>44037</v>
      </c>
      <c r="B15981" t="s">
        <v>234</v>
      </c>
      <c r="C15981">
        <v>3.5</v>
      </c>
    </row>
    <row r="15982" spans="1:3" x14ac:dyDescent="0.35">
      <c r="A15982" s="28">
        <v>44037</v>
      </c>
      <c r="B15982" t="s">
        <v>235</v>
      </c>
      <c r="C15982">
        <v>3.5</v>
      </c>
    </row>
    <row r="15983" spans="1:3" x14ac:dyDescent="0.35">
      <c r="A15983" s="28">
        <v>44037</v>
      </c>
      <c r="B15983" t="s">
        <v>236</v>
      </c>
      <c r="C15983">
        <v>3.5</v>
      </c>
    </row>
    <row r="15984" spans="1:3" x14ac:dyDescent="0.35">
      <c r="A15984" s="28">
        <v>44037</v>
      </c>
      <c r="B15984" t="s">
        <v>237</v>
      </c>
      <c r="C15984">
        <v>3.62</v>
      </c>
    </row>
    <row r="15985" spans="1:3" x14ac:dyDescent="0.35">
      <c r="A15985" s="28">
        <v>44037</v>
      </c>
      <c r="B15985" t="s">
        <v>238</v>
      </c>
      <c r="C15985">
        <v>3.65</v>
      </c>
    </row>
    <row r="15986" spans="1:3" x14ac:dyDescent="0.35">
      <c r="A15986" s="28">
        <v>44037</v>
      </c>
      <c r="B15986" t="s">
        <v>239</v>
      </c>
      <c r="C15986">
        <v>3.66</v>
      </c>
    </row>
    <row r="15987" spans="1:3" x14ac:dyDescent="0.35">
      <c r="A15987" s="28">
        <v>44037</v>
      </c>
      <c r="B15987" t="s">
        <v>240</v>
      </c>
      <c r="C15987">
        <v>3.67</v>
      </c>
    </row>
    <row r="15988" spans="1:3" x14ac:dyDescent="0.35">
      <c r="A15988" s="28">
        <v>44037</v>
      </c>
      <c r="B15988" t="s">
        <v>241</v>
      </c>
      <c r="C15988">
        <v>3.67</v>
      </c>
    </row>
    <row r="15989" spans="1:3" x14ac:dyDescent="0.35">
      <c r="A15989" s="28">
        <v>44037</v>
      </c>
      <c r="B15989" t="s">
        <v>242</v>
      </c>
      <c r="C15989">
        <v>3.67</v>
      </c>
    </row>
    <row r="15990" spans="1:3" x14ac:dyDescent="0.35">
      <c r="A15990" s="28">
        <v>44037</v>
      </c>
      <c r="B15990" t="s">
        <v>243</v>
      </c>
      <c r="C15990">
        <v>3.67</v>
      </c>
    </row>
    <row r="15991" spans="1:3" x14ac:dyDescent="0.35">
      <c r="A15991" s="28">
        <v>44037</v>
      </c>
      <c r="B15991" t="s">
        <v>244</v>
      </c>
      <c r="C15991">
        <v>3.67</v>
      </c>
    </row>
    <row r="15992" spans="1:3" x14ac:dyDescent="0.35">
      <c r="A15992" s="28">
        <v>44037</v>
      </c>
      <c r="B15992" t="s">
        <v>245</v>
      </c>
      <c r="C15992">
        <v>3.67</v>
      </c>
    </row>
    <row r="15993" spans="1:3" x14ac:dyDescent="0.35">
      <c r="A15993" s="28">
        <v>44037</v>
      </c>
      <c r="B15993" t="s">
        <v>246</v>
      </c>
      <c r="C15993">
        <v>3.67</v>
      </c>
    </row>
    <row r="15994" spans="1:3" x14ac:dyDescent="0.35">
      <c r="A15994" s="28">
        <v>44037</v>
      </c>
      <c r="B15994" t="s">
        <v>247</v>
      </c>
      <c r="C15994">
        <v>3.67</v>
      </c>
    </row>
    <row r="15995" spans="1:3" x14ac:dyDescent="0.35">
      <c r="A15995" s="28">
        <v>44037</v>
      </c>
      <c r="B15995" t="s">
        <v>248</v>
      </c>
      <c r="C15995">
        <v>3.67</v>
      </c>
    </row>
    <row r="15996" spans="1:3" x14ac:dyDescent="0.35">
      <c r="A15996" s="28">
        <v>44037</v>
      </c>
      <c r="B15996" t="s">
        <v>249</v>
      </c>
      <c r="C15996">
        <v>3.67</v>
      </c>
    </row>
    <row r="15997" spans="1:3" x14ac:dyDescent="0.35">
      <c r="A15997" s="28">
        <v>44037</v>
      </c>
      <c r="B15997" t="s">
        <v>250</v>
      </c>
      <c r="C15997">
        <v>3.67</v>
      </c>
    </row>
    <row r="15998" spans="1:3" x14ac:dyDescent="0.35">
      <c r="A15998" s="28">
        <v>44037</v>
      </c>
      <c r="B15998" t="s">
        <v>251</v>
      </c>
      <c r="C15998">
        <v>3.63</v>
      </c>
    </row>
    <row r="15999" spans="1:3" x14ac:dyDescent="0.35">
      <c r="A15999" s="28">
        <v>44037</v>
      </c>
      <c r="B15999" t="s">
        <v>252</v>
      </c>
      <c r="C15999">
        <v>3.54</v>
      </c>
    </row>
    <row r="16000" spans="1:3" x14ac:dyDescent="0.35">
      <c r="A16000" s="28">
        <v>44037</v>
      </c>
      <c r="B16000" t="s">
        <v>253</v>
      </c>
      <c r="C16000">
        <v>3.52</v>
      </c>
    </row>
    <row r="16001" spans="1:3" x14ac:dyDescent="0.35">
      <c r="A16001" s="28">
        <v>44038</v>
      </c>
      <c r="B16001" t="s">
        <v>254</v>
      </c>
      <c r="C16001">
        <v>3.51</v>
      </c>
    </row>
    <row r="16002" spans="1:3" x14ac:dyDescent="0.35">
      <c r="A16002" s="28">
        <v>44038</v>
      </c>
      <c r="B16002" t="s">
        <v>231</v>
      </c>
      <c r="C16002">
        <v>3.5</v>
      </c>
    </row>
    <row r="16003" spans="1:3" x14ac:dyDescent="0.35">
      <c r="A16003" s="28">
        <v>44038</v>
      </c>
      <c r="B16003" t="s">
        <v>232</v>
      </c>
      <c r="C16003">
        <v>3.5</v>
      </c>
    </row>
    <row r="16004" spans="1:3" x14ac:dyDescent="0.35">
      <c r="A16004" s="28">
        <v>44038</v>
      </c>
      <c r="B16004" t="s">
        <v>233</v>
      </c>
      <c r="C16004">
        <v>3.49</v>
      </c>
    </row>
    <row r="16005" spans="1:3" x14ac:dyDescent="0.35">
      <c r="A16005" s="28">
        <v>44038</v>
      </c>
      <c r="B16005" t="s">
        <v>234</v>
      </c>
      <c r="C16005">
        <v>3.49</v>
      </c>
    </row>
    <row r="16006" spans="1:3" x14ac:dyDescent="0.35">
      <c r="A16006" s="28">
        <v>44038</v>
      </c>
      <c r="B16006" t="s">
        <v>235</v>
      </c>
      <c r="C16006">
        <v>3.49</v>
      </c>
    </row>
    <row r="16007" spans="1:3" x14ac:dyDescent="0.35">
      <c r="A16007" s="28">
        <v>44038</v>
      </c>
      <c r="B16007" t="s">
        <v>236</v>
      </c>
      <c r="C16007">
        <v>3.49</v>
      </c>
    </row>
    <row r="16008" spans="1:3" x14ac:dyDescent="0.35">
      <c r="A16008" s="28">
        <v>44038</v>
      </c>
      <c r="B16008" t="s">
        <v>237</v>
      </c>
      <c r="C16008">
        <v>3.61</v>
      </c>
    </row>
    <row r="16009" spans="1:3" x14ac:dyDescent="0.35">
      <c r="A16009" s="28">
        <v>44038</v>
      </c>
      <c r="B16009" t="s">
        <v>238</v>
      </c>
      <c r="C16009">
        <v>3.64</v>
      </c>
    </row>
    <row r="16010" spans="1:3" x14ac:dyDescent="0.35">
      <c r="A16010" s="28">
        <v>44038</v>
      </c>
      <c r="B16010" t="s">
        <v>239</v>
      </c>
      <c r="C16010">
        <v>3.65</v>
      </c>
    </row>
    <row r="16011" spans="1:3" x14ac:dyDescent="0.35">
      <c r="A16011" s="28">
        <v>44038</v>
      </c>
      <c r="B16011" t="s">
        <v>240</v>
      </c>
      <c r="C16011">
        <v>3.66</v>
      </c>
    </row>
    <row r="16012" spans="1:3" x14ac:dyDescent="0.35">
      <c r="A16012" s="28">
        <v>44038</v>
      </c>
      <c r="B16012" t="s">
        <v>241</v>
      </c>
      <c r="C16012">
        <v>3.66</v>
      </c>
    </row>
    <row r="16013" spans="1:3" x14ac:dyDescent="0.35">
      <c r="A16013" s="28">
        <v>44038</v>
      </c>
      <c r="B16013" t="s">
        <v>242</v>
      </c>
      <c r="C16013">
        <v>3.66</v>
      </c>
    </row>
    <row r="16014" spans="1:3" x14ac:dyDescent="0.35">
      <c r="A16014" s="28">
        <v>44038</v>
      </c>
      <c r="B16014" t="s">
        <v>243</v>
      </c>
      <c r="C16014">
        <v>3.66</v>
      </c>
    </row>
    <row r="16015" spans="1:3" x14ac:dyDescent="0.35">
      <c r="A16015" s="28">
        <v>44038</v>
      </c>
      <c r="B16015" t="s">
        <v>244</v>
      </c>
      <c r="C16015">
        <v>3.66</v>
      </c>
    </row>
    <row r="16016" spans="1:3" x14ac:dyDescent="0.35">
      <c r="A16016" s="28">
        <v>44038</v>
      </c>
      <c r="B16016" t="s">
        <v>245</v>
      </c>
      <c r="C16016">
        <v>3.66</v>
      </c>
    </row>
    <row r="16017" spans="1:3" x14ac:dyDescent="0.35">
      <c r="A16017" s="28">
        <v>44038</v>
      </c>
      <c r="B16017" t="s">
        <v>246</v>
      </c>
      <c r="C16017">
        <v>3.66</v>
      </c>
    </row>
    <row r="16018" spans="1:3" x14ac:dyDescent="0.35">
      <c r="A16018" s="28">
        <v>44038</v>
      </c>
      <c r="B16018" t="s">
        <v>247</v>
      </c>
      <c r="C16018">
        <v>3.66</v>
      </c>
    </row>
    <row r="16019" spans="1:3" x14ac:dyDescent="0.35">
      <c r="A16019" s="28">
        <v>44038</v>
      </c>
      <c r="B16019" t="s">
        <v>248</v>
      </c>
      <c r="C16019">
        <v>3.66</v>
      </c>
    </row>
    <row r="16020" spans="1:3" x14ac:dyDescent="0.35">
      <c r="A16020" s="28">
        <v>44038</v>
      </c>
      <c r="B16020" t="s">
        <v>249</v>
      </c>
      <c r="C16020">
        <v>3.66</v>
      </c>
    </row>
    <row r="16021" spans="1:3" x14ac:dyDescent="0.35">
      <c r="A16021" s="28">
        <v>44038</v>
      </c>
      <c r="B16021" t="s">
        <v>250</v>
      </c>
      <c r="C16021">
        <v>3.67</v>
      </c>
    </row>
    <row r="16022" spans="1:3" x14ac:dyDescent="0.35">
      <c r="A16022" s="28">
        <v>44038</v>
      </c>
      <c r="B16022" t="s">
        <v>251</v>
      </c>
      <c r="C16022">
        <v>3.62</v>
      </c>
    </row>
    <row r="16023" spans="1:3" x14ac:dyDescent="0.35">
      <c r="A16023" s="28">
        <v>44038</v>
      </c>
      <c r="B16023" t="s">
        <v>252</v>
      </c>
      <c r="C16023">
        <v>3.53</v>
      </c>
    </row>
    <row r="16024" spans="1:3" x14ac:dyDescent="0.35">
      <c r="A16024" s="28">
        <v>44038</v>
      </c>
      <c r="B16024" t="s">
        <v>253</v>
      </c>
      <c r="C16024">
        <v>3.51</v>
      </c>
    </row>
    <row r="16025" spans="1:3" x14ac:dyDescent="0.35">
      <c r="A16025" s="28">
        <v>44039</v>
      </c>
      <c r="B16025" t="s">
        <v>254</v>
      </c>
      <c r="C16025">
        <v>3.5</v>
      </c>
    </row>
    <row r="16026" spans="1:3" x14ac:dyDescent="0.35">
      <c r="A16026" s="28">
        <v>44039</v>
      </c>
      <c r="B16026" t="s">
        <v>231</v>
      </c>
      <c r="C16026">
        <v>3.49</v>
      </c>
    </row>
    <row r="16027" spans="1:3" x14ac:dyDescent="0.35">
      <c r="A16027" s="28">
        <v>44039</v>
      </c>
      <c r="B16027" t="s">
        <v>232</v>
      </c>
      <c r="C16027">
        <v>3.49</v>
      </c>
    </row>
    <row r="16028" spans="1:3" x14ac:dyDescent="0.35">
      <c r="A16028" s="28">
        <v>44039</v>
      </c>
      <c r="B16028" t="s">
        <v>233</v>
      </c>
      <c r="C16028">
        <v>3.48</v>
      </c>
    </row>
    <row r="16029" spans="1:3" x14ac:dyDescent="0.35">
      <c r="A16029" s="28">
        <v>44039</v>
      </c>
      <c r="B16029" t="s">
        <v>234</v>
      </c>
      <c r="C16029">
        <v>3.48</v>
      </c>
    </row>
    <row r="16030" spans="1:3" x14ac:dyDescent="0.35">
      <c r="A16030" s="28">
        <v>44039</v>
      </c>
      <c r="B16030" t="s">
        <v>235</v>
      </c>
      <c r="C16030">
        <v>3.48</v>
      </c>
    </row>
    <row r="16031" spans="1:3" x14ac:dyDescent="0.35">
      <c r="A16031" s="28">
        <v>44039</v>
      </c>
      <c r="B16031" t="s">
        <v>236</v>
      </c>
      <c r="C16031">
        <v>3.49</v>
      </c>
    </row>
    <row r="16032" spans="1:3" x14ac:dyDescent="0.35">
      <c r="A16032" s="28">
        <v>44039</v>
      </c>
      <c r="B16032" t="s">
        <v>237</v>
      </c>
      <c r="C16032">
        <v>3.56</v>
      </c>
    </row>
    <row r="16033" spans="1:3" x14ac:dyDescent="0.35">
      <c r="A16033" s="28">
        <v>44039</v>
      </c>
      <c r="B16033" t="s">
        <v>238</v>
      </c>
      <c r="C16033">
        <v>3.63</v>
      </c>
    </row>
    <row r="16034" spans="1:3" x14ac:dyDescent="0.35">
      <c r="A16034" s="28">
        <v>44039</v>
      </c>
      <c r="B16034" t="s">
        <v>239</v>
      </c>
      <c r="C16034">
        <v>3.64</v>
      </c>
    </row>
    <row r="16035" spans="1:3" x14ac:dyDescent="0.35">
      <c r="A16035" s="28">
        <v>44039</v>
      </c>
      <c r="B16035" t="s">
        <v>240</v>
      </c>
      <c r="C16035">
        <v>3.65</v>
      </c>
    </row>
    <row r="16036" spans="1:3" x14ac:dyDescent="0.35">
      <c r="A16036" s="28">
        <v>44039</v>
      </c>
      <c r="B16036" t="s">
        <v>241</v>
      </c>
      <c r="C16036">
        <v>3.65</v>
      </c>
    </row>
    <row r="16037" spans="1:3" x14ac:dyDescent="0.35">
      <c r="A16037" s="28">
        <v>44039</v>
      </c>
      <c r="B16037" t="s">
        <v>242</v>
      </c>
      <c r="C16037">
        <v>3.65</v>
      </c>
    </row>
    <row r="16038" spans="1:3" x14ac:dyDescent="0.35">
      <c r="A16038" s="28">
        <v>44039</v>
      </c>
      <c r="B16038" t="s">
        <v>243</v>
      </c>
      <c r="C16038">
        <v>3.65</v>
      </c>
    </row>
    <row r="16039" spans="1:3" x14ac:dyDescent="0.35">
      <c r="A16039" s="28">
        <v>44039</v>
      </c>
      <c r="B16039" t="s">
        <v>244</v>
      </c>
      <c r="C16039">
        <v>3.65</v>
      </c>
    </row>
    <row r="16040" spans="1:3" x14ac:dyDescent="0.35">
      <c r="A16040" s="28">
        <v>44039</v>
      </c>
      <c r="B16040" t="s">
        <v>245</v>
      </c>
      <c r="C16040">
        <v>3.65</v>
      </c>
    </row>
    <row r="16041" spans="1:3" x14ac:dyDescent="0.35">
      <c r="A16041" s="28">
        <v>44039</v>
      </c>
      <c r="B16041" t="s">
        <v>246</v>
      </c>
      <c r="C16041">
        <v>3.66</v>
      </c>
    </row>
    <row r="16042" spans="1:3" x14ac:dyDescent="0.35">
      <c r="A16042" s="28">
        <v>44039</v>
      </c>
      <c r="B16042" t="s">
        <v>247</v>
      </c>
      <c r="C16042">
        <v>3.66</v>
      </c>
    </row>
    <row r="16043" spans="1:3" x14ac:dyDescent="0.35">
      <c r="A16043" s="28">
        <v>44039</v>
      </c>
      <c r="B16043" t="s">
        <v>248</v>
      </c>
      <c r="C16043">
        <v>3.65</v>
      </c>
    </row>
    <row r="16044" spans="1:3" x14ac:dyDescent="0.35">
      <c r="A16044" s="28">
        <v>44039</v>
      </c>
      <c r="B16044" t="s">
        <v>249</v>
      </c>
      <c r="C16044">
        <v>3.66</v>
      </c>
    </row>
    <row r="16045" spans="1:3" x14ac:dyDescent="0.35">
      <c r="A16045" s="28">
        <v>44039</v>
      </c>
      <c r="B16045" t="s">
        <v>250</v>
      </c>
      <c r="C16045">
        <v>3.66</v>
      </c>
    </row>
    <row r="16046" spans="1:3" x14ac:dyDescent="0.35">
      <c r="A16046" s="28">
        <v>44039</v>
      </c>
      <c r="B16046" t="s">
        <v>251</v>
      </c>
      <c r="C16046">
        <v>3.61</v>
      </c>
    </row>
    <row r="16047" spans="1:3" x14ac:dyDescent="0.35">
      <c r="A16047" s="28">
        <v>44039</v>
      </c>
      <c r="B16047" t="s">
        <v>252</v>
      </c>
      <c r="C16047">
        <v>3.52</v>
      </c>
    </row>
    <row r="16048" spans="1:3" x14ac:dyDescent="0.35">
      <c r="A16048" s="28">
        <v>44039</v>
      </c>
      <c r="B16048" t="s">
        <v>253</v>
      </c>
      <c r="C16048">
        <v>3.5</v>
      </c>
    </row>
    <row r="16049" spans="1:3" x14ac:dyDescent="0.35">
      <c r="A16049" s="28">
        <v>44040</v>
      </c>
      <c r="B16049" t="s">
        <v>254</v>
      </c>
      <c r="C16049">
        <v>3.49</v>
      </c>
    </row>
    <row r="16050" spans="1:3" x14ac:dyDescent="0.35">
      <c r="A16050" s="28">
        <v>44040</v>
      </c>
      <c r="B16050" t="s">
        <v>231</v>
      </c>
      <c r="C16050">
        <v>3.48</v>
      </c>
    </row>
    <row r="16051" spans="1:3" x14ac:dyDescent="0.35">
      <c r="A16051" s="28">
        <v>44040</v>
      </c>
      <c r="B16051" t="s">
        <v>232</v>
      </c>
      <c r="C16051">
        <v>3.48</v>
      </c>
    </row>
    <row r="16052" spans="1:3" x14ac:dyDescent="0.35">
      <c r="A16052" s="28">
        <v>44040</v>
      </c>
      <c r="B16052" t="s">
        <v>233</v>
      </c>
      <c r="C16052">
        <v>3.48</v>
      </c>
    </row>
    <row r="16053" spans="1:3" x14ac:dyDescent="0.35">
      <c r="A16053" s="28">
        <v>44040</v>
      </c>
      <c r="B16053" t="s">
        <v>234</v>
      </c>
      <c r="C16053">
        <v>3.47</v>
      </c>
    </row>
    <row r="16054" spans="1:3" x14ac:dyDescent="0.35">
      <c r="A16054" s="28">
        <v>44040</v>
      </c>
      <c r="B16054" t="s">
        <v>235</v>
      </c>
      <c r="C16054">
        <v>3.47</v>
      </c>
    </row>
    <row r="16055" spans="1:3" x14ac:dyDescent="0.35">
      <c r="A16055" s="28">
        <v>44040</v>
      </c>
      <c r="B16055" t="s">
        <v>236</v>
      </c>
      <c r="C16055">
        <v>3.48</v>
      </c>
    </row>
    <row r="16056" spans="1:3" x14ac:dyDescent="0.35">
      <c r="A16056" s="28">
        <v>44040</v>
      </c>
      <c r="B16056" t="s">
        <v>237</v>
      </c>
      <c r="C16056">
        <v>3.55</v>
      </c>
    </row>
    <row r="16057" spans="1:3" x14ac:dyDescent="0.35">
      <c r="A16057" s="28">
        <v>44040</v>
      </c>
      <c r="B16057" t="s">
        <v>238</v>
      </c>
      <c r="C16057">
        <v>3.62</v>
      </c>
    </row>
    <row r="16058" spans="1:3" x14ac:dyDescent="0.35">
      <c r="A16058" s="28">
        <v>44040</v>
      </c>
      <c r="B16058" t="s">
        <v>239</v>
      </c>
      <c r="C16058">
        <v>3.64</v>
      </c>
    </row>
    <row r="16059" spans="1:3" x14ac:dyDescent="0.35">
      <c r="A16059" s="28">
        <v>44040</v>
      </c>
      <c r="B16059" t="s">
        <v>240</v>
      </c>
      <c r="C16059">
        <v>3.64</v>
      </c>
    </row>
    <row r="16060" spans="1:3" x14ac:dyDescent="0.35">
      <c r="A16060" s="28">
        <v>44040</v>
      </c>
      <c r="B16060" t="s">
        <v>241</v>
      </c>
      <c r="C16060">
        <v>3.64</v>
      </c>
    </row>
    <row r="16061" spans="1:3" x14ac:dyDescent="0.35">
      <c r="A16061" s="28">
        <v>44040</v>
      </c>
      <c r="B16061" t="s">
        <v>242</v>
      </c>
      <c r="C16061">
        <v>3.65</v>
      </c>
    </row>
    <row r="16062" spans="1:3" x14ac:dyDescent="0.35">
      <c r="A16062" s="28">
        <v>44040</v>
      </c>
      <c r="B16062" t="s">
        <v>243</v>
      </c>
      <c r="C16062">
        <v>3.65</v>
      </c>
    </row>
    <row r="16063" spans="1:3" x14ac:dyDescent="0.35">
      <c r="A16063" s="28">
        <v>44040</v>
      </c>
      <c r="B16063" t="s">
        <v>244</v>
      </c>
      <c r="C16063">
        <v>3.65</v>
      </c>
    </row>
    <row r="16064" spans="1:3" x14ac:dyDescent="0.35">
      <c r="A16064" s="28">
        <v>44040</v>
      </c>
      <c r="B16064" t="s">
        <v>245</v>
      </c>
      <c r="C16064">
        <v>3.65</v>
      </c>
    </row>
    <row r="16065" spans="1:3" x14ac:dyDescent="0.35">
      <c r="A16065" s="28">
        <v>44040</v>
      </c>
      <c r="B16065" t="s">
        <v>246</v>
      </c>
      <c r="C16065">
        <v>3.65</v>
      </c>
    </row>
    <row r="16066" spans="1:3" x14ac:dyDescent="0.35">
      <c r="A16066" s="28">
        <v>44040</v>
      </c>
      <c r="B16066" t="s">
        <v>247</v>
      </c>
      <c r="C16066">
        <v>3.65</v>
      </c>
    </row>
    <row r="16067" spans="1:3" x14ac:dyDescent="0.35">
      <c r="A16067" s="28">
        <v>44040</v>
      </c>
      <c r="B16067" t="s">
        <v>248</v>
      </c>
      <c r="C16067">
        <v>3.65</v>
      </c>
    </row>
    <row r="16068" spans="1:3" x14ac:dyDescent="0.35">
      <c r="A16068" s="28">
        <v>44040</v>
      </c>
      <c r="B16068" t="s">
        <v>249</v>
      </c>
      <c r="C16068">
        <v>3.65</v>
      </c>
    </row>
    <row r="16069" spans="1:3" x14ac:dyDescent="0.35">
      <c r="A16069" s="28">
        <v>44040</v>
      </c>
      <c r="B16069" t="s">
        <v>250</v>
      </c>
      <c r="C16069">
        <v>3.65</v>
      </c>
    </row>
    <row r="16070" spans="1:3" x14ac:dyDescent="0.35">
      <c r="A16070" s="28">
        <v>44040</v>
      </c>
      <c r="B16070" t="s">
        <v>251</v>
      </c>
      <c r="C16070">
        <v>3.6</v>
      </c>
    </row>
    <row r="16071" spans="1:3" x14ac:dyDescent="0.35">
      <c r="A16071" s="28">
        <v>44040</v>
      </c>
      <c r="B16071" t="s">
        <v>252</v>
      </c>
      <c r="C16071">
        <v>3.51</v>
      </c>
    </row>
    <row r="16072" spans="1:3" x14ac:dyDescent="0.35">
      <c r="A16072" s="28">
        <v>44040</v>
      </c>
      <c r="B16072" t="s">
        <v>253</v>
      </c>
      <c r="C16072">
        <v>3.49</v>
      </c>
    </row>
    <row r="16073" spans="1:3" x14ac:dyDescent="0.35">
      <c r="A16073" s="28">
        <v>44041</v>
      </c>
      <c r="B16073" t="s">
        <v>254</v>
      </c>
      <c r="C16073">
        <v>3.48</v>
      </c>
    </row>
    <row r="16074" spans="1:3" x14ac:dyDescent="0.35">
      <c r="A16074" s="28">
        <v>44041</v>
      </c>
      <c r="B16074" t="s">
        <v>231</v>
      </c>
      <c r="C16074">
        <v>3.48</v>
      </c>
    </row>
    <row r="16075" spans="1:3" x14ac:dyDescent="0.35">
      <c r="A16075" s="28">
        <v>44041</v>
      </c>
      <c r="B16075" t="s">
        <v>232</v>
      </c>
      <c r="C16075">
        <v>3.47</v>
      </c>
    </row>
    <row r="16076" spans="1:3" x14ac:dyDescent="0.35">
      <c r="A16076" s="28">
        <v>44041</v>
      </c>
      <c r="B16076" t="s">
        <v>233</v>
      </c>
      <c r="C16076">
        <v>3.47</v>
      </c>
    </row>
    <row r="16077" spans="1:3" x14ac:dyDescent="0.35">
      <c r="A16077" s="28">
        <v>44041</v>
      </c>
      <c r="B16077" t="s">
        <v>234</v>
      </c>
      <c r="C16077">
        <v>3.47</v>
      </c>
    </row>
    <row r="16078" spans="1:3" x14ac:dyDescent="0.35">
      <c r="A16078" s="28">
        <v>44041</v>
      </c>
      <c r="B16078" t="s">
        <v>235</v>
      </c>
      <c r="C16078">
        <v>3.47</v>
      </c>
    </row>
    <row r="16079" spans="1:3" x14ac:dyDescent="0.35">
      <c r="A16079" s="28">
        <v>44041</v>
      </c>
      <c r="B16079" t="s">
        <v>236</v>
      </c>
      <c r="C16079">
        <v>3.47</v>
      </c>
    </row>
    <row r="16080" spans="1:3" x14ac:dyDescent="0.35">
      <c r="A16080" s="28">
        <v>44041</v>
      </c>
      <c r="B16080" t="s">
        <v>237</v>
      </c>
      <c r="C16080">
        <v>3.54</v>
      </c>
    </row>
    <row r="16081" spans="1:3" x14ac:dyDescent="0.35">
      <c r="A16081" s="28">
        <v>44041</v>
      </c>
      <c r="B16081" t="s">
        <v>238</v>
      </c>
      <c r="C16081">
        <v>3.61</v>
      </c>
    </row>
    <row r="16082" spans="1:3" x14ac:dyDescent="0.35">
      <c r="A16082" s="28">
        <v>44041</v>
      </c>
      <c r="B16082" t="s">
        <v>239</v>
      </c>
      <c r="C16082">
        <v>3.63</v>
      </c>
    </row>
    <row r="16083" spans="1:3" x14ac:dyDescent="0.35">
      <c r="A16083" s="28">
        <v>44041</v>
      </c>
      <c r="B16083" t="s">
        <v>240</v>
      </c>
      <c r="C16083">
        <v>3.63</v>
      </c>
    </row>
    <row r="16084" spans="1:3" x14ac:dyDescent="0.35">
      <c r="A16084" s="28">
        <v>44041</v>
      </c>
      <c r="B16084" t="s">
        <v>241</v>
      </c>
      <c r="C16084">
        <v>3.64</v>
      </c>
    </row>
    <row r="16085" spans="1:3" x14ac:dyDescent="0.35">
      <c r="A16085" s="28">
        <v>44041</v>
      </c>
      <c r="B16085" t="s">
        <v>242</v>
      </c>
      <c r="C16085">
        <v>3.64</v>
      </c>
    </row>
    <row r="16086" spans="1:3" x14ac:dyDescent="0.35">
      <c r="A16086" s="28">
        <v>44041</v>
      </c>
      <c r="B16086" t="s">
        <v>243</v>
      </c>
      <c r="C16086">
        <v>3.64</v>
      </c>
    </row>
    <row r="16087" spans="1:3" x14ac:dyDescent="0.35">
      <c r="A16087" s="28">
        <v>44041</v>
      </c>
      <c r="B16087" t="s">
        <v>244</v>
      </c>
      <c r="C16087">
        <v>3.64</v>
      </c>
    </row>
    <row r="16088" spans="1:3" x14ac:dyDescent="0.35">
      <c r="A16088" s="28">
        <v>44041</v>
      </c>
      <c r="B16088" t="s">
        <v>245</v>
      </c>
      <c r="C16088">
        <v>3.64</v>
      </c>
    </row>
    <row r="16089" spans="1:3" x14ac:dyDescent="0.35">
      <c r="A16089" s="28">
        <v>44041</v>
      </c>
      <c r="B16089" t="s">
        <v>246</v>
      </c>
      <c r="C16089">
        <v>3.64</v>
      </c>
    </row>
    <row r="16090" spans="1:3" x14ac:dyDescent="0.35">
      <c r="A16090" s="28">
        <v>44041</v>
      </c>
      <c r="B16090" t="s">
        <v>247</v>
      </c>
      <c r="C16090">
        <v>3.64</v>
      </c>
    </row>
    <row r="16091" spans="1:3" x14ac:dyDescent="0.35">
      <c r="A16091" s="28">
        <v>44041</v>
      </c>
      <c r="B16091" t="s">
        <v>248</v>
      </c>
      <c r="C16091">
        <v>3.64</v>
      </c>
    </row>
    <row r="16092" spans="1:3" x14ac:dyDescent="0.35">
      <c r="A16092" s="28">
        <v>44041</v>
      </c>
      <c r="B16092" t="s">
        <v>249</v>
      </c>
      <c r="C16092">
        <v>3.64</v>
      </c>
    </row>
    <row r="16093" spans="1:3" x14ac:dyDescent="0.35">
      <c r="A16093" s="28">
        <v>44041</v>
      </c>
      <c r="B16093" t="s">
        <v>250</v>
      </c>
      <c r="C16093">
        <v>3.64</v>
      </c>
    </row>
    <row r="16094" spans="1:3" x14ac:dyDescent="0.35">
      <c r="A16094" s="28">
        <v>44041</v>
      </c>
      <c r="B16094" t="s">
        <v>251</v>
      </c>
      <c r="C16094">
        <v>3.59</v>
      </c>
    </row>
    <row r="16095" spans="1:3" x14ac:dyDescent="0.35">
      <c r="A16095" s="28">
        <v>44041</v>
      </c>
      <c r="B16095" t="s">
        <v>252</v>
      </c>
      <c r="C16095">
        <v>3.5</v>
      </c>
    </row>
    <row r="16096" spans="1:3" x14ac:dyDescent="0.35">
      <c r="A16096" s="28">
        <v>44041</v>
      </c>
      <c r="B16096" t="s">
        <v>253</v>
      </c>
      <c r="C16096">
        <v>3.49</v>
      </c>
    </row>
    <row r="16097" spans="1:3" x14ac:dyDescent="0.35">
      <c r="A16097" s="28">
        <v>44042</v>
      </c>
      <c r="B16097" t="s">
        <v>254</v>
      </c>
      <c r="C16097">
        <v>3.48</v>
      </c>
    </row>
    <row r="16098" spans="1:3" x14ac:dyDescent="0.35">
      <c r="A16098" s="28">
        <v>44042</v>
      </c>
      <c r="B16098" t="s">
        <v>231</v>
      </c>
      <c r="C16098">
        <v>3.47</v>
      </c>
    </row>
    <row r="16099" spans="1:3" x14ac:dyDescent="0.35">
      <c r="A16099" s="28">
        <v>44042</v>
      </c>
      <c r="B16099" t="s">
        <v>232</v>
      </c>
      <c r="C16099">
        <v>3.46</v>
      </c>
    </row>
    <row r="16100" spans="1:3" x14ac:dyDescent="0.35">
      <c r="A16100" s="28">
        <v>44042</v>
      </c>
      <c r="B16100" t="s">
        <v>233</v>
      </c>
      <c r="C16100">
        <v>3.46</v>
      </c>
    </row>
    <row r="16101" spans="1:3" x14ac:dyDescent="0.35">
      <c r="A16101" s="28">
        <v>44042</v>
      </c>
      <c r="B16101" t="s">
        <v>234</v>
      </c>
      <c r="C16101">
        <v>3.46</v>
      </c>
    </row>
    <row r="16102" spans="1:3" x14ac:dyDescent="0.35">
      <c r="A16102" s="28">
        <v>44042</v>
      </c>
      <c r="B16102" t="s">
        <v>235</v>
      </c>
      <c r="C16102">
        <v>3.46</v>
      </c>
    </row>
    <row r="16103" spans="1:3" x14ac:dyDescent="0.35">
      <c r="A16103" s="28">
        <v>44042</v>
      </c>
      <c r="B16103" t="s">
        <v>236</v>
      </c>
      <c r="C16103">
        <v>3.47</v>
      </c>
    </row>
    <row r="16104" spans="1:3" x14ac:dyDescent="0.35">
      <c r="A16104" s="28">
        <v>44042</v>
      </c>
      <c r="B16104" t="s">
        <v>237</v>
      </c>
      <c r="C16104">
        <v>3.54</v>
      </c>
    </row>
    <row r="16105" spans="1:3" x14ac:dyDescent="0.35">
      <c r="A16105" s="28">
        <v>44042</v>
      </c>
      <c r="B16105" t="s">
        <v>238</v>
      </c>
      <c r="C16105">
        <v>3.61</v>
      </c>
    </row>
    <row r="16106" spans="1:3" x14ac:dyDescent="0.35">
      <c r="A16106" s="28">
        <v>44042</v>
      </c>
      <c r="B16106" t="s">
        <v>239</v>
      </c>
      <c r="C16106">
        <v>3.62</v>
      </c>
    </row>
    <row r="16107" spans="1:3" x14ac:dyDescent="0.35">
      <c r="A16107" s="28">
        <v>44042</v>
      </c>
      <c r="B16107" t="s">
        <v>240</v>
      </c>
      <c r="C16107">
        <v>3.63</v>
      </c>
    </row>
    <row r="16108" spans="1:3" x14ac:dyDescent="0.35">
      <c r="A16108" s="28">
        <v>44042</v>
      </c>
      <c r="B16108" t="s">
        <v>241</v>
      </c>
      <c r="C16108">
        <v>3.63</v>
      </c>
    </row>
    <row r="16109" spans="1:3" x14ac:dyDescent="0.35">
      <c r="A16109" s="28">
        <v>44042</v>
      </c>
      <c r="B16109" t="s">
        <v>242</v>
      </c>
      <c r="C16109">
        <v>3.63</v>
      </c>
    </row>
    <row r="16110" spans="1:3" x14ac:dyDescent="0.35">
      <c r="A16110" s="28">
        <v>44042</v>
      </c>
      <c r="B16110" t="s">
        <v>243</v>
      </c>
      <c r="C16110">
        <v>3.63</v>
      </c>
    </row>
    <row r="16111" spans="1:3" x14ac:dyDescent="0.35">
      <c r="A16111" s="28">
        <v>44042</v>
      </c>
      <c r="B16111" t="s">
        <v>244</v>
      </c>
      <c r="C16111">
        <v>3.63</v>
      </c>
    </row>
    <row r="16112" spans="1:3" x14ac:dyDescent="0.35">
      <c r="A16112" s="28">
        <v>44042</v>
      </c>
      <c r="B16112" t="s">
        <v>245</v>
      </c>
      <c r="C16112">
        <v>3.63</v>
      </c>
    </row>
    <row r="16113" spans="1:3" x14ac:dyDescent="0.35">
      <c r="A16113" s="28">
        <v>44042</v>
      </c>
      <c r="B16113" t="s">
        <v>246</v>
      </c>
      <c r="C16113">
        <v>3.63</v>
      </c>
    </row>
    <row r="16114" spans="1:3" x14ac:dyDescent="0.35">
      <c r="A16114" s="28">
        <v>44042</v>
      </c>
      <c r="B16114" t="s">
        <v>247</v>
      </c>
      <c r="C16114">
        <v>3.64</v>
      </c>
    </row>
    <row r="16115" spans="1:3" x14ac:dyDescent="0.35">
      <c r="A16115" s="28">
        <v>44042</v>
      </c>
      <c r="B16115" t="s">
        <v>248</v>
      </c>
      <c r="C16115">
        <v>3.64</v>
      </c>
    </row>
    <row r="16116" spans="1:3" x14ac:dyDescent="0.35">
      <c r="A16116" s="28">
        <v>44042</v>
      </c>
      <c r="B16116" t="s">
        <v>249</v>
      </c>
      <c r="C16116">
        <v>3.64</v>
      </c>
    </row>
    <row r="16117" spans="1:3" x14ac:dyDescent="0.35">
      <c r="A16117" s="28">
        <v>44042</v>
      </c>
      <c r="B16117" t="s">
        <v>250</v>
      </c>
      <c r="C16117">
        <v>3.64</v>
      </c>
    </row>
    <row r="16118" spans="1:3" x14ac:dyDescent="0.35">
      <c r="A16118" s="28">
        <v>44042</v>
      </c>
      <c r="B16118" t="s">
        <v>251</v>
      </c>
      <c r="C16118">
        <v>3.59</v>
      </c>
    </row>
    <row r="16119" spans="1:3" x14ac:dyDescent="0.35">
      <c r="A16119" s="28">
        <v>44042</v>
      </c>
      <c r="B16119" t="s">
        <v>252</v>
      </c>
      <c r="C16119">
        <v>3.5</v>
      </c>
    </row>
    <row r="16120" spans="1:3" x14ac:dyDescent="0.35">
      <c r="A16120" s="28">
        <v>44042</v>
      </c>
      <c r="B16120" t="s">
        <v>253</v>
      </c>
      <c r="C16120">
        <v>3.48</v>
      </c>
    </row>
    <row r="16121" spans="1:3" x14ac:dyDescent="0.35">
      <c r="A16121" s="28">
        <v>44043</v>
      </c>
      <c r="B16121" t="s">
        <v>254</v>
      </c>
      <c r="C16121">
        <v>3.47</v>
      </c>
    </row>
    <row r="16122" spans="1:3" x14ac:dyDescent="0.35">
      <c r="A16122" s="28">
        <v>44043</v>
      </c>
      <c r="B16122" t="s">
        <v>231</v>
      </c>
      <c r="C16122">
        <v>3.46</v>
      </c>
    </row>
    <row r="16123" spans="1:3" x14ac:dyDescent="0.35">
      <c r="A16123" s="28">
        <v>44043</v>
      </c>
      <c r="B16123" t="s">
        <v>232</v>
      </c>
      <c r="C16123">
        <v>3.46</v>
      </c>
    </row>
    <row r="16124" spans="1:3" x14ac:dyDescent="0.35">
      <c r="A16124" s="28">
        <v>44043</v>
      </c>
      <c r="B16124" t="s">
        <v>233</v>
      </c>
      <c r="C16124">
        <v>3.46</v>
      </c>
    </row>
    <row r="16125" spans="1:3" x14ac:dyDescent="0.35">
      <c r="A16125" s="28">
        <v>44043</v>
      </c>
      <c r="B16125" t="s">
        <v>234</v>
      </c>
      <c r="C16125">
        <v>3.45</v>
      </c>
    </row>
    <row r="16126" spans="1:3" x14ac:dyDescent="0.35">
      <c r="A16126" s="28">
        <v>44043</v>
      </c>
      <c r="B16126" t="s">
        <v>235</v>
      </c>
      <c r="C16126">
        <v>3.45</v>
      </c>
    </row>
    <row r="16127" spans="1:3" x14ac:dyDescent="0.35">
      <c r="A16127" s="28">
        <v>44043</v>
      </c>
      <c r="B16127" t="s">
        <v>236</v>
      </c>
      <c r="C16127">
        <v>3.46</v>
      </c>
    </row>
    <row r="16128" spans="1:3" x14ac:dyDescent="0.35">
      <c r="A16128" s="28">
        <v>44043</v>
      </c>
      <c r="B16128" t="s">
        <v>237</v>
      </c>
      <c r="C16128">
        <v>3.53</v>
      </c>
    </row>
    <row r="16129" spans="1:3" x14ac:dyDescent="0.35">
      <c r="A16129" s="28">
        <v>44043</v>
      </c>
      <c r="B16129" t="s">
        <v>238</v>
      </c>
      <c r="C16129">
        <v>3.6</v>
      </c>
    </row>
    <row r="16130" spans="1:3" x14ac:dyDescent="0.35">
      <c r="A16130" s="28">
        <v>44043</v>
      </c>
      <c r="B16130" t="s">
        <v>239</v>
      </c>
      <c r="C16130">
        <v>3.62</v>
      </c>
    </row>
    <row r="16131" spans="1:3" x14ac:dyDescent="0.35">
      <c r="A16131" s="28">
        <v>44043</v>
      </c>
      <c r="B16131" t="s">
        <v>240</v>
      </c>
      <c r="C16131">
        <v>3.62</v>
      </c>
    </row>
    <row r="16132" spans="1:3" x14ac:dyDescent="0.35">
      <c r="A16132" s="28">
        <v>44043</v>
      </c>
      <c r="B16132" t="s">
        <v>241</v>
      </c>
      <c r="C16132">
        <v>3.63</v>
      </c>
    </row>
    <row r="16133" spans="1:3" x14ac:dyDescent="0.35">
      <c r="A16133" s="28">
        <v>44043</v>
      </c>
      <c r="B16133" t="s">
        <v>242</v>
      </c>
      <c r="C16133">
        <v>3.63</v>
      </c>
    </row>
    <row r="16134" spans="1:3" x14ac:dyDescent="0.35">
      <c r="A16134" s="28">
        <v>44043</v>
      </c>
      <c r="B16134" t="s">
        <v>243</v>
      </c>
      <c r="C16134">
        <v>3.63</v>
      </c>
    </row>
    <row r="16135" spans="1:3" x14ac:dyDescent="0.35">
      <c r="A16135" s="28">
        <v>44043</v>
      </c>
      <c r="B16135" t="s">
        <v>244</v>
      </c>
      <c r="C16135">
        <v>3.63</v>
      </c>
    </row>
    <row r="16136" spans="1:3" x14ac:dyDescent="0.35">
      <c r="A16136" s="28">
        <v>44043</v>
      </c>
      <c r="B16136" t="s">
        <v>245</v>
      </c>
      <c r="C16136">
        <v>3.63</v>
      </c>
    </row>
    <row r="16137" spans="1:3" x14ac:dyDescent="0.35">
      <c r="A16137" s="28">
        <v>44043</v>
      </c>
      <c r="B16137" t="s">
        <v>246</v>
      </c>
      <c r="C16137">
        <v>3.63</v>
      </c>
    </row>
    <row r="16138" spans="1:3" x14ac:dyDescent="0.35">
      <c r="A16138" s="28">
        <v>44043</v>
      </c>
      <c r="B16138" t="s">
        <v>247</v>
      </c>
      <c r="C16138">
        <v>3.63</v>
      </c>
    </row>
    <row r="16139" spans="1:3" x14ac:dyDescent="0.35">
      <c r="A16139" s="28">
        <v>44043</v>
      </c>
      <c r="B16139" t="s">
        <v>248</v>
      </c>
      <c r="C16139">
        <v>3.63</v>
      </c>
    </row>
    <row r="16140" spans="1:3" x14ac:dyDescent="0.35">
      <c r="A16140" s="28">
        <v>44043</v>
      </c>
      <c r="B16140" t="s">
        <v>249</v>
      </c>
      <c r="C16140">
        <v>3.63</v>
      </c>
    </row>
    <row r="16141" spans="1:3" x14ac:dyDescent="0.35">
      <c r="A16141" s="28">
        <v>44043</v>
      </c>
      <c r="B16141" t="s">
        <v>250</v>
      </c>
      <c r="C16141">
        <v>3.63</v>
      </c>
    </row>
    <row r="16142" spans="1:3" x14ac:dyDescent="0.35">
      <c r="A16142" s="28">
        <v>44043</v>
      </c>
      <c r="B16142" t="s">
        <v>251</v>
      </c>
      <c r="C16142">
        <v>3.58</v>
      </c>
    </row>
    <row r="16143" spans="1:3" x14ac:dyDescent="0.35">
      <c r="A16143" s="28">
        <v>44043</v>
      </c>
      <c r="B16143" t="s">
        <v>252</v>
      </c>
      <c r="C16143">
        <v>3.49</v>
      </c>
    </row>
    <row r="16144" spans="1:3" x14ac:dyDescent="0.35">
      <c r="A16144" s="28">
        <v>44043</v>
      </c>
      <c r="B16144" t="s">
        <v>253</v>
      </c>
      <c r="C16144">
        <v>3.48</v>
      </c>
    </row>
    <row r="16145" spans="1:3" x14ac:dyDescent="0.35">
      <c r="A16145" s="28">
        <v>44044</v>
      </c>
      <c r="B16145" t="s">
        <v>254</v>
      </c>
      <c r="C16145">
        <v>3.47</v>
      </c>
    </row>
    <row r="16146" spans="1:3" x14ac:dyDescent="0.35">
      <c r="A16146" s="28">
        <v>44044</v>
      </c>
      <c r="B16146" t="s">
        <v>231</v>
      </c>
      <c r="C16146">
        <v>3.46</v>
      </c>
    </row>
    <row r="16147" spans="1:3" x14ac:dyDescent="0.35">
      <c r="A16147" s="28">
        <v>44044</v>
      </c>
      <c r="B16147" t="s">
        <v>232</v>
      </c>
      <c r="C16147">
        <v>3.46</v>
      </c>
    </row>
    <row r="16148" spans="1:3" x14ac:dyDescent="0.35">
      <c r="A16148" s="28">
        <v>44044</v>
      </c>
      <c r="B16148" t="s">
        <v>233</v>
      </c>
      <c r="C16148">
        <v>3.45</v>
      </c>
    </row>
    <row r="16149" spans="1:3" x14ac:dyDescent="0.35">
      <c r="A16149" s="28">
        <v>44044</v>
      </c>
      <c r="B16149" t="s">
        <v>234</v>
      </c>
      <c r="C16149">
        <v>3.45</v>
      </c>
    </row>
    <row r="16150" spans="1:3" x14ac:dyDescent="0.35">
      <c r="A16150" s="28">
        <v>44044</v>
      </c>
      <c r="B16150" t="s">
        <v>235</v>
      </c>
      <c r="C16150">
        <v>3.45</v>
      </c>
    </row>
    <row r="16151" spans="1:3" x14ac:dyDescent="0.35">
      <c r="A16151" s="28">
        <v>44044</v>
      </c>
      <c r="B16151" t="s">
        <v>236</v>
      </c>
      <c r="C16151">
        <v>3.45</v>
      </c>
    </row>
    <row r="16152" spans="1:3" x14ac:dyDescent="0.35">
      <c r="A16152" s="28">
        <v>44044</v>
      </c>
      <c r="B16152" t="s">
        <v>237</v>
      </c>
      <c r="C16152">
        <v>3.57</v>
      </c>
    </row>
    <row r="16153" spans="1:3" x14ac:dyDescent="0.35">
      <c r="A16153" s="28">
        <v>44044</v>
      </c>
      <c r="B16153" t="s">
        <v>238</v>
      </c>
      <c r="C16153">
        <v>3.6</v>
      </c>
    </row>
    <row r="16154" spans="1:3" x14ac:dyDescent="0.35">
      <c r="A16154" s="28">
        <v>44044</v>
      </c>
      <c r="B16154" t="s">
        <v>239</v>
      </c>
      <c r="C16154">
        <v>3.61</v>
      </c>
    </row>
    <row r="16155" spans="1:3" x14ac:dyDescent="0.35">
      <c r="A16155" s="28">
        <v>44044</v>
      </c>
      <c r="B16155" t="s">
        <v>240</v>
      </c>
      <c r="C16155">
        <v>3.62</v>
      </c>
    </row>
    <row r="16156" spans="1:3" x14ac:dyDescent="0.35">
      <c r="A16156" s="28">
        <v>44044</v>
      </c>
      <c r="B16156" t="s">
        <v>241</v>
      </c>
      <c r="C16156">
        <v>3.62</v>
      </c>
    </row>
    <row r="16157" spans="1:3" x14ac:dyDescent="0.35">
      <c r="A16157" s="28">
        <v>44044</v>
      </c>
      <c r="B16157" t="s">
        <v>242</v>
      </c>
      <c r="C16157">
        <v>3.62</v>
      </c>
    </row>
    <row r="16158" spans="1:3" x14ac:dyDescent="0.35">
      <c r="A16158" s="28">
        <v>44044</v>
      </c>
      <c r="B16158" t="s">
        <v>243</v>
      </c>
      <c r="C16158">
        <v>3.62</v>
      </c>
    </row>
    <row r="16159" spans="1:3" x14ac:dyDescent="0.35">
      <c r="A16159" s="28">
        <v>44044</v>
      </c>
      <c r="B16159" t="s">
        <v>244</v>
      </c>
      <c r="C16159">
        <v>3.63</v>
      </c>
    </row>
    <row r="16160" spans="1:3" x14ac:dyDescent="0.35">
      <c r="A16160" s="28">
        <v>44044</v>
      </c>
      <c r="B16160" t="s">
        <v>245</v>
      </c>
      <c r="C16160">
        <v>3.63</v>
      </c>
    </row>
    <row r="16161" spans="1:3" x14ac:dyDescent="0.35">
      <c r="A16161" s="28">
        <v>44044</v>
      </c>
      <c r="B16161" t="s">
        <v>246</v>
      </c>
      <c r="C16161">
        <v>3.63</v>
      </c>
    </row>
    <row r="16162" spans="1:3" x14ac:dyDescent="0.35">
      <c r="A16162" s="28">
        <v>44044</v>
      </c>
      <c r="B16162" t="s">
        <v>247</v>
      </c>
      <c r="C16162">
        <v>3.63</v>
      </c>
    </row>
    <row r="16163" spans="1:3" x14ac:dyDescent="0.35">
      <c r="A16163" s="28">
        <v>44044</v>
      </c>
      <c r="B16163" t="s">
        <v>248</v>
      </c>
      <c r="C16163">
        <v>3.63</v>
      </c>
    </row>
    <row r="16164" spans="1:3" x14ac:dyDescent="0.35">
      <c r="A16164" s="28">
        <v>44044</v>
      </c>
      <c r="B16164" t="s">
        <v>249</v>
      </c>
      <c r="C16164">
        <v>3.63</v>
      </c>
    </row>
    <row r="16165" spans="1:3" x14ac:dyDescent="0.35">
      <c r="A16165" s="28">
        <v>44044</v>
      </c>
      <c r="B16165" t="s">
        <v>250</v>
      </c>
      <c r="C16165">
        <v>3.63</v>
      </c>
    </row>
    <row r="16166" spans="1:3" x14ac:dyDescent="0.35">
      <c r="A16166" s="28">
        <v>44044</v>
      </c>
      <c r="B16166" t="s">
        <v>251</v>
      </c>
      <c r="C16166">
        <v>3.59</v>
      </c>
    </row>
    <row r="16167" spans="1:3" x14ac:dyDescent="0.35">
      <c r="A16167" s="28">
        <v>44044</v>
      </c>
      <c r="B16167" t="s">
        <v>252</v>
      </c>
      <c r="C16167">
        <v>3.49</v>
      </c>
    </row>
    <row r="16168" spans="1:3" x14ac:dyDescent="0.35">
      <c r="A16168" s="28">
        <v>44044</v>
      </c>
      <c r="B16168" t="s">
        <v>253</v>
      </c>
      <c r="C16168">
        <v>3.48</v>
      </c>
    </row>
    <row r="16169" spans="1:3" x14ac:dyDescent="0.35">
      <c r="A16169" s="28">
        <v>44045</v>
      </c>
      <c r="B16169" t="s">
        <v>254</v>
      </c>
      <c r="C16169">
        <v>3.47</v>
      </c>
    </row>
    <row r="16170" spans="1:3" x14ac:dyDescent="0.35">
      <c r="A16170" s="28">
        <v>44045</v>
      </c>
      <c r="B16170" t="s">
        <v>231</v>
      </c>
      <c r="C16170">
        <v>3.46</v>
      </c>
    </row>
    <row r="16171" spans="1:3" x14ac:dyDescent="0.35">
      <c r="A16171" s="28">
        <v>44045</v>
      </c>
      <c r="B16171" t="s">
        <v>232</v>
      </c>
      <c r="C16171">
        <v>3.45</v>
      </c>
    </row>
    <row r="16172" spans="1:3" x14ac:dyDescent="0.35">
      <c r="A16172" s="28">
        <v>44045</v>
      </c>
      <c r="B16172" t="s">
        <v>233</v>
      </c>
      <c r="C16172">
        <v>3.45</v>
      </c>
    </row>
    <row r="16173" spans="1:3" x14ac:dyDescent="0.35">
      <c r="A16173" s="28">
        <v>44045</v>
      </c>
      <c r="B16173" t="s">
        <v>234</v>
      </c>
      <c r="C16173">
        <v>3.45</v>
      </c>
    </row>
    <row r="16174" spans="1:3" x14ac:dyDescent="0.35">
      <c r="A16174" s="28">
        <v>44045</v>
      </c>
      <c r="B16174" t="s">
        <v>235</v>
      </c>
      <c r="C16174">
        <v>3.45</v>
      </c>
    </row>
    <row r="16175" spans="1:3" x14ac:dyDescent="0.35">
      <c r="A16175" s="28">
        <v>44045</v>
      </c>
      <c r="B16175" t="s">
        <v>236</v>
      </c>
      <c r="C16175">
        <v>3.45</v>
      </c>
    </row>
    <row r="16176" spans="1:3" x14ac:dyDescent="0.35">
      <c r="A16176" s="28">
        <v>44045</v>
      </c>
      <c r="B16176" t="s">
        <v>237</v>
      </c>
      <c r="C16176">
        <v>3.57</v>
      </c>
    </row>
    <row r="16177" spans="1:3" x14ac:dyDescent="0.35">
      <c r="A16177" s="28">
        <v>44045</v>
      </c>
      <c r="B16177" t="s">
        <v>238</v>
      </c>
      <c r="C16177">
        <v>3.6</v>
      </c>
    </row>
    <row r="16178" spans="1:3" x14ac:dyDescent="0.35">
      <c r="A16178" s="28">
        <v>44045</v>
      </c>
      <c r="B16178" t="s">
        <v>239</v>
      </c>
      <c r="C16178">
        <v>3.61</v>
      </c>
    </row>
    <row r="16179" spans="1:3" x14ac:dyDescent="0.35">
      <c r="A16179" s="28">
        <v>44045</v>
      </c>
      <c r="B16179" t="s">
        <v>240</v>
      </c>
      <c r="C16179">
        <v>3.62</v>
      </c>
    </row>
    <row r="16180" spans="1:3" x14ac:dyDescent="0.35">
      <c r="A16180" s="28">
        <v>44045</v>
      </c>
      <c r="B16180" t="s">
        <v>241</v>
      </c>
      <c r="C16180">
        <v>3.62</v>
      </c>
    </row>
    <row r="16181" spans="1:3" x14ac:dyDescent="0.35">
      <c r="A16181" s="28">
        <v>44045</v>
      </c>
      <c r="B16181" t="s">
        <v>242</v>
      </c>
      <c r="C16181">
        <v>3.62</v>
      </c>
    </row>
    <row r="16182" spans="1:3" x14ac:dyDescent="0.35">
      <c r="A16182" s="28">
        <v>44045</v>
      </c>
      <c r="B16182" t="s">
        <v>243</v>
      </c>
      <c r="C16182">
        <v>3.63</v>
      </c>
    </row>
    <row r="16183" spans="1:3" x14ac:dyDescent="0.35">
      <c r="A16183" s="28">
        <v>44045</v>
      </c>
      <c r="B16183" t="s">
        <v>244</v>
      </c>
      <c r="C16183">
        <v>3.63</v>
      </c>
    </row>
    <row r="16184" spans="1:3" x14ac:dyDescent="0.35">
      <c r="A16184" s="28">
        <v>44045</v>
      </c>
      <c r="B16184" t="s">
        <v>245</v>
      </c>
      <c r="C16184">
        <v>3.63</v>
      </c>
    </row>
    <row r="16185" spans="1:3" x14ac:dyDescent="0.35">
      <c r="A16185" s="28">
        <v>44045</v>
      </c>
      <c r="B16185" t="s">
        <v>246</v>
      </c>
      <c r="C16185">
        <v>3.63</v>
      </c>
    </row>
    <row r="16186" spans="1:3" x14ac:dyDescent="0.35">
      <c r="A16186" s="28">
        <v>44045</v>
      </c>
      <c r="B16186" t="s">
        <v>247</v>
      </c>
      <c r="C16186">
        <v>3.63</v>
      </c>
    </row>
    <row r="16187" spans="1:3" x14ac:dyDescent="0.35">
      <c r="A16187" s="28">
        <v>44045</v>
      </c>
      <c r="B16187" t="s">
        <v>248</v>
      </c>
      <c r="C16187">
        <v>3.63</v>
      </c>
    </row>
    <row r="16188" spans="1:3" x14ac:dyDescent="0.35">
      <c r="A16188" s="28">
        <v>44045</v>
      </c>
      <c r="B16188" t="s">
        <v>249</v>
      </c>
      <c r="C16188">
        <v>3.63</v>
      </c>
    </row>
    <row r="16189" spans="1:3" x14ac:dyDescent="0.35">
      <c r="A16189" s="28">
        <v>44045</v>
      </c>
      <c r="B16189" t="s">
        <v>250</v>
      </c>
      <c r="C16189">
        <v>3.63</v>
      </c>
    </row>
    <row r="16190" spans="1:3" x14ac:dyDescent="0.35">
      <c r="A16190" s="28">
        <v>44045</v>
      </c>
      <c r="B16190" t="s">
        <v>251</v>
      </c>
      <c r="C16190">
        <v>3.59</v>
      </c>
    </row>
    <row r="16191" spans="1:3" x14ac:dyDescent="0.35">
      <c r="A16191" s="28">
        <v>44045</v>
      </c>
      <c r="B16191" t="s">
        <v>252</v>
      </c>
      <c r="C16191">
        <v>3.49</v>
      </c>
    </row>
    <row r="16192" spans="1:3" x14ac:dyDescent="0.35">
      <c r="A16192" s="28">
        <v>44045</v>
      </c>
      <c r="B16192" t="s">
        <v>253</v>
      </c>
      <c r="C16192">
        <v>3.45</v>
      </c>
    </row>
    <row r="16193" spans="1:3" x14ac:dyDescent="0.35">
      <c r="A16193" s="28">
        <v>44046</v>
      </c>
      <c r="B16193" t="s">
        <v>254</v>
      </c>
      <c r="C16193">
        <v>3.44</v>
      </c>
    </row>
    <row r="16194" spans="1:3" x14ac:dyDescent="0.35">
      <c r="A16194" s="28">
        <v>44046</v>
      </c>
      <c r="B16194" t="s">
        <v>231</v>
      </c>
      <c r="C16194">
        <v>3.43</v>
      </c>
    </row>
    <row r="16195" spans="1:3" x14ac:dyDescent="0.35">
      <c r="A16195" s="28">
        <v>44046</v>
      </c>
      <c r="B16195" t="s">
        <v>232</v>
      </c>
      <c r="C16195">
        <v>3.42</v>
      </c>
    </row>
    <row r="16196" spans="1:3" x14ac:dyDescent="0.35">
      <c r="A16196" s="28">
        <v>44046</v>
      </c>
      <c r="B16196" t="s">
        <v>233</v>
      </c>
      <c r="C16196">
        <v>3.42</v>
      </c>
    </row>
    <row r="16197" spans="1:3" x14ac:dyDescent="0.35">
      <c r="A16197" s="28">
        <v>44046</v>
      </c>
      <c r="B16197" t="s">
        <v>234</v>
      </c>
      <c r="C16197">
        <v>3.41</v>
      </c>
    </row>
    <row r="16198" spans="1:3" x14ac:dyDescent="0.35">
      <c r="A16198" s="28">
        <v>44046</v>
      </c>
      <c r="B16198" t="s">
        <v>235</v>
      </c>
      <c r="C16198">
        <v>3.41</v>
      </c>
    </row>
    <row r="16199" spans="1:3" x14ac:dyDescent="0.35">
      <c r="A16199" s="28">
        <v>44046</v>
      </c>
      <c r="B16199" t="s">
        <v>236</v>
      </c>
      <c r="C16199">
        <v>3.42</v>
      </c>
    </row>
    <row r="16200" spans="1:3" x14ac:dyDescent="0.35">
      <c r="A16200" s="28">
        <v>44046</v>
      </c>
      <c r="B16200" t="s">
        <v>237</v>
      </c>
      <c r="C16200">
        <v>3.49</v>
      </c>
    </row>
    <row r="16201" spans="1:3" x14ac:dyDescent="0.35">
      <c r="A16201" s="28">
        <v>44046</v>
      </c>
      <c r="B16201" t="s">
        <v>238</v>
      </c>
      <c r="C16201">
        <v>3.56</v>
      </c>
    </row>
    <row r="16202" spans="1:3" x14ac:dyDescent="0.35">
      <c r="A16202" s="28">
        <v>44046</v>
      </c>
      <c r="B16202" t="s">
        <v>239</v>
      </c>
      <c r="C16202">
        <v>3.57</v>
      </c>
    </row>
    <row r="16203" spans="1:3" x14ac:dyDescent="0.35">
      <c r="A16203" s="28">
        <v>44046</v>
      </c>
      <c r="B16203" t="s">
        <v>240</v>
      </c>
      <c r="C16203">
        <v>3.58</v>
      </c>
    </row>
    <row r="16204" spans="1:3" x14ac:dyDescent="0.35">
      <c r="A16204" s="28">
        <v>44046</v>
      </c>
      <c r="B16204" t="s">
        <v>241</v>
      </c>
      <c r="C16204">
        <v>3.58</v>
      </c>
    </row>
    <row r="16205" spans="1:3" x14ac:dyDescent="0.35">
      <c r="A16205" s="28">
        <v>44046</v>
      </c>
      <c r="B16205" t="s">
        <v>242</v>
      </c>
      <c r="C16205">
        <v>3.58</v>
      </c>
    </row>
    <row r="16206" spans="1:3" x14ac:dyDescent="0.35">
      <c r="A16206" s="28">
        <v>44046</v>
      </c>
      <c r="B16206" t="s">
        <v>243</v>
      </c>
      <c r="C16206">
        <v>3.58</v>
      </c>
    </row>
    <row r="16207" spans="1:3" x14ac:dyDescent="0.35">
      <c r="A16207" s="28">
        <v>44046</v>
      </c>
      <c r="B16207" t="s">
        <v>244</v>
      </c>
      <c r="C16207">
        <v>3.58</v>
      </c>
    </row>
    <row r="16208" spans="1:3" x14ac:dyDescent="0.35">
      <c r="A16208" s="28">
        <v>44046</v>
      </c>
      <c r="B16208" t="s">
        <v>245</v>
      </c>
      <c r="C16208">
        <v>3.58</v>
      </c>
    </row>
    <row r="16209" spans="1:3" x14ac:dyDescent="0.35">
      <c r="A16209" s="28">
        <v>44046</v>
      </c>
      <c r="B16209" t="s">
        <v>246</v>
      </c>
      <c r="C16209">
        <v>3.58</v>
      </c>
    </row>
    <row r="16210" spans="1:3" x14ac:dyDescent="0.35">
      <c r="A16210" s="28">
        <v>44046</v>
      </c>
      <c r="B16210" t="s">
        <v>247</v>
      </c>
      <c r="C16210">
        <v>3.58</v>
      </c>
    </row>
    <row r="16211" spans="1:3" x14ac:dyDescent="0.35">
      <c r="A16211" s="28">
        <v>44046</v>
      </c>
      <c r="B16211" t="s">
        <v>248</v>
      </c>
      <c r="C16211">
        <v>3.57</v>
      </c>
    </row>
    <row r="16212" spans="1:3" x14ac:dyDescent="0.35">
      <c r="A16212" s="28">
        <v>44046</v>
      </c>
      <c r="B16212" t="s">
        <v>249</v>
      </c>
      <c r="C16212">
        <v>3.57</v>
      </c>
    </row>
    <row r="16213" spans="1:3" x14ac:dyDescent="0.35">
      <c r="A16213" s="28">
        <v>44046</v>
      </c>
      <c r="B16213" t="s">
        <v>250</v>
      </c>
      <c r="C16213">
        <v>3.56</v>
      </c>
    </row>
    <row r="16214" spans="1:3" x14ac:dyDescent="0.35">
      <c r="A16214" s="28">
        <v>44046</v>
      </c>
      <c r="B16214" t="s">
        <v>251</v>
      </c>
      <c r="C16214">
        <v>3.51</v>
      </c>
    </row>
    <row r="16215" spans="1:3" x14ac:dyDescent="0.35">
      <c r="A16215" s="28">
        <v>44046</v>
      </c>
      <c r="B16215" t="s">
        <v>252</v>
      </c>
      <c r="C16215">
        <v>3.42</v>
      </c>
    </row>
    <row r="16216" spans="1:3" x14ac:dyDescent="0.35">
      <c r="A16216" s="28">
        <v>44046</v>
      </c>
      <c r="B16216" t="s">
        <v>253</v>
      </c>
      <c r="C16216">
        <v>3.4</v>
      </c>
    </row>
    <row r="16217" spans="1:3" x14ac:dyDescent="0.35">
      <c r="A16217" s="28">
        <v>44047</v>
      </c>
      <c r="B16217" t="s">
        <v>254</v>
      </c>
      <c r="C16217">
        <v>3.39</v>
      </c>
    </row>
    <row r="16218" spans="1:3" x14ac:dyDescent="0.35">
      <c r="A16218" s="28">
        <v>44047</v>
      </c>
      <c r="B16218" t="s">
        <v>231</v>
      </c>
      <c r="C16218">
        <v>3.38</v>
      </c>
    </row>
    <row r="16219" spans="1:3" x14ac:dyDescent="0.35">
      <c r="A16219" s="28">
        <v>44047</v>
      </c>
      <c r="B16219" t="s">
        <v>232</v>
      </c>
      <c r="C16219">
        <v>3.38</v>
      </c>
    </row>
    <row r="16220" spans="1:3" x14ac:dyDescent="0.35">
      <c r="A16220" s="28">
        <v>44047</v>
      </c>
      <c r="B16220" t="s">
        <v>233</v>
      </c>
      <c r="C16220">
        <v>3.37</v>
      </c>
    </row>
    <row r="16221" spans="1:3" x14ac:dyDescent="0.35">
      <c r="A16221" s="28">
        <v>44047</v>
      </c>
      <c r="B16221" t="s">
        <v>234</v>
      </c>
      <c r="C16221">
        <v>3.37</v>
      </c>
    </row>
    <row r="16222" spans="1:3" x14ac:dyDescent="0.35">
      <c r="A16222" s="28">
        <v>44047</v>
      </c>
      <c r="B16222" t="s">
        <v>235</v>
      </c>
      <c r="C16222">
        <v>3.37</v>
      </c>
    </row>
    <row r="16223" spans="1:3" x14ac:dyDescent="0.35">
      <c r="A16223" s="28">
        <v>44047</v>
      </c>
      <c r="B16223" t="s">
        <v>236</v>
      </c>
      <c r="C16223">
        <v>3.37</v>
      </c>
    </row>
    <row r="16224" spans="1:3" x14ac:dyDescent="0.35">
      <c r="A16224" s="28">
        <v>44047</v>
      </c>
      <c r="B16224" t="s">
        <v>237</v>
      </c>
      <c r="C16224">
        <v>3.44</v>
      </c>
    </row>
    <row r="16225" spans="1:3" x14ac:dyDescent="0.35">
      <c r="A16225" s="28">
        <v>44047</v>
      </c>
      <c r="B16225" t="s">
        <v>238</v>
      </c>
      <c r="C16225">
        <v>3.51</v>
      </c>
    </row>
    <row r="16226" spans="1:3" x14ac:dyDescent="0.35">
      <c r="A16226" s="28">
        <v>44047</v>
      </c>
      <c r="B16226" t="s">
        <v>239</v>
      </c>
      <c r="C16226">
        <v>3.53</v>
      </c>
    </row>
    <row r="16227" spans="1:3" x14ac:dyDescent="0.35">
      <c r="A16227" s="28">
        <v>44047</v>
      </c>
      <c r="B16227" t="s">
        <v>240</v>
      </c>
      <c r="C16227">
        <v>3.53</v>
      </c>
    </row>
    <row r="16228" spans="1:3" x14ac:dyDescent="0.35">
      <c r="A16228" s="28">
        <v>44047</v>
      </c>
      <c r="B16228" t="s">
        <v>241</v>
      </c>
      <c r="C16228">
        <v>3.53</v>
      </c>
    </row>
    <row r="16229" spans="1:3" x14ac:dyDescent="0.35">
      <c r="A16229" s="28">
        <v>44047</v>
      </c>
      <c r="B16229" t="s">
        <v>242</v>
      </c>
      <c r="C16229">
        <v>3.54</v>
      </c>
    </row>
    <row r="16230" spans="1:3" x14ac:dyDescent="0.35">
      <c r="A16230" s="28">
        <v>44047</v>
      </c>
      <c r="B16230" t="s">
        <v>243</v>
      </c>
      <c r="C16230">
        <v>3.54</v>
      </c>
    </row>
    <row r="16231" spans="1:3" x14ac:dyDescent="0.35">
      <c r="A16231" s="28">
        <v>44047</v>
      </c>
      <c r="B16231" t="s">
        <v>244</v>
      </c>
      <c r="C16231">
        <v>3.54</v>
      </c>
    </row>
    <row r="16232" spans="1:3" x14ac:dyDescent="0.35">
      <c r="A16232" s="28">
        <v>44047</v>
      </c>
      <c r="B16232" t="s">
        <v>245</v>
      </c>
      <c r="C16232">
        <v>3.54</v>
      </c>
    </row>
    <row r="16233" spans="1:3" x14ac:dyDescent="0.35">
      <c r="A16233" s="28">
        <v>44047</v>
      </c>
      <c r="B16233" t="s">
        <v>246</v>
      </c>
      <c r="C16233">
        <v>3.54</v>
      </c>
    </row>
    <row r="16234" spans="1:3" x14ac:dyDescent="0.35">
      <c r="A16234" s="28">
        <v>44047</v>
      </c>
      <c r="B16234" t="s">
        <v>247</v>
      </c>
      <c r="C16234">
        <v>3.54</v>
      </c>
    </row>
    <row r="16235" spans="1:3" x14ac:dyDescent="0.35">
      <c r="A16235" s="28">
        <v>44047</v>
      </c>
      <c r="B16235" t="s">
        <v>248</v>
      </c>
      <c r="C16235">
        <v>3.54</v>
      </c>
    </row>
    <row r="16236" spans="1:3" x14ac:dyDescent="0.35">
      <c r="A16236" s="28">
        <v>44047</v>
      </c>
      <c r="B16236" t="s">
        <v>249</v>
      </c>
      <c r="C16236">
        <v>3.54</v>
      </c>
    </row>
    <row r="16237" spans="1:3" x14ac:dyDescent="0.35">
      <c r="A16237" s="28">
        <v>44047</v>
      </c>
      <c r="B16237" t="s">
        <v>250</v>
      </c>
      <c r="C16237">
        <v>3.54</v>
      </c>
    </row>
    <row r="16238" spans="1:3" x14ac:dyDescent="0.35">
      <c r="A16238" s="28">
        <v>44047</v>
      </c>
      <c r="B16238" t="s">
        <v>251</v>
      </c>
      <c r="C16238">
        <v>3.49</v>
      </c>
    </row>
    <row r="16239" spans="1:3" x14ac:dyDescent="0.35">
      <c r="A16239" s="28">
        <v>44047</v>
      </c>
      <c r="B16239" t="s">
        <v>252</v>
      </c>
      <c r="C16239">
        <v>3.4</v>
      </c>
    </row>
    <row r="16240" spans="1:3" x14ac:dyDescent="0.35">
      <c r="A16240" s="28">
        <v>44047</v>
      </c>
      <c r="B16240" t="s">
        <v>253</v>
      </c>
      <c r="C16240">
        <v>3.39</v>
      </c>
    </row>
    <row r="16241" spans="1:3" x14ac:dyDescent="0.35">
      <c r="A16241" s="28">
        <v>44048</v>
      </c>
      <c r="B16241" t="s">
        <v>254</v>
      </c>
      <c r="C16241">
        <v>3.37</v>
      </c>
    </row>
    <row r="16242" spans="1:3" x14ac:dyDescent="0.35">
      <c r="A16242" s="28">
        <v>44048</v>
      </c>
      <c r="B16242" t="s">
        <v>231</v>
      </c>
      <c r="C16242">
        <v>3.37</v>
      </c>
    </row>
    <row r="16243" spans="1:3" x14ac:dyDescent="0.35">
      <c r="A16243" s="28">
        <v>44048</v>
      </c>
      <c r="B16243" t="s">
        <v>232</v>
      </c>
      <c r="C16243">
        <v>3.36</v>
      </c>
    </row>
    <row r="16244" spans="1:3" x14ac:dyDescent="0.35">
      <c r="A16244" s="28">
        <v>44048</v>
      </c>
      <c r="B16244" t="s">
        <v>233</v>
      </c>
      <c r="C16244">
        <v>3.36</v>
      </c>
    </row>
    <row r="16245" spans="1:3" x14ac:dyDescent="0.35">
      <c r="A16245" s="28">
        <v>44048</v>
      </c>
      <c r="B16245" t="s">
        <v>234</v>
      </c>
      <c r="C16245">
        <v>3.36</v>
      </c>
    </row>
    <row r="16246" spans="1:3" x14ac:dyDescent="0.35">
      <c r="A16246" s="28">
        <v>44048</v>
      </c>
      <c r="B16246" t="s">
        <v>235</v>
      </c>
      <c r="C16246">
        <v>3.36</v>
      </c>
    </row>
    <row r="16247" spans="1:3" x14ac:dyDescent="0.35">
      <c r="A16247" s="28">
        <v>44048</v>
      </c>
      <c r="B16247" t="s">
        <v>236</v>
      </c>
      <c r="C16247">
        <v>3.37</v>
      </c>
    </row>
    <row r="16248" spans="1:3" x14ac:dyDescent="0.35">
      <c r="A16248" s="28">
        <v>44048</v>
      </c>
      <c r="B16248" t="s">
        <v>237</v>
      </c>
      <c r="C16248">
        <v>3.44</v>
      </c>
    </row>
    <row r="16249" spans="1:3" x14ac:dyDescent="0.35">
      <c r="A16249" s="28">
        <v>44048</v>
      </c>
      <c r="B16249" t="s">
        <v>238</v>
      </c>
      <c r="C16249">
        <v>3.51</v>
      </c>
    </row>
    <row r="16250" spans="1:3" x14ac:dyDescent="0.35">
      <c r="A16250" s="28">
        <v>44048</v>
      </c>
      <c r="B16250" t="s">
        <v>239</v>
      </c>
      <c r="C16250">
        <v>3.52</v>
      </c>
    </row>
    <row r="16251" spans="1:3" x14ac:dyDescent="0.35">
      <c r="A16251" s="28">
        <v>44048</v>
      </c>
      <c r="B16251" t="s">
        <v>240</v>
      </c>
      <c r="C16251">
        <v>3.53</v>
      </c>
    </row>
    <row r="16252" spans="1:3" x14ac:dyDescent="0.35">
      <c r="A16252" s="28">
        <v>44048</v>
      </c>
      <c r="B16252" t="s">
        <v>241</v>
      </c>
      <c r="C16252">
        <v>3.53</v>
      </c>
    </row>
    <row r="16253" spans="1:3" x14ac:dyDescent="0.35">
      <c r="A16253" s="28">
        <v>44048</v>
      </c>
      <c r="B16253" t="s">
        <v>242</v>
      </c>
      <c r="C16253">
        <v>3.53</v>
      </c>
    </row>
    <row r="16254" spans="1:3" x14ac:dyDescent="0.35">
      <c r="A16254" s="28">
        <v>44048</v>
      </c>
      <c r="B16254" t="s">
        <v>243</v>
      </c>
      <c r="C16254">
        <v>3.53</v>
      </c>
    </row>
    <row r="16255" spans="1:3" x14ac:dyDescent="0.35">
      <c r="A16255" s="28">
        <v>44048</v>
      </c>
      <c r="B16255" t="s">
        <v>244</v>
      </c>
      <c r="C16255">
        <v>3.53</v>
      </c>
    </row>
    <row r="16256" spans="1:3" x14ac:dyDescent="0.35">
      <c r="A16256" s="28">
        <v>44048</v>
      </c>
      <c r="B16256" t="s">
        <v>245</v>
      </c>
      <c r="C16256">
        <v>3.53</v>
      </c>
    </row>
    <row r="16257" spans="1:3" x14ac:dyDescent="0.35">
      <c r="A16257" s="28">
        <v>44048</v>
      </c>
      <c r="B16257" t="s">
        <v>246</v>
      </c>
      <c r="C16257">
        <v>3.53</v>
      </c>
    </row>
    <row r="16258" spans="1:3" x14ac:dyDescent="0.35">
      <c r="A16258" s="28">
        <v>44048</v>
      </c>
      <c r="B16258" t="s">
        <v>247</v>
      </c>
      <c r="C16258">
        <v>3.53</v>
      </c>
    </row>
    <row r="16259" spans="1:3" x14ac:dyDescent="0.35">
      <c r="A16259" s="28">
        <v>44048</v>
      </c>
      <c r="B16259" t="s">
        <v>248</v>
      </c>
      <c r="C16259">
        <v>3.53</v>
      </c>
    </row>
    <row r="16260" spans="1:3" x14ac:dyDescent="0.35">
      <c r="A16260" s="28">
        <v>44048</v>
      </c>
      <c r="B16260" t="s">
        <v>249</v>
      </c>
      <c r="C16260">
        <v>3.54</v>
      </c>
    </row>
    <row r="16261" spans="1:3" x14ac:dyDescent="0.35">
      <c r="A16261" s="28">
        <v>44048</v>
      </c>
      <c r="B16261" t="s">
        <v>250</v>
      </c>
      <c r="C16261">
        <v>3.54</v>
      </c>
    </row>
    <row r="16262" spans="1:3" x14ac:dyDescent="0.35">
      <c r="A16262" s="28">
        <v>44048</v>
      </c>
      <c r="B16262" t="s">
        <v>251</v>
      </c>
      <c r="C16262">
        <v>3.49</v>
      </c>
    </row>
    <row r="16263" spans="1:3" x14ac:dyDescent="0.35">
      <c r="A16263" s="28">
        <v>44048</v>
      </c>
      <c r="B16263" t="s">
        <v>252</v>
      </c>
      <c r="C16263">
        <v>3.4</v>
      </c>
    </row>
    <row r="16264" spans="1:3" x14ac:dyDescent="0.35">
      <c r="A16264" s="28">
        <v>44048</v>
      </c>
      <c r="B16264" t="s">
        <v>253</v>
      </c>
      <c r="C16264">
        <v>3.38</v>
      </c>
    </row>
    <row r="16265" spans="1:3" x14ac:dyDescent="0.35">
      <c r="A16265" s="28">
        <v>44049</v>
      </c>
      <c r="B16265" t="s">
        <v>254</v>
      </c>
      <c r="C16265">
        <v>3.37</v>
      </c>
    </row>
    <row r="16266" spans="1:3" x14ac:dyDescent="0.35">
      <c r="A16266" s="28">
        <v>44049</v>
      </c>
      <c r="B16266" t="s">
        <v>231</v>
      </c>
      <c r="C16266">
        <v>3.36</v>
      </c>
    </row>
    <row r="16267" spans="1:3" x14ac:dyDescent="0.35">
      <c r="A16267" s="28">
        <v>44049</v>
      </c>
      <c r="B16267" t="s">
        <v>232</v>
      </c>
      <c r="C16267">
        <v>3.36</v>
      </c>
    </row>
    <row r="16268" spans="1:3" x14ac:dyDescent="0.35">
      <c r="A16268" s="28">
        <v>44049</v>
      </c>
      <c r="B16268" t="s">
        <v>233</v>
      </c>
      <c r="C16268">
        <v>3.36</v>
      </c>
    </row>
    <row r="16269" spans="1:3" x14ac:dyDescent="0.35">
      <c r="A16269" s="28">
        <v>44049</v>
      </c>
      <c r="B16269" t="s">
        <v>234</v>
      </c>
      <c r="C16269">
        <v>3.35</v>
      </c>
    </row>
    <row r="16270" spans="1:3" x14ac:dyDescent="0.35">
      <c r="A16270" s="28">
        <v>44049</v>
      </c>
      <c r="B16270" t="s">
        <v>235</v>
      </c>
      <c r="C16270">
        <v>3.36</v>
      </c>
    </row>
    <row r="16271" spans="1:3" x14ac:dyDescent="0.35">
      <c r="A16271" s="28">
        <v>44049</v>
      </c>
      <c r="B16271" t="s">
        <v>236</v>
      </c>
      <c r="C16271">
        <v>3.36</v>
      </c>
    </row>
    <row r="16272" spans="1:3" x14ac:dyDescent="0.35">
      <c r="A16272" s="28">
        <v>44049</v>
      </c>
      <c r="B16272" t="s">
        <v>237</v>
      </c>
      <c r="C16272">
        <v>3.43</v>
      </c>
    </row>
    <row r="16273" spans="1:3" x14ac:dyDescent="0.35">
      <c r="A16273" s="28">
        <v>44049</v>
      </c>
      <c r="B16273" t="s">
        <v>238</v>
      </c>
      <c r="C16273">
        <v>3.5</v>
      </c>
    </row>
    <row r="16274" spans="1:3" x14ac:dyDescent="0.35">
      <c r="A16274" s="28">
        <v>44049</v>
      </c>
      <c r="B16274" t="s">
        <v>239</v>
      </c>
      <c r="C16274">
        <v>3.52</v>
      </c>
    </row>
    <row r="16275" spans="1:3" x14ac:dyDescent="0.35">
      <c r="A16275" s="28">
        <v>44049</v>
      </c>
      <c r="B16275" t="s">
        <v>240</v>
      </c>
      <c r="C16275">
        <v>3.52</v>
      </c>
    </row>
    <row r="16276" spans="1:3" x14ac:dyDescent="0.35">
      <c r="A16276" s="28">
        <v>44049</v>
      </c>
      <c r="B16276" t="s">
        <v>241</v>
      </c>
      <c r="C16276">
        <v>3.53</v>
      </c>
    </row>
    <row r="16277" spans="1:3" x14ac:dyDescent="0.35">
      <c r="A16277" s="28">
        <v>44049</v>
      </c>
      <c r="B16277" t="s">
        <v>242</v>
      </c>
      <c r="C16277">
        <v>3.53</v>
      </c>
    </row>
    <row r="16278" spans="1:3" x14ac:dyDescent="0.35">
      <c r="A16278" s="28">
        <v>44049</v>
      </c>
      <c r="B16278" t="s">
        <v>243</v>
      </c>
      <c r="C16278">
        <v>3.53</v>
      </c>
    </row>
    <row r="16279" spans="1:3" x14ac:dyDescent="0.35">
      <c r="A16279" s="28">
        <v>44049</v>
      </c>
      <c r="B16279" t="s">
        <v>244</v>
      </c>
      <c r="C16279">
        <v>3.53</v>
      </c>
    </row>
    <row r="16280" spans="1:3" x14ac:dyDescent="0.35">
      <c r="A16280" s="28">
        <v>44049</v>
      </c>
      <c r="B16280" t="s">
        <v>245</v>
      </c>
      <c r="C16280">
        <v>3.53</v>
      </c>
    </row>
    <row r="16281" spans="1:3" x14ac:dyDescent="0.35">
      <c r="A16281" s="28">
        <v>44049</v>
      </c>
      <c r="B16281" t="s">
        <v>246</v>
      </c>
      <c r="C16281">
        <v>3.53</v>
      </c>
    </row>
    <row r="16282" spans="1:3" x14ac:dyDescent="0.35">
      <c r="A16282" s="28">
        <v>44049</v>
      </c>
      <c r="B16282" t="s">
        <v>247</v>
      </c>
      <c r="C16282">
        <v>3.53</v>
      </c>
    </row>
    <row r="16283" spans="1:3" x14ac:dyDescent="0.35">
      <c r="A16283" s="28">
        <v>44049</v>
      </c>
      <c r="B16283" t="s">
        <v>248</v>
      </c>
      <c r="C16283">
        <v>3.53</v>
      </c>
    </row>
    <row r="16284" spans="1:3" x14ac:dyDescent="0.35">
      <c r="A16284" s="28">
        <v>44049</v>
      </c>
      <c r="B16284" t="s">
        <v>249</v>
      </c>
      <c r="C16284">
        <v>3.53</v>
      </c>
    </row>
    <row r="16285" spans="1:3" x14ac:dyDescent="0.35">
      <c r="A16285" s="28">
        <v>44049</v>
      </c>
      <c r="B16285" t="s">
        <v>250</v>
      </c>
      <c r="C16285">
        <v>3.53</v>
      </c>
    </row>
    <row r="16286" spans="1:3" x14ac:dyDescent="0.35">
      <c r="A16286" s="28">
        <v>44049</v>
      </c>
      <c r="B16286" t="s">
        <v>251</v>
      </c>
      <c r="C16286">
        <v>3.49</v>
      </c>
    </row>
    <row r="16287" spans="1:3" x14ac:dyDescent="0.35">
      <c r="A16287" s="28">
        <v>44049</v>
      </c>
      <c r="B16287" t="s">
        <v>252</v>
      </c>
      <c r="C16287">
        <v>3.4</v>
      </c>
    </row>
    <row r="16288" spans="1:3" x14ac:dyDescent="0.35">
      <c r="A16288" s="28">
        <v>44049</v>
      </c>
      <c r="B16288" t="s">
        <v>253</v>
      </c>
      <c r="C16288">
        <v>3.38</v>
      </c>
    </row>
    <row r="16289" spans="1:3" x14ac:dyDescent="0.35">
      <c r="A16289" s="28">
        <v>44050</v>
      </c>
      <c r="B16289" t="s">
        <v>254</v>
      </c>
      <c r="C16289">
        <v>3.37</v>
      </c>
    </row>
    <row r="16290" spans="1:3" x14ac:dyDescent="0.35">
      <c r="A16290" s="28">
        <v>44050</v>
      </c>
      <c r="B16290" t="s">
        <v>231</v>
      </c>
      <c r="C16290">
        <v>3.36</v>
      </c>
    </row>
    <row r="16291" spans="1:3" x14ac:dyDescent="0.35">
      <c r="A16291" s="28">
        <v>44050</v>
      </c>
      <c r="B16291" t="s">
        <v>232</v>
      </c>
      <c r="C16291">
        <v>3.36</v>
      </c>
    </row>
    <row r="16292" spans="1:3" x14ac:dyDescent="0.35">
      <c r="A16292" s="28">
        <v>44050</v>
      </c>
      <c r="B16292" t="s">
        <v>233</v>
      </c>
      <c r="C16292">
        <v>3.35</v>
      </c>
    </row>
    <row r="16293" spans="1:3" x14ac:dyDescent="0.35">
      <c r="A16293" s="28">
        <v>44050</v>
      </c>
      <c r="B16293" t="s">
        <v>234</v>
      </c>
      <c r="C16293">
        <v>3.35</v>
      </c>
    </row>
    <row r="16294" spans="1:3" x14ac:dyDescent="0.35">
      <c r="A16294" s="28">
        <v>44050</v>
      </c>
      <c r="B16294" t="s">
        <v>235</v>
      </c>
      <c r="C16294">
        <v>3.35</v>
      </c>
    </row>
    <row r="16295" spans="1:3" x14ac:dyDescent="0.35">
      <c r="A16295" s="28">
        <v>44050</v>
      </c>
      <c r="B16295" t="s">
        <v>236</v>
      </c>
      <c r="C16295">
        <v>3.36</v>
      </c>
    </row>
    <row r="16296" spans="1:3" x14ac:dyDescent="0.35">
      <c r="A16296" s="28">
        <v>44050</v>
      </c>
      <c r="B16296" t="s">
        <v>237</v>
      </c>
      <c r="C16296">
        <v>3.43</v>
      </c>
    </row>
    <row r="16297" spans="1:3" x14ac:dyDescent="0.35">
      <c r="A16297" s="28">
        <v>44050</v>
      </c>
      <c r="B16297" t="s">
        <v>238</v>
      </c>
      <c r="C16297">
        <v>3.5</v>
      </c>
    </row>
    <row r="16298" spans="1:3" x14ac:dyDescent="0.35">
      <c r="A16298" s="28">
        <v>44050</v>
      </c>
      <c r="B16298" t="s">
        <v>239</v>
      </c>
      <c r="C16298">
        <v>3.52</v>
      </c>
    </row>
    <row r="16299" spans="1:3" x14ac:dyDescent="0.35">
      <c r="A16299" s="28">
        <v>44050</v>
      </c>
      <c r="B16299" t="s">
        <v>240</v>
      </c>
      <c r="C16299">
        <v>3.52</v>
      </c>
    </row>
    <row r="16300" spans="1:3" x14ac:dyDescent="0.35">
      <c r="A16300" s="28">
        <v>44050</v>
      </c>
      <c r="B16300" t="s">
        <v>241</v>
      </c>
      <c r="C16300">
        <v>3.52</v>
      </c>
    </row>
    <row r="16301" spans="1:3" x14ac:dyDescent="0.35">
      <c r="A16301" s="28">
        <v>44050</v>
      </c>
      <c r="B16301" t="s">
        <v>242</v>
      </c>
      <c r="C16301">
        <v>3.53</v>
      </c>
    </row>
    <row r="16302" spans="1:3" x14ac:dyDescent="0.35">
      <c r="A16302" s="28">
        <v>44050</v>
      </c>
      <c r="B16302" t="s">
        <v>243</v>
      </c>
      <c r="C16302">
        <v>3.53</v>
      </c>
    </row>
    <row r="16303" spans="1:3" x14ac:dyDescent="0.35">
      <c r="A16303" s="28">
        <v>44050</v>
      </c>
      <c r="B16303" t="s">
        <v>244</v>
      </c>
      <c r="C16303">
        <v>3.53</v>
      </c>
    </row>
    <row r="16304" spans="1:3" x14ac:dyDescent="0.35">
      <c r="A16304" s="28">
        <v>44050</v>
      </c>
      <c r="B16304" t="s">
        <v>245</v>
      </c>
      <c r="C16304">
        <v>3.53</v>
      </c>
    </row>
    <row r="16305" spans="1:3" x14ac:dyDescent="0.35">
      <c r="A16305" s="28">
        <v>44050</v>
      </c>
      <c r="B16305" t="s">
        <v>246</v>
      </c>
      <c r="C16305">
        <v>3.53</v>
      </c>
    </row>
    <row r="16306" spans="1:3" x14ac:dyDescent="0.35">
      <c r="A16306" s="28">
        <v>44050</v>
      </c>
      <c r="B16306" t="s">
        <v>247</v>
      </c>
      <c r="C16306">
        <v>3.53</v>
      </c>
    </row>
    <row r="16307" spans="1:3" x14ac:dyDescent="0.35">
      <c r="A16307" s="28">
        <v>44050</v>
      </c>
      <c r="B16307" t="s">
        <v>248</v>
      </c>
      <c r="C16307">
        <v>3.53</v>
      </c>
    </row>
    <row r="16308" spans="1:3" x14ac:dyDescent="0.35">
      <c r="A16308" s="28">
        <v>44050</v>
      </c>
      <c r="B16308" t="s">
        <v>249</v>
      </c>
      <c r="C16308">
        <v>3.53</v>
      </c>
    </row>
    <row r="16309" spans="1:3" x14ac:dyDescent="0.35">
      <c r="A16309" s="28">
        <v>44050</v>
      </c>
      <c r="B16309" t="s">
        <v>250</v>
      </c>
      <c r="C16309">
        <v>3.53</v>
      </c>
    </row>
    <row r="16310" spans="1:3" x14ac:dyDescent="0.35">
      <c r="A16310" s="28">
        <v>44050</v>
      </c>
      <c r="B16310" t="s">
        <v>251</v>
      </c>
      <c r="C16310">
        <v>3.48</v>
      </c>
    </row>
    <row r="16311" spans="1:3" x14ac:dyDescent="0.35">
      <c r="A16311" s="28">
        <v>44050</v>
      </c>
      <c r="B16311" t="s">
        <v>252</v>
      </c>
      <c r="C16311">
        <v>3.39</v>
      </c>
    </row>
    <row r="16312" spans="1:3" x14ac:dyDescent="0.35">
      <c r="A16312" s="28">
        <v>44050</v>
      </c>
      <c r="B16312" t="s">
        <v>253</v>
      </c>
      <c r="C16312">
        <v>3.37</v>
      </c>
    </row>
    <row r="16313" spans="1:3" x14ac:dyDescent="0.35">
      <c r="A16313" s="28">
        <v>44051</v>
      </c>
      <c r="B16313" t="s">
        <v>254</v>
      </c>
      <c r="C16313">
        <v>3.36</v>
      </c>
    </row>
    <row r="16314" spans="1:3" x14ac:dyDescent="0.35">
      <c r="A16314" s="28">
        <v>44051</v>
      </c>
      <c r="B16314" t="s">
        <v>231</v>
      </c>
      <c r="C16314">
        <v>3.36</v>
      </c>
    </row>
    <row r="16315" spans="1:3" x14ac:dyDescent="0.35">
      <c r="A16315" s="28">
        <v>44051</v>
      </c>
      <c r="B16315" t="s">
        <v>232</v>
      </c>
      <c r="C16315">
        <v>3.35</v>
      </c>
    </row>
    <row r="16316" spans="1:3" x14ac:dyDescent="0.35">
      <c r="A16316" s="28">
        <v>44051</v>
      </c>
      <c r="B16316" t="s">
        <v>233</v>
      </c>
      <c r="C16316">
        <v>3.35</v>
      </c>
    </row>
    <row r="16317" spans="1:3" x14ac:dyDescent="0.35">
      <c r="A16317" s="28">
        <v>44051</v>
      </c>
      <c r="B16317" t="s">
        <v>234</v>
      </c>
      <c r="C16317">
        <v>3.35</v>
      </c>
    </row>
    <row r="16318" spans="1:3" x14ac:dyDescent="0.35">
      <c r="A16318" s="28">
        <v>44051</v>
      </c>
      <c r="B16318" t="s">
        <v>235</v>
      </c>
      <c r="C16318">
        <v>3.35</v>
      </c>
    </row>
    <row r="16319" spans="1:3" x14ac:dyDescent="0.35">
      <c r="A16319" s="28">
        <v>44051</v>
      </c>
      <c r="B16319" t="s">
        <v>236</v>
      </c>
      <c r="C16319">
        <v>3.35</v>
      </c>
    </row>
    <row r="16320" spans="1:3" x14ac:dyDescent="0.35">
      <c r="A16320" s="28">
        <v>44051</v>
      </c>
      <c r="B16320" t="s">
        <v>237</v>
      </c>
      <c r="C16320">
        <v>3.47</v>
      </c>
    </row>
    <row r="16321" spans="1:3" x14ac:dyDescent="0.35">
      <c r="A16321" s="28">
        <v>44051</v>
      </c>
      <c r="B16321" t="s">
        <v>238</v>
      </c>
      <c r="C16321">
        <v>3.5</v>
      </c>
    </row>
    <row r="16322" spans="1:3" x14ac:dyDescent="0.35">
      <c r="A16322" s="28">
        <v>44051</v>
      </c>
      <c r="B16322" t="s">
        <v>239</v>
      </c>
      <c r="C16322">
        <v>3.51</v>
      </c>
    </row>
    <row r="16323" spans="1:3" x14ac:dyDescent="0.35">
      <c r="A16323" s="28">
        <v>44051</v>
      </c>
      <c r="B16323" t="s">
        <v>240</v>
      </c>
      <c r="C16323">
        <v>3.52</v>
      </c>
    </row>
    <row r="16324" spans="1:3" x14ac:dyDescent="0.35">
      <c r="A16324" s="28">
        <v>44051</v>
      </c>
      <c r="B16324" t="s">
        <v>241</v>
      </c>
      <c r="C16324">
        <v>3.52</v>
      </c>
    </row>
    <row r="16325" spans="1:3" x14ac:dyDescent="0.35">
      <c r="A16325" s="28">
        <v>44051</v>
      </c>
      <c r="B16325" t="s">
        <v>242</v>
      </c>
      <c r="C16325">
        <v>3.52</v>
      </c>
    </row>
    <row r="16326" spans="1:3" x14ac:dyDescent="0.35">
      <c r="A16326" s="28">
        <v>44051</v>
      </c>
      <c r="B16326" t="s">
        <v>243</v>
      </c>
      <c r="C16326">
        <v>3.52</v>
      </c>
    </row>
    <row r="16327" spans="1:3" x14ac:dyDescent="0.35">
      <c r="A16327" s="28">
        <v>44051</v>
      </c>
      <c r="B16327" t="s">
        <v>244</v>
      </c>
      <c r="C16327">
        <v>3.52</v>
      </c>
    </row>
    <row r="16328" spans="1:3" x14ac:dyDescent="0.35">
      <c r="A16328" s="28">
        <v>44051</v>
      </c>
      <c r="B16328" t="s">
        <v>245</v>
      </c>
      <c r="C16328">
        <v>3.53</v>
      </c>
    </row>
    <row r="16329" spans="1:3" x14ac:dyDescent="0.35">
      <c r="A16329" s="28">
        <v>44051</v>
      </c>
      <c r="B16329" t="s">
        <v>246</v>
      </c>
      <c r="C16329">
        <v>3.52</v>
      </c>
    </row>
    <row r="16330" spans="1:3" x14ac:dyDescent="0.35">
      <c r="A16330" s="28">
        <v>44051</v>
      </c>
      <c r="B16330" t="s">
        <v>247</v>
      </c>
      <c r="C16330">
        <v>3.53</v>
      </c>
    </row>
    <row r="16331" spans="1:3" x14ac:dyDescent="0.35">
      <c r="A16331" s="28">
        <v>44051</v>
      </c>
      <c r="B16331" t="s">
        <v>248</v>
      </c>
      <c r="C16331">
        <v>3.53</v>
      </c>
    </row>
    <row r="16332" spans="1:3" x14ac:dyDescent="0.35">
      <c r="A16332" s="28">
        <v>44051</v>
      </c>
      <c r="B16332" t="s">
        <v>249</v>
      </c>
      <c r="C16332">
        <v>3.53</v>
      </c>
    </row>
    <row r="16333" spans="1:3" x14ac:dyDescent="0.35">
      <c r="A16333" s="28">
        <v>44051</v>
      </c>
      <c r="B16333" t="s">
        <v>250</v>
      </c>
      <c r="C16333">
        <v>3.53</v>
      </c>
    </row>
    <row r="16334" spans="1:3" x14ac:dyDescent="0.35">
      <c r="A16334" s="28">
        <v>44051</v>
      </c>
      <c r="B16334" t="s">
        <v>251</v>
      </c>
      <c r="C16334">
        <v>3.49</v>
      </c>
    </row>
    <row r="16335" spans="1:3" x14ac:dyDescent="0.35">
      <c r="A16335" s="28">
        <v>44051</v>
      </c>
      <c r="B16335" t="s">
        <v>252</v>
      </c>
      <c r="C16335">
        <v>3.39</v>
      </c>
    </row>
    <row r="16336" spans="1:3" x14ac:dyDescent="0.35">
      <c r="A16336" s="28">
        <v>44051</v>
      </c>
      <c r="B16336" t="s">
        <v>253</v>
      </c>
      <c r="C16336">
        <v>3.37</v>
      </c>
    </row>
    <row r="16337" spans="1:3" x14ac:dyDescent="0.35">
      <c r="A16337" s="28">
        <v>44052</v>
      </c>
      <c r="B16337" t="s">
        <v>254</v>
      </c>
      <c r="C16337">
        <v>3.36</v>
      </c>
    </row>
    <row r="16338" spans="1:3" x14ac:dyDescent="0.35">
      <c r="A16338" s="28">
        <v>44052</v>
      </c>
      <c r="B16338" t="s">
        <v>231</v>
      </c>
      <c r="C16338">
        <v>3.35</v>
      </c>
    </row>
    <row r="16339" spans="1:3" x14ac:dyDescent="0.35">
      <c r="A16339" s="28">
        <v>44052</v>
      </c>
      <c r="B16339" t="s">
        <v>232</v>
      </c>
      <c r="C16339">
        <v>3.35</v>
      </c>
    </row>
    <row r="16340" spans="1:3" x14ac:dyDescent="0.35">
      <c r="A16340" s="28">
        <v>44052</v>
      </c>
      <c r="B16340" t="s">
        <v>233</v>
      </c>
      <c r="C16340">
        <v>3.35</v>
      </c>
    </row>
    <row r="16341" spans="1:3" x14ac:dyDescent="0.35">
      <c r="A16341" s="28">
        <v>44052</v>
      </c>
      <c r="B16341" t="s">
        <v>234</v>
      </c>
      <c r="C16341">
        <v>3.34</v>
      </c>
    </row>
    <row r="16342" spans="1:3" x14ac:dyDescent="0.35">
      <c r="A16342" s="28">
        <v>44052</v>
      </c>
      <c r="B16342" t="s">
        <v>235</v>
      </c>
      <c r="C16342">
        <v>3.34</v>
      </c>
    </row>
    <row r="16343" spans="1:3" x14ac:dyDescent="0.35">
      <c r="A16343" s="28">
        <v>44052</v>
      </c>
      <c r="B16343" t="s">
        <v>236</v>
      </c>
      <c r="C16343">
        <v>3.35</v>
      </c>
    </row>
    <row r="16344" spans="1:3" x14ac:dyDescent="0.35">
      <c r="A16344" s="28">
        <v>44052</v>
      </c>
      <c r="B16344" t="s">
        <v>237</v>
      </c>
      <c r="C16344">
        <v>3.47</v>
      </c>
    </row>
    <row r="16345" spans="1:3" x14ac:dyDescent="0.35">
      <c r="A16345" s="28">
        <v>44052</v>
      </c>
      <c r="B16345" t="s">
        <v>238</v>
      </c>
      <c r="C16345">
        <v>3.49</v>
      </c>
    </row>
    <row r="16346" spans="1:3" x14ac:dyDescent="0.35">
      <c r="A16346" s="28">
        <v>44052</v>
      </c>
      <c r="B16346" t="s">
        <v>239</v>
      </c>
      <c r="C16346">
        <v>3.51</v>
      </c>
    </row>
    <row r="16347" spans="1:3" x14ac:dyDescent="0.35">
      <c r="A16347" s="28">
        <v>44052</v>
      </c>
      <c r="B16347" t="s">
        <v>240</v>
      </c>
      <c r="C16347">
        <v>3.51</v>
      </c>
    </row>
    <row r="16348" spans="1:3" x14ac:dyDescent="0.35">
      <c r="A16348" s="28">
        <v>44052</v>
      </c>
      <c r="B16348" t="s">
        <v>241</v>
      </c>
      <c r="C16348">
        <v>3.52</v>
      </c>
    </row>
    <row r="16349" spans="1:3" x14ac:dyDescent="0.35">
      <c r="A16349" s="28">
        <v>44052</v>
      </c>
      <c r="B16349" t="s">
        <v>242</v>
      </c>
      <c r="C16349">
        <v>3.52</v>
      </c>
    </row>
    <row r="16350" spans="1:3" x14ac:dyDescent="0.35">
      <c r="A16350" s="28">
        <v>44052</v>
      </c>
      <c r="B16350" t="s">
        <v>243</v>
      </c>
      <c r="C16350">
        <v>3.52</v>
      </c>
    </row>
    <row r="16351" spans="1:3" x14ac:dyDescent="0.35">
      <c r="A16351" s="28">
        <v>44052</v>
      </c>
      <c r="B16351" t="s">
        <v>244</v>
      </c>
      <c r="C16351">
        <v>3.52</v>
      </c>
    </row>
    <row r="16352" spans="1:3" x14ac:dyDescent="0.35">
      <c r="A16352" s="28">
        <v>44052</v>
      </c>
      <c r="B16352" t="s">
        <v>245</v>
      </c>
      <c r="C16352">
        <v>3.52</v>
      </c>
    </row>
    <row r="16353" spans="1:3" x14ac:dyDescent="0.35">
      <c r="A16353" s="28">
        <v>44052</v>
      </c>
      <c r="B16353" t="s">
        <v>246</v>
      </c>
      <c r="C16353">
        <v>3.52</v>
      </c>
    </row>
    <row r="16354" spans="1:3" x14ac:dyDescent="0.35">
      <c r="A16354" s="28">
        <v>44052</v>
      </c>
      <c r="B16354" t="s">
        <v>247</v>
      </c>
      <c r="C16354">
        <v>3.52</v>
      </c>
    </row>
    <row r="16355" spans="1:3" x14ac:dyDescent="0.35">
      <c r="A16355" s="28">
        <v>44052</v>
      </c>
      <c r="B16355" t="s">
        <v>248</v>
      </c>
      <c r="C16355">
        <v>3.52</v>
      </c>
    </row>
    <row r="16356" spans="1:3" x14ac:dyDescent="0.35">
      <c r="A16356" s="28">
        <v>44052</v>
      </c>
      <c r="B16356" t="s">
        <v>249</v>
      </c>
      <c r="C16356">
        <v>3.52</v>
      </c>
    </row>
    <row r="16357" spans="1:3" x14ac:dyDescent="0.35">
      <c r="A16357" s="28">
        <v>44052</v>
      </c>
      <c r="B16357" t="s">
        <v>250</v>
      </c>
      <c r="C16357">
        <v>3.52</v>
      </c>
    </row>
    <row r="16358" spans="1:3" x14ac:dyDescent="0.35">
      <c r="A16358" s="28">
        <v>44052</v>
      </c>
      <c r="B16358" t="s">
        <v>251</v>
      </c>
      <c r="C16358">
        <v>3.48</v>
      </c>
    </row>
    <row r="16359" spans="1:3" x14ac:dyDescent="0.35">
      <c r="A16359" s="28">
        <v>44052</v>
      </c>
      <c r="B16359" t="s">
        <v>252</v>
      </c>
      <c r="C16359">
        <v>3.38</v>
      </c>
    </row>
    <row r="16360" spans="1:3" x14ac:dyDescent="0.35">
      <c r="A16360" s="28">
        <v>44052</v>
      </c>
      <c r="B16360" t="s">
        <v>253</v>
      </c>
      <c r="C16360">
        <v>3.37</v>
      </c>
    </row>
    <row r="16361" spans="1:3" x14ac:dyDescent="0.35">
      <c r="A16361" s="28">
        <v>44053</v>
      </c>
      <c r="B16361" t="s">
        <v>254</v>
      </c>
      <c r="C16361">
        <v>3.36</v>
      </c>
    </row>
    <row r="16362" spans="1:3" x14ac:dyDescent="0.35">
      <c r="A16362" s="28">
        <v>44053</v>
      </c>
      <c r="B16362" t="s">
        <v>231</v>
      </c>
      <c r="C16362">
        <v>3.35</v>
      </c>
    </row>
    <row r="16363" spans="1:3" x14ac:dyDescent="0.35">
      <c r="A16363" s="28">
        <v>44053</v>
      </c>
      <c r="B16363" t="s">
        <v>232</v>
      </c>
      <c r="C16363">
        <v>3.35</v>
      </c>
    </row>
    <row r="16364" spans="1:3" x14ac:dyDescent="0.35">
      <c r="A16364" s="28">
        <v>44053</v>
      </c>
      <c r="B16364" t="s">
        <v>233</v>
      </c>
      <c r="C16364">
        <v>3.34</v>
      </c>
    </row>
    <row r="16365" spans="1:3" x14ac:dyDescent="0.35">
      <c r="A16365" s="28">
        <v>44053</v>
      </c>
      <c r="B16365" t="s">
        <v>234</v>
      </c>
      <c r="C16365">
        <v>3.34</v>
      </c>
    </row>
    <row r="16366" spans="1:3" x14ac:dyDescent="0.35">
      <c r="A16366" s="28">
        <v>44053</v>
      </c>
      <c r="B16366" t="s">
        <v>235</v>
      </c>
      <c r="C16366">
        <v>3.34</v>
      </c>
    </row>
    <row r="16367" spans="1:3" x14ac:dyDescent="0.35">
      <c r="A16367" s="28">
        <v>44053</v>
      </c>
      <c r="B16367" t="s">
        <v>236</v>
      </c>
      <c r="C16367">
        <v>3.35</v>
      </c>
    </row>
    <row r="16368" spans="1:3" x14ac:dyDescent="0.35">
      <c r="A16368" s="28">
        <v>44053</v>
      </c>
      <c r="B16368" t="s">
        <v>237</v>
      </c>
      <c r="C16368">
        <v>3.42</v>
      </c>
    </row>
    <row r="16369" spans="1:3" x14ac:dyDescent="0.35">
      <c r="A16369" s="28">
        <v>44053</v>
      </c>
      <c r="B16369" t="s">
        <v>238</v>
      </c>
      <c r="C16369">
        <v>3.49</v>
      </c>
    </row>
    <row r="16370" spans="1:3" x14ac:dyDescent="0.35">
      <c r="A16370" s="28">
        <v>44053</v>
      </c>
      <c r="B16370" t="s">
        <v>239</v>
      </c>
      <c r="C16370">
        <v>3.5</v>
      </c>
    </row>
    <row r="16371" spans="1:3" x14ac:dyDescent="0.35">
      <c r="A16371" s="28">
        <v>44053</v>
      </c>
      <c r="B16371" t="s">
        <v>240</v>
      </c>
      <c r="C16371">
        <v>3.51</v>
      </c>
    </row>
    <row r="16372" spans="1:3" x14ac:dyDescent="0.35">
      <c r="A16372" s="28">
        <v>44053</v>
      </c>
      <c r="B16372" t="s">
        <v>241</v>
      </c>
      <c r="C16372">
        <v>3.51</v>
      </c>
    </row>
    <row r="16373" spans="1:3" x14ac:dyDescent="0.35">
      <c r="A16373" s="28">
        <v>44053</v>
      </c>
      <c r="B16373" t="s">
        <v>242</v>
      </c>
      <c r="C16373">
        <v>3.51</v>
      </c>
    </row>
    <row r="16374" spans="1:3" x14ac:dyDescent="0.35">
      <c r="A16374" s="28">
        <v>44053</v>
      </c>
      <c r="B16374" t="s">
        <v>243</v>
      </c>
      <c r="C16374">
        <v>3.51</v>
      </c>
    </row>
    <row r="16375" spans="1:3" x14ac:dyDescent="0.35">
      <c r="A16375" s="28">
        <v>44053</v>
      </c>
      <c r="B16375" t="s">
        <v>244</v>
      </c>
      <c r="C16375">
        <v>3.52</v>
      </c>
    </row>
    <row r="16376" spans="1:3" x14ac:dyDescent="0.35">
      <c r="A16376" s="28">
        <v>44053</v>
      </c>
      <c r="B16376" t="s">
        <v>245</v>
      </c>
      <c r="C16376">
        <v>3.52</v>
      </c>
    </row>
    <row r="16377" spans="1:3" x14ac:dyDescent="0.35">
      <c r="A16377" s="28">
        <v>44053</v>
      </c>
      <c r="B16377" t="s">
        <v>246</v>
      </c>
      <c r="C16377">
        <v>3.52</v>
      </c>
    </row>
    <row r="16378" spans="1:3" x14ac:dyDescent="0.35">
      <c r="A16378" s="28">
        <v>44053</v>
      </c>
      <c r="B16378" t="s">
        <v>247</v>
      </c>
      <c r="C16378">
        <v>3.52</v>
      </c>
    </row>
    <row r="16379" spans="1:3" x14ac:dyDescent="0.35">
      <c r="A16379" s="28">
        <v>44053</v>
      </c>
      <c r="B16379" t="s">
        <v>248</v>
      </c>
      <c r="C16379">
        <v>3.52</v>
      </c>
    </row>
    <row r="16380" spans="1:3" x14ac:dyDescent="0.35">
      <c r="A16380" s="28">
        <v>44053</v>
      </c>
      <c r="B16380" t="s">
        <v>249</v>
      </c>
      <c r="C16380">
        <v>3.52</v>
      </c>
    </row>
    <row r="16381" spans="1:3" x14ac:dyDescent="0.35">
      <c r="A16381" s="28">
        <v>44053</v>
      </c>
      <c r="B16381" t="s">
        <v>250</v>
      </c>
      <c r="C16381">
        <v>3.52</v>
      </c>
    </row>
    <row r="16382" spans="1:3" x14ac:dyDescent="0.35">
      <c r="A16382" s="28">
        <v>44053</v>
      </c>
      <c r="B16382" t="s">
        <v>251</v>
      </c>
      <c r="C16382">
        <v>3.47</v>
      </c>
    </row>
    <row r="16383" spans="1:3" x14ac:dyDescent="0.35">
      <c r="A16383" s="28">
        <v>44053</v>
      </c>
      <c r="B16383" t="s">
        <v>252</v>
      </c>
      <c r="C16383">
        <v>3.38</v>
      </c>
    </row>
    <row r="16384" spans="1:3" x14ac:dyDescent="0.35">
      <c r="A16384" s="28">
        <v>44053</v>
      </c>
      <c r="B16384" t="s">
        <v>253</v>
      </c>
      <c r="C16384">
        <v>3.36</v>
      </c>
    </row>
    <row r="16385" spans="1:3" x14ac:dyDescent="0.35">
      <c r="A16385" s="28">
        <v>44054</v>
      </c>
      <c r="B16385" t="s">
        <v>254</v>
      </c>
      <c r="C16385">
        <v>3.35</v>
      </c>
    </row>
    <row r="16386" spans="1:3" x14ac:dyDescent="0.35">
      <c r="A16386" s="28">
        <v>44054</v>
      </c>
      <c r="B16386" t="s">
        <v>231</v>
      </c>
      <c r="C16386">
        <v>3.35</v>
      </c>
    </row>
    <row r="16387" spans="1:3" x14ac:dyDescent="0.35">
      <c r="A16387" s="28">
        <v>44054</v>
      </c>
      <c r="B16387" t="s">
        <v>232</v>
      </c>
      <c r="C16387">
        <v>3.34</v>
      </c>
    </row>
    <row r="16388" spans="1:3" x14ac:dyDescent="0.35">
      <c r="A16388" s="28">
        <v>44054</v>
      </c>
      <c r="B16388" t="s">
        <v>233</v>
      </c>
      <c r="C16388">
        <v>3.34</v>
      </c>
    </row>
    <row r="16389" spans="1:3" x14ac:dyDescent="0.35">
      <c r="A16389" s="28">
        <v>44054</v>
      </c>
      <c r="B16389" t="s">
        <v>234</v>
      </c>
      <c r="C16389">
        <v>3.34</v>
      </c>
    </row>
    <row r="16390" spans="1:3" x14ac:dyDescent="0.35">
      <c r="A16390" s="28">
        <v>44054</v>
      </c>
      <c r="B16390" t="s">
        <v>235</v>
      </c>
      <c r="C16390">
        <v>3.34</v>
      </c>
    </row>
    <row r="16391" spans="1:3" x14ac:dyDescent="0.35">
      <c r="A16391" s="28">
        <v>44054</v>
      </c>
      <c r="B16391" t="s">
        <v>236</v>
      </c>
      <c r="C16391">
        <v>3.35</v>
      </c>
    </row>
    <row r="16392" spans="1:3" x14ac:dyDescent="0.35">
      <c r="A16392" s="28">
        <v>44054</v>
      </c>
      <c r="B16392" t="s">
        <v>237</v>
      </c>
      <c r="C16392">
        <v>3.42</v>
      </c>
    </row>
    <row r="16393" spans="1:3" x14ac:dyDescent="0.35">
      <c r="A16393" s="28">
        <v>44054</v>
      </c>
      <c r="B16393" t="s">
        <v>238</v>
      </c>
      <c r="C16393">
        <v>3.49</v>
      </c>
    </row>
    <row r="16394" spans="1:3" x14ac:dyDescent="0.35">
      <c r="A16394" s="28">
        <v>44054</v>
      </c>
      <c r="B16394" t="s">
        <v>239</v>
      </c>
      <c r="C16394">
        <v>3.5</v>
      </c>
    </row>
    <row r="16395" spans="1:3" x14ac:dyDescent="0.35">
      <c r="A16395" s="28">
        <v>44054</v>
      </c>
      <c r="B16395" t="s">
        <v>240</v>
      </c>
      <c r="C16395">
        <v>3.51</v>
      </c>
    </row>
    <row r="16396" spans="1:3" x14ac:dyDescent="0.35">
      <c r="A16396" s="28">
        <v>44054</v>
      </c>
      <c r="B16396" t="s">
        <v>241</v>
      </c>
      <c r="C16396">
        <v>3.51</v>
      </c>
    </row>
    <row r="16397" spans="1:3" x14ac:dyDescent="0.35">
      <c r="A16397" s="28">
        <v>44054</v>
      </c>
      <c r="B16397" t="s">
        <v>242</v>
      </c>
      <c r="C16397">
        <v>3.51</v>
      </c>
    </row>
    <row r="16398" spans="1:3" x14ac:dyDescent="0.35">
      <c r="A16398" s="28">
        <v>44054</v>
      </c>
      <c r="B16398" t="s">
        <v>243</v>
      </c>
      <c r="C16398">
        <v>3.51</v>
      </c>
    </row>
    <row r="16399" spans="1:3" x14ac:dyDescent="0.35">
      <c r="A16399" s="28">
        <v>44054</v>
      </c>
      <c r="B16399" t="s">
        <v>244</v>
      </c>
      <c r="C16399">
        <v>3.51</v>
      </c>
    </row>
    <row r="16400" spans="1:3" x14ac:dyDescent="0.35">
      <c r="A16400" s="28">
        <v>44054</v>
      </c>
      <c r="B16400" t="s">
        <v>245</v>
      </c>
      <c r="C16400">
        <v>3.51</v>
      </c>
    </row>
    <row r="16401" spans="1:3" x14ac:dyDescent="0.35">
      <c r="A16401" s="28">
        <v>44054</v>
      </c>
      <c r="B16401" t="s">
        <v>246</v>
      </c>
      <c r="C16401">
        <v>3.51</v>
      </c>
    </row>
    <row r="16402" spans="1:3" x14ac:dyDescent="0.35">
      <c r="A16402" s="28">
        <v>44054</v>
      </c>
      <c r="B16402" t="s">
        <v>247</v>
      </c>
      <c r="C16402">
        <v>3.52</v>
      </c>
    </row>
    <row r="16403" spans="1:3" x14ac:dyDescent="0.35">
      <c r="A16403" s="28">
        <v>44054</v>
      </c>
      <c r="B16403" t="s">
        <v>248</v>
      </c>
      <c r="C16403">
        <v>3.52</v>
      </c>
    </row>
    <row r="16404" spans="1:3" x14ac:dyDescent="0.35">
      <c r="A16404" s="28">
        <v>44054</v>
      </c>
      <c r="B16404" t="s">
        <v>249</v>
      </c>
      <c r="C16404">
        <v>3.52</v>
      </c>
    </row>
    <row r="16405" spans="1:3" x14ac:dyDescent="0.35">
      <c r="A16405" s="28">
        <v>44054</v>
      </c>
      <c r="B16405" t="s">
        <v>250</v>
      </c>
      <c r="C16405">
        <v>3.52</v>
      </c>
    </row>
    <row r="16406" spans="1:3" x14ac:dyDescent="0.35">
      <c r="A16406" s="28">
        <v>44054</v>
      </c>
      <c r="B16406" t="s">
        <v>251</v>
      </c>
      <c r="C16406">
        <v>3.47</v>
      </c>
    </row>
    <row r="16407" spans="1:3" x14ac:dyDescent="0.35">
      <c r="A16407" s="28">
        <v>44054</v>
      </c>
      <c r="B16407" t="s">
        <v>252</v>
      </c>
      <c r="C16407">
        <v>3.38</v>
      </c>
    </row>
    <row r="16408" spans="1:3" x14ac:dyDescent="0.35">
      <c r="A16408" s="28">
        <v>44054</v>
      </c>
      <c r="B16408" t="s">
        <v>253</v>
      </c>
      <c r="C16408">
        <v>3.36</v>
      </c>
    </row>
    <row r="16409" spans="1:3" x14ac:dyDescent="0.35">
      <c r="A16409" s="28">
        <v>44055</v>
      </c>
      <c r="B16409" t="s">
        <v>254</v>
      </c>
      <c r="C16409">
        <v>3.35</v>
      </c>
    </row>
    <row r="16410" spans="1:3" x14ac:dyDescent="0.35">
      <c r="A16410" s="28">
        <v>44055</v>
      </c>
      <c r="B16410" t="s">
        <v>231</v>
      </c>
      <c r="C16410">
        <v>3.35</v>
      </c>
    </row>
    <row r="16411" spans="1:3" x14ac:dyDescent="0.35">
      <c r="A16411" s="28">
        <v>44055</v>
      </c>
      <c r="B16411" t="s">
        <v>232</v>
      </c>
      <c r="C16411">
        <v>3.34</v>
      </c>
    </row>
    <row r="16412" spans="1:3" x14ac:dyDescent="0.35">
      <c r="A16412" s="28">
        <v>44055</v>
      </c>
      <c r="B16412" t="s">
        <v>233</v>
      </c>
      <c r="C16412">
        <v>3.34</v>
      </c>
    </row>
    <row r="16413" spans="1:3" x14ac:dyDescent="0.35">
      <c r="A16413" s="28">
        <v>44055</v>
      </c>
      <c r="B16413" t="s">
        <v>234</v>
      </c>
      <c r="C16413">
        <v>3.34</v>
      </c>
    </row>
    <row r="16414" spans="1:3" x14ac:dyDescent="0.35">
      <c r="A16414" s="28">
        <v>44055</v>
      </c>
      <c r="B16414" t="s">
        <v>235</v>
      </c>
      <c r="C16414">
        <v>3.34</v>
      </c>
    </row>
    <row r="16415" spans="1:3" x14ac:dyDescent="0.35">
      <c r="A16415" s="28">
        <v>44055</v>
      </c>
      <c r="B16415" t="s">
        <v>236</v>
      </c>
      <c r="C16415">
        <v>3.35</v>
      </c>
    </row>
    <row r="16416" spans="1:3" x14ac:dyDescent="0.35">
      <c r="A16416" s="28">
        <v>44055</v>
      </c>
      <c r="B16416" t="s">
        <v>237</v>
      </c>
      <c r="C16416">
        <v>3.42</v>
      </c>
    </row>
    <row r="16417" spans="1:3" x14ac:dyDescent="0.35">
      <c r="A16417" s="28">
        <v>44055</v>
      </c>
      <c r="B16417" t="s">
        <v>238</v>
      </c>
      <c r="C16417">
        <v>3.49</v>
      </c>
    </row>
    <row r="16418" spans="1:3" x14ac:dyDescent="0.35">
      <c r="A16418" s="28">
        <v>44055</v>
      </c>
      <c r="B16418" t="s">
        <v>239</v>
      </c>
      <c r="C16418">
        <v>3.5</v>
      </c>
    </row>
    <row r="16419" spans="1:3" x14ac:dyDescent="0.35">
      <c r="A16419" s="28">
        <v>44055</v>
      </c>
      <c r="B16419" t="s">
        <v>240</v>
      </c>
      <c r="C16419">
        <v>3.51</v>
      </c>
    </row>
    <row r="16420" spans="1:3" x14ac:dyDescent="0.35">
      <c r="A16420" s="28">
        <v>44055</v>
      </c>
      <c r="B16420" t="s">
        <v>241</v>
      </c>
      <c r="C16420">
        <v>3.51</v>
      </c>
    </row>
    <row r="16421" spans="1:3" x14ac:dyDescent="0.35">
      <c r="A16421" s="28">
        <v>44055</v>
      </c>
      <c r="B16421" t="s">
        <v>242</v>
      </c>
      <c r="C16421">
        <v>3.51</v>
      </c>
    </row>
    <row r="16422" spans="1:3" x14ac:dyDescent="0.35">
      <c r="A16422" s="28">
        <v>44055</v>
      </c>
      <c r="B16422" t="s">
        <v>243</v>
      </c>
      <c r="C16422">
        <v>3.51</v>
      </c>
    </row>
    <row r="16423" spans="1:3" x14ac:dyDescent="0.35">
      <c r="A16423" s="28">
        <v>44055</v>
      </c>
      <c r="B16423" t="s">
        <v>244</v>
      </c>
      <c r="C16423">
        <v>3.51</v>
      </c>
    </row>
    <row r="16424" spans="1:3" x14ac:dyDescent="0.35">
      <c r="A16424" s="28">
        <v>44055</v>
      </c>
      <c r="B16424" t="s">
        <v>245</v>
      </c>
      <c r="C16424">
        <v>3.52</v>
      </c>
    </row>
    <row r="16425" spans="1:3" x14ac:dyDescent="0.35">
      <c r="A16425" s="28">
        <v>44055</v>
      </c>
      <c r="B16425" t="s">
        <v>246</v>
      </c>
      <c r="C16425">
        <v>3.52</v>
      </c>
    </row>
    <row r="16426" spans="1:3" x14ac:dyDescent="0.35">
      <c r="A16426" s="28">
        <v>44055</v>
      </c>
      <c r="B16426" t="s">
        <v>247</v>
      </c>
      <c r="C16426">
        <v>3.52</v>
      </c>
    </row>
    <row r="16427" spans="1:3" x14ac:dyDescent="0.35">
      <c r="A16427" s="28">
        <v>44055</v>
      </c>
      <c r="B16427" t="s">
        <v>248</v>
      </c>
      <c r="C16427">
        <v>3.52</v>
      </c>
    </row>
    <row r="16428" spans="1:3" x14ac:dyDescent="0.35">
      <c r="A16428" s="28">
        <v>44055</v>
      </c>
      <c r="B16428" t="s">
        <v>249</v>
      </c>
      <c r="C16428">
        <v>3.52</v>
      </c>
    </row>
    <row r="16429" spans="1:3" x14ac:dyDescent="0.35">
      <c r="A16429" s="28">
        <v>44055</v>
      </c>
      <c r="B16429" t="s">
        <v>250</v>
      </c>
      <c r="C16429">
        <v>3.52</v>
      </c>
    </row>
    <row r="16430" spans="1:3" x14ac:dyDescent="0.35">
      <c r="A16430" s="28">
        <v>44055</v>
      </c>
      <c r="B16430" t="s">
        <v>251</v>
      </c>
      <c r="C16430">
        <v>3.47</v>
      </c>
    </row>
    <row r="16431" spans="1:3" x14ac:dyDescent="0.35">
      <c r="A16431" s="28">
        <v>44055</v>
      </c>
      <c r="B16431" t="s">
        <v>252</v>
      </c>
      <c r="C16431">
        <v>3.38</v>
      </c>
    </row>
    <row r="16432" spans="1:3" x14ac:dyDescent="0.35">
      <c r="A16432" s="28">
        <v>44055</v>
      </c>
      <c r="B16432" t="s">
        <v>253</v>
      </c>
      <c r="C16432">
        <v>3.36</v>
      </c>
    </row>
    <row r="16433" spans="1:3" x14ac:dyDescent="0.35">
      <c r="A16433" s="28">
        <v>44056</v>
      </c>
      <c r="B16433" t="s">
        <v>254</v>
      </c>
      <c r="C16433">
        <v>3.35</v>
      </c>
    </row>
    <row r="16434" spans="1:3" x14ac:dyDescent="0.35">
      <c r="A16434" s="28">
        <v>44056</v>
      </c>
      <c r="B16434" t="s">
        <v>231</v>
      </c>
      <c r="C16434">
        <v>3.35</v>
      </c>
    </row>
    <row r="16435" spans="1:3" x14ac:dyDescent="0.35">
      <c r="A16435" s="28">
        <v>44056</v>
      </c>
      <c r="B16435" t="s">
        <v>232</v>
      </c>
      <c r="C16435">
        <v>3.34</v>
      </c>
    </row>
    <row r="16436" spans="1:3" x14ac:dyDescent="0.35">
      <c r="A16436" s="28">
        <v>44056</v>
      </c>
      <c r="B16436" t="s">
        <v>233</v>
      </c>
      <c r="C16436">
        <v>3.34</v>
      </c>
    </row>
    <row r="16437" spans="1:3" x14ac:dyDescent="0.35">
      <c r="A16437" s="28">
        <v>44056</v>
      </c>
      <c r="B16437" t="s">
        <v>234</v>
      </c>
      <c r="C16437">
        <v>3.34</v>
      </c>
    </row>
    <row r="16438" spans="1:3" x14ac:dyDescent="0.35">
      <c r="A16438" s="28">
        <v>44056</v>
      </c>
      <c r="B16438" t="s">
        <v>235</v>
      </c>
      <c r="C16438">
        <v>3.34</v>
      </c>
    </row>
    <row r="16439" spans="1:3" x14ac:dyDescent="0.35">
      <c r="A16439" s="28">
        <v>44056</v>
      </c>
      <c r="B16439" t="s">
        <v>236</v>
      </c>
      <c r="C16439">
        <v>3.34</v>
      </c>
    </row>
    <row r="16440" spans="1:3" x14ac:dyDescent="0.35">
      <c r="A16440" s="28">
        <v>44056</v>
      </c>
      <c r="B16440" t="s">
        <v>237</v>
      </c>
      <c r="C16440">
        <v>3.41</v>
      </c>
    </row>
    <row r="16441" spans="1:3" x14ac:dyDescent="0.35">
      <c r="A16441" s="28">
        <v>44056</v>
      </c>
      <c r="B16441" t="s">
        <v>238</v>
      </c>
      <c r="C16441">
        <v>3.48</v>
      </c>
    </row>
    <row r="16442" spans="1:3" x14ac:dyDescent="0.35">
      <c r="A16442" s="28">
        <v>44056</v>
      </c>
      <c r="B16442" t="s">
        <v>239</v>
      </c>
      <c r="C16442">
        <v>3.49</v>
      </c>
    </row>
    <row r="16443" spans="1:3" x14ac:dyDescent="0.35">
      <c r="A16443" s="28">
        <v>44056</v>
      </c>
      <c r="B16443" t="s">
        <v>240</v>
      </c>
      <c r="C16443">
        <v>3.5</v>
      </c>
    </row>
    <row r="16444" spans="1:3" x14ac:dyDescent="0.35">
      <c r="A16444" s="28">
        <v>44056</v>
      </c>
      <c r="B16444" t="s">
        <v>241</v>
      </c>
      <c r="C16444">
        <v>3.5</v>
      </c>
    </row>
    <row r="16445" spans="1:3" x14ac:dyDescent="0.35">
      <c r="A16445" s="28">
        <v>44056</v>
      </c>
      <c r="B16445" t="s">
        <v>242</v>
      </c>
      <c r="C16445">
        <v>3.5</v>
      </c>
    </row>
    <row r="16446" spans="1:3" x14ac:dyDescent="0.35">
      <c r="A16446" s="28">
        <v>44056</v>
      </c>
      <c r="B16446" t="s">
        <v>243</v>
      </c>
      <c r="C16446">
        <v>3.5</v>
      </c>
    </row>
    <row r="16447" spans="1:3" x14ac:dyDescent="0.35">
      <c r="A16447" s="28">
        <v>44056</v>
      </c>
      <c r="B16447" t="s">
        <v>244</v>
      </c>
      <c r="C16447">
        <v>3.5</v>
      </c>
    </row>
    <row r="16448" spans="1:3" x14ac:dyDescent="0.35">
      <c r="A16448" s="28">
        <v>44056</v>
      </c>
      <c r="B16448" t="s">
        <v>245</v>
      </c>
      <c r="C16448">
        <v>3.5</v>
      </c>
    </row>
    <row r="16449" spans="1:3" x14ac:dyDescent="0.35">
      <c r="A16449" s="28">
        <v>44056</v>
      </c>
      <c r="B16449" t="s">
        <v>246</v>
      </c>
      <c r="C16449">
        <v>3.5</v>
      </c>
    </row>
    <row r="16450" spans="1:3" x14ac:dyDescent="0.35">
      <c r="A16450" s="28">
        <v>44056</v>
      </c>
      <c r="B16450" t="s">
        <v>247</v>
      </c>
      <c r="C16450">
        <v>3.51</v>
      </c>
    </row>
    <row r="16451" spans="1:3" x14ac:dyDescent="0.35">
      <c r="A16451" s="28">
        <v>44056</v>
      </c>
      <c r="B16451" t="s">
        <v>248</v>
      </c>
      <c r="C16451">
        <v>3.51</v>
      </c>
    </row>
    <row r="16452" spans="1:3" x14ac:dyDescent="0.35">
      <c r="A16452" s="28">
        <v>44056</v>
      </c>
      <c r="B16452" t="s">
        <v>249</v>
      </c>
      <c r="C16452">
        <v>3.51</v>
      </c>
    </row>
    <row r="16453" spans="1:3" x14ac:dyDescent="0.35">
      <c r="A16453" s="28">
        <v>44056</v>
      </c>
      <c r="B16453" t="s">
        <v>250</v>
      </c>
      <c r="C16453">
        <v>3.51</v>
      </c>
    </row>
    <row r="16454" spans="1:3" x14ac:dyDescent="0.35">
      <c r="A16454" s="28">
        <v>44056</v>
      </c>
      <c r="B16454" t="s">
        <v>251</v>
      </c>
      <c r="C16454">
        <v>3.46</v>
      </c>
    </row>
    <row r="16455" spans="1:3" x14ac:dyDescent="0.35">
      <c r="A16455" s="28">
        <v>44056</v>
      </c>
      <c r="B16455" t="s">
        <v>252</v>
      </c>
      <c r="C16455">
        <v>3.37</v>
      </c>
    </row>
    <row r="16456" spans="1:3" x14ac:dyDescent="0.35">
      <c r="A16456" s="28">
        <v>44056</v>
      </c>
      <c r="B16456" t="s">
        <v>253</v>
      </c>
      <c r="C16456">
        <v>3.35</v>
      </c>
    </row>
    <row r="16457" spans="1:3" x14ac:dyDescent="0.35">
      <c r="A16457" s="28">
        <v>44057</v>
      </c>
      <c r="B16457" t="s">
        <v>254</v>
      </c>
      <c r="C16457">
        <v>3.34</v>
      </c>
    </row>
    <row r="16458" spans="1:3" x14ac:dyDescent="0.35">
      <c r="A16458" s="28">
        <v>44057</v>
      </c>
      <c r="B16458" t="s">
        <v>231</v>
      </c>
      <c r="C16458">
        <v>3.34</v>
      </c>
    </row>
    <row r="16459" spans="1:3" x14ac:dyDescent="0.35">
      <c r="A16459" s="28">
        <v>44057</v>
      </c>
      <c r="B16459" t="s">
        <v>232</v>
      </c>
      <c r="C16459">
        <v>3.33</v>
      </c>
    </row>
    <row r="16460" spans="1:3" x14ac:dyDescent="0.35">
      <c r="A16460" s="28">
        <v>44057</v>
      </c>
      <c r="B16460" t="s">
        <v>233</v>
      </c>
      <c r="C16460">
        <v>3.33</v>
      </c>
    </row>
    <row r="16461" spans="1:3" x14ac:dyDescent="0.35">
      <c r="A16461" s="28">
        <v>44057</v>
      </c>
      <c r="B16461" t="s">
        <v>234</v>
      </c>
      <c r="C16461">
        <v>3.33</v>
      </c>
    </row>
    <row r="16462" spans="1:3" x14ac:dyDescent="0.35">
      <c r="A16462" s="28">
        <v>44057</v>
      </c>
      <c r="B16462" t="s">
        <v>235</v>
      </c>
      <c r="C16462">
        <v>3.33</v>
      </c>
    </row>
    <row r="16463" spans="1:3" x14ac:dyDescent="0.35">
      <c r="A16463" s="28">
        <v>44057</v>
      </c>
      <c r="B16463" t="s">
        <v>236</v>
      </c>
      <c r="C16463">
        <v>3.34</v>
      </c>
    </row>
    <row r="16464" spans="1:3" x14ac:dyDescent="0.35">
      <c r="A16464" s="28">
        <v>44057</v>
      </c>
      <c r="B16464" t="s">
        <v>237</v>
      </c>
      <c r="C16464">
        <v>3.41</v>
      </c>
    </row>
    <row r="16465" spans="1:3" x14ac:dyDescent="0.35">
      <c r="A16465" s="28">
        <v>44057</v>
      </c>
      <c r="B16465" t="s">
        <v>238</v>
      </c>
      <c r="C16465">
        <v>3.48</v>
      </c>
    </row>
    <row r="16466" spans="1:3" x14ac:dyDescent="0.35">
      <c r="A16466" s="28">
        <v>44057</v>
      </c>
      <c r="B16466" t="s">
        <v>239</v>
      </c>
      <c r="C16466">
        <v>3.49</v>
      </c>
    </row>
    <row r="16467" spans="1:3" x14ac:dyDescent="0.35">
      <c r="A16467" s="28">
        <v>44057</v>
      </c>
      <c r="B16467" t="s">
        <v>240</v>
      </c>
      <c r="C16467">
        <v>3.5</v>
      </c>
    </row>
    <row r="16468" spans="1:3" x14ac:dyDescent="0.35">
      <c r="A16468" s="28">
        <v>44057</v>
      </c>
      <c r="B16468" t="s">
        <v>241</v>
      </c>
      <c r="C16468">
        <v>3.5</v>
      </c>
    </row>
    <row r="16469" spans="1:3" x14ac:dyDescent="0.35">
      <c r="A16469" s="28">
        <v>44057</v>
      </c>
      <c r="B16469" t="s">
        <v>242</v>
      </c>
      <c r="C16469">
        <v>3.5</v>
      </c>
    </row>
    <row r="16470" spans="1:3" x14ac:dyDescent="0.35">
      <c r="A16470" s="28">
        <v>44057</v>
      </c>
      <c r="B16470" t="s">
        <v>243</v>
      </c>
      <c r="C16470">
        <v>3.51</v>
      </c>
    </row>
    <row r="16471" spans="1:3" x14ac:dyDescent="0.35">
      <c r="A16471" s="28">
        <v>44057</v>
      </c>
      <c r="B16471" t="s">
        <v>244</v>
      </c>
      <c r="C16471">
        <v>3.51</v>
      </c>
    </row>
    <row r="16472" spans="1:3" x14ac:dyDescent="0.35">
      <c r="A16472" s="28">
        <v>44057</v>
      </c>
      <c r="B16472" t="s">
        <v>245</v>
      </c>
      <c r="C16472">
        <v>3.51</v>
      </c>
    </row>
    <row r="16473" spans="1:3" x14ac:dyDescent="0.35">
      <c r="A16473" s="28">
        <v>44057</v>
      </c>
      <c r="B16473" t="s">
        <v>246</v>
      </c>
      <c r="C16473">
        <v>3.51</v>
      </c>
    </row>
    <row r="16474" spans="1:3" x14ac:dyDescent="0.35">
      <c r="A16474" s="28">
        <v>44057</v>
      </c>
      <c r="B16474" t="s">
        <v>247</v>
      </c>
      <c r="C16474">
        <v>3.51</v>
      </c>
    </row>
    <row r="16475" spans="1:3" x14ac:dyDescent="0.35">
      <c r="A16475" s="28">
        <v>44057</v>
      </c>
      <c r="B16475" t="s">
        <v>248</v>
      </c>
      <c r="C16475">
        <v>3.51</v>
      </c>
    </row>
    <row r="16476" spans="1:3" x14ac:dyDescent="0.35">
      <c r="A16476" s="28">
        <v>44057</v>
      </c>
      <c r="B16476" t="s">
        <v>249</v>
      </c>
      <c r="C16476">
        <v>3.51</v>
      </c>
    </row>
    <row r="16477" spans="1:3" x14ac:dyDescent="0.35">
      <c r="A16477" s="28">
        <v>44057</v>
      </c>
      <c r="B16477" t="s">
        <v>250</v>
      </c>
      <c r="C16477">
        <v>3.51</v>
      </c>
    </row>
    <row r="16478" spans="1:3" x14ac:dyDescent="0.35">
      <c r="A16478" s="28">
        <v>44057</v>
      </c>
      <c r="B16478" t="s">
        <v>251</v>
      </c>
      <c r="C16478">
        <v>3.47</v>
      </c>
    </row>
    <row r="16479" spans="1:3" x14ac:dyDescent="0.35">
      <c r="A16479" s="28">
        <v>44057</v>
      </c>
      <c r="B16479" t="s">
        <v>252</v>
      </c>
      <c r="C16479">
        <v>3.38</v>
      </c>
    </row>
    <row r="16480" spans="1:3" x14ac:dyDescent="0.35">
      <c r="A16480" s="28">
        <v>44057</v>
      </c>
      <c r="B16480" t="s">
        <v>253</v>
      </c>
      <c r="C16480">
        <v>3.36</v>
      </c>
    </row>
    <row r="16481" spans="1:3" x14ac:dyDescent="0.35">
      <c r="A16481" s="28">
        <v>44058</v>
      </c>
      <c r="B16481" t="s">
        <v>254</v>
      </c>
      <c r="C16481">
        <v>3.35</v>
      </c>
    </row>
    <row r="16482" spans="1:3" x14ac:dyDescent="0.35">
      <c r="A16482" s="28">
        <v>44058</v>
      </c>
      <c r="B16482" t="s">
        <v>231</v>
      </c>
      <c r="C16482">
        <v>3.34</v>
      </c>
    </row>
    <row r="16483" spans="1:3" x14ac:dyDescent="0.35">
      <c r="A16483" s="28">
        <v>44058</v>
      </c>
      <c r="B16483" t="s">
        <v>232</v>
      </c>
      <c r="C16483">
        <v>3.34</v>
      </c>
    </row>
    <row r="16484" spans="1:3" x14ac:dyDescent="0.35">
      <c r="A16484" s="28">
        <v>44058</v>
      </c>
      <c r="B16484" t="s">
        <v>233</v>
      </c>
      <c r="C16484">
        <v>3.34</v>
      </c>
    </row>
    <row r="16485" spans="1:3" x14ac:dyDescent="0.35">
      <c r="A16485" s="28">
        <v>44058</v>
      </c>
      <c r="B16485" t="s">
        <v>234</v>
      </c>
      <c r="C16485">
        <v>3.34</v>
      </c>
    </row>
    <row r="16486" spans="1:3" x14ac:dyDescent="0.35">
      <c r="A16486" s="28">
        <v>44058</v>
      </c>
      <c r="B16486" t="s">
        <v>235</v>
      </c>
      <c r="C16486">
        <v>3.34</v>
      </c>
    </row>
    <row r="16487" spans="1:3" x14ac:dyDescent="0.35">
      <c r="A16487" s="28">
        <v>44058</v>
      </c>
      <c r="B16487" t="s">
        <v>236</v>
      </c>
      <c r="C16487">
        <v>3.34</v>
      </c>
    </row>
    <row r="16488" spans="1:3" x14ac:dyDescent="0.35">
      <c r="A16488" s="28">
        <v>44058</v>
      </c>
      <c r="B16488" t="s">
        <v>237</v>
      </c>
      <c r="C16488">
        <v>3.46</v>
      </c>
    </row>
    <row r="16489" spans="1:3" x14ac:dyDescent="0.35">
      <c r="A16489" s="28">
        <v>44058</v>
      </c>
      <c r="B16489" t="s">
        <v>238</v>
      </c>
      <c r="C16489">
        <v>3.49</v>
      </c>
    </row>
    <row r="16490" spans="1:3" x14ac:dyDescent="0.35">
      <c r="A16490" s="28">
        <v>44058</v>
      </c>
      <c r="B16490" t="s">
        <v>239</v>
      </c>
      <c r="C16490">
        <v>3.5</v>
      </c>
    </row>
    <row r="16491" spans="1:3" x14ac:dyDescent="0.35">
      <c r="A16491" s="28">
        <v>44058</v>
      </c>
      <c r="B16491" t="s">
        <v>240</v>
      </c>
      <c r="C16491">
        <v>3.51</v>
      </c>
    </row>
    <row r="16492" spans="1:3" x14ac:dyDescent="0.35">
      <c r="A16492" s="28">
        <v>44058</v>
      </c>
      <c r="B16492" t="s">
        <v>241</v>
      </c>
      <c r="C16492">
        <v>3.51</v>
      </c>
    </row>
    <row r="16493" spans="1:3" x14ac:dyDescent="0.35">
      <c r="A16493" s="28">
        <v>44058</v>
      </c>
      <c r="B16493" t="s">
        <v>242</v>
      </c>
      <c r="C16493">
        <v>3.51</v>
      </c>
    </row>
    <row r="16494" spans="1:3" x14ac:dyDescent="0.35">
      <c r="A16494" s="28">
        <v>44058</v>
      </c>
      <c r="B16494" t="s">
        <v>243</v>
      </c>
      <c r="C16494">
        <v>3.51</v>
      </c>
    </row>
    <row r="16495" spans="1:3" x14ac:dyDescent="0.35">
      <c r="A16495" s="28">
        <v>44058</v>
      </c>
      <c r="B16495" t="s">
        <v>244</v>
      </c>
      <c r="C16495">
        <v>3.51</v>
      </c>
    </row>
    <row r="16496" spans="1:3" x14ac:dyDescent="0.35">
      <c r="A16496" s="28">
        <v>44058</v>
      </c>
      <c r="B16496" t="s">
        <v>245</v>
      </c>
      <c r="C16496">
        <v>3.51</v>
      </c>
    </row>
    <row r="16497" spans="1:3" x14ac:dyDescent="0.35">
      <c r="A16497" s="28">
        <v>44058</v>
      </c>
      <c r="B16497" t="s">
        <v>246</v>
      </c>
      <c r="C16497">
        <v>3.51</v>
      </c>
    </row>
    <row r="16498" spans="1:3" x14ac:dyDescent="0.35">
      <c r="A16498" s="28">
        <v>44058</v>
      </c>
      <c r="B16498" t="s">
        <v>247</v>
      </c>
      <c r="C16498">
        <v>3.51</v>
      </c>
    </row>
    <row r="16499" spans="1:3" x14ac:dyDescent="0.35">
      <c r="A16499" s="28">
        <v>44058</v>
      </c>
      <c r="B16499" t="s">
        <v>248</v>
      </c>
      <c r="C16499">
        <v>3.51</v>
      </c>
    </row>
    <row r="16500" spans="1:3" x14ac:dyDescent="0.35">
      <c r="A16500" s="28">
        <v>44058</v>
      </c>
      <c r="B16500" t="s">
        <v>249</v>
      </c>
      <c r="C16500">
        <v>3.51</v>
      </c>
    </row>
    <row r="16501" spans="1:3" x14ac:dyDescent="0.35">
      <c r="A16501" s="28">
        <v>44058</v>
      </c>
      <c r="B16501" t="s">
        <v>250</v>
      </c>
      <c r="C16501">
        <v>3.51</v>
      </c>
    </row>
    <row r="16502" spans="1:3" x14ac:dyDescent="0.35">
      <c r="A16502" s="28">
        <v>44058</v>
      </c>
      <c r="B16502" t="s">
        <v>251</v>
      </c>
      <c r="C16502">
        <v>3.47</v>
      </c>
    </row>
    <row r="16503" spans="1:3" x14ac:dyDescent="0.35">
      <c r="A16503" s="28">
        <v>44058</v>
      </c>
      <c r="B16503" t="s">
        <v>252</v>
      </c>
      <c r="C16503">
        <v>3.38</v>
      </c>
    </row>
    <row r="16504" spans="1:3" x14ac:dyDescent="0.35">
      <c r="A16504" s="28">
        <v>44058</v>
      </c>
      <c r="B16504" t="s">
        <v>253</v>
      </c>
      <c r="C16504">
        <v>3.36</v>
      </c>
    </row>
    <row r="16505" spans="1:3" x14ac:dyDescent="0.35">
      <c r="A16505" s="28">
        <v>44059</v>
      </c>
      <c r="B16505" t="s">
        <v>254</v>
      </c>
      <c r="C16505">
        <v>3.35</v>
      </c>
    </row>
    <row r="16506" spans="1:3" x14ac:dyDescent="0.35">
      <c r="A16506" s="28">
        <v>44059</v>
      </c>
      <c r="B16506" t="s">
        <v>231</v>
      </c>
      <c r="C16506">
        <v>3.34</v>
      </c>
    </row>
    <row r="16507" spans="1:3" x14ac:dyDescent="0.35">
      <c r="A16507" s="28">
        <v>44059</v>
      </c>
      <c r="B16507" t="s">
        <v>232</v>
      </c>
      <c r="C16507">
        <v>3.34</v>
      </c>
    </row>
    <row r="16508" spans="1:3" x14ac:dyDescent="0.35">
      <c r="A16508" s="28">
        <v>44059</v>
      </c>
      <c r="B16508" t="s">
        <v>233</v>
      </c>
      <c r="C16508">
        <v>3.34</v>
      </c>
    </row>
    <row r="16509" spans="1:3" x14ac:dyDescent="0.35">
      <c r="A16509" s="28">
        <v>44059</v>
      </c>
      <c r="B16509" t="s">
        <v>234</v>
      </c>
      <c r="C16509">
        <v>3.34</v>
      </c>
    </row>
    <row r="16510" spans="1:3" x14ac:dyDescent="0.35">
      <c r="A16510" s="28">
        <v>44059</v>
      </c>
      <c r="B16510" t="s">
        <v>235</v>
      </c>
      <c r="C16510">
        <v>3.34</v>
      </c>
    </row>
    <row r="16511" spans="1:3" x14ac:dyDescent="0.35">
      <c r="A16511" s="28">
        <v>44059</v>
      </c>
      <c r="B16511" t="s">
        <v>236</v>
      </c>
      <c r="C16511">
        <v>3.34</v>
      </c>
    </row>
    <row r="16512" spans="1:3" x14ac:dyDescent="0.35">
      <c r="A16512" s="28">
        <v>44059</v>
      </c>
      <c r="B16512" t="s">
        <v>237</v>
      </c>
      <c r="C16512">
        <v>3.46</v>
      </c>
    </row>
    <row r="16513" spans="1:3" x14ac:dyDescent="0.35">
      <c r="A16513" s="28">
        <v>44059</v>
      </c>
      <c r="B16513" t="s">
        <v>238</v>
      </c>
      <c r="C16513">
        <v>3.49</v>
      </c>
    </row>
    <row r="16514" spans="1:3" x14ac:dyDescent="0.35">
      <c r="A16514" s="28">
        <v>44059</v>
      </c>
      <c r="B16514" t="s">
        <v>239</v>
      </c>
      <c r="C16514">
        <v>3.5</v>
      </c>
    </row>
    <row r="16515" spans="1:3" x14ac:dyDescent="0.35">
      <c r="A16515" s="28">
        <v>44059</v>
      </c>
      <c r="B16515" t="s">
        <v>240</v>
      </c>
      <c r="C16515">
        <v>3.51</v>
      </c>
    </row>
    <row r="16516" spans="1:3" x14ac:dyDescent="0.35">
      <c r="A16516" s="28">
        <v>44059</v>
      </c>
      <c r="B16516" t="s">
        <v>241</v>
      </c>
      <c r="C16516">
        <v>3.51</v>
      </c>
    </row>
    <row r="16517" spans="1:3" x14ac:dyDescent="0.35">
      <c r="A16517" s="28">
        <v>44059</v>
      </c>
      <c r="B16517" t="s">
        <v>242</v>
      </c>
      <c r="C16517">
        <v>3.51</v>
      </c>
    </row>
    <row r="16518" spans="1:3" x14ac:dyDescent="0.35">
      <c r="A16518" s="28">
        <v>44059</v>
      </c>
      <c r="B16518" t="s">
        <v>243</v>
      </c>
      <c r="C16518">
        <v>3.51</v>
      </c>
    </row>
    <row r="16519" spans="1:3" x14ac:dyDescent="0.35">
      <c r="A16519" s="28">
        <v>44059</v>
      </c>
      <c r="B16519" t="s">
        <v>244</v>
      </c>
      <c r="C16519">
        <v>3.51</v>
      </c>
    </row>
    <row r="16520" spans="1:3" x14ac:dyDescent="0.35">
      <c r="A16520" s="28">
        <v>44059</v>
      </c>
      <c r="B16520" t="s">
        <v>245</v>
      </c>
      <c r="C16520">
        <v>3.51</v>
      </c>
    </row>
    <row r="16521" spans="1:3" x14ac:dyDescent="0.35">
      <c r="A16521" s="28">
        <v>44059</v>
      </c>
      <c r="B16521" t="s">
        <v>246</v>
      </c>
      <c r="C16521">
        <v>3.51</v>
      </c>
    </row>
    <row r="16522" spans="1:3" x14ac:dyDescent="0.35">
      <c r="A16522" s="28">
        <v>44059</v>
      </c>
      <c r="B16522" t="s">
        <v>247</v>
      </c>
      <c r="C16522">
        <v>3.51</v>
      </c>
    </row>
    <row r="16523" spans="1:3" x14ac:dyDescent="0.35">
      <c r="A16523" s="28">
        <v>44059</v>
      </c>
      <c r="B16523" t="s">
        <v>248</v>
      </c>
      <c r="C16523">
        <v>3.52</v>
      </c>
    </row>
    <row r="16524" spans="1:3" x14ac:dyDescent="0.35">
      <c r="A16524" s="28">
        <v>44059</v>
      </c>
      <c r="B16524" t="s">
        <v>249</v>
      </c>
      <c r="C16524">
        <v>3.52</v>
      </c>
    </row>
    <row r="16525" spans="1:3" x14ac:dyDescent="0.35">
      <c r="A16525" s="28">
        <v>44059</v>
      </c>
      <c r="B16525" t="s">
        <v>250</v>
      </c>
      <c r="C16525">
        <v>3.52</v>
      </c>
    </row>
    <row r="16526" spans="1:3" x14ac:dyDescent="0.35">
      <c r="A16526" s="28">
        <v>44059</v>
      </c>
      <c r="B16526" t="s">
        <v>251</v>
      </c>
      <c r="C16526">
        <v>3.48</v>
      </c>
    </row>
    <row r="16527" spans="1:3" x14ac:dyDescent="0.35">
      <c r="A16527" s="28">
        <v>44059</v>
      </c>
      <c r="B16527" t="s">
        <v>252</v>
      </c>
      <c r="C16527">
        <v>3.38</v>
      </c>
    </row>
    <row r="16528" spans="1:3" x14ac:dyDescent="0.35">
      <c r="A16528" s="28">
        <v>44059</v>
      </c>
      <c r="B16528" t="s">
        <v>253</v>
      </c>
      <c r="C16528">
        <v>3.36</v>
      </c>
    </row>
    <row r="16529" spans="1:3" x14ac:dyDescent="0.35">
      <c r="A16529" s="28">
        <v>44060</v>
      </c>
      <c r="B16529" t="s">
        <v>254</v>
      </c>
      <c r="C16529">
        <v>3.35</v>
      </c>
    </row>
    <row r="16530" spans="1:3" x14ac:dyDescent="0.35">
      <c r="A16530" s="28">
        <v>44060</v>
      </c>
      <c r="B16530" t="s">
        <v>231</v>
      </c>
      <c r="C16530">
        <v>3.35</v>
      </c>
    </row>
    <row r="16531" spans="1:3" x14ac:dyDescent="0.35">
      <c r="A16531" s="28">
        <v>44060</v>
      </c>
      <c r="B16531" t="s">
        <v>232</v>
      </c>
      <c r="C16531">
        <v>3.34</v>
      </c>
    </row>
    <row r="16532" spans="1:3" x14ac:dyDescent="0.35">
      <c r="A16532" s="28">
        <v>44060</v>
      </c>
      <c r="B16532" t="s">
        <v>233</v>
      </c>
      <c r="C16532">
        <v>3.34</v>
      </c>
    </row>
    <row r="16533" spans="1:3" x14ac:dyDescent="0.35">
      <c r="A16533" s="28">
        <v>44060</v>
      </c>
      <c r="B16533" t="s">
        <v>234</v>
      </c>
      <c r="C16533">
        <v>3.34</v>
      </c>
    </row>
    <row r="16534" spans="1:3" x14ac:dyDescent="0.35">
      <c r="A16534" s="28">
        <v>44060</v>
      </c>
      <c r="B16534" t="s">
        <v>235</v>
      </c>
      <c r="C16534">
        <v>3.34</v>
      </c>
    </row>
    <row r="16535" spans="1:3" x14ac:dyDescent="0.35">
      <c r="A16535" s="28">
        <v>44060</v>
      </c>
      <c r="B16535" t="s">
        <v>236</v>
      </c>
      <c r="C16535">
        <v>3.35</v>
      </c>
    </row>
    <row r="16536" spans="1:3" x14ac:dyDescent="0.35">
      <c r="A16536" s="28">
        <v>44060</v>
      </c>
      <c r="B16536" t="s">
        <v>237</v>
      </c>
      <c r="C16536">
        <v>3.42</v>
      </c>
    </row>
    <row r="16537" spans="1:3" x14ac:dyDescent="0.35">
      <c r="A16537" s="28">
        <v>44060</v>
      </c>
      <c r="B16537" t="s">
        <v>238</v>
      </c>
      <c r="C16537">
        <v>3.49</v>
      </c>
    </row>
    <row r="16538" spans="1:3" x14ac:dyDescent="0.35">
      <c r="A16538" s="28">
        <v>44060</v>
      </c>
      <c r="B16538" t="s">
        <v>239</v>
      </c>
      <c r="C16538">
        <v>3.5</v>
      </c>
    </row>
    <row r="16539" spans="1:3" x14ac:dyDescent="0.35">
      <c r="A16539" s="28">
        <v>44060</v>
      </c>
      <c r="B16539" t="s">
        <v>240</v>
      </c>
      <c r="C16539">
        <v>3.51</v>
      </c>
    </row>
    <row r="16540" spans="1:3" x14ac:dyDescent="0.35">
      <c r="A16540" s="28">
        <v>44060</v>
      </c>
      <c r="B16540" t="s">
        <v>241</v>
      </c>
      <c r="C16540">
        <v>3.51</v>
      </c>
    </row>
    <row r="16541" spans="1:3" x14ac:dyDescent="0.35">
      <c r="A16541" s="28">
        <v>44060</v>
      </c>
      <c r="B16541" t="s">
        <v>242</v>
      </c>
      <c r="C16541">
        <v>3.51</v>
      </c>
    </row>
    <row r="16542" spans="1:3" x14ac:dyDescent="0.35">
      <c r="A16542" s="28">
        <v>44060</v>
      </c>
      <c r="B16542" t="s">
        <v>243</v>
      </c>
      <c r="C16542">
        <v>3.51</v>
      </c>
    </row>
    <row r="16543" spans="1:3" x14ac:dyDescent="0.35">
      <c r="A16543" s="28">
        <v>44060</v>
      </c>
      <c r="B16543" t="s">
        <v>244</v>
      </c>
      <c r="C16543">
        <v>3.51</v>
      </c>
    </row>
    <row r="16544" spans="1:3" x14ac:dyDescent="0.35">
      <c r="A16544" s="28">
        <v>44060</v>
      </c>
      <c r="B16544" t="s">
        <v>245</v>
      </c>
      <c r="C16544">
        <v>3.51</v>
      </c>
    </row>
    <row r="16545" spans="1:3" x14ac:dyDescent="0.35">
      <c r="A16545" s="28">
        <v>44060</v>
      </c>
      <c r="B16545" t="s">
        <v>246</v>
      </c>
      <c r="C16545">
        <v>3.51</v>
      </c>
    </row>
    <row r="16546" spans="1:3" x14ac:dyDescent="0.35">
      <c r="A16546" s="28">
        <v>44060</v>
      </c>
      <c r="B16546" t="s">
        <v>247</v>
      </c>
      <c r="C16546">
        <v>3.52</v>
      </c>
    </row>
    <row r="16547" spans="1:3" x14ac:dyDescent="0.35">
      <c r="A16547" s="28">
        <v>44060</v>
      </c>
      <c r="B16547" t="s">
        <v>248</v>
      </c>
      <c r="C16547">
        <v>3.52</v>
      </c>
    </row>
    <row r="16548" spans="1:3" x14ac:dyDescent="0.35">
      <c r="A16548" s="28">
        <v>44060</v>
      </c>
      <c r="B16548" t="s">
        <v>249</v>
      </c>
      <c r="C16548">
        <v>3.52</v>
      </c>
    </row>
    <row r="16549" spans="1:3" x14ac:dyDescent="0.35">
      <c r="A16549" s="28">
        <v>44060</v>
      </c>
      <c r="B16549" t="s">
        <v>250</v>
      </c>
      <c r="C16549">
        <v>3.52</v>
      </c>
    </row>
    <row r="16550" spans="1:3" x14ac:dyDescent="0.35">
      <c r="A16550" s="28">
        <v>44060</v>
      </c>
      <c r="B16550" t="s">
        <v>251</v>
      </c>
      <c r="C16550">
        <v>3.47</v>
      </c>
    </row>
    <row r="16551" spans="1:3" x14ac:dyDescent="0.35">
      <c r="A16551" s="28">
        <v>44060</v>
      </c>
      <c r="B16551" t="s">
        <v>252</v>
      </c>
      <c r="C16551">
        <v>3.38</v>
      </c>
    </row>
    <row r="16552" spans="1:3" x14ac:dyDescent="0.35">
      <c r="A16552" s="28">
        <v>44060</v>
      </c>
      <c r="B16552" t="s">
        <v>253</v>
      </c>
      <c r="C16552">
        <v>3.36</v>
      </c>
    </row>
    <row r="16553" spans="1:3" x14ac:dyDescent="0.35">
      <c r="A16553" s="28">
        <v>44061</v>
      </c>
      <c r="B16553" t="s">
        <v>254</v>
      </c>
      <c r="C16553">
        <v>3.35</v>
      </c>
    </row>
    <row r="16554" spans="1:3" x14ac:dyDescent="0.35">
      <c r="A16554" s="28">
        <v>44061</v>
      </c>
      <c r="B16554" t="s">
        <v>231</v>
      </c>
      <c r="C16554">
        <v>3.35</v>
      </c>
    </row>
    <row r="16555" spans="1:3" x14ac:dyDescent="0.35">
      <c r="A16555" s="28">
        <v>44061</v>
      </c>
      <c r="B16555" t="s">
        <v>232</v>
      </c>
      <c r="C16555">
        <v>3.34</v>
      </c>
    </row>
    <row r="16556" spans="1:3" x14ac:dyDescent="0.35">
      <c r="A16556" s="28">
        <v>44061</v>
      </c>
      <c r="B16556" t="s">
        <v>233</v>
      </c>
      <c r="C16556">
        <v>3.34</v>
      </c>
    </row>
    <row r="16557" spans="1:3" x14ac:dyDescent="0.35">
      <c r="A16557" s="28">
        <v>44061</v>
      </c>
      <c r="B16557" t="s">
        <v>234</v>
      </c>
      <c r="C16557">
        <v>3.34</v>
      </c>
    </row>
    <row r="16558" spans="1:3" x14ac:dyDescent="0.35">
      <c r="A16558" s="28">
        <v>44061</v>
      </c>
      <c r="B16558" t="s">
        <v>235</v>
      </c>
      <c r="C16558">
        <v>3.34</v>
      </c>
    </row>
    <row r="16559" spans="1:3" x14ac:dyDescent="0.35">
      <c r="A16559" s="28">
        <v>44061</v>
      </c>
      <c r="B16559" t="s">
        <v>236</v>
      </c>
      <c r="C16559">
        <v>3.35</v>
      </c>
    </row>
    <row r="16560" spans="1:3" x14ac:dyDescent="0.35">
      <c r="A16560" s="28">
        <v>44061</v>
      </c>
      <c r="B16560" t="s">
        <v>237</v>
      </c>
      <c r="C16560">
        <v>3.42</v>
      </c>
    </row>
    <row r="16561" spans="1:3" x14ac:dyDescent="0.35">
      <c r="A16561" s="28">
        <v>44061</v>
      </c>
      <c r="B16561" t="s">
        <v>238</v>
      </c>
      <c r="C16561">
        <v>3.49</v>
      </c>
    </row>
    <row r="16562" spans="1:3" x14ac:dyDescent="0.35">
      <c r="A16562" s="28">
        <v>44061</v>
      </c>
      <c r="B16562" t="s">
        <v>239</v>
      </c>
      <c r="C16562">
        <v>3.5</v>
      </c>
    </row>
    <row r="16563" spans="1:3" x14ac:dyDescent="0.35">
      <c r="A16563" s="28">
        <v>44061</v>
      </c>
      <c r="B16563" t="s">
        <v>240</v>
      </c>
      <c r="C16563">
        <v>3.51</v>
      </c>
    </row>
    <row r="16564" spans="1:3" x14ac:dyDescent="0.35">
      <c r="A16564" s="28">
        <v>44061</v>
      </c>
      <c r="B16564" t="s">
        <v>241</v>
      </c>
      <c r="C16564">
        <v>3.51</v>
      </c>
    </row>
    <row r="16565" spans="1:3" x14ac:dyDescent="0.35">
      <c r="A16565" s="28">
        <v>44061</v>
      </c>
      <c r="B16565" t="s">
        <v>242</v>
      </c>
      <c r="C16565">
        <v>3.51</v>
      </c>
    </row>
    <row r="16566" spans="1:3" x14ac:dyDescent="0.35">
      <c r="A16566" s="28">
        <v>44061</v>
      </c>
      <c r="B16566" t="s">
        <v>243</v>
      </c>
      <c r="C16566">
        <v>3.51</v>
      </c>
    </row>
    <row r="16567" spans="1:3" x14ac:dyDescent="0.35">
      <c r="A16567" s="28">
        <v>44061</v>
      </c>
      <c r="B16567" t="s">
        <v>244</v>
      </c>
      <c r="C16567">
        <v>3.51</v>
      </c>
    </row>
    <row r="16568" spans="1:3" x14ac:dyDescent="0.35">
      <c r="A16568" s="28">
        <v>44061</v>
      </c>
      <c r="B16568" t="s">
        <v>245</v>
      </c>
      <c r="C16568">
        <v>3.52</v>
      </c>
    </row>
    <row r="16569" spans="1:3" x14ac:dyDescent="0.35">
      <c r="A16569" s="28">
        <v>44061</v>
      </c>
      <c r="B16569" t="s">
        <v>246</v>
      </c>
      <c r="C16569">
        <v>3.52</v>
      </c>
    </row>
    <row r="16570" spans="1:3" x14ac:dyDescent="0.35">
      <c r="A16570" s="28">
        <v>44061</v>
      </c>
      <c r="B16570" t="s">
        <v>247</v>
      </c>
      <c r="C16570">
        <v>3.52</v>
      </c>
    </row>
    <row r="16571" spans="1:3" x14ac:dyDescent="0.35">
      <c r="A16571" s="28">
        <v>44061</v>
      </c>
      <c r="B16571" t="s">
        <v>248</v>
      </c>
      <c r="C16571">
        <v>3.52</v>
      </c>
    </row>
    <row r="16572" spans="1:3" x14ac:dyDescent="0.35">
      <c r="A16572" s="28">
        <v>44061</v>
      </c>
      <c r="B16572" t="s">
        <v>249</v>
      </c>
      <c r="C16572">
        <v>3.52</v>
      </c>
    </row>
    <row r="16573" spans="1:3" x14ac:dyDescent="0.35">
      <c r="A16573" s="28">
        <v>44061</v>
      </c>
      <c r="B16573" t="s">
        <v>250</v>
      </c>
      <c r="C16573">
        <v>3.52</v>
      </c>
    </row>
    <row r="16574" spans="1:3" x14ac:dyDescent="0.35">
      <c r="A16574" s="28">
        <v>44061</v>
      </c>
      <c r="B16574" t="s">
        <v>251</v>
      </c>
      <c r="C16574">
        <v>3.47</v>
      </c>
    </row>
    <row r="16575" spans="1:3" x14ac:dyDescent="0.35">
      <c r="A16575" s="28">
        <v>44061</v>
      </c>
      <c r="B16575" t="s">
        <v>252</v>
      </c>
      <c r="C16575">
        <v>3.38</v>
      </c>
    </row>
    <row r="16576" spans="1:3" x14ac:dyDescent="0.35">
      <c r="A16576" s="28">
        <v>44061</v>
      </c>
      <c r="B16576" t="s">
        <v>253</v>
      </c>
      <c r="C16576">
        <v>3.36</v>
      </c>
    </row>
    <row r="16577" spans="1:3" x14ac:dyDescent="0.35">
      <c r="A16577" s="28">
        <v>44062</v>
      </c>
      <c r="B16577" t="s">
        <v>254</v>
      </c>
      <c r="C16577">
        <v>3.35</v>
      </c>
    </row>
    <row r="16578" spans="1:3" x14ac:dyDescent="0.35">
      <c r="A16578" s="28">
        <v>44062</v>
      </c>
      <c r="B16578" t="s">
        <v>231</v>
      </c>
      <c r="C16578">
        <v>3.35</v>
      </c>
    </row>
    <row r="16579" spans="1:3" x14ac:dyDescent="0.35">
      <c r="A16579" s="28">
        <v>44062</v>
      </c>
      <c r="B16579" t="s">
        <v>232</v>
      </c>
      <c r="C16579">
        <v>3.34</v>
      </c>
    </row>
    <row r="16580" spans="1:3" x14ac:dyDescent="0.35">
      <c r="A16580" s="28">
        <v>44062</v>
      </c>
      <c r="B16580" t="s">
        <v>233</v>
      </c>
      <c r="C16580">
        <v>3.33</v>
      </c>
    </row>
    <row r="16581" spans="1:3" x14ac:dyDescent="0.35">
      <c r="A16581" s="28">
        <v>44062</v>
      </c>
      <c r="B16581" t="s">
        <v>234</v>
      </c>
      <c r="C16581">
        <v>3.33</v>
      </c>
    </row>
    <row r="16582" spans="1:3" x14ac:dyDescent="0.35">
      <c r="A16582" s="28">
        <v>44062</v>
      </c>
      <c r="B16582" t="s">
        <v>235</v>
      </c>
      <c r="C16582">
        <v>3.33</v>
      </c>
    </row>
    <row r="16583" spans="1:3" x14ac:dyDescent="0.35">
      <c r="A16583" s="28">
        <v>44062</v>
      </c>
      <c r="B16583" t="s">
        <v>236</v>
      </c>
      <c r="C16583">
        <v>3.34</v>
      </c>
    </row>
    <row r="16584" spans="1:3" x14ac:dyDescent="0.35">
      <c r="A16584" s="28">
        <v>44062</v>
      </c>
      <c r="B16584" t="s">
        <v>237</v>
      </c>
      <c r="C16584">
        <v>3.41</v>
      </c>
    </row>
    <row r="16585" spans="1:3" x14ac:dyDescent="0.35">
      <c r="A16585" s="28">
        <v>44062</v>
      </c>
      <c r="B16585" t="s">
        <v>238</v>
      </c>
      <c r="C16585">
        <v>3.48</v>
      </c>
    </row>
    <row r="16586" spans="1:3" x14ac:dyDescent="0.35">
      <c r="A16586" s="28">
        <v>44062</v>
      </c>
      <c r="B16586" t="s">
        <v>239</v>
      </c>
      <c r="C16586">
        <v>3.49</v>
      </c>
    </row>
    <row r="16587" spans="1:3" x14ac:dyDescent="0.35">
      <c r="A16587" s="28">
        <v>44062</v>
      </c>
      <c r="B16587" t="s">
        <v>240</v>
      </c>
      <c r="C16587">
        <v>3.5</v>
      </c>
    </row>
    <row r="16588" spans="1:3" x14ac:dyDescent="0.35">
      <c r="A16588" s="28">
        <v>44062</v>
      </c>
      <c r="B16588" t="s">
        <v>241</v>
      </c>
      <c r="C16588">
        <v>3.5</v>
      </c>
    </row>
    <row r="16589" spans="1:3" x14ac:dyDescent="0.35">
      <c r="A16589" s="28">
        <v>44062</v>
      </c>
      <c r="B16589" t="s">
        <v>242</v>
      </c>
      <c r="C16589">
        <v>3.5</v>
      </c>
    </row>
    <row r="16590" spans="1:3" x14ac:dyDescent="0.35">
      <c r="A16590" s="28">
        <v>44062</v>
      </c>
      <c r="B16590" t="s">
        <v>243</v>
      </c>
      <c r="C16590">
        <v>3.5</v>
      </c>
    </row>
    <row r="16591" spans="1:3" x14ac:dyDescent="0.35">
      <c r="A16591" s="28">
        <v>44062</v>
      </c>
      <c r="B16591" t="s">
        <v>244</v>
      </c>
      <c r="C16591">
        <v>3.5</v>
      </c>
    </row>
    <row r="16592" spans="1:3" x14ac:dyDescent="0.35">
      <c r="A16592" s="28">
        <v>44062</v>
      </c>
      <c r="B16592" t="s">
        <v>245</v>
      </c>
      <c r="C16592">
        <v>3.5</v>
      </c>
    </row>
    <row r="16593" spans="1:3" x14ac:dyDescent="0.35">
      <c r="A16593" s="28">
        <v>44062</v>
      </c>
      <c r="B16593" t="s">
        <v>246</v>
      </c>
      <c r="C16593">
        <v>3.51</v>
      </c>
    </row>
    <row r="16594" spans="1:3" x14ac:dyDescent="0.35">
      <c r="A16594" s="28">
        <v>44062</v>
      </c>
      <c r="B16594" t="s">
        <v>247</v>
      </c>
      <c r="C16594">
        <v>3.51</v>
      </c>
    </row>
    <row r="16595" spans="1:3" x14ac:dyDescent="0.35">
      <c r="A16595" s="28">
        <v>44062</v>
      </c>
      <c r="B16595" t="s">
        <v>248</v>
      </c>
      <c r="C16595">
        <v>3.51</v>
      </c>
    </row>
    <row r="16596" spans="1:3" x14ac:dyDescent="0.35">
      <c r="A16596" s="28">
        <v>44062</v>
      </c>
      <c r="B16596" t="s">
        <v>249</v>
      </c>
      <c r="C16596">
        <v>3.51</v>
      </c>
    </row>
    <row r="16597" spans="1:3" x14ac:dyDescent="0.35">
      <c r="A16597" s="28">
        <v>44062</v>
      </c>
      <c r="B16597" t="s">
        <v>250</v>
      </c>
      <c r="C16597">
        <v>3.51</v>
      </c>
    </row>
    <row r="16598" spans="1:3" x14ac:dyDescent="0.35">
      <c r="A16598" s="28">
        <v>44062</v>
      </c>
      <c r="B16598" t="s">
        <v>251</v>
      </c>
      <c r="C16598">
        <v>3.46</v>
      </c>
    </row>
    <row r="16599" spans="1:3" x14ac:dyDescent="0.35">
      <c r="A16599" s="28">
        <v>44062</v>
      </c>
      <c r="B16599" t="s">
        <v>252</v>
      </c>
      <c r="C16599">
        <v>3.37</v>
      </c>
    </row>
    <row r="16600" spans="1:3" x14ac:dyDescent="0.35">
      <c r="A16600" s="28">
        <v>44062</v>
      </c>
      <c r="B16600" t="s">
        <v>253</v>
      </c>
      <c r="C16600">
        <v>3.36</v>
      </c>
    </row>
    <row r="16601" spans="1:3" x14ac:dyDescent="0.35">
      <c r="A16601" s="28">
        <v>44063</v>
      </c>
      <c r="B16601" t="s">
        <v>254</v>
      </c>
      <c r="C16601">
        <v>3.35</v>
      </c>
    </row>
    <row r="16602" spans="1:3" x14ac:dyDescent="0.35">
      <c r="A16602" s="28">
        <v>44063</v>
      </c>
      <c r="B16602" t="s">
        <v>231</v>
      </c>
      <c r="C16602">
        <v>3.34</v>
      </c>
    </row>
    <row r="16603" spans="1:3" x14ac:dyDescent="0.35">
      <c r="A16603" s="28">
        <v>44063</v>
      </c>
      <c r="B16603" t="s">
        <v>232</v>
      </c>
      <c r="C16603">
        <v>3.34</v>
      </c>
    </row>
    <row r="16604" spans="1:3" x14ac:dyDescent="0.35">
      <c r="A16604" s="28">
        <v>44063</v>
      </c>
      <c r="B16604" t="s">
        <v>233</v>
      </c>
      <c r="C16604">
        <v>3.34</v>
      </c>
    </row>
    <row r="16605" spans="1:3" x14ac:dyDescent="0.35">
      <c r="A16605" s="28">
        <v>44063</v>
      </c>
      <c r="B16605" t="s">
        <v>234</v>
      </c>
      <c r="C16605">
        <v>3.34</v>
      </c>
    </row>
    <row r="16606" spans="1:3" x14ac:dyDescent="0.35">
      <c r="A16606" s="28">
        <v>44063</v>
      </c>
      <c r="B16606" t="s">
        <v>235</v>
      </c>
      <c r="C16606">
        <v>3.34</v>
      </c>
    </row>
    <row r="16607" spans="1:3" x14ac:dyDescent="0.35">
      <c r="A16607" s="28">
        <v>44063</v>
      </c>
      <c r="B16607" t="s">
        <v>236</v>
      </c>
      <c r="C16607">
        <v>3.35</v>
      </c>
    </row>
    <row r="16608" spans="1:3" x14ac:dyDescent="0.35">
      <c r="A16608" s="28">
        <v>44063</v>
      </c>
      <c r="B16608" t="s">
        <v>237</v>
      </c>
      <c r="C16608">
        <v>3.42</v>
      </c>
    </row>
    <row r="16609" spans="1:3" x14ac:dyDescent="0.35">
      <c r="A16609" s="28">
        <v>44063</v>
      </c>
      <c r="B16609" t="s">
        <v>238</v>
      </c>
      <c r="C16609">
        <v>3.49</v>
      </c>
    </row>
    <row r="16610" spans="1:3" x14ac:dyDescent="0.35">
      <c r="A16610" s="28">
        <v>44063</v>
      </c>
      <c r="B16610" t="s">
        <v>239</v>
      </c>
      <c r="C16610">
        <v>3.5</v>
      </c>
    </row>
    <row r="16611" spans="1:3" x14ac:dyDescent="0.35">
      <c r="A16611" s="28">
        <v>44063</v>
      </c>
      <c r="B16611" t="s">
        <v>240</v>
      </c>
      <c r="C16611">
        <v>3.51</v>
      </c>
    </row>
    <row r="16612" spans="1:3" x14ac:dyDescent="0.35">
      <c r="A16612" s="28">
        <v>44063</v>
      </c>
      <c r="B16612" t="s">
        <v>241</v>
      </c>
      <c r="C16612">
        <v>3.51</v>
      </c>
    </row>
    <row r="16613" spans="1:3" x14ac:dyDescent="0.35">
      <c r="A16613" s="28">
        <v>44063</v>
      </c>
      <c r="B16613" t="s">
        <v>242</v>
      </c>
      <c r="C16613">
        <v>3.52</v>
      </c>
    </row>
    <row r="16614" spans="1:3" x14ac:dyDescent="0.35">
      <c r="A16614" s="28">
        <v>44063</v>
      </c>
      <c r="B16614" t="s">
        <v>243</v>
      </c>
      <c r="C16614">
        <v>3.52</v>
      </c>
    </row>
    <row r="16615" spans="1:3" x14ac:dyDescent="0.35">
      <c r="A16615" s="28">
        <v>44063</v>
      </c>
      <c r="B16615" t="s">
        <v>244</v>
      </c>
      <c r="C16615">
        <v>3.52</v>
      </c>
    </row>
    <row r="16616" spans="1:3" x14ac:dyDescent="0.35">
      <c r="A16616" s="28">
        <v>44063</v>
      </c>
      <c r="B16616" t="s">
        <v>245</v>
      </c>
      <c r="C16616">
        <v>3.52</v>
      </c>
    </row>
    <row r="16617" spans="1:3" x14ac:dyDescent="0.35">
      <c r="A16617" s="28">
        <v>44063</v>
      </c>
      <c r="B16617" t="s">
        <v>246</v>
      </c>
      <c r="C16617">
        <v>3.52</v>
      </c>
    </row>
    <row r="16618" spans="1:3" x14ac:dyDescent="0.35">
      <c r="A16618" s="28">
        <v>44063</v>
      </c>
      <c r="B16618" t="s">
        <v>247</v>
      </c>
      <c r="C16618">
        <v>3.52</v>
      </c>
    </row>
    <row r="16619" spans="1:3" x14ac:dyDescent="0.35">
      <c r="A16619" s="28">
        <v>44063</v>
      </c>
      <c r="B16619" t="s">
        <v>248</v>
      </c>
      <c r="C16619">
        <v>3.52</v>
      </c>
    </row>
    <row r="16620" spans="1:3" x14ac:dyDescent="0.35">
      <c r="A16620" s="28">
        <v>44063</v>
      </c>
      <c r="B16620" t="s">
        <v>249</v>
      </c>
      <c r="C16620">
        <v>3.53</v>
      </c>
    </row>
    <row r="16621" spans="1:3" x14ac:dyDescent="0.35">
      <c r="A16621" s="28">
        <v>44063</v>
      </c>
      <c r="B16621" t="s">
        <v>250</v>
      </c>
      <c r="C16621">
        <v>3.53</v>
      </c>
    </row>
    <row r="16622" spans="1:3" x14ac:dyDescent="0.35">
      <c r="A16622" s="28">
        <v>44063</v>
      </c>
      <c r="B16622" t="s">
        <v>251</v>
      </c>
      <c r="C16622">
        <v>3.48</v>
      </c>
    </row>
    <row r="16623" spans="1:3" x14ac:dyDescent="0.35">
      <c r="A16623" s="28">
        <v>44063</v>
      </c>
      <c r="B16623" t="s">
        <v>252</v>
      </c>
      <c r="C16623">
        <v>3.39</v>
      </c>
    </row>
    <row r="16624" spans="1:3" x14ac:dyDescent="0.35">
      <c r="A16624" s="28">
        <v>44063</v>
      </c>
      <c r="B16624" t="s">
        <v>253</v>
      </c>
      <c r="C16624">
        <v>3.37</v>
      </c>
    </row>
    <row r="16625" spans="1:3" x14ac:dyDescent="0.35">
      <c r="A16625" s="28">
        <v>44064</v>
      </c>
      <c r="B16625" t="s">
        <v>254</v>
      </c>
      <c r="C16625">
        <v>3.36</v>
      </c>
    </row>
    <row r="16626" spans="1:3" x14ac:dyDescent="0.35">
      <c r="A16626" s="28">
        <v>44064</v>
      </c>
      <c r="B16626" t="s">
        <v>231</v>
      </c>
      <c r="C16626">
        <v>3.36</v>
      </c>
    </row>
    <row r="16627" spans="1:3" x14ac:dyDescent="0.35">
      <c r="A16627" s="28">
        <v>44064</v>
      </c>
      <c r="B16627" t="s">
        <v>232</v>
      </c>
      <c r="C16627">
        <v>3.35</v>
      </c>
    </row>
    <row r="16628" spans="1:3" x14ac:dyDescent="0.35">
      <c r="A16628" s="28">
        <v>44064</v>
      </c>
      <c r="B16628" t="s">
        <v>233</v>
      </c>
      <c r="C16628">
        <v>3.35</v>
      </c>
    </row>
    <row r="16629" spans="1:3" x14ac:dyDescent="0.35">
      <c r="A16629" s="28">
        <v>44064</v>
      </c>
      <c r="B16629" t="s">
        <v>234</v>
      </c>
      <c r="C16629">
        <v>3.35</v>
      </c>
    </row>
    <row r="16630" spans="1:3" x14ac:dyDescent="0.35">
      <c r="A16630" s="28">
        <v>44064</v>
      </c>
      <c r="B16630" t="s">
        <v>235</v>
      </c>
      <c r="C16630">
        <v>3.36</v>
      </c>
    </row>
    <row r="16631" spans="1:3" x14ac:dyDescent="0.35">
      <c r="A16631" s="28">
        <v>44064</v>
      </c>
      <c r="B16631" t="s">
        <v>236</v>
      </c>
      <c r="C16631">
        <v>3.36</v>
      </c>
    </row>
    <row r="16632" spans="1:3" x14ac:dyDescent="0.35">
      <c r="A16632" s="28">
        <v>44064</v>
      </c>
      <c r="B16632" t="s">
        <v>237</v>
      </c>
      <c r="C16632">
        <v>3.44</v>
      </c>
    </row>
    <row r="16633" spans="1:3" x14ac:dyDescent="0.35">
      <c r="A16633" s="28">
        <v>44064</v>
      </c>
      <c r="B16633" t="s">
        <v>238</v>
      </c>
      <c r="C16633">
        <v>3.51</v>
      </c>
    </row>
    <row r="16634" spans="1:3" x14ac:dyDescent="0.35">
      <c r="A16634" s="28">
        <v>44064</v>
      </c>
      <c r="B16634" t="s">
        <v>239</v>
      </c>
      <c r="C16634">
        <v>3.52</v>
      </c>
    </row>
    <row r="16635" spans="1:3" x14ac:dyDescent="0.35">
      <c r="A16635" s="28">
        <v>44064</v>
      </c>
      <c r="B16635" t="s">
        <v>240</v>
      </c>
      <c r="C16635">
        <v>3.53</v>
      </c>
    </row>
    <row r="16636" spans="1:3" x14ac:dyDescent="0.35">
      <c r="A16636" s="28">
        <v>44064</v>
      </c>
      <c r="B16636" t="s">
        <v>241</v>
      </c>
      <c r="C16636">
        <v>3.54</v>
      </c>
    </row>
    <row r="16637" spans="1:3" x14ac:dyDescent="0.35">
      <c r="A16637" s="28">
        <v>44064</v>
      </c>
      <c r="B16637" t="s">
        <v>242</v>
      </c>
      <c r="C16637">
        <v>3.54</v>
      </c>
    </row>
    <row r="16638" spans="1:3" x14ac:dyDescent="0.35">
      <c r="A16638" s="28">
        <v>44064</v>
      </c>
      <c r="B16638" t="s">
        <v>243</v>
      </c>
      <c r="C16638">
        <v>3.54</v>
      </c>
    </row>
    <row r="16639" spans="1:3" x14ac:dyDescent="0.35">
      <c r="A16639" s="28">
        <v>44064</v>
      </c>
      <c r="B16639" t="s">
        <v>244</v>
      </c>
      <c r="C16639">
        <v>3.54</v>
      </c>
    </row>
    <row r="16640" spans="1:3" x14ac:dyDescent="0.35">
      <c r="A16640" s="28">
        <v>44064</v>
      </c>
      <c r="B16640" t="s">
        <v>245</v>
      </c>
      <c r="C16640">
        <v>3.55</v>
      </c>
    </row>
    <row r="16641" spans="1:3" x14ac:dyDescent="0.35">
      <c r="A16641" s="28">
        <v>44064</v>
      </c>
      <c r="B16641" t="s">
        <v>246</v>
      </c>
      <c r="C16641">
        <v>3.55</v>
      </c>
    </row>
    <row r="16642" spans="1:3" x14ac:dyDescent="0.35">
      <c r="A16642" s="28">
        <v>44064</v>
      </c>
      <c r="B16642" t="s">
        <v>247</v>
      </c>
      <c r="C16642">
        <v>3.55</v>
      </c>
    </row>
    <row r="16643" spans="1:3" x14ac:dyDescent="0.35">
      <c r="A16643" s="28">
        <v>44064</v>
      </c>
      <c r="B16643" t="s">
        <v>248</v>
      </c>
      <c r="C16643">
        <v>3.56</v>
      </c>
    </row>
    <row r="16644" spans="1:3" x14ac:dyDescent="0.35">
      <c r="A16644" s="28">
        <v>44064</v>
      </c>
      <c r="B16644" t="s">
        <v>249</v>
      </c>
      <c r="C16644">
        <v>3.55</v>
      </c>
    </row>
    <row r="16645" spans="1:3" x14ac:dyDescent="0.35">
      <c r="A16645" s="28">
        <v>44064</v>
      </c>
      <c r="B16645" t="s">
        <v>250</v>
      </c>
      <c r="C16645">
        <v>3.56</v>
      </c>
    </row>
    <row r="16646" spans="1:3" x14ac:dyDescent="0.35">
      <c r="A16646" s="28">
        <v>44064</v>
      </c>
      <c r="B16646" t="s">
        <v>251</v>
      </c>
      <c r="C16646">
        <v>3.51</v>
      </c>
    </row>
    <row r="16647" spans="1:3" x14ac:dyDescent="0.35">
      <c r="A16647" s="28">
        <v>44064</v>
      </c>
      <c r="B16647" t="s">
        <v>252</v>
      </c>
      <c r="C16647">
        <v>3.42</v>
      </c>
    </row>
    <row r="16648" spans="1:3" x14ac:dyDescent="0.35">
      <c r="A16648" s="28">
        <v>44064</v>
      </c>
      <c r="B16648" t="s">
        <v>253</v>
      </c>
      <c r="C16648">
        <v>3.4</v>
      </c>
    </row>
    <row r="16649" spans="1:3" x14ac:dyDescent="0.35">
      <c r="A16649" s="28">
        <v>44065</v>
      </c>
      <c r="B16649" t="s">
        <v>254</v>
      </c>
      <c r="C16649">
        <v>3.39</v>
      </c>
    </row>
    <row r="16650" spans="1:3" x14ac:dyDescent="0.35">
      <c r="A16650" s="28">
        <v>44065</v>
      </c>
      <c r="B16650" t="s">
        <v>231</v>
      </c>
      <c r="C16650">
        <v>3.39</v>
      </c>
    </row>
    <row r="16651" spans="1:3" x14ac:dyDescent="0.35">
      <c r="A16651" s="28">
        <v>44065</v>
      </c>
      <c r="B16651" t="s">
        <v>232</v>
      </c>
      <c r="C16651">
        <v>3.38</v>
      </c>
    </row>
    <row r="16652" spans="1:3" x14ac:dyDescent="0.35">
      <c r="A16652" s="28">
        <v>44065</v>
      </c>
      <c r="B16652" t="s">
        <v>233</v>
      </c>
      <c r="C16652">
        <v>3.38</v>
      </c>
    </row>
    <row r="16653" spans="1:3" x14ac:dyDescent="0.35">
      <c r="A16653" s="28">
        <v>44065</v>
      </c>
      <c r="B16653" t="s">
        <v>234</v>
      </c>
      <c r="C16653">
        <v>3.38</v>
      </c>
    </row>
    <row r="16654" spans="1:3" x14ac:dyDescent="0.35">
      <c r="A16654" s="28">
        <v>44065</v>
      </c>
      <c r="B16654" t="s">
        <v>235</v>
      </c>
      <c r="C16654">
        <v>3.38</v>
      </c>
    </row>
    <row r="16655" spans="1:3" x14ac:dyDescent="0.35">
      <c r="A16655" s="28">
        <v>44065</v>
      </c>
      <c r="B16655" t="s">
        <v>236</v>
      </c>
      <c r="C16655">
        <v>3.38</v>
      </c>
    </row>
    <row r="16656" spans="1:3" x14ac:dyDescent="0.35">
      <c r="A16656" s="28">
        <v>44065</v>
      </c>
      <c r="B16656" t="s">
        <v>237</v>
      </c>
      <c r="C16656">
        <v>3.5</v>
      </c>
    </row>
    <row r="16657" spans="1:3" x14ac:dyDescent="0.35">
      <c r="A16657" s="28">
        <v>44065</v>
      </c>
      <c r="B16657" t="s">
        <v>238</v>
      </c>
      <c r="C16657">
        <v>3.53</v>
      </c>
    </row>
    <row r="16658" spans="1:3" x14ac:dyDescent="0.35">
      <c r="A16658" s="28">
        <v>44065</v>
      </c>
      <c r="B16658" t="s">
        <v>239</v>
      </c>
      <c r="C16658">
        <v>3.54</v>
      </c>
    </row>
    <row r="16659" spans="1:3" x14ac:dyDescent="0.35">
      <c r="A16659" s="28">
        <v>44065</v>
      </c>
      <c r="B16659" t="s">
        <v>240</v>
      </c>
      <c r="C16659">
        <v>3.55</v>
      </c>
    </row>
    <row r="16660" spans="1:3" x14ac:dyDescent="0.35">
      <c r="A16660" s="28">
        <v>44065</v>
      </c>
      <c r="B16660" t="s">
        <v>241</v>
      </c>
      <c r="C16660">
        <v>3.55</v>
      </c>
    </row>
    <row r="16661" spans="1:3" x14ac:dyDescent="0.35">
      <c r="A16661" s="28">
        <v>44065</v>
      </c>
      <c r="B16661" t="s">
        <v>242</v>
      </c>
      <c r="C16661">
        <v>3.55</v>
      </c>
    </row>
    <row r="16662" spans="1:3" x14ac:dyDescent="0.35">
      <c r="A16662" s="28">
        <v>44065</v>
      </c>
      <c r="B16662" t="s">
        <v>243</v>
      </c>
      <c r="C16662">
        <v>3.55</v>
      </c>
    </row>
    <row r="16663" spans="1:3" x14ac:dyDescent="0.35">
      <c r="A16663" s="28">
        <v>44065</v>
      </c>
      <c r="B16663" t="s">
        <v>244</v>
      </c>
      <c r="C16663">
        <v>3.55</v>
      </c>
    </row>
    <row r="16664" spans="1:3" x14ac:dyDescent="0.35">
      <c r="A16664" s="28">
        <v>44065</v>
      </c>
      <c r="B16664" t="s">
        <v>245</v>
      </c>
      <c r="C16664">
        <v>3.56</v>
      </c>
    </row>
    <row r="16665" spans="1:3" x14ac:dyDescent="0.35">
      <c r="A16665" s="28">
        <v>44065</v>
      </c>
      <c r="B16665" t="s">
        <v>246</v>
      </c>
      <c r="C16665">
        <v>3.55</v>
      </c>
    </row>
    <row r="16666" spans="1:3" x14ac:dyDescent="0.35">
      <c r="A16666" s="28">
        <v>44065</v>
      </c>
      <c r="B16666" t="s">
        <v>247</v>
      </c>
      <c r="C16666">
        <v>3.56</v>
      </c>
    </row>
    <row r="16667" spans="1:3" x14ac:dyDescent="0.35">
      <c r="A16667" s="28">
        <v>44065</v>
      </c>
      <c r="B16667" t="s">
        <v>248</v>
      </c>
      <c r="C16667">
        <v>3.56</v>
      </c>
    </row>
    <row r="16668" spans="1:3" x14ac:dyDescent="0.35">
      <c r="A16668" s="28">
        <v>44065</v>
      </c>
      <c r="B16668" t="s">
        <v>249</v>
      </c>
      <c r="C16668">
        <v>3.56</v>
      </c>
    </row>
    <row r="16669" spans="1:3" x14ac:dyDescent="0.35">
      <c r="A16669" s="28">
        <v>44065</v>
      </c>
      <c r="B16669" t="s">
        <v>250</v>
      </c>
      <c r="C16669">
        <v>3.56</v>
      </c>
    </row>
    <row r="16670" spans="1:3" x14ac:dyDescent="0.35">
      <c r="A16670" s="28">
        <v>44065</v>
      </c>
      <c r="B16670" t="s">
        <v>251</v>
      </c>
      <c r="C16670">
        <v>3.52</v>
      </c>
    </row>
    <row r="16671" spans="1:3" x14ac:dyDescent="0.35">
      <c r="A16671" s="28">
        <v>44065</v>
      </c>
      <c r="B16671" t="s">
        <v>252</v>
      </c>
      <c r="C16671">
        <v>3.42</v>
      </c>
    </row>
    <row r="16672" spans="1:3" x14ac:dyDescent="0.35">
      <c r="A16672" s="28">
        <v>44065</v>
      </c>
      <c r="B16672" t="s">
        <v>253</v>
      </c>
      <c r="C16672">
        <v>3.4</v>
      </c>
    </row>
    <row r="16673" spans="1:3" x14ac:dyDescent="0.35">
      <c r="A16673" s="28">
        <v>44066</v>
      </c>
      <c r="B16673" t="s">
        <v>254</v>
      </c>
      <c r="C16673">
        <v>3.39</v>
      </c>
    </row>
    <row r="16674" spans="1:3" x14ac:dyDescent="0.35">
      <c r="A16674" s="28">
        <v>44066</v>
      </c>
      <c r="B16674" t="s">
        <v>231</v>
      </c>
      <c r="C16674">
        <v>3.38</v>
      </c>
    </row>
    <row r="16675" spans="1:3" x14ac:dyDescent="0.35">
      <c r="A16675" s="28">
        <v>44066</v>
      </c>
      <c r="B16675" t="s">
        <v>232</v>
      </c>
      <c r="C16675">
        <v>3.38</v>
      </c>
    </row>
    <row r="16676" spans="1:3" x14ac:dyDescent="0.35">
      <c r="A16676" s="28">
        <v>44066</v>
      </c>
      <c r="B16676" t="s">
        <v>233</v>
      </c>
      <c r="C16676">
        <v>3.38</v>
      </c>
    </row>
    <row r="16677" spans="1:3" x14ac:dyDescent="0.35">
      <c r="A16677" s="28">
        <v>44066</v>
      </c>
      <c r="B16677" t="s">
        <v>234</v>
      </c>
      <c r="C16677">
        <v>3.38</v>
      </c>
    </row>
    <row r="16678" spans="1:3" x14ac:dyDescent="0.35">
      <c r="A16678" s="28">
        <v>44066</v>
      </c>
      <c r="B16678" t="s">
        <v>235</v>
      </c>
      <c r="C16678">
        <v>3.38</v>
      </c>
    </row>
    <row r="16679" spans="1:3" x14ac:dyDescent="0.35">
      <c r="A16679" s="28">
        <v>44066</v>
      </c>
      <c r="B16679" t="s">
        <v>236</v>
      </c>
      <c r="C16679">
        <v>3.38</v>
      </c>
    </row>
    <row r="16680" spans="1:3" x14ac:dyDescent="0.35">
      <c r="A16680" s="28">
        <v>44066</v>
      </c>
      <c r="B16680" t="s">
        <v>237</v>
      </c>
      <c r="C16680">
        <v>3.5</v>
      </c>
    </row>
    <row r="16681" spans="1:3" x14ac:dyDescent="0.35">
      <c r="A16681" s="28">
        <v>44066</v>
      </c>
      <c r="B16681" t="s">
        <v>238</v>
      </c>
      <c r="C16681">
        <v>3.53</v>
      </c>
    </row>
    <row r="16682" spans="1:3" x14ac:dyDescent="0.35">
      <c r="A16682" s="28">
        <v>44066</v>
      </c>
      <c r="B16682" t="s">
        <v>239</v>
      </c>
      <c r="C16682">
        <v>3.54</v>
      </c>
    </row>
    <row r="16683" spans="1:3" x14ac:dyDescent="0.35">
      <c r="A16683" s="28">
        <v>44066</v>
      </c>
      <c r="B16683" t="s">
        <v>240</v>
      </c>
      <c r="C16683">
        <v>3.54</v>
      </c>
    </row>
    <row r="16684" spans="1:3" x14ac:dyDescent="0.35">
      <c r="A16684" s="28">
        <v>44066</v>
      </c>
      <c r="B16684" t="s">
        <v>241</v>
      </c>
      <c r="C16684">
        <v>3.55</v>
      </c>
    </row>
    <row r="16685" spans="1:3" x14ac:dyDescent="0.35">
      <c r="A16685" s="28">
        <v>44066</v>
      </c>
      <c r="B16685" t="s">
        <v>242</v>
      </c>
      <c r="C16685">
        <v>3.55</v>
      </c>
    </row>
    <row r="16686" spans="1:3" x14ac:dyDescent="0.35">
      <c r="A16686" s="28">
        <v>44066</v>
      </c>
      <c r="B16686" t="s">
        <v>243</v>
      </c>
      <c r="C16686">
        <v>3.55</v>
      </c>
    </row>
    <row r="16687" spans="1:3" x14ac:dyDescent="0.35">
      <c r="A16687" s="28">
        <v>44066</v>
      </c>
      <c r="B16687" t="s">
        <v>244</v>
      </c>
      <c r="C16687">
        <v>3.55</v>
      </c>
    </row>
    <row r="16688" spans="1:3" x14ac:dyDescent="0.35">
      <c r="A16688" s="28">
        <v>44066</v>
      </c>
      <c r="B16688" t="s">
        <v>245</v>
      </c>
      <c r="C16688">
        <v>3.55</v>
      </c>
    </row>
    <row r="16689" spans="1:3" x14ac:dyDescent="0.35">
      <c r="A16689" s="28">
        <v>44066</v>
      </c>
      <c r="B16689" t="s">
        <v>246</v>
      </c>
      <c r="C16689">
        <v>3.55</v>
      </c>
    </row>
    <row r="16690" spans="1:3" x14ac:dyDescent="0.35">
      <c r="A16690" s="28">
        <v>44066</v>
      </c>
      <c r="B16690" t="s">
        <v>247</v>
      </c>
      <c r="C16690">
        <v>3.55</v>
      </c>
    </row>
    <row r="16691" spans="1:3" x14ac:dyDescent="0.35">
      <c r="A16691" s="28">
        <v>44066</v>
      </c>
      <c r="B16691" t="s">
        <v>248</v>
      </c>
      <c r="C16691">
        <v>3.55</v>
      </c>
    </row>
    <row r="16692" spans="1:3" x14ac:dyDescent="0.35">
      <c r="A16692" s="28">
        <v>44066</v>
      </c>
      <c r="B16692" t="s">
        <v>249</v>
      </c>
      <c r="C16692">
        <v>3.55</v>
      </c>
    </row>
    <row r="16693" spans="1:3" x14ac:dyDescent="0.35">
      <c r="A16693" s="28">
        <v>44066</v>
      </c>
      <c r="B16693" t="s">
        <v>250</v>
      </c>
      <c r="C16693">
        <v>3.55</v>
      </c>
    </row>
    <row r="16694" spans="1:3" x14ac:dyDescent="0.35">
      <c r="A16694" s="28">
        <v>44066</v>
      </c>
      <c r="B16694" t="s">
        <v>251</v>
      </c>
      <c r="C16694">
        <v>3.51</v>
      </c>
    </row>
    <row r="16695" spans="1:3" x14ac:dyDescent="0.35">
      <c r="A16695" s="28">
        <v>44066</v>
      </c>
      <c r="B16695" t="s">
        <v>252</v>
      </c>
      <c r="C16695">
        <v>3.42</v>
      </c>
    </row>
    <row r="16696" spans="1:3" x14ac:dyDescent="0.35">
      <c r="A16696" s="28">
        <v>44066</v>
      </c>
      <c r="B16696" t="s">
        <v>253</v>
      </c>
      <c r="C16696">
        <v>3.4</v>
      </c>
    </row>
    <row r="16697" spans="1:3" x14ac:dyDescent="0.35">
      <c r="A16697" s="28">
        <v>44067</v>
      </c>
      <c r="B16697" t="s">
        <v>254</v>
      </c>
      <c r="C16697">
        <v>3.39</v>
      </c>
    </row>
    <row r="16698" spans="1:3" x14ac:dyDescent="0.35">
      <c r="A16698" s="28">
        <v>44067</v>
      </c>
      <c r="B16698" t="s">
        <v>231</v>
      </c>
      <c r="C16698">
        <v>3.38</v>
      </c>
    </row>
    <row r="16699" spans="1:3" x14ac:dyDescent="0.35">
      <c r="A16699" s="28">
        <v>44067</v>
      </c>
      <c r="B16699" t="s">
        <v>232</v>
      </c>
      <c r="C16699">
        <v>3.38</v>
      </c>
    </row>
    <row r="16700" spans="1:3" x14ac:dyDescent="0.35">
      <c r="A16700" s="28">
        <v>44067</v>
      </c>
      <c r="B16700" t="s">
        <v>233</v>
      </c>
      <c r="C16700">
        <v>3.38</v>
      </c>
    </row>
    <row r="16701" spans="1:3" x14ac:dyDescent="0.35">
      <c r="A16701" s="28">
        <v>44067</v>
      </c>
      <c r="B16701" t="s">
        <v>234</v>
      </c>
      <c r="C16701">
        <v>3.37</v>
      </c>
    </row>
    <row r="16702" spans="1:3" x14ac:dyDescent="0.35">
      <c r="A16702" s="28">
        <v>44067</v>
      </c>
      <c r="B16702" t="s">
        <v>235</v>
      </c>
      <c r="C16702">
        <v>3.38</v>
      </c>
    </row>
    <row r="16703" spans="1:3" x14ac:dyDescent="0.35">
      <c r="A16703" s="28">
        <v>44067</v>
      </c>
      <c r="B16703" t="s">
        <v>236</v>
      </c>
      <c r="C16703">
        <v>3.38</v>
      </c>
    </row>
    <row r="16704" spans="1:3" x14ac:dyDescent="0.35">
      <c r="A16704" s="28">
        <v>44067</v>
      </c>
      <c r="B16704" t="s">
        <v>237</v>
      </c>
      <c r="C16704">
        <v>3.46</v>
      </c>
    </row>
    <row r="16705" spans="1:3" x14ac:dyDescent="0.35">
      <c r="A16705" s="28">
        <v>44067</v>
      </c>
      <c r="B16705" t="s">
        <v>238</v>
      </c>
      <c r="C16705">
        <v>3.52</v>
      </c>
    </row>
    <row r="16706" spans="1:3" x14ac:dyDescent="0.35">
      <c r="A16706" s="28">
        <v>44067</v>
      </c>
      <c r="B16706" t="s">
        <v>239</v>
      </c>
      <c r="C16706">
        <v>3.54</v>
      </c>
    </row>
    <row r="16707" spans="1:3" x14ac:dyDescent="0.35">
      <c r="A16707" s="28">
        <v>44067</v>
      </c>
      <c r="B16707" t="s">
        <v>240</v>
      </c>
      <c r="C16707">
        <v>3.54</v>
      </c>
    </row>
    <row r="16708" spans="1:3" x14ac:dyDescent="0.35">
      <c r="A16708" s="28">
        <v>44067</v>
      </c>
      <c r="B16708" t="s">
        <v>241</v>
      </c>
      <c r="C16708">
        <v>3.55</v>
      </c>
    </row>
    <row r="16709" spans="1:3" x14ac:dyDescent="0.35">
      <c r="A16709" s="28">
        <v>44067</v>
      </c>
      <c r="B16709" t="s">
        <v>242</v>
      </c>
      <c r="C16709">
        <v>3.55</v>
      </c>
    </row>
    <row r="16710" spans="1:3" x14ac:dyDescent="0.35">
      <c r="A16710" s="28">
        <v>44067</v>
      </c>
      <c r="B16710" t="s">
        <v>243</v>
      </c>
      <c r="C16710">
        <v>3.55</v>
      </c>
    </row>
    <row r="16711" spans="1:3" x14ac:dyDescent="0.35">
      <c r="A16711" s="28">
        <v>44067</v>
      </c>
      <c r="B16711" t="s">
        <v>244</v>
      </c>
      <c r="C16711">
        <v>3.55</v>
      </c>
    </row>
    <row r="16712" spans="1:3" x14ac:dyDescent="0.35">
      <c r="A16712" s="28">
        <v>44067</v>
      </c>
      <c r="B16712" t="s">
        <v>245</v>
      </c>
      <c r="C16712">
        <v>3.55</v>
      </c>
    </row>
    <row r="16713" spans="1:3" x14ac:dyDescent="0.35">
      <c r="A16713" s="28">
        <v>44067</v>
      </c>
      <c r="B16713" t="s">
        <v>246</v>
      </c>
      <c r="C16713">
        <v>3.55</v>
      </c>
    </row>
    <row r="16714" spans="1:3" x14ac:dyDescent="0.35">
      <c r="A16714" s="28">
        <v>44067</v>
      </c>
      <c r="B16714" t="s">
        <v>247</v>
      </c>
      <c r="C16714">
        <v>3.55</v>
      </c>
    </row>
    <row r="16715" spans="1:3" x14ac:dyDescent="0.35">
      <c r="A16715" s="28">
        <v>44067</v>
      </c>
      <c r="B16715" t="s">
        <v>248</v>
      </c>
      <c r="C16715">
        <v>3.55</v>
      </c>
    </row>
    <row r="16716" spans="1:3" x14ac:dyDescent="0.35">
      <c r="A16716" s="28">
        <v>44067</v>
      </c>
      <c r="B16716" t="s">
        <v>249</v>
      </c>
      <c r="C16716">
        <v>3.56</v>
      </c>
    </row>
    <row r="16717" spans="1:3" x14ac:dyDescent="0.35">
      <c r="A16717" s="28">
        <v>44067</v>
      </c>
      <c r="B16717" t="s">
        <v>250</v>
      </c>
      <c r="C16717">
        <v>3.56</v>
      </c>
    </row>
    <row r="16718" spans="1:3" x14ac:dyDescent="0.35">
      <c r="A16718" s="28">
        <v>44067</v>
      </c>
      <c r="B16718" t="s">
        <v>251</v>
      </c>
      <c r="C16718">
        <v>3.51</v>
      </c>
    </row>
    <row r="16719" spans="1:3" x14ac:dyDescent="0.35">
      <c r="A16719" s="28">
        <v>44067</v>
      </c>
      <c r="B16719" t="s">
        <v>252</v>
      </c>
      <c r="C16719">
        <v>3.42</v>
      </c>
    </row>
    <row r="16720" spans="1:3" x14ac:dyDescent="0.35">
      <c r="A16720" s="28">
        <v>44067</v>
      </c>
      <c r="B16720" t="s">
        <v>253</v>
      </c>
      <c r="C16720">
        <v>3.4</v>
      </c>
    </row>
    <row r="16721" spans="1:3" x14ac:dyDescent="0.35">
      <c r="A16721" s="28">
        <v>44068</v>
      </c>
      <c r="B16721" t="s">
        <v>254</v>
      </c>
      <c r="C16721">
        <v>3.39</v>
      </c>
    </row>
    <row r="16722" spans="1:3" x14ac:dyDescent="0.35">
      <c r="A16722" s="28">
        <v>44068</v>
      </c>
      <c r="B16722" t="s">
        <v>231</v>
      </c>
      <c r="C16722">
        <v>3.38</v>
      </c>
    </row>
    <row r="16723" spans="1:3" x14ac:dyDescent="0.35">
      <c r="A16723" s="28">
        <v>44068</v>
      </c>
      <c r="B16723" t="s">
        <v>232</v>
      </c>
      <c r="C16723">
        <v>3.38</v>
      </c>
    </row>
    <row r="16724" spans="1:3" x14ac:dyDescent="0.35">
      <c r="A16724" s="28">
        <v>44068</v>
      </c>
      <c r="B16724" t="s">
        <v>233</v>
      </c>
      <c r="C16724">
        <v>3.38</v>
      </c>
    </row>
    <row r="16725" spans="1:3" x14ac:dyDescent="0.35">
      <c r="A16725" s="28">
        <v>44068</v>
      </c>
      <c r="B16725" t="s">
        <v>234</v>
      </c>
      <c r="C16725">
        <v>3.38</v>
      </c>
    </row>
    <row r="16726" spans="1:3" x14ac:dyDescent="0.35">
      <c r="A16726" s="28">
        <v>44068</v>
      </c>
      <c r="B16726" t="s">
        <v>235</v>
      </c>
      <c r="C16726">
        <v>3.38</v>
      </c>
    </row>
    <row r="16727" spans="1:3" x14ac:dyDescent="0.35">
      <c r="A16727" s="28">
        <v>44068</v>
      </c>
      <c r="B16727" t="s">
        <v>236</v>
      </c>
      <c r="C16727">
        <v>3.39</v>
      </c>
    </row>
    <row r="16728" spans="1:3" x14ac:dyDescent="0.35">
      <c r="A16728" s="28">
        <v>44068</v>
      </c>
      <c r="B16728" t="s">
        <v>237</v>
      </c>
      <c r="C16728">
        <v>3.46</v>
      </c>
    </row>
    <row r="16729" spans="1:3" x14ac:dyDescent="0.35">
      <c r="A16729" s="28">
        <v>44068</v>
      </c>
      <c r="B16729" t="s">
        <v>238</v>
      </c>
      <c r="C16729">
        <v>3.53</v>
      </c>
    </row>
    <row r="16730" spans="1:3" x14ac:dyDescent="0.35">
      <c r="A16730" s="28">
        <v>44068</v>
      </c>
      <c r="B16730" t="s">
        <v>239</v>
      </c>
      <c r="C16730">
        <v>3.54</v>
      </c>
    </row>
    <row r="16731" spans="1:3" x14ac:dyDescent="0.35">
      <c r="A16731" s="28">
        <v>44068</v>
      </c>
      <c r="B16731" t="s">
        <v>240</v>
      </c>
      <c r="C16731">
        <v>3.54</v>
      </c>
    </row>
    <row r="16732" spans="1:3" x14ac:dyDescent="0.35">
      <c r="A16732" s="28">
        <v>44068</v>
      </c>
      <c r="B16732" t="s">
        <v>241</v>
      </c>
      <c r="C16732">
        <v>3.55</v>
      </c>
    </row>
    <row r="16733" spans="1:3" x14ac:dyDescent="0.35">
      <c r="A16733" s="28">
        <v>44068</v>
      </c>
      <c r="B16733" t="s">
        <v>242</v>
      </c>
      <c r="C16733">
        <v>3.55</v>
      </c>
    </row>
    <row r="16734" spans="1:3" x14ac:dyDescent="0.35">
      <c r="A16734" s="28">
        <v>44068</v>
      </c>
      <c r="B16734" t="s">
        <v>243</v>
      </c>
      <c r="C16734">
        <v>3.56</v>
      </c>
    </row>
    <row r="16735" spans="1:3" x14ac:dyDescent="0.35">
      <c r="A16735" s="28">
        <v>44068</v>
      </c>
      <c r="B16735" t="s">
        <v>244</v>
      </c>
      <c r="C16735">
        <v>3.56</v>
      </c>
    </row>
    <row r="16736" spans="1:3" x14ac:dyDescent="0.35">
      <c r="A16736" s="28">
        <v>44068</v>
      </c>
      <c r="B16736" t="s">
        <v>245</v>
      </c>
      <c r="C16736">
        <v>3.56</v>
      </c>
    </row>
    <row r="16737" spans="1:3" x14ac:dyDescent="0.35">
      <c r="A16737" s="28">
        <v>44068</v>
      </c>
      <c r="B16737" t="s">
        <v>246</v>
      </c>
      <c r="C16737">
        <v>3.56</v>
      </c>
    </row>
    <row r="16738" spans="1:3" x14ac:dyDescent="0.35">
      <c r="A16738" s="28">
        <v>44068</v>
      </c>
      <c r="B16738" t="s">
        <v>247</v>
      </c>
      <c r="C16738">
        <v>3.57</v>
      </c>
    </row>
    <row r="16739" spans="1:3" x14ac:dyDescent="0.35">
      <c r="A16739" s="28">
        <v>44068</v>
      </c>
      <c r="B16739" t="s">
        <v>248</v>
      </c>
      <c r="C16739">
        <v>3.57</v>
      </c>
    </row>
    <row r="16740" spans="1:3" x14ac:dyDescent="0.35">
      <c r="A16740" s="28">
        <v>44068</v>
      </c>
      <c r="B16740" t="s">
        <v>249</v>
      </c>
      <c r="C16740">
        <v>3.57</v>
      </c>
    </row>
    <row r="16741" spans="1:3" x14ac:dyDescent="0.35">
      <c r="A16741" s="28">
        <v>44068</v>
      </c>
      <c r="B16741" t="s">
        <v>250</v>
      </c>
      <c r="C16741">
        <v>3.58</v>
      </c>
    </row>
    <row r="16742" spans="1:3" x14ac:dyDescent="0.35">
      <c r="A16742" s="28">
        <v>44068</v>
      </c>
      <c r="B16742" t="s">
        <v>251</v>
      </c>
      <c r="C16742">
        <v>3.53</v>
      </c>
    </row>
    <row r="16743" spans="1:3" x14ac:dyDescent="0.35">
      <c r="A16743" s="28">
        <v>44068</v>
      </c>
      <c r="B16743" t="s">
        <v>252</v>
      </c>
      <c r="C16743">
        <v>3.44</v>
      </c>
    </row>
    <row r="16744" spans="1:3" x14ac:dyDescent="0.35">
      <c r="A16744" s="28">
        <v>44068</v>
      </c>
      <c r="B16744" t="s">
        <v>253</v>
      </c>
      <c r="C16744">
        <v>3.42</v>
      </c>
    </row>
    <row r="16745" spans="1:3" x14ac:dyDescent="0.35">
      <c r="A16745" s="28">
        <v>44069</v>
      </c>
      <c r="B16745" t="s">
        <v>254</v>
      </c>
      <c r="C16745">
        <v>3.41</v>
      </c>
    </row>
    <row r="16746" spans="1:3" x14ac:dyDescent="0.35">
      <c r="A16746" s="28">
        <v>44069</v>
      </c>
      <c r="B16746" t="s">
        <v>231</v>
      </c>
      <c r="C16746">
        <v>3.41</v>
      </c>
    </row>
    <row r="16747" spans="1:3" x14ac:dyDescent="0.35">
      <c r="A16747" s="28">
        <v>44069</v>
      </c>
      <c r="B16747" t="s">
        <v>232</v>
      </c>
      <c r="C16747">
        <v>3.41</v>
      </c>
    </row>
    <row r="16748" spans="1:3" x14ac:dyDescent="0.35">
      <c r="A16748" s="28">
        <v>44069</v>
      </c>
      <c r="B16748" t="s">
        <v>233</v>
      </c>
      <c r="C16748">
        <v>3.4</v>
      </c>
    </row>
    <row r="16749" spans="1:3" x14ac:dyDescent="0.35">
      <c r="A16749" s="28">
        <v>44069</v>
      </c>
      <c r="B16749" t="s">
        <v>234</v>
      </c>
      <c r="C16749">
        <v>3.4</v>
      </c>
    </row>
    <row r="16750" spans="1:3" x14ac:dyDescent="0.35">
      <c r="A16750" s="28">
        <v>44069</v>
      </c>
      <c r="B16750" t="s">
        <v>235</v>
      </c>
      <c r="C16750">
        <v>3.41</v>
      </c>
    </row>
    <row r="16751" spans="1:3" x14ac:dyDescent="0.35">
      <c r="A16751" s="28">
        <v>44069</v>
      </c>
      <c r="B16751" t="s">
        <v>236</v>
      </c>
      <c r="C16751">
        <v>3.41</v>
      </c>
    </row>
    <row r="16752" spans="1:3" x14ac:dyDescent="0.35">
      <c r="A16752" s="28">
        <v>44069</v>
      </c>
      <c r="B16752" t="s">
        <v>237</v>
      </c>
      <c r="C16752">
        <v>3.49</v>
      </c>
    </row>
    <row r="16753" spans="1:3" x14ac:dyDescent="0.35">
      <c r="A16753" s="28">
        <v>44069</v>
      </c>
      <c r="B16753" t="s">
        <v>238</v>
      </c>
      <c r="C16753">
        <v>3.55</v>
      </c>
    </row>
    <row r="16754" spans="1:3" x14ac:dyDescent="0.35">
      <c r="A16754" s="28">
        <v>44069</v>
      </c>
      <c r="B16754" t="s">
        <v>239</v>
      </c>
      <c r="C16754">
        <v>3.56</v>
      </c>
    </row>
    <row r="16755" spans="1:3" x14ac:dyDescent="0.35">
      <c r="A16755" s="28">
        <v>44069</v>
      </c>
      <c r="B16755" t="s">
        <v>240</v>
      </c>
      <c r="C16755">
        <v>3.57</v>
      </c>
    </row>
    <row r="16756" spans="1:3" x14ac:dyDescent="0.35">
      <c r="A16756" s="28">
        <v>44069</v>
      </c>
      <c r="B16756" t="s">
        <v>241</v>
      </c>
      <c r="C16756">
        <v>3.57</v>
      </c>
    </row>
    <row r="16757" spans="1:3" x14ac:dyDescent="0.35">
      <c r="A16757" s="28">
        <v>44069</v>
      </c>
      <c r="B16757" t="s">
        <v>242</v>
      </c>
      <c r="C16757">
        <v>3.58</v>
      </c>
    </row>
    <row r="16758" spans="1:3" x14ac:dyDescent="0.35">
      <c r="A16758" s="28">
        <v>44069</v>
      </c>
      <c r="B16758" t="s">
        <v>243</v>
      </c>
      <c r="C16758">
        <v>3.58</v>
      </c>
    </row>
    <row r="16759" spans="1:3" x14ac:dyDescent="0.35">
      <c r="A16759" s="28">
        <v>44069</v>
      </c>
      <c r="B16759" t="s">
        <v>244</v>
      </c>
      <c r="C16759">
        <v>3.58</v>
      </c>
    </row>
    <row r="16760" spans="1:3" x14ac:dyDescent="0.35">
      <c r="A16760" s="28">
        <v>44069</v>
      </c>
      <c r="B16760" t="s">
        <v>245</v>
      </c>
      <c r="C16760">
        <v>3.58</v>
      </c>
    </row>
    <row r="16761" spans="1:3" x14ac:dyDescent="0.35">
      <c r="A16761" s="28">
        <v>44069</v>
      </c>
      <c r="B16761" t="s">
        <v>246</v>
      </c>
      <c r="C16761">
        <v>3.58</v>
      </c>
    </row>
    <row r="16762" spans="1:3" x14ac:dyDescent="0.35">
      <c r="A16762" s="28">
        <v>44069</v>
      </c>
      <c r="B16762" t="s">
        <v>247</v>
      </c>
      <c r="C16762">
        <v>3.58</v>
      </c>
    </row>
    <row r="16763" spans="1:3" x14ac:dyDescent="0.35">
      <c r="A16763" s="28">
        <v>44069</v>
      </c>
      <c r="B16763" t="s">
        <v>248</v>
      </c>
      <c r="C16763">
        <v>3.58</v>
      </c>
    </row>
    <row r="16764" spans="1:3" x14ac:dyDescent="0.35">
      <c r="A16764" s="28">
        <v>44069</v>
      </c>
      <c r="B16764" t="s">
        <v>249</v>
      </c>
      <c r="C16764">
        <v>3.58</v>
      </c>
    </row>
    <row r="16765" spans="1:3" x14ac:dyDescent="0.35">
      <c r="A16765" s="28">
        <v>44069</v>
      </c>
      <c r="B16765" t="s">
        <v>250</v>
      </c>
      <c r="C16765">
        <v>3.58</v>
      </c>
    </row>
    <row r="16766" spans="1:3" x14ac:dyDescent="0.35">
      <c r="A16766" s="28">
        <v>44069</v>
      </c>
      <c r="B16766" t="s">
        <v>251</v>
      </c>
      <c r="C16766">
        <v>3.53</v>
      </c>
    </row>
    <row r="16767" spans="1:3" x14ac:dyDescent="0.35">
      <c r="A16767" s="28">
        <v>44069</v>
      </c>
      <c r="B16767" t="s">
        <v>252</v>
      </c>
      <c r="C16767">
        <v>3.44</v>
      </c>
    </row>
    <row r="16768" spans="1:3" x14ac:dyDescent="0.35">
      <c r="A16768" s="28">
        <v>44069</v>
      </c>
      <c r="B16768" t="s">
        <v>253</v>
      </c>
      <c r="C16768">
        <v>3.43</v>
      </c>
    </row>
    <row r="16769" spans="1:3" x14ac:dyDescent="0.35">
      <c r="A16769" s="28">
        <v>44070</v>
      </c>
      <c r="B16769" t="s">
        <v>254</v>
      </c>
      <c r="C16769">
        <v>3.41</v>
      </c>
    </row>
    <row r="16770" spans="1:3" x14ac:dyDescent="0.35">
      <c r="A16770" s="28">
        <v>44070</v>
      </c>
      <c r="B16770" t="s">
        <v>231</v>
      </c>
      <c r="C16770">
        <v>3.41</v>
      </c>
    </row>
    <row r="16771" spans="1:3" x14ac:dyDescent="0.35">
      <c r="A16771" s="28">
        <v>44070</v>
      </c>
      <c r="B16771" t="s">
        <v>232</v>
      </c>
      <c r="C16771">
        <v>3.41</v>
      </c>
    </row>
    <row r="16772" spans="1:3" x14ac:dyDescent="0.35">
      <c r="A16772" s="28">
        <v>44070</v>
      </c>
      <c r="B16772" t="s">
        <v>233</v>
      </c>
      <c r="C16772">
        <v>3.4</v>
      </c>
    </row>
    <row r="16773" spans="1:3" x14ac:dyDescent="0.35">
      <c r="A16773" s="28">
        <v>44070</v>
      </c>
      <c r="B16773" t="s">
        <v>234</v>
      </c>
      <c r="C16773">
        <v>3.4</v>
      </c>
    </row>
    <row r="16774" spans="1:3" x14ac:dyDescent="0.35">
      <c r="A16774" s="28">
        <v>44070</v>
      </c>
      <c r="B16774" t="s">
        <v>235</v>
      </c>
      <c r="C16774">
        <v>3.4</v>
      </c>
    </row>
    <row r="16775" spans="1:3" x14ac:dyDescent="0.35">
      <c r="A16775" s="28">
        <v>44070</v>
      </c>
      <c r="B16775" t="s">
        <v>236</v>
      </c>
      <c r="C16775">
        <v>3.41</v>
      </c>
    </row>
    <row r="16776" spans="1:3" x14ac:dyDescent="0.35">
      <c r="A16776" s="28">
        <v>44070</v>
      </c>
      <c r="B16776" t="s">
        <v>237</v>
      </c>
      <c r="C16776">
        <v>3.49</v>
      </c>
    </row>
    <row r="16777" spans="1:3" x14ac:dyDescent="0.35">
      <c r="A16777" s="28">
        <v>44070</v>
      </c>
      <c r="B16777" t="s">
        <v>238</v>
      </c>
      <c r="C16777">
        <v>3.55</v>
      </c>
    </row>
    <row r="16778" spans="1:3" x14ac:dyDescent="0.35">
      <c r="A16778" s="28">
        <v>44070</v>
      </c>
      <c r="B16778" t="s">
        <v>239</v>
      </c>
      <c r="C16778">
        <v>3.57</v>
      </c>
    </row>
    <row r="16779" spans="1:3" x14ac:dyDescent="0.35">
      <c r="A16779" s="28">
        <v>44070</v>
      </c>
      <c r="B16779" t="s">
        <v>240</v>
      </c>
      <c r="C16779">
        <v>3.57</v>
      </c>
    </row>
    <row r="16780" spans="1:3" x14ac:dyDescent="0.35">
      <c r="A16780" s="28">
        <v>44070</v>
      </c>
      <c r="B16780" t="s">
        <v>241</v>
      </c>
      <c r="C16780">
        <v>3.57</v>
      </c>
    </row>
    <row r="16781" spans="1:3" x14ac:dyDescent="0.35">
      <c r="A16781" s="28">
        <v>44070</v>
      </c>
      <c r="B16781" t="s">
        <v>242</v>
      </c>
      <c r="C16781">
        <v>3.58</v>
      </c>
    </row>
    <row r="16782" spans="1:3" x14ac:dyDescent="0.35">
      <c r="A16782" s="28">
        <v>44070</v>
      </c>
      <c r="B16782" t="s">
        <v>243</v>
      </c>
      <c r="C16782">
        <v>3.58</v>
      </c>
    </row>
    <row r="16783" spans="1:3" x14ac:dyDescent="0.35">
      <c r="A16783" s="28">
        <v>44070</v>
      </c>
      <c r="B16783" t="s">
        <v>244</v>
      </c>
      <c r="C16783">
        <v>3.58</v>
      </c>
    </row>
    <row r="16784" spans="1:3" x14ac:dyDescent="0.35">
      <c r="A16784" s="28">
        <v>44070</v>
      </c>
      <c r="B16784" t="s">
        <v>245</v>
      </c>
      <c r="C16784">
        <v>3.58</v>
      </c>
    </row>
    <row r="16785" spans="1:3" x14ac:dyDescent="0.35">
      <c r="A16785" s="28">
        <v>44070</v>
      </c>
      <c r="B16785" t="s">
        <v>246</v>
      </c>
      <c r="C16785">
        <v>3.58</v>
      </c>
    </row>
    <row r="16786" spans="1:3" x14ac:dyDescent="0.35">
      <c r="A16786" s="28">
        <v>44070</v>
      </c>
      <c r="B16786" t="s">
        <v>247</v>
      </c>
      <c r="C16786">
        <v>3.58</v>
      </c>
    </row>
    <row r="16787" spans="1:3" x14ac:dyDescent="0.35">
      <c r="A16787" s="28">
        <v>44070</v>
      </c>
      <c r="B16787" t="s">
        <v>248</v>
      </c>
      <c r="C16787">
        <v>3.58</v>
      </c>
    </row>
    <row r="16788" spans="1:3" x14ac:dyDescent="0.35">
      <c r="A16788" s="28">
        <v>44070</v>
      </c>
      <c r="B16788" t="s">
        <v>249</v>
      </c>
      <c r="C16788">
        <v>3.58</v>
      </c>
    </row>
    <row r="16789" spans="1:3" x14ac:dyDescent="0.35">
      <c r="A16789" s="28">
        <v>44070</v>
      </c>
      <c r="B16789" t="s">
        <v>250</v>
      </c>
      <c r="C16789">
        <v>3.58</v>
      </c>
    </row>
    <row r="16790" spans="1:3" x14ac:dyDescent="0.35">
      <c r="A16790" s="28">
        <v>44070</v>
      </c>
      <c r="B16790" t="s">
        <v>251</v>
      </c>
      <c r="C16790">
        <v>3.53</v>
      </c>
    </row>
    <row r="16791" spans="1:3" x14ac:dyDescent="0.35">
      <c r="A16791" s="28">
        <v>44070</v>
      </c>
      <c r="B16791" t="s">
        <v>252</v>
      </c>
      <c r="C16791">
        <v>3.44</v>
      </c>
    </row>
    <row r="16792" spans="1:3" x14ac:dyDescent="0.35">
      <c r="A16792" s="28">
        <v>44070</v>
      </c>
      <c r="B16792" t="s">
        <v>253</v>
      </c>
      <c r="C16792">
        <v>3.43</v>
      </c>
    </row>
    <row r="16793" spans="1:3" x14ac:dyDescent="0.35">
      <c r="A16793" s="28">
        <v>44071</v>
      </c>
      <c r="B16793" t="s">
        <v>254</v>
      </c>
      <c r="C16793">
        <v>3.41</v>
      </c>
    </row>
    <row r="16794" spans="1:3" x14ac:dyDescent="0.35">
      <c r="A16794" s="28">
        <v>44071</v>
      </c>
      <c r="B16794" t="s">
        <v>231</v>
      </c>
      <c r="C16794">
        <v>3.41</v>
      </c>
    </row>
    <row r="16795" spans="1:3" x14ac:dyDescent="0.35">
      <c r="A16795" s="28">
        <v>44071</v>
      </c>
      <c r="B16795" t="s">
        <v>232</v>
      </c>
      <c r="C16795">
        <v>3.4</v>
      </c>
    </row>
    <row r="16796" spans="1:3" x14ac:dyDescent="0.35">
      <c r="A16796" s="28">
        <v>44071</v>
      </c>
      <c r="B16796" t="s">
        <v>233</v>
      </c>
      <c r="C16796">
        <v>3.4</v>
      </c>
    </row>
    <row r="16797" spans="1:3" x14ac:dyDescent="0.35">
      <c r="A16797" s="28">
        <v>44071</v>
      </c>
      <c r="B16797" t="s">
        <v>234</v>
      </c>
      <c r="C16797">
        <v>3.41</v>
      </c>
    </row>
    <row r="16798" spans="1:3" x14ac:dyDescent="0.35">
      <c r="A16798" s="28">
        <v>44071</v>
      </c>
      <c r="B16798" t="s">
        <v>235</v>
      </c>
      <c r="C16798">
        <v>3.41</v>
      </c>
    </row>
    <row r="16799" spans="1:3" x14ac:dyDescent="0.35">
      <c r="A16799" s="28">
        <v>44071</v>
      </c>
      <c r="B16799" t="s">
        <v>236</v>
      </c>
      <c r="C16799">
        <v>3.41</v>
      </c>
    </row>
    <row r="16800" spans="1:3" x14ac:dyDescent="0.35">
      <c r="A16800" s="28">
        <v>44071</v>
      </c>
      <c r="B16800" t="s">
        <v>237</v>
      </c>
      <c r="C16800">
        <v>3.48</v>
      </c>
    </row>
    <row r="16801" spans="1:3" x14ac:dyDescent="0.35">
      <c r="A16801" s="28">
        <v>44071</v>
      </c>
      <c r="B16801" t="s">
        <v>238</v>
      </c>
      <c r="C16801">
        <v>3.55</v>
      </c>
    </row>
    <row r="16802" spans="1:3" x14ac:dyDescent="0.35">
      <c r="A16802" s="28">
        <v>44071</v>
      </c>
      <c r="B16802" t="s">
        <v>239</v>
      </c>
      <c r="C16802">
        <v>3.56</v>
      </c>
    </row>
    <row r="16803" spans="1:3" x14ac:dyDescent="0.35">
      <c r="A16803" s="28">
        <v>44071</v>
      </c>
      <c r="B16803" t="s">
        <v>240</v>
      </c>
      <c r="C16803">
        <v>3.57</v>
      </c>
    </row>
    <row r="16804" spans="1:3" x14ac:dyDescent="0.35">
      <c r="A16804" s="28">
        <v>44071</v>
      </c>
      <c r="B16804" t="s">
        <v>241</v>
      </c>
      <c r="C16804">
        <v>3.57</v>
      </c>
    </row>
    <row r="16805" spans="1:3" x14ac:dyDescent="0.35">
      <c r="A16805" s="28">
        <v>44071</v>
      </c>
      <c r="B16805" t="s">
        <v>242</v>
      </c>
      <c r="C16805">
        <v>3.57</v>
      </c>
    </row>
    <row r="16806" spans="1:3" x14ac:dyDescent="0.35">
      <c r="A16806" s="28">
        <v>44071</v>
      </c>
      <c r="B16806" t="s">
        <v>243</v>
      </c>
      <c r="C16806">
        <v>3.58</v>
      </c>
    </row>
    <row r="16807" spans="1:3" x14ac:dyDescent="0.35">
      <c r="A16807" s="28">
        <v>44071</v>
      </c>
      <c r="B16807" t="s">
        <v>244</v>
      </c>
      <c r="C16807">
        <v>3.57</v>
      </c>
    </row>
    <row r="16808" spans="1:3" x14ac:dyDescent="0.35">
      <c r="A16808" s="28">
        <v>44071</v>
      </c>
      <c r="B16808" t="s">
        <v>245</v>
      </c>
      <c r="C16808">
        <v>3.57</v>
      </c>
    </row>
    <row r="16809" spans="1:3" x14ac:dyDescent="0.35">
      <c r="A16809" s="28">
        <v>44071</v>
      </c>
      <c r="B16809" t="s">
        <v>246</v>
      </c>
      <c r="C16809">
        <v>3.57</v>
      </c>
    </row>
    <row r="16810" spans="1:3" x14ac:dyDescent="0.35">
      <c r="A16810" s="28">
        <v>44071</v>
      </c>
      <c r="B16810" t="s">
        <v>247</v>
      </c>
      <c r="C16810">
        <v>3.58</v>
      </c>
    </row>
    <row r="16811" spans="1:3" x14ac:dyDescent="0.35">
      <c r="A16811" s="28">
        <v>44071</v>
      </c>
      <c r="B16811" t="s">
        <v>248</v>
      </c>
      <c r="C16811">
        <v>3.58</v>
      </c>
    </row>
    <row r="16812" spans="1:3" x14ac:dyDescent="0.35">
      <c r="A16812" s="28">
        <v>44071</v>
      </c>
      <c r="B16812" t="s">
        <v>249</v>
      </c>
      <c r="C16812">
        <v>3.58</v>
      </c>
    </row>
    <row r="16813" spans="1:3" x14ac:dyDescent="0.35">
      <c r="A16813" s="28">
        <v>44071</v>
      </c>
      <c r="B16813" t="s">
        <v>250</v>
      </c>
      <c r="C16813">
        <v>3.58</v>
      </c>
    </row>
    <row r="16814" spans="1:3" x14ac:dyDescent="0.35">
      <c r="A16814" s="28">
        <v>44071</v>
      </c>
      <c r="B16814" t="s">
        <v>251</v>
      </c>
      <c r="C16814">
        <v>3.53</v>
      </c>
    </row>
    <row r="16815" spans="1:3" x14ac:dyDescent="0.35">
      <c r="A16815" s="28">
        <v>44071</v>
      </c>
      <c r="B16815" t="s">
        <v>252</v>
      </c>
      <c r="C16815">
        <v>3.44</v>
      </c>
    </row>
    <row r="16816" spans="1:3" x14ac:dyDescent="0.35">
      <c r="A16816" s="28">
        <v>44071</v>
      </c>
      <c r="B16816" t="s">
        <v>253</v>
      </c>
      <c r="C16816">
        <v>3.42</v>
      </c>
    </row>
    <row r="16817" spans="1:3" x14ac:dyDescent="0.35">
      <c r="A16817" s="28">
        <v>44072</v>
      </c>
      <c r="B16817" t="s">
        <v>254</v>
      </c>
      <c r="C16817">
        <v>3.41</v>
      </c>
    </row>
    <row r="16818" spans="1:3" x14ac:dyDescent="0.35">
      <c r="A16818" s="28">
        <v>44072</v>
      </c>
      <c r="B16818" t="s">
        <v>231</v>
      </c>
      <c r="C16818">
        <v>3.41</v>
      </c>
    </row>
    <row r="16819" spans="1:3" x14ac:dyDescent="0.35">
      <c r="A16819" s="28">
        <v>44072</v>
      </c>
      <c r="B16819" t="s">
        <v>232</v>
      </c>
      <c r="C16819">
        <v>3.4</v>
      </c>
    </row>
    <row r="16820" spans="1:3" x14ac:dyDescent="0.35">
      <c r="A16820" s="28">
        <v>44072</v>
      </c>
      <c r="B16820" t="s">
        <v>233</v>
      </c>
      <c r="C16820">
        <v>3.4</v>
      </c>
    </row>
    <row r="16821" spans="1:3" x14ac:dyDescent="0.35">
      <c r="A16821" s="28">
        <v>44072</v>
      </c>
      <c r="B16821" t="s">
        <v>234</v>
      </c>
      <c r="C16821">
        <v>3.4</v>
      </c>
    </row>
    <row r="16822" spans="1:3" x14ac:dyDescent="0.35">
      <c r="A16822" s="28">
        <v>44072</v>
      </c>
      <c r="B16822" t="s">
        <v>235</v>
      </c>
      <c r="C16822">
        <v>3.4</v>
      </c>
    </row>
    <row r="16823" spans="1:3" x14ac:dyDescent="0.35">
      <c r="A16823" s="28">
        <v>44072</v>
      </c>
      <c r="B16823" t="s">
        <v>236</v>
      </c>
      <c r="C16823">
        <v>3.4</v>
      </c>
    </row>
    <row r="16824" spans="1:3" x14ac:dyDescent="0.35">
      <c r="A16824" s="28">
        <v>44072</v>
      </c>
      <c r="B16824" t="s">
        <v>237</v>
      </c>
      <c r="C16824">
        <v>3.52</v>
      </c>
    </row>
    <row r="16825" spans="1:3" x14ac:dyDescent="0.35">
      <c r="A16825" s="28">
        <v>44072</v>
      </c>
      <c r="B16825" t="s">
        <v>238</v>
      </c>
      <c r="C16825">
        <v>3.55</v>
      </c>
    </row>
    <row r="16826" spans="1:3" x14ac:dyDescent="0.35">
      <c r="A16826" s="28">
        <v>44072</v>
      </c>
      <c r="B16826" t="s">
        <v>239</v>
      </c>
      <c r="C16826">
        <v>3.56</v>
      </c>
    </row>
    <row r="16827" spans="1:3" x14ac:dyDescent="0.35">
      <c r="A16827" s="28">
        <v>44072</v>
      </c>
      <c r="B16827" t="s">
        <v>240</v>
      </c>
      <c r="C16827">
        <v>3.57</v>
      </c>
    </row>
    <row r="16828" spans="1:3" x14ac:dyDescent="0.35">
      <c r="A16828" s="28">
        <v>44072</v>
      </c>
      <c r="B16828" t="s">
        <v>241</v>
      </c>
      <c r="C16828">
        <v>3.57</v>
      </c>
    </row>
    <row r="16829" spans="1:3" x14ac:dyDescent="0.35">
      <c r="A16829" s="28">
        <v>44072</v>
      </c>
      <c r="B16829" t="s">
        <v>242</v>
      </c>
      <c r="C16829">
        <v>3.57</v>
      </c>
    </row>
    <row r="16830" spans="1:3" x14ac:dyDescent="0.35">
      <c r="A16830" s="28">
        <v>44072</v>
      </c>
      <c r="B16830" t="s">
        <v>243</v>
      </c>
      <c r="C16830">
        <v>3.57</v>
      </c>
    </row>
    <row r="16831" spans="1:3" x14ac:dyDescent="0.35">
      <c r="A16831" s="28">
        <v>44072</v>
      </c>
      <c r="B16831" t="s">
        <v>244</v>
      </c>
      <c r="C16831">
        <v>3.56</v>
      </c>
    </row>
    <row r="16832" spans="1:3" x14ac:dyDescent="0.35">
      <c r="A16832" s="28">
        <v>44072</v>
      </c>
      <c r="B16832" t="s">
        <v>245</v>
      </c>
      <c r="C16832">
        <v>3.55</v>
      </c>
    </row>
    <row r="16833" spans="1:3" x14ac:dyDescent="0.35">
      <c r="A16833" s="28">
        <v>44072</v>
      </c>
      <c r="B16833" t="s">
        <v>246</v>
      </c>
      <c r="C16833">
        <v>3.54</v>
      </c>
    </row>
    <row r="16834" spans="1:3" x14ac:dyDescent="0.35">
      <c r="A16834" s="28">
        <v>44072</v>
      </c>
      <c r="B16834" t="s">
        <v>247</v>
      </c>
      <c r="C16834">
        <v>3.54</v>
      </c>
    </row>
    <row r="16835" spans="1:3" x14ac:dyDescent="0.35">
      <c r="A16835" s="28">
        <v>44072</v>
      </c>
      <c r="B16835" t="s">
        <v>248</v>
      </c>
      <c r="C16835">
        <v>3.54</v>
      </c>
    </row>
    <row r="16836" spans="1:3" x14ac:dyDescent="0.35">
      <c r="A16836" s="28">
        <v>44072</v>
      </c>
      <c r="B16836" t="s">
        <v>249</v>
      </c>
      <c r="C16836">
        <v>3.53</v>
      </c>
    </row>
    <row r="16837" spans="1:3" x14ac:dyDescent="0.35">
      <c r="A16837" s="28">
        <v>44072</v>
      </c>
      <c r="B16837" t="s">
        <v>250</v>
      </c>
      <c r="C16837">
        <v>3.53</v>
      </c>
    </row>
    <row r="16838" spans="1:3" x14ac:dyDescent="0.35">
      <c r="A16838" s="28">
        <v>44072</v>
      </c>
      <c r="B16838" t="s">
        <v>251</v>
      </c>
      <c r="C16838">
        <v>3.49</v>
      </c>
    </row>
    <row r="16839" spans="1:3" x14ac:dyDescent="0.35">
      <c r="A16839" s="28">
        <v>44072</v>
      </c>
      <c r="B16839" t="s">
        <v>252</v>
      </c>
      <c r="C16839">
        <v>3.39</v>
      </c>
    </row>
    <row r="16840" spans="1:3" x14ac:dyDescent="0.35">
      <c r="A16840" s="28">
        <v>44072</v>
      </c>
      <c r="B16840" t="s">
        <v>253</v>
      </c>
      <c r="C16840">
        <v>3.37</v>
      </c>
    </row>
    <row r="16841" spans="1:3" x14ac:dyDescent="0.35">
      <c r="A16841" s="28">
        <v>44073</v>
      </c>
      <c r="B16841" t="s">
        <v>254</v>
      </c>
      <c r="C16841">
        <v>3.37</v>
      </c>
    </row>
    <row r="16842" spans="1:3" x14ac:dyDescent="0.35">
      <c r="A16842" s="28">
        <v>44073</v>
      </c>
      <c r="B16842" t="s">
        <v>231</v>
      </c>
      <c r="C16842">
        <v>3.36</v>
      </c>
    </row>
    <row r="16843" spans="1:3" x14ac:dyDescent="0.35">
      <c r="A16843" s="28">
        <v>44073</v>
      </c>
      <c r="B16843" t="s">
        <v>232</v>
      </c>
      <c r="C16843">
        <v>3.35</v>
      </c>
    </row>
    <row r="16844" spans="1:3" x14ac:dyDescent="0.35">
      <c r="A16844" s="28">
        <v>44073</v>
      </c>
      <c r="B16844" t="s">
        <v>233</v>
      </c>
      <c r="C16844">
        <v>3.35</v>
      </c>
    </row>
    <row r="16845" spans="1:3" x14ac:dyDescent="0.35">
      <c r="A16845" s="28">
        <v>44073</v>
      </c>
      <c r="B16845" t="s">
        <v>234</v>
      </c>
      <c r="C16845">
        <v>3.35</v>
      </c>
    </row>
    <row r="16846" spans="1:3" x14ac:dyDescent="0.35">
      <c r="A16846" s="28">
        <v>44073</v>
      </c>
      <c r="B16846" t="s">
        <v>235</v>
      </c>
      <c r="C16846">
        <v>3.35</v>
      </c>
    </row>
    <row r="16847" spans="1:3" x14ac:dyDescent="0.35">
      <c r="A16847" s="28">
        <v>44073</v>
      </c>
      <c r="B16847" t="s">
        <v>236</v>
      </c>
      <c r="C16847">
        <v>3.35</v>
      </c>
    </row>
    <row r="16848" spans="1:3" x14ac:dyDescent="0.35">
      <c r="A16848" s="28">
        <v>44073</v>
      </c>
      <c r="B16848" t="s">
        <v>237</v>
      </c>
      <c r="C16848">
        <v>3.47</v>
      </c>
    </row>
    <row r="16849" spans="1:3" x14ac:dyDescent="0.35">
      <c r="A16849" s="28">
        <v>44073</v>
      </c>
      <c r="B16849" t="s">
        <v>238</v>
      </c>
      <c r="C16849">
        <v>3.5</v>
      </c>
    </row>
    <row r="16850" spans="1:3" x14ac:dyDescent="0.35">
      <c r="A16850" s="28">
        <v>44073</v>
      </c>
      <c r="B16850" t="s">
        <v>239</v>
      </c>
      <c r="C16850">
        <v>3.51</v>
      </c>
    </row>
    <row r="16851" spans="1:3" x14ac:dyDescent="0.35">
      <c r="A16851" s="28">
        <v>44073</v>
      </c>
      <c r="B16851" t="s">
        <v>240</v>
      </c>
      <c r="C16851">
        <v>3.51</v>
      </c>
    </row>
    <row r="16852" spans="1:3" x14ac:dyDescent="0.35">
      <c r="A16852" s="28">
        <v>44073</v>
      </c>
      <c r="B16852" t="s">
        <v>241</v>
      </c>
      <c r="C16852">
        <v>3.51</v>
      </c>
    </row>
    <row r="16853" spans="1:3" x14ac:dyDescent="0.35">
      <c r="A16853" s="28">
        <v>44073</v>
      </c>
      <c r="B16853" t="s">
        <v>242</v>
      </c>
      <c r="C16853">
        <v>3.51</v>
      </c>
    </row>
    <row r="16854" spans="1:3" x14ac:dyDescent="0.35">
      <c r="A16854" s="28">
        <v>44073</v>
      </c>
      <c r="B16854" t="s">
        <v>243</v>
      </c>
      <c r="C16854">
        <v>3.52</v>
      </c>
    </row>
    <row r="16855" spans="1:3" x14ac:dyDescent="0.35">
      <c r="A16855" s="28">
        <v>44073</v>
      </c>
      <c r="B16855" t="s">
        <v>244</v>
      </c>
      <c r="C16855">
        <v>3.51</v>
      </c>
    </row>
    <row r="16856" spans="1:3" x14ac:dyDescent="0.35">
      <c r="A16856" s="28">
        <v>44073</v>
      </c>
      <c r="B16856" t="s">
        <v>245</v>
      </c>
      <c r="C16856">
        <v>3.51</v>
      </c>
    </row>
    <row r="16857" spans="1:3" x14ac:dyDescent="0.35">
      <c r="A16857" s="28">
        <v>44073</v>
      </c>
      <c r="B16857" t="s">
        <v>246</v>
      </c>
      <c r="C16857">
        <v>3.51</v>
      </c>
    </row>
    <row r="16858" spans="1:3" x14ac:dyDescent="0.35">
      <c r="A16858" s="28">
        <v>44073</v>
      </c>
      <c r="B16858" t="s">
        <v>247</v>
      </c>
      <c r="C16858">
        <v>3.52</v>
      </c>
    </row>
    <row r="16859" spans="1:3" x14ac:dyDescent="0.35">
      <c r="A16859" s="28">
        <v>44073</v>
      </c>
      <c r="B16859" t="s">
        <v>248</v>
      </c>
      <c r="C16859">
        <v>3.52</v>
      </c>
    </row>
    <row r="16860" spans="1:3" x14ac:dyDescent="0.35">
      <c r="A16860" s="28">
        <v>44073</v>
      </c>
      <c r="B16860" t="s">
        <v>249</v>
      </c>
      <c r="C16860">
        <v>3.52</v>
      </c>
    </row>
    <row r="16861" spans="1:3" x14ac:dyDescent="0.35">
      <c r="A16861" s="28">
        <v>44073</v>
      </c>
      <c r="B16861" t="s">
        <v>250</v>
      </c>
      <c r="C16861">
        <v>3.52</v>
      </c>
    </row>
    <row r="16862" spans="1:3" x14ac:dyDescent="0.35">
      <c r="A16862" s="28">
        <v>44073</v>
      </c>
      <c r="B16862" t="s">
        <v>251</v>
      </c>
      <c r="C16862">
        <v>3.48</v>
      </c>
    </row>
    <row r="16863" spans="1:3" x14ac:dyDescent="0.35">
      <c r="A16863" s="28">
        <v>44073</v>
      </c>
      <c r="B16863" t="s">
        <v>252</v>
      </c>
      <c r="C16863">
        <v>3.38</v>
      </c>
    </row>
    <row r="16864" spans="1:3" x14ac:dyDescent="0.35">
      <c r="A16864" s="28">
        <v>44073</v>
      </c>
      <c r="B16864" t="s">
        <v>253</v>
      </c>
      <c r="C16864">
        <v>3.36</v>
      </c>
    </row>
    <row r="16865" spans="1:3" x14ac:dyDescent="0.35">
      <c r="A16865" s="28">
        <v>44074</v>
      </c>
      <c r="B16865" t="s">
        <v>254</v>
      </c>
      <c r="C16865">
        <v>3.35</v>
      </c>
    </row>
    <row r="16866" spans="1:3" x14ac:dyDescent="0.35">
      <c r="A16866" s="28">
        <v>44074</v>
      </c>
      <c r="B16866" t="s">
        <v>231</v>
      </c>
      <c r="C16866">
        <v>3.34</v>
      </c>
    </row>
    <row r="16867" spans="1:3" x14ac:dyDescent="0.35">
      <c r="A16867" s="28">
        <v>44074</v>
      </c>
      <c r="B16867" t="s">
        <v>232</v>
      </c>
      <c r="C16867">
        <v>3.34</v>
      </c>
    </row>
    <row r="16868" spans="1:3" x14ac:dyDescent="0.35">
      <c r="A16868" s="28">
        <v>44074</v>
      </c>
      <c r="B16868" t="s">
        <v>233</v>
      </c>
      <c r="C16868">
        <v>3.34</v>
      </c>
    </row>
    <row r="16869" spans="1:3" x14ac:dyDescent="0.35">
      <c r="A16869" s="28">
        <v>44074</v>
      </c>
      <c r="B16869" t="s">
        <v>234</v>
      </c>
      <c r="C16869">
        <v>3.34</v>
      </c>
    </row>
    <row r="16870" spans="1:3" x14ac:dyDescent="0.35">
      <c r="A16870" s="28">
        <v>44074</v>
      </c>
      <c r="B16870" t="s">
        <v>235</v>
      </c>
      <c r="C16870">
        <v>3.34</v>
      </c>
    </row>
    <row r="16871" spans="1:3" x14ac:dyDescent="0.35">
      <c r="A16871" s="28">
        <v>44074</v>
      </c>
      <c r="B16871" t="s">
        <v>236</v>
      </c>
      <c r="C16871">
        <v>3.35</v>
      </c>
    </row>
    <row r="16872" spans="1:3" x14ac:dyDescent="0.35">
      <c r="A16872" s="28">
        <v>44074</v>
      </c>
      <c r="B16872" t="s">
        <v>237</v>
      </c>
      <c r="C16872">
        <v>3.42</v>
      </c>
    </row>
    <row r="16873" spans="1:3" x14ac:dyDescent="0.35">
      <c r="A16873" s="28">
        <v>44074</v>
      </c>
      <c r="B16873" t="s">
        <v>238</v>
      </c>
      <c r="C16873">
        <v>3.49</v>
      </c>
    </row>
    <row r="16874" spans="1:3" x14ac:dyDescent="0.35">
      <c r="A16874" s="28">
        <v>44074</v>
      </c>
      <c r="B16874" t="s">
        <v>239</v>
      </c>
      <c r="C16874">
        <v>3.5</v>
      </c>
    </row>
    <row r="16875" spans="1:3" x14ac:dyDescent="0.35">
      <c r="A16875" s="28">
        <v>44074</v>
      </c>
      <c r="B16875" t="s">
        <v>240</v>
      </c>
      <c r="C16875">
        <v>3.5</v>
      </c>
    </row>
    <row r="16876" spans="1:3" x14ac:dyDescent="0.35">
      <c r="A16876" s="28">
        <v>44074</v>
      </c>
      <c r="B16876" t="s">
        <v>241</v>
      </c>
      <c r="C16876">
        <v>3.51</v>
      </c>
    </row>
    <row r="16877" spans="1:3" x14ac:dyDescent="0.35">
      <c r="A16877" s="28">
        <v>44074</v>
      </c>
      <c r="B16877" t="s">
        <v>242</v>
      </c>
      <c r="C16877">
        <v>3.51</v>
      </c>
    </row>
    <row r="16878" spans="1:3" x14ac:dyDescent="0.35">
      <c r="A16878" s="28">
        <v>44074</v>
      </c>
      <c r="B16878" t="s">
        <v>243</v>
      </c>
      <c r="C16878">
        <v>3.51</v>
      </c>
    </row>
    <row r="16879" spans="1:3" x14ac:dyDescent="0.35">
      <c r="A16879" s="28">
        <v>44074</v>
      </c>
      <c r="B16879" t="s">
        <v>244</v>
      </c>
      <c r="C16879">
        <v>3.51</v>
      </c>
    </row>
    <row r="16880" spans="1:3" x14ac:dyDescent="0.35">
      <c r="A16880" s="28">
        <v>44074</v>
      </c>
      <c r="B16880" t="s">
        <v>245</v>
      </c>
      <c r="C16880">
        <v>3.51</v>
      </c>
    </row>
    <row r="16881" spans="1:3" x14ac:dyDescent="0.35">
      <c r="A16881" s="28">
        <v>44074</v>
      </c>
      <c r="B16881" t="s">
        <v>246</v>
      </c>
      <c r="C16881">
        <v>3.51</v>
      </c>
    </row>
    <row r="16882" spans="1:3" x14ac:dyDescent="0.35">
      <c r="A16882" s="28">
        <v>44074</v>
      </c>
      <c r="B16882" t="s">
        <v>247</v>
      </c>
      <c r="C16882">
        <v>3.51</v>
      </c>
    </row>
    <row r="16883" spans="1:3" x14ac:dyDescent="0.35">
      <c r="A16883" s="28">
        <v>44074</v>
      </c>
      <c r="B16883" t="s">
        <v>248</v>
      </c>
      <c r="C16883">
        <v>3.51</v>
      </c>
    </row>
    <row r="16884" spans="1:3" x14ac:dyDescent="0.35">
      <c r="A16884" s="28">
        <v>44074</v>
      </c>
      <c r="B16884" t="s">
        <v>249</v>
      </c>
      <c r="C16884">
        <v>3.51</v>
      </c>
    </row>
    <row r="16885" spans="1:3" x14ac:dyDescent="0.35">
      <c r="A16885" s="28">
        <v>44074</v>
      </c>
      <c r="B16885" t="s">
        <v>250</v>
      </c>
      <c r="C16885">
        <v>3.51</v>
      </c>
    </row>
    <row r="16886" spans="1:3" x14ac:dyDescent="0.35">
      <c r="A16886" s="28">
        <v>44074</v>
      </c>
      <c r="B16886" t="s">
        <v>251</v>
      </c>
      <c r="C16886">
        <v>3.47</v>
      </c>
    </row>
    <row r="16887" spans="1:3" x14ac:dyDescent="0.35">
      <c r="A16887" s="28">
        <v>44074</v>
      </c>
      <c r="B16887" t="s">
        <v>252</v>
      </c>
      <c r="C16887">
        <v>3.37</v>
      </c>
    </row>
    <row r="16888" spans="1:3" x14ac:dyDescent="0.35">
      <c r="A16888" s="28">
        <v>44074</v>
      </c>
      <c r="B16888" t="s">
        <v>253</v>
      </c>
      <c r="C16888">
        <v>3.36</v>
      </c>
    </row>
    <row r="16889" spans="1:3" x14ac:dyDescent="0.35">
      <c r="A16889" s="28">
        <v>44075</v>
      </c>
      <c r="B16889" t="s">
        <v>254</v>
      </c>
      <c r="C16889">
        <v>3.35</v>
      </c>
    </row>
    <row r="16890" spans="1:3" x14ac:dyDescent="0.35">
      <c r="A16890" s="28">
        <v>44075</v>
      </c>
      <c r="B16890" t="s">
        <v>231</v>
      </c>
      <c r="C16890">
        <v>3.34</v>
      </c>
    </row>
    <row r="16891" spans="1:3" x14ac:dyDescent="0.35">
      <c r="A16891" s="28">
        <v>44075</v>
      </c>
      <c r="B16891" t="s">
        <v>232</v>
      </c>
      <c r="C16891">
        <v>3.34</v>
      </c>
    </row>
    <row r="16892" spans="1:3" x14ac:dyDescent="0.35">
      <c r="A16892" s="28">
        <v>44075</v>
      </c>
      <c r="B16892" t="s">
        <v>233</v>
      </c>
      <c r="C16892">
        <v>3.33</v>
      </c>
    </row>
    <row r="16893" spans="1:3" x14ac:dyDescent="0.35">
      <c r="A16893" s="28">
        <v>44075</v>
      </c>
      <c r="B16893" t="s">
        <v>234</v>
      </c>
      <c r="C16893">
        <v>3.33</v>
      </c>
    </row>
    <row r="16894" spans="1:3" x14ac:dyDescent="0.35">
      <c r="A16894" s="28">
        <v>44075</v>
      </c>
      <c r="B16894" t="s">
        <v>235</v>
      </c>
      <c r="C16894">
        <v>3.34</v>
      </c>
    </row>
    <row r="16895" spans="1:3" x14ac:dyDescent="0.35">
      <c r="A16895" s="28">
        <v>44075</v>
      </c>
      <c r="B16895" t="s">
        <v>236</v>
      </c>
      <c r="C16895">
        <v>3.34</v>
      </c>
    </row>
    <row r="16896" spans="1:3" x14ac:dyDescent="0.35">
      <c r="A16896" s="28">
        <v>44075</v>
      </c>
      <c r="B16896" t="s">
        <v>237</v>
      </c>
      <c r="C16896">
        <v>3.41</v>
      </c>
    </row>
    <row r="16897" spans="1:3" x14ac:dyDescent="0.35">
      <c r="A16897" s="28">
        <v>44075</v>
      </c>
      <c r="B16897" t="s">
        <v>238</v>
      </c>
      <c r="C16897">
        <v>3.48</v>
      </c>
    </row>
    <row r="16898" spans="1:3" x14ac:dyDescent="0.35">
      <c r="A16898" s="28">
        <v>44075</v>
      </c>
      <c r="B16898" t="s">
        <v>239</v>
      </c>
      <c r="C16898">
        <v>3.49</v>
      </c>
    </row>
    <row r="16899" spans="1:3" x14ac:dyDescent="0.35">
      <c r="A16899" s="28">
        <v>44075</v>
      </c>
      <c r="B16899" t="s">
        <v>240</v>
      </c>
      <c r="C16899">
        <v>3.5</v>
      </c>
    </row>
    <row r="16900" spans="1:3" x14ac:dyDescent="0.35">
      <c r="A16900" s="28">
        <v>44075</v>
      </c>
      <c r="B16900" t="s">
        <v>241</v>
      </c>
      <c r="C16900">
        <v>3.5</v>
      </c>
    </row>
    <row r="16901" spans="1:3" x14ac:dyDescent="0.35">
      <c r="A16901" s="28">
        <v>44075</v>
      </c>
      <c r="B16901" t="s">
        <v>242</v>
      </c>
      <c r="C16901">
        <v>3.51</v>
      </c>
    </row>
    <row r="16902" spans="1:3" x14ac:dyDescent="0.35">
      <c r="A16902" s="28">
        <v>44075</v>
      </c>
      <c r="B16902" t="s">
        <v>243</v>
      </c>
      <c r="C16902">
        <v>3.51</v>
      </c>
    </row>
    <row r="16903" spans="1:3" x14ac:dyDescent="0.35">
      <c r="A16903" s="28">
        <v>44075</v>
      </c>
      <c r="B16903" t="s">
        <v>244</v>
      </c>
      <c r="C16903">
        <v>3.5</v>
      </c>
    </row>
    <row r="16904" spans="1:3" x14ac:dyDescent="0.35">
      <c r="A16904" s="28">
        <v>44075</v>
      </c>
      <c r="B16904" t="s">
        <v>245</v>
      </c>
      <c r="C16904">
        <v>3.51</v>
      </c>
    </row>
    <row r="16905" spans="1:3" x14ac:dyDescent="0.35">
      <c r="A16905" s="28">
        <v>44075</v>
      </c>
      <c r="B16905" t="s">
        <v>246</v>
      </c>
      <c r="C16905">
        <v>3.51</v>
      </c>
    </row>
    <row r="16906" spans="1:3" x14ac:dyDescent="0.35">
      <c r="A16906" s="28">
        <v>44075</v>
      </c>
      <c r="B16906" t="s">
        <v>247</v>
      </c>
      <c r="C16906">
        <v>3.51</v>
      </c>
    </row>
    <row r="16907" spans="1:3" x14ac:dyDescent="0.35">
      <c r="A16907" s="28">
        <v>44075</v>
      </c>
      <c r="B16907" t="s">
        <v>248</v>
      </c>
      <c r="C16907">
        <v>3.51</v>
      </c>
    </row>
    <row r="16908" spans="1:3" x14ac:dyDescent="0.35">
      <c r="A16908" s="28">
        <v>44075</v>
      </c>
      <c r="B16908" t="s">
        <v>249</v>
      </c>
      <c r="C16908">
        <v>3.51</v>
      </c>
    </row>
    <row r="16909" spans="1:3" x14ac:dyDescent="0.35">
      <c r="A16909" s="28">
        <v>44075</v>
      </c>
      <c r="B16909" t="s">
        <v>250</v>
      </c>
      <c r="C16909">
        <v>3.51</v>
      </c>
    </row>
    <row r="16910" spans="1:3" x14ac:dyDescent="0.35">
      <c r="A16910" s="28">
        <v>44075</v>
      </c>
      <c r="B16910" t="s">
        <v>251</v>
      </c>
      <c r="C16910">
        <v>3.46</v>
      </c>
    </row>
    <row r="16911" spans="1:3" x14ac:dyDescent="0.35">
      <c r="A16911" s="28">
        <v>44075</v>
      </c>
      <c r="B16911" t="s">
        <v>252</v>
      </c>
      <c r="C16911">
        <v>3.37</v>
      </c>
    </row>
    <row r="16912" spans="1:3" x14ac:dyDescent="0.35">
      <c r="A16912" s="28">
        <v>44075</v>
      </c>
      <c r="B16912" t="s">
        <v>253</v>
      </c>
      <c r="C16912">
        <v>3.35</v>
      </c>
    </row>
    <row r="16913" spans="1:3" x14ac:dyDescent="0.35">
      <c r="A16913" s="28">
        <v>44076</v>
      </c>
      <c r="B16913" t="s">
        <v>254</v>
      </c>
      <c r="C16913">
        <v>3.34</v>
      </c>
    </row>
    <row r="16914" spans="1:3" x14ac:dyDescent="0.35">
      <c r="A16914" s="28">
        <v>44076</v>
      </c>
      <c r="B16914" t="s">
        <v>231</v>
      </c>
      <c r="C16914">
        <v>3.34</v>
      </c>
    </row>
    <row r="16915" spans="1:3" x14ac:dyDescent="0.35">
      <c r="A16915" s="28">
        <v>44076</v>
      </c>
      <c r="B16915" t="s">
        <v>232</v>
      </c>
      <c r="C16915">
        <v>3.33</v>
      </c>
    </row>
    <row r="16916" spans="1:3" x14ac:dyDescent="0.35">
      <c r="A16916" s="28">
        <v>44076</v>
      </c>
      <c r="B16916" t="s">
        <v>233</v>
      </c>
      <c r="C16916">
        <v>3.33</v>
      </c>
    </row>
    <row r="16917" spans="1:3" x14ac:dyDescent="0.35">
      <c r="A16917" s="28">
        <v>44076</v>
      </c>
      <c r="B16917" t="s">
        <v>234</v>
      </c>
      <c r="C16917">
        <v>3.33</v>
      </c>
    </row>
    <row r="16918" spans="1:3" x14ac:dyDescent="0.35">
      <c r="A16918" s="28">
        <v>44076</v>
      </c>
      <c r="B16918" t="s">
        <v>235</v>
      </c>
      <c r="C16918">
        <v>3.33</v>
      </c>
    </row>
    <row r="16919" spans="1:3" x14ac:dyDescent="0.35">
      <c r="A16919" s="28">
        <v>44076</v>
      </c>
      <c r="B16919" t="s">
        <v>236</v>
      </c>
      <c r="C16919">
        <v>3.34</v>
      </c>
    </row>
    <row r="16920" spans="1:3" x14ac:dyDescent="0.35">
      <c r="A16920" s="28">
        <v>44076</v>
      </c>
      <c r="B16920" t="s">
        <v>237</v>
      </c>
      <c r="C16920">
        <v>3.41</v>
      </c>
    </row>
    <row r="16921" spans="1:3" x14ac:dyDescent="0.35">
      <c r="A16921" s="28">
        <v>44076</v>
      </c>
      <c r="B16921" t="s">
        <v>238</v>
      </c>
      <c r="C16921">
        <v>3.48</v>
      </c>
    </row>
    <row r="16922" spans="1:3" x14ac:dyDescent="0.35">
      <c r="A16922" s="28">
        <v>44076</v>
      </c>
      <c r="B16922" t="s">
        <v>239</v>
      </c>
      <c r="C16922">
        <v>3.49</v>
      </c>
    </row>
    <row r="16923" spans="1:3" x14ac:dyDescent="0.35">
      <c r="A16923" s="28">
        <v>44076</v>
      </c>
      <c r="B16923" t="s">
        <v>240</v>
      </c>
      <c r="C16923">
        <v>3.5</v>
      </c>
    </row>
    <row r="16924" spans="1:3" x14ac:dyDescent="0.35">
      <c r="A16924" s="28">
        <v>44076</v>
      </c>
      <c r="B16924" t="s">
        <v>241</v>
      </c>
      <c r="C16924">
        <v>3.5</v>
      </c>
    </row>
    <row r="16925" spans="1:3" x14ac:dyDescent="0.35">
      <c r="A16925" s="28">
        <v>44076</v>
      </c>
      <c r="B16925" t="s">
        <v>242</v>
      </c>
      <c r="C16925">
        <v>3.5</v>
      </c>
    </row>
    <row r="16926" spans="1:3" x14ac:dyDescent="0.35">
      <c r="A16926" s="28">
        <v>44076</v>
      </c>
      <c r="B16926" t="s">
        <v>243</v>
      </c>
      <c r="C16926">
        <v>3.5</v>
      </c>
    </row>
    <row r="16927" spans="1:3" x14ac:dyDescent="0.35">
      <c r="A16927" s="28">
        <v>44076</v>
      </c>
      <c r="B16927" t="s">
        <v>244</v>
      </c>
      <c r="C16927">
        <v>3.5</v>
      </c>
    </row>
    <row r="16928" spans="1:3" x14ac:dyDescent="0.35">
      <c r="A16928" s="28">
        <v>44076</v>
      </c>
      <c r="B16928" t="s">
        <v>245</v>
      </c>
      <c r="C16928">
        <v>3.5</v>
      </c>
    </row>
    <row r="16929" spans="1:3" x14ac:dyDescent="0.35">
      <c r="A16929" s="28">
        <v>44076</v>
      </c>
      <c r="B16929" t="s">
        <v>246</v>
      </c>
      <c r="C16929">
        <v>3.5</v>
      </c>
    </row>
    <row r="16930" spans="1:3" x14ac:dyDescent="0.35">
      <c r="A16930" s="28">
        <v>44076</v>
      </c>
      <c r="B16930" t="s">
        <v>247</v>
      </c>
      <c r="C16930">
        <v>3.5</v>
      </c>
    </row>
    <row r="16931" spans="1:3" x14ac:dyDescent="0.35">
      <c r="A16931" s="28">
        <v>44076</v>
      </c>
      <c r="B16931" t="s">
        <v>248</v>
      </c>
      <c r="C16931">
        <v>3.5</v>
      </c>
    </row>
    <row r="16932" spans="1:3" x14ac:dyDescent="0.35">
      <c r="A16932" s="28">
        <v>44076</v>
      </c>
      <c r="B16932" t="s">
        <v>249</v>
      </c>
      <c r="C16932">
        <v>3.5</v>
      </c>
    </row>
    <row r="16933" spans="1:3" x14ac:dyDescent="0.35">
      <c r="A16933" s="28">
        <v>44076</v>
      </c>
      <c r="B16933" t="s">
        <v>250</v>
      </c>
      <c r="C16933">
        <v>3.5</v>
      </c>
    </row>
    <row r="16934" spans="1:3" x14ac:dyDescent="0.35">
      <c r="A16934" s="28">
        <v>44076</v>
      </c>
      <c r="B16934" t="s">
        <v>251</v>
      </c>
      <c r="C16934">
        <v>3.45</v>
      </c>
    </row>
    <row r="16935" spans="1:3" x14ac:dyDescent="0.35">
      <c r="A16935" s="28">
        <v>44076</v>
      </c>
      <c r="B16935" t="s">
        <v>252</v>
      </c>
      <c r="C16935">
        <v>3.36</v>
      </c>
    </row>
    <row r="16936" spans="1:3" x14ac:dyDescent="0.35">
      <c r="A16936" s="28">
        <v>44076</v>
      </c>
      <c r="B16936" t="s">
        <v>253</v>
      </c>
      <c r="C16936">
        <v>3.34</v>
      </c>
    </row>
    <row r="16937" spans="1:3" x14ac:dyDescent="0.35">
      <c r="A16937" s="28">
        <v>44077</v>
      </c>
      <c r="B16937" t="s">
        <v>254</v>
      </c>
      <c r="C16937">
        <v>3.33</v>
      </c>
    </row>
    <row r="16938" spans="1:3" x14ac:dyDescent="0.35">
      <c r="A16938" s="28">
        <v>44077</v>
      </c>
      <c r="B16938" t="s">
        <v>231</v>
      </c>
      <c r="C16938">
        <v>3.33</v>
      </c>
    </row>
    <row r="16939" spans="1:3" x14ac:dyDescent="0.35">
      <c r="A16939" s="28">
        <v>44077</v>
      </c>
      <c r="B16939" t="s">
        <v>232</v>
      </c>
      <c r="C16939">
        <v>3.32</v>
      </c>
    </row>
    <row r="16940" spans="1:3" x14ac:dyDescent="0.35">
      <c r="A16940" s="28">
        <v>44077</v>
      </c>
      <c r="B16940" t="s">
        <v>233</v>
      </c>
      <c r="C16940">
        <v>3.32</v>
      </c>
    </row>
    <row r="16941" spans="1:3" x14ac:dyDescent="0.35">
      <c r="A16941" s="28">
        <v>44077</v>
      </c>
      <c r="B16941" t="s">
        <v>234</v>
      </c>
      <c r="C16941">
        <v>3.32</v>
      </c>
    </row>
    <row r="16942" spans="1:3" x14ac:dyDescent="0.35">
      <c r="A16942" s="28">
        <v>44077</v>
      </c>
      <c r="B16942" t="s">
        <v>235</v>
      </c>
      <c r="C16942">
        <v>3.32</v>
      </c>
    </row>
    <row r="16943" spans="1:3" x14ac:dyDescent="0.35">
      <c r="A16943" s="28">
        <v>44077</v>
      </c>
      <c r="B16943" t="s">
        <v>236</v>
      </c>
      <c r="C16943">
        <v>3.33</v>
      </c>
    </row>
    <row r="16944" spans="1:3" x14ac:dyDescent="0.35">
      <c r="A16944" s="28">
        <v>44077</v>
      </c>
      <c r="B16944" t="s">
        <v>237</v>
      </c>
      <c r="C16944">
        <v>3.4</v>
      </c>
    </row>
    <row r="16945" spans="1:3" x14ac:dyDescent="0.35">
      <c r="A16945" s="28">
        <v>44077</v>
      </c>
      <c r="B16945" t="s">
        <v>238</v>
      </c>
      <c r="C16945">
        <v>3.47</v>
      </c>
    </row>
    <row r="16946" spans="1:3" x14ac:dyDescent="0.35">
      <c r="A16946" s="28">
        <v>44077</v>
      </c>
      <c r="B16946" t="s">
        <v>239</v>
      </c>
      <c r="C16946">
        <v>3.48</v>
      </c>
    </row>
    <row r="16947" spans="1:3" x14ac:dyDescent="0.35">
      <c r="A16947" s="28">
        <v>44077</v>
      </c>
      <c r="B16947" t="s">
        <v>240</v>
      </c>
      <c r="C16947">
        <v>3.49</v>
      </c>
    </row>
    <row r="16948" spans="1:3" x14ac:dyDescent="0.35">
      <c r="A16948" s="28">
        <v>44077</v>
      </c>
      <c r="B16948" t="s">
        <v>241</v>
      </c>
      <c r="C16948">
        <v>3.49</v>
      </c>
    </row>
    <row r="16949" spans="1:3" x14ac:dyDescent="0.35">
      <c r="A16949" s="28">
        <v>44077</v>
      </c>
      <c r="B16949" t="s">
        <v>242</v>
      </c>
      <c r="C16949">
        <v>3.49</v>
      </c>
    </row>
    <row r="16950" spans="1:3" x14ac:dyDescent="0.35">
      <c r="A16950" s="28">
        <v>44077</v>
      </c>
      <c r="B16950" t="s">
        <v>243</v>
      </c>
      <c r="C16950">
        <v>3.49</v>
      </c>
    </row>
    <row r="16951" spans="1:3" x14ac:dyDescent="0.35">
      <c r="A16951" s="28">
        <v>44077</v>
      </c>
      <c r="B16951" t="s">
        <v>244</v>
      </c>
      <c r="C16951">
        <v>3.49</v>
      </c>
    </row>
    <row r="16952" spans="1:3" x14ac:dyDescent="0.35">
      <c r="A16952" s="28">
        <v>44077</v>
      </c>
      <c r="B16952" t="s">
        <v>245</v>
      </c>
      <c r="C16952">
        <v>3.49</v>
      </c>
    </row>
    <row r="16953" spans="1:3" x14ac:dyDescent="0.35">
      <c r="A16953" s="28">
        <v>44077</v>
      </c>
      <c r="B16953" t="s">
        <v>246</v>
      </c>
      <c r="C16953">
        <v>3.49</v>
      </c>
    </row>
    <row r="16954" spans="1:3" x14ac:dyDescent="0.35">
      <c r="A16954" s="28">
        <v>44077</v>
      </c>
      <c r="B16954" t="s">
        <v>247</v>
      </c>
      <c r="C16954">
        <v>3.49</v>
      </c>
    </row>
    <row r="16955" spans="1:3" x14ac:dyDescent="0.35">
      <c r="A16955" s="28">
        <v>44077</v>
      </c>
      <c r="B16955" t="s">
        <v>248</v>
      </c>
      <c r="C16955">
        <v>3.49</v>
      </c>
    </row>
    <row r="16956" spans="1:3" x14ac:dyDescent="0.35">
      <c r="A16956" s="28">
        <v>44077</v>
      </c>
      <c r="B16956" t="s">
        <v>249</v>
      </c>
      <c r="C16956">
        <v>3.49</v>
      </c>
    </row>
    <row r="16957" spans="1:3" x14ac:dyDescent="0.35">
      <c r="A16957" s="28">
        <v>44077</v>
      </c>
      <c r="B16957" t="s">
        <v>250</v>
      </c>
      <c r="C16957">
        <v>3.5</v>
      </c>
    </row>
    <row r="16958" spans="1:3" x14ac:dyDescent="0.35">
      <c r="A16958" s="28">
        <v>44077</v>
      </c>
      <c r="B16958" t="s">
        <v>251</v>
      </c>
      <c r="C16958">
        <v>3.45</v>
      </c>
    </row>
    <row r="16959" spans="1:3" x14ac:dyDescent="0.35">
      <c r="A16959" s="28">
        <v>44077</v>
      </c>
      <c r="B16959" t="s">
        <v>252</v>
      </c>
      <c r="C16959">
        <v>3.36</v>
      </c>
    </row>
    <row r="16960" spans="1:3" x14ac:dyDescent="0.35">
      <c r="A16960" s="28">
        <v>44077</v>
      </c>
      <c r="B16960" t="s">
        <v>253</v>
      </c>
      <c r="C16960">
        <v>3.34</v>
      </c>
    </row>
    <row r="16961" spans="1:3" x14ac:dyDescent="0.35">
      <c r="A16961" s="28">
        <v>44078</v>
      </c>
      <c r="B16961" t="s">
        <v>254</v>
      </c>
      <c r="C16961">
        <v>3.33</v>
      </c>
    </row>
    <row r="16962" spans="1:3" x14ac:dyDescent="0.35">
      <c r="A16962" s="28">
        <v>44078</v>
      </c>
      <c r="B16962" t="s">
        <v>231</v>
      </c>
      <c r="C16962">
        <v>3.32</v>
      </c>
    </row>
    <row r="16963" spans="1:3" x14ac:dyDescent="0.35">
      <c r="A16963" s="28">
        <v>44078</v>
      </c>
      <c r="B16963" t="s">
        <v>232</v>
      </c>
      <c r="C16963">
        <v>3.32</v>
      </c>
    </row>
    <row r="16964" spans="1:3" x14ac:dyDescent="0.35">
      <c r="A16964" s="28">
        <v>44078</v>
      </c>
      <c r="B16964" t="s">
        <v>233</v>
      </c>
      <c r="C16964">
        <v>3.31</v>
      </c>
    </row>
    <row r="16965" spans="1:3" x14ac:dyDescent="0.35">
      <c r="A16965" s="28">
        <v>44078</v>
      </c>
      <c r="B16965" t="s">
        <v>234</v>
      </c>
      <c r="C16965">
        <v>3.32</v>
      </c>
    </row>
    <row r="16966" spans="1:3" x14ac:dyDescent="0.35">
      <c r="A16966" s="28">
        <v>44078</v>
      </c>
      <c r="B16966" t="s">
        <v>235</v>
      </c>
      <c r="C16966">
        <v>3.32</v>
      </c>
    </row>
    <row r="16967" spans="1:3" x14ac:dyDescent="0.35">
      <c r="A16967" s="28">
        <v>44078</v>
      </c>
      <c r="B16967" t="s">
        <v>236</v>
      </c>
      <c r="C16967">
        <v>3.32</v>
      </c>
    </row>
    <row r="16968" spans="1:3" x14ac:dyDescent="0.35">
      <c r="A16968" s="28">
        <v>44078</v>
      </c>
      <c r="B16968" t="s">
        <v>237</v>
      </c>
      <c r="C16968">
        <v>3.4</v>
      </c>
    </row>
    <row r="16969" spans="1:3" x14ac:dyDescent="0.35">
      <c r="A16969" s="28">
        <v>44078</v>
      </c>
      <c r="B16969" t="s">
        <v>238</v>
      </c>
      <c r="C16969">
        <v>3.46</v>
      </c>
    </row>
    <row r="16970" spans="1:3" x14ac:dyDescent="0.35">
      <c r="A16970" s="28">
        <v>44078</v>
      </c>
      <c r="B16970" t="s">
        <v>239</v>
      </c>
      <c r="C16970">
        <v>3.48</v>
      </c>
    </row>
    <row r="16971" spans="1:3" x14ac:dyDescent="0.35">
      <c r="A16971" s="28">
        <v>44078</v>
      </c>
      <c r="B16971" t="s">
        <v>240</v>
      </c>
      <c r="C16971">
        <v>3.48</v>
      </c>
    </row>
    <row r="16972" spans="1:3" x14ac:dyDescent="0.35">
      <c r="A16972" s="28">
        <v>44078</v>
      </c>
      <c r="B16972" t="s">
        <v>241</v>
      </c>
      <c r="C16972">
        <v>3.49</v>
      </c>
    </row>
    <row r="16973" spans="1:3" x14ac:dyDescent="0.35">
      <c r="A16973" s="28">
        <v>44078</v>
      </c>
      <c r="B16973" t="s">
        <v>242</v>
      </c>
      <c r="C16973">
        <v>3.49</v>
      </c>
    </row>
    <row r="16974" spans="1:3" x14ac:dyDescent="0.35">
      <c r="A16974" s="28">
        <v>44078</v>
      </c>
      <c r="B16974" t="s">
        <v>243</v>
      </c>
      <c r="C16974">
        <v>3.49</v>
      </c>
    </row>
    <row r="16975" spans="1:3" x14ac:dyDescent="0.35">
      <c r="A16975" s="28">
        <v>44078</v>
      </c>
      <c r="B16975" t="s">
        <v>244</v>
      </c>
      <c r="C16975">
        <v>3.49</v>
      </c>
    </row>
    <row r="16976" spans="1:3" x14ac:dyDescent="0.35">
      <c r="A16976" s="28">
        <v>44078</v>
      </c>
      <c r="B16976" t="s">
        <v>245</v>
      </c>
      <c r="C16976">
        <v>3.49</v>
      </c>
    </row>
    <row r="16977" spans="1:3" x14ac:dyDescent="0.35">
      <c r="A16977" s="28">
        <v>44078</v>
      </c>
      <c r="B16977" t="s">
        <v>246</v>
      </c>
      <c r="C16977">
        <v>3.49</v>
      </c>
    </row>
    <row r="16978" spans="1:3" x14ac:dyDescent="0.35">
      <c r="A16978" s="28">
        <v>44078</v>
      </c>
      <c r="B16978" t="s">
        <v>247</v>
      </c>
      <c r="C16978">
        <v>3.49</v>
      </c>
    </row>
    <row r="16979" spans="1:3" x14ac:dyDescent="0.35">
      <c r="A16979" s="28">
        <v>44078</v>
      </c>
      <c r="B16979" t="s">
        <v>248</v>
      </c>
      <c r="C16979">
        <v>3.49</v>
      </c>
    </row>
    <row r="16980" spans="1:3" x14ac:dyDescent="0.35">
      <c r="A16980" s="28">
        <v>44078</v>
      </c>
      <c r="B16980" t="s">
        <v>249</v>
      </c>
      <c r="C16980">
        <v>3.49</v>
      </c>
    </row>
    <row r="16981" spans="1:3" x14ac:dyDescent="0.35">
      <c r="A16981" s="28">
        <v>44078</v>
      </c>
      <c r="B16981" t="s">
        <v>250</v>
      </c>
      <c r="C16981">
        <v>3.49</v>
      </c>
    </row>
    <row r="16982" spans="1:3" x14ac:dyDescent="0.35">
      <c r="A16982" s="28">
        <v>44078</v>
      </c>
      <c r="B16982" t="s">
        <v>251</v>
      </c>
      <c r="C16982">
        <v>3.44</v>
      </c>
    </row>
    <row r="16983" spans="1:3" x14ac:dyDescent="0.35">
      <c r="A16983" s="28">
        <v>44078</v>
      </c>
      <c r="B16983" t="s">
        <v>252</v>
      </c>
      <c r="C16983">
        <v>3.35</v>
      </c>
    </row>
    <row r="16984" spans="1:3" x14ac:dyDescent="0.35">
      <c r="A16984" s="28">
        <v>44078</v>
      </c>
      <c r="B16984" t="s">
        <v>253</v>
      </c>
      <c r="C16984">
        <v>3.33</v>
      </c>
    </row>
    <row r="16985" spans="1:3" x14ac:dyDescent="0.35">
      <c r="A16985" s="28">
        <v>44079</v>
      </c>
      <c r="B16985" t="s">
        <v>254</v>
      </c>
      <c r="C16985">
        <v>3.32</v>
      </c>
    </row>
    <row r="16986" spans="1:3" x14ac:dyDescent="0.35">
      <c r="A16986" s="28">
        <v>44079</v>
      </c>
      <c r="B16986" t="s">
        <v>231</v>
      </c>
      <c r="C16986">
        <v>3.32</v>
      </c>
    </row>
    <row r="16987" spans="1:3" x14ac:dyDescent="0.35">
      <c r="A16987" s="28">
        <v>44079</v>
      </c>
      <c r="B16987" t="s">
        <v>232</v>
      </c>
      <c r="C16987">
        <v>3.32</v>
      </c>
    </row>
    <row r="16988" spans="1:3" x14ac:dyDescent="0.35">
      <c r="A16988" s="28">
        <v>44079</v>
      </c>
      <c r="B16988" t="s">
        <v>233</v>
      </c>
      <c r="C16988">
        <v>3.31</v>
      </c>
    </row>
    <row r="16989" spans="1:3" x14ac:dyDescent="0.35">
      <c r="A16989" s="28">
        <v>44079</v>
      </c>
      <c r="B16989" t="s">
        <v>234</v>
      </c>
      <c r="C16989">
        <v>3.31</v>
      </c>
    </row>
    <row r="16990" spans="1:3" x14ac:dyDescent="0.35">
      <c r="A16990" s="28">
        <v>44079</v>
      </c>
      <c r="B16990" t="s">
        <v>235</v>
      </c>
      <c r="C16990">
        <v>3.31</v>
      </c>
    </row>
    <row r="16991" spans="1:3" x14ac:dyDescent="0.35">
      <c r="A16991" s="28">
        <v>44079</v>
      </c>
      <c r="B16991" t="s">
        <v>236</v>
      </c>
      <c r="C16991">
        <v>3.31</v>
      </c>
    </row>
    <row r="16992" spans="1:3" x14ac:dyDescent="0.35">
      <c r="A16992" s="28">
        <v>44079</v>
      </c>
      <c r="B16992" t="s">
        <v>237</v>
      </c>
      <c r="C16992">
        <v>3.43</v>
      </c>
    </row>
    <row r="16993" spans="1:3" x14ac:dyDescent="0.35">
      <c r="A16993" s="28">
        <v>44079</v>
      </c>
      <c r="B16993" t="s">
        <v>238</v>
      </c>
      <c r="C16993">
        <v>3.46</v>
      </c>
    </row>
    <row r="16994" spans="1:3" x14ac:dyDescent="0.35">
      <c r="A16994" s="28">
        <v>44079</v>
      </c>
      <c r="B16994" t="s">
        <v>239</v>
      </c>
      <c r="C16994">
        <v>3.47</v>
      </c>
    </row>
    <row r="16995" spans="1:3" x14ac:dyDescent="0.35">
      <c r="A16995" s="28">
        <v>44079</v>
      </c>
      <c r="B16995" t="s">
        <v>240</v>
      </c>
      <c r="C16995">
        <v>3.48</v>
      </c>
    </row>
    <row r="16996" spans="1:3" x14ac:dyDescent="0.35">
      <c r="A16996" s="28">
        <v>44079</v>
      </c>
      <c r="B16996" t="s">
        <v>241</v>
      </c>
      <c r="C16996">
        <v>3.48</v>
      </c>
    </row>
    <row r="16997" spans="1:3" x14ac:dyDescent="0.35">
      <c r="A16997" s="28">
        <v>44079</v>
      </c>
      <c r="B16997" t="s">
        <v>242</v>
      </c>
      <c r="C16997">
        <v>3.48</v>
      </c>
    </row>
    <row r="16998" spans="1:3" x14ac:dyDescent="0.35">
      <c r="A16998" s="28">
        <v>44079</v>
      </c>
      <c r="B16998" t="s">
        <v>243</v>
      </c>
      <c r="C16998">
        <v>3.48</v>
      </c>
    </row>
    <row r="16999" spans="1:3" x14ac:dyDescent="0.35">
      <c r="A16999" s="28">
        <v>44079</v>
      </c>
      <c r="B16999" t="s">
        <v>244</v>
      </c>
      <c r="C16999">
        <v>3.48</v>
      </c>
    </row>
    <row r="17000" spans="1:3" x14ac:dyDescent="0.35">
      <c r="A17000" s="28">
        <v>44079</v>
      </c>
      <c r="B17000" t="s">
        <v>245</v>
      </c>
      <c r="C17000">
        <v>3.48</v>
      </c>
    </row>
    <row r="17001" spans="1:3" x14ac:dyDescent="0.35">
      <c r="A17001" s="28">
        <v>44079</v>
      </c>
      <c r="B17001" t="s">
        <v>246</v>
      </c>
      <c r="C17001">
        <v>3.48</v>
      </c>
    </row>
    <row r="17002" spans="1:3" x14ac:dyDescent="0.35">
      <c r="A17002" s="28">
        <v>44079</v>
      </c>
      <c r="B17002" t="s">
        <v>247</v>
      </c>
      <c r="C17002">
        <v>3.49</v>
      </c>
    </row>
    <row r="17003" spans="1:3" x14ac:dyDescent="0.35">
      <c r="A17003" s="28">
        <v>44079</v>
      </c>
      <c r="B17003" t="s">
        <v>248</v>
      </c>
      <c r="C17003">
        <v>3.48</v>
      </c>
    </row>
    <row r="17004" spans="1:3" x14ac:dyDescent="0.35">
      <c r="A17004" s="28">
        <v>44079</v>
      </c>
      <c r="B17004" t="s">
        <v>249</v>
      </c>
      <c r="C17004">
        <v>3.49</v>
      </c>
    </row>
    <row r="17005" spans="1:3" x14ac:dyDescent="0.35">
      <c r="A17005" s="28">
        <v>44079</v>
      </c>
      <c r="B17005" t="s">
        <v>250</v>
      </c>
      <c r="C17005">
        <v>3.48</v>
      </c>
    </row>
    <row r="17006" spans="1:3" x14ac:dyDescent="0.35">
      <c r="A17006" s="28">
        <v>44079</v>
      </c>
      <c r="B17006" t="s">
        <v>251</v>
      </c>
      <c r="C17006">
        <v>3.45</v>
      </c>
    </row>
    <row r="17007" spans="1:3" x14ac:dyDescent="0.35">
      <c r="A17007" s="28">
        <v>44079</v>
      </c>
      <c r="B17007" t="s">
        <v>252</v>
      </c>
      <c r="C17007">
        <v>3.35</v>
      </c>
    </row>
    <row r="17008" spans="1:3" x14ac:dyDescent="0.35">
      <c r="A17008" s="28">
        <v>44079</v>
      </c>
      <c r="B17008" t="s">
        <v>253</v>
      </c>
      <c r="C17008">
        <v>3.33</v>
      </c>
    </row>
    <row r="17009" spans="1:3" x14ac:dyDescent="0.35">
      <c r="A17009" s="28">
        <v>44080</v>
      </c>
      <c r="B17009" t="s">
        <v>254</v>
      </c>
      <c r="C17009">
        <v>3.32</v>
      </c>
    </row>
    <row r="17010" spans="1:3" x14ac:dyDescent="0.35">
      <c r="A17010" s="28">
        <v>44080</v>
      </c>
      <c r="B17010" t="s">
        <v>231</v>
      </c>
      <c r="C17010">
        <v>3.31</v>
      </c>
    </row>
    <row r="17011" spans="1:3" x14ac:dyDescent="0.35">
      <c r="A17011" s="28">
        <v>44080</v>
      </c>
      <c r="B17011" t="s">
        <v>232</v>
      </c>
      <c r="C17011">
        <v>3.31</v>
      </c>
    </row>
    <row r="17012" spans="1:3" x14ac:dyDescent="0.35">
      <c r="A17012" s="28">
        <v>44080</v>
      </c>
      <c r="B17012" t="s">
        <v>233</v>
      </c>
      <c r="C17012">
        <v>3.3</v>
      </c>
    </row>
    <row r="17013" spans="1:3" x14ac:dyDescent="0.35">
      <c r="A17013" s="28">
        <v>44080</v>
      </c>
      <c r="B17013" t="s">
        <v>234</v>
      </c>
      <c r="C17013">
        <v>3.31</v>
      </c>
    </row>
    <row r="17014" spans="1:3" x14ac:dyDescent="0.35">
      <c r="A17014" s="28">
        <v>44080</v>
      </c>
      <c r="B17014" t="s">
        <v>235</v>
      </c>
      <c r="C17014">
        <v>3.31</v>
      </c>
    </row>
    <row r="17015" spans="1:3" x14ac:dyDescent="0.35">
      <c r="A17015" s="28">
        <v>44080</v>
      </c>
      <c r="B17015" t="s">
        <v>236</v>
      </c>
      <c r="C17015">
        <v>3.31</v>
      </c>
    </row>
    <row r="17016" spans="1:3" x14ac:dyDescent="0.35">
      <c r="A17016" s="28">
        <v>44080</v>
      </c>
      <c r="B17016" t="s">
        <v>237</v>
      </c>
      <c r="C17016">
        <v>3.43</v>
      </c>
    </row>
    <row r="17017" spans="1:3" x14ac:dyDescent="0.35">
      <c r="A17017" s="28">
        <v>44080</v>
      </c>
      <c r="B17017" t="s">
        <v>238</v>
      </c>
      <c r="C17017">
        <v>3.45</v>
      </c>
    </row>
    <row r="17018" spans="1:3" x14ac:dyDescent="0.35">
      <c r="A17018" s="28">
        <v>44080</v>
      </c>
      <c r="B17018" t="s">
        <v>239</v>
      </c>
      <c r="C17018">
        <v>3.47</v>
      </c>
    </row>
    <row r="17019" spans="1:3" x14ac:dyDescent="0.35">
      <c r="A17019" s="28">
        <v>44080</v>
      </c>
      <c r="B17019" t="s">
        <v>240</v>
      </c>
      <c r="C17019">
        <v>3.47</v>
      </c>
    </row>
    <row r="17020" spans="1:3" x14ac:dyDescent="0.35">
      <c r="A17020" s="28">
        <v>44080</v>
      </c>
      <c r="B17020" t="s">
        <v>241</v>
      </c>
      <c r="C17020">
        <v>3.47</v>
      </c>
    </row>
    <row r="17021" spans="1:3" x14ac:dyDescent="0.35">
      <c r="A17021" s="28">
        <v>44080</v>
      </c>
      <c r="B17021" t="s">
        <v>242</v>
      </c>
      <c r="C17021">
        <v>3.48</v>
      </c>
    </row>
    <row r="17022" spans="1:3" x14ac:dyDescent="0.35">
      <c r="A17022" s="28">
        <v>44080</v>
      </c>
      <c r="B17022" t="s">
        <v>243</v>
      </c>
      <c r="C17022">
        <v>3.48</v>
      </c>
    </row>
    <row r="17023" spans="1:3" x14ac:dyDescent="0.35">
      <c r="A17023" s="28">
        <v>44080</v>
      </c>
      <c r="B17023" t="s">
        <v>244</v>
      </c>
      <c r="C17023">
        <v>3.48</v>
      </c>
    </row>
    <row r="17024" spans="1:3" x14ac:dyDescent="0.35">
      <c r="A17024" s="28">
        <v>44080</v>
      </c>
      <c r="B17024" t="s">
        <v>245</v>
      </c>
      <c r="C17024">
        <v>3.48</v>
      </c>
    </row>
    <row r="17025" spans="1:3" x14ac:dyDescent="0.35">
      <c r="A17025" s="28">
        <v>44080</v>
      </c>
      <c r="B17025" t="s">
        <v>246</v>
      </c>
      <c r="C17025">
        <v>3.48</v>
      </c>
    </row>
    <row r="17026" spans="1:3" x14ac:dyDescent="0.35">
      <c r="A17026" s="28">
        <v>44080</v>
      </c>
      <c r="B17026" t="s">
        <v>247</v>
      </c>
      <c r="C17026">
        <v>3.48</v>
      </c>
    </row>
    <row r="17027" spans="1:3" x14ac:dyDescent="0.35">
      <c r="A17027" s="28">
        <v>44080</v>
      </c>
      <c r="B17027" t="s">
        <v>248</v>
      </c>
      <c r="C17027">
        <v>3.48</v>
      </c>
    </row>
    <row r="17028" spans="1:3" x14ac:dyDescent="0.35">
      <c r="A17028" s="28">
        <v>44080</v>
      </c>
      <c r="B17028" t="s">
        <v>249</v>
      </c>
      <c r="C17028">
        <v>3.48</v>
      </c>
    </row>
    <row r="17029" spans="1:3" x14ac:dyDescent="0.35">
      <c r="A17029" s="28">
        <v>44080</v>
      </c>
      <c r="B17029" t="s">
        <v>250</v>
      </c>
      <c r="C17029">
        <v>3.48</v>
      </c>
    </row>
    <row r="17030" spans="1:3" x14ac:dyDescent="0.35">
      <c r="A17030" s="28">
        <v>44080</v>
      </c>
      <c r="B17030" t="s">
        <v>251</v>
      </c>
      <c r="C17030">
        <v>3.44</v>
      </c>
    </row>
    <row r="17031" spans="1:3" x14ac:dyDescent="0.35">
      <c r="A17031" s="28">
        <v>44080</v>
      </c>
      <c r="B17031" t="s">
        <v>252</v>
      </c>
      <c r="C17031">
        <v>3.35</v>
      </c>
    </row>
    <row r="17032" spans="1:3" x14ac:dyDescent="0.35">
      <c r="A17032" s="28">
        <v>44080</v>
      </c>
      <c r="B17032" t="s">
        <v>253</v>
      </c>
      <c r="C17032">
        <v>3.33</v>
      </c>
    </row>
    <row r="17033" spans="1:3" x14ac:dyDescent="0.35">
      <c r="A17033" s="28">
        <v>44081</v>
      </c>
      <c r="B17033" t="s">
        <v>254</v>
      </c>
      <c r="C17033">
        <v>3.32</v>
      </c>
    </row>
    <row r="17034" spans="1:3" x14ac:dyDescent="0.35">
      <c r="A17034" s="28">
        <v>44081</v>
      </c>
      <c r="B17034" t="s">
        <v>231</v>
      </c>
      <c r="C17034">
        <v>3.31</v>
      </c>
    </row>
    <row r="17035" spans="1:3" x14ac:dyDescent="0.35">
      <c r="A17035" s="28">
        <v>44081</v>
      </c>
      <c r="B17035" t="s">
        <v>232</v>
      </c>
      <c r="C17035">
        <v>3.31</v>
      </c>
    </row>
    <row r="17036" spans="1:3" x14ac:dyDescent="0.35">
      <c r="A17036" s="28">
        <v>44081</v>
      </c>
      <c r="B17036" t="s">
        <v>233</v>
      </c>
      <c r="C17036">
        <v>3.3</v>
      </c>
    </row>
    <row r="17037" spans="1:3" x14ac:dyDescent="0.35">
      <c r="A17037" s="28">
        <v>44081</v>
      </c>
      <c r="B17037" t="s">
        <v>234</v>
      </c>
      <c r="C17037">
        <v>3.3</v>
      </c>
    </row>
    <row r="17038" spans="1:3" x14ac:dyDescent="0.35">
      <c r="A17038" s="28">
        <v>44081</v>
      </c>
      <c r="B17038" t="s">
        <v>235</v>
      </c>
      <c r="C17038">
        <v>3.3</v>
      </c>
    </row>
    <row r="17039" spans="1:3" x14ac:dyDescent="0.35">
      <c r="A17039" s="28">
        <v>44081</v>
      </c>
      <c r="B17039" t="s">
        <v>236</v>
      </c>
      <c r="C17039">
        <v>3.31</v>
      </c>
    </row>
    <row r="17040" spans="1:3" x14ac:dyDescent="0.35">
      <c r="A17040" s="28">
        <v>44081</v>
      </c>
      <c r="B17040" t="s">
        <v>237</v>
      </c>
      <c r="C17040">
        <v>3.39</v>
      </c>
    </row>
    <row r="17041" spans="1:3" x14ac:dyDescent="0.35">
      <c r="A17041" s="28">
        <v>44081</v>
      </c>
      <c r="B17041" t="s">
        <v>238</v>
      </c>
      <c r="C17041">
        <v>3.45</v>
      </c>
    </row>
    <row r="17042" spans="1:3" x14ac:dyDescent="0.35">
      <c r="A17042" s="28">
        <v>44081</v>
      </c>
      <c r="B17042" t="s">
        <v>239</v>
      </c>
      <c r="C17042">
        <v>3.46</v>
      </c>
    </row>
    <row r="17043" spans="1:3" x14ac:dyDescent="0.35">
      <c r="A17043" s="28">
        <v>44081</v>
      </c>
      <c r="B17043" t="s">
        <v>240</v>
      </c>
      <c r="C17043">
        <v>3.47</v>
      </c>
    </row>
    <row r="17044" spans="1:3" x14ac:dyDescent="0.35">
      <c r="A17044" s="28">
        <v>44081</v>
      </c>
      <c r="B17044" t="s">
        <v>241</v>
      </c>
      <c r="C17044">
        <v>3.47</v>
      </c>
    </row>
    <row r="17045" spans="1:3" x14ac:dyDescent="0.35">
      <c r="A17045" s="28">
        <v>44081</v>
      </c>
      <c r="B17045" t="s">
        <v>242</v>
      </c>
      <c r="C17045">
        <v>3.48</v>
      </c>
    </row>
    <row r="17046" spans="1:3" x14ac:dyDescent="0.35">
      <c r="A17046" s="28">
        <v>44081</v>
      </c>
      <c r="B17046" t="s">
        <v>243</v>
      </c>
      <c r="C17046">
        <v>3.48</v>
      </c>
    </row>
    <row r="17047" spans="1:3" x14ac:dyDescent="0.35">
      <c r="A17047" s="28">
        <v>44081</v>
      </c>
      <c r="B17047" t="s">
        <v>244</v>
      </c>
      <c r="C17047">
        <v>3.47</v>
      </c>
    </row>
    <row r="17048" spans="1:3" x14ac:dyDescent="0.35">
      <c r="A17048" s="28">
        <v>44081</v>
      </c>
      <c r="B17048" t="s">
        <v>245</v>
      </c>
      <c r="C17048">
        <v>3.47</v>
      </c>
    </row>
    <row r="17049" spans="1:3" x14ac:dyDescent="0.35">
      <c r="A17049" s="28">
        <v>44081</v>
      </c>
      <c r="B17049" t="s">
        <v>246</v>
      </c>
      <c r="C17049">
        <v>3.48</v>
      </c>
    </row>
    <row r="17050" spans="1:3" x14ac:dyDescent="0.35">
      <c r="A17050" s="28">
        <v>44081</v>
      </c>
      <c r="B17050" t="s">
        <v>247</v>
      </c>
      <c r="C17050">
        <v>3.48</v>
      </c>
    </row>
    <row r="17051" spans="1:3" x14ac:dyDescent="0.35">
      <c r="A17051" s="28">
        <v>44081</v>
      </c>
      <c r="B17051" t="s">
        <v>248</v>
      </c>
      <c r="C17051">
        <v>3.48</v>
      </c>
    </row>
    <row r="17052" spans="1:3" x14ac:dyDescent="0.35">
      <c r="A17052" s="28">
        <v>44081</v>
      </c>
      <c r="B17052" t="s">
        <v>249</v>
      </c>
      <c r="C17052">
        <v>3.48</v>
      </c>
    </row>
    <row r="17053" spans="1:3" x14ac:dyDescent="0.35">
      <c r="A17053" s="28">
        <v>44081</v>
      </c>
      <c r="B17053" t="s">
        <v>250</v>
      </c>
      <c r="C17053">
        <v>3.48</v>
      </c>
    </row>
    <row r="17054" spans="1:3" x14ac:dyDescent="0.35">
      <c r="A17054" s="28">
        <v>44081</v>
      </c>
      <c r="B17054" t="s">
        <v>251</v>
      </c>
      <c r="C17054">
        <v>3.43</v>
      </c>
    </row>
    <row r="17055" spans="1:3" x14ac:dyDescent="0.35">
      <c r="A17055" s="28">
        <v>44081</v>
      </c>
      <c r="B17055" t="s">
        <v>252</v>
      </c>
      <c r="C17055">
        <v>3.34</v>
      </c>
    </row>
    <row r="17056" spans="1:3" x14ac:dyDescent="0.35">
      <c r="A17056" s="28">
        <v>44081</v>
      </c>
      <c r="B17056" t="s">
        <v>253</v>
      </c>
      <c r="C17056">
        <v>3.32</v>
      </c>
    </row>
    <row r="17057" spans="1:3" x14ac:dyDescent="0.35">
      <c r="A17057" s="28">
        <v>44082</v>
      </c>
      <c r="B17057" t="s">
        <v>254</v>
      </c>
      <c r="C17057">
        <v>3.31</v>
      </c>
    </row>
    <row r="17058" spans="1:3" x14ac:dyDescent="0.35">
      <c r="A17058" s="28">
        <v>44082</v>
      </c>
      <c r="B17058" t="s">
        <v>231</v>
      </c>
      <c r="C17058">
        <v>3.31</v>
      </c>
    </row>
    <row r="17059" spans="1:3" x14ac:dyDescent="0.35">
      <c r="A17059" s="28">
        <v>44082</v>
      </c>
      <c r="B17059" t="s">
        <v>232</v>
      </c>
      <c r="C17059">
        <v>3.3</v>
      </c>
    </row>
    <row r="17060" spans="1:3" x14ac:dyDescent="0.35">
      <c r="A17060" s="28">
        <v>44082</v>
      </c>
      <c r="B17060" t="s">
        <v>233</v>
      </c>
      <c r="C17060">
        <v>3.3</v>
      </c>
    </row>
    <row r="17061" spans="1:3" x14ac:dyDescent="0.35">
      <c r="A17061" s="28">
        <v>44082</v>
      </c>
      <c r="B17061" t="s">
        <v>234</v>
      </c>
      <c r="C17061">
        <v>3.3</v>
      </c>
    </row>
    <row r="17062" spans="1:3" x14ac:dyDescent="0.35">
      <c r="A17062" s="28">
        <v>44082</v>
      </c>
      <c r="B17062" t="s">
        <v>235</v>
      </c>
      <c r="C17062">
        <v>3.3</v>
      </c>
    </row>
    <row r="17063" spans="1:3" x14ac:dyDescent="0.35">
      <c r="A17063" s="28">
        <v>44082</v>
      </c>
      <c r="B17063" t="s">
        <v>236</v>
      </c>
      <c r="C17063">
        <v>3.31</v>
      </c>
    </row>
    <row r="17064" spans="1:3" x14ac:dyDescent="0.35">
      <c r="A17064" s="28">
        <v>44082</v>
      </c>
      <c r="B17064" t="s">
        <v>237</v>
      </c>
      <c r="C17064">
        <v>3.38</v>
      </c>
    </row>
    <row r="17065" spans="1:3" x14ac:dyDescent="0.35">
      <c r="A17065" s="28">
        <v>44082</v>
      </c>
      <c r="B17065" t="s">
        <v>238</v>
      </c>
      <c r="C17065">
        <v>3.45</v>
      </c>
    </row>
    <row r="17066" spans="1:3" x14ac:dyDescent="0.35">
      <c r="A17066" s="28">
        <v>44082</v>
      </c>
      <c r="B17066" t="s">
        <v>239</v>
      </c>
      <c r="C17066">
        <v>3.46</v>
      </c>
    </row>
    <row r="17067" spans="1:3" x14ac:dyDescent="0.35">
      <c r="A17067" s="28">
        <v>44082</v>
      </c>
      <c r="B17067" t="s">
        <v>240</v>
      </c>
      <c r="C17067">
        <v>3.47</v>
      </c>
    </row>
    <row r="17068" spans="1:3" x14ac:dyDescent="0.35">
      <c r="A17068" s="28">
        <v>44082</v>
      </c>
      <c r="B17068" t="s">
        <v>241</v>
      </c>
      <c r="C17068">
        <v>3.47</v>
      </c>
    </row>
    <row r="17069" spans="1:3" x14ac:dyDescent="0.35">
      <c r="A17069" s="28">
        <v>44082</v>
      </c>
      <c r="B17069" t="s">
        <v>242</v>
      </c>
      <c r="C17069">
        <v>3.47</v>
      </c>
    </row>
    <row r="17070" spans="1:3" x14ac:dyDescent="0.35">
      <c r="A17070" s="28">
        <v>44082</v>
      </c>
      <c r="B17070" t="s">
        <v>243</v>
      </c>
      <c r="C17070">
        <v>3.47</v>
      </c>
    </row>
    <row r="17071" spans="1:3" x14ac:dyDescent="0.35">
      <c r="A17071" s="28">
        <v>44082</v>
      </c>
      <c r="B17071" t="s">
        <v>244</v>
      </c>
      <c r="C17071">
        <v>3.47</v>
      </c>
    </row>
    <row r="17072" spans="1:3" x14ac:dyDescent="0.35">
      <c r="A17072" s="28">
        <v>44082</v>
      </c>
      <c r="B17072" t="s">
        <v>245</v>
      </c>
      <c r="C17072">
        <v>3.47</v>
      </c>
    </row>
    <row r="17073" spans="1:3" x14ac:dyDescent="0.35">
      <c r="A17073" s="28">
        <v>44082</v>
      </c>
      <c r="B17073" t="s">
        <v>246</v>
      </c>
      <c r="C17073">
        <v>3.47</v>
      </c>
    </row>
    <row r="17074" spans="1:3" x14ac:dyDescent="0.35">
      <c r="A17074" s="28">
        <v>44082</v>
      </c>
      <c r="B17074" t="s">
        <v>247</v>
      </c>
      <c r="C17074">
        <v>3.47</v>
      </c>
    </row>
    <row r="17075" spans="1:3" x14ac:dyDescent="0.35">
      <c r="A17075" s="28">
        <v>44082</v>
      </c>
      <c r="B17075" t="s">
        <v>248</v>
      </c>
      <c r="C17075">
        <v>3.47</v>
      </c>
    </row>
    <row r="17076" spans="1:3" x14ac:dyDescent="0.35">
      <c r="A17076" s="28">
        <v>44082</v>
      </c>
      <c r="B17076" t="s">
        <v>249</v>
      </c>
      <c r="C17076">
        <v>3.47</v>
      </c>
    </row>
    <row r="17077" spans="1:3" x14ac:dyDescent="0.35">
      <c r="A17077" s="28">
        <v>44082</v>
      </c>
      <c r="B17077" t="s">
        <v>250</v>
      </c>
      <c r="C17077">
        <v>3.47</v>
      </c>
    </row>
    <row r="17078" spans="1:3" x14ac:dyDescent="0.35">
      <c r="A17078" s="28">
        <v>44082</v>
      </c>
      <c r="B17078" t="s">
        <v>251</v>
      </c>
      <c r="C17078">
        <v>3.43</v>
      </c>
    </row>
    <row r="17079" spans="1:3" x14ac:dyDescent="0.35">
      <c r="A17079" s="28">
        <v>44082</v>
      </c>
      <c r="B17079" t="s">
        <v>252</v>
      </c>
      <c r="C17079">
        <v>3.33</v>
      </c>
    </row>
    <row r="17080" spans="1:3" x14ac:dyDescent="0.35">
      <c r="A17080" s="28">
        <v>44082</v>
      </c>
      <c r="B17080" t="s">
        <v>253</v>
      </c>
      <c r="C17080">
        <v>3.32</v>
      </c>
    </row>
    <row r="17081" spans="1:3" x14ac:dyDescent="0.35">
      <c r="A17081" s="28">
        <v>44083</v>
      </c>
      <c r="B17081" t="s">
        <v>254</v>
      </c>
      <c r="C17081">
        <v>3.31</v>
      </c>
    </row>
    <row r="17082" spans="1:3" x14ac:dyDescent="0.35">
      <c r="A17082" s="28">
        <v>44083</v>
      </c>
      <c r="B17082" t="s">
        <v>231</v>
      </c>
      <c r="C17082">
        <v>3.3</v>
      </c>
    </row>
    <row r="17083" spans="1:3" x14ac:dyDescent="0.35">
      <c r="A17083" s="28">
        <v>44083</v>
      </c>
      <c r="B17083" t="s">
        <v>232</v>
      </c>
      <c r="C17083">
        <v>3.3</v>
      </c>
    </row>
    <row r="17084" spans="1:3" x14ac:dyDescent="0.35">
      <c r="A17084" s="28">
        <v>44083</v>
      </c>
      <c r="B17084" t="s">
        <v>233</v>
      </c>
      <c r="C17084">
        <v>3.29</v>
      </c>
    </row>
    <row r="17085" spans="1:3" x14ac:dyDescent="0.35">
      <c r="A17085" s="28">
        <v>44083</v>
      </c>
      <c r="B17085" t="s">
        <v>234</v>
      </c>
      <c r="C17085">
        <v>3.29</v>
      </c>
    </row>
    <row r="17086" spans="1:3" x14ac:dyDescent="0.35">
      <c r="A17086" s="28">
        <v>44083</v>
      </c>
      <c r="B17086" t="s">
        <v>235</v>
      </c>
      <c r="C17086">
        <v>3.29</v>
      </c>
    </row>
    <row r="17087" spans="1:3" x14ac:dyDescent="0.35">
      <c r="A17087" s="28">
        <v>44083</v>
      </c>
      <c r="B17087" t="s">
        <v>236</v>
      </c>
      <c r="C17087">
        <v>3.3</v>
      </c>
    </row>
    <row r="17088" spans="1:3" x14ac:dyDescent="0.35">
      <c r="A17088" s="28">
        <v>44083</v>
      </c>
      <c r="B17088" t="s">
        <v>237</v>
      </c>
      <c r="C17088">
        <v>3.38</v>
      </c>
    </row>
    <row r="17089" spans="1:3" x14ac:dyDescent="0.35">
      <c r="A17089" s="28">
        <v>44083</v>
      </c>
      <c r="B17089" t="s">
        <v>238</v>
      </c>
      <c r="C17089">
        <v>3.44</v>
      </c>
    </row>
    <row r="17090" spans="1:3" x14ac:dyDescent="0.35">
      <c r="A17090" s="28">
        <v>44083</v>
      </c>
      <c r="B17090" t="s">
        <v>239</v>
      </c>
      <c r="C17090">
        <v>3.46</v>
      </c>
    </row>
    <row r="17091" spans="1:3" x14ac:dyDescent="0.35">
      <c r="A17091" s="28">
        <v>44083</v>
      </c>
      <c r="B17091" t="s">
        <v>240</v>
      </c>
      <c r="C17091">
        <v>3.46</v>
      </c>
    </row>
    <row r="17092" spans="1:3" x14ac:dyDescent="0.35">
      <c r="A17092" s="28">
        <v>44083</v>
      </c>
      <c r="B17092" t="s">
        <v>241</v>
      </c>
      <c r="C17092">
        <v>3.46</v>
      </c>
    </row>
    <row r="17093" spans="1:3" x14ac:dyDescent="0.35">
      <c r="A17093" s="28">
        <v>44083</v>
      </c>
      <c r="B17093" t="s">
        <v>242</v>
      </c>
      <c r="C17093">
        <v>3.47</v>
      </c>
    </row>
    <row r="17094" spans="1:3" x14ac:dyDescent="0.35">
      <c r="A17094" s="28">
        <v>44083</v>
      </c>
      <c r="B17094" t="s">
        <v>243</v>
      </c>
      <c r="C17094">
        <v>3.47</v>
      </c>
    </row>
    <row r="17095" spans="1:3" x14ac:dyDescent="0.35">
      <c r="A17095" s="28">
        <v>44083</v>
      </c>
      <c r="B17095" t="s">
        <v>244</v>
      </c>
      <c r="C17095">
        <v>3.47</v>
      </c>
    </row>
    <row r="17096" spans="1:3" x14ac:dyDescent="0.35">
      <c r="A17096" s="28">
        <v>44083</v>
      </c>
      <c r="B17096" t="s">
        <v>245</v>
      </c>
      <c r="C17096">
        <v>3.47</v>
      </c>
    </row>
    <row r="17097" spans="1:3" x14ac:dyDescent="0.35">
      <c r="A17097" s="28">
        <v>44083</v>
      </c>
      <c r="B17097" t="s">
        <v>246</v>
      </c>
      <c r="C17097">
        <v>3.47</v>
      </c>
    </row>
    <row r="17098" spans="1:3" x14ac:dyDescent="0.35">
      <c r="A17098" s="28">
        <v>44083</v>
      </c>
      <c r="B17098" t="s">
        <v>247</v>
      </c>
      <c r="C17098">
        <v>3.47</v>
      </c>
    </row>
    <row r="17099" spans="1:3" x14ac:dyDescent="0.35">
      <c r="A17099" s="28">
        <v>44083</v>
      </c>
      <c r="B17099" t="s">
        <v>248</v>
      </c>
      <c r="C17099">
        <v>3.47</v>
      </c>
    </row>
    <row r="17100" spans="1:3" x14ac:dyDescent="0.35">
      <c r="A17100" s="28">
        <v>44083</v>
      </c>
      <c r="B17100" t="s">
        <v>249</v>
      </c>
      <c r="C17100">
        <v>3.47</v>
      </c>
    </row>
    <row r="17101" spans="1:3" x14ac:dyDescent="0.35">
      <c r="A17101" s="28">
        <v>44083</v>
      </c>
      <c r="B17101" t="s">
        <v>250</v>
      </c>
      <c r="C17101">
        <v>3.47</v>
      </c>
    </row>
    <row r="17102" spans="1:3" x14ac:dyDescent="0.35">
      <c r="A17102" s="28">
        <v>44083</v>
      </c>
      <c r="B17102" t="s">
        <v>251</v>
      </c>
      <c r="C17102">
        <v>3.42</v>
      </c>
    </row>
    <row r="17103" spans="1:3" x14ac:dyDescent="0.35">
      <c r="A17103" s="28">
        <v>44083</v>
      </c>
      <c r="B17103" t="s">
        <v>252</v>
      </c>
      <c r="C17103">
        <v>3.33</v>
      </c>
    </row>
    <row r="17104" spans="1:3" x14ac:dyDescent="0.35">
      <c r="A17104" s="28">
        <v>44083</v>
      </c>
      <c r="B17104" t="s">
        <v>253</v>
      </c>
      <c r="C17104">
        <v>3.31</v>
      </c>
    </row>
    <row r="17105" spans="1:3" x14ac:dyDescent="0.35">
      <c r="A17105" s="28">
        <v>44084</v>
      </c>
      <c r="B17105" t="s">
        <v>254</v>
      </c>
      <c r="C17105">
        <v>3.3</v>
      </c>
    </row>
    <row r="17106" spans="1:3" x14ac:dyDescent="0.35">
      <c r="A17106" s="28">
        <v>44084</v>
      </c>
      <c r="B17106" t="s">
        <v>231</v>
      </c>
      <c r="C17106">
        <v>3.3</v>
      </c>
    </row>
    <row r="17107" spans="1:3" x14ac:dyDescent="0.35">
      <c r="A17107" s="28">
        <v>44084</v>
      </c>
      <c r="B17107" t="s">
        <v>232</v>
      </c>
      <c r="C17107">
        <v>3.29</v>
      </c>
    </row>
    <row r="17108" spans="1:3" x14ac:dyDescent="0.35">
      <c r="A17108" s="28">
        <v>44084</v>
      </c>
      <c r="B17108" t="s">
        <v>233</v>
      </c>
      <c r="C17108">
        <v>3.29</v>
      </c>
    </row>
    <row r="17109" spans="1:3" x14ac:dyDescent="0.35">
      <c r="A17109" s="28">
        <v>44084</v>
      </c>
      <c r="B17109" t="s">
        <v>234</v>
      </c>
      <c r="C17109">
        <v>3.29</v>
      </c>
    </row>
    <row r="17110" spans="1:3" x14ac:dyDescent="0.35">
      <c r="A17110" s="28">
        <v>44084</v>
      </c>
      <c r="B17110" t="s">
        <v>235</v>
      </c>
      <c r="C17110">
        <v>3.29</v>
      </c>
    </row>
    <row r="17111" spans="1:3" x14ac:dyDescent="0.35">
      <c r="A17111" s="28">
        <v>44084</v>
      </c>
      <c r="B17111" t="s">
        <v>236</v>
      </c>
      <c r="C17111">
        <v>3.3</v>
      </c>
    </row>
    <row r="17112" spans="1:3" x14ac:dyDescent="0.35">
      <c r="A17112" s="28">
        <v>44084</v>
      </c>
      <c r="B17112" t="s">
        <v>237</v>
      </c>
      <c r="C17112">
        <v>3.37</v>
      </c>
    </row>
    <row r="17113" spans="1:3" x14ac:dyDescent="0.35">
      <c r="A17113" s="28">
        <v>44084</v>
      </c>
      <c r="B17113" t="s">
        <v>238</v>
      </c>
      <c r="C17113">
        <v>3.44</v>
      </c>
    </row>
    <row r="17114" spans="1:3" x14ac:dyDescent="0.35">
      <c r="A17114" s="28">
        <v>44084</v>
      </c>
      <c r="B17114" t="s">
        <v>239</v>
      </c>
      <c r="C17114">
        <v>3.45</v>
      </c>
    </row>
    <row r="17115" spans="1:3" x14ac:dyDescent="0.35">
      <c r="A17115" s="28">
        <v>44084</v>
      </c>
      <c r="B17115" t="s">
        <v>240</v>
      </c>
      <c r="C17115">
        <v>3.45</v>
      </c>
    </row>
    <row r="17116" spans="1:3" x14ac:dyDescent="0.35">
      <c r="A17116" s="28">
        <v>44084</v>
      </c>
      <c r="B17116" t="s">
        <v>241</v>
      </c>
      <c r="C17116">
        <v>3.46</v>
      </c>
    </row>
    <row r="17117" spans="1:3" x14ac:dyDescent="0.35">
      <c r="A17117" s="28">
        <v>44084</v>
      </c>
      <c r="B17117" t="s">
        <v>242</v>
      </c>
      <c r="C17117">
        <v>3.46</v>
      </c>
    </row>
    <row r="17118" spans="1:3" x14ac:dyDescent="0.35">
      <c r="A17118" s="28">
        <v>44084</v>
      </c>
      <c r="B17118" t="s">
        <v>243</v>
      </c>
      <c r="C17118">
        <v>3.46</v>
      </c>
    </row>
    <row r="17119" spans="1:3" x14ac:dyDescent="0.35">
      <c r="A17119" s="28">
        <v>44084</v>
      </c>
      <c r="B17119" t="s">
        <v>244</v>
      </c>
      <c r="C17119">
        <v>3.46</v>
      </c>
    </row>
    <row r="17120" spans="1:3" x14ac:dyDescent="0.35">
      <c r="A17120" s="28">
        <v>44084</v>
      </c>
      <c r="B17120" t="s">
        <v>245</v>
      </c>
      <c r="C17120">
        <v>3.46</v>
      </c>
    </row>
    <row r="17121" spans="1:3" x14ac:dyDescent="0.35">
      <c r="A17121" s="28">
        <v>44084</v>
      </c>
      <c r="B17121" t="s">
        <v>246</v>
      </c>
      <c r="C17121">
        <v>3.46</v>
      </c>
    </row>
    <row r="17122" spans="1:3" x14ac:dyDescent="0.35">
      <c r="A17122" s="28">
        <v>44084</v>
      </c>
      <c r="B17122" t="s">
        <v>247</v>
      </c>
      <c r="C17122">
        <v>3.46</v>
      </c>
    </row>
    <row r="17123" spans="1:3" x14ac:dyDescent="0.35">
      <c r="A17123" s="28">
        <v>44084</v>
      </c>
      <c r="B17123" t="s">
        <v>248</v>
      </c>
      <c r="C17123">
        <v>3.46</v>
      </c>
    </row>
    <row r="17124" spans="1:3" x14ac:dyDescent="0.35">
      <c r="A17124" s="28">
        <v>44084</v>
      </c>
      <c r="B17124" t="s">
        <v>249</v>
      </c>
      <c r="C17124">
        <v>3.47</v>
      </c>
    </row>
    <row r="17125" spans="1:3" x14ac:dyDescent="0.35">
      <c r="A17125" s="28">
        <v>44084</v>
      </c>
      <c r="B17125" t="s">
        <v>250</v>
      </c>
      <c r="C17125">
        <v>3.47</v>
      </c>
    </row>
    <row r="17126" spans="1:3" x14ac:dyDescent="0.35">
      <c r="A17126" s="28">
        <v>44084</v>
      </c>
      <c r="B17126" t="s">
        <v>251</v>
      </c>
      <c r="C17126">
        <v>3.42</v>
      </c>
    </row>
    <row r="17127" spans="1:3" x14ac:dyDescent="0.35">
      <c r="A17127" s="28">
        <v>44084</v>
      </c>
      <c r="B17127" t="s">
        <v>252</v>
      </c>
      <c r="C17127">
        <v>3.33</v>
      </c>
    </row>
    <row r="17128" spans="1:3" x14ac:dyDescent="0.35">
      <c r="A17128" s="28">
        <v>44084</v>
      </c>
      <c r="B17128" t="s">
        <v>253</v>
      </c>
      <c r="C17128">
        <v>3.31</v>
      </c>
    </row>
    <row r="17129" spans="1:3" x14ac:dyDescent="0.35">
      <c r="A17129" s="28">
        <v>44085</v>
      </c>
      <c r="B17129" t="s">
        <v>254</v>
      </c>
      <c r="C17129">
        <v>3.3</v>
      </c>
    </row>
    <row r="17130" spans="1:3" x14ac:dyDescent="0.35">
      <c r="A17130" s="28">
        <v>44085</v>
      </c>
      <c r="B17130" t="s">
        <v>231</v>
      </c>
      <c r="C17130">
        <v>3.29</v>
      </c>
    </row>
    <row r="17131" spans="1:3" x14ac:dyDescent="0.35">
      <c r="A17131" s="28">
        <v>44085</v>
      </c>
      <c r="B17131" t="s">
        <v>232</v>
      </c>
      <c r="C17131">
        <v>3.29</v>
      </c>
    </row>
    <row r="17132" spans="1:3" x14ac:dyDescent="0.35">
      <c r="A17132" s="28">
        <v>44085</v>
      </c>
      <c r="B17132" t="s">
        <v>233</v>
      </c>
      <c r="C17132">
        <v>3.29</v>
      </c>
    </row>
    <row r="17133" spans="1:3" x14ac:dyDescent="0.35">
      <c r="A17133" s="28">
        <v>44085</v>
      </c>
      <c r="B17133" t="s">
        <v>234</v>
      </c>
      <c r="C17133">
        <v>3.28</v>
      </c>
    </row>
    <row r="17134" spans="1:3" x14ac:dyDescent="0.35">
      <c r="A17134" s="28">
        <v>44085</v>
      </c>
      <c r="B17134" t="s">
        <v>235</v>
      </c>
      <c r="C17134">
        <v>3.28</v>
      </c>
    </row>
    <row r="17135" spans="1:3" x14ac:dyDescent="0.35">
      <c r="A17135" s="28">
        <v>44085</v>
      </c>
      <c r="B17135" t="s">
        <v>236</v>
      </c>
      <c r="C17135">
        <v>3.29</v>
      </c>
    </row>
    <row r="17136" spans="1:3" x14ac:dyDescent="0.35">
      <c r="A17136" s="28">
        <v>44085</v>
      </c>
      <c r="B17136" t="s">
        <v>237</v>
      </c>
      <c r="C17136">
        <v>3.37</v>
      </c>
    </row>
    <row r="17137" spans="1:3" x14ac:dyDescent="0.35">
      <c r="A17137" s="28">
        <v>44085</v>
      </c>
      <c r="B17137" t="s">
        <v>238</v>
      </c>
      <c r="C17137">
        <v>3.43</v>
      </c>
    </row>
    <row r="17138" spans="1:3" x14ac:dyDescent="0.35">
      <c r="A17138" s="28">
        <v>44085</v>
      </c>
      <c r="B17138" t="s">
        <v>239</v>
      </c>
      <c r="C17138">
        <v>3.45</v>
      </c>
    </row>
    <row r="17139" spans="1:3" x14ac:dyDescent="0.35">
      <c r="A17139" s="28">
        <v>44085</v>
      </c>
      <c r="B17139" t="s">
        <v>240</v>
      </c>
      <c r="C17139">
        <v>3.45</v>
      </c>
    </row>
    <row r="17140" spans="1:3" x14ac:dyDescent="0.35">
      <c r="A17140" s="28">
        <v>44085</v>
      </c>
      <c r="B17140" t="s">
        <v>241</v>
      </c>
      <c r="C17140">
        <v>3.45</v>
      </c>
    </row>
    <row r="17141" spans="1:3" x14ac:dyDescent="0.35">
      <c r="A17141" s="28">
        <v>44085</v>
      </c>
      <c r="B17141" t="s">
        <v>242</v>
      </c>
      <c r="C17141">
        <v>3.46</v>
      </c>
    </row>
    <row r="17142" spans="1:3" x14ac:dyDescent="0.35">
      <c r="A17142" s="28">
        <v>44085</v>
      </c>
      <c r="B17142" t="s">
        <v>243</v>
      </c>
      <c r="C17142">
        <v>3.46</v>
      </c>
    </row>
    <row r="17143" spans="1:3" x14ac:dyDescent="0.35">
      <c r="A17143" s="28">
        <v>44085</v>
      </c>
      <c r="B17143" t="s">
        <v>244</v>
      </c>
      <c r="C17143">
        <v>3.46</v>
      </c>
    </row>
    <row r="17144" spans="1:3" x14ac:dyDescent="0.35">
      <c r="A17144" s="28">
        <v>44085</v>
      </c>
      <c r="B17144" t="s">
        <v>245</v>
      </c>
      <c r="C17144">
        <v>3.46</v>
      </c>
    </row>
    <row r="17145" spans="1:3" x14ac:dyDescent="0.35">
      <c r="A17145" s="28">
        <v>44085</v>
      </c>
      <c r="B17145" t="s">
        <v>246</v>
      </c>
      <c r="C17145">
        <v>3.46</v>
      </c>
    </row>
    <row r="17146" spans="1:3" x14ac:dyDescent="0.35">
      <c r="A17146" s="28">
        <v>44085</v>
      </c>
      <c r="B17146" t="s">
        <v>247</v>
      </c>
      <c r="C17146">
        <v>3.46</v>
      </c>
    </row>
    <row r="17147" spans="1:3" x14ac:dyDescent="0.35">
      <c r="A17147" s="28">
        <v>44085</v>
      </c>
      <c r="B17147" t="s">
        <v>248</v>
      </c>
      <c r="C17147">
        <v>3.46</v>
      </c>
    </row>
    <row r="17148" spans="1:3" x14ac:dyDescent="0.35">
      <c r="A17148" s="28">
        <v>44085</v>
      </c>
      <c r="B17148" t="s">
        <v>249</v>
      </c>
      <c r="C17148">
        <v>3.46</v>
      </c>
    </row>
    <row r="17149" spans="1:3" x14ac:dyDescent="0.35">
      <c r="A17149" s="28">
        <v>44085</v>
      </c>
      <c r="B17149" t="s">
        <v>250</v>
      </c>
      <c r="C17149">
        <v>3.46</v>
      </c>
    </row>
    <row r="17150" spans="1:3" x14ac:dyDescent="0.35">
      <c r="A17150" s="28">
        <v>44085</v>
      </c>
      <c r="B17150" t="s">
        <v>251</v>
      </c>
      <c r="C17150">
        <v>3.42</v>
      </c>
    </row>
    <row r="17151" spans="1:3" x14ac:dyDescent="0.35">
      <c r="A17151" s="28">
        <v>44085</v>
      </c>
      <c r="B17151" t="s">
        <v>252</v>
      </c>
      <c r="C17151">
        <v>3.32</v>
      </c>
    </row>
    <row r="17152" spans="1:3" x14ac:dyDescent="0.35">
      <c r="A17152" s="28">
        <v>44085</v>
      </c>
      <c r="B17152" t="s">
        <v>253</v>
      </c>
      <c r="C17152">
        <v>3.31</v>
      </c>
    </row>
    <row r="17153" spans="1:3" x14ac:dyDescent="0.35">
      <c r="A17153" s="28">
        <v>44086</v>
      </c>
      <c r="B17153" t="s">
        <v>254</v>
      </c>
      <c r="C17153">
        <v>3.29</v>
      </c>
    </row>
    <row r="17154" spans="1:3" x14ac:dyDescent="0.35">
      <c r="A17154" s="28">
        <v>44086</v>
      </c>
      <c r="B17154" t="s">
        <v>231</v>
      </c>
      <c r="C17154">
        <v>3.29</v>
      </c>
    </row>
    <row r="17155" spans="1:3" x14ac:dyDescent="0.35">
      <c r="A17155" s="28">
        <v>44086</v>
      </c>
      <c r="B17155" t="s">
        <v>232</v>
      </c>
      <c r="C17155">
        <v>3.29</v>
      </c>
    </row>
    <row r="17156" spans="1:3" x14ac:dyDescent="0.35">
      <c r="A17156" s="28">
        <v>44086</v>
      </c>
      <c r="B17156" t="s">
        <v>233</v>
      </c>
      <c r="C17156">
        <v>3.28</v>
      </c>
    </row>
    <row r="17157" spans="1:3" x14ac:dyDescent="0.35">
      <c r="A17157" s="28">
        <v>44086</v>
      </c>
      <c r="B17157" t="s">
        <v>234</v>
      </c>
      <c r="C17157">
        <v>3.28</v>
      </c>
    </row>
    <row r="17158" spans="1:3" x14ac:dyDescent="0.35">
      <c r="A17158" s="28">
        <v>44086</v>
      </c>
      <c r="B17158" t="s">
        <v>235</v>
      </c>
      <c r="C17158">
        <v>3.28</v>
      </c>
    </row>
    <row r="17159" spans="1:3" x14ac:dyDescent="0.35">
      <c r="A17159" s="28">
        <v>44086</v>
      </c>
      <c r="B17159" t="s">
        <v>236</v>
      </c>
      <c r="C17159">
        <v>3.28</v>
      </c>
    </row>
    <row r="17160" spans="1:3" x14ac:dyDescent="0.35">
      <c r="A17160" s="28">
        <v>44086</v>
      </c>
      <c r="B17160" t="s">
        <v>237</v>
      </c>
      <c r="C17160">
        <v>3.4</v>
      </c>
    </row>
    <row r="17161" spans="1:3" x14ac:dyDescent="0.35">
      <c r="A17161" s="28">
        <v>44086</v>
      </c>
      <c r="B17161" t="s">
        <v>238</v>
      </c>
      <c r="C17161">
        <v>3.44</v>
      </c>
    </row>
    <row r="17162" spans="1:3" x14ac:dyDescent="0.35">
      <c r="A17162" s="28">
        <v>44086</v>
      </c>
      <c r="B17162" t="s">
        <v>239</v>
      </c>
      <c r="C17162">
        <v>3.45</v>
      </c>
    </row>
    <row r="17163" spans="1:3" x14ac:dyDescent="0.35">
      <c r="A17163" s="28">
        <v>44086</v>
      </c>
      <c r="B17163" t="s">
        <v>240</v>
      </c>
      <c r="C17163">
        <v>3.45</v>
      </c>
    </row>
    <row r="17164" spans="1:3" x14ac:dyDescent="0.35">
      <c r="A17164" s="28">
        <v>44086</v>
      </c>
      <c r="B17164" t="s">
        <v>241</v>
      </c>
      <c r="C17164">
        <v>3.46</v>
      </c>
    </row>
    <row r="17165" spans="1:3" x14ac:dyDescent="0.35">
      <c r="A17165" s="28">
        <v>44086</v>
      </c>
      <c r="B17165" t="s">
        <v>242</v>
      </c>
      <c r="C17165">
        <v>3.46</v>
      </c>
    </row>
    <row r="17166" spans="1:3" x14ac:dyDescent="0.35">
      <c r="A17166" s="28">
        <v>44086</v>
      </c>
      <c r="B17166" t="s">
        <v>243</v>
      </c>
      <c r="C17166">
        <v>3.46</v>
      </c>
    </row>
    <row r="17167" spans="1:3" x14ac:dyDescent="0.35">
      <c r="A17167" s="28">
        <v>44086</v>
      </c>
      <c r="B17167" t="s">
        <v>244</v>
      </c>
      <c r="C17167">
        <v>3.46</v>
      </c>
    </row>
    <row r="17168" spans="1:3" x14ac:dyDescent="0.35">
      <c r="A17168" s="28">
        <v>44086</v>
      </c>
      <c r="B17168" t="s">
        <v>245</v>
      </c>
      <c r="C17168">
        <v>3.46</v>
      </c>
    </row>
    <row r="17169" spans="1:3" x14ac:dyDescent="0.35">
      <c r="A17169" s="28">
        <v>44086</v>
      </c>
      <c r="B17169" t="s">
        <v>246</v>
      </c>
      <c r="C17169">
        <v>3.46</v>
      </c>
    </row>
    <row r="17170" spans="1:3" x14ac:dyDescent="0.35">
      <c r="A17170" s="28">
        <v>44086</v>
      </c>
      <c r="B17170" t="s">
        <v>247</v>
      </c>
      <c r="C17170">
        <v>3.46</v>
      </c>
    </row>
    <row r="17171" spans="1:3" x14ac:dyDescent="0.35">
      <c r="A17171" s="28">
        <v>44086</v>
      </c>
      <c r="B17171" t="s">
        <v>248</v>
      </c>
      <c r="C17171">
        <v>3.46</v>
      </c>
    </row>
    <row r="17172" spans="1:3" x14ac:dyDescent="0.35">
      <c r="A17172" s="28">
        <v>44086</v>
      </c>
      <c r="B17172" t="s">
        <v>249</v>
      </c>
      <c r="C17172">
        <v>3.46</v>
      </c>
    </row>
    <row r="17173" spans="1:3" x14ac:dyDescent="0.35">
      <c r="A17173" s="28">
        <v>44086</v>
      </c>
      <c r="B17173" t="s">
        <v>250</v>
      </c>
      <c r="C17173">
        <v>3.46</v>
      </c>
    </row>
    <row r="17174" spans="1:3" x14ac:dyDescent="0.35">
      <c r="A17174" s="28">
        <v>44086</v>
      </c>
      <c r="B17174" t="s">
        <v>251</v>
      </c>
      <c r="C17174">
        <v>3.42</v>
      </c>
    </row>
    <row r="17175" spans="1:3" x14ac:dyDescent="0.35">
      <c r="A17175" s="28">
        <v>44086</v>
      </c>
      <c r="B17175" t="s">
        <v>252</v>
      </c>
      <c r="C17175">
        <v>3.32</v>
      </c>
    </row>
    <row r="17176" spans="1:3" x14ac:dyDescent="0.35">
      <c r="A17176" s="28">
        <v>44086</v>
      </c>
      <c r="B17176" t="s">
        <v>253</v>
      </c>
      <c r="C17176">
        <v>3.31</v>
      </c>
    </row>
    <row r="17177" spans="1:3" x14ac:dyDescent="0.35">
      <c r="A17177" s="28">
        <v>44087</v>
      </c>
      <c r="B17177" t="s">
        <v>254</v>
      </c>
      <c r="C17177">
        <v>3.3</v>
      </c>
    </row>
    <row r="17178" spans="1:3" x14ac:dyDescent="0.35">
      <c r="A17178" s="28">
        <v>44087</v>
      </c>
      <c r="B17178" t="s">
        <v>231</v>
      </c>
      <c r="C17178">
        <v>3.29</v>
      </c>
    </row>
    <row r="17179" spans="1:3" x14ac:dyDescent="0.35">
      <c r="A17179" s="28">
        <v>44087</v>
      </c>
      <c r="B17179" t="s">
        <v>232</v>
      </c>
      <c r="C17179">
        <v>3.29</v>
      </c>
    </row>
    <row r="17180" spans="1:3" x14ac:dyDescent="0.35">
      <c r="A17180" s="28">
        <v>44087</v>
      </c>
      <c r="B17180" t="s">
        <v>233</v>
      </c>
      <c r="C17180">
        <v>3.28</v>
      </c>
    </row>
    <row r="17181" spans="1:3" x14ac:dyDescent="0.35">
      <c r="A17181" s="28">
        <v>44087</v>
      </c>
      <c r="B17181" t="s">
        <v>234</v>
      </c>
      <c r="C17181">
        <v>3.28</v>
      </c>
    </row>
    <row r="17182" spans="1:3" x14ac:dyDescent="0.35">
      <c r="A17182" s="28">
        <v>44087</v>
      </c>
      <c r="B17182" t="s">
        <v>235</v>
      </c>
      <c r="C17182">
        <v>3.28</v>
      </c>
    </row>
    <row r="17183" spans="1:3" x14ac:dyDescent="0.35">
      <c r="A17183" s="28">
        <v>44087</v>
      </c>
      <c r="B17183" t="s">
        <v>236</v>
      </c>
      <c r="C17183">
        <v>3.29</v>
      </c>
    </row>
    <row r="17184" spans="1:3" x14ac:dyDescent="0.35">
      <c r="A17184" s="28">
        <v>44087</v>
      </c>
      <c r="B17184" t="s">
        <v>237</v>
      </c>
      <c r="C17184">
        <v>3.4</v>
      </c>
    </row>
    <row r="17185" spans="1:3" x14ac:dyDescent="0.35">
      <c r="A17185" s="28">
        <v>44087</v>
      </c>
      <c r="B17185" t="s">
        <v>238</v>
      </c>
      <c r="C17185">
        <v>3.44</v>
      </c>
    </row>
    <row r="17186" spans="1:3" x14ac:dyDescent="0.35">
      <c r="A17186" s="28">
        <v>44087</v>
      </c>
      <c r="B17186" t="s">
        <v>239</v>
      </c>
      <c r="C17186">
        <v>3.45</v>
      </c>
    </row>
    <row r="17187" spans="1:3" x14ac:dyDescent="0.35">
      <c r="A17187" s="28">
        <v>44087</v>
      </c>
      <c r="B17187" t="s">
        <v>240</v>
      </c>
      <c r="C17187">
        <v>3.45</v>
      </c>
    </row>
    <row r="17188" spans="1:3" x14ac:dyDescent="0.35">
      <c r="A17188" s="28">
        <v>44087</v>
      </c>
      <c r="B17188" t="s">
        <v>241</v>
      </c>
      <c r="C17188">
        <v>3.46</v>
      </c>
    </row>
    <row r="17189" spans="1:3" x14ac:dyDescent="0.35">
      <c r="A17189" s="28">
        <v>44087</v>
      </c>
      <c r="B17189" t="s">
        <v>242</v>
      </c>
      <c r="C17189">
        <v>3.46</v>
      </c>
    </row>
    <row r="17190" spans="1:3" x14ac:dyDescent="0.35">
      <c r="A17190" s="28">
        <v>44087</v>
      </c>
      <c r="B17190" t="s">
        <v>243</v>
      </c>
      <c r="C17190">
        <v>3.46</v>
      </c>
    </row>
    <row r="17191" spans="1:3" x14ac:dyDescent="0.35">
      <c r="A17191" s="28">
        <v>44087</v>
      </c>
      <c r="B17191" t="s">
        <v>244</v>
      </c>
      <c r="C17191">
        <v>3.46</v>
      </c>
    </row>
    <row r="17192" spans="1:3" x14ac:dyDescent="0.35">
      <c r="A17192" s="28">
        <v>44087</v>
      </c>
      <c r="B17192" t="s">
        <v>245</v>
      </c>
      <c r="C17192">
        <v>3.46</v>
      </c>
    </row>
    <row r="17193" spans="1:3" x14ac:dyDescent="0.35">
      <c r="A17193" s="28">
        <v>44087</v>
      </c>
      <c r="B17193" t="s">
        <v>246</v>
      </c>
      <c r="C17193">
        <v>3.46</v>
      </c>
    </row>
    <row r="17194" spans="1:3" x14ac:dyDescent="0.35">
      <c r="A17194" s="28">
        <v>44087</v>
      </c>
      <c r="B17194" t="s">
        <v>247</v>
      </c>
      <c r="C17194">
        <v>3.46</v>
      </c>
    </row>
    <row r="17195" spans="1:3" x14ac:dyDescent="0.35">
      <c r="A17195" s="28">
        <v>44087</v>
      </c>
      <c r="B17195" t="s">
        <v>248</v>
      </c>
      <c r="C17195">
        <v>3.46</v>
      </c>
    </row>
    <row r="17196" spans="1:3" x14ac:dyDescent="0.35">
      <c r="A17196" s="28">
        <v>44087</v>
      </c>
      <c r="B17196" t="s">
        <v>249</v>
      </c>
      <c r="C17196">
        <v>3.46</v>
      </c>
    </row>
    <row r="17197" spans="1:3" x14ac:dyDescent="0.35">
      <c r="A17197" s="28">
        <v>44087</v>
      </c>
      <c r="B17197" t="s">
        <v>250</v>
      </c>
      <c r="C17197">
        <v>3.46</v>
      </c>
    </row>
    <row r="17198" spans="1:3" x14ac:dyDescent="0.35">
      <c r="A17198" s="28">
        <v>44087</v>
      </c>
      <c r="B17198" t="s">
        <v>251</v>
      </c>
      <c r="C17198">
        <v>3.42</v>
      </c>
    </row>
    <row r="17199" spans="1:3" x14ac:dyDescent="0.35">
      <c r="A17199" s="28">
        <v>44087</v>
      </c>
      <c r="B17199" t="s">
        <v>252</v>
      </c>
      <c r="C17199">
        <v>3.32</v>
      </c>
    </row>
    <row r="17200" spans="1:3" x14ac:dyDescent="0.35">
      <c r="A17200" s="28">
        <v>44087</v>
      </c>
      <c r="B17200" t="s">
        <v>253</v>
      </c>
      <c r="C17200">
        <v>3.31</v>
      </c>
    </row>
    <row r="17201" spans="1:3" x14ac:dyDescent="0.35">
      <c r="A17201" s="28">
        <v>44088</v>
      </c>
      <c r="B17201" t="s">
        <v>254</v>
      </c>
      <c r="C17201">
        <v>3.29</v>
      </c>
    </row>
    <row r="17202" spans="1:3" x14ac:dyDescent="0.35">
      <c r="A17202" s="28">
        <v>44088</v>
      </c>
      <c r="B17202" t="s">
        <v>231</v>
      </c>
      <c r="C17202">
        <v>3.29</v>
      </c>
    </row>
    <row r="17203" spans="1:3" x14ac:dyDescent="0.35">
      <c r="A17203" s="28">
        <v>44088</v>
      </c>
      <c r="B17203" t="s">
        <v>232</v>
      </c>
      <c r="C17203">
        <v>3.28</v>
      </c>
    </row>
    <row r="17204" spans="1:3" x14ac:dyDescent="0.35">
      <c r="A17204" s="28">
        <v>44088</v>
      </c>
      <c r="B17204" t="s">
        <v>233</v>
      </c>
      <c r="C17204">
        <v>3.28</v>
      </c>
    </row>
    <row r="17205" spans="1:3" x14ac:dyDescent="0.35">
      <c r="A17205" s="28">
        <v>44088</v>
      </c>
      <c r="B17205" t="s">
        <v>234</v>
      </c>
      <c r="C17205">
        <v>3.28</v>
      </c>
    </row>
    <row r="17206" spans="1:3" x14ac:dyDescent="0.35">
      <c r="A17206" s="28">
        <v>44088</v>
      </c>
      <c r="B17206" t="s">
        <v>235</v>
      </c>
      <c r="C17206">
        <v>3.29</v>
      </c>
    </row>
    <row r="17207" spans="1:3" x14ac:dyDescent="0.35">
      <c r="A17207" s="28">
        <v>44088</v>
      </c>
      <c r="B17207" t="s">
        <v>236</v>
      </c>
      <c r="C17207">
        <v>3.29</v>
      </c>
    </row>
    <row r="17208" spans="1:3" x14ac:dyDescent="0.35">
      <c r="A17208" s="28">
        <v>44088</v>
      </c>
      <c r="B17208" t="s">
        <v>237</v>
      </c>
      <c r="C17208">
        <v>3.37</v>
      </c>
    </row>
    <row r="17209" spans="1:3" x14ac:dyDescent="0.35">
      <c r="A17209" s="28">
        <v>44088</v>
      </c>
      <c r="B17209" t="s">
        <v>238</v>
      </c>
      <c r="C17209">
        <v>3.43</v>
      </c>
    </row>
    <row r="17210" spans="1:3" x14ac:dyDescent="0.35">
      <c r="A17210" s="28">
        <v>44088</v>
      </c>
      <c r="B17210" t="s">
        <v>239</v>
      </c>
      <c r="C17210">
        <v>3.44</v>
      </c>
    </row>
    <row r="17211" spans="1:3" x14ac:dyDescent="0.35">
      <c r="A17211" s="28">
        <v>44088</v>
      </c>
      <c r="B17211" t="s">
        <v>240</v>
      </c>
      <c r="C17211">
        <v>3.45</v>
      </c>
    </row>
    <row r="17212" spans="1:3" x14ac:dyDescent="0.35">
      <c r="A17212" s="28">
        <v>44088</v>
      </c>
      <c r="B17212" t="s">
        <v>241</v>
      </c>
      <c r="C17212">
        <v>3.45</v>
      </c>
    </row>
    <row r="17213" spans="1:3" x14ac:dyDescent="0.35">
      <c r="A17213" s="28">
        <v>44088</v>
      </c>
      <c r="B17213" t="s">
        <v>242</v>
      </c>
      <c r="C17213">
        <v>3.45</v>
      </c>
    </row>
    <row r="17214" spans="1:3" x14ac:dyDescent="0.35">
      <c r="A17214" s="28">
        <v>44088</v>
      </c>
      <c r="B17214" t="s">
        <v>243</v>
      </c>
      <c r="C17214">
        <v>3.46</v>
      </c>
    </row>
    <row r="17215" spans="1:3" x14ac:dyDescent="0.35">
      <c r="A17215" s="28">
        <v>44088</v>
      </c>
      <c r="B17215" t="s">
        <v>244</v>
      </c>
      <c r="C17215">
        <v>3.45</v>
      </c>
    </row>
    <row r="17216" spans="1:3" x14ac:dyDescent="0.35">
      <c r="A17216" s="28">
        <v>44088</v>
      </c>
      <c r="B17216" t="s">
        <v>245</v>
      </c>
      <c r="C17216">
        <v>3.46</v>
      </c>
    </row>
    <row r="17217" spans="1:3" x14ac:dyDescent="0.35">
      <c r="A17217" s="28">
        <v>44088</v>
      </c>
      <c r="B17217" t="s">
        <v>246</v>
      </c>
      <c r="C17217">
        <v>3.46</v>
      </c>
    </row>
    <row r="17218" spans="1:3" x14ac:dyDescent="0.35">
      <c r="A17218" s="28">
        <v>44088</v>
      </c>
      <c r="B17218" t="s">
        <v>247</v>
      </c>
      <c r="C17218">
        <v>3.46</v>
      </c>
    </row>
    <row r="17219" spans="1:3" x14ac:dyDescent="0.35">
      <c r="A17219" s="28">
        <v>44088</v>
      </c>
      <c r="B17219" t="s">
        <v>248</v>
      </c>
      <c r="C17219">
        <v>3.46</v>
      </c>
    </row>
    <row r="17220" spans="1:3" x14ac:dyDescent="0.35">
      <c r="A17220" s="28">
        <v>44088</v>
      </c>
      <c r="B17220" t="s">
        <v>249</v>
      </c>
      <c r="C17220">
        <v>3.46</v>
      </c>
    </row>
    <row r="17221" spans="1:3" x14ac:dyDescent="0.35">
      <c r="A17221" s="28">
        <v>44088</v>
      </c>
      <c r="B17221" t="s">
        <v>250</v>
      </c>
      <c r="C17221">
        <v>3.46</v>
      </c>
    </row>
    <row r="17222" spans="1:3" x14ac:dyDescent="0.35">
      <c r="A17222" s="28">
        <v>44088</v>
      </c>
      <c r="B17222" t="s">
        <v>251</v>
      </c>
      <c r="C17222">
        <v>3.41</v>
      </c>
    </row>
    <row r="17223" spans="1:3" x14ac:dyDescent="0.35">
      <c r="A17223" s="28">
        <v>44088</v>
      </c>
      <c r="B17223" t="s">
        <v>252</v>
      </c>
      <c r="C17223">
        <v>3.32</v>
      </c>
    </row>
    <row r="17224" spans="1:3" x14ac:dyDescent="0.35">
      <c r="A17224" s="28">
        <v>44088</v>
      </c>
      <c r="B17224" t="s">
        <v>253</v>
      </c>
      <c r="C17224">
        <v>3.3</v>
      </c>
    </row>
    <row r="17225" spans="1:3" x14ac:dyDescent="0.35">
      <c r="A17225" s="28">
        <v>44089</v>
      </c>
      <c r="B17225" t="s">
        <v>254</v>
      </c>
      <c r="C17225">
        <v>3.29</v>
      </c>
    </row>
    <row r="17226" spans="1:3" x14ac:dyDescent="0.35">
      <c r="A17226" s="28">
        <v>44089</v>
      </c>
      <c r="B17226" t="s">
        <v>231</v>
      </c>
      <c r="C17226">
        <v>3.29</v>
      </c>
    </row>
    <row r="17227" spans="1:3" x14ac:dyDescent="0.35">
      <c r="A17227" s="28">
        <v>44089</v>
      </c>
      <c r="B17227" t="s">
        <v>232</v>
      </c>
      <c r="C17227">
        <v>3.28</v>
      </c>
    </row>
    <row r="17228" spans="1:3" x14ac:dyDescent="0.35">
      <c r="A17228" s="28">
        <v>44089</v>
      </c>
      <c r="B17228" t="s">
        <v>233</v>
      </c>
      <c r="C17228">
        <v>3.28</v>
      </c>
    </row>
    <row r="17229" spans="1:3" x14ac:dyDescent="0.35">
      <c r="A17229" s="28">
        <v>44089</v>
      </c>
      <c r="B17229" t="s">
        <v>234</v>
      </c>
      <c r="C17229">
        <v>3.28</v>
      </c>
    </row>
    <row r="17230" spans="1:3" x14ac:dyDescent="0.35">
      <c r="A17230" s="28">
        <v>44089</v>
      </c>
      <c r="B17230" t="s">
        <v>235</v>
      </c>
      <c r="C17230">
        <v>3.28</v>
      </c>
    </row>
    <row r="17231" spans="1:3" x14ac:dyDescent="0.35">
      <c r="A17231" s="28">
        <v>44089</v>
      </c>
      <c r="B17231" t="s">
        <v>236</v>
      </c>
      <c r="C17231">
        <v>3.29</v>
      </c>
    </row>
    <row r="17232" spans="1:3" x14ac:dyDescent="0.35">
      <c r="A17232" s="28">
        <v>44089</v>
      </c>
      <c r="B17232" t="s">
        <v>237</v>
      </c>
      <c r="C17232">
        <v>3.37</v>
      </c>
    </row>
    <row r="17233" spans="1:3" x14ac:dyDescent="0.35">
      <c r="A17233" s="28">
        <v>44089</v>
      </c>
      <c r="B17233" t="s">
        <v>238</v>
      </c>
      <c r="C17233">
        <v>3.43</v>
      </c>
    </row>
    <row r="17234" spans="1:3" x14ac:dyDescent="0.35">
      <c r="A17234" s="28">
        <v>44089</v>
      </c>
      <c r="B17234" t="s">
        <v>239</v>
      </c>
      <c r="C17234">
        <v>3.45</v>
      </c>
    </row>
    <row r="17235" spans="1:3" x14ac:dyDescent="0.35">
      <c r="A17235" s="28">
        <v>44089</v>
      </c>
      <c r="B17235" t="s">
        <v>240</v>
      </c>
      <c r="C17235">
        <v>3.45</v>
      </c>
    </row>
    <row r="17236" spans="1:3" x14ac:dyDescent="0.35">
      <c r="A17236" s="28">
        <v>44089</v>
      </c>
      <c r="B17236" t="s">
        <v>241</v>
      </c>
      <c r="C17236">
        <v>3.45</v>
      </c>
    </row>
    <row r="17237" spans="1:3" x14ac:dyDescent="0.35">
      <c r="A17237" s="28">
        <v>44089</v>
      </c>
      <c r="B17237" t="s">
        <v>242</v>
      </c>
      <c r="C17237">
        <v>3.46</v>
      </c>
    </row>
    <row r="17238" spans="1:3" x14ac:dyDescent="0.35">
      <c r="A17238" s="28">
        <v>44089</v>
      </c>
      <c r="B17238" t="s">
        <v>243</v>
      </c>
      <c r="C17238">
        <v>3.46</v>
      </c>
    </row>
    <row r="17239" spans="1:3" x14ac:dyDescent="0.35">
      <c r="A17239" s="28">
        <v>44089</v>
      </c>
      <c r="B17239" t="s">
        <v>244</v>
      </c>
      <c r="C17239">
        <v>3.45</v>
      </c>
    </row>
    <row r="17240" spans="1:3" x14ac:dyDescent="0.35">
      <c r="A17240" s="28">
        <v>44089</v>
      </c>
      <c r="B17240" t="s">
        <v>245</v>
      </c>
      <c r="C17240">
        <v>3.46</v>
      </c>
    </row>
    <row r="17241" spans="1:3" x14ac:dyDescent="0.35">
      <c r="A17241" s="28">
        <v>44089</v>
      </c>
      <c r="B17241" t="s">
        <v>246</v>
      </c>
      <c r="C17241">
        <v>3.46</v>
      </c>
    </row>
    <row r="17242" spans="1:3" x14ac:dyDescent="0.35">
      <c r="A17242" s="28">
        <v>44089</v>
      </c>
      <c r="B17242" t="s">
        <v>247</v>
      </c>
      <c r="C17242">
        <v>3.46</v>
      </c>
    </row>
    <row r="17243" spans="1:3" x14ac:dyDescent="0.35">
      <c r="A17243" s="28">
        <v>44089</v>
      </c>
      <c r="B17243" t="s">
        <v>248</v>
      </c>
      <c r="C17243">
        <v>3.46</v>
      </c>
    </row>
    <row r="17244" spans="1:3" x14ac:dyDescent="0.35">
      <c r="A17244" s="28">
        <v>44089</v>
      </c>
      <c r="B17244" t="s">
        <v>249</v>
      </c>
      <c r="C17244">
        <v>3.46</v>
      </c>
    </row>
    <row r="17245" spans="1:3" x14ac:dyDescent="0.35">
      <c r="A17245" s="28">
        <v>44089</v>
      </c>
      <c r="B17245" t="s">
        <v>250</v>
      </c>
      <c r="C17245">
        <v>3.46</v>
      </c>
    </row>
    <row r="17246" spans="1:3" x14ac:dyDescent="0.35">
      <c r="A17246" s="28">
        <v>44089</v>
      </c>
      <c r="B17246" t="s">
        <v>251</v>
      </c>
      <c r="C17246">
        <v>3.42</v>
      </c>
    </row>
    <row r="17247" spans="1:3" x14ac:dyDescent="0.35">
      <c r="A17247" s="28">
        <v>44089</v>
      </c>
      <c r="B17247" t="s">
        <v>252</v>
      </c>
      <c r="C17247">
        <v>3.32</v>
      </c>
    </row>
    <row r="17248" spans="1:3" x14ac:dyDescent="0.35">
      <c r="A17248" s="28">
        <v>44089</v>
      </c>
      <c r="B17248" t="s">
        <v>253</v>
      </c>
      <c r="C17248">
        <v>3.31</v>
      </c>
    </row>
    <row r="17249" spans="1:3" x14ac:dyDescent="0.35">
      <c r="A17249" s="28">
        <v>44090</v>
      </c>
      <c r="B17249" t="s">
        <v>254</v>
      </c>
      <c r="C17249">
        <v>3.3</v>
      </c>
    </row>
    <row r="17250" spans="1:3" x14ac:dyDescent="0.35">
      <c r="A17250" s="28">
        <v>44090</v>
      </c>
      <c r="B17250" t="s">
        <v>231</v>
      </c>
      <c r="C17250">
        <v>3.29</v>
      </c>
    </row>
    <row r="17251" spans="1:3" x14ac:dyDescent="0.35">
      <c r="A17251" s="28">
        <v>44090</v>
      </c>
      <c r="B17251" t="s">
        <v>232</v>
      </c>
      <c r="C17251">
        <v>3.29</v>
      </c>
    </row>
    <row r="17252" spans="1:3" x14ac:dyDescent="0.35">
      <c r="A17252" s="28">
        <v>44090</v>
      </c>
      <c r="B17252" t="s">
        <v>233</v>
      </c>
      <c r="C17252">
        <v>3.29</v>
      </c>
    </row>
    <row r="17253" spans="1:3" x14ac:dyDescent="0.35">
      <c r="A17253" s="28">
        <v>44090</v>
      </c>
      <c r="B17253" t="s">
        <v>234</v>
      </c>
      <c r="C17253">
        <v>3.29</v>
      </c>
    </row>
    <row r="17254" spans="1:3" x14ac:dyDescent="0.35">
      <c r="A17254" s="28">
        <v>44090</v>
      </c>
      <c r="B17254" t="s">
        <v>235</v>
      </c>
      <c r="C17254">
        <v>3.29</v>
      </c>
    </row>
    <row r="17255" spans="1:3" x14ac:dyDescent="0.35">
      <c r="A17255" s="28">
        <v>44090</v>
      </c>
      <c r="B17255" t="s">
        <v>236</v>
      </c>
      <c r="C17255">
        <v>3.3</v>
      </c>
    </row>
    <row r="17256" spans="1:3" x14ac:dyDescent="0.35">
      <c r="A17256" s="28">
        <v>44090</v>
      </c>
      <c r="B17256" t="s">
        <v>237</v>
      </c>
      <c r="C17256">
        <v>3.37</v>
      </c>
    </row>
    <row r="17257" spans="1:3" x14ac:dyDescent="0.35">
      <c r="A17257" s="28">
        <v>44090</v>
      </c>
      <c r="B17257" t="s">
        <v>238</v>
      </c>
      <c r="C17257">
        <v>3.44</v>
      </c>
    </row>
    <row r="17258" spans="1:3" x14ac:dyDescent="0.35">
      <c r="A17258" s="28">
        <v>44090</v>
      </c>
      <c r="B17258" t="s">
        <v>239</v>
      </c>
      <c r="C17258">
        <v>3.45</v>
      </c>
    </row>
    <row r="17259" spans="1:3" x14ac:dyDescent="0.35">
      <c r="A17259" s="28">
        <v>44090</v>
      </c>
      <c r="B17259" t="s">
        <v>240</v>
      </c>
      <c r="C17259">
        <v>3.46</v>
      </c>
    </row>
    <row r="17260" spans="1:3" x14ac:dyDescent="0.35">
      <c r="A17260" s="28">
        <v>44090</v>
      </c>
      <c r="B17260" t="s">
        <v>241</v>
      </c>
      <c r="C17260">
        <v>3.46</v>
      </c>
    </row>
    <row r="17261" spans="1:3" x14ac:dyDescent="0.35">
      <c r="A17261" s="28">
        <v>44090</v>
      </c>
      <c r="B17261" t="s">
        <v>242</v>
      </c>
      <c r="C17261">
        <v>3.46</v>
      </c>
    </row>
    <row r="17262" spans="1:3" x14ac:dyDescent="0.35">
      <c r="A17262" s="28">
        <v>44090</v>
      </c>
      <c r="B17262" t="s">
        <v>243</v>
      </c>
      <c r="C17262">
        <v>3.46</v>
      </c>
    </row>
    <row r="17263" spans="1:3" x14ac:dyDescent="0.35">
      <c r="A17263" s="28">
        <v>44090</v>
      </c>
      <c r="B17263" t="s">
        <v>244</v>
      </c>
      <c r="C17263">
        <v>3.47</v>
      </c>
    </row>
    <row r="17264" spans="1:3" x14ac:dyDescent="0.35">
      <c r="A17264" s="28">
        <v>44090</v>
      </c>
      <c r="B17264" t="s">
        <v>245</v>
      </c>
      <c r="C17264">
        <v>3.46</v>
      </c>
    </row>
    <row r="17265" spans="1:3" x14ac:dyDescent="0.35">
      <c r="A17265" s="28">
        <v>44090</v>
      </c>
      <c r="B17265" t="s">
        <v>246</v>
      </c>
      <c r="C17265">
        <v>3.47</v>
      </c>
    </row>
    <row r="17266" spans="1:3" x14ac:dyDescent="0.35">
      <c r="A17266" s="28">
        <v>44090</v>
      </c>
      <c r="B17266" t="s">
        <v>247</v>
      </c>
      <c r="C17266">
        <v>3.47</v>
      </c>
    </row>
    <row r="17267" spans="1:3" x14ac:dyDescent="0.35">
      <c r="A17267" s="28">
        <v>44090</v>
      </c>
      <c r="B17267" t="s">
        <v>248</v>
      </c>
      <c r="C17267">
        <v>3.47</v>
      </c>
    </row>
    <row r="17268" spans="1:3" x14ac:dyDescent="0.35">
      <c r="A17268" s="28">
        <v>44090</v>
      </c>
      <c r="B17268" t="s">
        <v>249</v>
      </c>
      <c r="C17268">
        <v>3.47</v>
      </c>
    </row>
    <row r="17269" spans="1:3" x14ac:dyDescent="0.35">
      <c r="A17269" s="28">
        <v>44090</v>
      </c>
      <c r="B17269" t="s">
        <v>250</v>
      </c>
      <c r="C17269">
        <v>3.48</v>
      </c>
    </row>
    <row r="17270" spans="1:3" x14ac:dyDescent="0.35">
      <c r="A17270" s="28">
        <v>44090</v>
      </c>
      <c r="B17270" t="s">
        <v>251</v>
      </c>
      <c r="C17270">
        <v>3.42</v>
      </c>
    </row>
    <row r="17271" spans="1:3" x14ac:dyDescent="0.35">
      <c r="A17271" s="28">
        <v>44090</v>
      </c>
      <c r="B17271" t="s">
        <v>252</v>
      </c>
      <c r="C17271">
        <v>3.33</v>
      </c>
    </row>
    <row r="17272" spans="1:3" x14ac:dyDescent="0.35">
      <c r="A17272" s="28">
        <v>44090</v>
      </c>
      <c r="B17272" t="s">
        <v>253</v>
      </c>
      <c r="C17272">
        <v>3.32</v>
      </c>
    </row>
    <row r="17273" spans="1:3" x14ac:dyDescent="0.35">
      <c r="A17273" s="28">
        <v>44091</v>
      </c>
      <c r="B17273" t="s">
        <v>254</v>
      </c>
      <c r="C17273">
        <v>3.31</v>
      </c>
    </row>
    <row r="17274" spans="1:3" x14ac:dyDescent="0.35">
      <c r="A17274" s="28">
        <v>44091</v>
      </c>
      <c r="B17274" t="s">
        <v>231</v>
      </c>
      <c r="C17274">
        <v>3.3</v>
      </c>
    </row>
    <row r="17275" spans="1:3" x14ac:dyDescent="0.35">
      <c r="A17275" s="28">
        <v>44091</v>
      </c>
      <c r="B17275" t="s">
        <v>232</v>
      </c>
      <c r="C17275">
        <v>3.3</v>
      </c>
    </row>
    <row r="17276" spans="1:3" x14ac:dyDescent="0.35">
      <c r="A17276" s="28">
        <v>44091</v>
      </c>
      <c r="B17276" t="s">
        <v>233</v>
      </c>
      <c r="C17276">
        <v>3.3</v>
      </c>
    </row>
    <row r="17277" spans="1:3" x14ac:dyDescent="0.35">
      <c r="A17277" s="28">
        <v>44091</v>
      </c>
      <c r="B17277" t="s">
        <v>234</v>
      </c>
      <c r="C17277">
        <v>3.3</v>
      </c>
    </row>
    <row r="17278" spans="1:3" x14ac:dyDescent="0.35">
      <c r="A17278" s="28">
        <v>44091</v>
      </c>
      <c r="B17278" t="s">
        <v>235</v>
      </c>
      <c r="C17278">
        <v>3.3</v>
      </c>
    </row>
    <row r="17279" spans="1:3" x14ac:dyDescent="0.35">
      <c r="A17279" s="28">
        <v>44091</v>
      </c>
      <c r="B17279" t="s">
        <v>236</v>
      </c>
      <c r="C17279">
        <v>3.31</v>
      </c>
    </row>
    <row r="17280" spans="1:3" x14ac:dyDescent="0.35">
      <c r="A17280" s="28">
        <v>44091</v>
      </c>
      <c r="B17280" t="s">
        <v>237</v>
      </c>
      <c r="C17280">
        <v>3.38</v>
      </c>
    </row>
    <row r="17281" spans="1:3" x14ac:dyDescent="0.35">
      <c r="A17281" s="28">
        <v>44091</v>
      </c>
      <c r="B17281" t="s">
        <v>238</v>
      </c>
      <c r="C17281">
        <v>3.45</v>
      </c>
    </row>
    <row r="17282" spans="1:3" x14ac:dyDescent="0.35">
      <c r="A17282" s="28">
        <v>44091</v>
      </c>
      <c r="B17282" t="s">
        <v>239</v>
      </c>
      <c r="C17282">
        <v>3.47</v>
      </c>
    </row>
    <row r="17283" spans="1:3" x14ac:dyDescent="0.35">
      <c r="A17283" s="28">
        <v>44091</v>
      </c>
      <c r="B17283" t="s">
        <v>240</v>
      </c>
      <c r="C17283">
        <v>3.47</v>
      </c>
    </row>
    <row r="17284" spans="1:3" x14ac:dyDescent="0.35">
      <c r="A17284" s="28">
        <v>44091</v>
      </c>
      <c r="B17284" t="s">
        <v>241</v>
      </c>
      <c r="C17284">
        <v>3.47</v>
      </c>
    </row>
    <row r="17285" spans="1:3" x14ac:dyDescent="0.35">
      <c r="A17285" s="28">
        <v>44091</v>
      </c>
      <c r="B17285" t="s">
        <v>242</v>
      </c>
      <c r="C17285">
        <v>3.47</v>
      </c>
    </row>
    <row r="17286" spans="1:3" x14ac:dyDescent="0.35">
      <c r="A17286" s="28">
        <v>44091</v>
      </c>
      <c r="B17286" t="s">
        <v>243</v>
      </c>
      <c r="C17286">
        <v>3.47</v>
      </c>
    </row>
    <row r="17287" spans="1:3" x14ac:dyDescent="0.35">
      <c r="A17287" s="28">
        <v>44091</v>
      </c>
      <c r="B17287" t="s">
        <v>244</v>
      </c>
      <c r="C17287">
        <v>3.48</v>
      </c>
    </row>
    <row r="17288" spans="1:3" x14ac:dyDescent="0.35">
      <c r="A17288" s="28">
        <v>44091</v>
      </c>
      <c r="B17288" t="s">
        <v>245</v>
      </c>
      <c r="C17288">
        <v>3.48</v>
      </c>
    </row>
    <row r="17289" spans="1:3" x14ac:dyDescent="0.35">
      <c r="A17289" s="28">
        <v>44091</v>
      </c>
      <c r="B17289" t="s">
        <v>246</v>
      </c>
      <c r="C17289">
        <v>3.48</v>
      </c>
    </row>
    <row r="17290" spans="1:3" x14ac:dyDescent="0.35">
      <c r="A17290" s="28">
        <v>44091</v>
      </c>
      <c r="B17290" t="s">
        <v>247</v>
      </c>
      <c r="C17290">
        <v>3.48</v>
      </c>
    </row>
    <row r="17291" spans="1:3" x14ac:dyDescent="0.35">
      <c r="A17291" s="28">
        <v>44091</v>
      </c>
      <c r="B17291" t="s">
        <v>248</v>
      </c>
      <c r="C17291">
        <v>3.48</v>
      </c>
    </row>
    <row r="17292" spans="1:3" x14ac:dyDescent="0.35">
      <c r="A17292" s="28">
        <v>44091</v>
      </c>
      <c r="B17292" t="s">
        <v>249</v>
      </c>
      <c r="C17292">
        <v>3.48</v>
      </c>
    </row>
    <row r="17293" spans="1:3" x14ac:dyDescent="0.35">
      <c r="A17293" s="28">
        <v>44091</v>
      </c>
      <c r="B17293" t="s">
        <v>250</v>
      </c>
      <c r="C17293">
        <v>3.48</v>
      </c>
    </row>
    <row r="17294" spans="1:3" x14ac:dyDescent="0.35">
      <c r="A17294" s="28">
        <v>44091</v>
      </c>
      <c r="B17294" t="s">
        <v>251</v>
      </c>
      <c r="C17294">
        <v>3.43</v>
      </c>
    </row>
    <row r="17295" spans="1:3" x14ac:dyDescent="0.35">
      <c r="A17295" s="28">
        <v>44091</v>
      </c>
      <c r="B17295" t="s">
        <v>252</v>
      </c>
      <c r="C17295">
        <v>3.34</v>
      </c>
    </row>
    <row r="17296" spans="1:3" x14ac:dyDescent="0.35">
      <c r="A17296" s="28">
        <v>44091</v>
      </c>
      <c r="B17296" t="s">
        <v>253</v>
      </c>
      <c r="C17296">
        <v>3.33</v>
      </c>
    </row>
    <row r="17297" spans="1:3" x14ac:dyDescent="0.35">
      <c r="A17297" s="28">
        <v>44092</v>
      </c>
      <c r="B17297" t="s">
        <v>254</v>
      </c>
      <c r="C17297">
        <v>3.32</v>
      </c>
    </row>
    <row r="17298" spans="1:3" x14ac:dyDescent="0.35">
      <c r="A17298" s="28">
        <v>44092</v>
      </c>
      <c r="B17298" t="s">
        <v>231</v>
      </c>
      <c r="C17298">
        <v>3.31</v>
      </c>
    </row>
    <row r="17299" spans="1:3" x14ac:dyDescent="0.35">
      <c r="A17299" s="28">
        <v>44092</v>
      </c>
      <c r="B17299" t="s">
        <v>232</v>
      </c>
      <c r="C17299">
        <v>3.31</v>
      </c>
    </row>
    <row r="17300" spans="1:3" x14ac:dyDescent="0.35">
      <c r="A17300" s="28">
        <v>44092</v>
      </c>
      <c r="B17300" t="s">
        <v>233</v>
      </c>
      <c r="C17300">
        <v>3.3</v>
      </c>
    </row>
    <row r="17301" spans="1:3" x14ac:dyDescent="0.35">
      <c r="A17301" s="28">
        <v>44092</v>
      </c>
      <c r="B17301" t="s">
        <v>234</v>
      </c>
      <c r="C17301">
        <v>3.3</v>
      </c>
    </row>
    <row r="17302" spans="1:3" x14ac:dyDescent="0.35">
      <c r="A17302" s="28">
        <v>44092</v>
      </c>
      <c r="B17302" t="s">
        <v>235</v>
      </c>
      <c r="C17302">
        <v>3.31</v>
      </c>
    </row>
    <row r="17303" spans="1:3" x14ac:dyDescent="0.35">
      <c r="A17303" s="28">
        <v>44092</v>
      </c>
      <c r="B17303" t="s">
        <v>236</v>
      </c>
      <c r="C17303">
        <v>3.31</v>
      </c>
    </row>
    <row r="17304" spans="1:3" x14ac:dyDescent="0.35">
      <c r="A17304" s="28">
        <v>44092</v>
      </c>
      <c r="B17304" t="s">
        <v>237</v>
      </c>
      <c r="C17304">
        <v>3.39</v>
      </c>
    </row>
    <row r="17305" spans="1:3" x14ac:dyDescent="0.35">
      <c r="A17305" s="28">
        <v>44092</v>
      </c>
      <c r="B17305" t="s">
        <v>238</v>
      </c>
      <c r="C17305">
        <v>3.46</v>
      </c>
    </row>
    <row r="17306" spans="1:3" x14ac:dyDescent="0.35">
      <c r="A17306" s="28">
        <v>44092</v>
      </c>
      <c r="B17306" t="s">
        <v>239</v>
      </c>
      <c r="C17306">
        <v>3.47</v>
      </c>
    </row>
    <row r="17307" spans="1:3" x14ac:dyDescent="0.35">
      <c r="A17307" s="28">
        <v>44092</v>
      </c>
      <c r="B17307" t="s">
        <v>240</v>
      </c>
      <c r="C17307">
        <v>3.47</v>
      </c>
    </row>
    <row r="17308" spans="1:3" x14ac:dyDescent="0.35">
      <c r="A17308" s="28">
        <v>44092</v>
      </c>
      <c r="B17308" t="s">
        <v>241</v>
      </c>
      <c r="C17308">
        <v>3.48</v>
      </c>
    </row>
    <row r="17309" spans="1:3" x14ac:dyDescent="0.35">
      <c r="A17309" s="28">
        <v>44092</v>
      </c>
      <c r="B17309" t="s">
        <v>242</v>
      </c>
      <c r="C17309">
        <v>3.48</v>
      </c>
    </row>
    <row r="17310" spans="1:3" x14ac:dyDescent="0.35">
      <c r="A17310" s="28">
        <v>44092</v>
      </c>
      <c r="B17310" t="s">
        <v>243</v>
      </c>
      <c r="C17310">
        <v>3.48</v>
      </c>
    </row>
    <row r="17311" spans="1:3" x14ac:dyDescent="0.35">
      <c r="A17311" s="28">
        <v>44092</v>
      </c>
      <c r="B17311" t="s">
        <v>244</v>
      </c>
      <c r="C17311">
        <v>3.48</v>
      </c>
    </row>
    <row r="17312" spans="1:3" x14ac:dyDescent="0.35">
      <c r="A17312" s="28">
        <v>44092</v>
      </c>
      <c r="B17312" t="s">
        <v>245</v>
      </c>
      <c r="C17312">
        <v>3.48</v>
      </c>
    </row>
    <row r="17313" spans="1:3" x14ac:dyDescent="0.35">
      <c r="A17313" s="28">
        <v>44092</v>
      </c>
      <c r="B17313" t="s">
        <v>246</v>
      </c>
      <c r="C17313">
        <v>3.48</v>
      </c>
    </row>
    <row r="17314" spans="1:3" x14ac:dyDescent="0.35">
      <c r="A17314" s="28">
        <v>44092</v>
      </c>
      <c r="B17314" t="s">
        <v>247</v>
      </c>
      <c r="C17314">
        <v>3.48</v>
      </c>
    </row>
    <row r="17315" spans="1:3" x14ac:dyDescent="0.35">
      <c r="A17315" s="28">
        <v>44092</v>
      </c>
      <c r="B17315" t="s">
        <v>248</v>
      </c>
      <c r="C17315">
        <v>3.49</v>
      </c>
    </row>
    <row r="17316" spans="1:3" x14ac:dyDescent="0.35">
      <c r="A17316" s="28">
        <v>44092</v>
      </c>
      <c r="B17316" t="s">
        <v>249</v>
      </c>
      <c r="C17316">
        <v>3.49</v>
      </c>
    </row>
    <row r="17317" spans="1:3" x14ac:dyDescent="0.35">
      <c r="A17317" s="28">
        <v>44092</v>
      </c>
      <c r="B17317" t="s">
        <v>250</v>
      </c>
      <c r="C17317">
        <v>3.49</v>
      </c>
    </row>
    <row r="17318" spans="1:3" x14ac:dyDescent="0.35">
      <c r="A17318" s="28">
        <v>44092</v>
      </c>
      <c r="B17318" t="s">
        <v>251</v>
      </c>
      <c r="C17318">
        <v>3.44</v>
      </c>
    </row>
    <row r="17319" spans="1:3" x14ac:dyDescent="0.35">
      <c r="A17319" s="28">
        <v>44092</v>
      </c>
      <c r="B17319" t="s">
        <v>252</v>
      </c>
      <c r="C17319">
        <v>3.35</v>
      </c>
    </row>
    <row r="17320" spans="1:3" x14ac:dyDescent="0.35">
      <c r="A17320" s="28">
        <v>44092</v>
      </c>
      <c r="B17320" t="s">
        <v>253</v>
      </c>
      <c r="C17320">
        <v>3.33</v>
      </c>
    </row>
    <row r="17321" spans="1:3" x14ac:dyDescent="0.35">
      <c r="A17321" s="28">
        <v>44093</v>
      </c>
      <c r="B17321" t="s">
        <v>254</v>
      </c>
      <c r="C17321">
        <v>3.32</v>
      </c>
    </row>
    <row r="17322" spans="1:3" x14ac:dyDescent="0.35">
      <c r="A17322" s="28">
        <v>44093</v>
      </c>
      <c r="B17322" t="s">
        <v>231</v>
      </c>
      <c r="C17322">
        <v>3.32</v>
      </c>
    </row>
    <row r="17323" spans="1:3" x14ac:dyDescent="0.35">
      <c r="A17323" s="28">
        <v>44093</v>
      </c>
      <c r="B17323" t="s">
        <v>232</v>
      </c>
      <c r="C17323">
        <v>3.31</v>
      </c>
    </row>
    <row r="17324" spans="1:3" x14ac:dyDescent="0.35">
      <c r="A17324" s="28">
        <v>44093</v>
      </c>
      <c r="B17324" t="s">
        <v>233</v>
      </c>
      <c r="C17324">
        <v>3.31</v>
      </c>
    </row>
    <row r="17325" spans="1:3" x14ac:dyDescent="0.35">
      <c r="A17325" s="28">
        <v>44093</v>
      </c>
      <c r="B17325" t="s">
        <v>234</v>
      </c>
      <c r="C17325">
        <v>3.31</v>
      </c>
    </row>
    <row r="17326" spans="1:3" x14ac:dyDescent="0.35">
      <c r="A17326" s="28">
        <v>44093</v>
      </c>
      <c r="B17326" t="s">
        <v>235</v>
      </c>
      <c r="C17326">
        <v>3.31</v>
      </c>
    </row>
    <row r="17327" spans="1:3" x14ac:dyDescent="0.35">
      <c r="A17327" s="28">
        <v>44093</v>
      </c>
      <c r="B17327" t="s">
        <v>236</v>
      </c>
      <c r="C17327">
        <v>3.31</v>
      </c>
    </row>
    <row r="17328" spans="1:3" x14ac:dyDescent="0.35">
      <c r="A17328" s="28">
        <v>44093</v>
      </c>
      <c r="B17328" t="s">
        <v>237</v>
      </c>
      <c r="C17328">
        <v>3.43</v>
      </c>
    </row>
    <row r="17329" spans="1:3" x14ac:dyDescent="0.35">
      <c r="A17329" s="28">
        <v>44093</v>
      </c>
      <c r="B17329" t="s">
        <v>238</v>
      </c>
      <c r="C17329">
        <v>3.46</v>
      </c>
    </row>
    <row r="17330" spans="1:3" x14ac:dyDescent="0.35">
      <c r="A17330" s="28">
        <v>44093</v>
      </c>
      <c r="B17330" t="s">
        <v>239</v>
      </c>
      <c r="C17330">
        <v>3.47</v>
      </c>
    </row>
    <row r="17331" spans="1:3" x14ac:dyDescent="0.35">
      <c r="A17331" s="28">
        <v>44093</v>
      </c>
      <c r="B17331" t="s">
        <v>240</v>
      </c>
      <c r="C17331">
        <v>3.48</v>
      </c>
    </row>
    <row r="17332" spans="1:3" x14ac:dyDescent="0.35">
      <c r="A17332" s="28">
        <v>44093</v>
      </c>
      <c r="B17332" t="s">
        <v>241</v>
      </c>
      <c r="C17332">
        <v>3.48</v>
      </c>
    </row>
    <row r="17333" spans="1:3" x14ac:dyDescent="0.35">
      <c r="A17333" s="28">
        <v>44093</v>
      </c>
      <c r="B17333" t="s">
        <v>242</v>
      </c>
      <c r="C17333">
        <v>3.48</v>
      </c>
    </row>
    <row r="17334" spans="1:3" x14ac:dyDescent="0.35">
      <c r="A17334" s="28">
        <v>44093</v>
      </c>
      <c r="B17334" t="s">
        <v>243</v>
      </c>
      <c r="C17334">
        <v>3.49</v>
      </c>
    </row>
    <row r="17335" spans="1:3" x14ac:dyDescent="0.35">
      <c r="A17335" s="28">
        <v>44093</v>
      </c>
      <c r="B17335" t="s">
        <v>244</v>
      </c>
      <c r="C17335">
        <v>3.48</v>
      </c>
    </row>
    <row r="17336" spans="1:3" x14ac:dyDescent="0.35">
      <c r="A17336" s="28">
        <v>44093</v>
      </c>
      <c r="B17336" t="s">
        <v>245</v>
      </c>
      <c r="C17336">
        <v>3.48</v>
      </c>
    </row>
    <row r="17337" spans="1:3" x14ac:dyDescent="0.35">
      <c r="A17337" s="28">
        <v>44093</v>
      </c>
      <c r="B17337" t="s">
        <v>246</v>
      </c>
      <c r="C17337">
        <v>3.49</v>
      </c>
    </row>
    <row r="17338" spans="1:3" x14ac:dyDescent="0.35">
      <c r="A17338" s="28">
        <v>44093</v>
      </c>
      <c r="B17338" t="s">
        <v>247</v>
      </c>
      <c r="C17338">
        <v>3.48</v>
      </c>
    </row>
    <row r="17339" spans="1:3" x14ac:dyDescent="0.35">
      <c r="A17339" s="28">
        <v>44093</v>
      </c>
      <c r="B17339" t="s">
        <v>248</v>
      </c>
      <c r="C17339">
        <v>3.49</v>
      </c>
    </row>
    <row r="17340" spans="1:3" x14ac:dyDescent="0.35">
      <c r="A17340" s="28">
        <v>44093</v>
      </c>
      <c r="B17340" t="s">
        <v>249</v>
      </c>
      <c r="C17340">
        <v>3.49</v>
      </c>
    </row>
    <row r="17341" spans="1:3" x14ac:dyDescent="0.35">
      <c r="A17341" s="28">
        <v>44093</v>
      </c>
      <c r="B17341" t="s">
        <v>250</v>
      </c>
      <c r="C17341">
        <v>3.49</v>
      </c>
    </row>
    <row r="17342" spans="1:3" x14ac:dyDescent="0.35">
      <c r="A17342" s="28">
        <v>44093</v>
      </c>
      <c r="B17342" t="s">
        <v>251</v>
      </c>
      <c r="C17342">
        <v>3.45</v>
      </c>
    </row>
    <row r="17343" spans="1:3" x14ac:dyDescent="0.35">
      <c r="A17343" s="28">
        <v>44093</v>
      </c>
      <c r="B17343" t="s">
        <v>252</v>
      </c>
      <c r="C17343">
        <v>3.35</v>
      </c>
    </row>
    <row r="17344" spans="1:3" x14ac:dyDescent="0.35">
      <c r="A17344" s="28">
        <v>44093</v>
      </c>
      <c r="B17344" t="s">
        <v>253</v>
      </c>
      <c r="C17344">
        <v>3.33</v>
      </c>
    </row>
    <row r="17345" spans="1:3" x14ac:dyDescent="0.35">
      <c r="A17345" s="28">
        <v>44094</v>
      </c>
      <c r="B17345" t="s">
        <v>254</v>
      </c>
      <c r="C17345">
        <v>3.32</v>
      </c>
    </row>
    <row r="17346" spans="1:3" x14ac:dyDescent="0.35">
      <c r="A17346" s="28">
        <v>44094</v>
      </c>
      <c r="B17346" t="s">
        <v>231</v>
      </c>
      <c r="C17346">
        <v>3.32</v>
      </c>
    </row>
    <row r="17347" spans="1:3" x14ac:dyDescent="0.35">
      <c r="A17347" s="28">
        <v>44094</v>
      </c>
      <c r="B17347" t="s">
        <v>232</v>
      </c>
      <c r="C17347">
        <v>3.31</v>
      </c>
    </row>
    <row r="17348" spans="1:3" x14ac:dyDescent="0.35">
      <c r="A17348" s="28">
        <v>44094</v>
      </c>
      <c r="B17348" t="s">
        <v>233</v>
      </c>
      <c r="C17348">
        <v>3.31</v>
      </c>
    </row>
    <row r="17349" spans="1:3" x14ac:dyDescent="0.35">
      <c r="A17349" s="28">
        <v>44094</v>
      </c>
      <c r="B17349" t="s">
        <v>234</v>
      </c>
      <c r="C17349">
        <v>3.31</v>
      </c>
    </row>
    <row r="17350" spans="1:3" x14ac:dyDescent="0.35">
      <c r="A17350" s="28">
        <v>44094</v>
      </c>
      <c r="B17350" t="s">
        <v>235</v>
      </c>
      <c r="C17350">
        <v>3.31</v>
      </c>
    </row>
    <row r="17351" spans="1:3" x14ac:dyDescent="0.35">
      <c r="A17351" s="28">
        <v>44094</v>
      </c>
      <c r="B17351" t="s">
        <v>236</v>
      </c>
      <c r="C17351">
        <v>3.31</v>
      </c>
    </row>
    <row r="17352" spans="1:3" x14ac:dyDescent="0.35">
      <c r="A17352" s="28">
        <v>44094</v>
      </c>
      <c r="B17352" t="s">
        <v>237</v>
      </c>
      <c r="C17352">
        <v>3.43</v>
      </c>
    </row>
    <row r="17353" spans="1:3" x14ac:dyDescent="0.35">
      <c r="A17353" s="28">
        <v>44094</v>
      </c>
      <c r="B17353" t="s">
        <v>238</v>
      </c>
      <c r="C17353">
        <v>3.46</v>
      </c>
    </row>
    <row r="17354" spans="1:3" x14ac:dyDescent="0.35">
      <c r="A17354" s="28">
        <v>44094</v>
      </c>
      <c r="B17354" t="s">
        <v>239</v>
      </c>
      <c r="C17354">
        <v>3.47</v>
      </c>
    </row>
    <row r="17355" spans="1:3" x14ac:dyDescent="0.35">
      <c r="A17355" s="28">
        <v>44094</v>
      </c>
      <c r="B17355" t="s">
        <v>240</v>
      </c>
      <c r="C17355">
        <v>3.48</v>
      </c>
    </row>
    <row r="17356" spans="1:3" x14ac:dyDescent="0.35">
      <c r="A17356" s="28">
        <v>44094</v>
      </c>
      <c r="B17356" t="s">
        <v>241</v>
      </c>
      <c r="C17356">
        <v>3.48</v>
      </c>
    </row>
    <row r="17357" spans="1:3" x14ac:dyDescent="0.35">
      <c r="A17357" s="28">
        <v>44094</v>
      </c>
      <c r="B17357" t="s">
        <v>242</v>
      </c>
      <c r="C17357">
        <v>3.48</v>
      </c>
    </row>
    <row r="17358" spans="1:3" x14ac:dyDescent="0.35">
      <c r="A17358" s="28">
        <v>44094</v>
      </c>
      <c r="B17358" t="s">
        <v>243</v>
      </c>
      <c r="C17358">
        <v>3.48</v>
      </c>
    </row>
    <row r="17359" spans="1:3" x14ac:dyDescent="0.35">
      <c r="A17359" s="28">
        <v>44094</v>
      </c>
      <c r="B17359" t="s">
        <v>244</v>
      </c>
      <c r="C17359">
        <v>3.48</v>
      </c>
    </row>
    <row r="17360" spans="1:3" x14ac:dyDescent="0.35">
      <c r="A17360" s="28">
        <v>44094</v>
      </c>
      <c r="B17360" t="s">
        <v>245</v>
      </c>
      <c r="C17360">
        <v>3.48</v>
      </c>
    </row>
    <row r="17361" spans="1:3" x14ac:dyDescent="0.35">
      <c r="A17361" s="28">
        <v>44094</v>
      </c>
      <c r="B17361" t="s">
        <v>246</v>
      </c>
      <c r="C17361">
        <v>3.48</v>
      </c>
    </row>
    <row r="17362" spans="1:3" x14ac:dyDescent="0.35">
      <c r="A17362" s="28">
        <v>44094</v>
      </c>
      <c r="B17362" t="s">
        <v>247</v>
      </c>
      <c r="C17362">
        <v>3.49</v>
      </c>
    </row>
    <row r="17363" spans="1:3" x14ac:dyDescent="0.35">
      <c r="A17363" s="28">
        <v>44094</v>
      </c>
      <c r="B17363" t="s">
        <v>248</v>
      </c>
      <c r="C17363">
        <v>3.49</v>
      </c>
    </row>
    <row r="17364" spans="1:3" x14ac:dyDescent="0.35">
      <c r="A17364" s="28">
        <v>44094</v>
      </c>
      <c r="B17364" t="s">
        <v>249</v>
      </c>
      <c r="C17364">
        <v>3.49</v>
      </c>
    </row>
    <row r="17365" spans="1:3" x14ac:dyDescent="0.35">
      <c r="A17365" s="28">
        <v>44094</v>
      </c>
      <c r="B17365" t="s">
        <v>250</v>
      </c>
      <c r="C17365">
        <v>3.49</v>
      </c>
    </row>
    <row r="17366" spans="1:3" x14ac:dyDescent="0.35">
      <c r="A17366" s="28">
        <v>44094</v>
      </c>
      <c r="B17366" t="s">
        <v>251</v>
      </c>
      <c r="C17366">
        <v>3.45</v>
      </c>
    </row>
    <row r="17367" spans="1:3" x14ac:dyDescent="0.35">
      <c r="A17367" s="28">
        <v>44094</v>
      </c>
      <c r="B17367" t="s">
        <v>252</v>
      </c>
      <c r="C17367">
        <v>3.35</v>
      </c>
    </row>
    <row r="17368" spans="1:3" x14ac:dyDescent="0.35">
      <c r="A17368" s="28">
        <v>44094</v>
      </c>
      <c r="B17368" t="s">
        <v>253</v>
      </c>
      <c r="C17368">
        <v>3.33</v>
      </c>
    </row>
    <row r="17369" spans="1:3" x14ac:dyDescent="0.35">
      <c r="A17369" s="28">
        <v>44095</v>
      </c>
      <c r="B17369" t="s">
        <v>254</v>
      </c>
      <c r="C17369">
        <v>3.32</v>
      </c>
    </row>
    <row r="17370" spans="1:3" x14ac:dyDescent="0.35">
      <c r="A17370" s="28">
        <v>44095</v>
      </c>
      <c r="B17370" t="s">
        <v>231</v>
      </c>
      <c r="C17370">
        <v>3.31</v>
      </c>
    </row>
    <row r="17371" spans="1:3" x14ac:dyDescent="0.35">
      <c r="A17371" s="28">
        <v>44095</v>
      </c>
      <c r="B17371" t="s">
        <v>232</v>
      </c>
      <c r="C17371">
        <v>3.31</v>
      </c>
    </row>
    <row r="17372" spans="1:3" x14ac:dyDescent="0.35">
      <c r="A17372" s="28">
        <v>44095</v>
      </c>
      <c r="B17372" t="s">
        <v>233</v>
      </c>
      <c r="C17372">
        <v>3.31</v>
      </c>
    </row>
    <row r="17373" spans="1:3" x14ac:dyDescent="0.35">
      <c r="A17373" s="28">
        <v>44095</v>
      </c>
      <c r="B17373" t="s">
        <v>234</v>
      </c>
      <c r="C17373">
        <v>3.31</v>
      </c>
    </row>
    <row r="17374" spans="1:3" x14ac:dyDescent="0.35">
      <c r="A17374" s="28">
        <v>44095</v>
      </c>
      <c r="B17374" t="s">
        <v>235</v>
      </c>
      <c r="C17374">
        <v>3.31</v>
      </c>
    </row>
    <row r="17375" spans="1:3" x14ac:dyDescent="0.35">
      <c r="A17375" s="28">
        <v>44095</v>
      </c>
      <c r="B17375" t="s">
        <v>236</v>
      </c>
      <c r="C17375">
        <v>3.32</v>
      </c>
    </row>
    <row r="17376" spans="1:3" x14ac:dyDescent="0.35">
      <c r="A17376" s="28">
        <v>44095</v>
      </c>
      <c r="B17376" t="s">
        <v>237</v>
      </c>
      <c r="C17376">
        <v>3.4</v>
      </c>
    </row>
    <row r="17377" spans="1:3" x14ac:dyDescent="0.35">
      <c r="A17377" s="28">
        <v>44095</v>
      </c>
      <c r="B17377" t="s">
        <v>238</v>
      </c>
      <c r="C17377">
        <v>3.46</v>
      </c>
    </row>
    <row r="17378" spans="1:3" x14ac:dyDescent="0.35">
      <c r="A17378" s="28">
        <v>44095</v>
      </c>
      <c r="B17378" t="s">
        <v>239</v>
      </c>
      <c r="C17378">
        <v>3.47</v>
      </c>
    </row>
    <row r="17379" spans="1:3" x14ac:dyDescent="0.35">
      <c r="A17379" s="28">
        <v>44095</v>
      </c>
      <c r="B17379" t="s">
        <v>240</v>
      </c>
      <c r="C17379">
        <v>3.48</v>
      </c>
    </row>
    <row r="17380" spans="1:3" x14ac:dyDescent="0.35">
      <c r="A17380" s="28">
        <v>44095</v>
      </c>
      <c r="B17380" t="s">
        <v>241</v>
      </c>
      <c r="C17380">
        <v>3.48</v>
      </c>
    </row>
    <row r="17381" spans="1:3" x14ac:dyDescent="0.35">
      <c r="A17381" s="28">
        <v>44095</v>
      </c>
      <c r="B17381" t="s">
        <v>242</v>
      </c>
      <c r="C17381">
        <v>3.48</v>
      </c>
    </row>
    <row r="17382" spans="1:3" x14ac:dyDescent="0.35">
      <c r="A17382" s="28">
        <v>44095</v>
      </c>
      <c r="B17382" t="s">
        <v>243</v>
      </c>
      <c r="C17382">
        <v>3.48</v>
      </c>
    </row>
    <row r="17383" spans="1:3" x14ac:dyDescent="0.35">
      <c r="A17383" s="28">
        <v>44095</v>
      </c>
      <c r="B17383" t="s">
        <v>244</v>
      </c>
      <c r="C17383">
        <v>3.48</v>
      </c>
    </row>
    <row r="17384" spans="1:3" x14ac:dyDescent="0.35">
      <c r="A17384" s="28">
        <v>44095</v>
      </c>
      <c r="B17384" t="s">
        <v>245</v>
      </c>
      <c r="C17384">
        <v>3.48</v>
      </c>
    </row>
    <row r="17385" spans="1:3" x14ac:dyDescent="0.35">
      <c r="A17385" s="28">
        <v>44095</v>
      </c>
      <c r="B17385" t="s">
        <v>246</v>
      </c>
      <c r="C17385">
        <v>3.48</v>
      </c>
    </row>
    <row r="17386" spans="1:3" x14ac:dyDescent="0.35">
      <c r="A17386" s="28">
        <v>44095</v>
      </c>
      <c r="B17386" t="s">
        <v>247</v>
      </c>
      <c r="C17386">
        <v>3.49</v>
      </c>
    </row>
    <row r="17387" spans="1:3" x14ac:dyDescent="0.35">
      <c r="A17387" s="28">
        <v>44095</v>
      </c>
      <c r="B17387" t="s">
        <v>248</v>
      </c>
      <c r="C17387">
        <v>3.49</v>
      </c>
    </row>
    <row r="17388" spans="1:3" x14ac:dyDescent="0.35">
      <c r="A17388" s="28">
        <v>44095</v>
      </c>
      <c r="B17388" t="s">
        <v>249</v>
      </c>
      <c r="C17388">
        <v>3.49</v>
      </c>
    </row>
    <row r="17389" spans="1:3" x14ac:dyDescent="0.35">
      <c r="A17389" s="28">
        <v>44095</v>
      </c>
      <c r="B17389" t="s">
        <v>250</v>
      </c>
      <c r="C17389">
        <v>3.49</v>
      </c>
    </row>
    <row r="17390" spans="1:3" x14ac:dyDescent="0.35">
      <c r="A17390" s="28">
        <v>44095</v>
      </c>
      <c r="B17390" t="s">
        <v>251</v>
      </c>
      <c r="C17390">
        <v>3.44</v>
      </c>
    </row>
    <row r="17391" spans="1:3" x14ac:dyDescent="0.35">
      <c r="A17391" s="28">
        <v>44095</v>
      </c>
      <c r="B17391" t="s">
        <v>252</v>
      </c>
      <c r="C17391">
        <v>3.35</v>
      </c>
    </row>
    <row r="17392" spans="1:3" x14ac:dyDescent="0.35">
      <c r="A17392" s="28">
        <v>44095</v>
      </c>
      <c r="B17392" t="s">
        <v>253</v>
      </c>
      <c r="C17392">
        <v>3.33</v>
      </c>
    </row>
    <row r="17393" spans="1:3" x14ac:dyDescent="0.35">
      <c r="A17393" s="28">
        <v>44096</v>
      </c>
      <c r="B17393" t="s">
        <v>254</v>
      </c>
      <c r="C17393">
        <v>3.32</v>
      </c>
    </row>
    <row r="17394" spans="1:3" x14ac:dyDescent="0.35">
      <c r="A17394" s="28">
        <v>44096</v>
      </c>
      <c r="B17394" t="s">
        <v>231</v>
      </c>
      <c r="C17394">
        <v>3.31</v>
      </c>
    </row>
    <row r="17395" spans="1:3" x14ac:dyDescent="0.35">
      <c r="A17395" s="28">
        <v>44096</v>
      </c>
      <c r="B17395" t="s">
        <v>232</v>
      </c>
      <c r="C17395">
        <v>3.31</v>
      </c>
    </row>
    <row r="17396" spans="1:3" x14ac:dyDescent="0.35">
      <c r="A17396" s="28">
        <v>44096</v>
      </c>
      <c r="B17396" t="s">
        <v>233</v>
      </c>
      <c r="C17396">
        <v>3.31</v>
      </c>
    </row>
    <row r="17397" spans="1:3" x14ac:dyDescent="0.35">
      <c r="A17397" s="28">
        <v>44096</v>
      </c>
      <c r="B17397" t="s">
        <v>234</v>
      </c>
      <c r="C17397">
        <v>3.31</v>
      </c>
    </row>
    <row r="17398" spans="1:3" x14ac:dyDescent="0.35">
      <c r="A17398" s="28">
        <v>44096</v>
      </c>
      <c r="B17398" t="s">
        <v>235</v>
      </c>
      <c r="C17398">
        <v>3.31</v>
      </c>
    </row>
    <row r="17399" spans="1:3" x14ac:dyDescent="0.35">
      <c r="A17399" s="28">
        <v>44096</v>
      </c>
      <c r="B17399" t="s">
        <v>236</v>
      </c>
      <c r="C17399">
        <v>3.32</v>
      </c>
    </row>
    <row r="17400" spans="1:3" x14ac:dyDescent="0.35">
      <c r="A17400" s="28">
        <v>44096</v>
      </c>
      <c r="B17400" t="s">
        <v>237</v>
      </c>
      <c r="C17400">
        <v>3.4</v>
      </c>
    </row>
    <row r="17401" spans="1:3" x14ac:dyDescent="0.35">
      <c r="A17401" s="28">
        <v>44096</v>
      </c>
      <c r="B17401" t="s">
        <v>238</v>
      </c>
      <c r="C17401">
        <v>3.46</v>
      </c>
    </row>
    <row r="17402" spans="1:3" x14ac:dyDescent="0.35">
      <c r="A17402" s="28">
        <v>44096</v>
      </c>
      <c r="B17402" t="s">
        <v>239</v>
      </c>
      <c r="C17402">
        <v>3.47</v>
      </c>
    </row>
    <row r="17403" spans="1:3" x14ac:dyDescent="0.35">
      <c r="A17403" s="28">
        <v>44096</v>
      </c>
      <c r="B17403" t="s">
        <v>240</v>
      </c>
      <c r="C17403">
        <v>3.47</v>
      </c>
    </row>
    <row r="17404" spans="1:3" x14ac:dyDescent="0.35">
      <c r="A17404" s="28">
        <v>44096</v>
      </c>
      <c r="B17404" t="s">
        <v>241</v>
      </c>
      <c r="C17404">
        <v>3.46</v>
      </c>
    </row>
    <row r="17405" spans="1:3" x14ac:dyDescent="0.35">
      <c r="A17405" s="28">
        <v>44096</v>
      </c>
      <c r="B17405" t="s">
        <v>242</v>
      </c>
      <c r="C17405">
        <v>3.46</v>
      </c>
    </row>
    <row r="17406" spans="1:3" x14ac:dyDescent="0.35">
      <c r="A17406" s="28">
        <v>44096</v>
      </c>
      <c r="B17406" t="s">
        <v>243</v>
      </c>
      <c r="C17406">
        <v>3.46</v>
      </c>
    </row>
    <row r="17407" spans="1:3" x14ac:dyDescent="0.35">
      <c r="A17407" s="28">
        <v>44096</v>
      </c>
      <c r="B17407" t="s">
        <v>244</v>
      </c>
      <c r="C17407">
        <v>3.45</v>
      </c>
    </row>
    <row r="17408" spans="1:3" x14ac:dyDescent="0.35">
      <c r="A17408" s="28">
        <v>44096</v>
      </c>
      <c r="B17408" t="s">
        <v>245</v>
      </c>
      <c r="C17408">
        <v>3.45</v>
      </c>
    </row>
    <row r="17409" spans="1:3" x14ac:dyDescent="0.35">
      <c r="A17409" s="28">
        <v>44096</v>
      </c>
      <c r="B17409" t="s">
        <v>246</v>
      </c>
      <c r="C17409">
        <v>3.45</v>
      </c>
    </row>
    <row r="17410" spans="1:3" x14ac:dyDescent="0.35">
      <c r="A17410" s="28">
        <v>44096</v>
      </c>
      <c r="B17410" t="s">
        <v>247</v>
      </c>
      <c r="C17410">
        <v>3.46</v>
      </c>
    </row>
    <row r="17411" spans="1:3" x14ac:dyDescent="0.35">
      <c r="A17411" s="28">
        <v>44096</v>
      </c>
      <c r="B17411" t="s">
        <v>248</v>
      </c>
      <c r="C17411">
        <v>3.46</v>
      </c>
    </row>
    <row r="17412" spans="1:3" x14ac:dyDescent="0.35">
      <c r="A17412" s="28">
        <v>44096</v>
      </c>
      <c r="B17412" t="s">
        <v>249</v>
      </c>
      <c r="C17412">
        <v>3.46</v>
      </c>
    </row>
    <row r="17413" spans="1:3" x14ac:dyDescent="0.35">
      <c r="A17413" s="28">
        <v>44096</v>
      </c>
      <c r="B17413" t="s">
        <v>250</v>
      </c>
      <c r="C17413">
        <v>3.46</v>
      </c>
    </row>
    <row r="17414" spans="1:3" x14ac:dyDescent="0.35">
      <c r="A17414" s="28">
        <v>44096</v>
      </c>
      <c r="B17414" t="s">
        <v>251</v>
      </c>
      <c r="C17414">
        <v>3.41</v>
      </c>
    </row>
    <row r="17415" spans="1:3" x14ac:dyDescent="0.35">
      <c r="A17415" s="28">
        <v>44096</v>
      </c>
      <c r="B17415" t="s">
        <v>252</v>
      </c>
      <c r="C17415">
        <v>3.32</v>
      </c>
    </row>
    <row r="17416" spans="1:3" x14ac:dyDescent="0.35">
      <c r="A17416" s="28">
        <v>44096</v>
      </c>
      <c r="B17416" t="s">
        <v>253</v>
      </c>
      <c r="C17416">
        <v>3.3</v>
      </c>
    </row>
    <row r="17417" spans="1:3" x14ac:dyDescent="0.35">
      <c r="A17417" s="28">
        <v>44097</v>
      </c>
      <c r="B17417" t="s">
        <v>254</v>
      </c>
      <c r="C17417">
        <v>3.29</v>
      </c>
    </row>
    <row r="17418" spans="1:3" x14ac:dyDescent="0.35">
      <c r="A17418" s="28">
        <v>44097</v>
      </c>
      <c r="B17418" t="s">
        <v>231</v>
      </c>
      <c r="C17418">
        <v>3.28</v>
      </c>
    </row>
    <row r="17419" spans="1:3" x14ac:dyDescent="0.35">
      <c r="A17419" s="28">
        <v>44097</v>
      </c>
      <c r="B17419" t="s">
        <v>232</v>
      </c>
      <c r="C17419">
        <v>3.28</v>
      </c>
    </row>
    <row r="17420" spans="1:3" x14ac:dyDescent="0.35">
      <c r="A17420" s="28">
        <v>44097</v>
      </c>
      <c r="B17420" t="s">
        <v>233</v>
      </c>
      <c r="C17420">
        <v>3.28</v>
      </c>
    </row>
    <row r="17421" spans="1:3" x14ac:dyDescent="0.35">
      <c r="A17421" s="28">
        <v>44097</v>
      </c>
      <c r="B17421" t="s">
        <v>234</v>
      </c>
      <c r="C17421">
        <v>3.28</v>
      </c>
    </row>
    <row r="17422" spans="1:3" x14ac:dyDescent="0.35">
      <c r="A17422" s="28">
        <v>44097</v>
      </c>
      <c r="B17422" t="s">
        <v>235</v>
      </c>
      <c r="C17422">
        <v>3.28</v>
      </c>
    </row>
    <row r="17423" spans="1:3" x14ac:dyDescent="0.35">
      <c r="A17423" s="28">
        <v>44097</v>
      </c>
      <c r="B17423" t="s">
        <v>236</v>
      </c>
      <c r="C17423">
        <v>3.29</v>
      </c>
    </row>
    <row r="17424" spans="1:3" x14ac:dyDescent="0.35">
      <c r="A17424" s="28">
        <v>44097</v>
      </c>
      <c r="B17424" t="s">
        <v>237</v>
      </c>
      <c r="C17424">
        <v>3.37</v>
      </c>
    </row>
    <row r="17425" spans="1:3" x14ac:dyDescent="0.35">
      <c r="A17425" s="28">
        <v>44097</v>
      </c>
      <c r="B17425" t="s">
        <v>238</v>
      </c>
      <c r="C17425">
        <v>3.43</v>
      </c>
    </row>
    <row r="17426" spans="1:3" x14ac:dyDescent="0.35">
      <c r="A17426" s="28">
        <v>44097</v>
      </c>
      <c r="B17426" t="s">
        <v>239</v>
      </c>
      <c r="C17426">
        <v>3.44</v>
      </c>
    </row>
    <row r="17427" spans="1:3" x14ac:dyDescent="0.35">
      <c r="A17427" s="28">
        <v>44097</v>
      </c>
      <c r="B17427" t="s">
        <v>240</v>
      </c>
      <c r="C17427">
        <v>3.45</v>
      </c>
    </row>
    <row r="17428" spans="1:3" x14ac:dyDescent="0.35">
      <c r="A17428" s="28">
        <v>44097</v>
      </c>
      <c r="B17428" t="s">
        <v>241</v>
      </c>
      <c r="C17428">
        <v>3.45</v>
      </c>
    </row>
    <row r="17429" spans="1:3" x14ac:dyDescent="0.35">
      <c r="A17429" s="28">
        <v>44097</v>
      </c>
      <c r="B17429" t="s">
        <v>242</v>
      </c>
      <c r="C17429">
        <v>3.45</v>
      </c>
    </row>
    <row r="17430" spans="1:3" x14ac:dyDescent="0.35">
      <c r="A17430" s="28">
        <v>44097</v>
      </c>
      <c r="B17430" t="s">
        <v>243</v>
      </c>
      <c r="C17430">
        <v>3.45</v>
      </c>
    </row>
    <row r="17431" spans="1:3" x14ac:dyDescent="0.35">
      <c r="A17431" s="28">
        <v>44097</v>
      </c>
      <c r="B17431" t="s">
        <v>244</v>
      </c>
      <c r="C17431">
        <v>3.45</v>
      </c>
    </row>
    <row r="17432" spans="1:3" x14ac:dyDescent="0.35">
      <c r="A17432" s="28">
        <v>44097</v>
      </c>
      <c r="B17432" t="s">
        <v>245</v>
      </c>
      <c r="C17432">
        <v>3.45</v>
      </c>
    </row>
    <row r="17433" spans="1:3" x14ac:dyDescent="0.35">
      <c r="A17433" s="28">
        <v>44097</v>
      </c>
      <c r="B17433" t="s">
        <v>246</v>
      </c>
      <c r="C17433">
        <v>3.45</v>
      </c>
    </row>
    <row r="17434" spans="1:3" x14ac:dyDescent="0.35">
      <c r="A17434" s="28">
        <v>44097</v>
      </c>
      <c r="B17434" t="s">
        <v>247</v>
      </c>
      <c r="C17434">
        <v>3.46</v>
      </c>
    </row>
    <row r="17435" spans="1:3" x14ac:dyDescent="0.35">
      <c r="A17435" s="28">
        <v>44097</v>
      </c>
      <c r="B17435" t="s">
        <v>248</v>
      </c>
      <c r="C17435">
        <v>3.46</v>
      </c>
    </row>
    <row r="17436" spans="1:3" x14ac:dyDescent="0.35">
      <c r="A17436" s="28">
        <v>44097</v>
      </c>
      <c r="B17436" t="s">
        <v>249</v>
      </c>
      <c r="C17436">
        <v>3.46</v>
      </c>
    </row>
    <row r="17437" spans="1:3" x14ac:dyDescent="0.35">
      <c r="A17437" s="28">
        <v>44097</v>
      </c>
      <c r="B17437" t="s">
        <v>250</v>
      </c>
      <c r="C17437">
        <v>3.46</v>
      </c>
    </row>
    <row r="17438" spans="1:3" x14ac:dyDescent="0.35">
      <c r="A17438" s="28">
        <v>44097</v>
      </c>
      <c r="B17438" t="s">
        <v>251</v>
      </c>
      <c r="C17438">
        <v>3.41</v>
      </c>
    </row>
    <row r="17439" spans="1:3" x14ac:dyDescent="0.35">
      <c r="A17439" s="28">
        <v>44097</v>
      </c>
      <c r="B17439" t="s">
        <v>252</v>
      </c>
      <c r="C17439">
        <v>3.32</v>
      </c>
    </row>
    <row r="17440" spans="1:3" x14ac:dyDescent="0.35">
      <c r="A17440" s="28">
        <v>44097</v>
      </c>
      <c r="B17440" t="s">
        <v>253</v>
      </c>
      <c r="C17440">
        <v>3.3</v>
      </c>
    </row>
    <row r="17441" spans="1:3" x14ac:dyDescent="0.35">
      <c r="A17441" s="28">
        <v>44098</v>
      </c>
      <c r="B17441" t="s">
        <v>254</v>
      </c>
      <c r="C17441">
        <v>3.29</v>
      </c>
    </row>
    <row r="17442" spans="1:3" x14ac:dyDescent="0.35">
      <c r="A17442" s="28">
        <v>44098</v>
      </c>
      <c r="B17442" t="s">
        <v>231</v>
      </c>
      <c r="C17442">
        <v>3.29</v>
      </c>
    </row>
    <row r="17443" spans="1:3" x14ac:dyDescent="0.35">
      <c r="A17443" s="28">
        <v>44098</v>
      </c>
      <c r="B17443" t="s">
        <v>232</v>
      </c>
      <c r="C17443">
        <v>3.28</v>
      </c>
    </row>
    <row r="17444" spans="1:3" x14ac:dyDescent="0.35">
      <c r="A17444" s="28">
        <v>44098</v>
      </c>
      <c r="B17444" t="s">
        <v>233</v>
      </c>
      <c r="C17444">
        <v>3.28</v>
      </c>
    </row>
    <row r="17445" spans="1:3" x14ac:dyDescent="0.35">
      <c r="A17445" s="28">
        <v>44098</v>
      </c>
      <c r="B17445" t="s">
        <v>234</v>
      </c>
      <c r="C17445">
        <v>3.28</v>
      </c>
    </row>
    <row r="17446" spans="1:3" x14ac:dyDescent="0.35">
      <c r="A17446" s="28">
        <v>44098</v>
      </c>
      <c r="B17446" t="s">
        <v>235</v>
      </c>
      <c r="C17446">
        <v>3.28</v>
      </c>
    </row>
    <row r="17447" spans="1:3" x14ac:dyDescent="0.35">
      <c r="A17447" s="28">
        <v>44098</v>
      </c>
      <c r="B17447" t="s">
        <v>236</v>
      </c>
      <c r="C17447">
        <v>3.29</v>
      </c>
    </row>
    <row r="17448" spans="1:3" x14ac:dyDescent="0.35">
      <c r="A17448" s="28">
        <v>44098</v>
      </c>
      <c r="B17448" t="s">
        <v>237</v>
      </c>
      <c r="C17448">
        <v>3.37</v>
      </c>
    </row>
    <row r="17449" spans="1:3" x14ac:dyDescent="0.35">
      <c r="A17449" s="28">
        <v>44098</v>
      </c>
      <c r="B17449" t="s">
        <v>238</v>
      </c>
      <c r="C17449">
        <v>3.43</v>
      </c>
    </row>
    <row r="17450" spans="1:3" x14ac:dyDescent="0.35">
      <c r="A17450" s="28">
        <v>44098</v>
      </c>
      <c r="B17450" t="s">
        <v>239</v>
      </c>
      <c r="C17450">
        <v>3.44</v>
      </c>
    </row>
    <row r="17451" spans="1:3" x14ac:dyDescent="0.35">
      <c r="A17451" s="28">
        <v>44098</v>
      </c>
      <c r="B17451" t="s">
        <v>240</v>
      </c>
      <c r="C17451">
        <v>3.45</v>
      </c>
    </row>
    <row r="17452" spans="1:3" x14ac:dyDescent="0.35">
      <c r="A17452" s="28">
        <v>44098</v>
      </c>
      <c r="B17452" t="s">
        <v>241</v>
      </c>
      <c r="C17452">
        <v>3.45</v>
      </c>
    </row>
    <row r="17453" spans="1:3" x14ac:dyDescent="0.35">
      <c r="A17453" s="28">
        <v>44098</v>
      </c>
      <c r="B17453" t="s">
        <v>242</v>
      </c>
      <c r="C17453">
        <v>3.46</v>
      </c>
    </row>
    <row r="17454" spans="1:3" x14ac:dyDescent="0.35">
      <c r="A17454" s="28">
        <v>44098</v>
      </c>
      <c r="B17454" t="s">
        <v>243</v>
      </c>
      <c r="C17454">
        <v>3.46</v>
      </c>
    </row>
    <row r="17455" spans="1:3" x14ac:dyDescent="0.35">
      <c r="A17455" s="28">
        <v>44098</v>
      </c>
      <c r="B17455" t="s">
        <v>244</v>
      </c>
      <c r="C17455">
        <v>3.46</v>
      </c>
    </row>
    <row r="17456" spans="1:3" x14ac:dyDescent="0.35">
      <c r="A17456" s="28">
        <v>44098</v>
      </c>
      <c r="B17456" t="s">
        <v>245</v>
      </c>
      <c r="C17456">
        <v>3.46</v>
      </c>
    </row>
    <row r="17457" spans="1:3" x14ac:dyDescent="0.35">
      <c r="A17457" s="28">
        <v>44098</v>
      </c>
      <c r="B17457" t="s">
        <v>246</v>
      </c>
      <c r="C17457">
        <v>3.46</v>
      </c>
    </row>
    <row r="17458" spans="1:3" x14ac:dyDescent="0.35">
      <c r="A17458" s="28">
        <v>44098</v>
      </c>
      <c r="B17458" t="s">
        <v>247</v>
      </c>
      <c r="C17458">
        <v>3.45</v>
      </c>
    </row>
    <row r="17459" spans="1:3" x14ac:dyDescent="0.35">
      <c r="A17459" s="28">
        <v>44098</v>
      </c>
      <c r="B17459" t="s">
        <v>248</v>
      </c>
      <c r="C17459">
        <v>3.45</v>
      </c>
    </row>
    <row r="17460" spans="1:3" x14ac:dyDescent="0.35">
      <c r="A17460" s="28">
        <v>44098</v>
      </c>
      <c r="B17460" t="s">
        <v>249</v>
      </c>
      <c r="C17460">
        <v>3.45</v>
      </c>
    </row>
    <row r="17461" spans="1:3" x14ac:dyDescent="0.35">
      <c r="A17461" s="28">
        <v>44098</v>
      </c>
      <c r="B17461" t="s">
        <v>250</v>
      </c>
      <c r="C17461">
        <v>3.44</v>
      </c>
    </row>
    <row r="17462" spans="1:3" x14ac:dyDescent="0.35">
      <c r="A17462" s="28">
        <v>44098</v>
      </c>
      <c r="B17462" t="s">
        <v>251</v>
      </c>
      <c r="C17462">
        <v>3.39</v>
      </c>
    </row>
    <row r="17463" spans="1:3" x14ac:dyDescent="0.35">
      <c r="A17463" s="28">
        <v>44098</v>
      </c>
      <c r="B17463" t="s">
        <v>252</v>
      </c>
      <c r="C17463">
        <v>3.3</v>
      </c>
    </row>
    <row r="17464" spans="1:3" x14ac:dyDescent="0.35">
      <c r="A17464" s="28">
        <v>44098</v>
      </c>
      <c r="B17464" t="s">
        <v>253</v>
      </c>
      <c r="C17464">
        <v>3.29</v>
      </c>
    </row>
    <row r="17465" spans="1:3" x14ac:dyDescent="0.35">
      <c r="A17465" s="28">
        <v>44099</v>
      </c>
      <c r="B17465" t="s">
        <v>254</v>
      </c>
      <c r="C17465">
        <v>3.27</v>
      </c>
    </row>
    <row r="17466" spans="1:3" x14ac:dyDescent="0.35">
      <c r="A17466" s="28">
        <v>44099</v>
      </c>
      <c r="B17466" t="s">
        <v>231</v>
      </c>
      <c r="C17466">
        <v>3.27</v>
      </c>
    </row>
    <row r="17467" spans="1:3" x14ac:dyDescent="0.35">
      <c r="A17467" s="28">
        <v>44099</v>
      </c>
      <c r="B17467" t="s">
        <v>232</v>
      </c>
      <c r="C17467">
        <v>3.26</v>
      </c>
    </row>
    <row r="17468" spans="1:3" x14ac:dyDescent="0.35">
      <c r="A17468" s="28">
        <v>44099</v>
      </c>
      <c r="B17468" t="s">
        <v>233</v>
      </c>
      <c r="C17468">
        <v>3.26</v>
      </c>
    </row>
    <row r="17469" spans="1:3" x14ac:dyDescent="0.35">
      <c r="A17469" s="28">
        <v>44099</v>
      </c>
      <c r="B17469" t="s">
        <v>234</v>
      </c>
      <c r="C17469">
        <v>3.26</v>
      </c>
    </row>
    <row r="17470" spans="1:3" x14ac:dyDescent="0.35">
      <c r="A17470" s="28">
        <v>44099</v>
      </c>
      <c r="B17470" t="s">
        <v>235</v>
      </c>
      <c r="C17470">
        <v>3.26</v>
      </c>
    </row>
    <row r="17471" spans="1:3" x14ac:dyDescent="0.35">
      <c r="A17471" s="28">
        <v>44099</v>
      </c>
      <c r="B17471" t="s">
        <v>236</v>
      </c>
      <c r="C17471">
        <v>3.27</v>
      </c>
    </row>
    <row r="17472" spans="1:3" x14ac:dyDescent="0.35">
      <c r="A17472" s="28">
        <v>44099</v>
      </c>
      <c r="B17472" t="s">
        <v>237</v>
      </c>
      <c r="C17472">
        <v>3.35</v>
      </c>
    </row>
    <row r="17473" spans="1:3" x14ac:dyDescent="0.35">
      <c r="A17473" s="28">
        <v>44099</v>
      </c>
      <c r="B17473" t="s">
        <v>238</v>
      </c>
      <c r="C17473">
        <v>3.41</v>
      </c>
    </row>
    <row r="17474" spans="1:3" x14ac:dyDescent="0.35">
      <c r="A17474" s="28">
        <v>44099</v>
      </c>
      <c r="B17474" t="s">
        <v>239</v>
      </c>
      <c r="C17474">
        <v>3.42</v>
      </c>
    </row>
    <row r="17475" spans="1:3" x14ac:dyDescent="0.35">
      <c r="A17475" s="28">
        <v>44099</v>
      </c>
      <c r="B17475" t="s">
        <v>240</v>
      </c>
      <c r="C17475">
        <v>3.43</v>
      </c>
    </row>
    <row r="17476" spans="1:3" x14ac:dyDescent="0.35">
      <c r="A17476" s="28">
        <v>44099</v>
      </c>
      <c r="B17476" t="s">
        <v>241</v>
      </c>
      <c r="C17476">
        <v>3.43</v>
      </c>
    </row>
    <row r="17477" spans="1:3" x14ac:dyDescent="0.35">
      <c r="A17477" s="28">
        <v>44099</v>
      </c>
      <c r="B17477" t="s">
        <v>242</v>
      </c>
      <c r="C17477">
        <v>3.43</v>
      </c>
    </row>
    <row r="17478" spans="1:3" x14ac:dyDescent="0.35">
      <c r="A17478" s="28">
        <v>44099</v>
      </c>
      <c r="B17478" t="s">
        <v>243</v>
      </c>
      <c r="C17478">
        <v>3.43</v>
      </c>
    </row>
    <row r="17479" spans="1:3" x14ac:dyDescent="0.35">
      <c r="A17479" s="28">
        <v>44099</v>
      </c>
      <c r="B17479" t="s">
        <v>244</v>
      </c>
      <c r="C17479">
        <v>3.43</v>
      </c>
    </row>
    <row r="17480" spans="1:3" x14ac:dyDescent="0.35">
      <c r="A17480" s="28">
        <v>44099</v>
      </c>
      <c r="B17480" t="s">
        <v>245</v>
      </c>
      <c r="C17480">
        <v>3.43</v>
      </c>
    </row>
    <row r="17481" spans="1:3" x14ac:dyDescent="0.35">
      <c r="A17481" s="28">
        <v>44099</v>
      </c>
      <c r="B17481" t="s">
        <v>246</v>
      </c>
      <c r="C17481">
        <v>3.43</v>
      </c>
    </row>
    <row r="17482" spans="1:3" x14ac:dyDescent="0.35">
      <c r="A17482" s="28">
        <v>44099</v>
      </c>
      <c r="B17482" t="s">
        <v>247</v>
      </c>
      <c r="C17482">
        <v>3.43</v>
      </c>
    </row>
    <row r="17483" spans="1:3" x14ac:dyDescent="0.35">
      <c r="A17483" s="28">
        <v>44099</v>
      </c>
      <c r="B17483" t="s">
        <v>248</v>
      </c>
      <c r="C17483">
        <v>3.43</v>
      </c>
    </row>
    <row r="17484" spans="1:3" x14ac:dyDescent="0.35">
      <c r="A17484" s="28">
        <v>44099</v>
      </c>
      <c r="B17484" t="s">
        <v>249</v>
      </c>
      <c r="C17484">
        <v>3.44</v>
      </c>
    </row>
    <row r="17485" spans="1:3" x14ac:dyDescent="0.35">
      <c r="A17485" s="28">
        <v>44099</v>
      </c>
      <c r="B17485" t="s">
        <v>250</v>
      </c>
      <c r="C17485">
        <v>3.43</v>
      </c>
    </row>
    <row r="17486" spans="1:3" x14ac:dyDescent="0.35">
      <c r="A17486" s="28">
        <v>44099</v>
      </c>
      <c r="B17486" t="s">
        <v>251</v>
      </c>
      <c r="C17486">
        <v>3.39</v>
      </c>
    </row>
    <row r="17487" spans="1:3" x14ac:dyDescent="0.35">
      <c r="A17487" s="28">
        <v>44099</v>
      </c>
      <c r="B17487" t="s">
        <v>252</v>
      </c>
      <c r="C17487">
        <v>3.29</v>
      </c>
    </row>
    <row r="17488" spans="1:3" x14ac:dyDescent="0.35">
      <c r="A17488" s="28">
        <v>44099</v>
      </c>
      <c r="B17488" t="s">
        <v>253</v>
      </c>
      <c r="C17488">
        <v>3.28</v>
      </c>
    </row>
    <row r="17489" spans="1:3" x14ac:dyDescent="0.35">
      <c r="A17489" s="28">
        <v>44100</v>
      </c>
      <c r="B17489" t="s">
        <v>254</v>
      </c>
      <c r="C17489">
        <v>3.27</v>
      </c>
    </row>
    <row r="17490" spans="1:3" x14ac:dyDescent="0.35">
      <c r="A17490" s="28">
        <v>44100</v>
      </c>
      <c r="B17490" t="s">
        <v>231</v>
      </c>
      <c r="C17490">
        <v>3.26</v>
      </c>
    </row>
    <row r="17491" spans="1:3" x14ac:dyDescent="0.35">
      <c r="A17491" s="28">
        <v>44100</v>
      </c>
      <c r="B17491" t="s">
        <v>232</v>
      </c>
      <c r="C17491">
        <v>3.26</v>
      </c>
    </row>
    <row r="17492" spans="1:3" x14ac:dyDescent="0.35">
      <c r="A17492" s="28">
        <v>44100</v>
      </c>
      <c r="B17492" t="s">
        <v>233</v>
      </c>
      <c r="C17492">
        <v>3.25</v>
      </c>
    </row>
    <row r="17493" spans="1:3" x14ac:dyDescent="0.35">
      <c r="A17493" s="28">
        <v>44100</v>
      </c>
      <c r="B17493" t="s">
        <v>234</v>
      </c>
      <c r="C17493">
        <v>3.25</v>
      </c>
    </row>
    <row r="17494" spans="1:3" x14ac:dyDescent="0.35">
      <c r="A17494" s="28">
        <v>44100</v>
      </c>
      <c r="B17494" t="s">
        <v>235</v>
      </c>
      <c r="C17494">
        <v>3.26</v>
      </c>
    </row>
    <row r="17495" spans="1:3" x14ac:dyDescent="0.35">
      <c r="A17495" s="28">
        <v>44100</v>
      </c>
      <c r="B17495" t="s">
        <v>236</v>
      </c>
      <c r="C17495">
        <v>3.26</v>
      </c>
    </row>
    <row r="17496" spans="1:3" x14ac:dyDescent="0.35">
      <c r="A17496" s="28">
        <v>44100</v>
      </c>
      <c r="B17496" t="s">
        <v>237</v>
      </c>
      <c r="C17496">
        <v>3.38</v>
      </c>
    </row>
    <row r="17497" spans="1:3" x14ac:dyDescent="0.35">
      <c r="A17497" s="28">
        <v>44100</v>
      </c>
      <c r="B17497" t="s">
        <v>238</v>
      </c>
      <c r="C17497">
        <v>3.41</v>
      </c>
    </row>
    <row r="17498" spans="1:3" x14ac:dyDescent="0.35">
      <c r="A17498" s="28">
        <v>44100</v>
      </c>
      <c r="B17498" t="s">
        <v>239</v>
      </c>
      <c r="C17498">
        <v>3.42</v>
      </c>
    </row>
    <row r="17499" spans="1:3" x14ac:dyDescent="0.35">
      <c r="A17499" s="28">
        <v>44100</v>
      </c>
      <c r="B17499" t="s">
        <v>240</v>
      </c>
      <c r="C17499">
        <v>3.43</v>
      </c>
    </row>
    <row r="17500" spans="1:3" x14ac:dyDescent="0.35">
      <c r="A17500" s="28">
        <v>44100</v>
      </c>
      <c r="B17500" t="s">
        <v>241</v>
      </c>
      <c r="C17500">
        <v>3.43</v>
      </c>
    </row>
    <row r="17501" spans="1:3" x14ac:dyDescent="0.35">
      <c r="A17501" s="28">
        <v>44100</v>
      </c>
      <c r="B17501" t="s">
        <v>242</v>
      </c>
      <c r="C17501">
        <v>3.43</v>
      </c>
    </row>
    <row r="17502" spans="1:3" x14ac:dyDescent="0.35">
      <c r="A17502" s="28">
        <v>44100</v>
      </c>
      <c r="B17502" t="s">
        <v>243</v>
      </c>
      <c r="C17502">
        <v>3.43</v>
      </c>
    </row>
    <row r="17503" spans="1:3" x14ac:dyDescent="0.35">
      <c r="A17503" s="28">
        <v>44100</v>
      </c>
      <c r="B17503" t="s">
        <v>244</v>
      </c>
      <c r="C17503">
        <v>3.43</v>
      </c>
    </row>
    <row r="17504" spans="1:3" x14ac:dyDescent="0.35">
      <c r="A17504" s="28">
        <v>44100</v>
      </c>
      <c r="B17504" t="s">
        <v>245</v>
      </c>
      <c r="C17504">
        <v>3.43</v>
      </c>
    </row>
    <row r="17505" spans="1:3" x14ac:dyDescent="0.35">
      <c r="A17505" s="28">
        <v>44100</v>
      </c>
      <c r="B17505" t="s">
        <v>246</v>
      </c>
      <c r="C17505">
        <v>3.43</v>
      </c>
    </row>
    <row r="17506" spans="1:3" x14ac:dyDescent="0.35">
      <c r="A17506" s="28">
        <v>44100</v>
      </c>
      <c r="B17506" t="s">
        <v>247</v>
      </c>
      <c r="C17506">
        <v>3.43</v>
      </c>
    </row>
    <row r="17507" spans="1:3" x14ac:dyDescent="0.35">
      <c r="A17507" s="28">
        <v>44100</v>
      </c>
      <c r="B17507" t="s">
        <v>248</v>
      </c>
      <c r="C17507">
        <v>3.43</v>
      </c>
    </row>
    <row r="17508" spans="1:3" x14ac:dyDescent="0.35">
      <c r="A17508" s="28">
        <v>44100</v>
      </c>
      <c r="B17508" t="s">
        <v>249</v>
      </c>
      <c r="C17508">
        <v>3.44</v>
      </c>
    </row>
    <row r="17509" spans="1:3" x14ac:dyDescent="0.35">
      <c r="A17509" s="28">
        <v>44100</v>
      </c>
      <c r="B17509" t="s">
        <v>250</v>
      </c>
      <c r="C17509">
        <v>3.43</v>
      </c>
    </row>
    <row r="17510" spans="1:3" x14ac:dyDescent="0.35">
      <c r="A17510" s="28">
        <v>44100</v>
      </c>
      <c r="B17510" t="s">
        <v>251</v>
      </c>
      <c r="C17510">
        <v>3.4</v>
      </c>
    </row>
    <row r="17511" spans="1:3" x14ac:dyDescent="0.35">
      <c r="A17511" s="28">
        <v>44100</v>
      </c>
      <c r="B17511" t="s">
        <v>252</v>
      </c>
      <c r="C17511">
        <v>3.3</v>
      </c>
    </row>
    <row r="17512" spans="1:3" x14ac:dyDescent="0.35">
      <c r="A17512" s="28">
        <v>44100</v>
      </c>
      <c r="B17512" t="s">
        <v>253</v>
      </c>
      <c r="C17512">
        <v>3.28</v>
      </c>
    </row>
    <row r="17513" spans="1:3" x14ac:dyDescent="0.35">
      <c r="A17513" s="28">
        <v>44101</v>
      </c>
      <c r="B17513" t="s">
        <v>254</v>
      </c>
      <c r="C17513">
        <v>3.27</v>
      </c>
    </row>
    <row r="17514" spans="1:3" x14ac:dyDescent="0.35">
      <c r="A17514" s="28">
        <v>44101</v>
      </c>
      <c r="B17514" t="s">
        <v>231</v>
      </c>
      <c r="C17514">
        <v>3.26</v>
      </c>
    </row>
    <row r="17515" spans="1:3" x14ac:dyDescent="0.35">
      <c r="A17515" s="28">
        <v>44101</v>
      </c>
      <c r="B17515" t="s">
        <v>232</v>
      </c>
      <c r="C17515">
        <v>3.26</v>
      </c>
    </row>
    <row r="17516" spans="1:3" x14ac:dyDescent="0.35">
      <c r="A17516" s="28">
        <v>44101</v>
      </c>
      <c r="B17516" t="s">
        <v>233</v>
      </c>
      <c r="C17516">
        <v>3.26</v>
      </c>
    </row>
    <row r="17517" spans="1:3" x14ac:dyDescent="0.35">
      <c r="A17517" s="28">
        <v>44101</v>
      </c>
      <c r="B17517" t="s">
        <v>234</v>
      </c>
      <c r="C17517">
        <v>3.26</v>
      </c>
    </row>
    <row r="17518" spans="1:3" x14ac:dyDescent="0.35">
      <c r="A17518" s="28">
        <v>44101</v>
      </c>
      <c r="B17518" t="s">
        <v>235</v>
      </c>
      <c r="C17518">
        <v>3.26</v>
      </c>
    </row>
    <row r="17519" spans="1:3" x14ac:dyDescent="0.35">
      <c r="A17519" s="28">
        <v>44101</v>
      </c>
      <c r="B17519" t="s">
        <v>236</v>
      </c>
      <c r="C17519">
        <v>3.26</v>
      </c>
    </row>
    <row r="17520" spans="1:3" x14ac:dyDescent="0.35">
      <c r="A17520" s="28">
        <v>44101</v>
      </c>
      <c r="B17520" t="s">
        <v>237</v>
      </c>
      <c r="C17520">
        <v>3.38</v>
      </c>
    </row>
    <row r="17521" spans="1:3" x14ac:dyDescent="0.35">
      <c r="A17521" s="28">
        <v>44101</v>
      </c>
      <c r="B17521" t="s">
        <v>238</v>
      </c>
      <c r="C17521">
        <v>3.41</v>
      </c>
    </row>
    <row r="17522" spans="1:3" x14ac:dyDescent="0.35">
      <c r="A17522" s="28">
        <v>44101</v>
      </c>
      <c r="B17522" t="s">
        <v>239</v>
      </c>
      <c r="C17522">
        <v>3.42</v>
      </c>
    </row>
    <row r="17523" spans="1:3" x14ac:dyDescent="0.35">
      <c r="A17523" s="28">
        <v>44101</v>
      </c>
      <c r="B17523" t="s">
        <v>240</v>
      </c>
      <c r="C17523">
        <v>3.43</v>
      </c>
    </row>
    <row r="17524" spans="1:3" x14ac:dyDescent="0.35">
      <c r="A17524" s="28">
        <v>44101</v>
      </c>
      <c r="B17524" t="s">
        <v>241</v>
      </c>
      <c r="C17524">
        <v>3.43</v>
      </c>
    </row>
    <row r="17525" spans="1:3" x14ac:dyDescent="0.35">
      <c r="A17525" s="28">
        <v>44101</v>
      </c>
      <c r="B17525" t="s">
        <v>242</v>
      </c>
      <c r="C17525">
        <v>3.43</v>
      </c>
    </row>
    <row r="17526" spans="1:3" x14ac:dyDescent="0.35">
      <c r="A17526" s="28">
        <v>44101</v>
      </c>
      <c r="B17526" t="s">
        <v>243</v>
      </c>
      <c r="C17526">
        <v>3.43</v>
      </c>
    </row>
    <row r="17527" spans="1:3" x14ac:dyDescent="0.35">
      <c r="A17527" s="28">
        <v>44101</v>
      </c>
      <c r="B17527" t="s">
        <v>244</v>
      </c>
      <c r="C17527">
        <v>3.43</v>
      </c>
    </row>
    <row r="17528" spans="1:3" x14ac:dyDescent="0.35">
      <c r="A17528" s="28">
        <v>44101</v>
      </c>
      <c r="B17528" t="s">
        <v>245</v>
      </c>
      <c r="C17528">
        <v>3.43</v>
      </c>
    </row>
    <row r="17529" spans="1:3" x14ac:dyDescent="0.35">
      <c r="A17529" s="28">
        <v>44101</v>
      </c>
      <c r="B17529" t="s">
        <v>246</v>
      </c>
      <c r="C17529">
        <v>3.43</v>
      </c>
    </row>
    <row r="17530" spans="1:3" x14ac:dyDescent="0.35">
      <c r="A17530" s="28">
        <v>44101</v>
      </c>
      <c r="B17530" t="s">
        <v>247</v>
      </c>
      <c r="C17530">
        <v>3.43</v>
      </c>
    </row>
    <row r="17531" spans="1:3" x14ac:dyDescent="0.35">
      <c r="A17531" s="28">
        <v>44101</v>
      </c>
      <c r="B17531" t="s">
        <v>248</v>
      </c>
      <c r="C17531">
        <v>3.43</v>
      </c>
    </row>
    <row r="17532" spans="1:3" x14ac:dyDescent="0.35">
      <c r="A17532" s="28">
        <v>44101</v>
      </c>
      <c r="B17532" t="s">
        <v>249</v>
      </c>
      <c r="C17532">
        <v>3.44</v>
      </c>
    </row>
    <row r="17533" spans="1:3" x14ac:dyDescent="0.35">
      <c r="A17533" s="28">
        <v>44101</v>
      </c>
      <c r="B17533" t="s">
        <v>250</v>
      </c>
      <c r="C17533">
        <v>3.44</v>
      </c>
    </row>
    <row r="17534" spans="1:3" x14ac:dyDescent="0.35">
      <c r="A17534" s="28">
        <v>44101</v>
      </c>
      <c r="B17534" t="s">
        <v>251</v>
      </c>
      <c r="C17534">
        <v>3.4</v>
      </c>
    </row>
    <row r="17535" spans="1:3" x14ac:dyDescent="0.35">
      <c r="A17535" s="28">
        <v>44101</v>
      </c>
      <c r="B17535" t="s">
        <v>252</v>
      </c>
      <c r="C17535">
        <v>3.3</v>
      </c>
    </row>
    <row r="17536" spans="1:3" x14ac:dyDescent="0.35">
      <c r="A17536" s="28">
        <v>44101</v>
      </c>
      <c r="B17536" t="s">
        <v>253</v>
      </c>
      <c r="C17536">
        <v>3.28</v>
      </c>
    </row>
    <row r="17537" spans="1:3" x14ac:dyDescent="0.35">
      <c r="A17537" s="28">
        <v>44102</v>
      </c>
      <c r="B17537" t="s">
        <v>254</v>
      </c>
      <c r="C17537">
        <v>3.27</v>
      </c>
    </row>
    <row r="17538" spans="1:3" x14ac:dyDescent="0.35">
      <c r="A17538" s="28">
        <v>44102</v>
      </c>
      <c r="B17538" t="s">
        <v>231</v>
      </c>
      <c r="C17538">
        <v>3.26</v>
      </c>
    </row>
    <row r="17539" spans="1:3" x14ac:dyDescent="0.35">
      <c r="A17539" s="28">
        <v>44102</v>
      </c>
      <c r="B17539" t="s">
        <v>232</v>
      </c>
      <c r="C17539">
        <v>3.26</v>
      </c>
    </row>
    <row r="17540" spans="1:3" x14ac:dyDescent="0.35">
      <c r="A17540" s="28">
        <v>44102</v>
      </c>
      <c r="B17540" t="s">
        <v>233</v>
      </c>
      <c r="C17540">
        <v>3.25</v>
      </c>
    </row>
    <row r="17541" spans="1:3" x14ac:dyDescent="0.35">
      <c r="A17541" s="28">
        <v>44102</v>
      </c>
      <c r="B17541" t="s">
        <v>234</v>
      </c>
      <c r="C17541">
        <v>3.26</v>
      </c>
    </row>
    <row r="17542" spans="1:3" x14ac:dyDescent="0.35">
      <c r="A17542" s="28">
        <v>44102</v>
      </c>
      <c r="B17542" t="s">
        <v>235</v>
      </c>
      <c r="C17542">
        <v>3.26</v>
      </c>
    </row>
    <row r="17543" spans="1:3" x14ac:dyDescent="0.35">
      <c r="A17543" s="28">
        <v>44102</v>
      </c>
      <c r="B17543" t="s">
        <v>236</v>
      </c>
      <c r="C17543">
        <v>3.26</v>
      </c>
    </row>
    <row r="17544" spans="1:3" x14ac:dyDescent="0.35">
      <c r="A17544" s="28">
        <v>44102</v>
      </c>
      <c r="B17544" t="s">
        <v>237</v>
      </c>
      <c r="C17544">
        <v>3.34</v>
      </c>
    </row>
    <row r="17545" spans="1:3" x14ac:dyDescent="0.35">
      <c r="A17545" s="28">
        <v>44102</v>
      </c>
      <c r="B17545" t="s">
        <v>238</v>
      </c>
      <c r="C17545">
        <v>3.41</v>
      </c>
    </row>
    <row r="17546" spans="1:3" x14ac:dyDescent="0.35">
      <c r="A17546" s="28">
        <v>44102</v>
      </c>
      <c r="B17546" t="s">
        <v>239</v>
      </c>
      <c r="C17546">
        <v>3.42</v>
      </c>
    </row>
    <row r="17547" spans="1:3" x14ac:dyDescent="0.35">
      <c r="A17547" s="28">
        <v>44102</v>
      </c>
      <c r="B17547" t="s">
        <v>240</v>
      </c>
      <c r="C17547">
        <v>3.43</v>
      </c>
    </row>
    <row r="17548" spans="1:3" x14ac:dyDescent="0.35">
      <c r="A17548" s="28">
        <v>44102</v>
      </c>
      <c r="B17548" t="s">
        <v>241</v>
      </c>
      <c r="C17548">
        <v>3.43</v>
      </c>
    </row>
    <row r="17549" spans="1:3" x14ac:dyDescent="0.35">
      <c r="A17549" s="28">
        <v>44102</v>
      </c>
      <c r="B17549" t="s">
        <v>242</v>
      </c>
      <c r="C17549">
        <v>3.43</v>
      </c>
    </row>
    <row r="17550" spans="1:3" x14ac:dyDescent="0.35">
      <c r="A17550" s="28">
        <v>44102</v>
      </c>
      <c r="B17550" t="s">
        <v>243</v>
      </c>
      <c r="C17550">
        <v>3.43</v>
      </c>
    </row>
    <row r="17551" spans="1:3" x14ac:dyDescent="0.35">
      <c r="A17551" s="28">
        <v>44102</v>
      </c>
      <c r="B17551" t="s">
        <v>244</v>
      </c>
      <c r="C17551">
        <v>3.43</v>
      </c>
    </row>
    <row r="17552" spans="1:3" x14ac:dyDescent="0.35">
      <c r="A17552" s="28">
        <v>44102</v>
      </c>
      <c r="B17552" t="s">
        <v>245</v>
      </c>
      <c r="C17552">
        <v>3.43</v>
      </c>
    </row>
    <row r="17553" spans="1:3" x14ac:dyDescent="0.35">
      <c r="A17553" s="28">
        <v>44102</v>
      </c>
      <c r="B17553" t="s">
        <v>246</v>
      </c>
      <c r="C17553">
        <v>3.43</v>
      </c>
    </row>
    <row r="17554" spans="1:3" x14ac:dyDescent="0.35">
      <c r="A17554" s="28">
        <v>44102</v>
      </c>
      <c r="B17554" t="s">
        <v>247</v>
      </c>
      <c r="C17554">
        <v>3.44</v>
      </c>
    </row>
    <row r="17555" spans="1:3" x14ac:dyDescent="0.35">
      <c r="A17555" s="28">
        <v>44102</v>
      </c>
      <c r="B17555" t="s">
        <v>248</v>
      </c>
      <c r="C17555">
        <v>3.44</v>
      </c>
    </row>
    <row r="17556" spans="1:3" x14ac:dyDescent="0.35">
      <c r="A17556" s="28">
        <v>44102</v>
      </c>
      <c r="B17556" t="s">
        <v>249</v>
      </c>
      <c r="C17556">
        <v>3.44</v>
      </c>
    </row>
    <row r="17557" spans="1:3" x14ac:dyDescent="0.35">
      <c r="A17557" s="28">
        <v>44102</v>
      </c>
      <c r="B17557" t="s">
        <v>250</v>
      </c>
      <c r="C17557">
        <v>3.44</v>
      </c>
    </row>
    <row r="17558" spans="1:3" x14ac:dyDescent="0.35">
      <c r="A17558" s="28">
        <v>44102</v>
      </c>
      <c r="B17558" t="s">
        <v>251</v>
      </c>
      <c r="C17558">
        <v>3.39</v>
      </c>
    </row>
    <row r="17559" spans="1:3" x14ac:dyDescent="0.35">
      <c r="A17559" s="28">
        <v>44102</v>
      </c>
      <c r="B17559" t="s">
        <v>252</v>
      </c>
      <c r="C17559">
        <v>3.3</v>
      </c>
    </row>
    <row r="17560" spans="1:3" x14ac:dyDescent="0.35">
      <c r="A17560" s="28">
        <v>44102</v>
      </c>
      <c r="B17560" t="s">
        <v>253</v>
      </c>
      <c r="C17560">
        <v>3.28</v>
      </c>
    </row>
    <row r="17561" spans="1:3" x14ac:dyDescent="0.35">
      <c r="A17561" s="28">
        <v>44103</v>
      </c>
      <c r="B17561" t="s">
        <v>254</v>
      </c>
      <c r="C17561">
        <v>3.27</v>
      </c>
    </row>
    <row r="17562" spans="1:3" x14ac:dyDescent="0.35">
      <c r="A17562" s="28">
        <v>44103</v>
      </c>
      <c r="B17562" t="s">
        <v>231</v>
      </c>
      <c r="C17562">
        <v>3.26</v>
      </c>
    </row>
    <row r="17563" spans="1:3" x14ac:dyDescent="0.35">
      <c r="A17563" s="28">
        <v>44103</v>
      </c>
      <c r="B17563" t="s">
        <v>232</v>
      </c>
      <c r="C17563">
        <v>3.26</v>
      </c>
    </row>
    <row r="17564" spans="1:3" x14ac:dyDescent="0.35">
      <c r="A17564" s="28">
        <v>44103</v>
      </c>
      <c r="B17564" t="s">
        <v>233</v>
      </c>
      <c r="C17564">
        <v>3.26</v>
      </c>
    </row>
    <row r="17565" spans="1:3" x14ac:dyDescent="0.35">
      <c r="A17565" s="28">
        <v>44103</v>
      </c>
      <c r="B17565" t="s">
        <v>234</v>
      </c>
      <c r="C17565">
        <v>3.26</v>
      </c>
    </row>
    <row r="17566" spans="1:3" x14ac:dyDescent="0.35">
      <c r="A17566" s="28">
        <v>44103</v>
      </c>
      <c r="B17566" t="s">
        <v>235</v>
      </c>
      <c r="C17566">
        <v>3.26</v>
      </c>
    </row>
    <row r="17567" spans="1:3" x14ac:dyDescent="0.35">
      <c r="A17567" s="28">
        <v>44103</v>
      </c>
      <c r="B17567" t="s">
        <v>236</v>
      </c>
      <c r="C17567">
        <v>3.27</v>
      </c>
    </row>
    <row r="17568" spans="1:3" x14ac:dyDescent="0.35">
      <c r="A17568" s="28">
        <v>44103</v>
      </c>
      <c r="B17568" t="s">
        <v>237</v>
      </c>
      <c r="C17568">
        <v>3.35</v>
      </c>
    </row>
    <row r="17569" spans="1:3" x14ac:dyDescent="0.35">
      <c r="A17569" s="28">
        <v>44103</v>
      </c>
      <c r="B17569" t="s">
        <v>238</v>
      </c>
      <c r="C17569">
        <v>3.41</v>
      </c>
    </row>
    <row r="17570" spans="1:3" x14ac:dyDescent="0.35">
      <c r="A17570" s="28">
        <v>44103</v>
      </c>
      <c r="B17570" t="s">
        <v>239</v>
      </c>
      <c r="C17570">
        <v>3.42</v>
      </c>
    </row>
    <row r="17571" spans="1:3" x14ac:dyDescent="0.35">
      <c r="A17571" s="28">
        <v>44103</v>
      </c>
      <c r="B17571" t="s">
        <v>240</v>
      </c>
      <c r="C17571">
        <v>3.43</v>
      </c>
    </row>
    <row r="17572" spans="1:3" x14ac:dyDescent="0.35">
      <c r="A17572" s="28">
        <v>44103</v>
      </c>
      <c r="B17572" t="s">
        <v>241</v>
      </c>
      <c r="C17572">
        <v>3.43</v>
      </c>
    </row>
    <row r="17573" spans="1:3" x14ac:dyDescent="0.35">
      <c r="A17573" s="28">
        <v>44103</v>
      </c>
      <c r="B17573" t="s">
        <v>242</v>
      </c>
      <c r="C17573">
        <v>3.43</v>
      </c>
    </row>
    <row r="17574" spans="1:3" x14ac:dyDescent="0.35">
      <c r="A17574" s="28">
        <v>44103</v>
      </c>
      <c r="B17574" t="s">
        <v>243</v>
      </c>
      <c r="C17574">
        <v>3.43</v>
      </c>
    </row>
    <row r="17575" spans="1:3" x14ac:dyDescent="0.35">
      <c r="A17575" s="28">
        <v>44103</v>
      </c>
      <c r="B17575" t="s">
        <v>244</v>
      </c>
      <c r="C17575">
        <v>3.43</v>
      </c>
    </row>
    <row r="17576" spans="1:3" x14ac:dyDescent="0.35">
      <c r="A17576" s="28">
        <v>44103</v>
      </c>
      <c r="B17576" t="s">
        <v>245</v>
      </c>
      <c r="C17576">
        <v>3.44</v>
      </c>
    </row>
    <row r="17577" spans="1:3" x14ac:dyDescent="0.35">
      <c r="A17577" s="28">
        <v>44103</v>
      </c>
      <c r="B17577" t="s">
        <v>246</v>
      </c>
      <c r="C17577">
        <v>3.43</v>
      </c>
    </row>
    <row r="17578" spans="1:3" x14ac:dyDescent="0.35">
      <c r="A17578" s="28">
        <v>44103</v>
      </c>
      <c r="B17578" t="s">
        <v>247</v>
      </c>
      <c r="C17578">
        <v>3.44</v>
      </c>
    </row>
    <row r="17579" spans="1:3" x14ac:dyDescent="0.35">
      <c r="A17579" s="28">
        <v>44103</v>
      </c>
      <c r="B17579" t="s">
        <v>248</v>
      </c>
      <c r="C17579">
        <v>3.44</v>
      </c>
    </row>
    <row r="17580" spans="1:3" x14ac:dyDescent="0.35">
      <c r="A17580" s="28">
        <v>44103</v>
      </c>
      <c r="B17580" t="s">
        <v>249</v>
      </c>
      <c r="C17580">
        <v>3.44</v>
      </c>
    </row>
    <row r="17581" spans="1:3" x14ac:dyDescent="0.35">
      <c r="A17581" s="28">
        <v>44103</v>
      </c>
      <c r="B17581" t="s">
        <v>250</v>
      </c>
      <c r="C17581">
        <v>3.44</v>
      </c>
    </row>
    <row r="17582" spans="1:3" x14ac:dyDescent="0.35">
      <c r="A17582" s="28">
        <v>44103</v>
      </c>
      <c r="B17582" t="s">
        <v>251</v>
      </c>
      <c r="C17582">
        <v>3.39</v>
      </c>
    </row>
    <row r="17583" spans="1:3" x14ac:dyDescent="0.35">
      <c r="A17583" s="28">
        <v>44103</v>
      </c>
      <c r="B17583" t="s">
        <v>252</v>
      </c>
      <c r="C17583">
        <v>3.3</v>
      </c>
    </row>
    <row r="17584" spans="1:3" x14ac:dyDescent="0.35">
      <c r="A17584" s="28">
        <v>44103</v>
      </c>
      <c r="B17584" t="s">
        <v>253</v>
      </c>
      <c r="C17584">
        <v>3.28</v>
      </c>
    </row>
    <row r="17585" spans="1:3" x14ac:dyDescent="0.35">
      <c r="A17585" s="28">
        <v>44104</v>
      </c>
      <c r="B17585" t="s">
        <v>254</v>
      </c>
      <c r="C17585">
        <v>3.27</v>
      </c>
    </row>
    <row r="17586" spans="1:3" x14ac:dyDescent="0.35">
      <c r="A17586" s="28">
        <v>44104</v>
      </c>
      <c r="B17586" t="s">
        <v>231</v>
      </c>
      <c r="C17586">
        <v>3.27</v>
      </c>
    </row>
    <row r="17587" spans="1:3" x14ac:dyDescent="0.35">
      <c r="A17587" s="28">
        <v>44104</v>
      </c>
      <c r="B17587" t="s">
        <v>232</v>
      </c>
      <c r="C17587">
        <v>3.26</v>
      </c>
    </row>
    <row r="17588" spans="1:3" x14ac:dyDescent="0.35">
      <c r="A17588" s="28">
        <v>44104</v>
      </c>
      <c r="B17588" t="s">
        <v>233</v>
      </c>
      <c r="C17588">
        <v>3.26</v>
      </c>
    </row>
    <row r="17589" spans="1:3" x14ac:dyDescent="0.35">
      <c r="A17589" s="28">
        <v>44104</v>
      </c>
      <c r="B17589" t="s">
        <v>234</v>
      </c>
      <c r="C17589">
        <v>3.26</v>
      </c>
    </row>
    <row r="17590" spans="1:3" x14ac:dyDescent="0.35">
      <c r="A17590" s="28">
        <v>44104</v>
      </c>
      <c r="B17590" t="s">
        <v>235</v>
      </c>
      <c r="C17590">
        <v>3.26</v>
      </c>
    </row>
    <row r="17591" spans="1:3" x14ac:dyDescent="0.35">
      <c r="A17591" s="28">
        <v>44104</v>
      </c>
      <c r="B17591" t="s">
        <v>236</v>
      </c>
      <c r="C17591">
        <v>3.27</v>
      </c>
    </row>
    <row r="17592" spans="1:3" x14ac:dyDescent="0.35">
      <c r="A17592" s="28">
        <v>44104</v>
      </c>
      <c r="B17592" t="s">
        <v>237</v>
      </c>
      <c r="C17592">
        <v>3.35</v>
      </c>
    </row>
    <row r="17593" spans="1:3" x14ac:dyDescent="0.35">
      <c r="A17593" s="28">
        <v>44104</v>
      </c>
      <c r="B17593" t="s">
        <v>238</v>
      </c>
      <c r="C17593">
        <v>3.41</v>
      </c>
    </row>
    <row r="17594" spans="1:3" x14ac:dyDescent="0.35">
      <c r="A17594" s="28">
        <v>44104</v>
      </c>
      <c r="B17594" t="s">
        <v>239</v>
      </c>
      <c r="C17594">
        <v>3.42</v>
      </c>
    </row>
    <row r="17595" spans="1:3" x14ac:dyDescent="0.35">
      <c r="A17595" s="28">
        <v>44104</v>
      </c>
      <c r="B17595" t="s">
        <v>240</v>
      </c>
      <c r="C17595">
        <v>3.43</v>
      </c>
    </row>
    <row r="17596" spans="1:3" x14ac:dyDescent="0.35">
      <c r="A17596" s="28">
        <v>44104</v>
      </c>
      <c r="B17596" t="s">
        <v>241</v>
      </c>
      <c r="C17596">
        <v>3.43</v>
      </c>
    </row>
    <row r="17597" spans="1:3" x14ac:dyDescent="0.35">
      <c r="A17597" s="28">
        <v>44104</v>
      </c>
      <c r="B17597" t="s">
        <v>242</v>
      </c>
      <c r="C17597">
        <v>3.43</v>
      </c>
    </row>
    <row r="17598" spans="1:3" x14ac:dyDescent="0.35">
      <c r="A17598" s="28">
        <v>44104</v>
      </c>
      <c r="B17598" t="s">
        <v>243</v>
      </c>
      <c r="C17598">
        <v>3.44</v>
      </c>
    </row>
    <row r="17599" spans="1:3" x14ac:dyDescent="0.35">
      <c r="A17599" s="28">
        <v>44104</v>
      </c>
      <c r="B17599" t="s">
        <v>244</v>
      </c>
      <c r="C17599">
        <v>3.43</v>
      </c>
    </row>
    <row r="17600" spans="1:3" x14ac:dyDescent="0.35">
      <c r="A17600" s="28">
        <v>44104</v>
      </c>
      <c r="B17600" t="s">
        <v>245</v>
      </c>
      <c r="C17600">
        <v>3.43</v>
      </c>
    </row>
    <row r="17601" spans="1:3" x14ac:dyDescent="0.35">
      <c r="A17601" s="28">
        <v>44104</v>
      </c>
      <c r="B17601" t="s">
        <v>246</v>
      </c>
      <c r="C17601">
        <v>3.44</v>
      </c>
    </row>
    <row r="17602" spans="1:3" x14ac:dyDescent="0.35">
      <c r="A17602" s="28">
        <v>44104</v>
      </c>
      <c r="B17602" t="s">
        <v>247</v>
      </c>
      <c r="C17602">
        <v>3.44</v>
      </c>
    </row>
    <row r="17603" spans="1:3" x14ac:dyDescent="0.35">
      <c r="A17603" s="28">
        <v>44104</v>
      </c>
      <c r="B17603" t="s">
        <v>248</v>
      </c>
      <c r="C17603">
        <v>3.44</v>
      </c>
    </row>
    <row r="17604" spans="1:3" x14ac:dyDescent="0.35">
      <c r="A17604" s="28">
        <v>44104</v>
      </c>
      <c r="B17604" t="s">
        <v>249</v>
      </c>
      <c r="C17604">
        <v>3.44</v>
      </c>
    </row>
    <row r="17605" spans="1:3" x14ac:dyDescent="0.35">
      <c r="A17605" s="28">
        <v>44104</v>
      </c>
      <c r="B17605" t="s">
        <v>250</v>
      </c>
      <c r="C17605">
        <v>3.44</v>
      </c>
    </row>
    <row r="17606" spans="1:3" x14ac:dyDescent="0.35">
      <c r="A17606" s="28">
        <v>44104</v>
      </c>
      <c r="B17606" t="s">
        <v>251</v>
      </c>
      <c r="C17606">
        <v>3.39</v>
      </c>
    </row>
    <row r="17607" spans="1:3" x14ac:dyDescent="0.35">
      <c r="A17607" s="28">
        <v>44104</v>
      </c>
      <c r="B17607" t="s">
        <v>252</v>
      </c>
      <c r="C17607">
        <v>3.3</v>
      </c>
    </row>
    <row r="17608" spans="1:3" x14ac:dyDescent="0.35">
      <c r="A17608" s="28">
        <v>44104</v>
      </c>
      <c r="B17608" t="s">
        <v>253</v>
      </c>
      <c r="C17608">
        <v>3.28</v>
      </c>
    </row>
    <row r="17609" spans="1:3" x14ac:dyDescent="0.35">
      <c r="A17609" s="28">
        <v>44105</v>
      </c>
      <c r="B17609" t="s">
        <v>254</v>
      </c>
      <c r="C17609">
        <v>3.27</v>
      </c>
    </row>
    <row r="17610" spans="1:3" x14ac:dyDescent="0.35">
      <c r="A17610" s="28">
        <v>44105</v>
      </c>
      <c r="B17610" t="s">
        <v>231</v>
      </c>
      <c r="C17610">
        <v>3.27</v>
      </c>
    </row>
    <row r="17611" spans="1:3" x14ac:dyDescent="0.35">
      <c r="A17611" s="28">
        <v>44105</v>
      </c>
      <c r="B17611" t="s">
        <v>232</v>
      </c>
      <c r="C17611">
        <v>3.26</v>
      </c>
    </row>
    <row r="17612" spans="1:3" x14ac:dyDescent="0.35">
      <c r="A17612" s="28">
        <v>44105</v>
      </c>
      <c r="B17612" t="s">
        <v>233</v>
      </c>
      <c r="C17612">
        <v>3.26</v>
      </c>
    </row>
    <row r="17613" spans="1:3" x14ac:dyDescent="0.35">
      <c r="A17613" s="28">
        <v>44105</v>
      </c>
      <c r="B17613" t="s">
        <v>234</v>
      </c>
      <c r="C17613">
        <v>3.26</v>
      </c>
    </row>
    <row r="17614" spans="1:3" x14ac:dyDescent="0.35">
      <c r="A17614" s="28">
        <v>44105</v>
      </c>
      <c r="B17614" t="s">
        <v>235</v>
      </c>
      <c r="C17614">
        <v>3.26</v>
      </c>
    </row>
    <row r="17615" spans="1:3" x14ac:dyDescent="0.35">
      <c r="A17615" s="28">
        <v>44105</v>
      </c>
      <c r="B17615" t="s">
        <v>236</v>
      </c>
      <c r="C17615">
        <v>3.27</v>
      </c>
    </row>
    <row r="17616" spans="1:3" x14ac:dyDescent="0.35">
      <c r="A17616" s="28">
        <v>44105</v>
      </c>
      <c r="B17616" t="s">
        <v>237</v>
      </c>
      <c r="C17616">
        <v>3.35</v>
      </c>
    </row>
    <row r="17617" spans="1:3" x14ac:dyDescent="0.35">
      <c r="A17617" s="28">
        <v>44105</v>
      </c>
      <c r="B17617" t="s">
        <v>238</v>
      </c>
      <c r="C17617">
        <v>3.41</v>
      </c>
    </row>
    <row r="17618" spans="1:3" x14ac:dyDescent="0.35">
      <c r="A17618" s="28">
        <v>44105</v>
      </c>
      <c r="B17618" t="s">
        <v>239</v>
      </c>
      <c r="C17618">
        <v>3.42</v>
      </c>
    </row>
    <row r="17619" spans="1:3" x14ac:dyDescent="0.35">
      <c r="A17619" s="28">
        <v>44105</v>
      </c>
      <c r="B17619" t="s">
        <v>240</v>
      </c>
      <c r="C17619">
        <v>3.43</v>
      </c>
    </row>
    <row r="17620" spans="1:3" x14ac:dyDescent="0.35">
      <c r="A17620" s="28">
        <v>44105</v>
      </c>
      <c r="B17620" t="s">
        <v>241</v>
      </c>
      <c r="C17620">
        <v>3.43</v>
      </c>
    </row>
    <row r="17621" spans="1:3" x14ac:dyDescent="0.35">
      <c r="A17621" s="28">
        <v>44105</v>
      </c>
      <c r="B17621" t="s">
        <v>242</v>
      </c>
      <c r="C17621">
        <v>3.43</v>
      </c>
    </row>
    <row r="17622" spans="1:3" x14ac:dyDescent="0.35">
      <c r="A17622" s="28">
        <v>44105</v>
      </c>
      <c r="B17622" t="s">
        <v>243</v>
      </c>
      <c r="C17622">
        <v>3.44</v>
      </c>
    </row>
    <row r="17623" spans="1:3" x14ac:dyDescent="0.35">
      <c r="A17623" s="28">
        <v>44105</v>
      </c>
      <c r="B17623" t="s">
        <v>244</v>
      </c>
      <c r="C17623">
        <v>3.43</v>
      </c>
    </row>
    <row r="17624" spans="1:3" x14ac:dyDescent="0.35">
      <c r="A17624" s="28">
        <v>44105</v>
      </c>
      <c r="B17624" t="s">
        <v>245</v>
      </c>
      <c r="C17624">
        <v>3.44</v>
      </c>
    </row>
    <row r="17625" spans="1:3" x14ac:dyDescent="0.35">
      <c r="A17625" s="28">
        <v>44105</v>
      </c>
      <c r="B17625" t="s">
        <v>246</v>
      </c>
      <c r="C17625">
        <v>3.44</v>
      </c>
    </row>
    <row r="17626" spans="1:3" x14ac:dyDescent="0.35">
      <c r="A17626" s="28">
        <v>44105</v>
      </c>
      <c r="B17626" t="s">
        <v>247</v>
      </c>
      <c r="C17626">
        <v>3.44</v>
      </c>
    </row>
    <row r="17627" spans="1:3" x14ac:dyDescent="0.35">
      <c r="A17627" s="28">
        <v>44105</v>
      </c>
      <c r="B17627" t="s">
        <v>248</v>
      </c>
      <c r="C17627">
        <v>3.44</v>
      </c>
    </row>
    <row r="17628" spans="1:3" x14ac:dyDescent="0.35">
      <c r="A17628" s="28">
        <v>44105</v>
      </c>
      <c r="B17628" t="s">
        <v>249</v>
      </c>
      <c r="C17628">
        <v>3.44</v>
      </c>
    </row>
    <row r="17629" spans="1:3" x14ac:dyDescent="0.35">
      <c r="A17629" s="28">
        <v>44105</v>
      </c>
      <c r="B17629" t="s">
        <v>250</v>
      </c>
      <c r="C17629">
        <v>3.44</v>
      </c>
    </row>
    <row r="17630" spans="1:3" x14ac:dyDescent="0.35">
      <c r="A17630" s="28">
        <v>44105</v>
      </c>
      <c r="B17630" t="s">
        <v>251</v>
      </c>
      <c r="C17630">
        <v>3.39</v>
      </c>
    </row>
    <row r="17631" spans="1:3" x14ac:dyDescent="0.35">
      <c r="A17631" s="28">
        <v>44105</v>
      </c>
      <c r="B17631" t="s">
        <v>252</v>
      </c>
      <c r="C17631">
        <v>3.3</v>
      </c>
    </row>
    <row r="17632" spans="1:3" x14ac:dyDescent="0.35">
      <c r="A17632" s="28">
        <v>44105</v>
      </c>
      <c r="B17632" t="s">
        <v>253</v>
      </c>
      <c r="C17632">
        <v>3.28</v>
      </c>
    </row>
    <row r="17633" spans="1:3" x14ac:dyDescent="0.35">
      <c r="A17633" s="28">
        <v>44106</v>
      </c>
      <c r="B17633" t="s">
        <v>254</v>
      </c>
      <c r="C17633">
        <v>3.27</v>
      </c>
    </row>
    <row r="17634" spans="1:3" x14ac:dyDescent="0.35">
      <c r="A17634" s="28">
        <v>44106</v>
      </c>
      <c r="B17634" t="s">
        <v>231</v>
      </c>
      <c r="C17634">
        <v>3.27</v>
      </c>
    </row>
    <row r="17635" spans="1:3" x14ac:dyDescent="0.35">
      <c r="A17635" s="28">
        <v>44106</v>
      </c>
      <c r="B17635" t="s">
        <v>232</v>
      </c>
      <c r="C17635">
        <v>3.26</v>
      </c>
    </row>
    <row r="17636" spans="1:3" x14ac:dyDescent="0.35">
      <c r="A17636" s="28">
        <v>44106</v>
      </c>
      <c r="B17636" t="s">
        <v>233</v>
      </c>
      <c r="C17636">
        <v>3.26</v>
      </c>
    </row>
    <row r="17637" spans="1:3" x14ac:dyDescent="0.35">
      <c r="A17637" s="28">
        <v>44106</v>
      </c>
      <c r="B17637" t="s">
        <v>234</v>
      </c>
      <c r="C17637">
        <v>3.25</v>
      </c>
    </row>
    <row r="17638" spans="1:3" x14ac:dyDescent="0.35">
      <c r="A17638" s="28">
        <v>44106</v>
      </c>
      <c r="B17638" t="s">
        <v>235</v>
      </c>
      <c r="C17638">
        <v>3.25</v>
      </c>
    </row>
    <row r="17639" spans="1:3" x14ac:dyDescent="0.35">
      <c r="A17639" s="28">
        <v>44106</v>
      </c>
      <c r="B17639" t="s">
        <v>236</v>
      </c>
      <c r="C17639">
        <v>3.26</v>
      </c>
    </row>
    <row r="17640" spans="1:3" x14ac:dyDescent="0.35">
      <c r="A17640" s="28">
        <v>44106</v>
      </c>
      <c r="B17640" t="s">
        <v>237</v>
      </c>
      <c r="C17640">
        <v>3.34</v>
      </c>
    </row>
    <row r="17641" spans="1:3" x14ac:dyDescent="0.35">
      <c r="A17641" s="28">
        <v>44106</v>
      </c>
      <c r="B17641" t="s">
        <v>238</v>
      </c>
      <c r="C17641">
        <v>3.4</v>
      </c>
    </row>
    <row r="17642" spans="1:3" x14ac:dyDescent="0.35">
      <c r="A17642" s="28">
        <v>44106</v>
      </c>
      <c r="B17642" t="s">
        <v>239</v>
      </c>
      <c r="C17642">
        <v>3.41</v>
      </c>
    </row>
    <row r="17643" spans="1:3" x14ac:dyDescent="0.35">
      <c r="A17643" s="28">
        <v>44106</v>
      </c>
      <c r="B17643" t="s">
        <v>240</v>
      </c>
      <c r="C17643">
        <v>3.42</v>
      </c>
    </row>
    <row r="17644" spans="1:3" x14ac:dyDescent="0.35">
      <c r="A17644" s="28">
        <v>44106</v>
      </c>
      <c r="B17644" t="s">
        <v>241</v>
      </c>
      <c r="C17644">
        <v>3.42</v>
      </c>
    </row>
    <row r="17645" spans="1:3" x14ac:dyDescent="0.35">
      <c r="A17645" s="28">
        <v>44106</v>
      </c>
      <c r="B17645" t="s">
        <v>242</v>
      </c>
      <c r="C17645">
        <v>3.42</v>
      </c>
    </row>
    <row r="17646" spans="1:3" x14ac:dyDescent="0.35">
      <c r="A17646" s="28">
        <v>44106</v>
      </c>
      <c r="B17646" t="s">
        <v>243</v>
      </c>
      <c r="C17646">
        <v>3.41</v>
      </c>
    </row>
    <row r="17647" spans="1:3" x14ac:dyDescent="0.35">
      <c r="A17647" s="28">
        <v>44106</v>
      </c>
      <c r="B17647" t="s">
        <v>244</v>
      </c>
      <c r="C17647">
        <v>3.41</v>
      </c>
    </row>
    <row r="17648" spans="1:3" x14ac:dyDescent="0.35">
      <c r="A17648" s="28">
        <v>44106</v>
      </c>
      <c r="B17648" t="s">
        <v>245</v>
      </c>
      <c r="C17648">
        <v>3.41</v>
      </c>
    </row>
    <row r="17649" spans="1:3" x14ac:dyDescent="0.35">
      <c r="A17649" s="28">
        <v>44106</v>
      </c>
      <c r="B17649" t="s">
        <v>246</v>
      </c>
      <c r="C17649">
        <v>3.41</v>
      </c>
    </row>
    <row r="17650" spans="1:3" x14ac:dyDescent="0.35">
      <c r="A17650" s="28">
        <v>44106</v>
      </c>
      <c r="B17650" t="s">
        <v>247</v>
      </c>
      <c r="C17650">
        <v>3.41</v>
      </c>
    </row>
    <row r="17651" spans="1:3" x14ac:dyDescent="0.35">
      <c r="A17651" s="28">
        <v>44106</v>
      </c>
      <c r="B17651" t="s">
        <v>248</v>
      </c>
      <c r="C17651">
        <v>3.41</v>
      </c>
    </row>
    <row r="17652" spans="1:3" x14ac:dyDescent="0.35">
      <c r="A17652" s="28">
        <v>44106</v>
      </c>
      <c r="B17652" t="s">
        <v>249</v>
      </c>
      <c r="C17652">
        <v>3.41</v>
      </c>
    </row>
    <row r="17653" spans="1:3" x14ac:dyDescent="0.35">
      <c r="A17653" s="28">
        <v>44106</v>
      </c>
      <c r="B17653" t="s">
        <v>250</v>
      </c>
      <c r="C17653">
        <v>3.42</v>
      </c>
    </row>
    <row r="17654" spans="1:3" x14ac:dyDescent="0.35">
      <c r="A17654" s="28">
        <v>44106</v>
      </c>
      <c r="B17654" t="s">
        <v>251</v>
      </c>
      <c r="C17654">
        <v>3.36</v>
      </c>
    </row>
    <row r="17655" spans="1:3" x14ac:dyDescent="0.35">
      <c r="A17655" s="28">
        <v>44106</v>
      </c>
      <c r="B17655" t="s">
        <v>252</v>
      </c>
      <c r="C17655">
        <v>3.27</v>
      </c>
    </row>
    <row r="17656" spans="1:3" x14ac:dyDescent="0.35">
      <c r="A17656" s="28">
        <v>44106</v>
      </c>
      <c r="B17656" t="s">
        <v>253</v>
      </c>
      <c r="C17656">
        <v>3.26</v>
      </c>
    </row>
    <row r="17657" spans="1:3" x14ac:dyDescent="0.35">
      <c r="A17657" s="28">
        <v>44107</v>
      </c>
      <c r="B17657" t="s">
        <v>254</v>
      </c>
      <c r="C17657">
        <v>3.25</v>
      </c>
    </row>
    <row r="17658" spans="1:3" x14ac:dyDescent="0.35">
      <c r="A17658" s="28">
        <v>44107</v>
      </c>
      <c r="B17658" t="s">
        <v>231</v>
      </c>
      <c r="C17658">
        <v>3.24</v>
      </c>
    </row>
    <row r="17659" spans="1:3" x14ac:dyDescent="0.35">
      <c r="A17659" s="28">
        <v>44107</v>
      </c>
      <c r="B17659" t="s">
        <v>232</v>
      </c>
      <c r="C17659">
        <v>3.24</v>
      </c>
    </row>
    <row r="17660" spans="1:3" x14ac:dyDescent="0.35">
      <c r="A17660" s="28">
        <v>44107</v>
      </c>
      <c r="B17660" t="s">
        <v>233</v>
      </c>
      <c r="C17660">
        <v>3.23</v>
      </c>
    </row>
    <row r="17661" spans="1:3" x14ac:dyDescent="0.35">
      <c r="A17661" s="28">
        <v>44107</v>
      </c>
      <c r="B17661" t="s">
        <v>234</v>
      </c>
      <c r="C17661">
        <v>3.23</v>
      </c>
    </row>
    <row r="17662" spans="1:3" x14ac:dyDescent="0.35">
      <c r="A17662" s="28">
        <v>44107</v>
      </c>
      <c r="B17662" t="s">
        <v>235</v>
      </c>
      <c r="C17662">
        <v>3.23</v>
      </c>
    </row>
    <row r="17663" spans="1:3" x14ac:dyDescent="0.35">
      <c r="A17663" s="28">
        <v>44107</v>
      </c>
      <c r="B17663" t="s">
        <v>236</v>
      </c>
      <c r="C17663">
        <v>3.23</v>
      </c>
    </row>
    <row r="17664" spans="1:3" x14ac:dyDescent="0.35">
      <c r="A17664" s="28">
        <v>44107</v>
      </c>
      <c r="B17664" t="s">
        <v>237</v>
      </c>
      <c r="C17664">
        <v>3.35</v>
      </c>
    </row>
    <row r="17665" spans="1:3" x14ac:dyDescent="0.35">
      <c r="A17665" s="28">
        <v>44107</v>
      </c>
      <c r="B17665" t="s">
        <v>238</v>
      </c>
      <c r="C17665">
        <v>3.38</v>
      </c>
    </row>
    <row r="17666" spans="1:3" x14ac:dyDescent="0.35">
      <c r="A17666" s="28">
        <v>44107</v>
      </c>
      <c r="B17666" t="s">
        <v>239</v>
      </c>
      <c r="C17666">
        <v>3.39</v>
      </c>
    </row>
    <row r="17667" spans="1:3" x14ac:dyDescent="0.35">
      <c r="A17667" s="28">
        <v>44107</v>
      </c>
      <c r="B17667" t="s">
        <v>240</v>
      </c>
      <c r="C17667">
        <v>3.4</v>
      </c>
    </row>
    <row r="17668" spans="1:3" x14ac:dyDescent="0.35">
      <c r="A17668" s="28">
        <v>44107</v>
      </c>
      <c r="B17668" t="s">
        <v>241</v>
      </c>
      <c r="C17668">
        <v>3.4</v>
      </c>
    </row>
    <row r="17669" spans="1:3" x14ac:dyDescent="0.35">
      <c r="A17669" s="28">
        <v>44107</v>
      </c>
      <c r="B17669" t="s">
        <v>242</v>
      </c>
      <c r="C17669">
        <v>3.4</v>
      </c>
    </row>
    <row r="17670" spans="1:3" x14ac:dyDescent="0.35">
      <c r="A17670" s="28">
        <v>44107</v>
      </c>
      <c r="B17670" t="s">
        <v>243</v>
      </c>
      <c r="C17670">
        <v>3.4</v>
      </c>
    </row>
    <row r="17671" spans="1:3" x14ac:dyDescent="0.35">
      <c r="A17671" s="28">
        <v>44107</v>
      </c>
      <c r="B17671" t="s">
        <v>244</v>
      </c>
      <c r="C17671">
        <v>3.4</v>
      </c>
    </row>
    <row r="17672" spans="1:3" x14ac:dyDescent="0.35">
      <c r="A17672" s="28">
        <v>44107</v>
      </c>
      <c r="B17672" t="s">
        <v>245</v>
      </c>
      <c r="C17672">
        <v>3.41</v>
      </c>
    </row>
    <row r="17673" spans="1:3" x14ac:dyDescent="0.35">
      <c r="A17673" s="28">
        <v>44107</v>
      </c>
      <c r="B17673" t="s">
        <v>246</v>
      </c>
      <c r="C17673">
        <v>3.41</v>
      </c>
    </row>
    <row r="17674" spans="1:3" x14ac:dyDescent="0.35">
      <c r="A17674" s="28">
        <v>44107</v>
      </c>
      <c r="B17674" t="s">
        <v>247</v>
      </c>
      <c r="C17674">
        <v>3.41</v>
      </c>
    </row>
    <row r="17675" spans="1:3" x14ac:dyDescent="0.35">
      <c r="A17675" s="28">
        <v>44107</v>
      </c>
      <c r="B17675" t="s">
        <v>248</v>
      </c>
      <c r="C17675">
        <v>3.41</v>
      </c>
    </row>
    <row r="17676" spans="1:3" x14ac:dyDescent="0.35">
      <c r="A17676" s="28">
        <v>44107</v>
      </c>
      <c r="B17676" t="s">
        <v>249</v>
      </c>
      <c r="C17676">
        <v>3.41</v>
      </c>
    </row>
    <row r="17677" spans="1:3" x14ac:dyDescent="0.35">
      <c r="A17677" s="28">
        <v>44107</v>
      </c>
      <c r="B17677" t="s">
        <v>250</v>
      </c>
      <c r="C17677">
        <v>3.41</v>
      </c>
    </row>
    <row r="17678" spans="1:3" x14ac:dyDescent="0.35">
      <c r="A17678" s="28">
        <v>44107</v>
      </c>
      <c r="B17678" t="s">
        <v>251</v>
      </c>
      <c r="C17678">
        <v>3.37</v>
      </c>
    </row>
    <row r="17679" spans="1:3" x14ac:dyDescent="0.35">
      <c r="A17679" s="28">
        <v>44107</v>
      </c>
      <c r="B17679" t="s">
        <v>252</v>
      </c>
      <c r="C17679">
        <v>3.27</v>
      </c>
    </row>
    <row r="17680" spans="1:3" x14ac:dyDescent="0.35">
      <c r="A17680" s="28">
        <v>44107</v>
      </c>
      <c r="B17680" t="s">
        <v>253</v>
      </c>
      <c r="C17680">
        <v>3.25</v>
      </c>
    </row>
    <row r="17681" spans="1:3" x14ac:dyDescent="0.35">
      <c r="A17681" s="28">
        <v>44108</v>
      </c>
      <c r="B17681" t="s">
        <v>254</v>
      </c>
      <c r="C17681">
        <v>3.24</v>
      </c>
    </row>
    <row r="17682" spans="1:3" x14ac:dyDescent="0.35">
      <c r="A17682" s="28">
        <v>44108</v>
      </c>
      <c r="B17682" t="s">
        <v>231</v>
      </c>
      <c r="C17682">
        <v>3.23</v>
      </c>
    </row>
    <row r="17683" spans="1:3" x14ac:dyDescent="0.35">
      <c r="A17683" s="28">
        <v>44108</v>
      </c>
      <c r="B17683" t="s">
        <v>232</v>
      </c>
      <c r="C17683">
        <v>3.23</v>
      </c>
    </row>
    <row r="17684" spans="1:3" x14ac:dyDescent="0.35">
      <c r="A17684" s="28">
        <v>44108</v>
      </c>
      <c r="B17684" t="s">
        <v>233</v>
      </c>
      <c r="C17684">
        <v>3.23</v>
      </c>
    </row>
    <row r="17685" spans="1:3" x14ac:dyDescent="0.35">
      <c r="A17685" s="28">
        <v>44108</v>
      </c>
      <c r="B17685" t="s">
        <v>234</v>
      </c>
      <c r="C17685">
        <v>3.23</v>
      </c>
    </row>
    <row r="17686" spans="1:3" x14ac:dyDescent="0.35">
      <c r="A17686" s="28">
        <v>44108</v>
      </c>
      <c r="B17686" t="s">
        <v>235</v>
      </c>
      <c r="C17686">
        <v>3.22</v>
      </c>
    </row>
    <row r="17687" spans="1:3" x14ac:dyDescent="0.35">
      <c r="A17687" s="28">
        <v>44108</v>
      </c>
      <c r="B17687" t="s">
        <v>236</v>
      </c>
      <c r="C17687">
        <v>3.23</v>
      </c>
    </row>
    <row r="17688" spans="1:3" x14ac:dyDescent="0.35">
      <c r="A17688" s="28">
        <v>44108</v>
      </c>
      <c r="B17688" t="s">
        <v>237</v>
      </c>
      <c r="C17688">
        <v>3.35</v>
      </c>
    </row>
    <row r="17689" spans="1:3" x14ac:dyDescent="0.35">
      <c r="A17689" s="28">
        <v>44108</v>
      </c>
      <c r="B17689" t="s">
        <v>238</v>
      </c>
      <c r="C17689">
        <v>3.38</v>
      </c>
    </row>
    <row r="17690" spans="1:3" x14ac:dyDescent="0.35">
      <c r="A17690" s="28">
        <v>44108</v>
      </c>
      <c r="B17690" t="s">
        <v>239</v>
      </c>
      <c r="C17690">
        <v>3.39</v>
      </c>
    </row>
    <row r="17691" spans="1:3" x14ac:dyDescent="0.35">
      <c r="A17691" s="28">
        <v>44108</v>
      </c>
      <c r="B17691" t="s">
        <v>240</v>
      </c>
      <c r="C17691">
        <v>3.4</v>
      </c>
    </row>
    <row r="17692" spans="1:3" x14ac:dyDescent="0.35">
      <c r="A17692" s="28">
        <v>44108</v>
      </c>
      <c r="B17692" t="s">
        <v>241</v>
      </c>
      <c r="C17692">
        <v>3.4</v>
      </c>
    </row>
    <row r="17693" spans="1:3" x14ac:dyDescent="0.35">
      <c r="A17693" s="28">
        <v>44108</v>
      </c>
      <c r="B17693" t="s">
        <v>242</v>
      </c>
      <c r="C17693">
        <v>3.4</v>
      </c>
    </row>
    <row r="17694" spans="1:3" x14ac:dyDescent="0.35">
      <c r="A17694" s="28">
        <v>44108</v>
      </c>
      <c r="B17694" t="s">
        <v>243</v>
      </c>
      <c r="C17694">
        <v>3.4</v>
      </c>
    </row>
    <row r="17695" spans="1:3" x14ac:dyDescent="0.35">
      <c r="A17695" s="28">
        <v>44108</v>
      </c>
      <c r="B17695" t="s">
        <v>244</v>
      </c>
      <c r="C17695">
        <v>3.4</v>
      </c>
    </row>
    <row r="17696" spans="1:3" x14ac:dyDescent="0.35">
      <c r="A17696" s="28">
        <v>44108</v>
      </c>
      <c r="B17696" t="s">
        <v>245</v>
      </c>
      <c r="C17696">
        <v>3.4</v>
      </c>
    </row>
    <row r="17697" spans="1:3" x14ac:dyDescent="0.35">
      <c r="A17697" s="28">
        <v>44108</v>
      </c>
      <c r="B17697" t="s">
        <v>246</v>
      </c>
      <c r="C17697">
        <v>3.41</v>
      </c>
    </row>
    <row r="17698" spans="1:3" x14ac:dyDescent="0.35">
      <c r="A17698" s="28">
        <v>44108</v>
      </c>
      <c r="B17698" t="s">
        <v>247</v>
      </c>
      <c r="C17698">
        <v>3.41</v>
      </c>
    </row>
    <row r="17699" spans="1:3" x14ac:dyDescent="0.35">
      <c r="A17699" s="28">
        <v>44108</v>
      </c>
      <c r="B17699" t="s">
        <v>248</v>
      </c>
      <c r="C17699">
        <v>3.41</v>
      </c>
    </row>
    <row r="17700" spans="1:3" x14ac:dyDescent="0.35">
      <c r="A17700" s="28">
        <v>44108</v>
      </c>
      <c r="B17700" t="s">
        <v>249</v>
      </c>
      <c r="C17700">
        <v>3.41</v>
      </c>
    </row>
    <row r="17701" spans="1:3" x14ac:dyDescent="0.35">
      <c r="A17701" s="28">
        <v>44108</v>
      </c>
      <c r="B17701" t="s">
        <v>250</v>
      </c>
      <c r="C17701">
        <v>3.41</v>
      </c>
    </row>
    <row r="17702" spans="1:3" x14ac:dyDescent="0.35">
      <c r="A17702" s="28">
        <v>44108</v>
      </c>
      <c r="B17702" t="s">
        <v>251</v>
      </c>
      <c r="C17702">
        <v>3.36</v>
      </c>
    </row>
    <row r="17703" spans="1:3" x14ac:dyDescent="0.35">
      <c r="A17703" s="28">
        <v>44108</v>
      </c>
      <c r="B17703" t="s">
        <v>252</v>
      </c>
      <c r="C17703">
        <v>3.27</v>
      </c>
    </row>
    <row r="17704" spans="1:3" x14ac:dyDescent="0.35">
      <c r="A17704" s="28">
        <v>44108</v>
      </c>
      <c r="B17704" t="s">
        <v>253</v>
      </c>
      <c r="C17704">
        <v>3.25</v>
      </c>
    </row>
    <row r="17705" spans="1:3" x14ac:dyDescent="0.35">
      <c r="A17705" s="28">
        <v>44109</v>
      </c>
      <c r="B17705" t="s">
        <v>254</v>
      </c>
      <c r="C17705">
        <v>3.24</v>
      </c>
    </row>
    <row r="17706" spans="1:3" x14ac:dyDescent="0.35">
      <c r="A17706" s="28">
        <v>44109</v>
      </c>
      <c r="B17706" t="s">
        <v>231</v>
      </c>
      <c r="C17706">
        <v>3.23</v>
      </c>
    </row>
    <row r="17707" spans="1:3" x14ac:dyDescent="0.35">
      <c r="A17707" s="28">
        <v>44109</v>
      </c>
      <c r="B17707" t="s">
        <v>232</v>
      </c>
      <c r="C17707">
        <v>3.23</v>
      </c>
    </row>
    <row r="17708" spans="1:3" x14ac:dyDescent="0.35">
      <c r="A17708" s="28">
        <v>44109</v>
      </c>
      <c r="B17708" t="s">
        <v>233</v>
      </c>
      <c r="C17708">
        <v>3.23</v>
      </c>
    </row>
    <row r="17709" spans="1:3" x14ac:dyDescent="0.35">
      <c r="A17709" s="28">
        <v>44109</v>
      </c>
      <c r="B17709" t="s">
        <v>234</v>
      </c>
      <c r="C17709">
        <v>3.22</v>
      </c>
    </row>
    <row r="17710" spans="1:3" x14ac:dyDescent="0.35">
      <c r="A17710" s="28">
        <v>44109</v>
      </c>
      <c r="B17710" t="s">
        <v>235</v>
      </c>
      <c r="C17710">
        <v>3.22</v>
      </c>
    </row>
    <row r="17711" spans="1:3" x14ac:dyDescent="0.35">
      <c r="A17711" s="28">
        <v>44109</v>
      </c>
      <c r="B17711" t="s">
        <v>236</v>
      </c>
      <c r="C17711">
        <v>3.23</v>
      </c>
    </row>
    <row r="17712" spans="1:3" x14ac:dyDescent="0.35">
      <c r="A17712" s="28">
        <v>44109</v>
      </c>
      <c r="B17712" t="s">
        <v>237</v>
      </c>
      <c r="C17712">
        <v>3.31</v>
      </c>
    </row>
    <row r="17713" spans="1:3" x14ac:dyDescent="0.35">
      <c r="A17713" s="28">
        <v>44109</v>
      </c>
      <c r="B17713" t="s">
        <v>238</v>
      </c>
      <c r="C17713">
        <v>3.37</v>
      </c>
    </row>
    <row r="17714" spans="1:3" x14ac:dyDescent="0.35">
      <c r="A17714" s="28">
        <v>44109</v>
      </c>
      <c r="B17714" t="s">
        <v>239</v>
      </c>
      <c r="C17714">
        <v>3.39</v>
      </c>
    </row>
    <row r="17715" spans="1:3" x14ac:dyDescent="0.35">
      <c r="A17715" s="28">
        <v>44109</v>
      </c>
      <c r="B17715" t="s">
        <v>240</v>
      </c>
      <c r="C17715">
        <v>3.39</v>
      </c>
    </row>
    <row r="17716" spans="1:3" x14ac:dyDescent="0.35">
      <c r="A17716" s="28">
        <v>44109</v>
      </c>
      <c r="B17716" t="s">
        <v>241</v>
      </c>
      <c r="C17716">
        <v>3.39</v>
      </c>
    </row>
    <row r="17717" spans="1:3" x14ac:dyDescent="0.35">
      <c r="A17717" s="28">
        <v>44109</v>
      </c>
      <c r="B17717" t="s">
        <v>242</v>
      </c>
      <c r="C17717">
        <v>3.4</v>
      </c>
    </row>
    <row r="17718" spans="1:3" x14ac:dyDescent="0.35">
      <c r="A17718" s="28">
        <v>44109</v>
      </c>
      <c r="B17718" t="s">
        <v>243</v>
      </c>
      <c r="C17718">
        <v>3.4</v>
      </c>
    </row>
    <row r="17719" spans="1:3" x14ac:dyDescent="0.35">
      <c r="A17719" s="28">
        <v>44109</v>
      </c>
      <c r="B17719" t="s">
        <v>244</v>
      </c>
      <c r="C17719">
        <v>3.4</v>
      </c>
    </row>
    <row r="17720" spans="1:3" x14ac:dyDescent="0.35">
      <c r="A17720" s="28">
        <v>44109</v>
      </c>
      <c r="B17720" t="s">
        <v>245</v>
      </c>
      <c r="C17720">
        <v>3.4</v>
      </c>
    </row>
    <row r="17721" spans="1:3" x14ac:dyDescent="0.35">
      <c r="A17721" s="28">
        <v>44109</v>
      </c>
      <c r="B17721" t="s">
        <v>246</v>
      </c>
      <c r="C17721">
        <v>3.4</v>
      </c>
    </row>
    <row r="17722" spans="1:3" x14ac:dyDescent="0.35">
      <c r="A17722" s="28">
        <v>44109</v>
      </c>
      <c r="B17722" t="s">
        <v>247</v>
      </c>
      <c r="C17722">
        <v>3.4</v>
      </c>
    </row>
    <row r="17723" spans="1:3" x14ac:dyDescent="0.35">
      <c r="A17723" s="28">
        <v>44109</v>
      </c>
      <c r="B17723" t="s">
        <v>248</v>
      </c>
      <c r="C17723">
        <v>3.41</v>
      </c>
    </row>
    <row r="17724" spans="1:3" x14ac:dyDescent="0.35">
      <c r="A17724" s="28">
        <v>44109</v>
      </c>
      <c r="B17724" t="s">
        <v>249</v>
      </c>
      <c r="C17724">
        <v>3.41</v>
      </c>
    </row>
    <row r="17725" spans="1:3" x14ac:dyDescent="0.35">
      <c r="A17725" s="28">
        <v>44109</v>
      </c>
      <c r="B17725" t="s">
        <v>250</v>
      </c>
      <c r="C17725">
        <v>3.41</v>
      </c>
    </row>
    <row r="17726" spans="1:3" x14ac:dyDescent="0.35">
      <c r="A17726" s="28">
        <v>44109</v>
      </c>
      <c r="B17726" t="s">
        <v>251</v>
      </c>
      <c r="C17726">
        <v>3.36</v>
      </c>
    </row>
    <row r="17727" spans="1:3" x14ac:dyDescent="0.35">
      <c r="A17727" s="28">
        <v>44109</v>
      </c>
      <c r="B17727" t="s">
        <v>252</v>
      </c>
      <c r="C17727">
        <v>3.26</v>
      </c>
    </row>
    <row r="17728" spans="1:3" x14ac:dyDescent="0.35">
      <c r="A17728" s="28">
        <v>44109</v>
      </c>
      <c r="B17728" t="s">
        <v>253</v>
      </c>
      <c r="C17728">
        <v>3.25</v>
      </c>
    </row>
    <row r="17729" spans="1:3" x14ac:dyDescent="0.35">
      <c r="A17729" s="28">
        <v>44110</v>
      </c>
      <c r="B17729" t="s">
        <v>254</v>
      </c>
      <c r="C17729">
        <v>3.24</v>
      </c>
    </row>
    <row r="17730" spans="1:3" x14ac:dyDescent="0.35">
      <c r="A17730" s="28">
        <v>44110</v>
      </c>
      <c r="B17730" t="s">
        <v>231</v>
      </c>
      <c r="C17730">
        <v>3.23</v>
      </c>
    </row>
    <row r="17731" spans="1:3" x14ac:dyDescent="0.35">
      <c r="A17731" s="28">
        <v>44110</v>
      </c>
      <c r="B17731" t="s">
        <v>232</v>
      </c>
      <c r="C17731">
        <v>3.23</v>
      </c>
    </row>
    <row r="17732" spans="1:3" x14ac:dyDescent="0.35">
      <c r="A17732" s="28">
        <v>44110</v>
      </c>
      <c r="B17732" t="s">
        <v>233</v>
      </c>
      <c r="C17732">
        <v>3.23</v>
      </c>
    </row>
    <row r="17733" spans="1:3" x14ac:dyDescent="0.35">
      <c r="A17733" s="28">
        <v>44110</v>
      </c>
      <c r="B17733" t="s">
        <v>234</v>
      </c>
      <c r="C17733">
        <v>3.22</v>
      </c>
    </row>
    <row r="17734" spans="1:3" x14ac:dyDescent="0.35">
      <c r="A17734" s="28">
        <v>44110</v>
      </c>
      <c r="B17734" t="s">
        <v>235</v>
      </c>
      <c r="C17734">
        <v>3.22</v>
      </c>
    </row>
    <row r="17735" spans="1:3" x14ac:dyDescent="0.35">
      <c r="A17735" s="28">
        <v>44110</v>
      </c>
      <c r="B17735" t="s">
        <v>236</v>
      </c>
      <c r="C17735">
        <v>3.23</v>
      </c>
    </row>
    <row r="17736" spans="1:3" x14ac:dyDescent="0.35">
      <c r="A17736" s="28">
        <v>44110</v>
      </c>
      <c r="B17736" t="s">
        <v>237</v>
      </c>
      <c r="C17736">
        <v>3.32</v>
      </c>
    </row>
    <row r="17737" spans="1:3" x14ac:dyDescent="0.35">
      <c r="A17737" s="28">
        <v>44110</v>
      </c>
      <c r="B17737" t="s">
        <v>238</v>
      </c>
      <c r="C17737">
        <v>3.37</v>
      </c>
    </row>
    <row r="17738" spans="1:3" x14ac:dyDescent="0.35">
      <c r="A17738" s="28">
        <v>44110</v>
      </c>
      <c r="B17738" t="s">
        <v>239</v>
      </c>
      <c r="C17738">
        <v>3.39</v>
      </c>
    </row>
    <row r="17739" spans="1:3" x14ac:dyDescent="0.35">
      <c r="A17739" s="28">
        <v>44110</v>
      </c>
      <c r="B17739" t="s">
        <v>240</v>
      </c>
      <c r="C17739">
        <v>3.4</v>
      </c>
    </row>
    <row r="17740" spans="1:3" x14ac:dyDescent="0.35">
      <c r="A17740" s="28">
        <v>44110</v>
      </c>
      <c r="B17740" t="s">
        <v>241</v>
      </c>
      <c r="C17740">
        <v>3.4</v>
      </c>
    </row>
    <row r="17741" spans="1:3" x14ac:dyDescent="0.35">
      <c r="A17741" s="28">
        <v>44110</v>
      </c>
      <c r="B17741" t="s">
        <v>242</v>
      </c>
      <c r="C17741">
        <v>3.4</v>
      </c>
    </row>
    <row r="17742" spans="1:3" x14ac:dyDescent="0.35">
      <c r="A17742" s="28">
        <v>44110</v>
      </c>
      <c r="B17742" t="s">
        <v>243</v>
      </c>
      <c r="C17742">
        <v>3.4</v>
      </c>
    </row>
    <row r="17743" spans="1:3" x14ac:dyDescent="0.35">
      <c r="A17743" s="28">
        <v>44110</v>
      </c>
      <c r="B17743" t="s">
        <v>244</v>
      </c>
      <c r="C17743">
        <v>3.4</v>
      </c>
    </row>
    <row r="17744" spans="1:3" x14ac:dyDescent="0.35">
      <c r="A17744" s="28">
        <v>44110</v>
      </c>
      <c r="B17744" t="s">
        <v>245</v>
      </c>
      <c r="C17744">
        <v>3.4</v>
      </c>
    </row>
    <row r="17745" spans="1:3" x14ac:dyDescent="0.35">
      <c r="A17745" s="28">
        <v>44110</v>
      </c>
      <c r="B17745" t="s">
        <v>246</v>
      </c>
      <c r="C17745">
        <v>3.4</v>
      </c>
    </row>
    <row r="17746" spans="1:3" x14ac:dyDescent="0.35">
      <c r="A17746" s="28">
        <v>44110</v>
      </c>
      <c r="B17746" t="s">
        <v>247</v>
      </c>
      <c r="C17746">
        <v>3.4</v>
      </c>
    </row>
    <row r="17747" spans="1:3" x14ac:dyDescent="0.35">
      <c r="A17747" s="28">
        <v>44110</v>
      </c>
      <c r="B17747" t="s">
        <v>248</v>
      </c>
      <c r="C17747">
        <v>3.41</v>
      </c>
    </row>
    <row r="17748" spans="1:3" x14ac:dyDescent="0.35">
      <c r="A17748" s="28">
        <v>44110</v>
      </c>
      <c r="B17748" t="s">
        <v>249</v>
      </c>
      <c r="C17748">
        <v>3.4</v>
      </c>
    </row>
    <row r="17749" spans="1:3" x14ac:dyDescent="0.35">
      <c r="A17749" s="28">
        <v>44110</v>
      </c>
      <c r="B17749" t="s">
        <v>250</v>
      </c>
      <c r="C17749">
        <v>3.4</v>
      </c>
    </row>
    <row r="17750" spans="1:3" x14ac:dyDescent="0.35">
      <c r="A17750" s="28">
        <v>44110</v>
      </c>
      <c r="B17750" t="s">
        <v>251</v>
      </c>
      <c r="C17750">
        <v>3.36</v>
      </c>
    </row>
    <row r="17751" spans="1:3" x14ac:dyDescent="0.35">
      <c r="A17751" s="28">
        <v>44110</v>
      </c>
      <c r="B17751" t="s">
        <v>252</v>
      </c>
      <c r="C17751">
        <v>3.26</v>
      </c>
    </row>
    <row r="17752" spans="1:3" x14ac:dyDescent="0.35">
      <c r="A17752" s="28">
        <v>44110</v>
      </c>
      <c r="B17752" t="s">
        <v>253</v>
      </c>
      <c r="C17752">
        <v>3.25</v>
      </c>
    </row>
    <row r="17753" spans="1:3" x14ac:dyDescent="0.35">
      <c r="A17753" s="28">
        <v>44111</v>
      </c>
      <c r="B17753" t="s">
        <v>254</v>
      </c>
      <c r="C17753">
        <v>3.24</v>
      </c>
    </row>
    <row r="17754" spans="1:3" x14ac:dyDescent="0.35">
      <c r="A17754" s="28">
        <v>44111</v>
      </c>
      <c r="B17754" t="s">
        <v>231</v>
      </c>
      <c r="C17754">
        <v>3.23</v>
      </c>
    </row>
    <row r="17755" spans="1:3" x14ac:dyDescent="0.35">
      <c r="A17755" s="28">
        <v>44111</v>
      </c>
      <c r="B17755" t="s">
        <v>232</v>
      </c>
      <c r="C17755">
        <v>3.23</v>
      </c>
    </row>
    <row r="17756" spans="1:3" x14ac:dyDescent="0.35">
      <c r="A17756" s="28">
        <v>44111</v>
      </c>
      <c r="B17756" t="s">
        <v>233</v>
      </c>
      <c r="C17756">
        <v>3.22</v>
      </c>
    </row>
    <row r="17757" spans="1:3" x14ac:dyDescent="0.35">
      <c r="A17757" s="28">
        <v>44111</v>
      </c>
      <c r="B17757" t="s">
        <v>234</v>
      </c>
      <c r="C17757">
        <v>3.22</v>
      </c>
    </row>
    <row r="17758" spans="1:3" x14ac:dyDescent="0.35">
      <c r="A17758" s="28">
        <v>44111</v>
      </c>
      <c r="B17758" t="s">
        <v>235</v>
      </c>
      <c r="C17758">
        <v>3.22</v>
      </c>
    </row>
    <row r="17759" spans="1:3" x14ac:dyDescent="0.35">
      <c r="A17759" s="28">
        <v>44111</v>
      </c>
      <c r="B17759" t="s">
        <v>236</v>
      </c>
      <c r="C17759">
        <v>3.23</v>
      </c>
    </row>
    <row r="17760" spans="1:3" x14ac:dyDescent="0.35">
      <c r="A17760" s="28">
        <v>44111</v>
      </c>
      <c r="B17760" t="s">
        <v>237</v>
      </c>
      <c r="C17760">
        <v>3.31</v>
      </c>
    </row>
    <row r="17761" spans="1:3" x14ac:dyDescent="0.35">
      <c r="A17761" s="28">
        <v>44111</v>
      </c>
      <c r="B17761" t="s">
        <v>238</v>
      </c>
      <c r="C17761">
        <v>3.37</v>
      </c>
    </row>
    <row r="17762" spans="1:3" x14ac:dyDescent="0.35">
      <c r="A17762" s="28">
        <v>44111</v>
      </c>
      <c r="B17762" t="s">
        <v>239</v>
      </c>
      <c r="C17762">
        <v>3.39</v>
      </c>
    </row>
    <row r="17763" spans="1:3" x14ac:dyDescent="0.35">
      <c r="A17763" s="28">
        <v>44111</v>
      </c>
      <c r="B17763" t="s">
        <v>240</v>
      </c>
      <c r="C17763">
        <v>3.39</v>
      </c>
    </row>
    <row r="17764" spans="1:3" x14ac:dyDescent="0.35">
      <c r="A17764" s="28">
        <v>44111</v>
      </c>
      <c r="B17764" t="s">
        <v>241</v>
      </c>
      <c r="C17764">
        <v>3.4</v>
      </c>
    </row>
    <row r="17765" spans="1:3" x14ac:dyDescent="0.35">
      <c r="A17765" s="28">
        <v>44111</v>
      </c>
      <c r="B17765" t="s">
        <v>242</v>
      </c>
      <c r="C17765">
        <v>3.4</v>
      </c>
    </row>
    <row r="17766" spans="1:3" x14ac:dyDescent="0.35">
      <c r="A17766" s="28">
        <v>44111</v>
      </c>
      <c r="B17766" t="s">
        <v>243</v>
      </c>
      <c r="C17766">
        <v>3.4</v>
      </c>
    </row>
    <row r="17767" spans="1:3" x14ac:dyDescent="0.35">
      <c r="A17767" s="28">
        <v>44111</v>
      </c>
      <c r="B17767" t="s">
        <v>244</v>
      </c>
      <c r="C17767">
        <v>3.4</v>
      </c>
    </row>
    <row r="17768" spans="1:3" x14ac:dyDescent="0.35">
      <c r="A17768" s="28">
        <v>44111</v>
      </c>
      <c r="B17768" t="s">
        <v>245</v>
      </c>
      <c r="C17768">
        <v>3.4</v>
      </c>
    </row>
    <row r="17769" spans="1:3" x14ac:dyDescent="0.35">
      <c r="A17769" s="28">
        <v>44111</v>
      </c>
      <c r="B17769" t="s">
        <v>246</v>
      </c>
      <c r="C17769">
        <v>3.4</v>
      </c>
    </row>
    <row r="17770" spans="1:3" x14ac:dyDescent="0.35">
      <c r="A17770" s="28">
        <v>44111</v>
      </c>
      <c r="B17770" t="s">
        <v>247</v>
      </c>
      <c r="C17770">
        <v>3.4</v>
      </c>
    </row>
    <row r="17771" spans="1:3" x14ac:dyDescent="0.35">
      <c r="A17771" s="28">
        <v>44111</v>
      </c>
      <c r="B17771" t="s">
        <v>248</v>
      </c>
      <c r="C17771">
        <v>3.4</v>
      </c>
    </row>
    <row r="17772" spans="1:3" x14ac:dyDescent="0.35">
      <c r="A17772" s="28">
        <v>44111</v>
      </c>
      <c r="B17772" t="s">
        <v>249</v>
      </c>
      <c r="C17772">
        <v>3.4</v>
      </c>
    </row>
    <row r="17773" spans="1:3" x14ac:dyDescent="0.35">
      <c r="A17773" s="28">
        <v>44111</v>
      </c>
      <c r="B17773" t="s">
        <v>250</v>
      </c>
      <c r="C17773">
        <v>3.4</v>
      </c>
    </row>
    <row r="17774" spans="1:3" x14ac:dyDescent="0.35">
      <c r="A17774" s="28">
        <v>44111</v>
      </c>
      <c r="B17774" t="s">
        <v>251</v>
      </c>
      <c r="C17774">
        <v>3.36</v>
      </c>
    </row>
    <row r="17775" spans="1:3" x14ac:dyDescent="0.35">
      <c r="A17775" s="28">
        <v>44111</v>
      </c>
      <c r="B17775" t="s">
        <v>252</v>
      </c>
      <c r="C17775">
        <v>3.26</v>
      </c>
    </row>
    <row r="17776" spans="1:3" x14ac:dyDescent="0.35">
      <c r="A17776" s="28">
        <v>44111</v>
      </c>
      <c r="B17776" t="s">
        <v>253</v>
      </c>
      <c r="C17776">
        <v>3.25</v>
      </c>
    </row>
    <row r="17777" spans="1:3" x14ac:dyDescent="0.35">
      <c r="A17777" s="28">
        <v>44112</v>
      </c>
      <c r="B17777" t="s">
        <v>254</v>
      </c>
      <c r="C17777">
        <v>3.24</v>
      </c>
    </row>
    <row r="17778" spans="1:3" x14ac:dyDescent="0.35">
      <c r="A17778" s="28">
        <v>44112</v>
      </c>
      <c r="B17778" t="s">
        <v>231</v>
      </c>
      <c r="C17778">
        <v>3.23</v>
      </c>
    </row>
    <row r="17779" spans="1:3" x14ac:dyDescent="0.35">
      <c r="A17779" s="28">
        <v>44112</v>
      </c>
      <c r="B17779" t="s">
        <v>232</v>
      </c>
      <c r="C17779">
        <v>3.23</v>
      </c>
    </row>
    <row r="17780" spans="1:3" x14ac:dyDescent="0.35">
      <c r="A17780" s="28">
        <v>44112</v>
      </c>
      <c r="B17780" t="s">
        <v>233</v>
      </c>
      <c r="C17780">
        <v>3.23</v>
      </c>
    </row>
    <row r="17781" spans="1:3" x14ac:dyDescent="0.35">
      <c r="A17781" s="28">
        <v>44112</v>
      </c>
      <c r="B17781" t="s">
        <v>234</v>
      </c>
      <c r="C17781">
        <v>3.22</v>
      </c>
    </row>
    <row r="17782" spans="1:3" x14ac:dyDescent="0.35">
      <c r="A17782" s="28">
        <v>44112</v>
      </c>
      <c r="B17782" t="s">
        <v>235</v>
      </c>
      <c r="C17782">
        <v>3.22</v>
      </c>
    </row>
    <row r="17783" spans="1:3" x14ac:dyDescent="0.35">
      <c r="A17783" s="28">
        <v>44112</v>
      </c>
      <c r="B17783" t="s">
        <v>236</v>
      </c>
      <c r="C17783">
        <v>3.23</v>
      </c>
    </row>
    <row r="17784" spans="1:3" x14ac:dyDescent="0.35">
      <c r="A17784" s="28">
        <v>44112</v>
      </c>
      <c r="B17784" t="s">
        <v>237</v>
      </c>
      <c r="C17784">
        <v>3.31</v>
      </c>
    </row>
    <row r="17785" spans="1:3" x14ac:dyDescent="0.35">
      <c r="A17785" s="28">
        <v>44112</v>
      </c>
      <c r="B17785" t="s">
        <v>238</v>
      </c>
      <c r="C17785">
        <v>3.38</v>
      </c>
    </row>
    <row r="17786" spans="1:3" x14ac:dyDescent="0.35">
      <c r="A17786" s="28">
        <v>44112</v>
      </c>
      <c r="B17786" t="s">
        <v>239</v>
      </c>
      <c r="C17786">
        <v>3.39</v>
      </c>
    </row>
    <row r="17787" spans="1:3" x14ac:dyDescent="0.35">
      <c r="A17787" s="28">
        <v>44112</v>
      </c>
      <c r="B17787" t="s">
        <v>240</v>
      </c>
      <c r="C17787">
        <v>3.4</v>
      </c>
    </row>
    <row r="17788" spans="1:3" x14ac:dyDescent="0.35">
      <c r="A17788" s="28">
        <v>44112</v>
      </c>
      <c r="B17788" t="s">
        <v>241</v>
      </c>
      <c r="C17788">
        <v>3.4</v>
      </c>
    </row>
    <row r="17789" spans="1:3" x14ac:dyDescent="0.35">
      <c r="A17789" s="28">
        <v>44112</v>
      </c>
      <c r="B17789" t="s">
        <v>242</v>
      </c>
      <c r="C17789">
        <v>3.4</v>
      </c>
    </row>
    <row r="17790" spans="1:3" x14ac:dyDescent="0.35">
      <c r="A17790" s="28">
        <v>44112</v>
      </c>
      <c r="B17790" t="s">
        <v>243</v>
      </c>
      <c r="C17790">
        <v>3.4</v>
      </c>
    </row>
    <row r="17791" spans="1:3" x14ac:dyDescent="0.35">
      <c r="A17791" s="28">
        <v>44112</v>
      </c>
      <c r="B17791" t="s">
        <v>244</v>
      </c>
      <c r="C17791">
        <v>3.4</v>
      </c>
    </row>
    <row r="17792" spans="1:3" x14ac:dyDescent="0.35">
      <c r="A17792" s="28">
        <v>44112</v>
      </c>
      <c r="B17792" t="s">
        <v>245</v>
      </c>
      <c r="C17792">
        <v>3.4</v>
      </c>
    </row>
    <row r="17793" spans="1:3" x14ac:dyDescent="0.35">
      <c r="A17793" s="28">
        <v>44112</v>
      </c>
      <c r="B17793" t="s">
        <v>246</v>
      </c>
      <c r="C17793">
        <v>3.4</v>
      </c>
    </row>
    <row r="17794" spans="1:3" x14ac:dyDescent="0.35">
      <c r="A17794" s="28">
        <v>44112</v>
      </c>
      <c r="B17794" t="s">
        <v>247</v>
      </c>
      <c r="C17794">
        <v>3.4</v>
      </c>
    </row>
    <row r="17795" spans="1:3" x14ac:dyDescent="0.35">
      <c r="A17795" s="28">
        <v>44112</v>
      </c>
      <c r="B17795" t="s">
        <v>248</v>
      </c>
      <c r="C17795">
        <v>3.41</v>
      </c>
    </row>
    <row r="17796" spans="1:3" x14ac:dyDescent="0.35">
      <c r="A17796" s="28">
        <v>44112</v>
      </c>
      <c r="B17796" t="s">
        <v>249</v>
      </c>
      <c r="C17796">
        <v>3.4</v>
      </c>
    </row>
    <row r="17797" spans="1:3" x14ac:dyDescent="0.35">
      <c r="A17797" s="28">
        <v>44112</v>
      </c>
      <c r="B17797" t="s">
        <v>250</v>
      </c>
      <c r="C17797">
        <v>3.41</v>
      </c>
    </row>
    <row r="17798" spans="1:3" x14ac:dyDescent="0.35">
      <c r="A17798" s="28">
        <v>44112</v>
      </c>
      <c r="B17798" t="s">
        <v>251</v>
      </c>
      <c r="C17798">
        <v>3.36</v>
      </c>
    </row>
    <row r="17799" spans="1:3" x14ac:dyDescent="0.35">
      <c r="A17799" s="28">
        <v>44112</v>
      </c>
      <c r="B17799" t="s">
        <v>252</v>
      </c>
      <c r="C17799">
        <v>3.27</v>
      </c>
    </row>
    <row r="17800" spans="1:3" x14ac:dyDescent="0.35">
      <c r="A17800" s="28">
        <v>44112</v>
      </c>
      <c r="B17800" t="s">
        <v>253</v>
      </c>
      <c r="C17800">
        <v>3.25</v>
      </c>
    </row>
    <row r="17801" spans="1:3" x14ac:dyDescent="0.35">
      <c r="A17801" s="28">
        <v>44113</v>
      </c>
      <c r="B17801" t="s">
        <v>254</v>
      </c>
      <c r="C17801">
        <v>3.24</v>
      </c>
    </row>
    <row r="17802" spans="1:3" x14ac:dyDescent="0.35">
      <c r="A17802" s="28">
        <v>44113</v>
      </c>
      <c r="B17802" t="s">
        <v>231</v>
      </c>
      <c r="C17802">
        <v>3.23</v>
      </c>
    </row>
    <row r="17803" spans="1:3" x14ac:dyDescent="0.35">
      <c r="A17803" s="28">
        <v>44113</v>
      </c>
      <c r="B17803" t="s">
        <v>232</v>
      </c>
      <c r="C17803">
        <v>3.23</v>
      </c>
    </row>
    <row r="17804" spans="1:3" x14ac:dyDescent="0.35">
      <c r="A17804" s="28">
        <v>44113</v>
      </c>
      <c r="B17804" t="s">
        <v>233</v>
      </c>
      <c r="C17804">
        <v>3.23</v>
      </c>
    </row>
    <row r="17805" spans="1:3" x14ac:dyDescent="0.35">
      <c r="A17805" s="28">
        <v>44113</v>
      </c>
      <c r="B17805" t="s">
        <v>234</v>
      </c>
      <c r="C17805">
        <v>3.22</v>
      </c>
    </row>
    <row r="17806" spans="1:3" x14ac:dyDescent="0.35">
      <c r="A17806" s="28">
        <v>44113</v>
      </c>
      <c r="B17806" t="s">
        <v>235</v>
      </c>
      <c r="C17806">
        <v>3.22</v>
      </c>
    </row>
    <row r="17807" spans="1:3" x14ac:dyDescent="0.35">
      <c r="A17807" s="28">
        <v>44113</v>
      </c>
      <c r="B17807" t="s">
        <v>236</v>
      </c>
      <c r="C17807">
        <v>3.23</v>
      </c>
    </row>
    <row r="17808" spans="1:3" x14ac:dyDescent="0.35">
      <c r="A17808" s="28">
        <v>44113</v>
      </c>
      <c r="B17808" t="s">
        <v>237</v>
      </c>
      <c r="C17808">
        <v>3.31</v>
      </c>
    </row>
    <row r="17809" spans="1:3" x14ac:dyDescent="0.35">
      <c r="A17809" s="28">
        <v>44113</v>
      </c>
      <c r="B17809" t="s">
        <v>238</v>
      </c>
      <c r="C17809">
        <v>3.37</v>
      </c>
    </row>
    <row r="17810" spans="1:3" x14ac:dyDescent="0.35">
      <c r="A17810" s="28">
        <v>44113</v>
      </c>
      <c r="B17810" t="s">
        <v>239</v>
      </c>
      <c r="C17810">
        <v>3.39</v>
      </c>
    </row>
    <row r="17811" spans="1:3" x14ac:dyDescent="0.35">
      <c r="A17811" s="28">
        <v>44113</v>
      </c>
      <c r="B17811" t="s">
        <v>240</v>
      </c>
      <c r="C17811">
        <v>3.39</v>
      </c>
    </row>
    <row r="17812" spans="1:3" x14ac:dyDescent="0.35">
      <c r="A17812" s="28">
        <v>44113</v>
      </c>
      <c r="B17812" t="s">
        <v>241</v>
      </c>
      <c r="C17812">
        <v>3.39</v>
      </c>
    </row>
    <row r="17813" spans="1:3" x14ac:dyDescent="0.35">
      <c r="A17813" s="28">
        <v>44113</v>
      </c>
      <c r="B17813" t="s">
        <v>242</v>
      </c>
      <c r="C17813">
        <v>3.4</v>
      </c>
    </row>
    <row r="17814" spans="1:3" x14ac:dyDescent="0.35">
      <c r="A17814" s="28">
        <v>44113</v>
      </c>
      <c r="B17814" t="s">
        <v>243</v>
      </c>
      <c r="C17814">
        <v>3.4</v>
      </c>
    </row>
    <row r="17815" spans="1:3" x14ac:dyDescent="0.35">
      <c r="A17815" s="28">
        <v>44113</v>
      </c>
      <c r="B17815" t="s">
        <v>244</v>
      </c>
      <c r="C17815">
        <v>3.4</v>
      </c>
    </row>
    <row r="17816" spans="1:3" x14ac:dyDescent="0.35">
      <c r="A17816" s="28">
        <v>44113</v>
      </c>
      <c r="B17816" t="s">
        <v>245</v>
      </c>
      <c r="C17816">
        <v>3.4</v>
      </c>
    </row>
    <row r="17817" spans="1:3" x14ac:dyDescent="0.35">
      <c r="A17817" s="28">
        <v>44113</v>
      </c>
      <c r="B17817" t="s">
        <v>246</v>
      </c>
      <c r="C17817">
        <v>3.4</v>
      </c>
    </row>
    <row r="17818" spans="1:3" x14ac:dyDescent="0.35">
      <c r="A17818" s="28">
        <v>44113</v>
      </c>
      <c r="B17818" t="s">
        <v>247</v>
      </c>
      <c r="C17818">
        <v>3.4</v>
      </c>
    </row>
    <row r="17819" spans="1:3" x14ac:dyDescent="0.35">
      <c r="A17819" s="28">
        <v>44113</v>
      </c>
      <c r="B17819" t="s">
        <v>248</v>
      </c>
      <c r="C17819">
        <v>3.4</v>
      </c>
    </row>
    <row r="17820" spans="1:3" x14ac:dyDescent="0.35">
      <c r="A17820" s="28">
        <v>44113</v>
      </c>
      <c r="B17820" t="s">
        <v>249</v>
      </c>
      <c r="C17820">
        <v>3.41</v>
      </c>
    </row>
    <row r="17821" spans="1:3" x14ac:dyDescent="0.35">
      <c r="A17821" s="28">
        <v>44113</v>
      </c>
      <c r="B17821" t="s">
        <v>250</v>
      </c>
      <c r="C17821">
        <v>3.4</v>
      </c>
    </row>
    <row r="17822" spans="1:3" x14ac:dyDescent="0.35">
      <c r="A17822" s="28">
        <v>44113</v>
      </c>
      <c r="B17822" t="s">
        <v>251</v>
      </c>
      <c r="C17822">
        <v>3.35</v>
      </c>
    </row>
    <row r="17823" spans="1:3" x14ac:dyDescent="0.35">
      <c r="A17823" s="28">
        <v>44113</v>
      </c>
      <c r="B17823" t="s">
        <v>252</v>
      </c>
      <c r="C17823">
        <v>3.26</v>
      </c>
    </row>
    <row r="17824" spans="1:3" x14ac:dyDescent="0.35">
      <c r="A17824" s="28">
        <v>44113</v>
      </c>
      <c r="B17824" t="s">
        <v>253</v>
      </c>
      <c r="C17824">
        <v>3.25</v>
      </c>
    </row>
    <row r="17825" spans="1:3" x14ac:dyDescent="0.35">
      <c r="A17825" s="28">
        <v>44114</v>
      </c>
      <c r="B17825" t="s">
        <v>254</v>
      </c>
      <c r="C17825">
        <v>3.24</v>
      </c>
    </row>
    <row r="17826" spans="1:3" x14ac:dyDescent="0.35">
      <c r="A17826" s="28">
        <v>44114</v>
      </c>
      <c r="B17826" t="s">
        <v>231</v>
      </c>
      <c r="C17826">
        <v>3.23</v>
      </c>
    </row>
    <row r="17827" spans="1:3" x14ac:dyDescent="0.35">
      <c r="A17827" s="28">
        <v>44114</v>
      </c>
      <c r="B17827" t="s">
        <v>232</v>
      </c>
      <c r="C17827">
        <v>3.23</v>
      </c>
    </row>
    <row r="17828" spans="1:3" x14ac:dyDescent="0.35">
      <c r="A17828" s="28">
        <v>44114</v>
      </c>
      <c r="B17828" t="s">
        <v>233</v>
      </c>
      <c r="C17828">
        <v>3.22</v>
      </c>
    </row>
    <row r="17829" spans="1:3" x14ac:dyDescent="0.35">
      <c r="A17829" s="28">
        <v>44114</v>
      </c>
      <c r="B17829" t="s">
        <v>234</v>
      </c>
      <c r="C17829">
        <v>3.22</v>
      </c>
    </row>
    <row r="17830" spans="1:3" x14ac:dyDescent="0.35">
      <c r="A17830" s="28">
        <v>44114</v>
      </c>
      <c r="B17830" t="s">
        <v>235</v>
      </c>
      <c r="C17830">
        <v>3.22</v>
      </c>
    </row>
    <row r="17831" spans="1:3" x14ac:dyDescent="0.35">
      <c r="A17831" s="28">
        <v>44114</v>
      </c>
      <c r="B17831" t="s">
        <v>236</v>
      </c>
      <c r="C17831">
        <v>3.22</v>
      </c>
    </row>
    <row r="17832" spans="1:3" x14ac:dyDescent="0.35">
      <c r="A17832" s="28">
        <v>44114</v>
      </c>
      <c r="B17832" t="s">
        <v>237</v>
      </c>
      <c r="C17832">
        <v>3.34</v>
      </c>
    </row>
    <row r="17833" spans="1:3" x14ac:dyDescent="0.35">
      <c r="A17833" s="28">
        <v>44114</v>
      </c>
      <c r="B17833" t="s">
        <v>238</v>
      </c>
      <c r="C17833">
        <v>3.38</v>
      </c>
    </row>
    <row r="17834" spans="1:3" x14ac:dyDescent="0.35">
      <c r="A17834" s="28">
        <v>44114</v>
      </c>
      <c r="B17834" t="s">
        <v>239</v>
      </c>
      <c r="C17834">
        <v>3.39</v>
      </c>
    </row>
    <row r="17835" spans="1:3" x14ac:dyDescent="0.35">
      <c r="A17835" s="28">
        <v>44114</v>
      </c>
      <c r="B17835" t="s">
        <v>240</v>
      </c>
      <c r="C17835">
        <v>3.39</v>
      </c>
    </row>
    <row r="17836" spans="1:3" x14ac:dyDescent="0.35">
      <c r="A17836" s="28">
        <v>44114</v>
      </c>
      <c r="B17836" t="s">
        <v>241</v>
      </c>
      <c r="C17836">
        <v>3.4</v>
      </c>
    </row>
    <row r="17837" spans="1:3" x14ac:dyDescent="0.35">
      <c r="A17837" s="28">
        <v>44114</v>
      </c>
      <c r="B17837" t="s">
        <v>242</v>
      </c>
      <c r="C17837">
        <v>3.4</v>
      </c>
    </row>
    <row r="17838" spans="1:3" x14ac:dyDescent="0.35">
      <c r="A17838" s="28">
        <v>44114</v>
      </c>
      <c r="B17838" t="s">
        <v>243</v>
      </c>
      <c r="C17838">
        <v>3.4</v>
      </c>
    </row>
    <row r="17839" spans="1:3" x14ac:dyDescent="0.35">
      <c r="A17839" s="28">
        <v>44114</v>
      </c>
      <c r="B17839" t="s">
        <v>244</v>
      </c>
      <c r="C17839">
        <v>3.4</v>
      </c>
    </row>
    <row r="17840" spans="1:3" x14ac:dyDescent="0.35">
      <c r="A17840" s="28">
        <v>44114</v>
      </c>
      <c r="B17840" t="s">
        <v>245</v>
      </c>
      <c r="C17840">
        <v>3.4</v>
      </c>
    </row>
    <row r="17841" spans="1:3" x14ac:dyDescent="0.35">
      <c r="A17841" s="28">
        <v>44114</v>
      </c>
      <c r="B17841" t="s">
        <v>246</v>
      </c>
      <c r="C17841">
        <v>3.4</v>
      </c>
    </row>
    <row r="17842" spans="1:3" x14ac:dyDescent="0.35">
      <c r="A17842" s="28">
        <v>44114</v>
      </c>
      <c r="B17842" t="s">
        <v>247</v>
      </c>
      <c r="C17842">
        <v>3.4</v>
      </c>
    </row>
    <row r="17843" spans="1:3" x14ac:dyDescent="0.35">
      <c r="A17843" s="28">
        <v>44114</v>
      </c>
      <c r="B17843" t="s">
        <v>248</v>
      </c>
      <c r="C17843">
        <v>3.4</v>
      </c>
    </row>
    <row r="17844" spans="1:3" x14ac:dyDescent="0.35">
      <c r="A17844" s="28">
        <v>44114</v>
      </c>
      <c r="B17844" t="s">
        <v>249</v>
      </c>
      <c r="C17844">
        <v>3.4</v>
      </c>
    </row>
    <row r="17845" spans="1:3" x14ac:dyDescent="0.35">
      <c r="A17845" s="28">
        <v>44114</v>
      </c>
      <c r="B17845" t="s">
        <v>250</v>
      </c>
      <c r="C17845">
        <v>3.4</v>
      </c>
    </row>
    <row r="17846" spans="1:3" x14ac:dyDescent="0.35">
      <c r="A17846" s="28">
        <v>44114</v>
      </c>
      <c r="B17846" t="s">
        <v>251</v>
      </c>
      <c r="C17846">
        <v>3.36</v>
      </c>
    </row>
    <row r="17847" spans="1:3" x14ac:dyDescent="0.35">
      <c r="A17847" s="28">
        <v>44114</v>
      </c>
      <c r="B17847" t="s">
        <v>252</v>
      </c>
      <c r="C17847">
        <v>3.26</v>
      </c>
    </row>
    <row r="17848" spans="1:3" x14ac:dyDescent="0.35">
      <c r="A17848" s="28">
        <v>44114</v>
      </c>
      <c r="B17848" t="s">
        <v>253</v>
      </c>
      <c r="C17848">
        <v>3.24</v>
      </c>
    </row>
    <row r="17849" spans="1:3" x14ac:dyDescent="0.35">
      <c r="A17849" s="28">
        <v>44115</v>
      </c>
      <c r="B17849" t="s">
        <v>254</v>
      </c>
      <c r="C17849">
        <v>3.23</v>
      </c>
    </row>
    <row r="17850" spans="1:3" x14ac:dyDescent="0.35">
      <c r="A17850" s="28">
        <v>44115</v>
      </c>
      <c r="B17850" t="s">
        <v>231</v>
      </c>
      <c r="C17850">
        <v>3.22</v>
      </c>
    </row>
    <row r="17851" spans="1:3" x14ac:dyDescent="0.35">
      <c r="A17851" s="28">
        <v>44115</v>
      </c>
      <c r="B17851" t="s">
        <v>232</v>
      </c>
      <c r="C17851">
        <v>3.22</v>
      </c>
    </row>
    <row r="17852" spans="1:3" x14ac:dyDescent="0.35">
      <c r="A17852" s="28">
        <v>44115</v>
      </c>
      <c r="B17852" t="s">
        <v>233</v>
      </c>
      <c r="C17852">
        <v>3.22</v>
      </c>
    </row>
    <row r="17853" spans="1:3" x14ac:dyDescent="0.35">
      <c r="A17853" s="28">
        <v>44115</v>
      </c>
      <c r="B17853" t="s">
        <v>234</v>
      </c>
      <c r="C17853">
        <v>3.22</v>
      </c>
    </row>
    <row r="17854" spans="1:3" x14ac:dyDescent="0.35">
      <c r="A17854" s="28">
        <v>44115</v>
      </c>
      <c r="B17854" t="s">
        <v>235</v>
      </c>
      <c r="C17854">
        <v>3.21</v>
      </c>
    </row>
    <row r="17855" spans="1:3" x14ac:dyDescent="0.35">
      <c r="A17855" s="28">
        <v>44115</v>
      </c>
      <c r="B17855" t="s">
        <v>236</v>
      </c>
      <c r="C17855">
        <v>3.22</v>
      </c>
    </row>
    <row r="17856" spans="1:3" x14ac:dyDescent="0.35">
      <c r="A17856" s="28">
        <v>44115</v>
      </c>
      <c r="B17856" t="s">
        <v>237</v>
      </c>
      <c r="C17856">
        <v>3.34</v>
      </c>
    </row>
    <row r="17857" spans="1:3" x14ac:dyDescent="0.35">
      <c r="A17857" s="28">
        <v>44115</v>
      </c>
      <c r="B17857" t="s">
        <v>238</v>
      </c>
      <c r="C17857">
        <v>3.37</v>
      </c>
    </row>
    <row r="17858" spans="1:3" x14ac:dyDescent="0.35">
      <c r="A17858" s="28">
        <v>44115</v>
      </c>
      <c r="B17858" t="s">
        <v>239</v>
      </c>
      <c r="C17858">
        <v>3.38</v>
      </c>
    </row>
    <row r="17859" spans="1:3" x14ac:dyDescent="0.35">
      <c r="A17859" s="28">
        <v>44115</v>
      </c>
      <c r="B17859" t="s">
        <v>240</v>
      </c>
      <c r="C17859">
        <v>3.39</v>
      </c>
    </row>
    <row r="17860" spans="1:3" x14ac:dyDescent="0.35">
      <c r="A17860" s="28">
        <v>44115</v>
      </c>
      <c r="B17860" t="s">
        <v>241</v>
      </c>
      <c r="C17860">
        <v>3.39</v>
      </c>
    </row>
    <row r="17861" spans="1:3" x14ac:dyDescent="0.35">
      <c r="A17861" s="28">
        <v>44115</v>
      </c>
      <c r="B17861" t="s">
        <v>242</v>
      </c>
      <c r="C17861">
        <v>3.39</v>
      </c>
    </row>
    <row r="17862" spans="1:3" x14ac:dyDescent="0.35">
      <c r="A17862" s="28">
        <v>44115</v>
      </c>
      <c r="B17862" t="s">
        <v>243</v>
      </c>
      <c r="C17862">
        <v>3.39</v>
      </c>
    </row>
    <row r="17863" spans="1:3" x14ac:dyDescent="0.35">
      <c r="A17863" s="28">
        <v>44115</v>
      </c>
      <c r="B17863" t="s">
        <v>244</v>
      </c>
      <c r="C17863">
        <v>3.39</v>
      </c>
    </row>
    <row r="17864" spans="1:3" x14ac:dyDescent="0.35">
      <c r="A17864" s="28">
        <v>44115</v>
      </c>
      <c r="B17864" t="s">
        <v>245</v>
      </c>
      <c r="C17864">
        <v>3.39</v>
      </c>
    </row>
    <row r="17865" spans="1:3" x14ac:dyDescent="0.35">
      <c r="A17865" s="28">
        <v>44115</v>
      </c>
      <c r="B17865" t="s">
        <v>246</v>
      </c>
      <c r="C17865">
        <v>3.39</v>
      </c>
    </row>
    <row r="17866" spans="1:3" x14ac:dyDescent="0.35">
      <c r="A17866" s="28">
        <v>44115</v>
      </c>
      <c r="B17866" t="s">
        <v>247</v>
      </c>
      <c r="C17866">
        <v>3.39</v>
      </c>
    </row>
    <row r="17867" spans="1:3" x14ac:dyDescent="0.35">
      <c r="A17867" s="28">
        <v>44115</v>
      </c>
      <c r="B17867" t="s">
        <v>248</v>
      </c>
      <c r="C17867">
        <v>3.39</v>
      </c>
    </row>
    <row r="17868" spans="1:3" x14ac:dyDescent="0.35">
      <c r="A17868" s="28">
        <v>44115</v>
      </c>
      <c r="B17868" t="s">
        <v>249</v>
      </c>
      <c r="C17868">
        <v>3.39</v>
      </c>
    </row>
    <row r="17869" spans="1:3" x14ac:dyDescent="0.35">
      <c r="A17869" s="28">
        <v>44115</v>
      </c>
      <c r="B17869" t="s">
        <v>250</v>
      </c>
      <c r="C17869">
        <v>3.38</v>
      </c>
    </row>
    <row r="17870" spans="1:3" x14ac:dyDescent="0.35">
      <c r="A17870" s="28">
        <v>44115</v>
      </c>
      <c r="B17870" t="s">
        <v>251</v>
      </c>
      <c r="C17870">
        <v>3.34</v>
      </c>
    </row>
    <row r="17871" spans="1:3" x14ac:dyDescent="0.35">
      <c r="A17871" s="28">
        <v>44115</v>
      </c>
      <c r="B17871" t="s">
        <v>252</v>
      </c>
      <c r="C17871">
        <v>3.24</v>
      </c>
    </row>
    <row r="17872" spans="1:3" x14ac:dyDescent="0.35">
      <c r="A17872" s="28">
        <v>44115</v>
      </c>
      <c r="B17872" t="s">
        <v>253</v>
      </c>
      <c r="C17872">
        <v>3.22</v>
      </c>
    </row>
    <row r="17873" spans="1:3" x14ac:dyDescent="0.35">
      <c r="A17873" s="28">
        <v>44116</v>
      </c>
      <c r="B17873" t="s">
        <v>254</v>
      </c>
      <c r="C17873">
        <v>3.21</v>
      </c>
    </row>
    <row r="17874" spans="1:3" x14ac:dyDescent="0.35">
      <c r="A17874" s="28">
        <v>44116</v>
      </c>
      <c r="B17874" t="s">
        <v>231</v>
      </c>
      <c r="C17874">
        <v>3.2</v>
      </c>
    </row>
    <row r="17875" spans="1:3" x14ac:dyDescent="0.35">
      <c r="A17875" s="28">
        <v>44116</v>
      </c>
      <c r="B17875" t="s">
        <v>232</v>
      </c>
      <c r="C17875">
        <v>3.2</v>
      </c>
    </row>
    <row r="17876" spans="1:3" x14ac:dyDescent="0.35">
      <c r="A17876" s="28">
        <v>44116</v>
      </c>
      <c r="B17876" t="s">
        <v>233</v>
      </c>
      <c r="C17876">
        <v>3.2</v>
      </c>
    </row>
    <row r="17877" spans="1:3" x14ac:dyDescent="0.35">
      <c r="A17877" s="28">
        <v>44116</v>
      </c>
      <c r="B17877" t="s">
        <v>234</v>
      </c>
      <c r="C17877">
        <v>3.2</v>
      </c>
    </row>
    <row r="17878" spans="1:3" x14ac:dyDescent="0.35">
      <c r="A17878" s="28">
        <v>44116</v>
      </c>
      <c r="B17878" t="s">
        <v>235</v>
      </c>
      <c r="C17878">
        <v>3.19</v>
      </c>
    </row>
    <row r="17879" spans="1:3" x14ac:dyDescent="0.35">
      <c r="A17879" s="28">
        <v>44116</v>
      </c>
      <c r="B17879" t="s">
        <v>236</v>
      </c>
      <c r="C17879">
        <v>3.2</v>
      </c>
    </row>
    <row r="17880" spans="1:3" x14ac:dyDescent="0.35">
      <c r="A17880" s="28">
        <v>44116</v>
      </c>
      <c r="B17880" t="s">
        <v>237</v>
      </c>
      <c r="C17880">
        <v>3.29</v>
      </c>
    </row>
    <row r="17881" spans="1:3" x14ac:dyDescent="0.35">
      <c r="A17881" s="28">
        <v>44116</v>
      </c>
      <c r="B17881" t="s">
        <v>238</v>
      </c>
      <c r="C17881">
        <v>3.35</v>
      </c>
    </row>
    <row r="17882" spans="1:3" x14ac:dyDescent="0.35">
      <c r="A17882" s="28">
        <v>44116</v>
      </c>
      <c r="B17882" t="s">
        <v>239</v>
      </c>
      <c r="C17882">
        <v>3.36</v>
      </c>
    </row>
    <row r="17883" spans="1:3" x14ac:dyDescent="0.35">
      <c r="A17883" s="28">
        <v>44116</v>
      </c>
      <c r="B17883" t="s">
        <v>240</v>
      </c>
      <c r="C17883">
        <v>3.36</v>
      </c>
    </row>
    <row r="17884" spans="1:3" x14ac:dyDescent="0.35">
      <c r="A17884" s="28">
        <v>44116</v>
      </c>
      <c r="B17884" t="s">
        <v>241</v>
      </c>
      <c r="C17884">
        <v>3.37</v>
      </c>
    </row>
    <row r="17885" spans="1:3" x14ac:dyDescent="0.35">
      <c r="A17885" s="28">
        <v>44116</v>
      </c>
      <c r="B17885" t="s">
        <v>242</v>
      </c>
      <c r="C17885">
        <v>3.37</v>
      </c>
    </row>
    <row r="17886" spans="1:3" x14ac:dyDescent="0.35">
      <c r="A17886" s="28">
        <v>44116</v>
      </c>
      <c r="B17886" t="s">
        <v>243</v>
      </c>
      <c r="C17886">
        <v>3.37</v>
      </c>
    </row>
    <row r="17887" spans="1:3" x14ac:dyDescent="0.35">
      <c r="A17887" s="28">
        <v>44116</v>
      </c>
      <c r="B17887" t="s">
        <v>244</v>
      </c>
      <c r="C17887">
        <v>3.37</v>
      </c>
    </row>
    <row r="17888" spans="1:3" x14ac:dyDescent="0.35">
      <c r="A17888" s="28">
        <v>44116</v>
      </c>
      <c r="B17888" t="s">
        <v>245</v>
      </c>
      <c r="C17888">
        <v>3.37</v>
      </c>
    </row>
    <row r="17889" spans="1:3" x14ac:dyDescent="0.35">
      <c r="A17889" s="28">
        <v>44116</v>
      </c>
      <c r="B17889" t="s">
        <v>246</v>
      </c>
      <c r="C17889">
        <v>3.37</v>
      </c>
    </row>
    <row r="17890" spans="1:3" x14ac:dyDescent="0.35">
      <c r="A17890" s="28">
        <v>44116</v>
      </c>
      <c r="B17890" t="s">
        <v>247</v>
      </c>
      <c r="C17890">
        <v>3.37</v>
      </c>
    </row>
    <row r="17891" spans="1:3" x14ac:dyDescent="0.35">
      <c r="A17891" s="28">
        <v>44116</v>
      </c>
      <c r="B17891" t="s">
        <v>248</v>
      </c>
      <c r="C17891">
        <v>3.37</v>
      </c>
    </row>
    <row r="17892" spans="1:3" x14ac:dyDescent="0.35">
      <c r="A17892" s="28">
        <v>44116</v>
      </c>
      <c r="B17892" t="s">
        <v>249</v>
      </c>
      <c r="C17892">
        <v>3.38</v>
      </c>
    </row>
    <row r="17893" spans="1:3" x14ac:dyDescent="0.35">
      <c r="A17893" s="28">
        <v>44116</v>
      </c>
      <c r="B17893" t="s">
        <v>250</v>
      </c>
      <c r="C17893">
        <v>3.38</v>
      </c>
    </row>
    <row r="17894" spans="1:3" x14ac:dyDescent="0.35">
      <c r="A17894" s="28">
        <v>44116</v>
      </c>
      <c r="B17894" t="s">
        <v>251</v>
      </c>
      <c r="C17894">
        <v>3.33</v>
      </c>
    </row>
    <row r="17895" spans="1:3" x14ac:dyDescent="0.35">
      <c r="A17895" s="28">
        <v>44116</v>
      </c>
      <c r="B17895" t="s">
        <v>252</v>
      </c>
      <c r="C17895">
        <v>3.24</v>
      </c>
    </row>
    <row r="17896" spans="1:3" x14ac:dyDescent="0.35">
      <c r="A17896" s="28">
        <v>44116</v>
      </c>
      <c r="B17896" t="s">
        <v>253</v>
      </c>
      <c r="C17896">
        <v>3.22</v>
      </c>
    </row>
    <row r="17897" spans="1:3" x14ac:dyDescent="0.35">
      <c r="A17897" s="28">
        <v>44117</v>
      </c>
      <c r="B17897" t="s">
        <v>254</v>
      </c>
      <c r="C17897">
        <v>3.21</v>
      </c>
    </row>
    <row r="17898" spans="1:3" x14ac:dyDescent="0.35">
      <c r="A17898" s="28">
        <v>44117</v>
      </c>
      <c r="B17898" t="s">
        <v>231</v>
      </c>
      <c r="C17898">
        <v>3.2</v>
      </c>
    </row>
    <row r="17899" spans="1:3" x14ac:dyDescent="0.35">
      <c r="A17899" s="28">
        <v>44117</v>
      </c>
      <c r="B17899" t="s">
        <v>232</v>
      </c>
      <c r="C17899">
        <v>3.2</v>
      </c>
    </row>
    <row r="17900" spans="1:3" x14ac:dyDescent="0.35">
      <c r="A17900" s="28">
        <v>44117</v>
      </c>
      <c r="B17900" t="s">
        <v>233</v>
      </c>
      <c r="C17900">
        <v>3.2</v>
      </c>
    </row>
    <row r="17901" spans="1:3" x14ac:dyDescent="0.35">
      <c r="A17901" s="28">
        <v>44117</v>
      </c>
      <c r="B17901" t="s">
        <v>234</v>
      </c>
      <c r="C17901">
        <v>3.19</v>
      </c>
    </row>
    <row r="17902" spans="1:3" x14ac:dyDescent="0.35">
      <c r="A17902" s="28">
        <v>44117</v>
      </c>
      <c r="B17902" t="s">
        <v>235</v>
      </c>
      <c r="C17902">
        <v>3.19</v>
      </c>
    </row>
    <row r="17903" spans="1:3" x14ac:dyDescent="0.35">
      <c r="A17903" s="28">
        <v>44117</v>
      </c>
      <c r="B17903" t="s">
        <v>236</v>
      </c>
      <c r="C17903">
        <v>3.2</v>
      </c>
    </row>
    <row r="17904" spans="1:3" x14ac:dyDescent="0.35">
      <c r="A17904" s="28">
        <v>44117</v>
      </c>
      <c r="B17904" t="s">
        <v>237</v>
      </c>
      <c r="C17904">
        <v>3.29</v>
      </c>
    </row>
    <row r="17905" spans="1:3" x14ac:dyDescent="0.35">
      <c r="A17905" s="28">
        <v>44117</v>
      </c>
      <c r="B17905" t="s">
        <v>238</v>
      </c>
      <c r="C17905">
        <v>3.35</v>
      </c>
    </row>
    <row r="17906" spans="1:3" x14ac:dyDescent="0.35">
      <c r="A17906" s="28">
        <v>44117</v>
      </c>
      <c r="B17906" t="s">
        <v>239</v>
      </c>
      <c r="C17906">
        <v>3.36</v>
      </c>
    </row>
    <row r="17907" spans="1:3" x14ac:dyDescent="0.35">
      <c r="A17907" s="28">
        <v>44117</v>
      </c>
      <c r="B17907" t="s">
        <v>240</v>
      </c>
      <c r="C17907">
        <v>3.37</v>
      </c>
    </row>
    <row r="17908" spans="1:3" x14ac:dyDescent="0.35">
      <c r="A17908" s="28">
        <v>44117</v>
      </c>
      <c r="B17908" t="s">
        <v>241</v>
      </c>
      <c r="C17908">
        <v>3.37</v>
      </c>
    </row>
    <row r="17909" spans="1:3" x14ac:dyDescent="0.35">
      <c r="A17909" s="28">
        <v>44117</v>
      </c>
      <c r="B17909" t="s">
        <v>242</v>
      </c>
      <c r="C17909">
        <v>3.37</v>
      </c>
    </row>
    <row r="17910" spans="1:3" x14ac:dyDescent="0.35">
      <c r="A17910" s="28">
        <v>44117</v>
      </c>
      <c r="B17910" t="s">
        <v>243</v>
      </c>
      <c r="C17910">
        <v>3.37</v>
      </c>
    </row>
    <row r="17911" spans="1:3" x14ac:dyDescent="0.35">
      <c r="A17911" s="28">
        <v>44117</v>
      </c>
      <c r="B17911" t="s">
        <v>244</v>
      </c>
      <c r="C17911">
        <v>3.37</v>
      </c>
    </row>
    <row r="17912" spans="1:3" x14ac:dyDescent="0.35">
      <c r="A17912" s="28">
        <v>44117</v>
      </c>
      <c r="B17912" t="s">
        <v>245</v>
      </c>
      <c r="C17912">
        <v>3.37</v>
      </c>
    </row>
    <row r="17913" spans="1:3" x14ac:dyDescent="0.35">
      <c r="A17913" s="28">
        <v>44117</v>
      </c>
      <c r="B17913" t="s">
        <v>246</v>
      </c>
      <c r="C17913">
        <v>3.38</v>
      </c>
    </row>
    <row r="17914" spans="1:3" x14ac:dyDescent="0.35">
      <c r="A17914" s="28">
        <v>44117</v>
      </c>
      <c r="B17914" t="s">
        <v>247</v>
      </c>
      <c r="C17914">
        <v>3.38</v>
      </c>
    </row>
    <row r="17915" spans="1:3" x14ac:dyDescent="0.35">
      <c r="A17915" s="28">
        <v>44117</v>
      </c>
      <c r="B17915" t="s">
        <v>248</v>
      </c>
      <c r="C17915">
        <v>3.38</v>
      </c>
    </row>
    <row r="17916" spans="1:3" x14ac:dyDescent="0.35">
      <c r="A17916" s="28">
        <v>44117</v>
      </c>
      <c r="B17916" t="s">
        <v>249</v>
      </c>
      <c r="C17916">
        <v>3.38</v>
      </c>
    </row>
    <row r="17917" spans="1:3" x14ac:dyDescent="0.35">
      <c r="A17917" s="28">
        <v>44117</v>
      </c>
      <c r="B17917" t="s">
        <v>250</v>
      </c>
      <c r="C17917">
        <v>3.38</v>
      </c>
    </row>
    <row r="17918" spans="1:3" x14ac:dyDescent="0.35">
      <c r="A17918" s="28">
        <v>44117</v>
      </c>
      <c r="B17918" t="s">
        <v>251</v>
      </c>
      <c r="C17918">
        <v>3.33</v>
      </c>
    </row>
    <row r="17919" spans="1:3" x14ac:dyDescent="0.35">
      <c r="A17919" s="28">
        <v>44117</v>
      </c>
      <c r="B17919" t="s">
        <v>252</v>
      </c>
      <c r="C17919">
        <v>3.24</v>
      </c>
    </row>
    <row r="17920" spans="1:3" x14ac:dyDescent="0.35">
      <c r="A17920" s="28">
        <v>44117</v>
      </c>
      <c r="B17920" t="s">
        <v>253</v>
      </c>
      <c r="C17920">
        <v>3.22</v>
      </c>
    </row>
    <row r="17921" spans="1:3" x14ac:dyDescent="0.35">
      <c r="A17921" s="28">
        <v>44118</v>
      </c>
      <c r="B17921" t="s">
        <v>254</v>
      </c>
      <c r="C17921">
        <v>3.21</v>
      </c>
    </row>
    <row r="17922" spans="1:3" x14ac:dyDescent="0.35">
      <c r="A17922" s="28">
        <v>44118</v>
      </c>
      <c r="B17922" t="s">
        <v>231</v>
      </c>
      <c r="C17922">
        <v>3.21</v>
      </c>
    </row>
    <row r="17923" spans="1:3" x14ac:dyDescent="0.35">
      <c r="A17923" s="28">
        <v>44118</v>
      </c>
      <c r="B17923" t="s">
        <v>232</v>
      </c>
      <c r="C17923">
        <v>3.2</v>
      </c>
    </row>
    <row r="17924" spans="1:3" x14ac:dyDescent="0.35">
      <c r="A17924" s="28">
        <v>44118</v>
      </c>
      <c r="B17924" t="s">
        <v>233</v>
      </c>
      <c r="C17924">
        <v>3.2</v>
      </c>
    </row>
    <row r="17925" spans="1:3" x14ac:dyDescent="0.35">
      <c r="A17925" s="28">
        <v>44118</v>
      </c>
      <c r="B17925" t="s">
        <v>234</v>
      </c>
      <c r="C17925">
        <v>3.2</v>
      </c>
    </row>
    <row r="17926" spans="1:3" x14ac:dyDescent="0.35">
      <c r="A17926" s="28">
        <v>44118</v>
      </c>
      <c r="B17926" t="s">
        <v>235</v>
      </c>
      <c r="C17926">
        <v>3.2</v>
      </c>
    </row>
    <row r="17927" spans="1:3" x14ac:dyDescent="0.35">
      <c r="A17927" s="28">
        <v>44118</v>
      </c>
      <c r="B17927" t="s">
        <v>236</v>
      </c>
      <c r="C17927">
        <v>3.21</v>
      </c>
    </row>
    <row r="17928" spans="1:3" x14ac:dyDescent="0.35">
      <c r="A17928" s="28">
        <v>44118</v>
      </c>
      <c r="B17928" t="s">
        <v>237</v>
      </c>
      <c r="C17928">
        <v>3.29</v>
      </c>
    </row>
    <row r="17929" spans="1:3" x14ac:dyDescent="0.35">
      <c r="A17929" s="28">
        <v>44118</v>
      </c>
      <c r="B17929" t="s">
        <v>238</v>
      </c>
      <c r="C17929">
        <v>3.35</v>
      </c>
    </row>
    <row r="17930" spans="1:3" x14ac:dyDescent="0.35">
      <c r="A17930" s="28">
        <v>44118</v>
      </c>
      <c r="B17930" t="s">
        <v>239</v>
      </c>
      <c r="C17930">
        <v>3.37</v>
      </c>
    </row>
    <row r="17931" spans="1:3" x14ac:dyDescent="0.35">
      <c r="A17931" s="28">
        <v>44118</v>
      </c>
      <c r="B17931" t="s">
        <v>240</v>
      </c>
      <c r="C17931">
        <v>3.38</v>
      </c>
    </row>
    <row r="17932" spans="1:3" x14ac:dyDescent="0.35">
      <c r="A17932" s="28">
        <v>44118</v>
      </c>
      <c r="B17932" t="s">
        <v>241</v>
      </c>
      <c r="C17932">
        <v>3.38</v>
      </c>
    </row>
    <row r="17933" spans="1:3" x14ac:dyDescent="0.35">
      <c r="A17933" s="28">
        <v>44118</v>
      </c>
      <c r="B17933" t="s">
        <v>242</v>
      </c>
      <c r="C17933">
        <v>3.38</v>
      </c>
    </row>
    <row r="17934" spans="1:3" x14ac:dyDescent="0.35">
      <c r="A17934" s="28">
        <v>44118</v>
      </c>
      <c r="B17934" t="s">
        <v>243</v>
      </c>
      <c r="C17934">
        <v>3.38</v>
      </c>
    </row>
    <row r="17935" spans="1:3" x14ac:dyDescent="0.35">
      <c r="A17935" s="28">
        <v>44118</v>
      </c>
      <c r="B17935" t="s">
        <v>244</v>
      </c>
      <c r="C17935">
        <v>3.38</v>
      </c>
    </row>
    <row r="17936" spans="1:3" x14ac:dyDescent="0.35">
      <c r="A17936" s="28">
        <v>44118</v>
      </c>
      <c r="B17936" t="s">
        <v>245</v>
      </c>
      <c r="C17936">
        <v>3.38</v>
      </c>
    </row>
    <row r="17937" spans="1:3" x14ac:dyDescent="0.35">
      <c r="A17937" s="28">
        <v>44118</v>
      </c>
      <c r="B17937" t="s">
        <v>246</v>
      </c>
      <c r="C17937">
        <v>3.38</v>
      </c>
    </row>
    <row r="17938" spans="1:3" x14ac:dyDescent="0.35">
      <c r="A17938" s="28">
        <v>44118</v>
      </c>
      <c r="B17938" t="s">
        <v>247</v>
      </c>
      <c r="C17938">
        <v>3.38</v>
      </c>
    </row>
    <row r="17939" spans="1:3" x14ac:dyDescent="0.35">
      <c r="A17939" s="28">
        <v>44118</v>
      </c>
      <c r="B17939" t="s">
        <v>248</v>
      </c>
      <c r="C17939">
        <v>3.38</v>
      </c>
    </row>
    <row r="17940" spans="1:3" x14ac:dyDescent="0.35">
      <c r="A17940" s="28">
        <v>44118</v>
      </c>
      <c r="B17940" t="s">
        <v>249</v>
      </c>
      <c r="C17940">
        <v>3.38</v>
      </c>
    </row>
    <row r="17941" spans="1:3" x14ac:dyDescent="0.35">
      <c r="A17941" s="28">
        <v>44118</v>
      </c>
      <c r="B17941" t="s">
        <v>250</v>
      </c>
      <c r="C17941">
        <v>3.38</v>
      </c>
    </row>
    <row r="17942" spans="1:3" x14ac:dyDescent="0.35">
      <c r="A17942" s="28">
        <v>44118</v>
      </c>
      <c r="B17942" t="s">
        <v>251</v>
      </c>
      <c r="C17942">
        <v>3.34</v>
      </c>
    </row>
    <row r="17943" spans="1:3" x14ac:dyDescent="0.35">
      <c r="A17943" s="28">
        <v>44118</v>
      </c>
      <c r="B17943" t="s">
        <v>252</v>
      </c>
      <c r="C17943">
        <v>3.24</v>
      </c>
    </row>
    <row r="17944" spans="1:3" x14ac:dyDescent="0.35">
      <c r="A17944" s="28">
        <v>44118</v>
      </c>
      <c r="B17944" t="s">
        <v>253</v>
      </c>
      <c r="C17944">
        <v>3.23</v>
      </c>
    </row>
    <row r="17945" spans="1:3" x14ac:dyDescent="0.35">
      <c r="A17945" s="28">
        <v>44119</v>
      </c>
      <c r="B17945" t="s">
        <v>254</v>
      </c>
      <c r="C17945">
        <v>3.22</v>
      </c>
    </row>
    <row r="17946" spans="1:3" x14ac:dyDescent="0.35">
      <c r="A17946" s="28">
        <v>44119</v>
      </c>
      <c r="B17946" t="s">
        <v>231</v>
      </c>
      <c r="C17946">
        <v>3.21</v>
      </c>
    </row>
    <row r="17947" spans="1:3" x14ac:dyDescent="0.35">
      <c r="A17947" s="28">
        <v>44119</v>
      </c>
      <c r="B17947" t="s">
        <v>232</v>
      </c>
      <c r="C17947">
        <v>3.21</v>
      </c>
    </row>
    <row r="17948" spans="1:3" x14ac:dyDescent="0.35">
      <c r="A17948" s="28">
        <v>44119</v>
      </c>
      <c r="B17948" t="s">
        <v>233</v>
      </c>
      <c r="C17948">
        <v>3.2</v>
      </c>
    </row>
    <row r="17949" spans="1:3" x14ac:dyDescent="0.35">
      <c r="A17949" s="28">
        <v>44119</v>
      </c>
      <c r="B17949" t="s">
        <v>234</v>
      </c>
      <c r="C17949">
        <v>3.2</v>
      </c>
    </row>
    <row r="17950" spans="1:3" x14ac:dyDescent="0.35">
      <c r="A17950" s="28">
        <v>44119</v>
      </c>
      <c r="B17950" t="s">
        <v>235</v>
      </c>
      <c r="C17950">
        <v>3.2</v>
      </c>
    </row>
    <row r="17951" spans="1:3" x14ac:dyDescent="0.35">
      <c r="A17951" s="28">
        <v>44119</v>
      </c>
      <c r="B17951" t="s">
        <v>236</v>
      </c>
      <c r="C17951">
        <v>3.21</v>
      </c>
    </row>
    <row r="17952" spans="1:3" x14ac:dyDescent="0.35">
      <c r="A17952" s="28">
        <v>44119</v>
      </c>
      <c r="B17952" t="s">
        <v>237</v>
      </c>
      <c r="C17952">
        <v>3.29</v>
      </c>
    </row>
    <row r="17953" spans="1:3" x14ac:dyDescent="0.35">
      <c r="A17953" s="28">
        <v>44119</v>
      </c>
      <c r="B17953" t="s">
        <v>238</v>
      </c>
      <c r="C17953">
        <v>3.34</v>
      </c>
    </row>
    <row r="17954" spans="1:3" x14ac:dyDescent="0.35">
      <c r="A17954" s="28">
        <v>44119</v>
      </c>
      <c r="B17954" t="s">
        <v>239</v>
      </c>
      <c r="C17954">
        <v>3.35</v>
      </c>
    </row>
    <row r="17955" spans="1:3" x14ac:dyDescent="0.35">
      <c r="A17955" s="28">
        <v>44119</v>
      </c>
      <c r="B17955" t="s">
        <v>240</v>
      </c>
      <c r="C17955">
        <v>3.36</v>
      </c>
    </row>
    <row r="17956" spans="1:3" x14ac:dyDescent="0.35">
      <c r="A17956" s="28">
        <v>44119</v>
      </c>
      <c r="B17956" t="s">
        <v>241</v>
      </c>
      <c r="C17956">
        <v>3.36</v>
      </c>
    </row>
    <row r="17957" spans="1:3" x14ac:dyDescent="0.35">
      <c r="A17957" s="28">
        <v>44119</v>
      </c>
      <c r="B17957" t="s">
        <v>242</v>
      </c>
      <c r="C17957">
        <v>3.36</v>
      </c>
    </row>
    <row r="17958" spans="1:3" x14ac:dyDescent="0.35">
      <c r="A17958" s="28">
        <v>44119</v>
      </c>
      <c r="B17958" t="s">
        <v>243</v>
      </c>
      <c r="C17958">
        <v>3.36</v>
      </c>
    </row>
    <row r="17959" spans="1:3" x14ac:dyDescent="0.35">
      <c r="A17959" s="28">
        <v>44119</v>
      </c>
      <c r="B17959" t="s">
        <v>244</v>
      </c>
      <c r="C17959">
        <v>3.36</v>
      </c>
    </row>
    <row r="17960" spans="1:3" x14ac:dyDescent="0.35">
      <c r="A17960" s="28">
        <v>44119</v>
      </c>
      <c r="B17960" t="s">
        <v>245</v>
      </c>
      <c r="C17960">
        <v>3.36</v>
      </c>
    </row>
    <row r="17961" spans="1:3" x14ac:dyDescent="0.35">
      <c r="A17961" s="28">
        <v>44119</v>
      </c>
      <c r="B17961" t="s">
        <v>246</v>
      </c>
      <c r="C17961">
        <v>3.36</v>
      </c>
    </row>
    <row r="17962" spans="1:3" x14ac:dyDescent="0.35">
      <c r="A17962" s="28">
        <v>44119</v>
      </c>
      <c r="B17962" t="s">
        <v>247</v>
      </c>
      <c r="C17962">
        <v>3.36</v>
      </c>
    </row>
    <row r="17963" spans="1:3" x14ac:dyDescent="0.35">
      <c r="A17963" s="28">
        <v>44119</v>
      </c>
      <c r="B17963" t="s">
        <v>248</v>
      </c>
      <c r="C17963">
        <v>3.35</v>
      </c>
    </row>
    <row r="17964" spans="1:3" x14ac:dyDescent="0.35">
      <c r="A17964" s="28">
        <v>44119</v>
      </c>
      <c r="B17964" t="s">
        <v>249</v>
      </c>
      <c r="C17964">
        <v>3.35</v>
      </c>
    </row>
    <row r="17965" spans="1:3" x14ac:dyDescent="0.35">
      <c r="A17965" s="28">
        <v>44119</v>
      </c>
      <c r="B17965" t="s">
        <v>250</v>
      </c>
      <c r="C17965">
        <v>3.35</v>
      </c>
    </row>
    <row r="17966" spans="1:3" x14ac:dyDescent="0.35">
      <c r="A17966" s="28">
        <v>44119</v>
      </c>
      <c r="B17966" t="s">
        <v>251</v>
      </c>
      <c r="C17966">
        <v>3.3</v>
      </c>
    </row>
    <row r="17967" spans="1:3" x14ac:dyDescent="0.35">
      <c r="A17967" s="28">
        <v>44119</v>
      </c>
      <c r="B17967" t="s">
        <v>252</v>
      </c>
      <c r="C17967">
        <v>3.21</v>
      </c>
    </row>
    <row r="17968" spans="1:3" x14ac:dyDescent="0.35">
      <c r="A17968" s="28">
        <v>44119</v>
      </c>
      <c r="B17968" t="s">
        <v>253</v>
      </c>
      <c r="C17968">
        <v>3.19</v>
      </c>
    </row>
    <row r="17969" spans="1:3" x14ac:dyDescent="0.35">
      <c r="A17969" s="28">
        <v>44120</v>
      </c>
      <c r="B17969" t="s">
        <v>254</v>
      </c>
      <c r="C17969">
        <v>3.18</v>
      </c>
    </row>
    <row r="17970" spans="1:3" x14ac:dyDescent="0.35">
      <c r="A17970" s="28">
        <v>44120</v>
      </c>
      <c r="B17970" t="s">
        <v>231</v>
      </c>
      <c r="C17970">
        <v>3.17</v>
      </c>
    </row>
    <row r="17971" spans="1:3" x14ac:dyDescent="0.35">
      <c r="A17971" s="28">
        <v>44120</v>
      </c>
      <c r="B17971" t="s">
        <v>232</v>
      </c>
      <c r="C17971">
        <v>3.17</v>
      </c>
    </row>
    <row r="17972" spans="1:3" x14ac:dyDescent="0.35">
      <c r="A17972" s="28">
        <v>44120</v>
      </c>
      <c r="B17972" t="s">
        <v>233</v>
      </c>
      <c r="C17972">
        <v>3.17</v>
      </c>
    </row>
    <row r="17973" spans="1:3" x14ac:dyDescent="0.35">
      <c r="A17973" s="28">
        <v>44120</v>
      </c>
      <c r="B17973" t="s">
        <v>234</v>
      </c>
      <c r="C17973">
        <v>3.17</v>
      </c>
    </row>
    <row r="17974" spans="1:3" x14ac:dyDescent="0.35">
      <c r="A17974" s="28">
        <v>44120</v>
      </c>
      <c r="B17974" t="s">
        <v>235</v>
      </c>
      <c r="C17974">
        <v>3.16</v>
      </c>
    </row>
    <row r="17975" spans="1:3" x14ac:dyDescent="0.35">
      <c r="A17975" s="28">
        <v>44120</v>
      </c>
      <c r="B17975" t="s">
        <v>236</v>
      </c>
      <c r="C17975">
        <v>3.17</v>
      </c>
    </row>
    <row r="17976" spans="1:3" x14ac:dyDescent="0.35">
      <c r="A17976" s="28">
        <v>44120</v>
      </c>
      <c r="B17976" t="s">
        <v>237</v>
      </c>
      <c r="C17976">
        <v>3.25</v>
      </c>
    </row>
    <row r="17977" spans="1:3" x14ac:dyDescent="0.35">
      <c r="A17977" s="28">
        <v>44120</v>
      </c>
      <c r="B17977" t="s">
        <v>238</v>
      </c>
      <c r="C17977">
        <v>3.32</v>
      </c>
    </row>
    <row r="17978" spans="1:3" x14ac:dyDescent="0.35">
      <c r="A17978" s="28">
        <v>44120</v>
      </c>
      <c r="B17978" t="s">
        <v>239</v>
      </c>
      <c r="C17978">
        <v>3.33</v>
      </c>
    </row>
    <row r="17979" spans="1:3" x14ac:dyDescent="0.35">
      <c r="A17979" s="28">
        <v>44120</v>
      </c>
      <c r="B17979" t="s">
        <v>240</v>
      </c>
      <c r="C17979">
        <v>3.33</v>
      </c>
    </row>
    <row r="17980" spans="1:3" x14ac:dyDescent="0.35">
      <c r="A17980" s="28">
        <v>44120</v>
      </c>
      <c r="B17980" t="s">
        <v>241</v>
      </c>
      <c r="C17980">
        <v>3.34</v>
      </c>
    </row>
    <row r="17981" spans="1:3" x14ac:dyDescent="0.35">
      <c r="A17981" s="28">
        <v>44120</v>
      </c>
      <c r="B17981" t="s">
        <v>242</v>
      </c>
      <c r="C17981">
        <v>3.34</v>
      </c>
    </row>
    <row r="17982" spans="1:3" x14ac:dyDescent="0.35">
      <c r="A17982" s="28">
        <v>44120</v>
      </c>
      <c r="B17982" t="s">
        <v>243</v>
      </c>
      <c r="C17982">
        <v>3.34</v>
      </c>
    </row>
    <row r="17983" spans="1:3" x14ac:dyDescent="0.35">
      <c r="A17983" s="28">
        <v>44120</v>
      </c>
      <c r="B17983" t="s">
        <v>244</v>
      </c>
      <c r="C17983">
        <v>3.34</v>
      </c>
    </row>
    <row r="17984" spans="1:3" x14ac:dyDescent="0.35">
      <c r="A17984" s="28">
        <v>44120</v>
      </c>
      <c r="B17984" t="s">
        <v>245</v>
      </c>
      <c r="C17984">
        <v>3.34</v>
      </c>
    </row>
    <row r="17985" spans="1:3" x14ac:dyDescent="0.35">
      <c r="A17985" s="28">
        <v>44120</v>
      </c>
      <c r="B17985" t="s">
        <v>246</v>
      </c>
      <c r="C17985">
        <v>3.34</v>
      </c>
    </row>
    <row r="17986" spans="1:3" x14ac:dyDescent="0.35">
      <c r="A17986" s="28">
        <v>44120</v>
      </c>
      <c r="B17986" t="s">
        <v>247</v>
      </c>
      <c r="C17986">
        <v>3.34</v>
      </c>
    </row>
    <row r="17987" spans="1:3" x14ac:dyDescent="0.35">
      <c r="A17987" s="28">
        <v>44120</v>
      </c>
      <c r="B17987" t="s">
        <v>248</v>
      </c>
      <c r="C17987">
        <v>3.34</v>
      </c>
    </row>
    <row r="17988" spans="1:3" x14ac:dyDescent="0.35">
      <c r="A17988" s="28">
        <v>44120</v>
      </c>
      <c r="B17988" t="s">
        <v>249</v>
      </c>
      <c r="C17988">
        <v>3.35</v>
      </c>
    </row>
    <row r="17989" spans="1:3" x14ac:dyDescent="0.35">
      <c r="A17989" s="28">
        <v>44120</v>
      </c>
      <c r="B17989" t="s">
        <v>250</v>
      </c>
      <c r="C17989">
        <v>3.35</v>
      </c>
    </row>
    <row r="17990" spans="1:3" x14ac:dyDescent="0.35">
      <c r="A17990" s="28">
        <v>44120</v>
      </c>
      <c r="B17990" t="s">
        <v>251</v>
      </c>
      <c r="C17990">
        <v>3.3</v>
      </c>
    </row>
    <row r="17991" spans="1:3" x14ac:dyDescent="0.35">
      <c r="A17991" s="28">
        <v>44120</v>
      </c>
      <c r="B17991" t="s">
        <v>252</v>
      </c>
      <c r="C17991">
        <v>3.21</v>
      </c>
    </row>
    <row r="17992" spans="1:3" x14ac:dyDescent="0.35">
      <c r="A17992" s="28">
        <v>44120</v>
      </c>
      <c r="B17992" t="s">
        <v>253</v>
      </c>
      <c r="C17992">
        <v>3.19</v>
      </c>
    </row>
    <row r="17993" spans="1:3" x14ac:dyDescent="0.35">
      <c r="A17993" s="28">
        <v>44121</v>
      </c>
      <c r="B17993" t="s">
        <v>254</v>
      </c>
      <c r="C17993">
        <v>3.18</v>
      </c>
    </row>
    <row r="17994" spans="1:3" x14ac:dyDescent="0.35">
      <c r="A17994" s="28">
        <v>44121</v>
      </c>
      <c r="B17994" t="s">
        <v>231</v>
      </c>
      <c r="C17994">
        <v>3.17</v>
      </c>
    </row>
    <row r="17995" spans="1:3" x14ac:dyDescent="0.35">
      <c r="A17995" s="28">
        <v>44121</v>
      </c>
      <c r="B17995" t="s">
        <v>232</v>
      </c>
      <c r="C17995">
        <v>3.17</v>
      </c>
    </row>
    <row r="17996" spans="1:3" x14ac:dyDescent="0.35">
      <c r="A17996" s="28">
        <v>44121</v>
      </c>
      <c r="B17996" t="s">
        <v>233</v>
      </c>
      <c r="C17996">
        <v>3.17</v>
      </c>
    </row>
    <row r="17997" spans="1:3" x14ac:dyDescent="0.35">
      <c r="A17997" s="28">
        <v>44121</v>
      </c>
      <c r="B17997" t="s">
        <v>234</v>
      </c>
      <c r="C17997">
        <v>3.17</v>
      </c>
    </row>
    <row r="17998" spans="1:3" x14ac:dyDescent="0.35">
      <c r="A17998" s="28">
        <v>44121</v>
      </c>
      <c r="B17998" t="s">
        <v>235</v>
      </c>
      <c r="C17998">
        <v>3.16</v>
      </c>
    </row>
    <row r="17999" spans="1:3" x14ac:dyDescent="0.35">
      <c r="A17999" s="28">
        <v>44121</v>
      </c>
      <c r="B17999" t="s">
        <v>236</v>
      </c>
      <c r="C17999">
        <v>3.17</v>
      </c>
    </row>
    <row r="18000" spans="1:3" x14ac:dyDescent="0.35">
      <c r="A18000" s="28">
        <v>44121</v>
      </c>
      <c r="B18000" t="s">
        <v>237</v>
      </c>
      <c r="C18000">
        <v>3.29</v>
      </c>
    </row>
    <row r="18001" spans="1:3" x14ac:dyDescent="0.35">
      <c r="A18001" s="28">
        <v>44121</v>
      </c>
      <c r="B18001" t="s">
        <v>238</v>
      </c>
      <c r="C18001">
        <v>3.32</v>
      </c>
    </row>
    <row r="18002" spans="1:3" x14ac:dyDescent="0.35">
      <c r="A18002" s="28">
        <v>44121</v>
      </c>
      <c r="B18002" t="s">
        <v>239</v>
      </c>
      <c r="C18002">
        <v>3.33</v>
      </c>
    </row>
    <row r="18003" spans="1:3" x14ac:dyDescent="0.35">
      <c r="A18003" s="28">
        <v>44121</v>
      </c>
      <c r="B18003" t="s">
        <v>240</v>
      </c>
      <c r="C18003">
        <v>3.34</v>
      </c>
    </row>
    <row r="18004" spans="1:3" x14ac:dyDescent="0.35">
      <c r="A18004" s="28">
        <v>44121</v>
      </c>
      <c r="B18004" t="s">
        <v>241</v>
      </c>
      <c r="C18004">
        <v>3.34</v>
      </c>
    </row>
    <row r="18005" spans="1:3" x14ac:dyDescent="0.35">
      <c r="A18005" s="28">
        <v>44121</v>
      </c>
      <c r="B18005" t="s">
        <v>242</v>
      </c>
      <c r="C18005">
        <v>3.35</v>
      </c>
    </row>
    <row r="18006" spans="1:3" x14ac:dyDescent="0.35">
      <c r="A18006" s="28">
        <v>44121</v>
      </c>
      <c r="B18006" t="s">
        <v>243</v>
      </c>
      <c r="C18006">
        <v>3.34</v>
      </c>
    </row>
    <row r="18007" spans="1:3" x14ac:dyDescent="0.35">
      <c r="A18007" s="28">
        <v>44121</v>
      </c>
      <c r="B18007" t="s">
        <v>244</v>
      </c>
      <c r="C18007">
        <v>3.35</v>
      </c>
    </row>
    <row r="18008" spans="1:3" x14ac:dyDescent="0.35">
      <c r="A18008" s="28">
        <v>44121</v>
      </c>
      <c r="B18008" t="s">
        <v>245</v>
      </c>
      <c r="C18008">
        <v>3.35</v>
      </c>
    </row>
    <row r="18009" spans="1:3" x14ac:dyDescent="0.35">
      <c r="A18009" s="28">
        <v>44121</v>
      </c>
      <c r="B18009" t="s">
        <v>246</v>
      </c>
      <c r="C18009">
        <v>3.35</v>
      </c>
    </row>
    <row r="18010" spans="1:3" x14ac:dyDescent="0.35">
      <c r="A18010" s="28">
        <v>44121</v>
      </c>
      <c r="B18010" t="s">
        <v>247</v>
      </c>
      <c r="C18010">
        <v>3.35</v>
      </c>
    </row>
    <row r="18011" spans="1:3" x14ac:dyDescent="0.35">
      <c r="A18011" s="28">
        <v>44121</v>
      </c>
      <c r="B18011" t="s">
        <v>248</v>
      </c>
      <c r="C18011">
        <v>3.35</v>
      </c>
    </row>
    <row r="18012" spans="1:3" x14ac:dyDescent="0.35">
      <c r="A18012" s="28">
        <v>44121</v>
      </c>
      <c r="B18012" t="s">
        <v>249</v>
      </c>
      <c r="C18012">
        <v>3.35</v>
      </c>
    </row>
    <row r="18013" spans="1:3" x14ac:dyDescent="0.35">
      <c r="A18013" s="28">
        <v>44121</v>
      </c>
      <c r="B18013" t="s">
        <v>250</v>
      </c>
      <c r="C18013">
        <v>3.35</v>
      </c>
    </row>
    <row r="18014" spans="1:3" x14ac:dyDescent="0.35">
      <c r="A18014" s="28">
        <v>44121</v>
      </c>
      <c r="B18014" t="s">
        <v>251</v>
      </c>
      <c r="C18014">
        <v>3.31</v>
      </c>
    </row>
    <row r="18015" spans="1:3" x14ac:dyDescent="0.35">
      <c r="A18015" s="28">
        <v>44121</v>
      </c>
      <c r="B18015" t="s">
        <v>252</v>
      </c>
      <c r="C18015">
        <v>3.21</v>
      </c>
    </row>
    <row r="18016" spans="1:3" x14ac:dyDescent="0.35">
      <c r="A18016" s="28">
        <v>44121</v>
      </c>
      <c r="B18016" t="s">
        <v>253</v>
      </c>
      <c r="C18016">
        <v>3.2</v>
      </c>
    </row>
    <row r="18017" spans="1:3" x14ac:dyDescent="0.35">
      <c r="A18017" s="28">
        <v>44122</v>
      </c>
      <c r="B18017" t="s">
        <v>254</v>
      </c>
      <c r="C18017">
        <v>3.19</v>
      </c>
    </row>
    <row r="18018" spans="1:3" x14ac:dyDescent="0.35">
      <c r="A18018" s="28">
        <v>44122</v>
      </c>
      <c r="B18018" t="s">
        <v>231</v>
      </c>
      <c r="C18018">
        <v>3.18</v>
      </c>
    </row>
    <row r="18019" spans="1:3" x14ac:dyDescent="0.35">
      <c r="A18019" s="28">
        <v>44122</v>
      </c>
      <c r="B18019" t="s">
        <v>232</v>
      </c>
      <c r="C18019">
        <v>3.18</v>
      </c>
    </row>
    <row r="18020" spans="1:3" x14ac:dyDescent="0.35">
      <c r="A18020" s="28">
        <v>44122</v>
      </c>
      <c r="B18020" t="s">
        <v>233</v>
      </c>
      <c r="C18020">
        <v>3.17</v>
      </c>
    </row>
    <row r="18021" spans="1:3" x14ac:dyDescent="0.35">
      <c r="A18021" s="28">
        <v>44122</v>
      </c>
      <c r="B18021" t="s">
        <v>234</v>
      </c>
      <c r="C18021">
        <v>3.17</v>
      </c>
    </row>
    <row r="18022" spans="1:3" x14ac:dyDescent="0.35">
      <c r="A18022" s="28">
        <v>44122</v>
      </c>
      <c r="B18022" t="s">
        <v>235</v>
      </c>
      <c r="C18022">
        <v>3.17</v>
      </c>
    </row>
    <row r="18023" spans="1:3" x14ac:dyDescent="0.35">
      <c r="A18023" s="28">
        <v>44122</v>
      </c>
      <c r="B18023" t="s">
        <v>236</v>
      </c>
      <c r="C18023">
        <v>3.17</v>
      </c>
    </row>
    <row r="18024" spans="1:3" x14ac:dyDescent="0.35">
      <c r="A18024" s="28">
        <v>44122</v>
      </c>
      <c r="B18024" t="s">
        <v>237</v>
      </c>
      <c r="C18024">
        <v>3.3</v>
      </c>
    </row>
    <row r="18025" spans="1:3" x14ac:dyDescent="0.35">
      <c r="A18025" s="28">
        <v>44122</v>
      </c>
      <c r="B18025" t="s">
        <v>238</v>
      </c>
      <c r="C18025">
        <v>3.33</v>
      </c>
    </row>
    <row r="18026" spans="1:3" x14ac:dyDescent="0.35">
      <c r="A18026" s="28">
        <v>44122</v>
      </c>
      <c r="B18026" t="s">
        <v>239</v>
      </c>
      <c r="C18026">
        <v>3.34</v>
      </c>
    </row>
    <row r="18027" spans="1:3" x14ac:dyDescent="0.35">
      <c r="A18027" s="28">
        <v>44122</v>
      </c>
      <c r="B18027" t="s">
        <v>240</v>
      </c>
      <c r="C18027">
        <v>3.35</v>
      </c>
    </row>
    <row r="18028" spans="1:3" x14ac:dyDescent="0.35">
      <c r="A18028" s="28">
        <v>44122</v>
      </c>
      <c r="B18028" t="s">
        <v>241</v>
      </c>
      <c r="C18028">
        <v>3.35</v>
      </c>
    </row>
    <row r="18029" spans="1:3" x14ac:dyDescent="0.35">
      <c r="A18029" s="28">
        <v>44122</v>
      </c>
      <c r="B18029" t="s">
        <v>242</v>
      </c>
      <c r="C18029">
        <v>3.35</v>
      </c>
    </row>
    <row r="18030" spans="1:3" x14ac:dyDescent="0.35">
      <c r="A18030" s="28">
        <v>44122</v>
      </c>
      <c r="B18030" t="s">
        <v>243</v>
      </c>
      <c r="C18030">
        <v>3.35</v>
      </c>
    </row>
    <row r="18031" spans="1:3" x14ac:dyDescent="0.35">
      <c r="A18031" s="28">
        <v>44122</v>
      </c>
      <c r="B18031" t="s">
        <v>244</v>
      </c>
      <c r="C18031">
        <v>3.35</v>
      </c>
    </row>
    <row r="18032" spans="1:3" x14ac:dyDescent="0.35">
      <c r="A18032" s="28">
        <v>44122</v>
      </c>
      <c r="B18032" t="s">
        <v>245</v>
      </c>
      <c r="C18032">
        <v>3.35</v>
      </c>
    </row>
    <row r="18033" spans="1:3" x14ac:dyDescent="0.35">
      <c r="A18033" s="28">
        <v>44122</v>
      </c>
      <c r="B18033" t="s">
        <v>246</v>
      </c>
      <c r="C18033">
        <v>3.35</v>
      </c>
    </row>
    <row r="18034" spans="1:3" x14ac:dyDescent="0.35">
      <c r="A18034" s="28">
        <v>44122</v>
      </c>
      <c r="B18034" t="s">
        <v>247</v>
      </c>
      <c r="C18034">
        <v>3.36</v>
      </c>
    </row>
    <row r="18035" spans="1:3" x14ac:dyDescent="0.35">
      <c r="A18035" s="28">
        <v>44122</v>
      </c>
      <c r="B18035" t="s">
        <v>248</v>
      </c>
      <c r="C18035">
        <v>3.36</v>
      </c>
    </row>
    <row r="18036" spans="1:3" x14ac:dyDescent="0.35">
      <c r="A18036" s="28">
        <v>44122</v>
      </c>
      <c r="B18036" t="s">
        <v>249</v>
      </c>
      <c r="C18036">
        <v>3.36</v>
      </c>
    </row>
    <row r="18037" spans="1:3" x14ac:dyDescent="0.35">
      <c r="A18037" s="28">
        <v>44122</v>
      </c>
      <c r="B18037" t="s">
        <v>250</v>
      </c>
      <c r="C18037">
        <v>3.36</v>
      </c>
    </row>
    <row r="18038" spans="1:3" x14ac:dyDescent="0.35">
      <c r="A18038" s="28">
        <v>44122</v>
      </c>
      <c r="B18038" t="s">
        <v>251</v>
      </c>
      <c r="C18038">
        <v>3.32</v>
      </c>
    </row>
    <row r="18039" spans="1:3" x14ac:dyDescent="0.35">
      <c r="A18039" s="28">
        <v>44122</v>
      </c>
      <c r="B18039" t="s">
        <v>252</v>
      </c>
      <c r="C18039">
        <v>3.22</v>
      </c>
    </row>
    <row r="18040" spans="1:3" x14ac:dyDescent="0.35">
      <c r="A18040" s="28">
        <v>44122</v>
      </c>
      <c r="B18040" t="s">
        <v>253</v>
      </c>
      <c r="C18040">
        <v>3.2</v>
      </c>
    </row>
    <row r="18041" spans="1:3" x14ac:dyDescent="0.35">
      <c r="A18041" s="28">
        <v>44123</v>
      </c>
      <c r="B18041" t="s">
        <v>254</v>
      </c>
      <c r="C18041">
        <v>3.19</v>
      </c>
    </row>
    <row r="18042" spans="1:3" x14ac:dyDescent="0.35">
      <c r="A18042" s="28">
        <v>44123</v>
      </c>
      <c r="B18042" t="s">
        <v>231</v>
      </c>
      <c r="C18042">
        <v>3.18</v>
      </c>
    </row>
    <row r="18043" spans="1:3" x14ac:dyDescent="0.35">
      <c r="A18043" s="28">
        <v>44123</v>
      </c>
      <c r="B18043" t="s">
        <v>232</v>
      </c>
      <c r="C18043">
        <v>3.18</v>
      </c>
    </row>
    <row r="18044" spans="1:3" x14ac:dyDescent="0.35">
      <c r="A18044" s="28">
        <v>44123</v>
      </c>
      <c r="B18044" t="s">
        <v>233</v>
      </c>
      <c r="C18044">
        <v>3.18</v>
      </c>
    </row>
    <row r="18045" spans="1:3" x14ac:dyDescent="0.35">
      <c r="A18045" s="28">
        <v>44123</v>
      </c>
      <c r="B18045" t="s">
        <v>234</v>
      </c>
      <c r="C18045">
        <v>3.18</v>
      </c>
    </row>
    <row r="18046" spans="1:3" x14ac:dyDescent="0.35">
      <c r="A18046" s="28">
        <v>44123</v>
      </c>
      <c r="B18046" t="s">
        <v>235</v>
      </c>
      <c r="C18046">
        <v>3.18</v>
      </c>
    </row>
    <row r="18047" spans="1:3" x14ac:dyDescent="0.35">
      <c r="A18047" s="28">
        <v>44123</v>
      </c>
      <c r="B18047" t="s">
        <v>236</v>
      </c>
      <c r="C18047">
        <v>3.19</v>
      </c>
    </row>
    <row r="18048" spans="1:3" x14ac:dyDescent="0.35">
      <c r="A18048" s="28">
        <v>44123</v>
      </c>
      <c r="B18048" t="s">
        <v>237</v>
      </c>
      <c r="C18048">
        <v>3.27</v>
      </c>
    </row>
    <row r="18049" spans="1:3" x14ac:dyDescent="0.35">
      <c r="A18049" s="28">
        <v>44123</v>
      </c>
      <c r="B18049" t="s">
        <v>238</v>
      </c>
      <c r="C18049">
        <v>3.33</v>
      </c>
    </row>
    <row r="18050" spans="1:3" x14ac:dyDescent="0.35">
      <c r="A18050" s="28">
        <v>44123</v>
      </c>
      <c r="B18050" t="s">
        <v>239</v>
      </c>
      <c r="C18050">
        <v>3.34</v>
      </c>
    </row>
    <row r="18051" spans="1:3" x14ac:dyDescent="0.35">
      <c r="A18051" s="28">
        <v>44123</v>
      </c>
      <c r="B18051" t="s">
        <v>240</v>
      </c>
      <c r="C18051">
        <v>3.35</v>
      </c>
    </row>
    <row r="18052" spans="1:3" x14ac:dyDescent="0.35">
      <c r="A18052" s="28">
        <v>44123</v>
      </c>
      <c r="B18052" t="s">
        <v>241</v>
      </c>
      <c r="C18052">
        <v>3.35</v>
      </c>
    </row>
    <row r="18053" spans="1:3" x14ac:dyDescent="0.35">
      <c r="A18053" s="28">
        <v>44123</v>
      </c>
      <c r="B18053" t="s">
        <v>242</v>
      </c>
      <c r="C18053">
        <v>3.36</v>
      </c>
    </row>
    <row r="18054" spans="1:3" x14ac:dyDescent="0.35">
      <c r="A18054" s="28">
        <v>44123</v>
      </c>
      <c r="B18054" t="s">
        <v>243</v>
      </c>
      <c r="C18054">
        <v>3.36</v>
      </c>
    </row>
    <row r="18055" spans="1:3" x14ac:dyDescent="0.35">
      <c r="A18055" s="28">
        <v>44123</v>
      </c>
      <c r="B18055" t="s">
        <v>244</v>
      </c>
      <c r="C18055">
        <v>3.36</v>
      </c>
    </row>
    <row r="18056" spans="1:3" x14ac:dyDescent="0.35">
      <c r="A18056" s="28">
        <v>44123</v>
      </c>
      <c r="B18056" t="s">
        <v>245</v>
      </c>
      <c r="C18056">
        <v>3.36</v>
      </c>
    </row>
    <row r="18057" spans="1:3" x14ac:dyDescent="0.35">
      <c r="A18057" s="28">
        <v>44123</v>
      </c>
      <c r="B18057" t="s">
        <v>246</v>
      </c>
      <c r="C18057">
        <v>3.36</v>
      </c>
    </row>
    <row r="18058" spans="1:3" x14ac:dyDescent="0.35">
      <c r="A18058" s="28">
        <v>44123</v>
      </c>
      <c r="B18058" t="s">
        <v>247</v>
      </c>
      <c r="C18058">
        <v>3.36</v>
      </c>
    </row>
    <row r="18059" spans="1:3" x14ac:dyDescent="0.35">
      <c r="A18059" s="28">
        <v>44123</v>
      </c>
      <c r="B18059" t="s">
        <v>248</v>
      </c>
      <c r="C18059">
        <v>3.36</v>
      </c>
    </row>
    <row r="18060" spans="1:3" x14ac:dyDescent="0.35">
      <c r="A18060" s="28">
        <v>44123</v>
      </c>
      <c r="B18060" t="s">
        <v>249</v>
      </c>
      <c r="C18060">
        <v>3.37</v>
      </c>
    </row>
    <row r="18061" spans="1:3" x14ac:dyDescent="0.35">
      <c r="A18061" s="28">
        <v>44123</v>
      </c>
      <c r="B18061" t="s">
        <v>250</v>
      </c>
      <c r="C18061">
        <v>3.36</v>
      </c>
    </row>
    <row r="18062" spans="1:3" x14ac:dyDescent="0.35">
      <c r="A18062" s="28">
        <v>44123</v>
      </c>
      <c r="B18062" t="s">
        <v>251</v>
      </c>
      <c r="C18062">
        <v>3.32</v>
      </c>
    </row>
    <row r="18063" spans="1:3" x14ac:dyDescent="0.35">
      <c r="A18063" s="28">
        <v>44123</v>
      </c>
      <c r="B18063" t="s">
        <v>252</v>
      </c>
      <c r="C18063">
        <v>3.22</v>
      </c>
    </row>
    <row r="18064" spans="1:3" x14ac:dyDescent="0.35">
      <c r="A18064" s="28">
        <v>44123</v>
      </c>
      <c r="B18064" t="s">
        <v>253</v>
      </c>
      <c r="C18064">
        <v>3.21</v>
      </c>
    </row>
    <row r="18065" spans="1:3" x14ac:dyDescent="0.35">
      <c r="A18065" s="28">
        <v>44124</v>
      </c>
      <c r="B18065" t="s">
        <v>254</v>
      </c>
      <c r="C18065">
        <v>3.2</v>
      </c>
    </row>
    <row r="18066" spans="1:3" x14ac:dyDescent="0.35">
      <c r="A18066" s="28">
        <v>44124</v>
      </c>
      <c r="B18066" t="s">
        <v>231</v>
      </c>
      <c r="C18066">
        <v>3.19</v>
      </c>
    </row>
    <row r="18067" spans="1:3" x14ac:dyDescent="0.35">
      <c r="A18067" s="28">
        <v>44124</v>
      </c>
      <c r="B18067" t="s">
        <v>232</v>
      </c>
      <c r="C18067">
        <v>3.19</v>
      </c>
    </row>
    <row r="18068" spans="1:3" x14ac:dyDescent="0.35">
      <c r="A18068" s="28">
        <v>44124</v>
      </c>
      <c r="B18068" t="s">
        <v>233</v>
      </c>
      <c r="C18068">
        <v>3.19</v>
      </c>
    </row>
    <row r="18069" spans="1:3" x14ac:dyDescent="0.35">
      <c r="A18069" s="28">
        <v>44124</v>
      </c>
      <c r="B18069" t="s">
        <v>234</v>
      </c>
      <c r="C18069">
        <v>3.19</v>
      </c>
    </row>
    <row r="18070" spans="1:3" x14ac:dyDescent="0.35">
      <c r="A18070" s="28">
        <v>44124</v>
      </c>
      <c r="B18070" t="s">
        <v>235</v>
      </c>
      <c r="C18070">
        <v>3.19</v>
      </c>
    </row>
    <row r="18071" spans="1:3" x14ac:dyDescent="0.35">
      <c r="A18071" s="28">
        <v>44124</v>
      </c>
      <c r="B18071" t="s">
        <v>236</v>
      </c>
      <c r="C18071">
        <v>3.19</v>
      </c>
    </row>
    <row r="18072" spans="1:3" x14ac:dyDescent="0.35">
      <c r="A18072" s="28">
        <v>44124</v>
      </c>
      <c r="B18072" t="s">
        <v>237</v>
      </c>
      <c r="C18072">
        <v>3.28</v>
      </c>
    </row>
    <row r="18073" spans="1:3" x14ac:dyDescent="0.35">
      <c r="A18073" s="28">
        <v>44124</v>
      </c>
      <c r="B18073" t="s">
        <v>238</v>
      </c>
      <c r="C18073">
        <v>3.34</v>
      </c>
    </row>
    <row r="18074" spans="1:3" x14ac:dyDescent="0.35">
      <c r="A18074" s="28">
        <v>44124</v>
      </c>
      <c r="B18074" t="s">
        <v>239</v>
      </c>
      <c r="C18074">
        <v>3.35</v>
      </c>
    </row>
    <row r="18075" spans="1:3" x14ac:dyDescent="0.35">
      <c r="A18075" s="28">
        <v>44124</v>
      </c>
      <c r="B18075" t="s">
        <v>240</v>
      </c>
      <c r="C18075">
        <v>3.36</v>
      </c>
    </row>
    <row r="18076" spans="1:3" x14ac:dyDescent="0.35">
      <c r="A18076" s="28">
        <v>44124</v>
      </c>
      <c r="B18076" t="s">
        <v>241</v>
      </c>
      <c r="C18076">
        <v>3.36</v>
      </c>
    </row>
    <row r="18077" spans="1:3" x14ac:dyDescent="0.35">
      <c r="A18077" s="28">
        <v>44124</v>
      </c>
      <c r="B18077" t="s">
        <v>242</v>
      </c>
      <c r="C18077">
        <v>3.37</v>
      </c>
    </row>
    <row r="18078" spans="1:3" x14ac:dyDescent="0.35">
      <c r="A18078" s="28">
        <v>44124</v>
      </c>
      <c r="B18078" t="s">
        <v>243</v>
      </c>
      <c r="C18078">
        <v>3.37</v>
      </c>
    </row>
    <row r="18079" spans="1:3" x14ac:dyDescent="0.35">
      <c r="A18079" s="28">
        <v>44124</v>
      </c>
      <c r="B18079" t="s">
        <v>244</v>
      </c>
      <c r="C18079">
        <v>3.37</v>
      </c>
    </row>
    <row r="18080" spans="1:3" x14ac:dyDescent="0.35">
      <c r="A18080" s="28">
        <v>44124</v>
      </c>
      <c r="B18080" t="s">
        <v>245</v>
      </c>
      <c r="C18080">
        <v>3.37</v>
      </c>
    </row>
    <row r="18081" spans="1:3" x14ac:dyDescent="0.35">
      <c r="A18081" s="28">
        <v>44124</v>
      </c>
      <c r="B18081" t="s">
        <v>246</v>
      </c>
      <c r="C18081">
        <v>3.37</v>
      </c>
    </row>
    <row r="18082" spans="1:3" x14ac:dyDescent="0.35">
      <c r="A18082" s="28">
        <v>44124</v>
      </c>
      <c r="B18082" t="s">
        <v>247</v>
      </c>
      <c r="C18082">
        <v>3.37</v>
      </c>
    </row>
    <row r="18083" spans="1:3" x14ac:dyDescent="0.35">
      <c r="A18083" s="28">
        <v>44124</v>
      </c>
      <c r="B18083" t="s">
        <v>248</v>
      </c>
      <c r="C18083">
        <v>3.37</v>
      </c>
    </row>
    <row r="18084" spans="1:3" x14ac:dyDescent="0.35">
      <c r="A18084" s="28">
        <v>44124</v>
      </c>
      <c r="B18084" t="s">
        <v>249</v>
      </c>
      <c r="C18084">
        <v>3.37</v>
      </c>
    </row>
    <row r="18085" spans="1:3" x14ac:dyDescent="0.35">
      <c r="A18085" s="28">
        <v>44124</v>
      </c>
      <c r="B18085" t="s">
        <v>250</v>
      </c>
      <c r="C18085">
        <v>3.37</v>
      </c>
    </row>
    <row r="18086" spans="1:3" x14ac:dyDescent="0.35">
      <c r="A18086" s="28">
        <v>44124</v>
      </c>
      <c r="B18086" t="s">
        <v>251</v>
      </c>
      <c r="C18086">
        <v>3.32</v>
      </c>
    </row>
    <row r="18087" spans="1:3" x14ac:dyDescent="0.35">
      <c r="A18087" s="28">
        <v>44124</v>
      </c>
      <c r="B18087" t="s">
        <v>252</v>
      </c>
      <c r="C18087">
        <v>3.23</v>
      </c>
    </row>
    <row r="18088" spans="1:3" x14ac:dyDescent="0.35">
      <c r="A18088" s="28">
        <v>44124</v>
      </c>
      <c r="B18088" t="s">
        <v>253</v>
      </c>
      <c r="C18088">
        <v>3.22</v>
      </c>
    </row>
    <row r="18089" spans="1:3" x14ac:dyDescent="0.35">
      <c r="A18089" s="28">
        <v>44125</v>
      </c>
      <c r="B18089" t="s">
        <v>254</v>
      </c>
      <c r="C18089">
        <v>3.21</v>
      </c>
    </row>
    <row r="18090" spans="1:3" x14ac:dyDescent="0.35">
      <c r="A18090" s="28">
        <v>44125</v>
      </c>
      <c r="B18090" t="s">
        <v>231</v>
      </c>
      <c r="C18090">
        <v>3.2</v>
      </c>
    </row>
    <row r="18091" spans="1:3" x14ac:dyDescent="0.35">
      <c r="A18091" s="28">
        <v>44125</v>
      </c>
      <c r="B18091" t="s">
        <v>232</v>
      </c>
      <c r="C18091">
        <v>3.2</v>
      </c>
    </row>
    <row r="18092" spans="1:3" x14ac:dyDescent="0.35">
      <c r="A18092" s="28">
        <v>44125</v>
      </c>
      <c r="B18092" t="s">
        <v>233</v>
      </c>
      <c r="C18092">
        <v>3.19</v>
      </c>
    </row>
    <row r="18093" spans="1:3" x14ac:dyDescent="0.35">
      <c r="A18093" s="28">
        <v>44125</v>
      </c>
      <c r="B18093" t="s">
        <v>234</v>
      </c>
      <c r="C18093">
        <v>3.19</v>
      </c>
    </row>
    <row r="18094" spans="1:3" x14ac:dyDescent="0.35">
      <c r="A18094" s="28">
        <v>44125</v>
      </c>
      <c r="B18094" t="s">
        <v>235</v>
      </c>
      <c r="C18094">
        <v>3.19</v>
      </c>
    </row>
    <row r="18095" spans="1:3" x14ac:dyDescent="0.35">
      <c r="A18095" s="28">
        <v>44125</v>
      </c>
      <c r="B18095" t="s">
        <v>236</v>
      </c>
      <c r="C18095">
        <v>3.2</v>
      </c>
    </row>
    <row r="18096" spans="1:3" x14ac:dyDescent="0.35">
      <c r="A18096" s="28">
        <v>44125</v>
      </c>
      <c r="B18096" t="s">
        <v>237</v>
      </c>
      <c r="C18096">
        <v>3.28</v>
      </c>
    </row>
    <row r="18097" spans="1:3" x14ac:dyDescent="0.35">
      <c r="A18097" s="28">
        <v>44125</v>
      </c>
      <c r="B18097" t="s">
        <v>238</v>
      </c>
      <c r="C18097">
        <v>3.34</v>
      </c>
    </row>
    <row r="18098" spans="1:3" x14ac:dyDescent="0.35">
      <c r="A18098" s="28">
        <v>44125</v>
      </c>
      <c r="B18098" t="s">
        <v>239</v>
      </c>
      <c r="C18098">
        <v>3.36</v>
      </c>
    </row>
    <row r="18099" spans="1:3" x14ac:dyDescent="0.35">
      <c r="A18099" s="28">
        <v>44125</v>
      </c>
      <c r="B18099" t="s">
        <v>240</v>
      </c>
      <c r="C18099">
        <v>3.37</v>
      </c>
    </row>
    <row r="18100" spans="1:3" x14ac:dyDescent="0.35">
      <c r="A18100" s="28">
        <v>44125</v>
      </c>
      <c r="B18100" t="s">
        <v>241</v>
      </c>
      <c r="C18100">
        <v>3.37</v>
      </c>
    </row>
    <row r="18101" spans="1:3" x14ac:dyDescent="0.35">
      <c r="A18101" s="28">
        <v>44125</v>
      </c>
      <c r="B18101" t="s">
        <v>242</v>
      </c>
      <c r="C18101">
        <v>3.37</v>
      </c>
    </row>
    <row r="18102" spans="1:3" x14ac:dyDescent="0.35">
      <c r="A18102" s="28">
        <v>44125</v>
      </c>
      <c r="B18102" t="s">
        <v>243</v>
      </c>
      <c r="C18102">
        <v>3.37</v>
      </c>
    </row>
    <row r="18103" spans="1:3" x14ac:dyDescent="0.35">
      <c r="A18103" s="28">
        <v>44125</v>
      </c>
      <c r="B18103" t="s">
        <v>244</v>
      </c>
      <c r="C18103">
        <v>3.37</v>
      </c>
    </row>
    <row r="18104" spans="1:3" x14ac:dyDescent="0.35">
      <c r="A18104" s="28">
        <v>44125</v>
      </c>
      <c r="B18104" t="s">
        <v>245</v>
      </c>
      <c r="C18104">
        <v>3.37</v>
      </c>
    </row>
    <row r="18105" spans="1:3" x14ac:dyDescent="0.35">
      <c r="A18105" s="28">
        <v>44125</v>
      </c>
      <c r="B18105" t="s">
        <v>246</v>
      </c>
      <c r="C18105">
        <v>3.38</v>
      </c>
    </row>
    <row r="18106" spans="1:3" x14ac:dyDescent="0.35">
      <c r="A18106" s="28">
        <v>44125</v>
      </c>
      <c r="B18106" t="s">
        <v>247</v>
      </c>
      <c r="C18106">
        <v>3.38</v>
      </c>
    </row>
    <row r="18107" spans="1:3" x14ac:dyDescent="0.35">
      <c r="A18107" s="28">
        <v>44125</v>
      </c>
      <c r="B18107" t="s">
        <v>248</v>
      </c>
      <c r="C18107">
        <v>3.38</v>
      </c>
    </row>
    <row r="18108" spans="1:3" x14ac:dyDescent="0.35">
      <c r="A18108" s="28">
        <v>44125</v>
      </c>
      <c r="B18108" t="s">
        <v>249</v>
      </c>
      <c r="C18108">
        <v>3.38</v>
      </c>
    </row>
    <row r="18109" spans="1:3" x14ac:dyDescent="0.35">
      <c r="A18109" s="28">
        <v>44125</v>
      </c>
      <c r="B18109" t="s">
        <v>250</v>
      </c>
      <c r="C18109">
        <v>3.38</v>
      </c>
    </row>
    <row r="18110" spans="1:3" x14ac:dyDescent="0.35">
      <c r="A18110" s="28">
        <v>44125</v>
      </c>
      <c r="B18110" t="s">
        <v>251</v>
      </c>
      <c r="C18110">
        <v>3.33</v>
      </c>
    </row>
    <row r="18111" spans="1:3" x14ac:dyDescent="0.35">
      <c r="A18111" s="28">
        <v>44125</v>
      </c>
      <c r="B18111" t="s">
        <v>252</v>
      </c>
      <c r="C18111">
        <v>3.24</v>
      </c>
    </row>
    <row r="18112" spans="1:3" x14ac:dyDescent="0.35">
      <c r="A18112" s="28">
        <v>44125</v>
      </c>
      <c r="B18112" t="s">
        <v>253</v>
      </c>
      <c r="C18112">
        <v>3.22</v>
      </c>
    </row>
    <row r="18113" spans="1:3" x14ac:dyDescent="0.35">
      <c r="A18113" s="28">
        <v>44126</v>
      </c>
      <c r="B18113" t="s">
        <v>254</v>
      </c>
      <c r="C18113">
        <v>3.21</v>
      </c>
    </row>
    <row r="18114" spans="1:3" x14ac:dyDescent="0.35">
      <c r="A18114" s="28">
        <v>44126</v>
      </c>
      <c r="B18114" t="s">
        <v>231</v>
      </c>
      <c r="C18114">
        <v>3.21</v>
      </c>
    </row>
    <row r="18115" spans="1:3" x14ac:dyDescent="0.35">
      <c r="A18115" s="28">
        <v>44126</v>
      </c>
      <c r="B18115" t="s">
        <v>232</v>
      </c>
      <c r="C18115">
        <v>3.21</v>
      </c>
    </row>
    <row r="18116" spans="1:3" x14ac:dyDescent="0.35">
      <c r="A18116" s="28">
        <v>44126</v>
      </c>
      <c r="B18116" t="s">
        <v>233</v>
      </c>
      <c r="C18116">
        <v>3.2</v>
      </c>
    </row>
    <row r="18117" spans="1:3" x14ac:dyDescent="0.35">
      <c r="A18117" s="28">
        <v>44126</v>
      </c>
      <c r="B18117" t="s">
        <v>234</v>
      </c>
      <c r="C18117">
        <v>3.2</v>
      </c>
    </row>
    <row r="18118" spans="1:3" x14ac:dyDescent="0.35">
      <c r="A18118" s="28">
        <v>44126</v>
      </c>
      <c r="B18118" t="s">
        <v>235</v>
      </c>
      <c r="C18118">
        <v>3.2</v>
      </c>
    </row>
    <row r="18119" spans="1:3" x14ac:dyDescent="0.35">
      <c r="A18119" s="28">
        <v>44126</v>
      </c>
      <c r="B18119" t="s">
        <v>236</v>
      </c>
      <c r="C18119">
        <v>3.21</v>
      </c>
    </row>
    <row r="18120" spans="1:3" x14ac:dyDescent="0.35">
      <c r="A18120" s="28">
        <v>44126</v>
      </c>
      <c r="B18120" t="s">
        <v>237</v>
      </c>
      <c r="C18120">
        <v>3.29</v>
      </c>
    </row>
    <row r="18121" spans="1:3" x14ac:dyDescent="0.35">
      <c r="A18121" s="28">
        <v>44126</v>
      </c>
      <c r="B18121" t="s">
        <v>238</v>
      </c>
      <c r="C18121">
        <v>3.36</v>
      </c>
    </row>
    <row r="18122" spans="1:3" x14ac:dyDescent="0.35">
      <c r="A18122" s="28">
        <v>44126</v>
      </c>
      <c r="B18122" t="s">
        <v>239</v>
      </c>
      <c r="C18122">
        <v>3.37</v>
      </c>
    </row>
    <row r="18123" spans="1:3" x14ac:dyDescent="0.35">
      <c r="A18123" s="28">
        <v>44126</v>
      </c>
      <c r="B18123" t="s">
        <v>240</v>
      </c>
      <c r="C18123">
        <v>3.37</v>
      </c>
    </row>
    <row r="18124" spans="1:3" x14ac:dyDescent="0.35">
      <c r="A18124" s="28">
        <v>44126</v>
      </c>
      <c r="B18124" t="s">
        <v>241</v>
      </c>
      <c r="C18124">
        <v>3.38</v>
      </c>
    </row>
    <row r="18125" spans="1:3" x14ac:dyDescent="0.35">
      <c r="A18125" s="28">
        <v>44126</v>
      </c>
      <c r="B18125" t="s">
        <v>242</v>
      </c>
      <c r="C18125">
        <v>3.38</v>
      </c>
    </row>
    <row r="18126" spans="1:3" x14ac:dyDescent="0.35">
      <c r="A18126" s="28">
        <v>44126</v>
      </c>
      <c r="B18126" t="s">
        <v>243</v>
      </c>
      <c r="C18126">
        <v>3.38</v>
      </c>
    </row>
    <row r="18127" spans="1:3" x14ac:dyDescent="0.35">
      <c r="A18127" s="28">
        <v>44126</v>
      </c>
      <c r="B18127" t="s">
        <v>244</v>
      </c>
      <c r="C18127">
        <v>3.38</v>
      </c>
    </row>
    <row r="18128" spans="1:3" x14ac:dyDescent="0.35">
      <c r="A18128" s="28">
        <v>44126</v>
      </c>
      <c r="B18128" t="s">
        <v>245</v>
      </c>
      <c r="C18128">
        <v>3.38</v>
      </c>
    </row>
    <row r="18129" spans="1:3" x14ac:dyDescent="0.35">
      <c r="A18129" s="28">
        <v>44126</v>
      </c>
      <c r="B18129" t="s">
        <v>246</v>
      </c>
      <c r="C18129">
        <v>3.38</v>
      </c>
    </row>
    <row r="18130" spans="1:3" x14ac:dyDescent="0.35">
      <c r="A18130" s="28">
        <v>44126</v>
      </c>
      <c r="B18130" t="s">
        <v>247</v>
      </c>
      <c r="C18130">
        <v>3.39</v>
      </c>
    </row>
    <row r="18131" spans="1:3" x14ac:dyDescent="0.35">
      <c r="A18131" s="28">
        <v>44126</v>
      </c>
      <c r="B18131" t="s">
        <v>248</v>
      </c>
      <c r="C18131">
        <v>3.39</v>
      </c>
    </row>
    <row r="18132" spans="1:3" x14ac:dyDescent="0.35">
      <c r="A18132" s="28">
        <v>44126</v>
      </c>
      <c r="B18132" t="s">
        <v>249</v>
      </c>
      <c r="C18132">
        <v>3.39</v>
      </c>
    </row>
    <row r="18133" spans="1:3" x14ac:dyDescent="0.35">
      <c r="A18133" s="28">
        <v>44126</v>
      </c>
      <c r="B18133" t="s">
        <v>250</v>
      </c>
      <c r="C18133">
        <v>3.39</v>
      </c>
    </row>
    <row r="18134" spans="1:3" x14ac:dyDescent="0.35">
      <c r="A18134" s="28">
        <v>44126</v>
      </c>
      <c r="B18134" t="s">
        <v>251</v>
      </c>
      <c r="C18134">
        <v>3.34</v>
      </c>
    </row>
    <row r="18135" spans="1:3" x14ac:dyDescent="0.35">
      <c r="A18135" s="28">
        <v>44126</v>
      </c>
      <c r="B18135" t="s">
        <v>252</v>
      </c>
      <c r="C18135">
        <v>3.25</v>
      </c>
    </row>
    <row r="18136" spans="1:3" x14ac:dyDescent="0.35">
      <c r="A18136" s="28">
        <v>44126</v>
      </c>
      <c r="B18136" t="s">
        <v>253</v>
      </c>
      <c r="C18136">
        <v>3.23</v>
      </c>
    </row>
    <row r="18137" spans="1:3" x14ac:dyDescent="0.35">
      <c r="A18137" s="28">
        <v>44127</v>
      </c>
      <c r="B18137" t="s">
        <v>254</v>
      </c>
      <c r="C18137">
        <v>3.22</v>
      </c>
    </row>
    <row r="18138" spans="1:3" x14ac:dyDescent="0.35">
      <c r="A18138" s="28">
        <v>44127</v>
      </c>
      <c r="B18138" t="s">
        <v>231</v>
      </c>
      <c r="C18138">
        <v>3.22</v>
      </c>
    </row>
    <row r="18139" spans="1:3" x14ac:dyDescent="0.35">
      <c r="A18139" s="28">
        <v>44127</v>
      </c>
      <c r="B18139" t="s">
        <v>232</v>
      </c>
      <c r="C18139">
        <v>3.21</v>
      </c>
    </row>
    <row r="18140" spans="1:3" x14ac:dyDescent="0.35">
      <c r="A18140" s="28">
        <v>44127</v>
      </c>
      <c r="B18140" t="s">
        <v>233</v>
      </c>
      <c r="C18140">
        <v>3.21</v>
      </c>
    </row>
    <row r="18141" spans="1:3" x14ac:dyDescent="0.35">
      <c r="A18141" s="28">
        <v>44127</v>
      </c>
      <c r="B18141" t="s">
        <v>234</v>
      </c>
      <c r="C18141">
        <v>3.21</v>
      </c>
    </row>
    <row r="18142" spans="1:3" x14ac:dyDescent="0.35">
      <c r="A18142" s="28">
        <v>44127</v>
      </c>
      <c r="B18142" t="s">
        <v>235</v>
      </c>
      <c r="C18142">
        <v>3.21</v>
      </c>
    </row>
    <row r="18143" spans="1:3" x14ac:dyDescent="0.35">
      <c r="A18143" s="28">
        <v>44127</v>
      </c>
      <c r="B18143" t="s">
        <v>236</v>
      </c>
      <c r="C18143">
        <v>3.22</v>
      </c>
    </row>
    <row r="18144" spans="1:3" x14ac:dyDescent="0.35">
      <c r="A18144" s="28">
        <v>44127</v>
      </c>
      <c r="B18144" t="s">
        <v>237</v>
      </c>
      <c r="C18144">
        <v>3.3</v>
      </c>
    </row>
    <row r="18145" spans="1:3" x14ac:dyDescent="0.35">
      <c r="A18145" s="28">
        <v>44127</v>
      </c>
      <c r="B18145" t="s">
        <v>238</v>
      </c>
      <c r="C18145">
        <v>3.36</v>
      </c>
    </row>
    <row r="18146" spans="1:3" x14ac:dyDescent="0.35">
      <c r="A18146" s="28">
        <v>44127</v>
      </c>
      <c r="B18146" t="s">
        <v>239</v>
      </c>
      <c r="C18146">
        <v>3.37</v>
      </c>
    </row>
    <row r="18147" spans="1:3" x14ac:dyDescent="0.35">
      <c r="A18147" s="28">
        <v>44127</v>
      </c>
      <c r="B18147" t="s">
        <v>240</v>
      </c>
      <c r="C18147">
        <v>3.38</v>
      </c>
    </row>
    <row r="18148" spans="1:3" x14ac:dyDescent="0.35">
      <c r="A18148" s="28">
        <v>44127</v>
      </c>
      <c r="B18148" t="s">
        <v>241</v>
      </c>
      <c r="C18148">
        <v>3.38</v>
      </c>
    </row>
    <row r="18149" spans="1:3" x14ac:dyDescent="0.35">
      <c r="A18149" s="28">
        <v>44127</v>
      </c>
      <c r="B18149" t="s">
        <v>242</v>
      </c>
      <c r="C18149">
        <v>3.39</v>
      </c>
    </row>
    <row r="18150" spans="1:3" x14ac:dyDescent="0.35">
      <c r="A18150" s="28">
        <v>44127</v>
      </c>
      <c r="B18150" t="s">
        <v>243</v>
      </c>
      <c r="C18150">
        <v>3.38</v>
      </c>
    </row>
    <row r="18151" spans="1:3" x14ac:dyDescent="0.35">
      <c r="A18151" s="28">
        <v>44127</v>
      </c>
      <c r="B18151" t="s">
        <v>244</v>
      </c>
      <c r="C18151">
        <v>3.39</v>
      </c>
    </row>
    <row r="18152" spans="1:3" x14ac:dyDescent="0.35">
      <c r="A18152" s="28">
        <v>44127</v>
      </c>
      <c r="B18152" t="s">
        <v>245</v>
      </c>
      <c r="C18152">
        <v>3.39</v>
      </c>
    </row>
    <row r="18153" spans="1:3" x14ac:dyDescent="0.35">
      <c r="A18153" s="28">
        <v>44127</v>
      </c>
      <c r="B18153" t="s">
        <v>246</v>
      </c>
      <c r="C18153">
        <v>3.39</v>
      </c>
    </row>
    <row r="18154" spans="1:3" x14ac:dyDescent="0.35">
      <c r="A18154" s="28">
        <v>44127</v>
      </c>
      <c r="B18154" t="s">
        <v>247</v>
      </c>
      <c r="C18154">
        <v>3.39</v>
      </c>
    </row>
    <row r="18155" spans="1:3" x14ac:dyDescent="0.35">
      <c r="A18155" s="28">
        <v>44127</v>
      </c>
      <c r="B18155" t="s">
        <v>248</v>
      </c>
      <c r="C18155">
        <v>3.39</v>
      </c>
    </row>
    <row r="18156" spans="1:3" x14ac:dyDescent="0.35">
      <c r="A18156" s="28">
        <v>44127</v>
      </c>
      <c r="B18156" t="s">
        <v>249</v>
      </c>
      <c r="C18156">
        <v>3.39</v>
      </c>
    </row>
    <row r="18157" spans="1:3" x14ac:dyDescent="0.35">
      <c r="A18157" s="28">
        <v>44127</v>
      </c>
      <c r="B18157" t="s">
        <v>250</v>
      </c>
      <c r="C18157">
        <v>3.39</v>
      </c>
    </row>
    <row r="18158" spans="1:3" x14ac:dyDescent="0.35">
      <c r="A18158" s="28">
        <v>44127</v>
      </c>
      <c r="B18158" t="s">
        <v>251</v>
      </c>
      <c r="C18158">
        <v>3.34</v>
      </c>
    </row>
    <row r="18159" spans="1:3" x14ac:dyDescent="0.35">
      <c r="A18159" s="28">
        <v>44127</v>
      </c>
      <c r="B18159" t="s">
        <v>252</v>
      </c>
      <c r="C18159">
        <v>3.25</v>
      </c>
    </row>
    <row r="18160" spans="1:3" x14ac:dyDescent="0.35">
      <c r="A18160" s="28">
        <v>44127</v>
      </c>
      <c r="B18160" t="s">
        <v>253</v>
      </c>
      <c r="C18160">
        <v>3.23</v>
      </c>
    </row>
    <row r="18161" spans="1:3" x14ac:dyDescent="0.35">
      <c r="A18161" s="28">
        <v>44128</v>
      </c>
      <c r="B18161" t="s">
        <v>254</v>
      </c>
      <c r="C18161">
        <v>3.22</v>
      </c>
    </row>
    <row r="18162" spans="1:3" x14ac:dyDescent="0.35">
      <c r="A18162" s="28">
        <v>44128</v>
      </c>
      <c r="B18162" t="s">
        <v>231</v>
      </c>
      <c r="C18162">
        <v>3.22</v>
      </c>
    </row>
    <row r="18163" spans="1:3" x14ac:dyDescent="0.35">
      <c r="A18163" s="28">
        <v>44128</v>
      </c>
      <c r="B18163" t="s">
        <v>232</v>
      </c>
      <c r="C18163">
        <v>3.21</v>
      </c>
    </row>
    <row r="18164" spans="1:3" x14ac:dyDescent="0.35">
      <c r="A18164" s="28">
        <v>44128</v>
      </c>
      <c r="B18164" t="s">
        <v>233</v>
      </c>
      <c r="C18164">
        <v>3.21</v>
      </c>
    </row>
    <row r="18165" spans="1:3" x14ac:dyDescent="0.35">
      <c r="A18165" s="28">
        <v>44128</v>
      </c>
      <c r="B18165" t="s">
        <v>234</v>
      </c>
      <c r="C18165">
        <v>3.21</v>
      </c>
    </row>
    <row r="18166" spans="1:3" x14ac:dyDescent="0.35">
      <c r="A18166" s="28">
        <v>44128</v>
      </c>
      <c r="B18166" t="s">
        <v>235</v>
      </c>
      <c r="C18166">
        <v>3.21</v>
      </c>
    </row>
    <row r="18167" spans="1:3" x14ac:dyDescent="0.35">
      <c r="A18167" s="28">
        <v>44128</v>
      </c>
      <c r="B18167" t="s">
        <v>236</v>
      </c>
      <c r="C18167">
        <v>3.21</v>
      </c>
    </row>
    <row r="18168" spans="1:3" x14ac:dyDescent="0.35">
      <c r="A18168" s="28">
        <v>44128</v>
      </c>
      <c r="B18168" t="s">
        <v>237</v>
      </c>
      <c r="C18168">
        <v>3.34</v>
      </c>
    </row>
    <row r="18169" spans="1:3" x14ac:dyDescent="0.35">
      <c r="A18169" s="28">
        <v>44128</v>
      </c>
      <c r="B18169" t="s">
        <v>238</v>
      </c>
      <c r="C18169">
        <v>3.36</v>
      </c>
    </row>
    <row r="18170" spans="1:3" x14ac:dyDescent="0.35">
      <c r="A18170" s="28">
        <v>44128</v>
      </c>
      <c r="B18170" t="s">
        <v>239</v>
      </c>
      <c r="C18170">
        <v>3.38</v>
      </c>
    </row>
    <row r="18171" spans="1:3" x14ac:dyDescent="0.35">
      <c r="A18171" s="28">
        <v>44128</v>
      </c>
      <c r="B18171" t="s">
        <v>240</v>
      </c>
      <c r="C18171">
        <v>3.38</v>
      </c>
    </row>
    <row r="18172" spans="1:3" x14ac:dyDescent="0.35">
      <c r="A18172" s="28">
        <v>44128</v>
      </c>
      <c r="B18172" t="s">
        <v>241</v>
      </c>
      <c r="C18172">
        <v>3.38</v>
      </c>
    </row>
    <row r="18173" spans="1:3" x14ac:dyDescent="0.35">
      <c r="A18173" s="28">
        <v>44128</v>
      </c>
      <c r="B18173" t="s">
        <v>242</v>
      </c>
      <c r="C18173">
        <v>3.39</v>
      </c>
    </row>
    <row r="18174" spans="1:3" x14ac:dyDescent="0.35">
      <c r="A18174" s="28">
        <v>44128</v>
      </c>
      <c r="B18174" t="s">
        <v>243</v>
      </c>
      <c r="C18174">
        <v>3.39</v>
      </c>
    </row>
    <row r="18175" spans="1:3" x14ac:dyDescent="0.35">
      <c r="A18175" s="28">
        <v>44128</v>
      </c>
      <c r="B18175" t="s">
        <v>244</v>
      </c>
      <c r="C18175">
        <v>3.39</v>
      </c>
    </row>
    <row r="18176" spans="1:3" x14ac:dyDescent="0.35">
      <c r="A18176" s="28">
        <v>44128</v>
      </c>
      <c r="B18176" t="s">
        <v>245</v>
      </c>
      <c r="C18176">
        <v>3.39</v>
      </c>
    </row>
    <row r="18177" spans="1:3" x14ac:dyDescent="0.35">
      <c r="A18177" s="28">
        <v>44128</v>
      </c>
      <c r="B18177" t="s">
        <v>246</v>
      </c>
      <c r="C18177">
        <v>3.39</v>
      </c>
    </row>
    <row r="18178" spans="1:3" x14ac:dyDescent="0.35">
      <c r="A18178" s="28">
        <v>44128</v>
      </c>
      <c r="B18178" t="s">
        <v>247</v>
      </c>
      <c r="C18178">
        <v>3.39</v>
      </c>
    </row>
    <row r="18179" spans="1:3" x14ac:dyDescent="0.35">
      <c r="A18179" s="28">
        <v>44128</v>
      </c>
      <c r="B18179" t="s">
        <v>248</v>
      </c>
      <c r="C18179">
        <v>3.39</v>
      </c>
    </row>
    <row r="18180" spans="1:3" x14ac:dyDescent="0.35">
      <c r="A18180" s="28">
        <v>44128</v>
      </c>
      <c r="B18180" t="s">
        <v>249</v>
      </c>
      <c r="C18180">
        <v>3.39</v>
      </c>
    </row>
    <row r="18181" spans="1:3" x14ac:dyDescent="0.35">
      <c r="A18181" s="28">
        <v>44128</v>
      </c>
      <c r="B18181" t="s">
        <v>250</v>
      </c>
      <c r="C18181">
        <v>3.39</v>
      </c>
    </row>
    <row r="18182" spans="1:3" x14ac:dyDescent="0.35">
      <c r="A18182" s="28">
        <v>44128</v>
      </c>
      <c r="B18182" t="s">
        <v>251</v>
      </c>
      <c r="C18182">
        <v>3.35</v>
      </c>
    </row>
    <row r="18183" spans="1:3" x14ac:dyDescent="0.35">
      <c r="A18183" s="28">
        <v>44128</v>
      </c>
      <c r="B18183" t="s">
        <v>252</v>
      </c>
      <c r="C18183">
        <v>3.26</v>
      </c>
    </row>
    <row r="18184" spans="1:3" x14ac:dyDescent="0.35">
      <c r="A18184" s="28">
        <v>44128</v>
      </c>
      <c r="B18184" t="s">
        <v>253</v>
      </c>
      <c r="C18184">
        <v>3.24</v>
      </c>
    </row>
    <row r="18185" spans="1:3" x14ac:dyDescent="0.35">
      <c r="A18185" s="28">
        <v>44129</v>
      </c>
      <c r="B18185" t="s">
        <v>254</v>
      </c>
      <c r="C18185">
        <v>3.23</v>
      </c>
    </row>
    <row r="18186" spans="1:3" x14ac:dyDescent="0.35">
      <c r="A18186" s="28">
        <v>44129</v>
      </c>
      <c r="B18186" t="s">
        <v>231</v>
      </c>
      <c r="C18186">
        <v>3.22</v>
      </c>
    </row>
    <row r="18187" spans="1:3" x14ac:dyDescent="0.35">
      <c r="A18187" s="28">
        <v>44129</v>
      </c>
      <c r="B18187" t="s">
        <v>232</v>
      </c>
      <c r="C18187">
        <v>3.22</v>
      </c>
    </row>
    <row r="18188" spans="1:3" x14ac:dyDescent="0.35">
      <c r="A18188" s="28">
        <v>44129</v>
      </c>
      <c r="B18188" t="s">
        <v>233</v>
      </c>
      <c r="C18188">
        <v>3.22</v>
      </c>
    </row>
    <row r="18189" spans="1:3" x14ac:dyDescent="0.35">
      <c r="A18189" s="28">
        <v>44129</v>
      </c>
      <c r="B18189" t="s">
        <v>234</v>
      </c>
      <c r="C18189">
        <v>3.22</v>
      </c>
    </row>
    <row r="18190" spans="1:3" x14ac:dyDescent="0.35">
      <c r="A18190" s="28">
        <v>44129</v>
      </c>
      <c r="B18190" t="s">
        <v>235</v>
      </c>
      <c r="C18190">
        <v>3.21</v>
      </c>
    </row>
    <row r="18191" spans="1:3" x14ac:dyDescent="0.35">
      <c r="A18191" s="28">
        <v>44129</v>
      </c>
      <c r="B18191" t="s">
        <v>236</v>
      </c>
      <c r="C18191">
        <v>3.21</v>
      </c>
    </row>
    <row r="18192" spans="1:3" x14ac:dyDescent="0.35">
      <c r="A18192" s="28">
        <v>44129</v>
      </c>
      <c r="B18192" t="s">
        <v>237</v>
      </c>
      <c r="C18192">
        <v>3.22</v>
      </c>
    </row>
    <row r="18193" spans="1:3" x14ac:dyDescent="0.35">
      <c r="A18193" s="28">
        <v>44129</v>
      </c>
      <c r="B18193" t="s">
        <v>238</v>
      </c>
      <c r="C18193">
        <v>3.34</v>
      </c>
    </row>
    <row r="18194" spans="1:3" x14ac:dyDescent="0.35">
      <c r="A18194" s="28">
        <v>44129</v>
      </c>
      <c r="B18194" t="s">
        <v>239</v>
      </c>
      <c r="C18194">
        <v>3.37</v>
      </c>
    </row>
    <row r="18195" spans="1:3" x14ac:dyDescent="0.35">
      <c r="A18195" s="28">
        <v>44129</v>
      </c>
      <c r="B18195" t="s">
        <v>240</v>
      </c>
      <c r="C18195">
        <v>3.38</v>
      </c>
    </row>
    <row r="18196" spans="1:3" x14ac:dyDescent="0.35">
      <c r="A18196" s="28">
        <v>44129</v>
      </c>
      <c r="B18196" t="s">
        <v>241</v>
      </c>
      <c r="C18196">
        <v>3.39</v>
      </c>
    </row>
    <row r="18197" spans="1:3" x14ac:dyDescent="0.35">
      <c r="A18197" s="28">
        <v>44129</v>
      </c>
      <c r="B18197" t="s">
        <v>242</v>
      </c>
      <c r="C18197">
        <v>3.39</v>
      </c>
    </row>
    <row r="18198" spans="1:3" x14ac:dyDescent="0.35">
      <c r="A18198" s="28">
        <v>44129</v>
      </c>
      <c r="B18198" t="s">
        <v>243</v>
      </c>
      <c r="C18198">
        <v>3.39</v>
      </c>
    </row>
    <row r="18199" spans="1:3" x14ac:dyDescent="0.35">
      <c r="A18199" s="28">
        <v>44129</v>
      </c>
      <c r="B18199" t="s">
        <v>244</v>
      </c>
      <c r="C18199">
        <v>3.39</v>
      </c>
    </row>
    <row r="18200" spans="1:3" x14ac:dyDescent="0.35">
      <c r="A18200" s="28">
        <v>44129</v>
      </c>
      <c r="B18200" t="s">
        <v>245</v>
      </c>
      <c r="C18200">
        <v>3.39</v>
      </c>
    </row>
    <row r="18201" spans="1:3" x14ac:dyDescent="0.35">
      <c r="A18201" s="28">
        <v>44129</v>
      </c>
      <c r="B18201" t="s">
        <v>246</v>
      </c>
      <c r="C18201">
        <v>3.39</v>
      </c>
    </row>
    <row r="18202" spans="1:3" x14ac:dyDescent="0.35">
      <c r="A18202" s="28">
        <v>44129</v>
      </c>
      <c r="B18202" t="s">
        <v>247</v>
      </c>
      <c r="C18202">
        <v>3.39</v>
      </c>
    </row>
    <row r="18203" spans="1:3" x14ac:dyDescent="0.35">
      <c r="A18203" s="28">
        <v>44129</v>
      </c>
      <c r="B18203" t="s">
        <v>248</v>
      </c>
      <c r="C18203">
        <v>3.4</v>
      </c>
    </row>
    <row r="18204" spans="1:3" x14ac:dyDescent="0.35">
      <c r="A18204" s="28">
        <v>44129</v>
      </c>
      <c r="B18204" t="s">
        <v>249</v>
      </c>
      <c r="C18204">
        <v>3.4</v>
      </c>
    </row>
    <row r="18205" spans="1:3" x14ac:dyDescent="0.35">
      <c r="A18205" s="28">
        <v>44129</v>
      </c>
      <c r="B18205" t="s">
        <v>250</v>
      </c>
      <c r="C18205">
        <v>3.4</v>
      </c>
    </row>
    <row r="18206" spans="1:3" x14ac:dyDescent="0.35">
      <c r="A18206" s="28">
        <v>44129</v>
      </c>
      <c r="B18206" t="s">
        <v>251</v>
      </c>
      <c r="C18206">
        <v>3.4</v>
      </c>
    </row>
    <row r="18207" spans="1:3" x14ac:dyDescent="0.35">
      <c r="A18207" s="28">
        <v>44129</v>
      </c>
      <c r="B18207" t="s">
        <v>252</v>
      </c>
      <c r="C18207">
        <v>3.36</v>
      </c>
    </row>
    <row r="18208" spans="1:3" x14ac:dyDescent="0.35">
      <c r="A18208" s="28">
        <v>44129</v>
      </c>
      <c r="B18208" t="s">
        <v>253</v>
      </c>
      <c r="C18208">
        <v>3.26</v>
      </c>
    </row>
    <row r="18209" spans="1:3" x14ac:dyDescent="0.35">
      <c r="A18209" s="28">
        <v>44130</v>
      </c>
      <c r="B18209" t="s">
        <v>254</v>
      </c>
      <c r="C18209">
        <v>3.24</v>
      </c>
    </row>
    <row r="18210" spans="1:3" x14ac:dyDescent="0.35">
      <c r="A18210" s="28">
        <v>44130</v>
      </c>
      <c r="B18210" t="s">
        <v>231</v>
      </c>
      <c r="C18210">
        <v>3.23</v>
      </c>
    </row>
    <row r="18211" spans="1:3" x14ac:dyDescent="0.35">
      <c r="A18211" s="28">
        <v>44130</v>
      </c>
      <c r="B18211" t="s">
        <v>232</v>
      </c>
      <c r="C18211">
        <v>3.23</v>
      </c>
    </row>
    <row r="18212" spans="1:3" x14ac:dyDescent="0.35">
      <c r="A18212" s="28">
        <v>44130</v>
      </c>
      <c r="B18212" t="s">
        <v>233</v>
      </c>
      <c r="C18212">
        <v>3.22</v>
      </c>
    </row>
    <row r="18213" spans="1:3" x14ac:dyDescent="0.35">
      <c r="A18213" s="28">
        <v>44130</v>
      </c>
      <c r="B18213" t="s">
        <v>234</v>
      </c>
      <c r="C18213">
        <v>3.22</v>
      </c>
    </row>
    <row r="18214" spans="1:3" x14ac:dyDescent="0.35">
      <c r="A18214" s="28">
        <v>44130</v>
      </c>
      <c r="B18214" t="s">
        <v>235</v>
      </c>
      <c r="C18214">
        <v>3.21</v>
      </c>
    </row>
    <row r="18215" spans="1:3" x14ac:dyDescent="0.35">
      <c r="A18215" s="28">
        <v>44130</v>
      </c>
      <c r="B18215" t="s">
        <v>236</v>
      </c>
      <c r="C18215">
        <v>3.21</v>
      </c>
    </row>
    <row r="18216" spans="1:3" x14ac:dyDescent="0.35">
      <c r="A18216" s="28">
        <v>44130</v>
      </c>
      <c r="B18216" t="s">
        <v>237</v>
      </c>
      <c r="C18216">
        <v>3.22</v>
      </c>
    </row>
    <row r="18217" spans="1:3" x14ac:dyDescent="0.35">
      <c r="A18217" s="28">
        <v>44130</v>
      </c>
      <c r="B18217" t="s">
        <v>238</v>
      </c>
      <c r="C18217">
        <v>3.3</v>
      </c>
    </row>
    <row r="18218" spans="1:3" x14ac:dyDescent="0.35">
      <c r="A18218" s="28">
        <v>44130</v>
      </c>
      <c r="B18218" t="s">
        <v>239</v>
      </c>
      <c r="C18218">
        <v>3.36</v>
      </c>
    </row>
    <row r="18219" spans="1:3" x14ac:dyDescent="0.35">
      <c r="A18219" s="28">
        <v>44130</v>
      </c>
      <c r="B18219" t="s">
        <v>240</v>
      </c>
      <c r="C18219">
        <v>3.37</v>
      </c>
    </row>
    <row r="18220" spans="1:3" x14ac:dyDescent="0.35">
      <c r="A18220" s="28">
        <v>44130</v>
      </c>
      <c r="B18220" t="s">
        <v>241</v>
      </c>
      <c r="C18220">
        <v>3.38</v>
      </c>
    </row>
    <row r="18221" spans="1:3" x14ac:dyDescent="0.35">
      <c r="A18221" s="28">
        <v>44130</v>
      </c>
      <c r="B18221" t="s">
        <v>242</v>
      </c>
      <c r="C18221">
        <v>3.38</v>
      </c>
    </row>
    <row r="18222" spans="1:3" x14ac:dyDescent="0.35">
      <c r="A18222" s="28">
        <v>44130</v>
      </c>
      <c r="B18222" t="s">
        <v>243</v>
      </c>
      <c r="C18222">
        <v>3.38</v>
      </c>
    </row>
    <row r="18223" spans="1:3" x14ac:dyDescent="0.35">
      <c r="A18223" s="28">
        <v>44130</v>
      </c>
      <c r="B18223" t="s">
        <v>244</v>
      </c>
      <c r="C18223">
        <v>3.38</v>
      </c>
    </row>
    <row r="18224" spans="1:3" x14ac:dyDescent="0.35">
      <c r="A18224" s="28">
        <v>44130</v>
      </c>
      <c r="B18224" t="s">
        <v>245</v>
      </c>
      <c r="C18224">
        <v>3.37</v>
      </c>
    </row>
    <row r="18225" spans="1:3" x14ac:dyDescent="0.35">
      <c r="A18225" s="28">
        <v>44130</v>
      </c>
      <c r="B18225" t="s">
        <v>246</v>
      </c>
      <c r="C18225">
        <v>3.37</v>
      </c>
    </row>
    <row r="18226" spans="1:3" x14ac:dyDescent="0.35">
      <c r="A18226" s="28">
        <v>44130</v>
      </c>
      <c r="B18226" t="s">
        <v>247</v>
      </c>
      <c r="C18226">
        <v>3.37</v>
      </c>
    </row>
    <row r="18227" spans="1:3" x14ac:dyDescent="0.35">
      <c r="A18227" s="28">
        <v>44130</v>
      </c>
      <c r="B18227" t="s">
        <v>248</v>
      </c>
      <c r="C18227">
        <v>3.37</v>
      </c>
    </row>
    <row r="18228" spans="1:3" x14ac:dyDescent="0.35">
      <c r="A18228" s="28">
        <v>44130</v>
      </c>
      <c r="B18228" t="s">
        <v>249</v>
      </c>
      <c r="C18228">
        <v>3.36</v>
      </c>
    </row>
    <row r="18229" spans="1:3" x14ac:dyDescent="0.35">
      <c r="A18229" s="28">
        <v>44130</v>
      </c>
      <c r="B18229" t="s">
        <v>250</v>
      </c>
      <c r="C18229">
        <v>3.36</v>
      </c>
    </row>
    <row r="18230" spans="1:3" x14ac:dyDescent="0.35">
      <c r="A18230" s="28">
        <v>44130</v>
      </c>
      <c r="B18230" t="s">
        <v>251</v>
      </c>
      <c r="C18230">
        <v>3.36</v>
      </c>
    </row>
    <row r="18231" spans="1:3" x14ac:dyDescent="0.35">
      <c r="A18231" s="28">
        <v>44130</v>
      </c>
      <c r="B18231" t="s">
        <v>252</v>
      </c>
      <c r="C18231">
        <v>3.31</v>
      </c>
    </row>
    <row r="18232" spans="1:3" x14ac:dyDescent="0.35">
      <c r="A18232" s="28">
        <v>44130</v>
      </c>
      <c r="B18232" t="s">
        <v>253</v>
      </c>
      <c r="C18232">
        <v>3.17</v>
      </c>
    </row>
    <row r="18233" spans="1:3" x14ac:dyDescent="0.35">
      <c r="A18233" s="28">
        <v>44131</v>
      </c>
      <c r="B18233" t="s">
        <v>254</v>
      </c>
      <c r="C18233">
        <v>3.14</v>
      </c>
    </row>
    <row r="18234" spans="1:3" x14ac:dyDescent="0.35">
      <c r="A18234" s="28">
        <v>44131</v>
      </c>
      <c r="B18234" t="s">
        <v>231</v>
      </c>
      <c r="C18234">
        <v>3.12</v>
      </c>
    </row>
    <row r="18235" spans="1:3" x14ac:dyDescent="0.35">
      <c r="A18235" s="28">
        <v>44131</v>
      </c>
      <c r="B18235" t="s">
        <v>232</v>
      </c>
      <c r="C18235">
        <v>3.11</v>
      </c>
    </row>
    <row r="18236" spans="1:3" x14ac:dyDescent="0.35">
      <c r="A18236" s="28">
        <v>44131</v>
      </c>
      <c r="B18236" t="s">
        <v>233</v>
      </c>
      <c r="C18236">
        <v>3.09</v>
      </c>
    </row>
    <row r="18237" spans="1:3" x14ac:dyDescent="0.35">
      <c r="A18237" s="28">
        <v>44131</v>
      </c>
      <c r="B18237" t="s">
        <v>234</v>
      </c>
      <c r="C18237">
        <v>3.08</v>
      </c>
    </row>
    <row r="18238" spans="1:3" x14ac:dyDescent="0.35">
      <c r="A18238" s="28">
        <v>44131</v>
      </c>
      <c r="B18238" t="s">
        <v>235</v>
      </c>
      <c r="C18238">
        <v>3.07</v>
      </c>
    </row>
    <row r="18239" spans="1:3" x14ac:dyDescent="0.35">
      <c r="A18239" s="28">
        <v>44131</v>
      </c>
      <c r="B18239" t="s">
        <v>236</v>
      </c>
      <c r="C18239">
        <v>3.06</v>
      </c>
    </row>
    <row r="18240" spans="1:3" x14ac:dyDescent="0.35">
      <c r="A18240" s="28">
        <v>44131</v>
      </c>
      <c r="B18240" t="s">
        <v>237</v>
      </c>
      <c r="C18240">
        <v>3.07</v>
      </c>
    </row>
    <row r="18241" spans="1:3" x14ac:dyDescent="0.35">
      <c r="A18241" s="28">
        <v>44131</v>
      </c>
      <c r="B18241" t="s">
        <v>238</v>
      </c>
      <c r="C18241">
        <v>3.15</v>
      </c>
    </row>
    <row r="18242" spans="1:3" x14ac:dyDescent="0.35">
      <c r="A18242" s="28">
        <v>44131</v>
      </c>
      <c r="B18242" t="s">
        <v>239</v>
      </c>
      <c r="C18242">
        <v>3.2</v>
      </c>
    </row>
    <row r="18243" spans="1:3" x14ac:dyDescent="0.35">
      <c r="A18243" s="28">
        <v>44131</v>
      </c>
      <c r="B18243" t="s">
        <v>240</v>
      </c>
      <c r="C18243">
        <v>3.21</v>
      </c>
    </row>
    <row r="18244" spans="1:3" x14ac:dyDescent="0.35">
      <c r="A18244" s="28">
        <v>44131</v>
      </c>
      <c r="B18244" t="s">
        <v>241</v>
      </c>
      <c r="C18244">
        <v>3.22</v>
      </c>
    </row>
    <row r="18245" spans="1:3" x14ac:dyDescent="0.35">
      <c r="A18245" s="28">
        <v>44131</v>
      </c>
      <c r="B18245" t="s">
        <v>242</v>
      </c>
      <c r="C18245">
        <v>3.22</v>
      </c>
    </row>
    <row r="18246" spans="1:3" x14ac:dyDescent="0.35">
      <c r="A18246" s="28">
        <v>44131</v>
      </c>
      <c r="B18246" t="s">
        <v>243</v>
      </c>
      <c r="C18246">
        <v>3.22</v>
      </c>
    </row>
    <row r="18247" spans="1:3" x14ac:dyDescent="0.35">
      <c r="A18247" s="28">
        <v>44131</v>
      </c>
      <c r="B18247" t="s">
        <v>244</v>
      </c>
      <c r="C18247">
        <v>3.22</v>
      </c>
    </row>
    <row r="18248" spans="1:3" x14ac:dyDescent="0.35">
      <c r="A18248" s="28">
        <v>44131</v>
      </c>
      <c r="B18248" t="s">
        <v>245</v>
      </c>
      <c r="C18248">
        <v>3.22</v>
      </c>
    </row>
    <row r="18249" spans="1:3" x14ac:dyDescent="0.35">
      <c r="A18249" s="28">
        <v>44131</v>
      </c>
      <c r="B18249" t="s">
        <v>246</v>
      </c>
      <c r="C18249">
        <v>3.21</v>
      </c>
    </row>
    <row r="18250" spans="1:3" x14ac:dyDescent="0.35">
      <c r="A18250" s="28">
        <v>44131</v>
      </c>
      <c r="B18250" t="s">
        <v>247</v>
      </c>
      <c r="C18250">
        <v>3.22</v>
      </c>
    </row>
    <row r="18251" spans="1:3" x14ac:dyDescent="0.35">
      <c r="A18251" s="28">
        <v>44131</v>
      </c>
      <c r="B18251" t="s">
        <v>248</v>
      </c>
      <c r="C18251">
        <v>3.22</v>
      </c>
    </row>
    <row r="18252" spans="1:3" x14ac:dyDescent="0.35">
      <c r="A18252" s="28">
        <v>44131</v>
      </c>
      <c r="B18252" t="s">
        <v>249</v>
      </c>
      <c r="C18252">
        <v>3.22</v>
      </c>
    </row>
    <row r="18253" spans="1:3" x14ac:dyDescent="0.35">
      <c r="A18253" s="28">
        <v>44131</v>
      </c>
      <c r="B18253" t="s">
        <v>250</v>
      </c>
      <c r="C18253">
        <v>3.22</v>
      </c>
    </row>
    <row r="18254" spans="1:3" x14ac:dyDescent="0.35">
      <c r="A18254" s="28">
        <v>44131</v>
      </c>
      <c r="B18254" t="s">
        <v>251</v>
      </c>
      <c r="C18254">
        <v>3.22</v>
      </c>
    </row>
    <row r="18255" spans="1:3" x14ac:dyDescent="0.35">
      <c r="A18255" s="28">
        <v>44131</v>
      </c>
      <c r="B18255" t="s">
        <v>252</v>
      </c>
      <c r="C18255">
        <v>3.17</v>
      </c>
    </row>
    <row r="18256" spans="1:3" x14ac:dyDescent="0.35">
      <c r="A18256" s="28">
        <v>44131</v>
      </c>
      <c r="B18256" t="s">
        <v>253</v>
      </c>
      <c r="C18256">
        <v>3.08</v>
      </c>
    </row>
    <row r="18257" spans="1:3" x14ac:dyDescent="0.35">
      <c r="A18257" s="28">
        <v>44132</v>
      </c>
      <c r="B18257" t="s">
        <v>254</v>
      </c>
      <c r="C18257">
        <v>3.06</v>
      </c>
    </row>
    <row r="18258" spans="1:3" x14ac:dyDescent="0.35">
      <c r="A18258" s="28">
        <v>44132</v>
      </c>
      <c r="B18258" t="s">
        <v>231</v>
      </c>
      <c r="C18258">
        <v>3.05</v>
      </c>
    </row>
    <row r="18259" spans="1:3" x14ac:dyDescent="0.35">
      <c r="A18259" s="28">
        <v>44132</v>
      </c>
      <c r="B18259" t="s">
        <v>232</v>
      </c>
      <c r="C18259">
        <v>3.04</v>
      </c>
    </row>
    <row r="18260" spans="1:3" x14ac:dyDescent="0.35">
      <c r="A18260" s="28">
        <v>44132</v>
      </c>
      <c r="B18260" t="s">
        <v>233</v>
      </c>
      <c r="C18260">
        <v>3.04</v>
      </c>
    </row>
    <row r="18261" spans="1:3" x14ac:dyDescent="0.35">
      <c r="A18261" s="28">
        <v>44132</v>
      </c>
      <c r="B18261" t="s">
        <v>234</v>
      </c>
      <c r="C18261">
        <v>3.04</v>
      </c>
    </row>
    <row r="18262" spans="1:3" x14ac:dyDescent="0.35">
      <c r="A18262" s="28">
        <v>44132</v>
      </c>
      <c r="B18262" t="s">
        <v>235</v>
      </c>
      <c r="C18262">
        <v>3.03</v>
      </c>
    </row>
    <row r="18263" spans="1:3" x14ac:dyDescent="0.35">
      <c r="A18263" s="28">
        <v>44132</v>
      </c>
      <c r="B18263" t="s">
        <v>236</v>
      </c>
      <c r="C18263">
        <v>3.03</v>
      </c>
    </row>
    <row r="18264" spans="1:3" x14ac:dyDescent="0.35">
      <c r="A18264" s="28">
        <v>44132</v>
      </c>
      <c r="B18264" t="s">
        <v>237</v>
      </c>
      <c r="C18264">
        <v>3.04</v>
      </c>
    </row>
    <row r="18265" spans="1:3" x14ac:dyDescent="0.35">
      <c r="A18265" s="28">
        <v>44132</v>
      </c>
      <c r="B18265" t="s">
        <v>238</v>
      </c>
      <c r="C18265">
        <v>3.13</v>
      </c>
    </row>
    <row r="18266" spans="1:3" x14ac:dyDescent="0.35">
      <c r="A18266" s="28">
        <v>44132</v>
      </c>
      <c r="B18266" t="s">
        <v>239</v>
      </c>
      <c r="C18266">
        <v>3.19</v>
      </c>
    </row>
    <row r="18267" spans="1:3" x14ac:dyDescent="0.35">
      <c r="A18267" s="28">
        <v>44132</v>
      </c>
      <c r="B18267" t="s">
        <v>240</v>
      </c>
      <c r="C18267">
        <v>3.2</v>
      </c>
    </row>
    <row r="18268" spans="1:3" x14ac:dyDescent="0.35">
      <c r="A18268" s="28">
        <v>44132</v>
      </c>
      <c r="B18268" t="s">
        <v>241</v>
      </c>
      <c r="C18268">
        <v>3.21</v>
      </c>
    </row>
    <row r="18269" spans="1:3" x14ac:dyDescent="0.35">
      <c r="A18269" s="28">
        <v>44132</v>
      </c>
      <c r="B18269" t="s">
        <v>242</v>
      </c>
      <c r="C18269">
        <v>3.21</v>
      </c>
    </row>
    <row r="18270" spans="1:3" x14ac:dyDescent="0.35">
      <c r="A18270" s="28">
        <v>44132</v>
      </c>
      <c r="B18270" t="s">
        <v>243</v>
      </c>
      <c r="C18270">
        <v>3.21</v>
      </c>
    </row>
    <row r="18271" spans="1:3" x14ac:dyDescent="0.35">
      <c r="A18271" s="28">
        <v>44132</v>
      </c>
      <c r="B18271" t="s">
        <v>244</v>
      </c>
      <c r="C18271">
        <v>3.21</v>
      </c>
    </row>
    <row r="18272" spans="1:3" x14ac:dyDescent="0.35">
      <c r="A18272" s="28">
        <v>44132</v>
      </c>
      <c r="B18272" t="s">
        <v>245</v>
      </c>
      <c r="C18272">
        <v>3.21</v>
      </c>
    </row>
    <row r="18273" spans="1:3" x14ac:dyDescent="0.35">
      <c r="A18273" s="28">
        <v>44132</v>
      </c>
      <c r="B18273" t="s">
        <v>246</v>
      </c>
      <c r="C18273">
        <v>3.21</v>
      </c>
    </row>
    <row r="18274" spans="1:3" x14ac:dyDescent="0.35">
      <c r="A18274" s="28">
        <v>44132</v>
      </c>
      <c r="B18274" t="s">
        <v>247</v>
      </c>
      <c r="C18274">
        <v>3.21</v>
      </c>
    </row>
    <row r="18275" spans="1:3" x14ac:dyDescent="0.35">
      <c r="A18275" s="28">
        <v>44132</v>
      </c>
      <c r="B18275" t="s">
        <v>248</v>
      </c>
      <c r="C18275">
        <v>3.22</v>
      </c>
    </row>
    <row r="18276" spans="1:3" x14ac:dyDescent="0.35">
      <c r="A18276" s="28">
        <v>44132</v>
      </c>
      <c r="B18276" t="s">
        <v>249</v>
      </c>
      <c r="C18276">
        <v>3.22</v>
      </c>
    </row>
    <row r="18277" spans="1:3" x14ac:dyDescent="0.35">
      <c r="A18277" s="28">
        <v>44132</v>
      </c>
      <c r="B18277" t="s">
        <v>250</v>
      </c>
      <c r="C18277">
        <v>3.22</v>
      </c>
    </row>
    <row r="18278" spans="1:3" x14ac:dyDescent="0.35">
      <c r="A18278" s="28">
        <v>44132</v>
      </c>
      <c r="B18278" t="s">
        <v>251</v>
      </c>
      <c r="C18278">
        <v>3.22</v>
      </c>
    </row>
    <row r="18279" spans="1:3" x14ac:dyDescent="0.35">
      <c r="A18279" s="28">
        <v>44132</v>
      </c>
      <c r="B18279" t="s">
        <v>252</v>
      </c>
      <c r="C18279">
        <v>3.17</v>
      </c>
    </row>
    <row r="18280" spans="1:3" x14ac:dyDescent="0.35">
      <c r="A18280" s="28">
        <v>44132</v>
      </c>
      <c r="B18280" t="s">
        <v>253</v>
      </c>
      <c r="C18280">
        <v>3.08</v>
      </c>
    </row>
    <row r="18281" spans="1:3" x14ac:dyDescent="0.35">
      <c r="A18281" s="28">
        <v>44133</v>
      </c>
      <c r="B18281" t="s">
        <v>254</v>
      </c>
      <c r="C18281">
        <v>3.06</v>
      </c>
    </row>
    <row r="18282" spans="1:3" x14ac:dyDescent="0.35">
      <c r="A18282" s="28">
        <v>44133</v>
      </c>
      <c r="B18282" t="s">
        <v>231</v>
      </c>
      <c r="C18282">
        <v>3.05</v>
      </c>
    </row>
    <row r="18283" spans="1:3" x14ac:dyDescent="0.35">
      <c r="A18283" s="28">
        <v>44133</v>
      </c>
      <c r="B18283" t="s">
        <v>232</v>
      </c>
      <c r="C18283">
        <v>3.05</v>
      </c>
    </row>
    <row r="18284" spans="1:3" x14ac:dyDescent="0.35">
      <c r="A18284" s="28">
        <v>44133</v>
      </c>
      <c r="B18284" t="s">
        <v>233</v>
      </c>
      <c r="C18284">
        <v>3.04</v>
      </c>
    </row>
    <row r="18285" spans="1:3" x14ac:dyDescent="0.35">
      <c r="A18285" s="28">
        <v>44133</v>
      </c>
      <c r="B18285" t="s">
        <v>234</v>
      </c>
      <c r="C18285">
        <v>3.04</v>
      </c>
    </row>
    <row r="18286" spans="1:3" x14ac:dyDescent="0.35">
      <c r="A18286" s="28">
        <v>44133</v>
      </c>
      <c r="B18286" t="s">
        <v>235</v>
      </c>
      <c r="C18286">
        <v>3.04</v>
      </c>
    </row>
    <row r="18287" spans="1:3" x14ac:dyDescent="0.35">
      <c r="A18287" s="28">
        <v>44133</v>
      </c>
      <c r="B18287" t="s">
        <v>236</v>
      </c>
      <c r="C18287">
        <v>3.04</v>
      </c>
    </row>
    <row r="18288" spans="1:3" x14ac:dyDescent="0.35">
      <c r="A18288" s="28">
        <v>44133</v>
      </c>
      <c r="B18288" t="s">
        <v>237</v>
      </c>
      <c r="C18288">
        <v>3.05</v>
      </c>
    </row>
    <row r="18289" spans="1:3" x14ac:dyDescent="0.35">
      <c r="A18289" s="28">
        <v>44133</v>
      </c>
      <c r="B18289" t="s">
        <v>238</v>
      </c>
      <c r="C18289">
        <v>3.13</v>
      </c>
    </row>
    <row r="18290" spans="1:3" x14ac:dyDescent="0.35">
      <c r="A18290" s="28">
        <v>44133</v>
      </c>
      <c r="B18290" t="s">
        <v>239</v>
      </c>
      <c r="C18290">
        <v>3.19</v>
      </c>
    </row>
    <row r="18291" spans="1:3" x14ac:dyDescent="0.35">
      <c r="A18291" s="28">
        <v>44133</v>
      </c>
      <c r="B18291" t="s">
        <v>240</v>
      </c>
      <c r="C18291">
        <v>3.21</v>
      </c>
    </row>
    <row r="18292" spans="1:3" x14ac:dyDescent="0.35">
      <c r="A18292" s="28">
        <v>44133</v>
      </c>
      <c r="B18292" t="s">
        <v>241</v>
      </c>
      <c r="C18292">
        <v>3.21</v>
      </c>
    </row>
    <row r="18293" spans="1:3" x14ac:dyDescent="0.35">
      <c r="A18293" s="28">
        <v>44133</v>
      </c>
      <c r="B18293" t="s">
        <v>242</v>
      </c>
      <c r="C18293">
        <v>3.22</v>
      </c>
    </row>
    <row r="18294" spans="1:3" x14ac:dyDescent="0.35">
      <c r="A18294" s="28">
        <v>44133</v>
      </c>
      <c r="B18294" t="s">
        <v>243</v>
      </c>
      <c r="C18294">
        <v>3.22</v>
      </c>
    </row>
    <row r="18295" spans="1:3" x14ac:dyDescent="0.35">
      <c r="A18295" s="28">
        <v>44133</v>
      </c>
      <c r="B18295" t="s">
        <v>244</v>
      </c>
      <c r="C18295">
        <v>3.22</v>
      </c>
    </row>
    <row r="18296" spans="1:3" x14ac:dyDescent="0.35">
      <c r="A18296" s="28">
        <v>44133</v>
      </c>
      <c r="B18296" t="s">
        <v>245</v>
      </c>
      <c r="C18296">
        <v>3.22</v>
      </c>
    </row>
    <row r="18297" spans="1:3" x14ac:dyDescent="0.35">
      <c r="A18297" s="28">
        <v>44133</v>
      </c>
      <c r="B18297" t="s">
        <v>246</v>
      </c>
      <c r="C18297">
        <v>3.22</v>
      </c>
    </row>
    <row r="18298" spans="1:3" x14ac:dyDescent="0.35">
      <c r="A18298" s="28">
        <v>44133</v>
      </c>
      <c r="B18298" t="s">
        <v>247</v>
      </c>
      <c r="C18298">
        <v>3.22</v>
      </c>
    </row>
    <row r="18299" spans="1:3" x14ac:dyDescent="0.35">
      <c r="A18299" s="28">
        <v>44133</v>
      </c>
      <c r="B18299" t="s">
        <v>248</v>
      </c>
      <c r="C18299">
        <v>3.22</v>
      </c>
    </row>
    <row r="18300" spans="1:3" x14ac:dyDescent="0.35">
      <c r="A18300" s="28">
        <v>44133</v>
      </c>
      <c r="B18300" t="s">
        <v>249</v>
      </c>
      <c r="C18300">
        <v>3.22</v>
      </c>
    </row>
    <row r="18301" spans="1:3" x14ac:dyDescent="0.35">
      <c r="A18301" s="28">
        <v>44133</v>
      </c>
      <c r="B18301" t="s">
        <v>250</v>
      </c>
      <c r="C18301">
        <v>3.23</v>
      </c>
    </row>
    <row r="18302" spans="1:3" x14ac:dyDescent="0.35">
      <c r="A18302" s="28">
        <v>44133</v>
      </c>
      <c r="B18302" t="s">
        <v>251</v>
      </c>
      <c r="C18302">
        <v>3.23</v>
      </c>
    </row>
    <row r="18303" spans="1:3" x14ac:dyDescent="0.35">
      <c r="A18303" s="28">
        <v>44133</v>
      </c>
      <c r="B18303" t="s">
        <v>252</v>
      </c>
      <c r="C18303">
        <v>3.18</v>
      </c>
    </row>
    <row r="18304" spans="1:3" x14ac:dyDescent="0.35">
      <c r="A18304" s="28">
        <v>44133</v>
      </c>
      <c r="B18304" t="s">
        <v>253</v>
      </c>
      <c r="C18304">
        <v>3.09</v>
      </c>
    </row>
    <row r="18305" spans="1:3" x14ac:dyDescent="0.35">
      <c r="A18305" s="28">
        <v>44134</v>
      </c>
      <c r="B18305" t="s">
        <v>254</v>
      </c>
      <c r="C18305">
        <v>3.07</v>
      </c>
    </row>
    <row r="18306" spans="1:3" x14ac:dyDescent="0.35">
      <c r="A18306" s="28">
        <v>44134</v>
      </c>
      <c r="B18306" t="s">
        <v>231</v>
      </c>
      <c r="C18306">
        <v>3.06</v>
      </c>
    </row>
    <row r="18307" spans="1:3" x14ac:dyDescent="0.35">
      <c r="A18307" s="28">
        <v>44134</v>
      </c>
      <c r="B18307" t="s">
        <v>232</v>
      </c>
      <c r="C18307">
        <v>3.05</v>
      </c>
    </row>
    <row r="18308" spans="1:3" x14ac:dyDescent="0.35">
      <c r="A18308" s="28">
        <v>44134</v>
      </c>
      <c r="B18308" t="s">
        <v>233</v>
      </c>
      <c r="C18308">
        <v>3.05</v>
      </c>
    </row>
    <row r="18309" spans="1:3" x14ac:dyDescent="0.35">
      <c r="A18309" s="28">
        <v>44134</v>
      </c>
      <c r="B18309" t="s">
        <v>234</v>
      </c>
      <c r="C18309">
        <v>3.05</v>
      </c>
    </row>
    <row r="18310" spans="1:3" x14ac:dyDescent="0.35">
      <c r="A18310" s="28">
        <v>44134</v>
      </c>
      <c r="B18310" t="s">
        <v>235</v>
      </c>
      <c r="C18310">
        <v>3.04</v>
      </c>
    </row>
    <row r="18311" spans="1:3" x14ac:dyDescent="0.35">
      <c r="A18311" s="28">
        <v>44134</v>
      </c>
      <c r="B18311" t="s">
        <v>236</v>
      </c>
      <c r="C18311">
        <v>3.04</v>
      </c>
    </row>
    <row r="18312" spans="1:3" x14ac:dyDescent="0.35">
      <c r="A18312" s="28">
        <v>44134</v>
      </c>
      <c r="B18312" t="s">
        <v>237</v>
      </c>
      <c r="C18312">
        <v>3.05</v>
      </c>
    </row>
    <row r="18313" spans="1:3" x14ac:dyDescent="0.35">
      <c r="A18313" s="28">
        <v>44134</v>
      </c>
      <c r="B18313" t="s">
        <v>238</v>
      </c>
      <c r="C18313">
        <v>3.14</v>
      </c>
    </row>
    <row r="18314" spans="1:3" x14ac:dyDescent="0.35">
      <c r="A18314" s="28">
        <v>44134</v>
      </c>
      <c r="B18314" t="s">
        <v>239</v>
      </c>
      <c r="C18314">
        <v>3.2</v>
      </c>
    </row>
    <row r="18315" spans="1:3" x14ac:dyDescent="0.35">
      <c r="A18315" s="28">
        <v>44134</v>
      </c>
      <c r="B18315" t="s">
        <v>240</v>
      </c>
      <c r="C18315">
        <v>3.21</v>
      </c>
    </row>
    <row r="18316" spans="1:3" x14ac:dyDescent="0.35">
      <c r="A18316" s="28">
        <v>44134</v>
      </c>
      <c r="B18316" t="s">
        <v>241</v>
      </c>
      <c r="C18316">
        <v>3.22</v>
      </c>
    </row>
    <row r="18317" spans="1:3" x14ac:dyDescent="0.35">
      <c r="A18317" s="28">
        <v>44134</v>
      </c>
      <c r="B18317" t="s">
        <v>242</v>
      </c>
      <c r="C18317">
        <v>3.22</v>
      </c>
    </row>
    <row r="18318" spans="1:3" x14ac:dyDescent="0.35">
      <c r="A18318" s="28">
        <v>44134</v>
      </c>
      <c r="B18318" t="s">
        <v>243</v>
      </c>
      <c r="C18318">
        <v>3.22</v>
      </c>
    </row>
    <row r="18319" spans="1:3" x14ac:dyDescent="0.35">
      <c r="A18319" s="28">
        <v>44134</v>
      </c>
      <c r="B18319" t="s">
        <v>244</v>
      </c>
      <c r="C18319">
        <v>3.22</v>
      </c>
    </row>
    <row r="18320" spans="1:3" x14ac:dyDescent="0.35">
      <c r="A18320" s="28">
        <v>44134</v>
      </c>
      <c r="B18320" t="s">
        <v>245</v>
      </c>
      <c r="C18320">
        <v>3.22</v>
      </c>
    </row>
    <row r="18321" spans="1:3" x14ac:dyDescent="0.35">
      <c r="A18321" s="28">
        <v>44134</v>
      </c>
      <c r="B18321" t="s">
        <v>246</v>
      </c>
      <c r="C18321">
        <v>3.22</v>
      </c>
    </row>
    <row r="18322" spans="1:3" x14ac:dyDescent="0.35">
      <c r="A18322" s="28">
        <v>44134</v>
      </c>
      <c r="B18322" t="s">
        <v>247</v>
      </c>
      <c r="C18322">
        <v>3.22</v>
      </c>
    </row>
    <row r="18323" spans="1:3" x14ac:dyDescent="0.35">
      <c r="A18323" s="28">
        <v>44134</v>
      </c>
      <c r="B18323" t="s">
        <v>248</v>
      </c>
      <c r="C18323">
        <v>3.22</v>
      </c>
    </row>
    <row r="18324" spans="1:3" x14ac:dyDescent="0.35">
      <c r="A18324" s="28">
        <v>44134</v>
      </c>
      <c r="B18324" t="s">
        <v>249</v>
      </c>
      <c r="C18324">
        <v>3.23</v>
      </c>
    </row>
    <row r="18325" spans="1:3" x14ac:dyDescent="0.35">
      <c r="A18325" s="28">
        <v>44134</v>
      </c>
      <c r="B18325" t="s">
        <v>250</v>
      </c>
      <c r="C18325">
        <v>3.22</v>
      </c>
    </row>
    <row r="18326" spans="1:3" x14ac:dyDescent="0.35">
      <c r="A18326" s="28">
        <v>44134</v>
      </c>
      <c r="B18326" t="s">
        <v>251</v>
      </c>
      <c r="C18326">
        <v>3.23</v>
      </c>
    </row>
    <row r="18327" spans="1:3" x14ac:dyDescent="0.35">
      <c r="A18327" s="28">
        <v>44134</v>
      </c>
      <c r="B18327" t="s">
        <v>252</v>
      </c>
      <c r="C18327">
        <v>3.17</v>
      </c>
    </row>
    <row r="18328" spans="1:3" x14ac:dyDescent="0.35">
      <c r="A18328" s="28">
        <v>44134</v>
      </c>
      <c r="B18328" t="s">
        <v>253</v>
      </c>
      <c r="C18328">
        <v>3.08</v>
      </c>
    </row>
    <row r="18329" spans="1:3" x14ac:dyDescent="0.35">
      <c r="A18329" s="28">
        <v>44135</v>
      </c>
      <c r="B18329" t="s">
        <v>254</v>
      </c>
      <c r="C18329">
        <v>3.07</v>
      </c>
    </row>
    <row r="18330" spans="1:3" x14ac:dyDescent="0.35">
      <c r="A18330" s="28">
        <v>44135</v>
      </c>
      <c r="B18330" t="s">
        <v>231</v>
      </c>
      <c r="C18330">
        <v>3.06</v>
      </c>
    </row>
    <row r="18331" spans="1:3" x14ac:dyDescent="0.35">
      <c r="A18331" s="28">
        <v>44135</v>
      </c>
      <c r="B18331" t="s">
        <v>232</v>
      </c>
      <c r="C18331">
        <v>3.05</v>
      </c>
    </row>
    <row r="18332" spans="1:3" x14ac:dyDescent="0.35">
      <c r="A18332" s="28">
        <v>44135</v>
      </c>
      <c r="B18332" t="s">
        <v>233</v>
      </c>
      <c r="C18332">
        <v>3.05</v>
      </c>
    </row>
    <row r="18333" spans="1:3" x14ac:dyDescent="0.35">
      <c r="A18333" s="28">
        <v>44135</v>
      </c>
      <c r="B18333" t="s">
        <v>234</v>
      </c>
      <c r="C18333">
        <v>3.04</v>
      </c>
    </row>
    <row r="18334" spans="1:3" x14ac:dyDescent="0.35">
      <c r="A18334" s="28">
        <v>44135</v>
      </c>
      <c r="B18334" t="s">
        <v>235</v>
      </c>
      <c r="C18334">
        <v>3.04</v>
      </c>
    </row>
    <row r="18335" spans="1:3" x14ac:dyDescent="0.35">
      <c r="A18335" s="28">
        <v>44135</v>
      </c>
      <c r="B18335" t="s">
        <v>236</v>
      </c>
      <c r="C18335">
        <v>3.04</v>
      </c>
    </row>
    <row r="18336" spans="1:3" x14ac:dyDescent="0.35">
      <c r="A18336" s="28">
        <v>44135</v>
      </c>
      <c r="B18336" t="s">
        <v>237</v>
      </c>
      <c r="C18336">
        <v>3.04</v>
      </c>
    </row>
    <row r="18337" spans="1:3" x14ac:dyDescent="0.35">
      <c r="A18337" s="28">
        <v>44135</v>
      </c>
      <c r="B18337" t="s">
        <v>238</v>
      </c>
      <c r="C18337">
        <v>3.17</v>
      </c>
    </row>
    <row r="18338" spans="1:3" x14ac:dyDescent="0.35">
      <c r="A18338" s="28">
        <v>44135</v>
      </c>
      <c r="B18338" t="s">
        <v>239</v>
      </c>
      <c r="C18338">
        <v>3.2</v>
      </c>
    </row>
    <row r="18339" spans="1:3" x14ac:dyDescent="0.35">
      <c r="A18339" s="28">
        <v>44135</v>
      </c>
      <c r="B18339" t="s">
        <v>240</v>
      </c>
      <c r="C18339">
        <v>3.21</v>
      </c>
    </row>
    <row r="18340" spans="1:3" x14ac:dyDescent="0.35">
      <c r="A18340" s="28">
        <v>44135</v>
      </c>
      <c r="B18340" t="s">
        <v>241</v>
      </c>
      <c r="C18340">
        <v>3.21</v>
      </c>
    </row>
    <row r="18341" spans="1:3" x14ac:dyDescent="0.35">
      <c r="A18341" s="28">
        <v>44135</v>
      </c>
      <c r="B18341" t="s">
        <v>242</v>
      </c>
      <c r="C18341">
        <v>3.21</v>
      </c>
    </row>
    <row r="18342" spans="1:3" x14ac:dyDescent="0.35">
      <c r="A18342" s="28">
        <v>44135</v>
      </c>
      <c r="B18342" t="s">
        <v>243</v>
      </c>
      <c r="C18342">
        <v>3.22</v>
      </c>
    </row>
    <row r="18343" spans="1:3" x14ac:dyDescent="0.35">
      <c r="A18343" s="28">
        <v>44135</v>
      </c>
      <c r="B18343" t="s">
        <v>244</v>
      </c>
      <c r="C18343">
        <v>3.22</v>
      </c>
    </row>
    <row r="18344" spans="1:3" x14ac:dyDescent="0.35">
      <c r="A18344" s="28">
        <v>44135</v>
      </c>
      <c r="B18344" t="s">
        <v>245</v>
      </c>
      <c r="C18344">
        <v>3.22</v>
      </c>
    </row>
    <row r="18345" spans="1:3" x14ac:dyDescent="0.35">
      <c r="A18345" s="28">
        <v>44135</v>
      </c>
      <c r="B18345" t="s">
        <v>246</v>
      </c>
      <c r="C18345">
        <v>3.22</v>
      </c>
    </row>
    <row r="18346" spans="1:3" x14ac:dyDescent="0.35">
      <c r="A18346" s="28">
        <v>44135</v>
      </c>
      <c r="B18346" t="s">
        <v>247</v>
      </c>
      <c r="C18346">
        <v>3.22</v>
      </c>
    </row>
    <row r="18347" spans="1:3" x14ac:dyDescent="0.35">
      <c r="A18347" s="28">
        <v>44135</v>
      </c>
      <c r="B18347" t="s">
        <v>248</v>
      </c>
      <c r="C18347">
        <v>3.22</v>
      </c>
    </row>
    <row r="18348" spans="1:3" x14ac:dyDescent="0.35">
      <c r="A18348" s="28">
        <v>44135</v>
      </c>
      <c r="B18348" t="s">
        <v>249</v>
      </c>
      <c r="C18348">
        <v>3.22</v>
      </c>
    </row>
    <row r="18349" spans="1:3" x14ac:dyDescent="0.35">
      <c r="A18349" s="28">
        <v>44135</v>
      </c>
      <c r="B18349" t="s">
        <v>250</v>
      </c>
      <c r="C18349">
        <v>3.22</v>
      </c>
    </row>
    <row r="18350" spans="1:3" x14ac:dyDescent="0.35">
      <c r="A18350" s="28">
        <v>44135</v>
      </c>
      <c r="B18350" t="s">
        <v>251</v>
      </c>
      <c r="C18350">
        <v>3.22</v>
      </c>
    </row>
    <row r="18351" spans="1:3" x14ac:dyDescent="0.35">
      <c r="A18351" s="28">
        <v>44135</v>
      </c>
      <c r="B18351" t="s">
        <v>252</v>
      </c>
      <c r="C18351">
        <v>3.18</v>
      </c>
    </row>
    <row r="18352" spans="1:3" x14ac:dyDescent="0.35">
      <c r="A18352" s="28">
        <v>44135</v>
      </c>
      <c r="B18352" t="s">
        <v>253</v>
      </c>
      <c r="C18352">
        <v>3.08</v>
      </c>
    </row>
    <row r="18353" spans="1:3" x14ac:dyDescent="0.35">
      <c r="A18353" s="28">
        <v>44136</v>
      </c>
      <c r="B18353" t="s">
        <v>254</v>
      </c>
      <c r="C18353">
        <v>3.06</v>
      </c>
    </row>
    <row r="18354" spans="1:3" x14ac:dyDescent="0.35">
      <c r="A18354" s="28">
        <v>44136</v>
      </c>
      <c r="B18354" t="s">
        <v>231</v>
      </c>
      <c r="C18354">
        <v>3.05</v>
      </c>
    </row>
    <row r="18355" spans="1:3" x14ac:dyDescent="0.35">
      <c r="A18355" s="28">
        <v>44136</v>
      </c>
      <c r="B18355" t="s">
        <v>232</v>
      </c>
      <c r="C18355">
        <v>3.05</v>
      </c>
    </row>
    <row r="18356" spans="1:3" x14ac:dyDescent="0.35">
      <c r="A18356" s="28">
        <v>44136</v>
      </c>
      <c r="B18356" t="s">
        <v>233</v>
      </c>
      <c r="C18356">
        <v>3.04</v>
      </c>
    </row>
    <row r="18357" spans="1:3" x14ac:dyDescent="0.35">
      <c r="A18357" s="28">
        <v>44136</v>
      </c>
      <c r="B18357" t="s">
        <v>234</v>
      </c>
      <c r="C18357">
        <v>3.04</v>
      </c>
    </row>
    <row r="18358" spans="1:3" x14ac:dyDescent="0.35">
      <c r="A18358" s="28">
        <v>44136</v>
      </c>
      <c r="B18358" t="s">
        <v>235</v>
      </c>
      <c r="C18358">
        <v>3.04</v>
      </c>
    </row>
    <row r="18359" spans="1:3" x14ac:dyDescent="0.35">
      <c r="A18359" s="28">
        <v>44136</v>
      </c>
      <c r="B18359" t="s">
        <v>236</v>
      </c>
      <c r="C18359">
        <v>3.04</v>
      </c>
    </row>
    <row r="18360" spans="1:3" x14ac:dyDescent="0.35">
      <c r="A18360" s="28">
        <v>44136</v>
      </c>
      <c r="B18360" t="s">
        <v>237</v>
      </c>
      <c r="C18360">
        <v>3.04</v>
      </c>
    </row>
    <row r="18361" spans="1:3" x14ac:dyDescent="0.35">
      <c r="A18361" s="28">
        <v>44136</v>
      </c>
      <c r="B18361" t="s">
        <v>238</v>
      </c>
      <c r="C18361">
        <v>3.16</v>
      </c>
    </row>
    <row r="18362" spans="1:3" x14ac:dyDescent="0.35">
      <c r="A18362" s="28">
        <v>44136</v>
      </c>
      <c r="B18362" t="s">
        <v>239</v>
      </c>
      <c r="C18362">
        <v>3.2</v>
      </c>
    </row>
    <row r="18363" spans="1:3" x14ac:dyDescent="0.35">
      <c r="A18363" s="28">
        <v>44136</v>
      </c>
      <c r="B18363" t="s">
        <v>240</v>
      </c>
      <c r="C18363">
        <v>3.21</v>
      </c>
    </row>
    <row r="18364" spans="1:3" x14ac:dyDescent="0.35">
      <c r="A18364" s="28">
        <v>44136</v>
      </c>
      <c r="B18364" t="s">
        <v>241</v>
      </c>
      <c r="C18364">
        <v>3.21</v>
      </c>
    </row>
    <row r="18365" spans="1:3" x14ac:dyDescent="0.35">
      <c r="A18365" s="28">
        <v>44136</v>
      </c>
      <c r="B18365" t="s">
        <v>242</v>
      </c>
      <c r="C18365">
        <v>3.22</v>
      </c>
    </row>
    <row r="18366" spans="1:3" x14ac:dyDescent="0.35">
      <c r="A18366" s="28">
        <v>44136</v>
      </c>
      <c r="B18366" t="s">
        <v>243</v>
      </c>
      <c r="C18366">
        <v>3.22</v>
      </c>
    </row>
    <row r="18367" spans="1:3" x14ac:dyDescent="0.35">
      <c r="A18367" s="28">
        <v>44136</v>
      </c>
      <c r="B18367" t="s">
        <v>244</v>
      </c>
      <c r="C18367">
        <v>3.22</v>
      </c>
    </row>
    <row r="18368" spans="1:3" x14ac:dyDescent="0.35">
      <c r="A18368" s="28">
        <v>44136</v>
      </c>
      <c r="B18368" t="s">
        <v>245</v>
      </c>
      <c r="C18368">
        <v>3.22</v>
      </c>
    </row>
    <row r="18369" spans="1:3" x14ac:dyDescent="0.35">
      <c r="A18369" s="28">
        <v>44136</v>
      </c>
      <c r="B18369" t="s">
        <v>246</v>
      </c>
      <c r="C18369">
        <v>3.22</v>
      </c>
    </row>
    <row r="18370" spans="1:3" x14ac:dyDescent="0.35">
      <c r="A18370" s="28">
        <v>44136</v>
      </c>
      <c r="B18370" t="s">
        <v>247</v>
      </c>
      <c r="C18370">
        <v>3.22</v>
      </c>
    </row>
    <row r="18371" spans="1:3" x14ac:dyDescent="0.35">
      <c r="A18371" s="28">
        <v>44136</v>
      </c>
      <c r="B18371" t="s">
        <v>248</v>
      </c>
      <c r="C18371">
        <v>3.22</v>
      </c>
    </row>
    <row r="18372" spans="1:3" x14ac:dyDescent="0.35">
      <c r="A18372" s="28">
        <v>44136</v>
      </c>
      <c r="B18372" t="s">
        <v>249</v>
      </c>
      <c r="C18372">
        <v>3.22</v>
      </c>
    </row>
    <row r="18373" spans="1:3" x14ac:dyDescent="0.35">
      <c r="A18373" s="28">
        <v>44136</v>
      </c>
      <c r="B18373" t="s">
        <v>250</v>
      </c>
      <c r="C18373">
        <v>3.22</v>
      </c>
    </row>
    <row r="18374" spans="1:3" x14ac:dyDescent="0.35">
      <c r="A18374" s="28">
        <v>44136</v>
      </c>
      <c r="B18374" t="s">
        <v>251</v>
      </c>
      <c r="C18374">
        <v>3.22</v>
      </c>
    </row>
    <row r="18375" spans="1:3" x14ac:dyDescent="0.35">
      <c r="A18375" s="28">
        <v>44136</v>
      </c>
      <c r="B18375" t="s">
        <v>252</v>
      </c>
      <c r="C18375">
        <v>3.18</v>
      </c>
    </row>
    <row r="18376" spans="1:3" x14ac:dyDescent="0.35">
      <c r="A18376" s="28">
        <v>44136</v>
      </c>
      <c r="B18376" t="s">
        <v>253</v>
      </c>
      <c r="C18376">
        <v>3.08</v>
      </c>
    </row>
    <row r="18377" spans="1:3" x14ac:dyDescent="0.35">
      <c r="A18377" s="28">
        <v>44137</v>
      </c>
      <c r="B18377" t="s">
        <v>254</v>
      </c>
      <c r="C18377">
        <v>3.06</v>
      </c>
    </row>
    <row r="18378" spans="1:3" x14ac:dyDescent="0.35">
      <c r="A18378" s="28">
        <v>44137</v>
      </c>
      <c r="B18378" t="s">
        <v>231</v>
      </c>
      <c r="C18378">
        <v>3.05</v>
      </c>
    </row>
    <row r="18379" spans="1:3" x14ac:dyDescent="0.35">
      <c r="A18379" s="28">
        <v>44137</v>
      </c>
      <c r="B18379" t="s">
        <v>232</v>
      </c>
      <c r="C18379">
        <v>3.05</v>
      </c>
    </row>
    <row r="18380" spans="1:3" x14ac:dyDescent="0.35">
      <c r="A18380" s="28">
        <v>44137</v>
      </c>
      <c r="B18380" t="s">
        <v>233</v>
      </c>
      <c r="C18380">
        <v>3.04</v>
      </c>
    </row>
    <row r="18381" spans="1:3" x14ac:dyDescent="0.35">
      <c r="A18381" s="28">
        <v>44137</v>
      </c>
      <c r="B18381" t="s">
        <v>234</v>
      </c>
      <c r="C18381">
        <v>3.04</v>
      </c>
    </row>
    <row r="18382" spans="1:3" x14ac:dyDescent="0.35">
      <c r="A18382" s="28">
        <v>44137</v>
      </c>
      <c r="B18382" t="s">
        <v>235</v>
      </c>
      <c r="C18382">
        <v>3.04</v>
      </c>
    </row>
    <row r="18383" spans="1:3" x14ac:dyDescent="0.35">
      <c r="A18383" s="28">
        <v>44137</v>
      </c>
      <c r="B18383" t="s">
        <v>236</v>
      </c>
      <c r="C18383">
        <v>3.04</v>
      </c>
    </row>
    <row r="18384" spans="1:3" x14ac:dyDescent="0.35">
      <c r="A18384" s="28">
        <v>44137</v>
      </c>
      <c r="B18384" t="s">
        <v>237</v>
      </c>
      <c r="C18384">
        <v>3.05</v>
      </c>
    </row>
    <row r="18385" spans="1:3" x14ac:dyDescent="0.35">
      <c r="A18385" s="28">
        <v>44137</v>
      </c>
      <c r="B18385" t="s">
        <v>238</v>
      </c>
      <c r="C18385">
        <v>3.13</v>
      </c>
    </row>
    <row r="18386" spans="1:3" x14ac:dyDescent="0.35">
      <c r="A18386" s="28">
        <v>44137</v>
      </c>
      <c r="B18386" t="s">
        <v>239</v>
      </c>
      <c r="C18386">
        <v>3.19</v>
      </c>
    </row>
    <row r="18387" spans="1:3" x14ac:dyDescent="0.35">
      <c r="A18387" s="28">
        <v>44137</v>
      </c>
      <c r="B18387" t="s">
        <v>240</v>
      </c>
      <c r="C18387">
        <v>3.2</v>
      </c>
    </row>
    <row r="18388" spans="1:3" x14ac:dyDescent="0.35">
      <c r="A18388" s="28">
        <v>44137</v>
      </c>
      <c r="B18388" t="s">
        <v>241</v>
      </c>
      <c r="C18388">
        <v>3.21</v>
      </c>
    </row>
    <row r="18389" spans="1:3" x14ac:dyDescent="0.35">
      <c r="A18389" s="28">
        <v>44137</v>
      </c>
      <c r="B18389" t="s">
        <v>242</v>
      </c>
      <c r="C18389">
        <v>3.21</v>
      </c>
    </row>
    <row r="18390" spans="1:3" x14ac:dyDescent="0.35">
      <c r="A18390" s="28">
        <v>44137</v>
      </c>
      <c r="B18390" t="s">
        <v>243</v>
      </c>
      <c r="C18390">
        <v>3.22</v>
      </c>
    </row>
    <row r="18391" spans="1:3" x14ac:dyDescent="0.35">
      <c r="A18391" s="28">
        <v>44137</v>
      </c>
      <c r="B18391" t="s">
        <v>244</v>
      </c>
      <c r="C18391">
        <v>3.22</v>
      </c>
    </row>
    <row r="18392" spans="1:3" x14ac:dyDescent="0.35">
      <c r="A18392" s="28">
        <v>44137</v>
      </c>
      <c r="B18392" t="s">
        <v>245</v>
      </c>
      <c r="C18392">
        <v>3.21</v>
      </c>
    </row>
    <row r="18393" spans="1:3" x14ac:dyDescent="0.35">
      <c r="A18393" s="28">
        <v>44137</v>
      </c>
      <c r="B18393" t="s">
        <v>246</v>
      </c>
      <c r="C18393">
        <v>3.22</v>
      </c>
    </row>
    <row r="18394" spans="1:3" x14ac:dyDescent="0.35">
      <c r="A18394" s="28">
        <v>44137</v>
      </c>
      <c r="B18394" t="s">
        <v>247</v>
      </c>
      <c r="C18394">
        <v>3.22</v>
      </c>
    </row>
    <row r="18395" spans="1:3" x14ac:dyDescent="0.35">
      <c r="A18395" s="28">
        <v>44137</v>
      </c>
      <c r="B18395" t="s">
        <v>248</v>
      </c>
      <c r="C18395">
        <v>3.22</v>
      </c>
    </row>
    <row r="18396" spans="1:3" x14ac:dyDescent="0.35">
      <c r="A18396" s="28">
        <v>44137</v>
      </c>
      <c r="B18396" t="s">
        <v>249</v>
      </c>
      <c r="C18396">
        <v>3.22</v>
      </c>
    </row>
    <row r="18397" spans="1:3" x14ac:dyDescent="0.35">
      <c r="A18397" s="28">
        <v>44137</v>
      </c>
      <c r="B18397" t="s">
        <v>250</v>
      </c>
      <c r="C18397">
        <v>3.22</v>
      </c>
    </row>
    <row r="18398" spans="1:3" x14ac:dyDescent="0.35">
      <c r="A18398" s="28">
        <v>44137</v>
      </c>
      <c r="B18398" t="s">
        <v>251</v>
      </c>
      <c r="C18398">
        <v>3.22</v>
      </c>
    </row>
    <row r="18399" spans="1:3" x14ac:dyDescent="0.35">
      <c r="A18399" s="28">
        <v>44137</v>
      </c>
      <c r="B18399" t="s">
        <v>252</v>
      </c>
      <c r="C18399">
        <v>3.17</v>
      </c>
    </row>
    <row r="18400" spans="1:3" x14ac:dyDescent="0.35">
      <c r="A18400" s="28">
        <v>44137</v>
      </c>
      <c r="B18400" t="s">
        <v>253</v>
      </c>
      <c r="C18400">
        <v>3.08</v>
      </c>
    </row>
    <row r="18401" spans="1:3" x14ac:dyDescent="0.35">
      <c r="A18401" s="28">
        <v>44138</v>
      </c>
      <c r="B18401" t="s">
        <v>254</v>
      </c>
      <c r="C18401">
        <v>3.07</v>
      </c>
    </row>
    <row r="18402" spans="1:3" x14ac:dyDescent="0.35">
      <c r="A18402" s="28">
        <v>44138</v>
      </c>
      <c r="B18402" t="s">
        <v>231</v>
      </c>
      <c r="C18402">
        <v>3.05</v>
      </c>
    </row>
    <row r="18403" spans="1:3" x14ac:dyDescent="0.35">
      <c r="A18403" s="28">
        <v>44138</v>
      </c>
      <c r="B18403" t="s">
        <v>232</v>
      </c>
      <c r="C18403">
        <v>3.05</v>
      </c>
    </row>
    <row r="18404" spans="1:3" x14ac:dyDescent="0.35">
      <c r="A18404" s="28">
        <v>44138</v>
      </c>
      <c r="B18404" t="s">
        <v>233</v>
      </c>
      <c r="C18404">
        <v>3.04</v>
      </c>
    </row>
    <row r="18405" spans="1:3" x14ac:dyDescent="0.35">
      <c r="A18405" s="28">
        <v>44138</v>
      </c>
      <c r="B18405" t="s">
        <v>234</v>
      </c>
      <c r="C18405">
        <v>3.04</v>
      </c>
    </row>
    <row r="18406" spans="1:3" x14ac:dyDescent="0.35">
      <c r="A18406" s="28">
        <v>44138</v>
      </c>
      <c r="B18406" t="s">
        <v>235</v>
      </c>
      <c r="C18406">
        <v>3.04</v>
      </c>
    </row>
    <row r="18407" spans="1:3" x14ac:dyDescent="0.35">
      <c r="A18407" s="28">
        <v>44138</v>
      </c>
      <c r="B18407" t="s">
        <v>236</v>
      </c>
      <c r="C18407">
        <v>3.04</v>
      </c>
    </row>
    <row r="18408" spans="1:3" x14ac:dyDescent="0.35">
      <c r="A18408" s="28">
        <v>44138</v>
      </c>
      <c r="B18408" t="s">
        <v>237</v>
      </c>
      <c r="C18408">
        <v>3.05</v>
      </c>
    </row>
    <row r="18409" spans="1:3" x14ac:dyDescent="0.35">
      <c r="A18409" s="28">
        <v>44138</v>
      </c>
      <c r="B18409" t="s">
        <v>238</v>
      </c>
      <c r="C18409">
        <v>3.14</v>
      </c>
    </row>
    <row r="18410" spans="1:3" x14ac:dyDescent="0.35">
      <c r="A18410" s="28">
        <v>44138</v>
      </c>
      <c r="B18410" t="s">
        <v>239</v>
      </c>
      <c r="C18410">
        <v>3.19</v>
      </c>
    </row>
    <row r="18411" spans="1:3" x14ac:dyDescent="0.35">
      <c r="A18411" s="28">
        <v>44138</v>
      </c>
      <c r="B18411" t="s">
        <v>240</v>
      </c>
      <c r="C18411">
        <v>3.21</v>
      </c>
    </row>
    <row r="18412" spans="1:3" x14ac:dyDescent="0.35">
      <c r="A18412" s="28">
        <v>44138</v>
      </c>
      <c r="B18412" t="s">
        <v>241</v>
      </c>
      <c r="C18412">
        <v>3.21</v>
      </c>
    </row>
    <row r="18413" spans="1:3" x14ac:dyDescent="0.35">
      <c r="A18413" s="28">
        <v>44138</v>
      </c>
      <c r="B18413" t="s">
        <v>242</v>
      </c>
      <c r="C18413">
        <v>3.21</v>
      </c>
    </row>
    <row r="18414" spans="1:3" x14ac:dyDescent="0.35">
      <c r="A18414" s="28">
        <v>44138</v>
      </c>
      <c r="B18414" t="s">
        <v>243</v>
      </c>
      <c r="C18414">
        <v>3.22</v>
      </c>
    </row>
    <row r="18415" spans="1:3" x14ac:dyDescent="0.35">
      <c r="A18415" s="28">
        <v>44138</v>
      </c>
      <c r="B18415" t="s">
        <v>244</v>
      </c>
      <c r="C18415">
        <v>3.22</v>
      </c>
    </row>
    <row r="18416" spans="1:3" x14ac:dyDescent="0.35">
      <c r="A18416" s="28">
        <v>44138</v>
      </c>
      <c r="B18416" t="s">
        <v>245</v>
      </c>
      <c r="C18416">
        <v>3.22</v>
      </c>
    </row>
    <row r="18417" spans="1:3" x14ac:dyDescent="0.35">
      <c r="A18417" s="28">
        <v>44138</v>
      </c>
      <c r="B18417" t="s">
        <v>246</v>
      </c>
      <c r="C18417">
        <v>3.22</v>
      </c>
    </row>
    <row r="18418" spans="1:3" x14ac:dyDescent="0.35">
      <c r="A18418" s="28">
        <v>44138</v>
      </c>
      <c r="B18418" t="s">
        <v>247</v>
      </c>
      <c r="C18418">
        <v>3.22</v>
      </c>
    </row>
    <row r="18419" spans="1:3" x14ac:dyDescent="0.35">
      <c r="A18419" s="28">
        <v>44138</v>
      </c>
      <c r="B18419" t="s">
        <v>248</v>
      </c>
      <c r="C18419">
        <v>3.22</v>
      </c>
    </row>
    <row r="18420" spans="1:3" x14ac:dyDescent="0.35">
      <c r="A18420" s="28">
        <v>44138</v>
      </c>
      <c r="B18420" t="s">
        <v>249</v>
      </c>
      <c r="C18420">
        <v>3.22</v>
      </c>
    </row>
    <row r="18421" spans="1:3" x14ac:dyDescent="0.35">
      <c r="A18421" s="28">
        <v>44138</v>
      </c>
      <c r="B18421" t="s">
        <v>250</v>
      </c>
      <c r="C18421">
        <v>3.23</v>
      </c>
    </row>
    <row r="18422" spans="1:3" x14ac:dyDescent="0.35">
      <c r="A18422" s="28">
        <v>44138</v>
      </c>
      <c r="B18422" t="s">
        <v>251</v>
      </c>
      <c r="C18422">
        <v>3.22</v>
      </c>
    </row>
    <row r="18423" spans="1:3" x14ac:dyDescent="0.35">
      <c r="A18423" s="28">
        <v>44138</v>
      </c>
      <c r="B18423" t="s">
        <v>252</v>
      </c>
      <c r="C18423">
        <v>3.17</v>
      </c>
    </row>
    <row r="18424" spans="1:3" x14ac:dyDescent="0.35">
      <c r="A18424" s="28">
        <v>44138</v>
      </c>
      <c r="B18424" t="s">
        <v>253</v>
      </c>
      <c r="C18424">
        <v>3.08</v>
      </c>
    </row>
    <row r="18425" spans="1:3" x14ac:dyDescent="0.35">
      <c r="A18425" s="28">
        <v>44139</v>
      </c>
      <c r="B18425" t="s">
        <v>254</v>
      </c>
      <c r="C18425">
        <v>3.07</v>
      </c>
    </row>
    <row r="18426" spans="1:3" x14ac:dyDescent="0.35">
      <c r="A18426" s="28">
        <v>44139</v>
      </c>
      <c r="B18426" t="s">
        <v>231</v>
      </c>
      <c r="C18426">
        <v>3.06</v>
      </c>
    </row>
    <row r="18427" spans="1:3" x14ac:dyDescent="0.35">
      <c r="A18427" s="28">
        <v>44139</v>
      </c>
      <c r="B18427" t="s">
        <v>232</v>
      </c>
      <c r="C18427">
        <v>3.05</v>
      </c>
    </row>
    <row r="18428" spans="1:3" x14ac:dyDescent="0.35">
      <c r="A18428" s="28">
        <v>44139</v>
      </c>
      <c r="B18428" t="s">
        <v>233</v>
      </c>
      <c r="C18428">
        <v>3.04</v>
      </c>
    </row>
    <row r="18429" spans="1:3" x14ac:dyDescent="0.35">
      <c r="A18429" s="28">
        <v>44139</v>
      </c>
      <c r="B18429" t="s">
        <v>234</v>
      </c>
      <c r="C18429">
        <v>3.04</v>
      </c>
    </row>
    <row r="18430" spans="1:3" x14ac:dyDescent="0.35">
      <c r="A18430" s="28">
        <v>44139</v>
      </c>
      <c r="B18430" t="s">
        <v>235</v>
      </c>
      <c r="C18430">
        <v>3.04</v>
      </c>
    </row>
    <row r="18431" spans="1:3" x14ac:dyDescent="0.35">
      <c r="A18431" s="28">
        <v>44139</v>
      </c>
      <c r="B18431" t="s">
        <v>236</v>
      </c>
      <c r="C18431">
        <v>3.04</v>
      </c>
    </row>
    <row r="18432" spans="1:3" x14ac:dyDescent="0.35">
      <c r="A18432" s="28">
        <v>44139</v>
      </c>
      <c r="B18432" t="s">
        <v>237</v>
      </c>
      <c r="C18432">
        <v>3.05</v>
      </c>
    </row>
    <row r="18433" spans="1:3" x14ac:dyDescent="0.35">
      <c r="A18433" s="28">
        <v>44139</v>
      </c>
      <c r="B18433" t="s">
        <v>238</v>
      </c>
      <c r="C18433">
        <v>3.13</v>
      </c>
    </row>
    <row r="18434" spans="1:3" x14ac:dyDescent="0.35">
      <c r="A18434" s="28">
        <v>44139</v>
      </c>
      <c r="B18434" t="s">
        <v>239</v>
      </c>
      <c r="C18434">
        <v>3.19</v>
      </c>
    </row>
    <row r="18435" spans="1:3" x14ac:dyDescent="0.35">
      <c r="A18435" s="28">
        <v>44139</v>
      </c>
      <c r="B18435" t="s">
        <v>240</v>
      </c>
      <c r="C18435">
        <v>3.21</v>
      </c>
    </row>
    <row r="18436" spans="1:3" x14ac:dyDescent="0.35">
      <c r="A18436" s="28">
        <v>44139</v>
      </c>
      <c r="B18436" t="s">
        <v>241</v>
      </c>
      <c r="C18436">
        <v>3.21</v>
      </c>
    </row>
    <row r="18437" spans="1:3" x14ac:dyDescent="0.35">
      <c r="A18437" s="28">
        <v>44139</v>
      </c>
      <c r="B18437" t="s">
        <v>242</v>
      </c>
      <c r="C18437">
        <v>3.22</v>
      </c>
    </row>
    <row r="18438" spans="1:3" x14ac:dyDescent="0.35">
      <c r="A18438" s="28">
        <v>44139</v>
      </c>
      <c r="B18438" t="s">
        <v>243</v>
      </c>
      <c r="C18438">
        <v>3.22</v>
      </c>
    </row>
    <row r="18439" spans="1:3" x14ac:dyDescent="0.35">
      <c r="A18439" s="28">
        <v>44139</v>
      </c>
      <c r="B18439" t="s">
        <v>244</v>
      </c>
      <c r="C18439">
        <v>3.22</v>
      </c>
    </row>
    <row r="18440" spans="1:3" x14ac:dyDescent="0.35">
      <c r="A18440" s="28">
        <v>44139</v>
      </c>
      <c r="B18440" t="s">
        <v>245</v>
      </c>
      <c r="C18440">
        <v>3.22</v>
      </c>
    </row>
    <row r="18441" spans="1:3" x14ac:dyDescent="0.35">
      <c r="A18441" s="28">
        <v>44139</v>
      </c>
      <c r="B18441" t="s">
        <v>246</v>
      </c>
      <c r="C18441">
        <v>3.22</v>
      </c>
    </row>
    <row r="18442" spans="1:3" x14ac:dyDescent="0.35">
      <c r="A18442" s="28">
        <v>44139</v>
      </c>
      <c r="B18442" t="s">
        <v>247</v>
      </c>
      <c r="C18442">
        <v>3.22</v>
      </c>
    </row>
    <row r="18443" spans="1:3" x14ac:dyDescent="0.35">
      <c r="A18443" s="28">
        <v>44139</v>
      </c>
      <c r="B18443" t="s">
        <v>248</v>
      </c>
      <c r="C18443">
        <v>3.23</v>
      </c>
    </row>
    <row r="18444" spans="1:3" x14ac:dyDescent="0.35">
      <c r="A18444" s="28">
        <v>44139</v>
      </c>
      <c r="B18444" t="s">
        <v>249</v>
      </c>
      <c r="C18444">
        <v>3.23</v>
      </c>
    </row>
    <row r="18445" spans="1:3" x14ac:dyDescent="0.35">
      <c r="A18445" s="28">
        <v>44139</v>
      </c>
      <c r="B18445" t="s">
        <v>250</v>
      </c>
      <c r="C18445">
        <v>3.23</v>
      </c>
    </row>
    <row r="18446" spans="1:3" x14ac:dyDescent="0.35">
      <c r="A18446" s="28">
        <v>44139</v>
      </c>
      <c r="B18446" t="s">
        <v>251</v>
      </c>
      <c r="C18446">
        <v>3.23</v>
      </c>
    </row>
    <row r="18447" spans="1:3" x14ac:dyDescent="0.35">
      <c r="A18447" s="28">
        <v>44139</v>
      </c>
      <c r="B18447" t="s">
        <v>252</v>
      </c>
      <c r="C18447">
        <v>3.18</v>
      </c>
    </row>
    <row r="18448" spans="1:3" x14ac:dyDescent="0.35">
      <c r="A18448" s="28">
        <v>44139</v>
      </c>
      <c r="B18448" t="s">
        <v>253</v>
      </c>
      <c r="C18448">
        <v>3.09</v>
      </c>
    </row>
    <row r="18449" spans="1:3" x14ac:dyDescent="0.35">
      <c r="A18449" s="28">
        <v>44140</v>
      </c>
      <c r="B18449" t="s">
        <v>254</v>
      </c>
      <c r="C18449">
        <v>3.07</v>
      </c>
    </row>
    <row r="18450" spans="1:3" x14ac:dyDescent="0.35">
      <c r="A18450" s="28">
        <v>44140</v>
      </c>
      <c r="B18450" t="s">
        <v>231</v>
      </c>
      <c r="C18450">
        <v>3.06</v>
      </c>
    </row>
    <row r="18451" spans="1:3" x14ac:dyDescent="0.35">
      <c r="A18451" s="28">
        <v>44140</v>
      </c>
      <c r="B18451" t="s">
        <v>232</v>
      </c>
      <c r="C18451">
        <v>3.05</v>
      </c>
    </row>
    <row r="18452" spans="1:3" x14ac:dyDescent="0.35">
      <c r="A18452" s="28">
        <v>44140</v>
      </c>
      <c r="B18452" t="s">
        <v>233</v>
      </c>
      <c r="C18452">
        <v>3.05</v>
      </c>
    </row>
    <row r="18453" spans="1:3" x14ac:dyDescent="0.35">
      <c r="A18453" s="28">
        <v>44140</v>
      </c>
      <c r="B18453" t="s">
        <v>234</v>
      </c>
      <c r="C18453">
        <v>3.05</v>
      </c>
    </row>
    <row r="18454" spans="1:3" x14ac:dyDescent="0.35">
      <c r="A18454" s="28">
        <v>44140</v>
      </c>
      <c r="B18454" t="s">
        <v>235</v>
      </c>
      <c r="C18454">
        <v>3.04</v>
      </c>
    </row>
    <row r="18455" spans="1:3" x14ac:dyDescent="0.35">
      <c r="A18455" s="28">
        <v>44140</v>
      </c>
      <c r="B18455" t="s">
        <v>236</v>
      </c>
      <c r="C18455">
        <v>3.04</v>
      </c>
    </row>
    <row r="18456" spans="1:3" x14ac:dyDescent="0.35">
      <c r="A18456" s="28">
        <v>44140</v>
      </c>
      <c r="B18456" t="s">
        <v>237</v>
      </c>
      <c r="C18456">
        <v>3.05</v>
      </c>
    </row>
    <row r="18457" spans="1:3" x14ac:dyDescent="0.35">
      <c r="A18457" s="28">
        <v>44140</v>
      </c>
      <c r="B18457" t="s">
        <v>238</v>
      </c>
      <c r="C18457">
        <v>3.14</v>
      </c>
    </row>
    <row r="18458" spans="1:3" x14ac:dyDescent="0.35">
      <c r="A18458" s="28">
        <v>44140</v>
      </c>
      <c r="B18458" t="s">
        <v>239</v>
      </c>
      <c r="C18458">
        <v>3.2</v>
      </c>
    </row>
    <row r="18459" spans="1:3" x14ac:dyDescent="0.35">
      <c r="A18459" s="28">
        <v>44140</v>
      </c>
      <c r="B18459" t="s">
        <v>240</v>
      </c>
      <c r="C18459">
        <v>3.23</v>
      </c>
    </row>
    <row r="18460" spans="1:3" x14ac:dyDescent="0.35">
      <c r="A18460" s="28">
        <v>44140</v>
      </c>
      <c r="B18460" t="s">
        <v>241</v>
      </c>
      <c r="C18460">
        <v>3.22</v>
      </c>
    </row>
    <row r="18461" spans="1:3" x14ac:dyDescent="0.35">
      <c r="A18461" s="28">
        <v>44140</v>
      </c>
      <c r="B18461" t="s">
        <v>242</v>
      </c>
      <c r="C18461">
        <v>3.22</v>
      </c>
    </row>
    <row r="18462" spans="1:3" x14ac:dyDescent="0.35">
      <c r="A18462" s="28">
        <v>44140</v>
      </c>
      <c r="B18462" t="s">
        <v>243</v>
      </c>
      <c r="C18462">
        <v>3.22</v>
      </c>
    </row>
    <row r="18463" spans="1:3" x14ac:dyDescent="0.35">
      <c r="A18463" s="28">
        <v>44140</v>
      </c>
      <c r="B18463" t="s">
        <v>244</v>
      </c>
      <c r="C18463">
        <v>3.22</v>
      </c>
    </row>
    <row r="18464" spans="1:3" x14ac:dyDescent="0.35">
      <c r="A18464" s="28">
        <v>44140</v>
      </c>
      <c r="B18464" t="s">
        <v>245</v>
      </c>
      <c r="C18464">
        <v>3.23</v>
      </c>
    </row>
    <row r="18465" spans="1:3" x14ac:dyDescent="0.35">
      <c r="A18465" s="28">
        <v>44140</v>
      </c>
      <c r="B18465" t="s">
        <v>246</v>
      </c>
      <c r="C18465">
        <v>3.22</v>
      </c>
    </row>
    <row r="18466" spans="1:3" x14ac:dyDescent="0.35">
      <c r="A18466" s="28">
        <v>44140</v>
      </c>
      <c r="B18466" t="s">
        <v>247</v>
      </c>
      <c r="C18466">
        <v>3.23</v>
      </c>
    </row>
    <row r="18467" spans="1:3" x14ac:dyDescent="0.35">
      <c r="A18467" s="28">
        <v>44140</v>
      </c>
      <c r="B18467" t="s">
        <v>248</v>
      </c>
      <c r="C18467">
        <v>3.23</v>
      </c>
    </row>
    <row r="18468" spans="1:3" x14ac:dyDescent="0.35">
      <c r="A18468" s="28">
        <v>44140</v>
      </c>
      <c r="B18468" t="s">
        <v>249</v>
      </c>
      <c r="C18468">
        <v>3.23</v>
      </c>
    </row>
    <row r="18469" spans="1:3" x14ac:dyDescent="0.35">
      <c r="A18469" s="28">
        <v>44140</v>
      </c>
      <c r="B18469" t="s">
        <v>250</v>
      </c>
      <c r="C18469">
        <v>3.23</v>
      </c>
    </row>
    <row r="18470" spans="1:3" x14ac:dyDescent="0.35">
      <c r="A18470" s="28">
        <v>44140</v>
      </c>
      <c r="B18470" t="s">
        <v>251</v>
      </c>
      <c r="C18470">
        <v>3.23</v>
      </c>
    </row>
    <row r="18471" spans="1:3" x14ac:dyDescent="0.35">
      <c r="A18471" s="28">
        <v>44140</v>
      </c>
      <c r="B18471" t="s">
        <v>252</v>
      </c>
      <c r="C18471">
        <v>3.18</v>
      </c>
    </row>
    <row r="18472" spans="1:3" x14ac:dyDescent="0.35">
      <c r="A18472" s="28">
        <v>44140</v>
      </c>
      <c r="B18472" t="s">
        <v>253</v>
      </c>
      <c r="C18472">
        <v>3.09</v>
      </c>
    </row>
    <row r="18473" spans="1:3" x14ac:dyDescent="0.35">
      <c r="A18473" s="28">
        <v>44141</v>
      </c>
      <c r="B18473" t="s">
        <v>254</v>
      </c>
      <c r="C18473">
        <v>3.07</v>
      </c>
    </row>
    <row r="18474" spans="1:3" x14ac:dyDescent="0.35">
      <c r="A18474" s="28">
        <v>44141</v>
      </c>
      <c r="B18474" t="s">
        <v>231</v>
      </c>
      <c r="C18474">
        <v>3.06</v>
      </c>
    </row>
    <row r="18475" spans="1:3" x14ac:dyDescent="0.35">
      <c r="A18475" s="28">
        <v>44141</v>
      </c>
      <c r="B18475" t="s">
        <v>232</v>
      </c>
      <c r="C18475">
        <v>3.06</v>
      </c>
    </row>
    <row r="18476" spans="1:3" x14ac:dyDescent="0.35">
      <c r="A18476" s="28">
        <v>44141</v>
      </c>
      <c r="B18476" t="s">
        <v>233</v>
      </c>
      <c r="C18476">
        <v>3.05</v>
      </c>
    </row>
    <row r="18477" spans="1:3" x14ac:dyDescent="0.35">
      <c r="A18477" s="28">
        <v>44141</v>
      </c>
      <c r="B18477" t="s">
        <v>234</v>
      </c>
      <c r="C18477">
        <v>3.05</v>
      </c>
    </row>
    <row r="18478" spans="1:3" x14ac:dyDescent="0.35">
      <c r="A18478" s="28">
        <v>44141</v>
      </c>
      <c r="B18478" t="s">
        <v>235</v>
      </c>
      <c r="C18478">
        <v>3.05</v>
      </c>
    </row>
    <row r="18479" spans="1:3" x14ac:dyDescent="0.35">
      <c r="A18479" s="28">
        <v>44141</v>
      </c>
      <c r="B18479" t="s">
        <v>236</v>
      </c>
      <c r="C18479">
        <v>3.05</v>
      </c>
    </row>
    <row r="18480" spans="1:3" x14ac:dyDescent="0.35">
      <c r="A18480" s="28">
        <v>44141</v>
      </c>
      <c r="B18480" t="s">
        <v>237</v>
      </c>
      <c r="C18480">
        <v>3.06</v>
      </c>
    </row>
    <row r="18481" spans="1:3" x14ac:dyDescent="0.35">
      <c r="A18481" s="28">
        <v>44141</v>
      </c>
      <c r="B18481" t="s">
        <v>238</v>
      </c>
      <c r="C18481">
        <v>3.14</v>
      </c>
    </row>
    <row r="18482" spans="1:3" x14ac:dyDescent="0.35">
      <c r="A18482" s="28">
        <v>44141</v>
      </c>
      <c r="B18482" t="s">
        <v>239</v>
      </c>
      <c r="C18482">
        <v>3.2</v>
      </c>
    </row>
    <row r="18483" spans="1:3" x14ac:dyDescent="0.35">
      <c r="A18483" s="28">
        <v>44141</v>
      </c>
      <c r="B18483" t="s">
        <v>240</v>
      </c>
      <c r="C18483">
        <v>3.22</v>
      </c>
    </row>
    <row r="18484" spans="1:3" x14ac:dyDescent="0.35">
      <c r="A18484" s="28">
        <v>44141</v>
      </c>
      <c r="B18484" t="s">
        <v>241</v>
      </c>
      <c r="C18484">
        <v>3.22</v>
      </c>
    </row>
    <row r="18485" spans="1:3" x14ac:dyDescent="0.35">
      <c r="A18485" s="28">
        <v>44141</v>
      </c>
      <c r="B18485" t="s">
        <v>242</v>
      </c>
      <c r="C18485">
        <v>3.23</v>
      </c>
    </row>
    <row r="18486" spans="1:3" x14ac:dyDescent="0.35">
      <c r="A18486" s="28">
        <v>44141</v>
      </c>
      <c r="B18486" t="s">
        <v>243</v>
      </c>
      <c r="C18486">
        <v>3.23</v>
      </c>
    </row>
    <row r="18487" spans="1:3" x14ac:dyDescent="0.35">
      <c r="A18487" s="28">
        <v>44141</v>
      </c>
      <c r="B18487" t="s">
        <v>244</v>
      </c>
      <c r="C18487">
        <v>3.23</v>
      </c>
    </row>
    <row r="18488" spans="1:3" x14ac:dyDescent="0.35">
      <c r="A18488" s="28">
        <v>44141</v>
      </c>
      <c r="B18488" t="s">
        <v>245</v>
      </c>
      <c r="C18488">
        <v>3.22</v>
      </c>
    </row>
    <row r="18489" spans="1:3" x14ac:dyDescent="0.35">
      <c r="A18489" s="28">
        <v>44141</v>
      </c>
      <c r="B18489" t="s">
        <v>246</v>
      </c>
      <c r="C18489">
        <v>3.23</v>
      </c>
    </row>
    <row r="18490" spans="1:3" x14ac:dyDescent="0.35">
      <c r="A18490" s="28">
        <v>44141</v>
      </c>
      <c r="B18490" t="s">
        <v>247</v>
      </c>
      <c r="C18490">
        <v>3.23</v>
      </c>
    </row>
    <row r="18491" spans="1:3" x14ac:dyDescent="0.35">
      <c r="A18491" s="28">
        <v>44141</v>
      </c>
      <c r="B18491" t="s">
        <v>248</v>
      </c>
      <c r="C18491">
        <v>3.23</v>
      </c>
    </row>
    <row r="18492" spans="1:3" x14ac:dyDescent="0.35">
      <c r="A18492" s="28">
        <v>44141</v>
      </c>
      <c r="B18492" t="s">
        <v>249</v>
      </c>
      <c r="C18492">
        <v>3.24</v>
      </c>
    </row>
    <row r="18493" spans="1:3" x14ac:dyDescent="0.35">
      <c r="A18493" s="28">
        <v>44141</v>
      </c>
      <c r="B18493" t="s">
        <v>250</v>
      </c>
      <c r="C18493">
        <v>3.23</v>
      </c>
    </row>
    <row r="18494" spans="1:3" x14ac:dyDescent="0.35">
      <c r="A18494" s="28">
        <v>44141</v>
      </c>
      <c r="B18494" t="s">
        <v>251</v>
      </c>
      <c r="C18494">
        <v>3.23</v>
      </c>
    </row>
    <row r="18495" spans="1:3" x14ac:dyDescent="0.35">
      <c r="A18495" s="28">
        <v>44141</v>
      </c>
      <c r="B18495" t="s">
        <v>252</v>
      </c>
      <c r="C18495">
        <v>3.19</v>
      </c>
    </row>
    <row r="18496" spans="1:3" x14ac:dyDescent="0.35">
      <c r="A18496" s="28">
        <v>44141</v>
      </c>
      <c r="B18496" t="s">
        <v>253</v>
      </c>
      <c r="C18496">
        <v>3.09</v>
      </c>
    </row>
    <row r="18497" spans="1:3" x14ac:dyDescent="0.35">
      <c r="A18497" s="28">
        <v>44142</v>
      </c>
      <c r="B18497" t="s">
        <v>254</v>
      </c>
      <c r="C18497">
        <v>3.08</v>
      </c>
    </row>
    <row r="18498" spans="1:3" x14ac:dyDescent="0.35">
      <c r="A18498" s="28">
        <v>44142</v>
      </c>
      <c r="B18498" t="s">
        <v>231</v>
      </c>
      <c r="C18498">
        <v>3.07</v>
      </c>
    </row>
    <row r="18499" spans="1:3" x14ac:dyDescent="0.35">
      <c r="A18499" s="28">
        <v>44142</v>
      </c>
      <c r="B18499" t="s">
        <v>232</v>
      </c>
      <c r="C18499">
        <v>3.06</v>
      </c>
    </row>
    <row r="18500" spans="1:3" x14ac:dyDescent="0.35">
      <c r="A18500" s="28">
        <v>44142</v>
      </c>
      <c r="B18500" t="s">
        <v>233</v>
      </c>
      <c r="C18500">
        <v>3.06</v>
      </c>
    </row>
    <row r="18501" spans="1:3" x14ac:dyDescent="0.35">
      <c r="A18501" s="28">
        <v>44142</v>
      </c>
      <c r="B18501" t="s">
        <v>234</v>
      </c>
      <c r="C18501">
        <v>3.06</v>
      </c>
    </row>
    <row r="18502" spans="1:3" x14ac:dyDescent="0.35">
      <c r="A18502" s="28">
        <v>44142</v>
      </c>
      <c r="B18502" t="s">
        <v>235</v>
      </c>
      <c r="C18502">
        <v>3.05</v>
      </c>
    </row>
    <row r="18503" spans="1:3" x14ac:dyDescent="0.35">
      <c r="A18503" s="28">
        <v>44142</v>
      </c>
      <c r="B18503" t="s">
        <v>236</v>
      </c>
      <c r="C18503">
        <v>3.05</v>
      </c>
    </row>
    <row r="18504" spans="1:3" x14ac:dyDescent="0.35">
      <c r="A18504" s="28">
        <v>44142</v>
      </c>
      <c r="B18504" t="s">
        <v>237</v>
      </c>
      <c r="C18504">
        <v>3.05</v>
      </c>
    </row>
    <row r="18505" spans="1:3" x14ac:dyDescent="0.35">
      <c r="A18505" s="28">
        <v>44142</v>
      </c>
      <c r="B18505" t="s">
        <v>238</v>
      </c>
      <c r="C18505">
        <v>3.18</v>
      </c>
    </row>
    <row r="18506" spans="1:3" x14ac:dyDescent="0.35">
      <c r="A18506" s="28">
        <v>44142</v>
      </c>
      <c r="B18506" t="s">
        <v>239</v>
      </c>
      <c r="C18506">
        <v>3.21</v>
      </c>
    </row>
    <row r="18507" spans="1:3" x14ac:dyDescent="0.35">
      <c r="A18507" s="28">
        <v>44142</v>
      </c>
      <c r="B18507" t="s">
        <v>240</v>
      </c>
      <c r="C18507">
        <v>3.22</v>
      </c>
    </row>
    <row r="18508" spans="1:3" x14ac:dyDescent="0.35">
      <c r="A18508" s="28">
        <v>44142</v>
      </c>
      <c r="B18508" t="s">
        <v>241</v>
      </c>
      <c r="C18508">
        <v>3.23</v>
      </c>
    </row>
    <row r="18509" spans="1:3" x14ac:dyDescent="0.35">
      <c r="A18509" s="28">
        <v>44142</v>
      </c>
      <c r="B18509" t="s">
        <v>242</v>
      </c>
      <c r="C18509">
        <v>3.23</v>
      </c>
    </row>
    <row r="18510" spans="1:3" x14ac:dyDescent="0.35">
      <c r="A18510" s="28">
        <v>44142</v>
      </c>
      <c r="B18510" t="s">
        <v>243</v>
      </c>
      <c r="C18510">
        <v>3.23</v>
      </c>
    </row>
    <row r="18511" spans="1:3" x14ac:dyDescent="0.35">
      <c r="A18511" s="28">
        <v>44142</v>
      </c>
      <c r="B18511" t="s">
        <v>244</v>
      </c>
      <c r="C18511">
        <v>3.23</v>
      </c>
    </row>
    <row r="18512" spans="1:3" x14ac:dyDescent="0.35">
      <c r="A18512" s="28">
        <v>44142</v>
      </c>
      <c r="B18512" t="s">
        <v>245</v>
      </c>
      <c r="C18512">
        <v>3.24</v>
      </c>
    </row>
    <row r="18513" spans="1:3" x14ac:dyDescent="0.35">
      <c r="A18513" s="28">
        <v>44142</v>
      </c>
      <c r="B18513" t="s">
        <v>246</v>
      </c>
      <c r="C18513">
        <v>3.24</v>
      </c>
    </row>
    <row r="18514" spans="1:3" x14ac:dyDescent="0.35">
      <c r="A18514" s="28">
        <v>44142</v>
      </c>
      <c r="B18514" t="s">
        <v>247</v>
      </c>
      <c r="C18514">
        <v>3.24</v>
      </c>
    </row>
    <row r="18515" spans="1:3" x14ac:dyDescent="0.35">
      <c r="A18515" s="28">
        <v>44142</v>
      </c>
      <c r="B18515" t="s">
        <v>248</v>
      </c>
      <c r="C18515">
        <v>3.24</v>
      </c>
    </row>
    <row r="18516" spans="1:3" x14ac:dyDescent="0.35">
      <c r="A18516" s="28">
        <v>44142</v>
      </c>
      <c r="B18516" t="s">
        <v>249</v>
      </c>
      <c r="C18516">
        <v>3.24</v>
      </c>
    </row>
    <row r="18517" spans="1:3" x14ac:dyDescent="0.35">
      <c r="A18517" s="28">
        <v>44142</v>
      </c>
      <c r="B18517" t="s">
        <v>250</v>
      </c>
      <c r="C18517">
        <v>3.24</v>
      </c>
    </row>
    <row r="18518" spans="1:3" x14ac:dyDescent="0.35">
      <c r="A18518" s="28">
        <v>44142</v>
      </c>
      <c r="B18518" t="s">
        <v>251</v>
      </c>
      <c r="C18518">
        <v>3.24</v>
      </c>
    </row>
    <row r="18519" spans="1:3" x14ac:dyDescent="0.35">
      <c r="A18519" s="28">
        <v>44142</v>
      </c>
      <c r="B18519" t="s">
        <v>252</v>
      </c>
      <c r="C18519">
        <v>3.2</v>
      </c>
    </row>
    <row r="18520" spans="1:3" x14ac:dyDescent="0.35">
      <c r="A18520" s="28">
        <v>44142</v>
      </c>
      <c r="B18520" t="s">
        <v>253</v>
      </c>
      <c r="C18520">
        <v>3.1</v>
      </c>
    </row>
    <row r="18521" spans="1:3" x14ac:dyDescent="0.35">
      <c r="A18521" s="28">
        <v>44143</v>
      </c>
      <c r="B18521" t="s">
        <v>254</v>
      </c>
      <c r="C18521">
        <v>3.08</v>
      </c>
    </row>
    <row r="18522" spans="1:3" x14ac:dyDescent="0.35">
      <c r="A18522" s="28">
        <v>44143</v>
      </c>
      <c r="B18522" t="s">
        <v>231</v>
      </c>
      <c r="C18522">
        <v>3.07</v>
      </c>
    </row>
    <row r="18523" spans="1:3" x14ac:dyDescent="0.35">
      <c r="A18523" s="28">
        <v>44143</v>
      </c>
      <c r="B18523" t="s">
        <v>232</v>
      </c>
      <c r="C18523">
        <v>3.06</v>
      </c>
    </row>
    <row r="18524" spans="1:3" x14ac:dyDescent="0.35">
      <c r="A18524" s="28">
        <v>44143</v>
      </c>
      <c r="B18524" t="s">
        <v>233</v>
      </c>
      <c r="C18524">
        <v>3.06</v>
      </c>
    </row>
    <row r="18525" spans="1:3" x14ac:dyDescent="0.35">
      <c r="A18525" s="28">
        <v>44143</v>
      </c>
      <c r="B18525" t="s">
        <v>234</v>
      </c>
      <c r="C18525">
        <v>3.06</v>
      </c>
    </row>
    <row r="18526" spans="1:3" x14ac:dyDescent="0.35">
      <c r="A18526" s="28">
        <v>44143</v>
      </c>
      <c r="B18526" t="s">
        <v>235</v>
      </c>
      <c r="C18526">
        <v>3.06</v>
      </c>
    </row>
    <row r="18527" spans="1:3" x14ac:dyDescent="0.35">
      <c r="A18527" s="28">
        <v>44143</v>
      </c>
      <c r="B18527" t="s">
        <v>236</v>
      </c>
      <c r="C18527">
        <v>3.05</v>
      </c>
    </row>
    <row r="18528" spans="1:3" x14ac:dyDescent="0.35">
      <c r="A18528" s="28">
        <v>44143</v>
      </c>
      <c r="B18528" t="s">
        <v>237</v>
      </c>
      <c r="C18528">
        <v>3.06</v>
      </c>
    </row>
    <row r="18529" spans="1:3" x14ac:dyDescent="0.35">
      <c r="A18529" s="28">
        <v>44143</v>
      </c>
      <c r="B18529" t="s">
        <v>238</v>
      </c>
      <c r="C18529">
        <v>3.18</v>
      </c>
    </row>
    <row r="18530" spans="1:3" x14ac:dyDescent="0.35">
      <c r="A18530" s="28">
        <v>44143</v>
      </c>
      <c r="B18530" t="s">
        <v>239</v>
      </c>
      <c r="C18530">
        <v>3.21</v>
      </c>
    </row>
    <row r="18531" spans="1:3" x14ac:dyDescent="0.35">
      <c r="A18531" s="28">
        <v>44143</v>
      </c>
      <c r="B18531" t="s">
        <v>240</v>
      </c>
      <c r="C18531">
        <v>3.22</v>
      </c>
    </row>
    <row r="18532" spans="1:3" x14ac:dyDescent="0.35">
      <c r="A18532" s="28">
        <v>44143</v>
      </c>
      <c r="B18532" t="s">
        <v>241</v>
      </c>
      <c r="C18532">
        <v>3.23</v>
      </c>
    </row>
    <row r="18533" spans="1:3" x14ac:dyDescent="0.35">
      <c r="A18533" s="28">
        <v>44143</v>
      </c>
      <c r="B18533" t="s">
        <v>242</v>
      </c>
      <c r="C18533">
        <v>3.23</v>
      </c>
    </row>
    <row r="18534" spans="1:3" x14ac:dyDescent="0.35">
      <c r="A18534" s="28">
        <v>44143</v>
      </c>
      <c r="B18534" t="s">
        <v>243</v>
      </c>
      <c r="C18534">
        <v>3.23</v>
      </c>
    </row>
    <row r="18535" spans="1:3" x14ac:dyDescent="0.35">
      <c r="A18535" s="28">
        <v>44143</v>
      </c>
      <c r="B18535" t="s">
        <v>244</v>
      </c>
      <c r="C18535">
        <v>3.24</v>
      </c>
    </row>
    <row r="18536" spans="1:3" x14ac:dyDescent="0.35">
      <c r="A18536" s="28">
        <v>44143</v>
      </c>
      <c r="B18536" t="s">
        <v>245</v>
      </c>
      <c r="C18536">
        <v>3.24</v>
      </c>
    </row>
    <row r="18537" spans="1:3" x14ac:dyDescent="0.35">
      <c r="A18537" s="28">
        <v>44143</v>
      </c>
      <c r="B18537" t="s">
        <v>246</v>
      </c>
      <c r="C18537">
        <v>3.24</v>
      </c>
    </row>
    <row r="18538" spans="1:3" x14ac:dyDescent="0.35">
      <c r="A18538" s="28">
        <v>44143</v>
      </c>
      <c r="B18538" t="s">
        <v>247</v>
      </c>
      <c r="C18538">
        <v>3.24</v>
      </c>
    </row>
    <row r="18539" spans="1:3" x14ac:dyDescent="0.35">
      <c r="A18539" s="28">
        <v>44143</v>
      </c>
      <c r="B18539" t="s">
        <v>248</v>
      </c>
      <c r="C18539">
        <v>3.24</v>
      </c>
    </row>
    <row r="18540" spans="1:3" x14ac:dyDescent="0.35">
      <c r="A18540" s="28">
        <v>44143</v>
      </c>
      <c r="B18540" t="s">
        <v>249</v>
      </c>
      <c r="C18540">
        <v>3.24</v>
      </c>
    </row>
    <row r="18541" spans="1:3" x14ac:dyDescent="0.35">
      <c r="A18541" s="28">
        <v>44143</v>
      </c>
      <c r="B18541" t="s">
        <v>250</v>
      </c>
      <c r="C18541">
        <v>3.24</v>
      </c>
    </row>
    <row r="18542" spans="1:3" x14ac:dyDescent="0.35">
      <c r="A18542" s="28">
        <v>44143</v>
      </c>
      <c r="B18542" t="s">
        <v>251</v>
      </c>
      <c r="C18542">
        <v>3.24</v>
      </c>
    </row>
    <row r="18543" spans="1:3" x14ac:dyDescent="0.35">
      <c r="A18543" s="28">
        <v>44143</v>
      </c>
      <c r="B18543" t="s">
        <v>252</v>
      </c>
      <c r="C18543">
        <v>3.2</v>
      </c>
    </row>
    <row r="18544" spans="1:3" x14ac:dyDescent="0.35">
      <c r="A18544" s="28">
        <v>44143</v>
      </c>
      <c r="B18544" t="s">
        <v>253</v>
      </c>
      <c r="C18544">
        <v>3.1</v>
      </c>
    </row>
    <row r="18545" spans="1:3" x14ac:dyDescent="0.35">
      <c r="A18545" s="28">
        <v>44144</v>
      </c>
      <c r="B18545" t="s">
        <v>254</v>
      </c>
      <c r="C18545">
        <v>3.08</v>
      </c>
    </row>
    <row r="18546" spans="1:3" x14ac:dyDescent="0.35">
      <c r="A18546" s="28">
        <v>44144</v>
      </c>
      <c r="B18546" t="s">
        <v>231</v>
      </c>
      <c r="C18546">
        <v>3.07</v>
      </c>
    </row>
    <row r="18547" spans="1:3" x14ac:dyDescent="0.35">
      <c r="A18547" s="28">
        <v>44144</v>
      </c>
      <c r="B18547" t="s">
        <v>232</v>
      </c>
      <c r="C18547">
        <v>3.07</v>
      </c>
    </row>
    <row r="18548" spans="1:3" x14ac:dyDescent="0.35">
      <c r="A18548" s="28">
        <v>44144</v>
      </c>
      <c r="B18548" t="s">
        <v>233</v>
      </c>
      <c r="C18548">
        <v>3.06</v>
      </c>
    </row>
    <row r="18549" spans="1:3" x14ac:dyDescent="0.35">
      <c r="A18549" s="28">
        <v>44144</v>
      </c>
      <c r="B18549" t="s">
        <v>234</v>
      </c>
      <c r="C18549">
        <v>3.06</v>
      </c>
    </row>
    <row r="18550" spans="1:3" x14ac:dyDescent="0.35">
      <c r="A18550" s="28">
        <v>44144</v>
      </c>
      <c r="B18550" t="s">
        <v>235</v>
      </c>
      <c r="C18550">
        <v>3.06</v>
      </c>
    </row>
    <row r="18551" spans="1:3" x14ac:dyDescent="0.35">
      <c r="A18551" s="28">
        <v>44144</v>
      </c>
      <c r="B18551" t="s">
        <v>236</v>
      </c>
      <c r="C18551">
        <v>3.06</v>
      </c>
    </row>
    <row r="18552" spans="1:3" x14ac:dyDescent="0.35">
      <c r="A18552" s="28">
        <v>44144</v>
      </c>
      <c r="B18552" t="s">
        <v>237</v>
      </c>
      <c r="C18552">
        <v>3.07</v>
      </c>
    </row>
    <row r="18553" spans="1:3" x14ac:dyDescent="0.35">
      <c r="A18553" s="28">
        <v>44144</v>
      </c>
      <c r="B18553" t="s">
        <v>238</v>
      </c>
      <c r="C18553">
        <v>3.16</v>
      </c>
    </row>
    <row r="18554" spans="1:3" x14ac:dyDescent="0.35">
      <c r="A18554" s="28">
        <v>44144</v>
      </c>
      <c r="B18554" t="s">
        <v>239</v>
      </c>
      <c r="C18554">
        <v>3.21</v>
      </c>
    </row>
    <row r="18555" spans="1:3" x14ac:dyDescent="0.35">
      <c r="A18555" s="28">
        <v>44144</v>
      </c>
      <c r="B18555" t="s">
        <v>240</v>
      </c>
      <c r="C18555">
        <v>3.23</v>
      </c>
    </row>
    <row r="18556" spans="1:3" x14ac:dyDescent="0.35">
      <c r="A18556" s="28">
        <v>44144</v>
      </c>
      <c r="B18556" t="s">
        <v>241</v>
      </c>
      <c r="C18556">
        <v>3.23</v>
      </c>
    </row>
    <row r="18557" spans="1:3" x14ac:dyDescent="0.35">
      <c r="A18557" s="28">
        <v>44144</v>
      </c>
      <c r="B18557" t="s">
        <v>242</v>
      </c>
      <c r="C18557">
        <v>3.24</v>
      </c>
    </row>
    <row r="18558" spans="1:3" x14ac:dyDescent="0.35">
      <c r="A18558" s="28">
        <v>44144</v>
      </c>
      <c r="B18558" t="s">
        <v>243</v>
      </c>
      <c r="C18558">
        <v>3.24</v>
      </c>
    </row>
    <row r="18559" spans="1:3" x14ac:dyDescent="0.35">
      <c r="A18559" s="28">
        <v>44144</v>
      </c>
      <c r="B18559" t="s">
        <v>244</v>
      </c>
      <c r="C18559">
        <v>3.24</v>
      </c>
    </row>
    <row r="18560" spans="1:3" x14ac:dyDescent="0.35">
      <c r="A18560" s="28">
        <v>44144</v>
      </c>
      <c r="B18560" t="s">
        <v>245</v>
      </c>
      <c r="C18560">
        <v>3.24</v>
      </c>
    </row>
    <row r="18561" spans="1:3" x14ac:dyDescent="0.35">
      <c r="A18561" s="28">
        <v>44144</v>
      </c>
      <c r="B18561" t="s">
        <v>246</v>
      </c>
      <c r="C18561">
        <v>3.24</v>
      </c>
    </row>
    <row r="18562" spans="1:3" x14ac:dyDescent="0.35">
      <c r="A18562" s="28">
        <v>44144</v>
      </c>
      <c r="B18562" t="s">
        <v>247</v>
      </c>
      <c r="C18562">
        <v>3.24</v>
      </c>
    </row>
    <row r="18563" spans="1:3" x14ac:dyDescent="0.35">
      <c r="A18563" s="28">
        <v>44144</v>
      </c>
      <c r="B18563" t="s">
        <v>248</v>
      </c>
      <c r="C18563">
        <v>3.24</v>
      </c>
    </row>
    <row r="18564" spans="1:3" x14ac:dyDescent="0.35">
      <c r="A18564" s="28">
        <v>44144</v>
      </c>
      <c r="B18564" t="s">
        <v>249</v>
      </c>
      <c r="C18564">
        <v>3.25</v>
      </c>
    </row>
    <row r="18565" spans="1:3" x14ac:dyDescent="0.35">
      <c r="A18565" s="28">
        <v>44144</v>
      </c>
      <c r="B18565" t="s">
        <v>250</v>
      </c>
      <c r="C18565">
        <v>3.25</v>
      </c>
    </row>
    <row r="18566" spans="1:3" x14ac:dyDescent="0.35">
      <c r="A18566" s="28">
        <v>44144</v>
      </c>
      <c r="B18566" t="s">
        <v>251</v>
      </c>
      <c r="C18566">
        <v>3.25</v>
      </c>
    </row>
    <row r="18567" spans="1:3" x14ac:dyDescent="0.35">
      <c r="A18567" s="28">
        <v>44144</v>
      </c>
      <c r="B18567" t="s">
        <v>252</v>
      </c>
      <c r="C18567">
        <v>3.2</v>
      </c>
    </row>
    <row r="18568" spans="1:3" x14ac:dyDescent="0.35">
      <c r="A18568" s="28">
        <v>44144</v>
      </c>
      <c r="B18568" t="s">
        <v>253</v>
      </c>
      <c r="C18568">
        <v>3.1</v>
      </c>
    </row>
    <row r="18569" spans="1:3" x14ac:dyDescent="0.35">
      <c r="A18569" s="28">
        <v>44145</v>
      </c>
      <c r="B18569" t="s">
        <v>254</v>
      </c>
      <c r="C18569">
        <v>3.09</v>
      </c>
    </row>
    <row r="18570" spans="1:3" x14ac:dyDescent="0.35">
      <c r="A18570" s="28">
        <v>44145</v>
      </c>
      <c r="B18570" t="s">
        <v>231</v>
      </c>
      <c r="C18570">
        <v>3.08</v>
      </c>
    </row>
    <row r="18571" spans="1:3" x14ac:dyDescent="0.35">
      <c r="A18571" s="28">
        <v>44145</v>
      </c>
      <c r="B18571" t="s">
        <v>232</v>
      </c>
      <c r="C18571">
        <v>3.07</v>
      </c>
    </row>
    <row r="18572" spans="1:3" x14ac:dyDescent="0.35">
      <c r="A18572" s="28">
        <v>44145</v>
      </c>
      <c r="B18572" t="s">
        <v>233</v>
      </c>
      <c r="C18572">
        <v>3.07</v>
      </c>
    </row>
    <row r="18573" spans="1:3" x14ac:dyDescent="0.35">
      <c r="A18573" s="28">
        <v>44145</v>
      </c>
      <c r="B18573" t="s">
        <v>234</v>
      </c>
      <c r="C18573">
        <v>3.07</v>
      </c>
    </row>
    <row r="18574" spans="1:3" x14ac:dyDescent="0.35">
      <c r="A18574" s="28">
        <v>44145</v>
      </c>
      <c r="B18574" t="s">
        <v>235</v>
      </c>
      <c r="C18574">
        <v>3.07</v>
      </c>
    </row>
    <row r="18575" spans="1:3" x14ac:dyDescent="0.35">
      <c r="A18575" s="28">
        <v>44145</v>
      </c>
      <c r="B18575" t="s">
        <v>236</v>
      </c>
      <c r="C18575">
        <v>3.07</v>
      </c>
    </row>
    <row r="18576" spans="1:3" x14ac:dyDescent="0.35">
      <c r="A18576" s="28">
        <v>44145</v>
      </c>
      <c r="B18576" t="s">
        <v>237</v>
      </c>
      <c r="C18576">
        <v>3.07</v>
      </c>
    </row>
    <row r="18577" spans="1:3" x14ac:dyDescent="0.35">
      <c r="A18577" s="28">
        <v>44145</v>
      </c>
      <c r="B18577" t="s">
        <v>238</v>
      </c>
      <c r="C18577">
        <v>3.16</v>
      </c>
    </row>
    <row r="18578" spans="1:3" x14ac:dyDescent="0.35">
      <c r="A18578" s="28">
        <v>44145</v>
      </c>
      <c r="B18578" t="s">
        <v>239</v>
      </c>
      <c r="C18578">
        <v>3.22</v>
      </c>
    </row>
    <row r="18579" spans="1:3" x14ac:dyDescent="0.35">
      <c r="A18579" s="28">
        <v>44145</v>
      </c>
      <c r="B18579" t="s">
        <v>240</v>
      </c>
      <c r="C18579">
        <v>3.23</v>
      </c>
    </row>
    <row r="18580" spans="1:3" x14ac:dyDescent="0.35">
      <c r="A18580" s="28">
        <v>44145</v>
      </c>
      <c r="B18580" t="s">
        <v>241</v>
      </c>
      <c r="C18580">
        <v>3.24</v>
      </c>
    </row>
    <row r="18581" spans="1:3" x14ac:dyDescent="0.35">
      <c r="A18581" s="28">
        <v>44145</v>
      </c>
      <c r="B18581" t="s">
        <v>242</v>
      </c>
      <c r="C18581">
        <v>3.24</v>
      </c>
    </row>
    <row r="18582" spans="1:3" x14ac:dyDescent="0.35">
      <c r="A18582" s="28">
        <v>44145</v>
      </c>
      <c r="B18582" t="s">
        <v>243</v>
      </c>
      <c r="C18582">
        <v>3.25</v>
      </c>
    </row>
    <row r="18583" spans="1:3" x14ac:dyDescent="0.35">
      <c r="A18583" s="28">
        <v>44145</v>
      </c>
      <c r="B18583" t="s">
        <v>244</v>
      </c>
      <c r="C18583">
        <v>3.25</v>
      </c>
    </row>
    <row r="18584" spans="1:3" x14ac:dyDescent="0.35">
      <c r="A18584" s="28">
        <v>44145</v>
      </c>
      <c r="B18584" t="s">
        <v>245</v>
      </c>
      <c r="C18584">
        <v>3.25</v>
      </c>
    </row>
    <row r="18585" spans="1:3" x14ac:dyDescent="0.35">
      <c r="A18585" s="28">
        <v>44145</v>
      </c>
      <c r="B18585" t="s">
        <v>246</v>
      </c>
      <c r="C18585">
        <v>3.25</v>
      </c>
    </row>
    <row r="18586" spans="1:3" x14ac:dyDescent="0.35">
      <c r="A18586" s="28">
        <v>44145</v>
      </c>
      <c r="B18586" t="s">
        <v>247</v>
      </c>
      <c r="C18586">
        <v>3.25</v>
      </c>
    </row>
    <row r="18587" spans="1:3" x14ac:dyDescent="0.35">
      <c r="A18587" s="28">
        <v>44145</v>
      </c>
      <c r="B18587" t="s">
        <v>248</v>
      </c>
      <c r="C18587">
        <v>3.25</v>
      </c>
    </row>
    <row r="18588" spans="1:3" x14ac:dyDescent="0.35">
      <c r="A18588" s="28">
        <v>44145</v>
      </c>
      <c r="B18588" t="s">
        <v>249</v>
      </c>
      <c r="C18588">
        <v>3.25</v>
      </c>
    </row>
    <row r="18589" spans="1:3" x14ac:dyDescent="0.35">
      <c r="A18589" s="28">
        <v>44145</v>
      </c>
      <c r="B18589" t="s">
        <v>250</v>
      </c>
      <c r="C18589">
        <v>3.26</v>
      </c>
    </row>
    <row r="18590" spans="1:3" x14ac:dyDescent="0.35">
      <c r="A18590" s="28">
        <v>44145</v>
      </c>
      <c r="B18590" t="s">
        <v>251</v>
      </c>
      <c r="C18590">
        <v>3.25</v>
      </c>
    </row>
    <row r="18591" spans="1:3" x14ac:dyDescent="0.35">
      <c r="A18591" s="28">
        <v>44145</v>
      </c>
      <c r="B18591" t="s">
        <v>252</v>
      </c>
      <c r="C18591">
        <v>3.21</v>
      </c>
    </row>
    <row r="18592" spans="1:3" x14ac:dyDescent="0.35">
      <c r="A18592" s="28">
        <v>44145</v>
      </c>
      <c r="B18592" t="s">
        <v>253</v>
      </c>
      <c r="C18592">
        <v>3.11</v>
      </c>
    </row>
    <row r="18593" spans="1:3" x14ac:dyDescent="0.35">
      <c r="A18593" s="28">
        <v>44146</v>
      </c>
      <c r="B18593" t="s">
        <v>254</v>
      </c>
      <c r="C18593">
        <v>3.1</v>
      </c>
    </row>
    <row r="18594" spans="1:3" x14ac:dyDescent="0.35">
      <c r="A18594" s="28">
        <v>44146</v>
      </c>
      <c r="B18594" t="s">
        <v>231</v>
      </c>
      <c r="C18594">
        <v>3.09</v>
      </c>
    </row>
    <row r="18595" spans="1:3" x14ac:dyDescent="0.35">
      <c r="A18595" s="28">
        <v>44146</v>
      </c>
      <c r="B18595" t="s">
        <v>232</v>
      </c>
      <c r="C18595">
        <v>3.08</v>
      </c>
    </row>
    <row r="18596" spans="1:3" x14ac:dyDescent="0.35">
      <c r="A18596" s="28">
        <v>44146</v>
      </c>
      <c r="B18596" t="s">
        <v>233</v>
      </c>
      <c r="C18596">
        <v>3.08</v>
      </c>
    </row>
    <row r="18597" spans="1:3" x14ac:dyDescent="0.35">
      <c r="A18597" s="28">
        <v>44146</v>
      </c>
      <c r="B18597" t="s">
        <v>234</v>
      </c>
      <c r="C18597">
        <v>3.08</v>
      </c>
    </row>
    <row r="18598" spans="1:3" x14ac:dyDescent="0.35">
      <c r="A18598" s="28">
        <v>44146</v>
      </c>
      <c r="B18598" t="s">
        <v>235</v>
      </c>
      <c r="C18598">
        <v>3.07</v>
      </c>
    </row>
    <row r="18599" spans="1:3" x14ac:dyDescent="0.35">
      <c r="A18599" s="28">
        <v>44146</v>
      </c>
      <c r="B18599" t="s">
        <v>236</v>
      </c>
      <c r="C18599">
        <v>3.07</v>
      </c>
    </row>
    <row r="18600" spans="1:3" x14ac:dyDescent="0.35">
      <c r="A18600" s="28">
        <v>44146</v>
      </c>
      <c r="B18600" t="s">
        <v>237</v>
      </c>
      <c r="C18600">
        <v>3.08</v>
      </c>
    </row>
    <row r="18601" spans="1:3" x14ac:dyDescent="0.35">
      <c r="A18601" s="28">
        <v>44146</v>
      </c>
      <c r="B18601" t="s">
        <v>238</v>
      </c>
      <c r="C18601">
        <v>3.17</v>
      </c>
    </row>
    <row r="18602" spans="1:3" x14ac:dyDescent="0.35">
      <c r="A18602" s="28">
        <v>44146</v>
      </c>
      <c r="B18602" t="s">
        <v>239</v>
      </c>
      <c r="C18602">
        <v>3.23</v>
      </c>
    </row>
    <row r="18603" spans="1:3" x14ac:dyDescent="0.35">
      <c r="A18603" s="28">
        <v>44146</v>
      </c>
      <c r="B18603" t="s">
        <v>240</v>
      </c>
      <c r="C18603">
        <v>3.24</v>
      </c>
    </row>
    <row r="18604" spans="1:3" x14ac:dyDescent="0.35">
      <c r="A18604" s="28">
        <v>44146</v>
      </c>
      <c r="B18604" t="s">
        <v>241</v>
      </c>
      <c r="C18604">
        <v>3.25</v>
      </c>
    </row>
    <row r="18605" spans="1:3" x14ac:dyDescent="0.35">
      <c r="A18605" s="28">
        <v>44146</v>
      </c>
      <c r="B18605" t="s">
        <v>242</v>
      </c>
      <c r="C18605">
        <v>3.25</v>
      </c>
    </row>
    <row r="18606" spans="1:3" x14ac:dyDescent="0.35">
      <c r="A18606" s="28">
        <v>44146</v>
      </c>
      <c r="B18606" t="s">
        <v>243</v>
      </c>
      <c r="C18606">
        <v>3.25</v>
      </c>
    </row>
    <row r="18607" spans="1:3" x14ac:dyDescent="0.35">
      <c r="A18607" s="28">
        <v>44146</v>
      </c>
      <c r="B18607" t="s">
        <v>244</v>
      </c>
      <c r="C18607">
        <v>3.25</v>
      </c>
    </row>
    <row r="18608" spans="1:3" x14ac:dyDescent="0.35">
      <c r="A18608" s="28">
        <v>44146</v>
      </c>
      <c r="B18608" t="s">
        <v>245</v>
      </c>
      <c r="C18608">
        <v>3.25</v>
      </c>
    </row>
    <row r="18609" spans="1:3" x14ac:dyDescent="0.35">
      <c r="A18609" s="28">
        <v>44146</v>
      </c>
      <c r="B18609" t="s">
        <v>246</v>
      </c>
      <c r="C18609">
        <v>3.25</v>
      </c>
    </row>
    <row r="18610" spans="1:3" x14ac:dyDescent="0.35">
      <c r="A18610" s="28">
        <v>44146</v>
      </c>
      <c r="B18610" t="s">
        <v>247</v>
      </c>
      <c r="C18610">
        <v>3.26</v>
      </c>
    </row>
    <row r="18611" spans="1:3" x14ac:dyDescent="0.35">
      <c r="A18611" s="28">
        <v>44146</v>
      </c>
      <c r="B18611" t="s">
        <v>248</v>
      </c>
      <c r="C18611">
        <v>3.26</v>
      </c>
    </row>
    <row r="18612" spans="1:3" x14ac:dyDescent="0.35">
      <c r="A18612" s="28">
        <v>44146</v>
      </c>
      <c r="B18612" t="s">
        <v>249</v>
      </c>
      <c r="C18612">
        <v>3.26</v>
      </c>
    </row>
    <row r="18613" spans="1:3" x14ac:dyDescent="0.35">
      <c r="A18613" s="28">
        <v>44146</v>
      </c>
      <c r="B18613" t="s">
        <v>250</v>
      </c>
      <c r="C18613">
        <v>3.26</v>
      </c>
    </row>
    <row r="18614" spans="1:3" x14ac:dyDescent="0.35">
      <c r="A18614" s="28">
        <v>44146</v>
      </c>
      <c r="B18614" t="s">
        <v>251</v>
      </c>
      <c r="C18614">
        <v>3.26</v>
      </c>
    </row>
    <row r="18615" spans="1:3" x14ac:dyDescent="0.35">
      <c r="A18615" s="28">
        <v>44146</v>
      </c>
      <c r="B18615" t="s">
        <v>252</v>
      </c>
      <c r="C18615">
        <v>3.21</v>
      </c>
    </row>
    <row r="18616" spans="1:3" x14ac:dyDescent="0.35">
      <c r="A18616" s="28">
        <v>44146</v>
      </c>
      <c r="B18616" t="s">
        <v>253</v>
      </c>
      <c r="C18616">
        <v>3.12</v>
      </c>
    </row>
    <row r="18617" spans="1:3" x14ac:dyDescent="0.35">
      <c r="A18617" s="28">
        <v>44147</v>
      </c>
      <c r="B18617" t="s">
        <v>254</v>
      </c>
      <c r="C18617">
        <v>3.1</v>
      </c>
    </row>
    <row r="18618" spans="1:3" x14ac:dyDescent="0.35">
      <c r="A18618" s="28">
        <v>44147</v>
      </c>
      <c r="B18618" t="s">
        <v>231</v>
      </c>
      <c r="C18618">
        <v>3.09</v>
      </c>
    </row>
    <row r="18619" spans="1:3" x14ac:dyDescent="0.35">
      <c r="A18619" s="28">
        <v>44147</v>
      </c>
      <c r="B18619" t="s">
        <v>232</v>
      </c>
      <c r="C18619">
        <v>3.09</v>
      </c>
    </row>
    <row r="18620" spans="1:3" x14ac:dyDescent="0.35">
      <c r="A18620" s="28">
        <v>44147</v>
      </c>
      <c r="B18620" t="s">
        <v>233</v>
      </c>
      <c r="C18620">
        <v>3.08</v>
      </c>
    </row>
    <row r="18621" spans="1:3" x14ac:dyDescent="0.35">
      <c r="A18621" s="28">
        <v>44147</v>
      </c>
      <c r="B18621" t="s">
        <v>234</v>
      </c>
      <c r="C18621">
        <v>3.08</v>
      </c>
    </row>
    <row r="18622" spans="1:3" x14ac:dyDescent="0.35">
      <c r="A18622" s="28">
        <v>44147</v>
      </c>
      <c r="B18622" t="s">
        <v>235</v>
      </c>
      <c r="C18622">
        <v>3.08</v>
      </c>
    </row>
    <row r="18623" spans="1:3" x14ac:dyDescent="0.35">
      <c r="A18623" s="28">
        <v>44147</v>
      </c>
      <c r="B18623" t="s">
        <v>236</v>
      </c>
      <c r="C18623">
        <v>3.08</v>
      </c>
    </row>
    <row r="18624" spans="1:3" x14ac:dyDescent="0.35">
      <c r="A18624" s="28">
        <v>44147</v>
      </c>
      <c r="B18624" t="s">
        <v>237</v>
      </c>
      <c r="C18624">
        <v>3.09</v>
      </c>
    </row>
    <row r="18625" spans="1:3" x14ac:dyDescent="0.35">
      <c r="A18625" s="28">
        <v>44147</v>
      </c>
      <c r="B18625" t="s">
        <v>238</v>
      </c>
      <c r="C18625">
        <v>3.18</v>
      </c>
    </row>
    <row r="18626" spans="1:3" x14ac:dyDescent="0.35">
      <c r="A18626" s="28">
        <v>44147</v>
      </c>
      <c r="B18626" t="s">
        <v>239</v>
      </c>
      <c r="C18626">
        <v>3.24</v>
      </c>
    </row>
    <row r="18627" spans="1:3" x14ac:dyDescent="0.35">
      <c r="A18627" s="28">
        <v>44147</v>
      </c>
      <c r="B18627" t="s">
        <v>240</v>
      </c>
      <c r="C18627">
        <v>3.25</v>
      </c>
    </row>
    <row r="18628" spans="1:3" x14ac:dyDescent="0.35">
      <c r="A18628" s="28">
        <v>44147</v>
      </c>
      <c r="B18628" t="s">
        <v>241</v>
      </c>
      <c r="C18628">
        <v>3.25</v>
      </c>
    </row>
    <row r="18629" spans="1:3" x14ac:dyDescent="0.35">
      <c r="A18629" s="28">
        <v>44147</v>
      </c>
      <c r="B18629" t="s">
        <v>242</v>
      </c>
      <c r="C18629">
        <v>3.26</v>
      </c>
    </row>
    <row r="18630" spans="1:3" x14ac:dyDescent="0.35">
      <c r="A18630" s="28">
        <v>44147</v>
      </c>
      <c r="B18630" t="s">
        <v>243</v>
      </c>
      <c r="C18630">
        <v>3.26</v>
      </c>
    </row>
    <row r="18631" spans="1:3" x14ac:dyDescent="0.35">
      <c r="A18631" s="28">
        <v>44147</v>
      </c>
      <c r="B18631" t="s">
        <v>244</v>
      </c>
      <c r="C18631">
        <v>3.26</v>
      </c>
    </row>
    <row r="18632" spans="1:3" x14ac:dyDescent="0.35">
      <c r="A18632" s="28">
        <v>44147</v>
      </c>
      <c r="B18632" t="s">
        <v>245</v>
      </c>
      <c r="C18632">
        <v>3.26</v>
      </c>
    </row>
    <row r="18633" spans="1:3" x14ac:dyDescent="0.35">
      <c r="A18633" s="28">
        <v>44147</v>
      </c>
      <c r="B18633" t="s">
        <v>246</v>
      </c>
      <c r="C18633">
        <v>3.26</v>
      </c>
    </row>
    <row r="18634" spans="1:3" x14ac:dyDescent="0.35">
      <c r="A18634" s="28">
        <v>44147</v>
      </c>
      <c r="B18634" t="s">
        <v>247</v>
      </c>
      <c r="C18634">
        <v>3.27</v>
      </c>
    </row>
    <row r="18635" spans="1:3" x14ac:dyDescent="0.35">
      <c r="A18635" s="28">
        <v>44147</v>
      </c>
      <c r="B18635" t="s">
        <v>248</v>
      </c>
      <c r="C18635">
        <v>3.27</v>
      </c>
    </row>
    <row r="18636" spans="1:3" x14ac:dyDescent="0.35">
      <c r="A18636" s="28">
        <v>44147</v>
      </c>
      <c r="B18636" t="s">
        <v>249</v>
      </c>
      <c r="C18636">
        <v>3.27</v>
      </c>
    </row>
    <row r="18637" spans="1:3" x14ac:dyDescent="0.35">
      <c r="A18637" s="28">
        <v>44147</v>
      </c>
      <c r="B18637" t="s">
        <v>250</v>
      </c>
      <c r="C18637">
        <v>3.27</v>
      </c>
    </row>
    <row r="18638" spans="1:3" x14ac:dyDescent="0.35">
      <c r="A18638" s="28">
        <v>44147</v>
      </c>
      <c r="B18638" t="s">
        <v>251</v>
      </c>
      <c r="C18638">
        <v>3.27</v>
      </c>
    </row>
    <row r="18639" spans="1:3" x14ac:dyDescent="0.35">
      <c r="A18639" s="28">
        <v>44147</v>
      </c>
      <c r="B18639" t="s">
        <v>252</v>
      </c>
      <c r="C18639">
        <v>3.22</v>
      </c>
    </row>
    <row r="18640" spans="1:3" x14ac:dyDescent="0.35">
      <c r="A18640" s="28">
        <v>44147</v>
      </c>
      <c r="B18640" t="s">
        <v>253</v>
      </c>
      <c r="C18640">
        <v>3.13</v>
      </c>
    </row>
    <row r="18641" spans="1:3" x14ac:dyDescent="0.35">
      <c r="A18641" s="28">
        <v>44148</v>
      </c>
      <c r="B18641" t="s">
        <v>254</v>
      </c>
      <c r="C18641">
        <v>3.11</v>
      </c>
    </row>
    <row r="18642" spans="1:3" x14ac:dyDescent="0.35">
      <c r="A18642" s="28">
        <v>44148</v>
      </c>
      <c r="B18642" t="s">
        <v>231</v>
      </c>
      <c r="C18642">
        <v>3.1</v>
      </c>
    </row>
    <row r="18643" spans="1:3" x14ac:dyDescent="0.35">
      <c r="A18643" s="28">
        <v>44148</v>
      </c>
      <c r="B18643" t="s">
        <v>232</v>
      </c>
      <c r="C18643">
        <v>3.1</v>
      </c>
    </row>
    <row r="18644" spans="1:3" x14ac:dyDescent="0.35">
      <c r="A18644" s="28">
        <v>44148</v>
      </c>
      <c r="B18644" t="s">
        <v>233</v>
      </c>
      <c r="C18644">
        <v>3.09</v>
      </c>
    </row>
    <row r="18645" spans="1:3" x14ac:dyDescent="0.35">
      <c r="A18645" s="28">
        <v>44148</v>
      </c>
      <c r="B18645" t="s">
        <v>234</v>
      </c>
      <c r="C18645">
        <v>3.09</v>
      </c>
    </row>
    <row r="18646" spans="1:3" x14ac:dyDescent="0.35">
      <c r="A18646" s="28">
        <v>44148</v>
      </c>
      <c r="B18646" t="s">
        <v>235</v>
      </c>
      <c r="C18646">
        <v>3.09</v>
      </c>
    </row>
    <row r="18647" spans="1:3" x14ac:dyDescent="0.35">
      <c r="A18647" s="28">
        <v>44148</v>
      </c>
      <c r="B18647" t="s">
        <v>236</v>
      </c>
      <c r="C18647">
        <v>3.09</v>
      </c>
    </row>
    <row r="18648" spans="1:3" x14ac:dyDescent="0.35">
      <c r="A18648" s="28">
        <v>44148</v>
      </c>
      <c r="B18648" t="s">
        <v>237</v>
      </c>
      <c r="C18648">
        <v>3.1</v>
      </c>
    </row>
    <row r="18649" spans="1:3" x14ac:dyDescent="0.35">
      <c r="A18649" s="28">
        <v>44148</v>
      </c>
      <c r="B18649" t="s">
        <v>238</v>
      </c>
      <c r="C18649">
        <v>3.19</v>
      </c>
    </row>
    <row r="18650" spans="1:3" x14ac:dyDescent="0.35">
      <c r="A18650" s="28">
        <v>44148</v>
      </c>
      <c r="B18650" t="s">
        <v>239</v>
      </c>
      <c r="C18650">
        <v>3.25</v>
      </c>
    </row>
    <row r="18651" spans="1:3" x14ac:dyDescent="0.35">
      <c r="A18651" s="28">
        <v>44148</v>
      </c>
      <c r="B18651" t="s">
        <v>240</v>
      </c>
      <c r="C18651">
        <v>3.26</v>
      </c>
    </row>
    <row r="18652" spans="1:3" x14ac:dyDescent="0.35">
      <c r="A18652" s="28">
        <v>44148</v>
      </c>
      <c r="B18652" t="s">
        <v>241</v>
      </c>
      <c r="C18652">
        <v>3.27</v>
      </c>
    </row>
    <row r="18653" spans="1:3" x14ac:dyDescent="0.35">
      <c r="A18653" s="28">
        <v>44148</v>
      </c>
      <c r="B18653" t="s">
        <v>242</v>
      </c>
      <c r="C18653">
        <v>3.27</v>
      </c>
    </row>
    <row r="18654" spans="1:3" x14ac:dyDescent="0.35">
      <c r="A18654" s="28">
        <v>44148</v>
      </c>
      <c r="B18654" t="s">
        <v>243</v>
      </c>
      <c r="C18654">
        <v>3.27</v>
      </c>
    </row>
    <row r="18655" spans="1:3" x14ac:dyDescent="0.35">
      <c r="A18655" s="28">
        <v>44148</v>
      </c>
      <c r="B18655" t="s">
        <v>244</v>
      </c>
      <c r="C18655">
        <v>3.27</v>
      </c>
    </row>
    <row r="18656" spans="1:3" x14ac:dyDescent="0.35">
      <c r="A18656" s="28">
        <v>44148</v>
      </c>
      <c r="B18656" t="s">
        <v>245</v>
      </c>
      <c r="C18656">
        <v>3.27</v>
      </c>
    </row>
    <row r="18657" spans="1:3" x14ac:dyDescent="0.35">
      <c r="A18657" s="28">
        <v>44148</v>
      </c>
      <c r="B18657" t="s">
        <v>246</v>
      </c>
      <c r="C18657">
        <v>3.27</v>
      </c>
    </row>
    <row r="18658" spans="1:3" x14ac:dyDescent="0.35">
      <c r="A18658" s="28">
        <v>44148</v>
      </c>
      <c r="B18658" t="s">
        <v>247</v>
      </c>
      <c r="C18658">
        <v>3.27</v>
      </c>
    </row>
    <row r="18659" spans="1:3" x14ac:dyDescent="0.35">
      <c r="A18659" s="28">
        <v>44148</v>
      </c>
      <c r="B18659" t="s">
        <v>248</v>
      </c>
      <c r="C18659">
        <v>3.28</v>
      </c>
    </row>
    <row r="18660" spans="1:3" x14ac:dyDescent="0.35">
      <c r="A18660" s="28">
        <v>44148</v>
      </c>
      <c r="B18660" t="s">
        <v>249</v>
      </c>
      <c r="C18660">
        <v>3.28</v>
      </c>
    </row>
    <row r="18661" spans="1:3" x14ac:dyDescent="0.35">
      <c r="A18661" s="28">
        <v>44148</v>
      </c>
      <c r="B18661" t="s">
        <v>250</v>
      </c>
      <c r="C18661">
        <v>3.28</v>
      </c>
    </row>
    <row r="18662" spans="1:3" x14ac:dyDescent="0.35">
      <c r="A18662" s="28">
        <v>44148</v>
      </c>
      <c r="B18662" t="s">
        <v>251</v>
      </c>
      <c r="C18662">
        <v>3.28</v>
      </c>
    </row>
    <row r="18663" spans="1:3" x14ac:dyDescent="0.35">
      <c r="A18663" s="28">
        <v>44148</v>
      </c>
      <c r="B18663" t="s">
        <v>252</v>
      </c>
      <c r="C18663">
        <v>3.23</v>
      </c>
    </row>
    <row r="18664" spans="1:3" x14ac:dyDescent="0.35">
      <c r="A18664" s="28">
        <v>44148</v>
      </c>
      <c r="B18664" t="s">
        <v>253</v>
      </c>
      <c r="C18664">
        <v>3.14</v>
      </c>
    </row>
    <row r="18665" spans="1:3" x14ac:dyDescent="0.35">
      <c r="A18665" s="28">
        <v>44149</v>
      </c>
      <c r="B18665" t="s">
        <v>254</v>
      </c>
      <c r="C18665">
        <v>3.12</v>
      </c>
    </row>
    <row r="18666" spans="1:3" x14ac:dyDescent="0.35">
      <c r="A18666" s="28">
        <v>44149</v>
      </c>
      <c r="B18666" t="s">
        <v>231</v>
      </c>
      <c r="C18666">
        <v>3.11</v>
      </c>
    </row>
    <row r="18667" spans="1:3" x14ac:dyDescent="0.35">
      <c r="A18667" s="28">
        <v>44149</v>
      </c>
      <c r="B18667" t="s">
        <v>232</v>
      </c>
      <c r="C18667">
        <v>3.11</v>
      </c>
    </row>
    <row r="18668" spans="1:3" x14ac:dyDescent="0.35">
      <c r="A18668" s="28">
        <v>44149</v>
      </c>
      <c r="B18668" t="s">
        <v>233</v>
      </c>
      <c r="C18668">
        <v>3.1</v>
      </c>
    </row>
    <row r="18669" spans="1:3" x14ac:dyDescent="0.35">
      <c r="A18669" s="28">
        <v>44149</v>
      </c>
      <c r="B18669" t="s">
        <v>234</v>
      </c>
      <c r="C18669">
        <v>3.1</v>
      </c>
    </row>
    <row r="18670" spans="1:3" x14ac:dyDescent="0.35">
      <c r="A18670" s="28">
        <v>44149</v>
      </c>
      <c r="B18670" t="s">
        <v>235</v>
      </c>
      <c r="C18670">
        <v>3.1</v>
      </c>
    </row>
    <row r="18671" spans="1:3" x14ac:dyDescent="0.35">
      <c r="A18671" s="28">
        <v>44149</v>
      </c>
      <c r="B18671" t="s">
        <v>236</v>
      </c>
      <c r="C18671">
        <v>3.1</v>
      </c>
    </row>
    <row r="18672" spans="1:3" x14ac:dyDescent="0.35">
      <c r="A18672" s="28">
        <v>44149</v>
      </c>
      <c r="B18672" t="s">
        <v>237</v>
      </c>
      <c r="C18672">
        <v>3.1</v>
      </c>
    </row>
    <row r="18673" spans="1:3" x14ac:dyDescent="0.35">
      <c r="A18673" s="28">
        <v>44149</v>
      </c>
      <c r="B18673" t="s">
        <v>238</v>
      </c>
      <c r="C18673">
        <v>3.23</v>
      </c>
    </row>
    <row r="18674" spans="1:3" x14ac:dyDescent="0.35">
      <c r="A18674" s="28">
        <v>44149</v>
      </c>
      <c r="B18674" t="s">
        <v>239</v>
      </c>
      <c r="C18674">
        <v>3.26</v>
      </c>
    </row>
    <row r="18675" spans="1:3" x14ac:dyDescent="0.35">
      <c r="A18675" s="28">
        <v>44149</v>
      </c>
      <c r="B18675" t="s">
        <v>240</v>
      </c>
      <c r="C18675">
        <v>3.27</v>
      </c>
    </row>
    <row r="18676" spans="1:3" x14ac:dyDescent="0.35">
      <c r="A18676" s="28">
        <v>44149</v>
      </c>
      <c r="B18676" t="s">
        <v>241</v>
      </c>
      <c r="C18676">
        <v>3.27</v>
      </c>
    </row>
    <row r="18677" spans="1:3" x14ac:dyDescent="0.35">
      <c r="A18677" s="28">
        <v>44149</v>
      </c>
      <c r="B18677" t="s">
        <v>242</v>
      </c>
      <c r="C18677">
        <v>3.28</v>
      </c>
    </row>
    <row r="18678" spans="1:3" x14ac:dyDescent="0.35">
      <c r="A18678" s="28">
        <v>44149</v>
      </c>
      <c r="B18678" t="s">
        <v>243</v>
      </c>
      <c r="C18678">
        <v>3.28</v>
      </c>
    </row>
    <row r="18679" spans="1:3" x14ac:dyDescent="0.35">
      <c r="A18679" s="28">
        <v>44149</v>
      </c>
      <c r="B18679" t="s">
        <v>244</v>
      </c>
      <c r="C18679">
        <v>3.28</v>
      </c>
    </row>
    <row r="18680" spans="1:3" x14ac:dyDescent="0.35">
      <c r="A18680" s="28">
        <v>44149</v>
      </c>
      <c r="B18680" t="s">
        <v>245</v>
      </c>
      <c r="C18680">
        <v>3.28</v>
      </c>
    </row>
    <row r="18681" spans="1:3" x14ac:dyDescent="0.35">
      <c r="A18681" s="28">
        <v>44149</v>
      </c>
      <c r="B18681" t="s">
        <v>246</v>
      </c>
      <c r="C18681">
        <v>3.28</v>
      </c>
    </row>
    <row r="18682" spans="1:3" x14ac:dyDescent="0.35">
      <c r="A18682" s="28">
        <v>44149</v>
      </c>
      <c r="B18682" t="s">
        <v>247</v>
      </c>
      <c r="C18682">
        <v>3.28</v>
      </c>
    </row>
    <row r="18683" spans="1:3" x14ac:dyDescent="0.35">
      <c r="A18683" s="28">
        <v>44149</v>
      </c>
      <c r="B18683" t="s">
        <v>248</v>
      </c>
      <c r="C18683">
        <v>3.28</v>
      </c>
    </row>
    <row r="18684" spans="1:3" x14ac:dyDescent="0.35">
      <c r="A18684" s="28">
        <v>44149</v>
      </c>
      <c r="B18684" t="s">
        <v>249</v>
      </c>
      <c r="C18684">
        <v>3.28</v>
      </c>
    </row>
    <row r="18685" spans="1:3" x14ac:dyDescent="0.35">
      <c r="A18685" s="28">
        <v>44149</v>
      </c>
      <c r="B18685" t="s">
        <v>250</v>
      </c>
      <c r="C18685">
        <v>3.29</v>
      </c>
    </row>
    <row r="18686" spans="1:3" x14ac:dyDescent="0.35">
      <c r="A18686" s="28">
        <v>44149</v>
      </c>
      <c r="B18686" t="s">
        <v>251</v>
      </c>
      <c r="C18686">
        <v>3.28</v>
      </c>
    </row>
    <row r="18687" spans="1:3" x14ac:dyDescent="0.35">
      <c r="A18687" s="28">
        <v>44149</v>
      </c>
      <c r="B18687" t="s">
        <v>252</v>
      </c>
      <c r="C18687">
        <v>3.24</v>
      </c>
    </row>
    <row r="18688" spans="1:3" x14ac:dyDescent="0.35">
      <c r="A18688" s="28">
        <v>44149</v>
      </c>
      <c r="B18688" t="s">
        <v>253</v>
      </c>
      <c r="C18688">
        <v>3.14</v>
      </c>
    </row>
    <row r="18689" spans="1:3" x14ac:dyDescent="0.35">
      <c r="A18689" s="28">
        <v>44150</v>
      </c>
      <c r="B18689" t="s">
        <v>254</v>
      </c>
      <c r="C18689">
        <v>3.13</v>
      </c>
    </row>
    <row r="18690" spans="1:3" x14ac:dyDescent="0.35">
      <c r="A18690" s="28">
        <v>44150</v>
      </c>
      <c r="B18690" t="s">
        <v>231</v>
      </c>
      <c r="C18690">
        <v>3.12</v>
      </c>
    </row>
    <row r="18691" spans="1:3" x14ac:dyDescent="0.35">
      <c r="A18691" s="28">
        <v>44150</v>
      </c>
      <c r="B18691" t="s">
        <v>232</v>
      </c>
      <c r="C18691">
        <v>3.11</v>
      </c>
    </row>
    <row r="18692" spans="1:3" x14ac:dyDescent="0.35">
      <c r="A18692" s="28">
        <v>44150</v>
      </c>
      <c r="B18692" t="s">
        <v>233</v>
      </c>
      <c r="C18692">
        <v>3.11</v>
      </c>
    </row>
    <row r="18693" spans="1:3" x14ac:dyDescent="0.35">
      <c r="A18693" s="28">
        <v>44150</v>
      </c>
      <c r="B18693" t="s">
        <v>234</v>
      </c>
      <c r="C18693">
        <v>3.1</v>
      </c>
    </row>
    <row r="18694" spans="1:3" x14ac:dyDescent="0.35">
      <c r="A18694" s="28">
        <v>44150</v>
      </c>
      <c r="B18694" t="s">
        <v>235</v>
      </c>
      <c r="C18694">
        <v>3.1</v>
      </c>
    </row>
    <row r="18695" spans="1:3" x14ac:dyDescent="0.35">
      <c r="A18695" s="28">
        <v>44150</v>
      </c>
      <c r="B18695" t="s">
        <v>236</v>
      </c>
      <c r="C18695">
        <v>3.1</v>
      </c>
    </row>
    <row r="18696" spans="1:3" x14ac:dyDescent="0.35">
      <c r="A18696" s="28">
        <v>44150</v>
      </c>
      <c r="B18696" t="s">
        <v>237</v>
      </c>
      <c r="C18696">
        <v>3.1</v>
      </c>
    </row>
    <row r="18697" spans="1:3" x14ac:dyDescent="0.35">
      <c r="A18697" s="28">
        <v>44150</v>
      </c>
      <c r="B18697" t="s">
        <v>238</v>
      </c>
      <c r="C18697">
        <v>3.23</v>
      </c>
    </row>
    <row r="18698" spans="1:3" x14ac:dyDescent="0.35">
      <c r="A18698" s="28">
        <v>44150</v>
      </c>
      <c r="B18698" t="s">
        <v>239</v>
      </c>
      <c r="C18698">
        <v>3.26</v>
      </c>
    </row>
    <row r="18699" spans="1:3" x14ac:dyDescent="0.35">
      <c r="A18699" s="28">
        <v>44150</v>
      </c>
      <c r="B18699" t="s">
        <v>240</v>
      </c>
      <c r="C18699">
        <v>3.27</v>
      </c>
    </row>
    <row r="18700" spans="1:3" x14ac:dyDescent="0.35">
      <c r="A18700" s="28">
        <v>44150</v>
      </c>
      <c r="B18700" t="s">
        <v>241</v>
      </c>
      <c r="C18700">
        <v>3.28</v>
      </c>
    </row>
    <row r="18701" spans="1:3" x14ac:dyDescent="0.35">
      <c r="A18701" s="28">
        <v>44150</v>
      </c>
      <c r="B18701" t="s">
        <v>242</v>
      </c>
      <c r="C18701">
        <v>3.28</v>
      </c>
    </row>
    <row r="18702" spans="1:3" x14ac:dyDescent="0.35">
      <c r="A18702" s="28">
        <v>44150</v>
      </c>
      <c r="B18702" t="s">
        <v>243</v>
      </c>
      <c r="C18702">
        <v>3.28</v>
      </c>
    </row>
    <row r="18703" spans="1:3" x14ac:dyDescent="0.35">
      <c r="A18703" s="28">
        <v>44150</v>
      </c>
      <c r="B18703" t="s">
        <v>244</v>
      </c>
      <c r="C18703">
        <v>3.28</v>
      </c>
    </row>
    <row r="18704" spans="1:3" x14ac:dyDescent="0.35">
      <c r="A18704" s="28">
        <v>44150</v>
      </c>
      <c r="B18704" t="s">
        <v>245</v>
      </c>
      <c r="C18704">
        <v>3.28</v>
      </c>
    </row>
    <row r="18705" spans="1:3" x14ac:dyDescent="0.35">
      <c r="A18705" s="28">
        <v>44150</v>
      </c>
      <c r="B18705" t="s">
        <v>246</v>
      </c>
      <c r="C18705">
        <v>3.29</v>
      </c>
    </row>
    <row r="18706" spans="1:3" x14ac:dyDescent="0.35">
      <c r="A18706" s="28">
        <v>44150</v>
      </c>
      <c r="B18706" t="s">
        <v>247</v>
      </c>
      <c r="C18706">
        <v>3.29</v>
      </c>
    </row>
    <row r="18707" spans="1:3" x14ac:dyDescent="0.35">
      <c r="A18707" s="28">
        <v>44150</v>
      </c>
      <c r="B18707" t="s">
        <v>248</v>
      </c>
      <c r="C18707">
        <v>3.29</v>
      </c>
    </row>
    <row r="18708" spans="1:3" x14ac:dyDescent="0.35">
      <c r="A18708" s="28">
        <v>44150</v>
      </c>
      <c r="B18708" t="s">
        <v>249</v>
      </c>
      <c r="C18708">
        <v>3.29</v>
      </c>
    </row>
    <row r="18709" spans="1:3" x14ac:dyDescent="0.35">
      <c r="A18709" s="28">
        <v>44150</v>
      </c>
      <c r="B18709" t="s">
        <v>250</v>
      </c>
      <c r="C18709">
        <v>3.29</v>
      </c>
    </row>
    <row r="18710" spans="1:3" x14ac:dyDescent="0.35">
      <c r="A18710" s="28">
        <v>44150</v>
      </c>
      <c r="B18710" t="s">
        <v>251</v>
      </c>
      <c r="C18710">
        <v>3.29</v>
      </c>
    </row>
    <row r="18711" spans="1:3" x14ac:dyDescent="0.35">
      <c r="A18711" s="28">
        <v>44150</v>
      </c>
      <c r="B18711" t="s">
        <v>252</v>
      </c>
      <c r="C18711">
        <v>3.25</v>
      </c>
    </row>
    <row r="18712" spans="1:3" x14ac:dyDescent="0.35">
      <c r="A18712" s="28">
        <v>44150</v>
      </c>
      <c r="B18712" t="s">
        <v>253</v>
      </c>
      <c r="C18712">
        <v>3.15</v>
      </c>
    </row>
    <row r="18713" spans="1:3" x14ac:dyDescent="0.35">
      <c r="A18713" s="28">
        <v>44151</v>
      </c>
      <c r="B18713" t="s">
        <v>254</v>
      </c>
      <c r="C18713">
        <v>3.13</v>
      </c>
    </row>
    <row r="18714" spans="1:3" x14ac:dyDescent="0.35">
      <c r="A18714" s="28">
        <v>44151</v>
      </c>
      <c r="B18714" t="s">
        <v>231</v>
      </c>
      <c r="C18714">
        <v>3.12</v>
      </c>
    </row>
    <row r="18715" spans="1:3" x14ac:dyDescent="0.35">
      <c r="A18715" s="28">
        <v>44151</v>
      </c>
      <c r="B18715" t="s">
        <v>232</v>
      </c>
      <c r="C18715">
        <v>3.12</v>
      </c>
    </row>
    <row r="18716" spans="1:3" x14ac:dyDescent="0.35">
      <c r="A18716" s="28">
        <v>44151</v>
      </c>
      <c r="B18716" t="s">
        <v>233</v>
      </c>
      <c r="C18716">
        <v>3.11</v>
      </c>
    </row>
    <row r="18717" spans="1:3" x14ac:dyDescent="0.35">
      <c r="A18717" s="28">
        <v>44151</v>
      </c>
      <c r="B18717" t="s">
        <v>234</v>
      </c>
      <c r="C18717">
        <v>3.11</v>
      </c>
    </row>
    <row r="18718" spans="1:3" x14ac:dyDescent="0.35">
      <c r="A18718" s="28">
        <v>44151</v>
      </c>
      <c r="B18718" t="s">
        <v>235</v>
      </c>
      <c r="C18718">
        <v>3.11</v>
      </c>
    </row>
    <row r="18719" spans="1:3" x14ac:dyDescent="0.35">
      <c r="A18719" s="28">
        <v>44151</v>
      </c>
      <c r="B18719" t="s">
        <v>236</v>
      </c>
      <c r="C18719">
        <v>3.1</v>
      </c>
    </row>
    <row r="18720" spans="1:3" x14ac:dyDescent="0.35">
      <c r="A18720" s="28">
        <v>44151</v>
      </c>
      <c r="B18720" t="s">
        <v>237</v>
      </c>
      <c r="C18720">
        <v>3.11</v>
      </c>
    </row>
    <row r="18721" spans="1:3" x14ac:dyDescent="0.35">
      <c r="A18721" s="28">
        <v>44151</v>
      </c>
      <c r="B18721" t="s">
        <v>238</v>
      </c>
      <c r="C18721">
        <v>3.2</v>
      </c>
    </row>
    <row r="18722" spans="1:3" x14ac:dyDescent="0.35">
      <c r="A18722" s="28">
        <v>44151</v>
      </c>
      <c r="B18722" t="s">
        <v>239</v>
      </c>
      <c r="C18722">
        <v>3.26</v>
      </c>
    </row>
    <row r="18723" spans="1:3" x14ac:dyDescent="0.35">
      <c r="A18723" s="28">
        <v>44151</v>
      </c>
      <c r="B18723" t="s">
        <v>240</v>
      </c>
      <c r="C18723">
        <v>3.27</v>
      </c>
    </row>
    <row r="18724" spans="1:3" x14ac:dyDescent="0.35">
      <c r="A18724" s="28">
        <v>44151</v>
      </c>
      <c r="B18724" t="s">
        <v>241</v>
      </c>
      <c r="C18724">
        <v>3.28</v>
      </c>
    </row>
    <row r="18725" spans="1:3" x14ac:dyDescent="0.35">
      <c r="A18725" s="28">
        <v>44151</v>
      </c>
      <c r="B18725" t="s">
        <v>242</v>
      </c>
      <c r="C18725">
        <v>3.28</v>
      </c>
    </row>
    <row r="18726" spans="1:3" x14ac:dyDescent="0.35">
      <c r="A18726" s="28">
        <v>44151</v>
      </c>
      <c r="B18726" t="s">
        <v>243</v>
      </c>
      <c r="C18726">
        <v>3.28</v>
      </c>
    </row>
    <row r="18727" spans="1:3" x14ac:dyDescent="0.35">
      <c r="A18727" s="28">
        <v>44151</v>
      </c>
      <c r="B18727" t="s">
        <v>244</v>
      </c>
      <c r="C18727">
        <v>3.29</v>
      </c>
    </row>
    <row r="18728" spans="1:3" x14ac:dyDescent="0.35">
      <c r="A18728" s="28">
        <v>44151</v>
      </c>
      <c r="B18728" t="s">
        <v>245</v>
      </c>
      <c r="C18728">
        <v>3.28</v>
      </c>
    </row>
    <row r="18729" spans="1:3" x14ac:dyDescent="0.35">
      <c r="A18729" s="28">
        <v>44151</v>
      </c>
      <c r="B18729" t="s">
        <v>246</v>
      </c>
      <c r="C18729">
        <v>3.28</v>
      </c>
    </row>
    <row r="18730" spans="1:3" x14ac:dyDescent="0.35">
      <c r="A18730" s="28">
        <v>44151</v>
      </c>
      <c r="B18730" t="s">
        <v>247</v>
      </c>
      <c r="C18730">
        <v>3.29</v>
      </c>
    </row>
    <row r="18731" spans="1:3" x14ac:dyDescent="0.35">
      <c r="A18731" s="28">
        <v>44151</v>
      </c>
      <c r="B18731" t="s">
        <v>248</v>
      </c>
      <c r="C18731">
        <v>3.29</v>
      </c>
    </row>
    <row r="18732" spans="1:3" x14ac:dyDescent="0.35">
      <c r="A18732" s="28">
        <v>44151</v>
      </c>
      <c r="B18732" t="s">
        <v>249</v>
      </c>
      <c r="C18732">
        <v>3.29</v>
      </c>
    </row>
    <row r="18733" spans="1:3" x14ac:dyDescent="0.35">
      <c r="A18733" s="28">
        <v>44151</v>
      </c>
      <c r="B18733" t="s">
        <v>250</v>
      </c>
      <c r="C18733">
        <v>3.29</v>
      </c>
    </row>
    <row r="18734" spans="1:3" x14ac:dyDescent="0.35">
      <c r="A18734" s="28">
        <v>44151</v>
      </c>
      <c r="B18734" t="s">
        <v>251</v>
      </c>
      <c r="C18734">
        <v>3.29</v>
      </c>
    </row>
    <row r="18735" spans="1:3" x14ac:dyDescent="0.35">
      <c r="A18735" s="28">
        <v>44151</v>
      </c>
      <c r="B18735" t="s">
        <v>252</v>
      </c>
      <c r="C18735">
        <v>3.24</v>
      </c>
    </row>
    <row r="18736" spans="1:3" x14ac:dyDescent="0.35">
      <c r="A18736" s="28">
        <v>44151</v>
      </c>
      <c r="B18736" t="s">
        <v>253</v>
      </c>
      <c r="C18736">
        <v>3.15</v>
      </c>
    </row>
    <row r="18737" spans="1:3" x14ac:dyDescent="0.35">
      <c r="A18737" s="28">
        <v>44152</v>
      </c>
      <c r="B18737" t="s">
        <v>254</v>
      </c>
      <c r="C18737">
        <v>3.14</v>
      </c>
    </row>
    <row r="18738" spans="1:3" x14ac:dyDescent="0.35">
      <c r="A18738" s="28">
        <v>44152</v>
      </c>
      <c r="B18738" t="s">
        <v>231</v>
      </c>
      <c r="C18738">
        <v>3.13</v>
      </c>
    </row>
    <row r="18739" spans="1:3" x14ac:dyDescent="0.35">
      <c r="A18739" s="28">
        <v>44152</v>
      </c>
      <c r="B18739" t="s">
        <v>232</v>
      </c>
      <c r="C18739">
        <v>3.12</v>
      </c>
    </row>
    <row r="18740" spans="1:3" x14ac:dyDescent="0.35">
      <c r="A18740" s="28">
        <v>44152</v>
      </c>
      <c r="B18740" t="s">
        <v>233</v>
      </c>
      <c r="C18740">
        <v>3.12</v>
      </c>
    </row>
    <row r="18741" spans="1:3" x14ac:dyDescent="0.35">
      <c r="A18741" s="28">
        <v>44152</v>
      </c>
      <c r="B18741" t="s">
        <v>234</v>
      </c>
      <c r="C18741">
        <v>3.12</v>
      </c>
    </row>
    <row r="18742" spans="1:3" x14ac:dyDescent="0.35">
      <c r="A18742" s="28">
        <v>44152</v>
      </c>
      <c r="B18742" t="s">
        <v>235</v>
      </c>
      <c r="C18742">
        <v>3.11</v>
      </c>
    </row>
    <row r="18743" spans="1:3" x14ac:dyDescent="0.35">
      <c r="A18743" s="28">
        <v>44152</v>
      </c>
      <c r="B18743" t="s">
        <v>236</v>
      </c>
      <c r="C18743">
        <v>3.12</v>
      </c>
    </row>
    <row r="18744" spans="1:3" x14ac:dyDescent="0.35">
      <c r="A18744" s="28">
        <v>44152</v>
      </c>
      <c r="B18744" t="s">
        <v>237</v>
      </c>
      <c r="C18744">
        <v>3.12</v>
      </c>
    </row>
    <row r="18745" spans="1:3" x14ac:dyDescent="0.35">
      <c r="A18745" s="28">
        <v>44152</v>
      </c>
      <c r="B18745" t="s">
        <v>238</v>
      </c>
      <c r="C18745">
        <v>3.21</v>
      </c>
    </row>
    <row r="18746" spans="1:3" x14ac:dyDescent="0.35">
      <c r="A18746" s="28">
        <v>44152</v>
      </c>
      <c r="B18746" t="s">
        <v>239</v>
      </c>
      <c r="C18746">
        <v>3.27</v>
      </c>
    </row>
    <row r="18747" spans="1:3" x14ac:dyDescent="0.35">
      <c r="A18747" s="28">
        <v>44152</v>
      </c>
      <c r="B18747" t="s">
        <v>240</v>
      </c>
      <c r="C18747">
        <v>3.28</v>
      </c>
    </row>
    <row r="18748" spans="1:3" x14ac:dyDescent="0.35">
      <c r="A18748" s="28">
        <v>44152</v>
      </c>
      <c r="B18748" t="s">
        <v>241</v>
      </c>
      <c r="C18748">
        <v>3.29</v>
      </c>
    </row>
    <row r="18749" spans="1:3" x14ac:dyDescent="0.35">
      <c r="A18749" s="28">
        <v>44152</v>
      </c>
      <c r="B18749" t="s">
        <v>242</v>
      </c>
      <c r="C18749">
        <v>3.29</v>
      </c>
    </row>
    <row r="18750" spans="1:3" x14ac:dyDescent="0.35">
      <c r="A18750" s="28">
        <v>44152</v>
      </c>
      <c r="B18750" t="s">
        <v>243</v>
      </c>
      <c r="C18750">
        <v>3.3</v>
      </c>
    </row>
    <row r="18751" spans="1:3" x14ac:dyDescent="0.35">
      <c r="A18751" s="28">
        <v>44152</v>
      </c>
      <c r="B18751" t="s">
        <v>244</v>
      </c>
      <c r="C18751">
        <v>3.3</v>
      </c>
    </row>
    <row r="18752" spans="1:3" x14ac:dyDescent="0.35">
      <c r="A18752" s="28">
        <v>44152</v>
      </c>
      <c r="B18752" t="s">
        <v>245</v>
      </c>
      <c r="C18752">
        <v>3.3</v>
      </c>
    </row>
    <row r="18753" spans="1:3" x14ac:dyDescent="0.35">
      <c r="A18753" s="28">
        <v>44152</v>
      </c>
      <c r="B18753" t="s">
        <v>246</v>
      </c>
      <c r="C18753">
        <v>3.3</v>
      </c>
    </row>
    <row r="18754" spans="1:3" x14ac:dyDescent="0.35">
      <c r="A18754" s="28">
        <v>44152</v>
      </c>
      <c r="B18754" t="s">
        <v>247</v>
      </c>
      <c r="C18754">
        <v>3.3</v>
      </c>
    </row>
    <row r="18755" spans="1:3" x14ac:dyDescent="0.35">
      <c r="A18755" s="28">
        <v>44152</v>
      </c>
      <c r="B18755" t="s">
        <v>248</v>
      </c>
      <c r="C18755">
        <v>3.3</v>
      </c>
    </row>
    <row r="18756" spans="1:3" x14ac:dyDescent="0.35">
      <c r="A18756" s="28">
        <v>44152</v>
      </c>
      <c r="B18756" t="s">
        <v>249</v>
      </c>
      <c r="C18756">
        <v>3.3</v>
      </c>
    </row>
    <row r="18757" spans="1:3" x14ac:dyDescent="0.35">
      <c r="A18757" s="28">
        <v>44152</v>
      </c>
      <c r="B18757" t="s">
        <v>250</v>
      </c>
      <c r="C18757">
        <v>3.3</v>
      </c>
    </row>
    <row r="18758" spans="1:3" x14ac:dyDescent="0.35">
      <c r="A18758" s="28">
        <v>44152</v>
      </c>
      <c r="B18758" t="s">
        <v>251</v>
      </c>
      <c r="C18758">
        <v>3.3</v>
      </c>
    </row>
    <row r="18759" spans="1:3" x14ac:dyDescent="0.35">
      <c r="A18759" s="28">
        <v>44152</v>
      </c>
      <c r="B18759" t="s">
        <v>252</v>
      </c>
      <c r="C18759">
        <v>3.26</v>
      </c>
    </row>
    <row r="18760" spans="1:3" x14ac:dyDescent="0.35">
      <c r="A18760" s="28">
        <v>44152</v>
      </c>
      <c r="B18760" t="s">
        <v>253</v>
      </c>
      <c r="C18760">
        <v>3.16</v>
      </c>
    </row>
    <row r="18761" spans="1:3" x14ac:dyDescent="0.35">
      <c r="A18761" s="28">
        <v>44153</v>
      </c>
      <c r="B18761" t="s">
        <v>254</v>
      </c>
      <c r="C18761">
        <v>3.15</v>
      </c>
    </row>
    <row r="18762" spans="1:3" x14ac:dyDescent="0.35">
      <c r="A18762" s="28">
        <v>44153</v>
      </c>
      <c r="B18762" t="s">
        <v>231</v>
      </c>
      <c r="C18762">
        <v>3.14</v>
      </c>
    </row>
    <row r="18763" spans="1:3" x14ac:dyDescent="0.35">
      <c r="A18763" s="28">
        <v>44153</v>
      </c>
      <c r="B18763" t="s">
        <v>232</v>
      </c>
      <c r="C18763">
        <v>3.13</v>
      </c>
    </row>
    <row r="18764" spans="1:3" x14ac:dyDescent="0.35">
      <c r="A18764" s="28">
        <v>44153</v>
      </c>
      <c r="B18764" t="s">
        <v>233</v>
      </c>
      <c r="C18764">
        <v>3.13</v>
      </c>
    </row>
    <row r="18765" spans="1:3" x14ac:dyDescent="0.35">
      <c r="A18765" s="28">
        <v>44153</v>
      </c>
      <c r="B18765" t="s">
        <v>234</v>
      </c>
      <c r="C18765">
        <v>3.13</v>
      </c>
    </row>
    <row r="18766" spans="1:3" x14ac:dyDescent="0.35">
      <c r="A18766" s="28">
        <v>44153</v>
      </c>
      <c r="B18766" t="s">
        <v>235</v>
      </c>
      <c r="C18766">
        <v>3.12</v>
      </c>
    </row>
    <row r="18767" spans="1:3" x14ac:dyDescent="0.35">
      <c r="A18767" s="28">
        <v>44153</v>
      </c>
      <c r="B18767" t="s">
        <v>236</v>
      </c>
      <c r="C18767">
        <v>3.12</v>
      </c>
    </row>
    <row r="18768" spans="1:3" x14ac:dyDescent="0.35">
      <c r="A18768" s="28">
        <v>44153</v>
      </c>
      <c r="B18768" t="s">
        <v>237</v>
      </c>
      <c r="C18768">
        <v>3.13</v>
      </c>
    </row>
    <row r="18769" spans="1:3" x14ac:dyDescent="0.35">
      <c r="A18769" s="28">
        <v>44153</v>
      </c>
      <c r="B18769" t="s">
        <v>238</v>
      </c>
      <c r="C18769">
        <v>3.22</v>
      </c>
    </row>
    <row r="18770" spans="1:3" x14ac:dyDescent="0.35">
      <c r="A18770" s="28">
        <v>44153</v>
      </c>
      <c r="B18770" t="s">
        <v>239</v>
      </c>
      <c r="C18770">
        <v>3.28</v>
      </c>
    </row>
    <row r="18771" spans="1:3" x14ac:dyDescent="0.35">
      <c r="A18771" s="28">
        <v>44153</v>
      </c>
      <c r="B18771" t="s">
        <v>240</v>
      </c>
      <c r="C18771">
        <v>3.29</v>
      </c>
    </row>
    <row r="18772" spans="1:3" x14ac:dyDescent="0.35">
      <c r="A18772" s="28">
        <v>44153</v>
      </c>
      <c r="B18772" t="s">
        <v>241</v>
      </c>
      <c r="C18772">
        <v>3.3</v>
      </c>
    </row>
    <row r="18773" spans="1:3" x14ac:dyDescent="0.35">
      <c r="A18773" s="28">
        <v>44153</v>
      </c>
      <c r="B18773" t="s">
        <v>242</v>
      </c>
      <c r="C18773">
        <v>3.3</v>
      </c>
    </row>
    <row r="18774" spans="1:3" x14ac:dyDescent="0.35">
      <c r="A18774" s="28">
        <v>44153</v>
      </c>
      <c r="B18774" t="s">
        <v>243</v>
      </c>
      <c r="C18774">
        <v>3.31</v>
      </c>
    </row>
    <row r="18775" spans="1:3" x14ac:dyDescent="0.35">
      <c r="A18775" s="28">
        <v>44153</v>
      </c>
      <c r="B18775" t="s">
        <v>244</v>
      </c>
      <c r="C18775">
        <v>3.31</v>
      </c>
    </row>
    <row r="18776" spans="1:3" x14ac:dyDescent="0.35">
      <c r="A18776" s="28">
        <v>44153</v>
      </c>
      <c r="B18776" t="s">
        <v>245</v>
      </c>
      <c r="C18776">
        <v>3.31</v>
      </c>
    </row>
    <row r="18777" spans="1:3" x14ac:dyDescent="0.35">
      <c r="A18777" s="28">
        <v>44153</v>
      </c>
      <c r="B18777" t="s">
        <v>246</v>
      </c>
      <c r="C18777">
        <v>3.31</v>
      </c>
    </row>
    <row r="18778" spans="1:3" x14ac:dyDescent="0.35">
      <c r="A18778" s="28">
        <v>44153</v>
      </c>
      <c r="B18778" t="s">
        <v>247</v>
      </c>
      <c r="C18778">
        <v>3.31</v>
      </c>
    </row>
    <row r="18779" spans="1:3" x14ac:dyDescent="0.35">
      <c r="A18779" s="28">
        <v>44153</v>
      </c>
      <c r="B18779" t="s">
        <v>248</v>
      </c>
      <c r="C18779">
        <v>3.31</v>
      </c>
    </row>
    <row r="18780" spans="1:3" x14ac:dyDescent="0.35">
      <c r="A18780" s="28">
        <v>44153</v>
      </c>
      <c r="B18780" t="s">
        <v>249</v>
      </c>
      <c r="C18780">
        <v>3.31</v>
      </c>
    </row>
    <row r="18781" spans="1:3" x14ac:dyDescent="0.35">
      <c r="A18781" s="28">
        <v>44153</v>
      </c>
      <c r="B18781" t="s">
        <v>250</v>
      </c>
      <c r="C18781">
        <v>3.31</v>
      </c>
    </row>
    <row r="18782" spans="1:3" x14ac:dyDescent="0.35">
      <c r="A18782" s="28">
        <v>44153</v>
      </c>
      <c r="B18782" t="s">
        <v>251</v>
      </c>
      <c r="C18782">
        <v>3.31</v>
      </c>
    </row>
    <row r="18783" spans="1:3" x14ac:dyDescent="0.35">
      <c r="A18783" s="28">
        <v>44153</v>
      </c>
      <c r="B18783" t="s">
        <v>252</v>
      </c>
      <c r="C18783">
        <v>3.26</v>
      </c>
    </row>
    <row r="18784" spans="1:3" x14ac:dyDescent="0.35">
      <c r="A18784" s="28">
        <v>44153</v>
      </c>
      <c r="B18784" t="s">
        <v>253</v>
      </c>
      <c r="C18784">
        <v>3.17</v>
      </c>
    </row>
    <row r="18785" spans="1:3" x14ac:dyDescent="0.35">
      <c r="A18785" s="28">
        <v>44154</v>
      </c>
      <c r="B18785" t="s">
        <v>254</v>
      </c>
      <c r="C18785">
        <v>3.16</v>
      </c>
    </row>
    <row r="18786" spans="1:3" x14ac:dyDescent="0.35">
      <c r="A18786" s="28">
        <v>44154</v>
      </c>
      <c r="B18786" t="s">
        <v>231</v>
      </c>
      <c r="C18786">
        <v>3.15</v>
      </c>
    </row>
    <row r="18787" spans="1:3" x14ac:dyDescent="0.35">
      <c r="A18787" s="28">
        <v>44154</v>
      </c>
      <c r="B18787" t="s">
        <v>232</v>
      </c>
      <c r="C18787">
        <v>3.14</v>
      </c>
    </row>
    <row r="18788" spans="1:3" x14ac:dyDescent="0.35">
      <c r="A18788" s="28">
        <v>44154</v>
      </c>
      <c r="B18788" t="s">
        <v>233</v>
      </c>
      <c r="C18788">
        <v>3.14</v>
      </c>
    </row>
    <row r="18789" spans="1:3" x14ac:dyDescent="0.35">
      <c r="A18789" s="28">
        <v>44154</v>
      </c>
      <c r="B18789" t="s">
        <v>234</v>
      </c>
      <c r="C18789">
        <v>3.13</v>
      </c>
    </row>
    <row r="18790" spans="1:3" x14ac:dyDescent="0.35">
      <c r="A18790" s="28">
        <v>44154</v>
      </c>
      <c r="B18790" t="s">
        <v>235</v>
      </c>
      <c r="C18790">
        <v>3.13</v>
      </c>
    </row>
    <row r="18791" spans="1:3" x14ac:dyDescent="0.35">
      <c r="A18791" s="28">
        <v>44154</v>
      </c>
      <c r="B18791" t="s">
        <v>236</v>
      </c>
      <c r="C18791">
        <v>3.13</v>
      </c>
    </row>
    <row r="18792" spans="1:3" x14ac:dyDescent="0.35">
      <c r="A18792" s="28">
        <v>44154</v>
      </c>
      <c r="B18792" t="s">
        <v>237</v>
      </c>
      <c r="C18792">
        <v>3.14</v>
      </c>
    </row>
    <row r="18793" spans="1:3" x14ac:dyDescent="0.35">
      <c r="A18793" s="28">
        <v>44154</v>
      </c>
      <c r="B18793" t="s">
        <v>238</v>
      </c>
      <c r="C18793">
        <v>3.23</v>
      </c>
    </row>
    <row r="18794" spans="1:3" x14ac:dyDescent="0.35">
      <c r="A18794" s="28">
        <v>44154</v>
      </c>
      <c r="B18794" t="s">
        <v>239</v>
      </c>
      <c r="C18794">
        <v>3.29</v>
      </c>
    </row>
    <row r="18795" spans="1:3" x14ac:dyDescent="0.35">
      <c r="A18795" s="28">
        <v>44154</v>
      </c>
      <c r="B18795" t="s">
        <v>240</v>
      </c>
      <c r="C18795">
        <v>3.3</v>
      </c>
    </row>
    <row r="18796" spans="1:3" x14ac:dyDescent="0.35">
      <c r="A18796" s="28">
        <v>44154</v>
      </c>
      <c r="B18796" t="s">
        <v>241</v>
      </c>
      <c r="C18796">
        <v>3.31</v>
      </c>
    </row>
    <row r="18797" spans="1:3" x14ac:dyDescent="0.35">
      <c r="A18797" s="28">
        <v>44154</v>
      </c>
      <c r="B18797" t="s">
        <v>242</v>
      </c>
      <c r="C18797">
        <v>3.31</v>
      </c>
    </row>
    <row r="18798" spans="1:3" x14ac:dyDescent="0.35">
      <c r="A18798" s="28">
        <v>44154</v>
      </c>
      <c r="B18798" t="s">
        <v>243</v>
      </c>
      <c r="C18798">
        <v>3.31</v>
      </c>
    </row>
    <row r="18799" spans="1:3" x14ac:dyDescent="0.35">
      <c r="A18799" s="28">
        <v>44154</v>
      </c>
      <c r="B18799" t="s">
        <v>244</v>
      </c>
      <c r="C18799">
        <v>3.31</v>
      </c>
    </row>
    <row r="18800" spans="1:3" x14ac:dyDescent="0.35">
      <c r="A18800" s="28">
        <v>44154</v>
      </c>
      <c r="B18800" t="s">
        <v>245</v>
      </c>
      <c r="C18800">
        <v>3.31</v>
      </c>
    </row>
    <row r="18801" spans="1:3" x14ac:dyDescent="0.35">
      <c r="A18801" s="28">
        <v>44154</v>
      </c>
      <c r="B18801" t="s">
        <v>246</v>
      </c>
      <c r="C18801">
        <v>3.31</v>
      </c>
    </row>
    <row r="18802" spans="1:3" x14ac:dyDescent="0.35">
      <c r="A18802" s="28">
        <v>44154</v>
      </c>
      <c r="B18802" t="s">
        <v>247</v>
      </c>
      <c r="C18802">
        <v>3.32</v>
      </c>
    </row>
    <row r="18803" spans="1:3" x14ac:dyDescent="0.35">
      <c r="A18803" s="28">
        <v>44154</v>
      </c>
      <c r="B18803" t="s">
        <v>248</v>
      </c>
      <c r="C18803">
        <v>3.32</v>
      </c>
    </row>
    <row r="18804" spans="1:3" x14ac:dyDescent="0.35">
      <c r="A18804" s="28">
        <v>44154</v>
      </c>
      <c r="B18804" t="s">
        <v>249</v>
      </c>
      <c r="C18804">
        <v>3.32</v>
      </c>
    </row>
    <row r="18805" spans="1:3" x14ac:dyDescent="0.35">
      <c r="A18805" s="28">
        <v>44154</v>
      </c>
      <c r="B18805" t="s">
        <v>250</v>
      </c>
      <c r="C18805">
        <v>3.32</v>
      </c>
    </row>
    <row r="18806" spans="1:3" x14ac:dyDescent="0.35">
      <c r="A18806" s="28">
        <v>44154</v>
      </c>
      <c r="B18806" t="s">
        <v>251</v>
      </c>
      <c r="C18806">
        <v>3.32</v>
      </c>
    </row>
    <row r="18807" spans="1:3" x14ac:dyDescent="0.35">
      <c r="A18807" s="28">
        <v>44154</v>
      </c>
      <c r="B18807" t="s">
        <v>252</v>
      </c>
      <c r="C18807">
        <v>3.27</v>
      </c>
    </row>
    <row r="18808" spans="1:3" x14ac:dyDescent="0.35">
      <c r="A18808" s="28">
        <v>44154</v>
      </c>
      <c r="B18808" t="s">
        <v>253</v>
      </c>
      <c r="C18808">
        <v>3.18</v>
      </c>
    </row>
    <row r="18809" spans="1:3" x14ac:dyDescent="0.35">
      <c r="A18809" s="28">
        <v>44155</v>
      </c>
      <c r="B18809" t="s">
        <v>254</v>
      </c>
      <c r="C18809">
        <v>3.16</v>
      </c>
    </row>
    <row r="18810" spans="1:3" x14ac:dyDescent="0.35">
      <c r="A18810" s="28">
        <v>44155</v>
      </c>
      <c r="B18810" t="s">
        <v>231</v>
      </c>
      <c r="C18810">
        <v>3.15</v>
      </c>
    </row>
    <row r="18811" spans="1:3" x14ac:dyDescent="0.35">
      <c r="A18811" s="28">
        <v>44155</v>
      </c>
      <c r="B18811" t="s">
        <v>232</v>
      </c>
      <c r="C18811">
        <v>3.15</v>
      </c>
    </row>
    <row r="18812" spans="1:3" x14ac:dyDescent="0.35">
      <c r="A18812" s="28">
        <v>44155</v>
      </c>
      <c r="B18812" t="s">
        <v>233</v>
      </c>
      <c r="C18812">
        <v>3.14</v>
      </c>
    </row>
    <row r="18813" spans="1:3" x14ac:dyDescent="0.35">
      <c r="A18813" s="28">
        <v>44155</v>
      </c>
      <c r="B18813" t="s">
        <v>234</v>
      </c>
      <c r="C18813">
        <v>3.14</v>
      </c>
    </row>
    <row r="18814" spans="1:3" x14ac:dyDescent="0.35">
      <c r="A18814" s="28">
        <v>44155</v>
      </c>
      <c r="B18814" t="s">
        <v>235</v>
      </c>
      <c r="C18814">
        <v>3.14</v>
      </c>
    </row>
    <row r="18815" spans="1:3" x14ac:dyDescent="0.35">
      <c r="A18815" s="28">
        <v>44155</v>
      </c>
      <c r="B18815" t="s">
        <v>236</v>
      </c>
      <c r="C18815">
        <v>3.13</v>
      </c>
    </row>
    <row r="18816" spans="1:3" x14ac:dyDescent="0.35">
      <c r="A18816" s="28">
        <v>44155</v>
      </c>
      <c r="B18816" t="s">
        <v>237</v>
      </c>
      <c r="C18816">
        <v>3.14</v>
      </c>
    </row>
    <row r="18817" spans="1:3" x14ac:dyDescent="0.35">
      <c r="A18817" s="28">
        <v>44155</v>
      </c>
      <c r="B18817" t="s">
        <v>238</v>
      </c>
      <c r="C18817">
        <v>3.23</v>
      </c>
    </row>
    <row r="18818" spans="1:3" x14ac:dyDescent="0.35">
      <c r="A18818" s="28">
        <v>44155</v>
      </c>
      <c r="B18818" t="s">
        <v>239</v>
      </c>
      <c r="C18818">
        <v>3.29</v>
      </c>
    </row>
    <row r="18819" spans="1:3" x14ac:dyDescent="0.35">
      <c r="A18819" s="28">
        <v>44155</v>
      </c>
      <c r="B18819" t="s">
        <v>240</v>
      </c>
      <c r="C18819">
        <v>3.3</v>
      </c>
    </row>
    <row r="18820" spans="1:3" x14ac:dyDescent="0.35">
      <c r="A18820" s="28">
        <v>44155</v>
      </c>
      <c r="B18820" t="s">
        <v>241</v>
      </c>
      <c r="C18820">
        <v>3.31</v>
      </c>
    </row>
    <row r="18821" spans="1:3" x14ac:dyDescent="0.35">
      <c r="A18821" s="28">
        <v>44155</v>
      </c>
      <c r="B18821" t="s">
        <v>242</v>
      </c>
      <c r="C18821">
        <v>3.31</v>
      </c>
    </row>
    <row r="18822" spans="1:3" x14ac:dyDescent="0.35">
      <c r="A18822" s="28">
        <v>44155</v>
      </c>
      <c r="B18822" t="s">
        <v>243</v>
      </c>
      <c r="C18822">
        <v>3.31</v>
      </c>
    </row>
    <row r="18823" spans="1:3" x14ac:dyDescent="0.35">
      <c r="A18823" s="28">
        <v>44155</v>
      </c>
      <c r="B18823" t="s">
        <v>244</v>
      </c>
      <c r="C18823">
        <v>3.32</v>
      </c>
    </row>
    <row r="18824" spans="1:3" x14ac:dyDescent="0.35">
      <c r="A18824" s="28">
        <v>44155</v>
      </c>
      <c r="B18824" t="s">
        <v>245</v>
      </c>
      <c r="C18824">
        <v>3.31</v>
      </c>
    </row>
    <row r="18825" spans="1:3" x14ac:dyDescent="0.35">
      <c r="A18825" s="28">
        <v>44155</v>
      </c>
      <c r="B18825" t="s">
        <v>246</v>
      </c>
      <c r="C18825">
        <v>3.32</v>
      </c>
    </row>
    <row r="18826" spans="1:3" x14ac:dyDescent="0.35">
      <c r="A18826" s="28">
        <v>44155</v>
      </c>
      <c r="B18826" t="s">
        <v>247</v>
      </c>
      <c r="C18826">
        <v>3.32</v>
      </c>
    </row>
    <row r="18827" spans="1:3" x14ac:dyDescent="0.35">
      <c r="A18827" s="28">
        <v>44155</v>
      </c>
      <c r="B18827" t="s">
        <v>248</v>
      </c>
      <c r="C18827">
        <v>3.32</v>
      </c>
    </row>
    <row r="18828" spans="1:3" x14ac:dyDescent="0.35">
      <c r="A18828" s="28">
        <v>44155</v>
      </c>
      <c r="B18828" t="s">
        <v>249</v>
      </c>
      <c r="C18828">
        <v>3.32</v>
      </c>
    </row>
    <row r="18829" spans="1:3" x14ac:dyDescent="0.35">
      <c r="A18829" s="28">
        <v>44155</v>
      </c>
      <c r="B18829" t="s">
        <v>250</v>
      </c>
      <c r="C18829">
        <v>3.33</v>
      </c>
    </row>
    <row r="18830" spans="1:3" x14ac:dyDescent="0.35">
      <c r="A18830" s="28">
        <v>44155</v>
      </c>
      <c r="B18830" t="s">
        <v>251</v>
      </c>
      <c r="C18830">
        <v>3.32</v>
      </c>
    </row>
    <row r="18831" spans="1:3" x14ac:dyDescent="0.35">
      <c r="A18831" s="28">
        <v>44155</v>
      </c>
      <c r="B18831" t="s">
        <v>252</v>
      </c>
      <c r="C18831">
        <v>3.28</v>
      </c>
    </row>
    <row r="18832" spans="1:3" x14ac:dyDescent="0.35">
      <c r="A18832" s="28">
        <v>44155</v>
      </c>
      <c r="B18832" t="s">
        <v>253</v>
      </c>
      <c r="C18832">
        <v>3.18</v>
      </c>
    </row>
    <row r="18833" spans="1:3" x14ac:dyDescent="0.35">
      <c r="A18833" s="28">
        <v>44156</v>
      </c>
      <c r="B18833" t="s">
        <v>254</v>
      </c>
      <c r="C18833">
        <v>3.17</v>
      </c>
    </row>
    <row r="18834" spans="1:3" x14ac:dyDescent="0.35">
      <c r="A18834" s="28">
        <v>44156</v>
      </c>
      <c r="B18834" t="s">
        <v>231</v>
      </c>
      <c r="C18834">
        <v>3.16</v>
      </c>
    </row>
    <row r="18835" spans="1:3" x14ac:dyDescent="0.35">
      <c r="A18835" s="28">
        <v>44156</v>
      </c>
      <c r="B18835" t="s">
        <v>232</v>
      </c>
      <c r="C18835">
        <v>3.15</v>
      </c>
    </row>
    <row r="18836" spans="1:3" x14ac:dyDescent="0.35">
      <c r="A18836" s="28">
        <v>44156</v>
      </c>
      <c r="B18836" t="s">
        <v>233</v>
      </c>
      <c r="C18836">
        <v>3.15</v>
      </c>
    </row>
    <row r="18837" spans="1:3" x14ac:dyDescent="0.35">
      <c r="A18837" s="28">
        <v>44156</v>
      </c>
      <c r="B18837" t="s">
        <v>234</v>
      </c>
      <c r="C18837">
        <v>3.15</v>
      </c>
    </row>
    <row r="18838" spans="1:3" x14ac:dyDescent="0.35">
      <c r="A18838" s="28">
        <v>44156</v>
      </c>
      <c r="B18838" t="s">
        <v>235</v>
      </c>
      <c r="C18838">
        <v>3.15</v>
      </c>
    </row>
    <row r="18839" spans="1:3" x14ac:dyDescent="0.35">
      <c r="A18839" s="28">
        <v>44156</v>
      </c>
      <c r="B18839" t="s">
        <v>236</v>
      </c>
      <c r="C18839">
        <v>3.14</v>
      </c>
    </row>
    <row r="18840" spans="1:3" x14ac:dyDescent="0.35">
      <c r="A18840" s="28">
        <v>44156</v>
      </c>
      <c r="B18840" t="s">
        <v>237</v>
      </c>
      <c r="C18840">
        <v>3.15</v>
      </c>
    </row>
    <row r="18841" spans="1:3" x14ac:dyDescent="0.35">
      <c r="A18841" s="28">
        <v>44156</v>
      </c>
      <c r="B18841" t="s">
        <v>238</v>
      </c>
      <c r="C18841">
        <v>3.27</v>
      </c>
    </row>
    <row r="18842" spans="1:3" x14ac:dyDescent="0.35">
      <c r="A18842" s="28">
        <v>44156</v>
      </c>
      <c r="B18842" t="s">
        <v>239</v>
      </c>
      <c r="C18842">
        <v>3.3</v>
      </c>
    </row>
    <row r="18843" spans="1:3" x14ac:dyDescent="0.35">
      <c r="A18843" s="28">
        <v>44156</v>
      </c>
      <c r="B18843" t="s">
        <v>240</v>
      </c>
      <c r="C18843">
        <v>3.32</v>
      </c>
    </row>
    <row r="18844" spans="1:3" x14ac:dyDescent="0.35">
      <c r="A18844" s="28">
        <v>44156</v>
      </c>
      <c r="B18844" t="s">
        <v>241</v>
      </c>
      <c r="C18844">
        <v>3.32</v>
      </c>
    </row>
    <row r="18845" spans="1:3" x14ac:dyDescent="0.35">
      <c r="A18845" s="28">
        <v>44156</v>
      </c>
      <c r="B18845" t="s">
        <v>242</v>
      </c>
      <c r="C18845">
        <v>3.32</v>
      </c>
    </row>
    <row r="18846" spans="1:3" x14ac:dyDescent="0.35">
      <c r="A18846" s="28">
        <v>44156</v>
      </c>
      <c r="B18846" t="s">
        <v>243</v>
      </c>
      <c r="C18846">
        <v>3.33</v>
      </c>
    </row>
    <row r="18847" spans="1:3" x14ac:dyDescent="0.35">
      <c r="A18847" s="28">
        <v>44156</v>
      </c>
      <c r="B18847" t="s">
        <v>244</v>
      </c>
      <c r="C18847">
        <v>3.33</v>
      </c>
    </row>
    <row r="18848" spans="1:3" x14ac:dyDescent="0.35">
      <c r="A18848" s="28">
        <v>44156</v>
      </c>
      <c r="B18848" t="s">
        <v>245</v>
      </c>
      <c r="C18848">
        <v>3.33</v>
      </c>
    </row>
    <row r="18849" spans="1:3" x14ac:dyDescent="0.35">
      <c r="A18849" s="28">
        <v>44156</v>
      </c>
      <c r="B18849" t="s">
        <v>246</v>
      </c>
      <c r="C18849">
        <v>3.33</v>
      </c>
    </row>
    <row r="18850" spans="1:3" x14ac:dyDescent="0.35">
      <c r="A18850" s="28">
        <v>44156</v>
      </c>
      <c r="B18850" t="s">
        <v>247</v>
      </c>
      <c r="C18850">
        <v>3.33</v>
      </c>
    </row>
    <row r="18851" spans="1:3" x14ac:dyDescent="0.35">
      <c r="A18851" s="28">
        <v>44156</v>
      </c>
      <c r="B18851" t="s">
        <v>248</v>
      </c>
      <c r="C18851">
        <v>3.33</v>
      </c>
    </row>
    <row r="18852" spans="1:3" x14ac:dyDescent="0.35">
      <c r="A18852" s="28">
        <v>44156</v>
      </c>
      <c r="B18852" t="s">
        <v>249</v>
      </c>
      <c r="C18852">
        <v>3.33</v>
      </c>
    </row>
    <row r="18853" spans="1:3" x14ac:dyDescent="0.35">
      <c r="A18853" s="28">
        <v>44156</v>
      </c>
      <c r="B18853" t="s">
        <v>250</v>
      </c>
      <c r="C18853">
        <v>3.33</v>
      </c>
    </row>
    <row r="18854" spans="1:3" x14ac:dyDescent="0.35">
      <c r="A18854" s="28">
        <v>44156</v>
      </c>
      <c r="B18854" t="s">
        <v>251</v>
      </c>
      <c r="C18854">
        <v>3.33</v>
      </c>
    </row>
    <row r="18855" spans="1:3" x14ac:dyDescent="0.35">
      <c r="A18855" s="28">
        <v>44156</v>
      </c>
      <c r="B18855" t="s">
        <v>252</v>
      </c>
      <c r="C18855">
        <v>3.29</v>
      </c>
    </row>
    <row r="18856" spans="1:3" x14ac:dyDescent="0.35">
      <c r="A18856" s="28">
        <v>44156</v>
      </c>
      <c r="B18856" t="s">
        <v>253</v>
      </c>
      <c r="C18856">
        <v>3.19</v>
      </c>
    </row>
    <row r="18857" spans="1:3" x14ac:dyDescent="0.35">
      <c r="A18857" s="28">
        <v>44157</v>
      </c>
      <c r="B18857" t="s">
        <v>254</v>
      </c>
      <c r="C18857">
        <v>3.18</v>
      </c>
    </row>
    <row r="18858" spans="1:3" x14ac:dyDescent="0.35">
      <c r="A18858" s="28">
        <v>44157</v>
      </c>
      <c r="B18858" t="s">
        <v>231</v>
      </c>
      <c r="C18858">
        <v>3.16</v>
      </c>
    </row>
    <row r="18859" spans="1:3" x14ac:dyDescent="0.35">
      <c r="A18859" s="28">
        <v>44157</v>
      </c>
      <c r="B18859" t="s">
        <v>232</v>
      </c>
      <c r="C18859">
        <v>3.16</v>
      </c>
    </row>
    <row r="18860" spans="1:3" x14ac:dyDescent="0.35">
      <c r="A18860" s="28">
        <v>44157</v>
      </c>
      <c r="B18860" t="s">
        <v>233</v>
      </c>
      <c r="C18860">
        <v>3.16</v>
      </c>
    </row>
    <row r="18861" spans="1:3" x14ac:dyDescent="0.35">
      <c r="A18861" s="28">
        <v>44157</v>
      </c>
      <c r="B18861" t="s">
        <v>234</v>
      </c>
      <c r="C18861">
        <v>3.15</v>
      </c>
    </row>
    <row r="18862" spans="1:3" x14ac:dyDescent="0.35">
      <c r="A18862" s="28">
        <v>44157</v>
      </c>
      <c r="B18862" t="s">
        <v>235</v>
      </c>
      <c r="C18862">
        <v>3.15</v>
      </c>
    </row>
    <row r="18863" spans="1:3" x14ac:dyDescent="0.35">
      <c r="A18863" s="28">
        <v>44157</v>
      </c>
      <c r="B18863" t="s">
        <v>236</v>
      </c>
      <c r="C18863">
        <v>3.15</v>
      </c>
    </row>
    <row r="18864" spans="1:3" x14ac:dyDescent="0.35">
      <c r="A18864" s="28">
        <v>44157</v>
      </c>
      <c r="B18864" t="s">
        <v>237</v>
      </c>
      <c r="C18864">
        <v>3.16</v>
      </c>
    </row>
    <row r="18865" spans="1:3" x14ac:dyDescent="0.35">
      <c r="A18865" s="28">
        <v>44157</v>
      </c>
      <c r="B18865" t="s">
        <v>238</v>
      </c>
      <c r="C18865">
        <v>3.28</v>
      </c>
    </row>
    <row r="18866" spans="1:3" x14ac:dyDescent="0.35">
      <c r="A18866" s="28">
        <v>44157</v>
      </c>
      <c r="B18866" t="s">
        <v>239</v>
      </c>
      <c r="C18866">
        <v>3.31</v>
      </c>
    </row>
    <row r="18867" spans="1:3" x14ac:dyDescent="0.35">
      <c r="A18867" s="28">
        <v>44157</v>
      </c>
      <c r="B18867" t="s">
        <v>240</v>
      </c>
      <c r="C18867">
        <v>3.32</v>
      </c>
    </row>
    <row r="18868" spans="1:3" x14ac:dyDescent="0.35">
      <c r="A18868" s="28">
        <v>44157</v>
      </c>
      <c r="B18868" t="s">
        <v>241</v>
      </c>
      <c r="C18868">
        <v>3.33</v>
      </c>
    </row>
    <row r="18869" spans="1:3" x14ac:dyDescent="0.35">
      <c r="A18869" s="28">
        <v>44157</v>
      </c>
      <c r="B18869" t="s">
        <v>242</v>
      </c>
      <c r="C18869">
        <v>3.33</v>
      </c>
    </row>
    <row r="18870" spans="1:3" x14ac:dyDescent="0.35">
      <c r="A18870" s="28">
        <v>44157</v>
      </c>
      <c r="B18870" t="s">
        <v>243</v>
      </c>
      <c r="C18870">
        <v>3.33</v>
      </c>
    </row>
    <row r="18871" spans="1:3" x14ac:dyDescent="0.35">
      <c r="A18871" s="28">
        <v>44157</v>
      </c>
      <c r="B18871" t="s">
        <v>244</v>
      </c>
      <c r="C18871">
        <v>3.33</v>
      </c>
    </row>
    <row r="18872" spans="1:3" x14ac:dyDescent="0.35">
      <c r="A18872" s="28">
        <v>44157</v>
      </c>
      <c r="B18872" t="s">
        <v>245</v>
      </c>
      <c r="C18872">
        <v>3.33</v>
      </c>
    </row>
    <row r="18873" spans="1:3" x14ac:dyDescent="0.35">
      <c r="A18873" s="28">
        <v>44157</v>
      </c>
      <c r="B18873" t="s">
        <v>246</v>
      </c>
      <c r="C18873">
        <v>3.33</v>
      </c>
    </row>
    <row r="18874" spans="1:3" x14ac:dyDescent="0.35">
      <c r="A18874" s="28">
        <v>44157</v>
      </c>
      <c r="B18874" t="s">
        <v>247</v>
      </c>
      <c r="C18874">
        <v>3.34</v>
      </c>
    </row>
    <row r="18875" spans="1:3" x14ac:dyDescent="0.35">
      <c r="A18875" s="28">
        <v>44157</v>
      </c>
      <c r="B18875" t="s">
        <v>248</v>
      </c>
      <c r="C18875">
        <v>3.34</v>
      </c>
    </row>
    <row r="18876" spans="1:3" x14ac:dyDescent="0.35">
      <c r="A18876" s="28">
        <v>44157</v>
      </c>
      <c r="B18876" t="s">
        <v>249</v>
      </c>
      <c r="C18876">
        <v>3.34</v>
      </c>
    </row>
    <row r="18877" spans="1:3" x14ac:dyDescent="0.35">
      <c r="A18877" s="28">
        <v>44157</v>
      </c>
      <c r="B18877" t="s">
        <v>250</v>
      </c>
      <c r="C18877">
        <v>3.34</v>
      </c>
    </row>
    <row r="18878" spans="1:3" x14ac:dyDescent="0.35">
      <c r="A18878" s="28">
        <v>44157</v>
      </c>
      <c r="B18878" t="s">
        <v>251</v>
      </c>
      <c r="C18878">
        <v>3.34</v>
      </c>
    </row>
    <row r="18879" spans="1:3" x14ac:dyDescent="0.35">
      <c r="A18879" s="28">
        <v>44157</v>
      </c>
      <c r="B18879" t="s">
        <v>252</v>
      </c>
      <c r="C18879">
        <v>3.3</v>
      </c>
    </row>
    <row r="18880" spans="1:3" x14ac:dyDescent="0.35">
      <c r="A18880" s="28">
        <v>44157</v>
      </c>
      <c r="B18880" t="s">
        <v>253</v>
      </c>
      <c r="C18880">
        <v>3.2</v>
      </c>
    </row>
    <row r="18881" spans="1:3" x14ac:dyDescent="0.35">
      <c r="A18881" s="28">
        <v>44158</v>
      </c>
      <c r="B18881" t="s">
        <v>254</v>
      </c>
      <c r="C18881">
        <v>3.18</v>
      </c>
    </row>
    <row r="18882" spans="1:3" x14ac:dyDescent="0.35">
      <c r="A18882" s="28">
        <v>44158</v>
      </c>
      <c r="B18882" t="s">
        <v>231</v>
      </c>
      <c r="C18882">
        <v>3.17</v>
      </c>
    </row>
    <row r="18883" spans="1:3" x14ac:dyDescent="0.35">
      <c r="A18883" s="28">
        <v>44158</v>
      </c>
      <c r="B18883" t="s">
        <v>232</v>
      </c>
      <c r="C18883">
        <v>3.17</v>
      </c>
    </row>
    <row r="18884" spans="1:3" x14ac:dyDescent="0.35">
      <c r="A18884" s="28">
        <v>44158</v>
      </c>
      <c r="B18884" t="s">
        <v>233</v>
      </c>
      <c r="C18884">
        <v>3.16</v>
      </c>
    </row>
    <row r="18885" spans="1:3" x14ac:dyDescent="0.35">
      <c r="A18885" s="28">
        <v>44158</v>
      </c>
      <c r="B18885" t="s">
        <v>234</v>
      </c>
      <c r="C18885">
        <v>3.16</v>
      </c>
    </row>
    <row r="18886" spans="1:3" x14ac:dyDescent="0.35">
      <c r="A18886" s="28">
        <v>44158</v>
      </c>
      <c r="B18886" t="s">
        <v>235</v>
      </c>
      <c r="C18886">
        <v>3.16</v>
      </c>
    </row>
    <row r="18887" spans="1:3" x14ac:dyDescent="0.35">
      <c r="A18887" s="28">
        <v>44158</v>
      </c>
      <c r="B18887" t="s">
        <v>236</v>
      </c>
      <c r="C18887">
        <v>3.16</v>
      </c>
    </row>
    <row r="18888" spans="1:3" x14ac:dyDescent="0.35">
      <c r="A18888" s="28">
        <v>44158</v>
      </c>
      <c r="B18888" t="s">
        <v>237</v>
      </c>
      <c r="C18888">
        <v>3.17</v>
      </c>
    </row>
    <row r="18889" spans="1:3" x14ac:dyDescent="0.35">
      <c r="A18889" s="28">
        <v>44158</v>
      </c>
      <c r="B18889" t="s">
        <v>238</v>
      </c>
      <c r="C18889">
        <v>3.26</v>
      </c>
    </row>
    <row r="18890" spans="1:3" x14ac:dyDescent="0.35">
      <c r="A18890" s="28">
        <v>44158</v>
      </c>
      <c r="B18890" t="s">
        <v>239</v>
      </c>
      <c r="C18890">
        <v>3.32</v>
      </c>
    </row>
    <row r="18891" spans="1:3" x14ac:dyDescent="0.35">
      <c r="A18891" s="28">
        <v>44158</v>
      </c>
      <c r="B18891" t="s">
        <v>240</v>
      </c>
      <c r="C18891">
        <v>3.33</v>
      </c>
    </row>
    <row r="18892" spans="1:3" x14ac:dyDescent="0.35">
      <c r="A18892" s="28">
        <v>44158</v>
      </c>
      <c r="B18892" t="s">
        <v>241</v>
      </c>
      <c r="C18892">
        <v>3.33</v>
      </c>
    </row>
    <row r="18893" spans="1:3" x14ac:dyDescent="0.35">
      <c r="A18893" s="28">
        <v>44158</v>
      </c>
      <c r="B18893" t="s">
        <v>242</v>
      </c>
      <c r="C18893">
        <v>3.34</v>
      </c>
    </row>
    <row r="18894" spans="1:3" x14ac:dyDescent="0.35">
      <c r="A18894" s="28">
        <v>44158</v>
      </c>
      <c r="B18894" t="s">
        <v>243</v>
      </c>
      <c r="C18894">
        <v>3.34</v>
      </c>
    </row>
    <row r="18895" spans="1:3" x14ac:dyDescent="0.35">
      <c r="A18895" s="28">
        <v>44158</v>
      </c>
      <c r="B18895" t="s">
        <v>244</v>
      </c>
      <c r="C18895">
        <v>3.34</v>
      </c>
    </row>
    <row r="18896" spans="1:3" x14ac:dyDescent="0.35">
      <c r="A18896" s="28">
        <v>44158</v>
      </c>
      <c r="B18896" t="s">
        <v>245</v>
      </c>
      <c r="C18896">
        <v>3.34</v>
      </c>
    </row>
    <row r="18897" spans="1:3" x14ac:dyDescent="0.35">
      <c r="A18897" s="28">
        <v>44158</v>
      </c>
      <c r="B18897" t="s">
        <v>246</v>
      </c>
      <c r="C18897">
        <v>3.34</v>
      </c>
    </row>
    <row r="18898" spans="1:3" x14ac:dyDescent="0.35">
      <c r="A18898" s="28">
        <v>44158</v>
      </c>
      <c r="B18898" t="s">
        <v>247</v>
      </c>
      <c r="C18898">
        <v>3.34</v>
      </c>
    </row>
    <row r="18899" spans="1:3" x14ac:dyDescent="0.35">
      <c r="A18899" s="28">
        <v>44158</v>
      </c>
      <c r="B18899" t="s">
        <v>248</v>
      </c>
      <c r="C18899">
        <v>3.35</v>
      </c>
    </row>
    <row r="18900" spans="1:3" x14ac:dyDescent="0.35">
      <c r="A18900" s="28">
        <v>44158</v>
      </c>
      <c r="B18900" t="s">
        <v>249</v>
      </c>
      <c r="C18900">
        <v>3.35</v>
      </c>
    </row>
    <row r="18901" spans="1:3" x14ac:dyDescent="0.35">
      <c r="A18901" s="28">
        <v>44158</v>
      </c>
      <c r="B18901" t="s">
        <v>250</v>
      </c>
      <c r="C18901">
        <v>3.35</v>
      </c>
    </row>
    <row r="18902" spans="1:3" x14ac:dyDescent="0.35">
      <c r="A18902" s="28">
        <v>44158</v>
      </c>
      <c r="B18902" t="s">
        <v>251</v>
      </c>
      <c r="C18902">
        <v>3.35</v>
      </c>
    </row>
    <row r="18903" spans="1:3" x14ac:dyDescent="0.35">
      <c r="A18903" s="28">
        <v>44158</v>
      </c>
      <c r="B18903" t="s">
        <v>252</v>
      </c>
      <c r="C18903">
        <v>3.3</v>
      </c>
    </row>
    <row r="18904" spans="1:3" x14ac:dyDescent="0.35">
      <c r="A18904" s="28">
        <v>44158</v>
      </c>
      <c r="B18904" t="s">
        <v>253</v>
      </c>
      <c r="C18904">
        <v>3.21</v>
      </c>
    </row>
    <row r="18905" spans="1:3" x14ac:dyDescent="0.35">
      <c r="A18905" s="28">
        <v>44159</v>
      </c>
      <c r="B18905" t="s">
        <v>254</v>
      </c>
      <c r="C18905">
        <v>3.19</v>
      </c>
    </row>
    <row r="18906" spans="1:3" x14ac:dyDescent="0.35">
      <c r="A18906" s="28">
        <v>44159</v>
      </c>
      <c r="B18906" t="s">
        <v>231</v>
      </c>
      <c r="C18906">
        <v>3.18</v>
      </c>
    </row>
    <row r="18907" spans="1:3" x14ac:dyDescent="0.35">
      <c r="A18907" s="28">
        <v>44159</v>
      </c>
      <c r="B18907" t="s">
        <v>232</v>
      </c>
      <c r="C18907">
        <v>3.18</v>
      </c>
    </row>
    <row r="18908" spans="1:3" x14ac:dyDescent="0.35">
      <c r="A18908" s="28">
        <v>44159</v>
      </c>
      <c r="B18908" t="s">
        <v>233</v>
      </c>
      <c r="C18908">
        <v>3.17</v>
      </c>
    </row>
    <row r="18909" spans="1:3" x14ac:dyDescent="0.35">
      <c r="A18909" s="28">
        <v>44159</v>
      </c>
      <c r="B18909" t="s">
        <v>234</v>
      </c>
      <c r="C18909">
        <v>3.17</v>
      </c>
    </row>
    <row r="18910" spans="1:3" x14ac:dyDescent="0.35">
      <c r="A18910" s="28">
        <v>44159</v>
      </c>
      <c r="B18910" t="s">
        <v>235</v>
      </c>
      <c r="C18910">
        <v>3.17</v>
      </c>
    </row>
    <row r="18911" spans="1:3" x14ac:dyDescent="0.35">
      <c r="A18911" s="28">
        <v>44159</v>
      </c>
      <c r="B18911" t="s">
        <v>236</v>
      </c>
      <c r="C18911">
        <v>3.17</v>
      </c>
    </row>
    <row r="18912" spans="1:3" x14ac:dyDescent="0.35">
      <c r="A18912" s="28">
        <v>44159</v>
      </c>
      <c r="B18912" t="s">
        <v>237</v>
      </c>
      <c r="C18912">
        <v>3.18</v>
      </c>
    </row>
    <row r="18913" spans="1:3" x14ac:dyDescent="0.35">
      <c r="A18913" s="28">
        <v>44159</v>
      </c>
      <c r="B18913" t="s">
        <v>238</v>
      </c>
      <c r="C18913">
        <v>3.27</v>
      </c>
    </row>
    <row r="18914" spans="1:3" x14ac:dyDescent="0.35">
      <c r="A18914" s="28">
        <v>44159</v>
      </c>
      <c r="B18914" t="s">
        <v>239</v>
      </c>
      <c r="C18914">
        <v>3.32</v>
      </c>
    </row>
    <row r="18915" spans="1:3" x14ac:dyDescent="0.35">
      <c r="A18915" s="28">
        <v>44159</v>
      </c>
      <c r="B18915" t="s">
        <v>240</v>
      </c>
      <c r="C18915">
        <v>3.34</v>
      </c>
    </row>
    <row r="18916" spans="1:3" x14ac:dyDescent="0.35">
      <c r="A18916" s="28">
        <v>44159</v>
      </c>
      <c r="B18916" t="s">
        <v>241</v>
      </c>
      <c r="C18916">
        <v>3.34</v>
      </c>
    </row>
    <row r="18917" spans="1:3" x14ac:dyDescent="0.35">
      <c r="A18917" s="28">
        <v>44159</v>
      </c>
      <c r="B18917" t="s">
        <v>242</v>
      </c>
      <c r="C18917">
        <v>3.35</v>
      </c>
    </row>
    <row r="18918" spans="1:3" x14ac:dyDescent="0.35">
      <c r="A18918" s="28">
        <v>44159</v>
      </c>
      <c r="B18918" t="s">
        <v>243</v>
      </c>
      <c r="C18918">
        <v>3.35</v>
      </c>
    </row>
    <row r="18919" spans="1:3" x14ac:dyDescent="0.35">
      <c r="A18919" s="28">
        <v>44159</v>
      </c>
      <c r="B18919" t="s">
        <v>244</v>
      </c>
      <c r="C18919">
        <v>3.35</v>
      </c>
    </row>
    <row r="18920" spans="1:3" x14ac:dyDescent="0.35">
      <c r="A18920" s="28">
        <v>44159</v>
      </c>
      <c r="B18920" t="s">
        <v>245</v>
      </c>
      <c r="C18920">
        <v>3.34</v>
      </c>
    </row>
    <row r="18921" spans="1:3" x14ac:dyDescent="0.35">
      <c r="A18921" s="28">
        <v>44159</v>
      </c>
      <c r="B18921" t="s">
        <v>246</v>
      </c>
      <c r="C18921">
        <v>3.35</v>
      </c>
    </row>
    <row r="18922" spans="1:3" x14ac:dyDescent="0.35">
      <c r="A18922" s="28">
        <v>44159</v>
      </c>
      <c r="B18922" t="s">
        <v>247</v>
      </c>
      <c r="C18922">
        <v>3.35</v>
      </c>
    </row>
    <row r="18923" spans="1:3" x14ac:dyDescent="0.35">
      <c r="A18923" s="28">
        <v>44159</v>
      </c>
      <c r="B18923" t="s">
        <v>248</v>
      </c>
      <c r="C18923">
        <v>3.35</v>
      </c>
    </row>
    <row r="18924" spans="1:3" x14ac:dyDescent="0.35">
      <c r="A18924" s="28">
        <v>44159</v>
      </c>
      <c r="B18924" t="s">
        <v>249</v>
      </c>
      <c r="C18924">
        <v>3.36</v>
      </c>
    </row>
    <row r="18925" spans="1:3" x14ac:dyDescent="0.35">
      <c r="A18925" s="28">
        <v>44159</v>
      </c>
      <c r="B18925" t="s">
        <v>250</v>
      </c>
      <c r="C18925">
        <v>3.36</v>
      </c>
    </row>
    <row r="18926" spans="1:3" x14ac:dyDescent="0.35">
      <c r="A18926" s="28">
        <v>44159</v>
      </c>
      <c r="B18926" t="s">
        <v>251</v>
      </c>
      <c r="C18926">
        <v>3.36</v>
      </c>
    </row>
    <row r="18927" spans="1:3" x14ac:dyDescent="0.35">
      <c r="A18927" s="28">
        <v>44159</v>
      </c>
      <c r="B18927" t="s">
        <v>252</v>
      </c>
      <c r="C18927">
        <v>3.31</v>
      </c>
    </row>
    <row r="18928" spans="1:3" x14ac:dyDescent="0.35">
      <c r="A18928" s="28">
        <v>44159</v>
      </c>
      <c r="B18928" t="s">
        <v>253</v>
      </c>
      <c r="C18928">
        <v>3.22</v>
      </c>
    </row>
    <row r="18929" spans="1:3" x14ac:dyDescent="0.35">
      <c r="A18929" s="28">
        <v>44160</v>
      </c>
      <c r="B18929" t="s">
        <v>254</v>
      </c>
      <c r="C18929">
        <v>3.2</v>
      </c>
    </row>
    <row r="18930" spans="1:3" x14ac:dyDescent="0.35">
      <c r="A18930" s="28">
        <v>44160</v>
      </c>
      <c r="B18930" t="s">
        <v>231</v>
      </c>
      <c r="C18930">
        <v>3.19</v>
      </c>
    </row>
    <row r="18931" spans="1:3" x14ac:dyDescent="0.35">
      <c r="A18931" s="28">
        <v>44160</v>
      </c>
      <c r="B18931" t="s">
        <v>232</v>
      </c>
      <c r="C18931">
        <v>3.18</v>
      </c>
    </row>
    <row r="18932" spans="1:3" x14ac:dyDescent="0.35">
      <c r="A18932" s="28">
        <v>44160</v>
      </c>
      <c r="B18932" t="s">
        <v>233</v>
      </c>
      <c r="C18932">
        <v>3.18</v>
      </c>
    </row>
    <row r="18933" spans="1:3" x14ac:dyDescent="0.35">
      <c r="A18933" s="28">
        <v>44160</v>
      </c>
      <c r="B18933" t="s">
        <v>234</v>
      </c>
      <c r="C18933">
        <v>3.18</v>
      </c>
    </row>
    <row r="18934" spans="1:3" x14ac:dyDescent="0.35">
      <c r="A18934" s="28">
        <v>44160</v>
      </c>
      <c r="B18934" t="s">
        <v>235</v>
      </c>
      <c r="C18934">
        <v>3.18</v>
      </c>
    </row>
    <row r="18935" spans="1:3" x14ac:dyDescent="0.35">
      <c r="A18935" s="28">
        <v>44160</v>
      </c>
      <c r="B18935" t="s">
        <v>236</v>
      </c>
      <c r="C18935">
        <v>3.17</v>
      </c>
    </row>
    <row r="18936" spans="1:3" x14ac:dyDescent="0.35">
      <c r="A18936" s="28">
        <v>44160</v>
      </c>
      <c r="B18936" t="s">
        <v>237</v>
      </c>
      <c r="C18936">
        <v>3.18</v>
      </c>
    </row>
    <row r="18937" spans="1:3" x14ac:dyDescent="0.35">
      <c r="A18937" s="28">
        <v>44160</v>
      </c>
      <c r="B18937" t="s">
        <v>238</v>
      </c>
      <c r="C18937">
        <v>3.27</v>
      </c>
    </row>
    <row r="18938" spans="1:3" x14ac:dyDescent="0.35">
      <c r="A18938" s="28">
        <v>44160</v>
      </c>
      <c r="B18938" t="s">
        <v>239</v>
      </c>
      <c r="C18938">
        <v>3.33</v>
      </c>
    </row>
    <row r="18939" spans="1:3" x14ac:dyDescent="0.35">
      <c r="A18939" s="28">
        <v>44160</v>
      </c>
      <c r="B18939" t="s">
        <v>240</v>
      </c>
      <c r="C18939">
        <v>3.34</v>
      </c>
    </row>
    <row r="18940" spans="1:3" x14ac:dyDescent="0.35">
      <c r="A18940" s="28">
        <v>44160</v>
      </c>
      <c r="B18940" t="s">
        <v>241</v>
      </c>
      <c r="C18940">
        <v>3.35</v>
      </c>
    </row>
    <row r="18941" spans="1:3" x14ac:dyDescent="0.35">
      <c r="A18941" s="28">
        <v>44160</v>
      </c>
      <c r="B18941" t="s">
        <v>242</v>
      </c>
      <c r="C18941">
        <v>3.35</v>
      </c>
    </row>
    <row r="18942" spans="1:3" x14ac:dyDescent="0.35">
      <c r="A18942" s="28">
        <v>44160</v>
      </c>
      <c r="B18942" t="s">
        <v>243</v>
      </c>
      <c r="C18942">
        <v>3.36</v>
      </c>
    </row>
    <row r="18943" spans="1:3" x14ac:dyDescent="0.35">
      <c r="A18943" s="28">
        <v>44160</v>
      </c>
      <c r="B18943" t="s">
        <v>244</v>
      </c>
      <c r="C18943">
        <v>3.36</v>
      </c>
    </row>
    <row r="18944" spans="1:3" x14ac:dyDescent="0.35">
      <c r="A18944" s="28">
        <v>44160</v>
      </c>
      <c r="B18944" t="s">
        <v>245</v>
      </c>
      <c r="C18944">
        <v>3.35</v>
      </c>
    </row>
    <row r="18945" spans="1:3" x14ac:dyDescent="0.35">
      <c r="A18945" s="28">
        <v>44160</v>
      </c>
      <c r="B18945" t="s">
        <v>246</v>
      </c>
      <c r="C18945">
        <v>3.35</v>
      </c>
    </row>
    <row r="18946" spans="1:3" x14ac:dyDescent="0.35">
      <c r="A18946" s="28">
        <v>44160</v>
      </c>
      <c r="B18946" t="s">
        <v>247</v>
      </c>
      <c r="C18946">
        <v>3.36</v>
      </c>
    </row>
    <row r="18947" spans="1:3" x14ac:dyDescent="0.35">
      <c r="A18947" s="28">
        <v>44160</v>
      </c>
      <c r="B18947" t="s">
        <v>248</v>
      </c>
      <c r="C18947">
        <v>3.36</v>
      </c>
    </row>
    <row r="18948" spans="1:3" x14ac:dyDescent="0.35">
      <c r="A18948" s="28">
        <v>44160</v>
      </c>
      <c r="B18948" t="s">
        <v>249</v>
      </c>
      <c r="C18948">
        <v>3.36</v>
      </c>
    </row>
    <row r="18949" spans="1:3" x14ac:dyDescent="0.35">
      <c r="A18949" s="28">
        <v>44160</v>
      </c>
      <c r="B18949" t="s">
        <v>250</v>
      </c>
      <c r="C18949">
        <v>3.36</v>
      </c>
    </row>
    <row r="18950" spans="1:3" x14ac:dyDescent="0.35">
      <c r="A18950" s="28">
        <v>44160</v>
      </c>
      <c r="B18950" t="s">
        <v>251</v>
      </c>
      <c r="C18950">
        <v>3.36</v>
      </c>
    </row>
    <row r="18951" spans="1:3" x14ac:dyDescent="0.35">
      <c r="A18951" s="28">
        <v>44160</v>
      </c>
      <c r="B18951" t="s">
        <v>252</v>
      </c>
      <c r="C18951">
        <v>3.31</v>
      </c>
    </row>
    <row r="18952" spans="1:3" x14ac:dyDescent="0.35">
      <c r="A18952" s="28">
        <v>44160</v>
      </c>
      <c r="B18952" t="s">
        <v>253</v>
      </c>
      <c r="C18952">
        <v>3.22</v>
      </c>
    </row>
    <row r="18953" spans="1:3" x14ac:dyDescent="0.35">
      <c r="A18953" s="28">
        <v>44161</v>
      </c>
      <c r="B18953" t="s">
        <v>254</v>
      </c>
      <c r="C18953">
        <v>3.2</v>
      </c>
    </row>
    <row r="18954" spans="1:3" x14ac:dyDescent="0.35">
      <c r="A18954" s="28">
        <v>44161</v>
      </c>
      <c r="B18954" t="s">
        <v>231</v>
      </c>
      <c r="C18954">
        <v>3.19</v>
      </c>
    </row>
    <row r="18955" spans="1:3" x14ac:dyDescent="0.35">
      <c r="A18955" s="28">
        <v>44161</v>
      </c>
      <c r="B18955" t="s">
        <v>232</v>
      </c>
      <c r="C18955">
        <v>3.19</v>
      </c>
    </row>
    <row r="18956" spans="1:3" x14ac:dyDescent="0.35">
      <c r="A18956" s="28">
        <v>44161</v>
      </c>
      <c r="B18956" t="s">
        <v>233</v>
      </c>
      <c r="C18956">
        <v>3.19</v>
      </c>
    </row>
    <row r="18957" spans="1:3" x14ac:dyDescent="0.35">
      <c r="A18957" s="28">
        <v>44161</v>
      </c>
      <c r="B18957" t="s">
        <v>234</v>
      </c>
      <c r="C18957">
        <v>3.18</v>
      </c>
    </row>
    <row r="18958" spans="1:3" x14ac:dyDescent="0.35">
      <c r="A18958" s="28">
        <v>44161</v>
      </c>
      <c r="B18958" t="s">
        <v>235</v>
      </c>
      <c r="C18958">
        <v>3.18</v>
      </c>
    </row>
    <row r="18959" spans="1:3" x14ac:dyDescent="0.35">
      <c r="A18959" s="28">
        <v>44161</v>
      </c>
      <c r="B18959" t="s">
        <v>236</v>
      </c>
      <c r="C18959">
        <v>3.18</v>
      </c>
    </row>
    <row r="18960" spans="1:3" x14ac:dyDescent="0.35">
      <c r="A18960" s="28">
        <v>44161</v>
      </c>
      <c r="B18960" t="s">
        <v>237</v>
      </c>
      <c r="C18960">
        <v>3.19</v>
      </c>
    </row>
    <row r="18961" spans="1:3" x14ac:dyDescent="0.35">
      <c r="A18961" s="28">
        <v>44161</v>
      </c>
      <c r="B18961" t="s">
        <v>238</v>
      </c>
      <c r="C18961">
        <v>3.28</v>
      </c>
    </row>
    <row r="18962" spans="1:3" x14ac:dyDescent="0.35">
      <c r="A18962" s="28">
        <v>44161</v>
      </c>
      <c r="B18962" t="s">
        <v>239</v>
      </c>
      <c r="C18962">
        <v>3.34</v>
      </c>
    </row>
    <row r="18963" spans="1:3" x14ac:dyDescent="0.35">
      <c r="A18963" s="28">
        <v>44161</v>
      </c>
      <c r="B18963" t="s">
        <v>240</v>
      </c>
      <c r="C18963">
        <v>3.35</v>
      </c>
    </row>
    <row r="18964" spans="1:3" x14ac:dyDescent="0.35">
      <c r="A18964" s="28">
        <v>44161</v>
      </c>
      <c r="B18964" t="s">
        <v>241</v>
      </c>
      <c r="C18964">
        <v>3.35</v>
      </c>
    </row>
    <row r="18965" spans="1:3" x14ac:dyDescent="0.35">
      <c r="A18965" s="28">
        <v>44161</v>
      </c>
      <c r="B18965" t="s">
        <v>242</v>
      </c>
      <c r="C18965">
        <v>3.36</v>
      </c>
    </row>
    <row r="18966" spans="1:3" x14ac:dyDescent="0.35">
      <c r="A18966" s="28">
        <v>44161</v>
      </c>
      <c r="B18966" t="s">
        <v>243</v>
      </c>
      <c r="C18966">
        <v>3.36</v>
      </c>
    </row>
    <row r="18967" spans="1:3" x14ac:dyDescent="0.35">
      <c r="A18967" s="28">
        <v>44161</v>
      </c>
      <c r="B18967" t="s">
        <v>244</v>
      </c>
      <c r="C18967">
        <v>3.36</v>
      </c>
    </row>
    <row r="18968" spans="1:3" x14ac:dyDescent="0.35">
      <c r="A18968" s="28">
        <v>44161</v>
      </c>
      <c r="B18968" t="s">
        <v>245</v>
      </c>
      <c r="C18968">
        <v>3.36</v>
      </c>
    </row>
    <row r="18969" spans="1:3" x14ac:dyDescent="0.35">
      <c r="A18969" s="28">
        <v>44161</v>
      </c>
      <c r="B18969" t="s">
        <v>246</v>
      </c>
      <c r="C18969">
        <v>3.36</v>
      </c>
    </row>
    <row r="18970" spans="1:3" x14ac:dyDescent="0.35">
      <c r="A18970" s="28">
        <v>44161</v>
      </c>
      <c r="B18970" t="s">
        <v>247</v>
      </c>
      <c r="C18970">
        <v>3.37</v>
      </c>
    </row>
    <row r="18971" spans="1:3" x14ac:dyDescent="0.35">
      <c r="A18971" s="28">
        <v>44161</v>
      </c>
      <c r="B18971" t="s">
        <v>248</v>
      </c>
      <c r="C18971">
        <v>3.37</v>
      </c>
    </row>
    <row r="18972" spans="1:3" x14ac:dyDescent="0.35">
      <c r="A18972" s="28">
        <v>44161</v>
      </c>
      <c r="B18972" t="s">
        <v>249</v>
      </c>
      <c r="C18972">
        <v>3.37</v>
      </c>
    </row>
    <row r="18973" spans="1:3" x14ac:dyDescent="0.35">
      <c r="A18973" s="28">
        <v>44161</v>
      </c>
      <c r="B18973" t="s">
        <v>250</v>
      </c>
      <c r="C18973">
        <v>3.37</v>
      </c>
    </row>
    <row r="18974" spans="1:3" x14ac:dyDescent="0.35">
      <c r="A18974" s="28">
        <v>44161</v>
      </c>
      <c r="B18974" t="s">
        <v>251</v>
      </c>
      <c r="C18974">
        <v>3.37</v>
      </c>
    </row>
    <row r="18975" spans="1:3" x14ac:dyDescent="0.35">
      <c r="A18975" s="28">
        <v>44161</v>
      </c>
      <c r="B18975" t="s">
        <v>252</v>
      </c>
      <c r="C18975">
        <v>3.32</v>
      </c>
    </row>
    <row r="18976" spans="1:3" x14ac:dyDescent="0.35">
      <c r="A18976" s="28">
        <v>44161</v>
      </c>
      <c r="B18976" t="s">
        <v>253</v>
      </c>
      <c r="C18976">
        <v>3.23</v>
      </c>
    </row>
    <row r="18977" spans="1:3" x14ac:dyDescent="0.35">
      <c r="A18977" s="28">
        <v>44162</v>
      </c>
      <c r="B18977" t="s">
        <v>254</v>
      </c>
      <c r="C18977">
        <v>3.21</v>
      </c>
    </row>
    <row r="18978" spans="1:3" x14ac:dyDescent="0.35">
      <c r="A18978" s="28">
        <v>44162</v>
      </c>
      <c r="B18978" t="s">
        <v>231</v>
      </c>
      <c r="C18978">
        <v>3.2</v>
      </c>
    </row>
    <row r="18979" spans="1:3" x14ac:dyDescent="0.35">
      <c r="A18979" s="28">
        <v>44162</v>
      </c>
      <c r="B18979" t="s">
        <v>232</v>
      </c>
      <c r="C18979">
        <v>3.2</v>
      </c>
    </row>
    <row r="18980" spans="1:3" x14ac:dyDescent="0.35">
      <c r="A18980" s="28">
        <v>44162</v>
      </c>
      <c r="B18980" t="s">
        <v>233</v>
      </c>
      <c r="C18980">
        <v>3.19</v>
      </c>
    </row>
    <row r="18981" spans="1:3" x14ac:dyDescent="0.35">
      <c r="A18981" s="28">
        <v>44162</v>
      </c>
      <c r="B18981" t="s">
        <v>234</v>
      </c>
      <c r="C18981">
        <v>3.19</v>
      </c>
    </row>
    <row r="18982" spans="1:3" x14ac:dyDescent="0.35">
      <c r="A18982" s="28">
        <v>44162</v>
      </c>
      <c r="B18982" t="s">
        <v>235</v>
      </c>
      <c r="C18982">
        <v>3.19</v>
      </c>
    </row>
    <row r="18983" spans="1:3" x14ac:dyDescent="0.35">
      <c r="A18983" s="28">
        <v>44162</v>
      </c>
      <c r="B18983" t="s">
        <v>236</v>
      </c>
      <c r="C18983">
        <v>3.19</v>
      </c>
    </row>
    <row r="18984" spans="1:3" x14ac:dyDescent="0.35">
      <c r="A18984" s="28">
        <v>44162</v>
      </c>
      <c r="B18984" t="s">
        <v>237</v>
      </c>
      <c r="C18984">
        <v>3.2</v>
      </c>
    </row>
    <row r="18985" spans="1:3" x14ac:dyDescent="0.35">
      <c r="A18985" s="28">
        <v>44162</v>
      </c>
      <c r="B18985" t="s">
        <v>238</v>
      </c>
      <c r="C18985">
        <v>3.29</v>
      </c>
    </row>
    <row r="18986" spans="1:3" x14ac:dyDescent="0.35">
      <c r="A18986" s="28">
        <v>44162</v>
      </c>
      <c r="B18986" t="s">
        <v>239</v>
      </c>
      <c r="C18986">
        <v>3.34</v>
      </c>
    </row>
    <row r="18987" spans="1:3" x14ac:dyDescent="0.35">
      <c r="A18987" s="28">
        <v>44162</v>
      </c>
      <c r="B18987" t="s">
        <v>240</v>
      </c>
      <c r="C18987">
        <v>3.36</v>
      </c>
    </row>
    <row r="18988" spans="1:3" x14ac:dyDescent="0.35">
      <c r="A18988" s="28">
        <v>44162</v>
      </c>
      <c r="B18988" t="s">
        <v>241</v>
      </c>
      <c r="C18988">
        <v>3.36</v>
      </c>
    </row>
    <row r="18989" spans="1:3" x14ac:dyDescent="0.35">
      <c r="A18989" s="28">
        <v>44162</v>
      </c>
      <c r="B18989" t="s">
        <v>242</v>
      </c>
      <c r="C18989">
        <v>3.36</v>
      </c>
    </row>
    <row r="18990" spans="1:3" x14ac:dyDescent="0.35">
      <c r="A18990" s="28">
        <v>44162</v>
      </c>
      <c r="B18990" t="s">
        <v>243</v>
      </c>
      <c r="C18990">
        <v>3.37</v>
      </c>
    </row>
    <row r="18991" spans="1:3" x14ac:dyDescent="0.35">
      <c r="A18991" s="28">
        <v>44162</v>
      </c>
      <c r="B18991" t="s">
        <v>244</v>
      </c>
      <c r="C18991">
        <v>3.37</v>
      </c>
    </row>
    <row r="18992" spans="1:3" x14ac:dyDescent="0.35">
      <c r="A18992" s="28">
        <v>44162</v>
      </c>
      <c r="B18992" t="s">
        <v>245</v>
      </c>
      <c r="C18992">
        <v>3.37</v>
      </c>
    </row>
    <row r="18993" spans="1:3" x14ac:dyDescent="0.35">
      <c r="A18993" s="28">
        <v>44162</v>
      </c>
      <c r="B18993" t="s">
        <v>246</v>
      </c>
      <c r="C18993">
        <v>3.37</v>
      </c>
    </row>
    <row r="18994" spans="1:3" x14ac:dyDescent="0.35">
      <c r="A18994" s="28">
        <v>44162</v>
      </c>
      <c r="B18994" t="s">
        <v>247</v>
      </c>
      <c r="C18994">
        <v>3.37</v>
      </c>
    </row>
    <row r="18995" spans="1:3" x14ac:dyDescent="0.35">
      <c r="A18995" s="28">
        <v>44162</v>
      </c>
      <c r="B18995" t="s">
        <v>248</v>
      </c>
      <c r="C18995">
        <v>3.37</v>
      </c>
    </row>
    <row r="18996" spans="1:3" x14ac:dyDescent="0.35">
      <c r="A18996" s="28">
        <v>44162</v>
      </c>
      <c r="B18996" t="s">
        <v>249</v>
      </c>
      <c r="C18996">
        <v>3.38</v>
      </c>
    </row>
    <row r="18997" spans="1:3" x14ac:dyDescent="0.35">
      <c r="A18997" s="28">
        <v>44162</v>
      </c>
      <c r="B18997" t="s">
        <v>250</v>
      </c>
      <c r="C18997">
        <v>3.38</v>
      </c>
    </row>
    <row r="18998" spans="1:3" x14ac:dyDescent="0.35">
      <c r="A18998" s="28">
        <v>44162</v>
      </c>
      <c r="B18998" t="s">
        <v>251</v>
      </c>
      <c r="C18998">
        <v>3.38</v>
      </c>
    </row>
    <row r="18999" spans="1:3" x14ac:dyDescent="0.35">
      <c r="A18999" s="28">
        <v>44162</v>
      </c>
      <c r="B18999" t="s">
        <v>252</v>
      </c>
      <c r="C18999">
        <v>3.33</v>
      </c>
    </row>
    <row r="19000" spans="1:3" x14ac:dyDescent="0.35">
      <c r="A19000" s="28">
        <v>44162</v>
      </c>
      <c r="B19000" t="s">
        <v>253</v>
      </c>
      <c r="C19000">
        <v>3.24</v>
      </c>
    </row>
    <row r="19001" spans="1:3" x14ac:dyDescent="0.35">
      <c r="A19001" s="28">
        <v>44163</v>
      </c>
      <c r="B19001" t="s">
        <v>254</v>
      </c>
      <c r="C19001">
        <v>3.22</v>
      </c>
    </row>
    <row r="19002" spans="1:3" x14ac:dyDescent="0.35">
      <c r="A19002" s="28">
        <v>44163</v>
      </c>
      <c r="B19002" t="s">
        <v>231</v>
      </c>
      <c r="C19002">
        <v>3.21</v>
      </c>
    </row>
    <row r="19003" spans="1:3" x14ac:dyDescent="0.35">
      <c r="A19003" s="28">
        <v>44163</v>
      </c>
      <c r="B19003" t="s">
        <v>232</v>
      </c>
      <c r="C19003">
        <v>3.2</v>
      </c>
    </row>
    <row r="19004" spans="1:3" x14ac:dyDescent="0.35">
      <c r="A19004" s="28">
        <v>44163</v>
      </c>
      <c r="B19004" t="s">
        <v>233</v>
      </c>
      <c r="C19004">
        <v>3.2</v>
      </c>
    </row>
    <row r="19005" spans="1:3" x14ac:dyDescent="0.35">
      <c r="A19005" s="28">
        <v>44163</v>
      </c>
      <c r="B19005" t="s">
        <v>234</v>
      </c>
      <c r="C19005">
        <v>3.2</v>
      </c>
    </row>
    <row r="19006" spans="1:3" x14ac:dyDescent="0.35">
      <c r="A19006" s="28">
        <v>44163</v>
      </c>
      <c r="B19006" t="s">
        <v>235</v>
      </c>
      <c r="C19006">
        <v>3.19</v>
      </c>
    </row>
    <row r="19007" spans="1:3" x14ac:dyDescent="0.35">
      <c r="A19007" s="28">
        <v>44163</v>
      </c>
      <c r="B19007" t="s">
        <v>236</v>
      </c>
      <c r="C19007">
        <v>3.19</v>
      </c>
    </row>
    <row r="19008" spans="1:3" x14ac:dyDescent="0.35">
      <c r="A19008" s="28">
        <v>44163</v>
      </c>
      <c r="B19008" t="s">
        <v>237</v>
      </c>
      <c r="C19008">
        <v>3.2</v>
      </c>
    </row>
    <row r="19009" spans="1:3" x14ac:dyDescent="0.35">
      <c r="A19009" s="28">
        <v>44163</v>
      </c>
      <c r="B19009" t="s">
        <v>238</v>
      </c>
      <c r="C19009">
        <v>3.32</v>
      </c>
    </row>
    <row r="19010" spans="1:3" x14ac:dyDescent="0.35">
      <c r="A19010" s="28">
        <v>44163</v>
      </c>
      <c r="B19010" t="s">
        <v>239</v>
      </c>
      <c r="C19010">
        <v>3.35</v>
      </c>
    </row>
    <row r="19011" spans="1:3" x14ac:dyDescent="0.35">
      <c r="A19011" s="28">
        <v>44163</v>
      </c>
      <c r="B19011" t="s">
        <v>240</v>
      </c>
      <c r="C19011">
        <v>3.37</v>
      </c>
    </row>
    <row r="19012" spans="1:3" x14ac:dyDescent="0.35">
      <c r="A19012" s="28">
        <v>44163</v>
      </c>
      <c r="B19012" t="s">
        <v>241</v>
      </c>
      <c r="C19012">
        <v>3.37</v>
      </c>
    </row>
    <row r="19013" spans="1:3" x14ac:dyDescent="0.35">
      <c r="A19013" s="28">
        <v>44163</v>
      </c>
      <c r="B19013" t="s">
        <v>242</v>
      </c>
      <c r="C19013">
        <v>3.37</v>
      </c>
    </row>
    <row r="19014" spans="1:3" x14ac:dyDescent="0.35">
      <c r="A19014" s="28">
        <v>44163</v>
      </c>
      <c r="B19014" t="s">
        <v>243</v>
      </c>
      <c r="C19014">
        <v>3.37</v>
      </c>
    </row>
    <row r="19015" spans="1:3" x14ac:dyDescent="0.35">
      <c r="A19015" s="28">
        <v>44163</v>
      </c>
      <c r="B19015" t="s">
        <v>244</v>
      </c>
      <c r="C19015">
        <v>3.38</v>
      </c>
    </row>
    <row r="19016" spans="1:3" x14ac:dyDescent="0.35">
      <c r="A19016" s="28">
        <v>44163</v>
      </c>
      <c r="B19016" t="s">
        <v>245</v>
      </c>
      <c r="C19016">
        <v>3.38</v>
      </c>
    </row>
    <row r="19017" spans="1:3" x14ac:dyDescent="0.35">
      <c r="A19017" s="28">
        <v>44163</v>
      </c>
      <c r="B19017" t="s">
        <v>246</v>
      </c>
      <c r="C19017">
        <v>3.38</v>
      </c>
    </row>
    <row r="19018" spans="1:3" x14ac:dyDescent="0.35">
      <c r="A19018" s="28">
        <v>44163</v>
      </c>
      <c r="B19018" t="s">
        <v>247</v>
      </c>
      <c r="C19018">
        <v>3.38</v>
      </c>
    </row>
    <row r="19019" spans="1:3" x14ac:dyDescent="0.35">
      <c r="A19019" s="28">
        <v>44163</v>
      </c>
      <c r="B19019" t="s">
        <v>248</v>
      </c>
      <c r="C19019">
        <v>3.38</v>
      </c>
    </row>
    <row r="19020" spans="1:3" x14ac:dyDescent="0.35">
      <c r="A19020" s="28">
        <v>44163</v>
      </c>
      <c r="B19020" t="s">
        <v>249</v>
      </c>
      <c r="C19020">
        <v>3.38</v>
      </c>
    </row>
    <row r="19021" spans="1:3" x14ac:dyDescent="0.35">
      <c r="A19021" s="28">
        <v>44163</v>
      </c>
      <c r="B19021" t="s">
        <v>250</v>
      </c>
      <c r="C19021">
        <v>3.38</v>
      </c>
    </row>
    <row r="19022" spans="1:3" x14ac:dyDescent="0.35">
      <c r="A19022" s="28">
        <v>44163</v>
      </c>
      <c r="B19022" t="s">
        <v>251</v>
      </c>
      <c r="C19022">
        <v>3.38</v>
      </c>
    </row>
    <row r="19023" spans="1:3" x14ac:dyDescent="0.35">
      <c r="A19023" s="28">
        <v>44163</v>
      </c>
      <c r="B19023" t="s">
        <v>252</v>
      </c>
      <c r="C19023">
        <v>3.34</v>
      </c>
    </row>
    <row r="19024" spans="1:3" x14ac:dyDescent="0.35">
      <c r="A19024" s="28">
        <v>44163</v>
      </c>
      <c r="B19024" t="s">
        <v>253</v>
      </c>
      <c r="C19024">
        <v>3.24</v>
      </c>
    </row>
    <row r="19025" spans="1:3" x14ac:dyDescent="0.35">
      <c r="A19025" s="28">
        <v>44164</v>
      </c>
      <c r="B19025" t="s">
        <v>254</v>
      </c>
      <c r="C19025">
        <v>3.22</v>
      </c>
    </row>
    <row r="19026" spans="1:3" x14ac:dyDescent="0.35">
      <c r="A19026" s="28">
        <v>44164</v>
      </c>
      <c r="B19026" t="s">
        <v>231</v>
      </c>
      <c r="C19026">
        <v>3.22</v>
      </c>
    </row>
    <row r="19027" spans="1:3" x14ac:dyDescent="0.35">
      <c r="A19027" s="28">
        <v>44164</v>
      </c>
      <c r="B19027" t="s">
        <v>232</v>
      </c>
      <c r="C19027">
        <v>3.21</v>
      </c>
    </row>
    <row r="19028" spans="1:3" x14ac:dyDescent="0.35">
      <c r="A19028" s="28">
        <v>44164</v>
      </c>
      <c r="B19028" t="s">
        <v>233</v>
      </c>
      <c r="C19028">
        <v>3.21</v>
      </c>
    </row>
    <row r="19029" spans="1:3" x14ac:dyDescent="0.35">
      <c r="A19029" s="28">
        <v>44164</v>
      </c>
      <c r="B19029" t="s">
        <v>234</v>
      </c>
      <c r="C19029">
        <v>3.2</v>
      </c>
    </row>
    <row r="19030" spans="1:3" x14ac:dyDescent="0.35">
      <c r="A19030" s="28">
        <v>44164</v>
      </c>
      <c r="B19030" t="s">
        <v>235</v>
      </c>
      <c r="C19030">
        <v>3.2</v>
      </c>
    </row>
    <row r="19031" spans="1:3" x14ac:dyDescent="0.35">
      <c r="A19031" s="28">
        <v>44164</v>
      </c>
      <c r="B19031" t="s">
        <v>236</v>
      </c>
      <c r="C19031">
        <v>3.2</v>
      </c>
    </row>
    <row r="19032" spans="1:3" x14ac:dyDescent="0.35">
      <c r="A19032" s="28">
        <v>44164</v>
      </c>
      <c r="B19032" t="s">
        <v>237</v>
      </c>
      <c r="C19032">
        <v>3.2</v>
      </c>
    </row>
    <row r="19033" spans="1:3" x14ac:dyDescent="0.35">
      <c r="A19033" s="28">
        <v>44164</v>
      </c>
      <c r="B19033" t="s">
        <v>238</v>
      </c>
      <c r="C19033">
        <v>3.33</v>
      </c>
    </row>
    <row r="19034" spans="1:3" x14ac:dyDescent="0.35">
      <c r="A19034" s="28">
        <v>44164</v>
      </c>
      <c r="B19034" t="s">
        <v>239</v>
      </c>
      <c r="C19034">
        <v>3.36</v>
      </c>
    </row>
    <row r="19035" spans="1:3" x14ac:dyDescent="0.35">
      <c r="A19035" s="28">
        <v>44164</v>
      </c>
      <c r="B19035" t="s">
        <v>240</v>
      </c>
      <c r="C19035">
        <v>3.37</v>
      </c>
    </row>
    <row r="19036" spans="1:3" x14ac:dyDescent="0.35">
      <c r="A19036" s="28">
        <v>44164</v>
      </c>
      <c r="B19036" t="s">
        <v>241</v>
      </c>
      <c r="C19036">
        <v>3.38</v>
      </c>
    </row>
    <row r="19037" spans="1:3" x14ac:dyDescent="0.35">
      <c r="A19037" s="28">
        <v>44164</v>
      </c>
      <c r="B19037" t="s">
        <v>242</v>
      </c>
      <c r="C19037">
        <v>3.38</v>
      </c>
    </row>
    <row r="19038" spans="1:3" x14ac:dyDescent="0.35">
      <c r="A19038" s="28">
        <v>44164</v>
      </c>
      <c r="B19038" t="s">
        <v>243</v>
      </c>
      <c r="C19038">
        <v>3.38</v>
      </c>
    </row>
    <row r="19039" spans="1:3" x14ac:dyDescent="0.35">
      <c r="A19039" s="28">
        <v>44164</v>
      </c>
      <c r="B19039" t="s">
        <v>244</v>
      </c>
      <c r="C19039">
        <v>3.38</v>
      </c>
    </row>
    <row r="19040" spans="1:3" x14ac:dyDescent="0.35">
      <c r="A19040" s="28">
        <v>44164</v>
      </c>
      <c r="B19040" t="s">
        <v>245</v>
      </c>
      <c r="C19040">
        <v>3.38</v>
      </c>
    </row>
    <row r="19041" spans="1:3" x14ac:dyDescent="0.35">
      <c r="A19041" s="28">
        <v>44164</v>
      </c>
      <c r="B19041" t="s">
        <v>246</v>
      </c>
      <c r="C19041">
        <v>3.38</v>
      </c>
    </row>
    <row r="19042" spans="1:3" x14ac:dyDescent="0.35">
      <c r="A19042" s="28">
        <v>44164</v>
      </c>
      <c r="B19042" t="s">
        <v>247</v>
      </c>
      <c r="C19042">
        <v>3.39</v>
      </c>
    </row>
    <row r="19043" spans="1:3" x14ac:dyDescent="0.35">
      <c r="A19043" s="28">
        <v>44164</v>
      </c>
      <c r="B19043" t="s">
        <v>248</v>
      </c>
      <c r="C19043">
        <v>3.38</v>
      </c>
    </row>
    <row r="19044" spans="1:3" x14ac:dyDescent="0.35">
      <c r="A19044" s="28">
        <v>44164</v>
      </c>
      <c r="B19044" t="s">
        <v>249</v>
      </c>
      <c r="C19044">
        <v>3.39</v>
      </c>
    </row>
    <row r="19045" spans="1:3" x14ac:dyDescent="0.35">
      <c r="A19045" s="28">
        <v>44164</v>
      </c>
      <c r="B19045" t="s">
        <v>250</v>
      </c>
      <c r="C19045">
        <v>3.39</v>
      </c>
    </row>
    <row r="19046" spans="1:3" x14ac:dyDescent="0.35">
      <c r="A19046" s="28">
        <v>44164</v>
      </c>
      <c r="B19046" t="s">
        <v>251</v>
      </c>
      <c r="C19046">
        <v>3.39</v>
      </c>
    </row>
    <row r="19047" spans="1:3" x14ac:dyDescent="0.35">
      <c r="A19047" s="28">
        <v>44164</v>
      </c>
      <c r="B19047" t="s">
        <v>252</v>
      </c>
      <c r="C19047">
        <v>3.35</v>
      </c>
    </row>
    <row r="19048" spans="1:3" x14ac:dyDescent="0.35">
      <c r="A19048" s="28">
        <v>44164</v>
      </c>
      <c r="B19048" t="s">
        <v>253</v>
      </c>
      <c r="C19048">
        <v>3.25</v>
      </c>
    </row>
    <row r="19049" spans="1:3" x14ac:dyDescent="0.35">
      <c r="A19049" s="28">
        <v>44165</v>
      </c>
      <c r="B19049" t="s">
        <v>254</v>
      </c>
      <c r="C19049">
        <v>3.23</v>
      </c>
    </row>
    <row r="19050" spans="1:3" x14ac:dyDescent="0.35">
      <c r="A19050" s="28">
        <v>44165</v>
      </c>
      <c r="B19050" t="s">
        <v>231</v>
      </c>
      <c r="C19050">
        <v>3.22</v>
      </c>
    </row>
    <row r="19051" spans="1:3" x14ac:dyDescent="0.35">
      <c r="A19051" s="28">
        <v>44165</v>
      </c>
      <c r="B19051" t="s">
        <v>232</v>
      </c>
      <c r="C19051">
        <v>3.22</v>
      </c>
    </row>
    <row r="19052" spans="1:3" x14ac:dyDescent="0.35">
      <c r="A19052" s="28">
        <v>44165</v>
      </c>
      <c r="B19052" t="s">
        <v>233</v>
      </c>
      <c r="C19052">
        <v>3.21</v>
      </c>
    </row>
    <row r="19053" spans="1:3" x14ac:dyDescent="0.35">
      <c r="A19053" s="28">
        <v>44165</v>
      </c>
      <c r="B19053" t="s">
        <v>234</v>
      </c>
      <c r="C19053">
        <v>3.21</v>
      </c>
    </row>
    <row r="19054" spans="1:3" x14ac:dyDescent="0.35">
      <c r="A19054" s="28">
        <v>44165</v>
      </c>
      <c r="B19054" t="s">
        <v>235</v>
      </c>
      <c r="C19054">
        <v>3.21</v>
      </c>
    </row>
    <row r="19055" spans="1:3" x14ac:dyDescent="0.35">
      <c r="A19055" s="28">
        <v>44165</v>
      </c>
      <c r="B19055" t="s">
        <v>236</v>
      </c>
      <c r="C19055">
        <v>3.21</v>
      </c>
    </row>
    <row r="19056" spans="1:3" x14ac:dyDescent="0.35">
      <c r="A19056" s="28">
        <v>44165</v>
      </c>
      <c r="B19056" t="s">
        <v>237</v>
      </c>
      <c r="C19056">
        <v>3.22</v>
      </c>
    </row>
    <row r="19057" spans="1:3" x14ac:dyDescent="0.35">
      <c r="A19057" s="28">
        <v>44165</v>
      </c>
      <c r="B19057" t="s">
        <v>238</v>
      </c>
      <c r="C19057">
        <v>3.31</v>
      </c>
    </row>
    <row r="19058" spans="1:3" x14ac:dyDescent="0.35">
      <c r="A19058" s="28">
        <v>44165</v>
      </c>
      <c r="B19058" t="s">
        <v>239</v>
      </c>
      <c r="C19058">
        <v>3.36</v>
      </c>
    </row>
    <row r="19059" spans="1:3" x14ac:dyDescent="0.35">
      <c r="A19059" s="28">
        <v>44165</v>
      </c>
      <c r="B19059" t="s">
        <v>240</v>
      </c>
      <c r="C19059">
        <v>3.38</v>
      </c>
    </row>
    <row r="19060" spans="1:3" x14ac:dyDescent="0.35">
      <c r="A19060" s="28">
        <v>44165</v>
      </c>
      <c r="B19060" t="s">
        <v>241</v>
      </c>
      <c r="C19060">
        <v>3.38</v>
      </c>
    </row>
    <row r="19061" spans="1:3" x14ac:dyDescent="0.35">
      <c r="A19061" s="28">
        <v>44165</v>
      </c>
      <c r="B19061" t="s">
        <v>242</v>
      </c>
      <c r="C19061">
        <v>3.39</v>
      </c>
    </row>
    <row r="19062" spans="1:3" x14ac:dyDescent="0.35">
      <c r="A19062" s="28">
        <v>44165</v>
      </c>
      <c r="B19062" t="s">
        <v>243</v>
      </c>
      <c r="C19062">
        <v>3.39</v>
      </c>
    </row>
    <row r="19063" spans="1:3" x14ac:dyDescent="0.35">
      <c r="A19063" s="28">
        <v>44165</v>
      </c>
      <c r="B19063" t="s">
        <v>244</v>
      </c>
      <c r="C19063">
        <v>3.39</v>
      </c>
    </row>
    <row r="19064" spans="1:3" x14ac:dyDescent="0.35">
      <c r="A19064" s="28">
        <v>44165</v>
      </c>
      <c r="B19064" t="s">
        <v>245</v>
      </c>
      <c r="C19064">
        <v>3.39</v>
      </c>
    </row>
    <row r="19065" spans="1:3" x14ac:dyDescent="0.35">
      <c r="A19065" s="28">
        <v>44165</v>
      </c>
      <c r="B19065" t="s">
        <v>246</v>
      </c>
      <c r="C19065">
        <v>3.39</v>
      </c>
    </row>
    <row r="19066" spans="1:3" x14ac:dyDescent="0.35">
      <c r="A19066" s="28">
        <v>44165</v>
      </c>
      <c r="B19066" t="s">
        <v>247</v>
      </c>
      <c r="C19066">
        <v>3.39</v>
      </c>
    </row>
    <row r="19067" spans="1:3" x14ac:dyDescent="0.35">
      <c r="A19067" s="28">
        <v>44165</v>
      </c>
      <c r="B19067" t="s">
        <v>248</v>
      </c>
      <c r="C19067">
        <v>3.4</v>
      </c>
    </row>
    <row r="19068" spans="1:3" x14ac:dyDescent="0.35">
      <c r="A19068" s="28">
        <v>44165</v>
      </c>
      <c r="B19068" t="s">
        <v>249</v>
      </c>
      <c r="C19068">
        <v>3.39</v>
      </c>
    </row>
    <row r="19069" spans="1:3" x14ac:dyDescent="0.35">
      <c r="A19069" s="28">
        <v>44165</v>
      </c>
      <c r="B19069" t="s">
        <v>250</v>
      </c>
      <c r="C19069">
        <v>3.4</v>
      </c>
    </row>
    <row r="19070" spans="1:3" x14ac:dyDescent="0.35">
      <c r="A19070" s="28">
        <v>44165</v>
      </c>
      <c r="B19070" t="s">
        <v>251</v>
      </c>
      <c r="C19070">
        <v>3.4</v>
      </c>
    </row>
    <row r="19071" spans="1:3" x14ac:dyDescent="0.35">
      <c r="A19071" s="28">
        <v>44165</v>
      </c>
      <c r="B19071" t="s">
        <v>252</v>
      </c>
      <c r="C19071">
        <v>3.35</v>
      </c>
    </row>
    <row r="19072" spans="1:3" x14ac:dyDescent="0.35">
      <c r="A19072" s="28">
        <v>44165</v>
      </c>
      <c r="B19072" t="s">
        <v>253</v>
      </c>
      <c r="C19072">
        <v>3.25</v>
      </c>
    </row>
    <row r="19073" spans="1:3" x14ac:dyDescent="0.35">
      <c r="A19073" s="28">
        <v>44166</v>
      </c>
      <c r="B19073" t="s">
        <v>254</v>
      </c>
      <c r="C19073">
        <v>3.24</v>
      </c>
    </row>
    <row r="19074" spans="1:3" x14ac:dyDescent="0.35">
      <c r="A19074" s="28">
        <v>44166</v>
      </c>
      <c r="B19074" t="s">
        <v>231</v>
      </c>
      <c r="C19074">
        <v>3.23</v>
      </c>
    </row>
    <row r="19075" spans="1:3" x14ac:dyDescent="0.35">
      <c r="A19075" s="28">
        <v>44166</v>
      </c>
      <c r="B19075" t="s">
        <v>232</v>
      </c>
      <c r="C19075">
        <v>3.22</v>
      </c>
    </row>
    <row r="19076" spans="1:3" x14ac:dyDescent="0.35">
      <c r="A19076" s="28">
        <v>44166</v>
      </c>
      <c r="B19076" t="s">
        <v>233</v>
      </c>
      <c r="C19076">
        <v>3.22</v>
      </c>
    </row>
    <row r="19077" spans="1:3" x14ac:dyDescent="0.35">
      <c r="A19077" s="28">
        <v>44166</v>
      </c>
      <c r="B19077" t="s">
        <v>234</v>
      </c>
      <c r="C19077">
        <v>3.22</v>
      </c>
    </row>
    <row r="19078" spans="1:3" x14ac:dyDescent="0.35">
      <c r="A19078" s="28">
        <v>44166</v>
      </c>
      <c r="B19078" t="s">
        <v>235</v>
      </c>
      <c r="C19078">
        <v>3.22</v>
      </c>
    </row>
    <row r="19079" spans="1:3" x14ac:dyDescent="0.35">
      <c r="A19079" s="28">
        <v>44166</v>
      </c>
      <c r="B19079" t="s">
        <v>236</v>
      </c>
      <c r="C19079">
        <v>3.21</v>
      </c>
    </row>
    <row r="19080" spans="1:3" x14ac:dyDescent="0.35">
      <c r="A19080" s="28">
        <v>44166</v>
      </c>
      <c r="B19080" t="s">
        <v>237</v>
      </c>
      <c r="C19080">
        <v>3.22</v>
      </c>
    </row>
    <row r="19081" spans="1:3" x14ac:dyDescent="0.35">
      <c r="A19081" s="28">
        <v>44166</v>
      </c>
      <c r="B19081" t="s">
        <v>238</v>
      </c>
      <c r="C19081">
        <v>3.32</v>
      </c>
    </row>
    <row r="19082" spans="1:3" x14ac:dyDescent="0.35">
      <c r="A19082" s="28">
        <v>44166</v>
      </c>
      <c r="B19082" t="s">
        <v>239</v>
      </c>
      <c r="C19082">
        <v>3.37</v>
      </c>
    </row>
    <row r="19083" spans="1:3" x14ac:dyDescent="0.35">
      <c r="A19083" s="28">
        <v>44166</v>
      </c>
      <c r="B19083" t="s">
        <v>240</v>
      </c>
      <c r="C19083">
        <v>3.38</v>
      </c>
    </row>
    <row r="19084" spans="1:3" x14ac:dyDescent="0.35">
      <c r="A19084" s="28">
        <v>44166</v>
      </c>
      <c r="B19084" t="s">
        <v>241</v>
      </c>
      <c r="C19084">
        <v>3.39</v>
      </c>
    </row>
    <row r="19085" spans="1:3" x14ac:dyDescent="0.35">
      <c r="A19085" s="28">
        <v>44166</v>
      </c>
      <c r="B19085" t="s">
        <v>242</v>
      </c>
      <c r="C19085">
        <v>3.39</v>
      </c>
    </row>
    <row r="19086" spans="1:3" x14ac:dyDescent="0.35">
      <c r="A19086" s="28">
        <v>44166</v>
      </c>
      <c r="B19086" t="s">
        <v>243</v>
      </c>
      <c r="C19086">
        <v>3.4</v>
      </c>
    </row>
    <row r="19087" spans="1:3" x14ac:dyDescent="0.35">
      <c r="A19087" s="28">
        <v>44166</v>
      </c>
      <c r="B19087" t="s">
        <v>244</v>
      </c>
      <c r="C19087">
        <v>3.4</v>
      </c>
    </row>
    <row r="19088" spans="1:3" x14ac:dyDescent="0.35">
      <c r="A19088" s="28">
        <v>44166</v>
      </c>
      <c r="B19088" t="s">
        <v>245</v>
      </c>
      <c r="C19088">
        <v>3.39</v>
      </c>
    </row>
    <row r="19089" spans="1:3" x14ac:dyDescent="0.35">
      <c r="A19089" s="28">
        <v>44166</v>
      </c>
      <c r="B19089" t="s">
        <v>246</v>
      </c>
      <c r="C19089">
        <v>3.39</v>
      </c>
    </row>
    <row r="19090" spans="1:3" x14ac:dyDescent="0.35">
      <c r="A19090" s="28">
        <v>44166</v>
      </c>
      <c r="B19090" t="s">
        <v>247</v>
      </c>
      <c r="C19090">
        <v>3.4</v>
      </c>
    </row>
    <row r="19091" spans="1:3" x14ac:dyDescent="0.35">
      <c r="A19091" s="28">
        <v>44166</v>
      </c>
      <c r="B19091" t="s">
        <v>248</v>
      </c>
      <c r="C19091">
        <v>3.4</v>
      </c>
    </row>
    <row r="19092" spans="1:3" x14ac:dyDescent="0.35">
      <c r="A19092" s="28">
        <v>44166</v>
      </c>
      <c r="B19092" t="s">
        <v>249</v>
      </c>
      <c r="C19092">
        <v>3.4</v>
      </c>
    </row>
    <row r="19093" spans="1:3" x14ac:dyDescent="0.35">
      <c r="A19093" s="28">
        <v>44166</v>
      </c>
      <c r="B19093" t="s">
        <v>250</v>
      </c>
      <c r="C19093">
        <v>3.4</v>
      </c>
    </row>
    <row r="19094" spans="1:3" x14ac:dyDescent="0.35">
      <c r="A19094" s="28">
        <v>44166</v>
      </c>
      <c r="B19094" t="s">
        <v>251</v>
      </c>
      <c r="C19094">
        <v>3.4</v>
      </c>
    </row>
    <row r="19095" spans="1:3" x14ac:dyDescent="0.35">
      <c r="A19095" s="28">
        <v>44166</v>
      </c>
      <c r="B19095" t="s">
        <v>252</v>
      </c>
      <c r="C19095">
        <v>3.35</v>
      </c>
    </row>
    <row r="19096" spans="1:3" x14ac:dyDescent="0.35">
      <c r="A19096" s="28">
        <v>44166</v>
      </c>
      <c r="B19096" t="s">
        <v>253</v>
      </c>
      <c r="C19096">
        <v>3.26</v>
      </c>
    </row>
    <row r="19097" spans="1:3" x14ac:dyDescent="0.35">
      <c r="A19097" s="28">
        <v>44167</v>
      </c>
      <c r="B19097" t="s">
        <v>254</v>
      </c>
      <c r="C19097">
        <v>3.25</v>
      </c>
    </row>
    <row r="19098" spans="1:3" x14ac:dyDescent="0.35">
      <c r="A19098" s="28">
        <v>44167</v>
      </c>
      <c r="B19098" t="s">
        <v>231</v>
      </c>
      <c r="C19098">
        <v>3.24</v>
      </c>
    </row>
    <row r="19099" spans="1:3" x14ac:dyDescent="0.35">
      <c r="A19099" s="28">
        <v>44167</v>
      </c>
      <c r="B19099" t="s">
        <v>232</v>
      </c>
      <c r="C19099">
        <v>3.23</v>
      </c>
    </row>
    <row r="19100" spans="1:3" x14ac:dyDescent="0.35">
      <c r="A19100" s="28">
        <v>44167</v>
      </c>
      <c r="B19100" t="s">
        <v>233</v>
      </c>
      <c r="C19100">
        <v>3.23</v>
      </c>
    </row>
    <row r="19101" spans="1:3" x14ac:dyDescent="0.35">
      <c r="A19101" s="28">
        <v>44167</v>
      </c>
      <c r="B19101" t="s">
        <v>234</v>
      </c>
      <c r="C19101">
        <v>3.23</v>
      </c>
    </row>
    <row r="19102" spans="1:3" x14ac:dyDescent="0.35">
      <c r="A19102" s="28">
        <v>44167</v>
      </c>
      <c r="B19102" t="s">
        <v>235</v>
      </c>
      <c r="C19102">
        <v>3.22</v>
      </c>
    </row>
    <row r="19103" spans="1:3" x14ac:dyDescent="0.35">
      <c r="A19103" s="28">
        <v>44167</v>
      </c>
      <c r="B19103" t="s">
        <v>236</v>
      </c>
      <c r="C19103">
        <v>3.22</v>
      </c>
    </row>
    <row r="19104" spans="1:3" x14ac:dyDescent="0.35">
      <c r="A19104" s="28">
        <v>44167</v>
      </c>
      <c r="B19104" t="s">
        <v>237</v>
      </c>
      <c r="C19104">
        <v>3.23</v>
      </c>
    </row>
    <row r="19105" spans="1:3" x14ac:dyDescent="0.35">
      <c r="A19105" s="28">
        <v>44167</v>
      </c>
      <c r="B19105" t="s">
        <v>238</v>
      </c>
      <c r="C19105">
        <v>3.32</v>
      </c>
    </row>
    <row r="19106" spans="1:3" x14ac:dyDescent="0.35">
      <c r="A19106" s="28">
        <v>44167</v>
      </c>
      <c r="B19106" t="s">
        <v>239</v>
      </c>
      <c r="C19106">
        <v>3.37</v>
      </c>
    </row>
    <row r="19107" spans="1:3" x14ac:dyDescent="0.35">
      <c r="A19107" s="28">
        <v>44167</v>
      </c>
      <c r="B19107" t="s">
        <v>240</v>
      </c>
      <c r="C19107">
        <v>3.39</v>
      </c>
    </row>
    <row r="19108" spans="1:3" x14ac:dyDescent="0.35">
      <c r="A19108" s="28">
        <v>44167</v>
      </c>
      <c r="B19108" t="s">
        <v>241</v>
      </c>
      <c r="C19108">
        <v>3.39</v>
      </c>
    </row>
    <row r="19109" spans="1:3" x14ac:dyDescent="0.35">
      <c r="A19109" s="28">
        <v>44167</v>
      </c>
      <c r="B19109" t="s">
        <v>242</v>
      </c>
      <c r="C19109">
        <v>3.4</v>
      </c>
    </row>
    <row r="19110" spans="1:3" x14ac:dyDescent="0.35">
      <c r="A19110" s="28">
        <v>44167</v>
      </c>
      <c r="B19110" t="s">
        <v>243</v>
      </c>
      <c r="C19110">
        <v>3.4</v>
      </c>
    </row>
    <row r="19111" spans="1:3" x14ac:dyDescent="0.35">
      <c r="A19111" s="28">
        <v>44167</v>
      </c>
      <c r="B19111" t="s">
        <v>244</v>
      </c>
      <c r="C19111">
        <v>3.4</v>
      </c>
    </row>
    <row r="19112" spans="1:3" x14ac:dyDescent="0.35">
      <c r="A19112" s="28">
        <v>44167</v>
      </c>
      <c r="B19112" t="s">
        <v>245</v>
      </c>
      <c r="C19112">
        <v>3.39</v>
      </c>
    </row>
    <row r="19113" spans="1:3" x14ac:dyDescent="0.35">
      <c r="A19113" s="28">
        <v>44167</v>
      </c>
      <c r="B19113" t="s">
        <v>246</v>
      </c>
      <c r="C19113">
        <v>3.39</v>
      </c>
    </row>
    <row r="19114" spans="1:3" x14ac:dyDescent="0.35">
      <c r="A19114" s="28">
        <v>44167</v>
      </c>
      <c r="B19114" t="s">
        <v>247</v>
      </c>
      <c r="C19114">
        <v>3.4</v>
      </c>
    </row>
    <row r="19115" spans="1:3" x14ac:dyDescent="0.35">
      <c r="A19115" s="28">
        <v>44167</v>
      </c>
      <c r="B19115" t="s">
        <v>248</v>
      </c>
      <c r="C19115">
        <v>3.4</v>
      </c>
    </row>
    <row r="19116" spans="1:3" x14ac:dyDescent="0.35">
      <c r="A19116" s="28">
        <v>44167</v>
      </c>
      <c r="B19116" t="s">
        <v>249</v>
      </c>
      <c r="C19116">
        <v>3.4</v>
      </c>
    </row>
    <row r="19117" spans="1:3" x14ac:dyDescent="0.35">
      <c r="A19117" s="28">
        <v>44167</v>
      </c>
      <c r="B19117" t="s">
        <v>250</v>
      </c>
      <c r="C19117">
        <v>3.4</v>
      </c>
    </row>
    <row r="19118" spans="1:3" x14ac:dyDescent="0.35">
      <c r="A19118" s="28">
        <v>44167</v>
      </c>
      <c r="B19118" t="s">
        <v>251</v>
      </c>
      <c r="C19118">
        <v>3.4</v>
      </c>
    </row>
    <row r="19119" spans="1:3" x14ac:dyDescent="0.35">
      <c r="A19119" s="28">
        <v>44167</v>
      </c>
      <c r="B19119" t="s">
        <v>252</v>
      </c>
      <c r="C19119">
        <v>3.35</v>
      </c>
    </row>
    <row r="19120" spans="1:3" x14ac:dyDescent="0.35">
      <c r="A19120" s="28">
        <v>44167</v>
      </c>
      <c r="B19120" t="s">
        <v>253</v>
      </c>
      <c r="C19120">
        <v>3.26</v>
      </c>
    </row>
    <row r="19121" spans="1:3" x14ac:dyDescent="0.35">
      <c r="A19121" s="28">
        <v>44168</v>
      </c>
      <c r="B19121" t="s">
        <v>254</v>
      </c>
      <c r="C19121">
        <v>3.24</v>
      </c>
    </row>
    <row r="19122" spans="1:3" x14ac:dyDescent="0.35">
      <c r="A19122" s="28">
        <v>44168</v>
      </c>
      <c r="B19122" t="s">
        <v>231</v>
      </c>
      <c r="C19122">
        <v>3.23</v>
      </c>
    </row>
    <row r="19123" spans="1:3" x14ac:dyDescent="0.35">
      <c r="A19123" s="28">
        <v>44168</v>
      </c>
      <c r="B19123" t="s">
        <v>232</v>
      </c>
      <c r="C19123">
        <v>3.23</v>
      </c>
    </row>
    <row r="19124" spans="1:3" x14ac:dyDescent="0.35">
      <c r="A19124" s="28">
        <v>44168</v>
      </c>
      <c r="B19124" t="s">
        <v>233</v>
      </c>
      <c r="C19124">
        <v>3.22</v>
      </c>
    </row>
    <row r="19125" spans="1:3" x14ac:dyDescent="0.35">
      <c r="A19125" s="28">
        <v>44168</v>
      </c>
      <c r="B19125" t="s">
        <v>234</v>
      </c>
      <c r="C19125">
        <v>3.22</v>
      </c>
    </row>
    <row r="19126" spans="1:3" x14ac:dyDescent="0.35">
      <c r="A19126" s="28">
        <v>44168</v>
      </c>
      <c r="B19126" t="s">
        <v>235</v>
      </c>
      <c r="C19126">
        <v>3.22</v>
      </c>
    </row>
    <row r="19127" spans="1:3" x14ac:dyDescent="0.35">
      <c r="A19127" s="28">
        <v>44168</v>
      </c>
      <c r="B19127" t="s">
        <v>236</v>
      </c>
      <c r="C19127">
        <v>3.22</v>
      </c>
    </row>
    <row r="19128" spans="1:3" x14ac:dyDescent="0.35">
      <c r="A19128" s="28">
        <v>44168</v>
      </c>
      <c r="B19128" t="s">
        <v>237</v>
      </c>
      <c r="C19128">
        <v>3.22</v>
      </c>
    </row>
    <row r="19129" spans="1:3" x14ac:dyDescent="0.35">
      <c r="A19129" s="28">
        <v>44168</v>
      </c>
      <c r="B19129" t="s">
        <v>238</v>
      </c>
      <c r="C19129">
        <v>3.32</v>
      </c>
    </row>
    <row r="19130" spans="1:3" x14ac:dyDescent="0.35">
      <c r="A19130" s="28">
        <v>44168</v>
      </c>
      <c r="B19130" t="s">
        <v>239</v>
      </c>
      <c r="C19130">
        <v>3.37</v>
      </c>
    </row>
    <row r="19131" spans="1:3" x14ac:dyDescent="0.35">
      <c r="A19131" s="28">
        <v>44168</v>
      </c>
      <c r="B19131" t="s">
        <v>240</v>
      </c>
      <c r="C19131">
        <v>3.39</v>
      </c>
    </row>
    <row r="19132" spans="1:3" x14ac:dyDescent="0.35">
      <c r="A19132" s="28">
        <v>44168</v>
      </c>
      <c r="B19132" t="s">
        <v>241</v>
      </c>
      <c r="C19132">
        <v>3.39</v>
      </c>
    </row>
    <row r="19133" spans="1:3" x14ac:dyDescent="0.35">
      <c r="A19133" s="28">
        <v>44168</v>
      </c>
      <c r="B19133" t="s">
        <v>242</v>
      </c>
      <c r="C19133">
        <v>3.39</v>
      </c>
    </row>
    <row r="19134" spans="1:3" x14ac:dyDescent="0.35">
      <c r="A19134" s="28">
        <v>44168</v>
      </c>
      <c r="B19134" t="s">
        <v>243</v>
      </c>
      <c r="C19134">
        <v>3.4</v>
      </c>
    </row>
    <row r="19135" spans="1:3" x14ac:dyDescent="0.35">
      <c r="A19135" s="28">
        <v>44168</v>
      </c>
      <c r="B19135" t="s">
        <v>244</v>
      </c>
      <c r="C19135">
        <v>3.4</v>
      </c>
    </row>
    <row r="19136" spans="1:3" x14ac:dyDescent="0.35">
      <c r="A19136" s="28">
        <v>44168</v>
      </c>
      <c r="B19136" t="s">
        <v>245</v>
      </c>
      <c r="C19136">
        <v>3.39</v>
      </c>
    </row>
    <row r="19137" spans="1:3" x14ac:dyDescent="0.35">
      <c r="A19137" s="28">
        <v>44168</v>
      </c>
      <c r="B19137" t="s">
        <v>246</v>
      </c>
      <c r="C19137">
        <v>3.39</v>
      </c>
    </row>
    <row r="19138" spans="1:3" x14ac:dyDescent="0.35">
      <c r="A19138" s="28">
        <v>44168</v>
      </c>
      <c r="B19138" t="s">
        <v>247</v>
      </c>
      <c r="C19138">
        <v>3.4</v>
      </c>
    </row>
    <row r="19139" spans="1:3" x14ac:dyDescent="0.35">
      <c r="A19139" s="28">
        <v>44168</v>
      </c>
      <c r="B19139" t="s">
        <v>248</v>
      </c>
      <c r="C19139">
        <v>3.4</v>
      </c>
    </row>
    <row r="19140" spans="1:3" x14ac:dyDescent="0.35">
      <c r="A19140" s="28">
        <v>44168</v>
      </c>
      <c r="B19140" t="s">
        <v>249</v>
      </c>
      <c r="C19140">
        <v>3.4</v>
      </c>
    </row>
    <row r="19141" spans="1:3" x14ac:dyDescent="0.35">
      <c r="A19141" s="28">
        <v>44168</v>
      </c>
      <c r="B19141" t="s">
        <v>250</v>
      </c>
      <c r="C19141">
        <v>3.41</v>
      </c>
    </row>
    <row r="19142" spans="1:3" x14ac:dyDescent="0.35">
      <c r="A19142" s="28">
        <v>44168</v>
      </c>
      <c r="B19142" t="s">
        <v>251</v>
      </c>
      <c r="C19142">
        <v>3.41</v>
      </c>
    </row>
    <row r="19143" spans="1:3" x14ac:dyDescent="0.35">
      <c r="A19143" s="28">
        <v>44168</v>
      </c>
      <c r="B19143" t="s">
        <v>252</v>
      </c>
      <c r="C19143">
        <v>3.36</v>
      </c>
    </row>
    <row r="19144" spans="1:3" x14ac:dyDescent="0.35">
      <c r="A19144" s="28">
        <v>44168</v>
      </c>
      <c r="B19144" t="s">
        <v>253</v>
      </c>
      <c r="C19144">
        <v>3.26</v>
      </c>
    </row>
    <row r="19145" spans="1:3" x14ac:dyDescent="0.35">
      <c r="A19145" s="28">
        <v>44169</v>
      </c>
      <c r="B19145" t="s">
        <v>254</v>
      </c>
      <c r="C19145">
        <v>3.25</v>
      </c>
    </row>
    <row r="19146" spans="1:3" x14ac:dyDescent="0.35">
      <c r="A19146" s="28">
        <v>44169</v>
      </c>
      <c r="B19146" t="s">
        <v>231</v>
      </c>
      <c r="C19146">
        <v>3.24</v>
      </c>
    </row>
    <row r="19147" spans="1:3" x14ac:dyDescent="0.35">
      <c r="A19147" s="28">
        <v>44169</v>
      </c>
      <c r="B19147" t="s">
        <v>232</v>
      </c>
      <c r="C19147">
        <v>3.23</v>
      </c>
    </row>
    <row r="19148" spans="1:3" x14ac:dyDescent="0.35">
      <c r="A19148" s="28">
        <v>44169</v>
      </c>
      <c r="B19148" t="s">
        <v>233</v>
      </c>
      <c r="C19148">
        <v>3.23</v>
      </c>
    </row>
    <row r="19149" spans="1:3" x14ac:dyDescent="0.35">
      <c r="A19149" s="28">
        <v>44169</v>
      </c>
      <c r="B19149" t="s">
        <v>234</v>
      </c>
      <c r="C19149">
        <v>3.23</v>
      </c>
    </row>
    <row r="19150" spans="1:3" x14ac:dyDescent="0.35">
      <c r="A19150" s="28">
        <v>44169</v>
      </c>
      <c r="B19150" t="s">
        <v>235</v>
      </c>
      <c r="C19150">
        <v>3.22</v>
      </c>
    </row>
    <row r="19151" spans="1:3" x14ac:dyDescent="0.35">
      <c r="A19151" s="28">
        <v>44169</v>
      </c>
      <c r="B19151" t="s">
        <v>236</v>
      </c>
      <c r="C19151">
        <v>3.22</v>
      </c>
    </row>
    <row r="19152" spans="1:3" x14ac:dyDescent="0.35">
      <c r="A19152" s="28">
        <v>44169</v>
      </c>
      <c r="B19152" t="s">
        <v>237</v>
      </c>
      <c r="C19152">
        <v>3.23</v>
      </c>
    </row>
    <row r="19153" spans="1:3" x14ac:dyDescent="0.35">
      <c r="A19153" s="28">
        <v>44169</v>
      </c>
      <c r="B19153" t="s">
        <v>238</v>
      </c>
      <c r="C19153">
        <v>3.32</v>
      </c>
    </row>
    <row r="19154" spans="1:3" x14ac:dyDescent="0.35">
      <c r="A19154" s="28">
        <v>44169</v>
      </c>
      <c r="B19154" t="s">
        <v>239</v>
      </c>
      <c r="C19154">
        <v>3.38</v>
      </c>
    </row>
    <row r="19155" spans="1:3" x14ac:dyDescent="0.35">
      <c r="A19155" s="28">
        <v>44169</v>
      </c>
      <c r="B19155" t="s">
        <v>240</v>
      </c>
      <c r="C19155">
        <v>3.39</v>
      </c>
    </row>
    <row r="19156" spans="1:3" x14ac:dyDescent="0.35">
      <c r="A19156" s="28">
        <v>44169</v>
      </c>
      <c r="B19156" t="s">
        <v>241</v>
      </c>
      <c r="C19156">
        <v>3.39</v>
      </c>
    </row>
    <row r="19157" spans="1:3" x14ac:dyDescent="0.35">
      <c r="A19157" s="28">
        <v>44169</v>
      </c>
      <c r="B19157" t="s">
        <v>242</v>
      </c>
      <c r="C19157">
        <v>3.4</v>
      </c>
    </row>
    <row r="19158" spans="1:3" x14ac:dyDescent="0.35">
      <c r="A19158" s="28">
        <v>44169</v>
      </c>
      <c r="B19158" t="s">
        <v>243</v>
      </c>
      <c r="C19158">
        <v>3.4</v>
      </c>
    </row>
    <row r="19159" spans="1:3" x14ac:dyDescent="0.35">
      <c r="A19159" s="28">
        <v>44169</v>
      </c>
      <c r="B19159" t="s">
        <v>244</v>
      </c>
      <c r="C19159">
        <v>3.4</v>
      </c>
    </row>
    <row r="19160" spans="1:3" x14ac:dyDescent="0.35">
      <c r="A19160" s="28">
        <v>44169</v>
      </c>
      <c r="B19160" t="s">
        <v>245</v>
      </c>
      <c r="C19160">
        <v>3.4</v>
      </c>
    </row>
    <row r="19161" spans="1:3" x14ac:dyDescent="0.35">
      <c r="A19161" s="28">
        <v>44169</v>
      </c>
      <c r="B19161" t="s">
        <v>246</v>
      </c>
      <c r="C19161">
        <v>3.39</v>
      </c>
    </row>
    <row r="19162" spans="1:3" x14ac:dyDescent="0.35">
      <c r="A19162" s="28">
        <v>44169</v>
      </c>
      <c r="B19162" t="s">
        <v>247</v>
      </c>
      <c r="C19162">
        <v>3.39</v>
      </c>
    </row>
    <row r="19163" spans="1:3" x14ac:dyDescent="0.35">
      <c r="A19163" s="28">
        <v>44169</v>
      </c>
      <c r="B19163" t="s">
        <v>248</v>
      </c>
      <c r="C19163">
        <v>3.39</v>
      </c>
    </row>
    <row r="19164" spans="1:3" x14ac:dyDescent="0.35">
      <c r="A19164" s="28">
        <v>44169</v>
      </c>
      <c r="B19164" t="s">
        <v>249</v>
      </c>
      <c r="C19164">
        <v>3.39</v>
      </c>
    </row>
    <row r="19165" spans="1:3" x14ac:dyDescent="0.35">
      <c r="A19165" s="28">
        <v>44169</v>
      </c>
      <c r="B19165" t="s">
        <v>250</v>
      </c>
      <c r="C19165">
        <v>3.39</v>
      </c>
    </row>
    <row r="19166" spans="1:3" x14ac:dyDescent="0.35">
      <c r="A19166" s="28">
        <v>44169</v>
      </c>
      <c r="B19166" t="s">
        <v>251</v>
      </c>
      <c r="C19166">
        <v>3.39</v>
      </c>
    </row>
    <row r="19167" spans="1:3" x14ac:dyDescent="0.35">
      <c r="A19167" s="28">
        <v>44169</v>
      </c>
      <c r="B19167" t="s">
        <v>252</v>
      </c>
      <c r="C19167">
        <v>3.34</v>
      </c>
    </row>
    <row r="19168" spans="1:3" x14ac:dyDescent="0.35">
      <c r="A19168" s="28">
        <v>44169</v>
      </c>
      <c r="B19168" t="s">
        <v>253</v>
      </c>
      <c r="C19168">
        <v>3.24</v>
      </c>
    </row>
    <row r="19169" spans="1:3" x14ac:dyDescent="0.35">
      <c r="A19169" s="28">
        <v>44170</v>
      </c>
      <c r="B19169" t="s">
        <v>254</v>
      </c>
      <c r="C19169">
        <v>3.22</v>
      </c>
    </row>
    <row r="19170" spans="1:3" x14ac:dyDescent="0.35">
      <c r="A19170" s="28">
        <v>44170</v>
      </c>
      <c r="B19170" t="s">
        <v>231</v>
      </c>
      <c r="C19170">
        <v>3.21</v>
      </c>
    </row>
    <row r="19171" spans="1:3" x14ac:dyDescent="0.35">
      <c r="A19171" s="28">
        <v>44170</v>
      </c>
      <c r="B19171" t="s">
        <v>232</v>
      </c>
      <c r="C19171">
        <v>3.2</v>
      </c>
    </row>
    <row r="19172" spans="1:3" x14ac:dyDescent="0.35">
      <c r="A19172" s="28">
        <v>44170</v>
      </c>
      <c r="B19172" t="s">
        <v>233</v>
      </c>
      <c r="C19172">
        <v>3.2</v>
      </c>
    </row>
    <row r="19173" spans="1:3" x14ac:dyDescent="0.35">
      <c r="A19173" s="28">
        <v>44170</v>
      </c>
      <c r="B19173" t="s">
        <v>234</v>
      </c>
      <c r="C19173">
        <v>3.19</v>
      </c>
    </row>
    <row r="19174" spans="1:3" x14ac:dyDescent="0.35">
      <c r="A19174" s="28">
        <v>44170</v>
      </c>
      <c r="B19174" t="s">
        <v>235</v>
      </c>
      <c r="C19174">
        <v>3.19</v>
      </c>
    </row>
    <row r="19175" spans="1:3" x14ac:dyDescent="0.35">
      <c r="A19175" s="28">
        <v>44170</v>
      </c>
      <c r="B19175" t="s">
        <v>236</v>
      </c>
      <c r="C19175">
        <v>3.19</v>
      </c>
    </row>
    <row r="19176" spans="1:3" x14ac:dyDescent="0.35">
      <c r="A19176" s="28">
        <v>44170</v>
      </c>
      <c r="B19176" t="s">
        <v>237</v>
      </c>
      <c r="C19176">
        <v>3.19</v>
      </c>
    </row>
    <row r="19177" spans="1:3" x14ac:dyDescent="0.35">
      <c r="A19177" s="28">
        <v>44170</v>
      </c>
      <c r="B19177" t="s">
        <v>238</v>
      </c>
      <c r="C19177">
        <v>3.31</v>
      </c>
    </row>
    <row r="19178" spans="1:3" x14ac:dyDescent="0.35">
      <c r="A19178" s="28">
        <v>44170</v>
      </c>
      <c r="B19178" t="s">
        <v>239</v>
      </c>
      <c r="C19178">
        <v>3.34</v>
      </c>
    </row>
    <row r="19179" spans="1:3" x14ac:dyDescent="0.35">
      <c r="A19179" s="28">
        <v>44170</v>
      </c>
      <c r="B19179" t="s">
        <v>240</v>
      </c>
      <c r="C19179">
        <v>3.36</v>
      </c>
    </row>
    <row r="19180" spans="1:3" x14ac:dyDescent="0.35">
      <c r="A19180" s="28">
        <v>44170</v>
      </c>
      <c r="B19180" t="s">
        <v>241</v>
      </c>
      <c r="C19180">
        <v>3.36</v>
      </c>
    </row>
    <row r="19181" spans="1:3" x14ac:dyDescent="0.35">
      <c r="A19181" s="28">
        <v>44170</v>
      </c>
      <c r="B19181" t="s">
        <v>242</v>
      </c>
      <c r="C19181">
        <v>3.36</v>
      </c>
    </row>
    <row r="19182" spans="1:3" x14ac:dyDescent="0.35">
      <c r="A19182" s="28">
        <v>44170</v>
      </c>
      <c r="B19182" t="s">
        <v>243</v>
      </c>
      <c r="C19182">
        <v>3.36</v>
      </c>
    </row>
    <row r="19183" spans="1:3" x14ac:dyDescent="0.35">
      <c r="A19183" s="28">
        <v>44170</v>
      </c>
      <c r="B19183" t="s">
        <v>244</v>
      </c>
      <c r="C19183">
        <v>3.36</v>
      </c>
    </row>
    <row r="19184" spans="1:3" x14ac:dyDescent="0.35">
      <c r="A19184" s="28">
        <v>44170</v>
      </c>
      <c r="B19184" t="s">
        <v>245</v>
      </c>
      <c r="C19184">
        <v>3.36</v>
      </c>
    </row>
    <row r="19185" spans="1:3" x14ac:dyDescent="0.35">
      <c r="A19185" s="28">
        <v>44170</v>
      </c>
      <c r="B19185" t="s">
        <v>246</v>
      </c>
      <c r="C19185">
        <v>3.36</v>
      </c>
    </row>
    <row r="19186" spans="1:3" x14ac:dyDescent="0.35">
      <c r="A19186" s="28">
        <v>44170</v>
      </c>
      <c r="B19186" t="s">
        <v>247</v>
      </c>
      <c r="C19186">
        <v>3.35</v>
      </c>
    </row>
    <row r="19187" spans="1:3" x14ac:dyDescent="0.35">
      <c r="A19187" s="28">
        <v>44170</v>
      </c>
      <c r="B19187" t="s">
        <v>248</v>
      </c>
      <c r="C19187">
        <v>3.35</v>
      </c>
    </row>
    <row r="19188" spans="1:3" x14ac:dyDescent="0.35">
      <c r="A19188" s="28">
        <v>44170</v>
      </c>
      <c r="B19188" t="s">
        <v>249</v>
      </c>
      <c r="C19188">
        <v>3.35</v>
      </c>
    </row>
    <row r="19189" spans="1:3" x14ac:dyDescent="0.35">
      <c r="A19189" s="28">
        <v>44170</v>
      </c>
      <c r="B19189" t="s">
        <v>250</v>
      </c>
      <c r="C19189">
        <v>3.35</v>
      </c>
    </row>
    <row r="19190" spans="1:3" x14ac:dyDescent="0.35">
      <c r="A19190" s="28">
        <v>44170</v>
      </c>
      <c r="B19190" t="s">
        <v>251</v>
      </c>
      <c r="C19190">
        <v>3.34</v>
      </c>
    </row>
    <row r="19191" spans="1:3" x14ac:dyDescent="0.35">
      <c r="A19191" s="28">
        <v>44170</v>
      </c>
      <c r="B19191" t="s">
        <v>252</v>
      </c>
      <c r="C19191">
        <v>3.3</v>
      </c>
    </row>
    <row r="19192" spans="1:3" x14ac:dyDescent="0.35">
      <c r="A19192" s="28">
        <v>44170</v>
      </c>
      <c r="B19192" t="s">
        <v>253</v>
      </c>
      <c r="C19192">
        <v>3.2</v>
      </c>
    </row>
    <row r="19193" spans="1:3" x14ac:dyDescent="0.35">
      <c r="A19193" s="28">
        <v>44171</v>
      </c>
      <c r="B19193" t="s">
        <v>254</v>
      </c>
      <c r="C19193">
        <v>3.18</v>
      </c>
    </row>
    <row r="19194" spans="1:3" x14ac:dyDescent="0.35">
      <c r="A19194" s="28">
        <v>44171</v>
      </c>
      <c r="B19194" t="s">
        <v>231</v>
      </c>
      <c r="C19194">
        <v>3.17</v>
      </c>
    </row>
    <row r="19195" spans="1:3" x14ac:dyDescent="0.35">
      <c r="A19195" s="28">
        <v>44171</v>
      </c>
      <c r="B19195" t="s">
        <v>232</v>
      </c>
      <c r="C19195">
        <v>3.16</v>
      </c>
    </row>
    <row r="19196" spans="1:3" x14ac:dyDescent="0.35">
      <c r="A19196" s="28">
        <v>44171</v>
      </c>
      <c r="B19196" t="s">
        <v>233</v>
      </c>
      <c r="C19196">
        <v>3.15</v>
      </c>
    </row>
    <row r="19197" spans="1:3" x14ac:dyDescent="0.35">
      <c r="A19197" s="28">
        <v>44171</v>
      </c>
      <c r="B19197" t="s">
        <v>234</v>
      </c>
      <c r="C19197">
        <v>3.15</v>
      </c>
    </row>
    <row r="19198" spans="1:3" x14ac:dyDescent="0.35">
      <c r="A19198" s="28">
        <v>44171</v>
      </c>
      <c r="B19198" t="s">
        <v>235</v>
      </c>
      <c r="C19198">
        <v>3.14</v>
      </c>
    </row>
    <row r="19199" spans="1:3" x14ac:dyDescent="0.35">
      <c r="A19199" s="28">
        <v>44171</v>
      </c>
      <c r="B19199" t="s">
        <v>236</v>
      </c>
      <c r="C19199">
        <v>3.14</v>
      </c>
    </row>
    <row r="19200" spans="1:3" x14ac:dyDescent="0.35">
      <c r="A19200" s="28">
        <v>44171</v>
      </c>
      <c r="B19200" t="s">
        <v>237</v>
      </c>
      <c r="C19200">
        <v>3.14</v>
      </c>
    </row>
    <row r="19201" spans="1:3" x14ac:dyDescent="0.35">
      <c r="A19201" s="28">
        <v>44171</v>
      </c>
      <c r="B19201" t="s">
        <v>238</v>
      </c>
      <c r="C19201">
        <v>3.26</v>
      </c>
    </row>
    <row r="19202" spans="1:3" x14ac:dyDescent="0.35">
      <c r="A19202" s="28">
        <v>44171</v>
      </c>
      <c r="B19202" t="s">
        <v>239</v>
      </c>
      <c r="C19202">
        <v>3.29</v>
      </c>
    </row>
    <row r="19203" spans="1:3" x14ac:dyDescent="0.35">
      <c r="A19203" s="28">
        <v>44171</v>
      </c>
      <c r="B19203" t="s">
        <v>240</v>
      </c>
      <c r="C19203">
        <v>3.3</v>
      </c>
    </row>
    <row r="19204" spans="1:3" x14ac:dyDescent="0.35">
      <c r="A19204" s="28">
        <v>44171</v>
      </c>
      <c r="B19204" t="s">
        <v>241</v>
      </c>
      <c r="C19204">
        <v>3.3</v>
      </c>
    </row>
    <row r="19205" spans="1:3" x14ac:dyDescent="0.35">
      <c r="A19205" s="28">
        <v>44171</v>
      </c>
      <c r="B19205" t="s">
        <v>242</v>
      </c>
      <c r="C19205">
        <v>3.3</v>
      </c>
    </row>
    <row r="19206" spans="1:3" x14ac:dyDescent="0.35">
      <c r="A19206" s="28">
        <v>44171</v>
      </c>
      <c r="B19206" t="s">
        <v>243</v>
      </c>
      <c r="C19206">
        <v>3.3</v>
      </c>
    </row>
    <row r="19207" spans="1:3" x14ac:dyDescent="0.35">
      <c r="A19207" s="28">
        <v>44171</v>
      </c>
      <c r="B19207" t="s">
        <v>244</v>
      </c>
      <c r="C19207">
        <v>3.3</v>
      </c>
    </row>
    <row r="19208" spans="1:3" x14ac:dyDescent="0.35">
      <c r="A19208" s="28">
        <v>44171</v>
      </c>
      <c r="B19208" t="s">
        <v>245</v>
      </c>
      <c r="C19208">
        <v>3.29</v>
      </c>
    </row>
    <row r="19209" spans="1:3" x14ac:dyDescent="0.35">
      <c r="A19209" s="28">
        <v>44171</v>
      </c>
      <c r="B19209" t="s">
        <v>246</v>
      </c>
      <c r="C19209">
        <v>3.29</v>
      </c>
    </row>
    <row r="19210" spans="1:3" x14ac:dyDescent="0.35">
      <c r="A19210" s="28">
        <v>44171</v>
      </c>
      <c r="B19210" t="s">
        <v>247</v>
      </c>
      <c r="C19210">
        <v>3.28</v>
      </c>
    </row>
    <row r="19211" spans="1:3" x14ac:dyDescent="0.35">
      <c r="A19211" s="28">
        <v>44171</v>
      </c>
      <c r="B19211" t="s">
        <v>248</v>
      </c>
      <c r="C19211">
        <v>3.28</v>
      </c>
    </row>
    <row r="19212" spans="1:3" x14ac:dyDescent="0.35">
      <c r="A19212" s="28">
        <v>44171</v>
      </c>
      <c r="B19212" t="s">
        <v>249</v>
      </c>
      <c r="C19212">
        <v>3.28</v>
      </c>
    </row>
    <row r="19213" spans="1:3" x14ac:dyDescent="0.35">
      <c r="A19213" s="28">
        <v>44171</v>
      </c>
      <c r="B19213" t="s">
        <v>250</v>
      </c>
      <c r="C19213">
        <v>3.27</v>
      </c>
    </row>
    <row r="19214" spans="1:3" x14ac:dyDescent="0.35">
      <c r="A19214" s="28">
        <v>44171</v>
      </c>
      <c r="B19214" t="s">
        <v>251</v>
      </c>
      <c r="C19214">
        <v>3.27</v>
      </c>
    </row>
    <row r="19215" spans="1:3" x14ac:dyDescent="0.35">
      <c r="A19215" s="28">
        <v>44171</v>
      </c>
      <c r="B19215" t="s">
        <v>252</v>
      </c>
      <c r="C19215">
        <v>3.22</v>
      </c>
    </row>
    <row r="19216" spans="1:3" x14ac:dyDescent="0.35">
      <c r="A19216" s="28">
        <v>44171</v>
      </c>
      <c r="B19216" t="s">
        <v>253</v>
      </c>
      <c r="C19216">
        <v>3.12</v>
      </c>
    </row>
    <row r="19217" spans="1:3" x14ac:dyDescent="0.35">
      <c r="A19217" s="28">
        <v>44172</v>
      </c>
      <c r="B19217" t="s">
        <v>254</v>
      </c>
      <c r="C19217">
        <v>3.1</v>
      </c>
    </row>
    <row r="19218" spans="1:3" x14ac:dyDescent="0.35">
      <c r="A19218" s="28">
        <v>44172</v>
      </c>
      <c r="B19218" t="s">
        <v>231</v>
      </c>
      <c r="C19218">
        <v>3.09</v>
      </c>
    </row>
    <row r="19219" spans="1:3" x14ac:dyDescent="0.35">
      <c r="A19219" s="28">
        <v>44172</v>
      </c>
      <c r="B19219" t="s">
        <v>232</v>
      </c>
      <c r="C19219">
        <v>3.08</v>
      </c>
    </row>
    <row r="19220" spans="1:3" x14ac:dyDescent="0.35">
      <c r="A19220" s="28">
        <v>44172</v>
      </c>
      <c r="B19220" t="s">
        <v>233</v>
      </c>
      <c r="C19220">
        <v>3.07</v>
      </c>
    </row>
    <row r="19221" spans="1:3" x14ac:dyDescent="0.35">
      <c r="A19221" s="28">
        <v>44172</v>
      </c>
      <c r="B19221" t="s">
        <v>234</v>
      </c>
      <c r="C19221">
        <v>3.07</v>
      </c>
    </row>
    <row r="19222" spans="1:3" x14ac:dyDescent="0.35">
      <c r="A19222" s="28">
        <v>44172</v>
      </c>
      <c r="B19222" t="s">
        <v>235</v>
      </c>
      <c r="C19222">
        <v>3.06</v>
      </c>
    </row>
    <row r="19223" spans="1:3" x14ac:dyDescent="0.35">
      <c r="A19223" s="28">
        <v>44172</v>
      </c>
      <c r="B19223" t="s">
        <v>236</v>
      </c>
      <c r="C19223">
        <v>3.06</v>
      </c>
    </row>
    <row r="19224" spans="1:3" x14ac:dyDescent="0.35">
      <c r="A19224" s="28">
        <v>44172</v>
      </c>
      <c r="B19224" t="s">
        <v>237</v>
      </c>
      <c r="C19224">
        <v>3.07</v>
      </c>
    </row>
    <row r="19225" spans="1:3" x14ac:dyDescent="0.35">
      <c r="A19225" s="28">
        <v>44172</v>
      </c>
      <c r="B19225" t="s">
        <v>238</v>
      </c>
      <c r="C19225">
        <v>3.15</v>
      </c>
    </row>
    <row r="19226" spans="1:3" x14ac:dyDescent="0.35">
      <c r="A19226" s="28">
        <v>44172</v>
      </c>
      <c r="B19226" t="s">
        <v>239</v>
      </c>
      <c r="C19226">
        <v>3.21</v>
      </c>
    </row>
    <row r="19227" spans="1:3" x14ac:dyDescent="0.35">
      <c r="A19227" s="28">
        <v>44172</v>
      </c>
      <c r="B19227" t="s">
        <v>240</v>
      </c>
      <c r="C19227">
        <v>3.22</v>
      </c>
    </row>
    <row r="19228" spans="1:3" x14ac:dyDescent="0.35">
      <c r="A19228" s="28">
        <v>44172</v>
      </c>
      <c r="B19228" t="s">
        <v>241</v>
      </c>
      <c r="C19228">
        <v>3.23</v>
      </c>
    </row>
    <row r="19229" spans="1:3" x14ac:dyDescent="0.35">
      <c r="A19229" s="28">
        <v>44172</v>
      </c>
      <c r="B19229" t="s">
        <v>242</v>
      </c>
      <c r="C19229">
        <v>3.23</v>
      </c>
    </row>
    <row r="19230" spans="1:3" x14ac:dyDescent="0.35">
      <c r="A19230" s="28">
        <v>44172</v>
      </c>
      <c r="B19230" t="s">
        <v>243</v>
      </c>
      <c r="C19230">
        <v>3.23</v>
      </c>
    </row>
    <row r="19231" spans="1:3" x14ac:dyDescent="0.35">
      <c r="A19231" s="28">
        <v>44172</v>
      </c>
      <c r="B19231" t="s">
        <v>244</v>
      </c>
      <c r="C19231">
        <v>3.23</v>
      </c>
    </row>
    <row r="19232" spans="1:3" x14ac:dyDescent="0.35">
      <c r="A19232" s="28">
        <v>44172</v>
      </c>
      <c r="B19232" t="s">
        <v>245</v>
      </c>
      <c r="C19232">
        <v>3.23</v>
      </c>
    </row>
    <row r="19233" spans="1:3" x14ac:dyDescent="0.35">
      <c r="A19233" s="28">
        <v>44172</v>
      </c>
      <c r="B19233" t="s">
        <v>246</v>
      </c>
      <c r="C19233">
        <v>3.22</v>
      </c>
    </row>
    <row r="19234" spans="1:3" x14ac:dyDescent="0.35">
      <c r="A19234" s="28">
        <v>44172</v>
      </c>
      <c r="B19234" t="s">
        <v>247</v>
      </c>
      <c r="C19234">
        <v>3.23</v>
      </c>
    </row>
    <row r="19235" spans="1:3" x14ac:dyDescent="0.35">
      <c r="A19235" s="28">
        <v>44172</v>
      </c>
      <c r="B19235" t="s">
        <v>248</v>
      </c>
      <c r="C19235">
        <v>3.23</v>
      </c>
    </row>
    <row r="19236" spans="1:3" x14ac:dyDescent="0.35">
      <c r="A19236" s="28">
        <v>44172</v>
      </c>
      <c r="B19236" t="s">
        <v>249</v>
      </c>
      <c r="C19236">
        <v>3.23</v>
      </c>
    </row>
    <row r="19237" spans="1:3" x14ac:dyDescent="0.35">
      <c r="A19237" s="28">
        <v>44172</v>
      </c>
      <c r="B19237" t="s">
        <v>250</v>
      </c>
      <c r="C19237">
        <v>3.23</v>
      </c>
    </row>
    <row r="19238" spans="1:3" x14ac:dyDescent="0.35">
      <c r="A19238" s="28">
        <v>44172</v>
      </c>
      <c r="B19238" t="s">
        <v>251</v>
      </c>
      <c r="C19238">
        <v>3.22</v>
      </c>
    </row>
    <row r="19239" spans="1:3" x14ac:dyDescent="0.35">
      <c r="A19239" s="28">
        <v>44172</v>
      </c>
      <c r="B19239" t="s">
        <v>252</v>
      </c>
      <c r="C19239">
        <v>3.17</v>
      </c>
    </row>
    <row r="19240" spans="1:3" x14ac:dyDescent="0.35">
      <c r="A19240" s="28">
        <v>44172</v>
      </c>
      <c r="B19240" t="s">
        <v>253</v>
      </c>
      <c r="C19240">
        <v>3.08</v>
      </c>
    </row>
    <row r="19241" spans="1:3" x14ac:dyDescent="0.35">
      <c r="A19241" s="28">
        <v>44173</v>
      </c>
      <c r="B19241" t="s">
        <v>254</v>
      </c>
      <c r="C19241">
        <v>3.06</v>
      </c>
    </row>
    <row r="19242" spans="1:3" x14ac:dyDescent="0.35">
      <c r="A19242" s="28">
        <v>44173</v>
      </c>
      <c r="B19242" t="s">
        <v>231</v>
      </c>
      <c r="C19242">
        <v>3.05</v>
      </c>
    </row>
    <row r="19243" spans="1:3" x14ac:dyDescent="0.35">
      <c r="A19243" s="28">
        <v>44173</v>
      </c>
      <c r="B19243" t="s">
        <v>232</v>
      </c>
      <c r="C19243">
        <v>3.05</v>
      </c>
    </row>
    <row r="19244" spans="1:3" x14ac:dyDescent="0.35">
      <c r="A19244" s="28">
        <v>44173</v>
      </c>
      <c r="B19244" t="s">
        <v>233</v>
      </c>
      <c r="C19244">
        <v>3.04</v>
      </c>
    </row>
    <row r="19245" spans="1:3" x14ac:dyDescent="0.35">
      <c r="A19245" s="28">
        <v>44173</v>
      </c>
      <c r="B19245" t="s">
        <v>234</v>
      </c>
      <c r="C19245">
        <v>3.04</v>
      </c>
    </row>
    <row r="19246" spans="1:3" x14ac:dyDescent="0.35">
      <c r="A19246" s="28">
        <v>44173</v>
      </c>
      <c r="B19246" t="s">
        <v>235</v>
      </c>
      <c r="C19246">
        <v>3.03</v>
      </c>
    </row>
    <row r="19247" spans="1:3" x14ac:dyDescent="0.35">
      <c r="A19247" s="28">
        <v>44173</v>
      </c>
      <c r="B19247" t="s">
        <v>236</v>
      </c>
      <c r="C19247">
        <v>3.03</v>
      </c>
    </row>
    <row r="19248" spans="1:3" x14ac:dyDescent="0.35">
      <c r="A19248" s="28">
        <v>44173</v>
      </c>
      <c r="B19248" t="s">
        <v>237</v>
      </c>
      <c r="C19248">
        <v>3.03</v>
      </c>
    </row>
    <row r="19249" spans="1:3" x14ac:dyDescent="0.35">
      <c r="A19249" s="28">
        <v>44173</v>
      </c>
      <c r="B19249" t="s">
        <v>238</v>
      </c>
      <c r="C19249">
        <v>3.12</v>
      </c>
    </row>
    <row r="19250" spans="1:3" x14ac:dyDescent="0.35">
      <c r="A19250" s="28">
        <v>44173</v>
      </c>
      <c r="B19250" t="s">
        <v>239</v>
      </c>
      <c r="C19250">
        <v>3.17</v>
      </c>
    </row>
    <row r="19251" spans="1:3" x14ac:dyDescent="0.35">
      <c r="A19251" s="28">
        <v>44173</v>
      </c>
      <c r="B19251" t="s">
        <v>240</v>
      </c>
      <c r="C19251">
        <v>3.18</v>
      </c>
    </row>
    <row r="19252" spans="1:3" x14ac:dyDescent="0.35">
      <c r="A19252" s="28">
        <v>44173</v>
      </c>
      <c r="B19252" t="s">
        <v>241</v>
      </c>
      <c r="C19252">
        <v>3.18</v>
      </c>
    </row>
    <row r="19253" spans="1:3" x14ac:dyDescent="0.35">
      <c r="A19253" s="28">
        <v>44173</v>
      </c>
      <c r="B19253" t="s">
        <v>242</v>
      </c>
      <c r="C19253">
        <v>3.18</v>
      </c>
    </row>
    <row r="19254" spans="1:3" x14ac:dyDescent="0.35">
      <c r="A19254" s="28">
        <v>44173</v>
      </c>
      <c r="B19254" t="s">
        <v>243</v>
      </c>
      <c r="C19254">
        <v>3.17</v>
      </c>
    </row>
    <row r="19255" spans="1:3" x14ac:dyDescent="0.35">
      <c r="A19255" s="28">
        <v>44173</v>
      </c>
      <c r="B19255" t="s">
        <v>244</v>
      </c>
      <c r="C19255">
        <v>3.17</v>
      </c>
    </row>
    <row r="19256" spans="1:3" x14ac:dyDescent="0.35">
      <c r="A19256" s="28">
        <v>44173</v>
      </c>
      <c r="B19256" t="s">
        <v>245</v>
      </c>
      <c r="C19256">
        <v>3.16</v>
      </c>
    </row>
    <row r="19257" spans="1:3" x14ac:dyDescent="0.35">
      <c r="A19257" s="28">
        <v>44173</v>
      </c>
      <c r="B19257" t="s">
        <v>246</v>
      </c>
      <c r="C19257">
        <v>3.16</v>
      </c>
    </row>
    <row r="19258" spans="1:3" x14ac:dyDescent="0.35">
      <c r="A19258" s="28">
        <v>44173</v>
      </c>
      <c r="B19258" t="s">
        <v>247</v>
      </c>
      <c r="C19258">
        <v>3.16</v>
      </c>
    </row>
    <row r="19259" spans="1:3" x14ac:dyDescent="0.35">
      <c r="A19259" s="28">
        <v>44173</v>
      </c>
      <c r="B19259" t="s">
        <v>248</v>
      </c>
      <c r="C19259">
        <v>3.15</v>
      </c>
    </row>
    <row r="19260" spans="1:3" x14ac:dyDescent="0.35">
      <c r="A19260" s="28">
        <v>44173</v>
      </c>
      <c r="B19260" t="s">
        <v>249</v>
      </c>
      <c r="C19260">
        <v>3.15</v>
      </c>
    </row>
    <row r="19261" spans="1:3" x14ac:dyDescent="0.35">
      <c r="A19261" s="28">
        <v>44173</v>
      </c>
      <c r="B19261" t="s">
        <v>250</v>
      </c>
      <c r="C19261">
        <v>3.15</v>
      </c>
    </row>
    <row r="19262" spans="1:3" x14ac:dyDescent="0.35">
      <c r="A19262" s="28">
        <v>44173</v>
      </c>
      <c r="B19262" t="s">
        <v>251</v>
      </c>
      <c r="C19262">
        <v>3.15</v>
      </c>
    </row>
    <row r="19263" spans="1:3" x14ac:dyDescent="0.35">
      <c r="A19263" s="28">
        <v>44173</v>
      </c>
      <c r="B19263" t="s">
        <v>252</v>
      </c>
      <c r="C19263">
        <v>3.09</v>
      </c>
    </row>
    <row r="19264" spans="1:3" x14ac:dyDescent="0.35">
      <c r="A19264" s="28">
        <v>44173</v>
      </c>
      <c r="B19264" t="s">
        <v>253</v>
      </c>
      <c r="C19264">
        <v>3</v>
      </c>
    </row>
    <row r="19265" spans="1:3" x14ac:dyDescent="0.35">
      <c r="A19265" s="28">
        <v>44174</v>
      </c>
      <c r="B19265" t="s">
        <v>254</v>
      </c>
      <c r="C19265">
        <v>2.98</v>
      </c>
    </row>
    <row r="19266" spans="1:3" x14ac:dyDescent="0.35">
      <c r="A19266" s="28">
        <v>44174</v>
      </c>
      <c r="B19266" t="s">
        <v>231</v>
      </c>
      <c r="C19266">
        <v>2.96</v>
      </c>
    </row>
    <row r="19267" spans="1:3" x14ac:dyDescent="0.35">
      <c r="A19267" s="28">
        <v>44174</v>
      </c>
      <c r="B19267" t="s">
        <v>232</v>
      </c>
      <c r="C19267">
        <v>2.96</v>
      </c>
    </row>
    <row r="19268" spans="1:3" x14ac:dyDescent="0.35">
      <c r="A19268" s="28">
        <v>44174</v>
      </c>
      <c r="B19268" t="s">
        <v>233</v>
      </c>
      <c r="C19268">
        <v>2.95</v>
      </c>
    </row>
    <row r="19269" spans="1:3" x14ac:dyDescent="0.35">
      <c r="A19269" s="28">
        <v>44174</v>
      </c>
      <c r="B19269" t="s">
        <v>234</v>
      </c>
      <c r="C19269">
        <v>2.95</v>
      </c>
    </row>
    <row r="19270" spans="1:3" x14ac:dyDescent="0.35">
      <c r="A19270" s="28">
        <v>44174</v>
      </c>
      <c r="B19270" t="s">
        <v>235</v>
      </c>
      <c r="C19270">
        <v>2.94</v>
      </c>
    </row>
    <row r="19271" spans="1:3" x14ac:dyDescent="0.35">
      <c r="A19271" s="28">
        <v>44174</v>
      </c>
      <c r="B19271" t="s">
        <v>236</v>
      </c>
      <c r="C19271">
        <v>2.94</v>
      </c>
    </row>
    <row r="19272" spans="1:3" x14ac:dyDescent="0.35">
      <c r="A19272" s="28">
        <v>44174</v>
      </c>
      <c r="B19272" t="s">
        <v>237</v>
      </c>
      <c r="C19272">
        <v>2.94</v>
      </c>
    </row>
    <row r="19273" spans="1:3" x14ac:dyDescent="0.35">
      <c r="A19273" s="28">
        <v>44174</v>
      </c>
      <c r="B19273" t="s">
        <v>238</v>
      </c>
      <c r="C19273">
        <v>3.03</v>
      </c>
    </row>
    <row r="19274" spans="1:3" x14ac:dyDescent="0.35">
      <c r="A19274" s="28">
        <v>44174</v>
      </c>
      <c r="B19274" t="s">
        <v>239</v>
      </c>
      <c r="C19274">
        <v>3.09</v>
      </c>
    </row>
    <row r="19275" spans="1:3" x14ac:dyDescent="0.35">
      <c r="A19275" s="28">
        <v>44174</v>
      </c>
      <c r="B19275" t="s">
        <v>240</v>
      </c>
      <c r="C19275">
        <v>3.1</v>
      </c>
    </row>
    <row r="19276" spans="1:3" x14ac:dyDescent="0.35">
      <c r="A19276" s="28">
        <v>44174</v>
      </c>
      <c r="B19276" t="s">
        <v>241</v>
      </c>
      <c r="C19276">
        <v>3.1</v>
      </c>
    </row>
    <row r="19277" spans="1:3" x14ac:dyDescent="0.35">
      <c r="A19277" s="28">
        <v>44174</v>
      </c>
      <c r="B19277" t="s">
        <v>242</v>
      </c>
      <c r="C19277">
        <v>3.1</v>
      </c>
    </row>
    <row r="19278" spans="1:3" x14ac:dyDescent="0.35">
      <c r="A19278" s="28">
        <v>44174</v>
      </c>
      <c r="B19278" t="s">
        <v>243</v>
      </c>
      <c r="C19278">
        <v>3.11</v>
      </c>
    </row>
    <row r="19279" spans="1:3" x14ac:dyDescent="0.35">
      <c r="A19279" s="28">
        <v>44174</v>
      </c>
      <c r="B19279" t="s">
        <v>244</v>
      </c>
      <c r="C19279">
        <v>3.11</v>
      </c>
    </row>
    <row r="19280" spans="1:3" x14ac:dyDescent="0.35">
      <c r="A19280" s="28">
        <v>44174</v>
      </c>
      <c r="B19280" t="s">
        <v>245</v>
      </c>
      <c r="C19280">
        <v>3.09</v>
      </c>
    </row>
    <row r="19281" spans="1:3" x14ac:dyDescent="0.35">
      <c r="A19281" s="28">
        <v>44174</v>
      </c>
      <c r="B19281" t="s">
        <v>246</v>
      </c>
      <c r="C19281">
        <v>3.1</v>
      </c>
    </row>
    <row r="19282" spans="1:3" x14ac:dyDescent="0.35">
      <c r="A19282" s="28">
        <v>44174</v>
      </c>
      <c r="B19282" t="s">
        <v>247</v>
      </c>
      <c r="C19282">
        <v>3.1</v>
      </c>
    </row>
    <row r="19283" spans="1:3" x14ac:dyDescent="0.35">
      <c r="A19283" s="28">
        <v>44174</v>
      </c>
      <c r="B19283" t="s">
        <v>248</v>
      </c>
      <c r="C19283">
        <v>3.1</v>
      </c>
    </row>
    <row r="19284" spans="1:3" x14ac:dyDescent="0.35">
      <c r="A19284" s="28">
        <v>44174</v>
      </c>
      <c r="B19284" t="s">
        <v>249</v>
      </c>
      <c r="C19284">
        <v>3.1</v>
      </c>
    </row>
    <row r="19285" spans="1:3" x14ac:dyDescent="0.35">
      <c r="A19285" s="28">
        <v>44174</v>
      </c>
      <c r="B19285" t="s">
        <v>250</v>
      </c>
      <c r="C19285">
        <v>3.1</v>
      </c>
    </row>
    <row r="19286" spans="1:3" x14ac:dyDescent="0.35">
      <c r="A19286" s="28">
        <v>44174</v>
      </c>
      <c r="B19286" t="s">
        <v>251</v>
      </c>
      <c r="C19286">
        <v>3.09</v>
      </c>
    </row>
    <row r="19287" spans="1:3" x14ac:dyDescent="0.35">
      <c r="A19287" s="28">
        <v>44174</v>
      </c>
      <c r="B19287" t="s">
        <v>252</v>
      </c>
      <c r="C19287">
        <v>3.04</v>
      </c>
    </row>
    <row r="19288" spans="1:3" x14ac:dyDescent="0.35">
      <c r="A19288" s="28">
        <v>44174</v>
      </c>
      <c r="B19288" t="s">
        <v>253</v>
      </c>
      <c r="C19288">
        <v>2.95</v>
      </c>
    </row>
    <row r="19289" spans="1:3" x14ac:dyDescent="0.35">
      <c r="A19289" s="28">
        <v>44175</v>
      </c>
      <c r="B19289" t="s">
        <v>254</v>
      </c>
      <c r="C19289">
        <v>2.93</v>
      </c>
    </row>
    <row r="19290" spans="1:3" x14ac:dyDescent="0.35">
      <c r="A19290" s="28">
        <v>44175</v>
      </c>
      <c r="B19290" t="s">
        <v>231</v>
      </c>
      <c r="C19290">
        <v>2.91</v>
      </c>
    </row>
    <row r="19291" spans="1:3" x14ac:dyDescent="0.35">
      <c r="A19291" s="28">
        <v>44175</v>
      </c>
      <c r="B19291" t="s">
        <v>232</v>
      </c>
      <c r="C19291">
        <v>2.91</v>
      </c>
    </row>
    <row r="19292" spans="1:3" x14ac:dyDescent="0.35">
      <c r="A19292" s="28">
        <v>44175</v>
      </c>
      <c r="B19292" t="s">
        <v>233</v>
      </c>
      <c r="C19292">
        <v>2.9</v>
      </c>
    </row>
    <row r="19293" spans="1:3" x14ac:dyDescent="0.35">
      <c r="A19293" s="28">
        <v>44175</v>
      </c>
      <c r="B19293" t="s">
        <v>234</v>
      </c>
      <c r="C19293">
        <v>2.9</v>
      </c>
    </row>
    <row r="19294" spans="1:3" x14ac:dyDescent="0.35">
      <c r="A19294" s="28">
        <v>44175</v>
      </c>
      <c r="B19294" t="s">
        <v>235</v>
      </c>
      <c r="C19294">
        <v>2.9</v>
      </c>
    </row>
    <row r="19295" spans="1:3" x14ac:dyDescent="0.35">
      <c r="A19295" s="28">
        <v>44175</v>
      </c>
      <c r="B19295" t="s">
        <v>236</v>
      </c>
      <c r="C19295">
        <v>2.89</v>
      </c>
    </row>
    <row r="19296" spans="1:3" x14ac:dyDescent="0.35">
      <c r="A19296" s="28">
        <v>44175</v>
      </c>
      <c r="B19296" t="s">
        <v>237</v>
      </c>
      <c r="C19296">
        <v>2.9</v>
      </c>
    </row>
    <row r="19297" spans="1:3" x14ac:dyDescent="0.35">
      <c r="A19297" s="28">
        <v>44175</v>
      </c>
      <c r="B19297" t="s">
        <v>238</v>
      </c>
      <c r="C19297">
        <v>2.99</v>
      </c>
    </row>
    <row r="19298" spans="1:3" x14ac:dyDescent="0.35">
      <c r="A19298" s="28">
        <v>44175</v>
      </c>
      <c r="B19298" t="s">
        <v>239</v>
      </c>
      <c r="C19298">
        <v>3.04</v>
      </c>
    </row>
    <row r="19299" spans="1:3" x14ac:dyDescent="0.35">
      <c r="A19299" s="28">
        <v>44175</v>
      </c>
      <c r="B19299" t="s">
        <v>240</v>
      </c>
      <c r="C19299">
        <v>3.05</v>
      </c>
    </row>
    <row r="19300" spans="1:3" x14ac:dyDescent="0.35">
      <c r="A19300" s="28">
        <v>44175</v>
      </c>
      <c r="B19300" t="s">
        <v>241</v>
      </c>
      <c r="C19300">
        <v>3.06</v>
      </c>
    </row>
    <row r="19301" spans="1:3" x14ac:dyDescent="0.35">
      <c r="A19301" s="28">
        <v>44175</v>
      </c>
      <c r="B19301" t="s">
        <v>242</v>
      </c>
      <c r="C19301">
        <v>3.06</v>
      </c>
    </row>
    <row r="19302" spans="1:3" x14ac:dyDescent="0.35">
      <c r="A19302" s="28">
        <v>44175</v>
      </c>
      <c r="B19302" t="s">
        <v>243</v>
      </c>
      <c r="C19302">
        <v>3.06</v>
      </c>
    </row>
    <row r="19303" spans="1:3" x14ac:dyDescent="0.35">
      <c r="A19303" s="28">
        <v>44175</v>
      </c>
      <c r="B19303" t="s">
        <v>244</v>
      </c>
      <c r="C19303">
        <v>3.06</v>
      </c>
    </row>
    <row r="19304" spans="1:3" x14ac:dyDescent="0.35">
      <c r="A19304" s="28">
        <v>44175</v>
      </c>
      <c r="B19304" t="s">
        <v>245</v>
      </c>
      <c r="C19304">
        <v>3.06</v>
      </c>
    </row>
    <row r="19305" spans="1:3" x14ac:dyDescent="0.35">
      <c r="A19305" s="28">
        <v>44175</v>
      </c>
      <c r="B19305" t="s">
        <v>246</v>
      </c>
      <c r="C19305">
        <v>3.06</v>
      </c>
    </row>
    <row r="19306" spans="1:3" x14ac:dyDescent="0.35">
      <c r="A19306" s="28">
        <v>44175</v>
      </c>
      <c r="B19306" t="s">
        <v>247</v>
      </c>
      <c r="C19306">
        <v>3.06</v>
      </c>
    </row>
    <row r="19307" spans="1:3" x14ac:dyDescent="0.35">
      <c r="A19307" s="28">
        <v>44175</v>
      </c>
      <c r="B19307" t="s">
        <v>248</v>
      </c>
      <c r="C19307">
        <v>3.06</v>
      </c>
    </row>
    <row r="19308" spans="1:3" x14ac:dyDescent="0.35">
      <c r="A19308" s="28">
        <v>44175</v>
      </c>
      <c r="B19308" t="s">
        <v>249</v>
      </c>
      <c r="C19308">
        <v>3.06</v>
      </c>
    </row>
    <row r="19309" spans="1:3" x14ac:dyDescent="0.35">
      <c r="A19309" s="28">
        <v>44175</v>
      </c>
      <c r="B19309" t="s">
        <v>250</v>
      </c>
      <c r="C19309">
        <v>3.06</v>
      </c>
    </row>
    <row r="19310" spans="1:3" x14ac:dyDescent="0.35">
      <c r="A19310" s="28">
        <v>44175</v>
      </c>
      <c r="B19310" t="s">
        <v>251</v>
      </c>
      <c r="C19310">
        <v>3.06</v>
      </c>
    </row>
    <row r="19311" spans="1:3" x14ac:dyDescent="0.35">
      <c r="A19311" s="28">
        <v>44175</v>
      </c>
      <c r="B19311" t="s">
        <v>252</v>
      </c>
      <c r="C19311">
        <v>3.01</v>
      </c>
    </row>
    <row r="19312" spans="1:3" x14ac:dyDescent="0.35">
      <c r="A19312" s="28">
        <v>44175</v>
      </c>
      <c r="B19312" t="s">
        <v>253</v>
      </c>
      <c r="C19312">
        <v>2.92</v>
      </c>
    </row>
    <row r="19313" spans="1:3" x14ac:dyDescent="0.35">
      <c r="A19313" s="28">
        <v>44176</v>
      </c>
      <c r="B19313" t="s">
        <v>254</v>
      </c>
      <c r="C19313">
        <v>2.9</v>
      </c>
    </row>
    <row r="19314" spans="1:3" x14ac:dyDescent="0.35">
      <c r="A19314" s="28">
        <v>44176</v>
      </c>
      <c r="B19314" t="s">
        <v>231</v>
      </c>
      <c r="C19314">
        <v>2.89</v>
      </c>
    </row>
    <row r="19315" spans="1:3" x14ac:dyDescent="0.35">
      <c r="A19315" s="28">
        <v>44176</v>
      </c>
      <c r="B19315" t="s">
        <v>232</v>
      </c>
      <c r="C19315">
        <v>2.88</v>
      </c>
    </row>
    <row r="19316" spans="1:3" x14ac:dyDescent="0.35">
      <c r="A19316" s="28">
        <v>44176</v>
      </c>
      <c r="B19316" t="s">
        <v>233</v>
      </c>
      <c r="C19316">
        <v>2.88</v>
      </c>
    </row>
    <row r="19317" spans="1:3" x14ac:dyDescent="0.35">
      <c r="A19317" s="28">
        <v>44176</v>
      </c>
      <c r="B19317" t="s">
        <v>234</v>
      </c>
      <c r="C19317">
        <v>2.87</v>
      </c>
    </row>
    <row r="19318" spans="1:3" x14ac:dyDescent="0.35">
      <c r="A19318" s="28">
        <v>44176</v>
      </c>
      <c r="B19318" t="s">
        <v>235</v>
      </c>
      <c r="C19318">
        <v>2.87</v>
      </c>
    </row>
    <row r="19319" spans="1:3" x14ac:dyDescent="0.35">
      <c r="A19319" s="28">
        <v>44176</v>
      </c>
      <c r="B19319" t="s">
        <v>236</v>
      </c>
      <c r="C19319">
        <v>2.87</v>
      </c>
    </row>
    <row r="19320" spans="1:3" x14ac:dyDescent="0.35">
      <c r="A19320" s="28">
        <v>44176</v>
      </c>
      <c r="B19320" t="s">
        <v>237</v>
      </c>
      <c r="C19320">
        <v>2.88</v>
      </c>
    </row>
    <row r="19321" spans="1:3" x14ac:dyDescent="0.35">
      <c r="A19321" s="28">
        <v>44176</v>
      </c>
      <c r="B19321" t="s">
        <v>238</v>
      </c>
      <c r="C19321">
        <v>2.97</v>
      </c>
    </row>
    <row r="19322" spans="1:3" x14ac:dyDescent="0.35">
      <c r="A19322" s="28">
        <v>44176</v>
      </c>
      <c r="B19322" t="s">
        <v>239</v>
      </c>
      <c r="C19322">
        <v>3.02</v>
      </c>
    </row>
    <row r="19323" spans="1:3" x14ac:dyDescent="0.35">
      <c r="A19323" s="28">
        <v>44176</v>
      </c>
      <c r="B19323" t="s">
        <v>240</v>
      </c>
      <c r="C19323">
        <v>3.03</v>
      </c>
    </row>
    <row r="19324" spans="1:3" x14ac:dyDescent="0.35">
      <c r="A19324" s="28">
        <v>44176</v>
      </c>
      <c r="B19324" t="s">
        <v>241</v>
      </c>
      <c r="C19324">
        <v>3.04</v>
      </c>
    </row>
    <row r="19325" spans="1:3" x14ac:dyDescent="0.35">
      <c r="A19325" s="28">
        <v>44176</v>
      </c>
      <c r="B19325" t="s">
        <v>242</v>
      </c>
      <c r="C19325">
        <v>3.04</v>
      </c>
    </row>
    <row r="19326" spans="1:3" x14ac:dyDescent="0.35">
      <c r="A19326" s="28">
        <v>44176</v>
      </c>
      <c r="B19326" t="s">
        <v>243</v>
      </c>
      <c r="C19326">
        <v>3.04</v>
      </c>
    </row>
    <row r="19327" spans="1:3" x14ac:dyDescent="0.35">
      <c r="A19327" s="28">
        <v>44176</v>
      </c>
      <c r="B19327" t="s">
        <v>244</v>
      </c>
      <c r="C19327">
        <v>3.04</v>
      </c>
    </row>
    <row r="19328" spans="1:3" x14ac:dyDescent="0.35">
      <c r="A19328" s="28">
        <v>44176</v>
      </c>
      <c r="B19328" t="s">
        <v>245</v>
      </c>
      <c r="C19328">
        <v>3.04</v>
      </c>
    </row>
    <row r="19329" spans="1:3" x14ac:dyDescent="0.35">
      <c r="A19329" s="28">
        <v>44176</v>
      </c>
      <c r="B19329" t="s">
        <v>246</v>
      </c>
      <c r="C19329">
        <v>3.04</v>
      </c>
    </row>
    <row r="19330" spans="1:3" x14ac:dyDescent="0.35">
      <c r="A19330" s="28">
        <v>44176</v>
      </c>
      <c r="B19330" t="s">
        <v>247</v>
      </c>
      <c r="C19330">
        <v>3.04</v>
      </c>
    </row>
    <row r="19331" spans="1:3" x14ac:dyDescent="0.35">
      <c r="A19331" s="28">
        <v>44176</v>
      </c>
      <c r="B19331" t="s">
        <v>248</v>
      </c>
      <c r="C19331">
        <v>3.04</v>
      </c>
    </row>
    <row r="19332" spans="1:3" x14ac:dyDescent="0.35">
      <c r="A19332" s="28">
        <v>44176</v>
      </c>
      <c r="B19332" t="s">
        <v>249</v>
      </c>
      <c r="C19332">
        <v>3.04</v>
      </c>
    </row>
    <row r="19333" spans="1:3" x14ac:dyDescent="0.35">
      <c r="A19333" s="28">
        <v>44176</v>
      </c>
      <c r="B19333" t="s">
        <v>250</v>
      </c>
      <c r="C19333">
        <v>3.04</v>
      </c>
    </row>
    <row r="19334" spans="1:3" x14ac:dyDescent="0.35">
      <c r="A19334" s="28">
        <v>44176</v>
      </c>
      <c r="B19334" t="s">
        <v>251</v>
      </c>
      <c r="C19334">
        <v>3.04</v>
      </c>
    </row>
    <row r="19335" spans="1:3" x14ac:dyDescent="0.35">
      <c r="A19335" s="28">
        <v>44176</v>
      </c>
      <c r="B19335" t="s">
        <v>252</v>
      </c>
      <c r="C19335">
        <v>2.99</v>
      </c>
    </row>
    <row r="19336" spans="1:3" x14ac:dyDescent="0.35">
      <c r="A19336" s="28">
        <v>44176</v>
      </c>
      <c r="B19336" t="s">
        <v>253</v>
      </c>
      <c r="C19336">
        <v>2.9</v>
      </c>
    </row>
    <row r="19337" spans="1:3" x14ac:dyDescent="0.35">
      <c r="A19337" s="28">
        <v>44177</v>
      </c>
      <c r="B19337" t="s">
        <v>254</v>
      </c>
      <c r="C19337">
        <v>2.88</v>
      </c>
    </row>
    <row r="19338" spans="1:3" x14ac:dyDescent="0.35">
      <c r="A19338" s="28">
        <v>44177</v>
      </c>
      <c r="B19338" t="s">
        <v>231</v>
      </c>
      <c r="C19338">
        <v>2.87</v>
      </c>
    </row>
    <row r="19339" spans="1:3" x14ac:dyDescent="0.35">
      <c r="A19339" s="28">
        <v>44177</v>
      </c>
      <c r="B19339" t="s">
        <v>232</v>
      </c>
      <c r="C19339">
        <v>2.86</v>
      </c>
    </row>
    <row r="19340" spans="1:3" x14ac:dyDescent="0.35">
      <c r="A19340" s="28">
        <v>44177</v>
      </c>
      <c r="B19340" t="s">
        <v>233</v>
      </c>
      <c r="C19340">
        <v>2.86</v>
      </c>
    </row>
    <row r="19341" spans="1:3" x14ac:dyDescent="0.35">
      <c r="A19341" s="28">
        <v>44177</v>
      </c>
      <c r="B19341" t="s">
        <v>234</v>
      </c>
      <c r="C19341">
        <v>2.86</v>
      </c>
    </row>
    <row r="19342" spans="1:3" x14ac:dyDescent="0.35">
      <c r="A19342" s="28">
        <v>44177</v>
      </c>
      <c r="B19342" t="s">
        <v>235</v>
      </c>
      <c r="C19342">
        <v>2.85</v>
      </c>
    </row>
    <row r="19343" spans="1:3" x14ac:dyDescent="0.35">
      <c r="A19343" s="28">
        <v>44177</v>
      </c>
      <c r="B19343" t="s">
        <v>236</v>
      </c>
      <c r="C19343">
        <v>2.85</v>
      </c>
    </row>
    <row r="19344" spans="1:3" x14ac:dyDescent="0.35">
      <c r="A19344" s="28">
        <v>44177</v>
      </c>
      <c r="B19344" t="s">
        <v>237</v>
      </c>
      <c r="C19344">
        <v>2.85</v>
      </c>
    </row>
    <row r="19345" spans="1:3" x14ac:dyDescent="0.35">
      <c r="A19345" s="28">
        <v>44177</v>
      </c>
      <c r="B19345" t="s">
        <v>238</v>
      </c>
      <c r="C19345">
        <v>2.98</v>
      </c>
    </row>
    <row r="19346" spans="1:3" x14ac:dyDescent="0.35">
      <c r="A19346" s="28">
        <v>44177</v>
      </c>
      <c r="B19346" t="s">
        <v>239</v>
      </c>
      <c r="C19346">
        <v>3.01</v>
      </c>
    </row>
    <row r="19347" spans="1:3" x14ac:dyDescent="0.35">
      <c r="A19347" s="28">
        <v>44177</v>
      </c>
      <c r="B19347" t="s">
        <v>240</v>
      </c>
      <c r="C19347">
        <v>3.02</v>
      </c>
    </row>
    <row r="19348" spans="1:3" x14ac:dyDescent="0.35">
      <c r="A19348" s="28">
        <v>44177</v>
      </c>
      <c r="B19348" t="s">
        <v>241</v>
      </c>
      <c r="C19348">
        <v>3.02</v>
      </c>
    </row>
    <row r="19349" spans="1:3" x14ac:dyDescent="0.35">
      <c r="A19349" s="28">
        <v>44177</v>
      </c>
      <c r="B19349" t="s">
        <v>242</v>
      </c>
      <c r="C19349">
        <v>3.03</v>
      </c>
    </row>
    <row r="19350" spans="1:3" x14ac:dyDescent="0.35">
      <c r="A19350" s="28">
        <v>44177</v>
      </c>
      <c r="B19350" t="s">
        <v>243</v>
      </c>
      <c r="C19350">
        <v>3.03</v>
      </c>
    </row>
    <row r="19351" spans="1:3" x14ac:dyDescent="0.35">
      <c r="A19351" s="28">
        <v>44177</v>
      </c>
      <c r="B19351" t="s">
        <v>244</v>
      </c>
      <c r="C19351">
        <v>3.03</v>
      </c>
    </row>
    <row r="19352" spans="1:3" x14ac:dyDescent="0.35">
      <c r="A19352" s="28">
        <v>44177</v>
      </c>
      <c r="B19352" t="s">
        <v>245</v>
      </c>
      <c r="C19352">
        <v>3.03</v>
      </c>
    </row>
    <row r="19353" spans="1:3" x14ac:dyDescent="0.35">
      <c r="A19353" s="28">
        <v>44177</v>
      </c>
      <c r="B19353" t="s">
        <v>246</v>
      </c>
      <c r="C19353">
        <v>3.03</v>
      </c>
    </row>
    <row r="19354" spans="1:3" x14ac:dyDescent="0.35">
      <c r="A19354" s="28">
        <v>44177</v>
      </c>
      <c r="B19354" t="s">
        <v>247</v>
      </c>
      <c r="C19354">
        <v>3.03</v>
      </c>
    </row>
    <row r="19355" spans="1:3" x14ac:dyDescent="0.35">
      <c r="A19355" s="28">
        <v>44177</v>
      </c>
      <c r="B19355" t="s">
        <v>248</v>
      </c>
      <c r="C19355">
        <v>3.03</v>
      </c>
    </row>
    <row r="19356" spans="1:3" x14ac:dyDescent="0.35">
      <c r="A19356" s="28">
        <v>44177</v>
      </c>
      <c r="B19356" t="s">
        <v>249</v>
      </c>
      <c r="C19356">
        <v>3.03</v>
      </c>
    </row>
    <row r="19357" spans="1:3" x14ac:dyDescent="0.35">
      <c r="A19357" s="28">
        <v>44177</v>
      </c>
      <c r="B19357" t="s">
        <v>250</v>
      </c>
      <c r="C19357">
        <v>3.03</v>
      </c>
    </row>
    <row r="19358" spans="1:3" x14ac:dyDescent="0.35">
      <c r="A19358" s="28">
        <v>44177</v>
      </c>
      <c r="B19358" t="s">
        <v>251</v>
      </c>
      <c r="C19358">
        <v>3.03</v>
      </c>
    </row>
    <row r="19359" spans="1:3" x14ac:dyDescent="0.35">
      <c r="A19359" s="28">
        <v>44177</v>
      </c>
      <c r="B19359" t="s">
        <v>252</v>
      </c>
      <c r="C19359">
        <v>2.99</v>
      </c>
    </row>
    <row r="19360" spans="1:3" x14ac:dyDescent="0.35">
      <c r="A19360" s="28">
        <v>44177</v>
      </c>
      <c r="B19360" t="s">
        <v>253</v>
      </c>
      <c r="C19360">
        <v>2.89</v>
      </c>
    </row>
    <row r="19361" spans="1:3" x14ac:dyDescent="0.35">
      <c r="A19361" s="28">
        <v>44178</v>
      </c>
      <c r="B19361" t="s">
        <v>254</v>
      </c>
      <c r="C19361">
        <v>2.87</v>
      </c>
    </row>
    <row r="19362" spans="1:3" x14ac:dyDescent="0.35">
      <c r="A19362" s="28">
        <v>44178</v>
      </c>
      <c r="B19362" t="s">
        <v>231</v>
      </c>
      <c r="C19362">
        <v>2.86</v>
      </c>
    </row>
    <row r="19363" spans="1:3" x14ac:dyDescent="0.35">
      <c r="A19363" s="28">
        <v>44178</v>
      </c>
      <c r="B19363" t="s">
        <v>232</v>
      </c>
      <c r="C19363">
        <v>2.85</v>
      </c>
    </row>
    <row r="19364" spans="1:3" x14ac:dyDescent="0.35">
      <c r="A19364" s="28">
        <v>44178</v>
      </c>
      <c r="B19364" t="s">
        <v>233</v>
      </c>
      <c r="C19364">
        <v>2.85</v>
      </c>
    </row>
    <row r="19365" spans="1:3" x14ac:dyDescent="0.35">
      <c r="A19365" s="28">
        <v>44178</v>
      </c>
      <c r="B19365" t="s">
        <v>234</v>
      </c>
      <c r="C19365">
        <v>2.85</v>
      </c>
    </row>
    <row r="19366" spans="1:3" x14ac:dyDescent="0.35">
      <c r="A19366" s="28">
        <v>44178</v>
      </c>
      <c r="B19366" t="s">
        <v>235</v>
      </c>
      <c r="C19366">
        <v>2.85</v>
      </c>
    </row>
    <row r="19367" spans="1:3" x14ac:dyDescent="0.35">
      <c r="A19367" s="28">
        <v>44178</v>
      </c>
      <c r="B19367" t="s">
        <v>236</v>
      </c>
      <c r="C19367">
        <v>2.84</v>
      </c>
    </row>
    <row r="19368" spans="1:3" x14ac:dyDescent="0.35">
      <c r="A19368" s="28">
        <v>44178</v>
      </c>
      <c r="B19368" t="s">
        <v>237</v>
      </c>
      <c r="C19368">
        <v>2.85</v>
      </c>
    </row>
    <row r="19369" spans="1:3" x14ac:dyDescent="0.35">
      <c r="A19369" s="28">
        <v>44178</v>
      </c>
      <c r="B19369" t="s">
        <v>238</v>
      </c>
      <c r="C19369">
        <v>2.97</v>
      </c>
    </row>
    <row r="19370" spans="1:3" x14ac:dyDescent="0.35">
      <c r="A19370" s="28">
        <v>44178</v>
      </c>
      <c r="B19370" t="s">
        <v>239</v>
      </c>
      <c r="C19370">
        <v>3</v>
      </c>
    </row>
    <row r="19371" spans="1:3" x14ac:dyDescent="0.35">
      <c r="A19371" s="28">
        <v>44178</v>
      </c>
      <c r="B19371" t="s">
        <v>240</v>
      </c>
      <c r="C19371">
        <v>3.01</v>
      </c>
    </row>
    <row r="19372" spans="1:3" x14ac:dyDescent="0.35">
      <c r="A19372" s="28">
        <v>44178</v>
      </c>
      <c r="B19372" t="s">
        <v>241</v>
      </c>
      <c r="C19372">
        <v>3.02</v>
      </c>
    </row>
    <row r="19373" spans="1:3" x14ac:dyDescent="0.35">
      <c r="A19373" s="28">
        <v>44178</v>
      </c>
      <c r="B19373" t="s">
        <v>242</v>
      </c>
      <c r="C19373">
        <v>3.02</v>
      </c>
    </row>
    <row r="19374" spans="1:3" x14ac:dyDescent="0.35">
      <c r="A19374" s="28">
        <v>44178</v>
      </c>
      <c r="B19374" t="s">
        <v>243</v>
      </c>
      <c r="C19374">
        <v>3.02</v>
      </c>
    </row>
    <row r="19375" spans="1:3" x14ac:dyDescent="0.35">
      <c r="A19375" s="28">
        <v>44178</v>
      </c>
      <c r="B19375" t="s">
        <v>244</v>
      </c>
      <c r="C19375">
        <v>3.02</v>
      </c>
    </row>
    <row r="19376" spans="1:3" x14ac:dyDescent="0.35">
      <c r="A19376" s="28">
        <v>44178</v>
      </c>
      <c r="B19376" t="s">
        <v>245</v>
      </c>
      <c r="C19376">
        <v>3.02</v>
      </c>
    </row>
    <row r="19377" spans="1:3" x14ac:dyDescent="0.35">
      <c r="A19377" s="28">
        <v>44178</v>
      </c>
      <c r="B19377" t="s">
        <v>246</v>
      </c>
      <c r="C19377">
        <v>3.02</v>
      </c>
    </row>
    <row r="19378" spans="1:3" x14ac:dyDescent="0.35">
      <c r="A19378" s="28">
        <v>44178</v>
      </c>
      <c r="B19378" t="s">
        <v>247</v>
      </c>
      <c r="C19378">
        <v>3.02</v>
      </c>
    </row>
    <row r="19379" spans="1:3" x14ac:dyDescent="0.35">
      <c r="A19379" s="28">
        <v>44178</v>
      </c>
      <c r="B19379" t="s">
        <v>248</v>
      </c>
      <c r="C19379">
        <v>3.03</v>
      </c>
    </row>
    <row r="19380" spans="1:3" x14ac:dyDescent="0.35">
      <c r="A19380" s="28">
        <v>44178</v>
      </c>
      <c r="B19380" t="s">
        <v>249</v>
      </c>
      <c r="C19380">
        <v>3.03</v>
      </c>
    </row>
    <row r="19381" spans="1:3" x14ac:dyDescent="0.35">
      <c r="A19381" s="28">
        <v>44178</v>
      </c>
      <c r="B19381" t="s">
        <v>250</v>
      </c>
      <c r="C19381">
        <v>3.03</v>
      </c>
    </row>
    <row r="19382" spans="1:3" x14ac:dyDescent="0.35">
      <c r="A19382" s="28">
        <v>44178</v>
      </c>
      <c r="B19382" t="s">
        <v>251</v>
      </c>
      <c r="C19382">
        <v>3.02</v>
      </c>
    </row>
    <row r="19383" spans="1:3" x14ac:dyDescent="0.35">
      <c r="A19383" s="28">
        <v>44178</v>
      </c>
      <c r="B19383" t="s">
        <v>252</v>
      </c>
      <c r="C19383">
        <v>2.98</v>
      </c>
    </row>
    <row r="19384" spans="1:3" x14ac:dyDescent="0.35">
      <c r="A19384" s="28">
        <v>44178</v>
      </c>
      <c r="B19384" t="s">
        <v>253</v>
      </c>
      <c r="C19384">
        <v>2.88</v>
      </c>
    </row>
    <row r="19385" spans="1:3" x14ac:dyDescent="0.35">
      <c r="A19385" s="28">
        <v>44179</v>
      </c>
      <c r="B19385" t="s">
        <v>254</v>
      </c>
      <c r="C19385">
        <v>2.87</v>
      </c>
    </row>
    <row r="19386" spans="1:3" x14ac:dyDescent="0.35">
      <c r="A19386" s="28">
        <v>44179</v>
      </c>
      <c r="B19386" t="s">
        <v>231</v>
      </c>
      <c r="C19386">
        <v>2.86</v>
      </c>
    </row>
    <row r="19387" spans="1:3" x14ac:dyDescent="0.35">
      <c r="A19387" s="28">
        <v>44179</v>
      </c>
      <c r="B19387" t="s">
        <v>232</v>
      </c>
      <c r="C19387">
        <v>2.85</v>
      </c>
    </row>
    <row r="19388" spans="1:3" x14ac:dyDescent="0.35">
      <c r="A19388" s="28">
        <v>44179</v>
      </c>
      <c r="B19388" t="s">
        <v>233</v>
      </c>
      <c r="C19388">
        <v>2.85</v>
      </c>
    </row>
    <row r="19389" spans="1:3" x14ac:dyDescent="0.35">
      <c r="A19389" s="28">
        <v>44179</v>
      </c>
      <c r="B19389" t="s">
        <v>234</v>
      </c>
      <c r="C19389">
        <v>2.84</v>
      </c>
    </row>
    <row r="19390" spans="1:3" x14ac:dyDescent="0.35">
      <c r="A19390" s="28">
        <v>44179</v>
      </c>
      <c r="B19390" t="s">
        <v>235</v>
      </c>
      <c r="C19390">
        <v>2.84</v>
      </c>
    </row>
    <row r="19391" spans="1:3" x14ac:dyDescent="0.35">
      <c r="A19391" s="28">
        <v>44179</v>
      </c>
      <c r="B19391" t="s">
        <v>236</v>
      </c>
      <c r="C19391">
        <v>2.84</v>
      </c>
    </row>
    <row r="19392" spans="1:3" x14ac:dyDescent="0.35">
      <c r="A19392" s="28">
        <v>44179</v>
      </c>
      <c r="B19392" t="s">
        <v>237</v>
      </c>
      <c r="C19392">
        <v>2.85</v>
      </c>
    </row>
    <row r="19393" spans="1:3" x14ac:dyDescent="0.35">
      <c r="A19393" s="28">
        <v>44179</v>
      </c>
      <c r="B19393" t="s">
        <v>238</v>
      </c>
      <c r="C19393">
        <v>2.94</v>
      </c>
    </row>
    <row r="19394" spans="1:3" x14ac:dyDescent="0.35">
      <c r="A19394" s="28">
        <v>44179</v>
      </c>
      <c r="B19394" t="s">
        <v>239</v>
      </c>
      <c r="C19394">
        <v>3</v>
      </c>
    </row>
    <row r="19395" spans="1:3" x14ac:dyDescent="0.35">
      <c r="A19395" s="28">
        <v>44179</v>
      </c>
      <c r="B19395" t="s">
        <v>240</v>
      </c>
      <c r="C19395">
        <v>3.01</v>
      </c>
    </row>
    <row r="19396" spans="1:3" x14ac:dyDescent="0.35">
      <c r="A19396" s="28">
        <v>44179</v>
      </c>
      <c r="B19396" t="s">
        <v>241</v>
      </c>
      <c r="C19396">
        <v>3.02</v>
      </c>
    </row>
    <row r="19397" spans="1:3" x14ac:dyDescent="0.35">
      <c r="A19397" s="28">
        <v>44179</v>
      </c>
      <c r="B19397" t="s">
        <v>242</v>
      </c>
      <c r="C19397">
        <v>3.02</v>
      </c>
    </row>
    <row r="19398" spans="1:3" x14ac:dyDescent="0.35">
      <c r="A19398" s="28">
        <v>44179</v>
      </c>
      <c r="B19398" t="s">
        <v>243</v>
      </c>
      <c r="C19398">
        <v>3.02</v>
      </c>
    </row>
    <row r="19399" spans="1:3" x14ac:dyDescent="0.35">
      <c r="A19399" s="28">
        <v>44179</v>
      </c>
      <c r="B19399" t="s">
        <v>244</v>
      </c>
      <c r="C19399">
        <v>3.02</v>
      </c>
    </row>
    <row r="19400" spans="1:3" x14ac:dyDescent="0.35">
      <c r="A19400" s="28">
        <v>44179</v>
      </c>
      <c r="B19400" t="s">
        <v>245</v>
      </c>
      <c r="C19400">
        <v>3.02</v>
      </c>
    </row>
    <row r="19401" spans="1:3" x14ac:dyDescent="0.35">
      <c r="A19401" s="28">
        <v>44179</v>
      </c>
      <c r="B19401" t="s">
        <v>246</v>
      </c>
      <c r="C19401">
        <v>3.01</v>
      </c>
    </row>
    <row r="19402" spans="1:3" x14ac:dyDescent="0.35">
      <c r="A19402" s="28">
        <v>44179</v>
      </c>
      <c r="B19402" t="s">
        <v>247</v>
      </c>
      <c r="C19402">
        <v>3.02</v>
      </c>
    </row>
    <row r="19403" spans="1:3" x14ac:dyDescent="0.35">
      <c r="A19403" s="28">
        <v>44179</v>
      </c>
      <c r="B19403" t="s">
        <v>248</v>
      </c>
      <c r="C19403">
        <v>3.02</v>
      </c>
    </row>
    <row r="19404" spans="1:3" x14ac:dyDescent="0.35">
      <c r="A19404" s="28">
        <v>44179</v>
      </c>
      <c r="B19404" t="s">
        <v>249</v>
      </c>
      <c r="C19404">
        <v>3.03</v>
      </c>
    </row>
    <row r="19405" spans="1:3" x14ac:dyDescent="0.35">
      <c r="A19405" s="28">
        <v>44179</v>
      </c>
      <c r="B19405" t="s">
        <v>250</v>
      </c>
      <c r="C19405">
        <v>3.03</v>
      </c>
    </row>
    <row r="19406" spans="1:3" x14ac:dyDescent="0.35">
      <c r="A19406" s="28">
        <v>44179</v>
      </c>
      <c r="B19406" t="s">
        <v>251</v>
      </c>
      <c r="C19406">
        <v>3.02</v>
      </c>
    </row>
    <row r="19407" spans="1:3" x14ac:dyDescent="0.35">
      <c r="A19407" s="28">
        <v>44179</v>
      </c>
      <c r="B19407" t="s">
        <v>252</v>
      </c>
      <c r="C19407">
        <v>2.97</v>
      </c>
    </row>
    <row r="19408" spans="1:3" x14ac:dyDescent="0.35">
      <c r="A19408" s="28">
        <v>44179</v>
      </c>
      <c r="B19408" t="s">
        <v>253</v>
      </c>
      <c r="C19408">
        <v>2.88</v>
      </c>
    </row>
    <row r="19409" spans="1:3" x14ac:dyDescent="0.35">
      <c r="A19409" s="28">
        <v>44180</v>
      </c>
      <c r="B19409" t="s">
        <v>254</v>
      </c>
      <c r="C19409">
        <v>2.87</v>
      </c>
    </row>
    <row r="19410" spans="1:3" x14ac:dyDescent="0.35">
      <c r="A19410" s="28">
        <v>44180</v>
      </c>
      <c r="B19410" t="s">
        <v>231</v>
      </c>
      <c r="C19410">
        <v>2.85</v>
      </c>
    </row>
    <row r="19411" spans="1:3" x14ac:dyDescent="0.35">
      <c r="A19411" s="28">
        <v>44180</v>
      </c>
      <c r="B19411" t="s">
        <v>232</v>
      </c>
      <c r="C19411">
        <v>2.85</v>
      </c>
    </row>
    <row r="19412" spans="1:3" x14ac:dyDescent="0.35">
      <c r="A19412" s="28">
        <v>44180</v>
      </c>
      <c r="B19412" t="s">
        <v>233</v>
      </c>
      <c r="C19412">
        <v>2.85</v>
      </c>
    </row>
    <row r="19413" spans="1:3" x14ac:dyDescent="0.35">
      <c r="A19413" s="28">
        <v>44180</v>
      </c>
      <c r="B19413" t="s">
        <v>234</v>
      </c>
      <c r="C19413">
        <v>2.84</v>
      </c>
    </row>
    <row r="19414" spans="1:3" x14ac:dyDescent="0.35">
      <c r="A19414" s="28">
        <v>44180</v>
      </c>
      <c r="B19414" t="s">
        <v>235</v>
      </c>
      <c r="C19414">
        <v>2.84</v>
      </c>
    </row>
    <row r="19415" spans="1:3" x14ac:dyDescent="0.35">
      <c r="A19415" s="28">
        <v>44180</v>
      </c>
      <c r="B19415" t="s">
        <v>236</v>
      </c>
      <c r="C19415">
        <v>2.84</v>
      </c>
    </row>
    <row r="19416" spans="1:3" x14ac:dyDescent="0.35">
      <c r="A19416" s="28">
        <v>44180</v>
      </c>
      <c r="B19416" t="s">
        <v>237</v>
      </c>
      <c r="C19416">
        <v>2.85</v>
      </c>
    </row>
    <row r="19417" spans="1:3" x14ac:dyDescent="0.35">
      <c r="A19417" s="28">
        <v>44180</v>
      </c>
      <c r="B19417" t="s">
        <v>238</v>
      </c>
      <c r="C19417">
        <v>2.94</v>
      </c>
    </row>
    <row r="19418" spans="1:3" x14ac:dyDescent="0.35">
      <c r="A19418" s="28">
        <v>44180</v>
      </c>
      <c r="B19418" t="s">
        <v>239</v>
      </c>
      <c r="C19418">
        <v>3</v>
      </c>
    </row>
    <row r="19419" spans="1:3" x14ac:dyDescent="0.35">
      <c r="A19419" s="28">
        <v>44180</v>
      </c>
      <c r="B19419" t="s">
        <v>240</v>
      </c>
      <c r="C19419">
        <v>3.01</v>
      </c>
    </row>
    <row r="19420" spans="1:3" x14ac:dyDescent="0.35">
      <c r="A19420" s="28">
        <v>44180</v>
      </c>
      <c r="B19420" t="s">
        <v>241</v>
      </c>
      <c r="C19420">
        <v>3.02</v>
      </c>
    </row>
    <row r="19421" spans="1:3" x14ac:dyDescent="0.35">
      <c r="A19421" s="28">
        <v>44180</v>
      </c>
      <c r="B19421" t="s">
        <v>242</v>
      </c>
      <c r="C19421">
        <v>3.02</v>
      </c>
    </row>
    <row r="19422" spans="1:3" x14ac:dyDescent="0.35">
      <c r="A19422" s="28">
        <v>44180</v>
      </c>
      <c r="B19422" t="s">
        <v>243</v>
      </c>
      <c r="C19422">
        <v>3.02</v>
      </c>
    </row>
    <row r="19423" spans="1:3" x14ac:dyDescent="0.35">
      <c r="A19423" s="28">
        <v>44180</v>
      </c>
      <c r="B19423" t="s">
        <v>244</v>
      </c>
      <c r="C19423">
        <v>3.02</v>
      </c>
    </row>
    <row r="19424" spans="1:3" x14ac:dyDescent="0.35">
      <c r="A19424" s="28">
        <v>44180</v>
      </c>
      <c r="B19424" t="s">
        <v>245</v>
      </c>
      <c r="C19424">
        <v>3.02</v>
      </c>
    </row>
    <row r="19425" spans="1:3" x14ac:dyDescent="0.35">
      <c r="A19425" s="28">
        <v>44180</v>
      </c>
      <c r="B19425" t="s">
        <v>246</v>
      </c>
      <c r="C19425">
        <v>3.02</v>
      </c>
    </row>
    <row r="19426" spans="1:3" x14ac:dyDescent="0.35">
      <c r="A19426" s="28">
        <v>44180</v>
      </c>
      <c r="B19426" t="s">
        <v>247</v>
      </c>
      <c r="C19426">
        <v>3.02</v>
      </c>
    </row>
    <row r="19427" spans="1:3" x14ac:dyDescent="0.35">
      <c r="A19427" s="28">
        <v>44180</v>
      </c>
      <c r="B19427" t="s">
        <v>248</v>
      </c>
      <c r="C19427">
        <v>3.03</v>
      </c>
    </row>
    <row r="19428" spans="1:3" x14ac:dyDescent="0.35">
      <c r="A19428" s="28">
        <v>44180</v>
      </c>
      <c r="B19428" t="s">
        <v>249</v>
      </c>
      <c r="C19428">
        <v>3.03</v>
      </c>
    </row>
    <row r="19429" spans="1:3" x14ac:dyDescent="0.35">
      <c r="A19429" s="28">
        <v>44180</v>
      </c>
      <c r="B19429" t="s">
        <v>250</v>
      </c>
      <c r="C19429">
        <v>3.03</v>
      </c>
    </row>
    <row r="19430" spans="1:3" x14ac:dyDescent="0.35">
      <c r="A19430" s="28">
        <v>44180</v>
      </c>
      <c r="B19430" t="s">
        <v>251</v>
      </c>
      <c r="C19430">
        <v>3.02</v>
      </c>
    </row>
    <row r="19431" spans="1:3" x14ac:dyDescent="0.35">
      <c r="A19431" s="28">
        <v>44180</v>
      </c>
      <c r="B19431" t="s">
        <v>252</v>
      </c>
      <c r="C19431">
        <v>2.97</v>
      </c>
    </row>
    <row r="19432" spans="1:3" x14ac:dyDescent="0.35">
      <c r="A19432" s="28">
        <v>44180</v>
      </c>
      <c r="B19432" t="s">
        <v>253</v>
      </c>
      <c r="C19432">
        <v>2.88</v>
      </c>
    </row>
    <row r="19433" spans="1:3" x14ac:dyDescent="0.35">
      <c r="A19433" s="28">
        <v>44181</v>
      </c>
      <c r="B19433" t="s">
        <v>254</v>
      </c>
      <c r="C19433">
        <v>2.87</v>
      </c>
    </row>
    <row r="19434" spans="1:3" x14ac:dyDescent="0.35">
      <c r="A19434" s="28">
        <v>44181</v>
      </c>
      <c r="B19434" t="s">
        <v>231</v>
      </c>
      <c r="C19434">
        <v>2.85</v>
      </c>
    </row>
    <row r="19435" spans="1:3" x14ac:dyDescent="0.35">
      <c r="A19435" s="28">
        <v>44181</v>
      </c>
      <c r="B19435" t="s">
        <v>232</v>
      </c>
      <c r="C19435">
        <v>2.85</v>
      </c>
    </row>
    <row r="19436" spans="1:3" x14ac:dyDescent="0.35">
      <c r="A19436" s="28">
        <v>44181</v>
      </c>
      <c r="B19436" t="s">
        <v>233</v>
      </c>
      <c r="C19436">
        <v>2.85</v>
      </c>
    </row>
    <row r="19437" spans="1:3" x14ac:dyDescent="0.35">
      <c r="A19437" s="28">
        <v>44181</v>
      </c>
      <c r="B19437" t="s">
        <v>234</v>
      </c>
      <c r="C19437">
        <v>2.84</v>
      </c>
    </row>
    <row r="19438" spans="1:3" x14ac:dyDescent="0.35">
      <c r="A19438" s="28">
        <v>44181</v>
      </c>
      <c r="B19438" t="s">
        <v>235</v>
      </c>
      <c r="C19438">
        <v>2.84</v>
      </c>
    </row>
    <row r="19439" spans="1:3" x14ac:dyDescent="0.35">
      <c r="A19439" s="28">
        <v>44181</v>
      </c>
      <c r="B19439" t="s">
        <v>236</v>
      </c>
      <c r="C19439">
        <v>2.84</v>
      </c>
    </row>
    <row r="19440" spans="1:3" x14ac:dyDescent="0.35">
      <c r="A19440" s="28">
        <v>44181</v>
      </c>
      <c r="B19440" t="s">
        <v>237</v>
      </c>
      <c r="C19440">
        <v>2.85</v>
      </c>
    </row>
    <row r="19441" spans="1:3" x14ac:dyDescent="0.35">
      <c r="A19441" s="28">
        <v>44181</v>
      </c>
      <c r="B19441" t="s">
        <v>238</v>
      </c>
      <c r="C19441">
        <v>2.94</v>
      </c>
    </row>
    <row r="19442" spans="1:3" x14ac:dyDescent="0.35">
      <c r="A19442" s="28">
        <v>44181</v>
      </c>
      <c r="B19442" t="s">
        <v>239</v>
      </c>
      <c r="C19442">
        <v>3</v>
      </c>
    </row>
    <row r="19443" spans="1:3" x14ac:dyDescent="0.35">
      <c r="A19443" s="28">
        <v>44181</v>
      </c>
      <c r="B19443" t="s">
        <v>240</v>
      </c>
      <c r="C19443">
        <v>3.01</v>
      </c>
    </row>
    <row r="19444" spans="1:3" x14ac:dyDescent="0.35">
      <c r="A19444" s="28">
        <v>44181</v>
      </c>
      <c r="B19444" t="s">
        <v>241</v>
      </c>
      <c r="C19444">
        <v>3.02</v>
      </c>
    </row>
    <row r="19445" spans="1:3" x14ac:dyDescent="0.35">
      <c r="A19445" s="28">
        <v>44181</v>
      </c>
      <c r="B19445" t="s">
        <v>242</v>
      </c>
      <c r="C19445">
        <v>3.02</v>
      </c>
    </row>
    <row r="19446" spans="1:3" x14ac:dyDescent="0.35">
      <c r="A19446" s="28">
        <v>44181</v>
      </c>
      <c r="B19446" t="s">
        <v>243</v>
      </c>
      <c r="C19446">
        <v>3.02</v>
      </c>
    </row>
    <row r="19447" spans="1:3" x14ac:dyDescent="0.35">
      <c r="A19447" s="28">
        <v>44181</v>
      </c>
      <c r="B19447" t="s">
        <v>244</v>
      </c>
      <c r="C19447">
        <v>3.02</v>
      </c>
    </row>
    <row r="19448" spans="1:3" x14ac:dyDescent="0.35">
      <c r="A19448" s="28">
        <v>44181</v>
      </c>
      <c r="B19448" t="s">
        <v>245</v>
      </c>
      <c r="C19448">
        <v>3.02</v>
      </c>
    </row>
    <row r="19449" spans="1:3" x14ac:dyDescent="0.35">
      <c r="A19449" s="28">
        <v>44181</v>
      </c>
      <c r="B19449" t="s">
        <v>246</v>
      </c>
      <c r="C19449">
        <v>3.02</v>
      </c>
    </row>
    <row r="19450" spans="1:3" x14ac:dyDescent="0.35">
      <c r="A19450" s="28">
        <v>44181</v>
      </c>
      <c r="B19450" t="s">
        <v>247</v>
      </c>
      <c r="C19450">
        <v>3.02</v>
      </c>
    </row>
    <row r="19451" spans="1:3" x14ac:dyDescent="0.35">
      <c r="A19451" s="28">
        <v>44181</v>
      </c>
      <c r="B19451" t="s">
        <v>248</v>
      </c>
      <c r="C19451">
        <v>3.03</v>
      </c>
    </row>
    <row r="19452" spans="1:3" x14ac:dyDescent="0.35">
      <c r="A19452" s="28">
        <v>44181</v>
      </c>
      <c r="B19452" t="s">
        <v>249</v>
      </c>
      <c r="C19452">
        <v>3.03</v>
      </c>
    </row>
    <row r="19453" spans="1:3" x14ac:dyDescent="0.35">
      <c r="A19453" s="28">
        <v>44181</v>
      </c>
      <c r="B19453" t="s">
        <v>250</v>
      </c>
      <c r="C19453">
        <v>3.03</v>
      </c>
    </row>
    <row r="19454" spans="1:3" x14ac:dyDescent="0.35">
      <c r="A19454" s="28">
        <v>44181</v>
      </c>
      <c r="B19454" t="s">
        <v>251</v>
      </c>
      <c r="C19454">
        <v>3.02</v>
      </c>
    </row>
    <row r="19455" spans="1:3" x14ac:dyDescent="0.35">
      <c r="A19455" s="28">
        <v>44181</v>
      </c>
      <c r="B19455" t="s">
        <v>252</v>
      </c>
      <c r="C19455">
        <v>2.97</v>
      </c>
    </row>
    <row r="19456" spans="1:3" x14ac:dyDescent="0.35">
      <c r="A19456" s="28">
        <v>44181</v>
      </c>
      <c r="B19456" t="s">
        <v>253</v>
      </c>
      <c r="C19456">
        <v>2.89</v>
      </c>
    </row>
    <row r="19457" spans="1:3" x14ac:dyDescent="0.35">
      <c r="A19457" s="28">
        <v>44182</v>
      </c>
      <c r="B19457" t="s">
        <v>254</v>
      </c>
      <c r="C19457">
        <v>2.87</v>
      </c>
    </row>
    <row r="19458" spans="1:3" x14ac:dyDescent="0.35">
      <c r="A19458" s="28">
        <v>44182</v>
      </c>
      <c r="B19458" t="s">
        <v>231</v>
      </c>
      <c r="C19458">
        <v>2.86</v>
      </c>
    </row>
    <row r="19459" spans="1:3" x14ac:dyDescent="0.35">
      <c r="A19459" s="28">
        <v>44182</v>
      </c>
      <c r="B19459" t="s">
        <v>232</v>
      </c>
      <c r="C19459">
        <v>2.85</v>
      </c>
    </row>
    <row r="19460" spans="1:3" x14ac:dyDescent="0.35">
      <c r="A19460" s="28">
        <v>44182</v>
      </c>
      <c r="B19460" t="s">
        <v>233</v>
      </c>
      <c r="C19460">
        <v>2.85</v>
      </c>
    </row>
    <row r="19461" spans="1:3" x14ac:dyDescent="0.35">
      <c r="A19461" s="28">
        <v>44182</v>
      </c>
      <c r="B19461" t="s">
        <v>234</v>
      </c>
      <c r="C19461">
        <v>2.85</v>
      </c>
    </row>
    <row r="19462" spans="1:3" x14ac:dyDescent="0.35">
      <c r="A19462" s="28">
        <v>44182</v>
      </c>
      <c r="B19462" t="s">
        <v>235</v>
      </c>
      <c r="C19462">
        <v>2.84</v>
      </c>
    </row>
    <row r="19463" spans="1:3" x14ac:dyDescent="0.35">
      <c r="A19463" s="28">
        <v>44182</v>
      </c>
      <c r="B19463" t="s">
        <v>236</v>
      </c>
      <c r="C19463">
        <v>2.84</v>
      </c>
    </row>
    <row r="19464" spans="1:3" x14ac:dyDescent="0.35">
      <c r="A19464" s="28">
        <v>44182</v>
      </c>
      <c r="B19464" t="s">
        <v>237</v>
      </c>
      <c r="C19464">
        <v>2.85</v>
      </c>
    </row>
    <row r="19465" spans="1:3" x14ac:dyDescent="0.35">
      <c r="A19465" s="28">
        <v>44182</v>
      </c>
      <c r="B19465" t="s">
        <v>238</v>
      </c>
      <c r="C19465">
        <v>2.95</v>
      </c>
    </row>
    <row r="19466" spans="1:3" x14ac:dyDescent="0.35">
      <c r="A19466" s="28">
        <v>44182</v>
      </c>
      <c r="B19466" t="s">
        <v>239</v>
      </c>
      <c r="C19466">
        <v>3</v>
      </c>
    </row>
    <row r="19467" spans="1:3" x14ac:dyDescent="0.35">
      <c r="A19467" s="28">
        <v>44182</v>
      </c>
      <c r="B19467" t="s">
        <v>240</v>
      </c>
      <c r="C19467">
        <v>3.01</v>
      </c>
    </row>
    <row r="19468" spans="1:3" x14ac:dyDescent="0.35">
      <c r="A19468" s="28">
        <v>44182</v>
      </c>
      <c r="B19468" t="s">
        <v>241</v>
      </c>
      <c r="C19468">
        <v>3.02</v>
      </c>
    </row>
    <row r="19469" spans="1:3" x14ac:dyDescent="0.35">
      <c r="A19469" s="28">
        <v>44182</v>
      </c>
      <c r="B19469" t="s">
        <v>242</v>
      </c>
      <c r="C19469">
        <v>3.02</v>
      </c>
    </row>
    <row r="19470" spans="1:3" x14ac:dyDescent="0.35">
      <c r="A19470" s="28">
        <v>44182</v>
      </c>
      <c r="B19470" t="s">
        <v>243</v>
      </c>
      <c r="C19470">
        <v>3.02</v>
      </c>
    </row>
    <row r="19471" spans="1:3" x14ac:dyDescent="0.35">
      <c r="A19471" s="28">
        <v>44182</v>
      </c>
      <c r="B19471" t="s">
        <v>244</v>
      </c>
      <c r="C19471">
        <v>3.02</v>
      </c>
    </row>
    <row r="19472" spans="1:3" x14ac:dyDescent="0.35">
      <c r="A19472" s="28">
        <v>44182</v>
      </c>
      <c r="B19472" t="s">
        <v>245</v>
      </c>
      <c r="C19472">
        <v>3.02</v>
      </c>
    </row>
    <row r="19473" spans="1:3" x14ac:dyDescent="0.35">
      <c r="A19473" s="28">
        <v>44182</v>
      </c>
      <c r="B19473" t="s">
        <v>246</v>
      </c>
      <c r="C19473">
        <v>3.02</v>
      </c>
    </row>
    <row r="19474" spans="1:3" x14ac:dyDescent="0.35">
      <c r="A19474" s="28">
        <v>44182</v>
      </c>
      <c r="B19474" t="s">
        <v>247</v>
      </c>
      <c r="C19474">
        <v>3.03</v>
      </c>
    </row>
    <row r="19475" spans="1:3" x14ac:dyDescent="0.35">
      <c r="A19475" s="28">
        <v>44182</v>
      </c>
      <c r="B19475" t="s">
        <v>248</v>
      </c>
      <c r="C19475">
        <v>3.03</v>
      </c>
    </row>
    <row r="19476" spans="1:3" x14ac:dyDescent="0.35">
      <c r="A19476" s="28">
        <v>44182</v>
      </c>
      <c r="B19476" t="s">
        <v>249</v>
      </c>
      <c r="C19476">
        <v>3.03</v>
      </c>
    </row>
    <row r="19477" spans="1:3" x14ac:dyDescent="0.35">
      <c r="A19477" s="28">
        <v>44182</v>
      </c>
      <c r="B19477" t="s">
        <v>250</v>
      </c>
      <c r="C19477">
        <v>3.03</v>
      </c>
    </row>
    <row r="19478" spans="1:3" x14ac:dyDescent="0.35">
      <c r="A19478" s="28">
        <v>44182</v>
      </c>
      <c r="B19478" t="s">
        <v>251</v>
      </c>
      <c r="C19478">
        <v>3.02</v>
      </c>
    </row>
    <row r="19479" spans="1:3" x14ac:dyDescent="0.35">
      <c r="A19479" s="28">
        <v>44182</v>
      </c>
      <c r="B19479" t="s">
        <v>252</v>
      </c>
      <c r="C19479">
        <v>2.97</v>
      </c>
    </row>
    <row r="19480" spans="1:3" x14ac:dyDescent="0.35">
      <c r="A19480" s="28">
        <v>44182</v>
      </c>
      <c r="B19480" t="s">
        <v>253</v>
      </c>
      <c r="C19480">
        <v>2.89</v>
      </c>
    </row>
    <row r="19481" spans="1:3" x14ac:dyDescent="0.35">
      <c r="A19481" s="28">
        <v>44183</v>
      </c>
      <c r="B19481" t="s">
        <v>254</v>
      </c>
      <c r="C19481">
        <v>2.87</v>
      </c>
    </row>
    <row r="19482" spans="1:3" x14ac:dyDescent="0.35">
      <c r="A19482" s="28">
        <v>44183</v>
      </c>
      <c r="B19482" t="s">
        <v>231</v>
      </c>
      <c r="C19482">
        <v>2.86</v>
      </c>
    </row>
    <row r="19483" spans="1:3" x14ac:dyDescent="0.35">
      <c r="A19483" s="28">
        <v>44183</v>
      </c>
      <c r="B19483" t="s">
        <v>232</v>
      </c>
      <c r="C19483">
        <v>2.86</v>
      </c>
    </row>
    <row r="19484" spans="1:3" x14ac:dyDescent="0.35">
      <c r="A19484" s="28">
        <v>44183</v>
      </c>
      <c r="B19484" t="s">
        <v>233</v>
      </c>
      <c r="C19484">
        <v>2.85</v>
      </c>
    </row>
    <row r="19485" spans="1:3" x14ac:dyDescent="0.35">
      <c r="A19485" s="28">
        <v>44183</v>
      </c>
      <c r="B19485" t="s">
        <v>234</v>
      </c>
      <c r="C19485">
        <v>2.85</v>
      </c>
    </row>
    <row r="19486" spans="1:3" x14ac:dyDescent="0.35">
      <c r="A19486" s="28">
        <v>44183</v>
      </c>
      <c r="B19486" t="s">
        <v>235</v>
      </c>
      <c r="C19486">
        <v>2.85</v>
      </c>
    </row>
    <row r="19487" spans="1:3" x14ac:dyDescent="0.35">
      <c r="A19487" s="28">
        <v>44183</v>
      </c>
      <c r="B19487" t="s">
        <v>236</v>
      </c>
      <c r="C19487">
        <v>2.85</v>
      </c>
    </row>
    <row r="19488" spans="1:3" x14ac:dyDescent="0.35">
      <c r="A19488" s="28">
        <v>44183</v>
      </c>
      <c r="B19488" t="s">
        <v>237</v>
      </c>
      <c r="C19488">
        <v>2.85</v>
      </c>
    </row>
    <row r="19489" spans="1:3" x14ac:dyDescent="0.35">
      <c r="A19489" s="28">
        <v>44183</v>
      </c>
      <c r="B19489" t="s">
        <v>238</v>
      </c>
      <c r="C19489">
        <v>2.95</v>
      </c>
    </row>
    <row r="19490" spans="1:3" x14ac:dyDescent="0.35">
      <c r="A19490" s="28">
        <v>44183</v>
      </c>
      <c r="B19490" t="s">
        <v>239</v>
      </c>
      <c r="C19490">
        <v>3</v>
      </c>
    </row>
    <row r="19491" spans="1:3" x14ac:dyDescent="0.35">
      <c r="A19491" s="28">
        <v>44183</v>
      </c>
      <c r="B19491" t="s">
        <v>240</v>
      </c>
      <c r="C19491">
        <v>3.02</v>
      </c>
    </row>
    <row r="19492" spans="1:3" x14ac:dyDescent="0.35">
      <c r="A19492" s="28">
        <v>44183</v>
      </c>
      <c r="B19492" t="s">
        <v>241</v>
      </c>
      <c r="C19492">
        <v>3.02</v>
      </c>
    </row>
    <row r="19493" spans="1:3" x14ac:dyDescent="0.35">
      <c r="A19493" s="28">
        <v>44183</v>
      </c>
      <c r="B19493" t="s">
        <v>242</v>
      </c>
      <c r="C19493">
        <v>3.03</v>
      </c>
    </row>
    <row r="19494" spans="1:3" x14ac:dyDescent="0.35">
      <c r="A19494" s="28">
        <v>44183</v>
      </c>
      <c r="B19494" t="s">
        <v>243</v>
      </c>
      <c r="C19494">
        <v>3.03</v>
      </c>
    </row>
    <row r="19495" spans="1:3" x14ac:dyDescent="0.35">
      <c r="A19495" s="28">
        <v>44183</v>
      </c>
      <c r="B19495" t="s">
        <v>244</v>
      </c>
      <c r="C19495">
        <v>3.03</v>
      </c>
    </row>
    <row r="19496" spans="1:3" x14ac:dyDescent="0.35">
      <c r="A19496" s="28">
        <v>44183</v>
      </c>
      <c r="B19496" t="s">
        <v>245</v>
      </c>
      <c r="C19496">
        <v>3.02</v>
      </c>
    </row>
    <row r="19497" spans="1:3" x14ac:dyDescent="0.35">
      <c r="A19497" s="28">
        <v>44183</v>
      </c>
      <c r="B19497" t="s">
        <v>246</v>
      </c>
      <c r="C19497">
        <v>3.03</v>
      </c>
    </row>
    <row r="19498" spans="1:3" x14ac:dyDescent="0.35">
      <c r="A19498" s="28">
        <v>44183</v>
      </c>
      <c r="B19498" t="s">
        <v>247</v>
      </c>
      <c r="C19498">
        <v>3.03</v>
      </c>
    </row>
    <row r="19499" spans="1:3" x14ac:dyDescent="0.35">
      <c r="A19499" s="28">
        <v>44183</v>
      </c>
      <c r="B19499" t="s">
        <v>248</v>
      </c>
      <c r="C19499">
        <v>3.04</v>
      </c>
    </row>
    <row r="19500" spans="1:3" x14ac:dyDescent="0.35">
      <c r="A19500" s="28">
        <v>44183</v>
      </c>
      <c r="B19500" t="s">
        <v>249</v>
      </c>
      <c r="C19500">
        <v>3.04</v>
      </c>
    </row>
    <row r="19501" spans="1:3" x14ac:dyDescent="0.35">
      <c r="A19501" s="28">
        <v>44183</v>
      </c>
      <c r="B19501" t="s">
        <v>250</v>
      </c>
      <c r="C19501">
        <v>3.04</v>
      </c>
    </row>
    <row r="19502" spans="1:3" x14ac:dyDescent="0.35">
      <c r="A19502" s="28">
        <v>44183</v>
      </c>
      <c r="B19502" t="s">
        <v>251</v>
      </c>
      <c r="C19502">
        <v>3.03</v>
      </c>
    </row>
    <row r="19503" spans="1:3" x14ac:dyDescent="0.35">
      <c r="A19503" s="28">
        <v>44183</v>
      </c>
      <c r="B19503" t="s">
        <v>252</v>
      </c>
      <c r="C19503">
        <v>2.98</v>
      </c>
    </row>
    <row r="19504" spans="1:3" x14ac:dyDescent="0.35">
      <c r="A19504" s="28">
        <v>44183</v>
      </c>
      <c r="B19504" t="s">
        <v>253</v>
      </c>
      <c r="C19504">
        <v>2.89</v>
      </c>
    </row>
    <row r="19505" spans="1:3" x14ac:dyDescent="0.35">
      <c r="A19505" s="28">
        <v>44184</v>
      </c>
      <c r="B19505" t="s">
        <v>254</v>
      </c>
      <c r="C19505">
        <v>2.88</v>
      </c>
    </row>
    <row r="19506" spans="1:3" x14ac:dyDescent="0.35">
      <c r="A19506" s="28">
        <v>44184</v>
      </c>
      <c r="B19506" t="s">
        <v>231</v>
      </c>
      <c r="C19506">
        <v>2.87</v>
      </c>
    </row>
    <row r="19507" spans="1:3" x14ac:dyDescent="0.35">
      <c r="A19507" s="28">
        <v>44184</v>
      </c>
      <c r="B19507" t="s">
        <v>232</v>
      </c>
      <c r="C19507">
        <v>2.86</v>
      </c>
    </row>
    <row r="19508" spans="1:3" x14ac:dyDescent="0.35">
      <c r="A19508" s="28">
        <v>44184</v>
      </c>
      <c r="B19508" t="s">
        <v>233</v>
      </c>
      <c r="C19508">
        <v>2.86</v>
      </c>
    </row>
    <row r="19509" spans="1:3" x14ac:dyDescent="0.35">
      <c r="A19509" s="28">
        <v>44184</v>
      </c>
      <c r="B19509" t="s">
        <v>234</v>
      </c>
      <c r="C19509">
        <v>2.85</v>
      </c>
    </row>
    <row r="19510" spans="1:3" x14ac:dyDescent="0.35">
      <c r="A19510" s="28">
        <v>44184</v>
      </c>
      <c r="B19510" t="s">
        <v>235</v>
      </c>
      <c r="C19510">
        <v>2.85</v>
      </c>
    </row>
    <row r="19511" spans="1:3" x14ac:dyDescent="0.35">
      <c r="A19511" s="28">
        <v>44184</v>
      </c>
      <c r="B19511" t="s">
        <v>236</v>
      </c>
      <c r="C19511">
        <v>2.85</v>
      </c>
    </row>
    <row r="19512" spans="1:3" x14ac:dyDescent="0.35">
      <c r="A19512" s="28">
        <v>44184</v>
      </c>
      <c r="B19512" t="s">
        <v>237</v>
      </c>
      <c r="C19512">
        <v>2.85</v>
      </c>
    </row>
    <row r="19513" spans="1:3" x14ac:dyDescent="0.35">
      <c r="A19513" s="28">
        <v>44184</v>
      </c>
      <c r="B19513" t="s">
        <v>238</v>
      </c>
      <c r="C19513">
        <v>2.98</v>
      </c>
    </row>
    <row r="19514" spans="1:3" x14ac:dyDescent="0.35">
      <c r="A19514" s="28">
        <v>44184</v>
      </c>
      <c r="B19514" t="s">
        <v>239</v>
      </c>
      <c r="C19514">
        <v>3.01</v>
      </c>
    </row>
    <row r="19515" spans="1:3" x14ac:dyDescent="0.35">
      <c r="A19515" s="28">
        <v>44184</v>
      </c>
      <c r="B19515" t="s">
        <v>240</v>
      </c>
      <c r="C19515">
        <v>3.02</v>
      </c>
    </row>
    <row r="19516" spans="1:3" x14ac:dyDescent="0.35">
      <c r="A19516" s="28">
        <v>44184</v>
      </c>
      <c r="B19516" t="s">
        <v>241</v>
      </c>
      <c r="C19516">
        <v>3.03</v>
      </c>
    </row>
    <row r="19517" spans="1:3" x14ac:dyDescent="0.35">
      <c r="A19517" s="28">
        <v>44184</v>
      </c>
      <c r="B19517" t="s">
        <v>242</v>
      </c>
      <c r="C19517">
        <v>3.03</v>
      </c>
    </row>
    <row r="19518" spans="1:3" x14ac:dyDescent="0.35">
      <c r="A19518" s="28">
        <v>44184</v>
      </c>
      <c r="B19518" t="s">
        <v>243</v>
      </c>
      <c r="C19518">
        <v>3.03</v>
      </c>
    </row>
    <row r="19519" spans="1:3" x14ac:dyDescent="0.35">
      <c r="A19519" s="28">
        <v>44184</v>
      </c>
      <c r="B19519" t="s">
        <v>244</v>
      </c>
      <c r="C19519">
        <v>3.03</v>
      </c>
    </row>
    <row r="19520" spans="1:3" x14ac:dyDescent="0.35">
      <c r="A19520" s="28">
        <v>44184</v>
      </c>
      <c r="B19520" t="s">
        <v>245</v>
      </c>
      <c r="C19520">
        <v>3.04</v>
      </c>
    </row>
    <row r="19521" spans="1:3" x14ac:dyDescent="0.35">
      <c r="A19521" s="28">
        <v>44184</v>
      </c>
      <c r="B19521" t="s">
        <v>246</v>
      </c>
      <c r="C19521">
        <v>3.04</v>
      </c>
    </row>
    <row r="19522" spans="1:3" x14ac:dyDescent="0.35">
      <c r="A19522" s="28">
        <v>44184</v>
      </c>
      <c r="B19522" t="s">
        <v>247</v>
      </c>
      <c r="C19522">
        <v>3.04</v>
      </c>
    </row>
    <row r="19523" spans="1:3" x14ac:dyDescent="0.35">
      <c r="A19523" s="28">
        <v>44184</v>
      </c>
      <c r="B19523" t="s">
        <v>248</v>
      </c>
      <c r="C19523">
        <v>3.04</v>
      </c>
    </row>
    <row r="19524" spans="1:3" x14ac:dyDescent="0.35">
      <c r="A19524" s="28">
        <v>44184</v>
      </c>
      <c r="B19524" t="s">
        <v>249</v>
      </c>
      <c r="C19524">
        <v>3.04</v>
      </c>
    </row>
    <row r="19525" spans="1:3" x14ac:dyDescent="0.35">
      <c r="A19525" s="28">
        <v>44184</v>
      </c>
      <c r="B19525" t="s">
        <v>250</v>
      </c>
      <c r="C19525">
        <v>3.04</v>
      </c>
    </row>
    <row r="19526" spans="1:3" x14ac:dyDescent="0.35">
      <c r="A19526" s="28">
        <v>44184</v>
      </c>
      <c r="B19526" t="s">
        <v>251</v>
      </c>
      <c r="C19526">
        <v>3.04</v>
      </c>
    </row>
    <row r="19527" spans="1:3" x14ac:dyDescent="0.35">
      <c r="A19527" s="28">
        <v>44184</v>
      </c>
      <c r="B19527" t="s">
        <v>252</v>
      </c>
      <c r="C19527">
        <v>2.99</v>
      </c>
    </row>
    <row r="19528" spans="1:3" x14ac:dyDescent="0.35">
      <c r="A19528" s="28">
        <v>44184</v>
      </c>
      <c r="B19528" t="s">
        <v>253</v>
      </c>
      <c r="C19528">
        <v>2.9</v>
      </c>
    </row>
    <row r="19529" spans="1:3" x14ac:dyDescent="0.35">
      <c r="A19529" s="28">
        <v>44185</v>
      </c>
      <c r="B19529" t="s">
        <v>254</v>
      </c>
      <c r="C19529">
        <v>2.88</v>
      </c>
    </row>
    <row r="19530" spans="1:3" x14ac:dyDescent="0.35">
      <c r="A19530" s="28">
        <v>44185</v>
      </c>
      <c r="B19530" t="s">
        <v>231</v>
      </c>
      <c r="C19530">
        <v>2.87</v>
      </c>
    </row>
    <row r="19531" spans="1:3" x14ac:dyDescent="0.35">
      <c r="A19531" s="28">
        <v>44185</v>
      </c>
      <c r="B19531" t="s">
        <v>232</v>
      </c>
      <c r="C19531">
        <v>2.87</v>
      </c>
    </row>
    <row r="19532" spans="1:3" x14ac:dyDescent="0.35">
      <c r="A19532" s="28">
        <v>44185</v>
      </c>
      <c r="B19532" t="s">
        <v>233</v>
      </c>
      <c r="C19532">
        <v>2.86</v>
      </c>
    </row>
    <row r="19533" spans="1:3" x14ac:dyDescent="0.35">
      <c r="A19533" s="28">
        <v>44185</v>
      </c>
      <c r="B19533" t="s">
        <v>234</v>
      </c>
      <c r="C19533">
        <v>2.86</v>
      </c>
    </row>
    <row r="19534" spans="1:3" x14ac:dyDescent="0.35">
      <c r="A19534" s="28">
        <v>44185</v>
      </c>
      <c r="B19534" t="s">
        <v>235</v>
      </c>
      <c r="C19534">
        <v>2.86</v>
      </c>
    </row>
    <row r="19535" spans="1:3" x14ac:dyDescent="0.35">
      <c r="A19535" s="28">
        <v>44185</v>
      </c>
      <c r="B19535" t="s">
        <v>236</v>
      </c>
      <c r="C19535">
        <v>2.85</v>
      </c>
    </row>
    <row r="19536" spans="1:3" x14ac:dyDescent="0.35">
      <c r="A19536" s="28">
        <v>44185</v>
      </c>
      <c r="B19536" t="s">
        <v>237</v>
      </c>
      <c r="C19536">
        <v>2.85</v>
      </c>
    </row>
    <row r="19537" spans="1:3" x14ac:dyDescent="0.35">
      <c r="A19537" s="28">
        <v>44185</v>
      </c>
      <c r="B19537" t="s">
        <v>238</v>
      </c>
      <c r="C19537">
        <v>2.98</v>
      </c>
    </row>
    <row r="19538" spans="1:3" x14ac:dyDescent="0.35">
      <c r="A19538" s="28">
        <v>44185</v>
      </c>
      <c r="B19538" t="s">
        <v>239</v>
      </c>
      <c r="C19538">
        <v>3.01</v>
      </c>
    </row>
    <row r="19539" spans="1:3" x14ac:dyDescent="0.35">
      <c r="A19539" s="28">
        <v>44185</v>
      </c>
      <c r="B19539" t="s">
        <v>240</v>
      </c>
      <c r="C19539">
        <v>3.02</v>
      </c>
    </row>
    <row r="19540" spans="1:3" x14ac:dyDescent="0.35">
      <c r="A19540" s="28">
        <v>44185</v>
      </c>
      <c r="B19540" t="s">
        <v>241</v>
      </c>
      <c r="C19540">
        <v>3.03</v>
      </c>
    </row>
    <row r="19541" spans="1:3" x14ac:dyDescent="0.35">
      <c r="A19541" s="28">
        <v>44185</v>
      </c>
      <c r="B19541" t="s">
        <v>242</v>
      </c>
      <c r="C19541">
        <v>3.03</v>
      </c>
    </row>
    <row r="19542" spans="1:3" x14ac:dyDescent="0.35">
      <c r="A19542" s="28">
        <v>44185</v>
      </c>
      <c r="B19542" t="s">
        <v>243</v>
      </c>
      <c r="C19542">
        <v>3.03</v>
      </c>
    </row>
    <row r="19543" spans="1:3" x14ac:dyDescent="0.35">
      <c r="A19543" s="28">
        <v>44185</v>
      </c>
      <c r="B19543" t="s">
        <v>244</v>
      </c>
      <c r="C19543">
        <v>3.03</v>
      </c>
    </row>
    <row r="19544" spans="1:3" x14ac:dyDescent="0.35">
      <c r="A19544" s="28">
        <v>44185</v>
      </c>
      <c r="B19544" t="s">
        <v>245</v>
      </c>
      <c r="C19544">
        <v>3.03</v>
      </c>
    </row>
    <row r="19545" spans="1:3" x14ac:dyDescent="0.35">
      <c r="A19545" s="28">
        <v>44185</v>
      </c>
      <c r="B19545" t="s">
        <v>246</v>
      </c>
      <c r="C19545">
        <v>3.03</v>
      </c>
    </row>
    <row r="19546" spans="1:3" x14ac:dyDescent="0.35">
      <c r="A19546" s="28">
        <v>44185</v>
      </c>
      <c r="B19546" t="s">
        <v>247</v>
      </c>
      <c r="C19546">
        <v>3.03</v>
      </c>
    </row>
    <row r="19547" spans="1:3" x14ac:dyDescent="0.35">
      <c r="A19547" s="28">
        <v>44185</v>
      </c>
      <c r="B19547" t="s">
        <v>248</v>
      </c>
      <c r="C19547">
        <v>3.03</v>
      </c>
    </row>
    <row r="19548" spans="1:3" x14ac:dyDescent="0.35">
      <c r="A19548" s="28">
        <v>44185</v>
      </c>
      <c r="B19548" t="s">
        <v>249</v>
      </c>
      <c r="C19548">
        <v>3.03</v>
      </c>
    </row>
    <row r="19549" spans="1:3" x14ac:dyDescent="0.35">
      <c r="A19549" s="28">
        <v>44185</v>
      </c>
      <c r="B19549" t="s">
        <v>250</v>
      </c>
      <c r="C19549">
        <v>3.03</v>
      </c>
    </row>
    <row r="19550" spans="1:3" x14ac:dyDescent="0.35">
      <c r="A19550" s="28">
        <v>44185</v>
      </c>
      <c r="B19550" t="s">
        <v>251</v>
      </c>
      <c r="C19550">
        <v>3.03</v>
      </c>
    </row>
    <row r="19551" spans="1:3" x14ac:dyDescent="0.35">
      <c r="A19551" s="28">
        <v>44185</v>
      </c>
      <c r="B19551" t="s">
        <v>252</v>
      </c>
      <c r="C19551">
        <v>2.98</v>
      </c>
    </row>
    <row r="19552" spans="1:3" x14ac:dyDescent="0.35">
      <c r="A19552" s="28">
        <v>44185</v>
      </c>
      <c r="B19552" t="s">
        <v>253</v>
      </c>
      <c r="C19552">
        <v>2.9</v>
      </c>
    </row>
    <row r="19553" spans="1:3" x14ac:dyDescent="0.35">
      <c r="A19553" s="28">
        <v>44186</v>
      </c>
      <c r="B19553" t="s">
        <v>254</v>
      </c>
      <c r="C19553">
        <v>2.88</v>
      </c>
    </row>
    <row r="19554" spans="1:3" x14ac:dyDescent="0.35">
      <c r="A19554" s="28">
        <v>44186</v>
      </c>
      <c r="B19554" t="s">
        <v>231</v>
      </c>
      <c r="C19554">
        <v>2.87</v>
      </c>
    </row>
    <row r="19555" spans="1:3" x14ac:dyDescent="0.35">
      <c r="A19555" s="28">
        <v>44186</v>
      </c>
      <c r="B19555" t="s">
        <v>232</v>
      </c>
      <c r="C19555">
        <v>2.86</v>
      </c>
    </row>
    <row r="19556" spans="1:3" x14ac:dyDescent="0.35">
      <c r="A19556" s="28">
        <v>44186</v>
      </c>
      <c r="B19556" t="s">
        <v>233</v>
      </c>
      <c r="C19556">
        <v>2.86</v>
      </c>
    </row>
    <row r="19557" spans="1:3" x14ac:dyDescent="0.35">
      <c r="A19557" s="28">
        <v>44186</v>
      </c>
      <c r="B19557" t="s">
        <v>234</v>
      </c>
      <c r="C19557">
        <v>2.85</v>
      </c>
    </row>
    <row r="19558" spans="1:3" x14ac:dyDescent="0.35">
      <c r="A19558" s="28">
        <v>44186</v>
      </c>
      <c r="B19558" t="s">
        <v>235</v>
      </c>
      <c r="C19558">
        <v>2.85</v>
      </c>
    </row>
    <row r="19559" spans="1:3" x14ac:dyDescent="0.35">
      <c r="A19559" s="28">
        <v>44186</v>
      </c>
      <c r="B19559" t="s">
        <v>236</v>
      </c>
      <c r="C19559">
        <v>2.85</v>
      </c>
    </row>
    <row r="19560" spans="1:3" x14ac:dyDescent="0.35">
      <c r="A19560" s="28">
        <v>44186</v>
      </c>
      <c r="B19560" t="s">
        <v>237</v>
      </c>
      <c r="C19560">
        <v>2.86</v>
      </c>
    </row>
    <row r="19561" spans="1:3" x14ac:dyDescent="0.35">
      <c r="A19561" s="28">
        <v>44186</v>
      </c>
      <c r="B19561" t="s">
        <v>238</v>
      </c>
      <c r="C19561">
        <v>2.95</v>
      </c>
    </row>
    <row r="19562" spans="1:3" x14ac:dyDescent="0.35">
      <c r="A19562" s="28">
        <v>44186</v>
      </c>
      <c r="B19562" t="s">
        <v>239</v>
      </c>
      <c r="C19562">
        <v>3.01</v>
      </c>
    </row>
    <row r="19563" spans="1:3" x14ac:dyDescent="0.35">
      <c r="A19563" s="28">
        <v>44186</v>
      </c>
      <c r="B19563" t="s">
        <v>240</v>
      </c>
      <c r="C19563">
        <v>3.02</v>
      </c>
    </row>
    <row r="19564" spans="1:3" x14ac:dyDescent="0.35">
      <c r="A19564" s="28">
        <v>44186</v>
      </c>
      <c r="B19564" t="s">
        <v>241</v>
      </c>
      <c r="C19564">
        <v>3.03</v>
      </c>
    </row>
    <row r="19565" spans="1:3" x14ac:dyDescent="0.35">
      <c r="A19565" s="28">
        <v>44186</v>
      </c>
      <c r="B19565" t="s">
        <v>242</v>
      </c>
      <c r="C19565">
        <v>3.03</v>
      </c>
    </row>
    <row r="19566" spans="1:3" x14ac:dyDescent="0.35">
      <c r="A19566" s="28">
        <v>44186</v>
      </c>
      <c r="B19566" t="s">
        <v>243</v>
      </c>
      <c r="C19566">
        <v>3.03</v>
      </c>
    </row>
    <row r="19567" spans="1:3" x14ac:dyDescent="0.35">
      <c r="A19567" s="28">
        <v>44186</v>
      </c>
      <c r="B19567" t="s">
        <v>244</v>
      </c>
      <c r="C19567">
        <v>3.03</v>
      </c>
    </row>
    <row r="19568" spans="1:3" x14ac:dyDescent="0.35">
      <c r="A19568" s="28">
        <v>44186</v>
      </c>
      <c r="B19568" t="s">
        <v>245</v>
      </c>
      <c r="C19568">
        <v>3.03</v>
      </c>
    </row>
    <row r="19569" spans="1:3" x14ac:dyDescent="0.35">
      <c r="A19569" s="28">
        <v>44186</v>
      </c>
      <c r="B19569" t="s">
        <v>246</v>
      </c>
      <c r="C19569">
        <v>3.03</v>
      </c>
    </row>
    <row r="19570" spans="1:3" x14ac:dyDescent="0.35">
      <c r="A19570" s="28">
        <v>44186</v>
      </c>
      <c r="B19570" t="s">
        <v>247</v>
      </c>
      <c r="C19570">
        <v>3.04</v>
      </c>
    </row>
    <row r="19571" spans="1:3" x14ac:dyDescent="0.35">
      <c r="A19571" s="28">
        <v>44186</v>
      </c>
      <c r="B19571" t="s">
        <v>248</v>
      </c>
      <c r="C19571">
        <v>3.04</v>
      </c>
    </row>
    <row r="19572" spans="1:3" x14ac:dyDescent="0.35">
      <c r="A19572" s="28">
        <v>44186</v>
      </c>
      <c r="B19572" t="s">
        <v>249</v>
      </c>
      <c r="C19572">
        <v>3.04</v>
      </c>
    </row>
    <row r="19573" spans="1:3" x14ac:dyDescent="0.35">
      <c r="A19573" s="28">
        <v>44186</v>
      </c>
      <c r="B19573" t="s">
        <v>250</v>
      </c>
      <c r="C19573">
        <v>3.04</v>
      </c>
    </row>
    <row r="19574" spans="1:3" x14ac:dyDescent="0.35">
      <c r="A19574" s="28">
        <v>44186</v>
      </c>
      <c r="B19574" t="s">
        <v>251</v>
      </c>
      <c r="C19574">
        <v>3.03</v>
      </c>
    </row>
    <row r="19575" spans="1:3" x14ac:dyDescent="0.35">
      <c r="A19575" s="28">
        <v>44186</v>
      </c>
      <c r="B19575" t="s">
        <v>252</v>
      </c>
      <c r="C19575">
        <v>2.98</v>
      </c>
    </row>
    <row r="19576" spans="1:3" x14ac:dyDescent="0.35">
      <c r="A19576" s="28">
        <v>44186</v>
      </c>
      <c r="B19576" t="s">
        <v>253</v>
      </c>
      <c r="C19576">
        <v>2.9</v>
      </c>
    </row>
    <row r="19577" spans="1:3" x14ac:dyDescent="0.35">
      <c r="A19577" s="28">
        <v>44187</v>
      </c>
      <c r="B19577" t="s">
        <v>254</v>
      </c>
      <c r="C19577">
        <v>2.89</v>
      </c>
    </row>
    <row r="19578" spans="1:3" x14ac:dyDescent="0.35">
      <c r="A19578" s="28">
        <v>44187</v>
      </c>
      <c r="B19578" t="s">
        <v>231</v>
      </c>
      <c r="C19578">
        <v>2.87</v>
      </c>
    </row>
    <row r="19579" spans="1:3" x14ac:dyDescent="0.35">
      <c r="A19579" s="28">
        <v>44187</v>
      </c>
      <c r="B19579" t="s">
        <v>232</v>
      </c>
      <c r="C19579">
        <v>2.87</v>
      </c>
    </row>
    <row r="19580" spans="1:3" x14ac:dyDescent="0.35">
      <c r="A19580" s="28">
        <v>44187</v>
      </c>
      <c r="B19580" t="s">
        <v>233</v>
      </c>
      <c r="C19580">
        <v>2.86</v>
      </c>
    </row>
    <row r="19581" spans="1:3" x14ac:dyDescent="0.35">
      <c r="A19581" s="28">
        <v>44187</v>
      </c>
      <c r="B19581" t="s">
        <v>234</v>
      </c>
      <c r="C19581">
        <v>2.86</v>
      </c>
    </row>
    <row r="19582" spans="1:3" x14ac:dyDescent="0.35">
      <c r="A19582" s="28">
        <v>44187</v>
      </c>
      <c r="B19582" t="s">
        <v>235</v>
      </c>
      <c r="C19582">
        <v>2.86</v>
      </c>
    </row>
    <row r="19583" spans="1:3" x14ac:dyDescent="0.35">
      <c r="A19583" s="28">
        <v>44187</v>
      </c>
      <c r="B19583" t="s">
        <v>236</v>
      </c>
      <c r="C19583">
        <v>2.86</v>
      </c>
    </row>
    <row r="19584" spans="1:3" x14ac:dyDescent="0.35">
      <c r="A19584" s="28">
        <v>44187</v>
      </c>
      <c r="B19584" t="s">
        <v>237</v>
      </c>
      <c r="C19584">
        <v>2.87</v>
      </c>
    </row>
    <row r="19585" spans="1:3" x14ac:dyDescent="0.35">
      <c r="A19585" s="28">
        <v>44187</v>
      </c>
      <c r="B19585" t="s">
        <v>238</v>
      </c>
      <c r="C19585">
        <v>2.96</v>
      </c>
    </row>
    <row r="19586" spans="1:3" x14ac:dyDescent="0.35">
      <c r="A19586" s="28">
        <v>44187</v>
      </c>
      <c r="B19586" t="s">
        <v>239</v>
      </c>
      <c r="C19586">
        <v>3.02</v>
      </c>
    </row>
    <row r="19587" spans="1:3" x14ac:dyDescent="0.35">
      <c r="A19587" s="28">
        <v>44187</v>
      </c>
      <c r="B19587" t="s">
        <v>240</v>
      </c>
      <c r="C19587">
        <v>3.03</v>
      </c>
    </row>
    <row r="19588" spans="1:3" x14ac:dyDescent="0.35">
      <c r="A19588" s="28">
        <v>44187</v>
      </c>
      <c r="B19588" t="s">
        <v>241</v>
      </c>
      <c r="C19588">
        <v>3.04</v>
      </c>
    </row>
    <row r="19589" spans="1:3" x14ac:dyDescent="0.35">
      <c r="A19589" s="28">
        <v>44187</v>
      </c>
      <c r="B19589" t="s">
        <v>242</v>
      </c>
      <c r="C19589">
        <v>3.04</v>
      </c>
    </row>
    <row r="19590" spans="1:3" x14ac:dyDescent="0.35">
      <c r="A19590" s="28">
        <v>44187</v>
      </c>
      <c r="B19590" t="s">
        <v>243</v>
      </c>
      <c r="C19590">
        <v>3.04</v>
      </c>
    </row>
    <row r="19591" spans="1:3" x14ac:dyDescent="0.35">
      <c r="A19591" s="28">
        <v>44187</v>
      </c>
      <c r="B19591" t="s">
        <v>244</v>
      </c>
      <c r="C19591">
        <v>3.04</v>
      </c>
    </row>
    <row r="19592" spans="1:3" x14ac:dyDescent="0.35">
      <c r="A19592" s="28">
        <v>44187</v>
      </c>
      <c r="B19592" t="s">
        <v>245</v>
      </c>
      <c r="C19592">
        <v>3.04</v>
      </c>
    </row>
    <row r="19593" spans="1:3" x14ac:dyDescent="0.35">
      <c r="A19593" s="28">
        <v>44187</v>
      </c>
      <c r="B19593" t="s">
        <v>246</v>
      </c>
      <c r="C19593">
        <v>3.04</v>
      </c>
    </row>
    <row r="19594" spans="1:3" x14ac:dyDescent="0.35">
      <c r="A19594" s="28">
        <v>44187</v>
      </c>
      <c r="B19594" t="s">
        <v>247</v>
      </c>
      <c r="C19594">
        <v>3.05</v>
      </c>
    </row>
    <row r="19595" spans="1:3" x14ac:dyDescent="0.35">
      <c r="A19595" s="28">
        <v>44187</v>
      </c>
      <c r="B19595" t="s">
        <v>248</v>
      </c>
      <c r="C19595">
        <v>3.05</v>
      </c>
    </row>
    <row r="19596" spans="1:3" x14ac:dyDescent="0.35">
      <c r="A19596" s="28">
        <v>44187</v>
      </c>
      <c r="B19596" t="s">
        <v>249</v>
      </c>
      <c r="C19596">
        <v>3.05</v>
      </c>
    </row>
    <row r="19597" spans="1:3" x14ac:dyDescent="0.35">
      <c r="A19597" s="28">
        <v>44187</v>
      </c>
      <c r="B19597" t="s">
        <v>250</v>
      </c>
      <c r="C19597">
        <v>3.05</v>
      </c>
    </row>
    <row r="19598" spans="1:3" x14ac:dyDescent="0.35">
      <c r="A19598" s="28">
        <v>44187</v>
      </c>
      <c r="B19598" t="s">
        <v>251</v>
      </c>
      <c r="C19598">
        <v>3.04</v>
      </c>
    </row>
    <row r="19599" spans="1:3" x14ac:dyDescent="0.35">
      <c r="A19599" s="28">
        <v>44187</v>
      </c>
      <c r="B19599" t="s">
        <v>252</v>
      </c>
      <c r="C19599">
        <v>2.99</v>
      </c>
    </row>
    <row r="19600" spans="1:3" x14ac:dyDescent="0.35">
      <c r="A19600" s="28">
        <v>44187</v>
      </c>
      <c r="B19600" t="s">
        <v>253</v>
      </c>
      <c r="C19600">
        <v>2.91</v>
      </c>
    </row>
    <row r="19601" spans="1:3" x14ac:dyDescent="0.35">
      <c r="A19601" s="28">
        <v>44188</v>
      </c>
      <c r="B19601" t="s">
        <v>254</v>
      </c>
      <c r="C19601">
        <v>2.89</v>
      </c>
    </row>
    <row r="19602" spans="1:3" x14ac:dyDescent="0.35">
      <c r="A19602" s="28">
        <v>44188</v>
      </c>
      <c r="B19602" t="s">
        <v>231</v>
      </c>
      <c r="C19602">
        <v>2.88</v>
      </c>
    </row>
    <row r="19603" spans="1:3" x14ac:dyDescent="0.35">
      <c r="A19603" s="28">
        <v>44188</v>
      </c>
      <c r="B19603" t="s">
        <v>232</v>
      </c>
      <c r="C19603">
        <v>2.88</v>
      </c>
    </row>
    <row r="19604" spans="1:3" x14ac:dyDescent="0.35">
      <c r="A19604" s="28">
        <v>44188</v>
      </c>
      <c r="B19604" t="s">
        <v>233</v>
      </c>
      <c r="C19604">
        <v>2.88</v>
      </c>
    </row>
    <row r="19605" spans="1:3" x14ac:dyDescent="0.35">
      <c r="A19605" s="28">
        <v>44188</v>
      </c>
      <c r="B19605" t="s">
        <v>234</v>
      </c>
      <c r="C19605">
        <v>2.87</v>
      </c>
    </row>
    <row r="19606" spans="1:3" x14ac:dyDescent="0.35">
      <c r="A19606" s="28">
        <v>44188</v>
      </c>
      <c r="B19606" t="s">
        <v>235</v>
      </c>
      <c r="C19606">
        <v>2.87</v>
      </c>
    </row>
    <row r="19607" spans="1:3" x14ac:dyDescent="0.35">
      <c r="A19607" s="28">
        <v>44188</v>
      </c>
      <c r="B19607" t="s">
        <v>236</v>
      </c>
      <c r="C19607">
        <v>2.87</v>
      </c>
    </row>
    <row r="19608" spans="1:3" x14ac:dyDescent="0.35">
      <c r="A19608" s="28">
        <v>44188</v>
      </c>
      <c r="B19608" t="s">
        <v>237</v>
      </c>
      <c r="C19608">
        <v>2.88</v>
      </c>
    </row>
    <row r="19609" spans="1:3" x14ac:dyDescent="0.35">
      <c r="A19609" s="28">
        <v>44188</v>
      </c>
      <c r="B19609" t="s">
        <v>238</v>
      </c>
      <c r="C19609">
        <v>2.97</v>
      </c>
    </row>
    <row r="19610" spans="1:3" x14ac:dyDescent="0.35">
      <c r="A19610" s="28">
        <v>44188</v>
      </c>
      <c r="B19610" t="s">
        <v>239</v>
      </c>
      <c r="C19610">
        <v>3.03</v>
      </c>
    </row>
    <row r="19611" spans="1:3" x14ac:dyDescent="0.35">
      <c r="A19611" s="28">
        <v>44188</v>
      </c>
      <c r="B19611" t="s">
        <v>240</v>
      </c>
      <c r="C19611">
        <v>3.04</v>
      </c>
    </row>
    <row r="19612" spans="1:3" x14ac:dyDescent="0.35">
      <c r="A19612" s="28">
        <v>44188</v>
      </c>
      <c r="B19612" t="s">
        <v>241</v>
      </c>
      <c r="C19612">
        <v>3.05</v>
      </c>
    </row>
    <row r="19613" spans="1:3" x14ac:dyDescent="0.35">
      <c r="A19613" s="28">
        <v>44188</v>
      </c>
      <c r="B19613" t="s">
        <v>242</v>
      </c>
      <c r="C19613">
        <v>3.05</v>
      </c>
    </row>
    <row r="19614" spans="1:3" x14ac:dyDescent="0.35">
      <c r="A19614" s="28">
        <v>44188</v>
      </c>
      <c r="B19614" t="s">
        <v>243</v>
      </c>
      <c r="C19614">
        <v>3.05</v>
      </c>
    </row>
    <row r="19615" spans="1:3" x14ac:dyDescent="0.35">
      <c r="A19615" s="28">
        <v>44188</v>
      </c>
      <c r="B19615" t="s">
        <v>244</v>
      </c>
      <c r="C19615">
        <v>3.05</v>
      </c>
    </row>
    <row r="19616" spans="1:3" x14ac:dyDescent="0.35">
      <c r="A19616" s="28">
        <v>44188</v>
      </c>
      <c r="B19616" t="s">
        <v>245</v>
      </c>
      <c r="C19616">
        <v>3.05</v>
      </c>
    </row>
    <row r="19617" spans="1:3" x14ac:dyDescent="0.35">
      <c r="A19617" s="28">
        <v>44188</v>
      </c>
      <c r="B19617" t="s">
        <v>246</v>
      </c>
      <c r="C19617">
        <v>3.05</v>
      </c>
    </row>
    <row r="19618" spans="1:3" x14ac:dyDescent="0.35">
      <c r="A19618" s="28">
        <v>44188</v>
      </c>
      <c r="B19618" t="s">
        <v>247</v>
      </c>
      <c r="C19618">
        <v>3.06</v>
      </c>
    </row>
    <row r="19619" spans="1:3" x14ac:dyDescent="0.35">
      <c r="A19619" s="28">
        <v>44188</v>
      </c>
      <c r="B19619" t="s">
        <v>248</v>
      </c>
      <c r="C19619">
        <v>3.06</v>
      </c>
    </row>
    <row r="19620" spans="1:3" x14ac:dyDescent="0.35">
      <c r="A19620" s="28">
        <v>44188</v>
      </c>
      <c r="B19620" t="s">
        <v>249</v>
      </c>
      <c r="C19620">
        <v>3.06</v>
      </c>
    </row>
    <row r="19621" spans="1:3" x14ac:dyDescent="0.35">
      <c r="A19621" s="28">
        <v>44188</v>
      </c>
      <c r="B19621" t="s">
        <v>250</v>
      </c>
      <c r="C19621">
        <v>3.06</v>
      </c>
    </row>
    <row r="19622" spans="1:3" x14ac:dyDescent="0.35">
      <c r="A19622" s="28">
        <v>44188</v>
      </c>
      <c r="B19622" t="s">
        <v>251</v>
      </c>
      <c r="C19622">
        <v>3.04</v>
      </c>
    </row>
    <row r="19623" spans="1:3" x14ac:dyDescent="0.35">
      <c r="A19623" s="28">
        <v>44188</v>
      </c>
      <c r="B19623" t="s">
        <v>252</v>
      </c>
      <c r="C19623">
        <v>3</v>
      </c>
    </row>
    <row r="19624" spans="1:3" x14ac:dyDescent="0.35">
      <c r="A19624" s="28">
        <v>44188</v>
      </c>
      <c r="B19624" t="s">
        <v>253</v>
      </c>
      <c r="C19624">
        <v>2.92</v>
      </c>
    </row>
    <row r="19625" spans="1:3" x14ac:dyDescent="0.35">
      <c r="A19625" s="28">
        <v>44189</v>
      </c>
      <c r="B19625" t="s">
        <v>254</v>
      </c>
      <c r="C19625">
        <v>2.9</v>
      </c>
    </row>
    <row r="19626" spans="1:3" x14ac:dyDescent="0.35">
      <c r="A19626" s="28">
        <v>44189</v>
      </c>
      <c r="B19626" t="s">
        <v>231</v>
      </c>
      <c r="C19626">
        <v>2.89</v>
      </c>
    </row>
    <row r="19627" spans="1:3" x14ac:dyDescent="0.35">
      <c r="A19627" s="28">
        <v>44189</v>
      </c>
      <c r="B19627" t="s">
        <v>232</v>
      </c>
      <c r="C19627">
        <v>2.89</v>
      </c>
    </row>
    <row r="19628" spans="1:3" x14ac:dyDescent="0.35">
      <c r="A19628" s="28">
        <v>44189</v>
      </c>
      <c r="B19628" t="s">
        <v>233</v>
      </c>
      <c r="C19628">
        <v>2.88</v>
      </c>
    </row>
    <row r="19629" spans="1:3" x14ac:dyDescent="0.35">
      <c r="A19629" s="28">
        <v>44189</v>
      </c>
      <c r="B19629" t="s">
        <v>234</v>
      </c>
      <c r="C19629">
        <v>2.88</v>
      </c>
    </row>
    <row r="19630" spans="1:3" x14ac:dyDescent="0.35">
      <c r="A19630" s="28">
        <v>44189</v>
      </c>
      <c r="B19630" t="s">
        <v>235</v>
      </c>
      <c r="C19630">
        <v>2.87</v>
      </c>
    </row>
    <row r="19631" spans="1:3" x14ac:dyDescent="0.35">
      <c r="A19631" s="28">
        <v>44189</v>
      </c>
      <c r="B19631" t="s">
        <v>236</v>
      </c>
      <c r="C19631">
        <v>2.87</v>
      </c>
    </row>
    <row r="19632" spans="1:3" x14ac:dyDescent="0.35">
      <c r="A19632" s="28">
        <v>44189</v>
      </c>
      <c r="B19632" t="s">
        <v>237</v>
      </c>
      <c r="C19632">
        <v>2.88</v>
      </c>
    </row>
    <row r="19633" spans="1:3" x14ac:dyDescent="0.35">
      <c r="A19633" s="28">
        <v>44189</v>
      </c>
      <c r="B19633" t="s">
        <v>238</v>
      </c>
      <c r="C19633">
        <v>2.97</v>
      </c>
    </row>
    <row r="19634" spans="1:3" x14ac:dyDescent="0.35">
      <c r="A19634" s="28">
        <v>44189</v>
      </c>
      <c r="B19634" t="s">
        <v>239</v>
      </c>
      <c r="C19634">
        <v>3.02</v>
      </c>
    </row>
    <row r="19635" spans="1:3" x14ac:dyDescent="0.35">
      <c r="A19635" s="28">
        <v>44189</v>
      </c>
      <c r="B19635" t="s">
        <v>240</v>
      </c>
      <c r="C19635">
        <v>3.03</v>
      </c>
    </row>
    <row r="19636" spans="1:3" x14ac:dyDescent="0.35">
      <c r="A19636" s="28">
        <v>44189</v>
      </c>
      <c r="B19636" t="s">
        <v>241</v>
      </c>
      <c r="C19636">
        <v>3.04</v>
      </c>
    </row>
    <row r="19637" spans="1:3" x14ac:dyDescent="0.35">
      <c r="A19637" s="28">
        <v>44189</v>
      </c>
      <c r="B19637" t="s">
        <v>242</v>
      </c>
      <c r="C19637">
        <v>3.04</v>
      </c>
    </row>
    <row r="19638" spans="1:3" x14ac:dyDescent="0.35">
      <c r="A19638" s="28">
        <v>44189</v>
      </c>
      <c r="B19638" t="s">
        <v>243</v>
      </c>
      <c r="C19638">
        <v>3.04</v>
      </c>
    </row>
    <row r="19639" spans="1:3" x14ac:dyDescent="0.35">
      <c r="A19639" s="28">
        <v>44189</v>
      </c>
      <c r="B19639" t="s">
        <v>244</v>
      </c>
      <c r="C19639">
        <v>3.04</v>
      </c>
    </row>
    <row r="19640" spans="1:3" x14ac:dyDescent="0.35">
      <c r="A19640" s="28">
        <v>44189</v>
      </c>
      <c r="B19640" t="s">
        <v>245</v>
      </c>
      <c r="C19640">
        <v>3.04</v>
      </c>
    </row>
    <row r="19641" spans="1:3" x14ac:dyDescent="0.35">
      <c r="A19641" s="28">
        <v>44189</v>
      </c>
      <c r="B19641" t="s">
        <v>246</v>
      </c>
      <c r="C19641">
        <v>3.04</v>
      </c>
    </row>
    <row r="19642" spans="1:3" x14ac:dyDescent="0.35">
      <c r="A19642" s="28">
        <v>44189</v>
      </c>
      <c r="B19642" t="s">
        <v>247</v>
      </c>
      <c r="C19642">
        <v>3.05</v>
      </c>
    </row>
    <row r="19643" spans="1:3" x14ac:dyDescent="0.35">
      <c r="A19643" s="28">
        <v>44189</v>
      </c>
      <c r="B19643" t="s">
        <v>248</v>
      </c>
      <c r="C19643">
        <v>3.04</v>
      </c>
    </row>
    <row r="19644" spans="1:3" x14ac:dyDescent="0.35">
      <c r="A19644" s="28">
        <v>44189</v>
      </c>
      <c r="B19644" t="s">
        <v>249</v>
      </c>
      <c r="C19644">
        <v>3.05</v>
      </c>
    </row>
    <row r="19645" spans="1:3" x14ac:dyDescent="0.35">
      <c r="A19645" s="28">
        <v>44189</v>
      </c>
      <c r="B19645" t="s">
        <v>250</v>
      </c>
      <c r="C19645">
        <v>3.05</v>
      </c>
    </row>
    <row r="19646" spans="1:3" x14ac:dyDescent="0.35">
      <c r="A19646" s="28">
        <v>44189</v>
      </c>
      <c r="B19646" t="s">
        <v>251</v>
      </c>
      <c r="C19646">
        <v>3.03</v>
      </c>
    </row>
    <row r="19647" spans="1:3" x14ac:dyDescent="0.35">
      <c r="A19647" s="28">
        <v>44189</v>
      </c>
      <c r="B19647" t="s">
        <v>252</v>
      </c>
      <c r="C19647">
        <v>2.98</v>
      </c>
    </row>
    <row r="19648" spans="1:3" x14ac:dyDescent="0.35">
      <c r="A19648" s="28">
        <v>44189</v>
      </c>
      <c r="B19648" t="s">
        <v>253</v>
      </c>
      <c r="C19648">
        <v>2.9</v>
      </c>
    </row>
    <row r="19649" spans="1:3" x14ac:dyDescent="0.35">
      <c r="A19649" s="28">
        <v>44190</v>
      </c>
      <c r="B19649" t="s">
        <v>254</v>
      </c>
      <c r="C19649">
        <v>2.89</v>
      </c>
    </row>
    <row r="19650" spans="1:3" x14ac:dyDescent="0.35">
      <c r="A19650" s="28">
        <v>44190</v>
      </c>
      <c r="B19650" t="s">
        <v>231</v>
      </c>
      <c r="C19650">
        <v>2.88</v>
      </c>
    </row>
    <row r="19651" spans="1:3" x14ac:dyDescent="0.35">
      <c r="A19651" s="28">
        <v>44190</v>
      </c>
      <c r="B19651" t="s">
        <v>232</v>
      </c>
      <c r="C19651">
        <v>2.87</v>
      </c>
    </row>
    <row r="19652" spans="1:3" x14ac:dyDescent="0.35">
      <c r="A19652" s="28">
        <v>44190</v>
      </c>
      <c r="B19652" t="s">
        <v>233</v>
      </c>
      <c r="C19652">
        <v>2.87</v>
      </c>
    </row>
    <row r="19653" spans="1:3" x14ac:dyDescent="0.35">
      <c r="A19653" s="28">
        <v>44190</v>
      </c>
      <c r="B19653" t="s">
        <v>234</v>
      </c>
      <c r="C19653">
        <v>2.87</v>
      </c>
    </row>
    <row r="19654" spans="1:3" x14ac:dyDescent="0.35">
      <c r="A19654" s="28">
        <v>44190</v>
      </c>
      <c r="B19654" t="s">
        <v>235</v>
      </c>
      <c r="C19654">
        <v>2.86</v>
      </c>
    </row>
    <row r="19655" spans="1:3" x14ac:dyDescent="0.35">
      <c r="A19655" s="28">
        <v>44190</v>
      </c>
      <c r="B19655" t="s">
        <v>236</v>
      </c>
      <c r="C19655">
        <v>2.87</v>
      </c>
    </row>
    <row r="19656" spans="1:3" x14ac:dyDescent="0.35">
      <c r="A19656" s="28">
        <v>44190</v>
      </c>
      <c r="B19656" t="s">
        <v>237</v>
      </c>
      <c r="C19656">
        <v>2.87</v>
      </c>
    </row>
    <row r="19657" spans="1:3" x14ac:dyDescent="0.35">
      <c r="A19657" s="28">
        <v>44190</v>
      </c>
      <c r="B19657" t="s">
        <v>238</v>
      </c>
      <c r="C19657">
        <v>2.97</v>
      </c>
    </row>
    <row r="19658" spans="1:3" x14ac:dyDescent="0.35">
      <c r="A19658" s="28">
        <v>44190</v>
      </c>
      <c r="B19658" t="s">
        <v>239</v>
      </c>
      <c r="C19658">
        <v>3.02</v>
      </c>
    </row>
    <row r="19659" spans="1:3" x14ac:dyDescent="0.35">
      <c r="A19659" s="28">
        <v>44190</v>
      </c>
      <c r="B19659" t="s">
        <v>240</v>
      </c>
      <c r="C19659">
        <v>3.04</v>
      </c>
    </row>
    <row r="19660" spans="1:3" x14ac:dyDescent="0.35">
      <c r="A19660" s="28">
        <v>44190</v>
      </c>
      <c r="B19660" t="s">
        <v>241</v>
      </c>
      <c r="C19660">
        <v>3.04</v>
      </c>
    </row>
    <row r="19661" spans="1:3" x14ac:dyDescent="0.35">
      <c r="A19661" s="28">
        <v>44190</v>
      </c>
      <c r="B19661" t="s">
        <v>242</v>
      </c>
      <c r="C19661">
        <v>3.04</v>
      </c>
    </row>
    <row r="19662" spans="1:3" x14ac:dyDescent="0.35">
      <c r="A19662" s="28">
        <v>44190</v>
      </c>
      <c r="B19662" t="s">
        <v>243</v>
      </c>
      <c r="C19662">
        <v>3.03</v>
      </c>
    </row>
    <row r="19663" spans="1:3" x14ac:dyDescent="0.35">
      <c r="A19663" s="28">
        <v>44190</v>
      </c>
      <c r="B19663" t="s">
        <v>244</v>
      </c>
      <c r="C19663">
        <v>3.02</v>
      </c>
    </row>
    <row r="19664" spans="1:3" x14ac:dyDescent="0.35">
      <c r="A19664" s="28">
        <v>44190</v>
      </c>
      <c r="B19664" t="s">
        <v>245</v>
      </c>
      <c r="C19664">
        <v>3.01</v>
      </c>
    </row>
    <row r="19665" spans="1:3" x14ac:dyDescent="0.35">
      <c r="A19665" s="28">
        <v>44190</v>
      </c>
      <c r="B19665" t="s">
        <v>246</v>
      </c>
      <c r="C19665">
        <v>3.01</v>
      </c>
    </row>
    <row r="19666" spans="1:3" x14ac:dyDescent="0.35">
      <c r="A19666" s="28">
        <v>44190</v>
      </c>
      <c r="B19666" t="s">
        <v>247</v>
      </c>
      <c r="C19666">
        <v>3</v>
      </c>
    </row>
    <row r="19667" spans="1:3" x14ac:dyDescent="0.35">
      <c r="A19667" s="28">
        <v>44190</v>
      </c>
      <c r="B19667" t="s">
        <v>248</v>
      </c>
      <c r="C19667">
        <v>3</v>
      </c>
    </row>
    <row r="19668" spans="1:3" x14ac:dyDescent="0.35">
      <c r="A19668" s="28">
        <v>44190</v>
      </c>
      <c r="B19668" t="s">
        <v>249</v>
      </c>
      <c r="C19668">
        <v>3</v>
      </c>
    </row>
    <row r="19669" spans="1:3" x14ac:dyDescent="0.35">
      <c r="A19669" s="28">
        <v>44190</v>
      </c>
      <c r="B19669" t="s">
        <v>250</v>
      </c>
      <c r="C19669">
        <v>3</v>
      </c>
    </row>
    <row r="19670" spans="1:3" x14ac:dyDescent="0.35">
      <c r="A19670" s="28">
        <v>44190</v>
      </c>
      <c r="B19670" t="s">
        <v>251</v>
      </c>
      <c r="C19670">
        <v>2.98</v>
      </c>
    </row>
    <row r="19671" spans="1:3" x14ac:dyDescent="0.35">
      <c r="A19671" s="28">
        <v>44190</v>
      </c>
      <c r="B19671" t="s">
        <v>252</v>
      </c>
      <c r="C19671">
        <v>2.93</v>
      </c>
    </row>
    <row r="19672" spans="1:3" x14ac:dyDescent="0.35">
      <c r="A19672" s="28">
        <v>44190</v>
      </c>
      <c r="B19672" t="s">
        <v>253</v>
      </c>
      <c r="C19672">
        <v>2.85</v>
      </c>
    </row>
    <row r="19673" spans="1:3" x14ac:dyDescent="0.35">
      <c r="A19673" s="28">
        <v>44191</v>
      </c>
      <c r="B19673" t="s">
        <v>254</v>
      </c>
      <c r="C19673">
        <v>2.84</v>
      </c>
    </row>
    <row r="19674" spans="1:3" x14ac:dyDescent="0.35">
      <c r="A19674" s="28">
        <v>44191</v>
      </c>
      <c r="B19674" t="s">
        <v>231</v>
      </c>
      <c r="C19674">
        <v>2.82</v>
      </c>
    </row>
    <row r="19675" spans="1:3" x14ac:dyDescent="0.35">
      <c r="A19675" s="28">
        <v>44191</v>
      </c>
      <c r="B19675" t="s">
        <v>232</v>
      </c>
      <c r="C19675">
        <v>2.82</v>
      </c>
    </row>
    <row r="19676" spans="1:3" x14ac:dyDescent="0.35">
      <c r="A19676" s="28">
        <v>44191</v>
      </c>
      <c r="B19676" t="s">
        <v>233</v>
      </c>
      <c r="C19676">
        <v>2.81</v>
      </c>
    </row>
    <row r="19677" spans="1:3" x14ac:dyDescent="0.35">
      <c r="A19677" s="28">
        <v>44191</v>
      </c>
      <c r="B19677" t="s">
        <v>234</v>
      </c>
      <c r="C19677">
        <v>2.81</v>
      </c>
    </row>
    <row r="19678" spans="1:3" x14ac:dyDescent="0.35">
      <c r="A19678" s="28">
        <v>44191</v>
      </c>
      <c r="B19678" t="s">
        <v>235</v>
      </c>
      <c r="C19678">
        <v>2.81</v>
      </c>
    </row>
    <row r="19679" spans="1:3" x14ac:dyDescent="0.35">
      <c r="A19679" s="28">
        <v>44191</v>
      </c>
      <c r="B19679" t="s">
        <v>236</v>
      </c>
      <c r="C19679">
        <v>2.8</v>
      </c>
    </row>
    <row r="19680" spans="1:3" x14ac:dyDescent="0.35">
      <c r="A19680" s="28">
        <v>44191</v>
      </c>
      <c r="B19680" t="s">
        <v>237</v>
      </c>
      <c r="C19680">
        <v>2.8</v>
      </c>
    </row>
    <row r="19681" spans="1:3" x14ac:dyDescent="0.35">
      <c r="A19681" s="28">
        <v>44191</v>
      </c>
      <c r="B19681" t="s">
        <v>238</v>
      </c>
      <c r="C19681">
        <v>2.93</v>
      </c>
    </row>
    <row r="19682" spans="1:3" x14ac:dyDescent="0.35">
      <c r="A19682" s="28">
        <v>44191</v>
      </c>
      <c r="B19682" t="s">
        <v>239</v>
      </c>
      <c r="C19682">
        <v>2.96</v>
      </c>
    </row>
    <row r="19683" spans="1:3" x14ac:dyDescent="0.35">
      <c r="A19683" s="28">
        <v>44191</v>
      </c>
      <c r="B19683" t="s">
        <v>240</v>
      </c>
      <c r="C19683">
        <v>2.97</v>
      </c>
    </row>
    <row r="19684" spans="1:3" x14ac:dyDescent="0.35">
      <c r="A19684" s="28">
        <v>44191</v>
      </c>
      <c r="B19684" t="s">
        <v>241</v>
      </c>
      <c r="C19684">
        <v>2.97</v>
      </c>
    </row>
    <row r="19685" spans="1:3" x14ac:dyDescent="0.35">
      <c r="A19685" s="28">
        <v>44191</v>
      </c>
      <c r="B19685" t="s">
        <v>242</v>
      </c>
      <c r="C19685">
        <v>2.98</v>
      </c>
    </row>
    <row r="19686" spans="1:3" x14ac:dyDescent="0.35">
      <c r="A19686" s="28">
        <v>44191</v>
      </c>
      <c r="B19686" t="s">
        <v>243</v>
      </c>
      <c r="C19686">
        <v>2.98</v>
      </c>
    </row>
    <row r="19687" spans="1:3" x14ac:dyDescent="0.35">
      <c r="A19687" s="28">
        <v>44191</v>
      </c>
      <c r="B19687" t="s">
        <v>244</v>
      </c>
      <c r="C19687">
        <v>2.98</v>
      </c>
    </row>
    <row r="19688" spans="1:3" x14ac:dyDescent="0.35">
      <c r="A19688" s="28">
        <v>44191</v>
      </c>
      <c r="B19688" t="s">
        <v>245</v>
      </c>
      <c r="C19688">
        <v>2.98</v>
      </c>
    </row>
    <row r="19689" spans="1:3" x14ac:dyDescent="0.35">
      <c r="A19689" s="28">
        <v>44191</v>
      </c>
      <c r="B19689" t="s">
        <v>246</v>
      </c>
      <c r="C19689">
        <v>2.98</v>
      </c>
    </row>
    <row r="19690" spans="1:3" x14ac:dyDescent="0.35">
      <c r="A19690" s="28">
        <v>44191</v>
      </c>
      <c r="B19690" t="s">
        <v>247</v>
      </c>
      <c r="C19690">
        <v>2.98</v>
      </c>
    </row>
    <row r="19691" spans="1:3" x14ac:dyDescent="0.35">
      <c r="A19691" s="28">
        <v>44191</v>
      </c>
      <c r="B19691" t="s">
        <v>248</v>
      </c>
      <c r="C19691">
        <v>2.98</v>
      </c>
    </row>
    <row r="19692" spans="1:3" x14ac:dyDescent="0.35">
      <c r="A19692" s="28">
        <v>44191</v>
      </c>
      <c r="B19692" t="s">
        <v>249</v>
      </c>
      <c r="C19692">
        <v>2.98</v>
      </c>
    </row>
    <row r="19693" spans="1:3" x14ac:dyDescent="0.35">
      <c r="A19693" s="28">
        <v>44191</v>
      </c>
      <c r="B19693" t="s">
        <v>250</v>
      </c>
      <c r="C19693">
        <v>2.98</v>
      </c>
    </row>
    <row r="19694" spans="1:3" x14ac:dyDescent="0.35">
      <c r="A19694" s="28">
        <v>44191</v>
      </c>
      <c r="B19694" t="s">
        <v>251</v>
      </c>
      <c r="C19694">
        <v>2.98</v>
      </c>
    </row>
    <row r="19695" spans="1:3" x14ac:dyDescent="0.35">
      <c r="A19695" s="28">
        <v>44191</v>
      </c>
      <c r="B19695" t="s">
        <v>252</v>
      </c>
      <c r="C19695">
        <v>2.92</v>
      </c>
    </row>
    <row r="19696" spans="1:3" x14ac:dyDescent="0.35">
      <c r="A19696" s="28">
        <v>44191</v>
      </c>
      <c r="B19696" t="s">
        <v>253</v>
      </c>
      <c r="C19696">
        <v>2.84</v>
      </c>
    </row>
    <row r="19697" spans="1:3" x14ac:dyDescent="0.35">
      <c r="A19697" s="28">
        <v>44192</v>
      </c>
      <c r="B19697" t="s">
        <v>254</v>
      </c>
      <c r="C19697">
        <v>2.82</v>
      </c>
    </row>
    <row r="19698" spans="1:3" x14ac:dyDescent="0.35">
      <c r="A19698" s="28">
        <v>44192</v>
      </c>
      <c r="B19698" t="s">
        <v>231</v>
      </c>
      <c r="C19698">
        <v>2.81</v>
      </c>
    </row>
    <row r="19699" spans="1:3" x14ac:dyDescent="0.35">
      <c r="A19699" s="28">
        <v>44192</v>
      </c>
      <c r="B19699" t="s">
        <v>232</v>
      </c>
      <c r="C19699">
        <v>2.8</v>
      </c>
    </row>
    <row r="19700" spans="1:3" x14ac:dyDescent="0.35">
      <c r="A19700" s="28">
        <v>44192</v>
      </c>
      <c r="B19700" t="s">
        <v>233</v>
      </c>
      <c r="C19700">
        <v>2.8</v>
      </c>
    </row>
    <row r="19701" spans="1:3" x14ac:dyDescent="0.35">
      <c r="A19701" s="28">
        <v>44192</v>
      </c>
      <c r="B19701" t="s">
        <v>234</v>
      </c>
      <c r="C19701">
        <v>2.8</v>
      </c>
    </row>
    <row r="19702" spans="1:3" x14ac:dyDescent="0.35">
      <c r="A19702" s="28">
        <v>44192</v>
      </c>
      <c r="B19702" t="s">
        <v>235</v>
      </c>
      <c r="C19702">
        <v>2.79</v>
      </c>
    </row>
    <row r="19703" spans="1:3" x14ac:dyDescent="0.35">
      <c r="A19703" s="28">
        <v>44192</v>
      </c>
      <c r="B19703" t="s">
        <v>236</v>
      </c>
      <c r="C19703">
        <v>2.79</v>
      </c>
    </row>
    <row r="19704" spans="1:3" x14ac:dyDescent="0.35">
      <c r="A19704" s="28">
        <v>44192</v>
      </c>
      <c r="B19704" t="s">
        <v>237</v>
      </c>
      <c r="C19704">
        <v>2.79</v>
      </c>
    </row>
    <row r="19705" spans="1:3" x14ac:dyDescent="0.35">
      <c r="A19705" s="28">
        <v>44192</v>
      </c>
      <c r="B19705" t="s">
        <v>238</v>
      </c>
      <c r="C19705">
        <v>2.92</v>
      </c>
    </row>
    <row r="19706" spans="1:3" x14ac:dyDescent="0.35">
      <c r="A19706" s="28">
        <v>44192</v>
      </c>
      <c r="B19706" t="s">
        <v>239</v>
      </c>
      <c r="C19706">
        <v>2.95</v>
      </c>
    </row>
    <row r="19707" spans="1:3" x14ac:dyDescent="0.35">
      <c r="A19707" s="28">
        <v>44192</v>
      </c>
      <c r="B19707" t="s">
        <v>240</v>
      </c>
      <c r="C19707">
        <v>2.96</v>
      </c>
    </row>
    <row r="19708" spans="1:3" x14ac:dyDescent="0.35">
      <c r="A19708" s="28">
        <v>44192</v>
      </c>
      <c r="B19708" t="s">
        <v>241</v>
      </c>
      <c r="C19708">
        <v>2.97</v>
      </c>
    </row>
    <row r="19709" spans="1:3" x14ac:dyDescent="0.35">
      <c r="A19709" s="28">
        <v>44192</v>
      </c>
      <c r="B19709" t="s">
        <v>242</v>
      </c>
      <c r="C19709">
        <v>2.97</v>
      </c>
    </row>
    <row r="19710" spans="1:3" x14ac:dyDescent="0.35">
      <c r="A19710" s="28">
        <v>44192</v>
      </c>
      <c r="B19710" t="s">
        <v>243</v>
      </c>
      <c r="C19710">
        <v>2.97</v>
      </c>
    </row>
    <row r="19711" spans="1:3" x14ac:dyDescent="0.35">
      <c r="A19711" s="28">
        <v>44192</v>
      </c>
      <c r="B19711" t="s">
        <v>244</v>
      </c>
      <c r="C19711">
        <v>2.97</v>
      </c>
    </row>
    <row r="19712" spans="1:3" x14ac:dyDescent="0.35">
      <c r="A19712" s="28">
        <v>44192</v>
      </c>
      <c r="B19712" t="s">
        <v>245</v>
      </c>
      <c r="C19712">
        <v>2.97</v>
      </c>
    </row>
    <row r="19713" spans="1:3" x14ac:dyDescent="0.35">
      <c r="A19713" s="28">
        <v>44192</v>
      </c>
      <c r="B19713" t="s">
        <v>246</v>
      </c>
      <c r="C19713">
        <v>2.97</v>
      </c>
    </row>
    <row r="19714" spans="1:3" x14ac:dyDescent="0.35">
      <c r="A19714" s="28">
        <v>44192</v>
      </c>
      <c r="B19714" t="s">
        <v>247</v>
      </c>
      <c r="C19714">
        <v>2.97</v>
      </c>
    </row>
    <row r="19715" spans="1:3" x14ac:dyDescent="0.35">
      <c r="A19715" s="28">
        <v>44192</v>
      </c>
      <c r="B19715" t="s">
        <v>248</v>
      </c>
      <c r="C19715">
        <v>2.98</v>
      </c>
    </row>
    <row r="19716" spans="1:3" x14ac:dyDescent="0.35">
      <c r="A19716" s="28">
        <v>44192</v>
      </c>
      <c r="B19716" t="s">
        <v>249</v>
      </c>
      <c r="C19716">
        <v>2.98</v>
      </c>
    </row>
    <row r="19717" spans="1:3" x14ac:dyDescent="0.35">
      <c r="A19717" s="28">
        <v>44192</v>
      </c>
      <c r="B19717" t="s">
        <v>250</v>
      </c>
      <c r="C19717">
        <v>2.98</v>
      </c>
    </row>
    <row r="19718" spans="1:3" x14ac:dyDescent="0.35">
      <c r="A19718" s="28">
        <v>44192</v>
      </c>
      <c r="B19718" t="s">
        <v>251</v>
      </c>
      <c r="C19718">
        <v>2.97</v>
      </c>
    </row>
    <row r="19719" spans="1:3" x14ac:dyDescent="0.35">
      <c r="A19719" s="28">
        <v>44192</v>
      </c>
      <c r="B19719" t="s">
        <v>252</v>
      </c>
      <c r="C19719">
        <v>2.91</v>
      </c>
    </row>
    <row r="19720" spans="1:3" x14ac:dyDescent="0.35">
      <c r="A19720" s="28">
        <v>44192</v>
      </c>
      <c r="B19720" t="s">
        <v>253</v>
      </c>
      <c r="C19720">
        <v>2.84</v>
      </c>
    </row>
    <row r="19721" spans="1:3" x14ac:dyDescent="0.35">
      <c r="A19721" s="28">
        <v>44193</v>
      </c>
      <c r="B19721" t="s">
        <v>254</v>
      </c>
      <c r="C19721">
        <v>2.82</v>
      </c>
    </row>
    <row r="19722" spans="1:3" x14ac:dyDescent="0.35">
      <c r="A19722" s="28">
        <v>44193</v>
      </c>
      <c r="B19722" t="s">
        <v>231</v>
      </c>
      <c r="C19722">
        <v>2.8</v>
      </c>
    </row>
    <row r="19723" spans="1:3" x14ac:dyDescent="0.35">
      <c r="A19723" s="28">
        <v>44193</v>
      </c>
      <c r="B19723" t="s">
        <v>232</v>
      </c>
      <c r="C19723">
        <v>2.8</v>
      </c>
    </row>
    <row r="19724" spans="1:3" x14ac:dyDescent="0.35">
      <c r="A19724" s="28">
        <v>44193</v>
      </c>
      <c r="B19724" t="s">
        <v>233</v>
      </c>
      <c r="C19724">
        <v>2.8</v>
      </c>
    </row>
    <row r="19725" spans="1:3" x14ac:dyDescent="0.35">
      <c r="A19725" s="28">
        <v>44193</v>
      </c>
      <c r="B19725" t="s">
        <v>234</v>
      </c>
      <c r="C19725">
        <v>2.79</v>
      </c>
    </row>
    <row r="19726" spans="1:3" x14ac:dyDescent="0.35">
      <c r="A19726" s="28">
        <v>44193</v>
      </c>
      <c r="B19726" t="s">
        <v>235</v>
      </c>
      <c r="C19726">
        <v>2.79</v>
      </c>
    </row>
    <row r="19727" spans="1:3" x14ac:dyDescent="0.35">
      <c r="A19727" s="28">
        <v>44193</v>
      </c>
      <c r="B19727" t="s">
        <v>236</v>
      </c>
      <c r="C19727">
        <v>2.79</v>
      </c>
    </row>
    <row r="19728" spans="1:3" x14ac:dyDescent="0.35">
      <c r="A19728" s="28">
        <v>44193</v>
      </c>
      <c r="B19728" t="s">
        <v>237</v>
      </c>
      <c r="C19728">
        <v>2.79</v>
      </c>
    </row>
    <row r="19729" spans="1:3" x14ac:dyDescent="0.35">
      <c r="A19729" s="28">
        <v>44193</v>
      </c>
      <c r="B19729" t="s">
        <v>238</v>
      </c>
      <c r="C19729">
        <v>2.89</v>
      </c>
    </row>
    <row r="19730" spans="1:3" x14ac:dyDescent="0.35">
      <c r="A19730" s="28">
        <v>44193</v>
      </c>
      <c r="B19730" t="s">
        <v>239</v>
      </c>
      <c r="C19730">
        <v>2.94</v>
      </c>
    </row>
    <row r="19731" spans="1:3" x14ac:dyDescent="0.35">
      <c r="A19731" s="28">
        <v>44193</v>
      </c>
      <c r="B19731" t="s">
        <v>240</v>
      </c>
      <c r="C19731">
        <v>2.96</v>
      </c>
    </row>
    <row r="19732" spans="1:3" x14ac:dyDescent="0.35">
      <c r="A19732" s="28">
        <v>44193</v>
      </c>
      <c r="B19732" t="s">
        <v>241</v>
      </c>
      <c r="C19732">
        <v>2.96</v>
      </c>
    </row>
    <row r="19733" spans="1:3" x14ac:dyDescent="0.35">
      <c r="A19733" s="28">
        <v>44193</v>
      </c>
      <c r="B19733" t="s">
        <v>242</v>
      </c>
      <c r="C19733">
        <v>2.97</v>
      </c>
    </row>
    <row r="19734" spans="1:3" x14ac:dyDescent="0.35">
      <c r="A19734" s="28">
        <v>44193</v>
      </c>
      <c r="B19734" t="s">
        <v>243</v>
      </c>
      <c r="C19734">
        <v>2.97</v>
      </c>
    </row>
    <row r="19735" spans="1:3" x14ac:dyDescent="0.35">
      <c r="A19735" s="28">
        <v>44193</v>
      </c>
      <c r="B19735" t="s">
        <v>244</v>
      </c>
      <c r="C19735">
        <v>2.97</v>
      </c>
    </row>
    <row r="19736" spans="1:3" x14ac:dyDescent="0.35">
      <c r="A19736" s="28">
        <v>44193</v>
      </c>
      <c r="B19736" t="s">
        <v>245</v>
      </c>
      <c r="C19736">
        <v>2.97</v>
      </c>
    </row>
    <row r="19737" spans="1:3" x14ac:dyDescent="0.35">
      <c r="A19737" s="28">
        <v>44193</v>
      </c>
      <c r="B19737" t="s">
        <v>246</v>
      </c>
      <c r="C19737">
        <v>2.97</v>
      </c>
    </row>
    <row r="19738" spans="1:3" x14ac:dyDescent="0.35">
      <c r="A19738" s="28">
        <v>44193</v>
      </c>
      <c r="B19738" t="s">
        <v>247</v>
      </c>
      <c r="C19738">
        <v>2.98</v>
      </c>
    </row>
    <row r="19739" spans="1:3" x14ac:dyDescent="0.35">
      <c r="A19739" s="28">
        <v>44193</v>
      </c>
      <c r="B19739" t="s">
        <v>248</v>
      </c>
      <c r="C19739">
        <v>2.98</v>
      </c>
    </row>
    <row r="19740" spans="1:3" x14ac:dyDescent="0.35">
      <c r="A19740" s="28">
        <v>44193</v>
      </c>
      <c r="B19740" t="s">
        <v>249</v>
      </c>
      <c r="C19740">
        <v>2.98</v>
      </c>
    </row>
    <row r="19741" spans="1:3" x14ac:dyDescent="0.35">
      <c r="A19741" s="28">
        <v>44193</v>
      </c>
      <c r="B19741" t="s">
        <v>250</v>
      </c>
      <c r="C19741">
        <v>2.98</v>
      </c>
    </row>
    <row r="19742" spans="1:3" x14ac:dyDescent="0.35">
      <c r="A19742" s="28">
        <v>44193</v>
      </c>
      <c r="B19742" t="s">
        <v>251</v>
      </c>
      <c r="C19742">
        <v>2.96</v>
      </c>
    </row>
    <row r="19743" spans="1:3" x14ac:dyDescent="0.35">
      <c r="A19743" s="28">
        <v>44193</v>
      </c>
      <c r="B19743" t="s">
        <v>252</v>
      </c>
      <c r="C19743">
        <v>2.91</v>
      </c>
    </row>
    <row r="19744" spans="1:3" x14ac:dyDescent="0.35">
      <c r="A19744" s="28">
        <v>44193</v>
      </c>
      <c r="B19744" t="s">
        <v>253</v>
      </c>
      <c r="C19744">
        <v>2.84</v>
      </c>
    </row>
    <row r="19745" spans="1:3" x14ac:dyDescent="0.35">
      <c r="A19745" s="28">
        <v>44194</v>
      </c>
      <c r="B19745" t="s">
        <v>254</v>
      </c>
      <c r="C19745">
        <v>2.82</v>
      </c>
    </row>
    <row r="19746" spans="1:3" x14ac:dyDescent="0.35">
      <c r="A19746" s="28">
        <v>44194</v>
      </c>
      <c r="B19746" t="s">
        <v>231</v>
      </c>
      <c r="C19746">
        <v>2.81</v>
      </c>
    </row>
    <row r="19747" spans="1:3" x14ac:dyDescent="0.35">
      <c r="A19747" s="28">
        <v>44194</v>
      </c>
      <c r="B19747" t="s">
        <v>232</v>
      </c>
      <c r="C19747">
        <v>2.8</v>
      </c>
    </row>
    <row r="19748" spans="1:3" x14ac:dyDescent="0.35">
      <c r="A19748" s="28">
        <v>44194</v>
      </c>
      <c r="B19748" t="s">
        <v>233</v>
      </c>
      <c r="C19748">
        <v>2.8</v>
      </c>
    </row>
    <row r="19749" spans="1:3" x14ac:dyDescent="0.35">
      <c r="A19749" s="28">
        <v>44194</v>
      </c>
      <c r="B19749" t="s">
        <v>234</v>
      </c>
      <c r="C19749">
        <v>2.79</v>
      </c>
    </row>
    <row r="19750" spans="1:3" x14ac:dyDescent="0.35">
      <c r="A19750" s="28">
        <v>44194</v>
      </c>
      <c r="B19750" t="s">
        <v>235</v>
      </c>
      <c r="C19750">
        <v>2.79</v>
      </c>
    </row>
    <row r="19751" spans="1:3" x14ac:dyDescent="0.35">
      <c r="A19751" s="28">
        <v>44194</v>
      </c>
      <c r="B19751" t="s">
        <v>236</v>
      </c>
      <c r="C19751">
        <v>2.79</v>
      </c>
    </row>
    <row r="19752" spans="1:3" x14ac:dyDescent="0.35">
      <c r="A19752" s="28">
        <v>44194</v>
      </c>
      <c r="B19752" t="s">
        <v>237</v>
      </c>
      <c r="C19752">
        <v>2.8</v>
      </c>
    </row>
    <row r="19753" spans="1:3" x14ac:dyDescent="0.35">
      <c r="A19753" s="28">
        <v>44194</v>
      </c>
      <c r="B19753" t="s">
        <v>238</v>
      </c>
      <c r="C19753">
        <v>2.89</v>
      </c>
    </row>
    <row r="19754" spans="1:3" x14ac:dyDescent="0.35">
      <c r="A19754" s="28">
        <v>44194</v>
      </c>
      <c r="B19754" t="s">
        <v>239</v>
      </c>
      <c r="C19754">
        <v>2.95</v>
      </c>
    </row>
    <row r="19755" spans="1:3" x14ac:dyDescent="0.35">
      <c r="A19755" s="28">
        <v>44194</v>
      </c>
      <c r="B19755" t="s">
        <v>240</v>
      </c>
      <c r="C19755">
        <v>2.96</v>
      </c>
    </row>
    <row r="19756" spans="1:3" x14ac:dyDescent="0.35">
      <c r="A19756" s="28">
        <v>44194</v>
      </c>
      <c r="B19756" t="s">
        <v>241</v>
      </c>
      <c r="C19756">
        <v>2.97</v>
      </c>
    </row>
    <row r="19757" spans="1:3" x14ac:dyDescent="0.35">
      <c r="A19757" s="28">
        <v>44194</v>
      </c>
      <c r="B19757" t="s">
        <v>242</v>
      </c>
      <c r="C19757">
        <v>2.97</v>
      </c>
    </row>
    <row r="19758" spans="1:3" x14ac:dyDescent="0.35">
      <c r="A19758" s="28">
        <v>44194</v>
      </c>
      <c r="B19758" t="s">
        <v>243</v>
      </c>
      <c r="C19758">
        <v>2.97</v>
      </c>
    </row>
    <row r="19759" spans="1:3" x14ac:dyDescent="0.35">
      <c r="A19759" s="28">
        <v>44194</v>
      </c>
      <c r="B19759" t="s">
        <v>244</v>
      </c>
      <c r="C19759">
        <v>2.97</v>
      </c>
    </row>
    <row r="19760" spans="1:3" x14ac:dyDescent="0.35">
      <c r="A19760" s="28">
        <v>44194</v>
      </c>
      <c r="B19760" t="s">
        <v>245</v>
      </c>
      <c r="C19760">
        <v>2.97</v>
      </c>
    </row>
    <row r="19761" spans="1:3" x14ac:dyDescent="0.35">
      <c r="A19761" s="28">
        <v>44194</v>
      </c>
      <c r="B19761" t="s">
        <v>246</v>
      </c>
      <c r="C19761">
        <v>2.97</v>
      </c>
    </row>
    <row r="19762" spans="1:3" x14ac:dyDescent="0.35">
      <c r="A19762" s="28">
        <v>44194</v>
      </c>
      <c r="B19762" t="s">
        <v>247</v>
      </c>
      <c r="C19762">
        <v>2.97</v>
      </c>
    </row>
    <row r="19763" spans="1:3" x14ac:dyDescent="0.35">
      <c r="A19763" s="28">
        <v>44194</v>
      </c>
      <c r="B19763" t="s">
        <v>248</v>
      </c>
      <c r="C19763">
        <v>2.97</v>
      </c>
    </row>
    <row r="19764" spans="1:3" x14ac:dyDescent="0.35">
      <c r="A19764" s="28">
        <v>44194</v>
      </c>
      <c r="B19764" t="s">
        <v>249</v>
      </c>
      <c r="C19764">
        <v>2.97</v>
      </c>
    </row>
    <row r="19765" spans="1:3" x14ac:dyDescent="0.35">
      <c r="A19765" s="28">
        <v>44194</v>
      </c>
      <c r="B19765" t="s">
        <v>250</v>
      </c>
      <c r="C19765">
        <v>2.97</v>
      </c>
    </row>
    <row r="19766" spans="1:3" x14ac:dyDescent="0.35">
      <c r="A19766" s="28">
        <v>44194</v>
      </c>
      <c r="B19766" t="s">
        <v>251</v>
      </c>
      <c r="C19766">
        <v>2.95</v>
      </c>
    </row>
    <row r="19767" spans="1:3" x14ac:dyDescent="0.35">
      <c r="A19767" s="28">
        <v>44194</v>
      </c>
      <c r="B19767" t="s">
        <v>252</v>
      </c>
      <c r="C19767">
        <v>2.9</v>
      </c>
    </row>
    <row r="19768" spans="1:3" x14ac:dyDescent="0.35">
      <c r="A19768" s="28">
        <v>44194</v>
      </c>
      <c r="B19768" t="s">
        <v>253</v>
      </c>
      <c r="C19768">
        <v>2.83</v>
      </c>
    </row>
    <row r="19769" spans="1:3" x14ac:dyDescent="0.35">
      <c r="A19769" s="28">
        <v>44195</v>
      </c>
      <c r="B19769" t="s">
        <v>254</v>
      </c>
      <c r="C19769">
        <v>2.81</v>
      </c>
    </row>
    <row r="19770" spans="1:3" x14ac:dyDescent="0.35">
      <c r="A19770" s="28">
        <v>44195</v>
      </c>
      <c r="B19770" t="s">
        <v>231</v>
      </c>
      <c r="C19770">
        <v>2.8</v>
      </c>
    </row>
    <row r="19771" spans="1:3" x14ac:dyDescent="0.35">
      <c r="A19771" s="28">
        <v>44195</v>
      </c>
      <c r="B19771" t="s">
        <v>232</v>
      </c>
      <c r="C19771">
        <v>2.79</v>
      </c>
    </row>
    <row r="19772" spans="1:3" x14ac:dyDescent="0.35">
      <c r="A19772" s="28">
        <v>44195</v>
      </c>
      <c r="B19772" t="s">
        <v>233</v>
      </c>
      <c r="C19772">
        <v>2.79</v>
      </c>
    </row>
    <row r="19773" spans="1:3" x14ac:dyDescent="0.35">
      <c r="A19773" s="28">
        <v>44195</v>
      </c>
      <c r="B19773" t="s">
        <v>234</v>
      </c>
      <c r="C19773">
        <v>2.78</v>
      </c>
    </row>
    <row r="19774" spans="1:3" x14ac:dyDescent="0.35">
      <c r="A19774" s="28">
        <v>44195</v>
      </c>
      <c r="B19774" t="s">
        <v>235</v>
      </c>
      <c r="C19774">
        <v>2.78</v>
      </c>
    </row>
    <row r="19775" spans="1:3" x14ac:dyDescent="0.35">
      <c r="A19775" s="28">
        <v>44195</v>
      </c>
      <c r="B19775" t="s">
        <v>236</v>
      </c>
      <c r="C19775">
        <v>2.78</v>
      </c>
    </row>
    <row r="19776" spans="1:3" x14ac:dyDescent="0.35">
      <c r="A19776" s="28">
        <v>44195</v>
      </c>
      <c r="B19776" t="s">
        <v>237</v>
      </c>
      <c r="C19776">
        <v>2.79</v>
      </c>
    </row>
    <row r="19777" spans="1:3" x14ac:dyDescent="0.35">
      <c r="A19777" s="28">
        <v>44195</v>
      </c>
      <c r="B19777" t="s">
        <v>238</v>
      </c>
      <c r="C19777">
        <v>2.88</v>
      </c>
    </row>
    <row r="19778" spans="1:3" x14ac:dyDescent="0.35">
      <c r="A19778" s="28">
        <v>44195</v>
      </c>
      <c r="B19778" t="s">
        <v>239</v>
      </c>
      <c r="C19778">
        <v>2.94</v>
      </c>
    </row>
    <row r="19779" spans="1:3" x14ac:dyDescent="0.35">
      <c r="A19779" s="28">
        <v>44195</v>
      </c>
      <c r="B19779" t="s">
        <v>240</v>
      </c>
      <c r="C19779">
        <v>2.95</v>
      </c>
    </row>
    <row r="19780" spans="1:3" x14ac:dyDescent="0.35">
      <c r="A19780" s="28">
        <v>44195</v>
      </c>
      <c r="B19780" t="s">
        <v>241</v>
      </c>
      <c r="C19780">
        <v>2.95</v>
      </c>
    </row>
    <row r="19781" spans="1:3" x14ac:dyDescent="0.35">
      <c r="A19781" s="28">
        <v>44195</v>
      </c>
      <c r="B19781" t="s">
        <v>242</v>
      </c>
      <c r="C19781">
        <v>2.96</v>
      </c>
    </row>
    <row r="19782" spans="1:3" x14ac:dyDescent="0.35">
      <c r="A19782" s="28">
        <v>44195</v>
      </c>
      <c r="B19782" t="s">
        <v>243</v>
      </c>
      <c r="C19782">
        <v>2.96</v>
      </c>
    </row>
    <row r="19783" spans="1:3" x14ac:dyDescent="0.35">
      <c r="A19783" s="28">
        <v>44195</v>
      </c>
      <c r="B19783" t="s">
        <v>244</v>
      </c>
      <c r="C19783">
        <v>2.96</v>
      </c>
    </row>
    <row r="19784" spans="1:3" x14ac:dyDescent="0.35">
      <c r="A19784" s="28">
        <v>44195</v>
      </c>
      <c r="B19784" t="s">
        <v>245</v>
      </c>
      <c r="C19784">
        <v>2.96</v>
      </c>
    </row>
    <row r="19785" spans="1:3" x14ac:dyDescent="0.35">
      <c r="A19785" s="28">
        <v>44195</v>
      </c>
      <c r="B19785" t="s">
        <v>246</v>
      </c>
      <c r="C19785">
        <v>2.96</v>
      </c>
    </row>
    <row r="19786" spans="1:3" x14ac:dyDescent="0.35">
      <c r="A19786" s="28">
        <v>44195</v>
      </c>
      <c r="B19786" t="s">
        <v>247</v>
      </c>
      <c r="C19786">
        <v>2.96</v>
      </c>
    </row>
    <row r="19787" spans="1:3" x14ac:dyDescent="0.35">
      <c r="A19787" s="28">
        <v>44195</v>
      </c>
      <c r="B19787" t="s">
        <v>248</v>
      </c>
      <c r="C19787">
        <v>2.96</v>
      </c>
    </row>
    <row r="19788" spans="1:3" x14ac:dyDescent="0.35">
      <c r="A19788" s="28">
        <v>44195</v>
      </c>
      <c r="B19788" t="s">
        <v>249</v>
      </c>
      <c r="C19788">
        <v>2.96</v>
      </c>
    </row>
    <row r="19789" spans="1:3" x14ac:dyDescent="0.35">
      <c r="A19789" s="28">
        <v>44195</v>
      </c>
      <c r="B19789" t="s">
        <v>250</v>
      </c>
      <c r="C19789">
        <v>2.96</v>
      </c>
    </row>
    <row r="19790" spans="1:3" x14ac:dyDescent="0.35">
      <c r="A19790" s="28">
        <v>44195</v>
      </c>
      <c r="B19790" t="s">
        <v>251</v>
      </c>
      <c r="C19790">
        <v>2.93</v>
      </c>
    </row>
    <row r="19791" spans="1:3" x14ac:dyDescent="0.35">
      <c r="A19791" s="28">
        <v>44195</v>
      </c>
      <c r="B19791" t="s">
        <v>252</v>
      </c>
      <c r="C19791">
        <v>2.89</v>
      </c>
    </row>
    <row r="19792" spans="1:3" x14ac:dyDescent="0.35">
      <c r="A19792" s="28">
        <v>44195</v>
      </c>
      <c r="B19792" t="s">
        <v>253</v>
      </c>
      <c r="C19792">
        <v>2.82</v>
      </c>
    </row>
    <row r="19793" spans="1:3" x14ac:dyDescent="0.35">
      <c r="A19793" s="28">
        <v>44196</v>
      </c>
      <c r="B19793" t="s">
        <v>254</v>
      </c>
      <c r="C19793">
        <v>2.8</v>
      </c>
    </row>
    <row r="19794" spans="1:3" x14ac:dyDescent="0.35">
      <c r="A19794" s="28">
        <v>44196</v>
      </c>
      <c r="B19794" t="s">
        <v>231</v>
      </c>
      <c r="C19794">
        <v>2.79</v>
      </c>
    </row>
    <row r="19795" spans="1:3" x14ac:dyDescent="0.35">
      <c r="A19795" s="28">
        <v>44196</v>
      </c>
      <c r="B19795" t="s">
        <v>232</v>
      </c>
      <c r="C19795">
        <v>2.79</v>
      </c>
    </row>
    <row r="19796" spans="1:3" x14ac:dyDescent="0.35">
      <c r="A19796" s="28">
        <v>44196</v>
      </c>
      <c r="B19796" t="s">
        <v>233</v>
      </c>
      <c r="C19796">
        <v>2.78</v>
      </c>
    </row>
    <row r="19797" spans="1:3" x14ac:dyDescent="0.35">
      <c r="A19797" s="28">
        <v>44196</v>
      </c>
      <c r="B19797" t="s">
        <v>234</v>
      </c>
      <c r="C19797">
        <v>2.78</v>
      </c>
    </row>
    <row r="19798" spans="1:3" x14ac:dyDescent="0.35">
      <c r="A19798" s="28">
        <v>44196</v>
      </c>
      <c r="B19798" t="s">
        <v>235</v>
      </c>
      <c r="C19798">
        <v>2.78</v>
      </c>
    </row>
    <row r="19799" spans="1:3" x14ac:dyDescent="0.35">
      <c r="A19799" s="28">
        <v>44196</v>
      </c>
      <c r="B19799" t="s">
        <v>236</v>
      </c>
      <c r="C19799">
        <v>2.78</v>
      </c>
    </row>
    <row r="19800" spans="1:3" x14ac:dyDescent="0.35">
      <c r="A19800" s="28">
        <v>44196</v>
      </c>
      <c r="B19800" t="s">
        <v>237</v>
      </c>
      <c r="C19800">
        <v>2.78</v>
      </c>
    </row>
    <row r="19801" spans="1:3" x14ac:dyDescent="0.35">
      <c r="A19801" s="28">
        <v>44196</v>
      </c>
      <c r="B19801" t="s">
        <v>238</v>
      </c>
      <c r="C19801">
        <v>2.88</v>
      </c>
    </row>
    <row r="19802" spans="1:3" x14ac:dyDescent="0.35">
      <c r="A19802" s="28">
        <v>44196</v>
      </c>
      <c r="B19802" t="s">
        <v>239</v>
      </c>
      <c r="C19802">
        <v>2.93</v>
      </c>
    </row>
    <row r="19803" spans="1:3" x14ac:dyDescent="0.35">
      <c r="A19803" s="28">
        <v>44196</v>
      </c>
      <c r="B19803" t="s">
        <v>240</v>
      </c>
      <c r="C19803">
        <v>2.95</v>
      </c>
    </row>
    <row r="19804" spans="1:3" x14ac:dyDescent="0.35">
      <c r="A19804" s="28">
        <v>44196</v>
      </c>
      <c r="B19804" t="s">
        <v>241</v>
      </c>
      <c r="C19804">
        <v>2.95</v>
      </c>
    </row>
    <row r="19805" spans="1:3" x14ac:dyDescent="0.35">
      <c r="A19805" s="28">
        <v>44196</v>
      </c>
      <c r="B19805" t="s">
        <v>242</v>
      </c>
      <c r="C19805">
        <v>2.96</v>
      </c>
    </row>
    <row r="19806" spans="1:3" x14ac:dyDescent="0.35">
      <c r="A19806" s="28">
        <v>44196</v>
      </c>
      <c r="B19806" t="s">
        <v>243</v>
      </c>
      <c r="C19806">
        <v>2.96</v>
      </c>
    </row>
    <row r="19807" spans="1:3" x14ac:dyDescent="0.35">
      <c r="A19807" s="28">
        <v>44196</v>
      </c>
      <c r="B19807" t="s">
        <v>244</v>
      </c>
      <c r="C19807">
        <v>2.96</v>
      </c>
    </row>
    <row r="19808" spans="1:3" x14ac:dyDescent="0.35">
      <c r="A19808" s="28">
        <v>44196</v>
      </c>
      <c r="B19808" t="s">
        <v>245</v>
      </c>
      <c r="C19808">
        <v>2.96</v>
      </c>
    </row>
    <row r="19809" spans="1:3" x14ac:dyDescent="0.35">
      <c r="A19809" s="28">
        <v>44196</v>
      </c>
      <c r="B19809" t="s">
        <v>246</v>
      </c>
      <c r="C19809">
        <v>2.96</v>
      </c>
    </row>
    <row r="19810" spans="1:3" x14ac:dyDescent="0.35">
      <c r="A19810" s="28">
        <v>44196</v>
      </c>
      <c r="B19810" t="s">
        <v>247</v>
      </c>
      <c r="C19810">
        <v>2.96</v>
      </c>
    </row>
    <row r="19811" spans="1:3" x14ac:dyDescent="0.35">
      <c r="A19811" s="28">
        <v>44196</v>
      </c>
      <c r="B19811" t="s">
        <v>248</v>
      </c>
      <c r="C19811">
        <v>2.96</v>
      </c>
    </row>
    <row r="19812" spans="1:3" x14ac:dyDescent="0.35">
      <c r="A19812" s="28">
        <v>44196</v>
      </c>
      <c r="B19812" t="s">
        <v>249</v>
      </c>
      <c r="C19812">
        <v>2.96</v>
      </c>
    </row>
    <row r="19813" spans="1:3" x14ac:dyDescent="0.35">
      <c r="A19813" s="28">
        <v>44196</v>
      </c>
      <c r="B19813" t="s">
        <v>250</v>
      </c>
      <c r="C19813">
        <v>2.96</v>
      </c>
    </row>
    <row r="19814" spans="1:3" x14ac:dyDescent="0.35">
      <c r="A19814" s="28">
        <v>44196</v>
      </c>
      <c r="B19814" t="s">
        <v>251</v>
      </c>
      <c r="C19814">
        <v>2.93</v>
      </c>
    </row>
    <row r="19815" spans="1:3" x14ac:dyDescent="0.35">
      <c r="A19815" s="28">
        <v>44196</v>
      </c>
      <c r="B19815" t="s">
        <v>252</v>
      </c>
      <c r="C19815">
        <v>2.89</v>
      </c>
    </row>
    <row r="19816" spans="1:3" x14ac:dyDescent="0.35">
      <c r="A19816" s="28">
        <v>44196</v>
      </c>
      <c r="B19816" t="s">
        <v>253</v>
      </c>
      <c r="C19816">
        <v>2.82</v>
      </c>
    </row>
    <row r="19817" spans="1:3" x14ac:dyDescent="0.35">
      <c r="A19817" s="28">
        <v>44197</v>
      </c>
      <c r="B19817" t="s">
        <v>254</v>
      </c>
      <c r="C19817">
        <v>2.8</v>
      </c>
    </row>
    <row r="19818" spans="1:3" x14ac:dyDescent="0.35">
      <c r="A19818" s="28">
        <v>44197</v>
      </c>
      <c r="B19818" t="s">
        <v>231</v>
      </c>
      <c r="C19818">
        <v>2.79</v>
      </c>
    </row>
    <row r="19819" spans="1:3" x14ac:dyDescent="0.35">
      <c r="A19819" s="28">
        <v>44197</v>
      </c>
      <c r="B19819" t="s">
        <v>232</v>
      </c>
      <c r="C19819">
        <v>2.79</v>
      </c>
    </row>
    <row r="19820" spans="1:3" x14ac:dyDescent="0.35">
      <c r="A19820" s="28">
        <v>44197</v>
      </c>
      <c r="B19820" t="s">
        <v>233</v>
      </c>
      <c r="C19820">
        <v>2.78</v>
      </c>
    </row>
    <row r="19821" spans="1:3" x14ac:dyDescent="0.35">
      <c r="A19821" s="28">
        <v>44197</v>
      </c>
      <c r="B19821" t="s">
        <v>234</v>
      </c>
      <c r="C19821">
        <v>2.78</v>
      </c>
    </row>
    <row r="19822" spans="1:3" x14ac:dyDescent="0.35">
      <c r="A19822" s="28">
        <v>44197</v>
      </c>
      <c r="B19822" t="s">
        <v>235</v>
      </c>
      <c r="C19822">
        <v>2.78</v>
      </c>
    </row>
    <row r="19823" spans="1:3" x14ac:dyDescent="0.35">
      <c r="A19823" s="28">
        <v>44197</v>
      </c>
      <c r="B19823" t="s">
        <v>236</v>
      </c>
      <c r="C19823">
        <v>2.78</v>
      </c>
    </row>
    <row r="19824" spans="1:3" x14ac:dyDescent="0.35">
      <c r="A19824" s="28">
        <v>44197</v>
      </c>
      <c r="B19824" t="s">
        <v>237</v>
      </c>
      <c r="C19824">
        <v>2.79</v>
      </c>
    </row>
    <row r="19825" spans="1:3" x14ac:dyDescent="0.35">
      <c r="A19825" s="28">
        <v>44197</v>
      </c>
      <c r="B19825" t="s">
        <v>238</v>
      </c>
      <c r="C19825">
        <v>2.87</v>
      </c>
    </row>
    <row r="19826" spans="1:3" x14ac:dyDescent="0.35">
      <c r="A19826" s="28">
        <v>44197</v>
      </c>
      <c r="B19826" t="s">
        <v>239</v>
      </c>
      <c r="C19826">
        <v>2.93</v>
      </c>
    </row>
    <row r="19827" spans="1:3" x14ac:dyDescent="0.35">
      <c r="A19827" s="28">
        <v>44197</v>
      </c>
      <c r="B19827" t="s">
        <v>240</v>
      </c>
      <c r="C19827">
        <v>2.95</v>
      </c>
    </row>
    <row r="19828" spans="1:3" x14ac:dyDescent="0.35">
      <c r="A19828" s="28">
        <v>44197</v>
      </c>
      <c r="B19828" t="s">
        <v>241</v>
      </c>
      <c r="C19828">
        <v>2.95</v>
      </c>
    </row>
    <row r="19829" spans="1:3" x14ac:dyDescent="0.35">
      <c r="A19829" s="28">
        <v>44197</v>
      </c>
      <c r="B19829" t="s">
        <v>242</v>
      </c>
      <c r="C19829">
        <v>2.96</v>
      </c>
    </row>
    <row r="19830" spans="1:3" x14ac:dyDescent="0.35">
      <c r="A19830" s="28">
        <v>44197</v>
      </c>
      <c r="B19830" t="s">
        <v>243</v>
      </c>
      <c r="C19830">
        <v>2.95</v>
      </c>
    </row>
    <row r="19831" spans="1:3" x14ac:dyDescent="0.35">
      <c r="A19831" s="28">
        <v>44197</v>
      </c>
      <c r="B19831" t="s">
        <v>244</v>
      </c>
      <c r="C19831">
        <v>2.95</v>
      </c>
    </row>
    <row r="19832" spans="1:3" x14ac:dyDescent="0.35">
      <c r="A19832" s="28">
        <v>44197</v>
      </c>
      <c r="B19832" t="s">
        <v>245</v>
      </c>
      <c r="C19832">
        <v>2.95</v>
      </c>
    </row>
    <row r="19833" spans="1:3" x14ac:dyDescent="0.35">
      <c r="A19833" s="28">
        <v>44197</v>
      </c>
      <c r="B19833" t="s">
        <v>246</v>
      </c>
      <c r="C19833">
        <v>2.95</v>
      </c>
    </row>
    <row r="19834" spans="1:3" x14ac:dyDescent="0.35">
      <c r="A19834" s="28">
        <v>44197</v>
      </c>
      <c r="B19834" t="s">
        <v>247</v>
      </c>
      <c r="C19834">
        <v>2.95</v>
      </c>
    </row>
    <row r="19835" spans="1:3" x14ac:dyDescent="0.35">
      <c r="A19835" s="28">
        <v>44197</v>
      </c>
      <c r="B19835" t="s">
        <v>248</v>
      </c>
      <c r="C19835">
        <v>2.95</v>
      </c>
    </row>
    <row r="19836" spans="1:3" x14ac:dyDescent="0.35">
      <c r="A19836" s="28">
        <v>44197</v>
      </c>
      <c r="B19836" t="s">
        <v>249</v>
      </c>
      <c r="C19836">
        <v>2.95</v>
      </c>
    </row>
    <row r="19837" spans="1:3" x14ac:dyDescent="0.35">
      <c r="A19837" s="28">
        <v>44197</v>
      </c>
      <c r="B19837" t="s">
        <v>250</v>
      </c>
      <c r="C19837">
        <v>2.95</v>
      </c>
    </row>
    <row r="19838" spans="1:3" x14ac:dyDescent="0.35">
      <c r="A19838" s="28">
        <v>44197</v>
      </c>
      <c r="B19838" t="s">
        <v>251</v>
      </c>
      <c r="C19838">
        <v>2.91</v>
      </c>
    </row>
    <row r="19839" spans="1:3" x14ac:dyDescent="0.35">
      <c r="A19839" s="28">
        <v>44197</v>
      </c>
      <c r="B19839" t="s">
        <v>252</v>
      </c>
      <c r="C19839">
        <v>2.87</v>
      </c>
    </row>
    <row r="19840" spans="1:3" x14ac:dyDescent="0.35">
      <c r="A19840" s="28">
        <v>44197</v>
      </c>
      <c r="B19840" t="s">
        <v>253</v>
      </c>
      <c r="C19840">
        <v>2.8</v>
      </c>
    </row>
    <row r="19841" spans="1:3" x14ac:dyDescent="0.35">
      <c r="A19841" s="28">
        <v>44198</v>
      </c>
      <c r="B19841" t="s">
        <v>254</v>
      </c>
      <c r="C19841">
        <v>2.78</v>
      </c>
    </row>
    <row r="19842" spans="1:3" x14ac:dyDescent="0.35">
      <c r="A19842" s="28">
        <v>44198</v>
      </c>
      <c r="B19842" t="s">
        <v>231</v>
      </c>
      <c r="C19842">
        <v>2.76</v>
      </c>
    </row>
    <row r="19843" spans="1:3" x14ac:dyDescent="0.35">
      <c r="A19843" s="28">
        <v>44198</v>
      </c>
      <c r="B19843" t="s">
        <v>232</v>
      </c>
      <c r="C19843">
        <v>2.75</v>
      </c>
    </row>
    <row r="19844" spans="1:3" x14ac:dyDescent="0.35">
      <c r="A19844" s="28">
        <v>44198</v>
      </c>
      <c r="B19844" t="s">
        <v>233</v>
      </c>
      <c r="C19844">
        <v>2.75</v>
      </c>
    </row>
    <row r="19845" spans="1:3" x14ac:dyDescent="0.35">
      <c r="A19845" s="28">
        <v>44198</v>
      </c>
      <c r="B19845" t="s">
        <v>234</v>
      </c>
      <c r="C19845">
        <v>2.74</v>
      </c>
    </row>
    <row r="19846" spans="1:3" x14ac:dyDescent="0.35">
      <c r="A19846" s="28">
        <v>44198</v>
      </c>
      <c r="B19846" t="s">
        <v>235</v>
      </c>
      <c r="C19846">
        <v>2.73</v>
      </c>
    </row>
    <row r="19847" spans="1:3" x14ac:dyDescent="0.35">
      <c r="A19847" s="28">
        <v>44198</v>
      </c>
      <c r="B19847" t="s">
        <v>236</v>
      </c>
      <c r="C19847">
        <v>2.73</v>
      </c>
    </row>
    <row r="19848" spans="1:3" x14ac:dyDescent="0.35">
      <c r="A19848" s="28">
        <v>44198</v>
      </c>
      <c r="B19848" t="s">
        <v>237</v>
      </c>
      <c r="C19848">
        <v>2.72</v>
      </c>
    </row>
    <row r="19849" spans="1:3" x14ac:dyDescent="0.35">
      <c r="A19849" s="28">
        <v>44198</v>
      </c>
      <c r="B19849" t="s">
        <v>238</v>
      </c>
      <c r="C19849">
        <v>2.84</v>
      </c>
    </row>
    <row r="19850" spans="1:3" x14ac:dyDescent="0.35">
      <c r="A19850" s="28">
        <v>44198</v>
      </c>
      <c r="B19850" t="s">
        <v>239</v>
      </c>
      <c r="C19850">
        <v>2.87</v>
      </c>
    </row>
    <row r="19851" spans="1:3" x14ac:dyDescent="0.35">
      <c r="A19851" s="28">
        <v>44198</v>
      </c>
      <c r="B19851" t="s">
        <v>240</v>
      </c>
      <c r="C19851">
        <v>2.88</v>
      </c>
    </row>
    <row r="19852" spans="1:3" x14ac:dyDescent="0.35">
      <c r="A19852" s="28">
        <v>44198</v>
      </c>
      <c r="B19852" t="s">
        <v>241</v>
      </c>
      <c r="C19852">
        <v>2.88</v>
      </c>
    </row>
    <row r="19853" spans="1:3" x14ac:dyDescent="0.35">
      <c r="A19853" s="28">
        <v>44198</v>
      </c>
      <c r="B19853" t="s">
        <v>242</v>
      </c>
      <c r="C19853">
        <v>2.88</v>
      </c>
    </row>
    <row r="19854" spans="1:3" x14ac:dyDescent="0.35">
      <c r="A19854" s="28">
        <v>44198</v>
      </c>
      <c r="B19854" t="s">
        <v>243</v>
      </c>
      <c r="C19854">
        <v>2.87</v>
      </c>
    </row>
    <row r="19855" spans="1:3" x14ac:dyDescent="0.35">
      <c r="A19855" s="28">
        <v>44198</v>
      </c>
      <c r="B19855" t="s">
        <v>244</v>
      </c>
      <c r="C19855">
        <v>2.87</v>
      </c>
    </row>
    <row r="19856" spans="1:3" x14ac:dyDescent="0.35">
      <c r="A19856" s="28">
        <v>44198</v>
      </c>
      <c r="B19856" t="s">
        <v>245</v>
      </c>
      <c r="C19856">
        <v>2.86</v>
      </c>
    </row>
    <row r="19857" spans="1:3" x14ac:dyDescent="0.35">
      <c r="A19857" s="28">
        <v>44198</v>
      </c>
      <c r="B19857" t="s">
        <v>246</v>
      </c>
      <c r="C19857">
        <v>2.86</v>
      </c>
    </row>
    <row r="19858" spans="1:3" x14ac:dyDescent="0.35">
      <c r="A19858" s="28">
        <v>44198</v>
      </c>
      <c r="B19858" t="s">
        <v>247</v>
      </c>
      <c r="C19858">
        <v>2.86</v>
      </c>
    </row>
    <row r="19859" spans="1:3" x14ac:dyDescent="0.35">
      <c r="A19859" s="28">
        <v>44198</v>
      </c>
      <c r="B19859" t="s">
        <v>248</v>
      </c>
      <c r="C19859">
        <v>2.85</v>
      </c>
    </row>
    <row r="19860" spans="1:3" x14ac:dyDescent="0.35">
      <c r="A19860" s="28">
        <v>44198</v>
      </c>
      <c r="B19860" t="s">
        <v>249</v>
      </c>
      <c r="C19860">
        <v>2.85</v>
      </c>
    </row>
    <row r="19861" spans="1:3" x14ac:dyDescent="0.35">
      <c r="A19861" s="28">
        <v>44198</v>
      </c>
      <c r="B19861" t="s">
        <v>250</v>
      </c>
      <c r="C19861">
        <v>2.85</v>
      </c>
    </row>
    <row r="19862" spans="1:3" x14ac:dyDescent="0.35">
      <c r="A19862" s="28">
        <v>44198</v>
      </c>
      <c r="B19862" t="s">
        <v>251</v>
      </c>
      <c r="C19862">
        <v>2.84</v>
      </c>
    </row>
    <row r="19863" spans="1:3" x14ac:dyDescent="0.35">
      <c r="A19863" s="28">
        <v>44198</v>
      </c>
      <c r="B19863" t="s">
        <v>252</v>
      </c>
      <c r="C19863">
        <v>2.77</v>
      </c>
    </row>
    <row r="19864" spans="1:3" x14ac:dyDescent="0.35">
      <c r="A19864" s="28">
        <v>44198</v>
      </c>
      <c r="B19864" t="s">
        <v>253</v>
      </c>
      <c r="C19864">
        <v>2.7</v>
      </c>
    </row>
    <row r="19865" spans="1:3" x14ac:dyDescent="0.35">
      <c r="A19865" s="28">
        <v>44199</v>
      </c>
      <c r="B19865" t="s">
        <v>254</v>
      </c>
      <c r="C19865">
        <v>2.67</v>
      </c>
    </row>
    <row r="19866" spans="1:3" x14ac:dyDescent="0.35">
      <c r="A19866" s="28">
        <v>44199</v>
      </c>
      <c r="B19866" t="s">
        <v>231</v>
      </c>
      <c r="C19866">
        <v>2.66</v>
      </c>
    </row>
    <row r="19867" spans="1:3" x14ac:dyDescent="0.35">
      <c r="A19867" s="28">
        <v>44199</v>
      </c>
      <c r="B19867" t="s">
        <v>232</v>
      </c>
      <c r="C19867">
        <v>2.65</v>
      </c>
    </row>
    <row r="19868" spans="1:3" x14ac:dyDescent="0.35">
      <c r="A19868" s="28">
        <v>44199</v>
      </c>
      <c r="B19868" t="s">
        <v>233</v>
      </c>
      <c r="C19868">
        <v>2.64</v>
      </c>
    </row>
    <row r="19869" spans="1:3" x14ac:dyDescent="0.35">
      <c r="A19869" s="28">
        <v>44199</v>
      </c>
      <c r="B19869" t="s">
        <v>234</v>
      </c>
      <c r="C19869">
        <v>2.62</v>
      </c>
    </row>
    <row r="19870" spans="1:3" x14ac:dyDescent="0.35">
      <c r="A19870" s="28">
        <v>44199</v>
      </c>
      <c r="B19870" t="s">
        <v>235</v>
      </c>
      <c r="C19870">
        <v>2.62</v>
      </c>
    </row>
    <row r="19871" spans="1:3" x14ac:dyDescent="0.35">
      <c r="A19871" s="28">
        <v>44199</v>
      </c>
      <c r="B19871" t="s">
        <v>236</v>
      </c>
      <c r="C19871">
        <v>2.61</v>
      </c>
    </row>
    <row r="19872" spans="1:3" x14ac:dyDescent="0.35">
      <c r="A19872" s="28">
        <v>44199</v>
      </c>
      <c r="B19872" t="s">
        <v>237</v>
      </c>
      <c r="C19872">
        <v>2.61</v>
      </c>
    </row>
    <row r="19873" spans="1:3" x14ac:dyDescent="0.35">
      <c r="A19873" s="28">
        <v>44199</v>
      </c>
      <c r="B19873" t="s">
        <v>238</v>
      </c>
      <c r="C19873">
        <v>2.73</v>
      </c>
    </row>
    <row r="19874" spans="1:3" x14ac:dyDescent="0.35">
      <c r="A19874" s="28">
        <v>44199</v>
      </c>
      <c r="B19874" t="s">
        <v>239</v>
      </c>
      <c r="C19874">
        <v>2.75</v>
      </c>
    </row>
    <row r="19875" spans="1:3" x14ac:dyDescent="0.35">
      <c r="A19875" s="28">
        <v>44199</v>
      </c>
      <c r="B19875" t="s">
        <v>240</v>
      </c>
      <c r="C19875">
        <v>2.76</v>
      </c>
    </row>
    <row r="19876" spans="1:3" x14ac:dyDescent="0.35">
      <c r="A19876" s="28">
        <v>44199</v>
      </c>
      <c r="B19876" t="s">
        <v>241</v>
      </c>
      <c r="C19876">
        <v>2.76</v>
      </c>
    </row>
    <row r="19877" spans="1:3" x14ac:dyDescent="0.35">
      <c r="A19877" s="28">
        <v>44199</v>
      </c>
      <c r="B19877" t="s">
        <v>242</v>
      </c>
      <c r="C19877">
        <v>2.77</v>
      </c>
    </row>
    <row r="19878" spans="1:3" x14ac:dyDescent="0.35">
      <c r="A19878" s="28">
        <v>44199</v>
      </c>
      <c r="B19878" t="s">
        <v>243</v>
      </c>
      <c r="C19878">
        <v>2.76</v>
      </c>
    </row>
    <row r="19879" spans="1:3" x14ac:dyDescent="0.35">
      <c r="A19879" s="28">
        <v>44199</v>
      </c>
      <c r="B19879" t="s">
        <v>244</v>
      </c>
      <c r="C19879">
        <v>2.76</v>
      </c>
    </row>
    <row r="19880" spans="1:3" x14ac:dyDescent="0.35">
      <c r="A19880" s="28">
        <v>44199</v>
      </c>
      <c r="B19880" t="s">
        <v>245</v>
      </c>
      <c r="C19880">
        <v>2.76</v>
      </c>
    </row>
    <row r="19881" spans="1:3" x14ac:dyDescent="0.35">
      <c r="A19881" s="28">
        <v>44199</v>
      </c>
      <c r="B19881" t="s">
        <v>246</v>
      </c>
      <c r="C19881">
        <v>2.76</v>
      </c>
    </row>
    <row r="19882" spans="1:3" x14ac:dyDescent="0.35">
      <c r="A19882" s="28">
        <v>44199</v>
      </c>
      <c r="B19882" t="s">
        <v>247</v>
      </c>
      <c r="C19882">
        <v>2.76</v>
      </c>
    </row>
    <row r="19883" spans="1:3" x14ac:dyDescent="0.35">
      <c r="A19883" s="28">
        <v>44199</v>
      </c>
      <c r="B19883" t="s">
        <v>248</v>
      </c>
      <c r="C19883">
        <v>2.76</v>
      </c>
    </row>
    <row r="19884" spans="1:3" x14ac:dyDescent="0.35">
      <c r="A19884" s="28">
        <v>44199</v>
      </c>
      <c r="B19884" t="s">
        <v>249</v>
      </c>
      <c r="C19884">
        <v>2.76</v>
      </c>
    </row>
    <row r="19885" spans="1:3" x14ac:dyDescent="0.35">
      <c r="A19885" s="28">
        <v>44199</v>
      </c>
      <c r="B19885" t="s">
        <v>250</v>
      </c>
      <c r="C19885">
        <v>2.76</v>
      </c>
    </row>
    <row r="19886" spans="1:3" x14ac:dyDescent="0.35">
      <c r="A19886" s="28">
        <v>44199</v>
      </c>
      <c r="B19886" t="s">
        <v>251</v>
      </c>
      <c r="C19886">
        <v>2.75</v>
      </c>
    </row>
    <row r="19887" spans="1:3" x14ac:dyDescent="0.35">
      <c r="A19887" s="28">
        <v>44199</v>
      </c>
      <c r="B19887" t="s">
        <v>252</v>
      </c>
      <c r="C19887">
        <v>2.68</v>
      </c>
    </row>
    <row r="19888" spans="1:3" x14ac:dyDescent="0.35">
      <c r="A19888" s="28">
        <v>44199</v>
      </c>
      <c r="B19888" t="s">
        <v>253</v>
      </c>
      <c r="C19888">
        <v>2.6</v>
      </c>
    </row>
    <row r="19889" spans="1:3" x14ac:dyDescent="0.35">
      <c r="A19889" s="28">
        <v>44200</v>
      </c>
      <c r="B19889" t="s">
        <v>254</v>
      </c>
      <c r="C19889">
        <v>2.58</v>
      </c>
    </row>
    <row r="19890" spans="1:3" x14ac:dyDescent="0.35">
      <c r="A19890" s="28">
        <v>44200</v>
      </c>
      <c r="B19890" t="s">
        <v>231</v>
      </c>
      <c r="C19890">
        <v>2.57</v>
      </c>
    </row>
    <row r="19891" spans="1:3" x14ac:dyDescent="0.35">
      <c r="A19891" s="28">
        <v>44200</v>
      </c>
      <c r="B19891" t="s">
        <v>232</v>
      </c>
      <c r="C19891">
        <v>2.57</v>
      </c>
    </row>
    <row r="19892" spans="1:3" x14ac:dyDescent="0.35">
      <c r="A19892" s="28">
        <v>44200</v>
      </c>
      <c r="B19892" t="s">
        <v>233</v>
      </c>
      <c r="C19892">
        <v>2.56</v>
      </c>
    </row>
    <row r="19893" spans="1:3" x14ac:dyDescent="0.35">
      <c r="A19893" s="28">
        <v>44200</v>
      </c>
      <c r="B19893" t="s">
        <v>234</v>
      </c>
      <c r="C19893">
        <v>2.56</v>
      </c>
    </row>
    <row r="19894" spans="1:3" x14ac:dyDescent="0.35">
      <c r="A19894" s="28">
        <v>44200</v>
      </c>
      <c r="B19894" t="s">
        <v>235</v>
      </c>
      <c r="C19894">
        <v>2.56</v>
      </c>
    </row>
    <row r="19895" spans="1:3" x14ac:dyDescent="0.35">
      <c r="A19895" s="28">
        <v>44200</v>
      </c>
      <c r="B19895" t="s">
        <v>236</v>
      </c>
      <c r="C19895">
        <v>2.5499999999999998</v>
      </c>
    </row>
    <row r="19896" spans="1:3" x14ac:dyDescent="0.35">
      <c r="A19896" s="28">
        <v>44200</v>
      </c>
      <c r="B19896" t="s">
        <v>237</v>
      </c>
      <c r="C19896">
        <v>2.56</v>
      </c>
    </row>
    <row r="19897" spans="1:3" x14ac:dyDescent="0.35">
      <c r="A19897" s="28">
        <v>44200</v>
      </c>
      <c r="B19897" t="s">
        <v>238</v>
      </c>
      <c r="C19897">
        <v>2.65</v>
      </c>
    </row>
    <row r="19898" spans="1:3" x14ac:dyDescent="0.35">
      <c r="A19898" s="28">
        <v>44200</v>
      </c>
      <c r="B19898" t="s">
        <v>239</v>
      </c>
      <c r="C19898">
        <v>2.7</v>
      </c>
    </row>
    <row r="19899" spans="1:3" x14ac:dyDescent="0.35">
      <c r="A19899" s="28">
        <v>44200</v>
      </c>
      <c r="B19899" t="s">
        <v>240</v>
      </c>
      <c r="C19899">
        <v>2.71</v>
      </c>
    </row>
    <row r="19900" spans="1:3" x14ac:dyDescent="0.35">
      <c r="A19900" s="28">
        <v>44200</v>
      </c>
      <c r="B19900" t="s">
        <v>241</v>
      </c>
      <c r="C19900">
        <v>2.72</v>
      </c>
    </row>
    <row r="19901" spans="1:3" x14ac:dyDescent="0.35">
      <c r="A19901" s="28">
        <v>44200</v>
      </c>
      <c r="B19901" t="s">
        <v>242</v>
      </c>
      <c r="C19901">
        <v>2.72</v>
      </c>
    </row>
    <row r="19902" spans="1:3" x14ac:dyDescent="0.35">
      <c r="A19902" s="28">
        <v>44200</v>
      </c>
      <c r="B19902" t="s">
        <v>243</v>
      </c>
      <c r="C19902">
        <v>2.72</v>
      </c>
    </row>
    <row r="19903" spans="1:3" x14ac:dyDescent="0.35">
      <c r="A19903" s="28">
        <v>44200</v>
      </c>
      <c r="B19903" t="s">
        <v>244</v>
      </c>
      <c r="C19903">
        <v>2.72</v>
      </c>
    </row>
    <row r="19904" spans="1:3" x14ac:dyDescent="0.35">
      <c r="A19904" s="28">
        <v>44200</v>
      </c>
      <c r="B19904" t="s">
        <v>245</v>
      </c>
      <c r="C19904">
        <v>2.72</v>
      </c>
    </row>
    <row r="19905" spans="1:3" x14ac:dyDescent="0.35">
      <c r="A19905" s="28">
        <v>44200</v>
      </c>
      <c r="B19905" t="s">
        <v>246</v>
      </c>
      <c r="C19905">
        <v>2.72</v>
      </c>
    </row>
    <row r="19906" spans="1:3" x14ac:dyDescent="0.35">
      <c r="A19906" s="28">
        <v>44200</v>
      </c>
      <c r="B19906" t="s">
        <v>247</v>
      </c>
      <c r="C19906">
        <v>2.72</v>
      </c>
    </row>
    <row r="19907" spans="1:3" x14ac:dyDescent="0.35">
      <c r="A19907" s="28">
        <v>44200</v>
      </c>
      <c r="B19907" t="s">
        <v>248</v>
      </c>
      <c r="C19907">
        <v>2.72</v>
      </c>
    </row>
    <row r="19908" spans="1:3" x14ac:dyDescent="0.35">
      <c r="A19908" s="28">
        <v>44200</v>
      </c>
      <c r="B19908" t="s">
        <v>249</v>
      </c>
      <c r="C19908">
        <v>2.72</v>
      </c>
    </row>
    <row r="19909" spans="1:3" x14ac:dyDescent="0.35">
      <c r="A19909" s="28">
        <v>44200</v>
      </c>
      <c r="B19909" t="s">
        <v>250</v>
      </c>
      <c r="C19909">
        <v>2.72</v>
      </c>
    </row>
    <row r="19910" spans="1:3" x14ac:dyDescent="0.35">
      <c r="A19910" s="28">
        <v>44200</v>
      </c>
      <c r="B19910" t="s">
        <v>251</v>
      </c>
      <c r="C19910">
        <v>2.69</v>
      </c>
    </row>
    <row r="19911" spans="1:3" x14ac:dyDescent="0.35">
      <c r="A19911" s="28">
        <v>44200</v>
      </c>
      <c r="B19911" t="s">
        <v>252</v>
      </c>
      <c r="C19911">
        <v>2.65</v>
      </c>
    </row>
    <row r="19912" spans="1:3" x14ac:dyDescent="0.35">
      <c r="A19912" s="28">
        <v>44200</v>
      </c>
      <c r="B19912" t="s">
        <v>253</v>
      </c>
      <c r="C19912">
        <v>2.58</v>
      </c>
    </row>
    <row r="19913" spans="1:3" x14ac:dyDescent="0.35">
      <c r="A19913" s="28">
        <v>44201</v>
      </c>
      <c r="B19913" t="s">
        <v>254</v>
      </c>
      <c r="C19913">
        <v>2.56</v>
      </c>
    </row>
    <row r="19914" spans="1:3" x14ac:dyDescent="0.35">
      <c r="A19914" s="28">
        <v>44201</v>
      </c>
      <c r="B19914" t="s">
        <v>231</v>
      </c>
      <c r="C19914">
        <v>2.56</v>
      </c>
    </row>
    <row r="19915" spans="1:3" x14ac:dyDescent="0.35">
      <c r="A19915" s="28">
        <v>44201</v>
      </c>
      <c r="B19915" t="s">
        <v>232</v>
      </c>
      <c r="C19915">
        <v>2.5499999999999998</v>
      </c>
    </row>
    <row r="19916" spans="1:3" x14ac:dyDescent="0.35">
      <c r="A19916" s="28">
        <v>44201</v>
      </c>
      <c r="B19916" t="s">
        <v>233</v>
      </c>
      <c r="C19916">
        <v>2.5499999999999998</v>
      </c>
    </row>
    <row r="19917" spans="1:3" x14ac:dyDescent="0.35">
      <c r="A19917" s="28">
        <v>44201</v>
      </c>
      <c r="B19917" t="s">
        <v>234</v>
      </c>
      <c r="C19917">
        <v>2.5499999999999998</v>
      </c>
    </row>
    <row r="19918" spans="1:3" x14ac:dyDescent="0.35">
      <c r="A19918" s="28">
        <v>44201</v>
      </c>
      <c r="B19918" t="s">
        <v>235</v>
      </c>
      <c r="C19918">
        <v>2.5499999999999998</v>
      </c>
    </row>
    <row r="19919" spans="1:3" x14ac:dyDescent="0.35">
      <c r="A19919" s="28">
        <v>44201</v>
      </c>
      <c r="B19919" t="s">
        <v>236</v>
      </c>
      <c r="C19919">
        <v>2.5499999999999998</v>
      </c>
    </row>
    <row r="19920" spans="1:3" x14ac:dyDescent="0.35">
      <c r="A19920" s="28">
        <v>44201</v>
      </c>
      <c r="B19920" t="s">
        <v>237</v>
      </c>
      <c r="C19920">
        <v>2.5499999999999998</v>
      </c>
    </row>
    <row r="19921" spans="1:3" x14ac:dyDescent="0.35">
      <c r="A19921" s="28">
        <v>44201</v>
      </c>
      <c r="B19921" t="s">
        <v>238</v>
      </c>
      <c r="C19921">
        <v>2.65</v>
      </c>
    </row>
    <row r="19922" spans="1:3" x14ac:dyDescent="0.35">
      <c r="A19922" s="28">
        <v>44201</v>
      </c>
      <c r="B19922" t="s">
        <v>239</v>
      </c>
      <c r="C19922">
        <v>2.7</v>
      </c>
    </row>
    <row r="19923" spans="1:3" x14ac:dyDescent="0.35">
      <c r="A19923" s="28">
        <v>44201</v>
      </c>
      <c r="B19923" t="s">
        <v>240</v>
      </c>
      <c r="C19923">
        <v>2.71</v>
      </c>
    </row>
    <row r="19924" spans="1:3" x14ac:dyDescent="0.35">
      <c r="A19924" s="28">
        <v>44201</v>
      </c>
      <c r="B19924" t="s">
        <v>241</v>
      </c>
      <c r="C19924">
        <v>2.72</v>
      </c>
    </row>
    <row r="19925" spans="1:3" x14ac:dyDescent="0.35">
      <c r="A19925" s="28">
        <v>44201</v>
      </c>
      <c r="B19925" t="s">
        <v>242</v>
      </c>
      <c r="C19925">
        <v>2.72</v>
      </c>
    </row>
    <row r="19926" spans="1:3" x14ac:dyDescent="0.35">
      <c r="A19926" s="28">
        <v>44201</v>
      </c>
      <c r="B19926" t="s">
        <v>243</v>
      </c>
      <c r="C19926">
        <v>2.72</v>
      </c>
    </row>
    <row r="19927" spans="1:3" x14ac:dyDescent="0.35">
      <c r="A19927" s="28">
        <v>44201</v>
      </c>
      <c r="B19927" t="s">
        <v>244</v>
      </c>
      <c r="C19927">
        <v>2.72</v>
      </c>
    </row>
    <row r="19928" spans="1:3" x14ac:dyDescent="0.35">
      <c r="A19928" s="28">
        <v>44201</v>
      </c>
      <c r="B19928" t="s">
        <v>245</v>
      </c>
      <c r="C19928">
        <v>2.72</v>
      </c>
    </row>
    <row r="19929" spans="1:3" x14ac:dyDescent="0.35">
      <c r="A19929" s="28">
        <v>44201</v>
      </c>
      <c r="B19929" t="s">
        <v>246</v>
      </c>
      <c r="C19929">
        <v>2.72</v>
      </c>
    </row>
    <row r="19930" spans="1:3" x14ac:dyDescent="0.35">
      <c r="A19930" s="28">
        <v>44201</v>
      </c>
      <c r="B19930" t="s">
        <v>247</v>
      </c>
      <c r="C19930">
        <v>2.73</v>
      </c>
    </row>
    <row r="19931" spans="1:3" x14ac:dyDescent="0.35">
      <c r="A19931" s="28">
        <v>44201</v>
      </c>
      <c r="B19931" t="s">
        <v>248</v>
      </c>
      <c r="C19931">
        <v>2.73</v>
      </c>
    </row>
    <row r="19932" spans="1:3" x14ac:dyDescent="0.35">
      <c r="A19932" s="28">
        <v>44201</v>
      </c>
      <c r="B19932" t="s">
        <v>249</v>
      </c>
      <c r="C19932">
        <v>2.73</v>
      </c>
    </row>
    <row r="19933" spans="1:3" x14ac:dyDescent="0.35">
      <c r="A19933" s="28">
        <v>44201</v>
      </c>
      <c r="B19933" t="s">
        <v>250</v>
      </c>
      <c r="C19933">
        <v>2.73</v>
      </c>
    </row>
    <row r="19934" spans="1:3" x14ac:dyDescent="0.35">
      <c r="A19934" s="28">
        <v>44201</v>
      </c>
      <c r="B19934" t="s">
        <v>251</v>
      </c>
      <c r="C19934">
        <v>2.69</v>
      </c>
    </row>
    <row r="19935" spans="1:3" x14ac:dyDescent="0.35">
      <c r="A19935" s="28">
        <v>44201</v>
      </c>
      <c r="B19935" t="s">
        <v>252</v>
      </c>
      <c r="C19935">
        <v>2.65</v>
      </c>
    </row>
    <row r="19936" spans="1:3" x14ac:dyDescent="0.35">
      <c r="A19936" s="28">
        <v>44201</v>
      </c>
      <c r="B19936" t="s">
        <v>253</v>
      </c>
      <c r="C19936">
        <v>2.57</v>
      </c>
    </row>
    <row r="19937" spans="1:3" x14ac:dyDescent="0.35">
      <c r="A19937" s="28">
        <v>44202</v>
      </c>
      <c r="B19937" t="s">
        <v>254</v>
      </c>
      <c r="C19937">
        <v>2.5499999999999998</v>
      </c>
    </row>
    <row r="19938" spans="1:3" x14ac:dyDescent="0.35">
      <c r="A19938" s="28">
        <v>44202</v>
      </c>
      <c r="B19938" t="s">
        <v>231</v>
      </c>
      <c r="C19938">
        <v>2.5499999999999998</v>
      </c>
    </row>
    <row r="19939" spans="1:3" x14ac:dyDescent="0.35">
      <c r="A19939" s="28">
        <v>44202</v>
      </c>
      <c r="B19939" t="s">
        <v>232</v>
      </c>
      <c r="C19939">
        <v>2.54</v>
      </c>
    </row>
    <row r="19940" spans="1:3" x14ac:dyDescent="0.35">
      <c r="A19940" s="28">
        <v>44202</v>
      </c>
      <c r="B19940" t="s">
        <v>233</v>
      </c>
      <c r="C19940">
        <v>2.54</v>
      </c>
    </row>
    <row r="19941" spans="1:3" x14ac:dyDescent="0.35">
      <c r="A19941" s="28">
        <v>44202</v>
      </c>
      <c r="B19941" t="s">
        <v>234</v>
      </c>
      <c r="C19941">
        <v>2.54</v>
      </c>
    </row>
    <row r="19942" spans="1:3" x14ac:dyDescent="0.35">
      <c r="A19942" s="28">
        <v>44202</v>
      </c>
      <c r="B19942" t="s">
        <v>235</v>
      </c>
      <c r="C19942">
        <v>2.5299999999999998</v>
      </c>
    </row>
    <row r="19943" spans="1:3" x14ac:dyDescent="0.35">
      <c r="A19943" s="28">
        <v>44202</v>
      </c>
      <c r="B19943" t="s">
        <v>236</v>
      </c>
      <c r="C19943">
        <v>2.5299999999999998</v>
      </c>
    </row>
    <row r="19944" spans="1:3" x14ac:dyDescent="0.35">
      <c r="A19944" s="28">
        <v>44202</v>
      </c>
      <c r="B19944" t="s">
        <v>237</v>
      </c>
      <c r="C19944">
        <v>2.54</v>
      </c>
    </row>
    <row r="19945" spans="1:3" x14ac:dyDescent="0.35">
      <c r="A19945" s="28">
        <v>44202</v>
      </c>
      <c r="B19945" t="s">
        <v>238</v>
      </c>
      <c r="C19945">
        <v>2.63</v>
      </c>
    </row>
    <row r="19946" spans="1:3" x14ac:dyDescent="0.35">
      <c r="A19946" s="28">
        <v>44202</v>
      </c>
      <c r="B19946" t="s">
        <v>239</v>
      </c>
      <c r="C19946">
        <v>2.68</v>
      </c>
    </row>
    <row r="19947" spans="1:3" x14ac:dyDescent="0.35">
      <c r="A19947" s="28">
        <v>44202</v>
      </c>
      <c r="B19947" t="s">
        <v>240</v>
      </c>
      <c r="C19947">
        <v>2.7</v>
      </c>
    </row>
    <row r="19948" spans="1:3" x14ac:dyDescent="0.35">
      <c r="A19948" s="28">
        <v>44202</v>
      </c>
      <c r="B19948" t="s">
        <v>241</v>
      </c>
      <c r="C19948">
        <v>2.7</v>
      </c>
    </row>
    <row r="19949" spans="1:3" x14ac:dyDescent="0.35">
      <c r="A19949" s="28">
        <v>44202</v>
      </c>
      <c r="B19949" t="s">
        <v>242</v>
      </c>
      <c r="C19949">
        <v>2.7</v>
      </c>
    </row>
    <row r="19950" spans="1:3" x14ac:dyDescent="0.35">
      <c r="A19950" s="28">
        <v>44202</v>
      </c>
      <c r="B19950" t="s">
        <v>243</v>
      </c>
      <c r="C19950">
        <v>2.71</v>
      </c>
    </row>
    <row r="19951" spans="1:3" x14ac:dyDescent="0.35">
      <c r="A19951" s="28">
        <v>44202</v>
      </c>
      <c r="B19951" t="s">
        <v>244</v>
      </c>
      <c r="C19951">
        <v>2.71</v>
      </c>
    </row>
    <row r="19952" spans="1:3" x14ac:dyDescent="0.35">
      <c r="A19952" s="28">
        <v>44202</v>
      </c>
      <c r="B19952" t="s">
        <v>245</v>
      </c>
      <c r="C19952">
        <v>2.71</v>
      </c>
    </row>
    <row r="19953" spans="1:3" x14ac:dyDescent="0.35">
      <c r="A19953" s="28">
        <v>44202</v>
      </c>
      <c r="B19953" t="s">
        <v>246</v>
      </c>
      <c r="C19953">
        <v>2.71</v>
      </c>
    </row>
    <row r="19954" spans="1:3" x14ac:dyDescent="0.35">
      <c r="A19954" s="28">
        <v>44202</v>
      </c>
      <c r="B19954" t="s">
        <v>247</v>
      </c>
      <c r="C19954">
        <v>2.71</v>
      </c>
    </row>
    <row r="19955" spans="1:3" x14ac:dyDescent="0.35">
      <c r="A19955" s="28">
        <v>44202</v>
      </c>
      <c r="B19955" t="s">
        <v>248</v>
      </c>
      <c r="C19955">
        <v>2.71</v>
      </c>
    </row>
    <row r="19956" spans="1:3" x14ac:dyDescent="0.35">
      <c r="A19956" s="28">
        <v>44202</v>
      </c>
      <c r="B19956" t="s">
        <v>249</v>
      </c>
      <c r="C19956">
        <v>2.71</v>
      </c>
    </row>
    <row r="19957" spans="1:3" x14ac:dyDescent="0.35">
      <c r="A19957" s="28">
        <v>44202</v>
      </c>
      <c r="B19957" t="s">
        <v>250</v>
      </c>
      <c r="C19957">
        <v>2.71</v>
      </c>
    </row>
    <row r="19958" spans="1:3" x14ac:dyDescent="0.35">
      <c r="A19958" s="28">
        <v>44202</v>
      </c>
      <c r="B19958" t="s">
        <v>251</v>
      </c>
      <c r="C19958">
        <v>2.68</v>
      </c>
    </row>
    <row r="19959" spans="1:3" x14ac:dyDescent="0.35">
      <c r="A19959" s="28">
        <v>44202</v>
      </c>
      <c r="B19959" t="s">
        <v>252</v>
      </c>
      <c r="C19959">
        <v>2.64</v>
      </c>
    </row>
    <row r="19960" spans="1:3" x14ac:dyDescent="0.35">
      <c r="A19960" s="28">
        <v>44202</v>
      </c>
      <c r="B19960" t="s">
        <v>253</v>
      </c>
      <c r="C19960">
        <v>2.57</v>
      </c>
    </row>
    <row r="19961" spans="1:3" x14ac:dyDescent="0.35">
      <c r="A19961" s="28">
        <v>44203</v>
      </c>
      <c r="B19961" t="s">
        <v>254</v>
      </c>
      <c r="C19961">
        <v>2.5499999999999998</v>
      </c>
    </row>
    <row r="19962" spans="1:3" x14ac:dyDescent="0.35">
      <c r="A19962" s="28">
        <v>44203</v>
      </c>
      <c r="B19962" t="s">
        <v>231</v>
      </c>
      <c r="C19962">
        <v>2.5499999999999998</v>
      </c>
    </row>
    <row r="19963" spans="1:3" x14ac:dyDescent="0.35">
      <c r="A19963" s="28">
        <v>44203</v>
      </c>
      <c r="B19963" t="s">
        <v>232</v>
      </c>
      <c r="C19963">
        <v>2.54</v>
      </c>
    </row>
    <row r="19964" spans="1:3" x14ac:dyDescent="0.35">
      <c r="A19964" s="28">
        <v>44203</v>
      </c>
      <c r="B19964" t="s">
        <v>233</v>
      </c>
      <c r="C19964">
        <v>2.54</v>
      </c>
    </row>
    <row r="19965" spans="1:3" x14ac:dyDescent="0.35">
      <c r="A19965" s="28">
        <v>44203</v>
      </c>
      <c r="B19965" t="s">
        <v>234</v>
      </c>
      <c r="C19965">
        <v>2.54</v>
      </c>
    </row>
    <row r="19966" spans="1:3" x14ac:dyDescent="0.35">
      <c r="A19966" s="28">
        <v>44203</v>
      </c>
      <c r="B19966" t="s">
        <v>235</v>
      </c>
      <c r="C19966">
        <v>2.54</v>
      </c>
    </row>
    <row r="19967" spans="1:3" x14ac:dyDescent="0.35">
      <c r="A19967" s="28">
        <v>44203</v>
      </c>
      <c r="B19967" t="s">
        <v>236</v>
      </c>
      <c r="C19967">
        <v>2.54</v>
      </c>
    </row>
    <row r="19968" spans="1:3" x14ac:dyDescent="0.35">
      <c r="A19968" s="28">
        <v>44203</v>
      </c>
      <c r="B19968" t="s">
        <v>237</v>
      </c>
      <c r="C19968">
        <v>2.54</v>
      </c>
    </row>
    <row r="19969" spans="1:3" x14ac:dyDescent="0.35">
      <c r="A19969" s="28">
        <v>44203</v>
      </c>
      <c r="B19969" t="s">
        <v>238</v>
      </c>
      <c r="C19969">
        <v>2.64</v>
      </c>
    </row>
    <row r="19970" spans="1:3" x14ac:dyDescent="0.35">
      <c r="A19970" s="28">
        <v>44203</v>
      </c>
      <c r="B19970" t="s">
        <v>239</v>
      </c>
      <c r="C19970">
        <v>2.69</v>
      </c>
    </row>
    <row r="19971" spans="1:3" x14ac:dyDescent="0.35">
      <c r="A19971" s="28">
        <v>44203</v>
      </c>
      <c r="B19971" t="s">
        <v>240</v>
      </c>
      <c r="C19971">
        <v>2.7</v>
      </c>
    </row>
    <row r="19972" spans="1:3" x14ac:dyDescent="0.35">
      <c r="A19972" s="28">
        <v>44203</v>
      </c>
      <c r="B19972" t="s">
        <v>241</v>
      </c>
      <c r="C19972">
        <v>2.7</v>
      </c>
    </row>
    <row r="19973" spans="1:3" x14ac:dyDescent="0.35">
      <c r="A19973" s="28">
        <v>44203</v>
      </c>
      <c r="B19973" t="s">
        <v>242</v>
      </c>
      <c r="C19973">
        <v>2.71</v>
      </c>
    </row>
    <row r="19974" spans="1:3" x14ac:dyDescent="0.35">
      <c r="A19974" s="28">
        <v>44203</v>
      </c>
      <c r="B19974" t="s">
        <v>243</v>
      </c>
      <c r="C19974">
        <v>2.71</v>
      </c>
    </row>
    <row r="19975" spans="1:3" x14ac:dyDescent="0.35">
      <c r="A19975" s="28">
        <v>44203</v>
      </c>
      <c r="B19975" t="s">
        <v>244</v>
      </c>
      <c r="C19975">
        <v>2.71</v>
      </c>
    </row>
    <row r="19976" spans="1:3" x14ac:dyDescent="0.35">
      <c r="A19976" s="28">
        <v>44203</v>
      </c>
      <c r="B19976" t="s">
        <v>245</v>
      </c>
      <c r="C19976">
        <v>2.71</v>
      </c>
    </row>
    <row r="19977" spans="1:3" x14ac:dyDescent="0.35">
      <c r="A19977" s="28">
        <v>44203</v>
      </c>
      <c r="B19977" t="s">
        <v>246</v>
      </c>
      <c r="C19977">
        <v>2.71</v>
      </c>
    </row>
    <row r="19978" spans="1:3" x14ac:dyDescent="0.35">
      <c r="A19978" s="28">
        <v>44203</v>
      </c>
      <c r="B19978" t="s">
        <v>247</v>
      </c>
      <c r="C19978">
        <v>2.72</v>
      </c>
    </row>
    <row r="19979" spans="1:3" x14ac:dyDescent="0.35">
      <c r="A19979" s="28">
        <v>44203</v>
      </c>
      <c r="B19979" t="s">
        <v>248</v>
      </c>
      <c r="C19979">
        <v>2.72</v>
      </c>
    </row>
    <row r="19980" spans="1:3" x14ac:dyDescent="0.35">
      <c r="A19980" s="28">
        <v>44203</v>
      </c>
      <c r="B19980" t="s">
        <v>249</v>
      </c>
      <c r="C19980">
        <v>2.72</v>
      </c>
    </row>
    <row r="19981" spans="1:3" x14ac:dyDescent="0.35">
      <c r="A19981" s="28">
        <v>44203</v>
      </c>
      <c r="B19981" t="s">
        <v>250</v>
      </c>
      <c r="C19981">
        <v>2.72</v>
      </c>
    </row>
    <row r="19982" spans="1:3" x14ac:dyDescent="0.35">
      <c r="A19982" s="28">
        <v>44203</v>
      </c>
      <c r="B19982" t="s">
        <v>251</v>
      </c>
      <c r="C19982">
        <v>2.69</v>
      </c>
    </row>
    <row r="19983" spans="1:3" x14ac:dyDescent="0.35">
      <c r="A19983" s="28">
        <v>44203</v>
      </c>
      <c r="B19983" t="s">
        <v>252</v>
      </c>
      <c r="C19983">
        <v>2.65</v>
      </c>
    </row>
    <row r="19984" spans="1:3" x14ac:dyDescent="0.35">
      <c r="A19984" s="28">
        <v>44203</v>
      </c>
      <c r="B19984" t="s">
        <v>253</v>
      </c>
      <c r="C19984">
        <v>2.58</v>
      </c>
    </row>
    <row r="19985" spans="1:3" x14ac:dyDescent="0.35">
      <c r="A19985" s="28">
        <v>44204</v>
      </c>
      <c r="B19985" t="s">
        <v>254</v>
      </c>
      <c r="C19985">
        <v>2.56</v>
      </c>
    </row>
    <row r="19986" spans="1:3" x14ac:dyDescent="0.35">
      <c r="A19986" s="28">
        <v>44204</v>
      </c>
      <c r="B19986" t="s">
        <v>231</v>
      </c>
      <c r="C19986">
        <v>2.5499999999999998</v>
      </c>
    </row>
    <row r="19987" spans="1:3" x14ac:dyDescent="0.35">
      <c r="A19987" s="28">
        <v>44204</v>
      </c>
      <c r="B19987" t="s">
        <v>232</v>
      </c>
      <c r="C19987">
        <v>2.5499999999999998</v>
      </c>
    </row>
    <row r="19988" spans="1:3" x14ac:dyDescent="0.35">
      <c r="A19988" s="28">
        <v>44204</v>
      </c>
      <c r="B19988" t="s">
        <v>233</v>
      </c>
      <c r="C19988">
        <v>2.5499999999999998</v>
      </c>
    </row>
    <row r="19989" spans="1:3" x14ac:dyDescent="0.35">
      <c r="A19989" s="28">
        <v>44204</v>
      </c>
      <c r="B19989" t="s">
        <v>234</v>
      </c>
      <c r="C19989">
        <v>2.5499999999999998</v>
      </c>
    </row>
    <row r="19990" spans="1:3" x14ac:dyDescent="0.35">
      <c r="A19990" s="28">
        <v>44204</v>
      </c>
      <c r="B19990" t="s">
        <v>235</v>
      </c>
      <c r="C19990">
        <v>2.5499999999999998</v>
      </c>
    </row>
    <row r="19991" spans="1:3" x14ac:dyDescent="0.35">
      <c r="A19991" s="28">
        <v>44204</v>
      </c>
      <c r="B19991" t="s">
        <v>236</v>
      </c>
      <c r="C19991">
        <v>2.5499999999999998</v>
      </c>
    </row>
    <row r="19992" spans="1:3" x14ac:dyDescent="0.35">
      <c r="A19992" s="28">
        <v>44204</v>
      </c>
      <c r="B19992" t="s">
        <v>237</v>
      </c>
      <c r="C19992">
        <v>2.5499999999999998</v>
      </c>
    </row>
    <row r="19993" spans="1:3" x14ac:dyDescent="0.35">
      <c r="A19993" s="28">
        <v>44204</v>
      </c>
      <c r="B19993" t="s">
        <v>238</v>
      </c>
      <c r="C19993">
        <v>2.65</v>
      </c>
    </row>
    <row r="19994" spans="1:3" x14ac:dyDescent="0.35">
      <c r="A19994" s="28">
        <v>44204</v>
      </c>
      <c r="B19994" t="s">
        <v>239</v>
      </c>
      <c r="C19994">
        <v>2.7</v>
      </c>
    </row>
    <row r="19995" spans="1:3" x14ac:dyDescent="0.35">
      <c r="A19995" s="28">
        <v>44204</v>
      </c>
      <c r="B19995" t="s">
        <v>240</v>
      </c>
      <c r="C19995">
        <v>2.71</v>
      </c>
    </row>
    <row r="19996" spans="1:3" x14ac:dyDescent="0.35">
      <c r="A19996" s="28">
        <v>44204</v>
      </c>
      <c r="B19996" t="s">
        <v>241</v>
      </c>
      <c r="C19996">
        <v>2.72</v>
      </c>
    </row>
    <row r="19997" spans="1:3" x14ac:dyDescent="0.35">
      <c r="A19997" s="28">
        <v>44204</v>
      </c>
      <c r="B19997" t="s">
        <v>242</v>
      </c>
      <c r="C19997">
        <v>2.72</v>
      </c>
    </row>
    <row r="19998" spans="1:3" x14ac:dyDescent="0.35">
      <c r="A19998" s="28">
        <v>44204</v>
      </c>
      <c r="B19998" t="s">
        <v>243</v>
      </c>
      <c r="C19998">
        <v>2.72</v>
      </c>
    </row>
    <row r="19999" spans="1:3" x14ac:dyDescent="0.35">
      <c r="A19999" s="28">
        <v>44204</v>
      </c>
      <c r="B19999" t="s">
        <v>244</v>
      </c>
      <c r="C19999">
        <v>2.73</v>
      </c>
    </row>
    <row r="20000" spans="1:3" x14ac:dyDescent="0.35">
      <c r="A20000" s="28">
        <v>44204</v>
      </c>
      <c r="B20000" t="s">
        <v>245</v>
      </c>
      <c r="C20000">
        <v>2.72</v>
      </c>
    </row>
    <row r="20001" spans="1:3" x14ac:dyDescent="0.35">
      <c r="A20001" s="28">
        <v>44204</v>
      </c>
      <c r="B20001" t="s">
        <v>246</v>
      </c>
      <c r="C20001">
        <v>2.72</v>
      </c>
    </row>
    <row r="20002" spans="1:3" x14ac:dyDescent="0.35">
      <c r="A20002" s="28">
        <v>44204</v>
      </c>
      <c r="B20002" t="s">
        <v>247</v>
      </c>
      <c r="C20002">
        <v>2.73</v>
      </c>
    </row>
    <row r="20003" spans="1:3" x14ac:dyDescent="0.35">
      <c r="A20003" s="28">
        <v>44204</v>
      </c>
      <c r="B20003" t="s">
        <v>248</v>
      </c>
      <c r="C20003">
        <v>2.73</v>
      </c>
    </row>
    <row r="20004" spans="1:3" x14ac:dyDescent="0.35">
      <c r="A20004" s="28">
        <v>44204</v>
      </c>
      <c r="B20004" t="s">
        <v>249</v>
      </c>
      <c r="C20004">
        <v>2.73</v>
      </c>
    </row>
    <row r="20005" spans="1:3" x14ac:dyDescent="0.35">
      <c r="A20005" s="28">
        <v>44204</v>
      </c>
      <c r="B20005" t="s">
        <v>250</v>
      </c>
      <c r="C20005">
        <v>2.73</v>
      </c>
    </row>
    <row r="20006" spans="1:3" x14ac:dyDescent="0.35">
      <c r="A20006" s="28">
        <v>44204</v>
      </c>
      <c r="B20006" t="s">
        <v>251</v>
      </c>
      <c r="C20006">
        <v>2.7</v>
      </c>
    </row>
    <row r="20007" spans="1:3" x14ac:dyDescent="0.35">
      <c r="A20007" s="28">
        <v>44204</v>
      </c>
      <c r="B20007" t="s">
        <v>252</v>
      </c>
      <c r="C20007">
        <v>2.66</v>
      </c>
    </row>
    <row r="20008" spans="1:3" x14ac:dyDescent="0.35">
      <c r="A20008" s="28">
        <v>44204</v>
      </c>
      <c r="B20008" t="s">
        <v>253</v>
      </c>
      <c r="C20008">
        <v>2.59</v>
      </c>
    </row>
    <row r="20009" spans="1:3" x14ac:dyDescent="0.35">
      <c r="A20009" s="28">
        <v>44205</v>
      </c>
      <c r="B20009" t="s">
        <v>254</v>
      </c>
      <c r="C20009">
        <v>2.57</v>
      </c>
    </row>
    <row r="20010" spans="1:3" x14ac:dyDescent="0.35">
      <c r="A20010" s="28">
        <v>44205</v>
      </c>
      <c r="B20010" t="s">
        <v>231</v>
      </c>
      <c r="C20010">
        <v>2.57</v>
      </c>
    </row>
    <row r="20011" spans="1:3" x14ac:dyDescent="0.35">
      <c r="A20011" s="28">
        <v>44205</v>
      </c>
      <c r="B20011" t="s">
        <v>232</v>
      </c>
      <c r="C20011">
        <v>2.56</v>
      </c>
    </row>
    <row r="20012" spans="1:3" x14ac:dyDescent="0.35">
      <c r="A20012" s="28">
        <v>44205</v>
      </c>
      <c r="B20012" t="s">
        <v>233</v>
      </c>
      <c r="C20012">
        <v>2.56</v>
      </c>
    </row>
    <row r="20013" spans="1:3" x14ac:dyDescent="0.35">
      <c r="A20013" s="28">
        <v>44205</v>
      </c>
      <c r="B20013" t="s">
        <v>234</v>
      </c>
      <c r="C20013">
        <v>2.56</v>
      </c>
    </row>
    <row r="20014" spans="1:3" x14ac:dyDescent="0.35">
      <c r="A20014" s="28">
        <v>44205</v>
      </c>
      <c r="B20014" t="s">
        <v>235</v>
      </c>
      <c r="C20014">
        <v>2.56</v>
      </c>
    </row>
    <row r="20015" spans="1:3" x14ac:dyDescent="0.35">
      <c r="A20015" s="28">
        <v>44205</v>
      </c>
      <c r="B20015" t="s">
        <v>236</v>
      </c>
      <c r="C20015">
        <v>2.56</v>
      </c>
    </row>
    <row r="20016" spans="1:3" x14ac:dyDescent="0.35">
      <c r="A20016" s="28">
        <v>44205</v>
      </c>
      <c r="B20016" t="s">
        <v>237</v>
      </c>
      <c r="C20016">
        <v>2.56</v>
      </c>
    </row>
    <row r="20017" spans="1:3" x14ac:dyDescent="0.35">
      <c r="A20017" s="28">
        <v>44205</v>
      </c>
      <c r="B20017" t="s">
        <v>238</v>
      </c>
      <c r="C20017">
        <v>2.69</v>
      </c>
    </row>
    <row r="20018" spans="1:3" x14ac:dyDescent="0.35">
      <c r="A20018" s="28">
        <v>44205</v>
      </c>
      <c r="B20018" t="s">
        <v>239</v>
      </c>
      <c r="C20018">
        <v>2.71</v>
      </c>
    </row>
    <row r="20019" spans="1:3" x14ac:dyDescent="0.35">
      <c r="A20019" s="28">
        <v>44205</v>
      </c>
      <c r="B20019" t="s">
        <v>240</v>
      </c>
      <c r="C20019">
        <v>2.72</v>
      </c>
    </row>
    <row r="20020" spans="1:3" x14ac:dyDescent="0.35">
      <c r="A20020" s="28">
        <v>44205</v>
      </c>
      <c r="B20020" t="s">
        <v>241</v>
      </c>
      <c r="C20020">
        <v>2.73</v>
      </c>
    </row>
    <row r="20021" spans="1:3" x14ac:dyDescent="0.35">
      <c r="A20021" s="28">
        <v>44205</v>
      </c>
      <c r="B20021" t="s">
        <v>242</v>
      </c>
      <c r="C20021">
        <v>2.73</v>
      </c>
    </row>
    <row r="20022" spans="1:3" x14ac:dyDescent="0.35">
      <c r="A20022" s="28">
        <v>44205</v>
      </c>
      <c r="B20022" t="s">
        <v>243</v>
      </c>
      <c r="C20022">
        <v>2.74</v>
      </c>
    </row>
    <row r="20023" spans="1:3" x14ac:dyDescent="0.35">
      <c r="A20023" s="28">
        <v>44205</v>
      </c>
      <c r="B20023" t="s">
        <v>244</v>
      </c>
      <c r="C20023">
        <v>2.74</v>
      </c>
    </row>
    <row r="20024" spans="1:3" x14ac:dyDescent="0.35">
      <c r="A20024" s="28">
        <v>44205</v>
      </c>
      <c r="B20024" t="s">
        <v>245</v>
      </c>
      <c r="C20024">
        <v>2.74</v>
      </c>
    </row>
    <row r="20025" spans="1:3" x14ac:dyDescent="0.35">
      <c r="A20025" s="28">
        <v>44205</v>
      </c>
      <c r="B20025" t="s">
        <v>246</v>
      </c>
      <c r="C20025">
        <v>2.74</v>
      </c>
    </row>
    <row r="20026" spans="1:3" x14ac:dyDescent="0.35">
      <c r="A20026" s="28">
        <v>44205</v>
      </c>
      <c r="B20026" t="s">
        <v>247</v>
      </c>
      <c r="C20026">
        <v>2.74</v>
      </c>
    </row>
    <row r="20027" spans="1:3" x14ac:dyDescent="0.35">
      <c r="A20027" s="28">
        <v>44205</v>
      </c>
      <c r="B20027" t="s">
        <v>248</v>
      </c>
      <c r="C20027">
        <v>2.74</v>
      </c>
    </row>
    <row r="20028" spans="1:3" x14ac:dyDescent="0.35">
      <c r="A20028" s="28">
        <v>44205</v>
      </c>
      <c r="B20028" t="s">
        <v>249</v>
      </c>
      <c r="C20028">
        <v>2.75</v>
      </c>
    </row>
    <row r="20029" spans="1:3" x14ac:dyDescent="0.35">
      <c r="A20029" s="28">
        <v>44205</v>
      </c>
      <c r="B20029" t="s">
        <v>250</v>
      </c>
      <c r="C20029">
        <v>2.75</v>
      </c>
    </row>
    <row r="20030" spans="1:3" x14ac:dyDescent="0.35">
      <c r="A20030" s="28">
        <v>44205</v>
      </c>
      <c r="B20030" t="s">
        <v>251</v>
      </c>
      <c r="C20030">
        <v>2.75</v>
      </c>
    </row>
    <row r="20031" spans="1:3" x14ac:dyDescent="0.35">
      <c r="A20031" s="28">
        <v>44205</v>
      </c>
      <c r="B20031" t="s">
        <v>252</v>
      </c>
      <c r="C20031">
        <v>2.68</v>
      </c>
    </row>
    <row r="20032" spans="1:3" x14ac:dyDescent="0.35">
      <c r="A20032" s="28">
        <v>44205</v>
      </c>
      <c r="B20032" t="s">
        <v>253</v>
      </c>
      <c r="C20032">
        <v>2.61</v>
      </c>
    </row>
    <row r="20033" spans="1:3" x14ac:dyDescent="0.35">
      <c r="A20033" s="28">
        <v>44206</v>
      </c>
      <c r="B20033" t="s">
        <v>254</v>
      </c>
      <c r="C20033">
        <v>2.59</v>
      </c>
    </row>
    <row r="20034" spans="1:3" x14ac:dyDescent="0.35">
      <c r="A20034" s="28">
        <v>44206</v>
      </c>
      <c r="B20034" t="s">
        <v>231</v>
      </c>
      <c r="C20034">
        <v>2.58</v>
      </c>
    </row>
    <row r="20035" spans="1:3" x14ac:dyDescent="0.35">
      <c r="A20035" s="28">
        <v>44206</v>
      </c>
      <c r="B20035" t="s">
        <v>232</v>
      </c>
      <c r="C20035">
        <v>2.58</v>
      </c>
    </row>
    <row r="20036" spans="1:3" x14ac:dyDescent="0.35">
      <c r="A20036" s="28">
        <v>44206</v>
      </c>
      <c r="B20036" t="s">
        <v>233</v>
      </c>
      <c r="C20036">
        <v>2.58</v>
      </c>
    </row>
    <row r="20037" spans="1:3" x14ac:dyDescent="0.35">
      <c r="A20037" s="28">
        <v>44206</v>
      </c>
      <c r="B20037" t="s">
        <v>234</v>
      </c>
      <c r="C20037">
        <v>2.57</v>
      </c>
    </row>
    <row r="20038" spans="1:3" x14ac:dyDescent="0.35">
      <c r="A20038" s="28">
        <v>44206</v>
      </c>
      <c r="B20038" t="s">
        <v>235</v>
      </c>
      <c r="C20038">
        <v>2.57</v>
      </c>
    </row>
    <row r="20039" spans="1:3" x14ac:dyDescent="0.35">
      <c r="A20039" s="28">
        <v>44206</v>
      </c>
      <c r="B20039" t="s">
        <v>236</v>
      </c>
      <c r="C20039">
        <v>2.57</v>
      </c>
    </row>
    <row r="20040" spans="1:3" x14ac:dyDescent="0.35">
      <c r="A20040" s="28">
        <v>44206</v>
      </c>
      <c r="B20040" t="s">
        <v>237</v>
      </c>
      <c r="C20040">
        <v>2.57</v>
      </c>
    </row>
    <row r="20041" spans="1:3" x14ac:dyDescent="0.35">
      <c r="A20041" s="28">
        <v>44206</v>
      </c>
      <c r="B20041" t="s">
        <v>238</v>
      </c>
      <c r="C20041">
        <v>2.7</v>
      </c>
    </row>
    <row r="20042" spans="1:3" x14ac:dyDescent="0.35">
      <c r="A20042" s="28">
        <v>44206</v>
      </c>
      <c r="B20042" t="s">
        <v>239</v>
      </c>
      <c r="C20042">
        <v>2.73</v>
      </c>
    </row>
    <row r="20043" spans="1:3" x14ac:dyDescent="0.35">
      <c r="A20043" s="28">
        <v>44206</v>
      </c>
      <c r="B20043" t="s">
        <v>240</v>
      </c>
      <c r="C20043">
        <v>2.74</v>
      </c>
    </row>
    <row r="20044" spans="1:3" x14ac:dyDescent="0.35">
      <c r="A20044" s="28">
        <v>44206</v>
      </c>
      <c r="B20044" t="s">
        <v>241</v>
      </c>
      <c r="C20044">
        <v>2.75</v>
      </c>
    </row>
    <row r="20045" spans="1:3" x14ac:dyDescent="0.35">
      <c r="A20045" s="28">
        <v>44206</v>
      </c>
      <c r="B20045" t="s">
        <v>242</v>
      </c>
      <c r="C20045">
        <v>2.75</v>
      </c>
    </row>
    <row r="20046" spans="1:3" x14ac:dyDescent="0.35">
      <c r="A20046" s="28">
        <v>44206</v>
      </c>
      <c r="B20046" t="s">
        <v>243</v>
      </c>
      <c r="C20046">
        <v>2.75</v>
      </c>
    </row>
    <row r="20047" spans="1:3" x14ac:dyDescent="0.35">
      <c r="A20047" s="28">
        <v>44206</v>
      </c>
      <c r="B20047" t="s">
        <v>244</v>
      </c>
      <c r="C20047">
        <v>2.75</v>
      </c>
    </row>
    <row r="20048" spans="1:3" x14ac:dyDescent="0.35">
      <c r="A20048" s="28">
        <v>44206</v>
      </c>
      <c r="B20048" t="s">
        <v>245</v>
      </c>
      <c r="C20048">
        <v>2.75</v>
      </c>
    </row>
    <row r="20049" spans="1:3" x14ac:dyDescent="0.35">
      <c r="A20049" s="28">
        <v>44206</v>
      </c>
      <c r="B20049" t="s">
        <v>246</v>
      </c>
      <c r="C20049">
        <v>2.75</v>
      </c>
    </row>
    <row r="20050" spans="1:3" x14ac:dyDescent="0.35">
      <c r="A20050" s="28">
        <v>44206</v>
      </c>
      <c r="B20050" t="s">
        <v>247</v>
      </c>
      <c r="C20050">
        <v>2.76</v>
      </c>
    </row>
    <row r="20051" spans="1:3" x14ac:dyDescent="0.35">
      <c r="A20051" s="28">
        <v>44206</v>
      </c>
      <c r="B20051" t="s">
        <v>248</v>
      </c>
      <c r="C20051">
        <v>2.76</v>
      </c>
    </row>
    <row r="20052" spans="1:3" x14ac:dyDescent="0.35">
      <c r="A20052" s="28">
        <v>44206</v>
      </c>
      <c r="B20052" t="s">
        <v>249</v>
      </c>
      <c r="C20052">
        <v>2.76</v>
      </c>
    </row>
    <row r="20053" spans="1:3" x14ac:dyDescent="0.35">
      <c r="A20053" s="28">
        <v>44206</v>
      </c>
      <c r="B20053" t="s">
        <v>250</v>
      </c>
      <c r="C20053">
        <v>2.76</v>
      </c>
    </row>
    <row r="20054" spans="1:3" x14ac:dyDescent="0.35">
      <c r="A20054" s="28">
        <v>44206</v>
      </c>
      <c r="B20054" t="s">
        <v>251</v>
      </c>
      <c r="C20054">
        <v>2.76</v>
      </c>
    </row>
    <row r="20055" spans="1:3" x14ac:dyDescent="0.35">
      <c r="A20055" s="28">
        <v>44206</v>
      </c>
      <c r="B20055" t="s">
        <v>252</v>
      </c>
      <c r="C20055">
        <v>2.69</v>
      </c>
    </row>
    <row r="20056" spans="1:3" x14ac:dyDescent="0.35">
      <c r="A20056" s="28">
        <v>44206</v>
      </c>
      <c r="B20056" t="s">
        <v>253</v>
      </c>
      <c r="C20056">
        <v>2.62</v>
      </c>
    </row>
    <row r="20057" spans="1:3" x14ac:dyDescent="0.35">
      <c r="A20057" s="28">
        <v>44207</v>
      </c>
      <c r="B20057" t="s">
        <v>254</v>
      </c>
      <c r="C20057">
        <v>2.6</v>
      </c>
    </row>
    <row r="20058" spans="1:3" x14ac:dyDescent="0.35">
      <c r="A20058" s="28">
        <v>44207</v>
      </c>
      <c r="B20058" t="s">
        <v>231</v>
      </c>
      <c r="C20058">
        <v>2.6</v>
      </c>
    </row>
    <row r="20059" spans="1:3" x14ac:dyDescent="0.35">
      <c r="A20059" s="28">
        <v>44207</v>
      </c>
      <c r="B20059" t="s">
        <v>232</v>
      </c>
      <c r="C20059">
        <v>2.59</v>
      </c>
    </row>
    <row r="20060" spans="1:3" x14ac:dyDescent="0.35">
      <c r="A20060" s="28">
        <v>44207</v>
      </c>
      <c r="B20060" t="s">
        <v>233</v>
      </c>
      <c r="C20060">
        <v>2.59</v>
      </c>
    </row>
    <row r="20061" spans="1:3" x14ac:dyDescent="0.35">
      <c r="A20061" s="28">
        <v>44207</v>
      </c>
      <c r="B20061" t="s">
        <v>234</v>
      </c>
      <c r="C20061">
        <v>2.59</v>
      </c>
    </row>
    <row r="20062" spans="1:3" x14ac:dyDescent="0.35">
      <c r="A20062" s="28">
        <v>44207</v>
      </c>
      <c r="B20062" t="s">
        <v>235</v>
      </c>
      <c r="C20062">
        <v>2.59</v>
      </c>
    </row>
    <row r="20063" spans="1:3" x14ac:dyDescent="0.35">
      <c r="A20063" s="28">
        <v>44207</v>
      </c>
      <c r="B20063" t="s">
        <v>236</v>
      </c>
      <c r="C20063">
        <v>2.59</v>
      </c>
    </row>
    <row r="20064" spans="1:3" x14ac:dyDescent="0.35">
      <c r="A20064" s="28">
        <v>44207</v>
      </c>
      <c r="B20064" t="s">
        <v>237</v>
      </c>
      <c r="C20064">
        <v>2.6</v>
      </c>
    </row>
    <row r="20065" spans="1:3" x14ac:dyDescent="0.35">
      <c r="A20065" s="28">
        <v>44207</v>
      </c>
      <c r="B20065" t="s">
        <v>238</v>
      </c>
      <c r="C20065">
        <v>2.69</v>
      </c>
    </row>
    <row r="20066" spans="1:3" x14ac:dyDescent="0.35">
      <c r="A20066" s="28">
        <v>44207</v>
      </c>
      <c r="B20066" t="s">
        <v>239</v>
      </c>
      <c r="C20066">
        <v>2.74</v>
      </c>
    </row>
    <row r="20067" spans="1:3" x14ac:dyDescent="0.35">
      <c r="A20067" s="28">
        <v>44207</v>
      </c>
      <c r="B20067" t="s">
        <v>240</v>
      </c>
      <c r="C20067">
        <v>2.75</v>
      </c>
    </row>
    <row r="20068" spans="1:3" x14ac:dyDescent="0.35">
      <c r="A20068" s="28">
        <v>44207</v>
      </c>
      <c r="B20068" t="s">
        <v>241</v>
      </c>
      <c r="C20068">
        <v>2.76</v>
      </c>
    </row>
    <row r="20069" spans="1:3" x14ac:dyDescent="0.35">
      <c r="A20069" s="28">
        <v>44207</v>
      </c>
      <c r="B20069" t="s">
        <v>242</v>
      </c>
      <c r="C20069">
        <v>2.76</v>
      </c>
    </row>
    <row r="20070" spans="1:3" x14ac:dyDescent="0.35">
      <c r="A20070" s="28">
        <v>44207</v>
      </c>
      <c r="B20070" t="s">
        <v>243</v>
      </c>
      <c r="C20070">
        <v>2.77</v>
      </c>
    </row>
    <row r="20071" spans="1:3" x14ac:dyDescent="0.35">
      <c r="A20071" s="28">
        <v>44207</v>
      </c>
      <c r="B20071" t="s">
        <v>244</v>
      </c>
      <c r="C20071">
        <v>2.77</v>
      </c>
    </row>
    <row r="20072" spans="1:3" x14ac:dyDescent="0.35">
      <c r="A20072" s="28">
        <v>44207</v>
      </c>
      <c r="B20072" t="s">
        <v>245</v>
      </c>
      <c r="C20072">
        <v>2.76</v>
      </c>
    </row>
    <row r="20073" spans="1:3" x14ac:dyDescent="0.35">
      <c r="A20073" s="28">
        <v>44207</v>
      </c>
      <c r="B20073" t="s">
        <v>246</v>
      </c>
      <c r="C20073">
        <v>2.76</v>
      </c>
    </row>
    <row r="20074" spans="1:3" x14ac:dyDescent="0.35">
      <c r="A20074" s="28">
        <v>44207</v>
      </c>
      <c r="B20074" t="s">
        <v>247</v>
      </c>
      <c r="C20074">
        <v>2.77</v>
      </c>
    </row>
    <row r="20075" spans="1:3" x14ac:dyDescent="0.35">
      <c r="A20075" s="28">
        <v>44207</v>
      </c>
      <c r="B20075" t="s">
        <v>248</v>
      </c>
      <c r="C20075">
        <v>2.77</v>
      </c>
    </row>
    <row r="20076" spans="1:3" x14ac:dyDescent="0.35">
      <c r="A20076" s="28">
        <v>44207</v>
      </c>
      <c r="B20076" t="s">
        <v>249</v>
      </c>
      <c r="C20076">
        <v>2.78</v>
      </c>
    </row>
    <row r="20077" spans="1:3" x14ac:dyDescent="0.35">
      <c r="A20077" s="28">
        <v>44207</v>
      </c>
      <c r="B20077" t="s">
        <v>250</v>
      </c>
      <c r="C20077">
        <v>2.78</v>
      </c>
    </row>
    <row r="20078" spans="1:3" x14ac:dyDescent="0.35">
      <c r="A20078" s="28">
        <v>44207</v>
      </c>
      <c r="B20078" t="s">
        <v>251</v>
      </c>
      <c r="C20078">
        <v>2.75</v>
      </c>
    </row>
    <row r="20079" spans="1:3" x14ac:dyDescent="0.35">
      <c r="A20079" s="28">
        <v>44207</v>
      </c>
      <c r="B20079" t="s">
        <v>252</v>
      </c>
      <c r="C20079">
        <v>2.7</v>
      </c>
    </row>
    <row r="20080" spans="1:3" x14ac:dyDescent="0.35">
      <c r="A20080" s="28">
        <v>44207</v>
      </c>
      <c r="B20080" t="s">
        <v>253</v>
      </c>
      <c r="C20080">
        <v>2.64</v>
      </c>
    </row>
    <row r="20081" spans="1:3" x14ac:dyDescent="0.35">
      <c r="A20081" s="28">
        <v>44208</v>
      </c>
      <c r="B20081" t="s">
        <v>254</v>
      </c>
      <c r="C20081">
        <v>2.62</v>
      </c>
    </row>
    <row r="20082" spans="1:3" x14ac:dyDescent="0.35">
      <c r="A20082" s="28">
        <v>44208</v>
      </c>
      <c r="B20082" t="s">
        <v>231</v>
      </c>
      <c r="C20082">
        <v>2.61</v>
      </c>
    </row>
    <row r="20083" spans="1:3" x14ac:dyDescent="0.35">
      <c r="A20083" s="28">
        <v>44208</v>
      </c>
      <c r="B20083" t="s">
        <v>232</v>
      </c>
      <c r="C20083">
        <v>2.61</v>
      </c>
    </row>
    <row r="20084" spans="1:3" x14ac:dyDescent="0.35">
      <c r="A20084" s="28">
        <v>44208</v>
      </c>
      <c r="B20084" t="s">
        <v>233</v>
      </c>
      <c r="C20084">
        <v>2.6</v>
      </c>
    </row>
    <row r="20085" spans="1:3" x14ac:dyDescent="0.35">
      <c r="A20085" s="28">
        <v>44208</v>
      </c>
      <c r="B20085" t="s">
        <v>234</v>
      </c>
      <c r="C20085">
        <v>2.6</v>
      </c>
    </row>
    <row r="20086" spans="1:3" x14ac:dyDescent="0.35">
      <c r="A20086" s="28">
        <v>44208</v>
      </c>
      <c r="B20086" t="s">
        <v>235</v>
      </c>
      <c r="C20086">
        <v>2.6</v>
      </c>
    </row>
    <row r="20087" spans="1:3" x14ac:dyDescent="0.35">
      <c r="A20087" s="28">
        <v>44208</v>
      </c>
      <c r="B20087" t="s">
        <v>236</v>
      </c>
      <c r="C20087">
        <v>2.6</v>
      </c>
    </row>
    <row r="20088" spans="1:3" x14ac:dyDescent="0.35">
      <c r="A20088" s="28">
        <v>44208</v>
      </c>
      <c r="B20088" t="s">
        <v>237</v>
      </c>
      <c r="C20088">
        <v>2.61</v>
      </c>
    </row>
    <row r="20089" spans="1:3" x14ac:dyDescent="0.35">
      <c r="A20089" s="28">
        <v>44208</v>
      </c>
      <c r="B20089" t="s">
        <v>238</v>
      </c>
      <c r="C20089">
        <v>2.7</v>
      </c>
    </row>
    <row r="20090" spans="1:3" x14ac:dyDescent="0.35">
      <c r="A20090" s="28">
        <v>44208</v>
      </c>
      <c r="B20090" t="s">
        <v>239</v>
      </c>
      <c r="C20090">
        <v>2.76</v>
      </c>
    </row>
    <row r="20091" spans="1:3" x14ac:dyDescent="0.35">
      <c r="A20091" s="28">
        <v>44208</v>
      </c>
      <c r="B20091" t="s">
        <v>240</v>
      </c>
      <c r="C20091">
        <v>2.77</v>
      </c>
    </row>
    <row r="20092" spans="1:3" x14ac:dyDescent="0.35">
      <c r="A20092" s="28">
        <v>44208</v>
      </c>
      <c r="B20092" t="s">
        <v>241</v>
      </c>
      <c r="C20092">
        <v>2.77</v>
      </c>
    </row>
    <row r="20093" spans="1:3" x14ac:dyDescent="0.35">
      <c r="A20093" s="28">
        <v>44208</v>
      </c>
      <c r="B20093" t="s">
        <v>242</v>
      </c>
      <c r="C20093">
        <v>2.78</v>
      </c>
    </row>
    <row r="20094" spans="1:3" x14ac:dyDescent="0.35">
      <c r="A20094" s="28">
        <v>44208</v>
      </c>
      <c r="B20094" t="s">
        <v>243</v>
      </c>
      <c r="C20094">
        <v>2.78</v>
      </c>
    </row>
    <row r="20095" spans="1:3" x14ac:dyDescent="0.35">
      <c r="A20095" s="28">
        <v>44208</v>
      </c>
      <c r="B20095" t="s">
        <v>244</v>
      </c>
      <c r="C20095">
        <v>2.78</v>
      </c>
    </row>
    <row r="20096" spans="1:3" x14ac:dyDescent="0.35">
      <c r="A20096" s="28">
        <v>44208</v>
      </c>
      <c r="B20096" t="s">
        <v>245</v>
      </c>
      <c r="C20096">
        <v>2.78</v>
      </c>
    </row>
    <row r="20097" spans="1:3" x14ac:dyDescent="0.35">
      <c r="A20097" s="28">
        <v>44208</v>
      </c>
      <c r="B20097" t="s">
        <v>246</v>
      </c>
      <c r="C20097">
        <v>2.78</v>
      </c>
    </row>
    <row r="20098" spans="1:3" x14ac:dyDescent="0.35">
      <c r="A20098" s="28">
        <v>44208</v>
      </c>
      <c r="B20098" t="s">
        <v>247</v>
      </c>
      <c r="C20098">
        <v>2.78</v>
      </c>
    </row>
    <row r="20099" spans="1:3" x14ac:dyDescent="0.35">
      <c r="A20099" s="28">
        <v>44208</v>
      </c>
      <c r="B20099" t="s">
        <v>248</v>
      </c>
      <c r="C20099">
        <v>2.79</v>
      </c>
    </row>
    <row r="20100" spans="1:3" x14ac:dyDescent="0.35">
      <c r="A20100" s="28">
        <v>44208</v>
      </c>
      <c r="B20100" t="s">
        <v>249</v>
      </c>
      <c r="C20100">
        <v>2.79</v>
      </c>
    </row>
    <row r="20101" spans="1:3" x14ac:dyDescent="0.35">
      <c r="A20101" s="28">
        <v>44208</v>
      </c>
      <c r="B20101" t="s">
        <v>250</v>
      </c>
      <c r="C20101">
        <v>2.79</v>
      </c>
    </row>
    <row r="20102" spans="1:3" x14ac:dyDescent="0.35">
      <c r="A20102" s="28">
        <v>44208</v>
      </c>
      <c r="B20102" t="s">
        <v>251</v>
      </c>
      <c r="C20102">
        <v>2.76</v>
      </c>
    </row>
    <row r="20103" spans="1:3" x14ac:dyDescent="0.35">
      <c r="A20103" s="28">
        <v>44208</v>
      </c>
      <c r="B20103" t="s">
        <v>252</v>
      </c>
      <c r="C20103">
        <v>2.71</v>
      </c>
    </row>
    <row r="20104" spans="1:3" x14ac:dyDescent="0.35">
      <c r="A20104" s="28">
        <v>44208</v>
      </c>
      <c r="B20104" t="s">
        <v>253</v>
      </c>
      <c r="C20104">
        <v>2.65</v>
      </c>
    </row>
    <row r="20105" spans="1:3" x14ac:dyDescent="0.35">
      <c r="A20105" s="28">
        <v>44209</v>
      </c>
      <c r="B20105" t="s">
        <v>254</v>
      </c>
      <c r="C20105">
        <v>2.63</v>
      </c>
    </row>
    <row r="20106" spans="1:3" x14ac:dyDescent="0.35">
      <c r="A20106" s="28">
        <v>44209</v>
      </c>
      <c r="B20106" t="s">
        <v>231</v>
      </c>
      <c r="C20106">
        <v>2.62</v>
      </c>
    </row>
    <row r="20107" spans="1:3" x14ac:dyDescent="0.35">
      <c r="A20107" s="28">
        <v>44209</v>
      </c>
      <c r="B20107" t="s">
        <v>232</v>
      </c>
      <c r="C20107">
        <v>2.62</v>
      </c>
    </row>
    <row r="20108" spans="1:3" x14ac:dyDescent="0.35">
      <c r="A20108" s="28">
        <v>44209</v>
      </c>
      <c r="B20108" t="s">
        <v>233</v>
      </c>
      <c r="C20108">
        <v>2.62</v>
      </c>
    </row>
    <row r="20109" spans="1:3" x14ac:dyDescent="0.35">
      <c r="A20109" s="28">
        <v>44209</v>
      </c>
      <c r="B20109" t="s">
        <v>234</v>
      </c>
      <c r="C20109">
        <v>2.62</v>
      </c>
    </row>
    <row r="20110" spans="1:3" x14ac:dyDescent="0.35">
      <c r="A20110" s="28">
        <v>44209</v>
      </c>
      <c r="B20110" t="s">
        <v>235</v>
      </c>
      <c r="C20110">
        <v>2.61</v>
      </c>
    </row>
    <row r="20111" spans="1:3" x14ac:dyDescent="0.35">
      <c r="A20111" s="28">
        <v>44209</v>
      </c>
      <c r="B20111" t="s">
        <v>236</v>
      </c>
      <c r="C20111">
        <v>2.62</v>
      </c>
    </row>
    <row r="20112" spans="1:3" x14ac:dyDescent="0.35">
      <c r="A20112" s="28">
        <v>44209</v>
      </c>
      <c r="B20112" t="s">
        <v>237</v>
      </c>
      <c r="C20112">
        <v>2.62</v>
      </c>
    </row>
    <row r="20113" spans="1:3" x14ac:dyDescent="0.35">
      <c r="A20113" s="28">
        <v>44209</v>
      </c>
      <c r="B20113" t="s">
        <v>238</v>
      </c>
      <c r="C20113">
        <v>2.72</v>
      </c>
    </row>
    <row r="20114" spans="1:3" x14ac:dyDescent="0.35">
      <c r="A20114" s="28">
        <v>44209</v>
      </c>
      <c r="B20114" t="s">
        <v>239</v>
      </c>
      <c r="C20114">
        <v>2.77</v>
      </c>
    </row>
    <row r="20115" spans="1:3" x14ac:dyDescent="0.35">
      <c r="A20115" s="28">
        <v>44209</v>
      </c>
      <c r="B20115" t="s">
        <v>240</v>
      </c>
      <c r="C20115">
        <v>2.78</v>
      </c>
    </row>
    <row r="20116" spans="1:3" x14ac:dyDescent="0.35">
      <c r="A20116" s="28">
        <v>44209</v>
      </c>
      <c r="B20116" t="s">
        <v>241</v>
      </c>
      <c r="C20116">
        <v>2.79</v>
      </c>
    </row>
    <row r="20117" spans="1:3" x14ac:dyDescent="0.35">
      <c r="A20117" s="28">
        <v>44209</v>
      </c>
      <c r="B20117" t="s">
        <v>242</v>
      </c>
      <c r="C20117">
        <v>2.79</v>
      </c>
    </row>
    <row r="20118" spans="1:3" x14ac:dyDescent="0.35">
      <c r="A20118" s="28">
        <v>44209</v>
      </c>
      <c r="B20118" t="s">
        <v>243</v>
      </c>
      <c r="C20118">
        <v>2.8</v>
      </c>
    </row>
    <row r="20119" spans="1:3" x14ac:dyDescent="0.35">
      <c r="A20119" s="28">
        <v>44209</v>
      </c>
      <c r="B20119" t="s">
        <v>244</v>
      </c>
      <c r="C20119">
        <v>2.8</v>
      </c>
    </row>
    <row r="20120" spans="1:3" x14ac:dyDescent="0.35">
      <c r="A20120" s="28">
        <v>44209</v>
      </c>
      <c r="B20120" t="s">
        <v>245</v>
      </c>
      <c r="C20120">
        <v>2.8</v>
      </c>
    </row>
    <row r="20121" spans="1:3" x14ac:dyDescent="0.35">
      <c r="A20121" s="28">
        <v>44209</v>
      </c>
      <c r="B20121" t="s">
        <v>246</v>
      </c>
      <c r="C20121">
        <v>2.8</v>
      </c>
    </row>
    <row r="20122" spans="1:3" x14ac:dyDescent="0.35">
      <c r="A20122" s="28">
        <v>44209</v>
      </c>
      <c r="B20122" t="s">
        <v>247</v>
      </c>
      <c r="C20122">
        <v>2.8</v>
      </c>
    </row>
    <row r="20123" spans="1:3" x14ac:dyDescent="0.35">
      <c r="A20123" s="28">
        <v>44209</v>
      </c>
      <c r="B20123" t="s">
        <v>248</v>
      </c>
      <c r="C20123">
        <v>2.8</v>
      </c>
    </row>
    <row r="20124" spans="1:3" x14ac:dyDescent="0.35">
      <c r="A20124" s="28">
        <v>44209</v>
      </c>
      <c r="B20124" t="s">
        <v>249</v>
      </c>
      <c r="C20124">
        <v>2.81</v>
      </c>
    </row>
    <row r="20125" spans="1:3" x14ac:dyDescent="0.35">
      <c r="A20125" s="28">
        <v>44209</v>
      </c>
      <c r="B20125" t="s">
        <v>250</v>
      </c>
      <c r="C20125">
        <v>2.81</v>
      </c>
    </row>
    <row r="20126" spans="1:3" x14ac:dyDescent="0.35">
      <c r="A20126" s="28">
        <v>44209</v>
      </c>
      <c r="B20126" t="s">
        <v>251</v>
      </c>
      <c r="C20126">
        <v>2.78</v>
      </c>
    </row>
    <row r="20127" spans="1:3" x14ac:dyDescent="0.35">
      <c r="A20127" s="28">
        <v>44209</v>
      </c>
      <c r="B20127" t="s">
        <v>252</v>
      </c>
      <c r="C20127">
        <v>2.73</v>
      </c>
    </row>
    <row r="20128" spans="1:3" x14ac:dyDescent="0.35">
      <c r="A20128" s="28">
        <v>44209</v>
      </c>
      <c r="B20128" t="s">
        <v>253</v>
      </c>
      <c r="C20128">
        <v>2.66</v>
      </c>
    </row>
    <row r="20129" spans="1:3" x14ac:dyDescent="0.35">
      <c r="A20129" s="28">
        <v>44210</v>
      </c>
      <c r="B20129" t="s">
        <v>254</v>
      </c>
      <c r="C20129">
        <v>2.65</v>
      </c>
    </row>
    <row r="20130" spans="1:3" x14ac:dyDescent="0.35">
      <c r="A20130" s="28">
        <v>44210</v>
      </c>
      <c r="B20130" t="s">
        <v>231</v>
      </c>
      <c r="C20130">
        <v>2.64</v>
      </c>
    </row>
    <row r="20131" spans="1:3" x14ac:dyDescent="0.35">
      <c r="A20131" s="28">
        <v>44210</v>
      </c>
      <c r="B20131" t="s">
        <v>232</v>
      </c>
      <c r="C20131">
        <v>2.63</v>
      </c>
    </row>
    <row r="20132" spans="1:3" x14ac:dyDescent="0.35">
      <c r="A20132" s="28">
        <v>44210</v>
      </c>
      <c r="B20132" t="s">
        <v>233</v>
      </c>
      <c r="C20132">
        <v>2.63</v>
      </c>
    </row>
    <row r="20133" spans="1:3" x14ac:dyDescent="0.35">
      <c r="A20133" s="28">
        <v>44210</v>
      </c>
      <c r="B20133" t="s">
        <v>234</v>
      </c>
      <c r="C20133">
        <v>2.63</v>
      </c>
    </row>
    <row r="20134" spans="1:3" x14ac:dyDescent="0.35">
      <c r="A20134" s="28">
        <v>44210</v>
      </c>
      <c r="B20134" t="s">
        <v>235</v>
      </c>
      <c r="C20134">
        <v>2.63</v>
      </c>
    </row>
    <row r="20135" spans="1:3" x14ac:dyDescent="0.35">
      <c r="A20135" s="28">
        <v>44210</v>
      </c>
      <c r="B20135" t="s">
        <v>236</v>
      </c>
      <c r="C20135">
        <v>2.63</v>
      </c>
    </row>
    <row r="20136" spans="1:3" x14ac:dyDescent="0.35">
      <c r="A20136" s="28">
        <v>44210</v>
      </c>
      <c r="B20136" t="s">
        <v>237</v>
      </c>
      <c r="C20136">
        <v>2.63</v>
      </c>
    </row>
    <row r="20137" spans="1:3" x14ac:dyDescent="0.35">
      <c r="A20137" s="28">
        <v>44210</v>
      </c>
      <c r="B20137" t="s">
        <v>238</v>
      </c>
      <c r="C20137">
        <v>2.73</v>
      </c>
    </row>
    <row r="20138" spans="1:3" x14ac:dyDescent="0.35">
      <c r="A20138" s="28">
        <v>44210</v>
      </c>
      <c r="B20138" t="s">
        <v>239</v>
      </c>
      <c r="C20138">
        <v>2.78</v>
      </c>
    </row>
    <row r="20139" spans="1:3" x14ac:dyDescent="0.35">
      <c r="A20139" s="28">
        <v>44210</v>
      </c>
      <c r="B20139" t="s">
        <v>240</v>
      </c>
      <c r="C20139">
        <v>2.79</v>
      </c>
    </row>
    <row r="20140" spans="1:3" x14ac:dyDescent="0.35">
      <c r="A20140" s="28">
        <v>44210</v>
      </c>
      <c r="B20140" t="s">
        <v>241</v>
      </c>
      <c r="C20140">
        <v>2.8</v>
      </c>
    </row>
    <row r="20141" spans="1:3" x14ac:dyDescent="0.35">
      <c r="A20141" s="28">
        <v>44210</v>
      </c>
      <c r="B20141" t="s">
        <v>242</v>
      </c>
      <c r="C20141">
        <v>2.8</v>
      </c>
    </row>
    <row r="20142" spans="1:3" x14ac:dyDescent="0.35">
      <c r="A20142" s="28">
        <v>44210</v>
      </c>
      <c r="B20142" t="s">
        <v>243</v>
      </c>
      <c r="C20142">
        <v>2.81</v>
      </c>
    </row>
    <row r="20143" spans="1:3" x14ac:dyDescent="0.35">
      <c r="A20143" s="28">
        <v>44210</v>
      </c>
      <c r="B20143" t="s">
        <v>244</v>
      </c>
      <c r="C20143">
        <v>2.81</v>
      </c>
    </row>
    <row r="20144" spans="1:3" x14ac:dyDescent="0.35">
      <c r="A20144" s="28">
        <v>44210</v>
      </c>
      <c r="B20144" t="s">
        <v>245</v>
      </c>
      <c r="C20144">
        <v>2.81</v>
      </c>
    </row>
    <row r="20145" spans="1:3" x14ac:dyDescent="0.35">
      <c r="A20145" s="28">
        <v>44210</v>
      </c>
      <c r="B20145" t="s">
        <v>246</v>
      </c>
      <c r="C20145">
        <v>2.81</v>
      </c>
    </row>
    <row r="20146" spans="1:3" x14ac:dyDescent="0.35">
      <c r="A20146" s="28">
        <v>44210</v>
      </c>
      <c r="B20146" t="s">
        <v>247</v>
      </c>
      <c r="C20146">
        <v>2.82</v>
      </c>
    </row>
    <row r="20147" spans="1:3" x14ac:dyDescent="0.35">
      <c r="A20147" s="28">
        <v>44210</v>
      </c>
      <c r="B20147" t="s">
        <v>248</v>
      </c>
      <c r="C20147">
        <v>2.82</v>
      </c>
    </row>
    <row r="20148" spans="1:3" x14ac:dyDescent="0.35">
      <c r="A20148" s="28">
        <v>44210</v>
      </c>
      <c r="B20148" t="s">
        <v>249</v>
      </c>
      <c r="C20148">
        <v>2.82</v>
      </c>
    </row>
    <row r="20149" spans="1:3" x14ac:dyDescent="0.35">
      <c r="A20149" s="28">
        <v>44210</v>
      </c>
      <c r="B20149" t="s">
        <v>250</v>
      </c>
      <c r="C20149">
        <v>2.82</v>
      </c>
    </row>
    <row r="20150" spans="1:3" x14ac:dyDescent="0.35">
      <c r="A20150" s="28">
        <v>44210</v>
      </c>
      <c r="B20150" t="s">
        <v>251</v>
      </c>
      <c r="C20150">
        <v>2.79</v>
      </c>
    </row>
    <row r="20151" spans="1:3" x14ac:dyDescent="0.35">
      <c r="A20151" s="28">
        <v>44210</v>
      </c>
      <c r="B20151" t="s">
        <v>252</v>
      </c>
      <c r="C20151">
        <v>2.74</v>
      </c>
    </row>
    <row r="20152" spans="1:3" x14ac:dyDescent="0.35">
      <c r="A20152" s="28">
        <v>44210</v>
      </c>
      <c r="B20152" t="s">
        <v>253</v>
      </c>
      <c r="C20152">
        <v>2.68</v>
      </c>
    </row>
    <row r="20153" spans="1:3" x14ac:dyDescent="0.35">
      <c r="A20153" s="28">
        <v>44211</v>
      </c>
      <c r="B20153" t="s">
        <v>254</v>
      </c>
      <c r="C20153">
        <v>2.66</v>
      </c>
    </row>
    <row r="20154" spans="1:3" x14ac:dyDescent="0.35">
      <c r="A20154" s="28">
        <v>44211</v>
      </c>
      <c r="B20154" t="s">
        <v>231</v>
      </c>
      <c r="C20154">
        <v>2.65</v>
      </c>
    </row>
    <row r="20155" spans="1:3" x14ac:dyDescent="0.35">
      <c r="A20155" s="28">
        <v>44211</v>
      </c>
      <c r="B20155" t="s">
        <v>232</v>
      </c>
      <c r="C20155">
        <v>2.65</v>
      </c>
    </row>
    <row r="20156" spans="1:3" x14ac:dyDescent="0.35">
      <c r="A20156" s="28">
        <v>44211</v>
      </c>
      <c r="B20156" t="s">
        <v>233</v>
      </c>
      <c r="C20156">
        <v>2.64</v>
      </c>
    </row>
    <row r="20157" spans="1:3" x14ac:dyDescent="0.35">
      <c r="A20157" s="28">
        <v>44211</v>
      </c>
      <c r="B20157" t="s">
        <v>234</v>
      </c>
      <c r="C20157">
        <v>2.64</v>
      </c>
    </row>
    <row r="20158" spans="1:3" x14ac:dyDescent="0.35">
      <c r="A20158" s="28">
        <v>44211</v>
      </c>
      <c r="B20158" t="s">
        <v>235</v>
      </c>
      <c r="C20158">
        <v>2.64</v>
      </c>
    </row>
    <row r="20159" spans="1:3" x14ac:dyDescent="0.35">
      <c r="A20159" s="28">
        <v>44211</v>
      </c>
      <c r="B20159" t="s">
        <v>236</v>
      </c>
      <c r="C20159">
        <v>2.64</v>
      </c>
    </row>
    <row r="20160" spans="1:3" x14ac:dyDescent="0.35">
      <c r="A20160" s="28">
        <v>44211</v>
      </c>
      <c r="B20160" t="s">
        <v>237</v>
      </c>
      <c r="C20160">
        <v>2.65</v>
      </c>
    </row>
    <row r="20161" spans="1:3" x14ac:dyDescent="0.35">
      <c r="A20161" s="28">
        <v>44211</v>
      </c>
      <c r="B20161" t="s">
        <v>238</v>
      </c>
      <c r="C20161">
        <v>2.75</v>
      </c>
    </row>
    <row r="20162" spans="1:3" x14ac:dyDescent="0.35">
      <c r="A20162" s="28">
        <v>44211</v>
      </c>
      <c r="B20162" t="s">
        <v>239</v>
      </c>
      <c r="C20162">
        <v>2.8</v>
      </c>
    </row>
    <row r="20163" spans="1:3" x14ac:dyDescent="0.35">
      <c r="A20163" s="28">
        <v>44211</v>
      </c>
      <c r="B20163" t="s">
        <v>240</v>
      </c>
      <c r="C20163">
        <v>2.81</v>
      </c>
    </row>
    <row r="20164" spans="1:3" x14ac:dyDescent="0.35">
      <c r="A20164" s="28">
        <v>44211</v>
      </c>
      <c r="B20164" t="s">
        <v>241</v>
      </c>
      <c r="C20164">
        <v>2.82</v>
      </c>
    </row>
    <row r="20165" spans="1:3" x14ac:dyDescent="0.35">
      <c r="A20165" s="28">
        <v>44211</v>
      </c>
      <c r="B20165" t="s">
        <v>242</v>
      </c>
      <c r="C20165">
        <v>2.82</v>
      </c>
    </row>
    <row r="20166" spans="1:3" x14ac:dyDescent="0.35">
      <c r="A20166" s="28">
        <v>44211</v>
      </c>
      <c r="B20166" t="s">
        <v>243</v>
      </c>
      <c r="C20166">
        <v>2.82</v>
      </c>
    </row>
    <row r="20167" spans="1:3" x14ac:dyDescent="0.35">
      <c r="A20167" s="28">
        <v>44211</v>
      </c>
      <c r="B20167" t="s">
        <v>244</v>
      </c>
      <c r="C20167">
        <v>2.82</v>
      </c>
    </row>
    <row r="20168" spans="1:3" x14ac:dyDescent="0.35">
      <c r="A20168" s="28">
        <v>44211</v>
      </c>
      <c r="B20168" t="s">
        <v>245</v>
      </c>
      <c r="C20168">
        <v>2.82</v>
      </c>
    </row>
    <row r="20169" spans="1:3" x14ac:dyDescent="0.35">
      <c r="A20169" s="28">
        <v>44211</v>
      </c>
      <c r="B20169" t="s">
        <v>246</v>
      </c>
      <c r="C20169">
        <v>2.82</v>
      </c>
    </row>
    <row r="20170" spans="1:3" x14ac:dyDescent="0.35">
      <c r="A20170" s="28">
        <v>44211</v>
      </c>
      <c r="B20170" t="s">
        <v>247</v>
      </c>
      <c r="C20170">
        <v>2.83</v>
      </c>
    </row>
    <row r="20171" spans="1:3" x14ac:dyDescent="0.35">
      <c r="A20171" s="28">
        <v>44211</v>
      </c>
      <c r="B20171" t="s">
        <v>248</v>
      </c>
      <c r="C20171">
        <v>2.83</v>
      </c>
    </row>
    <row r="20172" spans="1:3" x14ac:dyDescent="0.35">
      <c r="A20172" s="28">
        <v>44211</v>
      </c>
      <c r="B20172" t="s">
        <v>249</v>
      </c>
      <c r="C20172">
        <v>2.83</v>
      </c>
    </row>
    <row r="20173" spans="1:3" x14ac:dyDescent="0.35">
      <c r="A20173" s="28">
        <v>44211</v>
      </c>
      <c r="B20173" t="s">
        <v>250</v>
      </c>
      <c r="C20173">
        <v>2.83</v>
      </c>
    </row>
    <row r="20174" spans="1:3" x14ac:dyDescent="0.35">
      <c r="A20174" s="28">
        <v>44211</v>
      </c>
      <c r="B20174" t="s">
        <v>251</v>
      </c>
      <c r="C20174">
        <v>2.81</v>
      </c>
    </row>
    <row r="20175" spans="1:3" x14ac:dyDescent="0.35">
      <c r="A20175" s="28">
        <v>44211</v>
      </c>
      <c r="B20175" t="s">
        <v>252</v>
      </c>
      <c r="C20175">
        <v>2.75</v>
      </c>
    </row>
    <row r="20176" spans="1:3" x14ac:dyDescent="0.35">
      <c r="A20176" s="28">
        <v>44211</v>
      </c>
      <c r="B20176" t="s">
        <v>253</v>
      </c>
      <c r="C20176">
        <v>2.69</v>
      </c>
    </row>
    <row r="20177" spans="1:3" x14ac:dyDescent="0.35">
      <c r="A20177" s="28">
        <v>44212</v>
      </c>
      <c r="B20177" t="s">
        <v>254</v>
      </c>
      <c r="C20177">
        <v>2.67</v>
      </c>
    </row>
    <row r="20178" spans="1:3" x14ac:dyDescent="0.35">
      <c r="A20178" s="28">
        <v>44212</v>
      </c>
      <c r="B20178" t="s">
        <v>231</v>
      </c>
      <c r="C20178">
        <v>2.67</v>
      </c>
    </row>
    <row r="20179" spans="1:3" x14ac:dyDescent="0.35">
      <c r="A20179" s="28">
        <v>44212</v>
      </c>
      <c r="B20179" t="s">
        <v>232</v>
      </c>
      <c r="C20179">
        <v>2.66</v>
      </c>
    </row>
    <row r="20180" spans="1:3" x14ac:dyDescent="0.35">
      <c r="A20180" s="28">
        <v>44212</v>
      </c>
      <c r="B20180" t="s">
        <v>233</v>
      </c>
      <c r="C20180">
        <v>2.66</v>
      </c>
    </row>
    <row r="20181" spans="1:3" x14ac:dyDescent="0.35">
      <c r="A20181" s="28">
        <v>44212</v>
      </c>
      <c r="B20181" t="s">
        <v>234</v>
      </c>
      <c r="C20181">
        <v>2.66</v>
      </c>
    </row>
    <row r="20182" spans="1:3" x14ac:dyDescent="0.35">
      <c r="A20182" s="28">
        <v>44212</v>
      </c>
      <c r="B20182" t="s">
        <v>235</v>
      </c>
      <c r="C20182">
        <v>2.66</v>
      </c>
    </row>
    <row r="20183" spans="1:3" x14ac:dyDescent="0.35">
      <c r="A20183" s="28">
        <v>44212</v>
      </c>
      <c r="B20183" t="s">
        <v>236</v>
      </c>
      <c r="C20183">
        <v>2.65</v>
      </c>
    </row>
    <row r="20184" spans="1:3" x14ac:dyDescent="0.35">
      <c r="A20184" s="28">
        <v>44212</v>
      </c>
      <c r="B20184" t="s">
        <v>237</v>
      </c>
      <c r="C20184">
        <v>2.66</v>
      </c>
    </row>
    <row r="20185" spans="1:3" x14ac:dyDescent="0.35">
      <c r="A20185" s="28">
        <v>44212</v>
      </c>
      <c r="B20185" t="s">
        <v>238</v>
      </c>
      <c r="C20185">
        <v>2.78</v>
      </c>
    </row>
    <row r="20186" spans="1:3" x14ac:dyDescent="0.35">
      <c r="A20186" s="28">
        <v>44212</v>
      </c>
      <c r="B20186" t="s">
        <v>239</v>
      </c>
      <c r="C20186">
        <v>2.81</v>
      </c>
    </row>
    <row r="20187" spans="1:3" x14ac:dyDescent="0.35">
      <c r="A20187" s="28">
        <v>44212</v>
      </c>
      <c r="B20187" t="s">
        <v>240</v>
      </c>
      <c r="C20187">
        <v>2.82</v>
      </c>
    </row>
    <row r="20188" spans="1:3" x14ac:dyDescent="0.35">
      <c r="A20188" s="28">
        <v>44212</v>
      </c>
      <c r="B20188" t="s">
        <v>241</v>
      </c>
      <c r="C20188">
        <v>2.83</v>
      </c>
    </row>
    <row r="20189" spans="1:3" x14ac:dyDescent="0.35">
      <c r="A20189" s="28">
        <v>44212</v>
      </c>
      <c r="B20189" t="s">
        <v>242</v>
      </c>
      <c r="C20189">
        <v>2.83</v>
      </c>
    </row>
    <row r="20190" spans="1:3" x14ac:dyDescent="0.35">
      <c r="A20190" s="28">
        <v>44212</v>
      </c>
      <c r="B20190" t="s">
        <v>243</v>
      </c>
      <c r="C20190">
        <v>2.83</v>
      </c>
    </row>
    <row r="20191" spans="1:3" x14ac:dyDescent="0.35">
      <c r="A20191" s="28">
        <v>44212</v>
      </c>
      <c r="B20191" t="s">
        <v>244</v>
      </c>
      <c r="C20191">
        <v>2.84</v>
      </c>
    </row>
    <row r="20192" spans="1:3" x14ac:dyDescent="0.35">
      <c r="A20192" s="28">
        <v>44212</v>
      </c>
      <c r="B20192" t="s">
        <v>245</v>
      </c>
      <c r="C20192">
        <v>2.84</v>
      </c>
    </row>
    <row r="20193" spans="1:3" x14ac:dyDescent="0.35">
      <c r="A20193" s="28">
        <v>44212</v>
      </c>
      <c r="B20193" t="s">
        <v>246</v>
      </c>
      <c r="C20193">
        <v>2.84</v>
      </c>
    </row>
    <row r="20194" spans="1:3" x14ac:dyDescent="0.35">
      <c r="A20194" s="28">
        <v>44212</v>
      </c>
      <c r="B20194" t="s">
        <v>247</v>
      </c>
      <c r="C20194">
        <v>2.84</v>
      </c>
    </row>
    <row r="20195" spans="1:3" x14ac:dyDescent="0.35">
      <c r="A20195" s="28">
        <v>44212</v>
      </c>
      <c r="B20195" t="s">
        <v>248</v>
      </c>
      <c r="C20195">
        <v>2.84</v>
      </c>
    </row>
    <row r="20196" spans="1:3" x14ac:dyDescent="0.35">
      <c r="A20196" s="28">
        <v>44212</v>
      </c>
      <c r="B20196" t="s">
        <v>249</v>
      </c>
      <c r="C20196">
        <v>2.84</v>
      </c>
    </row>
    <row r="20197" spans="1:3" x14ac:dyDescent="0.35">
      <c r="A20197" s="28">
        <v>44212</v>
      </c>
      <c r="B20197" t="s">
        <v>250</v>
      </c>
      <c r="C20197">
        <v>2.84</v>
      </c>
    </row>
    <row r="20198" spans="1:3" x14ac:dyDescent="0.35">
      <c r="A20198" s="28">
        <v>44212</v>
      </c>
      <c r="B20198" t="s">
        <v>251</v>
      </c>
      <c r="C20198">
        <v>2.84</v>
      </c>
    </row>
    <row r="20199" spans="1:3" x14ac:dyDescent="0.35">
      <c r="A20199" s="28">
        <v>44212</v>
      </c>
      <c r="B20199" t="s">
        <v>252</v>
      </c>
      <c r="C20199">
        <v>2.77</v>
      </c>
    </row>
    <row r="20200" spans="1:3" x14ac:dyDescent="0.35">
      <c r="A20200" s="28">
        <v>44212</v>
      </c>
      <c r="B20200" t="s">
        <v>253</v>
      </c>
      <c r="C20200">
        <v>2.7</v>
      </c>
    </row>
    <row r="20201" spans="1:3" x14ac:dyDescent="0.35">
      <c r="A20201" s="28">
        <v>44213</v>
      </c>
      <c r="B20201" t="s">
        <v>254</v>
      </c>
      <c r="C20201">
        <v>2.68</v>
      </c>
    </row>
    <row r="20202" spans="1:3" x14ac:dyDescent="0.35">
      <c r="A20202" s="28">
        <v>44213</v>
      </c>
      <c r="B20202" t="s">
        <v>231</v>
      </c>
      <c r="C20202">
        <v>2.67</v>
      </c>
    </row>
    <row r="20203" spans="1:3" x14ac:dyDescent="0.35">
      <c r="A20203" s="28">
        <v>44213</v>
      </c>
      <c r="B20203" t="s">
        <v>232</v>
      </c>
      <c r="C20203">
        <v>2.67</v>
      </c>
    </row>
    <row r="20204" spans="1:3" x14ac:dyDescent="0.35">
      <c r="A20204" s="28">
        <v>44213</v>
      </c>
      <c r="B20204" t="s">
        <v>233</v>
      </c>
      <c r="C20204">
        <v>2.66</v>
      </c>
    </row>
    <row r="20205" spans="1:3" x14ac:dyDescent="0.35">
      <c r="A20205" s="28">
        <v>44213</v>
      </c>
      <c r="B20205" t="s">
        <v>234</v>
      </c>
      <c r="C20205">
        <v>2.66</v>
      </c>
    </row>
    <row r="20206" spans="1:3" x14ac:dyDescent="0.35">
      <c r="A20206" s="28">
        <v>44213</v>
      </c>
      <c r="B20206" t="s">
        <v>235</v>
      </c>
      <c r="C20206">
        <v>2.66</v>
      </c>
    </row>
    <row r="20207" spans="1:3" x14ac:dyDescent="0.35">
      <c r="A20207" s="28">
        <v>44213</v>
      </c>
      <c r="B20207" t="s">
        <v>236</v>
      </c>
      <c r="C20207">
        <v>2.66</v>
      </c>
    </row>
    <row r="20208" spans="1:3" x14ac:dyDescent="0.35">
      <c r="A20208" s="28">
        <v>44213</v>
      </c>
      <c r="B20208" t="s">
        <v>237</v>
      </c>
      <c r="C20208">
        <v>2.66</v>
      </c>
    </row>
    <row r="20209" spans="1:3" x14ac:dyDescent="0.35">
      <c r="A20209" s="28">
        <v>44213</v>
      </c>
      <c r="B20209" t="s">
        <v>238</v>
      </c>
      <c r="C20209">
        <v>2.79</v>
      </c>
    </row>
    <row r="20210" spans="1:3" x14ac:dyDescent="0.35">
      <c r="A20210" s="28">
        <v>44213</v>
      </c>
      <c r="B20210" t="s">
        <v>239</v>
      </c>
      <c r="C20210">
        <v>2.82</v>
      </c>
    </row>
    <row r="20211" spans="1:3" x14ac:dyDescent="0.35">
      <c r="A20211" s="28">
        <v>44213</v>
      </c>
      <c r="B20211" t="s">
        <v>240</v>
      </c>
      <c r="C20211">
        <v>2.83</v>
      </c>
    </row>
    <row r="20212" spans="1:3" x14ac:dyDescent="0.35">
      <c r="A20212" s="28">
        <v>44213</v>
      </c>
      <c r="B20212" t="s">
        <v>241</v>
      </c>
      <c r="C20212">
        <v>2.83</v>
      </c>
    </row>
    <row r="20213" spans="1:3" x14ac:dyDescent="0.35">
      <c r="A20213" s="28">
        <v>44213</v>
      </c>
      <c r="B20213" t="s">
        <v>242</v>
      </c>
      <c r="C20213">
        <v>2.84</v>
      </c>
    </row>
    <row r="20214" spans="1:3" x14ac:dyDescent="0.35">
      <c r="A20214" s="28">
        <v>44213</v>
      </c>
      <c r="B20214" t="s">
        <v>243</v>
      </c>
      <c r="C20214">
        <v>2.84</v>
      </c>
    </row>
    <row r="20215" spans="1:3" x14ac:dyDescent="0.35">
      <c r="A20215" s="28">
        <v>44213</v>
      </c>
      <c r="B20215" t="s">
        <v>244</v>
      </c>
      <c r="C20215">
        <v>2.84</v>
      </c>
    </row>
    <row r="20216" spans="1:3" x14ac:dyDescent="0.35">
      <c r="A20216" s="28">
        <v>44213</v>
      </c>
      <c r="B20216" t="s">
        <v>245</v>
      </c>
      <c r="C20216">
        <v>2.84</v>
      </c>
    </row>
    <row r="20217" spans="1:3" x14ac:dyDescent="0.35">
      <c r="A20217" s="28">
        <v>44213</v>
      </c>
      <c r="B20217" t="s">
        <v>246</v>
      </c>
      <c r="C20217">
        <v>2.84</v>
      </c>
    </row>
    <row r="20218" spans="1:3" x14ac:dyDescent="0.35">
      <c r="A20218" s="28">
        <v>44213</v>
      </c>
      <c r="B20218" t="s">
        <v>247</v>
      </c>
      <c r="C20218">
        <v>2.84</v>
      </c>
    </row>
    <row r="20219" spans="1:3" x14ac:dyDescent="0.35">
      <c r="A20219" s="28">
        <v>44213</v>
      </c>
      <c r="B20219" t="s">
        <v>248</v>
      </c>
      <c r="C20219">
        <v>2.85</v>
      </c>
    </row>
    <row r="20220" spans="1:3" x14ac:dyDescent="0.35">
      <c r="A20220" s="28">
        <v>44213</v>
      </c>
      <c r="B20220" t="s">
        <v>249</v>
      </c>
      <c r="C20220">
        <v>2.85</v>
      </c>
    </row>
    <row r="20221" spans="1:3" x14ac:dyDescent="0.35">
      <c r="A20221" s="28">
        <v>44213</v>
      </c>
      <c r="B20221" t="s">
        <v>250</v>
      </c>
      <c r="C20221">
        <v>2.85</v>
      </c>
    </row>
    <row r="20222" spans="1:3" x14ac:dyDescent="0.35">
      <c r="A20222" s="28">
        <v>44213</v>
      </c>
      <c r="B20222" t="s">
        <v>251</v>
      </c>
      <c r="C20222">
        <v>2.85</v>
      </c>
    </row>
    <row r="20223" spans="1:3" x14ac:dyDescent="0.35">
      <c r="A20223" s="28">
        <v>44213</v>
      </c>
      <c r="B20223" t="s">
        <v>252</v>
      </c>
      <c r="C20223">
        <v>2.77</v>
      </c>
    </row>
    <row r="20224" spans="1:3" x14ac:dyDescent="0.35">
      <c r="A20224" s="28">
        <v>44213</v>
      </c>
      <c r="B20224" t="s">
        <v>253</v>
      </c>
      <c r="C20224">
        <v>2.71</v>
      </c>
    </row>
    <row r="20225" spans="1:3" x14ac:dyDescent="0.35">
      <c r="A20225" s="28">
        <v>44214</v>
      </c>
      <c r="B20225" t="s">
        <v>254</v>
      </c>
      <c r="C20225">
        <v>2.69</v>
      </c>
    </row>
    <row r="20226" spans="1:3" x14ac:dyDescent="0.35">
      <c r="A20226" s="28">
        <v>44214</v>
      </c>
      <c r="B20226" t="s">
        <v>231</v>
      </c>
      <c r="C20226">
        <v>2.68</v>
      </c>
    </row>
    <row r="20227" spans="1:3" x14ac:dyDescent="0.35">
      <c r="A20227" s="28">
        <v>44214</v>
      </c>
      <c r="B20227" t="s">
        <v>232</v>
      </c>
      <c r="C20227">
        <v>2.68</v>
      </c>
    </row>
    <row r="20228" spans="1:3" x14ac:dyDescent="0.35">
      <c r="A20228" s="28">
        <v>44214</v>
      </c>
      <c r="B20228" t="s">
        <v>233</v>
      </c>
      <c r="C20228">
        <v>2.67</v>
      </c>
    </row>
    <row r="20229" spans="1:3" x14ac:dyDescent="0.35">
      <c r="A20229" s="28">
        <v>44214</v>
      </c>
      <c r="B20229" t="s">
        <v>234</v>
      </c>
      <c r="C20229">
        <v>2.67</v>
      </c>
    </row>
    <row r="20230" spans="1:3" x14ac:dyDescent="0.35">
      <c r="A20230" s="28">
        <v>44214</v>
      </c>
      <c r="B20230" t="s">
        <v>235</v>
      </c>
      <c r="C20230">
        <v>2.67</v>
      </c>
    </row>
    <row r="20231" spans="1:3" x14ac:dyDescent="0.35">
      <c r="A20231" s="28">
        <v>44214</v>
      </c>
      <c r="B20231" t="s">
        <v>236</v>
      </c>
      <c r="C20231">
        <v>2.67</v>
      </c>
    </row>
    <row r="20232" spans="1:3" x14ac:dyDescent="0.35">
      <c r="A20232" s="28">
        <v>44214</v>
      </c>
      <c r="B20232" t="s">
        <v>237</v>
      </c>
      <c r="C20232">
        <v>2.68</v>
      </c>
    </row>
    <row r="20233" spans="1:3" x14ac:dyDescent="0.35">
      <c r="A20233" s="28">
        <v>44214</v>
      </c>
      <c r="B20233" t="s">
        <v>238</v>
      </c>
      <c r="C20233">
        <v>2.77</v>
      </c>
    </row>
    <row r="20234" spans="1:3" x14ac:dyDescent="0.35">
      <c r="A20234" s="28">
        <v>44214</v>
      </c>
      <c r="B20234" t="s">
        <v>239</v>
      </c>
      <c r="C20234">
        <v>2.83</v>
      </c>
    </row>
    <row r="20235" spans="1:3" x14ac:dyDescent="0.35">
      <c r="A20235" s="28">
        <v>44214</v>
      </c>
      <c r="B20235" t="s">
        <v>240</v>
      </c>
      <c r="C20235">
        <v>2.84</v>
      </c>
    </row>
    <row r="20236" spans="1:3" x14ac:dyDescent="0.35">
      <c r="A20236" s="28">
        <v>44214</v>
      </c>
      <c r="B20236" t="s">
        <v>241</v>
      </c>
      <c r="C20236">
        <v>2.85</v>
      </c>
    </row>
    <row r="20237" spans="1:3" x14ac:dyDescent="0.35">
      <c r="A20237" s="28">
        <v>44214</v>
      </c>
      <c r="B20237" t="s">
        <v>242</v>
      </c>
      <c r="C20237">
        <v>2.85</v>
      </c>
    </row>
    <row r="20238" spans="1:3" x14ac:dyDescent="0.35">
      <c r="A20238" s="28">
        <v>44214</v>
      </c>
      <c r="B20238" t="s">
        <v>243</v>
      </c>
      <c r="C20238">
        <v>2.85</v>
      </c>
    </row>
    <row r="20239" spans="1:3" x14ac:dyDescent="0.35">
      <c r="A20239" s="28">
        <v>44214</v>
      </c>
      <c r="B20239" t="s">
        <v>244</v>
      </c>
      <c r="C20239">
        <v>2.85</v>
      </c>
    </row>
    <row r="20240" spans="1:3" x14ac:dyDescent="0.35">
      <c r="A20240" s="28">
        <v>44214</v>
      </c>
      <c r="B20240" t="s">
        <v>245</v>
      </c>
      <c r="C20240">
        <v>2.84</v>
      </c>
    </row>
    <row r="20241" spans="1:3" x14ac:dyDescent="0.35">
      <c r="A20241" s="28">
        <v>44214</v>
      </c>
      <c r="B20241" t="s">
        <v>246</v>
      </c>
      <c r="C20241">
        <v>2.85</v>
      </c>
    </row>
    <row r="20242" spans="1:3" x14ac:dyDescent="0.35">
      <c r="A20242" s="28">
        <v>44214</v>
      </c>
      <c r="B20242" t="s">
        <v>247</v>
      </c>
      <c r="C20242">
        <v>2.85</v>
      </c>
    </row>
    <row r="20243" spans="1:3" x14ac:dyDescent="0.35">
      <c r="A20243" s="28">
        <v>44214</v>
      </c>
      <c r="B20243" t="s">
        <v>248</v>
      </c>
      <c r="C20243">
        <v>2.86</v>
      </c>
    </row>
    <row r="20244" spans="1:3" x14ac:dyDescent="0.35">
      <c r="A20244" s="28">
        <v>44214</v>
      </c>
      <c r="B20244" t="s">
        <v>249</v>
      </c>
      <c r="C20244">
        <v>2.86</v>
      </c>
    </row>
    <row r="20245" spans="1:3" x14ac:dyDescent="0.35">
      <c r="A20245" s="28">
        <v>44214</v>
      </c>
      <c r="B20245" t="s">
        <v>250</v>
      </c>
      <c r="C20245">
        <v>2.86</v>
      </c>
    </row>
    <row r="20246" spans="1:3" x14ac:dyDescent="0.35">
      <c r="A20246" s="28">
        <v>44214</v>
      </c>
      <c r="B20246" t="s">
        <v>251</v>
      </c>
      <c r="C20246">
        <v>2.84</v>
      </c>
    </row>
    <row r="20247" spans="1:3" x14ac:dyDescent="0.35">
      <c r="A20247" s="28">
        <v>44214</v>
      </c>
      <c r="B20247" t="s">
        <v>252</v>
      </c>
      <c r="C20247">
        <v>2.78</v>
      </c>
    </row>
    <row r="20248" spans="1:3" x14ac:dyDescent="0.35">
      <c r="A20248" s="28">
        <v>44214</v>
      </c>
      <c r="B20248" t="s">
        <v>253</v>
      </c>
      <c r="C20248">
        <v>2.72</v>
      </c>
    </row>
    <row r="20249" spans="1:3" x14ac:dyDescent="0.35">
      <c r="A20249" s="28">
        <v>44215</v>
      </c>
      <c r="B20249" t="s">
        <v>254</v>
      </c>
      <c r="C20249">
        <v>2.7</v>
      </c>
    </row>
    <row r="20250" spans="1:3" x14ac:dyDescent="0.35">
      <c r="A20250" s="28">
        <v>44215</v>
      </c>
      <c r="B20250" t="s">
        <v>231</v>
      </c>
      <c r="C20250">
        <v>2.69</v>
      </c>
    </row>
    <row r="20251" spans="1:3" x14ac:dyDescent="0.35">
      <c r="A20251" s="28">
        <v>44215</v>
      </c>
      <c r="B20251" t="s">
        <v>232</v>
      </c>
      <c r="C20251">
        <v>2.69</v>
      </c>
    </row>
    <row r="20252" spans="1:3" x14ac:dyDescent="0.35">
      <c r="A20252" s="28">
        <v>44215</v>
      </c>
      <c r="B20252" t="s">
        <v>233</v>
      </c>
      <c r="C20252">
        <v>2.68</v>
      </c>
    </row>
    <row r="20253" spans="1:3" x14ac:dyDescent="0.35">
      <c r="A20253" s="28">
        <v>44215</v>
      </c>
      <c r="B20253" t="s">
        <v>234</v>
      </c>
      <c r="C20253">
        <v>2.68</v>
      </c>
    </row>
    <row r="20254" spans="1:3" x14ac:dyDescent="0.35">
      <c r="A20254" s="28">
        <v>44215</v>
      </c>
      <c r="B20254" t="s">
        <v>235</v>
      </c>
      <c r="C20254">
        <v>2.68</v>
      </c>
    </row>
    <row r="20255" spans="1:3" x14ac:dyDescent="0.35">
      <c r="A20255" s="28">
        <v>44215</v>
      </c>
      <c r="B20255" t="s">
        <v>236</v>
      </c>
      <c r="C20255">
        <v>2.68</v>
      </c>
    </row>
    <row r="20256" spans="1:3" x14ac:dyDescent="0.35">
      <c r="A20256" s="28">
        <v>44215</v>
      </c>
      <c r="B20256" t="s">
        <v>237</v>
      </c>
      <c r="C20256">
        <v>2.69</v>
      </c>
    </row>
    <row r="20257" spans="1:3" x14ac:dyDescent="0.35">
      <c r="A20257" s="28">
        <v>44215</v>
      </c>
      <c r="B20257" t="s">
        <v>238</v>
      </c>
      <c r="C20257">
        <v>2.79</v>
      </c>
    </row>
    <row r="20258" spans="1:3" x14ac:dyDescent="0.35">
      <c r="A20258" s="28">
        <v>44215</v>
      </c>
      <c r="B20258" t="s">
        <v>239</v>
      </c>
      <c r="C20258">
        <v>2.84</v>
      </c>
    </row>
    <row r="20259" spans="1:3" x14ac:dyDescent="0.35">
      <c r="A20259" s="28">
        <v>44215</v>
      </c>
      <c r="B20259" t="s">
        <v>240</v>
      </c>
      <c r="C20259">
        <v>2.85</v>
      </c>
    </row>
    <row r="20260" spans="1:3" x14ac:dyDescent="0.35">
      <c r="A20260" s="28">
        <v>44215</v>
      </c>
      <c r="B20260" t="s">
        <v>241</v>
      </c>
      <c r="C20260">
        <v>2.86</v>
      </c>
    </row>
    <row r="20261" spans="1:3" x14ac:dyDescent="0.35">
      <c r="A20261" s="28">
        <v>44215</v>
      </c>
      <c r="B20261" t="s">
        <v>242</v>
      </c>
      <c r="C20261">
        <v>2.86</v>
      </c>
    </row>
    <row r="20262" spans="1:3" x14ac:dyDescent="0.35">
      <c r="A20262" s="28">
        <v>44215</v>
      </c>
      <c r="B20262" t="s">
        <v>243</v>
      </c>
      <c r="C20262">
        <v>2.86</v>
      </c>
    </row>
    <row r="20263" spans="1:3" x14ac:dyDescent="0.35">
      <c r="A20263" s="28">
        <v>44215</v>
      </c>
      <c r="B20263" t="s">
        <v>244</v>
      </c>
      <c r="C20263">
        <v>2.87</v>
      </c>
    </row>
    <row r="20264" spans="1:3" x14ac:dyDescent="0.35">
      <c r="A20264" s="28">
        <v>44215</v>
      </c>
      <c r="B20264" t="s">
        <v>245</v>
      </c>
      <c r="C20264">
        <v>2.86</v>
      </c>
    </row>
    <row r="20265" spans="1:3" x14ac:dyDescent="0.35">
      <c r="A20265" s="28">
        <v>44215</v>
      </c>
      <c r="B20265" t="s">
        <v>246</v>
      </c>
      <c r="C20265">
        <v>2.86</v>
      </c>
    </row>
    <row r="20266" spans="1:3" x14ac:dyDescent="0.35">
      <c r="A20266" s="28">
        <v>44215</v>
      </c>
      <c r="B20266" t="s">
        <v>247</v>
      </c>
      <c r="C20266">
        <v>2.87</v>
      </c>
    </row>
    <row r="20267" spans="1:3" x14ac:dyDescent="0.35">
      <c r="A20267" s="28">
        <v>44215</v>
      </c>
      <c r="B20267" t="s">
        <v>248</v>
      </c>
      <c r="C20267">
        <v>2.87</v>
      </c>
    </row>
    <row r="20268" spans="1:3" x14ac:dyDescent="0.35">
      <c r="A20268" s="28">
        <v>44215</v>
      </c>
      <c r="B20268" t="s">
        <v>249</v>
      </c>
      <c r="C20268">
        <v>2.87</v>
      </c>
    </row>
    <row r="20269" spans="1:3" x14ac:dyDescent="0.35">
      <c r="A20269" s="28">
        <v>44215</v>
      </c>
      <c r="B20269" t="s">
        <v>250</v>
      </c>
      <c r="C20269">
        <v>2.87</v>
      </c>
    </row>
    <row r="20270" spans="1:3" x14ac:dyDescent="0.35">
      <c r="A20270" s="28">
        <v>44215</v>
      </c>
      <c r="B20270" t="s">
        <v>251</v>
      </c>
      <c r="C20270">
        <v>2.85</v>
      </c>
    </row>
    <row r="20271" spans="1:3" x14ac:dyDescent="0.35">
      <c r="A20271" s="28">
        <v>44215</v>
      </c>
      <c r="B20271" t="s">
        <v>252</v>
      </c>
      <c r="C20271">
        <v>2.79</v>
      </c>
    </row>
    <row r="20272" spans="1:3" x14ac:dyDescent="0.35">
      <c r="A20272" s="28">
        <v>44215</v>
      </c>
      <c r="B20272" t="s">
        <v>253</v>
      </c>
      <c r="C20272">
        <v>2.73</v>
      </c>
    </row>
    <row r="20273" spans="1:3" x14ac:dyDescent="0.35">
      <c r="A20273" s="28">
        <v>44216</v>
      </c>
      <c r="B20273" t="s">
        <v>254</v>
      </c>
      <c r="C20273">
        <v>2.72</v>
      </c>
    </row>
    <row r="20274" spans="1:3" x14ac:dyDescent="0.35">
      <c r="A20274" s="28">
        <v>44216</v>
      </c>
      <c r="B20274" t="s">
        <v>231</v>
      </c>
      <c r="C20274">
        <v>2.7</v>
      </c>
    </row>
    <row r="20275" spans="1:3" x14ac:dyDescent="0.35">
      <c r="A20275" s="28">
        <v>44216</v>
      </c>
      <c r="B20275" t="s">
        <v>232</v>
      </c>
      <c r="C20275">
        <v>2.7</v>
      </c>
    </row>
    <row r="20276" spans="1:3" x14ac:dyDescent="0.35">
      <c r="A20276" s="28">
        <v>44216</v>
      </c>
      <c r="B20276" t="s">
        <v>233</v>
      </c>
      <c r="C20276">
        <v>2.7</v>
      </c>
    </row>
    <row r="20277" spans="1:3" x14ac:dyDescent="0.35">
      <c r="A20277" s="28">
        <v>44216</v>
      </c>
      <c r="B20277" t="s">
        <v>234</v>
      </c>
      <c r="C20277">
        <v>2.69</v>
      </c>
    </row>
    <row r="20278" spans="1:3" x14ac:dyDescent="0.35">
      <c r="A20278" s="28">
        <v>44216</v>
      </c>
      <c r="B20278" t="s">
        <v>235</v>
      </c>
      <c r="C20278">
        <v>2.69</v>
      </c>
    </row>
    <row r="20279" spans="1:3" x14ac:dyDescent="0.35">
      <c r="A20279" s="28">
        <v>44216</v>
      </c>
      <c r="B20279" t="s">
        <v>236</v>
      </c>
      <c r="C20279">
        <v>2.69</v>
      </c>
    </row>
    <row r="20280" spans="1:3" x14ac:dyDescent="0.35">
      <c r="A20280" s="28">
        <v>44216</v>
      </c>
      <c r="B20280" t="s">
        <v>237</v>
      </c>
      <c r="C20280">
        <v>2.7</v>
      </c>
    </row>
    <row r="20281" spans="1:3" x14ac:dyDescent="0.35">
      <c r="A20281" s="28">
        <v>44216</v>
      </c>
      <c r="B20281" t="s">
        <v>238</v>
      </c>
      <c r="C20281">
        <v>2.8</v>
      </c>
    </row>
    <row r="20282" spans="1:3" x14ac:dyDescent="0.35">
      <c r="A20282" s="28">
        <v>44216</v>
      </c>
      <c r="B20282" t="s">
        <v>239</v>
      </c>
      <c r="C20282">
        <v>2.85</v>
      </c>
    </row>
    <row r="20283" spans="1:3" x14ac:dyDescent="0.35">
      <c r="A20283" s="28">
        <v>44216</v>
      </c>
      <c r="B20283" t="s">
        <v>240</v>
      </c>
      <c r="C20283">
        <v>2.86</v>
      </c>
    </row>
    <row r="20284" spans="1:3" x14ac:dyDescent="0.35">
      <c r="A20284" s="28">
        <v>44216</v>
      </c>
      <c r="B20284" t="s">
        <v>241</v>
      </c>
      <c r="C20284">
        <v>2.87</v>
      </c>
    </row>
    <row r="20285" spans="1:3" x14ac:dyDescent="0.35">
      <c r="A20285" s="28">
        <v>44216</v>
      </c>
      <c r="B20285" t="s">
        <v>242</v>
      </c>
      <c r="C20285">
        <v>2.87</v>
      </c>
    </row>
    <row r="20286" spans="1:3" x14ac:dyDescent="0.35">
      <c r="A20286" s="28">
        <v>44216</v>
      </c>
      <c r="B20286" t="s">
        <v>243</v>
      </c>
      <c r="C20286">
        <v>2.88</v>
      </c>
    </row>
    <row r="20287" spans="1:3" x14ac:dyDescent="0.35">
      <c r="A20287" s="28">
        <v>44216</v>
      </c>
      <c r="B20287" t="s">
        <v>244</v>
      </c>
      <c r="C20287">
        <v>2.88</v>
      </c>
    </row>
    <row r="20288" spans="1:3" x14ac:dyDescent="0.35">
      <c r="A20288" s="28">
        <v>44216</v>
      </c>
      <c r="B20288" t="s">
        <v>245</v>
      </c>
      <c r="C20288">
        <v>2.87</v>
      </c>
    </row>
    <row r="20289" spans="1:3" x14ac:dyDescent="0.35">
      <c r="A20289" s="28">
        <v>44216</v>
      </c>
      <c r="B20289" t="s">
        <v>246</v>
      </c>
      <c r="C20289">
        <v>2.87</v>
      </c>
    </row>
    <row r="20290" spans="1:3" x14ac:dyDescent="0.35">
      <c r="A20290" s="28">
        <v>44216</v>
      </c>
      <c r="B20290" t="s">
        <v>247</v>
      </c>
      <c r="C20290">
        <v>2.88</v>
      </c>
    </row>
    <row r="20291" spans="1:3" x14ac:dyDescent="0.35">
      <c r="A20291" s="28">
        <v>44216</v>
      </c>
      <c r="B20291" t="s">
        <v>248</v>
      </c>
      <c r="C20291">
        <v>2.88</v>
      </c>
    </row>
    <row r="20292" spans="1:3" x14ac:dyDescent="0.35">
      <c r="A20292" s="28">
        <v>44216</v>
      </c>
      <c r="B20292" t="s">
        <v>249</v>
      </c>
      <c r="C20292">
        <v>2.88</v>
      </c>
    </row>
    <row r="20293" spans="1:3" x14ac:dyDescent="0.35">
      <c r="A20293" s="28">
        <v>44216</v>
      </c>
      <c r="B20293" t="s">
        <v>250</v>
      </c>
      <c r="C20293">
        <v>2.88</v>
      </c>
    </row>
    <row r="20294" spans="1:3" x14ac:dyDescent="0.35">
      <c r="A20294" s="28">
        <v>44216</v>
      </c>
      <c r="B20294" t="s">
        <v>251</v>
      </c>
      <c r="C20294">
        <v>2.86</v>
      </c>
    </row>
    <row r="20295" spans="1:3" x14ac:dyDescent="0.35">
      <c r="A20295" s="28">
        <v>44216</v>
      </c>
      <c r="B20295" t="s">
        <v>252</v>
      </c>
      <c r="C20295">
        <v>2.8</v>
      </c>
    </row>
    <row r="20296" spans="1:3" x14ac:dyDescent="0.35">
      <c r="A20296" s="28">
        <v>44216</v>
      </c>
      <c r="B20296" t="s">
        <v>253</v>
      </c>
      <c r="C20296">
        <v>2.74</v>
      </c>
    </row>
    <row r="20297" spans="1:3" x14ac:dyDescent="0.35">
      <c r="A20297" s="28">
        <v>44217</v>
      </c>
      <c r="B20297" t="s">
        <v>254</v>
      </c>
      <c r="C20297">
        <v>2.72</v>
      </c>
    </row>
    <row r="20298" spans="1:3" x14ac:dyDescent="0.35">
      <c r="A20298" s="28">
        <v>44217</v>
      </c>
      <c r="B20298" t="s">
        <v>231</v>
      </c>
      <c r="C20298">
        <v>2.71</v>
      </c>
    </row>
    <row r="20299" spans="1:3" x14ac:dyDescent="0.35">
      <c r="A20299" s="28">
        <v>44217</v>
      </c>
      <c r="B20299" t="s">
        <v>232</v>
      </c>
      <c r="C20299">
        <v>2.71</v>
      </c>
    </row>
    <row r="20300" spans="1:3" x14ac:dyDescent="0.35">
      <c r="A20300" s="28">
        <v>44217</v>
      </c>
      <c r="B20300" t="s">
        <v>233</v>
      </c>
      <c r="C20300">
        <v>2.7</v>
      </c>
    </row>
    <row r="20301" spans="1:3" x14ac:dyDescent="0.35">
      <c r="A20301" s="28">
        <v>44217</v>
      </c>
      <c r="B20301" t="s">
        <v>234</v>
      </c>
      <c r="C20301">
        <v>2.7</v>
      </c>
    </row>
    <row r="20302" spans="1:3" x14ac:dyDescent="0.35">
      <c r="A20302" s="28">
        <v>44217</v>
      </c>
      <c r="B20302" t="s">
        <v>235</v>
      </c>
      <c r="C20302">
        <v>2.7</v>
      </c>
    </row>
    <row r="20303" spans="1:3" x14ac:dyDescent="0.35">
      <c r="A20303" s="28">
        <v>44217</v>
      </c>
      <c r="B20303" t="s">
        <v>236</v>
      </c>
      <c r="C20303">
        <v>2.7</v>
      </c>
    </row>
    <row r="20304" spans="1:3" x14ac:dyDescent="0.35">
      <c r="A20304" s="28">
        <v>44217</v>
      </c>
      <c r="B20304" t="s">
        <v>237</v>
      </c>
      <c r="C20304">
        <v>2.71</v>
      </c>
    </row>
    <row r="20305" spans="1:3" x14ac:dyDescent="0.35">
      <c r="A20305" s="28">
        <v>44217</v>
      </c>
      <c r="B20305" t="s">
        <v>238</v>
      </c>
      <c r="C20305">
        <v>2.81</v>
      </c>
    </row>
    <row r="20306" spans="1:3" x14ac:dyDescent="0.35">
      <c r="A20306" s="28">
        <v>44217</v>
      </c>
      <c r="B20306" t="s">
        <v>239</v>
      </c>
      <c r="C20306">
        <v>2.86</v>
      </c>
    </row>
    <row r="20307" spans="1:3" x14ac:dyDescent="0.35">
      <c r="A20307" s="28">
        <v>44217</v>
      </c>
      <c r="B20307" t="s">
        <v>240</v>
      </c>
      <c r="C20307">
        <v>2.87</v>
      </c>
    </row>
    <row r="20308" spans="1:3" x14ac:dyDescent="0.35">
      <c r="A20308" s="28">
        <v>44217</v>
      </c>
      <c r="B20308" t="s">
        <v>241</v>
      </c>
      <c r="C20308">
        <v>2.87</v>
      </c>
    </row>
    <row r="20309" spans="1:3" x14ac:dyDescent="0.35">
      <c r="A20309" s="28">
        <v>44217</v>
      </c>
      <c r="B20309" t="s">
        <v>242</v>
      </c>
      <c r="C20309">
        <v>2.88</v>
      </c>
    </row>
    <row r="20310" spans="1:3" x14ac:dyDescent="0.35">
      <c r="A20310" s="28">
        <v>44217</v>
      </c>
      <c r="B20310" t="s">
        <v>243</v>
      </c>
      <c r="C20310">
        <v>2.88</v>
      </c>
    </row>
    <row r="20311" spans="1:3" x14ac:dyDescent="0.35">
      <c r="A20311" s="28">
        <v>44217</v>
      </c>
      <c r="B20311" t="s">
        <v>244</v>
      </c>
      <c r="C20311">
        <v>2.88</v>
      </c>
    </row>
    <row r="20312" spans="1:3" x14ac:dyDescent="0.35">
      <c r="A20312" s="28">
        <v>44217</v>
      </c>
      <c r="B20312" t="s">
        <v>245</v>
      </c>
      <c r="C20312">
        <v>2.88</v>
      </c>
    </row>
    <row r="20313" spans="1:3" x14ac:dyDescent="0.35">
      <c r="A20313" s="28">
        <v>44217</v>
      </c>
      <c r="B20313" t="s">
        <v>246</v>
      </c>
      <c r="C20313">
        <v>2.88</v>
      </c>
    </row>
    <row r="20314" spans="1:3" x14ac:dyDescent="0.35">
      <c r="A20314" s="28">
        <v>44217</v>
      </c>
      <c r="B20314" t="s">
        <v>247</v>
      </c>
      <c r="C20314">
        <v>2.89</v>
      </c>
    </row>
    <row r="20315" spans="1:3" x14ac:dyDescent="0.35">
      <c r="A20315" s="28">
        <v>44217</v>
      </c>
      <c r="B20315" t="s">
        <v>248</v>
      </c>
      <c r="C20315">
        <v>2.89</v>
      </c>
    </row>
    <row r="20316" spans="1:3" x14ac:dyDescent="0.35">
      <c r="A20316" s="28">
        <v>44217</v>
      </c>
      <c r="B20316" t="s">
        <v>249</v>
      </c>
      <c r="C20316">
        <v>2.89</v>
      </c>
    </row>
    <row r="20317" spans="1:3" x14ac:dyDescent="0.35">
      <c r="A20317" s="28">
        <v>44217</v>
      </c>
      <c r="B20317" t="s">
        <v>250</v>
      </c>
      <c r="C20317">
        <v>2.89</v>
      </c>
    </row>
    <row r="20318" spans="1:3" x14ac:dyDescent="0.35">
      <c r="A20318" s="28">
        <v>44217</v>
      </c>
      <c r="B20318" t="s">
        <v>251</v>
      </c>
      <c r="C20318">
        <v>2.87</v>
      </c>
    </row>
    <row r="20319" spans="1:3" x14ac:dyDescent="0.35">
      <c r="A20319" s="28">
        <v>44217</v>
      </c>
      <c r="B20319" t="s">
        <v>252</v>
      </c>
      <c r="C20319">
        <v>2.81</v>
      </c>
    </row>
    <row r="20320" spans="1:3" x14ac:dyDescent="0.35">
      <c r="A20320" s="28">
        <v>44217</v>
      </c>
      <c r="B20320" t="s">
        <v>253</v>
      </c>
      <c r="C20320">
        <v>2.75</v>
      </c>
    </row>
    <row r="20321" spans="1:3" x14ac:dyDescent="0.35">
      <c r="A20321" s="28">
        <v>44218</v>
      </c>
      <c r="B20321" t="s">
        <v>254</v>
      </c>
      <c r="C20321">
        <v>2.73</v>
      </c>
    </row>
    <row r="20322" spans="1:3" x14ac:dyDescent="0.35">
      <c r="A20322" s="28">
        <v>44218</v>
      </c>
      <c r="B20322" t="s">
        <v>231</v>
      </c>
      <c r="C20322">
        <v>2.72</v>
      </c>
    </row>
    <row r="20323" spans="1:3" x14ac:dyDescent="0.35">
      <c r="A20323" s="28">
        <v>44218</v>
      </c>
      <c r="B20323" t="s">
        <v>232</v>
      </c>
      <c r="C20323">
        <v>2.71</v>
      </c>
    </row>
    <row r="20324" spans="1:3" x14ac:dyDescent="0.35">
      <c r="A20324" s="28">
        <v>44218</v>
      </c>
      <c r="B20324" t="s">
        <v>233</v>
      </c>
      <c r="C20324">
        <v>2.71</v>
      </c>
    </row>
    <row r="20325" spans="1:3" x14ac:dyDescent="0.35">
      <c r="A20325" s="28">
        <v>44218</v>
      </c>
      <c r="B20325" t="s">
        <v>234</v>
      </c>
      <c r="C20325">
        <v>2.7</v>
      </c>
    </row>
    <row r="20326" spans="1:3" x14ac:dyDescent="0.35">
      <c r="A20326" s="28">
        <v>44218</v>
      </c>
      <c r="B20326" t="s">
        <v>235</v>
      </c>
      <c r="C20326">
        <v>2.7</v>
      </c>
    </row>
    <row r="20327" spans="1:3" x14ac:dyDescent="0.35">
      <c r="A20327" s="28">
        <v>44218</v>
      </c>
      <c r="B20327" t="s">
        <v>236</v>
      </c>
      <c r="C20327">
        <v>2.7</v>
      </c>
    </row>
    <row r="20328" spans="1:3" x14ac:dyDescent="0.35">
      <c r="A20328" s="28">
        <v>44218</v>
      </c>
      <c r="B20328" t="s">
        <v>237</v>
      </c>
      <c r="C20328">
        <v>2.71</v>
      </c>
    </row>
    <row r="20329" spans="1:3" x14ac:dyDescent="0.35">
      <c r="A20329" s="28">
        <v>44218</v>
      </c>
      <c r="B20329" t="s">
        <v>238</v>
      </c>
      <c r="C20329">
        <v>2.81</v>
      </c>
    </row>
    <row r="20330" spans="1:3" x14ac:dyDescent="0.35">
      <c r="A20330" s="28">
        <v>44218</v>
      </c>
      <c r="B20330" t="s">
        <v>239</v>
      </c>
      <c r="C20330">
        <v>2.86</v>
      </c>
    </row>
    <row r="20331" spans="1:3" x14ac:dyDescent="0.35">
      <c r="A20331" s="28">
        <v>44218</v>
      </c>
      <c r="B20331" t="s">
        <v>240</v>
      </c>
      <c r="C20331">
        <v>2.87</v>
      </c>
    </row>
    <row r="20332" spans="1:3" x14ac:dyDescent="0.35">
      <c r="A20332" s="28">
        <v>44218</v>
      </c>
      <c r="B20332" t="s">
        <v>241</v>
      </c>
      <c r="C20332">
        <v>2.88</v>
      </c>
    </row>
    <row r="20333" spans="1:3" x14ac:dyDescent="0.35">
      <c r="A20333" s="28">
        <v>44218</v>
      </c>
      <c r="B20333" t="s">
        <v>242</v>
      </c>
      <c r="C20333">
        <v>2.88</v>
      </c>
    </row>
    <row r="20334" spans="1:3" x14ac:dyDescent="0.35">
      <c r="A20334" s="28">
        <v>44218</v>
      </c>
      <c r="B20334" t="s">
        <v>243</v>
      </c>
      <c r="C20334">
        <v>2.88</v>
      </c>
    </row>
    <row r="20335" spans="1:3" x14ac:dyDescent="0.35">
      <c r="A20335" s="28">
        <v>44218</v>
      </c>
      <c r="B20335" t="s">
        <v>244</v>
      </c>
      <c r="C20335">
        <v>2.88</v>
      </c>
    </row>
    <row r="20336" spans="1:3" x14ac:dyDescent="0.35">
      <c r="A20336" s="28">
        <v>44218</v>
      </c>
      <c r="B20336" t="s">
        <v>245</v>
      </c>
      <c r="C20336">
        <v>2.88</v>
      </c>
    </row>
    <row r="20337" spans="1:3" x14ac:dyDescent="0.35">
      <c r="A20337" s="28">
        <v>44218</v>
      </c>
      <c r="B20337" t="s">
        <v>246</v>
      </c>
      <c r="C20337">
        <v>2.87</v>
      </c>
    </row>
    <row r="20338" spans="1:3" x14ac:dyDescent="0.35">
      <c r="A20338" s="28">
        <v>44218</v>
      </c>
      <c r="B20338" t="s">
        <v>247</v>
      </c>
      <c r="C20338">
        <v>2.87</v>
      </c>
    </row>
    <row r="20339" spans="1:3" x14ac:dyDescent="0.35">
      <c r="A20339" s="28">
        <v>44218</v>
      </c>
      <c r="B20339" t="s">
        <v>248</v>
      </c>
      <c r="C20339">
        <v>2.87</v>
      </c>
    </row>
    <row r="20340" spans="1:3" x14ac:dyDescent="0.35">
      <c r="A20340" s="28">
        <v>44218</v>
      </c>
      <c r="B20340" t="s">
        <v>249</v>
      </c>
      <c r="C20340">
        <v>2.86</v>
      </c>
    </row>
    <row r="20341" spans="1:3" x14ac:dyDescent="0.35">
      <c r="A20341" s="28">
        <v>44218</v>
      </c>
      <c r="B20341" t="s">
        <v>250</v>
      </c>
      <c r="C20341">
        <v>2.86</v>
      </c>
    </row>
    <row r="20342" spans="1:3" x14ac:dyDescent="0.35">
      <c r="A20342" s="28">
        <v>44218</v>
      </c>
      <c r="B20342" t="s">
        <v>251</v>
      </c>
      <c r="C20342">
        <v>2.83</v>
      </c>
    </row>
    <row r="20343" spans="1:3" x14ac:dyDescent="0.35">
      <c r="A20343" s="28">
        <v>44218</v>
      </c>
      <c r="B20343" t="s">
        <v>252</v>
      </c>
      <c r="C20343">
        <v>2.76</v>
      </c>
    </row>
    <row r="20344" spans="1:3" x14ac:dyDescent="0.35">
      <c r="A20344" s="28">
        <v>44218</v>
      </c>
      <c r="B20344" t="s">
        <v>253</v>
      </c>
      <c r="C20344">
        <v>2.7</v>
      </c>
    </row>
    <row r="20345" spans="1:3" x14ac:dyDescent="0.35">
      <c r="A20345" s="28">
        <v>44219</v>
      </c>
      <c r="B20345" t="s">
        <v>254</v>
      </c>
      <c r="C20345">
        <v>2.68</v>
      </c>
    </row>
    <row r="20346" spans="1:3" x14ac:dyDescent="0.35">
      <c r="A20346" s="28">
        <v>44219</v>
      </c>
      <c r="B20346" t="s">
        <v>231</v>
      </c>
      <c r="C20346">
        <v>2.67</v>
      </c>
    </row>
    <row r="20347" spans="1:3" x14ac:dyDescent="0.35">
      <c r="A20347" s="28">
        <v>44219</v>
      </c>
      <c r="B20347" t="s">
        <v>232</v>
      </c>
      <c r="C20347">
        <v>2.66</v>
      </c>
    </row>
    <row r="20348" spans="1:3" x14ac:dyDescent="0.35">
      <c r="A20348" s="28">
        <v>44219</v>
      </c>
      <c r="B20348" t="s">
        <v>233</v>
      </c>
      <c r="C20348">
        <v>2.65</v>
      </c>
    </row>
    <row r="20349" spans="1:3" x14ac:dyDescent="0.35">
      <c r="A20349" s="28">
        <v>44219</v>
      </c>
      <c r="B20349" t="s">
        <v>234</v>
      </c>
      <c r="C20349">
        <v>2.65</v>
      </c>
    </row>
    <row r="20350" spans="1:3" x14ac:dyDescent="0.35">
      <c r="A20350" s="28">
        <v>44219</v>
      </c>
      <c r="B20350" t="s">
        <v>235</v>
      </c>
      <c r="C20350">
        <v>2.65</v>
      </c>
    </row>
    <row r="20351" spans="1:3" x14ac:dyDescent="0.35">
      <c r="A20351" s="28">
        <v>44219</v>
      </c>
      <c r="B20351" t="s">
        <v>236</v>
      </c>
      <c r="C20351">
        <v>2.64</v>
      </c>
    </row>
    <row r="20352" spans="1:3" x14ac:dyDescent="0.35">
      <c r="A20352" s="28">
        <v>44219</v>
      </c>
      <c r="B20352" t="s">
        <v>237</v>
      </c>
      <c r="C20352">
        <v>2.63</v>
      </c>
    </row>
    <row r="20353" spans="1:3" x14ac:dyDescent="0.35">
      <c r="A20353" s="28">
        <v>44219</v>
      </c>
      <c r="B20353" t="s">
        <v>238</v>
      </c>
      <c r="C20353">
        <v>2.76</v>
      </c>
    </row>
    <row r="20354" spans="1:3" x14ac:dyDescent="0.35">
      <c r="A20354" s="28">
        <v>44219</v>
      </c>
      <c r="B20354" t="s">
        <v>239</v>
      </c>
      <c r="C20354">
        <v>2.78</v>
      </c>
    </row>
    <row r="20355" spans="1:3" x14ac:dyDescent="0.35">
      <c r="A20355" s="28">
        <v>44219</v>
      </c>
      <c r="B20355" t="s">
        <v>240</v>
      </c>
      <c r="C20355">
        <v>2.79</v>
      </c>
    </row>
    <row r="20356" spans="1:3" x14ac:dyDescent="0.35">
      <c r="A20356" s="28">
        <v>44219</v>
      </c>
      <c r="B20356" t="s">
        <v>241</v>
      </c>
      <c r="C20356">
        <v>2.79</v>
      </c>
    </row>
    <row r="20357" spans="1:3" x14ac:dyDescent="0.35">
      <c r="A20357" s="28">
        <v>44219</v>
      </c>
      <c r="B20357" t="s">
        <v>242</v>
      </c>
      <c r="C20357">
        <v>2.79</v>
      </c>
    </row>
    <row r="20358" spans="1:3" x14ac:dyDescent="0.35">
      <c r="A20358" s="28">
        <v>44219</v>
      </c>
      <c r="B20358" t="s">
        <v>243</v>
      </c>
      <c r="C20358">
        <v>2.79</v>
      </c>
    </row>
    <row r="20359" spans="1:3" x14ac:dyDescent="0.35">
      <c r="A20359" s="28">
        <v>44219</v>
      </c>
      <c r="B20359" t="s">
        <v>244</v>
      </c>
      <c r="C20359">
        <v>2.79</v>
      </c>
    </row>
    <row r="20360" spans="1:3" x14ac:dyDescent="0.35">
      <c r="A20360" s="28">
        <v>44219</v>
      </c>
      <c r="B20360" t="s">
        <v>245</v>
      </c>
      <c r="C20360">
        <v>2.79</v>
      </c>
    </row>
    <row r="20361" spans="1:3" x14ac:dyDescent="0.35">
      <c r="A20361" s="28">
        <v>44219</v>
      </c>
      <c r="B20361" t="s">
        <v>246</v>
      </c>
      <c r="C20361">
        <v>2.79</v>
      </c>
    </row>
    <row r="20362" spans="1:3" x14ac:dyDescent="0.35">
      <c r="A20362" s="28">
        <v>44219</v>
      </c>
      <c r="B20362" t="s">
        <v>247</v>
      </c>
      <c r="C20362">
        <v>2.79</v>
      </c>
    </row>
    <row r="20363" spans="1:3" x14ac:dyDescent="0.35">
      <c r="A20363" s="28">
        <v>44219</v>
      </c>
      <c r="B20363" t="s">
        <v>248</v>
      </c>
      <c r="C20363">
        <v>2.79</v>
      </c>
    </row>
    <row r="20364" spans="1:3" x14ac:dyDescent="0.35">
      <c r="A20364" s="28">
        <v>44219</v>
      </c>
      <c r="B20364" t="s">
        <v>249</v>
      </c>
      <c r="C20364">
        <v>2.79</v>
      </c>
    </row>
    <row r="20365" spans="1:3" x14ac:dyDescent="0.35">
      <c r="A20365" s="28">
        <v>44219</v>
      </c>
      <c r="B20365" t="s">
        <v>250</v>
      </c>
      <c r="C20365">
        <v>2.79</v>
      </c>
    </row>
    <row r="20366" spans="1:3" x14ac:dyDescent="0.35">
      <c r="A20366" s="28">
        <v>44219</v>
      </c>
      <c r="B20366" t="s">
        <v>251</v>
      </c>
      <c r="C20366">
        <v>2.79</v>
      </c>
    </row>
    <row r="20367" spans="1:3" x14ac:dyDescent="0.35">
      <c r="A20367" s="28">
        <v>44219</v>
      </c>
      <c r="B20367" t="s">
        <v>252</v>
      </c>
      <c r="C20367">
        <v>2.71</v>
      </c>
    </row>
    <row r="20368" spans="1:3" x14ac:dyDescent="0.35">
      <c r="A20368" s="28">
        <v>44219</v>
      </c>
      <c r="B20368" t="s">
        <v>253</v>
      </c>
      <c r="C20368">
        <v>2.65</v>
      </c>
    </row>
    <row r="20369" spans="1:3" x14ac:dyDescent="0.35">
      <c r="A20369" s="28">
        <v>44220</v>
      </c>
      <c r="B20369" t="s">
        <v>254</v>
      </c>
      <c r="C20369">
        <v>2.63</v>
      </c>
    </row>
    <row r="20370" spans="1:3" x14ac:dyDescent="0.35">
      <c r="A20370" s="28">
        <v>44220</v>
      </c>
      <c r="B20370" t="s">
        <v>231</v>
      </c>
      <c r="C20370">
        <v>2.62</v>
      </c>
    </row>
    <row r="20371" spans="1:3" x14ac:dyDescent="0.35">
      <c r="A20371" s="28">
        <v>44220</v>
      </c>
      <c r="B20371" t="s">
        <v>232</v>
      </c>
      <c r="C20371">
        <v>2.61</v>
      </c>
    </row>
    <row r="20372" spans="1:3" x14ac:dyDescent="0.35">
      <c r="A20372" s="28">
        <v>44220</v>
      </c>
      <c r="B20372" t="s">
        <v>233</v>
      </c>
      <c r="C20372">
        <v>2.61</v>
      </c>
    </row>
    <row r="20373" spans="1:3" x14ac:dyDescent="0.35">
      <c r="A20373" s="28">
        <v>44220</v>
      </c>
      <c r="B20373" t="s">
        <v>234</v>
      </c>
      <c r="C20373">
        <v>2.61</v>
      </c>
    </row>
    <row r="20374" spans="1:3" x14ac:dyDescent="0.35">
      <c r="A20374" s="28">
        <v>44220</v>
      </c>
      <c r="B20374" t="s">
        <v>235</v>
      </c>
      <c r="C20374">
        <v>2.6</v>
      </c>
    </row>
    <row r="20375" spans="1:3" x14ac:dyDescent="0.35">
      <c r="A20375" s="28">
        <v>44220</v>
      </c>
      <c r="B20375" t="s">
        <v>236</v>
      </c>
      <c r="C20375">
        <v>2.6</v>
      </c>
    </row>
    <row r="20376" spans="1:3" x14ac:dyDescent="0.35">
      <c r="A20376" s="28">
        <v>44220</v>
      </c>
      <c r="B20376" t="s">
        <v>237</v>
      </c>
      <c r="C20376">
        <v>2.61</v>
      </c>
    </row>
    <row r="20377" spans="1:3" x14ac:dyDescent="0.35">
      <c r="A20377" s="28">
        <v>44220</v>
      </c>
      <c r="B20377" t="s">
        <v>238</v>
      </c>
      <c r="C20377">
        <v>2.73</v>
      </c>
    </row>
    <row r="20378" spans="1:3" x14ac:dyDescent="0.35">
      <c r="A20378" s="28">
        <v>44220</v>
      </c>
      <c r="B20378" t="s">
        <v>239</v>
      </c>
      <c r="C20378">
        <v>2.76</v>
      </c>
    </row>
    <row r="20379" spans="1:3" x14ac:dyDescent="0.35">
      <c r="A20379" s="28">
        <v>44220</v>
      </c>
      <c r="B20379" t="s">
        <v>240</v>
      </c>
      <c r="C20379">
        <v>2.77</v>
      </c>
    </row>
    <row r="20380" spans="1:3" x14ac:dyDescent="0.35">
      <c r="A20380" s="28">
        <v>44220</v>
      </c>
      <c r="B20380" t="s">
        <v>241</v>
      </c>
      <c r="C20380">
        <v>2.78</v>
      </c>
    </row>
    <row r="20381" spans="1:3" x14ac:dyDescent="0.35">
      <c r="A20381" s="28">
        <v>44220</v>
      </c>
      <c r="B20381" t="s">
        <v>242</v>
      </c>
      <c r="C20381">
        <v>2.78</v>
      </c>
    </row>
    <row r="20382" spans="1:3" x14ac:dyDescent="0.35">
      <c r="A20382" s="28">
        <v>44220</v>
      </c>
      <c r="B20382" t="s">
        <v>243</v>
      </c>
      <c r="C20382">
        <v>2.79</v>
      </c>
    </row>
    <row r="20383" spans="1:3" x14ac:dyDescent="0.35">
      <c r="A20383" s="28">
        <v>44220</v>
      </c>
      <c r="B20383" t="s">
        <v>244</v>
      </c>
      <c r="C20383">
        <v>2.79</v>
      </c>
    </row>
    <row r="20384" spans="1:3" x14ac:dyDescent="0.35">
      <c r="A20384" s="28">
        <v>44220</v>
      </c>
      <c r="B20384" t="s">
        <v>245</v>
      </c>
      <c r="C20384">
        <v>2.79</v>
      </c>
    </row>
    <row r="20385" spans="1:3" x14ac:dyDescent="0.35">
      <c r="A20385" s="28">
        <v>44220</v>
      </c>
      <c r="B20385" t="s">
        <v>246</v>
      </c>
      <c r="C20385">
        <v>2.79</v>
      </c>
    </row>
    <row r="20386" spans="1:3" x14ac:dyDescent="0.35">
      <c r="A20386" s="28">
        <v>44220</v>
      </c>
      <c r="B20386" t="s">
        <v>247</v>
      </c>
      <c r="C20386">
        <v>2.79</v>
      </c>
    </row>
    <row r="20387" spans="1:3" x14ac:dyDescent="0.35">
      <c r="A20387" s="28">
        <v>44220</v>
      </c>
      <c r="B20387" t="s">
        <v>248</v>
      </c>
      <c r="C20387">
        <v>2.79</v>
      </c>
    </row>
    <row r="20388" spans="1:3" x14ac:dyDescent="0.35">
      <c r="A20388" s="28">
        <v>44220</v>
      </c>
      <c r="B20388" t="s">
        <v>249</v>
      </c>
      <c r="C20388">
        <v>2.8</v>
      </c>
    </row>
    <row r="20389" spans="1:3" x14ac:dyDescent="0.35">
      <c r="A20389" s="28">
        <v>44220</v>
      </c>
      <c r="B20389" t="s">
        <v>250</v>
      </c>
      <c r="C20389">
        <v>2.8</v>
      </c>
    </row>
    <row r="20390" spans="1:3" x14ac:dyDescent="0.35">
      <c r="A20390" s="28">
        <v>44220</v>
      </c>
      <c r="B20390" t="s">
        <v>251</v>
      </c>
      <c r="C20390">
        <v>2.8</v>
      </c>
    </row>
    <row r="20391" spans="1:3" x14ac:dyDescent="0.35">
      <c r="A20391" s="28">
        <v>44220</v>
      </c>
      <c r="B20391" t="s">
        <v>252</v>
      </c>
      <c r="C20391">
        <v>2.72</v>
      </c>
    </row>
    <row r="20392" spans="1:3" x14ac:dyDescent="0.35">
      <c r="A20392" s="28">
        <v>44220</v>
      </c>
      <c r="B20392" t="s">
        <v>253</v>
      </c>
      <c r="C20392">
        <v>2.65</v>
      </c>
    </row>
    <row r="20393" spans="1:3" x14ac:dyDescent="0.35">
      <c r="A20393" s="28">
        <v>44221</v>
      </c>
      <c r="B20393" t="s">
        <v>254</v>
      </c>
      <c r="C20393">
        <v>2.64</v>
      </c>
    </row>
    <row r="20394" spans="1:3" x14ac:dyDescent="0.35">
      <c r="A20394" s="28">
        <v>44221</v>
      </c>
      <c r="B20394" t="s">
        <v>231</v>
      </c>
      <c r="C20394">
        <v>2.63</v>
      </c>
    </row>
    <row r="20395" spans="1:3" x14ac:dyDescent="0.35">
      <c r="A20395" s="28">
        <v>44221</v>
      </c>
      <c r="B20395" t="s">
        <v>232</v>
      </c>
      <c r="C20395">
        <v>2.62</v>
      </c>
    </row>
    <row r="20396" spans="1:3" x14ac:dyDescent="0.35">
      <c r="A20396" s="28">
        <v>44221</v>
      </c>
      <c r="B20396" t="s">
        <v>233</v>
      </c>
      <c r="C20396">
        <v>2.62</v>
      </c>
    </row>
    <row r="20397" spans="1:3" x14ac:dyDescent="0.35">
      <c r="A20397" s="28">
        <v>44221</v>
      </c>
      <c r="B20397" t="s">
        <v>234</v>
      </c>
      <c r="C20397">
        <v>2.62</v>
      </c>
    </row>
    <row r="20398" spans="1:3" x14ac:dyDescent="0.35">
      <c r="A20398" s="28">
        <v>44221</v>
      </c>
      <c r="B20398" t="s">
        <v>235</v>
      </c>
      <c r="C20398">
        <v>2.62</v>
      </c>
    </row>
    <row r="20399" spans="1:3" x14ac:dyDescent="0.35">
      <c r="A20399" s="28">
        <v>44221</v>
      </c>
      <c r="B20399" t="s">
        <v>236</v>
      </c>
      <c r="C20399">
        <v>2.62</v>
      </c>
    </row>
    <row r="20400" spans="1:3" x14ac:dyDescent="0.35">
      <c r="A20400" s="28">
        <v>44221</v>
      </c>
      <c r="B20400" t="s">
        <v>237</v>
      </c>
      <c r="C20400">
        <v>2.63</v>
      </c>
    </row>
    <row r="20401" spans="1:3" x14ac:dyDescent="0.35">
      <c r="A20401" s="28">
        <v>44221</v>
      </c>
      <c r="B20401" t="s">
        <v>238</v>
      </c>
      <c r="C20401">
        <v>2.72</v>
      </c>
    </row>
    <row r="20402" spans="1:3" x14ac:dyDescent="0.35">
      <c r="A20402" s="28">
        <v>44221</v>
      </c>
      <c r="B20402" t="s">
        <v>239</v>
      </c>
      <c r="C20402">
        <v>2.77</v>
      </c>
    </row>
    <row r="20403" spans="1:3" x14ac:dyDescent="0.35">
      <c r="A20403" s="28">
        <v>44221</v>
      </c>
      <c r="B20403" t="s">
        <v>240</v>
      </c>
      <c r="C20403">
        <v>2.81</v>
      </c>
    </row>
    <row r="20404" spans="1:3" x14ac:dyDescent="0.35">
      <c r="A20404" s="28">
        <v>44221</v>
      </c>
      <c r="B20404" t="s">
        <v>241</v>
      </c>
      <c r="C20404">
        <v>2.79</v>
      </c>
    </row>
    <row r="20405" spans="1:3" x14ac:dyDescent="0.35">
      <c r="A20405" s="28">
        <v>44221</v>
      </c>
      <c r="B20405" t="s">
        <v>242</v>
      </c>
      <c r="C20405">
        <v>2.8</v>
      </c>
    </row>
    <row r="20406" spans="1:3" x14ac:dyDescent="0.35">
      <c r="A20406" s="28">
        <v>44221</v>
      </c>
      <c r="B20406" t="s">
        <v>243</v>
      </c>
      <c r="C20406">
        <v>2.8</v>
      </c>
    </row>
    <row r="20407" spans="1:3" x14ac:dyDescent="0.35">
      <c r="A20407" s="28">
        <v>44221</v>
      </c>
      <c r="B20407" t="s">
        <v>244</v>
      </c>
      <c r="C20407">
        <v>2.8</v>
      </c>
    </row>
    <row r="20408" spans="1:3" x14ac:dyDescent="0.35">
      <c r="A20408" s="28">
        <v>44221</v>
      </c>
      <c r="B20408" t="s">
        <v>245</v>
      </c>
      <c r="C20408">
        <v>2.8</v>
      </c>
    </row>
    <row r="20409" spans="1:3" x14ac:dyDescent="0.35">
      <c r="A20409" s="28">
        <v>44221</v>
      </c>
      <c r="B20409" t="s">
        <v>246</v>
      </c>
      <c r="C20409">
        <v>2.8</v>
      </c>
    </row>
    <row r="20410" spans="1:3" x14ac:dyDescent="0.35">
      <c r="A20410" s="28">
        <v>44221</v>
      </c>
      <c r="B20410" t="s">
        <v>247</v>
      </c>
      <c r="C20410">
        <v>2.81</v>
      </c>
    </row>
    <row r="20411" spans="1:3" x14ac:dyDescent="0.35">
      <c r="A20411" s="28">
        <v>44221</v>
      </c>
      <c r="B20411" t="s">
        <v>248</v>
      </c>
      <c r="C20411">
        <v>2.81</v>
      </c>
    </row>
    <row r="20412" spans="1:3" x14ac:dyDescent="0.35">
      <c r="A20412" s="28">
        <v>44221</v>
      </c>
      <c r="B20412" t="s">
        <v>249</v>
      </c>
      <c r="C20412">
        <v>2.81</v>
      </c>
    </row>
    <row r="20413" spans="1:3" x14ac:dyDescent="0.35">
      <c r="A20413" s="28">
        <v>44221</v>
      </c>
      <c r="B20413" t="s">
        <v>250</v>
      </c>
      <c r="C20413">
        <v>2.81</v>
      </c>
    </row>
    <row r="20414" spans="1:3" x14ac:dyDescent="0.35">
      <c r="A20414" s="28">
        <v>44221</v>
      </c>
      <c r="B20414" t="s">
        <v>251</v>
      </c>
      <c r="C20414">
        <v>2.79</v>
      </c>
    </row>
    <row r="20415" spans="1:3" x14ac:dyDescent="0.35">
      <c r="A20415" s="28">
        <v>44221</v>
      </c>
      <c r="B20415" t="s">
        <v>252</v>
      </c>
      <c r="C20415">
        <v>2.73</v>
      </c>
    </row>
    <row r="20416" spans="1:3" x14ac:dyDescent="0.35">
      <c r="A20416" s="28">
        <v>44221</v>
      </c>
      <c r="B20416" t="s">
        <v>253</v>
      </c>
      <c r="C20416">
        <v>2.67</v>
      </c>
    </row>
    <row r="20417" spans="1:3" x14ac:dyDescent="0.35">
      <c r="A20417" s="28">
        <v>44222</v>
      </c>
      <c r="B20417" t="s">
        <v>254</v>
      </c>
      <c r="C20417">
        <v>2.65</v>
      </c>
    </row>
    <row r="20418" spans="1:3" x14ac:dyDescent="0.35">
      <c r="A20418" s="28">
        <v>44222</v>
      </c>
      <c r="B20418" t="s">
        <v>231</v>
      </c>
      <c r="C20418">
        <v>2.64</v>
      </c>
    </row>
    <row r="20419" spans="1:3" x14ac:dyDescent="0.35">
      <c r="A20419" s="28">
        <v>44222</v>
      </c>
      <c r="B20419" t="s">
        <v>232</v>
      </c>
      <c r="C20419">
        <v>2.64</v>
      </c>
    </row>
    <row r="20420" spans="1:3" x14ac:dyDescent="0.35">
      <c r="A20420" s="28">
        <v>44222</v>
      </c>
      <c r="B20420" t="s">
        <v>233</v>
      </c>
      <c r="C20420">
        <v>2.64</v>
      </c>
    </row>
    <row r="20421" spans="1:3" x14ac:dyDescent="0.35">
      <c r="A20421" s="28">
        <v>44222</v>
      </c>
      <c r="B20421" t="s">
        <v>234</v>
      </c>
      <c r="C20421">
        <v>2.63</v>
      </c>
    </row>
    <row r="20422" spans="1:3" x14ac:dyDescent="0.35">
      <c r="A20422" s="28">
        <v>44222</v>
      </c>
      <c r="B20422" t="s">
        <v>235</v>
      </c>
      <c r="C20422">
        <v>2.63</v>
      </c>
    </row>
    <row r="20423" spans="1:3" x14ac:dyDescent="0.35">
      <c r="A20423" s="28">
        <v>44222</v>
      </c>
      <c r="B20423" t="s">
        <v>236</v>
      </c>
      <c r="C20423">
        <v>2.64</v>
      </c>
    </row>
    <row r="20424" spans="1:3" x14ac:dyDescent="0.35">
      <c r="A20424" s="28">
        <v>44222</v>
      </c>
      <c r="B20424" t="s">
        <v>237</v>
      </c>
      <c r="C20424">
        <v>2.64</v>
      </c>
    </row>
    <row r="20425" spans="1:3" x14ac:dyDescent="0.35">
      <c r="A20425" s="28">
        <v>44222</v>
      </c>
      <c r="B20425" t="s">
        <v>238</v>
      </c>
      <c r="C20425">
        <v>2.74</v>
      </c>
    </row>
    <row r="20426" spans="1:3" x14ac:dyDescent="0.35">
      <c r="A20426" s="28">
        <v>44222</v>
      </c>
      <c r="B20426" t="s">
        <v>239</v>
      </c>
      <c r="C20426">
        <v>2.79</v>
      </c>
    </row>
    <row r="20427" spans="1:3" x14ac:dyDescent="0.35">
      <c r="A20427" s="28">
        <v>44222</v>
      </c>
      <c r="B20427" t="s">
        <v>240</v>
      </c>
      <c r="C20427">
        <v>2.8</v>
      </c>
    </row>
    <row r="20428" spans="1:3" x14ac:dyDescent="0.35">
      <c r="A20428" s="28">
        <v>44222</v>
      </c>
      <c r="B20428" t="s">
        <v>241</v>
      </c>
      <c r="C20428">
        <v>2.81</v>
      </c>
    </row>
    <row r="20429" spans="1:3" x14ac:dyDescent="0.35">
      <c r="A20429" s="28">
        <v>44222</v>
      </c>
      <c r="B20429" t="s">
        <v>242</v>
      </c>
      <c r="C20429">
        <v>2.81</v>
      </c>
    </row>
    <row r="20430" spans="1:3" x14ac:dyDescent="0.35">
      <c r="A20430" s="28">
        <v>44222</v>
      </c>
      <c r="B20430" t="s">
        <v>243</v>
      </c>
      <c r="C20430">
        <v>2.82</v>
      </c>
    </row>
    <row r="20431" spans="1:3" x14ac:dyDescent="0.35">
      <c r="A20431" s="28">
        <v>44222</v>
      </c>
      <c r="B20431" t="s">
        <v>244</v>
      </c>
      <c r="C20431">
        <v>2.82</v>
      </c>
    </row>
    <row r="20432" spans="1:3" x14ac:dyDescent="0.35">
      <c r="A20432" s="28">
        <v>44222</v>
      </c>
      <c r="B20432" t="s">
        <v>245</v>
      </c>
      <c r="C20432">
        <v>2.81</v>
      </c>
    </row>
    <row r="20433" spans="1:3" x14ac:dyDescent="0.35">
      <c r="A20433" s="28">
        <v>44222</v>
      </c>
      <c r="B20433" t="s">
        <v>246</v>
      </c>
      <c r="C20433">
        <v>2.81</v>
      </c>
    </row>
    <row r="20434" spans="1:3" x14ac:dyDescent="0.35">
      <c r="A20434" s="28">
        <v>44222</v>
      </c>
      <c r="B20434" t="s">
        <v>247</v>
      </c>
      <c r="C20434">
        <v>2.82</v>
      </c>
    </row>
    <row r="20435" spans="1:3" x14ac:dyDescent="0.35">
      <c r="A20435" s="28">
        <v>44222</v>
      </c>
      <c r="B20435" t="s">
        <v>248</v>
      </c>
      <c r="C20435">
        <v>2.82</v>
      </c>
    </row>
    <row r="20436" spans="1:3" x14ac:dyDescent="0.35">
      <c r="A20436" s="28">
        <v>44222</v>
      </c>
      <c r="B20436" t="s">
        <v>249</v>
      </c>
      <c r="C20436">
        <v>2.83</v>
      </c>
    </row>
    <row r="20437" spans="1:3" x14ac:dyDescent="0.35">
      <c r="A20437" s="28">
        <v>44222</v>
      </c>
      <c r="B20437" t="s">
        <v>250</v>
      </c>
      <c r="C20437">
        <v>2.83</v>
      </c>
    </row>
    <row r="20438" spans="1:3" x14ac:dyDescent="0.35">
      <c r="A20438" s="28">
        <v>44222</v>
      </c>
      <c r="B20438" t="s">
        <v>251</v>
      </c>
      <c r="C20438">
        <v>2.8</v>
      </c>
    </row>
    <row r="20439" spans="1:3" x14ac:dyDescent="0.35">
      <c r="A20439" s="28">
        <v>44222</v>
      </c>
      <c r="B20439" t="s">
        <v>252</v>
      </c>
      <c r="C20439">
        <v>2.74</v>
      </c>
    </row>
    <row r="20440" spans="1:3" x14ac:dyDescent="0.35">
      <c r="A20440" s="28">
        <v>44222</v>
      </c>
      <c r="B20440" t="s">
        <v>253</v>
      </c>
      <c r="C20440">
        <v>2.68</v>
      </c>
    </row>
    <row r="20441" spans="1:3" x14ac:dyDescent="0.35">
      <c r="A20441" s="28">
        <v>44223</v>
      </c>
      <c r="B20441" t="s">
        <v>254</v>
      </c>
      <c r="C20441">
        <v>2.67</v>
      </c>
    </row>
    <row r="20442" spans="1:3" x14ac:dyDescent="0.35">
      <c r="A20442" s="28">
        <v>44223</v>
      </c>
      <c r="B20442" t="s">
        <v>231</v>
      </c>
      <c r="C20442">
        <v>2.66</v>
      </c>
    </row>
    <row r="20443" spans="1:3" x14ac:dyDescent="0.35">
      <c r="A20443" s="28">
        <v>44223</v>
      </c>
      <c r="B20443" t="s">
        <v>232</v>
      </c>
      <c r="C20443">
        <v>2.65</v>
      </c>
    </row>
    <row r="20444" spans="1:3" x14ac:dyDescent="0.35">
      <c r="A20444" s="28">
        <v>44223</v>
      </c>
      <c r="B20444" t="s">
        <v>233</v>
      </c>
      <c r="C20444">
        <v>2.65</v>
      </c>
    </row>
    <row r="20445" spans="1:3" x14ac:dyDescent="0.35">
      <c r="A20445" s="28">
        <v>44223</v>
      </c>
      <c r="B20445" t="s">
        <v>234</v>
      </c>
      <c r="C20445">
        <v>2.64</v>
      </c>
    </row>
    <row r="20446" spans="1:3" x14ac:dyDescent="0.35">
      <c r="A20446" s="28">
        <v>44223</v>
      </c>
      <c r="B20446" t="s">
        <v>235</v>
      </c>
      <c r="C20446">
        <v>2.64</v>
      </c>
    </row>
    <row r="20447" spans="1:3" x14ac:dyDescent="0.35">
      <c r="A20447" s="28">
        <v>44223</v>
      </c>
      <c r="B20447" t="s">
        <v>236</v>
      </c>
      <c r="C20447">
        <v>2.64</v>
      </c>
    </row>
    <row r="20448" spans="1:3" x14ac:dyDescent="0.35">
      <c r="A20448" s="28">
        <v>44223</v>
      </c>
      <c r="B20448" t="s">
        <v>237</v>
      </c>
      <c r="C20448">
        <v>2.65</v>
      </c>
    </row>
    <row r="20449" spans="1:3" x14ac:dyDescent="0.35">
      <c r="A20449" s="28">
        <v>44223</v>
      </c>
      <c r="B20449" t="s">
        <v>238</v>
      </c>
      <c r="C20449">
        <v>2.75</v>
      </c>
    </row>
    <row r="20450" spans="1:3" x14ac:dyDescent="0.35">
      <c r="A20450" s="28">
        <v>44223</v>
      </c>
      <c r="B20450" t="s">
        <v>239</v>
      </c>
      <c r="C20450">
        <v>2.8</v>
      </c>
    </row>
    <row r="20451" spans="1:3" x14ac:dyDescent="0.35">
      <c r="A20451" s="28">
        <v>44223</v>
      </c>
      <c r="B20451" t="s">
        <v>240</v>
      </c>
      <c r="C20451">
        <v>2.81</v>
      </c>
    </row>
    <row r="20452" spans="1:3" x14ac:dyDescent="0.35">
      <c r="A20452" s="28">
        <v>44223</v>
      </c>
      <c r="B20452" t="s">
        <v>241</v>
      </c>
      <c r="C20452">
        <v>2.82</v>
      </c>
    </row>
    <row r="20453" spans="1:3" x14ac:dyDescent="0.35">
      <c r="A20453" s="28">
        <v>44223</v>
      </c>
      <c r="B20453" t="s">
        <v>242</v>
      </c>
      <c r="C20453">
        <v>2.82</v>
      </c>
    </row>
    <row r="20454" spans="1:3" x14ac:dyDescent="0.35">
      <c r="A20454" s="28">
        <v>44223</v>
      </c>
      <c r="B20454" t="s">
        <v>243</v>
      </c>
      <c r="C20454">
        <v>2.82</v>
      </c>
    </row>
    <row r="20455" spans="1:3" x14ac:dyDescent="0.35">
      <c r="A20455" s="28">
        <v>44223</v>
      </c>
      <c r="B20455" t="s">
        <v>244</v>
      </c>
      <c r="C20455">
        <v>2.82</v>
      </c>
    </row>
    <row r="20456" spans="1:3" x14ac:dyDescent="0.35">
      <c r="A20456" s="28">
        <v>44223</v>
      </c>
      <c r="B20456" t="s">
        <v>245</v>
      </c>
      <c r="C20456">
        <v>2.82</v>
      </c>
    </row>
    <row r="20457" spans="1:3" x14ac:dyDescent="0.35">
      <c r="A20457" s="28">
        <v>44223</v>
      </c>
      <c r="B20457" t="s">
        <v>246</v>
      </c>
      <c r="C20457">
        <v>2.82</v>
      </c>
    </row>
    <row r="20458" spans="1:3" x14ac:dyDescent="0.35">
      <c r="A20458" s="28">
        <v>44223</v>
      </c>
      <c r="B20458" t="s">
        <v>247</v>
      </c>
      <c r="C20458">
        <v>2.83</v>
      </c>
    </row>
    <row r="20459" spans="1:3" x14ac:dyDescent="0.35">
      <c r="A20459" s="28">
        <v>44223</v>
      </c>
      <c r="B20459" t="s">
        <v>248</v>
      </c>
      <c r="C20459">
        <v>2.83</v>
      </c>
    </row>
    <row r="20460" spans="1:3" x14ac:dyDescent="0.35">
      <c r="A20460" s="28">
        <v>44223</v>
      </c>
      <c r="B20460" t="s">
        <v>249</v>
      </c>
      <c r="C20460">
        <v>2.83</v>
      </c>
    </row>
    <row r="20461" spans="1:3" x14ac:dyDescent="0.35">
      <c r="A20461" s="28">
        <v>44223</v>
      </c>
      <c r="B20461" t="s">
        <v>250</v>
      </c>
      <c r="C20461">
        <v>2.83</v>
      </c>
    </row>
    <row r="20462" spans="1:3" x14ac:dyDescent="0.35">
      <c r="A20462" s="28">
        <v>44223</v>
      </c>
      <c r="B20462" t="s">
        <v>251</v>
      </c>
      <c r="C20462">
        <v>2.81</v>
      </c>
    </row>
    <row r="20463" spans="1:3" x14ac:dyDescent="0.35">
      <c r="A20463" s="28">
        <v>44223</v>
      </c>
      <c r="B20463" t="s">
        <v>252</v>
      </c>
      <c r="C20463">
        <v>2.75</v>
      </c>
    </row>
    <row r="20464" spans="1:3" x14ac:dyDescent="0.35">
      <c r="A20464" s="28">
        <v>44223</v>
      </c>
      <c r="B20464" t="s">
        <v>253</v>
      </c>
      <c r="C20464">
        <v>2.69</v>
      </c>
    </row>
    <row r="20465" spans="1:3" x14ac:dyDescent="0.35">
      <c r="A20465" s="28">
        <v>44224</v>
      </c>
      <c r="B20465" t="s">
        <v>254</v>
      </c>
      <c r="C20465">
        <v>2.67</v>
      </c>
    </row>
    <row r="20466" spans="1:3" x14ac:dyDescent="0.35">
      <c r="A20466" s="28">
        <v>44224</v>
      </c>
      <c r="B20466" t="s">
        <v>231</v>
      </c>
      <c r="C20466">
        <v>2.66</v>
      </c>
    </row>
    <row r="20467" spans="1:3" x14ac:dyDescent="0.35">
      <c r="A20467" s="28">
        <v>44224</v>
      </c>
      <c r="B20467" t="s">
        <v>232</v>
      </c>
      <c r="C20467">
        <v>2.66</v>
      </c>
    </row>
    <row r="20468" spans="1:3" x14ac:dyDescent="0.35">
      <c r="A20468" s="28">
        <v>44224</v>
      </c>
      <c r="B20468" t="s">
        <v>233</v>
      </c>
      <c r="C20468">
        <v>2.65</v>
      </c>
    </row>
    <row r="20469" spans="1:3" x14ac:dyDescent="0.35">
      <c r="A20469" s="28">
        <v>44224</v>
      </c>
      <c r="B20469" t="s">
        <v>234</v>
      </c>
      <c r="C20469">
        <v>2.65</v>
      </c>
    </row>
    <row r="20470" spans="1:3" x14ac:dyDescent="0.35">
      <c r="A20470" s="28">
        <v>44224</v>
      </c>
      <c r="B20470" t="s">
        <v>235</v>
      </c>
      <c r="C20470">
        <v>2.65</v>
      </c>
    </row>
    <row r="20471" spans="1:3" x14ac:dyDescent="0.35">
      <c r="A20471" s="28">
        <v>44224</v>
      </c>
      <c r="B20471" t="s">
        <v>236</v>
      </c>
      <c r="C20471">
        <v>2.65</v>
      </c>
    </row>
    <row r="20472" spans="1:3" x14ac:dyDescent="0.35">
      <c r="A20472" s="28">
        <v>44224</v>
      </c>
      <c r="B20472" t="s">
        <v>237</v>
      </c>
      <c r="C20472">
        <v>2.66</v>
      </c>
    </row>
    <row r="20473" spans="1:3" x14ac:dyDescent="0.35">
      <c r="A20473" s="28">
        <v>44224</v>
      </c>
      <c r="B20473" t="s">
        <v>238</v>
      </c>
      <c r="C20473">
        <v>2.76</v>
      </c>
    </row>
    <row r="20474" spans="1:3" x14ac:dyDescent="0.35">
      <c r="A20474" s="28">
        <v>44224</v>
      </c>
      <c r="B20474" t="s">
        <v>239</v>
      </c>
      <c r="C20474">
        <v>2.81</v>
      </c>
    </row>
    <row r="20475" spans="1:3" x14ac:dyDescent="0.35">
      <c r="A20475" s="28">
        <v>44224</v>
      </c>
      <c r="B20475" t="s">
        <v>240</v>
      </c>
      <c r="C20475">
        <v>2.82</v>
      </c>
    </row>
    <row r="20476" spans="1:3" x14ac:dyDescent="0.35">
      <c r="A20476" s="28">
        <v>44224</v>
      </c>
      <c r="B20476" t="s">
        <v>241</v>
      </c>
      <c r="C20476">
        <v>2.82</v>
      </c>
    </row>
    <row r="20477" spans="1:3" x14ac:dyDescent="0.35">
      <c r="A20477" s="28">
        <v>44224</v>
      </c>
      <c r="B20477" t="s">
        <v>242</v>
      </c>
      <c r="C20477">
        <v>2.83</v>
      </c>
    </row>
    <row r="20478" spans="1:3" x14ac:dyDescent="0.35">
      <c r="A20478" s="28">
        <v>44224</v>
      </c>
      <c r="B20478" t="s">
        <v>243</v>
      </c>
      <c r="C20478">
        <v>2.83</v>
      </c>
    </row>
    <row r="20479" spans="1:3" x14ac:dyDescent="0.35">
      <c r="A20479" s="28">
        <v>44224</v>
      </c>
      <c r="B20479" t="s">
        <v>244</v>
      </c>
      <c r="C20479">
        <v>2.83</v>
      </c>
    </row>
    <row r="20480" spans="1:3" x14ac:dyDescent="0.35">
      <c r="A20480" s="28">
        <v>44224</v>
      </c>
      <c r="B20480" t="s">
        <v>245</v>
      </c>
      <c r="C20480">
        <v>2.83</v>
      </c>
    </row>
    <row r="20481" spans="1:3" x14ac:dyDescent="0.35">
      <c r="A20481" s="28">
        <v>44224</v>
      </c>
      <c r="B20481" t="s">
        <v>246</v>
      </c>
      <c r="C20481">
        <v>2.83</v>
      </c>
    </row>
    <row r="20482" spans="1:3" x14ac:dyDescent="0.35">
      <c r="A20482" s="28">
        <v>44224</v>
      </c>
      <c r="B20482" t="s">
        <v>247</v>
      </c>
      <c r="C20482">
        <v>2.84</v>
      </c>
    </row>
    <row r="20483" spans="1:3" x14ac:dyDescent="0.35">
      <c r="A20483" s="28">
        <v>44224</v>
      </c>
      <c r="B20483" t="s">
        <v>248</v>
      </c>
      <c r="C20483">
        <v>2.84</v>
      </c>
    </row>
    <row r="20484" spans="1:3" x14ac:dyDescent="0.35">
      <c r="A20484" s="28">
        <v>44224</v>
      </c>
      <c r="B20484" t="s">
        <v>249</v>
      </c>
      <c r="C20484">
        <v>2.84</v>
      </c>
    </row>
    <row r="20485" spans="1:3" x14ac:dyDescent="0.35">
      <c r="A20485" s="28">
        <v>44224</v>
      </c>
      <c r="B20485" t="s">
        <v>250</v>
      </c>
      <c r="C20485">
        <v>2.84</v>
      </c>
    </row>
    <row r="20486" spans="1:3" x14ac:dyDescent="0.35">
      <c r="A20486" s="28">
        <v>44224</v>
      </c>
      <c r="B20486" t="s">
        <v>251</v>
      </c>
      <c r="C20486">
        <v>2.82</v>
      </c>
    </row>
    <row r="20487" spans="1:3" x14ac:dyDescent="0.35">
      <c r="A20487" s="28">
        <v>44224</v>
      </c>
      <c r="B20487" t="s">
        <v>252</v>
      </c>
      <c r="C20487">
        <v>2.76</v>
      </c>
    </row>
    <row r="20488" spans="1:3" x14ac:dyDescent="0.35">
      <c r="A20488" s="28">
        <v>44224</v>
      </c>
      <c r="B20488" t="s">
        <v>253</v>
      </c>
      <c r="C20488">
        <v>2.7</v>
      </c>
    </row>
    <row r="20489" spans="1:3" x14ac:dyDescent="0.35">
      <c r="A20489" s="28">
        <v>44225</v>
      </c>
      <c r="B20489" t="s">
        <v>254</v>
      </c>
      <c r="C20489">
        <v>2.68</v>
      </c>
    </row>
    <row r="20490" spans="1:3" x14ac:dyDescent="0.35">
      <c r="A20490" s="28">
        <v>44225</v>
      </c>
      <c r="B20490" t="s">
        <v>231</v>
      </c>
      <c r="C20490">
        <v>2.67</v>
      </c>
    </row>
    <row r="20491" spans="1:3" x14ac:dyDescent="0.35">
      <c r="A20491" s="28">
        <v>44225</v>
      </c>
      <c r="B20491" t="s">
        <v>232</v>
      </c>
      <c r="C20491">
        <v>2.66</v>
      </c>
    </row>
    <row r="20492" spans="1:3" x14ac:dyDescent="0.35">
      <c r="A20492" s="28">
        <v>44225</v>
      </c>
      <c r="B20492" t="s">
        <v>233</v>
      </c>
      <c r="C20492">
        <v>2.66</v>
      </c>
    </row>
    <row r="20493" spans="1:3" x14ac:dyDescent="0.35">
      <c r="A20493" s="28">
        <v>44225</v>
      </c>
      <c r="B20493" t="s">
        <v>234</v>
      </c>
      <c r="C20493">
        <v>2.66</v>
      </c>
    </row>
    <row r="20494" spans="1:3" x14ac:dyDescent="0.35">
      <c r="A20494" s="28">
        <v>44225</v>
      </c>
      <c r="B20494" t="s">
        <v>235</v>
      </c>
      <c r="C20494">
        <v>2.66</v>
      </c>
    </row>
    <row r="20495" spans="1:3" x14ac:dyDescent="0.35">
      <c r="A20495" s="28">
        <v>44225</v>
      </c>
      <c r="B20495" t="s">
        <v>236</v>
      </c>
      <c r="C20495">
        <v>2.66</v>
      </c>
    </row>
    <row r="20496" spans="1:3" x14ac:dyDescent="0.35">
      <c r="A20496" s="28">
        <v>44225</v>
      </c>
      <c r="B20496" t="s">
        <v>237</v>
      </c>
      <c r="C20496">
        <v>2.67</v>
      </c>
    </row>
    <row r="20497" spans="1:3" x14ac:dyDescent="0.35">
      <c r="A20497" s="28">
        <v>44225</v>
      </c>
      <c r="B20497" t="s">
        <v>238</v>
      </c>
      <c r="C20497">
        <v>2.77</v>
      </c>
    </row>
    <row r="20498" spans="1:3" x14ac:dyDescent="0.35">
      <c r="A20498" s="28">
        <v>44225</v>
      </c>
      <c r="B20498" t="s">
        <v>239</v>
      </c>
      <c r="C20498">
        <v>2.82</v>
      </c>
    </row>
    <row r="20499" spans="1:3" x14ac:dyDescent="0.35">
      <c r="A20499" s="28">
        <v>44225</v>
      </c>
      <c r="B20499" t="s">
        <v>240</v>
      </c>
      <c r="C20499">
        <v>2.83</v>
      </c>
    </row>
    <row r="20500" spans="1:3" x14ac:dyDescent="0.35">
      <c r="A20500" s="28">
        <v>44225</v>
      </c>
      <c r="B20500" t="s">
        <v>241</v>
      </c>
      <c r="C20500">
        <v>2.83</v>
      </c>
    </row>
    <row r="20501" spans="1:3" x14ac:dyDescent="0.35">
      <c r="A20501" s="28">
        <v>44225</v>
      </c>
      <c r="B20501" t="s">
        <v>242</v>
      </c>
      <c r="C20501">
        <v>2.84</v>
      </c>
    </row>
    <row r="20502" spans="1:3" x14ac:dyDescent="0.35">
      <c r="A20502" s="28">
        <v>44225</v>
      </c>
      <c r="B20502" t="s">
        <v>243</v>
      </c>
      <c r="C20502">
        <v>2.84</v>
      </c>
    </row>
    <row r="20503" spans="1:3" x14ac:dyDescent="0.35">
      <c r="A20503" s="28">
        <v>44225</v>
      </c>
      <c r="B20503" t="s">
        <v>244</v>
      </c>
      <c r="C20503">
        <v>2.84</v>
      </c>
    </row>
    <row r="20504" spans="1:3" x14ac:dyDescent="0.35">
      <c r="A20504" s="28">
        <v>44225</v>
      </c>
      <c r="B20504" t="s">
        <v>245</v>
      </c>
      <c r="C20504">
        <v>2.84</v>
      </c>
    </row>
    <row r="20505" spans="1:3" x14ac:dyDescent="0.35">
      <c r="A20505" s="28">
        <v>44225</v>
      </c>
      <c r="B20505" t="s">
        <v>246</v>
      </c>
      <c r="C20505">
        <v>2.84</v>
      </c>
    </row>
    <row r="20506" spans="1:3" x14ac:dyDescent="0.35">
      <c r="A20506" s="28">
        <v>44225</v>
      </c>
      <c r="B20506" t="s">
        <v>247</v>
      </c>
      <c r="C20506">
        <v>2.85</v>
      </c>
    </row>
    <row r="20507" spans="1:3" x14ac:dyDescent="0.35">
      <c r="A20507" s="28">
        <v>44225</v>
      </c>
      <c r="B20507" t="s">
        <v>248</v>
      </c>
      <c r="C20507">
        <v>2.85</v>
      </c>
    </row>
    <row r="20508" spans="1:3" x14ac:dyDescent="0.35">
      <c r="A20508" s="28">
        <v>44225</v>
      </c>
      <c r="B20508" t="s">
        <v>249</v>
      </c>
      <c r="C20508">
        <v>2.85</v>
      </c>
    </row>
    <row r="20509" spans="1:3" x14ac:dyDescent="0.35">
      <c r="A20509" s="28">
        <v>44225</v>
      </c>
      <c r="B20509" t="s">
        <v>250</v>
      </c>
      <c r="C20509">
        <v>2.85</v>
      </c>
    </row>
    <row r="20510" spans="1:3" x14ac:dyDescent="0.35">
      <c r="A20510" s="28">
        <v>44225</v>
      </c>
      <c r="B20510" t="s">
        <v>251</v>
      </c>
      <c r="C20510">
        <v>2.83</v>
      </c>
    </row>
    <row r="20511" spans="1:3" x14ac:dyDescent="0.35">
      <c r="A20511" s="28">
        <v>44225</v>
      </c>
      <c r="B20511" t="s">
        <v>252</v>
      </c>
      <c r="C20511">
        <v>2.76</v>
      </c>
    </row>
    <row r="20512" spans="1:3" x14ac:dyDescent="0.35">
      <c r="A20512" s="28">
        <v>44225</v>
      </c>
      <c r="B20512" t="s">
        <v>253</v>
      </c>
      <c r="C20512">
        <v>2.71</v>
      </c>
    </row>
    <row r="20513" spans="1:3" x14ac:dyDescent="0.35">
      <c r="A20513" s="28">
        <v>44226</v>
      </c>
      <c r="B20513" t="s">
        <v>254</v>
      </c>
      <c r="C20513">
        <v>2.69</v>
      </c>
    </row>
    <row r="20514" spans="1:3" x14ac:dyDescent="0.35">
      <c r="A20514" s="28">
        <v>44226</v>
      </c>
      <c r="B20514" t="s">
        <v>231</v>
      </c>
      <c r="C20514">
        <v>2.68</v>
      </c>
    </row>
    <row r="20515" spans="1:3" x14ac:dyDescent="0.35">
      <c r="A20515" s="28">
        <v>44226</v>
      </c>
      <c r="B20515" t="s">
        <v>232</v>
      </c>
      <c r="C20515">
        <v>2.67</v>
      </c>
    </row>
    <row r="20516" spans="1:3" x14ac:dyDescent="0.35">
      <c r="A20516" s="28">
        <v>44226</v>
      </c>
      <c r="B20516" t="s">
        <v>233</v>
      </c>
      <c r="C20516">
        <v>2.67</v>
      </c>
    </row>
    <row r="20517" spans="1:3" x14ac:dyDescent="0.35">
      <c r="A20517" s="28">
        <v>44226</v>
      </c>
      <c r="B20517" t="s">
        <v>234</v>
      </c>
      <c r="C20517">
        <v>2.67</v>
      </c>
    </row>
    <row r="20518" spans="1:3" x14ac:dyDescent="0.35">
      <c r="A20518" s="28">
        <v>44226</v>
      </c>
      <c r="B20518" t="s">
        <v>235</v>
      </c>
      <c r="C20518">
        <v>2.67</v>
      </c>
    </row>
    <row r="20519" spans="1:3" x14ac:dyDescent="0.35">
      <c r="A20519" s="28">
        <v>44226</v>
      </c>
      <c r="B20519" t="s">
        <v>236</v>
      </c>
      <c r="C20519">
        <v>2.67</v>
      </c>
    </row>
    <row r="20520" spans="1:3" x14ac:dyDescent="0.35">
      <c r="A20520" s="28">
        <v>44226</v>
      </c>
      <c r="B20520" t="s">
        <v>237</v>
      </c>
      <c r="C20520">
        <v>2.67</v>
      </c>
    </row>
    <row r="20521" spans="1:3" x14ac:dyDescent="0.35">
      <c r="A20521" s="28">
        <v>44226</v>
      </c>
      <c r="B20521" t="s">
        <v>238</v>
      </c>
      <c r="C20521">
        <v>2.8</v>
      </c>
    </row>
    <row r="20522" spans="1:3" x14ac:dyDescent="0.35">
      <c r="A20522" s="28">
        <v>44226</v>
      </c>
      <c r="B20522" t="s">
        <v>239</v>
      </c>
      <c r="C20522">
        <v>2.83</v>
      </c>
    </row>
    <row r="20523" spans="1:3" x14ac:dyDescent="0.35">
      <c r="A20523" s="28">
        <v>44226</v>
      </c>
      <c r="B20523" t="s">
        <v>240</v>
      </c>
      <c r="C20523">
        <v>2.84</v>
      </c>
    </row>
    <row r="20524" spans="1:3" x14ac:dyDescent="0.35">
      <c r="A20524" s="28">
        <v>44226</v>
      </c>
      <c r="B20524" t="s">
        <v>241</v>
      </c>
      <c r="C20524">
        <v>2.84</v>
      </c>
    </row>
    <row r="20525" spans="1:3" x14ac:dyDescent="0.35">
      <c r="A20525" s="28">
        <v>44226</v>
      </c>
      <c r="B20525" t="s">
        <v>242</v>
      </c>
      <c r="C20525">
        <v>2.85</v>
      </c>
    </row>
    <row r="20526" spans="1:3" x14ac:dyDescent="0.35">
      <c r="A20526" s="28">
        <v>44226</v>
      </c>
      <c r="B20526" t="s">
        <v>243</v>
      </c>
      <c r="C20526">
        <v>2.85</v>
      </c>
    </row>
    <row r="20527" spans="1:3" x14ac:dyDescent="0.35">
      <c r="A20527" s="28">
        <v>44226</v>
      </c>
      <c r="B20527" t="s">
        <v>244</v>
      </c>
      <c r="C20527">
        <v>2.85</v>
      </c>
    </row>
    <row r="20528" spans="1:3" x14ac:dyDescent="0.35">
      <c r="A20528" s="28">
        <v>44226</v>
      </c>
      <c r="B20528" t="s">
        <v>245</v>
      </c>
      <c r="C20528">
        <v>2.85</v>
      </c>
    </row>
    <row r="20529" spans="1:3" x14ac:dyDescent="0.35">
      <c r="A20529" s="28">
        <v>44226</v>
      </c>
      <c r="B20529" t="s">
        <v>246</v>
      </c>
      <c r="C20529">
        <v>2.85</v>
      </c>
    </row>
    <row r="20530" spans="1:3" x14ac:dyDescent="0.35">
      <c r="A20530" s="28">
        <v>44226</v>
      </c>
      <c r="B20530" t="s">
        <v>247</v>
      </c>
      <c r="C20530">
        <v>2.85</v>
      </c>
    </row>
    <row r="20531" spans="1:3" x14ac:dyDescent="0.35">
      <c r="A20531" s="28">
        <v>44226</v>
      </c>
      <c r="B20531" t="s">
        <v>248</v>
      </c>
      <c r="C20531">
        <v>2.86</v>
      </c>
    </row>
    <row r="20532" spans="1:3" x14ac:dyDescent="0.35">
      <c r="A20532" s="28">
        <v>44226</v>
      </c>
      <c r="B20532" t="s">
        <v>249</v>
      </c>
      <c r="C20532">
        <v>2.85</v>
      </c>
    </row>
    <row r="20533" spans="1:3" x14ac:dyDescent="0.35">
      <c r="A20533" s="28">
        <v>44226</v>
      </c>
      <c r="B20533" t="s">
        <v>250</v>
      </c>
      <c r="C20533">
        <v>2.86</v>
      </c>
    </row>
    <row r="20534" spans="1:3" x14ac:dyDescent="0.35">
      <c r="A20534" s="28">
        <v>44226</v>
      </c>
      <c r="B20534" t="s">
        <v>251</v>
      </c>
      <c r="C20534">
        <v>2.85</v>
      </c>
    </row>
    <row r="20535" spans="1:3" x14ac:dyDescent="0.35">
      <c r="A20535" s="28">
        <v>44226</v>
      </c>
      <c r="B20535" t="s">
        <v>252</v>
      </c>
      <c r="C20535">
        <v>2.78</v>
      </c>
    </row>
    <row r="20536" spans="1:3" x14ac:dyDescent="0.35">
      <c r="A20536" s="28">
        <v>44226</v>
      </c>
      <c r="B20536" t="s">
        <v>253</v>
      </c>
      <c r="C20536">
        <v>2.71</v>
      </c>
    </row>
    <row r="20537" spans="1:3" x14ac:dyDescent="0.35">
      <c r="A20537" s="28">
        <v>44227</v>
      </c>
      <c r="B20537" t="s">
        <v>254</v>
      </c>
      <c r="C20537">
        <v>2.7</v>
      </c>
    </row>
    <row r="20538" spans="1:3" x14ac:dyDescent="0.35">
      <c r="A20538" s="28">
        <v>44227</v>
      </c>
      <c r="B20538" t="s">
        <v>231</v>
      </c>
      <c r="C20538">
        <v>2.68</v>
      </c>
    </row>
    <row r="20539" spans="1:3" x14ac:dyDescent="0.35">
      <c r="A20539" s="28">
        <v>44227</v>
      </c>
      <c r="B20539" t="s">
        <v>232</v>
      </c>
      <c r="C20539">
        <v>2.68</v>
      </c>
    </row>
    <row r="20540" spans="1:3" x14ac:dyDescent="0.35">
      <c r="A20540" s="28">
        <v>44227</v>
      </c>
      <c r="B20540" t="s">
        <v>233</v>
      </c>
      <c r="C20540">
        <v>2.67</v>
      </c>
    </row>
    <row r="20541" spans="1:3" x14ac:dyDescent="0.35">
      <c r="A20541" s="28">
        <v>44227</v>
      </c>
      <c r="B20541" t="s">
        <v>234</v>
      </c>
      <c r="C20541">
        <v>2.67</v>
      </c>
    </row>
    <row r="20542" spans="1:3" x14ac:dyDescent="0.35">
      <c r="A20542" s="28">
        <v>44227</v>
      </c>
      <c r="B20542" t="s">
        <v>235</v>
      </c>
      <c r="C20542">
        <v>2.66</v>
      </c>
    </row>
    <row r="20543" spans="1:3" x14ac:dyDescent="0.35">
      <c r="A20543" s="28">
        <v>44227</v>
      </c>
      <c r="B20543" t="s">
        <v>236</v>
      </c>
      <c r="C20543">
        <v>2.66</v>
      </c>
    </row>
    <row r="20544" spans="1:3" x14ac:dyDescent="0.35">
      <c r="A20544" s="28">
        <v>44227</v>
      </c>
      <c r="B20544" t="s">
        <v>237</v>
      </c>
      <c r="C20544">
        <v>2.66</v>
      </c>
    </row>
    <row r="20545" spans="1:3" x14ac:dyDescent="0.35">
      <c r="A20545" s="28">
        <v>44227</v>
      </c>
      <c r="B20545" t="s">
        <v>238</v>
      </c>
      <c r="C20545">
        <v>2.79</v>
      </c>
    </row>
    <row r="20546" spans="1:3" x14ac:dyDescent="0.35">
      <c r="A20546" s="28">
        <v>44227</v>
      </c>
      <c r="B20546" t="s">
        <v>239</v>
      </c>
      <c r="C20546">
        <v>2.82</v>
      </c>
    </row>
    <row r="20547" spans="1:3" x14ac:dyDescent="0.35">
      <c r="A20547" s="28">
        <v>44227</v>
      </c>
      <c r="B20547" t="s">
        <v>240</v>
      </c>
      <c r="C20547">
        <v>2.83</v>
      </c>
    </row>
    <row r="20548" spans="1:3" x14ac:dyDescent="0.35">
      <c r="A20548" s="28">
        <v>44227</v>
      </c>
      <c r="B20548" t="s">
        <v>241</v>
      </c>
      <c r="C20548">
        <v>2.84</v>
      </c>
    </row>
    <row r="20549" spans="1:3" x14ac:dyDescent="0.35">
      <c r="A20549" s="28">
        <v>44227</v>
      </c>
      <c r="B20549" t="s">
        <v>242</v>
      </c>
      <c r="C20549">
        <v>2.84</v>
      </c>
    </row>
    <row r="20550" spans="1:3" x14ac:dyDescent="0.35">
      <c r="A20550" s="28">
        <v>44227</v>
      </c>
      <c r="B20550" t="s">
        <v>243</v>
      </c>
      <c r="C20550">
        <v>2.84</v>
      </c>
    </row>
    <row r="20551" spans="1:3" x14ac:dyDescent="0.35">
      <c r="A20551" s="28">
        <v>44227</v>
      </c>
      <c r="B20551" t="s">
        <v>244</v>
      </c>
      <c r="C20551">
        <v>2.85</v>
      </c>
    </row>
    <row r="20552" spans="1:3" x14ac:dyDescent="0.35">
      <c r="A20552" s="28">
        <v>44227</v>
      </c>
      <c r="B20552" t="s">
        <v>245</v>
      </c>
      <c r="C20552">
        <v>2.85</v>
      </c>
    </row>
    <row r="20553" spans="1:3" x14ac:dyDescent="0.35">
      <c r="A20553" s="28">
        <v>44227</v>
      </c>
      <c r="B20553" t="s">
        <v>246</v>
      </c>
      <c r="C20553">
        <v>2.85</v>
      </c>
    </row>
    <row r="20554" spans="1:3" x14ac:dyDescent="0.35">
      <c r="A20554" s="28">
        <v>44227</v>
      </c>
      <c r="B20554" t="s">
        <v>247</v>
      </c>
      <c r="C20554">
        <v>2.85</v>
      </c>
    </row>
    <row r="20555" spans="1:3" x14ac:dyDescent="0.35">
      <c r="A20555" s="28">
        <v>44227</v>
      </c>
      <c r="B20555" t="s">
        <v>248</v>
      </c>
      <c r="C20555">
        <v>2.85</v>
      </c>
    </row>
    <row r="20556" spans="1:3" x14ac:dyDescent="0.35">
      <c r="A20556" s="28">
        <v>44227</v>
      </c>
      <c r="B20556" t="s">
        <v>249</v>
      </c>
      <c r="C20556">
        <v>2.85</v>
      </c>
    </row>
    <row r="20557" spans="1:3" x14ac:dyDescent="0.35">
      <c r="A20557" s="28">
        <v>44227</v>
      </c>
      <c r="B20557" t="s">
        <v>250</v>
      </c>
      <c r="C20557">
        <v>2.85</v>
      </c>
    </row>
    <row r="20558" spans="1:3" x14ac:dyDescent="0.35">
      <c r="A20558" s="28">
        <v>44227</v>
      </c>
      <c r="B20558" t="s">
        <v>251</v>
      </c>
      <c r="C20558">
        <v>2.85</v>
      </c>
    </row>
    <row r="20559" spans="1:3" x14ac:dyDescent="0.35">
      <c r="A20559" s="28">
        <v>44227</v>
      </c>
      <c r="B20559" t="s">
        <v>252</v>
      </c>
      <c r="C20559">
        <v>2.78</v>
      </c>
    </row>
    <row r="20560" spans="1:3" x14ac:dyDescent="0.35">
      <c r="A20560" s="28">
        <v>44227</v>
      </c>
      <c r="B20560" t="s">
        <v>253</v>
      </c>
      <c r="C20560">
        <v>2.71</v>
      </c>
    </row>
    <row r="20561" spans="1:3" x14ac:dyDescent="0.35">
      <c r="A20561" s="28">
        <v>44228</v>
      </c>
      <c r="B20561" t="s">
        <v>254</v>
      </c>
      <c r="C20561">
        <v>2.7</v>
      </c>
    </row>
    <row r="20562" spans="1:3" x14ac:dyDescent="0.35">
      <c r="A20562" s="28">
        <v>44228</v>
      </c>
      <c r="B20562" t="s">
        <v>231</v>
      </c>
      <c r="C20562">
        <v>2.69</v>
      </c>
    </row>
    <row r="20563" spans="1:3" x14ac:dyDescent="0.35">
      <c r="A20563" s="28">
        <v>44228</v>
      </c>
      <c r="B20563" t="s">
        <v>232</v>
      </c>
      <c r="C20563">
        <v>2.68</v>
      </c>
    </row>
    <row r="20564" spans="1:3" x14ac:dyDescent="0.35">
      <c r="A20564" s="28">
        <v>44228</v>
      </c>
      <c r="B20564" t="s">
        <v>233</v>
      </c>
      <c r="C20564">
        <v>2.68</v>
      </c>
    </row>
    <row r="20565" spans="1:3" x14ac:dyDescent="0.35">
      <c r="A20565" s="28">
        <v>44228</v>
      </c>
      <c r="B20565" t="s">
        <v>234</v>
      </c>
      <c r="C20565">
        <v>2.67</v>
      </c>
    </row>
    <row r="20566" spans="1:3" x14ac:dyDescent="0.35">
      <c r="A20566" s="28">
        <v>44228</v>
      </c>
      <c r="B20566" t="s">
        <v>235</v>
      </c>
      <c r="C20566">
        <v>2.67</v>
      </c>
    </row>
    <row r="20567" spans="1:3" x14ac:dyDescent="0.35">
      <c r="A20567" s="28">
        <v>44228</v>
      </c>
      <c r="B20567" t="s">
        <v>236</v>
      </c>
      <c r="C20567">
        <v>2.67</v>
      </c>
    </row>
    <row r="20568" spans="1:3" x14ac:dyDescent="0.35">
      <c r="A20568" s="28">
        <v>44228</v>
      </c>
      <c r="B20568" t="s">
        <v>237</v>
      </c>
      <c r="C20568">
        <v>2.68</v>
      </c>
    </row>
    <row r="20569" spans="1:3" x14ac:dyDescent="0.35">
      <c r="A20569" s="28">
        <v>44228</v>
      </c>
      <c r="B20569" t="s">
        <v>238</v>
      </c>
      <c r="C20569">
        <v>2.78</v>
      </c>
    </row>
    <row r="20570" spans="1:3" x14ac:dyDescent="0.35">
      <c r="A20570" s="28">
        <v>44228</v>
      </c>
      <c r="B20570" t="s">
        <v>239</v>
      </c>
      <c r="C20570">
        <v>2.83</v>
      </c>
    </row>
    <row r="20571" spans="1:3" x14ac:dyDescent="0.35">
      <c r="A20571" s="28">
        <v>44228</v>
      </c>
      <c r="B20571" t="s">
        <v>240</v>
      </c>
      <c r="C20571">
        <v>2.84</v>
      </c>
    </row>
    <row r="20572" spans="1:3" x14ac:dyDescent="0.35">
      <c r="A20572" s="28">
        <v>44228</v>
      </c>
      <c r="B20572" t="s">
        <v>241</v>
      </c>
      <c r="C20572">
        <v>2.85</v>
      </c>
    </row>
    <row r="20573" spans="1:3" x14ac:dyDescent="0.35">
      <c r="A20573" s="28">
        <v>44228</v>
      </c>
      <c r="B20573" t="s">
        <v>242</v>
      </c>
      <c r="C20573">
        <v>2.85</v>
      </c>
    </row>
    <row r="20574" spans="1:3" x14ac:dyDescent="0.35">
      <c r="A20574" s="28">
        <v>44228</v>
      </c>
      <c r="B20574" t="s">
        <v>243</v>
      </c>
      <c r="C20574">
        <v>2.86</v>
      </c>
    </row>
    <row r="20575" spans="1:3" x14ac:dyDescent="0.35">
      <c r="A20575" s="28">
        <v>44228</v>
      </c>
      <c r="B20575" t="s">
        <v>244</v>
      </c>
      <c r="C20575">
        <v>2.86</v>
      </c>
    </row>
    <row r="20576" spans="1:3" x14ac:dyDescent="0.35">
      <c r="A20576" s="28">
        <v>44228</v>
      </c>
      <c r="B20576" t="s">
        <v>245</v>
      </c>
      <c r="C20576">
        <v>2.85</v>
      </c>
    </row>
    <row r="20577" spans="1:3" x14ac:dyDescent="0.35">
      <c r="A20577" s="28">
        <v>44228</v>
      </c>
      <c r="B20577" t="s">
        <v>246</v>
      </c>
      <c r="C20577">
        <v>2.86</v>
      </c>
    </row>
    <row r="20578" spans="1:3" x14ac:dyDescent="0.35">
      <c r="A20578" s="28">
        <v>44228</v>
      </c>
      <c r="B20578" t="s">
        <v>247</v>
      </c>
      <c r="C20578">
        <v>2.86</v>
      </c>
    </row>
    <row r="20579" spans="1:3" x14ac:dyDescent="0.35">
      <c r="A20579" s="28">
        <v>44228</v>
      </c>
      <c r="B20579" t="s">
        <v>248</v>
      </c>
      <c r="C20579">
        <v>2.86</v>
      </c>
    </row>
    <row r="20580" spans="1:3" x14ac:dyDescent="0.35">
      <c r="A20580" s="28">
        <v>44228</v>
      </c>
      <c r="B20580" t="s">
        <v>249</v>
      </c>
      <c r="C20580">
        <v>2.87</v>
      </c>
    </row>
    <row r="20581" spans="1:3" x14ac:dyDescent="0.35">
      <c r="A20581" s="28">
        <v>44228</v>
      </c>
      <c r="B20581" t="s">
        <v>250</v>
      </c>
      <c r="C20581">
        <v>2.87</v>
      </c>
    </row>
    <row r="20582" spans="1:3" x14ac:dyDescent="0.35">
      <c r="A20582" s="28">
        <v>44228</v>
      </c>
      <c r="B20582" t="s">
        <v>251</v>
      </c>
      <c r="C20582">
        <v>2.85</v>
      </c>
    </row>
    <row r="20583" spans="1:3" x14ac:dyDescent="0.35">
      <c r="A20583" s="28">
        <v>44228</v>
      </c>
      <c r="B20583" t="s">
        <v>252</v>
      </c>
      <c r="C20583">
        <v>2.78</v>
      </c>
    </row>
    <row r="20584" spans="1:3" x14ac:dyDescent="0.35">
      <c r="A20584" s="28">
        <v>44228</v>
      </c>
      <c r="B20584" t="s">
        <v>253</v>
      </c>
      <c r="C20584">
        <v>2.73</v>
      </c>
    </row>
    <row r="20585" spans="1:3" x14ac:dyDescent="0.35">
      <c r="A20585" s="28">
        <v>44229</v>
      </c>
      <c r="B20585" t="s">
        <v>254</v>
      </c>
      <c r="C20585">
        <v>2.71</v>
      </c>
    </row>
    <row r="20586" spans="1:3" x14ac:dyDescent="0.35">
      <c r="A20586" s="28">
        <v>44229</v>
      </c>
      <c r="B20586" t="s">
        <v>231</v>
      </c>
      <c r="C20586">
        <v>2.7</v>
      </c>
    </row>
    <row r="20587" spans="1:3" x14ac:dyDescent="0.35">
      <c r="A20587" s="28">
        <v>44229</v>
      </c>
      <c r="B20587" t="s">
        <v>232</v>
      </c>
      <c r="C20587">
        <v>2.7</v>
      </c>
    </row>
    <row r="20588" spans="1:3" x14ac:dyDescent="0.35">
      <c r="A20588" s="28">
        <v>44229</v>
      </c>
      <c r="B20588" t="s">
        <v>233</v>
      </c>
      <c r="C20588">
        <v>2.69</v>
      </c>
    </row>
    <row r="20589" spans="1:3" x14ac:dyDescent="0.35">
      <c r="A20589" s="28">
        <v>44229</v>
      </c>
      <c r="B20589" t="s">
        <v>234</v>
      </c>
      <c r="C20589">
        <v>2.69</v>
      </c>
    </row>
    <row r="20590" spans="1:3" x14ac:dyDescent="0.35">
      <c r="A20590" s="28">
        <v>44229</v>
      </c>
      <c r="B20590" t="s">
        <v>235</v>
      </c>
      <c r="C20590">
        <v>2.69</v>
      </c>
    </row>
    <row r="20591" spans="1:3" x14ac:dyDescent="0.35">
      <c r="A20591" s="28">
        <v>44229</v>
      </c>
      <c r="B20591" t="s">
        <v>236</v>
      </c>
      <c r="C20591">
        <v>2.69</v>
      </c>
    </row>
    <row r="20592" spans="1:3" x14ac:dyDescent="0.35">
      <c r="A20592" s="28">
        <v>44229</v>
      </c>
      <c r="B20592" t="s">
        <v>237</v>
      </c>
      <c r="C20592">
        <v>2.7</v>
      </c>
    </row>
    <row r="20593" spans="1:3" x14ac:dyDescent="0.35">
      <c r="A20593" s="28">
        <v>44229</v>
      </c>
      <c r="B20593" t="s">
        <v>238</v>
      </c>
      <c r="C20593">
        <v>2.8</v>
      </c>
    </row>
    <row r="20594" spans="1:3" x14ac:dyDescent="0.35">
      <c r="A20594" s="28">
        <v>44229</v>
      </c>
      <c r="B20594" t="s">
        <v>239</v>
      </c>
      <c r="C20594">
        <v>2.85</v>
      </c>
    </row>
    <row r="20595" spans="1:3" x14ac:dyDescent="0.35">
      <c r="A20595" s="28">
        <v>44229</v>
      </c>
      <c r="B20595" t="s">
        <v>240</v>
      </c>
      <c r="C20595">
        <v>2.86</v>
      </c>
    </row>
    <row r="20596" spans="1:3" x14ac:dyDescent="0.35">
      <c r="A20596" s="28">
        <v>44229</v>
      </c>
      <c r="B20596" t="s">
        <v>241</v>
      </c>
      <c r="C20596">
        <v>2.87</v>
      </c>
    </row>
    <row r="20597" spans="1:3" x14ac:dyDescent="0.35">
      <c r="A20597" s="28">
        <v>44229</v>
      </c>
      <c r="B20597" t="s">
        <v>242</v>
      </c>
      <c r="C20597">
        <v>2.87</v>
      </c>
    </row>
    <row r="20598" spans="1:3" x14ac:dyDescent="0.35">
      <c r="A20598" s="28">
        <v>44229</v>
      </c>
      <c r="B20598" t="s">
        <v>243</v>
      </c>
      <c r="C20598">
        <v>2.87</v>
      </c>
    </row>
    <row r="20599" spans="1:3" x14ac:dyDescent="0.35">
      <c r="A20599" s="28">
        <v>44229</v>
      </c>
      <c r="B20599" t="s">
        <v>244</v>
      </c>
      <c r="C20599">
        <v>2.88</v>
      </c>
    </row>
    <row r="20600" spans="1:3" x14ac:dyDescent="0.35">
      <c r="A20600" s="28">
        <v>44229</v>
      </c>
      <c r="B20600" t="s">
        <v>245</v>
      </c>
      <c r="C20600">
        <v>2.87</v>
      </c>
    </row>
    <row r="20601" spans="1:3" x14ac:dyDescent="0.35">
      <c r="A20601" s="28">
        <v>44229</v>
      </c>
      <c r="B20601" t="s">
        <v>246</v>
      </c>
      <c r="C20601">
        <v>2.87</v>
      </c>
    </row>
    <row r="20602" spans="1:3" x14ac:dyDescent="0.35">
      <c r="A20602" s="28">
        <v>44229</v>
      </c>
      <c r="B20602" t="s">
        <v>247</v>
      </c>
      <c r="C20602">
        <v>2.88</v>
      </c>
    </row>
    <row r="20603" spans="1:3" x14ac:dyDescent="0.35">
      <c r="A20603" s="28">
        <v>44229</v>
      </c>
      <c r="B20603" t="s">
        <v>248</v>
      </c>
      <c r="C20603">
        <v>2.88</v>
      </c>
    </row>
    <row r="20604" spans="1:3" x14ac:dyDescent="0.35">
      <c r="A20604" s="28">
        <v>44229</v>
      </c>
      <c r="B20604" t="s">
        <v>249</v>
      </c>
      <c r="C20604">
        <v>2.88</v>
      </c>
    </row>
    <row r="20605" spans="1:3" x14ac:dyDescent="0.35">
      <c r="A20605" s="28">
        <v>44229</v>
      </c>
      <c r="B20605" t="s">
        <v>250</v>
      </c>
      <c r="C20605">
        <v>2.88</v>
      </c>
    </row>
    <row r="20606" spans="1:3" x14ac:dyDescent="0.35">
      <c r="A20606" s="28">
        <v>44229</v>
      </c>
      <c r="B20606" t="s">
        <v>251</v>
      </c>
      <c r="C20606">
        <v>2.86</v>
      </c>
    </row>
    <row r="20607" spans="1:3" x14ac:dyDescent="0.35">
      <c r="A20607" s="28">
        <v>44229</v>
      </c>
      <c r="B20607" t="s">
        <v>252</v>
      </c>
      <c r="C20607">
        <v>2.8</v>
      </c>
    </row>
    <row r="20608" spans="1:3" x14ac:dyDescent="0.35">
      <c r="A20608" s="28">
        <v>44229</v>
      </c>
      <c r="B20608" t="s">
        <v>253</v>
      </c>
      <c r="C20608">
        <v>2.74</v>
      </c>
    </row>
    <row r="20609" spans="1:3" x14ac:dyDescent="0.35">
      <c r="A20609" s="28">
        <v>44230</v>
      </c>
      <c r="B20609" t="s">
        <v>254</v>
      </c>
      <c r="C20609">
        <v>2.72</v>
      </c>
    </row>
    <row r="20610" spans="1:3" x14ac:dyDescent="0.35">
      <c r="A20610" s="28">
        <v>44230</v>
      </c>
      <c r="B20610" t="s">
        <v>231</v>
      </c>
      <c r="C20610">
        <v>2.71</v>
      </c>
    </row>
    <row r="20611" spans="1:3" x14ac:dyDescent="0.35">
      <c r="A20611" s="28">
        <v>44230</v>
      </c>
      <c r="B20611" t="s">
        <v>232</v>
      </c>
      <c r="C20611">
        <v>2.71</v>
      </c>
    </row>
    <row r="20612" spans="1:3" x14ac:dyDescent="0.35">
      <c r="A20612" s="28">
        <v>44230</v>
      </c>
      <c r="B20612" t="s">
        <v>233</v>
      </c>
      <c r="C20612">
        <v>2.7</v>
      </c>
    </row>
    <row r="20613" spans="1:3" x14ac:dyDescent="0.35">
      <c r="A20613" s="28">
        <v>44230</v>
      </c>
      <c r="B20613" t="s">
        <v>234</v>
      </c>
      <c r="C20613">
        <v>2.7</v>
      </c>
    </row>
    <row r="20614" spans="1:3" x14ac:dyDescent="0.35">
      <c r="A20614" s="28">
        <v>44230</v>
      </c>
      <c r="B20614" t="s">
        <v>235</v>
      </c>
      <c r="C20614">
        <v>2.7</v>
      </c>
    </row>
    <row r="20615" spans="1:3" x14ac:dyDescent="0.35">
      <c r="A20615" s="28">
        <v>44230</v>
      </c>
      <c r="B20615" t="s">
        <v>236</v>
      </c>
      <c r="C20615">
        <v>2.7</v>
      </c>
    </row>
    <row r="20616" spans="1:3" x14ac:dyDescent="0.35">
      <c r="A20616" s="28">
        <v>44230</v>
      </c>
      <c r="B20616" t="s">
        <v>237</v>
      </c>
      <c r="C20616">
        <v>2.71</v>
      </c>
    </row>
    <row r="20617" spans="1:3" x14ac:dyDescent="0.35">
      <c r="A20617" s="28">
        <v>44230</v>
      </c>
      <c r="B20617" t="s">
        <v>238</v>
      </c>
      <c r="C20617">
        <v>2.81</v>
      </c>
    </row>
    <row r="20618" spans="1:3" x14ac:dyDescent="0.35">
      <c r="A20618" s="28">
        <v>44230</v>
      </c>
      <c r="B20618" t="s">
        <v>239</v>
      </c>
      <c r="C20618">
        <v>2.86</v>
      </c>
    </row>
    <row r="20619" spans="1:3" x14ac:dyDescent="0.35">
      <c r="A20619" s="28">
        <v>44230</v>
      </c>
      <c r="B20619" t="s">
        <v>240</v>
      </c>
      <c r="C20619">
        <v>2.87</v>
      </c>
    </row>
    <row r="20620" spans="1:3" x14ac:dyDescent="0.35">
      <c r="A20620" s="28">
        <v>44230</v>
      </c>
      <c r="B20620" t="s">
        <v>241</v>
      </c>
      <c r="C20620">
        <v>2.88</v>
      </c>
    </row>
    <row r="20621" spans="1:3" x14ac:dyDescent="0.35">
      <c r="A20621" s="28">
        <v>44230</v>
      </c>
      <c r="B20621" t="s">
        <v>242</v>
      </c>
      <c r="C20621">
        <v>2.88</v>
      </c>
    </row>
    <row r="20622" spans="1:3" x14ac:dyDescent="0.35">
      <c r="A20622" s="28">
        <v>44230</v>
      </c>
      <c r="B20622" t="s">
        <v>243</v>
      </c>
      <c r="C20622">
        <v>2.88</v>
      </c>
    </row>
    <row r="20623" spans="1:3" x14ac:dyDescent="0.35">
      <c r="A20623" s="28">
        <v>44230</v>
      </c>
      <c r="B20623" t="s">
        <v>244</v>
      </c>
      <c r="C20623">
        <v>2.88</v>
      </c>
    </row>
    <row r="20624" spans="1:3" x14ac:dyDescent="0.35">
      <c r="A20624" s="28">
        <v>44230</v>
      </c>
      <c r="B20624" t="s">
        <v>245</v>
      </c>
      <c r="C20624">
        <v>2.88</v>
      </c>
    </row>
    <row r="20625" spans="1:3" x14ac:dyDescent="0.35">
      <c r="A20625" s="28">
        <v>44230</v>
      </c>
      <c r="B20625" t="s">
        <v>246</v>
      </c>
      <c r="C20625">
        <v>2.88</v>
      </c>
    </row>
    <row r="20626" spans="1:3" x14ac:dyDescent="0.35">
      <c r="A20626" s="28">
        <v>44230</v>
      </c>
      <c r="B20626" t="s">
        <v>247</v>
      </c>
      <c r="C20626">
        <v>2.88</v>
      </c>
    </row>
    <row r="20627" spans="1:3" x14ac:dyDescent="0.35">
      <c r="A20627" s="28">
        <v>44230</v>
      </c>
      <c r="B20627" t="s">
        <v>248</v>
      </c>
      <c r="C20627">
        <v>2.89</v>
      </c>
    </row>
    <row r="20628" spans="1:3" x14ac:dyDescent="0.35">
      <c r="A20628" s="28">
        <v>44230</v>
      </c>
      <c r="B20628" t="s">
        <v>249</v>
      </c>
      <c r="C20628">
        <v>2.89</v>
      </c>
    </row>
    <row r="20629" spans="1:3" x14ac:dyDescent="0.35">
      <c r="A20629" s="28">
        <v>44230</v>
      </c>
      <c r="B20629" t="s">
        <v>250</v>
      </c>
      <c r="C20629">
        <v>2.89</v>
      </c>
    </row>
    <row r="20630" spans="1:3" x14ac:dyDescent="0.35">
      <c r="A20630" s="28">
        <v>44230</v>
      </c>
      <c r="B20630" t="s">
        <v>251</v>
      </c>
      <c r="C20630">
        <v>2.87</v>
      </c>
    </row>
    <row r="20631" spans="1:3" x14ac:dyDescent="0.35">
      <c r="A20631" s="28">
        <v>44230</v>
      </c>
      <c r="B20631" t="s">
        <v>252</v>
      </c>
      <c r="C20631">
        <v>2.8</v>
      </c>
    </row>
    <row r="20632" spans="1:3" x14ac:dyDescent="0.35">
      <c r="A20632" s="28">
        <v>44230</v>
      </c>
      <c r="B20632" t="s">
        <v>253</v>
      </c>
      <c r="C20632">
        <v>2.74</v>
      </c>
    </row>
    <row r="20633" spans="1:3" x14ac:dyDescent="0.35">
      <c r="A20633" s="28">
        <v>44231</v>
      </c>
      <c r="B20633" t="s">
        <v>254</v>
      </c>
      <c r="C20633">
        <v>2.73</v>
      </c>
    </row>
    <row r="20634" spans="1:3" x14ac:dyDescent="0.35">
      <c r="A20634" s="28">
        <v>44231</v>
      </c>
      <c r="B20634" t="s">
        <v>231</v>
      </c>
      <c r="C20634">
        <v>2.72</v>
      </c>
    </row>
    <row r="20635" spans="1:3" x14ac:dyDescent="0.35">
      <c r="A20635" s="28">
        <v>44231</v>
      </c>
      <c r="B20635" t="s">
        <v>232</v>
      </c>
      <c r="C20635">
        <v>2.71</v>
      </c>
    </row>
    <row r="20636" spans="1:3" x14ac:dyDescent="0.35">
      <c r="A20636" s="28">
        <v>44231</v>
      </c>
      <c r="B20636" t="s">
        <v>233</v>
      </c>
      <c r="C20636">
        <v>2.71</v>
      </c>
    </row>
    <row r="20637" spans="1:3" x14ac:dyDescent="0.35">
      <c r="A20637" s="28">
        <v>44231</v>
      </c>
      <c r="B20637" t="s">
        <v>234</v>
      </c>
      <c r="C20637">
        <v>2.71</v>
      </c>
    </row>
    <row r="20638" spans="1:3" x14ac:dyDescent="0.35">
      <c r="A20638" s="28">
        <v>44231</v>
      </c>
      <c r="B20638" t="s">
        <v>235</v>
      </c>
      <c r="C20638">
        <v>2.71</v>
      </c>
    </row>
    <row r="20639" spans="1:3" x14ac:dyDescent="0.35">
      <c r="A20639" s="28">
        <v>44231</v>
      </c>
      <c r="B20639" t="s">
        <v>236</v>
      </c>
      <c r="C20639">
        <v>2.71</v>
      </c>
    </row>
    <row r="20640" spans="1:3" x14ac:dyDescent="0.35">
      <c r="A20640" s="28">
        <v>44231</v>
      </c>
      <c r="B20640" t="s">
        <v>237</v>
      </c>
      <c r="C20640">
        <v>2.72</v>
      </c>
    </row>
    <row r="20641" spans="1:3" x14ac:dyDescent="0.35">
      <c r="A20641" s="28">
        <v>44231</v>
      </c>
      <c r="B20641" t="s">
        <v>238</v>
      </c>
      <c r="C20641">
        <v>2.81</v>
      </c>
    </row>
    <row r="20642" spans="1:3" x14ac:dyDescent="0.35">
      <c r="A20642" s="28">
        <v>44231</v>
      </c>
      <c r="B20642" t="s">
        <v>239</v>
      </c>
      <c r="C20642">
        <v>2.87</v>
      </c>
    </row>
    <row r="20643" spans="1:3" x14ac:dyDescent="0.35">
      <c r="A20643" s="28">
        <v>44231</v>
      </c>
      <c r="B20643" t="s">
        <v>240</v>
      </c>
      <c r="C20643">
        <v>2.88</v>
      </c>
    </row>
    <row r="20644" spans="1:3" x14ac:dyDescent="0.35">
      <c r="A20644" s="28">
        <v>44231</v>
      </c>
      <c r="B20644" t="s">
        <v>241</v>
      </c>
      <c r="C20644">
        <v>2.88</v>
      </c>
    </row>
    <row r="20645" spans="1:3" x14ac:dyDescent="0.35">
      <c r="A20645" s="28">
        <v>44231</v>
      </c>
      <c r="B20645" t="s">
        <v>242</v>
      </c>
      <c r="C20645">
        <v>2.89</v>
      </c>
    </row>
    <row r="20646" spans="1:3" x14ac:dyDescent="0.35">
      <c r="A20646" s="28">
        <v>44231</v>
      </c>
      <c r="B20646" t="s">
        <v>243</v>
      </c>
      <c r="C20646">
        <v>2.89</v>
      </c>
    </row>
    <row r="20647" spans="1:3" x14ac:dyDescent="0.35">
      <c r="A20647" s="28">
        <v>44231</v>
      </c>
      <c r="B20647" t="s">
        <v>244</v>
      </c>
      <c r="C20647">
        <v>2.89</v>
      </c>
    </row>
    <row r="20648" spans="1:3" x14ac:dyDescent="0.35">
      <c r="A20648" s="28">
        <v>44231</v>
      </c>
      <c r="B20648" t="s">
        <v>245</v>
      </c>
      <c r="C20648">
        <v>2.89</v>
      </c>
    </row>
    <row r="20649" spans="1:3" x14ac:dyDescent="0.35">
      <c r="A20649" s="28">
        <v>44231</v>
      </c>
      <c r="B20649" t="s">
        <v>246</v>
      </c>
      <c r="C20649">
        <v>2.89</v>
      </c>
    </row>
    <row r="20650" spans="1:3" x14ac:dyDescent="0.35">
      <c r="A20650" s="28">
        <v>44231</v>
      </c>
      <c r="B20650" t="s">
        <v>247</v>
      </c>
      <c r="C20650">
        <v>2.89</v>
      </c>
    </row>
    <row r="20651" spans="1:3" x14ac:dyDescent="0.35">
      <c r="A20651" s="28">
        <v>44231</v>
      </c>
      <c r="B20651" t="s">
        <v>248</v>
      </c>
      <c r="C20651">
        <v>2.9</v>
      </c>
    </row>
    <row r="20652" spans="1:3" x14ac:dyDescent="0.35">
      <c r="A20652" s="28">
        <v>44231</v>
      </c>
      <c r="B20652" t="s">
        <v>249</v>
      </c>
      <c r="C20652">
        <v>2.9</v>
      </c>
    </row>
    <row r="20653" spans="1:3" x14ac:dyDescent="0.35">
      <c r="A20653" s="28">
        <v>44231</v>
      </c>
      <c r="B20653" t="s">
        <v>250</v>
      </c>
      <c r="C20653">
        <v>2.9</v>
      </c>
    </row>
    <row r="20654" spans="1:3" x14ac:dyDescent="0.35">
      <c r="A20654" s="28">
        <v>44231</v>
      </c>
      <c r="B20654" t="s">
        <v>251</v>
      </c>
      <c r="C20654">
        <v>2.88</v>
      </c>
    </row>
    <row r="20655" spans="1:3" x14ac:dyDescent="0.35">
      <c r="A20655" s="28">
        <v>44231</v>
      </c>
      <c r="B20655" t="s">
        <v>252</v>
      </c>
      <c r="C20655">
        <v>2.81</v>
      </c>
    </row>
    <row r="20656" spans="1:3" x14ac:dyDescent="0.35">
      <c r="A20656" s="28">
        <v>44231</v>
      </c>
      <c r="B20656" t="s">
        <v>253</v>
      </c>
      <c r="C20656">
        <v>2.76</v>
      </c>
    </row>
    <row r="20657" spans="1:3" x14ac:dyDescent="0.35">
      <c r="A20657" s="28">
        <v>44232</v>
      </c>
      <c r="B20657" t="s">
        <v>254</v>
      </c>
      <c r="C20657">
        <v>2.74</v>
      </c>
    </row>
    <row r="20658" spans="1:3" x14ac:dyDescent="0.35">
      <c r="A20658" s="28">
        <v>44232</v>
      </c>
      <c r="B20658" t="s">
        <v>231</v>
      </c>
      <c r="C20658">
        <v>2.73</v>
      </c>
    </row>
    <row r="20659" spans="1:3" x14ac:dyDescent="0.35">
      <c r="A20659" s="28">
        <v>44232</v>
      </c>
      <c r="B20659" t="s">
        <v>232</v>
      </c>
      <c r="C20659">
        <v>2.73</v>
      </c>
    </row>
    <row r="20660" spans="1:3" x14ac:dyDescent="0.35">
      <c r="A20660" s="28">
        <v>44232</v>
      </c>
      <c r="B20660" t="s">
        <v>233</v>
      </c>
      <c r="C20660">
        <v>2.72</v>
      </c>
    </row>
    <row r="20661" spans="1:3" x14ac:dyDescent="0.35">
      <c r="A20661" s="28">
        <v>44232</v>
      </c>
      <c r="B20661" t="s">
        <v>234</v>
      </c>
      <c r="C20661">
        <v>2.72</v>
      </c>
    </row>
    <row r="20662" spans="1:3" x14ac:dyDescent="0.35">
      <c r="A20662" s="28">
        <v>44232</v>
      </c>
      <c r="B20662" t="s">
        <v>235</v>
      </c>
      <c r="C20662">
        <v>2.72</v>
      </c>
    </row>
    <row r="20663" spans="1:3" x14ac:dyDescent="0.35">
      <c r="A20663" s="28">
        <v>44232</v>
      </c>
      <c r="B20663" t="s">
        <v>236</v>
      </c>
      <c r="C20663">
        <v>2.72</v>
      </c>
    </row>
    <row r="20664" spans="1:3" x14ac:dyDescent="0.35">
      <c r="A20664" s="28">
        <v>44232</v>
      </c>
      <c r="B20664" t="s">
        <v>237</v>
      </c>
      <c r="C20664">
        <v>2.72</v>
      </c>
    </row>
    <row r="20665" spans="1:3" x14ac:dyDescent="0.35">
      <c r="A20665" s="28">
        <v>44232</v>
      </c>
      <c r="B20665" t="s">
        <v>238</v>
      </c>
      <c r="C20665">
        <v>2.83</v>
      </c>
    </row>
    <row r="20666" spans="1:3" x14ac:dyDescent="0.35">
      <c r="A20666" s="28">
        <v>44232</v>
      </c>
      <c r="B20666" t="s">
        <v>239</v>
      </c>
      <c r="C20666">
        <v>2.87</v>
      </c>
    </row>
    <row r="20667" spans="1:3" x14ac:dyDescent="0.35">
      <c r="A20667" s="28">
        <v>44232</v>
      </c>
      <c r="B20667" t="s">
        <v>240</v>
      </c>
      <c r="C20667">
        <v>2.89</v>
      </c>
    </row>
    <row r="20668" spans="1:3" x14ac:dyDescent="0.35">
      <c r="A20668" s="28">
        <v>44232</v>
      </c>
      <c r="B20668" t="s">
        <v>241</v>
      </c>
      <c r="C20668">
        <v>2.89</v>
      </c>
    </row>
    <row r="20669" spans="1:3" x14ac:dyDescent="0.35">
      <c r="A20669" s="28">
        <v>44232</v>
      </c>
      <c r="B20669" t="s">
        <v>242</v>
      </c>
      <c r="C20669">
        <v>2.9</v>
      </c>
    </row>
    <row r="20670" spans="1:3" x14ac:dyDescent="0.35">
      <c r="A20670" s="28">
        <v>44232</v>
      </c>
      <c r="B20670" t="s">
        <v>243</v>
      </c>
      <c r="C20670">
        <v>2.9</v>
      </c>
    </row>
    <row r="20671" spans="1:3" x14ac:dyDescent="0.35">
      <c r="A20671" s="28">
        <v>44232</v>
      </c>
      <c r="B20671" t="s">
        <v>244</v>
      </c>
      <c r="C20671">
        <v>2.9</v>
      </c>
    </row>
    <row r="20672" spans="1:3" x14ac:dyDescent="0.35">
      <c r="A20672" s="28">
        <v>44232</v>
      </c>
      <c r="B20672" t="s">
        <v>245</v>
      </c>
      <c r="C20672">
        <v>2.9</v>
      </c>
    </row>
    <row r="20673" spans="1:3" x14ac:dyDescent="0.35">
      <c r="A20673" s="28">
        <v>44232</v>
      </c>
      <c r="B20673" t="s">
        <v>246</v>
      </c>
      <c r="C20673">
        <v>2.9</v>
      </c>
    </row>
    <row r="20674" spans="1:3" x14ac:dyDescent="0.35">
      <c r="A20674" s="28">
        <v>44232</v>
      </c>
      <c r="B20674" t="s">
        <v>247</v>
      </c>
      <c r="C20674">
        <v>2.91</v>
      </c>
    </row>
    <row r="20675" spans="1:3" x14ac:dyDescent="0.35">
      <c r="A20675" s="28">
        <v>44232</v>
      </c>
      <c r="B20675" t="s">
        <v>248</v>
      </c>
      <c r="C20675">
        <v>2.91</v>
      </c>
    </row>
    <row r="20676" spans="1:3" x14ac:dyDescent="0.35">
      <c r="A20676" s="28">
        <v>44232</v>
      </c>
      <c r="B20676" t="s">
        <v>249</v>
      </c>
      <c r="C20676">
        <v>2.91</v>
      </c>
    </row>
    <row r="20677" spans="1:3" x14ac:dyDescent="0.35">
      <c r="A20677" s="28">
        <v>44232</v>
      </c>
      <c r="B20677" t="s">
        <v>250</v>
      </c>
      <c r="C20677">
        <v>2.91</v>
      </c>
    </row>
    <row r="20678" spans="1:3" x14ac:dyDescent="0.35">
      <c r="A20678" s="28">
        <v>44232</v>
      </c>
      <c r="B20678" t="s">
        <v>251</v>
      </c>
      <c r="C20678">
        <v>2.89</v>
      </c>
    </row>
    <row r="20679" spans="1:3" x14ac:dyDescent="0.35">
      <c r="A20679" s="28">
        <v>44232</v>
      </c>
      <c r="B20679" t="s">
        <v>252</v>
      </c>
      <c r="C20679">
        <v>2.82</v>
      </c>
    </row>
    <row r="20680" spans="1:3" x14ac:dyDescent="0.35">
      <c r="A20680" s="28">
        <v>44232</v>
      </c>
      <c r="B20680" t="s">
        <v>253</v>
      </c>
      <c r="C20680">
        <v>2.76</v>
      </c>
    </row>
    <row r="20681" spans="1:3" x14ac:dyDescent="0.35">
      <c r="A20681" s="28">
        <v>44233</v>
      </c>
      <c r="B20681" t="s">
        <v>254</v>
      </c>
      <c r="C20681">
        <v>2.75</v>
      </c>
    </row>
    <row r="20682" spans="1:3" x14ac:dyDescent="0.35">
      <c r="A20682" s="28">
        <v>44233</v>
      </c>
      <c r="B20682" t="s">
        <v>231</v>
      </c>
      <c r="C20682">
        <v>2.74</v>
      </c>
    </row>
    <row r="20683" spans="1:3" x14ac:dyDescent="0.35">
      <c r="A20683" s="28">
        <v>44233</v>
      </c>
      <c r="B20683" t="s">
        <v>232</v>
      </c>
      <c r="C20683">
        <v>2.73</v>
      </c>
    </row>
    <row r="20684" spans="1:3" x14ac:dyDescent="0.35">
      <c r="A20684" s="28">
        <v>44233</v>
      </c>
      <c r="B20684" t="s">
        <v>233</v>
      </c>
      <c r="C20684">
        <v>2.73</v>
      </c>
    </row>
    <row r="20685" spans="1:3" x14ac:dyDescent="0.35">
      <c r="A20685" s="28">
        <v>44233</v>
      </c>
      <c r="B20685" t="s">
        <v>234</v>
      </c>
      <c r="C20685">
        <v>2.73</v>
      </c>
    </row>
    <row r="20686" spans="1:3" x14ac:dyDescent="0.35">
      <c r="A20686" s="28">
        <v>44233</v>
      </c>
      <c r="B20686" t="s">
        <v>235</v>
      </c>
      <c r="C20686">
        <v>2.73</v>
      </c>
    </row>
    <row r="20687" spans="1:3" x14ac:dyDescent="0.35">
      <c r="A20687" s="28">
        <v>44233</v>
      </c>
      <c r="B20687" t="s">
        <v>236</v>
      </c>
      <c r="C20687">
        <v>2.73</v>
      </c>
    </row>
    <row r="20688" spans="1:3" x14ac:dyDescent="0.35">
      <c r="A20688" s="28">
        <v>44233</v>
      </c>
      <c r="B20688" t="s">
        <v>237</v>
      </c>
      <c r="C20688">
        <v>2.73</v>
      </c>
    </row>
    <row r="20689" spans="1:3" x14ac:dyDescent="0.35">
      <c r="A20689" s="28">
        <v>44233</v>
      </c>
      <c r="B20689" t="s">
        <v>238</v>
      </c>
      <c r="C20689">
        <v>2.86</v>
      </c>
    </row>
    <row r="20690" spans="1:3" x14ac:dyDescent="0.35">
      <c r="A20690" s="28">
        <v>44233</v>
      </c>
      <c r="B20690" t="s">
        <v>239</v>
      </c>
      <c r="C20690">
        <v>2.89</v>
      </c>
    </row>
    <row r="20691" spans="1:3" x14ac:dyDescent="0.35">
      <c r="A20691" s="28">
        <v>44233</v>
      </c>
      <c r="B20691" t="s">
        <v>240</v>
      </c>
      <c r="C20691">
        <v>2.9</v>
      </c>
    </row>
    <row r="20692" spans="1:3" x14ac:dyDescent="0.35">
      <c r="A20692" s="28">
        <v>44233</v>
      </c>
      <c r="B20692" t="s">
        <v>241</v>
      </c>
      <c r="C20692">
        <v>2.9</v>
      </c>
    </row>
    <row r="20693" spans="1:3" x14ac:dyDescent="0.35">
      <c r="A20693" s="28">
        <v>44233</v>
      </c>
      <c r="B20693" t="s">
        <v>242</v>
      </c>
      <c r="C20693">
        <v>2.91</v>
      </c>
    </row>
    <row r="20694" spans="1:3" x14ac:dyDescent="0.35">
      <c r="A20694" s="28">
        <v>44233</v>
      </c>
      <c r="B20694" t="s">
        <v>243</v>
      </c>
      <c r="C20694">
        <v>2.91</v>
      </c>
    </row>
    <row r="20695" spans="1:3" x14ac:dyDescent="0.35">
      <c r="A20695" s="28">
        <v>44233</v>
      </c>
      <c r="B20695" t="s">
        <v>244</v>
      </c>
      <c r="C20695">
        <v>2.91</v>
      </c>
    </row>
    <row r="20696" spans="1:3" x14ac:dyDescent="0.35">
      <c r="A20696" s="28">
        <v>44233</v>
      </c>
      <c r="B20696" t="s">
        <v>245</v>
      </c>
      <c r="C20696">
        <v>2.91</v>
      </c>
    </row>
    <row r="20697" spans="1:3" x14ac:dyDescent="0.35">
      <c r="A20697" s="28">
        <v>44233</v>
      </c>
      <c r="B20697" t="s">
        <v>246</v>
      </c>
      <c r="C20697">
        <v>2.91</v>
      </c>
    </row>
    <row r="20698" spans="1:3" x14ac:dyDescent="0.35">
      <c r="A20698" s="28">
        <v>44233</v>
      </c>
      <c r="B20698" t="s">
        <v>247</v>
      </c>
      <c r="C20698">
        <v>2.92</v>
      </c>
    </row>
    <row r="20699" spans="1:3" x14ac:dyDescent="0.35">
      <c r="A20699" s="28">
        <v>44233</v>
      </c>
      <c r="B20699" t="s">
        <v>248</v>
      </c>
      <c r="C20699">
        <v>2.92</v>
      </c>
    </row>
    <row r="20700" spans="1:3" x14ac:dyDescent="0.35">
      <c r="A20700" s="28">
        <v>44233</v>
      </c>
      <c r="B20700" t="s">
        <v>249</v>
      </c>
      <c r="C20700">
        <v>2.92</v>
      </c>
    </row>
    <row r="20701" spans="1:3" x14ac:dyDescent="0.35">
      <c r="A20701" s="28">
        <v>44233</v>
      </c>
      <c r="B20701" t="s">
        <v>250</v>
      </c>
      <c r="C20701">
        <v>2.92</v>
      </c>
    </row>
    <row r="20702" spans="1:3" x14ac:dyDescent="0.35">
      <c r="A20702" s="28">
        <v>44233</v>
      </c>
      <c r="B20702" t="s">
        <v>251</v>
      </c>
      <c r="C20702">
        <v>2.92</v>
      </c>
    </row>
    <row r="20703" spans="1:3" x14ac:dyDescent="0.35">
      <c r="A20703" s="28">
        <v>44233</v>
      </c>
      <c r="B20703" t="s">
        <v>252</v>
      </c>
      <c r="C20703">
        <v>2.84</v>
      </c>
    </row>
    <row r="20704" spans="1:3" x14ac:dyDescent="0.35">
      <c r="A20704" s="28">
        <v>44233</v>
      </c>
      <c r="B20704" t="s">
        <v>253</v>
      </c>
      <c r="C20704">
        <v>2.78</v>
      </c>
    </row>
    <row r="20705" spans="1:3" x14ac:dyDescent="0.35">
      <c r="A20705" s="28">
        <v>44234</v>
      </c>
      <c r="B20705" t="s">
        <v>254</v>
      </c>
      <c r="C20705">
        <v>2.76</v>
      </c>
    </row>
    <row r="20706" spans="1:3" x14ac:dyDescent="0.35">
      <c r="A20706" s="28">
        <v>44234</v>
      </c>
      <c r="B20706" t="s">
        <v>231</v>
      </c>
      <c r="C20706">
        <v>2.75</v>
      </c>
    </row>
    <row r="20707" spans="1:3" x14ac:dyDescent="0.35">
      <c r="A20707" s="28">
        <v>44234</v>
      </c>
      <c r="B20707" t="s">
        <v>232</v>
      </c>
      <c r="C20707">
        <v>2.74</v>
      </c>
    </row>
    <row r="20708" spans="1:3" x14ac:dyDescent="0.35">
      <c r="A20708" s="28">
        <v>44234</v>
      </c>
      <c r="B20708" t="s">
        <v>233</v>
      </c>
      <c r="C20708">
        <v>2.74</v>
      </c>
    </row>
    <row r="20709" spans="1:3" x14ac:dyDescent="0.35">
      <c r="A20709" s="28">
        <v>44234</v>
      </c>
      <c r="B20709" t="s">
        <v>234</v>
      </c>
      <c r="C20709">
        <v>2.73</v>
      </c>
    </row>
    <row r="20710" spans="1:3" x14ac:dyDescent="0.35">
      <c r="A20710" s="28">
        <v>44234</v>
      </c>
      <c r="B20710" t="s">
        <v>235</v>
      </c>
      <c r="C20710">
        <v>2.73</v>
      </c>
    </row>
    <row r="20711" spans="1:3" x14ac:dyDescent="0.35">
      <c r="A20711" s="28">
        <v>44234</v>
      </c>
      <c r="B20711" t="s">
        <v>236</v>
      </c>
      <c r="C20711">
        <v>2.72</v>
      </c>
    </row>
    <row r="20712" spans="1:3" x14ac:dyDescent="0.35">
      <c r="A20712" s="28">
        <v>44234</v>
      </c>
      <c r="B20712" t="s">
        <v>237</v>
      </c>
      <c r="C20712">
        <v>2.72</v>
      </c>
    </row>
    <row r="20713" spans="1:3" x14ac:dyDescent="0.35">
      <c r="A20713" s="28">
        <v>44234</v>
      </c>
      <c r="B20713" t="s">
        <v>238</v>
      </c>
      <c r="C20713">
        <v>2.85</v>
      </c>
    </row>
    <row r="20714" spans="1:3" x14ac:dyDescent="0.35">
      <c r="A20714" s="28">
        <v>44234</v>
      </c>
      <c r="B20714" t="s">
        <v>239</v>
      </c>
      <c r="C20714">
        <v>2.88</v>
      </c>
    </row>
    <row r="20715" spans="1:3" x14ac:dyDescent="0.35">
      <c r="A20715" s="28">
        <v>44234</v>
      </c>
      <c r="B20715" t="s">
        <v>240</v>
      </c>
      <c r="C20715">
        <v>2.89</v>
      </c>
    </row>
    <row r="20716" spans="1:3" x14ac:dyDescent="0.35">
      <c r="A20716" s="28">
        <v>44234</v>
      </c>
      <c r="B20716" t="s">
        <v>241</v>
      </c>
      <c r="C20716">
        <v>2.89</v>
      </c>
    </row>
    <row r="20717" spans="1:3" x14ac:dyDescent="0.35">
      <c r="A20717" s="28">
        <v>44234</v>
      </c>
      <c r="B20717" t="s">
        <v>242</v>
      </c>
      <c r="C20717">
        <v>2.88</v>
      </c>
    </row>
    <row r="20718" spans="1:3" x14ac:dyDescent="0.35">
      <c r="A20718" s="28">
        <v>44234</v>
      </c>
      <c r="B20718" t="s">
        <v>243</v>
      </c>
      <c r="C20718">
        <v>2.88</v>
      </c>
    </row>
    <row r="20719" spans="1:3" x14ac:dyDescent="0.35">
      <c r="A20719" s="28">
        <v>44234</v>
      </c>
      <c r="B20719" t="s">
        <v>244</v>
      </c>
      <c r="C20719">
        <v>2.88</v>
      </c>
    </row>
    <row r="20720" spans="1:3" x14ac:dyDescent="0.35">
      <c r="A20720" s="28">
        <v>44234</v>
      </c>
      <c r="B20720" t="s">
        <v>245</v>
      </c>
      <c r="C20720">
        <v>2.88</v>
      </c>
    </row>
    <row r="20721" spans="1:3" x14ac:dyDescent="0.35">
      <c r="A20721" s="28">
        <v>44234</v>
      </c>
      <c r="B20721" t="s">
        <v>246</v>
      </c>
      <c r="C20721">
        <v>2.88</v>
      </c>
    </row>
    <row r="20722" spans="1:3" x14ac:dyDescent="0.35">
      <c r="A20722" s="28">
        <v>44234</v>
      </c>
      <c r="B20722" t="s">
        <v>247</v>
      </c>
      <c r="C20722">
        <v>2.87</v>
      </c>
    </row>
    <row r="20723" spans="1:3" x14ac:dyDescent="0.35">
      <c r="A20723" s="28">
        <v>44234</v>
      </c>
      <c r="B20723" t="s">
        <v>248</v>
      </c>
      <c r="C20723">
        <v>2.88</v>
      </c>
    </row>
    <row r="20724" spans="1:3" x14ac:dyDescent="0.35">
      <c r="A20724" s="28">
        <v>44234</v>
      </c>
      <c r="B20724" t="s">
        <v>249</v>
      </c>
      <c r="C20724">
        <v>2.88</v>
      </c>
    </row>
    <row r="20725" spans="1:3" x14ac:dyDescent="0.35">
      <c r="A20725" s="28">
        <v>44234</v>
      </c>
      <c r="B20725" t="s">
        <v>250</v>
      </c>
      <c r="C20725">
        <v>2.87</v>
      </c>
    </row>
    <row r="20726" spans="1:3" x14ac:dyDescent="0.35">
      <c r="A20726" s="28">
        <v>44234</v>
      </c>
      <c r="B20726" t="s">
        <v>251</v>
      </c>
      <c r="C20726">
        <v>2.87</v>
      </c>
    </row>
    <row r="20727" spans="1:3" x14ac:dyDescent="0.35">
      <c r="A20727" s="28">
        <v>44234</v>
      </c>
      <c r="B20727" t="s">
        <v>252</v>
      </c>
      <c r="C20727">
        <v>2.79</v>
      </c>
    </row>
    <row r="20728" spans="1:3" x14ac:dyDescent="0.35">
      <c r="A20728" s="28">
        <v>44234</v>
      </c>
      <c r="B20728" t="s">
        <v>253</v>
      </c>
      <c r="C20728">
        <v>2.73</v>
      </c>
    </row>
    <row r="20729" spans="1:3" x14ac:dyDescent="0.35">
      <c r="A20729" s="28">
        <v>44235</v>
      </c>
      <c r="B20729" t="s">
        <v>254</v>
      </c>
      <c r="C20729">
        <v>2.71</v>
      </c>
    </row>
    <row r="20730" spans="1:3" x14ac:dyDescent="0.35">
      <c r="A20730" s="28">
        <v>44235</v>
      </c>
      <c r="B20730" t="s">
        <v>231</v>
      </c>
      <c r="C20730">
        <v>2.69</v>
      </c>
    </row>
    <row r="20731" spans="1:3" x14ac:dyDescent="0.35">
      <c r="A20731" s="28">
        <v>44235</v>
      </c>
      <c r="B20731" t="s">
        <v>232</v>
      </c>
      <c r="C20731">
        <v>2.69</v>
      </c>
    </row>
    <row r="20732" spans="1:3" x14ac:dyDescent="0.35">
      <c r="A20732" s="28">
        <v>44235</v>
      </c>
      <c r="B20732" t="s">
        <v>233</v>
      </c>
      <c r="C20732">
        <v>2.68</v>
      </c>
    </row>
    <row r="20733" spans="1:3" x14ac:dyDescent="0.35">
      <c r="A20733" s="28">
        <v>44235</v>
      </c>
      <c r="B20733" t="s">
        <v>234</v>
      </c>
      <c r="C20733">
        <v>2.68</v>
      </c>
    </row>
    <row r="20734" spans="1:3" x14ac:dyDescent="0.35">
      <c r="A20734" s="28">
        <v>44235</v>
      </c>
      <c r="B20734" t="s">
        <v>235</v>
      </c>
      <c r="C20734">
        <v>2.67</v>
      </c>
    </row>
    <row r="20735" spans="1:3" x14ac:dyDescent="0.35">
      <c r="A20735" s="28">
        <v>44235</v>
      </c>
      <c r="B20735" t="s">
        <v>236</v>
      </c>
      <c r="C20735">
        <v>2.67</v>
      </c>
    </row>
    <row r="20736" spans="1:3" x14ac:dyDescent="0.35">
      <c r="A20736" s="28">
        <v>44235</v>
      </c>
      <c r="B20736" t="s">
        <v>237</v>
      </c>
      <c r="C20736">
        <v>2.67</v>
      </c>
    </row>
    <row r="20737" spans="1:3" x14ac:dyDescent="0.35">
      <c r="A20737" s="28">
        <v>44235</v>
      </c>
      <c r="B20737" t="s">
        <v>238</v>
      </c>
      <c r="C20737">
        <v>2.78</v>
      </c>
    </row>
    <row r="20738" spans="1:3" x14ac:dyDescent="0.35">
      <c r="A20738" s="28">
        <v>44235</v>
      </c>
      <c r="B20738" t="s">
        <v>239</v>
      </c>
      <c r="C20738">
        <v>2.82</v>
      </c>
    </row>
    <row r="20739" spans="1:3" x14ac:dyDescent="0.35">
      <c r="A20739" s="28">
        <v>44235</v>
      </c>
      <c r="B20739" t="s">
        <v>240</v>
      </c>
      <c r="C20739">
        <v>2.84</v>
      </c>
    </row>
    <row r="20740" spans="1:3" x14ac:dyDescent="0.35">
      <c r="A20740" s="28">
        <v>44235</v>
      </c>
      <c r="B20740" t="s">
        <v>241</v>
      </c>
      <c r="C20740">
        <v>2.84</v>
      </c>
    </row>
    <row r="20741" spans="1:3" x14ac:dyDescent="0.35">
      <c r="A20741" s="28">
        <v>44235</v>
      </c>
      <c r="B20741" t="s">
        <v>242</v>
      </c>
      <c r="C20741">
        <v>2.84</v>
      </c>
    </row>
    <row r="20742" spans="1:3" x14ac:dyDescent="0.35">
      <c r="A20742" s="28">
        <v>44235</v>
      </c>
      <c r="B20742" t="s">
        <v>243</v>
      </c>
      <c r="C20742">
        <v>2.84</v>
      </c>
    </row>
    <row r="20743" spans="1:3" x14ac:dyDescent="0.35">
      <c r="A20743" s="28">
        <v>44235</v>
      </c>
      <c r="B20743" t="s">
        <v>244</v>
      </c>
      <c r="C20743">
        <v>2.85</v>
      </c>
    </row>
    <row r="20744" spans="1:3" x14ac:dyDescent="0.35">
      <c r="A20744" s="28">
        <v>44235</v>
      </c>
      <c r="B20744" t="s">
        <v>245</v>
      </c>
      <c r="C20744">
        <v>2.84</v>
      </c>
    </row>
    <row r="20745" spans="1:3" x14ac:dyDescent="0.35">
      <c r="A20745" s="28">
        <v>44235</v>
      </c>
      <c r="B20745" t="s">
        <v>246</v>
      </c>
      <c r="C20745">
        <v>2.84</v>
      </c>
    </row>
    <row r="20746" spans="1:3" x14ac:dyDescent="0.35">
      <c r="A20746" s="28">
        <v>44235</v>
      </c>
      <c r="B20746" t="s">
        <v>247</v>
      </c>
      <c r="C20746">
        <v>2.84</v>
      </c>
    </row>
    <row r="20747" spans="1:3" x14ac:dyDescent="0.35">
      <c r="A20747" s="28">
        <v>44235</v>
      </c>
      <c r="B20747" t="s">
        <v>248</v>
      </c>
      <c r="C20747">
        <v>2.85</v>
      </c>
    </row>
    <row r="20748" spans="1:3" x14ac:dyDescent="0.35">
      <c r="A20748" s="28">
        <v>44235</v>
      </c>
      <c r="B20748" t="s">
        <v>249</v>
      </c>
      <c r="C20748">
        <v>2.85</v>
      </c>
    </row>
    <row r="20749" spans="1:3" x14ac:dyDescent="0.35">
      <c r="A20749" s="28">
        <v>44235</v>
      </c>
      <c r="B20749" t="s">
        <v>250</v>
      </c>
      <c r="C20749">
        <v>2.85</v>
      </c>
    </row>
    <row r="20750" spans="1:3" x14ac:dyDescent="0.35">
      <c r="A20750" s="28">
        <v>44235</v>
      </c>
      <c r="B20750" t="s">
        <v>251</v>
      </c>
      <c r="C20750">
        <v>2.83</v>
      </c>
    </row>
    <row r="20751" spans="1:3" x14ac:dyDescent="0.35">
      <c r="A20751" s="28">
        <v>44235</v>
      </c>
      <c r="B20751" t="s">
        <v>252</v>
      </c>
      <c r="C20751">
        <v>2.76</v>
      </c>
    </row>
    <row r="20752" spans="1:3" x14ac:dyDescent="0.35">
      <c r="A20752" s="28">
        <v>44235</v>
      </c>
      <c r="B20752" t="s">
        <v>253</v>
      </c>
      <c r="C20752">
        <v>2.7</v>
      </c>
    </row>
    <row r="20753" spans="1:3" x14ac:dyDescent="0.35">
      <c r="A20753" s="28">
        <v>44236</v>
      </c>
      <c r="B20753" t="s">
        <v>254</v>
      </c>
      <c r="C20753">
        <v>2.69</v>
      </c>
    </row>
    <row r="20754" spans="1:3" x14ac:dyDescent="0.35">
      <c r="A20754" s="28">
        <v>44236</v>
      </c>
      <c r="B20754" t="s">
        <v>231</v>
      </c>
      <c r="C20754">
        <v>2.68</v>
      </c>
    </row>
    <row r="20755" spans="1:3" x14ac:dyDescent="0.35">
      <c r="A20755" s="28">
        <v>44236</v>
      </c>
      <c r="B20755" t="s">
        <v>232</v>
      </c>
      <c r="C20755">
        <v>2.67</v>
      </c>
    </row>
    <row r="20756" spans="1:3" x14ac:dyDescent="0.35">
      <c r="A20756" s="28">
        <v>44236</v>
      </c>
      <c r="B20756" t="s">
        <v>233</v>
      </c>
      <c r="C20756">
        <v>2.67</v>
      </c>
    </row>
    <row r="20757" spans="1:3" x14ac:dyDescent="0.35">
      <c r="A20757" s="28">
        <v>44236</v>
      </c>
      <c r="B20757" t="s">
        <v>234</v>
      </c>
      <c r="C20757">
        <v>2.66</v>
      </c>
    </row>
    <row r="20758" spans="1:3" x14ac:dyDescent="0.35">
      <c r="A20758" s="28">
        <v>44236</v>
      </c>
      <c r="B20758" t="s">
        <v>235</v>
      </c>
      <c r="C20758">
        <v>2.66</v>
      </c>
    </row>
    <row r="20759" spans="1:3" x14ac:dyDescent="0.35">
      <c r="A20759" s="28">
        <v>44236</v>
      </c>
      <c r="B20759" t="s">
        <v>236</v>
      </c>
      <c r="C20759">
        <v>2.66</v>
      </c>
    </row>
    <row r="20760" spans="1:3" x14ac:dyDescent="0.35">
      <c r="A20760" s="28">
        <v>44236</v>
      </c>
      <c r="B20760" t="s">
        <v>237</v>
      </c>
      <c r="C20760">
        <v>2.67</v>
      </c>
    </row>
    <row r="20761" spans="1:3" x14ac:dyDescent="0.35">
      <c r="A20761" s="28">
        <v>44236</v>
      </c>
      <c r="B20761" t="s">
        <v>238</v>
      </c>
      <c r="C20761">
        <v>2.77</v>
      </c>
    </row>
    <row r="20762" spans="1:3" x14ac:dyDescent="0.35">
      <c r="A20762" s="28">
        <v>44236</v>
      </c>
      <c r="B20762" t="s">
        <v>239</v>
      </c>
      <c r="C20762">
        <v>2.82</v>
      </c>
    </row>
    <row r="20763" spans="1:3" x14ac:dyDescent="0.35">
      <c r="A20763" s="28">
        <v>44236</v>
      </c>
      <c r="B20763" t="s">
        <v>240</v>
      </c>
      <c r="C20763">
        <v>2.83</v>
      </c>
    </row>
    <row r="20764" spans="1:3" x14ac:dyDescent="0.35">
      <c r="A20764" s="28">
        <v>44236</v>
      </c>
      <c r="B20764" t="s">
        <v>241</v>
      </c>
      <c r="C20764">
        <v>2.84</v>
      </c>
    </row>
    <row r="20765" spans="1:3" x14ac:dyDescent="0.35">
      <c r="A20765" s="28">
        <v>44236</v>
      </c>
      <c r="B20765" t="s">
        <v>242</v>
      </c>
      <c r="C20765">
        <v>2.84</v>
      </c>
    </row>
    <row r="20766" spans="1:3" x14ac:dyDescent="0.35">
      <c r="A20766" s="28">
        <v>44236</v>
      </c>
      <c r="B20766" t="s">
        <v>243</v>
      </c>
      <c r="C20766">
        <v>2.84</v>
      </c>
    </row>
    <row r="20767" spans="1:3" x14ac:dyDescent="0.35">
      <c r="A20767" s="28">
        <v>44236</v>
      </c>
      <c r="B20767" t="s">
        <v>244</v>
      </c>
      <c r="C20767">
        <v>2.85</v>
      </c>
    </row>
    <row r="20768" spans="1:3" x14ac:dyDescent="0.35">
      <c r="A20768" s="28">
        <v>44236</v>
      </c>
      <c r="B20768" t="s">
        <v>245</v>
      </c>
      <c r="C20768">
        <v>2.84</v>
      </c>
    </row>
    <row r="20769" spans="1:3" x14ac:dyDescent="0.35">
      <c r="A20769" s="28">
        <v>44236</v>
      </c>
      <c r="B20769" t="s">
        <v>246</v>
      </c>
      <c r="C20769">
        <v>2.84</v>
      </c>
    </row>
    <row r="20770" spans="1:3" x14ac:dyDescent="0.35">
      <c r="A20770" s="28">
        <v>44236</v>
      </c>
      <c r="B20770" t="s">
        <v>247</v>
      </c>
      <c r="C20770">
        <v>2.85</v>
      </c>
    </row>
    <row r="20771" spans="1:3" x14ac:dyDescent="0.35">
      <c r="A20771" s="28">
        <v>44236</v>
      </c>
      <c r="B20771" t="s">
        <v>248</v>
      </c>
      <c r="C20771">
        <v>2.85</v>
      </c>
    </row>
    <row r="20772" spans="1:3" x14ac:dyDescent="0.35">
      <c r="A20772" s="28">
        <v>44236</v>
      </c>
      <c r="B20772" t="s">
        <v>249</v>
      </c>
      <c r="C20772">
        <v>2.85</v>
      </c>
    </row>
    <row r="20773" spans="1:3" x14ac:dyDescent="0.35">
      <c r="A20773" s="28">
        <v>44236</v>
      </c>
      <c r="B20773" t="s">
        <v>250</v>
      </c>
      <c r="C20773">
        <v>2.85</v>
      </c>
    </row>
    <row r="20774" spans="1:3" x14ac:dyDescent="0.35">
      <c r="A20774" s="28">
        <v>44236</v>
      </c>
      <c r="B20774" t="s">
        <v>251</v>
      </c>
      <c r="C20774">
        <v>2.83</v>
      </c>
    </row>
    <row r="20775" spans="1:3" x14ac:dyDescent="0.35">
      <c r="A20775" s="28">
        <v>44236</v>
      </c>
      <c r="B20775" t="s">
        <v>252</v>
      </c>
      <c r="C20775">
        <v>2.77</v>
      </c>
    </row>
    <row r="20776" spans="1:3" x14ac:dyDescent="0.35">
      <c r="A20776" s="28">
        <v>44236</v>
      </c>
      <c r="B20776" t="s">
        <v>253</v>
      </c>
      <c r="C20776">
        <v>2.71</v>
      </c>
    </row>
    <row r="20777" spans="1:3" x14ac:dyDescent="0.35">
      <c r="A20777" s="28">
        <v>44237</v>
      </c>
      <c r="B20777" t="s">
        <v>254</v>
      </c>
      <c r="C20777">
        <v>2.69</v>
      </c>
    </row>
    <row r="20778" spans="1:3" x14ac:dyDescent="0.35">
      <c r="A20778" s="28">
        <v>44237</v>
      </c>
      <c r="B20778" t="s">
        <v>231</v>
      </c>
      <c r="C20778">
        <v>2.68</v>
      </c>
    </row>
    <row r="20779" spans="1:3" x14ac:dyDescent="0.35">
      <c r="A20779" s="28">
        <v>44237</v>
      </c>
      <c r="B20779" t="s">
        <v>232</v>
      </c>
      <c r="C20779">
        <v>2.67</v>
      </c>
    </row>
    <row r="20780" spans="1:3" x14ac:dyDescent="0.35">
      <c r="A20780" s="28">
        <v>44237</v>
      </c>
      <c r="B20780" t="s">
        <v>233</v>
      </c>
      <c r="C20780">
        <v>2.66</v>
      </c>
    </row>
    <row r="20781" spans="1:3" x14ac:dyDescent="0.35">
      <c r="A20781" s="28">
        <v>44237</v>
      </c>
      <c r="B20781" t="s">
        <v>234</v>
      </c>
      <c r="C20781">
        <v>2.66</v>
      </c>
    </row>
    <row r="20782" spans="1:3" x14ac:dyDescent="0.35">
      <c r="A20782" s="28">
        <v>44237</v>
      </c>
      <c r="B20782" t="s">
        <v>235</v>
      </c>
      <c r="C20782">
        <v>2.66</v>
      </c>
    </row>
    <row r="20783" spans="1:3" x14ac:dyDescent="0.35">
      <c r="A20783" s="28">
        <v>44237</v>
      </c>
      <c r="B20783" t="s">
        <v>236</v>
      </c>
      <c r="C20783">
        <v>2.65</v>
      </c>
    </row>
    <row r="20784" spans="1:3" x14ac:dyDescent="0.35">
      <c r="A20784" s="28">
        <v>44237</v>
      </c>
      <c r="B20784" t="s">
        <v>237</v>
      </c>
      <c r="C20784">
        <v>2.66</v>
      </c>
    </row>
    <row r="20785" spans="1:3" x14ac:dyDescent="0.35">
      <c r="A20785" s="28">
        <v>44237</v>
      </c>
      <c r="B20785" t="s">
        <v>238</v>
      </c>
      <c r="C20785">
        <v>2.76</v>
      </c>
    </row>
    <row r="20786" spans="1:3" x14ac:dyDescent="0.35">
      <c r="A20786" s="28">
        <v>44237</v>
      </c>
      <c r="B20786" t="s">
        <v>239</v>
      </c>
      <c r="C20786">
        <v>2.8</v>
      </c>
    </row>
    <row r="20787" spans="1:3" x14ac:dyDescent="0.35">
      <c r="A20787" s="28">
        <v>44237</v>
      </c>
      <c r="B20787" t="s">
        <v>240</v>
      </c>
      <c r="C20787">
        <v>2.81</v>
      </c>
    </row>
    <row r="20788" spans="1:3" x14ac:dyDescent="0.35">
      <c r="A20788" s="28">
        <v>44237</v>
      </c>
      <c r="B20788" t="s">
        <v>241</v>
      </c>
      <c r="C20788">
        <v>2.82</v>
      </c>
    </row>
    <row r="20789" spans="1:3" x14ac:dyDescent="0.35">
      <c r="A20789" s="28">
        <v>44237</v>
      </c>
      <c r="B20789" t="s">
        <v>242</v>
      </c>
      <c r="C20789">
        <v>2.82</v>
      </c>
    </row>
    <row r="20790" spans="1:3" x14ac:dyDescent="0.35">
      <c r="A20790" s="28">
        <v>44237</v>
      </c>
      <c r="B20790" t="s">
        <v>243</v>
      </c>
      <c r="C20790">
        <v>2.83</v>
      </c>
    </row>
    <row r="20791" spans="1:3" x14ac:dyDescent="0.35">
      <c r="A20791" s="28">
        <v>44237</v>
      </c>
      <c r="B20791" t="s">
        <v>244</v>
      </c>
      <c r="C20791">
        <v>2.82</v>
      </c>
    </row>
    <row r="20792" spans="1:3" x14ac:dyDescent="0.35">
      <c r="A20792" s="28">
        <v>44237</v>
      </c>
      <c r="B20792" t="s">
        <v>245</v>
      </c>
      <c r="C20792">
        <v>2.82</v>
      </c>
    </row>
    <row r="20793" spans="1:3" x14ac:dyDescent="0.35">
      <c r="A20793" s="28">
        <v>44237</v>
      </c>
      <c r="B20793" t="s">
        <v>246</v>
      </c>
      <c r="C20793">
        <v>2.82</v>
      </c>
    </row>
    <row r="20794" spans="1:3" x14ac:dyDescent="0.35">
      <c r="A20794" s="28">
        <v>44237</v>
      </c>
      <c r="B20794" t="s">
        <v>247</v>
      </c>
      <c r="C20794">
        <v>2.82</v>
      </c>
    </row>
    <row r="20795" spans="1:3" x14ac:dyDescent="0.35">
      <c r="A20795" s="28">
        <v>44237</v>
      </c>
      <c r="B20795" t="s">
        <v>248</v>
      </c>
      <c r="C20795">
        <v>2.83</v>
      </c>
    </row>
    <row r="20796" spans="1:3" x14ac:dyDescent="0.35">
      <c r="A20796" s="28">
        <v>44237</v>
      </c>
      <c r="B20796" t="s">
        <v>249</v>
      </c>
      <c r="C20796">
        <v>2.83</v>
      </c>
    </row>
    <row r="20797" spans="1:3" x14ac:dyDescent="0.35">
      <c r="A20797" s="28">
        <v>44237</v>
      </c>
      <c r="B20797" t="s">
        <v>250</v>
      </c>
      <c r="C20797">
        <v>2.83</v>
      </c>
    </row>
    <row r="20798" spans="1:3" x14ac:dyDescent="0.35">
      <c r="A20798" s="28">
        <v>44237</v>
      </c>
      <c r="B20798" t="s">
        <v>251</v>
      </c>
      <c r="C20798">
        <v>2.81</v>
      </c>
    </row>
    <row r="20799" spans="1:3" x14ac:dyDescent="0.35">
      <c r="A20799" s="28">
        <v>44237</v>
      </c>
      <c r="B20799" t="s">
        <v>252</v>
      </c>
      <c r="C20799">
        <v>2.74</v>
      </c>
    </row>
    <row r="20800" spans="1:3" x14ac:dyDescent="0.35">
      <c r="A20800" s="28">
        <v>44237</v>
      </c>
      <c r="B20800" t="s">
        <v>253</v>
      </c>
      <c r="C20800">
        <v>2.68</v>
      </c>
    </row>
    <row r="20801" spans="1:3" x14ac:dyDescent="0.35">
      <c r="A20801" s="28">
        <v>44238</v>
      </c>
      <c r="B20801" t="s">
        <v>254</v>
      </c>
      <c r="C20801">
        <v>2.67</v>
      </c>
    </row>
    <row r="20802" spans="1:3" x14ac:dyDescent="0.35">
      <c r="A20802" s="28">
        <v>44238</v>
      </c>
      <c r="B20802" t="s">
        <v>231</v>
      </c>
      <c r="C20802">
        <v>2.66</v>
      </c>
    </row>
    <row r="20803" spans="1:3" x14ac:dyDescent="0.35">
      <c r="A20803" s="28">
        <v>44238</v>
      </c>
      <c r="B20803" t="s">
        <v>232</v>
      </c>
      <c r="C20803">
        <v>2.65</v>
      </c>
    </row>
    <row r="20804" spans="1:3" x14ac:dyDescent="0.35">
      <c r="A20804" s="28">
        <v>44238</v>
      </c>
      <c r="B20804" t="s">
        <v>233</v>
      </c>
      <c r="C20804">
        <v>2.65</v>
      </c>
    </row>
    <row r="20805" spans="1:3" x14ac:dyDescent="0.35">
      <c r="A20805" s="28">
        <v>44238</v>
      </c>
      <c r="B20805" t="s">
        <v>234</v>
      </c>
      <c r="C20805">
        <v>2.65</v>
      </c>
    </row>
    <row r="20806" spans="1:3" x14ac:dyDescent="0.35">
      <c r="A20806" s="28">
        <v>44238</v>
      </c>
      <c r="B20806" t="s">
        <v>235</v>
      </c>
      <c r="C20806">
        <v>2.65</v>
      </c>
    </row>
    <row r="20807" spans="1:3" x14ac:dyDescent="0.35">
      <c r="A20807" s="28">
        <v>44238</v>
      </c>
      <c r="B20807" t="s">
        <v>236</v>
      </c>
      <c r="C20807">
        <v>2.64</v>
      </c>
    </row>
    <row r="20808" spans="1:3" x14ac:dyDescent="0.35">
      <c r="A20808" s="28">
        <v>44238</v>
      </c>
      <c r="B20808" t="s">
        <v>237</v>
      </c>
      <c r="C20808">
        <v>2.65</v>
      </c>
    </row>
    <row r="20809" spans="1:3" x14ac:dyDescent="0.35">
      <c r="A20809" s="28">
        <v>44238</v>
      </c>
      <c r="B20809" t="s">
        <v>238</v>
      </c>
      <c r="C20809">
        <v>2.75</v>
      </c>
    </row>
    <row r="20810" spans="1:3" x14ac:dyDescent="0.35">
      <c r="A20810" s="28">
        <v>44238</v>
      </c>
      <c r="B20810" t="s">
        <v>239</v>
      </c>
      <c r="C20810">
        <v>2.8</v>
      </c>
    </row>
    <row r="20811" spans="1:3" x14ac:dyDescent="0.35">
      <c r="A20811" s="28">
        <v>44238</v>
      </c>
      <c r="B20811" t="s">
        <v>240</v>
      </c>
      <c r="C20811">
        <v>2.81</v>
      </c>
    </row>
    <row r="20812" spans="1:3" x14ac:dyDescent="0.35">
      <c r="A20812" s="28">
        <v>44238</v>
      </c>
      <c r="B20812" t="s">
        <v>241</v>
      </c>
      <c r="C20812">
        <v>2.82</v>
      </c>
    </row>
    <row r="20813" spans="1:3" x14ac:dyDescent="0.35">
      <c r="A20813" s="28">
        <v>44238</v>
      </c>
      <c r="B20813" t="s">
        <v>242</v>
      </c>
      <c r="C20813">
        <v>2.82</v>
      </c>
    </row>
    <row r="20814" spans="1:3" x14ac:dyDescent="0.35">
      <c r="A20814" s="28">
        <v>44238</v>
      </c>
      <c r="B20814" t="s">
        <v>243</v>
      </c>
      <c r="C20814">
        <v>2.83</v>
      </c>
    </row>
    <row r="20815" spans="1:3" x14ac:dyDescent="0.35">
      <c r="A20815" s="28">
        <v>44238</v>
      </c>
      <c r="B20815" t="s">
        <v>244</v>
      </c>
      <c r="C20815">
        <v>2.83</v>
      </c>
    </row>
    <row r="20816" spans="1:3" x14ac:dyDescent="0.35">
      <c r="A20816" s="28">
        <v>44238</v>
      </c>
      <c r="B20816" t="s">
        <v>245</v>
      </c>
      <c r="C20816">
        <v>2.82</v>
      </c>
    </row>
    <row r="20817" spans="1:3" x14ac:dyDescent="0.35">
      <c r="A20817" s="28">
        <v>44238</v>
      </c>
      <c r="B20817" t="s">
        <v>246</v>
      </c>
      <c r="C20817">
        <v>2.82</v>
      </c>
    </row>
    <row r="20818" spans="1:3" x14ac:dyDescent="0.35">
      <c r="A20818" s="28">
        <v>44238</v>
      </c>
      <c r="B20818" t="s">
        <v>247</v>
      </c>
      <c r="C20818">
        <v>2.83</v>
      </c>
    </row>
    <row r="20819" spans="1:3" x14ac:dyDescent="0.35">
      <c r="A20819" s="28">
        <v>44238</v>
      </c>
      <c r="B20819" t="s">
        <v>248</v>
      </c>
      <c r="C20819">
        <v>2.83</v>
      </c>
    </row>
    <row r="20820" spans="1:3" x14ac:dyDescent="0.35">
      <c r="A20820" s="28">
        <v>44238</v>
      </c>
      <c r="B20820" t="s">
        <v>249</v>
      </c>
      <c r="C20820">
        <v>2.83</v>
      </c>
    </row>
    <row r="20821" spans="1:3" x14ac:dyDescent="0.35">
      <c r="A20821" s="28">
        <v>44238</v>
      </c>
      <c r="B20821" t="s">
        <v>250</v>
      </c>
      <c r="C20821">
        <v>2.83</v>
      </c>
    </row>
    <row r="20822" spans="1:3" x14ac:dyDescent="0.35">
      <c r="A20822" s="28">
        <v>44238</v>
      </c>
      <c r="B20822" t="s">
        <v>251</v>
      </c>
      <c r="C20822">
        <v>2.82</v>
      </c>
    </row>
    <row r="20823" spans="1:3" x14ac:dyDescent="0.35">
      <c r="A20823" s="28">
        <v>44238</v>
      </c>
      <c r="B20823" t="s">
        <v>252</v>
      </c>
      <c r="C20823">
        <v>2.75</v>
      </c>
    </row>
    <row r="20824" spans="1:3" x14ac:dyDescent="0.35">
      <c r="A20824" s="28">
        <v>44238</v>
      </c>
      <c r="B20824" t="s">
        <v>253</v>
      </c>
      <c r="C20824">
        <v>2.69</v>
      </c>
    </row>
    <row r="20825" spans="1:3" x14ac:dyDescent="0.35">
      <c r="A20825" s="28">
        <v>44239</v>
      </c>
      <c r="B20825" t="s">
        <v>254</v>
      </c>
      <c r="C20825">
        <v>2.68</v>
      </c>
    </row>
    <row r="20826" spans="1:3" x14ac:dyDescent="0.35">
      <c r="A20826" s="28">
        <v>44239</v>
      </c>
      <c r="B20826" t="s">
        <v>231</v>
      </c>
      <c r="C20826">
        <v>2.66</v>
      </c>
    </row>
    <row r="20827" spans="1:3" x14ac:dyDescent="0.35">
      <c r="A20827" s="28">
        <v>44239</v>
      </c>
      <c r="B20827" t="s">
        <v>232</v>
      </c>
      <c r="C20827">
        <v>2.66</v>
      </c>
    </row>
    <row r="20828" spans="1:3" x14ac:dyDescent="0.35">
      <c r="A20828" s="28">
        <v>44239</v>
      </c>
      <c r="B20828" t="s">
        <v>233</v>
      </c>
      <c r="C20828">
        <v>2.66</v>
      </c>
    </row>
    <row r="20829" spans="1:3" x14ac:dyDescent="0.35">
      <c r="A20829" s="28">
        <v>44239</v>
      </c>
      <c r="B20829" t="s">
        <v>234</v>
      </c>
      <c r="C20829">
        <v>2.65</v>
      </c>
    </row>
    <row r="20830" spans="1:3" x14ac:dyDescent="0.35">
      <c r="A20830" s="28">
        <v>44239</v>
      </c>
      <c r="B20830" t="s">
        <v>235</v>
      </c>
      <c r="C20830">
        <v>2.65</v>
      </c>
    </row>
    <row r="20831" spans="1:3" x14ac:dyDescent="0.35">
      <c r="A20831" s="28">
        <v>44239</v>
      </c>
      <c r="B20831" t="s">
        <v>236</v>
      </c>
      <c r="C20831">
        <v>2.65</v>
      </c>
    </row>
    <row r="20832" spans="1:3" x14ac:dyDescent="0.35">
      <c r="A20832" s="28">
        <v>44239</v>
      </c>
      <c r="B20832" t="s">
        <v>237</v>
      </c>
      <c r="C20832">
        <v>2.66</v>
      </c>
    </row>
    <row r="20833" spans="1:3" x14ac:dyDescent="0.35">
      <c r="A20833" s="28">
        <v>44239</v>
      </c>
      <c r="B20833" t="s">
        <v>238</v>
      </c>
      <c r="C20833">
        <v>2.76</v>
      </c>
    </row>
    <row r="20834" spans="1:3" x14ac:dyDescent="0.35">
      <c r="A20834" s="28">
        <v>44239</v>
      </c>
      <c r="B20834" t="s">
        <v>239</v>
      </c>
      <c r="C20834">
        <v>2.81</v>
      </c>
    </row>
    <row r="20835" spans="1:3" x14ac:dyDescent="0.35">
      <c r="A20835" s="28">
        <v>44239</v>
      </c>
      <c r="B20835" t="s">
        <v>240</v>
      </c>
      <c r="C20835">
        <v>2.82</v>
      </c>
    </row>
    <row r="20836" spans="1:3" x14ac:dyDescent="0.35">
      <c r="A20836" s="28">
        <v>44239</v>
      </c>
      <c r="B20836" t="s">
        <v>241</v>
      </c>
      <c r="C20836">
        <v>2.82</v>
      </c>
    </row>
    <row r="20837" spans="1:3" x14ac:dyDescent="0.35">
      <c r="A20837" s="28">
        <v>44239</v>
      </c>
      <c r="B20837" t="s">
        <v>242</v>
      </c>
      <c r="C20837">
        <v>2.83</v>
      </c>
    </row>
    <row r="20838" spans="1:3" x14ac:dyDescent="0.35">
      <c r="A20838" s="28">
        <v>44239</v>
      </c>
      <c r="B20838" t="s">
        <v>243</v>
      </c>
      <c r="C20838">
        <v>2.83</v>
      </c>
    </row>
    <row r="20839" spans="1:3" x14ac:dyDescent="0.35">
      <c r="A20839" s="28">
        <v>44239</v>
      </c>
      <c r="B20839" t="s">
        <v>244</v>
      </c>
      <c r="C20839">
        <v>2.83</v>
      </c>
    </row>
    <row r="20840" spans="1:3" x14ac:dyDescent="0.35">
      <c r="A20840" s="28">
        <v>44239</v>
      </c>
      <c r="B20840" t="s">
        <v>245</v>
      </c>
      <c r="C20840">
        <v>2.83</v>
      </c>
    </row>
    <row r="20841" spans="1:3" x14ac:dyDescent="0.35">
      <c r="A20841" s="28">
        <v>44239</v>
      </c>
      <c r="B20841" t="s">
        <v>246</v>
      </c>
      <c r="C20841">
        <v>2.82</v>
      </c>
    </row>
    <row r="20842" spans="1:3" x14ac:dyDescent="0.35">
      <c r="A20842" s="28">
        <v>44239</v>
      </c>
      <c r="B20842" t="s">
        <v>247</v>
      </c>
      <c r="C20842">
        <v>2.84</v>
      </c>
    </row>
    <row r="20843" spans="1:3" x14ac:dyDescent="0.35">
      <c r="A20843" s="28">
        <v>44239</v>
      </c>
      <c r="B20843" t="s">
        <v>248</v>
      </c>
      <c r="C20843">
        <v>2.84</v>
      </c>
    </row>
    <row r="20844" spans="1:3" x14ac:dyDescent="0.35">
      <c r="A20844" s="28">
        <v>44239</v>
      </c>
      <c r="B20844" t="s">
        <v>249</v>
      </c>
      <c r="C20844">
        <v>2.84</v>
      </c>
    </row>
    <row r="20845" spans="1:3" x14ac:dyDescent="0.35">
      <c r="A20845" s="28">
        <v>44239</v>
      </c>
      <c r="B20845" t="s">
        <v>250</v>
      </c>
      <c r="C20845">
        <v>2.84</v>
      </c>
    </row>
    <row r="20846" spans="1:3" x14ac:dyDescent="0.35">
      <c r="A20846" s="28">
        <v>44239</v>
      </c>
      <c r="B20846" t="s">
        <v>251</v>
      </c>
      <c r="C20846">
        <v>2.82</v>
      </c>
    </row>
    <row r="20847" spans="1:3" x14ac:dyDescent="0.35">
      <c r="A20847" s="28">
        <v>44239</v>
      </c>
      <c r="B20847" t="s">
        <v>252</v>
      </c>
      <c r="C20847">
        <v>2.75</v>
      </c>
    </row>
    <row r="20848" spans="1:3" x14ac:dyDescent="0.35">
      <c r="A20848" s="28">
        <v>44239</v>
      </c>
      <c r="B20848" t="s">
        <v>253</v>
      </c>
      <c r="C20848">
        <v>2.7</v>
      </c>
    </row>
    <row r="20849" spans="1:3" x14ac:dyDescent="0.35">
      <c r="A20849" s="28">
        <v>44240</v>
      </c>
      <c r="B20849" t="s">
        <v>254</v>
      </c>
      <c r="C20849">
        <v>2.68</v>
      </c>
    </row>
    <row r="20850" spans="1:3" x14ac:dyDescent="0.35">
      <c r="A20850" s="28">
        <v>44240</v>
      </c>
      <c r="B20850" t="s">
        <v>231</v>
      </c>
      <c r="C20850">
        <v>2.67</v>
      </c>
    </row>
    <row r="20851" spans="1:3" x14ac:dyDescent="0.35">
      <c r="A20851" s="28">
        <v>44240</v>
      </c>
      <c r="B20851" t="s">
        <v>232</v>
      </c>
      <c r="C20851">
        <v>2.66</v>
      </c>
    </row>
    <row r="20852" spans="1:3" x14ac:dyDescent="0.35">
      <c r="A20852" s="28">
        <v>44240</v>
      </c>
      <c r="B20852" t="s">
        <v>233</v>
      </c>
      <c r="C20852">
        <v>2.66</v>
      </c>
    </row>
    <row r="20853" spans="1:3" x14ac:dyDescent="0.35">
      <c r="A20853" s="28">
        <v>44240</v>
      </c>
      <c r="B20853" t="s">
        <v>234</v>
      </c>
      <c r="C20853">
        <v>2.66</v>
      </c>
    </row>
    <row r="20854" spans="1:3" x14ac:dyDescent="0.35">
      <c r="A20854" s="28">
        <v>44240</v>
      </c>
      <c r="B20854" t="s">
        <v>235</v>
      </c>
      <c r="C20854">
        <v>2.66</v>
      </c>
    </row>
    <row r="20855" spans="1:3" x14ac:dyDescent="0.35">
      <c r="A20855" s="28">
        <v>44240</v>
      </c>
      <c r="B20855" t="s">
        <v>236</v>
      </c>
      <c r="C20855">
        <v>2.66</v>
      </c>
    </row>
    <row r="20856" spans="1:3" x14ac:dyDescent="0.35">
      <c r="A20856" s="28">
        <v>44240</v>
      </c>
      <c r="B20856" t="s">
        <v>237</v>
      </c>
      <c r="C20856">
        <v>2.66</v>
      </c>
    </row>
    <row r="20857" spans="1:3" x14ac:dyDescent="0.35">
      <c r="A20857" s="28">
        <v>44240</v>
      </c>
      <c r="B20857" t="s">
        <v>238</v>
      </c>
      <c r="C20857">
        <v>2.79</v>
      </c>
    </row>
    <row r="20858" spans="1:3" x14ac:dyDescent="0.35">
      <c r="A20858" s="28">
        <v>44240</v>
      </c>
      <c r="B20858" t="s">
        <v>239</v>
      </c>
      <c r="C20858">
        <v>2.82</v>
      </c>
    </row>
    <row r="20859" spans="1:3" x14ac:dyDescent="0.35">
      <c r="A20859" s="28">
        <v>44240</v>
      </c>
      <c r="B20859" t="s">
        <v>240</v>
      </c>
      <c r="C20859">
        <v>2.83</v>
      </c>
    </row>
    <row r="20860" spans="1:3" x14ac:dyDescent="0.35">
      <c r="A20860" s="28">
        <v>44240</v>
      </c>
      <c r="B20860" t="s">
        <v>241</v>
      </c>
      <c r="C20860">
        <v>2.84</v>
      </c>
    </row>
    <row r="20861" spans="1:3" x14ac:dyDescent="0.35">
      <c r="A20861" s="28">
        <v>44240</v>
      </c>
      <c r="B20861" t="s">
        <v>242</v>
      </c>
      <c r="C20861">
        <v>2.84</v>
      </c>
    </row>
    <row r="20862" spans="1:3" x14ac:dyDescent="0.35">
      <c r="A20862" s="28">
        <v>44240</v>
      </c>
      <c r="B20862" t="s">
        <v>243</v>
      </c>
      <c r="C20862">
        <v>2.84</v>
      </c>
    </row>
    <row r="20863" spans="1:3" x14ac:dyDescent="0.35">
      <c r="A20863" s="28">
        <v>44240</v>
      </c>
      <c r="B20863" t="s">
        <v>244</v>
      </c>
      <c r="C20863">
        <v>2.84</v>
      </c>
    </row>
    <row r="20864" spans="1:3" x14ac:dyDescent="0.35">
      <c r="A20864" s="28">
        <v>44240</v>
      </c>
      <c r="B20864" t="s">
        <v>245</v>
      </c>
      <c r="C20864">
        <v>2.84</v>
      </c>
    </row>
    <row r="20865" spans="1:3" x14ac:dyDescent="0.35">
      <c r="A20865" s="28">
        <v>44240</v>
      </c>
      <c r="B20865" t="s">
        <v>246</v>
      </c>
      <c r="C20865">
        <v>2.84</v>
      </c>
    </row>
    <row r="20866" spans="1:3" x14ac:dyDescent="0.35">
      <c r="A20866" s="28">
        <v>44240</v>
      </c>
      <c r="B20866" t="s">
        <v>247</v>
      </c>
      <c r="C20866">
        <v>2.85</v>
      </c>
    </row>
    <row r="20867" spans="1:3" x14ac:dyDescent="0.35">
      <c r="A20867" s="28">
        <v>44240</v>
      </c>
      <c r="B20867" t="s">
        <v>248</v>
      </c>
      <c r="C20867">
        <v>2.85</v>
      </c>
    </row>
    <row r="20868" spans="1:3" x14ac:dyDescent="0.35">
      <c r="A20868" s="28">
        <v>44240</v>
      </c>
      <c r="B20868" t="s">
        <v>249</v>
      </c>
      <c r="C20868">
        <v>2.85</v>
      </c>
    </row>
    <row r="20869" spans="1:3" x14ac:dyDescent="0.35">
      <c r="A20869" s="28">
        <v>44240</v>
      </c>
      <c r="B20869" t="s">
        <v>250</v>
      </c>
      <c r="C20869">
        <v>2.85</v>
      </c>
    </row>
    <row r="20870" spans="1:3" x14ac:dyDescent="0.35">
      <c r="A20870" s="28">
        <v>44240</v>
      </c>
      <c r="B20870" t="s">
        <v>251</v>
      </c>
      <c r="C20870">
        <v>2.85</v>
      </c>
    </row>
    <row r="20871" spans="1:3" x14ac:dyDescent="0.35">
      <c r="A20871" s="28">
        <v>44240</v>
      </c>
      <c r="B20871" t="s">
        <v>252</v>
      </c>
      <c r="C20871">
        <v>2.77</v>
      </c>
    </row>
    <row r="20872" spans="1:3" x14ac:dyDescent="0.35">
      <c r="A20872" s="28">
        <v>44240</v>
      </c>
      <c r="B20872" t="s">
        <v>253</v>
      </c>
      <c r="C20872">
        <v>2.71</v>
      </c>
    </row>
    <row r="20873" spans="1:3" x14ac:dyDescent="0.35">
      <c r="A20873" s="28">
        <v>44241</v>
      </c>
      <c r="B20873" t="s">
        <v>254</v>
      </c>
      <c r="C20873">
        <v>2.69</v>
      </c>
    </row>
    <row r="20874" spans="1:3" x14ac:dyDescent="0.35">
      <c r="A20874" s="28">
        <v>44241</v>
      </c>
      <c r="B20874" t="s">
        <v>231</v>
      </c>
      <c r="C20874">
        <v>2.68</v>
      </c>
    </row>
    <row r="20875" spans="1:3" x14ac:dyDescent="0.35">
      <c r="A20875" s="28">
        <v>44241</v>
      </c>
      <c r="B20875" t="s">
        <v>232</v>
      </c>
      <c r="C20875">
        <v>2.67</v>
      </c>
    </row>
    <row r="20876" spans="1:3" x14ac:dyDescent="0.35">
      <c r="A20876" s="28">
        <v>44241</v>
      </c>
      <c r="B20876" t="s">
        <v>233</v>
      </c>
      <c r="C20876">
        <v>2.67</v>
      </c>
    </row>
    <row r="20877" spans="1:3" x14ac:dyDescent="0.35">
      <c r="A20877" s="28">
        <v>44241</v>
      </c>
      <c r="B20877" t="s">
        <v>234</v>
      </c>
      <c r="C20877">
        <v>2.67</v>
      </c>
    </row>
    <row r="20878" spans="1:3" x14ac:dyDescent="0.35">
      <c r="A20878" s="28">
        <v>44241</v>
      </c>
      <c r="B20878" t="s">
        <v>235</v>
      </c>
      <c r="C20878">
        <v>2.67</v>
      </c>
    </row>
    <row r="20879" spans="1:3" x14ac:dyDescent="0.35">
      <c r="A20879" s="28">
        <v>44241</v>
      </c>
      <c r="B20879" t="s">
        <v>236</v>
      </c>
      <c r="C20879">
        <v>2.67</v>
      </c>
    </row>
    <row r="20880" spans="1:3" x14ac:dyDescent="0.35">
      <c r="A20880" s="28">
        <v>44241</v>
      </c>
      <c r="B20880" t="s">
        <v>237</v>
      </c>
      <c r="C20880">
        <v>2.67</v>
      </c>
    </row>
    <row r="20881" spans="1:3" x14ac:dyDescent="0.35">
      <c r="A20881" s="28">
        <v>44241</v>
      </c>
      <c r="B20881" t="s">
        <v>238</v>
      </c>
      <c r="C20881">
        <v>2.8</v>
      </c>
    </row>
    <row r="20882" spans="1:3" x14ac:dyDescent="0.35">
      <c r="A20882" s="28">
        <v>44241</v>
      </c>
      <c r="B20882" t="s">
        <v>239</v>
      </c>
      <c r="C20882">
        <v>2.83</v>
      </c>
    </row>
    <row r="20883" spans="1:3" x14ac:dyDescent="0.35">
      <c r="A20883" s="28">
        <v>44241</v>
      </c>
      <c r="B20883" t="s">
        <v>240</v>
      </c>
      <c r="C20883">
        <v>2.84</v>
      </c>
    </row>
    <row r="20884" spans="1:3" x14ac:dyDescent="0.35">
      <c r="A20884" s="28">
        <v>44241</v>
      </c>
      <c r="B20884" t="s">
        <v>241</v>
      </c>
      <c r="C20884">
        <v>2.84</v>
      </c>
    </row>
    <row r="20885" spans="1:3" x14ac:dyDescent="0.35">
      <c r="A20885" s="28">
        <v>44241</v>
      </c>
      <c r="B20885" t="s">
        <v>242</v>
      </c>
      <c r="C20885">
        <v>2.85</v>
      </c>
    </row>
    <row r="20886" spans="1:3" x14ac:dyDescent="0.35">
      <c r="A20886" s="28">
        <v>44241</v>
      </c>
      <c r="B20886" t="s">
        <v>243</v>
      </c>
      <c r="C20886">
        <v>2.85</v>
      </c>
    </row>
    <row r="20887" spans="1:3" x14ac:dyDescent="0.35">
      <c r="A20887" s="28">
        <v>44241</v>
      </c>
      <c r="B20887" t="s">
        <v>244</v>
      </c>
      <c r="C20887">
        <v>2.85</v>
      </c>
    </row>
    <row r="20888" spans="1:3" x14ac:dyDescent="0.35">
      <c r="A20888" s="28">
        <v>44241</v>
      </c>
      <c r="B20888" t="s">
        <v>245</v>
      </c>
      <c r="C20888">
        <v>2.85</v>
      </c>
    </row>
    <row r="20889" spans="1:3" x14ac:dyDescent="0.35">
      <c r="A20889" s="28">
        <v>44241</v>
      </c>
      <c r="B20889" t="s">
        <v>246</v>
      </c>
      <c r="C20889">
        <v>2.85</v>
      </c>
    </row>
    <row r="20890" spans="1:3" x14ac:dyDescent="0.35">
      <c r="A20890" s="28">
        <v>44241</v>
      </c>
      <c r="B20890" t="s">
        <v>247</v>
      </c>
      <c r="C20890">
        <v>2.85</v>
      </c>
    </row>
    <row r="20891" spans="1:3" x14ac:dyDescent="0.35">
      <c r="A20891" s="28">
        <v>44241</v>
      </c>
      <c r="B20891" t="s">
        <v>248</v>
      </c>
      <c r="C20891">
        <v>2.85</v>
      </c>
    </row>
    <row r="20892" spans="1:3" x14ac:dyDescent="0.35">
      <c r="A20892" s="28">
        <v>44241</v>
      </c>
      <c r="B20892" t="s">
        <v>249</v>
      </c>
      <c r="C20892">
        <v>2.85</v>
      </c>
    </row>
    <row r="20893" spans="1:3" x14ac:dyDescent="0.35">
      <c r="A20893" s="28">
        <v>44241</v>
      </c>
      <c r="B20893" t="s">
        <v>250</v>
      </c>
      <c r="C20893">
        <v>2.85</v>
      </c>
    </row>
    <row r="20894" spans="1:3" x14ac:dyDescent="0.35">
      <c r="A20894" s="28">
        <v>44241</v>
      </c>
      <c r="B20894" t="s">
        <v>251</v>
      </c>
      <c r="C20894">
        <v>2.85</v>
      </c>
    </row>
    <row r="20895" spans="1:3" x14ac:dyDescent="0.35">
      <c r="A20895" s="28">
        <v>44241</v>
      </c>
      <c r="B20895" t="s">
        <v>252</v>
      </c>
      <c r="C20895">
        <v>2.77</v>
      </c>
    </row>
    <row r="20896" spans="1:3" x14ac:dyDescent="0.35">
      <c r="A20896" s="28">
        <v>44241</v>
      </c>
      <c r="B20896" t="s">
        <v>253</v>
      </c>
      <c r="C20896">
        <v>2.71</v>
      </c>
    </row>
    <row r="20897" spans="1:3" x14ac:dyDescent="0.35">
      <c r="A20897" s="28">
        <v>44242</v>
      </c>
      <c r="B20897" t="s">
        <v>254</v>
      </c>
      <c r="C20897">
        <v>2.69</v>
      </c>
    </row>
    <row r="20898" spans="1:3" x14ac:dyDescent="0.35">
      <c r="A20898" s="28">
        <v>44242</v>
      </c>
      <c r="B20898" t="s">
        <v>231</v>
      </c>
      <c r="C20898">
        <v>2.68</v>
      </c>
    </row>
    <row r="20899" spans="1:3" x14ac:dyDescent="0.35">
      <c r="A20899" s="28">
        <v>44242</v>
      </c>
      <c r="B20899" t="s">
        <v>232</v>
      </c>
      <c r="C20899">
        <v>2.68</v>
      </c>
    </row>
    <row r="20900" spans="1:3" x14ac:dyDescent="0.35">
      <c r="A20900" s="28">
        <v>44242</v>
      </c>
      <c r="B20900" t="s">
        <v>233</v>
      </c>
      <c r="C20900">
        <v>2.67</v>
      </c>
    </row>
    <row r="20901" spans="1:3" x14ac:dyDescent="0.35">
      <c r="A20901" s="28">
        <v>44242</v>
      </c>
      <c r="B20901" t="s">
        <v>234</v>
      </c>
      <c r="C20901">
        <v>2.67</v>
      </c>
    </row>
    <row r="20902" spans="1:3" x14ac:dyDescent="0.35">
      <c r="A20902" s="28">
        <v>44242</v>
      </c>
      <c r="B20902" t="s">
        <v>235</v>
      </c>
      <c r="C20902">
        <v>2.67</v>
      </c>
    </row>
    <row r="20903" spans="1:3" x14ac:dyDescent="0.35">
      <c r="A20903" s="28">
        <v>44242</v>
      </c>
      <c r="B20903" t="s">
        <v>236</v>
      </c>
      <c r="C20903">
        <v>2.67</v>
      </c>
    </row>
    <row r="20904" spans="1:3" x14ac:dyDescent="0.35">
      <c r="A20904" s="28">
        <v>44242</v>
      </c>
      <c r="B20904" t="s">
        <v>237</v>
      </c>
      <c r="C20904">
        <v>2.68</v>
      </c>
    </row>
    <row r="20905" spans="1:3" x14ac:dyDescent="0.35">
      <c r="A20905" s="28">
        <v>44242</v>
      </c>
      <c r="B20905" t="s">
        <v>238</v>
      </c>
      <c r="C20905">
        <v>2.78</v>
      </c>
    </row>
    <row r="20906" spans="1:3" x14ac:dyDescent="0.35">
      <c r="A20906" s="28">
        <v>44242</v>
      </c>
      <c r="B20906" t="s">
        <v>239</v>
      </c>
      <c r="C20906">
        <v>2.83</v>
      </c>
    </row>
    <row r="20907" spans="1:3" x14ac:dyDescent="0.35">
      <c r="A20907" s="28">
        <v>44242</v>
      </c>
      <c r="B20907" t="s">
        <v>240</v>
      </c>
      <c r="C20907">
        <v>2.84</v>
      </c>
    </row>
    <row r="20908" spans="1:3" x14ac:dyDescent="0.35">
      <c r="A20908" s="28">
        <v>44242</v>
      </c>
      <c r="B20908" t="s">
        <v>241</v>
      </c>
      <c r="C20908">
        <v>2.85</v>
      </c>
    </row>
    <row r="20909" spans="1:3" x14ac:dyDescent="0.35">
      <c r="A20909" s="28">
        <v>44242</v>
      </c>
      <c r="B20909" t="s">
        <v>242</v>
      </c>
      <c r="C20909">
        <v>2.85</v>
      </c>
    </row>
    <row r="20910" spans="1:3" x14ac:dyDescent="0.35">
      <c r="A20910" s="28">
        <v>44242</v>
      </c>
      <c r="B20910" t="s">
        <v>243</v>
      </c>
      <c r="C20910">
        <v>2.85</v>
      </c>
    </row>
    <row r="20911" spans="1:3" x14ac:dyDescent="0.35">
      <c r="A20911" s="28">
        <v>44242</v>
      </c>
      <c r="B20911" t="s">
        <v>244</v>
      </c>
      <c r="C20911">
        <v>2.85</v>
      </c>
    </row>
    <row r="20912" spans="1:3" x14ac:dyDescent="0.35">
      <c r="A20912" s="28">
        <v>44242</v>
      </c>
      <c r="B20912" t="s">
        <v>245</v>
      </c>
      <c r="C20912">
        <v>2.84</v>
      </c>
    </row>
    <row r="20913" spans="1:3" x14ac:dyDescent="0.35">
      <c r="A20913" s="28">
        <v>44242</v>
      </c>
      <c r="B20913" t="s">
        <v>246</v>
      </c>
      <c r="C20913">
        <v>2.84</v>
      </c>
    </row>
    <row r="20914" spans="1:3" x14ac:dyDescent="0.35">
      <c r="A20914" s="28">
        <v>44242</v>
      </c>
      <c r="B20914" t="s">
        <v>247</v>
      </c>
      <c r="C20914">
        <v>2.85</v>
      </c>
    </row>
    <row r="20915" spans="1:3" x14ac:dyDescent="0.35">
      <c r="A20915" s="28">
        <v>44242</v>
      </c>
      <c r="B20915" t="s">
        <v>248</v>
      </c>
      <c r="C20915">
        <v>2.85</v>
      </c>
    </row>
    <row r="20916" spans="1:3" x14ac:dyDescent="0.35">
      <c r="A20916" s="28">
        <v>44242</v>
      </c>
      <c r="B20916" t="s">
        <v>249</v>
      </c>
      <c r="C20916">
        <v>2.86</v>
      </c>
    </row>
    <row r="20917" spans="1:3" x14ac:dyDescent="0.35">
      <c r="A20917" s="28">
        <v>44242</v>
      </c>
      <c r="B20917" t="s">
        <v>250</v>
      </c>
      <c r="C20917">
        <v>2.86</v>
      </c>
    </row>
    <row r="20918" spans="1:3" x14ac:dyDescent="0.35">
      <c r="A20918" s="28">
        <v>44242</v>
      </c>
      <c r="B20918" t="s">
        <v>251</v>
      </c>
      <c r="C20918">
        <v>2.84</v>
      </c>
    </row>
    <row r="20919" spans="1:3" x14ac:dyDescent="0.35">
      <c r="A20919" s="28">
        <v>44242</v>
      </c>
      <c r="B20919" t="s">
        <v>252</v>
      </c>
      <c r="C20919">
        <v>2.77</v>
      </c>
    </row>
    <row r="20920" spans="1:3" x14ac:dyDescent="0.35">
      <c r="A20920" s="28">
        <v>44242</v>
      </c>
      <c r="B20920" t="s">
        <v>253</v>
      </c>
      <c r="C20920">
        <v>2.71</v>
      </c>
    </row>
    <row r="20921" spans="1:3" x14ac:dyDescent="0.35">
      <c r="A20921" s="28">
        <v>44243</v>
      </c>
      <c r="B20921" t="s">
        <v>254</v>
      </c>
      <c r="C20921">
        <v>2.69</v>
      </c>
    </row>
    <row r="20922" spans="1:3" x14ac:dyDescent="0.35">
      <c r="A20922" s="28">
        <v>44243</v>
      </c>
      <c r="B20922" t="s">
        <v>231</v>
      </c>
      <c r="C20922">
        <v>2.69</v>
      </c>
    </row>
    <row r="20923" spans="1:3" x14ac:dyDescent="0.35">
      <c r="A20923" s="28">
        <v>44243</v>
      </c>
      <c r="B20923" t="s">
        <v>232</v>
      </c>
      <c r="C20923">
        <v>2.68</v>
      </c>
    </row>
    <row r="20924" spans="1:3" x14ac:dyDescent="0.35">
      <c r="A20924" s="28">
        <v>44243</v>
      </c>
      <c r="B20924" t="s">
        <v>233</v>
      </c>
      <c r="C20924">
        <v>2.68</v>
      </c>
    </row>
    <row r="20925" spans="1:3" x14ac:dyDescent="0.35">
      <c r="A20925" s="28">
        <v>44243</v>
      </c>
      <c r="B20925" t="s">
        <v>234</v>
      </c>
      <c r="C20925">
        <v>2.67</v>
      </c>
    </row>
    <row r="20926" spans="1:3" x14ac:dyDescent="0.35">
      <c r="A20926" s="28">
        <v>44243</v>
      </c>
      <c r="B20926" t="s">
        <v>235</v>
      </c>
      <c r="C20926">
        <v>2.67</v>
      </c>
    </row>
    <row r="20927" spans="1:3" x14ac:dyDescent="0.35">
      <c r="A20927" s="28">
        <v>44243</v>
      </c>
      <c r="B20927" t="s">
        <v>236</v>
      </c>
      <c r="C20927">
        <v>2.67</v>
      </c>
    </row>
    <row r="20928" spans="1:3" x14ac:dyDescent="0.35">
      <c r="A20928" s="28">
        <v>44243</v>
      </c>
      <c r="B20928" t="s">
        <v>237</v>
      </c>
      <c r="C20928">
        <v>2.68</v>
      </c>
    </row>
    <row r="20929" spans="1:3" x14ac:dyDescent="0.35">
      <c r="A20929" s="28">
        <v>44243</v>
      </c>
      <c r="B20929" t="s">
        <v>238</v>
      </c>
      <c r="C20929">
        <v>2.78</v>
      </c>
    </row>
    <row r="20930" spans="1:3" x14ac:dyDescent="0.35">
      <c r="A20930" s="28">
        <v>44243</v>
      </c>
      <c r="B20930" t="s">
        <v>239</v>
      </c>
      <c r="C20930">
        <v>2.83</v>
      </c>
    </row>
    <row r="20931" spans="1:3" x14ac:dyDescent="0.35">
      <c r="A20931" s="28">
        <v>44243</v>
      </c>
      <c r="B20931" t="s">
        <v>240</v>
      </c>
      <c r="C20931">
        <v>2.84</v>
      </c>
    </row>
    <row r="20932" spans="1:3" x14ac:dyDescent="0.35">
      <c r="A20932" s="28">
        <v>44243</v>
      </c>
      <c r="B20932" t="s">
        <v>241</v>
      </c>
      <c r="C20932">
        <v>2.85</v>
      </c>
    </row>
    <row r="20933" spans="1:3" x14ac:dyDescent="0.35">
      <c r="A20933" s="28">
        <v>44243</v>
      </c>
      <c r="B20933" t="s">
        <v>242</v>
      </c>
      <c r="C20933">
        <v>2.85</v>
      </c>
    </row>
    <row r="20934" spans="1:3" x14ac:dyDescent="0.35">
      <c r="A20934" s="28">
        <v>44243</v>
      </c>
      <c r="B20934" t="s">
        <v>243</v>
      </c>
      <c r="C20934">
        <v>2.85</v>
      </c>
    </row>
    <row r="20935" spans="1:3" x14ac:dyDescent="0.35">
      <c r="A20935" s="28">
        <v>44243</v>
      </c>
      <c r="B20935" t="s">
        <v>244</v>
      </c>
      <c r="C20935">
        <v>2.85</v>
      </c>
    </row>
    <row r="20936" spans="1:3" x14ac:dyDescent="0.35">
      <c r="A20936" s="28">
        <v>44243</v>
      </c>
      <c r="B20936" t="s">
        <v>245</v>
      </c>
      <c r="C20936">
        <v>2.85</v>
      </c>
    </row>
    <row r="20937" spans="1:3" x14ac:dyDescent="0.35">
      <c r="A20937" s="28">
        <v>44243</v>
      </c>
      <c r="B20937" t="s">
        <v>246</v>
      </c>
      <c r="C20937">
        <v>2.85</v>
      </c>
    </row>
    <row r="20938" spans="1:3" x14ac:dyDescent="0.35">
      <c r="A20938" s="28">
        <v>44243</v>
      </c>
      <c r="B20938" t="s">
        <v>247</v>
      </c>
      <c r="C20938">
        <v>2.86</v>
      </c>
    </row>
    <row r="20939" spans="1:3" x14ac:dyDescent="0.35">
      <c r="A20939" s="28">
        <v>44243</v>
      </c>
      <c r="B20939" t="s">
        <v>248</v>
      </c>
      <c r="C20939">
        <v>2.86</v>
      </c>
    </row>
    <row r="20940" spans="1:3" x14ac:dyDescent="0.35">
      <c r="A20940" s="28">
        <v>44243</v>
      </c>
      <c r="B20940" t="s">
        <v>249</v>
      </c>
      <c r="C20940">
        <v>2.86</v>
      </c>
    </row>
    <row r="20941" spans="1:3" x14ac:dyDescent="0.35">
      <c r="A20941" s="28">
        <v>44243</v>
      </c>
      <c r="B20941" t="s">
        <v>250</v>
      </c>
      <c r="C20941">
        <v>2.86</v>
      </c>
    </row>
    <row r="20942" spans="1:3" x14ac:dyDescent="0.35">
      <c r="A20942" s="28">
        <v>44243</v>
      </c>
      <c r="B20942" t="s">
        <v>251</v>
      </c>
      <c r="C20942">
        <v>2.84</v>
      </c>
    </row>
    <row r="20943" spans="1:3" x14ac:dyDescent="0.35">
      <c r="A20943" s="28">
        <v>44243</v>
      </c>
      <c r="B20943" t="s">
        <v>252</v>
      </c>
      <c r="C20943">
        <v>2.77</v>
      </c>
    </row>
    <row r="20944" spans="1:3" x14ac:dyDescent="0.35">
      <c r="A20944" s="28">
        <v>44243</v>
      </c>
      <c r="B20944" t="s">
        <v>253</v>
      </c>
      <c r="C20944">
        <v>2.72</v>
      </c>
    </row>
    <row r="20945" spans="1:3" x14ac:dyDescent="0.35">
      <c r="A20945" s="28">
        <v>44244</v>
      </c>
      <c r="B20945" t="s">
        <v>254</v>
      </c>
      <c r="C20945">
        <v>2.7</v>
      </c>
    </row>
    <row r="20946" spans="1:3" x14ac:dyDescent="0.35">
      <c r="A20946" s="28">
        <v>44244</v>
      </c>
      <c r="B20946" t="s">
        <v>231</v>
      </c>
      <c r="C20946">
        <v>2.69</v>
      </c>
    </row>
    <row r="20947" spans="1:3" x14ac:dyDescent="0.35">
      <c r="A20947" s="28">
        <v>44244</v>
      </c>
      <c r="B20947" t="s">
        <v>232</v>
      </c>
      <c r="C20947">
        <v>2.69</v>
      </c>
    </row>
    <row r="20948" spans="1:3" x14ac:dyDescent="0.35">
      <c r="A20948" s="28">
        <v>44244</v>
      </c>
      <c r="B20948" t="s">
        <v>233</v>
      </c>
      <c r="C20948">
        <v>2.68</v>
      </c>
    </row>
    <row r="20949" spans="1:3" x14ac:dyDescent="0.35">
      <c r="A20949" s="28">
        <v>44244</v>
      </c>
      <c r="B20949" t="s">
        <v>234</v>
      </c>
      <c r="C20949">
        <v>2.68</v>
      </c>
    </row>
    <row r="20950" spans="1:3" x14ac:dyDescent="0.35">
      <c r="A20950" s="28">
        <v>44244</v>
      </c>
      <c r="B20950" t="s">
        <v>235</v>
      </c>
      <c r="C20950">
        <v>2.68</v>
      </c>
    </row>
    <row r="20951" spans="1:3" x14ac:dyDescent="0.35">
      <c r="A20951" s="28">
        <v>44244</v>
      </c>
      <c r="B20951" t="s">
        <v>236</v>
      </c>
      <c r="C20951">
        <v>2.68</v>
      </c>
    </row>
    <row r="20952" spans="1:3" x14ac:dyDescent="0.35">
      <c r="A20952" s="28">
        <v>44244</v>
      </c>
      <c r="B20952" t="s">
        <v>237</v>
      </c>
      <c r="C20952">
        <v>2.68</v>
      </c>
    </row>
    <row r="20953" spans="1:3" x14ac:dyDescent="0.35">
      <c r="A20953" s="28">
        <v>44244</v>
      </c>
      <c r="B20953" t="s">
        <v>238</v>
      </c>
      <c r="C20953">
        <v>2.79</v>
      </c>
    </row>
    <row r="20954" spans="1:3" x14ac:dyDescent="0.35">
      <c r="A20954" s="28">
        <v>44244</v>
      </c>
      <c r="B20954" t="s">
        <v>239</v>
      </c>
      <c r="C20954">
        <v>2.84</v>
      </c>
    </row>
    <row r="20955" spans="1:3" x14ac:dyDescent="0.35">
      <c r="A20955" s="28">
        <v>44244</v>
      </c>
      <c r="B20955" t="s">
        <v>240</v>
      </c>
      <c r="C20955">
        <v>2.85</v>
      </c>
    </row>
    <row r="20956" spans="1:3" x14ac:dyDescent="0.35">
      <c r="A20956" s="28">
        <v>44244</v>
      </c>
      <c r="B20956" t="s">
        <v>241</v>
      </c>
      <c r="C20956">
        <v>2.86</v>
      </c>
    </row>
    <row r="20957" spans="1:3" x14ac:dyDescent="0.35">
      <c r="A20957" s="28">
        <v>44244</v>
      </c>
      <c r="B20957" t="s">
        <v>242</v>
      </c>
      <c r="C20957">
        <v>2.86</v>
      </c>
    </row>
    <row r="20958" spans="1:3" x14ac:dyDescent="0.35">
      <c r="A20958" s="28">
        <v>44244</v>
      </c>
      <c r="B20958" t="s">
        <v>243</v>
      </c>
      <c r="C20958">
        <v>2.86</v>
      </c>
    </row>
    <row r="20959" spans="1:3" x14ac:dyDescent="0.35">
      <c r="A20959" s="28">
        <v>44244</v>
      </c>
      <c r="B20959" t="s">
        <v>244</v>
      </c>
      <c r="C20959">
        <v>2.86</v>
      </c>
    </row>
    <row r="20960" spans="1:3" x14ac:dyDescent="0.35">
      <c r="A20960" s="28">
        <v>44244</v>
      </c>
      <c r="B20960" t="s">
        <v>245</v>
      </c>
      <c r="C20960">
        <v>2.86</v>
      </c>
    </row>
    <row r="20961" spans="1:3" x14ac:dyDescent="0.35">
      <c r="A20961" s="28">
        <v>44244</v>
      </c>
      <c r="B20961" t="s">
        <v>246</v>
      </c>
      <c r="C20961">
        <v>2.86</v>
      </c>
    </row>
    <row r="20962" spans="1:3" x14ac:dyDescent="0.35">
      <c r="A20962" s="28">
        <v>44244</v>
      </c>
      <c r="B20962" t="s">
        <v>247</v>
      </c>
      <c r="C20962">
        <v>2.87</v>
      </c>
    </row>
    <row r="20963" spans="1:3" x14ac:dyDescent="0.35">
      <c r="A20963" s="28">
        <v>44244</v>
      </c>
      <c r="B20963" t="s">
        <v>248</v>
      </c>
      <c r="C20963">
        <v>2.87</v>
      </c>
    </row>
    <row r="20964" spans="1:3" x14ac:dyDescent="0.35">
      <c r="A20964" s="28">
        <v>44244</v>
      </c>
      <c r="B20964" t="s">
        <v>249</v>
      </c>
      <c r="C20964">
        <v>2.87</v>
      </c>
    </row>
    <row r="20965" spans="1:3" x14ac:dyDescent="0.35">
      <c r="A20965" s="28">
        <v>44244</v>
      </c>
      <c r="B20965" t="s">
        <v>250</v>
      </c>
      <c r="C20965">
        <v>2.87</v>
      </c>
    </row>
    <row r="20966" spans="1:3" x14ac:dyDescent="0.35">
      <c r="A20966" s="28">
        <v>44244</v>
      </c>
      <c r="B20966" t="s">
        <v>251</v>
      </c>
      <c r="C20966">
        <v>2.85</v>
      </c>
    </row>
    <row r="20967" spans="1:3" x14ac:dyDescent="0.35">
      <c r="A20967" s="28">
        <v>44244</v>
      </c>
      <c r="B20967" t="s">
        <v>252</v>
      </c>
      <c r="C20967">
        <v>2.78</v>
      </c>
    </row>
    <row r="20968" spans="1:3" x14ac:dyDescent="0.35">
      <c r="A20968" s="28">
        <v>44244</v>
      </c>
      <c r="B20968" t="s">
        <v>253</v>
      </c>
      <c r="C20968">
        <v>2.73</v>
      </c>
    </row>
    <row r="20969" spans="1:3" x14ac:dyDescent="0.35">
      <c r="A20969" s="28">
        <v>44245</v>
      </c>
      <c r="B20969" t="s">
        <v>254</v>
      </c>
      <c r="C20969">
        <v>2.71</v>
      </c>
    </row>
    <row r="20970" spans="1:3" x14ac:dyDescent="0.35">
      <c r="A20970" s="28">
        <v>44245</v>
      </c>
      <c r="B20970" t="s">
        <v>231</v>
      </c>
      <c r="C20970">
        <v>2.71</v>
      </c>
    </row>
    <row r="20971" spans="1:3" x14ac:dyDescent="0.35">
      <c r="A20971" s="28">
        <v>44245</v>
      </c>
      <c r="B20971" t="s">
        <v>232</v>
      </c>
      <c r="C20971">
        <v>2.7</v>
      </c>
    </row>
    <row r="20972" spans="1:3" x14ac:dyDescent="0.35">
      <c r="A20972" s="28">
        <v>44245</v>
      </c>
      <c r="B20972" t="s">
        <v>233</v>
      </c>
      <c r="C20972">
        <v>2.7</v>
      </c>
    </row>
    <row r="20973" spans="1:3" x14ac:dyDescent="0.35">
      <c r="A20973" s="28">
        <v>44245</v>
      </c>
      <c r="B20973" t="s">
        <v>234</v>
      </c>
      <c r="C20973">
        <v>2.7</v>
      </c>
    </row>
    <row r="20974" spans="1:3" x14ac:dyDescent="0.35">
      <c r="A20974" s="28">
        <v>44245</v>
      </c>
      <c r="B20974" t="s">
        <v>235</v>
      </c>
      <c r="C20974">
        <v>2.7</v>
      </c>
    </row>
    <row r="20975" spans="1:3" x14ac:dyDescent="0.35">
      <c r="A20975" s="28">
        <v>44245</v>
      </c>
      <c r="B20975" t="s">
        <v>236</v>
      </c>
      <c r="C20975">
        <v>2.69</v>
      </c>
    </row>
    <row r="20976" spans="1:3" x14ac:dyDescent="0.35">
      <c r="A20976" s="28">
        <v>44245</v>
      </c>
      <c r="B20976" t="s">
        <v>237</v>
      </c>
      <c r="C20976">
        <v>2.7</v>
      </c>
    </row>
    <row r="20977" spans="1:3" x14ac:dyDescent="0.35">
      <c r="A20977" s="28">
        <v>44245</v>
      </c>
      <c r="B20977" t="s">
        <v>238</v>
      </c>
      <c r="C20977">
        <v>2.8</v>
      </c>
    </row>
    <row r="20978" spans="1:3" x14ac:dyDescent="0.35">
      <c r="A20978" s="28">
        <v>44245</v>
      </c>
      <c r="B20978" t="s">
        <v>239</v>
      </c>
      <c r="C20978">
        <v>2.85</v>
      </c>
    </row>
    <row r="20979" spans="1:3" x14ac:dyDescent="0.35">
      <c r="A20979" s="28">
        <v>44245</v>
      </c>
      <c r="B20979" t="s">
        <v>240</v>
      </c>
      <c r="C20979">
        <v>2.86</v>
      </c>
    </row>
    <row r="20980" spans="1:3" x14ac:dyDescent="0.35">
      <c r="A20980" s="28">
        <v>44245</v>
      </c>
      <c r="B20980" t="s">
        <v>241</v>
      </c>
      <c r="C20980">
        <v>2.87</v>
      </c>
    </row>
    <row r="20981" spans="1:3" x14ac:dyDescent="0.35">
      <c r="A20981" s="28">
        <v>44245</v>
      </c>
      <c r="B20981" t="s">
        <v>242</v>
      </c>
      <c r="C20981">
        <v>2.87</v>
      </c>
    </row>
    <row r="20982" spans="1:3" x14ac:dyDescent="0.35">
      <c r="A20982" s="28">
        <v>44245</v>
      </c>
      <c r="B20982" t="s">
        <v>243</v>
      </c>
      <c r="C20982">
        <v>2.88</v>
      </c>
    </row>
    <row r="20983" spans="1:3" x14ac:dyDescent="0.35">
      <c r="A20983" s="28">
        <v>44245</v>
      </c>
      <c r="B20983" t="s">
        <v>244</v>
      </c>
      <c r="C20983">
        <v>2.88</v>
      </c>
    </row>
    <row r="20984" spans="1:3" x14ac:dyDescent="0.35">
      <c r="A20984" s="28">
        <v>44245</v>
      </c>
      <c r="B20984" t="s">
        <v>245</v>
      </c>
      <c r="C20984">
        <v>2.87</v>
      </c>
    </row>
    <row r="20985" spans="1:3" x14ac:dyDescent="0.35">
      <c r="A20985" s="28">
        <v>44245</v>
      </c>
      <c r="B20985" t="s">
        <v>246</v>
      </c>
      <c r="C20985">
        <v>2.88</v>
      </c>
    </row>
    <row r="20986" spans="1:3" x14ac:dyDescent="0.35">
      <c r="A20986" s="28">
        <v>44245</v>
      </c>
      <c r="B20986" t="s">
        <v>247</v>
      </c>
      <c r="C20986">
        <v>2.88</v>
      </c>
    </row>
    <row r="20987" spans="1:3" x14ac:dyDescent="0.35">
      <c r="A20987" s="28">
        <v>44245</v>
      </c>
      <c r="B20987" t="s">
        <v>248</v>
      </c>
      <c r="C20987">
        <v>2.89</v>
      </c>
    </row>
    <row r="20988" spans="1:3" x14ac:dyDescent="0.35">
      <c r="A20988" s="28">
        <v>44245</v>
      </c>
      <c r="B20988" t="s">
        <v>249</v>
      </c>
      <c r="C20988">
        <v>2.89</v>
      </c>
    </row>
    <row r="20989" spans="1:3" x14ac:dyDescent="0.35">
      <c r="A20989" s="28">
        <v>44245</v>
      </c>
      <c r="B20989" t="s">
        <v>250</v>
      </c>
      <c r="C20989">
        <v>2.89</v>
      </c>
    </row>
    <row r="20990" spans="1:3" x14ac:dyDescent="0.35">
      <c r="A20990" s="28">
        <v>44245</v>
      </c>
      <c r="B20990" t="s">
        <v>251</v>
      </c>
      <c r="C20990">
        <v>2.87</v>
      </c>
    </row>
    <row r="20991" spans="1:3" x14ac:dyDescent="0.35">
      <c r="A20991" s="28">
        <v>44245</v>
      </c>
      <c r="B20991" t="s">
        <v>252</v>
      </c>
      <c r="C20991">
        <v>2.8</v>
      </c>
    </row>
    <row r="20992" spans="1:3" x14ac:dyDescent="0.35">
      <c r="A20992" s="28">
        <v>44245</v>
      </c>
      <c r="B20992" t="s">
        <v>253</v>
      </c>
      <c r="C20992">
        <v>2.75</v>
      </c>
    </row>
    <row r="20993" spans="1:3" x14ac:dyDescent="0.35">
      <c r="A20993" s="28">
        <v>44246</v>
      </c>
      <c r="B20993" t="s">
        <v>254</v>
      </c>
      <c r="C20993">
        <v>2.74</v>
      </c>
    </row>
    <row r="20994" spans="1:3" x14ac:dyDescent="0.35">
      <c r="A20994" s="28">
        <v>44246</v>
      </c>
      <c r="B20994" t="s">
        <v>231</v>
      </c>
      <c r="C20994">
        <v>2.72</v>
      </c>
    </row>
    <row r="20995" spans="1:3" x14ac:dyDescent="0.35">
      <c r="A20995" s="28">
        <v>44246</v>
      </c>
      <c r="B20995" t="s">
        <v>232</v>
      </c>
      <c r="C20995">
        <v>2.72</v>
      </c>
    </row>
    <row r="20996" spans="1:3" x14ac:dyDescent="0.35">
      <c r="A20996" s="28">
        <v>44246</v>
      </c>
      <c r="B20996" t="s">
        <v>233</v>
      </c>
      <c r="C20996">
        <v>2.72</v>
      </c>
    </row>
    <row r="20997" spans="1:3" x14ac:dyDescent="0.35">
      <c r="A20997" s="28">
        <v>44246</v>
      </c>
      <c r="B20997" t="s">
        <v>234</v>
      </c>
      <c r="C20997">
        <v>2.71</v>
      </c>
    </row>
    <row r="20998" spans="1:3" x14ac:dyDescent="0.35">
      <c r="A20998" s="28">
        <v>44246</v>
      </c>
      <c r="B20998" t="s">
        <v>235</v>
      </c>
      <c r="C20998">
        <v>2.71</v>
      </c>
    </row>
    <row r="20999" spans="1:3" x14ac:dyDescent="0.35">
      <c r="A20999" s="28">
        <v>44246</v>
      </c>
      <c r="B20999" t="s">
        <v>236</v>
      </c>
      <c r="C20999">
        <v>2.71</v>
      </c>
    </row>
    <row r="21000" spans="1:3" x14ac:dyDescent="0.35">
      <c r="A21000" s="28">
        <v>44246</v>
      </c>
      <c r="B21000" t="s">
        <v>237</v>
      </c>
      <c r="C21000">
        <v>2.72</v>
      </c>
    </row>
    <row r="21001" spans="1:3" x14ac:dyDescent="0.35">
      <c r="A21001" s="28">
        <v>44246</v>
      </c>
      <c r="B21001" t="s">
        <v>238</v>
      </c>
      <c r="C21001">
        <v>2.82</v>
      </c>
    </row>
    <row r="21002" spans="1:3" x14ac:dyDescent="0.35">
      <c r="A21002" s="28">
        <v>44246</v>
      </c>
      <c r="B21002" t="s">
        <v>239</v>
      </c>
      <c r="C21002">
        <v>2.87</v>
      </c>
    </row>
    <row r="21003" spans="1:3" x14ac:dyDescent="0.35">
      <c r="A21003" s="28">
        <v>44246</v>
      </c>
      <c r="B21003" t="s">
        <v>240</v>
      </c>
      <c r="C21003">
        <v>2.88</v>
      </c>
    </row>
    <row r="21004" spans="1:3" x14ac:dyDescent="0.35">
      <c r="A21004" s="28">
        <v>44246</v>
      </c>
      <c r="B21004" t="s">
        <v>241</v>
      </c>
      <c r="C21004">
        <v>2.89</v>
      </c>
    </row>
    <row r="21005" spans="1:3" x14ac:dyDescent="0.35">
      <c r="A21005" s="28">
        <v>44246</v>
      </c>
      <c r="B21005" t="s">
        <v>242</v>
      </c>
      <c r="C21005">
        <v>2.89</v>
      </c>
    </row>
    <row r="21006" spans="1:3" x14ac:dyDescent="0.35">
      <c r="A21006" s="28">
        <v>44246</v>
      </c>
      <c r="B21006" t="s">
        <v>243</v>
      </c>
      <c r="C21006">
        <v>2.9</v>
      </c>
    </row>
    <row r="21007" spans="1:3" x14ac:dyDescent="0.35">
      <c r="A21007" s="28">
        <v>44246</v>
      </c>
      <c r="B21007" t="s">
        <v>244</v>
      </c>
      <c r="C21007">
        <v>2.9</v>
      </c>
    </row>
    <row r="21008" spans="1:3" x14ac:dyDescent="0.35">
      <c r="A21008" s="28">
        <v>44246</v>
      </c>
      <c r="B21008" t="s">
        <v>245</v>
      </c>
      <c r="C21008">
        <v>2.89</v>
      </c>
    </row>
    <row r="21009" spans="1:3" x14ac:dyDescent="0.35">
      <c r="A21009" s="28">
        <v>44246</v>
      </c>
      <c r="B21009" t="s">
        <v>246</v>
      </c>
      <c r="C21009">
        <v>2.89</v>
      </c>
    </row>
    <row r="21010" spans="1:3" x14ac:dyDescent="0.35">
      <c r="A21010" s="28">
        <v>44246</v>
      </c>
      <c r="B21010" t="s">
        <v>247</v>
      </c>
      <c r="C21010">
        <v>2.9</v>
      </c>
    </row>
    <row r="21011" spans="1:3" x14ac:dyDescent="0.35">
      <c r="A21011" s="28">
        <v>44246</v>
      </c>
      <c r="B21011" t="s">
        <v>248</v>
      </c>
      <c r="C21011">
        <v>2.9</v>
      </c>
    </row>
    <row r="21012" spans="1:3" x14ac:dyDescent="0.35">
      <c r="A21012" s="28">
        <v>44246</v>
      </c>
      <c r="B21012" t="s">
        <v>249</v>
      </c>
      <c r="C21012">
        <v>2.91</v>
      </c>
    </row>
    <row r="21013" spans="1:3" x14ac:dyDescent="0.35">
      <c r="A21013" s="28">
        <v>44246</v>
      </c>
      <c r="B21013" t="s">
        <v>250</v>
      </c>
      <c r="C21013">
        <v>2.91</v>
      </c>
    </row>
    <row r="21014" spans="1:3" x14ac:dyDescent="0.35">
      <c r="A21014" s="28">
        <v>44246</v>
      </c>
      <c r="B21014" t="s">
        <v>251</v>
      </c>
      <c r="C21014">
        <v>2.89</v>
      </c>
    </row>
    <row r="21015" spans="1:3" x14ac:dyDescent="0.35">
      <c r="A21015" s="28">
        <v>44246</v>
      </c>
      <c r="B21015" t="s">
        <v>252</v>
      </c>
      <c r="C21015">
        <v>2.82</v>
      </c>
    </row>
    <row r="21016" spans="1:3" x14ac:dyDescent="0.35">
      <c r="A21016" s="28">
        <v>44246</v>
      </c>
      <c r="B21016" t="s">
        <v>253</v>
      </c>
      <c r="C21016">
        <v>2.76</v>
      </c>
    </row>
    <row r="21017" spans="1:3" x14ac:dyDescent="0.35">
      <c r="A21017" s="28">
        <v>44247</v>
      </c>
      <c r="B21017" t="s">
        <v>254</v>
      </c>
      <c r="C21017">
        <v>2.75</v>
      </c>
    </row>
    <row r="21018" spans="1:3" x14ac:dyDescent="0.35">
      <c r="A21018" s="28">
        <v>44247</v>
      </c>
      <c r="B21018" t="s">
        <v>231</v>
      </c>
      <c r="C21018">
        <v>2.74</v>
      </c>
    </row>
    <row r="21019" spans="1:3" x14ac:dyDescent="0.35">
      <c r="A21019" s="28">
        <v>44247</v>
      </c>
      <c r="B21019" t="s">
        <v>232</v>
      </c>
      <c r="C21019">
        <v>2.73</v>
      </c>
    </row>
    <row r="21020" spans="1:3" x14ac:dyDescent="0.35">
      <c r="A21020" s="28">
        <v>44247</v>
      </c>
      <c r="B21020" t="s">
        <v>233</v>
      </c>
      <c r="C21020">
        <v>2.73</v>
      </c>
    </row>
    <row r="21021" spans="1:3" x14ac:dyDescent="0.35">
      <c r="A21021" s="28">
        <v>44247</v>
      </c>
      <c r="B21021" t="s">
        <v>234</v>
      </c>
      <c r="C21021">
        <v>2.73</v>
      </c>
    </row>
    <row r="21022" spans="1:3" x14ac:dyDescent="0.35">
      <c r="A21022" s="28">
        <v>44247</v>
      </c>
      <c r="B21022" t="s">
        <v>235</v>
      </c>
      <c r="C21022">
        <v>2.73</v>
      </c>
    </row>
    <row r="21023" spans="1:3" x14ac:dyDescent="0.35">
      <c r="A21023" s="28">
        <v>44247</v>
      </c>
      <c r="B21023" t="s">
        <v>236</v>
      </c>
      <c r="C21023">
        <v>2.72</v>
      </c>
    </row>
    <row r="21024" spans="1:3" x14ac:dyDescent="0.35">
      <c r="A21024" s="28">
        <v>44247</v>
      </c>
      <c r="B21024" t="s">
        <v>237</v>
      </c>
      <c r="C21024">
        <v>2.73</v>
      </c>
    </row>
    <row r="21025" spans="1:3" x14ac:dyDescent="0.35">
      <c r="A21025" s="28">
        <v>44247</v>
      </c>
      <c r="B21025" t="s">
        <v>238</v>
      </c>
      <c r="C21025">
        <v>2.86</v>
      </c>
    </row>
    <row r="21026" spans="1:3" x14ac:dyDescent="0.35">
      <c r="A21026" s="28">
        <v>44247</v>
      </c>
      <c r="B21026" t="s">
        <v>239</v>
      </c>
      <c r="C21026">
        <v>2.89</v>
      </c>
    </row>
    <row r="21027" spans="1:3" x14ac:dyDescent="0.35">
      <c r="A21027" s="28">
        <v>44247</v>
      </c>
      <c r="B21027" t="s">
        <v>240</v>
      </c>
      <c r="C21027">
        <v>2.9</v>
      </c>
    </row>
    <row r="21028" spans="1:3" x14ac:dyDescent="0.35">
      <c r="A21028" s="28">
        <v>44247</v>
      </c>
      <c r="B21028" t="s">
        <v>241</v>
      </c>
      <c r="C21028">
        <v>2.9</v>
      </c>
    </row>
    <row r="21029" spans="1:3" x14ac:dyDescent="0.35">
      <c r="A21029" s="28">
        <v>44247</v>
      </c>
      <c r="B21029" t="s">
        <v>242</v>
      </c>
      <c r="C21029">
        <v>2.91</v>
      </c>
    </row>
    <row r="21030" spans="1:3" x14ac:dyDescent="0.35">
      <c r="A21030" s="28">
        <v>44247</v>
      </c>
      <c r="B21030" t="s">
        <v>243</v>
      </c>
      <c r="C21030">
        <v>2.91</v>
      </c>
    </row>
    <row r="21031" spans="1:3" x14ac:dyDescent="0.35">
      <c r="A21031" s="28">
        <v>44247</v>
      </c>
      <c r="B21031" t="s">
        <v>244</v>
      </c>
      <c r="C21031">
        <v>2.91</v>
      </c>
    </row>
    <row r="21032" spans="1:3" x14ac:dyDescent="0.35">
      <c r="A21032" s="28">
        <v>44247</v>
      </c>
      <c r="B21032" t="s">
        <v>245</v>
      </c>
      <c r="C21032">
        <v>2.91</v>
      </c>
    </row>
    <row r="21033" spans="1:3" x14ac:dyDescent="0.35">
      <c r="A21033" s="28">
        <v>44247</v>
      </c>
      <c r="B21033" t="s">
        <v>246</v>
      </c>
      <c r="C21033">
        <v>2.92</v>
      </c>
    </row>
    <row r="21034" spans="1:3" x14ac:dyDescent="0.35">
      <c r="A21034" s="28">
        <v>44247</v>
      </c>
      <c r="B21034" t="s">
        <v>247</v>
      </c>
      <c r="C21034">
        <v>2.92</v>
      </c>
    </row>
    <row r="21035" spans="1:3" x14ac:dyDescent="0.35">
      <c r="A21035" s="28">
        <v>44247</v>
      </c>
      <c r="B21035" t="s">
        <v>248</v>
      </c>
      <c r="C21035">
        <v>2.92</v>
      </c>
    </row>
    <row r="21036" spans="1:3" x14ac:dyDescent="0.35">
      <c r="A21036" s="28">
        <v>44247</v>
      </c>
      <c r="B21036" t="s">
        <v>249</v>
      </c>
      <c r="C21036">
        <v>2.92</v>
      </c>
    </row>
    <row r="21037" spans="1:3" x14ac:dyDescent="0.35">
      <c r="A21037" s="28">
        <v>44247</v>
      </c>
      <c r="B21037" t="s">
        <v>250</v>
      </c>
      <c r="C21037">
        <v>2.92</v>
      </c>
    </row>
    <row r="21038" spans="1:3" x14ac:dyDescent="0.35">
      <c r="A21038" s="28">
        <v>44247</v>
      </c>
      <c r="B21038" t="s">
        <v>251</v>
      </c>
      <c r="C21038">
        <v>2.92</v>
      </c>
    </row>
    <row r="21039" spans="1:3" x14ac:dyDescent="0.35">
      <c r="A21039" s="28">
        <v>44247</v>
      </c>
      <c r="B21039" t="s">
        <v>252</v>
      </c>
      <c r="C21039">
        <v>2.84</v>
      </c>
    </row>
    <row r="21040" spans="1:3" x14ac:dyDescent="0.35">
      <c r="A21040" s="28">
        <v>44247</v>
      </c>
      <c r="B21040" t="s">
        <v>253</v>
      </c>
      <c r="C21040">
        <v>2.78</v>
      </c>
    </row>
    <row r="21041" spans="1:3" x14ac:dyDescent="0.35">
      <c r="A21041" s="28">
        <v>44248</v>
      </c>
      <c r="B21041" t="s">
        <v>254</v>
      </c>
      <c r="C21041">
        <v>2.76</v>
      </c>
    </row>
    <row r="21042" spans="1:3" x14ac:dyDescent="0.35">
      <c r="A21042" s="28">
        <v>44248</v>
      </c>
      <c r="B21042" t="s">
        <v>231</v>
      </c>
      <c r="C21042">
        <v>2.75</v>
      </c>
    </row>
    <row r="21043" spans="1:3" x14ac:dyDescent="0.35">
      <c r="A21043" s="28">
        <v>44248</v>
      </c>
      <c r="B21043" t="s">
        <v>232</v>
      </c>
      <c r="C21043">
        <v>2.75</v>
      </c>
    </row>
    <row r="21044" spans="1:3" x14ac:dyDescent="0.35">
      <c r="A21044" s="28">
        <v>44248</v>
      </c>
      <c r="B21044" t="s">
        <v>233</v>
      </c>
      <c r="C21044">
        <v>2.74</v>
      </c>
    </row>
    <row r="21045" spans="1:3" x14ac:dyDescent="0.35">
      <c r="A21045" s="28">
        <v>44248</v>
      </c>
      <c r="B21045" t="s">
        <v>234</v>
      </c>
      <c r="C21045">
        <v>2.74</v>
      </c>
    </row>
    <row r="21046" spans="1:3" x14ac:dyDescent="0.35">
      <c r="A21046" s="28">
        <v>44248</v>
      </c>
      <c r="B21046" t="s">
        <v>235</v>
      </c>
      <c r="C21046">
        <v>2.74</v>
      </c>
    </row>
    <row r="21047" spans="1:3" x14ac:dyDescent="0.35">
      <c r="A21047" s="28">
        <v>44248</v>
      </c>
      <c r="B21047" t="s">
        <v>236</v>
      </c>
      <c r="C21047">
        <v>2.74</v>
      </c>
    </row>
    <row r="21048" spans="1:3" x14ac:dyDescent="0.35">
      <c r="A21048" s="28">
        <v>44248</v>
      </c>
      <c r="B21048" t="s">
        <v>237</v>
      </c>
      <c r="C21048">
        <v>2.74</v>
      </c>
    </row>
    <row r="21049" spans="1:3" x14ac:dyDescent="0.35">
      <c r="A21049" s="28">
        <v>44248</v>
      </c>
      <c r="B21049" t="s">
        <v>238</v>
      </c>
      <c r="C21049">
        <v>2.87</v>
      </c>
    </row>
    <row r="21050" spans="1:3" x14ac:dyDescent="0.35">
      <c r="A21050" s="28">
        <v>44248</v>
      </c>
      <c r="B21050" t="s">
        <v>239</v>
      </c>
      <c r="C21050">
        <v>2.9</v>
      </c>
    </row>
    <row r="21051" spans="1:3" x14ac:dyDescent="0.35">
      <c r="A21051" s="28">
        <v>44248</v>
      </c>
      <c r="B21051" t="s">
        <v>240</v>
      </c>
      <c r="C21051">
        <v>2.91</v>
      </c>
    </row>
    <row r="21052" spans="1:3" x14ac:dyDescent="0.35">
      <c r="A21052" s="28">
        <v>44248</v>
      </c>
      <c r="B21052" t="s">
        <v>241</v>
      </c>
      <c r="C21052">
        <v>2.92</v>
      </c>
    </row>
    <row r="21053" spans="1:3" x14ac:dyDescent="0.35">
      <c r="A21053" s="28">
        <v>44248</v>
      </c>
      <c r="B21053" t="s">
        <v>242</v>
      </c>
      <c r="C21053">
        <v>2.92</v>
      </c>
    </row>
    <row r="21054" spans="1:3" x14ac:dyDescent="0.35">
      <c r="A21054" s="28">
        <v>44248</v>
      </c>
      <c r="B21054" t="s">
        <v>243</v>
      </c>
      <c r="C21054">
        <v>2.92</v>
      </c>
    </row>
    <row r="21055" spans="1:3" x14ac:dyDescent="0.35">
      <c r="A21055" s="28">
        <v>44248</v>
      </c>
      <c r="B21055" t="s">
        <v>244</v>
      </c>
      <c r="C21055">
        <v>2.92</v>
      </c>
    </row>
    <row r="21056" spans="1:3" x14ac:dyDescent="0.35">
      <c r="A21056" s="28">
        <v>44248</v>
      </c>
      <c r="B21056" t="s">
        <v>245</v>
      </c>
      <c r="C21056">
        <v>2.92</v>
      </c>
    </row>
    <row r="21057" spans="1:3" x14ac:dyDescent="0.35">
      <c r="A21057" s="28">
        <v>44248</v>
      </c>
      <c r="B21057" t="s">
        <v>246</v>
      </c>
      <c r="C21057">
        <v>2.92</v>
      </c>
    </row>
    <row r="21058" spans="1:3" x14ac:dyDescent="0.35">
      <c r="A21058" s="28">
        <v>44248</v>
      </c>
      <c r="B21058" t="s">
        <v>247</v>
      </c>
      <c r="C21058">
        <v>2.93</v>
      </c>
    </row>
    <row r="21059" spans="1:3" x14ac:dyDescent="0.35">
      <c r="A21059" s="28">
        <v>44248</v>
      </c>
      <c r="B21059" t="s">
        <v>248</v>
      </c>
      <c r="C21059">
        <v>2.93</v>
      </c>
    </row>
    <row r="21060" spans="1:3" x14ac:dyDescent="0.35">
      <c r="A21060" s="28">
        <v>44248</v>
      </c>
      <c r="B21060" t="s">
        <v>249</v>
      </c>
      <c r="C21060">
        <v>2.93</v>
      </c>
    </row>
    <row r="21061" spans="1:3" x14ac:dyDescent="0.35">
      <c r="A21061" s="28">
        <v>44248</v>
      </c>
      <c r="B21061" t="s">
        <v>250</v>
      </c>
      <c r="C21061">
        <v>2.93</v>
      </c>
    </row>
    <row r="21062" spans="1:3" x14ac:dyDescent="0.35">
      <c r="A21062" s="28">
        <v>44248</v>
      </c>
      <c r="B21062" t="s">
        <v>251</v>
      </c>
      <c r="C21062">
        <v>2.93</v>
      </c>
    </row>
    <row r="21063" spans="1:3" x14ac:dyDescent="0.35">
      <c r="A21063" s="28">
        <v>44248</v>
      </c>
      <c r="B21063" t="s">
        <v>252</v>
      </c>
      <c r="C21063">
        <v>2.85</v>
      </c>
    </row>
    <row r="21064" spans="1:3" x14ac:dyDescent="0.35">
      <c r="A21064" s="28">
        <v>44248</v>
      </c>
      <c r="B21064" t="s">
        <v>253</v>
      </c>
      <c r="C21064">
        <v>2.79</v>
      </c>
    </row>
    <row r="21065" spans="1:3" x14ac:dyDescent="0.35">
      <c r="A21065" s="28">
        <v>44249</v>
      </c>
      <c r="B21065" t="s">
        <v>254</v>
      </c>
      <c r="C21065">
        <v>2.77</v>
      </c>
    </row>
    <row r="21066" spans="1:3" x14ac:dyDescent="0.35">
      <c r="A21066" s="28">
        <v>44249</v>
      </c>
      <c r="B21066" t="s">
        <v>231</v>
      </c>
      <c r="C21066">
        <v>2.76</v>
      </c>
    </row>
    <row r="21067" spans="1:3" x14ac:dyDescent="0.35">
      <c r="A21067" s="28">
        <v>44249</v>
      </c>
      <c r="B21067" t="s">
        <v>232</v>
      </c>
      <c r="C21067">
        <v>2.76</v>
      </c>
    </row>
    <row r="21068" spans="1:3" x14ac:dyDescent="0.35">
      <c r="A21068" s="28">
        <v>44249</v>
      </c>
      <c r="B21068" t="s">
        <v>233</v>
      </c>
      <c r="C21068">
        <v>2.76</v>
      </c>
    </row>
    <row r="21069" spans="1:3" x14ac:dyDescent="0.35">
      <c r="A21069" s="28">
        <v>44249</v>
      </c>
      <c r="B21069" t="s">
        <v>234</v>
      </c>
      <c r="C21069">
        <v>2.75</v>
      </c>
    </row>
    <row r="21070" spans="1:3" x14ac:dyDescent="0.35">
      <c r="A21070" s="28">
        <v>44249</v>
      </c>
      <c r="B21070" t="s">
        <v>235</v>
      </c>
      <c r="C21070">
        <v>2.75</v>
      </c>
    </row>
    <row r="21071" spans="1:3" x14ac:dyDescent="0.35">
      <c r="A21071" s="28">
        <v>44249</v>
      </c>
      <c r="B21071" t="s">
        <v>236</v>
      </c>
      <c r="C21071">
        <v>2.75</v>
      </c>
    </row>
    <row r="21072" spans="1:3" x14ac:dyDescent="0.35">
      <c r="A21072" s="28">
        <v>44249</v>
      </c>
      <c r="B21072" t="s">
        <v>237</v>
      </c>
      <c r="C21072">
        <v>2.76</v>
      </c>
    </row>
    <row r="21073" spans="1:3" x14ac:dyDescent="0.35">
      <c r="A21073" s="28">
        <v>44249</v>
      </c>
      <c r="B21073" t="s">
        <v>238</v>
      </c>
      <c r="C21073">
        <v>2.86</v>
      </c>
    </row>
    <row r="21074" spans="1:3" x14ac:dyDescent="0.35">
      <c r="A21074" s="28">
        <v>44249</v>
      </c>
      <c r="B21074" t="s">
        <v>239</v>
      </c>
      <c r="C21074">
        <v>2.91</v>
      </c>
    </row>
    <row r="21075" spans="1:3" x14ac:dyDescent="0.35">
      <c r="A21075" s="28">
        <v>44249</v>
      </c>
      <c r="B21075" t="s">
        <v>240</v>
      </c>
      <c r="C21075">
        <v>2.92</v>
      </c>
    </row>
    <row r="21076" spans="1:3" x14ac:dyDescent="0.35">
      <c r="A21076" s="28">
        <v>44249</v>
      </c>
      <c r="B21076" t="s">
        <v>241</v>
      </c>
      <c r="C21076">
        <v>2.93</v>
      </c>
    </row>
    <row r="21077" spans="1:3" x14ac:dyDescent="0.35">
      <c r="A21077" s="28">
        <v>44249</v>
      </c>
      <c r="B21077" t="s">
        <v>242</v>
      </c>
      <c r="C21077">
        <v>2.93</v>
      </c>
    </row>
    <row r="21078" spans="1:3" x14ac:dyDescent="0.35">
      <c r="A21078" s="28">
        <v>44249</v>
      </c>
      <c r="B21078" t="s">
        <v>243</v>
      </c>
      <c r="C21078">
        <v>2.93</v>
      </c>
    </row>
    <row r="21079" spans="1:3" x14ac:dyDescent="0.35">
      <c r="A21079" s="28">
        <v>44249</v>
      </c>
      <c r="B21079" t="s">
        <v>244</v>
      </c>
      <c r="C21079">
        <v>2.93</v>
      </c>
    </row>
    <row r="21080" spans="1:3" x14ac:dyDescent="0.35">
      <c r="A21080" s="28">
        <v>44249</v>
      </c>
      <c r="B21080" t="s">
        <v>245</v>
      </c>
      <c r="C21080">
        <v>2.93</v>
      </c>
    </row>
    <row r="21081" spans="1:3" x14ac:dyDescent="0.35">
      <c r="A21081" s="28">
        <v>44249</v>
      </c>
      <c r="B21081" t="s">
        <v>246</v>
      </c>
      <c r="C21081">
        <v>2.93</v>
      </c>
    </row>
    <row r="21082" spans="1:3" x14ac:dyDescent="0.35">
      <c r="A21082" s="28">
        <v>44249</v>
      </c>
      <c r="B21082" t="s">
        <v>247</v>
      </c>
      <c r="C21082">
        <v>2.94</v>
      </c>
    </row>
    <row r="21083" spans="1:3" x14ac:dyDescent="0.35">
      <c r="A21083" s="28">
        <v>44249</v>
      </c>
      <c r="B21083" t="s">
        <v>248</v>
      </c>
      <c r="C21083">
        <v>2.94</v>
      </c>
    </row>
    <row r="21084" spans="1:3" x14ac:dyDescent="0.35">
      <c r="A21084" s="28">
        <v>44249</v>
      </c>
      <c r="B21084" t="s">
        <v>249</v>
      </c>
      <c r="C21084">
        <v>2.94</v>
      </c>
    </row>
    <row r="21085" spans="1:3" x14ac:dyDescent="0.35">
      <c r="A21085" s="28">
        <v>44249</v>
      </c>
      <c r="B21085" t="s">
        <v>250</v>
      </c>
      <c r="C21085">
        <v>2.95</v>
      </c>
    </row>
    <row r="21086" spans="1:3" x14ac:dyDescent="0.35">
      <c r="A21086" s="28">
        <v>44249</v>
      </c>
      <c r="B21086" t="s">
        <v>251</v>
      </c>
      <c r="C21086">
        <v>2.92</v>
      </c>
    </row>
    <row r="21087" spans="1:3" x14ac:dyDescent="0.35">
      <c r="A21087" s="28">
        <v>44249</v>
      </c>
      <c r="B21087" t="s">
        <v>252</v>
      </c>
      <c r="C21087">
        <v>2.85</v>
      </c>
    </row>
    <row r="21088" spans="1:3" x14ac:dyDescent="0.35">
      <c r="A21088" s="28">
        <v>44249</v>
      </c>
      <c r="B21088" t="s">
        <v>253</v>
      </c>
      <c r="C21088">
        <v>2.8</v>
      </c>
    </row>
    <row r="21089" spans="1:3" x14ac:dyDescent="0.35">
      <c r="A21089" s="28">
        <v>44250</v>
      </c>
      <c r="B21089" t="s">
        <v>254</v>
      </c>
      <c r="C21089">
        <v>2.79</v>
      </c>
    </row>
    <row r="21090" spans="1:3" x14ac:dyDescent="0.35">
      <c r="A21090" s="28">
        <v>44250</v>
      </c>
      <c r="B21090" t="s">
        <v>231</v>
      </c>
      <c r="C21090">
        <v>2.77</v>
      </c>
    </row>
    <row r="21091" spans="1:3" x14ac:dyDescent="0.35">
      <c r="A21091" s="28">
        <v>44250</v>
      </c>
      <c r="B21091" t="s">
        <v>232</v>
      </c>
      <c r="C21091">
        <v>2.77</v>
      </c>
    </row>
    <row r="21092" spans="1:3" x14ac:dyDescent="0.35">
      <c r="A21092" s="28">
        <v>44250</v>
      </c>
      <c r="B21092" t="s">
        <v>233</v>
      </c>
      <c r="C21092">
        <v>2.77</v>
      </c>
    </row>
    <row r="21093" spans="1:3" x14ac:dyDescent="0.35">
      <c r="A21093" s="28">
        <v>44250</v>
      </c>
      <c r="B21093" t="s">
        <v>234</v>
      </c>
      <c r="C21093">
        <v>2.76</v>
      </c>
    </row>
    <row r="21094" spans="1:3" x14ac:dyDescent="0.35">
      <c r="A21094" s="28">
        <v>44250</v>
      </c>
      <c r="B21094" t="s">
        <v>235</v>
      </c>
      <c r="C21094">
        <v>2.76</v>
      </c>
    </row>
    <row r="21095" spans="1:3" x14ac:dyDescent="0.35">
      <c r="A21095" s="28">
        <v>44250</v>
      </c>
      <c r="B21095" t="s">
        <v>236</v>
      </c>
      <c r="C21095">
        <v>2.76</v>
      </c>
    </row>
    <row r="21096" spans="1:3" x14ac:dyDescent="0.35">
      <c r="A21096" s="28">
        <v>44250</v>
      </c>
      <c r="B21096" t="s">
        <v>237</v>
      </c>
      <c r="C21096">
        <v>2.77</v>
      </c>
    </row>
    <row r="21097" spans="1:3" x14ac:dyDescent="0.35">
      <c r="A21097" s="28">
        <v>44250</v>
      </c>
      <c r="B21097" t="s">
        <v>238</v>
      </c>
      <c r="C21097">
        <v>2.87</v>
      </c>
    </row>
    <row r="21098" spans="1:3" x14ac:dyDescent="0.35">
      <c r="A21098" s="28">
        <v>44250</v>
      </c>
      <c r="B21098" t="s">
        <v>239</v>
      </c>
      <c r="C21098">
        <v>2.92</v>
      </c>
    </row>
    <row r="21099" spans="1:3" x14ac:dyDescent="0.35">
      <c r="A21099" s="28">
        <v>44250</v>
      </c>
      <c r="B21099" t="s">
        <v>240</v>
      </c>
      <c r="C21099">
        <v>2.93</v>
      </c>
    </row>
    <row r="21100" spans="1:3" x14ac:dyDescent="0.35">
      <c r="A21100" s="28">
        <v>44250</v>
      </c>
      <c r="B21100" t="s">
        <v>241</v>
      </c>
      <c r="C21100">
        <v>2.94</v>
      </c>
    </row>
    <row r="21101" spans="1:3" x14ac:dyDescent="0.35">
      <c r="A21101" s="28">
        <v>44250</v>
      </c>
      <c r="B21101" t="s">
        <v>242</v>
      </c>
      <c r="C21101">
        <v>2.94</v>
      </c>
    </row>
    <row r="21102" spans="1:3" x14ac:dyDescent="0.35">
      <c r="A21102" s="28">
        <v>44250</v>
      </c>
      <c r="B21102" t="s">
        <v>243</v>
      </c>
      <c r="C21102">
        <v>2.95</v>
      </c>
    </row>
    <row r="21103" spans="1:3" x14ac:dyDescent="0.35">
      <c r="A21103" s="28">
        <v>44250</v>
      </c>
      <c r="B21103" t="s">
        <v>244</v>
      </c>
      <c r="C21103">
        <v>2.95</v>
      </c>
    </row>
    <row r="21104" spans="1:3" x14ac:dyDescent="0.35">
      <c r="A21104" s="28">
        <v>44250</v>
      </c>
      <c r="B21104" t="s">
        <v>245</v>
      </c>
      <c r="C21104">
        <v>2.94</v>
      </c>
    </row>
    <row r="21105" spans="1:3" x14ac:dyDescent="0.35">
      <c r="A21105" s="28">
        <v>44250</v>
      </c>
      <c r="B21105" t="s">
        <v>246</v>
      </c>
      <c r="C21105">
        <v>2.94</v>
      </c>
    </row>
    <row r="21106" spans="1:3" x14ac:dyDescent="0.35">
      <c r="A21106" s="28">
        <v>44250</v>
      </c>
      <c r="B21106" t="s">
        <v>247</v>
      </c>
      <c r="C21106">
        <v>2.95</v>
      </c>
    </row>
    <row r="21107" spans="1:3" x14ac:dyDescent="0.35">
      <c r="A21107" s="28">
        <v>44250</v>
      </c>
      <c r="B21107" t="s">
        <v>248</v>
      </c>
      <c r="C21107">
        <v>2.96</v>
      </c>
    </row>
    <row r="21108" spans="1:3" x14ac:dyDescent="0.35">
      <c r="A21108" s="28">
        <v>44250</v>
      </c>
      <c r="B21108" t="s">
        <v>249</v>
      </c>
      <c r="C21108">
        <v>2.96</v>
      </c>
    </row>
    <row r="21109" spans="1:3" x14ac:dyDescent="0.35">
      <c r="A21109" s="28">
        <v>44250</v>
      </c>
      <c r="B21109" t="s">
        <v>250</v>
      </c>
      <c r="C21109">
        <v>2.96</v>
      </c>
    </row>
    <row r="21110" spans="1:3" x14ac:dyDescent="0.35">
      <c r="A21110" s="28">
        <v>44250</v>
      </c>
      <c r="B21110" t="s">
        <v>251</v>
      </c>
      <c r="C21110">
        <v>2.94</v>
      </c>
    </row>
    <row r="21111" spans="1:3" x14ac:dyDescent="0.35">
      <c r="A21111" s="28">
        <v>44250</v>
      </c>
      <c r="B21111" t="s">
        <v>252</v>
      </c>
      <c r="C21111">
        <v>2.87</v>
      </c>
    </row>
    <row r="21112" spans="1:3" x14ac:dyDescent="0.35">
      <c r="A21112" s="28">
        <v>44250</v>
      </c>
      <c r="B21112" t="s">
        <v>253</v>
      </c>
      <c r="C21112">
        <v>2.81</v>
      </c>
    </row>
    <row r="21113" spans="1:3" x14ac:dyDescent="0.35">
      <c r="A21113" s="28">
        <v>44251</v>
      </c>
      <c r="B21113" t="s">
        <v>254</v>
      </c>
      <c r="C21113">
        <v>2.8</v>
      </c>
    </row>
    <row r="21114" spans="1:3" x14ac:dyDescent="0.35">
      <c r="A21114" s="28">
        <v>44251</v>
      </c>
      <c r="B21114" t="s">
        <v>231</v>
      </c>
      <c r="C21114">
        <v>2.79</v>
      </c>
    </row>
    <row r="21115" spans="1:3" x14ac:dyDescent="0.35">
      <c r="A21115" s="28">
        <v>44251</v>
      </c>
      <c r="B21115" t="s">
        <v>232</v>
      </c>
      <c r="C21115">
        <v>2.78</v>
      </c>
    </row>
    <row r="21116" spans="1:3" x14ac:dyDescent="0.35">
      <c r="A21116" s="28">
        <v>44251</v>
      </c>
      <c r="B21116" t="s">
        <v>233</v>
      </c>
      <c r="C21116">
        <v>2.78</v>
      </c>
    </row>
    <row r="21117" spans="1:3" x14ac:dyDescent="0.35">
      <c r="A21117" s="28">
        <v>44251</v>
      </c>
      <c r="B21117" t="s">
        <v>234</v>
      </c>
      <c r="C21117">
        <v>2.78</v>
      </c>
    </row>
    <row r="21118" spans="1:3" x14ac:dyDescent="0.35">
      <c r="A21118" s="28">
        <v>44251</v>
      </c>
      <c r="B21118" t="s">
        <v>235</v>
      </c>
      <c r="C21118">
        <v>2.77</v>
      </c>
    </row>
    <row r="21119" spans="1:3" x14ac:dyDescent="0.35">
      <c r="A21119" s="28">
        <v>44251</v>
      </c>
      <c r="B21119" t="s">
        <v>236</v>
      </c>
      <c r="C21119">
        <v>2.77</v>
      </c>
    </row>
    <row r="21120" spans="1:3" x14ac:dyDescent="0.35">
      <c r="A21120" s="28">
        <v>44251</v>
      </c>
      <c r="B21120" t="s">
        <v>237</v>
      </c>
      <c r="C21120">
        <v>2.78</v>
      </c>
    </row>
    <row r="21121" spans="1:3" x14ac:dyDescent="0.35">
      <c r="A21121" s="28">
        <v>44251</v>
      </c>
      <c r="B21121" t="s">
        <v>238</v>
      </c>
      <c r="C21121">
        <v>2.89</v>
      </c>
    </row>
    <row r="21122" spans="1:3" x14ac:dyDescent="0.35">
      <c r="A21122" s="28">
        <v>44251</v>
      </c>
      <c r="B21122" t="s">
        <v>239</v>
      </c>
      <c r="C21122">
        <v>2.93</v>
      </c>
    </row>
    <row r="21123" spans="1:3" x14ac:dyDescent="0.35">
      <c r="A21123" s="28">
        <v>44251</v>
      </c>
      <c r="B21123" t="s">
        <v>240</v>
      </c>
      <c r="C21123">
        <v>2.94</v>
      </c>
    </row>
    <row r="21124" spans="1:3" x14ac:dyDescent="0.35">
      <c r="A21124" s="28">
        <v>44251</v>
      </c>
      <c r="B21124" t="s">
        <v>241</v>
      </c>
      <c r="C21124">
        <v>2.95</v>
      </c>
    </row>
    <row r="21125" spans="1:3" x14ac:dyDescent="0.35">
      <c r="A21125" s="28">
        <v>44251</v>
      </c>
      <c r="B21125" t="s">
        <v>242</v>
      </c>
      <c r="C21125">
        <v>2.95</v>
      </c>
    </row>
    <row r="21126" spans="1:3" x14ac:dyDescent="0.35">
      <c r="A21126" s="28">
        <v>44251</v>
      </c>
      <c r="B21126" t="s">
        <v>243</v>
      </c>
      <c r="C21126">
        <v>2.96</v>
      </c>
    </row>
    <row r="21127" spans="1:3" x14ac:dyDescent="0.35">
      <c r="A21127" s="28">
        <v>44251</v>
      </c>
      <c r="B21127" t="s">
        <v>244</v>
      </c>
      <c r="C21127">
        <v>2.96</v>
      </c>
    </row>
    <row r="21128" spans="1:3" x14ac:dyDescent="0.35">
      <c r="A21128" s="28">
        <v>44251</v>
      </c>
      <c r="B21128" t="s">
        <v>245</v>
      </c>
      <c r="C21128">
        <v>2.95</v>
      </c>
    </row>
    <row r="21129" spans="1:3" x14ac:dyDescent="0.35">
      <c r="A21129" s="28">
        <v>44251</v>
      </c>
      <c r="B21129" t="s">
        <v>246</v>
      </c>
      <c r="C21129">
        <v>2.95</v>
      </c>
    </row>
    <row r="21130" spans="1:3" x14ac:dyDescent="0.35">
      <c r="A21130" s="28">
        <v>44251</v>
      </c>
      <c r="B21130" t="s">
        <v>247</v>
      </c>
      <c r="C21130">
        <v>2.96</v>
      </c>
    </row>
    <row r="21131" spans="1:3" x14ac:dyDescent="0.35">
      <c r="A21131" s="28">
        <v>44251</v>
      </c>
      <c r="B21131" t="s">
        <v>248</v>
      </c>
      <c r="C21131">
        <v>2.97</v>
      </c>
    </row>
    <row r="21132" spans="1:3" x14ac:dyDescent="0.35">
      <c r="A21132" s="28">
        <v>44251</v>
      </c>
      <c r="B21132" t="s">
        <v>249</v>
      </c>
      <c r="C21132">
        <v>2.97</v>
      </c>
    </row>
    <row r="21133" spans="1:3" x14ac:dyDescent="0.35">
      <c r="A21133" s="28">
        <v>44251</v>
      </c>
      <c r="B21133" t="s">
        <v>250</v>
      </c>
      <c r="C21133">
        <v>2.97</v>
      </c>
    </row>
    <row r="21134" spans="1:3" x14ac:dyDescent="0.35">
      <c r="A21134" s="28">
        <v>44251</v>
      </c>
      <c r="B21134" t="s">
        <v>251</v>
      </c>
      <c r="C21134">
        <v>2.95</v>
      </c>
    </row>
    <row r="21135" spans="1:3" x14ac:dyDescent="0.35">
      <c r="A21135" s="28">
        <v>44251</v>
      </c>
      <c r="B21135" t="s">
        <v>252</v>
      </c>
      <c r="C21135">
        <v>2.88</v>
      </c>
    </row>
    <row r="21136" spans="1:3" x14ac:dyDescent="0.35">
      <c r="A21136" s="28">
        <v>44251</v>
      </c>
      <c r="B21136" t="s">
        <v>253</v>
      </c>
      <c r="C21136">
        <v>2.82</v>
      </c>
    </row>
    <row r="21137" spans="1:3" x14ac:dyDescent="0.35">
      <c r="A21137" s="28">
        <v>44252</v>
      </c>
      <c r="B21137" t="s">
        <v>254</v>
      </c>
      <c r="C21137">
        <v>2.8</v>
      </c>
    </row>
    <row r="21138" spans="1:3" x14ac:dyDescent="0.35">
      <c r="A21138" s="28">
        <v>44252</v>
      </c>
      <c r="B21138" t="s">
        <v>231</v>
      </c>
      <c r="C21138">
        <v>2.8</v>
      </c>
    </row>
    <row r="21139" spans="1:3" x14ac:dyDescent="0.35">
      <c r="A21139" s="28">
        <v>44252</v>
      </c>
      <c r="B21139" t="s">
        <v>232</v>
      </c>
      <c r="C21139">
        <v>2.79</v>
      </c>
    </row>
    <row r="21140" spans="1:3" x14ac:dyDescent="0.35">
      <c r="A21140" s="28">
        <v>44252</v>
      </c>
      <c r="B21140" t="s">
        <v>233</v>
      </c>
      <c r="C21140">
        <v>2.78</v>
      </c>
    </row>
    <row r="21141" spans="1:3" x14ac:dyDescent="0.35">
      <c r="A21141" s="28">
        <v>44252</v>
      </c>
      <c r="B21141" t="s">
        <v>234</v>
      </c>
      <c r="C21141">
        <v>2.79</v>
      </c>
    </row>
    <row r="21142" spans="1:3" x14ac:dyDescent="0.35">
      <c r="A21142" s="28">
        <v>44252</v>
      </c>
      <c r="B21142" t="s">
        <v>235</v>
      </c>
      <c r="C21142">
        <v>2.78</v>
      </c>
    </row>
    <row r="21143" spans="1:3" x14ac:dyDescent="0.35">
      <c r="A21143" s="28">
        <v>44252</v>
      </c>
      <c r="B21143" t="s">
        <v>236</v>
      </c>
      <c r="C21143">
        <v>2.79</v>
      </c>
    </row>
    <row r="21144" spans="1:3" x14ac:dyDescent="0.35">
      <c r="A21144" s="28">
        <v>44252</v>
      </c>
      <c r="B21144" t="s">
        <v>237</v>
      </c>
      <c r="C21144">
        <v>2.79</v>
      </c>
    </row>
    <row r="21145" spans="1:3" x14ac:dyDescent="0.35">
      <c r="A21145" s="28">
        <v>44252</v>
      </c>
      <c r="B21145" t="s">
        <v>238</v>
      </c>
      <c r="C21145">
        <v>2.89</v>
      </c>
    </row>
    <row r="21146" spans="1:3" x14ac:dyDescent="0.35">
      <c r="A21146" s="28">
        <v>44252</v>
      </c>
      <c r="B21146" t="s">
        <v>239</v>
      </c>
      <c r="C21146">
        <v>2.94</v>
      </c>
    </row>
    <row r="21147" spans="1:3" x14ac:dyDescent="0.35">
      <c r="A21147" s="28">
        <v>44252</v>
      </c>
      <c r="B21147" t="s">
        <v>240</v>
      </c>
      <c r="C21147">
        <v>2.95</v>
      </c>
    </row>
    <row r="21148" spans="1:3" x14ac:dyDescent="0.35">
      <c r="A21148" s="28">
        <v>44252</v>
      </c>
      <c r="B21148" t="s">
        <v>241</v>
      </c>
      <c r="C21148">
        <v>2.96</v>
      </c>
    </row>
    <row r="21149" spans="1:3" x14ac:dyDescent="0.35">
      <c r="A21149" s="28">
        <v>44252</v>
      </c>
      <c r="B21149" t="s">
        <v>242</v>
      </c>
      <c r="C21149">
        <v>2.96</v>
      </c>
    </row>
    <row r="21150" spans="1:3" x14ac:dyDescent="0.35">
      <c r="A21150" s="28">
        <v>44252</v>
      </c>
      <c r="B21150" t="s">
        <v>243</v>
      </c>
      <c r="C21150">
        <v>2.97</v>
      </c>
    </row>
    <row r="21151" spans="1:3" x14ac:dyDescent="0.35">
      <c r="A21151" s="28">
        <v>44252</v>
      </c>
      <c r="B21151" t="s">
        <v>244</v>
      </c>
      <c r="C21151">
        <v>2.97</v>
      </c>
    </row>
    <row r="21152" spans="1:3" x14ac:dyDescent="0.35">
      <c r="A21152" s="28">
        <v>44252</v>
      </c>
      <c r="B21152" t="s">
        <v>245</v>
      </c>
      <c r="C21152">
        <v>2.96</v>
      </c>
    </row>
    <row r="21153" spans="1:3" x14ac:dyDescent="0.35">
      <c r="A21153" s="28">
        <v>44252</v>
      </c>
      <c r="B21153" t="s">
        <v>246</v>
      </c>
      <c r="C21153">
        <v>2.96</v>
      </c>
    </row>
    <row r="21154" spans="1:3" x14ac:dyDescent="0.35">
      <c r="A21154" s="28">
        <v>44252</v>
      </c>
      <c r="B21154" t="s">
        <v>247</v>
      </c>
      <c r="C21154">
        <v>2.97</v>
      </c>
    </row>
    <row r="21155" spans="1:3" x14ac:dyDescent="0.35">
      <c r="A21155" s="28">
        <v>44252</v>
      </c>
      <c r="B21155" t="s">
        <v>248</v>
      </c>
      <c r="C21155">
        <v>2.97</v>
      </c>
    </row>
    <row r="21156" spans="1:3" x14ac:dyDescent="0.35">
      <c r="A21156" s="28">
        <v>44252</v>
      </c>
      <c r="B21156" t="s">
        <v>249</v>
      </c>
      <c r="C21156">
        <v>2.98</v>
      </c>
    </row>
    <row r="21157" spans="1:3" x14ac:dyDescent="0.35">
      <c r="A21157" s="28">
        <v>44252</v>
      </c>
      <c r="B21157" t="s">
        <v>250</v>
      </c>
      <c r="C21157">
        <v>2.98</v>
      </c>
    </row>
    <row r="21158" spans="1:3" x14ac:dyDescent="0.35">
      <c r="A21158" s="28">
        <v>44252</v>
      </c>
      <c r="B21158" t="s">
        <v>251</v>
      </c>
      <c r="C21158">
        <v>2.96</v>
      </c>
    </row>
    <row r="21159" spans="1:3" x14ac:dyDescent="0.35">
      <c r="A21159" s="28">
        <v>44252</v>
      </c>
      <c r="B21159" t="s">
        <v>252</v>
      </c>
      <c r="C21159">
        <v>2.88</v>
      </c>
    </row>
    <row r="21160" spans="1:3" x14ac:dyDescent="0.35">
      <c r="A21160" s="28">
        <v>44252</v>
      </c>
      <c r="B21160" t="s">
        <v>253</v>
      </c>
      <c r="C21160">
        <v>2.83</v>
      </c>
    </row>
    <row r="21161" spans="1:3" x14ac:dyDescent="0.35">
      <c r="A21161" s="28">
        <v>44253</v>
      </c>
      <c r="B21161" t="s">
        <v>254</v>
      </c>
      <c r="C21161">
        <v>2.81</v>
      </c>
    </row>
    <row r="21162" spans="1:3" x14ac:dyDescent="0.35">
      <c r="A21162" s="28">
        <v>44253</v>
      </c>
      <c r="B21162" t="s">
        <v>231</v>
      </c>
      <c r="C21162">
        <v>2.8</v>
      </c>
    </row>
    <row r="21163" spans="1:3" x14ac:dyDescent="0.35">
      <c r="A21163" s="28">
        <v>44253</v>
      </c>
      <c r="B21163" t="s">
        <v>232</v>
      </c>
      <c r="C21163">
        <v>2.8</v>
      </c>
    </row>
    <row r="21164" spans="1:3" x14ac:dyDescent="0.35">
      <c r="A21164" s="28">
        <v>44253</v>
      </c>
      <c r="B21164" t="s">
        <v>233</v>
      </c>
      <c r="C21164">
        <v>2.79</v>
      </c>
    </row>
    <row r="21165" spans="1:3" x14ac:dyDescent="0.35">
      <c r="A21165" s="28">
        <v>44253</v>
      </c>
      <c r="B21165" t="s">
        <v>234</v>
      </c>
      <c r="C21165">
        <v>2.79</v>
      </c>
    </row>
    <row r="21166" spans="1:3" x14ac:dyDescent="0.35">
      <c r="A21166" s="28">
        <v>44253</v>
      </c>
      <c r="B21166" t="s">
        <v>235</v>
      </c>
      <c r="C21166">
        <v>2.79</v>
      </c>
    </row>
    <row r="21167" spans="1:3" x14ac:dyDescent="0.35">
      <c r="A21167" s="28">
        <v>44253</v>
      </c>
      <c r="B21167" t="s">
        <v>236</v>
      </c>
      <c r="C21167">
        <v>2.79</v>
      </c>
    </row>
    <row r="21168" spans="1:3" x14ac:dyDescent="0.35">
      <c r="A21168" s="28">
        <v>44253</v>
      </c>
      <c r="B21168" t="s">
        <v>237</v>
      </c>
      <c r="C21168">
        <v>2.8</v>
      </c>
    </row>
    <row r="21169" spans="1:3" x14ac:dyDescent="0.35">
      <c r="A21169" s="28">
        <v>44253</v>
      </c>
      <c r="B21169" t="s">
        <v>238</v>
      </c>
      <c r="C21169">
        <v>2.9</v>
      </c>
    </row>
    <row r="21170" spans="1:3" x14ac:dyDescent="0.35">
      <c r="A21170" s="28">
        <v>44253</v>
      </c>
      <c r="B21170" t="s">
        <v>239</v>
      </c>
      <c r="C21170">
        <v>2.95</v>
      </c>
    </row>
    <row r="21171" spans="1:3" x14ac:dyDescent="0.35">
      <c r="A21171" s="28">
        <v>44253</v>
      </c>
      <c r="B21171" t="s">
        <v>240</v>
      </c>
      <c r="C21171">
        <v>2.96</v>
      </c>
    </row>
    <row r="21172" spans="1:3" x14ac:dyDescent="0.35">
      <c r="A21172" s="28">
        <v>44253</v>
      </c>
      <c r="B21172" t="s">
        <v>241</v>
      </c>
      <c r="C21172">
        <v>2.97</v>
      </c>
    </row>
    <row r="21173" spans="1:3" x14ac:dyDescent="0.35">
      <c r="A21173" s="28">
        <v>44253</v>
      </c>
      <c r="B21173" t="s">
        <v>242</v>
      </c>
      <c r="C21173">
        <v>2.97</v>
      </c>
    </row>
    <row r="21174" spans="1:3" x14ac:dyDescent="0.35">
      <c r="A21174" s="28">
        <v>44253</v>
      </c>
      <c r="B21174" t="s">
        <v>243</v>
      </c>
      <c r="C21174">
        <v>2.97</v>
      </c>
    </row>
    <row r="21175" spans="1:3" x14ac:dyDescent="0.35">
      <c r="A21175" s="28">
        <v>44253</v>
      </c>
      <c r="B21175" t="s">
        <v>244</v>
      </c>
      <c r="C21175">
        <v>2.97</v>
      </c>
    </row>
    <row r="21176" spans="1:3" x14ac:dyDescent="0.35">
      <c r="A21176" s="28">
        <v>44253</v>
      </c>
      <c r="B21176" t="s">
        <v>245</v>
      </c>
      <c r="C21176">
        <v>2.97</v>
      </c>
    </row>
    <row r="21177" spans="1:3" x14ac:dyDescent="0.35">
      <c r="A21177" s="28">
        <v>44253</v>
      </c>
      <c r="B21177" t="s">
        <v>246</v>
      </c>
      <c r="C21177">
        <v>2.97</v>
      </c>
    </row>
    <row r="21178" spans="1:3" x14ac:dyDescent="0.35">
      <c r="A21178" s="28">
        <v>44253</v>
      </c>
      <c r="B21178" t="s">
        <v>247</v>
      </c>
      <c r="C21178">
        <v>2.97</v>
      </c>
    </row>
    <row r="21179" spans="1:3" x14ac:dyDescent="0.35">
      <c r="A21179" s="28">
        <v>44253</v>
      </c>
      <c r="B21179" t="s">
        <v>248</v>
      </c>
      <c r="C21179">
        <v>2.98</v>
      </c>
    </row>
    <row r="21180" spans="1:3" x14ac:dyDescent="0.35">
      <c r="A21180" s="28">
        <v>44253</v>
      </c>
      <c r="B21180" t="s">
        <v>249</v>
      </c>
      <c r="C21180">
        <v>2.98</v>
      </c>
    </row>
    <row r="21181" spans="1:3" x14ac:dyDescent="0.35">
      <c r="A21181" s="28">
        <v>44253</v>
      </c>
      <c r="B21181" t="s">
        <v>250</v>
      </c>
      <c r="C21181">
        <v>2.98</v>
      </c>
    </row>
    <row r="21182" spans="1:3" x14ac:dyDescent="0.35">
      <c r="A21182" s="28">
        <v>44253</v>
      </c>
      <c r="B21182" t="s">
        <v>251</v>
      </c>
      <c r="C21182">
        <v>2.96</v>
      </c>
    </row>
    <row r="21183" spans="1:3" x14ac:dyDescent="0.35">
      <c r="A21183" s="28">
        <v>44253</v>
      </c>
      <c r="B21183" t="s">
        <v>252</v>
      </c>
      <c r="C21183">
        <v>2.88</v>
      </c>
    </row>
    <row r="21184" spans="1:3" x14ac:dyDescent="0.35">
      <c r="A21184" s="28">
        <v>44253</v>
      </c>
      <c r="B21184" t="s">
        <v>253</v>
      </c>
      <c r="C21184">
        <v>2.84</v>
      </c>
    </row>
    <row r="21185" spans="1:3" x14ac:dyDescent="0.35">
      <c r="A21185" s="28">
        <v>44254</v>
      </c>
      <c r="B21185" t="s">
        <v>254</v>
      </c>
      <c r="C21185">
        <v>2.82</v>
      </c>
    </row>
    <row r="21186" spans="1:3" x14ac:dyDescent="0.35">
      <c r="A21186" s="28">
        <v>44254</v>
      </c>
      <c r="B21186" t="s">
        <v>231</v>
      </c>
      <c r="C21186">
        <v>2.81</v>
      </c>
    </row>
    <row r="21187" spans="1:3" x14ac:dyDescent="0.35">
      <c r="A21187" s="28">
        <v>44254</v>
      </c>
      <c r="B21187" t="s">
        <v>232</v>
      </c>
      <c r="C21187">
        <v>2.8</v>
      </c>
    </row>
    <row r="21188" spans="1:3" x14ac:dyDescent="0.35">
      <c r="A21188" s="28">
        <v>44254</v>
      </c>
      <c r="B21188" t="s">
        <v>233</v>
      </c>
      <c r="C21188">
        <v>2.8</v>
      </c>
    </row>
    <row r="21189" spans="1:3" x14ac:dyDescent="0.35">
      <c r="A21189" s="28">
        <v>44254</v>
      </c>
      <c r="B21189" t="s">
        <v>234</v>
      </c>
      <c r="C21189">
        <v>2.8</v>
      </c>
    </row>
    <row r="21190" spans="1:3" x14ac:dyDescent="0.35">
      <c r="A21190" s="28">
        <v>44254</v>
      </c>
      <c r="B21190" t="s">
        <v>235</v>
      </c>
      <c r="C21190">
        <v>2.79</v>
      </c>
    </row>
    <row r="21191" spans="1:3" x14ac:dyDescent="0.35">
      <c r="A21191" s="28">
        <v>44254</v>
      </c>
      <c r="B21191" t="s">
        <v>236</v>
      </c>
      <c r="C21191">
        <v>2.79</v>
      </c>
    </row>
    <row r="21192" spans="1:3" x14ac:dyDescent="0.35">
      <c r="A21192" s="28">
        <v>44254</v>
      </c>
      <c r="B21192" t="s">
        <v>237</v>
      </c>
      <c r="C21192">
        <v>2.8</v>
      </c>
    </row>
    <row r="21193" spans="1:3" x14ac:dyDescent="0.35">
      <c r="A21193" s="28">
        <v>44254</v>
      </c>
      <c r="B21193" t="s">
        <v>238</v>
      </c>
      <c r="C21193">
        <v>2.93</v>
      </c>
    </row>
    <row r="21194" spans="1:3" x14ac:dyDescent="0.35">
      <c r="A21194" s="28">
        <v>44254</v>
      </c>
      <c r="B21194" t="s">
        <v>239</v>
      </c>
      <c r="C21194">
        <v>2.96</v>
      </c>
    </row>
    <row r="21195" spans="1:3" x14ac:dyDescent="0.35">
      <c r="A21195" s="28">
        <v>44254</v>
      </c>
      <c r="B21195" t="s">
        <v>240</v>
      </c>
      <c r="C21195">
        <v>2.97</v>
      </c>
    </row>
    <row r="21196" spans="1:3" x14ac:dyDescent="0.35">
      <c r="A21196" s="28">
        <v>44254</v>
      </c>
      <c r="B21196" t="s">
        <v>241</v>
      </c>
      <c r="C21196">
        <v>2.97</v>
      </c>
    </row>
    <row r="21197" spans="1:3" x14ac:dyDescent="0.35">
      <c r="A21197" s="28">
        <v>44254</v>
      </c>
      <c r="B21197" t="s">
        <v>242</v>
      </c>
      <c r="C21197">
        <v>2.98</v>
      </c>
    </row>
    <row r="21198" spans="1:3" x14ac:dyDescent="0.35">
      <c r="A21198" s="28">
        <v>44254</v>
      </c>
      <c r="B21198" t="s">
        <v>243</v>
      </c>
      <c r="C21198">
        <v>2.98</v>
      </c>
    </row>
    <row r="21199" spans="1:3" x14ac:dyDescent="0.35">
      <c r="A21199" s="28">
        <v>44254</v>
      </c>
      <c r="B21199" t="s">
        <v>244</v>
      </c>
      <c r="C21199">
        <v>2.98</v>
      </c>
    </row>
    <row r="21200" spans="1:3" x14ac:dyDescent="0.35">
      <c r="A21200" s="28">
        <v>44254</v>
      </c>
      <c r="B21200" t="s">
        <v>245</v>
      </c>
      <c r="C21200">
        <v>2.98</v>
      </c>
    </row>
    <row r="21201" spans="1:3" x14ac:dyDescent="0.35">
      <c r="A21201" s="28">
        <v>44254</v>
      </c>
      <c r="B21201" t="s">
        <v>246</v>
      </c>
      <c r="C21201">
        <v>2.98</v>
      </c>
    </row>
    <row r="21202" spans="1:3" x14ac:dyDescent="0.35">
      <c r="A21202" s="28">
        <v>44254</v>
      </c>
      <c r="B21202" t="s">
        <v>247</v>
      </c>
      <c r="C21202">
        <v>2.98</v>
      </c>
    </row>
    <row r="21203" spans="1:3" x14ac:dyDescent="0.35">
      <c r="A21203" s="28">
        <v>44254</v>
      </c>
      <c r="B21203" t="s">
        <v>248</v>
      </c>
      <c r="C21203">
        <v>2.99</v>
      </c>
    </row>
    <row r="21204" spans="1:3" x14ac:dyDescent="0.35">
      <c r="A21204" s="28">
        <v>44254</v>
      </c>
      <c r="B21204" t="s">
        <v>249</v>
      </c>
      <c r="C21204">
        <v>2.99</v>
      </c>
    </row>
    <row r="21205" spans="1:3" x14ac:dyDescent="0.35">
      <c r="A21205" s="28">
        <v>44254</v>
      </c>
      <c r="B21205" t="s">
        <v>250</v>
      </c>
      <c r="C21205">
        <v>2.99</v>
      </c>
    </row>
    <row r="21206" spans="1:3" x14ac:dyDescent="0.35">
      <c r="A21206" s="28">
        <v>44254</v>
      </c>
      <c r="B21206" t="s">
        <v>251</v>
      </c>
      <c r="C21206">
        <v>2.99</v>
      </c>
    </row>
    <row r="21207" spans="1:3" x14ac:dyDescent="0.35">
      <c r="A21207" s="28">
        <v>44254</v>
      </c>
      <c r="B21207" t="s">
        <v>252</v>
      </c>
      <c r="C21207">
        <v>2.9</v>
      </c>
    </row>
    <row r="21208" spans="1:3" x14ac:dyDescent="0.35">
      <c r="A21208" s="28">
        <v>44254</v>
      </c>
      <c r="B21208" t="s">
        <v>253</v>
      </c>
      <c r="C21208">
        <v>2.85</v>
      </c>
    </row>
    <row r="21209" spans="1:3" x14ac:dyDescent="0.35">
      <c r="A21209" s="28">
        <v>44255</v>
      </c>
      <c r="B21209" t="s">
        <v>254</v>
      </c>
      <c r="C21209">
        <v>2.83</v>
      </c>
    </row>
    <row r="21210" spans="1:3" x14ac:dyDescent="0.35">
      <c r="A21210" s="28">
        <v>44255</v>
      </c>
      <c r="B21210" t="s">
        <v>231</v>
      </c>
      <c r="C21210">
        <v>2.82</v>
      </c>
    </row>
    <row r="21211" spans="1:3" x14ac:dyDescent="0.35">
      <c r="A21211" s="28">
        <v>44255</v>
      </c>
      <c r="B21211" t="s">
        <v>232</v>
      </c>
      <c r="C21211">
        <v>2.81</v>
      </c>
    </row>
    <row r="21212" spans="1:3" x14ac:dyDescent="0.35">
      <c r="A21212" s="28">
        <v>44255</v>
      </c>
      <c r="B21212" t="s">
        <v>233</v>
      </c>
      <c r="C21212">
        <v>2.81</v>
      </c>
    </row>
    <row r="21213" spans="1:3" x14ac:dyDescent="0.35">
      <c r="A21213" s="28">
        <v>44255</v>
      </c>
      <c r="B21213" t="s">
        <v>234</v>
      </c>
      <c r="C21213">
        <v>2.81</v>
      </c>
    </row>
    <row r="21214" spans="1:3" x14ac:dyDescent="0.35">
      <c r="A21214" s="28">
        <v>44255</v>
      </c>
      <c r="B21214" t="s">
        <v>235</v>
      </c>
      <c r="C21214">
        <v>2.8</v>
      </c>
    </row>
    <row r="21215" spans="1:3" x14ac:dyDescent="0.35">
      <c r="A21215" s="28">
        <v>44255</v>
      </c>
      <c r="B21215" t="s">
        <v>236</v>
      </c>
      <c r="C21215">
        <v>2.8</v>
      </c>
    </row>
    <row r="21216" spans="1:3" x14ac:dyDescent="0.35">
      <c r="A21216" s="28">
        <v>44255</v>
      </c>
      <c r="B21216" t="s">
        <v>237</v>
      </c>
      <c r="C21216">
        <v>2.81</v>
      </c>
    </row>
    <row r="21217" spans="1:3" x14ac:dyDescent="0.35">
      <c r="A21217" s="28">
        <v>44255</v>
      </c>
      <c r="B21217" t="s">
        <v>238</v>
      </c>
      <c r="C21217">
        <v>2.94</v>
      </c>
    </row>
    <row r="21218" spans="1:3" x14ac:dyDescent="0.35">
      <c r="A21218" s="28">
        <v>44255</v>
      </c>
      <c r="B21218" t="s">
        <v>239</v>
      </c>
      <c r="C21218">
        <v>2.97</v>
      </c>
    </row>
    <row r="21219" spans="1:3" x14ac:dyDescent="0.35">
      <c r="A21219" s="28">
        <v>44255</v>
      </c>
      <c r="B21219" t="s">
        <v>240</v>
      </c>
      <c r="C21219">
        <v>2.98</v>
      </c>
    </row>
    <row r="21220" spans="1:3" x14ac:dyDescent="0.35">
      <c r="A21220" s="28">
        <v>44255</v>
      </c>
      <c r="B21220" t="s">
        <v>241</v>
      </c>
      <c r="C21220">
        <v>2.98</v>
      </c>
    </row>
    <row r="21221" spans="1:3" x14ac:dyDescent="0.35">
      <c r="A21221" s="28">
        <v>44255</v>
      </c>
      <c r="B21221" t="s">
        <v>242</v>
      </c>
      <c r="C21221">
        <v>2.98</v>
      </c>
    </row>
    <row r="21222" spans="1:3" x14ac:dyDescent="0.35">
      <c r="A21222" s="28">
        <v>44255</v>
      </c>
      <c r="B21222" t="s">
        <v>243</v>
      </c>
      <c r="C21222">
        <v>2.98</v>
      </c>
    </row>
    <row r="21223" spans="1:3" x14ac:dyDescent="0.35">
      <c r="A21223" s="28">
        <v>44255</v>
      </c>
      <c r="B21223" t="s">
        <v>244</v>
      </c>
      <c r="C21223">
        <v>2.98</v>
      </c>
    </row>
    <row r="21224" spans="1:3" x14ac:dyDescent="0.35">
      <c r="A21224" s="28">
        <v>44255</v>
      </c>
      <c r="B21224" t="s">
        <v>245</v>
      </c>
      <c r="C21224">
        <v>2.98</v>
      </c>
    </row>
    <row r="21225" spans="1:3" x14ac:dyDescent="0.35">
      <c r="A21225" s="28">
        <v>44255</v>
      </c>
      <c r="B21225" t="s">
        <v>246</v>
      </c>
      <c r="C21225">
        <v>2.98</v>
      </c>
    </row>
    <row r="21226" spans="1:3" x14ac:dyDescent="0.35">
      <c r="A21226" s="28">
        <v>44255</v>
      </c>
      <c r="B21226" t="s">
        <v>247</v>
      </c>
      <c r="C21226">
        <v>2.99</v>
      </c>
    </row>
    <row r="21227" spans="1:3" x14ac:dyDescent="0.35">
      <c r="A21227" s="28">
        <v>44255</v>
      </c>
      <c r="B21227" t="s">
        <v>248</v>
      </c>
      <c r="C21227">
        <v>2.99</v>
      </c>
    </row>
    <row r="21228" spans="1:3" x14ac:dyDescent="0.35">
      <c r="A21228" s="28">
        <v>44255</v>
      </c>
      <c r="B21228" t="s">
        <v>249</v>
      </c>
      <c r="C21228">
        <v>2.99</v>
      </c>
    </row>
    <row r="21229" spans="1:3" x14ac:dyDescent="0.35">
      <c r="A21229" s="28">
        <v>44255</v>
      </c>
      <c r="B21229" t="s">
        <v>250</v>
      </c>
      <c r="C21229">
        <v>2.99</v>
      </c>
    </row>
    <row r="21230" spans="1:3" x14ac:dyDescent="0.35">
      <c r="A21230" s="28">
        <v>44255</v>
      </c>
      <c r="B21230" t="s">
        <v>251</v>
      </c>
      <c r="C21230">
        <v>2.99</v>
      </c>
    </row>
    <row r="21231" spans="1:3" x14ac:dyDescent="0.35">
      <c r="A21231" s="28">
        <v>44255</v>
      </c>
      <c r="B21231" t="s">
        <v>252</v>
      </c>
      <c r="C21231">
        <v>2.9</v>
      </c>
    </row>
    <row r="21232" spans="1:3" x14ac:dyDescent="0.35">
      <c r="A21232" s="28">
        <v>44255</v>
      </c>
      <c r="B21232" t="s">
        <v>253</v>
      </c>
      <c r="C21232">
        <v>2.85</v>
      </c>
    </row>
    <row r="21233" spans="1:3" x14ac:dyDescent="0.35">
      <c r="A21233" s="28">
        <v>44256</v>
      </c>
      <c r="B21233" t="s">
        <v>254</v>
      </c>
      <c r="C21233">
        <v>2.83</v>
      </c>
    </row>
    <row r="21234" spans="1:3" x14ac:dyDescent="0.35">
      <c r="A21234" s="28">
        <v>44256</v>
      </c>
      <c r="B21234" t="s">
        <v>231</v>
      </c>
      <c r="C21234">
        <v>2.82</v>
      </c>
    </row>
    <row r="21235" spans="1:3" x14ac:dyDescent="0.35">
      <c r="A21235" s="28">
        <v>44256</v>
      </c>
      <c r="B21235" t="s">
        <v>232</v>
      </c>
      <c r="C21235">
        <v>2.81</v>
      </c>
    </row>
    <row r="21236" spans="1:3" x14ac:dyDescent="0.35">
      <c r="A21236" s="28">
        <v>44256</v>
      </c>
      <c r="B21236" t="s">
        <v>233</v>
      </c>
      <c r="C21236">
        <v>2.81</v>
      </c>
    </row>
    <row r="21237" spans="1:3" x14ac:dyDescent="0.35">
      <c r="A21237" s="28">
        <v>44256</v>
      </c>
      <c r="B21237" t="s">
        <v>234</v>
      </c>
      <c r="C21237">
        <v>2.81</v>
      </c>
    </row>
    <row r="21238" spans="1:3" x14ac:dyDescent="0.35">
      <c r="A21238" s="28">
        <v>44256</v>
      </c>
      <c r="B21238" t="s">
        <v>235</v>
      </c>
      <c r="C21238">
        <v>2.81</v>
      </c>
    </row>
    <row r="21239" spans="1:3" x14ac:dyDescent="0.35">
      <c r="A21239" s="28">
        <v>44256</v>
      </c>
      <c r="B21239" t="s">
        <v>236</v>
      </c>
      <c r="C21239">
        <v>2.8</v>
      </c>
    </row>
    <row r="21240" spans="1:3" x14ac:dyDescent="0.35">
      <c r="A21240" s="28">
        <v>44256</v>
      </c>
      <c r="B21240" t="s">
        <v>237</v>
      </c>
      <c r="C21240">
        <v>2.81</v>
      </c>
    </row>
    <row r="21241" spans="1:3" x14ac:dyDescent="0.35">
      <c r="A21241" s="28">
        <v>44256</v>
      </c>
      <c r="B21241" t="s">
        <v>238</v>
      </c>
      <c r="C21241">
        <v>2.91</v>
      </c>
    </row>
    <row r="21242" spans="1:3" x14ac:dyDescent="0.35">
      <c r="A21242" s="28">
        <v>44256</v>
      </c>
      <c r="B21242" t="s">
        <v>239</v>
      </c>
      <c r="C21242">
        <v>2.96</v>
      </c>
    </row>
    <row r="21243" spans="1:3" x14ac:dyDescent="0.35">
      <c r="A21243" s="28">
        <v>44256</v>
      </c>
      <c r="B21243" t="s">
        <v>240</v>
      </c>
      <c r="C21243">
        <v>2.97</v>
      </c>
    </row>
    <row r="21244" spans="1:3" x14ac:dyDescent="0.35">
      <c r="A21244" s="28">
        <v>44256</v>
      </c>
      <c r="B21244" t="s">
        <v>241</v>
      </c>
      <c r="C21244">
        <v>2.98</v>
      </c>
    </row>
    <row r="21245" spans="1:3" x14ac:dyDescent="0.35">
      <c r="A21245" s="28">
        <v>44256</v>
      </c>
      <c r="B21245" t="s">
        <v>242</v>
      </c>
      <c r="C21245">
        <v>2.98</v>
      </c>
    </row>
    <row r="21246" spans="1:3" x14ac:dyDescent="0.35">
      <c r="A21246" s="28">
        <v>44256</v>
      </c>
      <c r="B21246" t="s">
        <v>243</v>
      </c>
      <c r="C21246">
        <v>2.99</v>
      </c>
    </row>
    <row r="21247" spans="1:3" x14ac:dyDescent="0.35">
      <c r="A21247" s="28">
        <v>44256</v>
      </c>
      <c r="B21247" t="s">
        <v>244</v>
      </c>
      <c r="C21247">
        <v>2.99</v>
      </c>
    </row>
    <row r="21248" spans="1:3" x14ac:dyDescent="0.35">
      <c r="A21248" s="28">
        <v>44256</v>
      </c>
      <c r="B21248" t="s">
        <v>245</v>
      </c>
      <c r="C21248">
        <v>2.99</v>
      </c>
    </row>
    <row r="21249" spans="1:3" x14ac:dyDescent="0.35">
      <c r="A21249" s="28">
        <v>44256</v>
      </c>
      <c r="B21249" t="s">
        <v>246</v>
      </c>
      <c r="C21249">
        <v>2.98</v>
      </c>
    </row>
    <row r="21250" spans="1:3" x14ac:dyDescent="0.35">
      <c r="A21250" s="28">
        <v>44256</v>
      </c>
      <c r="B21250" t="s">
        <v>247</v>
      </c>
      <c r="C21250">
        <v>2.99</v>
      </c>
    </row>
    <row r="21251" spans="1:3" x14ac:dyDescent="0.35">
      <c r="A21251" s="28">
        <v>44256</v>
      </c>
      <c r="B21251" t="s">
        <v>248</v>
      </c>
      <c r="C21251">
        <v>2.99</v>
      </c>
    </row>
    <row r="21252" spans="1:3" x14ac:dyDescent="0.35">
      <c r="A21252" s="28">
        <v>44256</v>
      </c>
      <c r="B21252" t="s">
        <v>249</v>
      </c>
      <c r="C21252">
        <v>2.99</v>
      </c>
    </row>
    <row r="21253" spans="1:3" x14ac:dyDescent="0.35">
      <c r="A21253" s="28">
        <v>44256</v>
      </c>
      <c r="B21253" t="s">
        <v>250</v>
      </c>
      <c r="C21253">
        <v>3</v>
      </c>
    </row>
    <row r="21254" spans="1:3" x14ac:dyDescent="0.35">
      <c r="A21254" s="28">
        <v>44256</v>
      </c>
      <c r="B21254" t="s">
        <v>251</v>
      </c>
      <c r="C21254">
        <v>2.98</v>
      </c>
    </row>
    <row r="21255" spans="1:3" x14ac:dyDescent="0.35">
      <c r="A21255" s="28">
        <v>44256</v>
      </c>
      <c r="B21255" t="s">
        <v>252</v>
      </c>
      <c r="C21255">
        <v>2.9</v>
      </c>
    </row>
    <row r="21256" spans="1:3" x14ac:dyDescent="0.35">
      <c r="A21256" s="28">
        <v>44256</v>
      </c>
      <c r="B21256" t="s">
        <v>253</v>
      </c>
      <c r="C21256">
        <v>2.85</v>
      </c>
    </row>
    <row r="21257" spans="1:3" x14ac:dyDescent="0.35">
      <c r="A21257" s="28">
        <v>44257</v>
      </c>
      <c r="B21257" t="s">
        <v>254</v>
      </c>
      <c r="C21257">
        <v>2.83</v>
      </c>
    </row>
    <row r="21258" spans="1:3" x14ac:dyDescent="0.35">
      <c r="A21258" s="28">
        <v>44257</v>
      </c>
      <c r="B21258" t="s">
        <v>231</v>
      </c>
      <c r="C21258">
        <v>2.82</v>
      </c>
    </row>
    <row r="21259" spans="1:3" x14ac:dyDescent="0.35">
      <c r="A21259" s="28">
        <v>44257</v>
      </c>
      <c r="B21259" t="s">
        <v>232</v>
      </c>
      <c r="C21259">
        <v>2.82</v>
      </c>
    </row>
    <row r="21260" spans="1:3" x14ac:dyDescent="0.35">
      <c r="A21260" s="28">
        <v>44257</v>
      </c>
      <c r="B21260" t="s">
        <v>233</v>
      </c>
      <c r="C21260">
        <v>2.81</v>
      </c>
    </row>
    <row r="21261" spans="1:3" x14ac:dyDescent="0.35">
      <c r="A21261" s="28">
        <v>44257</v>
      </c>
      <c r="B21261" t="s">
        <v>234</v>
      </c>
      <c r="C21261">
        <v>2.81</v>
      </c>
    </row>
    <row r="21262" spans="1:3" x14ac:dyDescent="0.35">
      <c r="A21262" s="28">
        <v>44257</v>
      </c>
      <c r="B21262" t="s">
        <v>235</v>
      </c>
      <c r="C21262">
        <v>2.81</v>
      </c>
    </row>
    <row r="21263" spans="1:3" x14ac:dyDescent="0.35">
      <c r="A21263" s="28">
        <v>44257</v>
      </c>
      <c r="B21263" t="s">
        <v>236</v>
      </c>
      <c r="C21263">
        <v>2.81</v>
      </c>
    </row>
    <row r="21264" spans="1:3" x14ac:dyDescent="0.35">
      <c r="A21264" s="28">
        <v>44257</v>
      </c>
      <c r="B21264" t="s">
        <v>237</v>
      </c>
      <c r="C21264">
        <v>2.82</v>
      </c>
    </row>
    <row r="21265" spans="1:3" x14ac:dyDescent="0.35">
      <c r="A21265" s="28">
        <v>44257</v>
      </c>
      <c r="B21265" t="s">
        <v>238</v>
      </c>
      <c r="C21265">
        <v>2.92</v>
      </c>
    </row>
    <row r="21266" spans="1:3" x14ac:dyDescent="0.35">
      <c r="A21266" s="28">
        <v>44257</v>
      </c>
      <c r="B21266" t="s">
        <v>239</v>
      </c>
      <c r="C21266">
        <v>2.97</v>
      </c>
    </row>
    <row r="21267" spans="1:3" x14ac:dyDescent="0.35">
      <c r="A21267" s="28">
        <v>44257</v>
      </c>
      <c r="B21267" t="s">
        <v>240</v>
      </c>
      <c r="C21267">
        <v>2.98</v>
      </c>
    </row>
    <row r="21268" spans="1:3" x14ac:dyDescent="0.35">
      <c r="A21268" s="28">
        <v>44257</v>
      </c>
      <c r="B21268" t="s">
        <v>241</v>
      </c>
      <c r="C21268">
        <v>2.99</v>
      </c>
    </row>
    <row r="21269" spans="1:3" x14ac:dyDescent="0.35">
      <c r="A21269" s="28">
        <v>44257</v>
      </c>
      <c r="B21269" t="s">
        <v>242</v>
      </c>
      <c r="C21269">
        <v>2.99</v>
      </c>
    </row>
    <row r="21270" spans="1:3" x14ac:dyDescent="0.35">
      <c r="A21270" s="28">
        <v>44257</v>
      </c>
      <c r="B21270" t="s">
        <v>243</v>
      </c>
      <c r="C21270">
        <v>2.99</v>
      </c>
    </row>
    <row r="21271" spans="1:3" x14ac:dyDescent="0.35">
      <c r="A21271" s="28">
        <v>44257</v>
      </c>
      <c r="B21271" t="s">
        <v>244</v>
      </c>
      <c r="C21271">
        <v>2.99</v>
      </c>
    </row>
    <row r="21272" spans="1:3" x14ac:dyDescent="0.35">
      <c r="A21272" s="28">
        <v>44257</v>
      </c>
      <c r="B21272" t="s">
        <v>245</v>
      </c>
      <c r="C21272">
        <v>2.99</v>
      </c>
    </row>
    <row r="21273" spans="1:3" x14ac:dyDescent="0.35">
      <c r="A21273" s="28">
        <v>44257</v>
      </c>
      <c r="B21273" t="s">
        <v>246</v>
      </c>
      <c r="C21273">
        <v>2.99</v>
      </c>
    </row>
    <row r="21274" spans="1:3" x14ac:dyDescent="0.35">
      <c r="A21274" s="28">
        <v>44257</v>
      </c>
      <c r="B21274" t="s">
        <v>247</v>
      </c>
      <c r="C21274">
        <v>2.99</v>
      </c>
    </row>
    <row r="21275" spans="1:3" x14ac:dyDescent="0.35">
      <c r="A21275" s="28">
        <v>44257</v>
      </c>
      <c r="B21275" t="s">
        <v>248</v>
      </c>
      <c r="C21275">
        <v>3</v>
      </c>
    </row>
    <row r="21276" spans="1:3" x14ac:dyDescent="0.35">
      <c r="A21276" s="28">
        <v>44257</v>
      </c>
      <c r="B21276" t="s">
        <v>249</v>
      </c>
      <c r="C21276">
        <v>3</v>
      </c>
    </row>
    <row r="21277" spans="1:3" x14ac:dyDescent="0.35">
      <c r="A21277" s="28">
        <v>44257</v>
      </c>
      <c r="B21277" t="s">
        <v>250</v>
      </c>
      <c r="C21277">
        <v>3</v>
      </c>
    </row>
    <row r="21278" spans="1:3" x14ac:dyDescent="0.35">
      <c r="A21278" s="28">
        <v>44257</v>
      </c>
      <c r="B21278" t="s">
        <v>251</v>
      </c>
      <c r="C21278">
        <v>2.98</v>
      </c>
    </row>
    <row r="21279" spans="1:3" x14ac:dyDescent="0.35">
      <c r="A21279" s="28">
        <v>44257</v>
      </c>
      <c r="B21279" t="s">
        <v>252</v>
      </c>
      <c r="C21279">
        <v>2.91</v>
      </c>
    </row>
    <row r="21280" spans="1:3" x14ac:dyDescent="0.35">
      <c r="A21280" s="28">
        <v>44257</v>
      </c>
      <c r="B21280" t="s">
        <v>253</v>
      </c>
      <c r="C21280">
        <v>2.86</v>
      </c>
    </row>
    <row r="21281" spans="1:3" x14ac:dyDescent="0.35">
      <c r="A21281" s="28">
        <v>44258</v>
      </c>
      <c r="B21281" t="s">
        <v>254</v>
      </c>
      <c r="C21281">
        <v>2.84</v>
      </c>
    </row>
    <row r="21282" spans="1:3" x14ac:dyDescent="0.35">
      <c r="A21282" s="28">
        <v>44258</v>
      </c>
      <c r="B21282" t="s">
        <v>231</v>
      </c>
      <c r="C21282">
        <v>2.83</v>
      </c>
    </row>
    <row r="21283" spans="1:3" x14ac:dyDescent="0.35">
      <c r="A21283" s="28">
        <v>44258</v>
      </c>
      <c r="B21283" t="s">
        <v>232</v>
      </c>
      <c r="C21283">
        <v>2.82</v>
      </c>
    </row>
    <row r="21284" spans="1:3" x14ac:dyDescent="0.35">
      <c r="A21284" s="28">
        <v>44258</v>
      </c>
      <c r="B21284" t="s">
        <v>233</v>
      </c>
      <c r="C21284">
        <v>2.82</v>
      </c>
    </row>
    <row r="21285" spans="1:3" x14ac:dyDescent="0.35">
      <c r="A21285" s="28">
        <v>44258</v>
      </c>
      <c r="B21285" t="s">
        <v>234</v>
      </c>
      <c r="C21285">
        <v>2.82</v>
      </c>
    </row>
    <row r="21286" spans="1:3" x14ac:dyDescent="0.35">
      <c r="A21286" s="28">
        <v>44258</v>
      </c>
      <c r="B21286" t="s">
        <v>235</v>
      </c>
      <c r="C21286">
        <v>2.82</v>
      </c>
    </row>
    <row r="21287" spans="1:3" x14ac:dyDescent="0.35">
      <c r="A21287" s="28">
        <v>44258</v>
      </c>
      <c r="B21287" t="s">
        <v>236</v>
      </c>
      <c r="C21287">
        <v>2.81</v>
      </c>
    </row>
    <row r="21288" spans="1:3" x14ac:dyDescent="0.35">
      <c r="A21288" s="28">
        <v>44258</v>
      </c>
      <c r="B21288" t="s">
        <v>237</v>
      </c>
      <c r="C21288">
        <v>2.82</v>
      </c>
    </row>
    <row r="21289" spans="1:3" x14ac:dyDescent="0.35">
      <c r="A21289" s="28">
        <v>44258</v>
      </c>
      <c r="B21289" t="s">
        <v>238</v>
      </c>
      <c r="C21289">
        <v>2.93</v>
      </c>
    </row>
    <row r="21290" spans="1:3" x14ac:dyDescent="0.35">
      <c r="A21290" s="28">
        <v>44258</v>
      </c>
      <c r="B21290" t="s">
        <v>239</v>
      </c>
      <c r="C21290">
        <v>2.97</v>
      </c>
    </row>
    <row r="21291" spans="1:3" x14ac:dyDescent="0.35">
      <c r="A21291" s="28">
        <v>44258</v>
      </c>
      <c r="B21291" t="s">
        <v>240</v>
      </c>
      <c r="C21291">
        <v>2.99</v>
      </c>
    </row>
    <row r="21292" spans="1:3" x14ac:dyDescent="0.35">
      <c r="A21292" s="28">
        <v>44258</v>
      </c>
      <c r="B21292" t="s">
        <v>241</v>
      </c>
      <c r="C21292">
        <v>2.99</v>
      </c>
    </row>
    <row r="21293" spans="1:3" x14ac:dyDescent="0.35">
      <c r="A21293" s="28">
        <v>44258</v>
      </c>
      <c r="B21293" t="s">
        <v>242</v>
      </c>
      <c r="C21293">
        <v>3</v>
      </c>
    </row>
    <row r="21294" spans="1:3" x14ac:dyDescent="0.35">
      <c r="A21294" s="28">
        <v>44258</v>
      </c>
      <c r="B21294" t="s">
        <v>243</v>
      </c>
      <c r="C21294">
        <v>3</v>
      </c>
    </row>
    <row r="21295" spans="1:3" x14ac:dyDescent="0.35">
      <c r="A21295" s="28">
        <v>44258</v>
      </c>
      <c r="B21295" t="s">
        <v>244</v>
      </c>
      <c r="C21295">
        <v>3</v>
      </c>
    </row>
    <row r="21296" spans="1:3" x14ac:dyDescent="0.35">
      <c r="A21296" s="28">
        <v>44258</v>
      </c>
      <c r="B21296" t="s">
        <v>245</v>
      </c>
      <c r="C21296">
        <v>2.99</v>
      </c>
    </row>
    <row r="21297" spans="1:3" x14ac:dyDescent="0.35">
      <c r="A21297" s="28">
        <v>44258</v>
      </c>
      <c r="B21297" t="s">
        <v>246</v>
      </c>
      <c r="C21297">
        <v>3</v>
      </c>
    </row>
    <row r="21298" spans="1:3" x14ac:dyDescent="0.35">
      <c r="A21298" s="28">
        <v>44258</v>
      </c>
      <c r="B21298" t="s">
        <v>247</v>
      </c>
      <c r="C21298">
        <v>3</v>
      </c>
    </row>
    <row r="21299" spans="1:3" x14ac:dyDescent="0.35">
      <c r="A21299" s="28">
        <v>44258</v>
      </c>
      <c r="B21299" t="s">
        <v>248</v>
      </c>
      <c r="C21299">
        <v>3.01</v>
      </c>
    </row>
    <row r="21300" spans="1:3" x14ac:dyDescent="0.35">
      <c r="A21300" s="28">
        <v>44258</v>
      </c>
      <c r="B21300" t="s">
        <v>249</v>
      </c>
      <c r="C21300">
        <v>3.01</v>
      </c>
    </row>
    <row r="21301" spans="1:3" x14ac:dyDescent="0.35">
      <c r="A21301" s="28">
        <v>44258</v>
      </c>
      <c r="B21301" t="s">
        <v>250</v>
      </c>
      <c r="C21301">
        <v>3.01</v>
      </c>
    </row>
    <row r="21302" spans="1:3" x14ac:dyDescent="0.35">
      <c r="A21302" s="28">
        <v>44258</v>
      </c>
      <c r="B21302" t="s">
        <v>251</v>
      </c>
      <c r="C21302">
        <v>2.99</v>
      </c>
    </row>
    <row r="21303" spans="1:3" x14ac:dyDescent="0.35">
      <c r="A21303" s="28">
        <v>44258</v>
      </c>
      <c r="B21303" t="s">
        <v>252</v>
      </c>
      <c r="C21303">
        <v>2.92</v>
      </c>
    </row>
    <row r="21304" spans="1:3" x14ac:dyDescent="0.35">
      <c r="A21304" s="28">
        <v>44258</v>
      </c>
      <c r="B21304" t="s">
        <v>253</v>
      </c>
      <c r="C21304">
        <v>2.86</v>
      </c>
    </row>
    <row r="21305" spans="1:3" x14ac:dyDescent="0.35">
      <c r="A21305" s="28">
        <v>44259</v>
      </c>
      <c r="B21305" t="s">
        <v>254</v>
      </c>
      <c r="C21305">
        <v>2.85</v>
      </c>
    </row>
    <row r="21306" spans="1:3" x14ac:dyDescent="0.35">
      <c r="A21306" s="28">
        <v>44259</v>
      </c>
      <c r="B21306" t="s">
        <v>231</v>
      </c>
      <c r="C21306">
        <v>2.84</v>
      </c>
    </row>
    <row r="21307" spans="1:3" x14ac:dyDescent="0.35">
      <c r="A21307" s="28">
        <v>44259</v>
      </c>
      <c r="B21307" t="s">
        <v>232</v>
      </c>
      <c r="C21307">
        <v>2.83</v>
      </c>
    </row>
    <row r="21308" spans="1:3" x14ac:dyDescent="0.35">
      <c r="A21308" s="28">
        <v>44259</v>
      </c>
      <c r="B21308" t="s">
        <v>233</v>
      </c>
      <c r="C21308">
        <v>2.83</v>
      </c>
    </row>
    <row r="21309" spans="1:3" x14ac:dyDescent="0.35">
      <c r="A21309" s="28">
        <v>44259</v>
      </c>
      <c r="B21309" t="s">
        <v>234</v>
      </c>
      <c r="C21309">
        <v>2.82</v>
      </c>
    </row>
    <row r="21310" spans="1:3" x14ac:dyDescent="0.35">
      <c r="A21310" s="28">
        <v>44259</v>
      </c>
      <c r="B21310" t="s">
        <v>235</v>
      </c>
      <c r="C21310">
        <v>2.82</v>
      </c>
    </row>
    <row r="21311" spans="1:3" x14ac:dyDescent="0.35">
      <c r="A21311" s="28">
        <v>44259</v>
      </c>
      <c r="B21311" t="s">
        <v>236</v>
      </c>
      <c r="C21311">
        <v>2.82</v>
      </c>
    </row>
    <row r="21312" spans="1:3" x14ac:dyDescent="0.35">
      <c r="A21312" s="28">
        <v>44259</v>
      </c>
      <c r="B21312" t="s">
        <v>237</v>
      </c>
      <c r="C21312">
        <v>2.83</v>
      </c>
    </row>
    <row r="21313" spans="1:3" x14ac:dyDescent="0.35">
      <c r="A21313" s="28">
        <v>44259</v>
      </c>
      <c r="B21313" t="s">
        <v>238</v>
      </c>
      <c r="C21313">
        <v>2.93</v>
      </c>
    </row>
    <row r="21314" spans="1:3" x14ac:dyDescent="0.35">
      <c r="A21314" s="28">
        <v>44259</v>
      </c>
      <c r="B21314" t="s">
        <v>239</v>
      </c>
      <c r="C21314">
        <v>2.98</v>
      </c>
    </row>
    <row r="21315" spans="1:3" x14ac:dyDescent="0.35">
      <c r="A21315" s="28">
        <v>44259</v>
      </c>
      <c r="B21315" t="s">
        <v>240</v>
      </c>
      <c r="C21315">
        <v>2.99</v>
      </c>
    </row>
    <row r="21316" spans="1:3" x14ac:dyDescent="0.35">
      <c r="A21316" s="28">
        <v>44259</v>
      </c>
      <c r="B21316" t="s">
        <v>241</v>
      </c>
      <c r="C21316">
        <v>3</v>
      </c>
    </row>
    <row r="21317" spans="1:3" x14ac:dyDescent="0.35">
      <c r="A21317" s="28">
        <v>44259</v>
      </c>
      <c r="B21317" t="s">
        <v>242</v>
      </c>
      <c r="C21317">
        <v>3</v>
      </c>
    </row>
    <row r="21318" spans="1:3" x14ac:dyDescent="0.35">
      <c r="A21318" s="28">
        <v>44259</v>
      </c>
      <c r="B21318" t="s">
        <v>243</v>
      </c>
      <c r="C21318">
        <v>3.01</v>
      </c>
    </row>
    <row r="21319" spans="1:3" x14ac:dyDescent="0.35">
      <c r="A21319" s="28">
        <v>44259</v>
      </c>
      <c r="B21319" t="s">
        <v>244</v>
      </c>
      <c r="C21319">
        <v>3.01</v>
      </c>
    </row>
    <row r="21320" spans="1:3" x14ac:dyDescent="0.35">
      <c r="A21320" s="28">
        <v>44259</v>
      </c>
      <c r="B21320" t="s">
        <v>245</v>
      </c>
      <c r="C21320">
        <v>3</v>
      </c>
    </row>
    <row r="21321" spans="1:3" x14ac:dyDescent="0.35">
      <c r="A21321" s="28">
        <v>44259</v>
      </c>
      <c r="B21321" t="s">
        <v>246</v>
      </c>
      <c r="C21321">
        <v>3</v>
      </c>
    </row>
    <row r="21322" spans="1:3" x14ac:dyDescent="0.35">
      <c r="A21322" s="28">
        <v>44259</v>
      </c>
      <c r="B21322" t="s">
        <v>247</v>
      </c>
      <c r="C21322">
        <v>3.01</v>
      </c>
    </row>
    <row r="21323" spans="1:3" x14ac:dyDescent="0.35">
      <c r="A21323" s="28">
        <v>44259</v>
      </c>
      <c r="B21323" t="s">
        <v>248</v>
      </c>
      <c r="C21323">
        <v>3.01</v>
      </c>
    </row>
    <row r="21324" spans="1:3" x14ac:dyDescent="0.35">
      <c r="A21324" s="28">
        <v>44259</v>
      </c>
      <c r="B21324" t="s">
        <v>249</v>
      </c>
      <c r="C21324">
        <v>3.01</v>
      </c>
    </row>
    <row r="21325" spans="1:3" x14ac:dyDescent="0.35">
      <c r="A21325" s="28">
        <v>44259</v>
      </c>
      <c r="B21325" t="s">
        <v>250</v>
      </c>
      <c r="C21325">
        <v>3.02</v>
      </c>
    </row>
    <row r="21326" spans="1:3" x14ac:dyDescent="0.35">
      <c r="A21326" s="28">
        <v>44259</v>
      </c>
      <c r="B21326" t="s">
        <v>251</v>
      </c>
      <c r="C21326">
        <v>2.99</v>
      </c>
    </row>
    <row r="21327" spans="1:3" x14ac:dyDescent="0.35">
      <c r="A21327" s="28">
        <v>44259</v>
      </c>
      <c r="B21327" t="s">
        <v>252</v>
      </c>
      <c r="C21327">
        <v>2.92</v>
      </c>
    </row>
    <row r="21328" spans="1:3" x14ac:dyDescent="0.35">
      <c r="A21328" s="28">
        <v>44259</v>
      </c>
      <c r="B21328" t="s">
        <v>253</v>
      </c>
      <c r="C21328">
        <v>2.87</v>
      </c>
    </row>
    <row r="21329" spans="1:3" x14ac:dyDescent="0.35">
      <c r="A21329" s="28">
        <v>44260</v>
      </c>
      <c r="B21329" t="s">
        <v>254</v>
      </c>
      <c r="C21329">
        <v>2.85</v>
      </c>
    </row>
    <row r="21330" spans="1:3" x14ac:dyDescent="0.35">
      <c r="A21330" s="28">
        <v>44260</v>
      </c>
      <c r="B21330" t="s">
        <v>231</v>
      </c>
      <c r="C21330">
        <v>2.84</v>
      </c>
    </row>
    <row r="21331" spans="1:3" x14ac:dyDescent="0.35">
      <c r="A21331" s="28">
        <v>44260</v>
      </c>
      <c r="B21331" t="s">
        <v>232</v>
      </c>
      <c r="C21331">
        <v>2.84</v>
      </c>
    </row>
    <row r="21332" spans="1:3" x14ac:dyDescent="0.35">
      <c r="A21332" s="28">
        <v>44260</v>
      </c>
      <c r="B21332" t="s">
        <v>233</v>
      </c>
      <c r="C21332">
        <v>2.84</v>
      </c>
    </row>
    <row r="21333" spans="1:3" x14ac:dyDescent="0.35">
      <c r="A21333" s="28">
        <v>44260</v>
      </c>
      <c r="B21333" t="s">
        <v>234</v>
      </c>
      <c r="C21333">
        <v>2.83</v>
      </c>
    </row>
    <row r="21334" spans="1:3" x14ac:dyDescent="0.35">
      <c r="A21334" s="28">
        <v>44260</v>
      </c>
      <c r="B21334" t="s">
        <v>235</v>
      </c>
      <c r="C21334">
        <v>2.83</v>
      </c>
    </row>
    <row r="21335" spans="1:3" x14ac:dyDescent="0.35">
      <c r="A21335" s="28">
        <v>44260</v>
      </c>
      <c r="B21335" t="s">
        <v>236</v>
      </c>
      <c r="C21335">
        <v>2.83</v>
      </c>
    </row>
    <row r="21336" spans="1:3" x14ac:dyDescent="0.35">
      <c r="A21336" s="28">
        <v>44260</v>
      </c>
      <c r="B21336" t="s">
        <v>237</v>
      </c>
      <c r="C21336">
        <v>2.84</v>
      </c>
    </row>
    <row r="21337" spans="1:3" x14ac:dyDescent="0.35">
      <c r="A21337" s="28">
        <v>44260</v>
      </c>
      <c r="B21337" t="s">
        <v>238</v>
      </c>
      <c r="C21337">
        <v>2.94</v>
      </c>
    </row>
    <row r="21338" spans="1:3" x14ac:dyDescent="0.35">
      <c r="A21338" s="28">
        <v>44260</v>
      </c>
      <c r="B21338" t="s">
        <v>239</v>
      </c>
      <c r="C21338">
        <v>2.99</v>
      </c>
    </row>
    <row r="21339" spans="1:3" x14ac:dyDescent="0.35">
      <c r="A21339" s="28">
        <v>44260</v>
      </c>
      <c r="B21339" t="s">
        <v>240</v>
      </c>
      <c r="C21339">
        <v>3</v>
      </c>
    </row>
    <row r="21340" spans="1:3" x14ac:dyDescent="0.35">
      <c r="A21340" s="28">
        <v>44260</v>
      </c>
      <c r="B21340" t="s">
        <v>241</v>
      </c>
      <c r="C21340">
        <v>3.01</v>
      </c>
    </row>
    <row r="21341" spans="1:3" x14ac:dyDescent="0.35">
      <c r="A21341" s="28">
        <v>44260</v>
      </c>
      <c r="B21341" t="s">
        <v>242</v>
      </c>
      <c r="C21341">
        <v>3.01</v>
      </c>
    </row>
    <row r="21342" spans="1:3" x14ac:dyDescent="0.35">
      <c r="A21342" s="28">
        <v>44260</v>
      </c>
      <c r="B21342" t="s">
        <v>243</v>
      </c>
      <c r="C21342">
        <v>3.02</v>
      </c>
    </row>
    <row r="21343" spans="1:3" x14ac:dyDescent="0.35">
      <c r="A21343" s="28">
        <v>44260</v>
      </c>
      <c r="B21343" t="s">
        <v>244</v>
      </c>
      <c r="C21343">
        <v>3.01</v>
      </c>
    </row>
    <row r="21344" spans="1:3" x14ac:dyDescent="0.35">
      <c r="A21344" s="28">
        <v>44260</v>
      </c>
      <c r="B21344" t="s">
        <v>245</v>
      </c>
      <c r="C21344">
        <v>3.01</v>
      </c>
    </row>
    <row r="21345" spans="1:3" x14ac:dyDescent="0.35">
      <c r="A21345" s="28">
        <v>44260</v>
      </c>
      <c r="B21345" t="s">
        <v>246</v>
      </c>
      <c r="C21345">
        <v>3.02</v>
      </c>
    </row>
    <row r="21346" spans="1:3" x14ac:dyDescent="0.35">
      <c r="A21346" s="28">
        <v>44260</v>
      </c>
      <c r="B21346" t="s">
        <v>247</v>
      </c>
      <c r="C21346">
        <v>3.02</v>
      </c>
    </row>
    <row r="21347" spans="1:3" x14ac:dyDescent="0.35">
      <c r="A21347" s="28">
        <v>44260</v>
      </c>
      <c r="B21347" t="s">
        <v>248</v>
      </c>
      <c r="C21347">
        <v>3.02</v>
      </c>
    </row>
    <row r="21348" spans="1:3" x14ac:dyDescent="0.35">
      <c r="A21348" s="28">
        <v>44260</v>
      </c>
      <c r="B21348" t="s">
        <v>249</v>
      </c>
      <c r="C21348">
        <v>3.02</v>
      </c>
    </row>
    <row r="21349" spans="1:3" x14ac:dyDescent="0.35">
      <c r="A21349" s="28">
        <v>44260</v>
      </c>
      <c r="B21349" t="s">
        <v>250</v>
      </c>
      <c r="C21349">
        <v>3.02</v>
      </c>
    </row>
    <row r="21350" spans="1:3" x14ac:dyDescent="0.35">
      <c r="A21350" s="28">
        <v>44260</v>
      </c>
      <c r="B21350" t="s">
        <v>251</v>
      </c>
      <c r="C21350">
        <v>3</v>
      </c>
    </row>
    <row r="21351" spans="1:3" x14ac:dyDescent="0.35">
      <c r="A21351" s="28">
        <v>44260</v>
      </c>
      <c r="B21351" t="s">
        <v>252</v>
      </c>
      <c r="C21351">
        <v>2.93</v>
      </c>
    </row>
    <row r="21352" spans="1:3" x14ac:dyDescent="0.35">
      <c r="A21352" s="28">
        <v>44260</v>
      </c>
      <c r="B21352" t="s">
        <v>253</v>
      </c>
      <c r="C21352">
        <v>2.88</v>
      </c>
    </row>
    <row r="21353" spans="1:3" x14ac:dyDescent="0.35">
      <c r="A21353" s="28">
        <v>44261</v>
      </c>
      <c r="B21353" t="s">
        <v>254</v>
      </c>
      <c r="C21353">
        <v>2.86</v>
      </c>
    </row>
    <row r="21354" spans="1:3" x14ac:dyDescent="0.35">
      <c r="A21354" s="28">
        <v>44261</v>
      </c>
      <c r="B21354" t="s">
        <v>231</v>
      </c>
      <c r="C21354">
        <v>2.86</v>
      </c>
    </row>
    <row r="21355" spans="1:3" x14ac:dyDescent="0.35">
      <c r="A21355" s="28">
        <v>44261</v>
      </c>
      <c r="B21355" t="s">
        <v>232</v>
      </c>
      <c r="C21355">
        <v>2.85</v>
      </c>
    </row>
    <row r="21356" spans="1:3" x14ac:dyDescent="0.35">
      <c r="A21356" s="28">
        <v>44261</v>
      </c>
      <c r="B21356" t="s">
        <v>233</v>
      </c>
      <c r="C21356">
        <v>2.85</v>
      </c>
    </row>
    <row r="21357" spans="1:3" x14ac:dyDescent="0.35">
      <c r="A21357" s="28">
        <v>44261</v>
      </c>
      <c r="B21357" t="s">
        <v>234</v>
      </c>
      <c r="C21357">
        <v>2.84</v>
      </c>
    </row>
    <row r="21358" spans="1:3" x14ac:dyDescent="0.35">
      <c r="A21358" s="28">
        <v>44261</v>
      </c>
      <c r="B21358" t="s">
        <v>235</v>
      </c>
      <c r="C21358">
        <v>2.84</v>
      </c>
    </row>
    <row r="21359" spans="1:3" x14ac:dyDescent="0.35">
      <c r="A21359" s="28">
        <v>44261</v>
      </c>
      <c r="B21359" t="s">
        <v>236</v>
      </c>
      <c r="C21359">
        <v>2.84</v>
      </c>
    </row>
    <row r="21360" spans="1:3" x14ac:dyDescent="0.35">
      <c r="A21360" s="28">
        <v>44261</v>
      </c>
      <c r="B21360" t="s">
        <v>237</v>
      </c>
      <c r="C21360">
        <v>2.84</v>
      </c>
    </row>
    <row r="21361" spans="1:3" x14ac:dyDescent="0.35">
      <c r="A21361" s="28">
        <v>44261</v>
      </c>
      <c r="B21361" t="s">
        <v>238</v>
      </c>
      <c r="C21361">
        <v>2.98</v>
      </c>
    </row>
    <row r="21362" spans="1:3" x14ac:dyDescent="0.35">
      <c r="A21362" s="28">
        <v>44261</v>
      </c>
      <c r="B21362" t="s">
        <v>239</v>
      </c>
      <c r="C21362">
        <v>3.01</v>
      </c>
    </row>
    <row r="21363" spans="1:3" x14ac:dyDescent="0.35">
      <c r="A21363" s="28">
        <v>44261</v>
      </c>
      <c r="B21363" t="s">
        <v>240</v>
      </c>
      <c r="C21363">
        <v>3.02</v>
      </c>
    </row>
    <row r="21364" spans="1:3" x14ac:dyDescent="0.35">
      <c r="A21364" s="28">
        <v>44261</v>
      </c>
      <c r="B21364" t="s">
        <v>241</v>
      </c>
      <c r="C21364">
        <v>3.02</v>
      </c>
    </row>
    <row r="21365" spans="1:3" x14ac:dyDescent="0.35">
      <c r="A21365" s="28">
        <v>44261</v>
      </c>
      <c r="B21365" t="s">
        <v>242</v>
      </c>
      <c r="C21365">
        <v>3.02</v>
      </c>
    </row>
    <row r="21366" spans="1:3" x14ac:dyDescent="0.35">
      <c r="A21366" s="28">
        <v>44261</v>
      </c>
      <c r="B21366" t="s">
        <v>243</v>
      </c>
      <c r="C21366">
        <v>3.03</v>
      </c>
    </row>
    <row r="21367" spans="1:3" x14ac:dyDescent="0.35">
      <c r="A21367" s="28">
        <v>44261</v>
      </c>
      <c r="B21367" t="s">
        <v>244</v>
      </c>
      <c r="C21367">
        <v>3.03</v>
      </c>
    </row>
    <row r="21368" spans="1:3" x14ac:dyDescent="0.35">
      <c r="A21368" s="28">
        <v>44261</v>
      </c>
      <c r="B21368" t="s">
        <v>245</v>
      </c>
      <c r="C21368">
        <v>3.03</v>
      </c>
    </row>
    <row r="21369" spans="1:3" x14ac:dyDescent="0.35">
      <c r="A21369" s="28">
        <v>44261</v>
      </c>
      <c r="B21369" t="s">
        <v>246</v>
      </c>
      <c r="C21369">
        <v>3.03</v>
      </c>
    </row>
    <row r="21370" spans="1:3" x14ac:dyDescent="0.35">
      <c r="A21370" s="28">
        <v>44261</v>
      </c>
      <c r="B21370" t="s">
        <v>247</v>
      </c>
      <c r="C21370">
        <v>3.03</v>
      </c>
    </row>
    <row r="21371" spans="1:3" x14ac:dyDescent="0.35">
      <c r="A21371" s="28">
        <v>44261</v>
      </c>
      <c r="B21371" t="s">
        <v>248</v>
      </c>
      <c r="C21371">
        <v>3.03</v>
      </c>
    </row>
    <row r="21372" spans="1:3" x14ac:dyDescent="0.35">
      <c r="A21372" s="28">
        <v>44261</v>
      </c>
      <c r="B21372" t="s">
        <v>249</v>
      </c>
      <c r="C21372">
        <v>3.04</v>
      </c>
    </row>
    <row r="21373" spans="1:3" x14ac:dyDescent="0.35">
      <c r="A21373" s="28">
        <v>44261</v>
      </c>
      <c r="B21373" t="s">
        <v>250</v>
      </c>
      <c r="C21373">
        <v>3.04</v>
      </c>
    </row>
    <row r="21374" spans="1:3" x14ac:dyDescent="0.35">
      <c r="A21374" s="28">
        <v>44261</v>
      </c>
      <c r="B21374" t="s">
        <v>251</v>
      </c>
      <c r="C21374">
        <v>3.04</v>
      </c>
    </row>
    <row r="21375" spans="1:3" x14ac:dyDescent="0.35">
      <c r="A21375" s="28">
        <v>44261</v>
      </c>
      <c r="B21375" t="s">
        <v>252</v>
      </c>
      <c r="C21375">
        <v>2.95</v>
      </c>
    </row>
    <row r="21376" spans="1:3" x14ac:dyDescent="0.35">
      <c r="A21376" s="28">
        <v>44261</v>
      </c>
      <c r="B21376" t="s">
        <v>253</v>
      </c>
      <c r="C21376">
        <v>2.89</v>
      </c>
    </row>
    <row r="21377" spans="1:3" x14ac:dyDescent="0.35">
      <c r="A21377" s="28">
        <v>44262</v>
      </c>
      <c r="B21377" t="s">
        <v>254</v>
      </c>
      <c r="C21377">
        <v>2.88</v>
      </c>
    </row>
    <row r="21378" spans="1:3" x14ac:dyDescent="0.35">
      <c r="A21378" s="28">
        <v>44262</v>
      </c>
      <c r="B21378" t="s">
        <v>231</v>
      </c>
      <c r="C21378">
        <v>2.86</v>
      </c>
    </row>
    <row r="21379" spans="1:3" x14ac:dyDescent="0.35">
      <c r="A21379" s="28">
        <v>44262</v>
      </c>
      <c r="B21379" t="s">
        <v>232</v>
      </c>
      <c r="C21379">
        <v>2.86</v>
      </c>
    </row>
    <row r="21380" spans="1:3" x14ac:dyDescent="0.35">
      <c r="A21380" s="28">
        <v>44262</v>
      </c>
      <c r="B21380" t="s">
        <v>233</v>
      </c>
      <c r="C21380">
        <v>2.86</v>
      </c>
    </row>
    <row r="21381" spans="1:3" x14ac:dyDescent="0.35">
      <c r="A21381" s="28">
        <v>44262</v>
      </c>
      <c r="B21381" t="s">
        <v>234</v>
      </c>
      <c r="C21381">
        <v>2.85</v>
      </c>
    </row>
    <row r="21382" spans="1:3" x14ac:dyDescent="0.35">
      <c r="A21382" s="28">
        <v>44262</v>
      </c>
      <c r="B21382" t="s">
        <v>235</v>
      </c>
      <c r="C21382">
        <v>2.85</v>
      </c>
    </row>
    <row r="21383" spans="1:3" x14ac:dyDescent="0.35">
      <c r="A21383" s="28">
        <v>44262</v>
      </c>
      <c r="B21383" t="s">
        <v>236</v>
      </c>
      <c r="C21383">
        <v>2.85</v>
      </c>
    </row>
    <row r="21384" spans="1:3" x14ac:dyDescent="0.35">
      <c r="A21384" s="28">
        <v>44262</v>
      </c>
      <c r="B21384" t="s">
        <v>237</v>
      </c>
      <c r="C21384">
        <v>2.85</v>
      </c>
    </row>
    <row r="21385" spans="1:3" x14ac:dyDescent="0.35">
      <c r="A21385" s="28">
        <v>44262</v>
      </c>
      <c r="B21385" t="s">
        <v>238</v>
      </c>
      <c r="C21385">
        <v>2.99</v>
      </c>
    </row>
    <row r="21386" spans="1:3" x14ac:dyDescent="0.35">
      <c r="A21386" s="28">
        <v>44262</v>
      </c>
      <c r="B21386" t="s">
        <v>239</v>
      </c>
      <c r="C21386">
        <v>3.01</v>
      </c>
    </row>
    <row r="21387" spans="1:3" x14ac:dyDescent="0.35">
      <c r="A21387" s="28">
        <v>44262</v>
      </c>
      <c r="B21387" t="s">
        <v>240</v>
      </c>
      <c r="C21387">
        <v>3.02</v>
      </c>
    </row>
    <row r="21388" spans="1:3" x14ac:dyDescent="0.35">
      <c r="A21388" s="28">
        <v>44262</v>
      </c>
      <c r="B21388" t="s">
        <v>241</v>
      </c>
      <c r="C21388">
        <v>3.03</v>
      </c>
    </row>
    <row r="21389" spans="1:3" x14ac:dyDescent="0.35">
      <c r="A21389" s="28">
        <v>44262</v>
      </c>
      <c r="B21389" t="s">
        <v>242</v>
      </c>
      <c r="C21389">
        <v>3.03</v>
      </c>
    </row>
    <row r="21390" spans="1:3" x14ac:dyDescent="0.35">
      <c r="A21390" s="28">
        <v>44262</v>
      </c>
      <c r="B21390" t="s">
        <v>243</v>
      </c>
      <c r="C21390">
        <v>3.04</v>
      </c>
    </row>
    <row r="21391" spans="1:3" x14ac:dyDescent="0.35">
      <c r="A21391" s="28">
        <v>44262</v>
      </c>
      <c r="B21391" t="s">
        <v>244</v>
      </c>
      <c r="C21391">
        <v>3.04</v>
      </c>
    </row>
    <row r="21392" spans="1:3" x14ac:dyDescent="0.35">
      <c r="A21392" s="28">
        <v>44262</v>
      </c>
      <c r="B21392" t="s">
        <v>245</v>
      </c>
      <c r="C21392">
        <v>3.04</v>
      </c>
    </row>
    <row r="21393" spans="1:3" x14ac:dyDescent="0.35">
      <c r="A21393" s="28">
        <v>44262</v>
      </c>
      <c r="B21393" t="s">
        <v>246</v>
      </c>
      <c r="C21393">
        <v>3.04</v>
      </c>
    </row>
    <row r="21394" spans="1:3" x14ac:dyDescent="0.35">
      <c r="A21394" s="28">
        <v>44262</v>
      </c>
      <c r="B21394" t="s">
        <v>247</v>
      </c>
      <c r="C21394">
        <v>3.04</v>
      </c>
    </row>
    <row r="21395" spans="1:3" x14ac:dyDescent="0.35">
      <c r="A21395" s="28">
        <v>44262</v>
      </c>
      <c r="B21395" t="s">
        <v>248</v>
      </c>
      <c r="C21395">
        <v>3.04</v>
      </c>
    </row>
    <row r="21396" spans="1:3" x14ac:dyDescent="0.35">
      <c r="A21396" s="28">
        <v>44262</v>
      </c>
      <c r="B21396" t="s">
        <v>249</v>
      </c>
      <c r="C21396">
        <v>3.04</v>
      </c>
    </row>
    <row r="21397" spans="1:3" x14ac:dyDescent="0.35">
      <c r="A21397" s="28">
        <v>44262</v>
      </c>
      <c r="B21397" t="s">
        <v>250</v>
      </c>
      <c r="C21397">
        <v>3.04</v>
      </c>
    </row>
    <row r="21398" spans="1:3" x14ac:dyDescent="0.35">
      <c r="A21398" s="28">
        <v>44262</v>
      </c>
      <c r="B21398" t="s">
        <v>251</v>
      </c>
      <c r="C21398">
        <v>3.04</v>
      </c>
    </row>
    <row r="21399" spans="1:3" x14ac:dyDescent="0.35">
      <c r="A21399" s="28">
        <v>44262</v>
      </c>
      <c r="B21399" t="s">
        <v>252</v>
      </c>
      <c r="C21399">
        <v>2.95</v>
      </c>
    </row>
    <row r="21400" spans="1:3" x14ac:dyDescent="0.35">
      <c r="A21400" s="28">
        <v>44262</v>
      </c>
      <c r="B21400" t="s">
        <v>253</v>
      </c>
      <c r="C21400">
        <v>2.9</v>
      </c>
    </row>
    <row r="21401" spans="1:3" x14ac:dyDescent="0.35">
      <c r="A21401" s="28">
        <v>44263</v>
      </c>
      <c r="B21401" t="s">
        <v>254</v>
      </c>
      <c r="C21401">
        <v>2.88</v>
      </c>
    </row>
    <row r="21402" spans="1:3" x14ac:dyDescent="0.35">
      <c r="A21402" s="28">
        <v>44263</v>
      </c>
      <c r="B21402" t="s">
        <v>231</v>
      </c>
      <c r="C21402">
        <v>2.88</v>
      </c>
    </row>
    <row r="21403" spans="1:3" x14ac:dyDescent="0.35">
      <c r="A21403" s="28">
        <v>44263</v>
      </c>
      <c r="B21403" t="s">
        <v>232</v>
      </c>
      <c r="C21403">
        <v>2.87</v>
      </c>
    </row>
    <row r="21404" spans="1:3" x14ac:dyDescent="0.35">
      <c r="A21404" s="28">
        <v>44263</v>
      </c>
      <c r="B21404" t="s">
        <v>233</v>
      </c>
      <c r="C21404">
        <v>2.86</v>
      </c>
    </row>
    <row r="21405" spans="1:3" x14ac:dyDescent="0.35">
      <c r="A21405" s="28">
        <v>44263</v>
      </c>
      <c r="B21405" t="s">
        <v>234</v>
      </c>
      <c r="C21405">
        <v>2.86</v>
      </c>
    </row>
    <row r="21406" spans="1:3" x14ac:dyDescent="0.35">
      <c r="A21406" s="28">
        <v>44263</v>
      </c>
      <c r="B21406" t="s">
        <v>235</v>
      </c>
      <c r="C21406">
        <v>2.86</v>
      </c>
    </row>
    <row r="21407" spans="1:3" x14ac:dyDescent="0.35">
      <c r="A21407" s="28">
        <v>44263</v>
      </c>
      <c r="B21407" t="s">
        <v>236</v>
      </c>
      <c r="C21407">
        <v>2.86</v>
      </c>
    </row>
    <row r="21408" spans="1:3" x14ac:dyDescent="0.35">
      <c r="A21408" s="28">
        <v>44263</v>
      </c>
      <c r="B21408" t="s">
        <v>237</v>
      </c>
      <c r="C21408">
        <v>2.87</v>
      </c>
    </row>
    <row r="21409" spans="1:3" x14ac:dyDescent="0.35">
      <c r="A21409" s="28">
        <v>44263</v>
      </c>
      <c r="B21409" t="s">
        <v>238</v>
      </c>
      <c r="C21409">
        <v>2.97</v>
      </c>
    </row>
    <row r="21410" spans="1:3" x14ac:dyDescent="0.35">
      <c r="A21410" s="28">
        <v>44263</v>
      </c>
      <c r="B21410" t="s">
        <v>239</v>
      </c>
      <c r="C21410">
        <v>3.02</v>
      </c>
    </row>
    <row r="21411" spans="1:3" x14ac:dyDescent="0.35">
      <c r="A21411" s="28">
        <v>44263</v>
      </c>
      <c r="B21411" t="s">
        <v>240</v>
      </c>
      <c r="C21411">
        <v>3.03</v>
      </c>
    </row>
    <row r="21412" spans="1:3" x14ac:dyDescent="0.35">
      <c r="A21412" s="28">
        <v>44263</v>
      </c>
      <c r="B21412" t="s">
        <v>241</v>
      </c>
      <c r="C21412">
        <v>3.04</v>
      </c>
    </row>
    <row r="21413" spans="1:3" x14ac:dyDescent="0.35">
      <c r="A21413" s="28">
        <v>44263</v>
      </c>
      <c r="B21413" t="s">
        <v>242</v>
      </c>
      <c r="C21413">
        <v>3.04</v>
      </c>
    </row>
    <row r="21414" spans="1:3" x14ac:dyDescent="0.35">
      <c r="A21414" s="28">
        <v>44263</v>
      </c>
      <c r="B21414" t="s">
        <v>243</v>
      </c>
      <c r="C21414">
        <v>3.04</v>
      </c>
    </row>
    <row r="21415" spans="1:3" x14ac:dyDescent="0.35">
      <c r="A21415" s="28">
        <v>44263</v>
      </c>
      <c r="B21415" t="s">
        <v>244</v>
      </c>
      <c r="C21415">
        <v>3.05</v>
      </c>
    </row>
    <row r="21416" spans="1:3" x14ac:dyDescent="0.35">
      <c r="A21416" s="28">
        <v>44263</v>
      </c>
      <c r="B21416" t="s">
        <v>245</v>
      </c>
      <c r="C21416">
        <v>3.04</v>
      </c>
    </row>
    <row r="21417" spans="1:3" x14ac:dyDescent="0.35">
      <c r="A21417" s="28">
        <v>44263</v>
      </c>
      <c r="B21417" t="s">
        <v>246</v>
      </c>
      <c r="C21417">
        <v>3.04</v>
      </c>
    </row>
    <row r="21418" spans="1:3" x14ac:dyDescent="0.35">
      <c r="A21418" s="28">
        <v>44263</v>
      </c>
      <c r="B21418" t="s">
        <v>247</v>
      </c>
      <c r="C21418">
        <v>3.05</v>
      </c>
    </row>
    <row r="21419" spans="1:3" x14ac:dyDescent="0.35">
      <c r="A21419" s="28">
        <v>44263</v>
      </c>
      <c r="B21419" t="s">
        <v>248</v>
      </c>
      <c r="C21419">
        <v>3.05</v>
      </c>
    </row>
    <row r="21420" spans="1:3" x14ac:dyDescent="0.35">
      <c r="A21420" s="28">
        <v>44263</v>
      </c>
      <c r="B21420" t="s">
        <v>249</v>
      </c>
      <c r="C21420">
        <v>3.05</v>
      </c>
    </row>
    <row r="21421" spans="1:3" x14ac:dyDescent="0.35">
      <c r="A21421" s="28">
        <v>44263</v>
      </c>
      <c r="B21421" t="s">
        <v>250</v>
      </c>
      <c r="C21421">
        <v>3.06</v>
      </c>
    </row>
    <row r="21422" spans="1:3" x14ac:dyDescent="0.35">
      <c r="A21422" s="28">
        <v>44263</v>
      </c>
      <c r="B21422" t="s">
        <v>251</v>
      </c>
      <c r="C21422">
        <v>3.03</v>
      </c>
    </row>
    <row r="21423" spans="1:3" x14ac:dyDescent="0.35">
      <c r="A21423" s="28">
        <v>44263</v>
      </c>
      <c r="B21423" t="s">
        <v>252</v>
      </c>
      <c r="C21423">
        <v>2.96</v>
      </c>
    </row>
    <row r="21424" spans="1:3" x14ac:dyDescent="0.35">
      <c r="A21424" s="28">
        <v>44263</v>
      </c>
      <c r="B21424" t="s">
        <v>253</v>
      </c>
      <c r="C21424">
        <v>2.91</v>
      </c>
    </row>
    <row r="21425" spans="1:3" x14ac:dyDescent="0.35">
      <c r="A21425" s="28">
        <v>44264</v>
      </c>
      <c r="B21425" t="s">
        <v>254</v>
      </c>
      <c r="C21425">
        <v>2.89</v>
      </c>
    </row>
    <row r="21426" spans="1:3" x14ac:dyDescent="0.35">
      <c r="A21426" s="28">
        <v>44264</v>
      </c>
      <c r="B21426" t="s">
        <v>231</v>
      </c>
      <c r="C21426">
        <v>2.88</v>
      </c>
    </row>
    <row r="21427" spans="1:3" x14ac:dyDescent="0.35">
      <c r="A21427" s="28">
        <v>44264</v>
      </c>
      <c r="B21427" t="s">
        <v>232</v>
      </c>
      <c r="C21427">
        <v>2.88</v>
      </c>
    </row>
    <row r="21428" spans="1:3" x14ac:dyDescent="0.35">
      <c r="A21428" s="28">
        <v>44264</v>
      </c>
      <c r="B21428" t="s">
        <v>233</v>
      </c>
      <c r="C21428">
        <v>2.88</v>
      </c>
    </row>
    <row r="21429" spans="1:3" x14ac:dyDescent="0.35">
      <c r="A21429" s="28">
        <v>44264</v>
      </c>
      <c r="B21429" t="s">
        <v>234</v>
      </c>
      <c r="C21429">
        <v>2.87</v>
      </c>
    </row>
    <row r="21430" spans="1:3" x14ac:dyDescent="0.35">
      <c r="A21430" s="28">
        <v>44264</v>
      </c>
      <c r="B21430" t="s">
        <v>235</v>
      </c>
      <c r="C21430">
        <v>2.87</v>
      </c>
    </row>
    <row r="21431" spans="1:3" x14ac:dyDescent="0.35">
      <c r="A21431" s="28">
        <v>44264</v>
      </c>
      <c r="B21431" t="s">
        <v>236</v>
      </c>
      <c r="C21431">
        <v>2.87</v>
      </c>
    </row>
    <row r="21432" spans="1:3" x14ac:dyDescent="0.35">
      <c r="A21432" s="28">
        <v>44264</v>
      </c>
      <c r="B21432" t="s">
        <v>237</v>
      </c>
      <c r="C21432">
        <v>2.88</v>
      </c>
    </row>
    <row r="21433" spans="1:3" x14ac:dyDescent="0.35">
      <c r="A21433" s="28">
        <v>44264</v>
      </c>
      <c r="B21433" t="s">
        <v>238</v>
      </c>
      <c r="C21433">
        <v>2.98</v>
      </c>
    </row>
    <row r="21434" spans="1:3" x14ac:dyDescent="0.35">
      <c r="A21434" s="28">
        <v>44264</v>
      </c>
      <c r="B21434" t="s">
        <v>239</v>
      </c>
      <c r="C21434">
        <v>3.03</v>
      </c>
    </row>
    <row r="21435" spans="1:3" x14ac:dyDescent="0.35">
      <c r="A21435" s="28">
        <v>44264</v>
      </c>
      <c r="B21435" t="s">
        <v>240</v>
      </c>
      <c r="C21435">
        <v>3.04</v>
      </c>
    </row>
    <row r="21436" spans="1:3" x14ac:dyDescent="0.35">
      <c r="A21436" s="28">
        <v>44264</v>
      </c>
      <c r="B21436" t="s">
        <v>241</v>
      </c>
      <c r="C21436">
        <v>3.05</v>
      </c>
    </row>
    <row r="21437" spans="1:3" x14ac:dyDescent="0.35">
      <c r="A21437" s="28">
        <v>44264</v>
      </c>
      <c r="B21437" t="s">
        <v>242</v>
      </c>
      <c r="C21437">
        <v>3.05</v>
      </c>
    </row>
    <row r="21438" spans="1:3" x14ac:dyDescent="0.35">
      <c r="A21438" s="28">
        <v>44264</v>
      </c>
      <c r="B21438" t="s">
        <v>243</v>
      </c>
      <c r="C21438">
        <v>3.06</v>
      </c>
    </row>
    <row r="21439" spans="1:3" x14ac:dyDescent="0.35">
      <c r="A21439" s="28">
        <v>44264</v>
      </c>
      <c r="B21439" t="s">
        <v>244</v>
      </c>
      <c r="C21439">
        <v>3.06</v>
      </c>
    </row>
    <row r="21440" spans="1:3" x14ac:dyDescent="0.35">
      <c r="A21440" s="28">
        <v>44264</v>
      </c>
      <c r="B21440" t="s">
        <v>245</v>
      </c>
      <c r="C21440">
        <v>3.05</v>
      </c>
    </row>
    <row r="21441" spans="1:3" x14ac:dyDescent="0.35">
      <c r="A21441" s="28">
        <v>44264</v>
      </c>
      <c r="B21441" t="s">
        <v>246</v>
      </c>
      <c r="C21441">
        <v>3.05</v>
      </c>
    </row>
    <row r="21442" spans="1:3" x14ac:dyDescent="0.35">
      <c r="A21442" s="28">
        <v>44264</v>
      </c>
      <c r="B21442" t="s">
        <v>247</v>
      </c>
      <c r="C21442">
        <v>3.06</v>
      </c>
    </row>
    <row r="21443" spans="1:3" x14ac:dyDescent="0.35">
      <c r="A21443" s="28">
        <v>44264</v>
      </c>
      <c r="B21443" t="s">
        <v>248</v>
      </c>
      <c r="C21443">
        <v>3.06</v>
      </c>
    </row>
    <row r="21444" spans="1:3" x14ac:dyDescent="0.35">
      <c r="A21444" s="28">
        <v>44264</v>
      </c>
      <c r="B21444" t="s">
        <v>249</v>
      </c>
      <c r="C21444">
        <v>3.06</v>
      </c>
    </row>
    <row r="21445" spans="1:3" x14ac:dyDescent="0.35">
      <c r="A21445" s="28">
        <v>44264</v>
      </c>
      <c r="B21445" t="s">
        <v>250</v>
      </c>
      <c r="C21445">
        <v>3.07</v>
      </c>
    </row>
    <row r="21446" spans="1:3" x14ac:dyDescent="0.35">
      <c r="A21446" s="28">
        <v>44264</v>
      </c>
      <c r="B21446" t="s">
        <v>251</v>
      </c>
      <c r="C21446">
        <v>3.05</v>
      </c>
    </row>
    <row r="21447" spans="1:3" x14ac:dyDescent="0.35">
      <c r="A21447" s="28">
        <v>44264</v>
      </c>
      <c r="B21447" t="s">
        <v>252</v>
      </c>
      <c r="C21447">
        <v>2.97</v>
      </c>
    </row>
    <row r="21448" spans="1:3" x14ac:dyDescent="0.35">
      <c r="A21448" s="28">
        <v>44264</v>
      </c>
      <c r="B21448" t="s">
        <v>253</v>
      </c>
      <c r="C21448">
        <v>2.92</v>
      </c>
    </row>
    <row r="21449" spans="1:3" x14ac:dyDescent="0.35">
      <c r="A21449" s="28">
        <v>44265</v>
      </c>
      <c r="B21449" t="s">
        <v>254</v>
      </c>
      <c r="C21449">
        <v>2.91</v>
      </c>
    </row>
    <row r="21450" spans="1:3" x14ac:dyDescent="0.35">
      <c r="A21450" s="28">
        <v>44265</v>
      </c>
      <c r="B21450" t="s">
        <v>231</v>
      </c>
      <c r="C21450">
        <v>2.9</v>
      </c>
    </row>
    <row r="21451" spans="1:3" x14ac:dyDescent="0.35">
      <c r="A21451" s="28">
        <v>44265</v>
      </c>
      <c r="B21451" t="s">
        <v>232</v>
      </c>
      <c r="C21451">
        <v>2.89</v>
      </c>
    </row>
    <row r="21452" spans="1:3" x14ac:dyDescent="0.35">
      <c r="A21452" s="28">
        <v>44265</v>
      </c>
      <c r="B21452" t="s">
        <v>233</v>
      </c>
      <c r="C21452">
        <v>2.89</v>
      </c>
    </row>
    <row r="21453" spans="1:3" x14ac:dyDescent="0.35">
      <c r="A21453" s="28">
        <v>44265</v>
      </c>
      <c r="B21453" t="s">
        <v>234</v>
      </c>
      <c r="C21453">
        <v>2.88</v>
      </c>
    </row>
    <row r="21454" spans="1:3" x14ac:dyDescent="0.35">
      <c r="A21454" s="28">
        <v>44265</v>
      </c>
      <c r="B21454" t="s">
        <v>235</v>
      </c>
      <c r="C21454">
        <v>2.88</v>
      </c>
    </row>
    <row r="21455" spans="1:3" x14ac:dyDescent="0.35">
      <c r="A21455" s="28">
        <v>44265</v>
      </c>
      <c r="B21455" t="s">
        <v>236</v>
      </c>
      <c r="C21455">
        <v>2.88</v>
      </c>
    </row>
    <row r="21456" spans="1:3" x14ac:dyDescent="0.35">
      <c r="A21456" s="28">
        <v>44265</v>
      </c>
      <c r="B21456" t="s">
        <v>237</v>
      </c>
      <c r="C21456">
        <v>2.89</v>
      </c>
    </row>
    <row r="21457" spans="1:3" x14ac:dyDescent="0.35">
      <c r="A21457" s="28">
        <v>44265</v>
      </c>
      <c r="B21457" t="s">
        <v>238</v>
      </c>
      <c r="C21457">
        <v>3</v>
      </c>
    </row>
    <row r="21458" spans="1:3" x14ac:dyDescent="0.35">
      <c r="A21458" s="28">
        <v>44265</v>
      </c>
      <c r="B21458" t="s">
        <v>239</v>
      </c>
      <c r="C21458">
        <v>3.04</v>
      </c>
    </row>
    <row r="21459" spans="1:3" x14ac:dyDescent="0.35">
      <c r="A21459" s="28">
        <v>44265</v>
      </c>
      <c r="B21459" t="s">
        <v>240</v>
      </c>
      <c r="C21459">
        <v>3.05</v>
      </c>
    </row>
    <row r="21460" spans="1:3" x14ac:dyDescent="0.35">
      <c r="A21460" s="28">
        <v>44265</v>
      </c>
      <c r="B21460" t="s">
        <v>241</v>
      </c>
      <c r="C21460">
        <v>3.06</v>
      </c>
    </row>
    <row r="21461" spans="1:3" x14ac:dyDescent="0.35">
      <c r="A21461" s="28">
        <v>44265</v>
      </c>
      <c r="B21461" t="s">
        <v>242</v>
      </c>
      <c r="C21461">
        <v>3.06</v>
      </c>
    </row>
    <row r="21462" spans="1:3" x14ac:dyDescent="0.35">
      <c r="A21462" s="28">
        <v>44265</v>
      </c>
      <c r="B21462" t="s">
        <v>243</v>
      </c>
      <c r="C21462">
        <v>3.07</v>
      </c>
    </row>
    <row r="21463" spans="1:3" x14ac:dyDescent="0.35">
      <c r="A21463" s="28">
        <v>44265</v>
      </c>
      <c r="B21463" t="s">
        <v>244</v>
      </c>
      <c r="C21463">
        <v>3.07</v>
      </c>
    </row>
    <row r="21464" spans="1:3" x14ac:dyDescent="0.35">
      <c r="A21464" s="28">
        <v>44265</v>
      </c>
      <c r="B21464" t="s">
        <v>245</v>
      </c>
      <c r="C21464">
        <v>3.07</v>
      </c>
    </row>
    <row r="21465" spans="1:3" x14ac:dyDescent="0.35">
      <c r="A21465" s="28">
        <v>44265</v>
      </c>
      <c r="B21465" t="s">
        <v>246</v>
      </c>
      <c r="C21465">
        <v>3.07</v>
      </c>
    </row>
    <row r="21466" spans="1:3" x14ac:dyDescent="0.35">
      <c r="A21466" s="28">
        <v>44265</v>
      </c>
      <c r="B21466" t="s">
        <v>247</v>
      </c>
      <c r="C21466">
        <v>3.07</v>
      </c>
    </row>
    <row r="21467" spans="1:3" x14ac:dyDescent="0.35">
      <c r="A21467" s="28">
        <v>44265</v>
      </c>
      <c r="B21467" t="s">
        <v>248</v>
      </c>
      <c r="C21467">
        <v>3.07</v>
      </c>
    </row>
    <row r="21468" spans="1:3" x14ac:dyDescent="0.35">
      <c r="A21468" s="28">
        <v>44265</v>
      </c>
      <c r="B21468" t="s">
        <v>249</v>
      </c>
      <c r="C21468">
        <v>3.08</v>
      </c>
    </row>
    <row r="21469" spans="1:3" x14ac:dyDescent="0.35">
      <c r="A21469" s="28">
        <v>44265</v>
      </c>
      <c r="B21469" t="s">
        <v>250</v>
      </c>
      <c r="C21469">
        <v>3.08</v>
      </c>
    </row>
    <row r="21470" spans="1:3" x14ac:dyDescent="0.35">
      <c r="A21470" s="28">
        <v>44265</v>
      </c>
      <c r="B21470" t="s">
        <v>251</v>
      </c>
      <c r="C21470">
        <v>3.06</v>
      </c>
    </row>
    <row r="21471" spans="1:3" x14ac:dyDescent="0.35">
      <c r="A21471" s="28">
        <v>44265</v>
      </c>
      <c r="B21471" t="s">
        <v>252</v>
      </c>
      <c r="C21471">
        <v>2.98</v>
      </c>
    </row>
    <row r="21472" spans="1:3" x14ac:dyDescent="0.35">
      <c r="A21472" s="28">
        <v>44265</v>
      </c>
      <c r="B21472" t="s">
        <v>253</v>
      </c>
      <c r="C21472">
        <v>2.94</v>
      </c>
    </row>
    <row r="21473" spans="1:3" x14ac:dyDescent="0.35">
      <c r="A21473" s="28">
        <v>44266</v>
      </c>
      <c r="B21473" t="s">
        <v>254</v>
      </c>
      <c r="C21473">
        <v>2.92</v>
      </c>
    </row>
    <row r="21474" spans="1:3" x14ac:dyDescent="0.35">
      <c r="A21474" s="28">
        <v>44266</v>
      </c>
      <c r="B21474" t="s">
        <v>231</v>
      </c>
      <c r="C21474">
        <v>2.91</v>
      </c>
    </row>
    <row r="21475" spans="1:3" x14ac:dyDescent="0.35">
      <c r="A21475" s="28">
        <v>44266</v>
      </c>
      <c r="B21475" t="s">
        <v>232</v>
      </c>
      <c r="C21475">
        <v>2.9</v>
      </c>
    </row>
    <row r="21476" spans="1:3" x14ac:dyDescent="0.35">
      <c r="A21476" s="28">
        <v>44266</v>
      </c>
      <c r="B21476" t="s">
        <v>233</v>
      </c>
      <c r="C21476">
        <v>2.9</v>
      </c>
    </row>
    <row r="21477" spans="1:3" x14ac:dyDescent="0.35">
      <c r="A21477" s="28">
        <v>44266</v>
      </c>
      <c r="B21477" t="s">
        <v>234</v>
      </c>
      <c r="C21477">
        <v>2.9</v>
      </c>
    </row>
    <row r="21478" spans="1:3" x14ac:dyDescent="0.35">
      <c r="A21478" s="28">
        <v>44266</v>
      </c>
      <c r="B21478" t="s">
        <v>235</v>
      </c>
      <c r="C21478">
        <v>2.9</v>
      </c>
    </row>
    <row r="21479" spans="1:3" x14ac:dyDescent="0.35">
      <c r="A21479" s="28">
        <v>44266</v>
      </c>
      <c r="B21479" t="s">
        <v>236</v>
      </c>
      <c r="C21479">
        <v>2.9</v>
      </c>
    </row>
    <row r="21480" spans="1:3" x14ac:dyDescent="0.35">
      <c r="A21480" s="28">
        <v>44266</v>
      </c>
      <c r="B21480" t="s">
        <v>237</v>
      </c>
      <c r="C21480">
        <v>2.91</v>
      </c>
    </row>
    <row r="21481" spans="1:3" x14ac:dyDescent="0.35">
      <c r="A21481" s="28">
        <v>44266</v>
      </c>
      <c r="B21481" t="s">
        <v>238</v>
      </c>
      <c r="C21481">
        <v>3.01</v>
      </c>
    </row>
    <row r="21482" spans="1:3" x14ac:dyDescent="0.35">
      <c r="A21482" s="28">
        <v>44266</v>
      </c>
      <c r="B21482" t="s">
        <v>239</v>
      </c>
      <c r="C21482">
        <v>3.05</v>
      </c>
    </row>
    <row r="21483" spans="1:3" x14ac:dyDescent="0.35">
      <c r="A21483" s="28">
        <v>44266</v>
      </c>
      <c r="B21483" t="s">
        <v>240</v>
      </c>
      <c r="C21483">
        <v>3.06</v>
      </c>
    </row>
    <row r="21484" spans="1:3" x14ac:dyDescent="0.35">
      <c r="A21484" s="28">
        <v>44266</v>
      </c>
      <c r="B21484" t="s">
        <v>241</v>
      </c>
      <c r="C21484">
        <v>3.07</v>
      </c>
    </row>
    <row r="21485" spans="1:3" x14ac:dyDescent="0.35">
      <c r="A21485" s="28">
        <v>44266</v>
      </c>
      <c r="B21485" t="s">
        <v>242</v>
      </c>
      <c r="C21485">
        <v>3.07</v>
      </c>
    </row>
    <row r="21486" spans="1:3" x14ac:dyDescent="0.35">
      <c r="A21486" s="28">
        <v>44266</v>
      </c>
      <c r="B21486" t="s">
        <v>243</v>
      </c>
      <c r="C21486">
        <v>3.08</v>
      </c>
    </row>
    <row r="21487" spans="1:3" x14ac:dyDescent="0.35">
      <c r="A21487" s="28">
        <v>44266</v>
      </c>
      <c r="B21487" t="s">
        <v>244</v>
      </c>
      <c r="C21487">
        <v>3.08</v>
      </c>
    </row>
    <row r="21488" spans="1:3" x14ac:dyDescent="0.35">
      <c r="A21488" s="28">
        <v>44266</v>
      </c>
      <c r="B21488" t="s">
        <v>245</v>
      </c>
      <c r="C21488">
        <v>3.07</v>
      </c>
    </row>
    <row r="21489" spans="1:3" x14ac:dyDescent="0.35">
      <c r="A21489" s="28">
        <v>44266</v>
      </c>
      <c r="B21489" t="s">
        <v>246</v>
      </c>
      <c r="C21489">
        <v>3.08</v>
      </c>
    </row>
    <row r="21490" spans="1:3" x14ac:dyDescent="0.35">
      <c r="A21490" s="28">
        <v>44266</v>
      </c>
      <c r="B21490" t="s">
        <v>247</v>
      </c>
      <c r="C21490">
        <v>3.08</v>
      </c>
    </row>
    <row r="21491" spans="1:3" x14ac:dyDescent="0.35">
      <c r="A21491" s="28">
        <v>44266</v>
      </c>
      <c r="B21491" t="s">
        <v>248</v>
      </c>
      <c r="C21491">
        <v>3.09</v>
      </c>
    </row>
    <row r="21492" spans="1:3" x14ac:dyDescent="0.35">
      <c r="A21492" s="28">
        <v>44266</v>
      </c>
      <c r="B21492" t="s">
        <v>249</v>
      </c>
      <c r="C21492">
        <v>3.09</v>
      </c>
    </row>
    <row r="21493" spans="1:3" x14ac:dyDescent="0.35">
      <c r="A21493" s="28">
        <v>44266</v>
      </c>
      <c r="B21493" t="s">
        <v>250</v>
      </c>
      <c r="C21493">
        <v>3.09</v>
      </c>
    </row>
    <row r="21494" spans="1:3" x14ac:dyDescent="0.35">
      <c r="A21494" s="28">
        <v>44266</v>
      </c>
      <c r="B21494" t="s">
        <v>251</v>
      </c>
      <c r="C21494">
        <v>3.07</v>
      </c>
    </row>
    <row r="21495" spans="1:3" x14ac:dyDescent="0.35">
      <c r="A21495" s="28">
        <v>44266</v>
      </c>
      <c r="B21495" t="s">
        <v>252</v>
      </c>
      <c r="C21495">
        <v>2.99</v>
      </c>
    </row>
    <row r="21496" spans="1:3" x14ac:dyDescent="0.35">
      <c r="A21496" s="28">
        <v>44266</v>
      </c>
      <c r="B21496" t="s">
        <v>253</v>
      </c>
      <c r="C21496">
        <v>2.94</v>
      </c>
    </row>
    <row r="21497" spans="1:3" x14ac:dyDescent="0.35">
      <c r="A21497" s="28">
        <v>44267</v>
      </c>
      <c r="B21497" t="s">
        <v>254</v>
      </c>
      <c r="C21497">
        <v>2.93</v>
      </c>
    </row>
    <row r="21498" spans="1:3" x14ac:dyDescent="0.35">
      <c r="A21498" s="28">
        <v>44267</v>
      </c>
      <c r="B21498" t="s">
        <v>231</v>
      </c>
      <c r="C21498">
        <v>2.92</v>
      </c>
    </row>
    <row r="21499" spans="1:3" x14ac:dyDescent="0.35">
      <c r="A21499" s="28">
        <v>44267</v>
      </c>
      <c r="B21499" t="s">
        <v>232</v>
      </c>
      <c r="C21499">
        <v>2.91</v>
      </c>
    </row>
    <row r="21500" spans="1:3" x14ac:dyDescent="0.35">
      <c r="A21500" s="28">
        <v>44267</v>
      </c>
      <c r="B21500" t="s">
        <v>233</v>
      </c>
      <c r="C21500">
        <v>2.91</v>
      </c>
    </row>
    <row r="21501" spans="1:3" x14ac:dyDescent="0.35">
      <c r="A21501" s="28">
        <v>44267</v>
      </c>
      <c r="B21501" t="s">
        <v>234</v>
      </c>
      <c r="C21501">
        <v>2.91</v>
      </c>
    </row>
    <row r="21502" spans="1:3" x14ac:dyDescent="0.35">
      <c r="A21502" s="28">
        <v>44267</v>
      </c>
      <c r="B21502" t="s">
        <v>235</v>
      </c>
      <c r="C21502">
        <v>2.9</v>
      </c>
    </row>
    <row r="21503" spans="1:3" x14ac:dyDescent="0.35">
      <c r="A21503" s="28">
        <v>44267</v>
      </c>
      <c r="B21503" t="s">
        <v>236</v>
      </c>
      <c r="C21503">
        <v>2.91</v>
      </c>
    </row>
    <row r="21504" spans="1:3" x14ac:dyDescent="0.35">
      <c r="A21504" s="28">
        <v>44267</v>
      </c>
      <c r="B21504" t="s">
        <v>237</v>
      </c>
      <c r="C21504">
        <v>2.91</v>
      </c>
    </row>
    <row r="21505" spans="1:3" x14ac:dyDescent="0.35">
      <c r="A21505" s="28">
        <v>44267</v>
      </c>
      <c r="B21505" t="s">
        <v>238</v>
      </c>
      <c r="C21505">
        <v>3.02</v>
      </c>
    </row>
    <row r="21506" spans="1:3" x14ac:dyDescent="0.35">
      <c r="A21506" s="28">
        <v>44267</v>
      </c>
      <c r="B21506" t="s">
        <v>239</v>
      </c>
      <c r="C21506">
        <v>3.07</v>
      </c>
    </row>
    <row r="21507" spans="1:3" x14ac:dyDescent="0.35">
      <c r="A21507" s="28">
        <v>44267</v>
      </c>
      <c r="B21507" t="s">
        <v>240</v>
      </c>
      <c r="C21507">
        <v>3.08</v>
      </c>
    </row>
    <row r="21508" spans="1:3" x14ac:dyDescent="0.35">
      <c r="A21508" s="28">
        <v>44267</v>
      </c>
      <c r="B21508" t="s">
        <v>241</v>
      </c>
      <c r="C21508">
        <v>3.08</v>
      </c>
    </row>
    <row r="21509" spans="1:3" x14ac:dyDescent="0.35">
      <c r="A21509" s="28">
        <v>44267</v>
      </c>
      <c r="B21509" t="s">
        <v>242</v>
      </c>
      <c r="C21509">
        <v>3.09</v>
      </c>
    </row>
    <row r="21510" spans="1:3" x14ac:dyDescent="0.35">
      <c r="A21510" s="28">
        <v>44267</v>
      </c>
      <c r="B21510" t="s">
        <v>243</v>
      </c>
      <c r="C21510">
        <v>3.09</v>
      </c>
    </row>
    <row r="21511" spans="1:3" x14ac:dyDescent="0.35">
      <c r="A21511" s="28">
        <v>44267</v>
      </c>
      <c r="B21511" t="s">
        <v>244</v>
      </c>
      <c r="C21511">
        <v>3.09</v>
      </c>
    </row>
    <row r="21512" spans="1:3" x14ac:dyDescent="0.35">
      <c r="A21512" s="28">
        <v>44267</v>
      </c>
      <c r="B21512" t="s">
        <v>245</v>
      </c>
      <c r="C21512">
        <v>3.09</v>
      </c>
    </row>
    <row r="21513" spans="1:3" x14ac:dyDescent="0.35">
      <c r="A21513" s="28">
        <v>44267</v>
      </c>
      <c r="B21513" t="s">
        <v>246</v>
      </c>
      <c r="C21513">
        <v>3.09</v>
      </c>
    </row>
    <row r="21514" spans="1:3" x14ac:dyDescent="0.35">
      <c r="A21514" s="28">
        <v>44267</v>
      </c>
      <c r="B21514" t="s">
        <v>247</v>
      </c>
      <c r="C21514">
        <v>3.09</v>
      </c>
    </row>
    <row r="21515" spans="1:3" x14ac:dyDescent="0.35">
      <c r="A21515" s="28">
        <v>44267</v>
      </c>
      <c r="B21515" t="s">
        <v>248</v>
      </c>
      <c r="C21515">
        <v>3.1</v>
      </c>
    </row>
    <row r="21516" spans="1:3" x14ac:dyDescent="0.35">
      <c r="A21516" s="28">
        <v>44267</v>
      </c>
      <c r="B21516" t="s">
        <v>249</v>
      </c>
      <c r="C21516">
        <v>3.1</v>
      </c>
    </row>
    <row r="21517" spans="1:3" x14ac:dyDescent="0.35">
      <c r="A21517" s="28">
        <v>44267</v>
      </c>
      <c r="B21517" t="s">
        <v>250</v>
      </c>
      <c r="C21517">
        <v>3.1</v>
      </c>
    </row>
    <row r="21518" spans="1:3" x14ac:dyDescent="0.35">
      <c r="A21518" s="28">
        <v>44267</v>
      </c>
      <c r="B21518" t="s">
        <v>251</v>
      </c>
      <c r="C21518">
        <v>3.08</v>
      </c>
    </row>
    <row r="21519" spans="1:3" x14ac:dyDescent="0.35">
      <c r="A21519" s="28">
        <v>44267</v>
      </c>
      <c r="B21519" t="s">
        <v>252</v>
      </c>
      <c r="C21519">
        <v>3.01</v>
      </c>
    </row>
    <row r="21520" spans="1:3" x14ac:dyDescent="0.35">
      <c r="A21520" s="28">
        <v>44267</v>
      </c>
      <c r="B21520" t="s">
        <v>253</v>
      </c>
      <c r="C21520">
        <v>2.96</v>
      </c>
    </row>
    <row r="21521" spans="1:3" x14ac:dyDescent="0.35">
      <c r="A21521" s="28">
        <v>44268</v>
      </c>
      <c r="B21521" t="s">
        <v>254</v>
      </c>
      <c r="C21521">
        <v>2.94</v>
      </c>
    </row>
    <row r="21522" spans="1:3" x14ac:dyDescent="0.35">
      <c r="A21522" s="28">
        <v>44268</v>
      </c>
      <c r="B21522" t="s">
        <v>231</v>
      </c>
      <c r="C21522">
        <v>2.93</v>
      </c>
    </row>
    <row r="21523" spans="1:3" x14ac:dyDescent="0.35">
      <c r="A21523" s="28">
        <v>44268</v>
      </c>
      <c r="B21523" t="s">
        <v>232</v>
      </c>
      <c r="C21523">
        <v>2.93</v>
      </c>
    </row>
    <row r="21524" spans="1:3" x14ac:dyDescent="0.35">
      <c r="A21524" s="28">
        <v>44268</v>
      </c>
      <c r="B21524" t="s">
        <v>233</v>
      </c>
      <c r="C21524">
        <v>2.92</v>
      </c>
    </row>
    <row r="21525" spans="1:3" x14ac:dyDescent="0.35">
      <c r="A21525" s="28">
        <v>44268</v>
      </c>
      <c r="B21525" t="s">
        <v>234</v>
      </c>
      <c r="C21525">
        <v>2.92</v>
      </c>
    </row>
    <row r="21526" spans="1:3" x14ac:dyDescent="0.35">
      <c r="A21526" s="28">
        <v>44268</v>
      </c>
      <c r="B21526" t="s">
        <v>235</v>
      </c>
      <c r="C21526">
        <v>2.92</v>
      </c>
    </row>
    <row r="21527" spans="1:3" x14ac:dyDescent="0.35">
      <c r="A21527" s="28">
        <v>44268</v>
      </c>
      <c r="B21527" t="s">
        <v>236</v>
      </c>
      <c r="C21527">
        <v>2.92</v>
      </c>
    </row>
    <row r="21528" spans="1:3" x14ac:dyDescent="0.35">
      <c r="A21528" s="28">
        <v>44268</v>
      </c>
      <c r="B21528" t="s">
        <v>237</v>
      </c>
      <c r="C21528">
        <v>2.92</v>
      </c>
    </row>
    <row r="21529" spans="1:3" x14ac:dyDescent="0.35">
      <c r="A21529" s="28">
        <v>44268</v>
      </c>
      <c r="B21529" t="s">
        <v>238</v>
      </c>
      <c r="C21529">
        <v>3.05</v>
      </c>
    </row>
    <row r="21530" spans="1:3" x14ac:dyDescent="0.35">
      <c r="A21530" s="28">
        <v>44268</v>
      </c>
      <c r="B21530" t="s">
        <v>239</v>
      </c>
      <c r="C21530">
        <v>3.08</v>
      </c>
    </row>
    <row r="21531" spans="1:3" x14ac:dyDescent="0.35">
      <c r="A21531" s="28">
        <v>44268</v>
      </c>
      <c r="B21531" t="s">
        <v>240</v>
      </c>
      <c r="C21531">
        <v>3.09</v>
      </c>
    </row>
    <row r="21532" spans="1:3" x14ac:dyDescent="0.35">
      <c r="A21532" s="28">
        <v>44268</v>
      </c>
      <c r="B21532" t="s">
        <v>241</v>
      </c>
      <c r="C21532">
        <v>3.1</v>
      </c>
    </row>
    <row r="21533" spans="1:3" x14ac:dyDescent="0.35">
      <c r="A21533" s="28">
        <v>44268</v>
      </c>
      <c r="B21533" t="s">
        <v>242</v>
      </c>
      <c r="C21533">
        <v>3.1</v>
      </c>
    </row>
    <row r="21534" spans="1:3" x14ac:dyDescent="0.35">
      <c r="A21534" s="28">
        <v>44268</v>
      </c>
      <c r="B21534" t="s">
        <v>243</v>
      </c>
      <c r="C21534">
        <v>3.1</v>
      </c>
    </row>
    <row r="21535" spans="1:3" x14ac:dyDescent="0.35">
      <c r="A21535" s="28">
        <v>44268</v>
      </c>
      <c r="B21535" t="s">
        <v>244</v>
      </c>
      <c r="C21535">
        <v>3.1</v>
      </c>
    </row>
    <row r="21536" spans="1:3" x14ac:dyDescent="0.35">
      <c r="A21536" s="28">
        <v>44268</v>
      </c>
      <c r="B21536" t="s">
        <v>245</v>
      </c>
      <c r="C21536">
        <v>3.11</v>
      </c>
    </row>
    <row r="21537" spans="1:3" x14ac:dyDescent="0.35">
      <c r="A21537" s="28">
        <v>44268</v>
      </c>
      <c r="B21537" t="s">
        <v>246</v>
      </c>
      <c r="C21537">
        <v>3.11</v>
      </c>
    </row>
    <row r="21538" spans="1:3" x14ac:dyDescent="0.35">
      <c r="A21538" s="28">
        <v>44268</v>
      </c>
      <c r="B21538" t="s">
        <v>247</v>
      </c>
      <c r="C21538">
        <v>3.11</v>
      </c>
    </row>
    <row r="21539" spans="1:3" x14ac:dyDescent="0.35">
      <c r="A21539" s="28">
        <v>44268</v>
      </c>
      <c r="B21539" t="s">
        <v>248</v>
      </c>
      <c r="C21539">
        <v>3.11</v>
      </c>
    </row>
    <row r="21540" spans="1:3" x14ac:dyDescent="0.35">
      <c r="A21540" s="28">
        <v>44268</v>
      </c>
      <c r="B21540" t="s">
        <v>249</v>
      </c>
      <c r="C21540">
        <v>3.11</v>
      </c>
    </row>
    <row r="21541" spans="1:3" x14ac:dyDescent="0.35">
      <c r="A21541" s="28">
        <v>44268</v>
      </c>
      <c r="B21541" t="s">
        <v>250</v>
      </c>
      <c r="C21541">
        <v>3.11</v>
      </c>
    </row>
    <row r="21542" spans="1:3" x14ac:dyDescent="0.35">
      <c r="A21542" s="28">
        <v>44268</v>
      </c>
      <c r="B21542" t="s">
        <v>251</v>
      </c>
      <c r="C21542">
        <v>3.11</v>
      </c>
    </row>
    <row r="21543" spans="1:3" x14ac:dyDescent="0.35">
      <c r="A21543" s="28">
        <v>44268</v>
      </c>
      <c r="B21543" t="s">
        <v>252</v>
      </c>
      <c r="C21543">
        <v>3.02</v>
      </c>
    </row>
    <row r="21544" spans="1:3" x14ac:dyDescent="0.35">
      <c r="A21544" s="28">
        <v>44268</v>
      </c>
      <c r="B21544" t="s">
        <v>253</v>
      </c>
      <c r="C21544">
        <v>2.97</v>
      </c>
    </row>
    <row r="21545" spans="1:3" x14ac:dyDescent="0.35">
      <c r="A21545" s="28">
        <v>44269</v>
      </c>
      <c r="B21545" t="s">
        <v>254</v>
      </c>
      <c r="C21545">
        <v>2.95</v>
      </c>
    </row>
    <row r="21546" spans="1:3" x14ac:dyDescent="0.35">
      <c r="A21546" s="28">
        <v>44269</v>
      </c>
      <c r="B21546" t="s">
        <v>231</v>
      </c>
      <c r="C21546">
        <v>2.94</v>
      </c>
    </row>
    <row r="21547" spans="1:3" x14ac:dyDescent="0.35">
      <c r="A21547" s="28">
        <v>44269</v>
      </c>
      <c r="B21547" t="s">
        <v>232</v>
      </c>
      <c r="C21547">
        <v>2.94</v>
      </c>
    </row>
    <row r="21548" spans="1:3" x14ac:dyDescent="0.35">
      <c r="A21548" s="28">
        <v>44269</v>
      </c>
      <c r="B21548" t="s">
        <v>233</v>
      </c>
      <c r="C21548">
        <v>2.93</v>
      </c>
    </row>
    <row r="21549" spans="1:3" x14ac:dyDescent="0.35">
      <c r="A21549" s="28">
        <v>44269</v>
      </c>
      <c r="B21549" t="s">
        <v>234</v>
      </c>
      <c r="C21549">
        <v>2.93</v>
      </c>
    </row>
    <row r="21550" spans="1:3" x14ac:dyDescent="0.35">
      <c r="A21550" s="28">
        <v>44269</v>
      </c>
      <c r="B21550" t="s">
        <v>235</v>
      </c>
      <c r="C21550">
        <v>2.93</v>
      </c>
    </row>
    <row r="21551" spans="1:3" x14ac:dyDescent="0.35">
      <c r="A21551" s="28">
        <v>44269</v>
      </c>
      <c r="B21551" t="s">
        <v>236</v>
      </c>
      <c r="C21551">
        <v>2.93</v>
      </c>
    </row>
    <row r="21552" spans="1:3" x14ac:dyDescent="0.35">
      <c r="A21552" s="28">
        <v>44269</v>
      </c>
      <c r="B21552" t="s">
        <v>237</v>
      </c>
      <c r="C21552">
        <v>2.93</v>
      </c>
    </row>
    <row r="21553" spans="1:3" x14ac:dyDescent="0.35">
      <c r="A21553" s="28">
        <v>44269</v>
      </c>
      <c r="B21553" t="s">
        <v>238</v>
      </c>
      <c r="C21553">
        <v>3.06</v>
      </c>
    </row>
    <row r="21554" spans="1:3" x14ac:dyDescent="0.35">
      <c r="A21554" s="28">
        <v>44269</v>
      </c>
      <c r="B21554" t="s">
        <v>239</v>
      </c>
      <c r="C21554">
        <v>3.09</v>
      </c>
    </row>
    <row r="21555" spans="1:3" x14ac:dyDescent="0.35">
      <c r="A21555" s="28">
        <v>44269</v>
      </c>
      <c r="B21555" t="s">
        <v>240</v>
      </c>
      <c r="C21555">
        <v>3.1</v>
      </c>
    </row>
    <row r="21556" spans="1:3" x14ac:dyDescent="0.35">
      <c r="A21556" s="28">
        <v>44269</v>
      </c>
      <c r="B21556" t="s">
        <v>241</v>
      </c>
      <c r="C21556">
        <v>3.11</v>
      </c>
    </row>
    <row r="21557" spans="1:3" x14ac:dyDescent="0.35">
      <c r="A21557" s="28">
        <v>44269</v>
      </c>
      <c r="B21557" t="s">
        <v>242</v>
      </c>
      <c r="C21557">
        <v>3.11</v>
      </c>
    </row>
    <row r="21558" spans="1:3" x14ac:dyDescent="0.35">
      <c r="A21558" s="28">
        <v>44269</v>
      </c>
      <c r="B21558" t="s">
        <v>243</v>
      </c>
      <c r="C21558">
        <v>3.11</v>
      </c>
    </row>
    <row r="21559" spans="1:3" x14ac:dyDescent="0.35">
      <c r="A21559" s="28">
        <v>44269</v>
      </c>
      <c r="B21559" t="s">
        <v>244</v>
      </c>
      <c r="C21559">
        <v>3.11</v>
      </c>
    </row>
    <row r="21560" spans="1:3" x14ac:dyDescent="0.35">
      <c r="A21560" s="28">
        <v>44269</v>
      </c>
      <c r="B21560" t="s">
        <v>245</v>
      </c>
      <c r="C21560">
        <v>3.11</v>
      </c>
    </row>
    <row r="21561" spans="1:3" x14ac:dyDescent="0.35">
      <c r="A21561" s="28">
        <v>44269</v>
      </c>
      <c r="B21561" t="s">
        <v>246</v>
      </c>
      <c r="C21561">
        <v>3.11</v>
      </c>
    </row>
    <row r="21562" spans="1:3" x14ac:dyDescent="0.35">
      <c r="A21562" s="28">
        <v>44269</v>
      </c>
      <c r="B21562" t="s">
        <v>247</v>
      </c>
      <c r="C21562">
        <v>3.12</v>
      </c>
    </row>
    <row r="21563" spans="1:3" x14ac:dyDescent="0.35">
      <c r="A21563" s="28">
        <v>44269</v>
      </c>
      <c r="B21563" t="s">
        <v>248</v>
      </c>
      <c r="C21563">
        <v>3.12</v>
      </c>
    </row>
    <row r="21564" spans="1:3" x14ac:dyDescent="0.35">
      <c r="A21564" s="28">
        <v>44269</v>
      </c>
      <c r="B21564" t="s">
        <v>249</v>
      </c>
      <c r="C21564">
        <v>3.12</v>
      </c>
    </row>
    <row r="21565" spans="1:3" x14ac:dyDescent="0.35">
      <c r="A21565" s="28">
        <v>44269</v>
      </c>
      <c r="B21565" t="s">
        <v>250</v>
      </c>
      <c r="C21565">
        <v>3.12</v>
      </c>
    </row>
    <row r="21566" spans="1:3" x14ac:dyDescent="0.35">
      <c r="A21566" s="28">
        <v>44269</v>
      </c>
      <c r="B21566" t="s">
        <v>251</v>
      </c>
      <c r="C21566">
        <v>3.12</v>
      </c>
    </row>
    <row r="21567" spans="1:3" x14ac:dyDescent="0.35">
      <c r="A21567" s="28">
        <v>44269</v>
      </c>
      <c r="B21567" t="s">
        <v>252</v>
      </c>
      <c r="C21567">
        <v>3.03</v>
      </c>
    </row>
    <row r="21568" spans="1:3" x14ac:dyDescent="0.35">
      <c r="A21568" s="28">
        <v>44269</v>
      </c>
      <c r="B21568" t="s">
        <v>253</v>
      </c>
      <c r="C21568">
        <v>2.98</v>
      </c>
    </row>
    <row r="21569" spans="1:3" x14ac:dyDescent="0.35">
      <c r="A21569" s="28">
        <v>44270</v>
      </c>
      <c r="B21569" t="s">
        <v>254</v>
      </c>
      <c r="C21569">
        <v>2.97</v>
      </c>
    </row>
    <row r="21570" spans="1:3" x14ac:dyDescent="0.35">
      <c r="A21570" s="28">
        <v>44270</v>
      </c>
      <c r="B21570" t="s">
        <v>231</v>
      </c>
      <c r="C21570">
        <v>2.96</v>
      </c>
    </row>
    <row r="21571" spans="1:3" x14ac:dyDescent="0.35">
      <c r="A21571" s="28">
        <v>44270</v>
      </c>
      <c r="B21571" t="s">
        <v>232</v>
      </c>
      <c r="C21571">
        <v>2.95</v>
      </c>
    </row>
    <row r="21572" spans="1:3" x14ac:dyDescent="0.35">
      <c r="A21572" s="28">
        <v>44270</v>
      </c>
      <c r="B21572" t="s">
        <v>233</v>
      </c>
      <c r="C21572">
        <v>2.94</v>
      </c>
    </row>
    <row r="21573" spans="1:3" x14ac:dyDescent="0.35">
      <c r="A21573" s="28">
        <v>44270</v>
      </c>
      <c r="B21573" t="s">
        <v>234</v>
      </c>
      <c r="C21573">
        <v>2.94</v>
      </c>
    </row>
    <row r="21574" spans="1:3" x14ac:dyDescent="0.35">
      <c r="A21574" s="28">
        <v>44270</v>
      </c>
      <c r="B21574" t="s">
        <v>235</v>
      </c>
      <c r="C21574">
        <v>2.94</v>
      </c>
    </row>
    <row r="21575" spans="1:3" x14ac:dyDescent="0.35">
      <c r="A21575" s="28">
        <v>44270</v>
      </c>
      <c r="B21575" t="s">
        <v>236</v>
      </c>
      <c r="C21575">
        <v>2.94</v>
      </c>
    </row>
    <row r="21576" spans="1:3" x14ac:dyDescent="0.35">
      <c r="A21576" s="28">
        <v>44270</v>
      </c>
      <c r="B21576" t="s">
        <v>237</v>
      </c>
      <c r="C21576">
        <v>2.95</v>
      </c>
    </row>
    <row r="21577" spans="1:3" x14ac:dyDescent="0.35">
      <c r="A21577" s="28">
        <v>44270</v>
      </c>
      <c r="B21577" t="s">
        <v>238</v>
      </c>
      <c r="C21577">
        <v>3.05</v>
      </c>
    </row>
    <row r="21578" spans="1:3" x14ac:dyDescent="0.35">
      <c r="A21578" s="28">
        <v>44270</v>
      </c>
      <c r="B21578" t="s">
        <v>239</v>
      </c>
      <c r="C21578">
        <v>3.1</v>
      </c>
    </row>
    <row r="21579" spans="1:3" x14ac:dyDescent="0.35">
      <c r="A21579" s="28">
        <v>44270</v>
      </c>
      <c r="B21579" t="s">
        <v>240</v>
      </c>
      <c r="C21579">
        <v>3.11</v>
      </c>
    </row>
    <row r="21580" spans="1:3" x14ac:dyDescent="0.35">
      <c r="A21580" s="28">
        <v>44270</v>
      </c>
      <c r="B21580" t="s">
        <v>241</v>
      </c>
      <c r="C21580">
        <v>3.12</v>
      </c>
    </row>
    <row r="21581" spans="1:3" x14ac:dyDescent="0.35">
      <c r="A21581" s="28">
        <v>44270</v>
      </c>
      <c r="B21581" t="s">
        <v>242</v>
      </c>
      <c r="C21581">
        <v>3.12</v>
      </c>
    </row>
    <row r="21582" spans="1:3" x14ac:dyDescent="0.35">
      <c r="A21582" s="28">
        <v>44270</v>
      </c>
      <c r="B21582" t="s">
        <v>243</v>
      </c>
      <c r="C21582">
        <v>3.13</v>
      </c>
    </row>
    <row r="21583" spans="1:3" x14ac:dyDescent="0.35">
      <c r="A21583" s="28">
        <v>44270</v>
      </c>
      <c r="B21583" t="s">
        <v>244</v>
      </c>
      <c r="C21583">
        <v>3.13</v>
      </c>
    </row>
    <row r="21584" spans="1:3" x14ac:dyDescent="0.35">
      <c r="A21584" s="28">
        <v>44270</v>
      </c>
      <c r="B21584" t="s">
        <v>245</v>
      </c>
      <c r="C21584">
        <v>3.12</v>
      </c>
    </row>
    <row r="21585" spans="1:3" x14ac:dyDescent="0.35">
      <c r="A21585" s="28">
        <v>44270</v>
      </c>
      <c r="B21585" t="s">
        <v>246</v>
      </c>
      <c r="C21585">
        <v>3.13</v>
      </c>
    </row>
    <row r="21586" spans="1:3" x14ac:dyDescent="0.35">
      <c r="A21586" s="28">
        <v>44270</v>
      </c>
      <c r="B21586" t="s">
        <v>247</v>
      </c>
      <c r="C21586">
        <v>3.13</v>
      </c>
    </row>
    <row r="21587" spans="1:3" x14ac:dyDescent="0.35">
      <c r="A21587" s="28">
        <v>44270</v>
      </c>
      <c r="B21587" t="s">
        <v>248</v>
      </c>
      <c r="C21587">
        <v>3.13</v>
      </c>
    </row>
    <row r="21588" spans="1:3" x14ac:dyDescent="0.35">
      <c r="A21588" s="28">
        <v>44270</v>
      </c>
      <c r="B21588" t="s">
        <v>249</v>
      </c>
      <c r="C21588">
        <v>3.14</v>
      </c>
    </row>
    <row r="21589" spans="1:3" x14ac:dyDescent="0.35">
      <c r="A21589" s="28">
        <v>44270</v>
      </c>
      <c r="B21589" t="s">
        <v>250</v>
      </c>
      <c r="C21589">
        <v>3.14</v>
      </c>
    </row>
    <row r="21590" spans="1:3" x14ac:dyDescent="0.35">
      <c r="A21590" s="28">
        <v>44270</v>
      </c>
      <c r="B21590" t="s">
        <v>251</v>
      </c>
      <c r="C21590">
        <v>3.12</v>
      </c>
    </row>
    <row r="21591" spans="1:3" x14ac:dyDescent="0.35">
      <c r="A21591" s="28">
        <v>44270</v>
      </c>
      <c r="B21591" t="s">
        <v>252</v>
      </c>
      <c r="C21591">
        <v>3.04</v>
      </c>
    </row>
    <row r="21592" spans="1:3" x14ac:dyDescent="0.35">
      <c r="A21592" s="28">
        <v>44270</v>
      </c>
      <c r="B21592" t="s">
        <v>253</v>
      </c>
      <c r="C21592">
        <v>2.99</v>
      </c>
    </row>
    <row r="21593" spans="1:3" x14ac:dyDescent="0.35">
      <c r="A21593" s="28">
        <v>44271</v>
      </c>
      <c r="B21593" t="s">
        <v>254</v>
      </c>
      <c r="C21593">
        <v>2.98</v>
      </c>
    </row>
    <row r="21594" spans="1:3" x14ac:dyDescent="0.35">
      <c r="A21594" s="28">
        <v>44271</v>
      </c>
      <c r="B21594" t="s">
        <v>231</v>
      </c>
      <c r="C21594">
        <v>2.97</v>
      </c>
    </row>
    <row r="21595" spans="1:3" x14ac:dyDescent="0.35">
      <c r="A21595" s="28">
        <v>44271</v>
      </c>
      <c r="B21595" t="s">
        <v>232</v>
      </c>
      <c r="C21595">
        <v>2.96</v>
      </c>
    </row>
    <row r="21596" spans="1:3" x14ac:dyDescent="0.35">
      <c r="A21596" s="28">
        <v>44271</v>
      </c>
      <c r="B21596" t="s">
        <v>233</v>
      </c>
      <c r="C21596">
        <v>2.96</v>
      </c>
    </row>
    <row r="21597" spans="1:3" x14ac:dyDescent="0.35">
      <c r="A21597" s="28">
        <v>44271</v>
      </c>
      <c r="B21597" t="s">
        <v>234</v>
      </c>
      <c r="C21597">
        <v>2.96</v>
      </c>
    </row>
    <row r="21598" spans="1:3" x14ac:dyDescent="0.35">
      <c r="A21598" s="28">
        <v>44271</v>
      </c>
      <c r="B21598" t="s">
        <v>235</v>
      </c>
      <c r="C21598">
        <v>2.95</v>
      </c>
    </row>
    <row r="21599" spans="1:3" x14ac:dyDescent="0.35">
      <c r="A21599" s="28">
        <v>44271</v>
      </c>
      <c r="B21599" t="s">
        <v>236</v>
      </c>
      <c r="C21599">
        <v>2.95</v>
      </c>
    </row>
    <row r="21600" spans="1:3" x14ac:dyDescent="0.35">
      <c r="A21600" s="28">
        <v>44271</v>
      </c>
      <c r="B21600" t="s">
        <v>237</v>
      </c>
      <c r="C21600">
        <v>2.96</v>
      </c>
    </row>
    <row r="21601" spans="1:3" x14ac:dyDescent="0.35">
      <c r="A21601" s="28">
        <v>44271</v>
      </c>
      <c r="B21601" t="s">
        <v>238</v>
      </c>
      <c r="C21601">
        <v>3.07</v>
      </c>
    </row>
    <row r="21602" spans="1:3" x14ac:dyDescent="0.35">
      <c r="A21602" s="28">
        <v>44271</v>
      </c>
      <c r="B21602" t="s">
        <v>239</v>
      </c>
      <c r="C21602">
        <v>3.11</v>
      </c>
    </row>
    <row r="21603" spans="1:3" x14ac:dyDescent="0.35">
      <c r="A21603" s="28">
        <v>44271</v>
      </c>
      <c r="B21603" t="s">
        <v>240</v>
      </c>
      <c r="C21603">
        <v>3.12</v>
      </c>
    </row>
    <row r="21604" spans="1:3" x14ac:dyDescent="0.35">
      <c r="A21604" s="28">
        <v>44271</v>
      </c>
      <c r="B21604" t="s">
        <v>241</v>
      </c>
      <c r="C21604">
        <v>3.13</v>
      </c>
    </row>
    <row r="21605" spans="1:3" x14ac:dyDescent="0.35">
      <c r="A21605" s="28">
        <v>44271</v>
      </c>
      <c r="B21605" t="s">
        <v>242</v>
      </c>
      <c r="C21605">
        <v>3.14</v>
      </c>
    </row>
    <row r="21606" spans="1:3" x14ac:dyDescent="0.35">
      <c r="A21606" s="28">
        <v>44271</v>
      </c>
      <c r="B21606" t="s">
        <v>243</v>
      </c>
      <c r="C21606">
        <v>3.14</v>
      </c>
    </row>
    <row r="21607" spans="1:3" x14ac:dyDescent="0.35">
      <c r="A21607" s="28">
        <v>44271</v>
      </c>
      <c r="B21607" t="s">
        <v>244</v>
      </c>
      <c r="C21607">
        <v>3.14</v>
      </c>
    </row>
    <row r="21608" spans="1:3" x14ac:dyDescent="0.35">
      <c r="A21608" s="28">
        <v>44271</v>
      </c>
      <c r="B21608" t="s">
        <v>245</v>
      </c>
      <c r="C21608">
        <v>3.14</v>
      </c>
    </row>
    <row r="21609" spans="1:3" x14ac:dyDescent="0.35">
      <c r="A21609" s="28">
        <v>44271</v>
      </c>
      <c r="B21609" t="s">
        <v>246</v>
      </c>
      <c r="C21609">
        <v>3.14</v>
      </c>
    </row>
    <row r="21610" spans="1:3" x14ac:dyDescent="0.35">
      <c r="A21610" s="28">
        <v>44271</v>
      </c>
      <c r="B21610" t="s">
        <v>247</v>
      </c>
      <c r="C21610">
        <v>3.14</v>
      </c>
    </row>
    <row r="21611" spans="1:3" x14ac:dyDescent="0.35">
      <c r="A21611" s="28">
        <v>44271</v>
      </c>
      <c r="B21611" t="s">
        <v>248</v>
      </c>
      <c r="C21611">
        <v>3.15</v>
      </c>
    </row>
    <row r="21612" spans="1:3" x14ac:dyDescent="0.35">
      <c r="A21612" s="28">
        <v>44271</v>
      </c>
      <c r="B21612" t="s">
        <v>249</v>
      </c>
      <c r="C21612">
        <v>3.15</v>
      </c>
    </row>
    <row r="21613" spans="1:3" x14ac:dyDescent="0.35">
      <c r="A21613" s="28">
        <v>44271</v>
      </c>
      <c r="B21613" t="s">
        <v>250</v>
      </c>
      <c r="C21613">
        <v>3.15</v>
      </c>
    </row>
    <row r="21614" spans="1:3" x14ac:dyDescent="0.35">
      <c r="A21614" s="28">
        <v>44271</v>
      </c>
      <c r="B21614" t="s">
        <v>251</v>
      </c>
      <c r="C21614">
        <v>3.13</v>
      </c>
    </row>
    <row r="21615" spans="1:3" x14ac:dyDescent="0.35">
      <c r="A21615" s="28">
        <v>44271</v>
      </c>
      <c r="B21615" t="s">
        <v>252</v>
      </c>
      <c r="C21615">
        <v>3.05</v>
      </c>
    </row>
    <row r="21616" spans="1:3" x14ac:dyDescent="0.35">
      <c r="A21616" s="28">
        <v>44271</v>
      </c>
      <c r="B21616" t="s">
        <v>253</v>
      </c>
      <c r="C21616">
        <v>3.01</v>
      </c>
    </row>
    <row r="21617" spans="1:3" x14ac:dyDescent="0.35">
      <c r="A21617" s="28">
        <v>44272</v>
      </c>
      <c r="B21617" t="s">
        <v>254</v>
      </c>
      <c r="C21617">
        <v>2.99</v>
      </c>
    </row>
    <row r="21618" spans="1:3" x14ac:dyDescent="0.35">
      <c r="A21618" s="28">
        <v>44272</v>
      </c>
      <c r="B21618" t="s">
        <v>231</v>
      </c>
      <c r="C21618">
        <v>2.98</v>
      </c>
    </row>
    <row r="21619" spans="1:3" x14ac:dyDescent="0.35">
      <c r="A21619" s="28">
        <v>44272</v>
      </c>
      <c r="B21619" t="s">
        <v>232</v>
      </c>
      <c r="C21619">
        <v>2.97</v>
      </c>
    </row>
    <row r="21620" spans="1:3" x14ac:dyDescent="0.35">
      <c r="A21620" s="28">
        <v>44272</v>
      </c>
      <c r="B21620" t="s">
        <v>233</v>
      </c>
      <c r="C21620">
        <v>2.97</v>
      </c>
    </row>
    <row r="21621" spans="1:3" x14ac:dyDescent="0.35">
      <c r="A21621" s="28">
        <v>44272</v>
      </c>
      <c r="B21621" t="s">
        <v>234</v>
      </c>
      <c r="C21621">
        <v>2.97</v>
      </c>
    </row>
    <row r="21622" spans="1:3" x14ac:dyDescent="0.35">
      <c r="A21622" s="28">
        <v>44272</v>
      </c>
      <c r="B21622" t="s">
        <v>235</v>
      </c>
      <c r="C21622">
        <v>2.97</v>
      </c>
    </row>
    <row r="21623" spans="1:3" x14ac:dyDescent="0.35">
      <c r="A21623" s="28">
        <v>44272</v>
      </c>
      <c r="B21623" t="s">
        <v>236</v>
      </c>
      <c r="C21623">
        <v>2.97</v>
      </c>
    </row>
    <row r="21624" spans="1:3" x14ac:dyDescent="0.35">
      <c r="A21624" s="28">
        <v>44272</v>
      </c>
      <c r="B21624" t="s">
        <v>237</v>
      </c>
      <c r="C21624">
        <v>2.98</v>
      </c>
    </row>
    <row r="21625" spans="1:3" x14ac:dyDescent="0.35">
      <c r="A21625" s="28">
        <v>44272</v>
      </c>
      <c r="B21625" t="s">
        <v>238</v>
      </c>
      <c r="C21625">
        <v>3.08</v>
      </c>
    </row>
    <row r="21626" spans="1:3" x14ac:dyDescent="0.35">
      <c r="A21626" s="28">
        <v>44272</v>
      </c>
      <c r="B21626" t="s">
        <v>239</v>
      </c>
      <c r="C21626">
        <v>3.13</v>
      </c>
    </row>
    <row r="21627" spans="1:3" x14ac:dyDescent="0.35">
      <c r="A21627" s="28">
        <v>44272</v>
      </c>
      <c r="B21627" t="s">
        <v>240</v>
      </c>
      <c r="C21627">
        <v>3.14</v>
      </c>
    </row>
    <row r="21628" spans="1:3" x14ac:dyDescent="0.35">
      <c r="A21628" s="28">
        <v>44272</v>
      </c>
      <c r="B21628" t="s">
        <v>241</v>
      </c>
      <c r="C21628">
        <v>3.14</v>
      </c>
    </row>
    <row r="21629" spans="1:3" x14ac:dyDescent="0.35">
      <c r="A21629" s="28">
        <v>44272</v>
      </c>
      <c r="B21629" t="s">
        <v>242</v>
      </c>
      <c r="C21629">
        <v>3.15</v>
      </c>
    </row>
    <row r="21630" spans="1:3" x14ac:dyDescent="0.35">
      <c r="A21630" s="28">
        <v>44272</v>
      </c>
      <c r="B21630" t="s">
        <v>243</v>
      </c>
      <c r="C21630">
        <v>3.15</v>
      </c>
    </row>
    <row r="21631" spans="1:3" x14ac:dyDescent="0.35">
      <c r="A21631" s="28">
        <v>44272</v>
      </c>
      <c r="B21631" t="s">
        <v>244</v>
      </c>
      <c r="C21631">
        <v>3.15</v>
      </c>
    </row>
    <row r="21632" spans="1:3" x14ac:dyDescent="0.35">
      <c r="A21632" s="28">
        <v>44272</v>
      </c>
      <c r="B21632" t="s">
        <v>245</v>
      </c>
      <c r="C21632">
        <v>3.15</v>
      </c>
    </row>
    <row r="21633" spans="1:3" x14ac:dyDescent="0.35">
      <c r="A21633" s="28">
        <v>44272</v>
      </c>
      <c r="B21633" t="s">
        <v>246</v>
      </c>
      <c r="C21633">
        <v>3.15</v>
      </c>
    </row>
    <row r="21634" spans="1:3" x14ac:dyDescent="0.35">
      <c r="A21634" s="28">
        <v>44272</v>
      </c>
      <c r="B21634" t="s">
        <v>247</v>
      </c>
      <c r="C21634">
        <v>3.15</v>
      </c>
    </row>
    <row r="21635" spans="1:3" x14ac:dyDescent="0.35">
      <c r="A21635" s="28">
        <v>44272</v>
      </c>
      <c r="B21635" t="s">
        <v>248</v>
      </c>
      <c r="C21635">
        <v>3.16</v>
      </c>
    </row>
    <row r="21636" spans="1:3" x14ac:dyDescent="0.35">
      <c r="A21636" s="28">
        <v>44272</v>
      </c>
      <c r="B21636" t="s">
        <v>249</v>
      </c>
      <c r="C21636">
        <v>3.16</v>
      </c>
    </row>
    <row r="21637" spans="1:3" x14ac:dyDescent="0.35">
      <c r="A21637" s="28">
        <v>44272</v>
      </c>
      <c r="B21637" t="s">
        <v>250</v>
      </c>
      <c r="C21637">
        <v>3.16</v>
      </c>
    </row>
    <row r="21638" spans="1:3" x14ac:dyDescent="0.35">
      <c r="A21638" s="28">
        <v>44272</v>
      </c>
      <c r="B21638" t="s">
        <v>251</v>
      </c>
      <c r="C21638">
        <v>3.14</v>
      </c>
    </row>
    <row r="21639" spans="1:3" x14ac:dyDescent="0.35">
      <c r="A21639" s="28">
        <v>44272</v>
      </c>
      <c r="B21639" t="s">
        <v>252</v>
      </c>
      <c r="C21639">
        <v>3.07</v>
      </c>
    </row>
    <row r="21640" spans="1:3" x14ac:dyDescent="0.35">
      <c r="A21640" s="28">
        <v>44272</v>
      </c>
      <c r="B21640" t="s">
        <v>253</v>
      </c>
      <c r="C21640">
        <v>3.02</v>
      </c>
    </row>
    <row r="21641" spans="1:3" x14ac:dyDescent="0.35">
      <c r="A21641" s="28">
        <v>44273</v>
      </c>
      <c r="B21641" t="s">
        <v>254</v>
      </c>
      <c r="C21641">
        <v>3</v>
      </c>
    </row>
    <row r="21642" spans="1:3" x14ac:dyDescent="0.35">
      <c r="A21642" s="28">
        <v>44273</v>
      </c>
      <c r="B21642" t="s">
        <v>231</v>
      </c>
      <c r="C21642">
        <v>2.99</v>
      </c>
    </row>
    <row r="21643" spans="1:3" x14ac:dyDescent="0.35">
      <c r="A21643" s="28">
        <v>44273</v>
      </c>
      <c r="B21643" t="s">
        <v>232</v>
      </c>
      <c r="C21643">
        <v>2.99</v>
      </c>
    </row>
    <row r="21644" spans="1:3" x14ac:dyDescent="0.35">
      <c r="A21644" s="28">
        <v>44273</v>
      </c>
      <c r="B21644" t="s">
        <v>233</v>
      </c>
      <c r="C21644">
        <v>2.99</v>
      </c>
    </row>
    <row r="21645" spans="1:3" x14ac:dyDescent="0.35">
      <c r="A21645" s="28">
        <v>44273</v>
      </c>
      <c r="B21645" t="s">
        <v>234</v>
      </c>
      <c r="C21645">
        <v>2.98</v>
      </c>
    </row>
    <row r="21646" spans="1:3" x14ac:dyDescent="0.35">
      <c r="A21646" s="28">
        <v>44273</v>
      </c>
      <c r="B21646" t="s">
        <v>235</v>
      </c>
      <c r="C21646">
        <v>2.98</v>
      </c>
    </row>
    <row r="21647" spans="1:3" x14ac:dyDescent="0.35">
      <c r="A21647" s="28">
        <v>44273</v>
      </c>
      <c r="B21647" t="s">
        <v>236</v>
      </c>
      <c r="C21647">
        <v>2.98</v>
      </c>
    </row>
    <row r="21648" spans="1:3" x14ac:dyDescent="0.35">
      <c r="A21648" s="28">
        <v>44273</v>
      </c>
      <c r="B21648" t="s">
        <v>237</v>
      </c>
      <c r="C21648">
        <v>2.99</v>
      </c>
    </row>
    <row r="21649" spans="1:3" x14ac:dyDescent="0.35">
      <c r="A21649" s="28">
        <v>44273</v>
      </c>
      <c r="B21649" t="s">
        <v>238</v>
      </c>
      <c r="C21649">
        <v>3.09</v>
      </c>
    </row>
    <row r="21650" spans="1:3" x14ac:dyDescent="0.35">
      <c r="A21650" s="28">
        <v>44273</v>
      </c>
      <c r="B21650" t="s">
        <v>239</v>
      </c>
      <c r="C21650">
        <v>3.14</v>
      </c>
    </row>
    <row r="21651" spans="1:3" x14ac:dyDescent="0.35">
      <c r="A21651" s="28">
        <v>44273</v>
      </c>
      <c r="B21651" t="s">
        <v>240</v>
      </c>
      <c r="C21651">
        <v>3.15</v>
      </c>
    </row>
    <row r="21652" spans="1:3" x14ac:dyDescent="0.35">
      <c r="A21652" s="28">
        <v>44273</v>
      </c>
      <c r="B21652" t="s">
        <v>241</v>
      </c>
      <c r="C21652">
        <v>3.16</v>
      </c>
    </row>
    <row r="21653" spans="1:3" x14ac:dyDescent="0.35">
      <c r="A21653" s="28">
        <v>44273</v>
      </c>
      <c r="B21653" t="s">
        <v>242</v>
      </c>
      <c r="C21653">
        <v>3.16</v>
      </c>
    </row>
    <row r="21654" spans="1:3" x14ac:dyDescent="0.35">
      <c r="A21654" s="28">
        <v>44273</v>
      </c>
      <c r="B21654" t="s">
        <v>243</v>
      </c>
      <c r="C21654">
        <v>3.16</v>
      </c>
    </row>
    <row r="21655" spans="1:3" x14ac:dyDescent="0.35">
      <c r="A21655" s="28">
        <v>44273</v>
      </c>
      <c r="B21655" t="s">
        <v>244</v>
      </c>
      <c r="C21655">
        <v>3.16</v>
      </c>
    </row>
    <row r="21656" spans="1:3" x14ac:dyDescent="0.35">
      <c r="A21656" s="28">
        <v>44273</v>
      </c>
      <c r="B21656" t="s">
        <v>245</v>
      </c>
      <c r="C21656">
        <v>3.16</v>
      </c>
    </row>
    <row r="21657" spans="1:3" x14ac:dyDescent="0.35">
      <c r="A21657" s="28">
        <v>44273</v>
      </c>
      <c r="B21657" t="s">
        <v>246</v>
      </c>
      <c r="C21657">
        <v>3.16</v>
      </c>
    </row>
    <row r="21658" spans="1:3" x14ac:dyDescent="0.35">
      <c r="A21658" s="28">
        <v>44273</v>
      </c>
      <c r="B21658" t="s">
        <v>247</v>
      </c>
      <c r="C21658">
        <v>3.16</v>
      </c>
    </row>
    <row r="21659" spans="1:3" x14ac:dyDescent="0.35">
      <c r="A21659" s="28">
        <v>44273</v>
      </c>
      <c r="B21659" t="s">
        <v>248</v>
      </c>
      <c r="C21659">
        <v>3.17</v>
      </c>
    </row>
    <row r="21660" spans="1:3" x14ac:dyDescent="0.35">
      <c r="A21660" s="28">
        <v>44273</v>
      </c>
      <c r="B21660" t="s">
        <v>249</v>
      </c>
      <c r="C21660">
        <v>3.17</v>
      </c>
    </row>
    <row r="21661" spans="1:3" x14ac:dyDescent="0.35">
      <c r="A21661" s="28">
        <v>44273</v>
      </c>
      <c r="B21661" t="s">
        <v>250</v>
      </c>
      <c r="C21661">
        <v>3.17</v>
      </c>
    </row>
    <row r="21662" spans="1:3" x14ac:dyDescent="0.35">
      <c r="A21662" s="28">
        <v>44273</v>
      </c>
      <c r="B21662" t="s">
        <v>251</v>
      </c>
      <c r="C21662">
        <v>3.15</v>
      </c>
    </row>
    <row r="21663" spans="1:3" x14ac:dyDescent="0.35">
      <c r="A21663" s="28">
        <v>44273</v>
      </c>
      <c r="B21663" t="s">
        <v>252</v>
      </c>
      <c r="C21663">
        <v>3.08</v>
      </c>
    </row>
    <row r="21664" spans="1:3" x14ac:dyDescent="0.35">
      <c r="A21664" s="28">
        <v>44273</v>
      </c>
      <c r="B21664" t="s">
        <v>253</v>
      </c>
      <c r="C21664">
        <v>3.03</v>
      </c>
    </row>
    <row r="21665" spans="1:3" x14ac:dyDescent="0.35">
      <c r="A21665" s="28">
        <v>44274</v>
      </c>
      <c r="B21665" t="s">
        <v>254</v>
      </c>
      <c r="C21665">
        <v>3.01</v>
      </c>
    </row>
    <row r="21666" spans="1:3" x14ac:dyDescent="0.35">
      <c r="A21666" s="28">
        <v>44274</v>
      </c>
      <c r="B21666" t="s">
        <v>231</v>
      </c>
      <c r="C21666">
        <v>3</v>
      </c>
    </row>
    <row r="21667" spans="1:3" x14ac:dyDescent="0.35">
      <c r="A21667" s="28">
        <v>44274</v>
      </c>
      <c r="B21667" t="s">
        <v>232</v>
      </c>
      <c r="C21667">
        <v>3</v>
      </c>
    </row>
    <row r="21668" spans="1:3" x14ac:dyDescent="0.35">
      <c r="A21668" s="28">
        <v>44274</v>
      </c>
      <c r="B21668" t="s">
        <v>233</v>
      </c>
      <c r="C21668">
        <v>3</v>
      </c>
    </row>
    <row r="21669" spans="1:3" x14ac:dyDescent="0.35">
      <c r="A21669" s="28">
        <v>44274</v>
      </c>
      <c r="B21669" t="s">
        <v>234</v>
      </c>
      <c r="C21669">
        <v>2.99</v>
      </c>
    </row>
    <row r="21670" spans="1:3" x14ac:dyDescent="0.35">
      <c r="A21670" s="28">
        <v>44274</v>
      </c>
      <c r="B21670" t="s">
        <v>235</v>
      </c>
      <c r="C21670">
        <v>2.99</v>
      </c>
    </row>
    <row r="21671" spans="1:3" x14ac:dyDescent="0.35">
      <c r="A21671" s="28">
        <v>44274</v>
      </c>
      <c r="B21671" t="s">
        <v>236</v>
      </c>
      <c r="C21671">
        <v>2.99</v>
      </c>
    </row>
    <row r="21672" spans="1:3" x14ac:dyDescent="0.35">
      <c r="A21672" s="28">
        <v>44274</v>
      </c>
      <c r="B21672" t="s">
        <v>237</v>
      </c>
      <c r="C21672">
        <v>3</v>
      </c>
    </row>
    <row r="21673" spans="1:3" x14ac:dyDescent="0.35">
      <c r="A21673" s="28">
        <v>44274</v>
      </c>
      <c r="B21673" t="s">
        <v>238</v>
      </c>
      <c r="C21673">
        <v>3.1</v>
      </c>
    </row>
    <row r="21674" spans="1:3" x14ac:dyDescent="0.35">
      <c r="A21674" s="28">
        <v>44274</v>
      </c>
      <c r="B21674" t="s">
        <v>239</v>
      </c>
      <c r="C21674">
        <v>3.15</v>
      </c>
    </row>
    <row r="21675" spans="1:3" x14ac:dyDescent="0.35">
      <c r="A21675" s="28">
        <v>44274</v>
      </c>
      <c r="B21675" t="s">
        <v>240</v>
      </c>
      <c r="C21675">
        <v>3.16</v>
      </c>
    </row>
    <row r="21676" spans="1:3" x14ac:dyDescent="0.35">
      <c r="A21676" s="28">
        <v>44274</v>
      </c>
      <c r="B21676" t="s">
        <v>241</v>
      </c>
      <c r="C21676">
        <v>3.17</v>
      </c>
    </row>
    <row r="21677" spans="1:3" x14ac:dyDescent="0.35">
      <c r="A21677" s="28">
        <v>44274</v>
      </c>
      <c r="B21677" t="s">
        <v>242</v>
      </c>
      <c r="C21677">
        <v>3.17</v>
      </c>
    </row>
    <row r="21678" spans="1:3" x14ac:dyDescent="0.35">
      <c r="A21678" s="28">
        <v>44274</v>
      </c>
      <c r="B21678" t="s">
        <v>243</v>
      </c>
      <c r="C21678">
        <v>3.18</v>
      </c>
    </row>
    <row r="21679" spans="1:3" x14ac:dyDescent="0.35">
      <c r="A21679" s="28">
        <v>44274</v>
      </c>
      <c r="B21679" t="s">
        <v>244</v>
      </c>
      <c r="C21679">
        <v>3.18</v>
      </c>
    </row>
    <row r="21680" spans="1:3" x14ac:dyDescent="0.35">
      <c r="A21680" s="28">
        <v>44274</v>
      </c>
      <c r="B21680" t="s">
        <v>245</v>
      </c>
      <c r="C21680">
        <v>3.18</v>
      </c>
    </row>
    <row r="21681" spans="1:3" x14ac:dyDescent="0.35">
      <c r="A21681" s="28">
        <v>44274</v>
      </c>
      <c r="B21681" t="s">
        <v>246</v>
      </c>
      <c r="C21681">
        <v>3.18</v>
      </c>
    </row>
    <row r="21682" spans="1:3" x14ac:dyDescent="0.35">
      <c r="A21682" s="28">
        <v>44274</v>
      </c>
      <c r="B21682" t="s">
        <v>247</v>
      </c>
      <c r="C21682">
        <v>3.18</v>
      </c>
    </row>
    <row r="21683" spans="1:3" x14ac:dyDescent="0.35">
      <c r="A21683" s="28">
        <v>44274</v>
      </c>
      <c r="B21683" t="s">
        <v>248</v>
      </c>
      <c r="C21683">
        <v>3.18</v>
      </c>
    </row>
    <row r="21684" spans="1:3" x14ac:dyDescent="0.35">
      <c r="A21684" s="28">
        <v>44274</v>
      </c>
      <c r="B21684" t="s">
        <v>249</v>
      </c>
      <c r="C21684">
        <v>3.19</v>
      </c>
    </row>
    <row r="21685" spans="1:3" x14ac:dyDescent="0.35">
      <c r="A21685" s="28">
        <v>44274</v>
      </c>
      <c r="B21685" t="s">
        <v>250</v>
      </c>
      <c r="C21685">
        <v>3.19</v>
      </c>
    </row>
    <row r="21686" spans="1:3" x14ac:dyDescent="0.35">
      <c r="A21686" s="28">
        <v>44274</v>
      </c>
      <c r="B21686" t="s">
        <v>251</v>
      </c>
      <c r="C21686">
        <v>3.17</v>
      </c>
    </row>
    <row r="21687" spans="1:3" x14ac:dyDescent="0.35">
      <c r="A21687" s="28">
        <v>44274</v>
      </c>
      <c r="B21687" t="s">
        <v>252</v>
      </c>
      <c r="C21687">
        <v>3.09</v>
      </c>
    </row>
    <row r="21688" spans="1:3" x14ac:dyDescent="0.35">
      <c r="A21688" s="28">
        <v>44274</v>
      </c>
      <c r="B21688" t="s">
        <v>253</v>
      </c>
      <c r="C21688">
        <v>3.04</v>
      </c>
    </row>
    <row r="21689" spans="1:3" x14ac:dyDescent="0.35">
      <c r="A21689" s="28">
        <v>44275</v>
      </c>
      <c r="B21689" t="s">
        <v>254</v>
      </c>
      <c r="C21689">
        <v>3.03</v>
      </c>
    </row>
    <row r="21690" spans="1:3" x14ac:dyDescent="0.35">
      <c r="A21690" s="28">
        <v>44275</v>
      </c>
      <c r="B21690" t="s">
        <v>231</v>
      </c>
      <c r="C21690">
        <v>3.02</v>
      </c>
    </row>
    <row r="21691" spans="1:3" x14ac:dyDescent="0.35">
      <c r="A21691" s="28">
        <v>44275</v>
      </c>
      <c r="B21691" t="s">
        <v>232</v>
      </c>
      <c r="C21691">
        <v>3.01</v>
      </c>
    </row>
    <row r="21692" spans="1:3" x14ac:dyDescent="0.35">
      <c r="A21692" s="28">
        <v>44275</v>
      </c>
      <c r="B21692" t="s">
        <v>233</v>
      </c>
      <c r="C21692">
        <v>3.01</v>
      </c>
    </row>
    <row r="21693" spans="1:3" x14ac:dyDescent="0.35">
      <c r="A21693" s="28">
        <v>44275</v>
      </c>
      <c r="B21693" t="s">
        <v>234</v>
      </c>
      <c r="C21693">
        <v>3.01</v>
      </c>
    </row>
    <row r="21694" spans="1:3" x14ac:dyDescent="0.35">
      <c r="A21694" s="28">
        <v>44275</v>
      </c>
      <c r="B21694" t="s">
        <v>235</v>
      </c>
      <c r="C21694">
        <v>3.01</v>
      </c>
    </row>
    <row r="21695" spans="1:3" x14ac:dyDescent="0.35">
      <c r="A21695" s="28">
        <v>44275</v>
      </c>
      <c r="B21695" t="s">
        <v>236</v>
      </c>
      <c r="C21695">
        <v>3.01</v>
      </c>
    </row>
    <row r="21696" spans="1:3" x14ac:dyDescent="0.35">
      <c r="A21696" s="28">
        <v>44275</v>
      </c>
      <c r="B21696" t="s">
        <v>237</v>
      </c>
      <c r="C21696">
        <v>3.01</v>
      </c>
    </row>
    <row r="21697" spans="1:3" x14ac:dyDescent="0.35">
      <c r="A21697" s="28">
        <v>44275</v>
      </c>
      <c r="B21697" t="s">
        <v>238</v>
      </c>
      <c r="C21697">
        <v>3.14</v>
      </c>
    </row>
    <row r="21698" spans="1:3" x14ac:dyDescent="0.35">
      <c r="A21698" s="28">
        <v>44275</v>
      </c>
      <c r="B21698" t="s">
        <v>239</v>
      </c>
      <c r="C21698">
        <v>3.17</v>
      </c>
    </row>
    <row r="21699" spans="1:3" x14ac:dyDescent="0.35">
      <c r="A21699" s="28">
        <v>44275</v>
      </c>
      <c r="B21699" t="s">
        <v>240</v>
      </c>
      <c r="C21699">
        <v>3.18</v>
      </c>
    </row>
    <row r="21700" spans="1:3" x14ac:dyDescent="0.35">
      <c r="A21700" s="28">
        <v>44275</v>
      </c>
      <c r="B21700" t="s">
        <v>241</v>
      </c>
      <c r="C21700">
        <v>3.18</v>
      </c>
    </row>
    <row r="21701" spans="1:3" x14ac:dyDescent="0.35">
      <c r="A21701" s="28">
        <v>44275</v>
      </c>
      <c r="B21701" t="s">
        <v>242</v>
      </c>
      <c r="C21701">
        <v>3.19</v>
      </c>
    </row>
    <row r="21702" spans="1:3" x14ac:dyDescent="0.35">
      <c r="A21702" s="28">
        <v>44275</v>
      </c>
      <c r="B21702" t="s">
        <v>243</v>
      </c>
      <c r="C21702">
        <v>3.19</v>
      </c>
    </row>
    <row r="21703" spans="1:3" x14ac:dyDescent="0.35">
      <c r="A21703" s="28">
        <v>44275</v>
      </c>
      <c r="B21703" t="s">
        <v>244</v>
      </c>
      <c r="C21703">
        <v>3.19</v>
      </c>
    </row>
    <row r="21704" spans="1:3" x14ac:dyDescent="0.35">
      <c r="A21704" s="28">
        <v>44275</v>
      </c>
      <c r="B21704" t="s">
        <v>245</v>
      </c>
      <c r="C21704">
        <v>3.19</v>
      </c>
    </row>
    <row r="21705" spans="1:3" x14ac:dyDescent="0.35">
      <c r="A21705" s="28">
        <v>44275</v>
      </c>
      <c r="B21705" t="s">
        <v>246</v>
      </c>
      <c r="C21705">
        <v>3.19</v>
      </c>
    </row>
    <row r="21706" spans="1:3" x14ac:dyDescent="0.35">
      <c r="A21706" s="28">
        <v>44275</v>
      </c>
      <c r="B21706" t="s">
        <v>247</v>
      </c>
      <c r="C21706">
        <v>3.2</v>
      </c>
    </row>
    <row r="21707" spans="1:3" x14ac:dyDescent="0.35">
      <c r="A21707" s="28">
        <v>44275</v>
      </c>
      <c r="B21707" t="s">
        <v>248</v>
      </c>
      <c r="C21707">
        <v>3.2</v>
      </c>
    </row>
    <row r="21708" spans="1:3" x14ac:dyDescent="0.35">
      <c r="A21708" s="28">
        <v>44275</v>
      </c>
      <c r="B21708" t="s">
        <v>249</v>
      </c>
      <c r="C21708">
        <v>3.2</v>
      </c>
    </row>
    <row r="21709" spans="1:3" x14ac:dyDescent="0.35">
      <c r="A21709" s="28">
        <v>44275</v>
      </c>
      <c r="B21709" t="s">
        <v>250</v>
      </c>
      <c r="C21709">
        <v>3.2</v>
      </c>
    </row>
    <row r="21710" spans="1:3" x14ac:dyDescent="0.35">
      <c r="A21710" s="28">
        <v>44275</v>
      </c>
      <c r="B21710" t="s">
        <v>251</v>
      </c>
      <c r="C21710">
        <v>3.2</v>
      </c>
    </row>
    <row r="21711" spans="1:3" x14ac:dyDescent="0.35">
      <c r="A21711" s="28">
        <v>44275</v>
      </c>
      <c r="B21711" t="s">
        <v>252</v>
      </c>
      <c r="C21711">
        <v>3.11</v>
      </c>
    </row>
    <row r="21712" spans="1:3" x14ac:dyDescent="0.35">
      <c r="A21712" s="28">
        <v>44275</v>
      </c>
      <c r="B21712" t="s">
        <v>253</v>
      </c>
      <c r="C21712">
        <v>3.06</v>
      </c>
    </row>
    <row r="21713" spans="1:3" x14ac:dyDescent="0.35">
      <c r="A21713" s="28">
        <v>44276</v>
      </c>
      <c r="B21713" t="s">
        <v>254</v>
      </c>
      <c r="C21713">
        <v>3.04</v>
      </c>
    </row>
    <row r="21714" spans="1:3" x14ac:dyDescent="0.35">
      <c r="A21714" s="28">
        <v>44276</v>
      </c>
      <c r="B21714" t="s">
        <v>231</v>
      </c>
      <c r="C21714">
        <v>3.03</v>
      </c>
    </row>
    <row r="21715" spans="1:3" x14ac:dyDescent="0.35">
      <c r="A21715" s="28">
        <v>44276</v>
      </c>
      <c r="B21715" t="s">
        <v>232</v>
      </c>
      <c r="C21715">
        <v>3.02</v>
      </c>
    </row>
    <row r="21716" spans="1:3" x14ac:dyDescent="0.35">
      <c r="A21716" s="28">
        <v>44276</v>
      </c>
      <c r="B21716" t="s">
        <v>233</v>
      </c>
      <c r="C21716">
        <v>3.02</v>
      </c>
    </row>
    <row r="21717" spans="1:3" x14ac:dyDescent="0.35">
      <c r="A21717" s="28">
        <v>44276</v>
      </c>
      <c r="B21717" t="s">
        <v>234</v>
      </c>
      <c r="C21717">
        <v>3.02</v>
      </c>
    </row>
    <row r="21718" spans="1:3" x14ac:dyDescent="0.35">
      <c r="A21718" s="28">
        <v>44276</v>
      </c>
      <c r="B21718" t="s">
        <v>235</v>
      </c>
      <c r="C21718">
        <v>3.02</v>
      </c>
    </row>
    <row r="21719" spans="1:3" x14ac:dyDescent="0.35">
      <c r="A21719" s="28">
        <v>44276</v>
      </c>
      <c r="B21719" t="s">
        <v>236</v>
      </c>
      <c r="C21719">
        <v>3.02</v>
      </c>
    </row>
    <row r="21720" spans="1:3" x14ac:dyDescent="0.35">
      <c r="A21720" s="28">
        <v>44276</v>
      </c>
      <c r="B21720" t="s">
        <v>237</v>
      </c>
      <c r="C21720">
        <v>3.02</v>
      </c>
    </row>
    <row r="21721" spans="1:3" x14ac:dyDescent="0.35">
      <c r="A21721" s="28">
        <v>44276</v>
      </c>
      <c r="B21721" t="s">
        <v>238</v>
      </c>
      <c r="C21721">
        <v>3.15</v>
      </c>
    </row>
    <row r="21722" spans="1:3" x14ac:dyDescent="0.35">
      <c r="A21722" s="28">
        <v>44276</v>
      </c>
      <c r="B21722" t="s">
        <v>239</v>
      </c>
      <c r="C21722">
        <v>3.18</v>
      </c>
    </row>
    <row r="21723" spans="1:3" x14ac:dyDescent="0.35">
      <c r="A21723" s="28">
        <v>44276</v>
      </c>
      <c r="B21723" t="s">
        <v>240</v>
      </c>
      <c r="C21723">
        <v>3.19</v>
      </c>
    </row>
    <row r="21724" spans="1:3" x14ac:dyDescent="0.35">
      <c r="A21724" s="28">
        <v>44276</v>
      </c>
      <c r="B21724" t="s">
        <v>241</v>
      </c>
      <c r="C21724">
        <v>3.19</v>
      </c>
    </row>
    <row r="21725" spans="1:3" x14ac:dyDescent="0.35">
      <c r="A21725" s="28">
        <v>44276</v>
      </c>
      <c r="B21725" t="s">
        <v>242</v>
      </c>
      <c r="C21725">
        <v>3.2</v>
      </c>
    </row>
    <row r="21726" spans="1:3" x14ac:dyDescent="0.35">
      <c r="A21726" s="28">
        <v>44276</v>
      </c>
      <c r="B21726" t="s">
        <v>243</v>
      </c>
      <c r="C21726">
        <v>3.2</v>
      </c>
    </row>
    <row r="21727" spans="1:3" x14ac:dyDescent="0.35">
      <c r="A21727" s="28">
        <v>44276</v>
      </c>
      <c r="B21727" t="s">
        <v>244</v>
      </c>
      <c r="C21727">
        <v>3.2</v>
      </c>
    </row>
    <row r="21728" spans="1:3" x14ac:dyDescent="0.35">
      <c r="A21728" s="28">
        <v>44276</v>
      </c>
      <c r="B21728" t="s">
        <v>245</v>
      </c>
      <c r="C21728">
        <v>3.2</v>
      </c>
    </row>
    <row r="21729" spans="1:3" x14ac:dyDescent="0.35">
      <c r="A21729" s="28">
        <v>44276</v>
      </c>
      <c r="B21729" t="s">
        <v>246</v>
      </c>
      <c r="C21729">
        <v>3.2</v>
      </c>
    </row>
    <row r="21730" spans="1:3" x14ac:dyDescent="0.35">
      <c r="A21730" s="28">
        <v>44276</v>
      </c>
      <c r="B21730" t="s">
        <v>247</v>
      </c>
      <c r="C21730">
        <v>3.2</v>
      </c>
    </row>
    <row r="21731" spans="1:3" x14ac:dyDescent="0.35">
      <c r="A21731" s="28">
        <v>44276</v>
      </c>
      <c r="B21731" t="s">
        <v>248</v>
      </c>
      <c r="C21731">
        <v>3.21</v>
      </c>
    </row>
    <row r="21732" spans="1:3" x14ac:dyDescent="0.35">
      <c r="A21732" s="28">
        <v>44276</v>
      </c>
      <c r="B21732" t="s">
        <v>249</v>
      </c>
      <c r="C21732">
        <v>3.21</v>
      </c>
    </row>
    <row r="21733" spans="1:3" x14ac:dyDescent="0.35">
      <c r="A21733" s="28">
        <v>44276</v>
      </c>
      <c r="B21733" t="s">
        <v>250</v>
      </c>
      <c r="C21733">
        <v>3.21</v>
      </c>
    </row>
    <row r="21734" spans="1:3" x14ac:dyDescent="0.35">
      <c r="A21734" s="28">
        <v>44276</v>
      </c>
      <c r="B21734" t="s">
        <v>251</v>
      </c>
      <c r="C21734">
        <v>3.21</v>
      </c>
    </row>
    <row r="21735" spans="1:3" x14ac:dyDescent="0.35">
      <c r="A21735" s="28">
        <v>44276</v>
      </c>
      <c r="B21735" t="s">
        <v>252</v>
      </c>
      <c r="C21735">
        <v>3.12</v>
      </c>
    </row>
    <row r="21736" spans="1:3" x14ac:dyDescent="0.35">
      <c r="A21736" s="28">
        <v>44276</v>
      </c>
      <c r="B21736" t="s">
        <v>253</v>
      </c>
      <c r="C21736">
        <v>3.07</v>
      </c>
    </row>
    <row r="21737" spans="1:3" x14ac:dyDescent="0.35">
      <c r="A21737" s="28">
        <v>44277</v>
      </c>
      <c r="B21737" t="s">
        <v>254</v>
      </c>
      <c r="C21737">
        <v>3.05</v>
      </c>
    </row>
    <row r="21738" spans="1:3" x14ac:dyDescent="0.35">
      <c r="A21738" s="28">
        <v>44277</v>
      </c>
      <c r="B21738" t="s">
        <v>231</v>
      </c>
      <c r="C21738">
        <v>3.04</v>
      </c>
    </row>
    <row r="21739" spans="1:3" x14ac:dyDescent="0.35">
      <c r="A21739" s="28">
        <v>44277</v>
      </c>
      <c r="B21739" t="s">
        <v>232</v>
      </c>
      <c r="C21739">
        <v>3.03</v>
      </c>
    </row>
    <row r="21740" spans="1:3" x14ac:dyDescent="0.35">
      <c r="A21740" s="28">
        <v>44277</v>
      </c>
      <c r="B21740" t="s">
        <v>233</v>
      </c>
      <c r="C21740">
        <v>3.03</v>
      </c>
    </row>
    <row r="21741" spans="1:3" x14ac:dyDescent="0.35">
      <c r="A21741" s="28">
        <v>44277</v>
      </c>
      <c r="B21741" t="s">
        <v>234</v>
      </c>
      <c r="C21741">
        <v>3.03</v>
      </c>
    </row>
    <row r="21742" spans="1:3" x14ac:dyDescent="0.35">
      <c r="A21742" s="28">
        <v>44277</v>
      </c>
      <c r="B21742" t="s">
        <v>235</v>
      </c>
      <c r="C21742">
        <v>3.03</v>
      </c>
    </row>
    <row r="21743" spans="1:3" x14ac:dyDescent="0.35">
      <c r="A21743" s="28">
        <v>44277</v>
      </c>
      <c r="B21743" t="s">
        <v>236</v>
      </c>
      <c r="C21743">
        <v>3.03</v>
      </c>
    </row>
    <row r="21744" spans="1:3" x14ac:dyDescent="0.35">
      <c r="A21744" s="28">
        <v>44277</v>
      </c>
      <c r="B21744" t="s">
        <v>237</v>
      </c>
      <c r="C21744">
        <v>3.04</v>
      </c>
    </row>
    <row r="21745" spans="1:3" x14ac:dyDescent="0.35">
      <c r="A21745" s="28">
        <v>44277</v>
      </c>
      <c r="B21745" t="s">
        <v>238</v>
      </c>
      <c r="C21745">
        <v>3.14</v>
      </c>
    </row>
    <row r="21746" spans="1:3" x14ac:dyDescent="0.35">
      <c r="A21746" s="28">
        <v>44277</v>
      </c>
      <c r="B21746" t="s">
        <v>239</v>
      </c>
      <c r="C21746">
        <v>3.18</v>
      </c>
    </row>
    <row r="21747" spans="1:3" x14ac:dyDescent="0.35">
      <c r="A21747" s="28">
        <v>44277</v>
      </c>
      <c r="B21747" t="s">
        <v>240</v>
      </c>
      <c r="C21747">
        <v>3.2</v>
      </c>
    </row>
    <row r="21748" spans="1:3" x14ac:dyDescent="0.35">
      <c r="A21748" s="28">
        <v>44277</v>
      </c>
      <c r="B21748" t="s">
        <v>241</v>
      </c>
      <c r="C21748">
        <v>3.2</v>
      </c>
    </row>
    <row r="21749" spans="1:3" x14ac:dyDescent="0.35">
      <c r="A21749" s="28">
        <v>44277</v>
      </c>
      <c r="B21749" t="s">
        <v>242</v>
      </c>
      <c r="C21749">
        <v>3.21</v>
      </c>
    </row>
    <row r="21750" spans="1:3" x14ac:dyDescent="0.35">
      <c r="A21750" s="28">
        <v>44277</v>
      </c>
      <c r="B21750" t="s">
        <v>243</v>
      </c>
      <c r="C21750">
        <v>3.21</v>
      </c>
    </row>
    <row r="21751" spans="1:3" x14ac:dyDescent="0.35">
      <c r="A21751" s="28">
        <v>44277</v>
      </c>
      <c r="B21751" t="s">
        <v>244</v>
      </c>
      <c r="C21751">
        <v>3.21</v>
      </c>
    </row>
    <row r="21752" spans="1:3" x14ac:dyDescent="0.35">
      <c r="A21752" s="28">
        <v>44277</v>
      </c>
      <c r="B21752" t="s">
        <v>245</v>
      </c>
      <c r="C21752">
        <v>3.21</v>
      </c>
    </row>
    <row r="21753" spans="1:3" x14ac:dyDescent="0.35">
      <c r="A21753" s="28">
        <v>44277</v>
      </c>
      <c r="B21753" t="s">
        <v>246</v>
      </c>
      <c r="C21753">
        <v>3.21</v>
      </c>
    </row>
    <row r="21754" spans="1:3" x14ac:dyDescent="0.35">
      <c r="A21754" s="28">
        <v>44277</v>
      </c>
      <c r="B21754" t="s">
        <v>247</v>
      </c>
      <c r="C21754">
        <v>3.21</v>
      </c>
    </row>
    <row r="21755" spans="1:3" x14ac:dyDescent="0.35">
      <c r="A21755" s="28">
        <v>44277</v>
      </c>
      <c r="B21755" t="s">
        <v>248</v>
      </c>
      <c r="C21755">
        <v>3.22</v>
      </c>
    </row>
    <row r="21756" spans="1:3" x14ac:dyDescent="0.35">
      <c r="A21756" s="28">
        <v>44277</v>
      </c>
      <c r="B21756" t="s">
        <v>249</v>
      </c>
      <c r="C21756">
        <v>3.22</v>
      </c>
    </row>
    <row r="21757" spans="1:3" x14ac:dyDescent="0.35">
      <c r="A21757" s="28">
        <v>44277</v>
      </c>
      <c r="B21757" t="s">
        <v>250</v>
      </c>
      <c r="C21757">
        <v>3.22</v>
      </c>
    </row>
    <row r="21758" spans="1:3" x14ac:dyDescent="0.35">
      <c r="A21758" s="28">
        <v>44277</v>
      </c>
      <c r="B21758" t="s">
        <v>251</v>
      </c>
      <c r="C21758">
        <v>3.2</v>
      </c>
    </row>
    <row r="21759" spans="1:3" x14ac:dyDescent="0.35">
      <c r="A21759" s="28">
        <v>44277</v>
      </c>
      <c r="B21759" t="s">
        <v>252</v>
      </c>
      <c r="C21759">
        <v>3.13</v>
      </c>
    </row>
    <row r="21760" spans="1:3" x14ac:dyDescent="0.35">
      <c r="A21760" s="28">
        <v>44277</v>
      </c>
      <c r="B21760" t="s">
        <v>253</v>
      </c>
      <c r="C21760">
        <v>3.08</v>
      </c>
    </row>
    <row r="21761" spans="1:3" x14ac:dyDescent="0.35">
      <c r="A21761" s="28">
        <v>44278</v>
      </c>
      <c r="B21761" t="s">
        <v>254</v>
      </c>
      <c r="C21761">
        <v>3.06</v>
      </c>
    </row>
    <row r="21762" spans="1:3" x14ac:dyDescent="0.35">
      <c r="A21762" s="28">
        <v>44278</v>
      </c>
      <c r="B21762" t="s">
        <v>231</v>
      </c>
      <c r="C21762">
        <v>3.05</v>
      </c>
    </row>
    <row r="21763" spans="1:3" x14ac:dyDescent="0.35">
      <c r="A21763" s="28">
        <v>44278</v>
      </c>
      <c r="B21763" t="s">
        <v>232</v>
      </c>
      <c r="C21763">
        <v>3.05</v>
      </c>
    </row>
    <row r="21764" spans="1:3" x14ac:dyDescent="0.35">
      <c r="A21764" s="28">
        <v>44278</v>
      </c>
      <c r="B21764" t="s">
        <v>233</v>
      </c>
      <c r="C21764">
        <v>3.05</v>
      </c>
    </row>
    <row r="21765" spans="1:3" x14ac:dyDescent="0.35">
      <c r="A21765" s="28">
        <v>44278</v>
      </c>
      <c r="B21765" t="s">
        <v>234</v>
      </c>
      <c r="C21765">
        <v>3.04</v>
      </c>
    </row>
    <row r="21766" spans="1:3" x14ac:dyDescent="0.35">
      <c r="A21766" s="28">
        <v>44278</v>
      </c>
      <c r="B21766" t="s">
        <v>235</v>
      </c>
      <c r="C21766">
        <v>3.04</v>
      </c>
    </row>
    <row r="21767" spans="1:3" x14ac:dyDescent="0.35">
      <c r="A21767" s="28">
        <v>44278</v>
      </c>
      <c r="B21767" t="s">
        <v>236</v>
      </c>
      <c r="C21767">
        <v>3.04</v>
      </c>
    </row>
    <row r="21768" spans="1:3" x14ac:dyDescent="0.35">
      <c r="A21768" s="28">
        <v>44278</v>
      </c>
      <c r="B21768" t="s">
        <v>237</v>
      </c>
      <c r="C21768">
        <v>3.05</v>
      </c>
    </row>
    <row r="21769" spans="1:3" x14ac:dyDescent="0.35">
      <c r="A21769" s="28">
        <v>44278</v>
      </c>
      <c r="B21769" t="s">
        <v>238</v>
      </c>
      <c r="C21769">
        <v>3.15</v>
      </c>
    </row>
    <row r="21770" spans="1:3" x14ac:dyDescent="0.35">
      <c r="A21770" s="28">
        <v>44278</v>
      </c>
      <c r="B21770" t="s">
        <v>239</v>
      </c>
      <c r="C21770">
        <v>3.24</v>
      </c>
    </row>
    <row r="21771" spans="1:3" x14ac:dyDescent="0.35">
      <c r="A21771" s="28">
        <v>44278</v>
      </c>
      <c r="B21771" t="s">
        <v>240</v>
      </c>
      <c r="C21771">
        <v>3.21</v>
      </c>
    </row>
    <row r="21772" spans="1:3" x14ac:dyDescent="0.35">
      <c r="A21772" s="28">
        <v>44278</v>
      </c>
      <c r="B21772" t="s">
        <v>241</v>
      </c>
      <c r="C21772">
        <v>3.22</v>
      </c>
    </row>
    <row r="21773" spans="1:3" x14ac:dyDescent="0.35">
      <c r="A21773" s="28">
        <v>44278</v>
      </c>
      <c r="B21773" t="s">
        <v>242</v>
      </c>
      <c r="C21773">
        <v>3.22</v>
      </c>
    </row>
    <row r="21774" spans="1:3" x14ac:dyDescent="0.35">
      <c r="A21774" s="28">
        <v>44278</v>
      </c>
      <c r="B21774" t="s">
        <v>243</v>
      </c>
      <c r="C21774">
        <v>3.22</v>
      </c>
    </row>
    <row r="21775" spans="1:3" x14ac:dyDescent="0.35">
      <c r="A21775" s="28">
        <v>44278</v>
      </c>
      <c r="B21775" t="s">
        <v>244</v>
      </c>
      <c r="C21775">
        <v>3.22</v>
      </c>
    </row>
    <row r="21776" spans="1:3" x14ac:dyDescent="0.35">
      <c r="A21776" s="28">
        <v>44278</v>
      </c>
      <c r="B21776" t="s">
        <v>245</v>
      </c>
      <c r="C21776">
        <v>3.22</v>
      </c>
    </row>
    <row r="21777" spans="1:3" x14ac:dyDescent="0.35">
      <c r="A21777" s="28">
        <v>44278</v>
      </c>
      <c r="B21777" t="s">
        <v>246</v>
      </c>
      <c r="C21777">
        <v>3.22</v>
      </c>
    </row>
    <row r="21778" spans="1:3" x14ac:dyDescent="0.35">
      <c r="A21778" s="28">
        <v>44278</v>
      </c>
      <c r="B21778" t="s">
        <v>247</v>
      </c>
      <c r="C21778">
        <v>3.23</v>
      </c>
    </row>
    <row r="21779" spans="1:3" x14ac:dyDescent="0.35">
      <c r="A21779" s="28">
        <v>44278</v>
      </c>
      <c r="B21779" t="s">
        <v>248</v>
      </c>
      <c r="C21779">
        <v>3.23</v>
      </c>
    </row>
    <row r="21780" spans="1:3" x14ac:dyDescent="0.35">
      <c r="A21780" s="28">
        <v>44278</v>
      </c>
      <c r="B21780" t="s">
        <v>249</v>
      </c>
      <c r="C21780">
        <v>3.23</v>
      </c>
    </row>
    <row r="21781" spans="1:3" x14ac:dyDescent="0.35">
      <c r="A21781" s="28">
        <v>44278</v>
      </c>
      <c r="B21781" t="s">
        <v>250</v>
      </c>
      <c r="C21781">
        <v>3.23</v>
      </c>
    </row>
    <row r="21782" spans="1:3" x14ac:dyDescent="0.35">
      <c r="A21782" s="28">
        <v>44278</v>
      </c>
      <c r="B21782" t="s">
        <v>251</v>
      </c>
      <c r="C21782">
        <v>3.21</v>
      </c>
    </row>
    <row r="21783" spans="1:3" x14ac:dyDescent="0.35">
      <c r="A21783" s="28">
        <v>44278</v>
      </c>
      <c r="B21783" t="s">
        <v>252</v>
      </c>
      <c r="C21783">
        <v>3.14</v>
      </c>
    </row>
    <row r="21784" spans="1:3" x14ac:dyDescent="0.35">
      <c r="A21784" s="28">
        <v>44278</v>
      </c>
      <c r="B21784" t="s">
        <v>253</v>
      </c>
      <c r="C21784">
        <v>3.09</v>
      </c>
    </row>
    <row r="21785" spans="1:3" x14ac:dyDescent="0.35">
      <c r="A21785" s="28">
        <v>44279</v>
      </c>
      <c r="B21785" t="s">
        <v>254</v>
      </c>
      <c r="C21785">
        <v>3.07</v>
      </c>
    </row>
    <row r="21786" spans="1:3" x14ac:dyDescent="0.35">
      <c r="A21786" s="28">
        <v>44279</v>
      </c>
      <c r="B21786" t="s">
        <v>231</v>
      </c>
      <c r="C21786">
        <v>3.06</v>
      </c>
    </row>
    <row r="21787" spans="1:3" x14ac:dyDescent="0.35">
      <c r="A21787" s="28">
        <v>44279</v>
      </c>
      <c r="B21787" t="s">
        <v>232</v>
      </c>
      <c r="C21787">
        <v>3.06</v>
      </c>
    </row>
    <row r="21788" spans="1:3" x14ac:dyDescent="0.35">
      <c r="A21788" s="28">
        <v>44279</v>
      </c>
      <c r="B21788" t="s">
        <v>233</v>
      </c>
      <c r="C21788">
        <v>3.06</v>
      </c>
    </row>
    <row r="21789" spans="1:3" x14ac:dyDescent="0.35">
      <c r="A21789" s="28">
        <v>44279</v>
      </c>
      <c r="B21789" t="s">
        <v>234</v>
      </c>
      <c r="C21789">
        <v>3.05</v>
      </c>
    </row>
    <row r="21790" spans="1:3" x14ac:dyDescent="0.35">
      <c r="A21790" s="28">
        <v>44279</v>
      </c>
      <c r="B21790" t="s">
        <v>235</v>
      </c>
      <c r="C21790">
        <v>3.05</v>
      </c>
    </row>
    <row r="21791" spans="1:3" x14ac:dyDescent="0.35">
      <c r="A21791" s="28">
        <v>44279</v>
      </c>
      <c r="B21791" t="s">
        <v>236</v>
      </c>
      <c r="C21791">
        <v>3.05</v>
      </c>
    </row>
    <row r="21792" spans="1:3" x14ac:dyDescent="0.35">
      <c r="A21792" s="28">
        <v>44279</v>
      </c>
      <c r="B21792" t="s">
        <v>237</v>
      </c>
      <c r="C21792">
        <v>3.06</v>
      </c>
    </row>
    <row r="21793" spans="1:3" x14ac:dyDescent="0.35">
      <c r="A21793" s="28">
        <v>44279</v>
      </c>
      <c r="B21793" t="s">
        <v>238</v>
      </c>
      <c r="C21793">
        <v>3.16</v>
      </c>
    </row>
    <row r="21794" spans="1:3" x14ac:dyDescent="0.35">
      <c r="A21794" s="28">
        <v>44279</v>
      </c>
      <c r="B21794" t="s">
        <v>239</v>
      </c>
      <c r="C21794">
        <v>3.21</v>
      </c>
    </row>
    <row r="21795" spans="1:3" x14ac:dyDescent="0.35">
      <c r="A21795" s="28">
        <v>44279</v>
      </c>
      <c r="B21795" t="s">
        <v>240</v>
      </c>
      <c r="C21795">
        <v>3.22</v>
      </c>
    </row>
    <row r="21796" spans="1:3" x14ac:dyDescent="0.35">
      <c r="A21796" s="28">
        <v>44279</v>
      </c>
      <c r="B21796" t="s">
        <v>241</v>
      </c>
      <c r="C21796">
        <v>3.23</v>
      </c>
    </row>
    <row r="21797" spans="1:3" x14ac:dyDescent="0.35">
      <c r="A21797" s="28">
        <v>44279</v>
      </c>
      <c r="B21797" t="s">
        <v>242</v>
      </c>
      <c r="C21797">
        <v>3.23</v>
      </c>
    </row>
    <row r="21798" spans="1:3" x14ac:dyDescent="0.35">
      <c r="A21798" s="28">
        <v>44279</v>
      </c>
      <c r="B21798" t="s">
        <v>243</v>
      </c>
      <c r="C21798">
        <v>3.24</v>
      </c>
    </row>
    <row r="21799" spans="1:3" x14ac:dyDescent="0.35">
      <c r="A21799" s="28">
        <v>44279</v>
      </c>
      <c r="B21799" t="s">
        <v>244</v>
      </c>
      <c r="C21799">
        <v>3.24</v>
      </c>
    </row>
    <row r="21800" spans="1:3" x14ac:dyDescent="0.35">
      <c r="A21800" s="28">
        <v>44279</v>
      </c>
      <c r="B21800" t="s">
        <v>245</v>
      </c>
      <c r="C21800">
        <v>3.23</v>
      </c>
    </row>
    <row r="21801" spans="1:3" x14ac:dyDescent="0.35">
      <c r="A21801" s="28">
        <v>44279</v>
      </c>
      <c r="B21801" t="s">
        <v>246</v>
      </c>
      <c r="C21801">
        <v>3.23</v>
      </c>
    </row>
    <row r="21802" spans="1:3" x14ac:dyDescent="0.35">
      <c r="A21802" s="28">
        <v>44279</v>
      </c>
      <c r="B21802" t="s">
        <v>247</v>
      </c>
      <c r="C21802">
        <v>3.24</v>
      </c>
    </row>
    <row r="21803" spans="1:3" x14ac:dyDescent="0.35">
      <c r="A21803" s="28">
        <v>44279</v>
      </c>
      <c r="B21803" t="s">
        <v>248</v>
      </c>
      <c r="C21803">
        <v>3.24</v>
      </c>
    </row>
    <row r="21804" spans="1:3" x14ac:dyDescent="0.35">
      <c r="A21804" s="28">
        <v>44279</v>
      </c>
      <c r="B21804" t="s">
        <v>249</v>
      </c>
      <c r="C21804">
        <v>3.24</v>
      </c>
    </row>
    <row r="21805" spans="1:3" x14ac:dyDescent="0.35">
      <c r="A21805" s="28">
        <v>44279</v>
      </c>
      <c r="B21805" t="s">
        <v>250</v>
      </c>
      <c r="C21805">
        <v>3.25</v>
      </c>
    </row>
    <row r="21806" spans="1:3" x14ac:dyDescent="0.35">
      <c r="A21806" s="28">
        <v>44279</v>
      </c>
      <c r="B21806" t="s">
        <v>251</v>
      </c>
      <c r="C21806">
        <v>3.22</v>
      </c>
    </row>
    <row r="21807" spans="1:3" x14ac:dyDescent="0.35">
      <c r="A21807" s="28">
        <v>44279</v>
      </c>
      <c r="B21807" t="s">
        <v>252</v>
      </c>
      <c r="C21807">
        <v>3.15</v>
      </c>
    </row>
    <row r="21808" spans="1:3" x14ac:dyDescent="0.35">
      <c r="A21808" s="28">
        <v>44279</v>
      </c>
      <c r="B21808" t="s">
        <v>253</v>
      </c>
      <c r="C21808">
        <v>3.1</v>
      </c>
    </row>
    <row r="21809" spans="1:3" x14ac:dyDescent="0.35">
      <c r="A21809" s="28">
        <v>44280</v>
      </c>
      <c r="B21809" t="s">
        <v>254</v>
      </c>
      <c r="C21809">
        <v>3.09</v>
      </c>
    </row>
    <row r="21810" spans="1:3" x14ac:dyDescent="0.35">
      <c r="A21810" s="28">
        <v>44280</v>
      </c>
      <c r="B21810" t="s">
        <v>231</v>
      </c>
      <c r="C21810">
        <v>3.08</v>
      </c>
    </row>
    <row r="21811" spans="1:3" x14ac:dyDescent="0.35">
      <c r="A21811" s="28">
        <v>44280</v>
      </c>
      <c r="B21811" t="s">
        <v>232</v>
      </c>
      <c r="C21811">
        <v>3.07</v>
      </c>
    </row>
    <row r="21812" spans="1:3" x14ac:dyDescent="0.35">
      <c r="A21812" s="28">
        <v>44280</v>
      </c>
      <c r="B21812" t="s">
        <v>233</v>
      </c>
      <c r="C21812">
        <v>3.07</v>
      </c>
    </row>
    <row r="21813" spans="1:3" x14ac:dyDescent="0.35">
      <c r="A21813" s="28">
        <v>44280</v>
      </c>
      <c r="B21813" t="s">
        <v>234</v>
      </c>
      <c r="C21813">
        <v>3.07</v>
      </c>
    </row>
    <row r="21814" spans="1:3" x14ac:dyDescent="0.35">
      <c r="A21814" s="28">
        <v>44280</v>
      </c>
      <c r="B21814" t="s">
        <v>235</v>
      </c>
      <c r="C21814">
        <v>3.06</v>
      </c>
    </row>
    <row r="21815" spans="1:3" x14ac:dyDescent="0.35">
      <c r="A21815" s="28">
        <v>44280</v>
      </c>
      <c r="B21815" t="s">
        <v>236</v>
      </c>
      <c r="C21815">
        <v>3.07</v>
      </c>
    </row>
    <row r="21816" spans="1:3" x14ac:dyDescent="0.35">
      <c r="A21816" s="28">
        <v>44280</v>
      </c>
      <c r="B21816" t="s">
        <v>237</v>
      </c>
      <c r="C21816">
        <v>3.07</v>
      </c>
    </row>
    <row r="21817" spans="1:3" x14ac:dyDescent="0.35">
      <c r="A21817" s="28">
        <v>44280</v>
      </c>
      <c r="B21817" t="s">
        <v>238</v>
      </c>
      <c r="C21817">
        <v>3.18</v>
      </c>
    </row>
    <row r="21818" spans="1:3" x14ac:dyDescent="0.35">
      <c r="A21818" s="28">
        <v>44280</v>
      </c>
      <c r="B21818" t="s">
        <v>239</v>
      </c>
      <c r="C21818">
        <v>3.22</v>
      </c>
    </row>
    <row r="21819" spans="1:3" x14ac:dyDescent="0.35">
      <c r="A21819" s="28">
        <v>44280</v>
      </c>
      <c r="B21819" t="s">
        <v>240</v>
      </c>
      <c r="C21819">
        <v>3.23</v>
      </c>
    </row>
    <row r="21820" spans="1:3" x14ac:dyDescent="0.35">
      <c r="A21820" s="28">
        <v>44280</v>
      </c>
      <c r="B21820" t="s">
        <v>241</v>
      </c>
      <c r="C21820">
        <v>3.24</v>
      </c>
    </row>
    <row r="21821" spans="1:3" x14ac:dyDescent="0.35">
      <c r="A21821" s="28">
        <v>44280</v>
      </c>
      <c r="B21821" t="s">
        <v>242</v>
      </c>
      <c r="C21821">
        <v>3.24</v>
      </c>
    </row>
    <row r="21822" spans="1:3" x14ac:dyDescent="0.35">
      <c r="A21822" s="28">
        <v>44280</v>
      </c>
      <c r="B21822" t="s">
        <v>243</v>
      </c>
      <c r="C21822">
        <v>3.25</v>
      </c>
    </row>
    <row r="21823" spans="1:3" x14ac:dyDescent="0.35">
      <c r="A21823" s="28">
        <v>44280</v>
      </c>
      <c r="B21823" t="s">
        <v>244</v>
      </c>
      <c r="C21823">
        <v>3.25</v>
      </c>
    </row>
    <row r="21824" spans="1:3" x14ac:dyDescent="0.35">
      <c r="A21824" s="28">
        <v>44280</v>
      </c>
      <c r="B21824" t="s">
        <v>245</v>
      </c>
      <c r="C21824">
        <v>3.25</v>
      </c>
    </row>
    <row r="21825" spans="1:3" x14ac:dyDescent="0.35">
      <c r="A21825" s="28">
        <v>44280</v>
      </c>
      <c r="B21825" t="s">
        <v>246</v>
      </c>
      <c r="C21825">
        <v>3.25</v>
      </c>
    </row>
    <row r="21826" spans="1:3" x14ac:dyDescent="0.35">
      <c r="A21826" s="28">
        <v>44280</v>
      </c>
      <c r="B21826" t="s">
        <v>247</v>
      </c>
      <c r="C21826">
        <v>3.25</v>
      </c>
    </row>
    <row r="21827" spans="1:3" x14ac:dyDescent="0.35">
      <c r="A21827" s="28">
        <v>44280</v>
      </c>
      <c r="B21827" t="s">
        <v>248</v>
      </c>
      <c r="C21827">
        <v>3.25</v>
      </c>
    </row>
    <row r="21828" spans="1:3" x14ac:dyDescent="0.35">
      <c r="A21828" s="28">
        <v>44280</v>
      </c>
      <c r="B21828" t="s">
        <v>249</v>
      </c>
      <c r="C21828">
        <v>3.26</v>
      </c>
    </row>
    <row r="21829" spans="1:3" x14ac:dyDescent="0.35">
      <c r="A21829" s="28">
        <v>44280</v>
      </c>
      <c r="B21829" t="s">
        <v>250</v>
      </c>
      <c r="C21829">
        <v>3.26</v>
      </c>
    </row>
    <row r="21830" spans="1:3" x14ac:dyDescent="0.35">
      <c r="A21830" s="28">
        <v>44280</v>
      </c>
      <c r="B21830" t="s">
        <v>251</v>
      </c>
      <c r="C21830">
        <v>3.24</v>
      </c>
    </row>
    <row r="21831" spans="1:3" x14ac:dyDescent="0.35">
      <c r="A21831" s="28">
        <v>44280</v>
      </c>
      <c r="B21831" t="s">
        <v>252</v>
      </c>
      <c r="C21831">
        <v>3.16</v>
      </c>
    </row>
    <row r="21832" spans="1:3" x14ac:dyDescent="0.35">
      <c r="A21832" s="28">
        <v>44280</v>
      </c>
      <c r="B21832" t="s">
        <v>253</v>
      </c>
      <c r="C21832">
        <v>3.12</v>
      </c>
    </row>
    <row r="21833" spans="1:3" x14ac:dyDescent="0.35">
      <c r="A21833" s="28">
        <v>44281</v>
      </c>
      <c r="B21833" t="s">
        <v>254</v>
      </c>
      <c r="C21833">
        <v>3.1</v>
      </c>
    </row>
    <row r="21834" spans="1:3" x14ac:dyDescent="0.35">
      <c r="A21834" s="28">
        <v>44281</v>
      </c>
      <c r="B21834" t="s">
        <v>231</v>
      </c>
      <c r="C21834">
        <v>3.09</v>
      </c>
    </row>
    <row r="21835" spans="1:3" x14ac:dyDescent="0.35">
      <c r="A21835" s="28">
        <v>44281</v>
      </c>
      <c r="B21835" t="s">
        <v>232</v>
      </c>
      <c r="C21835">
        <v>3.08</v>
      </c>
    </row>
    <row r="21836" spans="1:3" x14ac:dyDescent="0.35">
      <c r="A21836" s="28">
        <v>44281</v>
      </c>
      <c r="B21836" t="s">
        <v>233</v>
      </c>
      <c r="C21836">
        <v>3.08</v>
      </c>
    </row>
    <row r="21837" spans="1:3" x14ac:dyDescent="0.35">
      <c r="A21837" s="28">
        <v>44281</v>
      </c>
      <c r="B21837" t="s">
        <v>234</v>
      </c>
      <c r="C21837">
        <v>3.08</v>
      </c>
    </row>
    <row r="21838" spans="1:3" x14ac:dyDescent="0.35">
      <c r="A21838" s="28">
        <v>44281</v>
      </c>
      <c r="B21838" t="s">
        <v>235</v>
      </c>
      <c r="C21838">
        <v>3.08</v>
      </c>
    </row>
    <row r="21839" spans="1:3" x14ac:dyDescent="0.35">
      <c r="A21839" s="28">
        <v>44281</v>
      </c>
      <c r="B21839" t="s">
        <v>236</v>
      </c>
      <c r="C21839">
        <v>3.08</v>
      </c>
    </row>
    <row r="21840" spans="1:3" x14ac:dyDescent="0.35">
      <c r="A21840" s="28">
        <v>44281</v>
      </c>
      <c r="B21840" t="s">
        <v>237</v>
      </c>
      <c r="C21840">
        <v>3.08</v>
      </c>
    </row>
    <row r="21841" spans="1:3" x14ac:dyDescent="0.35">
      <c r="A21841" s="28">
        <v>44281</v>
      </c>
      <c r="B21841" t="s">
        <v>238</v>
      </c>
      <c r="C21841">
        <v>3.19</v>
      </c>
    </row>
    <row r="21842" spans="1:3" x14ac:dyDescent="0.35">
      <c r="A21842" s="28">
        <v>44281</v>
      </c>
      <c r="B21842" t="s">
        <v>239</v>
      </c>
      <c r="C21842">
        <v>3.23</v>
      </c>
    </row>
    <row r="21843" spans="1:3" x14ac:dyDescent="0.35">
      <c r="A21843" s="28">
        <v>44281</v>
      </c>
      <c r="B21843" t="s">
        <v>240</v>
      </c>
      <c r="C21843">
        <v>3.25</v>
      </c>
    </row>
    <row r="21844" spans="1:3" x14ac:dyDescent="0.35">
      <c r="A21844" s="28">
        <v>44281</v>
      </c>
      <c r="B21844" t="s">
        <v>241</v>
      </c>
      <c r="C21844">
        <v>3.25</v>
      </c>
    </row>
    <row r="21845" spans="1:3" x14ac:dyDescent="0.35">
      <c r="A21845" s="28">
        <v>44281</v>
      </c>
      <c r="B21845" t="s">
        <v>242</v>
      </c>
      <c r="C21845">
        <v>3.26</v>
      </c>
    </row>
    <row r="21846" spans="1:3" x14ac:dyDescent="0.35">
      <c r="A21846" s="28">
        <v>44281</v>
      </c>
      <c r="B21846" t="s">
        <v>243</v>
      </c>
      <c r="C21846">
        <v>3.26</v>
      </c>
    </row>
    <row r="21847" spans="1:3" x14ac:dyDescent="0.35">
      <c r="A21847" s="28">
        <v>44281</v>
      </c>
      <c r="B21847" t="s">
        <v>244</v>
      </c>
      <c r="C21847">
        <v>3.26</v>
      </c>
    </row>
    <row r="21848" spans="1:3" x14ac:dyDescent="0.35">
      <c r="A21848" s="28">
        <v>44281</v>
      </c>
      <c r="B21848" t="s">
        <v>245</v>
      </c>
      <c r="C21848">
        <v>3.26</v>
      </c>
    </row>
    <row r="21849" spans="1:3" x14ac:dyDescent="0.35">
      <c r="A21849" s="28">
        <v>44281</v>
      </c>
      <c r="B21849" t="s">
        <v>246</v>
      </c>
      <c r="C21849">
        <v>3.26</v>
      </c>
    </row>
    <row r="21850" spans="1:3" x14ac:dyDescent="0.35">
      <c r="A21850" s="28">
        <v>44281</v>
      </c>
      <c r="B21850" t="s">
        <v>247</v>
      </c>
      <c r="C21850">
        <v>3.26</v>
      </c>
    </row>
    <row r="21851" spans="1:3" x14ac:dyDescent="0.35">
      <c r="A21851" s="28">
        <v>44281</v>
      </c>
      <c r="B21851" t="s">
        <v>248</v>
      </c>
      <c r="C21851">
        <v>3.27</v>
      </c>
    </row>
    <row r="21852" spans="1:3" x14ac:dyDescent="0.35">
      <c r="A21852" s="28">
        <v>44281</v>
      </c>
      <c r="B21852" t="s">
        <v>249</v>
      </c>
      <c r="C21852">
        <v>3.27</v>
      </c>
    </row>
    <row r="21853" spans="1:3" x14ac:dyDescent="0.35">
      <c r="A21853" s="28">
        <v>44281</v>
      </c>
      <c r="B21853" t="s">
        <v>250</v>
      </c>
      <c r="C21853">
        <v>3.27</v>
      </c>
    </row>
    <row r="21854" spans="1:3" x14ac:dyDescent="0.35">
      <c r="A21854" s="28">
        <v>44281</v>
      </c>
      <c r="B21854" t="s">
        <v>251</v>
      </c>
      <c r="C21854">
        <v>3.25</v>
      </c>
    </row>
    <row r="21855" spans="1:3" x14ac:dyDescent="0.35">
      <c r="A21855" s="28">
        <v>44281</v>
      </c>
      <c r="B21855" t="s">
        <v>252</v>
      </c>
      <c r="C21855">
        <v>3.17</v>
      </c>
    </row>
    <row r="21856" spans="1:3" x14ac:dyDescent="0.35">
      <c r="A21856" s="28">
        <v>44281</v>
      </c>
      <c r="B21856" t="s">
        <v>253</v>
      </c>
      <c r="C21856">
        <v>3.12</v>
      </c>
    </row>
    <row r="21857" spans="1:3" x14ac:dyDescent="0.35">
      <c r="A21857" s="28">
        <v>44282</v>
      </c>
      <c r="B21857" t="s">
        <v>254</v>
      </c>
      <c r="C21857">
        <v>3.11</v>
      </c>
    </row>
    <row r="21858" spans="1:3" x14ac:dyDescent="0.35">
      <c r="A21858" s="28">
        <v>44282</v>
      </c>
      <c r="B21858" t="s">
        <v>231</v>
      </c>
      <c r="C21858">
        <v>3.1</v>
      </c>
    </row>
    <row r="21859" spans="1:3" x14ac:dyDescent="0.35">
      <c r="A21859" s="28">
        <v>44282</v>
      </c>
      <c r="B21859" t="s">
        <v>232</v>
      </c>
      <c r="C21859">
        <v>3.09</v>
      </c>
    </row>
    <row r="21860" spans="1:3" x14ac:dyDescent="0.35">
      <c r="A21860" s="28">
        <v>44282</v>
      </c>
      <c r="B21860" t="s">
        <v>233</v>
      </c>
      <c r="C21860">
        <v>3.09</v>
      </c>
    </row>
    <row r="21861" spans="1:3" x14ac:dyDescent="0.35">
      <c r="A21861" s="28">
        <v>44282</v>
      </c>
      <c r="B21861" t="s">
        <v>234</v>
      </c>
      <c r="C21861">
        <v>3.09</v>
      </c>
    </row>
    <row r="21862" spans="1:3" x14ac:dyDescent="0.35">
      <c r="A21862" s="28">
        <v>44282</v>
      </c>
      <c r="B21862" t="s">
        <v>235</v>
      </c>
      <c r="C21862">
        <v>3.09</v>
      </c>
    </row>
    <row r="21863" spans="1:3" x14ac:dyDescent="0.35">
      <c r="A21863" s="28">
        <v>44282</v>
      </c>
      <c r="B21863" t="s">
        <v>236</v>
      </c>
      <c r="C21863">
        <v>3.09</v>
      </c>
    </row>
    <row r="21864" spans="1:3" x14ac:dyDescent="0.35">
      <c r="A21864" s="28">
        <v>44282</v>
      </c>
      <c r="B21864" t="s">
        <v>237</v>
      </c>
      <c r="C21864">
        <v>3.09</v>
      </c>
    </row>
    <row r="21865" spans="1:3" x14ac:dyDescent="0.35">
      <c r="A21865" s="28">
        <v>44282</v>
      </c>
      <c r="B21865" t="s">
        <v>238</v>
      </c>
      <c r="C21865">
        <v>3.22</v>
      </c>
    </row>
    <row r="21866" spans="1:3" x14ac:dyDescent="0.35">
      <c r="A21866" s="28">
        <v>44282</v>
      </c>
      <c r="B21866" t="s">
        <v>239</v>
      </c>
      <c r="C21866">
        <v>3.25</v>
      </c>
    </row>
    <row r="21867" spans="1:3" x14ac:dyDescent="0.35">
      <c r="A21867" s="28">
        <v>44282</v>
      </c>
      <c r="B21867" t="s">
        <v>240</v>
      </c>
      <c r="C21867">
        <v>3.26</v>
      </c>
    </row>
    <row r="21868" spans="1:3" x14ac:dyDescent="0.35">
      <c r="A21868" s="28">
        <v>44282</v>
      </c>
      <c r="B21868" t="s">
        <v>241</v>
      </c>
      <c r="C21868">
        <v>3.26</v>
      </c>
    </row>
    <row r="21869" spans="1:3" x14ac:dyDescent="0.35">
      <c r="A21869" s="28">
        <v>44282</v>
      </c>
      <c r="B21869" t="s">
        <v>242</v>
      </c>
      <c r="C21869">
        <v>3.27</v>
      </c>
    </row>
    <row r="21870" spans="1:3" x14ac:dyDescent="0.35">
      <c r="A21870" s="28">
        <v>44282</v>
      </c>
      <c r="B21870" t="s">
        <v>243</v>
      </c>
      <c r="C21870">
        <v>3.27</v>
      </c>
    </row>
    <row r="21871" spans="1:3" x14ac:dyDescent="0.35">
      <c r="A21871" s="28">
        <v>44282</v>
      </c>
      <c r="B21871" t="s">
        <v>244</v>
      </c>
      <c r="C21871">
        <v>3.27</v>
      </c>
    </row>
    <row r="21872" spans="1:3" x14ac:dyDescent="0.35">
      <c r="A21872" s="28">
        <v>44282</v>
      </c>
      <c r="B21872" t="s">
        <v>245</v>
      </c>
      <c r="C21872">
        <v>3.27</v>
      </c>
    </row>
    <row r="21873" spans="1:3" x14ac:dyDescent="0.35">
      <c r="A21873" s="28">
        <v>44282</v>
      </c>
      <c r="B21873" t="s">
        <v>246</v>
      </c>
      <c r="C21873">
        <v>3.27</v>
      </c>
    </row>
    <row r="21874" spans="1:3" x14ac:dyDescent="0.35">
      <c r="A21874" s="28">
        <v>44282</v>
      </c>
      <c r="B21874" t="s">
        <v>247</v>
      </c>
      <c r="C21874">
        <v>3.27</v>
      </c>
    </row>
    <row r="21875" spans="1:3" x14ac:dyDescent="0.35">
      <c r="A21875" s="28">
        <v>44282</v>
      </c>
      <c r="B21875" t="s">
        <v>248</v>
      </c>
      <c r="C21875">
        <v>3.28</v>
      </c>
    </row>
    <row r="21876" spans="1:3" x14ac:dyDescent="0.35">
      <c r="A21876" s="28">
        <v>44282</v>
      </c>
      <c r="B21876" t="s">
        <v>249</v>
      </c>
      <c r="C21876">
        <v>3.28</v>
      </c>
    </row>
    <row r="21877" spans="1:3" x14ac:dyDescent="0.35">
      <c r="A21877" s="28">
        <v>44282</v>
      </c>
      <c r="B21877" t="s">
        <v>250</v>
      </c>
      <c r="C21877">
        <v>3.28</v>
      </c>
    </row>
    <row r="21878" spans="1:3" x14ac:dyDescent="0.35">
      <c r="A21878" s="28">
        <v>44282</v>
      </c>
      <c r="B21878" t="s">
        <v>251</v>
      </c>
      <c r="C21878">
        <v>3.28</v>
      </c>
    </row>
    <row r="21879" spans="1:3" x14ac:dyDescent="0.35">
      <c r="A21879" s="28">
        <v>44282</v>
      </c>
      <c r="B21879" t="s">
        <v>252</v>
      </c>
      <c r="C21879">
        <v>3.19</v>
      </c>
    </row>
    <row r="21880" spans="1:3" x14ac:dyDescent="0.35">
      <c r="A21880" s="28">
        <v>44282</v>
      </c>
      <c r="B21880" t="s">
        <v>253</v>
      </c>
      <c r="C21880">
        <v>3.14</v>
      </c>
    </row>
    <row r="21881" spans="1:3" x14ac:dyDescent="0.35">
      <c r="A21881" s="28">
        <v>44283</v>
      </c>
      <c r="B21881" t="s">
        <v>254</v>
      </c>
      <c r="C21881">
        <v>3.12</v>
      </c>
    </row>
    <row r="21882" spans="1:3" x14ac:dyDescent="0.35">
      <c r="A21882" s="28">
        <v>44283</v>
      </c>
      <c r="B21882" t="s">
        <v>231</v>
      </c>
      <c r="C21882">
        <v>3.11</v>
      </c>
    </row>
    <row r="21883" spans="1:3" x14ac:dyDescent="0.35">
      <c r="A21883" s="28">
        <v>44283</v>
      </c>
      <c r="B21883" t="s">
        <v>232</v>
      </c>
      <c r="C21883">
        <v>3.11</v>
      </c>
    </row>
    <row r="21884" spans="1:3" x14ac:dyDescent="0.35">
      <c r="A21884" s="28">
        <v>44283</v>
      </c>
      <c r="B21884" t="s">
        <v>233</v>
      </c>
      <c r="C21884">
        <v>3.1</v>
      </c>
    </row>
    <row r="21885" spans="1:3" x14ac:dyDescent="0.35">
      <c r="A21885" s="28">
        <v>44283</v>
      </c>
      <c r="B21885" t="s">
        <v>234</v>
      </c>
      <c r="C21885">
        <v>3.1</v>
      </c>
    </row>
    <row r="21886" spans="1:3" x14ac:dyDescent="0.35">
      <c r="A21886" s="28">
        <v>44283</v>
      </c>
      <c r="B21886" t="s">
        <v>235</v>
      </c>
      <c r="C21886">
        <v>3.1</v>
      </c>
    </row>
    <row r="21887" spans="1:3" x14ac:dyDescent="0.35">
      <c r="A21887" s="28">
        <v>44283</v>
      </c>
      <c r="B21887" t="s">
        <v>236</v>
      </c>
      <c r="C21887">
        <v>3.1</v>
      </c>
    </row>
    <row r="21888" spans="1:3" x14ac:dyDescent="0.35">
      <c r="A21888" s="28">
        <v>44283</v>
      </c>
      <c r="B21888" t="s">
        <v>237</v>
      </c>
      <c r="C21888">
        <v>3.23</v>
      </c>
    </row>
    <row r="21889" spans="1:3" x14ac:dyDescent="0.35">
      <c r="A21889" s="28">
        <v>44283</v>
      </c>
      <c r="B21889" t="s">
        <v>238</v>
      </c>
      <c r="C21889">
        <v>3.26</v>
      </c>
    </row>
    <row r="21890" spans="1:3" x14ac:dyDescent="0.35">
      <c r="A21890" s="28">
        <v>44283</v>
      </c>
      <c r="B21890" t="s">
        <v>239</v>
      </c>
      <c r="C21890">
        <v>3.27</v>
      </c>
    </row>
    <row r="21891" spans="1:3" x14ac:dyDescent="0.35">
      <c r="A21891" s="28">
        <v>44283</v>
      </c>
      <c r="B21891" t="s">
        <v>240</v>
      </c>
      <c r="C21891">
        <v>3.28</v>
      </c>
    </row>
    <row r="21892" spans="1:3" x14ac:dyDescent="0.35">
      <c r="A21892" s="28">
        <v>44283</v>
      </c>
      <c r="B21892" t="s">
        <v>241</v>
      </c>
      <c r="C21892">
        <v>3.28</v>
      </c>
    </row>
    <row r="21893" spans="1:3" x14ac:dyDescent="0.35">
      <c r="A21893" s="28">
        <v>44283</v>
      </c>
      <c r="B21893" t="s">
        <v>242</v>
      </c>
      <c r="C21893">
        <v>3.28</v>
      </c>
    </row>
    <row r="21894" spans="1:3" x14ac:dyDescent="0.35">
      <c r="A21894" s="28">
        <v>44283</v>
      </c>
      <c r="B21894" t="s">
        <v>243</v>
      </c>
      <c r="C21894">
        <v>3.28</v>
      </c>
    </row>
    <row r="21895" spans="1:3" x14ac:dyDescent="0.35">
      <c r="A21895" s="28">
        <v>44283</v>
      </c>
      <c r="B21895" t="s">
        <v>244</v>
      </c>
      <c r="C21895">
        <v>3.28</v>
      </c>
    </row>
    <row r="21896" spans="1:3" x14ac:dyDescent="0.35">
      <c r="A21896" s="28">
        <v>44283</v>
      </c>
      <c r="B21896" t="s">
        <v>245</v>
      </c>
      <c r="C21896">
        <v>3.28</v>
      </c>
    </row>
    <row r="21897" spans="1:3" x14ac:dyDescent="0.35">
      <c r="A21897" s="28">
        <v>44283</v>
      </c>
      <c r="B21897" t="s">
        <v>246</v>
      </c>
      <c r="C21897">
        <v>3.28</v>
      </c>
    </row>
    <row r="21898" spans="1:3" x14ac:dyDescent="0.35">
      <c r="A21898" s="28">
        <v>44283</v>
      </c>
      <c r="B21898" t="s">
        <v>247</v>
      </c>
      <c r="C21898">
        <v>3.29</v>
      </c>
    </row>
    <row r="21899" spans="1:3" x14ac:dyDescent="0.35">
      <c r="A21899" s="28">
        <v>44283</v>
      </c>
      <c r="B21899" t="s">
        <v>248</v>
      </c>
      <c r="C21899">
        <v>3.29</v>
      </c>
    </row>
    <row r="21900" spans="1:3" x14ac:dyDescent="0.35">
      <c r="A21900" s="28">
        <v>44283</v>
      </c>
      <c r="B21900" t="s">
        <v>249</v>
      </c>
      <c r="C21900">
        <v>3.29</v>
      </c>
    </row>
    <row r="21901" spans="1:3" x14ac:dyDescent="0.35">
      <c r="A21901" s="28">
        <v>44283</v>
      </c>
      <c r="B21901" t="s">
        <v>250</v>
      </c>
      <c r="C21901">
        <v>3.29</v>
      </c>
    </row>
    <row r="21902" spans="1:3" x14ac:dyDescent="0.35">
      <c r="A21902" s="28">
        <v>44283</v>
      </c>
      <c r="B21902" t="s">
        <v>251</v>
      </c>
      <c r="C21902">
        <v>3.2</v>
      </c>
    </row>
    <row r="21903" spans="1:3" x14ac:dyDescent="0.35">
      <c r="A21903" s="28">
        <v>44283</v>
      </c>
      <c r="B21903" t="s">
        <v>252</v>
      </c>
      <c r="C21903">
        <v>3.15</v>
      </c>
    </row>
    <row r="21904" spans="1:3" x14ac:dyDescent="0.35">
      <c r="A21904" s="28">
        <v>44283</v>
      </c>
      <c r="B21904" t="s">
        <v>253</v>
      </c>
      <c r="C21904">
        <v>3.13</v>
      </c>
    </row>
    <row r="21905" spans="1:3" x14ac:dyDescent="0.35">
      <c r="A21905" s="28">
        <v>44284</v>
      </c>
      <c r="B21905" t="s">
        <v>254</v>
      </c>
      <c r="C21905">
        <v>3.12</v>
      </c>
    </row>
    <row r="21906" spans="1:3" x14ac:dyDescent="0.35">
      <c r="A21906" s="28">
        <v>44284</v>
      </c>
      <c r="B21906" t="s">
        <v>231</v>
      </c>
      <c r="C21906">
        <v>3.12</v>
      </c>
    </row>
    <row r="21907" spans="1:3" x14ac:dyDescent="0.35">
      <c r="A21907" s="28">
        <v>44284</v>
      </c>
      <c r="B21907" t="s">
        <v>232</v>
      </c>
      <c r="C21907">
        <v>3.11</v>
      </c>
    </row>
    <row r="21908" spans="1:3" x14ac:dyDescent="0.35">
      <c r="A21908" s="28">
        <v>44284</v>
      </c>
      <c r="B21908" t="s">
        <v>233</v>
      </c>
      <c r="C21908">
        <v>3.11</v>
      </c>
    </row>
    <row r="21909" spans="1:3" x14ac:dyDescent="0.35">
      <c r="A21909" s="28">
        <v>44284</v>
      </c>
      <c r="B21909" t="s">
        <v>234</v>
      </c>
      <c r="C21909">
        <v>3.11</v>
      </c>
    </row>
    <row r="21910" spans="1:3" x14ac:dyDescent="0.35">
      <c r="A21910" s="28">
        <v>44284</v>
      </c>
      <c r="B21910" t="s">
        <v>235</v>
      </c>
      <c r="C21910">
        <v>3.11</v>
      </c>
    </row>
    <row r="21911" spans="1:3" x14ac:dyDescent="0.35">
      <c r="A21911" s="28">
        <v>44284</v>
      </c>
      <c r="B21911" t="s">
        <v>236</v>
      </c>
      <c r="C21911">
        <v>3.12</v>
      </c>
    </row>
    <row r="21912" spans="1:3" x14ac:dyDescent="0.35">
      <c r="A21912" s="28">
        <v>44284</v>
      </c>
      <c r="B21912" t="s">
        <v>237</v>
      </c>
      <c r="C21912">
        <v>3.22</v>
      </c>
    </row>
    <row r="21913" spans="1:3" x14ac:dyDescent="0.35">
      <c r="A21913" s="28">
        <v>44284</v>
      </c>
      <c r="B21913" t="s">
        <v>238</v>
      </c>
      <c r="C21913">
        <v>3.27</v>
      </c>
    </row>
    <row r="21914" spans="1:3" x14ac:dyDescent="0.35">
      <c r="A21914" s="28">
        <v>44284</v>
      </c>
      <c r="B21914" t="s">
        <v>239</v>
      </c>
      <c r="C21914">
        <v>3.28</v>
      </c>
    </row>
    <row r="21915" spans="1:3" x14ac:dyDescent="0.35">
      <c r="A21915" s="28">
        <v>44284</v>
      </c>
      <c r="B21915" t="s">
        <v>240</v>
      </c>
      <c r="C21915">
        <v>3.29</v>
      </c>
    </row>
    <row r="21916" spans="1:3" x14ac:dyDescent="0.35">
      <c r="A21916" s="28">
        <v>44284</v>
      </c>
      <c r="B21916" t="s">
        <v>241</v>
      </c>
      <c r="C21916">
        <v>3.29</v>
      </c>
    </row>
    <row r="21917" spans="1:3" x14ac:dyDescent="0.35">
      <c r="A21917" s="28">
        <v>44284</v>
      </c>
      <c r="B21917" t="s">
        <v>242</v>
      </c>
      <c r="C21917">
        <v>3.29</v>
      </c>
    </row>
    <row r="21918" spans="1:3" x14ac:dyDescent="0.35">
      <c r="A21918" s="28">
        <v>44284</v>
      </c>
      <c r="B21918" t="s">
        <v>243</v>
      </c>
      <c r="C21918">
        <v>3.29</v>
      </c>
    </row>
    <row r="21919" spans="1:3" x14ac:dyDescent="0.35">
      <c r="A21919" s="28">
        <v>44284</v>
      </c>
      <c r="B21919" t="s">
        <v>244</v>
      </c>
      <c r="C21919">
        <v>3.29</v>
      </c>
    </row>
    <row r="21920" spans="1:3" x14ac:dyDescent="0.35">
      <c r="A21920" s="28">
        <v>44284</v>
      </c>
      <c r="B21920" t="s">
        <v>245</v>
      </c>
      <c r="C21920">
        <v>3.29</v>
      </c>
    </row>
    <row r="21921" spans="1:3" x14ac:dyDescent="0.35">
      <c r="A21921" s="28">
        <v>44284</v>
      </c>
      <c r="B21921" t="s">
        <v>246</v>
      </c>
      <c r="C21921">
        <v>3.29</v>
      </c>
    </row>
    <row r="21922" spans="1:3" x14ac:dyDescent="0.35">
      <c r="A21922" s="28">
        <v>44284</v>
      </c>
      <c r="B21922" t="s">
        <v>247</v>
      </c>
      <c r="C21922">
        <v>3.3</v>
      </c>
    </row>
    <row r="21923" spans="1:3" x14ac:dyDescent="0.35">
      <c r="A21923" s="28">
        <v>44284</v>
      </c>
      <c r="B21923" t="s">
        <v>248</v>
      </c>
      <c r="C21923">
        <v>3.3</v>
      </c>
    </row>
    <row r="21924" spans="1:3" x14ac:dyDescent="0.35">
      <c r="A21924" s="28">
        <v>44284</v>
      </c>
      <c r="B21924" t="s">
        <v>249</v>
      </c>
      <c r="C21924">
        <v>3.3</v>
      </c>
    </row>
    <row r="21925" spans="1:3" x14ac:dyDescent="0.35">
      <c r="A21925" s="28">
        <v>44284</v>
      </c>
      <c r="B21925" t="s">
        <v>250</v>
      </c>
      <c r="C21925">
        <v>3.28</v>
      </c>
    </row>
    <row r="21926" spans="1:3" x14ac:dyDescent="0.35">
      <c r="A21926" s="28">
        <v>44284</v>
      </c>
      <c r="B21926" t="s">
        <v>251</v>
      </c>
      <c r="C21926">
        <v>3.21</v>
      </c>
    </row>
    <row r="21927" spans="1:3" x14ac:dyDescent="0.35">
      <c r="A21927" s="28">
        <v>44284</v>
      </c>
      <c r="B21927" t="s">
        <v>252</v>
      </c>
      <c r="C21927">
        <v>3.16</v>
      </c>
    </row>
    <row r="21928" spans="1:3" x14ac:dyDescent="0.35">
      <c r="A21928" s="28">
        <v>44284</v>
      </c>
      <c r="B21928" t="s">
        <v>253</v>
      </c>
      <c r="C21928">
        <v>3.14</v>
      </c>
    </row>
    <row r="21929" spans="1:3" x14ac:dyDescent="0.35">
      <c r="A21929" s="28">
        <v>44285</v>
      </c>
      <c r="B21929" t="s">
        <v>254</v>
      </c>
      <c r="C21929">
        <v>3.13</v>
      </c>
    </row>
    <row r="21930" spans="1:3" x14ac:dyDescent="0.35">
      <c r="A21930" s="28">
        <v>44285</v>
      </c>
      <c r="B21930" t="s">
        <v>231</v>
      </c>
      <c r="C21930">
        <v>3.12</v>
      </c>
    </row>
    <row r="21931" spans="1:3" x14ac:dyDescent="0.35">
      <c r="A21931" s="28">
        <v>44285</v>
      </c>
      <c r="B21931" t="s">
        <v>232</v>
      </c>
      <c r="C21931">
        <v>3.12</v>
      </c>
    </row>
    <row r="21932" spans="1:3" x14ac:dyDescent="0.35">
      <c r="A21932" s="28">
        <v>44285</v>
      </c>
      <c r="B21932" t="s">
        <v>233</v>
      </c>
      <c r="C21932">
        <v>3.12</v>
      </c>
    </row>
    <row r="21933" spans="1:3" x14ac:dyDescent="0.35">
      <c r="A21933" s="28">
        <v>44285</v>
      </c>
      <c r="B21933" t="s">
        <v>234</v>
      </c>
      <c r="C21933">
        <v>3.12</v>
      </c>
    </row>
    <row r="21934" spans="1:3" x14ac:dyDescent="0.35">
      <c r="A21934" s="28">
        <v>44285</v>
      </c>
      <c r="B21934" t="s">
        <v>235</v>
      </c>
      <c r="C21934">
        <v>3.12</v>
      </c>
    </row>
    <row r="21935" spans="1:3" x14ac:dyDescent="0.35">
      <c r="A21935" s="28">
        <v>44285</v>
      </c>
      <c r="B21935" t="s">
        <v>236</v>
      </c>
      <c r="C21935">
        <v>3.13</v>
      </c>
    </row>
    <row r="21936" spans="1:3" x14ac:dyDescent="0.35">
      <c r="A21936" s="28">
        <v>44285</v>
      </c>
      <c r="B21936" t="s">
        <v>237</v>
      </c>
      <c r="C21936">
        <v>3.23</v>
      </c>
    </row>
    <row r="21937" spans="1:3" x14ac:dyDescent="0.35">
      <c r="A21937" s="28">
        <v>44285</v>
      </c>
      <c r="B21937" t="s">
        <v>238</v>
      </c>
      <c r="C21937">
        <v>3.28</v>
      </c>
    </row>
    <row r="21938" spans="1:3" x14ac:dyDescent="0.35">
      <c r="A21938" s="28">
        <v>44285</v>
      </c>
      <c r="B21938" t="s">
        <v>239</v>
      </c>
      <c r="C21938">
        <v>3.29</v>
      </c>
    </row>
    <row r="21939" spans="1:3" x14ac:dyDescent="0.35">
      <c r="A21939" s="28">
        <v>44285</v>
      </c>
      <c r="B21939" t="s">
        <v>240</v>
      </c>
      <c r="C21939">
        <v>3.29</v>
      </c>
    </row>
    <row r="21940" spans="1:3" x14ac:dyDescent="0.35">
      <c r="A21940" s="28">
        <v>44285</v>
      </c>
      <c r="B21940" t="s">
        <v>241</v>
      </c>
      <c r="C21940">
        <v>3.3</v>
      </c>
    </row>
    <row r="21941" spans="1:3" x14ac:dyDescent="0.35">
      <c r="A21941" s="28">
        <v>44285</v>
      </c>
      <c r="B21941" t="s">
        <v>242</v>
      </c>
      <c r="C21941">
        <v>3.3</v>
      </c>
    </row>
    <row r="21942" spans="1:3" x14ac:dyDescent="0.35">
      <c r="A21942" s="28">
        <v>44285</v>
      </c>
      <c r="B21942" t="s">
        <v>243</v>
      </c>
      <c r="C21942">
        <v>3.3</v>
      </c>
    </row>
    <row r="21943" spans="1:3" x14ac:dyDescent="0.35">
      <c r="A21943" s="28">
        <v>44285</v>
      </c>
      <c r="B21943" t="s">
        <v>244</v>
      </c>
      <c r="C21943">
        <v>3.3</v>
      </c>
    </row>
    <row r="21944" spans="1:3" x14ac:dyDescent="0.35">
      <c r="A21944" s="28">
        <v>44285</v>
      </c>
      <c r="B21944" t="s">
        <v>245</v>
      </c>
      <c r="C21944">
        <v>3.3</v>
      </c>
    </row>
    <row r="21945" spans="1:3" x14ac:dyDescent="0.35">
      <c r="A21945" s="28">
        <v>44285</v>
      </c>
      <c r="B21945" t="s">
        <v>246</v>
      </c>
      <c r="C21945">
        <v>3.31</v>
      </c>
    </row>
    <row r="21946" spans="1:3" x14ac:dyDescent="0.35">
      <c r="A21946" s="28">
        <v>44285</v>
      </c>
      <c r="B21946" t="s">
        <v>247</v>
      </c>
      <c r="C21946">
        <v>3.31</v>
      </c>
    </row>
    <row r="21947" spans="1:3" x14ac:dyDescent="0.35">
      <c r="A21947" s="28">
        <v>44285</v>
      </c>
      <c r="B21947" t="s">
        <v>248</v>
      </c>
      <c r="C21947">
        <v>3.31</v>
      </c>
    </row>
    <row r="21948" spans="1:3" x14ac:dyDescent="0.35">
      <c r="A21948" s="28">
        <v>44285</v>
      </c>
      <c r="B21948" t="s">
        <v>249</v>
      </c>
      <c r="C21948">
        <v>3.31</v>
      </c>
    </row>
    <row r="21949" spans="1:3" x14ac:dyDescent="0.35">
      <c r="A21949" s="28">
        <v>44285</v>
      </c>
      <c r="B21949" t="s">
        <v>250</v>
      </c>
      <c r="C21949">
        <v>3.29</v>
      </c>
    </row>
    <row r="21950" spans="1:3" x14ac:dyDescent="0.35">
      <c r="A21950" s="28">
        <v>44285</v>
      </c>
      <c r="B21950" t="s">
        <v>251</v>
      </c>
      <c r="C21950">
        <v>3.22</v>
      </c>
    </row>
    <row r="21951" spans="1:3" x14ac:dyDescent="0.35">
      <c r="A21951" s="28">
        <v>44285</v>
      </c>
      <c r="B21951" t="s">
        <v>252</v>
      </c>
      <c r="C21951">
        <v>3.17</v>
      </c>
    </row>
    <row r="21952" spans="1:3" x14ac:dyDescent="0.35">
      <c r="A21952" s="28">
        <v>44285</v>
      </c>
      <c r="B21952" t="s">
        <v>253</v>
      </c>
      <c r="C21952">
        <v>3.15</v>
      </c>
    </row>
    <row r="21953" spans="1:3" x14ac:dyDescent="0.35">
      <c r="A21953" s="28">
        <v>44286</v>
      </c>
      <c r="B21953" t="s">
        <v>254</v>
      </c>
      <c r="C21953">
        <v>3.14</v>
      </c>
    </row>
    <row r="21954" spans="1:3" x14ac:dyDescent="0.35">
      <c r="A21954" s="28">
        <v>44286</v>
      </c>
      <c r="B21954" t="s">
        <v>231</v>
      </c>
      <c r="C21954">
        <v>3.14</v>
      </c>
    </row>
    <row r="21955" spans="1:3" x14ac:dyDescent="0.35">
      <c r="A21955" s="28">
        <v>44286</v>
      </c>
      <c r="B21955" t="s">
        <v>232</v>
      </c>
      <c r="C21955">
        <v>3.13</v>
      </c>
    </row>
    <row r="21956" spans="1:3" x14ac:dyDescent="0.35">
      <c r="A21956" s="28">
        <v>44286</v>
      </c>
      <c r="B21956" t="s">
        <v>233</v>
      </c>
      <c r="C21956">
        <v>3.13</v>
      </c>
    </row>
    <row r="21957" spans="1:3" x14ac:dyDescent="0.35">
      <c r="A21957" s="28">
        <v>44286</v>
      </c>
      <c r="B21957" t="s">
        <v>234</v>
      </c>
      <c r="C21957">
        <v>3.13</v>
      </c>
    </row>
    <row r="21958" spans="1:3" x14ac:dyDescent="0.35">
      <c r="A21958" s="28">
        <v>44286</v>
      </c>
      <c r="B21958" t="s">
        <v>235</v>
      </c>
      <c r="C21958">
        <v>3.13</v>
      </c>
    </row>
    <row r="21959" spans="1:3" x14ac:dyDescent="0.35">
      <c r="A21959" s="28">
        <v>44286</v>
      </c>
      <c r="B21959" t="s">
        <v>236</v>
      </c>
      <c r="C21959">
        <v>3.14</v>
      </c>
    </row>
    <row r="21960" spans="1:3" x14ac:dyDescent="0.35">
      <c r="A21960" s="28">
        <v>44286</v>
      </c>
      <c r="B21960" t="s">
        <v>237</v>
      </c>
      <c r="C21960">
        <v>3.24</v>
      </c>
    </row>
    <row r="21961" spans="1:3" x14ac:dyDescent="0.35">
      <c r="A21961" s="28">
        <v>44286</v>
      </c>
      <c r="B21961" t="s">
        <v>238</v>
      </c>
      <c r="C21961">
        <v>3.29</v>
      </c>
    </row>
    <row r="21962" spans="1:3" x14ac:dyDescent="0.35">
      <c r="A21962" s="28">
        <v>44286</v>
      </c>
      <c r="B21962" t="s">
        <v>239</v>
      </c>
      <c r="C21962">
        <v>3.3</v>
      </c>
    </row>
    <row r="21963" spans="1:3" x14ac:dyDescent="0.35">
      <c r="A21963" s="28">
        <v>44286</v>
      </c>
      <c r="B21963" t="s">
        <v>240</v>
      </c>
      <c r="C21963">
        <v>3.31</v>
      </c>
    </row>
    <row r="21964" spans="1:3" x14ac:dyDescent="0.35">
      <c r="A21964" s="28">
        <v>44286</v>
      </c>
      <c r="B21964" t="s">
        <v>241</v>
      </c>
      <c r="C21964">
        <v>3.31</v>
      </c>
    </row>
    <row r="21965" spans="1:3" x14ac:dyDescent="0.35">
      <c r="A21965" s="28">
        <v>44286</v>
      </c>
      <c r="B21965" t="s">
        <v>242</v>
      </c>
      <c r="C21965">
        <v>3.31</v>
      </c>
    </row>
    <row r="21966" spans="1:3" x14ac:dyDescent="0.35">
      <c r="A21966" s="28">
        <v>44286</v>
      </c>
      <c r="B21966" t="s">
        <v>243</v>
      </c>
      <c r="C21966">
        <v>3.31</v>
      </c>
    </row>
    <row r="21967" spans="1:3" x14ac:dyDescent="0.35">
      <c r="A21967" s="28">
        <v>44286</v>
      </c>
      <c r="B21967" t="s">
        <v>244</v>
      </c>
      <c r="C21967">
        <v>3.31</v>
      </c>
    </row>
    <row r="21968" spans="1:3" x14ac:dyDescent="0.35">
      <c r="A21968" s="28">
        <v>44286</v>
      </c>
      <c r="B21968" t="s">
        <v>245</v>
      </c>
      <c r="C21968">
        <v>3.31</v>
      </c>
    </row>
    <row r="21969" spans="1:3" x14ac:dyDescent="0.35">
      <c r="A21969" s="28">
        <v>44286</v>
      </c>
      <c r="B21969" t="s">
        <v>246</v>
      </c>
      <c r="C21969">
        <v>3.32</v>
      </c>
    </row>
    <row r="21970" spans="1:3" x14ac:dyDescent="0.35">
      <c r="A21970" s="28">
        <v>44286</v>
      </c>
      <c r="B21970" t="s">
        <v>247</v>
      </c>
      <c r="C21970">
        <v>3.32</v>
      </c>
    </row>
    <row r="21971" spans="1:3" x14ac:dyDescent="0.35">
      <c r="A21971" s="28">
        <v>44286</v>
      </c>
      <c r="B21971" t="s">
        <v>248</v>
      </c>
      <c r="C21971">
        <v>3.32</v>
      </c>
    </row>
    <row r="21972" spans="1:3" x14ac:dyDescent="0.35">
      <c r="A21972" s="28">
        <v>44286</v>
      </c>
      <c r="B21972" t="s">
        <v>249</v>
      </c>
      <c r="C21972">
        <v>3.32</v>
      </c>
    </row>
    <row r="21973" spans="1:3" x14ac:dyDescent="0.35">
      <c r="A21973" s="28">
        <v>44286</v>
      </c>
      <c r="B21973" t="s">
        <v>250</v>
      </c>
      <c r="C21973">
        <v>3.3</v>
      </c>
    </row>
    <row r="21974" spans="1:3" x14ac:dyDescent="0.35">
      <c r="A21974" s="28">
        <v>44286</v>
      </c>
      <c r="B21974" t="s">
        <v>251</v>
      </c>
      <c r="C21974">
        <v>3.22</v>
      </c>
    </row>
    <row r="21975" spans="1:3" x14ac:dyDescent="0.35">
      <c r="A21975" s="28">
        <v>44286</v>
      </c>
      <c r="B21975" t="s">
        <v>252</v>
      </c>
      <c r="C21975">
        <v>3.18</v>
      </c>
    </row>
    <row r="21976" spans="1:3" x14ac:dyDescent="0.35">
      <c r="A21976" s="28">
        <v>44286</v>
      </c>
      <c r="B21976" t="s">
        <v>253</v>
      </c>
      <c r="C21976">
        <v>3.16</v>
      </c>
    </row>
    <row r="21977" spans="1:3" x14ac:dyDescent="0.35">
      <c r="A21977" s="28">
        <v>44287</v>
      </c>
      <c r="B21977" t="s">
        <v>254</v>
      </c>
      <c r="C21977">
        <v>3.15</v>
      </c>
    </row>
    <row r="21978" spans="1:3" x14ac:dyDescent="0.35">
      <c r="A21978" s="28">
        <v>44287</v>
      </c>
      <c r="B21978" t="s">
        <v>231</v>
      </c>
      <c r="C21978">
        <v>3.15</v>
      </c>
    </row>
    <row r="21979" spans="1:3" x14ac:dyDescent="0.35">
      <c r="A21979" s="28">
        <v>44287</v>
      </c>
      <c r="B21979" t="s">
        <v>232</v>
      </c>
      <c r="C21979">
        <v>3.14</v>
      </c>
    </row>
    <row r="21980" spans="1:3" x14ac:dyDescent="0.35">
      <c r="A21980" s="28">
        <v>44287</v>
      </c>
      <c r="B21980" t="s">
        <v>233</v>
      </c>
      <c r="C21980">
        <v>3.14</v>
      </c>
    </row>
    <row r="21981" spans="1:3" x14ac:dyDescent="0.35">
      <c r="A21981" s="28">
        <v>44287</v>
      </c>
      <c r="B21981" t="s">
        <v>234</v>
      </c>
      <c r="C21981">
        <v>3.14</v>
      </c>
    </row>
    <row r="21982" spans="1:3" x14ac:dyDescent="0.35">
      <c r="A21982" s="28">
        <v>44287</v>
      </c>
      <c r="B21982" t="s">
        <v>235</v>
      </c>
      <c r="C21982">
        <v>3.14</v>
      </c>
    </row>
    <row r="21983" spans="1:3" x14ac:dyDescent="0.35">
      <c r="A21983" s="28">
        <v>44287</v>
      </c>
      <c r="B21983" t="s">
        <v>236</v>
      </c>
      <c r="C21983">
        <v>3.15</v>
      </c>
    </row>
    <row r="21984" spans="1:3" x14ac:dyDescent="0.35">
      <c r="A21984" s="28">
        <v>44287</v>
      </c>
      <c r="B21984" t="s">
        <v>237</v>
      </c>
      <c r="C21984">
        <v>3.25</v>
      </c>
    </row>
    <row r="21985" spans="1:3" x14ac:dyDescent="0.35">
      <c r="A21985" s="28">
        <v>44287</v>
      </c>
      <c r="B21985" t="s">
        <v>238</v>
      </c>
      <c r="C21985">
        <v>3.3</v>
      </c>
    </row>
    <row r="21986" spans="1:3" x14ac:dyDescent="0.35">
      <c r="A21986" s="28">
        <v>44287</v>
      </c>
      <c r="B21986" t="s">
        <v>239</v>
      </c>
      <c r="C21986">
        <v>3.31</v>
      </c>
    </row>
    <row r="21987" spans="1:3" x14ac:dyDescent="0.35">
      <c r="A21987" s="28">
        <v>44287</v>
      </c>
      <c r="B21987" t="s">
        <v>240</v>
      </c>
      <c r="C21987">
        <v>3.31</v>
      </c>
    </row>
    <row r="21988" spans="1:3" x14ac:dyDescent="0.35">
      <c r="A21988" s="28">
        <v>44287</v>
      </c>
      <c r="B21988" t="s">
        <v>241</v>
      </c>
      <c r="C21988">
        <v>3.32</v>
      </c>
    </row>
    <row r="21989" spans="1:3" x14ac:dyDescent="0.35">
      <c r="A21989" s="28">
        <v>44287</v>
      </c>
      <c r="B21989" t="s">
        <v>242</v>
      </c>
      <c r="C21989">
        <v>3.32</v>
      </c>
    </row>
    <row r="21990" spans="1:3" x14ac:dyDescent="0.35">
      <c r="A21990" s="28">
        <v>44287</v>
      </c>
      <c r="B21990" t="s">
        <v>243</v>
      </c>
      <c r="C21990">
        <v>3.32</v>
      </c>
    </row>
    <row r="21991" spans="1:3" x14ac:dyDescent="0.35">
      <c r="A21991" s="28">
        <v>44287</v>
      </c>
      <c r="B21991" t="s">
        <v>244</v>
      </c>
      <c r="C21991">
        <v>3.32</v>
      </c>
    </row>
    <row r="21992" spans="1:3" x14ac:dyDescent="0.35">
      <c r="A21992" s="28">
        <v>44287</v>
      </c>
      <c r="B21992" t="s">
        <v>245</v>
      </c>
      <c r="C21992">
        <v>3.32</v>
      </c>
    </row>
    <row r="21993" spans="1:3" x14ac:dyDescent="0.35">
      <c r="A21993" s="28">
        <v>44287</v>
      </c>
      <c r="B21993" t="s">
        <v>246</v>
      </c>
      <c r="C21993">
        <v>3.32</v>
      </c>
    </row>
    <row r="21994" spans="1:3" x14ac:dyDescent="0.35">
      <c r="A21994" s="28">
        <v>44287</v>
      </c>
      <c r="B21994" t="s">
        <v>247</v>
      </c>
      <c r="C21994">
        <v>3.33</v>
      </c>
    </row>
    <row r="21995" spans="1:3" x14ac:dyDescent="0.35">
      <c r="A21995" s="28">
        <v>44287</v>
      </c>
      <c r="B21995" t="s">
        <v>248</v>
      </c>
      <c r="C21995">
        <v>3.33</v>
      </c>
    </row>
    <row r="21996" spans="1:3" x14ac:dyDescent="0.35">
      <c r="A21996" s="28">
        <v>44287</v>
      </c>
      <c r="B21996" t="s">
        <v>249</v>
      </c>
      <c r="C21996">
        <v>3.33</v>
      </c>
    </row>
    <row r="21997" spans="1:3" x14ac:dyDescent="0.35">
      <c r="A21997" s="28">
        <v>44287</v>
      </c>
      <c r="B21997" t="s">
        <v>250</v>
      </c>
      <c r="C21997">
        <v>3.31</v>
      </c>
    </row>
    <row r="21998" spans="1:3" x14ac:dyDescent="0.35">
      <c r="A21998" s="28">
        <v>44287</v>
      </c>
      <c r="B21998" t="s">
        <v>251</v>
      </c>
      <c r="C21998">
        <v>3.23</v>
      </c>
    </row>
    <row r="21999" spans="1:3" x14ac:dyDescent="0.35">
      <c r="A21999" s="28">
        <v>44287</v>
      </c>
      <c r="B21999" t="s">
        <v>252</v>
      </c>
      <c r="C21999">
        <v>3.19</v>
      </c>
    </row>
    <row r="22000" spans="1:3" x14ac:dyDescent="0.35">
      <c r="A22000" s="28">
        <v>44287</v>
      </c>
      <c r="B22000" t="s">
        <v>253</v>
      </c>
      <c r="C22000">
        <v>3.17</v>
      </c>
    </row>
    <row r="22001" spans="1:3" x14ac:dyDescent="0.35">
      <c r="A22001" s="28">
        <v>44288</v>
      </c>
      <c r="B22001" t="s">
        <v>254</v>
      </c>
      <c r="C22001">
        <v>3.16</v>
      </c>
    </row>
    <row r="22002" spans="1:3" x14ac:dyDescent="0.35">
      <c r="A22002" s="28">
        <v>44288</v>
      </c>
      <c r="B22002" t="s">
        <v>231</v>
      </c>
      <c r="C22002">
        <v>3.16</v>
      </c>
    </row>
    <row r="22003" spans="1:3" x14ac:dyDescent="0.35">
      <c r="A22003" s="28">
        <v>44288</v>
      </c>
      <c r="B22003" t="s">
        <v>232</v>
      </c>
      <c r="C22003">
        <v>3.15</v>
      </c>
    </row>
    <row r="22004" spans="1:3" x14ac:dyDescent="0.35">
      <c r="A22004" s="28">
        <v>44288</v>
      </c>
      <c r="B22004" t="s">
        <v>233</v>
      </c>
      <c r="C22004">
        <v>3.15</v>
      </c>
    </row>
    <row r="22005" spans="1:3" x14ac:dyDescent="0.35">
      <c r="A22005" s="28">
        <v>44288</v>
      </c>
      <c r="B22005" t="s">
        <v>234</v>
      </c>
      <c r="C22005">
        <v>3.15</v>
      </c>
    </row>
    <row r="22006" spans="1:3" x14ac:dyDescent="0.35">
      <c r="A22006" s="28">
        <v>44288</v>
      </c>
      <c r="B22006" t="s">
        <v>235</v>
      </c>
      <c r="C22006">
        <v>3.15</v>
      </c>
    </row>
    <row r="22007" spans="1:3" x14ac:dyDescent="0.35">
      <c r="A22007" s="28">
        <v>44288</v>
      </c>
      <c r="B22007" t="s">
        <v>236</v>
      </c>
      <c r="C22007">
        <v>3.16</v>
      </c>
    </row>
    <row r="22008" spans="1:3" x14ac:dyDescent="0.35">
      <c r="A22008" s="28">
        <v>44288</v>
      </c>
      <c r="B22008" t="s">
        <v>237</v>
      </c>
      <c r="C22008">
        <v>3.26</v>
      </c>
    </row>
    <row r="22009" spans="1:3" x14ac:dyDescent="0.35">
      <c r="A22009" s="28">
        <v>44288</v>
      </c>
      <c r="B22009" t="s">
        <v>238</v>
      </c>
      <c r="C22009">
        <v>3.31</v>
      </c>
    </row>
    <row r="22010" spans="1:3" x14ac:dyDescent="0.35">
      <c r="A22010" s="28">
        <v>44288</v>
      </c>
      <c r="B22010" t="s">
        <v>239</v>
      </c>
      <c r="C22010">
        <v>3.32</v>
      </c>
    </row>
    <row r="22011" spans="1:3" x14ac:dyDescent="0.35">
      <c r="A22011" s="28">
        <v>44288</v>
      </c>
      <c r="B22011" t="s">
        <v>240</v>
      </c>
      <c r="C22011">
        <v>3.32</v>
      </c>
    </row>
    <row r="22012" spans="1:3" x14ac:dyDescent="0.35">
      <c r="A22012" s="28">
        <v>44288</v>
      </c>
      <c r="B22012" t="s">
        <v>241</v>
      </c>
      <c r="C22012">
        <v>3.33</v>
      </c>
    </row>
    <row r="22013" spans="1:3" x14ac:dyDescent="0.35">
      <c r="A22013" s="28">
        <v>44288</v>
      </c>
      <c r="B22013" t="s">
        <v>242</v>
      </c>
      <c r="C22013">
        <v>3.33</v>
      </c>
    </row>
    <row r="22014" spans="1:3" x14ac:dyDescent="0.35">
      <c r="A22014" s="28">
        <v>44288</v>
      </c>
      <c r="B22014" t="s">
        <v>243</v>
      </c>
      <c r="C22014">
        <v>3.33</v>
      </c>
    </row>
    <row r="22015" spans="1:3" x14ac:dyDescent="0.35">
      <c r="A22015" s="28">
        <v>44288</v>
      </c>
      <c r="B22015" t="s">
        <v>244</v>
      </c>
      <c r="C22015">
        <v>3.33</v>
      </c>
    </row>
    <row r="22016" spans="1:3" x14ac:dyDescent="0.35">
      <c r="A22016" s="28">
        <v>44288</v>
      </c>
      <c r="B22016" t="s">
        <v>245</v>
      </c>
      <c r="C22016">
        <v>3.34</v>
      </c>
    </row>
    <row r="22017" spans="1:3" x14ac:dyDescent="0.35">
      <c r="A22017" s="28">
        <v>44288</v>
      </c>
      <c r="B22017" t="s">
        <v>246</v>
      </c>
      <c r="C22017">
        <v>3.34</v>
      </c>
    </row>
    <row r="22018" spans="1:3" x14ac:dyDescent="0.35">
      <c r="A22018" s="28">
        <v>44288</v>
      </c>
      <c r="B22018" t="s">
        <v>247</v>
      </c>
      <c r="C22018">
        <v>3.34</v>
      </c>
    </row>
    <row r="22019" spans="1:3" x14ac:dyDescent="0.35">
      <c r="A22019" s="28">
        <v>44288</v>
      </c>
      <c r="B22019" t="s">
        <v>248</v>
      </c>
      <c r="C22019">
        <v>3.34</v>
      </c>
    </row>
    <row r="22020" spans="1:3" x14ac:dyDescent="0.35">
      <c r="A22020" s="28">
        <v>44288</v>
      </c>
      <c r="B22020" t="s">
        <v>249</v>
      </c>
      <c r="C22020">
        <v>3.34</v>
      </c>
    </row>
    <row r="22021" spans="1:3" x14ac:dyDescent="0.35">
      <c r="A22021" s="28">
        <v>44288</v>
      </c>
      <c r="B22021" t="s">
        <v>250</v>
      </c>
      <c r="C22021">
        <v>3.32</v>
      </c>
    </row>
    <row r="22022" spans="1:3" x14ac:dyDescent="0.35">
      <c r="A22022" s="28">
        <v>44288</v>
      </c>
      <c r="B22022" t="s">
        <v>251</v>
      </c>
      <c r="C22022">
        <v>3.25</v>
      </c>
    </row>
    <row r="22023" spans="1:3" x14ac:dyDescent="0.35">
      <c r="A22023" s="28">
        <v>44288</v>
      </c>
      <c r="B22023" t="s">
        <v>252</v>
      </c>
      <c r="C22023">
        <v>3.2</v>
      </c>
    </row>
    <row r="22024" spans="1:3" x14ac:dyDescent="0.35">
      <c r="A22024" s="28">
        <v>44288</v>
      </c>
      <c r="B22024" t="s">
        <v>253</v>
      </c>
      <c r="C22024">
        <v>3.18</v>
      </c>
    </row>
    <row r="22025" spans="1:3" x14ac:dyDescent="0.35">
      <c r="A22025" s="28">
        <v>44289</v>
      </c>
      <c r="B22025" t="s">
        <v>254</v>
      </c>
      <c r="C22025">
        <v>3.17</v>
      </c>
    </row>
    <row r="22026" spans="1:3" x14ac:dyDescent="0.35">
      <c r="A22026" s="28">
        <v>44289</v>
      </c>
      <c r="B22026" t="s">
        <v>231</v>
      </c>
      <c r="C22026">
        <v>3.16</v>
      </c>
    </row>
    <row r="22027" spans="1:3" x14ac:dyDescent="0.35">
      <c r="A22027" s="28">
        <v>44289</v>
      </c>
      <c r="B22027" t="s">
        <v>232</v>
      </c>
      <c r="C22027">
        <v>3.16</v>
      </c>
    </row>
    <row r="22028" spans="1:3" x14ac:dyDescent="0.35">
      <c r="A22028" s="28">
        <v>44289</v>
      </c>
      <c r="B22028" t="s">
        <v>233</v>
      </c>
      <c r="C22028">
        <v>3.16</v>
      </c>
    </row>
    <row r="22029" spans="1:3" x14ac:dyDescent="0.35">
      <c r="A22029" s="28">
        <v>44289</v>
      </c>
      <c r="B22029" t="s">
        <v>234</v>
      </c>
      <c r="C22029">
        <v>3.16</v>
      </c>
    </row>
    <row r="22030" spans="1:3" x14ac:dyDescent="0.35">
      <c r="A22030" s="28">
        <v>44289</v>
      </c>
      <c r="B22030" t="s">
        <v>235</v>
      </c>
      <c r="C22030">
        <v>3.16</v>
      </c>
    </row>
    <row r="22031" spans="1:3" x14ac:dyDescent="0.35">
      <c r="A22031" s="28">
        <v>44289</v>
      </c>
      <c r="B22031" t="s">
        <v>236</v>
      </c>
      <c r="C22031">
        <v>3.16</v>
      </c>
    </row>
    <row r="22032" spans="1:3" x14ac:dyDescent="0.35">
      <c r="A22032" s="28">
        <v>44289</v>
      </c>
      <c r="B22032" t="s">
        <v>237</v>
      </c>
      <c r="C22032">
        <v>3.29</v>
      </c>
    </row>
    <row r="22033" spans="1:3" x14ac:dyDescent="0.35">
      <c r="A22033" s="28">
        <v>44289</v>
      </c>
      <c r="B22033" t="s">
        <v>238</v>
      </c>
      <c r="C22033">
        <v>3.32</v>
      </c>
    </row>
    <row r="22034" spans="1:3" x14ac:dyDescent="0.35">
      <c r="A22034" s="28">
        <v>44289</v>
      </c>
      <c r="B22034" t="s">
        <v>239</v>
      </c>
      <c r="C22034">
        <v>3.33</v>
      </c>
    </row>
    <row r="22035" spans="1:3" x14ac:dyDescent="0.35">
      <c r="A22035" s="28">
        <v>44289</v>
      </c>
      <c r="B22035" t="s">
        <v>240</v>
      </c>
      <c r="C22035">
        <v>3.34</v>
      </c>
    </row>
    <row r="22036" spans="1:3" x14ac:dyDescent="0.35">
      <c r="A22036" s="28">
        <v>44289</v>
      </c>
      <c r="B22036" t="s">
        <v>241</v>
      </c>
      <c r="C22036">
        <v>3.34</v>
      </c>
    </row>
    <row r="22037" spans="1:3" x14ac:dyDescent="0.35">
      <c r="A22037" s="28">
        <v>44289</v>
      </c>
      <c r="B22037" t="s">
        <v>242</v>
      </c>
      <c r="C22037">
        <v>3.34</v>
      </c>
    </row>
    <row r="22038" spans="1:3" x14ac:dyDescent="0.35">
      <c r="A22038" s="28">
        <v>44289</v>
      </c>
      <c r="B22038" t="s">
        <v>243</v>
      </c>
      <c r="C22038">
        <v>3.35</v>
      </c>
    </row>
    <row r="22039" spans="1:3" x14ac:dyDescent="0.35">
      <c r="A22039" s="28">
        <v>44289</v>
      </c>
      <c r="B22039" t="s">
        <v>244</v>
      </c>
      <c r="C22039">
        <v>3.35</v>
      </c>
    </row>
    <row r="22040" spans="1:3" x14ac:dyDescent="0.35">
      <c r="A22040" s="28">
        <v>44289</v>
      </c>
      <c r="B22040" t="s">
        <v>245</v>
      </c>
      <c r="C22040">
        <v>3.35</v>
      </c>
    </row>
    <row r="22041" spans="1:3" x14ac:dyDescent="0.35">
      <c r="A22041" s="28">
        <v>44289</v>
      </c>
      <c r="B22041" t="s">
        <v>246</v>
      </c>
      <c r="C22041">
        <v>3.35</v>
      </c>
    </row>
    <row r="22042" spans="1:3" x14ac:dyDescent="0.35">
      <c r="A22042" s="28">
        <v>44289</v>
      </c>
      <c r="B22042" t="s">
        <v>247</v>
      </c>
      <c r="C22042">
        <v>3.35</v>
      </c>
    </row>
    <row r="22043" spans="1:3" x14ac:dyDescent="0.35">
      <c r="A22043" s="28">
        <v>44289</v>
      </c>
      <c r="B22043" t="s">
        <v>248</v>
      </c>
      <c r="C22043">
        <v>3.35</v>
      </c>
    </row>
    <row r="22044" spans="1:3" x14ac:dyDescent="0.35">
      <c r="A22044" s="28">
        <v>44289</v>
      </c>
      <c r="B22044" t="s">
        <v>249</v>
      </c>
      <c r="C22044">
        <v>3.35</v>
      </c>
    </row>
    <row r="22045" spans="1:3" x14ac:dyDescent="0.35">
      <c r="A22045" s="28">
        <v>44289</v>
      </c>
      <c r="B22045" t="s">
        <v>250</v>
      </c>
      <c r="C22045">
        <v>3.35</v>
      </c>
    </row>
    <row r="22046" spans="1:3" x14ac:dyDescent="0.35">
      <c r="A22046" s="28">
        <v>44289</v>
      </c>
      <c r="B22046" t="s">
        <v>251</v>
      </c>
      <c r="C22046">
        <v>3.26</v>
      </c>
    </row>
    <row r="22047" spans="1:3" x14ac:dyDescent="0.35">
      <c r="A22047" s="28">
        <v>44289</v>
      </c>
      <c r="B22047" t="s">
        <v>252</v>
      </c>
      <c r="C22047">
        <v>3.21</v>
      </c>
    </row>
    <row r="22048" spans="1:3" x14ac:dyDescent="0.35">
      <c r="A22048" s="28">
        <v>44289</v>
      </c>
      <c r="B22048" t="s">
        <v>253</v>
      </c>
      <c r="C22048">
        <v>3.19</v>
      </c>
    </row>
    <row r="22049" spans="1:3" x14ac:dyDescent="0.35">
      <c r="A22049" s="28">
        <v>44290</v>
      </c>
      <c r="B22049" t="s">
        <v>254</v>
      </c>
      <c r="C22049">
        <v>3.19</v>
      </c>
    </row>
    <row r="22050" spans="1:3" x14ac:dyDescent="0.35">
      <c r="A22050" s="28">
        <v>44290</v>
      </c>
      <c r="B22050" t="s">
        <v>231</v>
      </c>
      <c r="C22050">
        <v>3.18</v>
      </c>
    </row>
    <row r="22051" spans="1:3" x14ac:dyDescent="0.35">
      <c r="A22051" s="28">
        <v>44290</v>
      </c>
      <c r="B22051" t="s">
        <v>232</v>
      </c>
      <c r="C22051">
        <v>3.18</v>
      </c>
    </row>
    <row r="22052" spans="1:3" x14ac:dyDescent="0.35">
      <c r="A22052" s="28">
        <v>44290</v>
      </c>
      <c r="B22052" t="s">
        <v>233</v>
      </c>
      <c r="C22052">
        <v>3.17</v>
      </c>
    </row>
    <row r="22053" spans="1:3" x14ac:dyDescent="0.35">
      <c r="A22053" s="28">
        <v>44290</v>
      </c>
      <c r="B22053" t="s">
        <v>234</v>
      </c>
      <c r="C22053">
        <v>3.17</v>
      </c>
    </row>
    <row r="22054" spans="1:3" x14ac:dyDescent="0.35">
      <c r="A22054" s="28">
        <v>44290</v>
      </c>
      <c r="B22054" t="s">
        <v>235</v>
      </c>
      <c r="C22054">
        <v>3.17</v>
      </c>
    </row>
    <row r="22055" spans="1:3" x14ac:dyDescent="0.35">
      <c r="A22055" s="28">
        <v>44290</v>
      </c>
      <c r="B22055" t="s">
        <v>236</v>
      </c>
      <c r="C22055">
        <v>3.17</v>
      </c>
    </row>
    <row r="22056" spans="1:3" x14ac:dyDescent="0.35">
      <c r="A22056" s="28">
        <v>44290</v>
      </c>
      <c r="B22056" t="s">
        <v>237</v>
      </c>
      <c r="C22056">
        <v>3.3</v>
      </c>
    </row>
    <row r="22057" spans="1:3" x14ac:dyDescent="0.35">
      <c r="A22057" s="28">
        <v>44290</v>
      </c>
      <c r="B22057" t="s">
        <v>238</v>
      </c>
      <c r="C22057">
        <v>3.33</v>
      </c>
    </row>
    <row r="22058" spans="1:3" x14ac:dyDescent="0.35">
      <c r="A22058" s="28">
        <v>44290</v>
      </c>
      <c r="B22058" t="s">
        <v>239</v>
      </c>
      <c r="C22058">
        <v>3.34</v>
      </c>
    </row>
    <row r="22059" spans="1:3" x14ac:dyDescent="0.35">
      <c r="A22059" s="28">
        <v>44290</v>
      </c>
      <c r="B22059" t="s">
        <v>240</v>
      </c>
      <c r="C22059">
        <v>3.35</v>
      </c>
    </row>
    <row r="22060" spans="1:3" x14ac:dyDescent="0.35">
      <c r="A22060" s="28">
        <v>44290</v>
      </c>
      <c r="B22060" t="s">
        <v>241</v>
      </c>
      <c r="C22060">
        <v>3.35</v>
      </c>
    </row>
    <row r="22061" spans="1:3" x14ac:dyDescent="0.35">
      <c r="A22061" s="28">
        <v>44290</v>
      </c>
      <c r="B22061" t="s">
        <v>242</v>
      </c>
      <c r="C22061">
        <v>3.35</v>
      </c>
    </row>
    <row r="22062" spans="1:3" x14ac:dyDescent="0.35">
      <c r="A22062" s="28">
        <v>44290</v>
      </c>
      <c r="B22062" t="s">
        <v>243</v>
      </c>
      <c r="C22062">
        <v>3.35</v>
      </c>
    </row>
    <row r="22063" spans="1:3" x14ac:dyDescent="0.35">
      <c r="A22063" s="28">
        <v>44290</v>
      </c>
      <c r="B22063" t="s">
        <v>244</v>
      </c>
      <c r="C22063">
        <v>3.35</v>
      </c>
    </row>
    <row r="22064" spans="1:3" x14ac:dyDescent="0.35">
      <c r="A22064" s="28">
        <v>44290</v>
      </c>
      <c r="B22064" t="s">
        <v>245</v>
      </c>
      <c r="C22064">
        <v>3.36</v>
      </c>
    </row>
    <row r="22065" spans="1:3" x14ac:dyDescent="0.35">
      <c r="A22065" s="28">
        <v>44290</v>
      </c>
      <c r="B22065" t="s">
        <v>246</v>
      </c>
      <c r="C22065">
        <v>3.35</v>
      </c>
    </row>
    <row r="22066" spans="1:3" x14ac:dyDescent="0.35">
      <c r="A22066" s="28">
        <v>44290</v>
      </c>
      <c r="B22066" t="s">
        <v>247</v>
      </c>
      <c r="C22066">
        <v>3.36</v>
      </c>
    </row>
    <row r="22067" spans="1:3" x14ac:dyDescent="0.35">
      <c r="A22067" s="28">
        <v>44290</v>
      </c>
      <c r="B22067" t="s">
        <v>248</v>
      </c>
      <c r="C22067">
        <v>3.36</v>
      </c>
    </row>
    <row r="22068" spans="1:3" x14ac:dyDescent="0.35">
      <c r="A22068" s="28">
        <v>44290</v>
      </c>
      <c r="B22068" t="s">
        <v>249</v>
      </c>
      <c r="C22068">
        <v>3.36</v>
      </c>
    </row>
    <row r="22069" spans="1:3" x14ac:dyDescent="0.35">
      <c r="A22069" s="28">
        <v>44290</v>
      </c>
      <c r="B22069" t="s">
        <v>250</v>
      </c>
      <c r="C22069">
        <v>3.36</v>
      </c>
    </row>
    <row r="22070" spans="1:3" x14ac:dyDescent="0.35">
      <c r="A22070" s="28">
        <v>44290</v>
      </c>
      <c r="B22070" t="s">
        <v>251</v>
      </c>
      <c r="C22070">
        <v>3.27</v>
      </c>
    </row>
    <row r="22071" spans="1:3" x14ac:dyDescent="0.35">
      <c r="A22071" s="28">
        <v>44290</v>
      </c>
      <c r="B22071" t="s">
        <v>252</v>
      </c>
      <c r="C22071">
        <v>3.22</v>
      </c>
    </row>
    <row r="22072" spans="1:3" x14ac:dyDescent="0.35">
      <c r="A22072" s="28">
        <v>44290</v>
      </c>
      <c r="B22072" t="s">
        <v>253</v>
      </c>
      <c r="C22072">
        <v>3.21</v>
      </c>
    </row>
    <row r="22073" spans="1:3" x14ac:dyDescent="0.35">
      <c r="A22073" s="28">
        <v>44291</v>
      </c>
      <c r="B22073" t="s">
        <v>254</v>
      </c>
      <c r="C22073">
        <v>3.19</v>
      </c>
    </row>
    <row r="22074" spans="1:3" x14ac:dyDescent="0.35">
      <c r="A22074" s="28">
        <v>44291</v>
      </c>
      <c r="B22074" t="s">
        <v>231</v>
      </c>
      <c r="C22074">
        <v>3.19</v>
      </c>
    </row>
    <row r="22075" spans="1:3" x14ac:dyDescent="0.35">
      <c r="A22075" s="28">
        <v>44291</v>
      </c>
      <c r="B22075" t="s">
        <v>232</v>
      </c>
      <c r="C22075">
        <v>3.19</v>
      </c>
    </row>
    <row r="22076" spans="1:3" x14ac:dyDescent="0.35">
      <c r="A22076" s="28">
        <v>44291</v>
      </c>
      <c r="B22076" t="s">
        <v>233</v>
      </c>
      <c r="C22076">
        <v>3.18</v>
      </c>
    </row>
    <row r="22077" spans="1:3" x14ac:dyDescent="0.35">
      <c r="A22077" s="28">
        <v>44291</v>
      </c>
      <c r="B22077" t="s">
        <v>234</v>
      </c>
      <c r="C22077">
        <v>3.18</v>
      </c>
    </row>
    <row r="22078" spans="1:3" x14ac:dyDescent="0.35">
      <c r="A22078" s="28">
        <v>44291</v>
      </c>
      <c r="B22078" t="s">
        <v>235</v>
      </c>
      <c r="C22078">
        <v>3.18</v>
      </c>
    </row>
    <row r="22079" spans="1:3" x14ac:dyDescent="0.35">
      <c r="A22079" s="28">
        <v>44291</v>
      </c>
      <c r="B22079" t="s">
        <v>236</v>
      </c>
      <c r="C22079">
        <v>3.19</v>
      </c>
    </row>
    <row r="22080" spans="1:3" x14ac:dyDescent="0.35">
      <c r="A22080" s="28">
        <v>44291</v>
      </c>
      <c r="B22080" t="s">
        <v>237</v>
      </c>
      <c r="C22080">
        <v>3.29</v>
      </c>
    </row>
    <row r="22081" spans="1:3" x14ac:dyDescent="0.35">
      <c r="A22081" s="28">
        <v>44291</v>
      </c>
      <c r="B22081" t="s">
        <v>238</v>
      </c>
      <c r="C22081">
        <v>3.34</v>
      </c>
    </row>
    <row r="22082" spans="1:3" x14ac:dyDescent="0.35">
      <c r="A22082" s="28">
        <v>44291</v>
      </c>
      <c r="B22082" t="s">
        <v>239</v>
      </c>
      <c r="C22082">
        <v>3.35</v>
      </c>
    </row>
    <row r="22083" spans="1:3" x14ac:dyDescent="0.35">
      <c r="A22083" s="28">
        <v>44291</v>
      </c>
      <c r="B22083" t="s">
        <v>240</v>
      </c>
      <c r="C22083">
        <v>3.36</v>
      </c>
    </row>
    <row r="22084" spans="1:3" x14ac:dyDescent="0.35">
      <c r="A22084" s="28">
        <v>44291</v>
      </c>
      <c r="B22084" t="s">
        <v>241</v>
      </c>
      <c r="C22084">
        <v>3.36</v>
      </c>
    </row>
    <row r="22085" spans="1:3" x14ac:dyDescent="0.35">
      <c r="A22085" s="28">
        <v>44291</v>
      </c>
      <c r="B22085" t="s">
        <v>242</v>
      </c>
      <c r="C22085">
        <v>3.37</v>
      </c>
    </row>
    <row r="22086" spans="1:3" x14ac:dyDescent="0.35">
      <c r="A22086" s="28">
        <v>44291</v>
      </c>
      <c r="B22086" t="s">
        <v>243</v>
      </c>
      <c r="C22086">
        <v>3.37</v>
      </c>
    </row>
    <row r="22087" spans="1:3" x14ac:dyDescent="0.35">
      <c r="A22087" s="28">
        <v>44291</v>
      </c>
      <c r="B22087" t="s">
        <v>244</v>
      </c>
      <c r="C22087">
        <v>3.37</v>
      </c>
    </row>
    <row r="22088" spans="1:3" x14ac:dyDescent="0.35">
      <c r="A22088" s="28">
        <v>44291</v>
      </c>
      <c r="B22088" t="s">
        <v>245</v>
      </c>
      <c r="C22088">
        <v>3.36</v>
      </c>
    </row>
    <row r="22089" spans="1:3" x14ac:dyDescent="0.35">
      <c r="A22089" s="28">
        <v>44291</v>
      </c>
      <c r="B22089" t="s">
        <v>246</v>
      </c>
      <c r="C22089">
        <v>3.37</v>
      </c>
    </row>
    <row r="22090" spans="1:3" x14ac:dyDescent="0.35">
      <c r="A22090" s="28">
        <v>44291</v>
      </c>
      <c r="B22090" t="s">
        <v>247</v>
      </c>
      <c r="C22090">
        <v>3.37</v>
      </c>
    </row>
    <row r="22091" spans="1:3" x14ac:dyDescent="0.35">
      <c r="A22091" s="28">
        <v>44291</v>
      </c>
      <c r="B22091" t="s">
        <v>248</v>
      </c>
      <c r="C22091">
        <v>3.37</v>
      </c>
    </row>
    <row r="22092" spans="1:3" x14ac:dyDescent="0.35">
      <c r="A22092" s="28">
        <v>44291</v>
      </c>
      <c r="B22092" t="s">
        <v>249</v>
      </c>
      <c r="C22092">
        <v>3.37</v>
      </c>
    </row>
    <row r="22093" spans="1:3" x14ac:dyDescent="0.35">
      <c r="A22093" s="28">
        <v>44291</v>
      </c>
      <c r="B22093" t="s">
        <v>250</v>
      </c>
      <c r="C22093">
        <v>3.35</v>
      </c>
    </row>
    <row r="22094" spans="1:3" x14ac:dyDescent="0.35">
      <c r="A22094" s="28">
        <v>44291</v>
      </c>
      <c r="B22094" t="s">
        <v>251</v>
      </c>
      <c r="C22094">
        <v>3.28</v>
      </c>
    </row>
    <row r="22095" spans="1:3" x14ac:dyDescent="0.35">
      <c r="A22095" s="28">
        <v>44291</v>
      </c>
      <c r="B22095" t="s">
        <v>252</v>
      </c>
      <c r="C22095">
        <v>3.23</v>
      </c>
    </row>
    <row r="22096" spans="1:3" x14ac:dyDescent="0.35">
      <c r="A22096" s="28">
        <v>44291</v>
      </c>
      <c r="B22096" t="s">
        <v>253</v>
      </c>
      <c r="C22096">
        <v>3.21</v>
      </c>
    </row>
    <row r="22097" spans="1:3" x14ac:dyDescent="0.35">
      <c r="A22097" s="28">
        <v>44292</v>
      </c>
      <c r="B22097" t="s">
        <v>254</v>
      </c>
      <c r="C22097">
        <v>3.21</v>
      </c>
    </row>
    <row r="22098" spans="1:3" x14ac:dyDescent="0.35">
      <c r="A22098" s="28">
        <v>44292</v>
      </c>
      <c r="B22098" t="s">
        <v>231</v>
      </c>
      <c r="C22098">
        <v>3.2</v>
      </c>
    </row>
    <row r="22099" spans="1:3" x14ac:dyDescent="0.35">
      <c r="A22099" s="28">
        <v>44292</v>
      </c>
      <c r="B22099" t="s">
        <v>232</v>
      </c>
      <c r="C22099">
        <v>3.19</v>
      </c>
    </row>
    <row r="22100" spans="1:3" x14ac:dyDescent="0.35">
      <c r="A22100" s="28">
        <v>44292</v>
      </c>
      <c r="B22100" t="s">
        <v>233</v>
      </c>
      <c r="C22100">
        <v>3.19</v>
      </c>
    </row>
    <row r="22101" spans="1:3" x14ac:dyDescent="0.35">
      <c r="A22101" s="28">
        <v>44292</v>
      </c>
      <c r="B22101" t="s">
        <v>234</v>
      </c>
      <c r="C22101">
        <v>3.19</v>
      </c>
    </row>
    <row r="22102" spans="1:3" x14ac:dyDescent="0.35">
      <c r="A22102" s="28">
        <v>44292</v>
      </c>
      <c r="B22102" t="s">
        <v>235</v>
      </c>
      <c r="C22102">
        <v>3.19</v>
      </c>
    </row>
    <row r="22103" spans="1:3" x14ac:dyDescent="0.35">
      <c r="A22103" s="28">
        <v>44292</v>
      </c>
      <c r="B22103" t="s">
        <v>236</v>
      </c>
      <c r="C22103">
        <v>3.2</v>
      </c>
    </row>
    <row r="22104" spans="1:3" x14ac:dyDescent="0.35">
      <c r="A22104" s="28">
        <v>44292</v>
      </c>
      <c r="B22104" t="s">
        <v>237</v>
      </c>
      <c r="C22104">
        <v>3.3</v>
      </c>
    </row>
    <row r="22105" spans="1:3" x14ac:dyDescent="0.35">
      <c r="A22105" s="28">
        <v>44292</v>
      </c>
      <c r="B22105" t="s">
        <v>238</v>
      </c>
      <c r="C22105">
        <v>3.35</v>
      </c>
    </row>
    <row r="22106" spans="1:3" x14ac:dyDescent="0.35">
      <c r="A22106" s="28">
        <v>44292</v>
      </c>
      <c r="B22106" t="s">
        <v>239</v>
      </c>
      <c r="C22106">
        <v>3.36</v>
      </c>
    </row>
    <row r="22107" spans="1:3" x14ac:dyDescent="0.35">
      <c r="A22107" s="28">
        <v>44292</v>
      </c>
      <c r="B22107" t="s">
        <v>240</v>
      </c>
      <c r="C22107">
        <v>3.37</v>
      </c>
    </row>
    <row r="22108" spans="1:3" x14ac:dyDescent="0.35">
      <c r="A22108" s="28">
        <v>44292</v>
      </c>
      <c r="B22108" t="s">
        <v>241</v>
      </c>
      <c r="C22108">
        <v>3.37</v>
      </c>
    </row>
    <row r="22109" spans="1:3" x14ac:dyDescent="0.35">
      <c r="A22109" s="28">
        <v>44292</v>
      </c>
      <c r="B22109" t="s">
        <v>242</v>
      </c>
      <c r="C22109">
        <v>3.38</v>
      </c>
    </row>
    <row r="22110" spans="1:3" x14ac:dyDescent="0.35">
      <c r="A22110" s="28">
        <v>44292</v>
      </c>
      <c r="B22110" t="s">
        <v>243</v>
      </c>
      <c r="C22110">
        <v>3.38</v>
      </c>
    </row>
    <row r="22111" spans="1:3" x14ac:dyDescent="0.35">
      <c r="A22111" s="28">
        <v>44292</v>
      </c>
      <c r="B22111" t="s">
        <v>244</v>
      </c>
      <c r="C22111">
        <v>3.37</v>
      </c>
    </row>
    <row r="22112" spans="1:3" x14ac:dyDescent="0.35">
      <c r="A22112" s="28">
        <v>44292</v>
      </c>
      <c r="B22112" t="s">
        <v>245</v>
      </c>
      <c r="C22112">
        <v>3.37</v>
      </c>
    </row>
    <row r="22113" spans="1:3" x14ac:dyDescent="0.35">
      <c r="A22113" s="28">
        <v>44292</v>
      </c>
      <c r="B22113" t="s">
        <v>246</v>
      </c>
      <c r="C22113">
        <v>3.38</v>
      </c>
    </row>
    <row r="22114" spans="1:3" x14ac:dyDescent="0.35">
      <c r="A22114" s="28">
        <v>44292</v>
      </c>
      <c r="B22114" t="s">
        <v>247</v>
      </c>
      <c r="C22114">
        <v>3.38</v>
      </c>
    </row>
    <row r="22115" spans="1:3" x14ac:dyDescent="0.35">
      <c r="A22115" s="28">
        <v>44292</v>
      </c>
      <c r="B22115" t="s">
        <v>248</v>
      </c>
      <c r="C22115">
        <v>3.38</v>
      </c>
    </row>
    <row r="22116" spans="1:3" x14ac:dyDescent="0.35">
      <c r="A22116" s="28">
        <v>44292</v>
      </c>
      <c r="B22116" t="s">
        <v>249</v>
      </c>
      <c r="C22116">
        <v>3.38</v>
      </c>
    </row>
    <row r="22117" spans="1:3" x14ac:dyDescent="0.35">
      <c r="A22117" s="28">
        <v>44292</v>
      </c>
      <c r="B22117" t="s">
        <v>250</v>
      </c>
      <c r="C22117">
        <v>3.36</v>
      </c>
    </row>
    <row r="22118" spans="1:3" x14ac:dyDescent="0.35">
      <c r="A22118" s="28">
        <v>44292</v>
      </c>
      <c r="B22118" t="s">
        <v>251</v>
      </c>
      <c r="C22118">
        <v>3.29</v>
      </c>
    </row>
    <row r="22119" spans="1:3" x14ac:dyDescent="0.35">
      <c r="A22119" s="28">
        <v>44292</v>
      </c>
      <c r="B22119" t="s">
        <v>252</v>
      </c>
      <c r="C22119">
        <v>3.24</v>
      </c>
    </row>
    <row r="22120" spans="1:3" x14ac:dyDescent="0.35">
      <c r="A22120" s="28">
        <v>44292</v>
      </c>
      <c r="B22120" t="s">
        <v>253</v>
      </c>
      <c r="C22120">
        <v>3.22</v>
      </c>
    </row>
    <row r="22121" spans="1:3" x14ac:dyDescent="0.35">
      <c r="A22121" s="28">
        <v>44293</v>
      </c>
      <c r="B22121" t="s">
        <v>254</v>
      </c>
      <c r="C22121">
        <v>3.21</v>
      </c>
    </row>
    <row r="22122" spans="1:3" x14ac:dyDescent="0.35">
      <c r="A22122" s="28">
        <v>44293</v>
      </c>
      <c r="B22122" t="s">
        <v>231</v>
      </c>
      <c r="C22122">
        <v>3.21</v>
      </c>
    </row>
    <row r="22123" spans="1:3" x14ac:dyDescent="0.35">
      <c r="A22123" s="28">
        <v>44293</v>
      </c>
      <c r="B22123" t="s">
        <v>232</v>
      </c>
      <c r="C22123">
        <v>3.21</v>
      </c>
    </row>
    <row r="22124" spans="1:3" x14ac:dyDescent="0.35">
      <c r="A22124" s="28">
        <v>44293</v>
      </c>
      <c r="B22124" t="s">
        <v>233</v>
      </c>
      <c r="C22124">
        <v>3.2</v>
      </c>
    </row>
    <row r="22125" spans="1:3" x14ac:dyDescent="0.35">
      <c r="A22125" s="28">
        <v>44293</v>
      </c>
      <c r="B22125" t="s">
        <v>234</v>
      </c>
      <c r="C22125">
        <v>3.2</v>
      </c>
    </row>
    <row r="22126" spans="1:3" x14ac:dyDescent="0.35">
      <c r="A22126" s="28">
        <v>44293</v>
      </c>
      <c r="B22126" t="s">
        <v>235</v>
      </c>
      <c r="C22126">
        <v>3.2</v>
      </c>
    </row>
    <row r="22127" spans="1:3" x14ac:dyDescent="0.35">
      <c r="A22127" s="28">
        <v>44293</v>
      </c>
      <c r="B22127" t="s">
        <v>236</v>
      </c>
      <c r="C22127">
        <v>3.21</v>
      </c>
    </row>
    <row r="22128" spans="1:3" x14ac:dyDescent="0.35">
      <c r="A22128" s="28">
        <v>44293</v>
      </c>
      <c r="B22128" t="s">
        <v>237</v>
      </c>
      <c r="C22128">
        <v>3.31</v>
      </c>
    </row>
    <row r="22129" spans="1:3" x14ac:dyDescent="0.35">
      <c r="A22129" s="28">
        <v>44293</v>
      </c>
      <c r="B22129" t="s">
        <v>238</v>
      </c>
      <c r="C22129">
        <v>3.36</v>
      </c>
    </row>
    <row r="22130" spans="1:3" x14ac:dyDescent="0.35">
      <c r="A22130" s="28">
        <v>44293</v>
      </c>
      <c r="B22130" t="s">
        <v>239</v>
      </c>
      <c r="C22130">
        <v>3.37</v>
      </c>
    </row>
    <row r="22131" spans="1:3" x14ac:dyDescent="0.35">
      <c r="A22131" s="28">
        <v>44293</v>
      </c>
      <c r="B22131" t="s">
        <v>240</v>
      </c>
      <c r="C22131">
        <v>3.38</v>
      </c>
    </row>
    <row r="22132" spans="1:3" x14ac:dyDescent="0.35">
      <c r="A22132" s="28">
        <v>44293</v>
      </c>
      <c r="B22132" t="s">
        <v>241</v>
      </c>
      <c r="C22132">
        <v>3.38</v>
      </c>
    </row>
    <row r="22133" spans="1:3" x14ac:dyDescent="0.35">
      <c r="A22133" s="28">
        <v>44293</v>
      </c>
      <c r="B22133" t="s">
        <v>242</v>
      </c>
      <c r="C22133">
        <v>3.38</v>
      </c>
    </row>
    <row r="22134" spans="1:3" x14ac:dyDescent="0.35">
      <c r="A22134" s="28">
        <v>44293</v>
      </c>
      <c r="B22134" t="s">
        <v>243</v>
      </c>
      <c r="C22134">
        <v>3.39</v>
      </c>
    </row>
    <row r="22135" spans="1:3" x14ac:dyDescent="0.35">
      <c r="A22135" s="28">
        <v>44293</v>
      </c>
      <c r="B22135" t="s">
        <v>244</v>
      </c>
      <c r="C22135">
        <v>3.38</v>
      </c>
    </row>
    <row r="22136" spans="1:3" x14ac:dyDescent="0.35">
      <c r="A22136" s="28">
        <v>44293</v>
      </c>
      <c r="B22136" t="s">
        <v>245</v>
      </c>
      <c r="C22136">
        <v>3.38</v>
      </c>
    </row>
    <row r="22137" spans="1:3" x14ac:dyDescent="0.35">
      <c r="A22137" s="28">
        <v>44293</v>
      </c>
      <c r="B22137" t="s">
        <v>246</v>
      </c>
      <c r="C22137">
        <v>3.39</v>
      </c>
    </row>
    <row r="22138" spans="1:3" x14ac:dyDescent="0.35">
      <c r="A22138" s="28">
        <v>44293</v>
      </c>
      <c r="B22138" t="s">
        <v>247</v>
      </c>
      <c r="C22138">
        <v>3.39</v>
      </c>
    </row>
    <row r="22139" spans="1:3" x14ac:dyDescent="0.35">
      <c r="A22139" s="28">
        <v>44293</v>
      </c>
      <c r="B22139" t="s">
        <v>248</v>
      </c>
      <c r="C22139">
        <v>3.39</v>
      </c>
    </row>
    <row r="22140" spans="1:3" x14ac:dyDescent="0.35">
      <c r="A22140" s="28">
        <v>44293</v>
      </c>
      <c r="B22140" t="s">
        <v>249</v>
      </c>
      <c r="C22140">
        <v>3.4</v>
      </c>
    </row>
    <row r="22141" spans="1:3" x14ac:dyDescent="0.35">
      <c r="A22141" s="28">
        <v>44293</v>
      </c>
      <c r="B22141" t="s">
        <v>250</v>
      </c>
      <c r="C22141">
        <v>3.37</v>
      </c>
    </row>
    <row r="22142" spans="1:3" x14ac:dyDescent="0.35">
      <c r="A22142" s="28">
        <v>44293</v>
      </c>
      <c r="B22142" t="s">
        <v>251</v>
      </c>
      <c r="C22142">
        <v>3.3</v>
      </c>
    </row>
    <row r="22143" spans="1:3" x14ac:dyDescent="0.35">
      <c r="A22143" s="28">
        <v>44293</v>
      </c>
      <c r="B22143" t="s">
        <v>252</v>
      </c>
      <c r="C22143">
        <v>3.25</v>
      </c>
    </row>
    <row r="22144" spans="1:3" x14ac:dyDescent="0.35">
      <c r="A22144" s="28">
        <v>44293</v>
      </c>
      <c r="B22144" t="s">
        <v>253</v>
      </c>
      <c r="C22144">
        <v>3.24</v>
      </c>
    </row>
    <row r="22145" spans="1:3" x14ac:dyDescent="0.35">
      <c r="A22145" s="28">
        <v>44294</v>
      </c>
      <c r="B22145" t="s">
        <v>254</v>
      </c>
      <c r="C22145">
        <v>3.22</v>
      </c>
    </row>
    <row r="22146" spans="1:3" x14ac:dyDescent="0.35">
      <c r="A22146" s="28">
        <v>44294</v>
      </c>
      <c r="B22146" t="s">
        <v>231</v>
      </c>
      <c r="C22146">
        <v>3.22</v>
      </c>
    </row>
    <row r="22147" spans="1:3" x14ac:dyDescent="0.35">
      <c r="A22147" s="28">
        <v>44294</v>
      </c>
      <c r="B22147" t="s">
        <v>232</v>
      </c>
      <c r="C22147">
        <v>3.22</v>
      </c>
    </row>
    <row r="22148" spans="1:3" x14ac:dyDescent="0.35">
      <c r="A22148" s="28">
        <v>44294</v>
      </c>
      <c r="B22148" t="s">
        <v>233</v>
      </c>
      <c r="C22148">
        <v>3.21</v>
      </c>
    </row>
    <row r="22149" spans="1:3" x14ac:dyDescent="0.35">
      <c r="A22149" s="28">
        <v>44294</v>
      </c>
      <c r="B22149" t="s">
        <v>234</v>
      </c>
      <c r="C22149">
        <v>3.21</v>
      </c>
    </row>
    <row r="22150" spans="1:3" x14ac:dyDescent="0.35">
      <c r="A22150" s="28">
        <v>44294</v>
      </c>
      <c r="B22150" t="s">
        <v>235</v>
      </c>
      <c r="C22150">
        <v>3.22</v>
      </c>
    </row>
    <row r="22151" spans="1:3" x14ac:dyDescent="0.35">
      <c r="A22151" s="28">
        <v>44294</v>
      </c>
      <c r="B22151" t="s">
        <v>236</v>
      </c>
      <c r="C22151">
        <v>3.22</v>
      </c>
    </row>
    <row r="22152" spans="1:3" x14ac:dyDescent="0.35">
      <c r="A22152" s="28">
        <v>44294</v>
      </c>
      <c r="B22152" t="s">
        <v>237</v>
      </c>
      <c r="C22152">
        <v>3.33</v>
      </c>
    </row>
    <row r="22153" spans="1:3" x14ac:dyDescent="0.35">
      <c r="A22153" s="28">
        <v>44294</v>
      </c>
      <c r="B22153" t="s">
        <v>238</v>
      </c>
      <c r="C22153">
        <v>3.37</v>
      </c>
    </row>
    <row r="22154" spans="1:3" x14ac:dyDescent="0.35">
      <c r="A22154" s="28">
        <v>44294</v>
      </c>
      <c r="B22154" t="s">
        <v>239</v>
      </c>
      <c r="C22154">
        <v>3.38</v>
      </c>
    </row>
    <row r="22155" spans="1:3" x14ac:dyDescent="0.35">
      <c r="A22155" s="28">
        <v>44294</v>
      </c>
      <c r="B22155" t="s">
        <v>240</v>
      </c>
      <c r="C22155">
        <v>3.39</v>
      </c>
    </row>
    <row r="22156" spans="1:3" x14ac:dyDescent="0.35">
      <c r="A22156" s="28">
        <v>44294</v>
      </c>
      <c r="B22156" t="s">
        <v>241</v>
      </c>
      <c r="C22156">
        <v>3.39</v>
      </c>
    </row>
    <row r="22157" spans="1:3" x14ac:dyDescent="0.35">
      <c r="A22157" s="28">
        <v>44294</v>
      </c>
      <c r="B22157" t="s">
        <v>242</v>
      </c>
      <c r="C22157">
        <v>3.4</v>
      </c>
    </row>
    <row r="22158" spans="1:3" x14ac:dyDescent="0.35">
      <c r="A22158" s="28">
        <v>44294</v>
      </c>
      <c r="B22158" t="s">
        <v>243</v>
      </c>
      <c r="C22158">
        <v>3.4</v>
      </c>
    </row>
    <row r="22159" spans="1:3" x14ac:dyDescent="0.35">
      <c r="A22159" s="28">
        <v>44294</v>
      </c>
      <c r="B22159" t="s">
        <v>244</v>
      </c>
      <c r="C22159">
        <v>3.39</v>
      </c>
    </row>
    <row r="22160" spans="1:3" x14ac:dyDescent="0.35">
      <c r="A22160" s="28">
        <v>44294</v>
      </c>
      <c r="B22160" t="s">
        <v>245</v>
      </c>
      <c r="C22160">
        <v>3.39</v>
      </c>
    </row>
    <row r="22161" spans="1:3" x14ac:dyDescent="0.35">
      <c r="A22161" s="28">
        <v>44294</v>
      </c>
      <c r="B22161" t="s">
        <v>246</v>
      </c>
      <c r="C22161">
        <v>3.4</v>
      </c>
    </row>
    <row r="22162" spans="1:3" x14ac:dyDescent="0.35">
      <c r="A22162" s="28">
        <v>44294</v>
      </c>
      <c r="B22162" t="s">
        <v>247</v>
      </c>
      <c r="C22162">
        <v>3.4</v>
      </c>
    </row>
    <row r="22163" spans="1:3" x14ac:dyDescent="0.35">
      <c r="A22163" s="28">
        <v>44294</v>
      </c>
      <c r="B22163" t="s">
        <v>248</v>
      </c>
      <c r="C22163">
        <v>3.4</v>
      </c>
    </row>
    <row r="22164" spans="1:3" x14ac:dyDescent="0.35">
      <c r="A22164" s="28">
        <v>44294</v>
      </c>
      <c r="B22164" t="s">
        <v>249</v>
      </c>
      <c r="C22164">
        <v>3.41</v>
      </c>
    </row>
    <row r="22165" spans="1:3" x14ac:dyDescent="0.35">
      <c r="A22165" s="28">
        <v>44294</v>
      </c>
      <c r="B22165" t="s">
        <v>250</v>
      </c>
      <c r="C22165">
        <v>3.39</v>
      </c>
    </row>
    <row r="22166" spans="1:3" x14ac:dyDescent="0.35">
      <c r="A22166" s="28">
        <v>44294</v>
      </c>
      <c r="B22166" t="s">
        <v>251</v>
      </c>
      <c r="C22166">
        <v>3.31</v>
      </c>
    </row>
    <row r="22167" spans="1:3" x14ac:dyDescent="0.35">
      <c r="A22167" s="28">
        <v>44294</v>
      </c>
      <c r="B22167" t="s">
        <v>252</v>
      </c>
      <c r="C22167">
        <v>3.26</v>
      </c>
    </row>
    <row r="22168" spans="1:3" x14ac:dyDescent="0.35">
      <c r="A22168" s="28">
        <v>44294</v>
      </c>
      <c r="B22168" t="s">
        <v>253</v>
      </c>
      <c r="C22168">
        <v>3.25</v>
      </c>
    </row>
    <row r="22169" spans="1:3" x14ac:dyDescent="0.35">
      <c r="A22169" s="28">
        <v>44295</v>
      </c>
      <c r="B22169" t="s">
        <v>254</v>
      </c>
      <c r="C22169">
        <v>3.24</v>
      </c>
    </row>
    <row r="22170" spans="1:3" x14ac:dyDescent="0.35">
      <c r="A22170" s="28">
        <v>44295</v>
      </c>
      <c r="B22170" t="s">
        <v>231</v>
      </c>
      <c r="C22170">
        <v>3.23</v>
      </c>
    </row>
    <row r="22171" spans="1:3" x14ac:dyDescent="0.35">
      <c r="A22171" s="28">
        <v>44295</v>
      </c>
      <c r="B22171" t="s">
        <v>232</v>
      </c>
      <c r="C22171">
        <v>3.23</v>
      </c>
    </row>
    <row r="22172" spans="1:3" x14ac:dyDescent="0.35">
      <c r="A22172" s="28">
        <v>44295</v>
      </c>
      <c r="B22172" t="s">
        <v>233</v>
      </c>
      <c r="C22172">
        <v>3.22</v>
      </c>
    </row>
    <row r="22173" spans="1:3" x14ac:dyDescent="0.35">
      <c r="A22173" s="28">
        <v>44295</v>
      </c>
      <c r="B22173" t="s">
        <v>234</v>
      </c>
      <c r="C22173">
        <v>3.23</v>
      </c>
    </row>
    <row r="22174" spans="1:3" x14ac:dyDescent="0.35">
      <c r="A22174" s="28">
        <v>44295</v>
      </c>
      <c r="B22174" t="s">
        <v>235</v>
      </c>
      <c r="C22174">
        <v>3.23</v>
      </c>
    </row>
    <row r="22175" spans="1:3" x14ac:dyDescent="0.35">
      <c r="A22175" s="28">
        <v>44295</v>
      </c>
      <c r="B22175" t="s">
        <v>236</v>
      </c>
      <c r="C22175">
        <v>3.23</v>
      </c>
    </row>
    <row r="22176" spans="1:3" x14ac:dyDescent="0.35">
      <c r="A22176" s="28">
        <v>44295</v>
      </c>
      <c r="B22176" t="s">
        <v>237</v>
      </c>
      <c r="C22176">
        <v>3.34</v>
      </c>
    </row>
    <row r="22177" spans="1:3" x14ac:dyDescent="0.35">
      <c r="A22177" s="28">
        <v>44295</v>
      </c>
      <c r="B22177" t="s">
        <v>238</v>
      </c>
      <c r="C22177">
        <v>3.38</v>
      </c>
    </row>
    <row r="22178" spans="1:3" x14ac:dyDescent="0.35">
      <c r="A22178" s="28">
        <v>44295</v>
      </c>
      <c r="B22178" t="s">
        <v>239</v>
      </c>
      <c r="C22178">
        <v>3.4</v>
      </c>
    </row>
    <row r="22179" spans="1:3" x14ac:dyDescent="0.35">
      <c r="A22179" s="28">
        <v>44295</v>
      </c>
      <c r="B22179" t="s">
        <v>240</v>
      </c>
      <c r="C22179">
        <v>3.4</v>
      </c>
    </row>
    <row r="22180" spans="1:3" x14ac:dyDescent="0.35">
      <c r="A22180" s="28">
        <v>44295</v>
      </c>
      <c r="B22180" t="s">
        <v>241</v>
      </c>
      <c r="C22180">
        <v>3.4</v>
      </c>
    </row>
    <row r="22181" spans="1:3" x14ac:dyDescent="0.35">
      <c r="A22181" s="28">
        <v>44295</v>
      </c>
      <c r="B22181" t="s">
        <v>242</v>
      </c>
      <c r="C22181">
        <v>3.41</v>
      </c>
    </row>
    <row r="22182" spans="1:3" x14ac:dyDescent="0.35">
      <c r="A22182" s="28">
        <v>44295</v>
      </c>
      <c r="B22182" t="s">
        <v>243</v>
      </c>
      <c r="C22182">
        <v>3.41</v>
      </c>
    </row>
    <row r="22183" spans="1:3" x14ac:dyDescent="0.35">
      <c r="A22183" s="28">
        <v>44295</v>
      </c>
      <c r="B22183" t="s">
        <v>244</v>
      </c>
      <c r="C22183">
        <v>3.41</v>
      </c>
    </row>
    <row r="22184" spans="1:3" x14ac:dyDescent="0.35">
      <c r="A22184" s="28">
        <v>44295</v>
      </c>
      <c r="B22184" t="s">
        <v>245</v>
      </c>
      <c r="C22184">
        <v>3.4</v>
      </c>
    </row>
    <row r="22185" spans="1:3" x14ac:dyDescent="0.35">
      <c r="A22185" s="28">
        <v>44295</v>
      </c>
      <c r="B22185" t="s">
        <v>246</v>
      </c>
      <c r="C22185">
        <v>3.41</v>
      </c>
    </row>
    <row r="22186" spans="1:3" x14ac:dyDescent="0.35">
      <c r="A22186" s="28">
        <v>44295</v>
      </c>
      <c r="B22186" t="s">
        <v>247</v>
      </c>
      <c r="C22186">
        <v>3.41</v>
      </c>
    </row>
    <row r="22187" spans="1:3" x14ac:dyDescent="0.35">
      <c r="A22187" s="28">
        <v>44295</v>
      </c>
      <c r="B22187" t="s">
        <v>248</v>
      </c>
      <c r="C22187">
        <v>3.42</v>
      </c>
    </row>
    <row r="22188" spans="1:3" x14ac:dyDescent="0.35">
      <c r="A22188" s="28">
        <v>44295</v>
      </c>
      <c r="B22188" t="s">
        <v>249</v>
      </c>
      <c r="C22188">
        <v>3.42</v>
      </c>
    </row>
    <row r="22189" spans="1:3" x14ac:dyDescent="0.35">
      <c r="A22189" s="28">
        <v>44295</v>
      </c>
      <c r="B22189" t="s">
        <v>250</v>
      </c>
      <c r="C22189">
        <v>3.39</v>
      </c>
    </row>
    <row r="22190" spans="1:3" x14ac:dyDescent="0.35">
      <c r="A22190" s="28">
        <v>44295</v>
      </c>
      <c r="B22190" t="s">
        <v>251</v>
      </c>
      <c r="C22190">
        <v>3.32</v>
      </c>
    </row>
    <row r="22191" spans="1:3" x14ac:dyDescent="0.35">
      <c r="A22191" s="28">
        <v>44295</v>
      </c>
      <c r="B22191" t="s">
        <v>252</v>
      </c>
      <c r="C22191">
        <v>3.27</v>
      </c>
    </row>
    <row r="22192" spans="1:3" x14ac:dyDescent="0.35">
      <c r="A22192" s="28">
        <v>44295</v>
      </c>
      <c r="B22192" t="s">
        <v>253</v>
      </c>
      <c r="C22192">
        <v>3.26</v>
      </c>
    </row>
    <row r="22193" spans="1:3" x14ac:dyDescent="0.35">
      <c r="A22193" s="28">
        <v>44296</v>
      </c>
      <c r="B22193" t="s">
        <v>254</v>
      </c>
      <c r="C22193">
        <v>3.25</v>
      </c>
    </row>
    <row r="22194" spans="1:3" x14ac:dyDescent="0.35">
      <c r="A22194" s="28">
        <v>44296</v>
      </c>
      <c r="B22194" t="s">
        <v>231</v>
      </c>
      <c r="C22194">
        <v>3.24</v>
      </c>
    </row>
    <row r="22195" spans="1:3" x14ac:dyDescent="0.35">
      <c r="A22195" s="28">
        <v>44296</v>
      </c>
      <c r="B22195" t="s">
        <v>232</v>
      </c>
      <c r="C22195">
        <v>3.24</v>
      </c>
    </row>
    <row r="22196" spans="1:3" x14ac:dyDescent="0.35">
      <c r="A22196" s="28">
        <v>44296</v>
      </c>
      <c r="B22196" t="s">
        <v>233</v>
      </c>
      <c r="C22196">
        <v>3.24</v>
      </c>
    </row>
    <row r="22197" spans="1:3" x14ac:dyDescent="0.35">
      <c r="A22197" s="28">
        <v>44296</v>
      </c>
      <c r="B22197" t="s">
        <v>234</v>
      </c>
      <c r="C22197">
        <v>3.23</v>
      </c>
    </row>
    <row r="22198" spans="1:3" x14ac:dyDescent="0.35">
      <c r="A22198" s="28">
        <v>44296</v>
      </c>
      <c r="B22198" t="s">
        <v>235</v>
      </c>
      <c r="C22198">
        <v>3.23</v>
      </c>
    </row>
    <row r="22199" spans="1:3" x14ac:dyDescent="0.35">
      <c r="A22199" s="28">
        <v>44296</v>
      </c>
      <c r="B22199" t="s">
        <v>236</v>
      </c>
      <c r="C22199">
        <v>3.24</v>
      </c>
    </row>
    <row r="22200" spans="1:3" x14ac:dyDescent="0.35">
      <c r="A22200" s="28">
        <v>44296</v>
      </c>
      <c r="B22200" t="s">
        <v>237</v>
      </c>
      <c r="C22200">
        <v>3.37</v>
      </c>
    </row>
    <row r="22201" spans="1:3" x14ac:dyDescent="0.35">
      <c r="A22201" s="28">
        <v>44296</v>
      </c>
      <c r="B22201" t="s">
        <v>238</v>
      </c>
      <c r="C22201">
        <v>3.39</v>
      </c>
    </row>
    <row r="22202" spans="1:3" x14ac:dyDescent="0.35">
      <c r="A22202" s="28">
        <v>44296</v>
      </c>
      <c r="B22202" t="s">
        <v>239</v>
      </c>
      <c r="C22202">
        <v>3.4</v>
      </c>
    </row>
    <row r="22203" spans="1:3" x14ac:dyDescent="0.35">
      <c r="A22203" s="28">
        <v>44296</v>
      </c>
      <c r="B22203" t="s">
        <v>240</v>
      </c>
      <c r="C22203">
        <v>3.41</v>
      </c>
    </row>
    <row r="22204" spans="1:3" x14ac:dyDescent="0.35">
      <c r="A22204" s="28">
        <v>44296</v>
      </c>
      <c r="B22204" t="s">
        <v>241</v>
      </c>
      <c r="C22204">
        <v>3.41</v>
      </c>
    </row>
    <row r="22205" spans="1:3" x14ac:dyDescent="0.35">
      <c r="A22205" s="28">
        <v>44296</v>
      </c>
      <c r="B22205" t="s">
        <v>242</v>
      </c>
      <c r="C22205">
        <v>3.42</v>
      </c>
    </row>
    <row r="22206" spans="1:3" x14ac:dyDescent="0.35">
      <c r="A22206" s="28">
        <v>44296</v>
      </c>
      <c r="B22206" t="s">
        <v>243</v>
      </c>
      <c r="C22206">
        <v>3.42</v>
      </c>
    </row>
    <row r="22207" spans="1:3" x14ac:dyDescent="0.35">
      <c r="A22207" s="28">
        <v>44296</v>
      </c>
      <c r="B22207" t="s">
        <v>244</v>
      </c>
      <c r="C22207">
        <v>3.42</v>
      </c>
    </row>
    <row r="22208" spans="1:3" x14ac:dyDescent="0.35">
      <c r="A22208" s="28">
        <v>44296</v>
      </c>
      <c r="B22208" t="s">
        <v>245</v>
      </c>
      <c r="C22208">
        <v>3.42</v>
      </c>
    </row>
    <row r="22209" spans="1:3" x14ac:dyDescent="0.35">
      <c r="A22209" s="28">
        <v>44296</v>
      </c>
      <c r="B22209" t="s">
        <v>246</v>
      </c>
      <c r="C22209">
        <v>3.42</v>
      </c>
    </row>
    <row r="22210" spans="1:3" x14ac:dyDescent="0.35">
      <c r="A22210" s="28">
        <v>44296</v>
      </c>
      <c r="B22210" t="s">
        <v>247</v>
      </c>
      <c r="C22210">
        <v>3.42</v>
      </c>
    </row>
    <row r="22211" spans="1:3" x14ac:dyDescent="0.35">
      <c r="A22211" s="28">
        <v>44296</v>
      </c>
      <c r="B22211" t="s">
        <v>248</v>
      </c>
      <c r="C22211">
        <v>3.42</v>
      </c>
    </row>
    <row r="22212" spans="1:3" x14ac:dyDescent="0.35">
      <c r="A22212" s="28">
        <v>44296</v>
      </c>
      <c r="B22212" t="s">
        <v>249</v>
      </c>
      <c r="C22212">
        <v>3.43</v>
      </c>
    </row>
    <row r="22213" spans="1:3" x14ac:dyDescent="0.35">
      <c r="A22213" s="28">
        <v>44296</v>
      </c>
      <c r="B22213" t="s">
        <v>250</v>
      </c>
      <c r="C22213">
        <v>3.42</v>
      </c>
    </row>
    <row r="22214" spans="1:3" x14ac:dyDescent="0.35">
      <c r="A22214" s="28">
        <v>44296</v>
      </c>
      <c r="B22214" t="s">
        <v>251</v>
      </c>
      <c r="C22214">
        <v>3.33</v>
      </c>
    </row>
    <row r="22215" spans="1:3" x14ac:dyDescent="0.35">
      <c r="A22215" s="28">
        <v>44296</v>
      </c>
      <c r="B22215" t="s">
        <v>252</v>
      </c>
      <c r="C22215">
        <v>3.28</v>
      </c>
    </row>
    <row r="22216" spans="1:3" x14ac:dyDescent="0.35">
      <c r="A22216" s="28">
        <v>44296</v>
      </c>
      <c r="B22216" t="s">
        <v>253</v>
      </c>
      <c r="C22216">
        <v>3.27</v>
      </c>
    </row>
    <row r="22217" spans="1:3" x14ac:dyDescent="0.35">
      <c r="A22217" s="28">
        <v>44297</v>
      </c>
      <c r="B22217" t="s">
        <v>254</v>
      </c>
      <c r="C22217">
        <v>3.26</v>
      </c>
    </row>
    <row r="22218" spans="1:3" x14ac:dyDescent="0.35">
      <c r="A22218" s="28">
        <v>44297</v>
      </c>
      <c r="B22218" t="s">
        <v>231</v>
      </c>
      <c r="C22218">
        <v>3.25</v>
      </c>
    </row>
    <row r="22219" spans="1:3" x14ac:dyDescent="0.35">
      <c r="A22219" s="28">
        <v>44297</v>
      </c>
      <c r="B22219" t="s">
        <v>232</v>
      </c>
      <c r="C22219">
        <v>3.24</v>
      </c>
    </row>
    <row r="22220" spans="1:3" x14ac:dyDescent="0.35">
      <c r="A22220" s="28">
        <v>44297</v>
      </c>
      <c r="B22220" t="s">
        <v>233</v>
      </c>
      <c r="C22220">
        <v>3.24</v>
      </c>
    </row>
    <row r="22221" spans="1:3" x14ac:dyDescent="0.35">
      <c r="A22221" s="28">
        <v>44297</v>
      </c>
      <c r="B22221" t="s">
        <v>234</v>
      </c>
      <c r="C22221">
        <v>3.23</v>
      </c>
    </row>
    <row r="22222" spans="1:3" x14ac:dyDescent="0.35">
      <c r="A22222" s="28">
        <v>44297</v>
      </c>
      <c r="B22222" t="s">
        <v>235</v>
      </c>
      <c r="C22222">
        <v>3.23</v>
      </c>
    </row>
    <row r="22223" spans="1:3" x14ac:dyDescent="0.35">
      <c r="A22223" s="28">
        <v>44297</v>
      </c>
      <c r="B22223" t="s">
        <v>236</v>
      </c>
      <c r="C22223">
        <v>3.23</v>
      </c>
    </row>
    <row r="22224" spans="1:3" x14ac:dyDescent="0.35">
      <c r="A22224" s="28">
        <v>44297</v>
      </c>
      <c r="B22224" t="s">
        <v>237</v>
      </c>
      <c r="C22224">
        <v>3.35</v>
      </c>
    </row>
    <row r="22225" spans="1:3" x14ac:dyDescent="0.35">
      <c r="A22225" s="28">
        <v>44297</v>
      </c>
      <c r="B22225" t="s">
        <v>238</v>
      </c>
      <c r="C22225">
        <v>3.38</v>
      </c>
    </row>
    <row r="22226" spans="1:3" x14ac:dyDescent="0.35">
      <c r="A22226" s="28">
        <v>44297</v>
      </c>
      <c r="B22226" t="s">
        <v>239</v>
      </c>
      <c r="C22226">
        <v>3.39</v>
      </c>
    </row>
    <row r="22227" spans="1:3" x14ac:dyDescent="0.35">
      <c r="A22227" s="28">
        <v>44297</v>
      </c>
      <c r="B22227" t="s">
        <v>240</v>
      </c>
      <c r="C22227">
        <v>3.39</v>
      </c>
    </row>
    <row r="22228" spans="1:3" x14ac:dyDescent="0.35">
      <c r="A22228" s="28">
        <v>44297</v>
      </c>
      <c r="B22228" t="s">
        <v>241</v>
      </c>
      <c r="C22228">
        <v>3.39</v>
      </c>
    </row>
    <row r="22229" spans="1:3" x14ac:dyDescent="0.35">
      <c r="A22229" s="28">
        <v>44297</v>
      </c>
      <c r="B22229" t="s">
        <v>242</v>
      </c>
      <c r="C22229">
        <v>3.39</v>
      </c>
    </row>
    <row r="22230" spans="1:3" x14ac:dyDescent="0.35">
      <c r="A22230" s="28">
        <v>44297</v>
      </c>
      <c r="B22230" t="s">
        <v>243</v>
      </c>
      <c r="C22230">
        <v>3.39</v>
      </c>
    </row>
    <row r="22231" spans="1:3" x14ac:dyDescent="0.35">
      <c r="A22231" s="28">
        <v>44297</v>
      </c>
      <c r="B22231" t="s">
        <v>244</v>
      </c>
      <c r="C22231">
        <v>3.39</v>
      </c>
    </row>
    <row r="22232" spans="1:3" x14ac:dyDescent="0.35">
      <c r="A22232" s="28">
        <v>44297</v>
      </c>
      <c r="B22232" t="s">
        <v>245</v>
      </c>
      <c r="C22232">
        <v>3.39</v>
      </c>
    </row>
    <row r="22233" spans="1:3" x14ac:dyDescent="0.35">
      <c r="A22233" s="28">
        <v>44297</v>
      </c>
      <c r="B22233" t="s">
        <v>246</v>
      </c>
      <c r="C22233">
        <v>3.39</v>
      </c>
    </row>
    <row r="22234" spans="1:3" x14ac:dyDescent="0.35">
      <c r="A22234" s="28">
        <v>44297</v>
      </c>
      <c r="B22234" t="s">
        <v>247</v>
      </c>
      <c r="C22234">
        <v>3.39</v>
      </c>
    </row>
    <row r="22235" spans="1:3" x14ac:dyDescent="0.35">
      <c r="A22235" s="28">
        <v>44297</v>
      </c>
      <c r="B22235" t="s">
        <v>248</v>
      </c>
      <c r="C22235">
        <v>3.39</v>
      </c>
    </row>
    <row r="22236" spans="1:3" x14ac:dyDescent="0.35">
      <c r="A22236" s="28">
        <v>44297</v>
      </c>
      <c r="B22236" t="s">
        <v>249</v>
      </c>
      <c r="C22236">
        <v>3.39</v>
      </c>
    </row>
    <row r="22237" spans="1:3" x14ac:dyDescent="0.35">
      <c r="A22237" s="28">
        <v>44297</v>
      </c>
      <c r="B22237" t="s">
        <v>250</v>
      </c>
      <c r="C22237">
        <v>3.39</v>
      </c>
    </row>
    <row r="22238" spans="1:3" x14ac:dyDescent="0.35">
      <c r="A22238" s="28">
        <v>44297</v>
      </c>
      <c r="B22238" t="s">
        <v>251</v>
      </c>
      <c r="C22238">
        <v>3.3</v>
      </c>
    </row>
    <row r="22239" spans="1:3" x14ac:dyDescent="0.35">
      <c r="A22239" s="28">
        <v>44297</v>
      </c>
      <c r="B22239" t="s">
        <v>252</v>
      </c>
      <c r="C22239">
        <v>3.25</v>
      </c>
    </row>
    <row r="22240" spans="1:3" x14ac:dyDescent="0.35">
      <c r="A22240" s="28">
        <v>44297</v>
      </c>
      <c r="B22240" t="s">
        <v>253</v>
      </c>
      <c r="C22240">
        <v>3.24</v>
      </c>
    </row>
    <row r="22241" spans="1:3" x14ac:dyDescent="0.35">
      <c r="A22241" s="28">
        <v>44298</v>
      </c>
      <c r="B22241" t="s">
        <v>254</v>
      </c>
      <c r="C22241">
        <v>3.22</v>
      </c>
    </row>
    <row r="22242" spans="1:3" x14ac:dyDescent="0.35">
      <c r="A22242" s="28">
        <v>44298</v>
      </c>
      <c r="B22242" t="s">
        <v>231</v>
      </c>
      <c r="C22242">
        <v>3.22</v>
      </c>
    </row>
    <row r="22243" spans="1:3" x14ac:dyDescent="0.35">
      <c r="A22243" s="28">
        <v>44298</v>
      </c>
      <c r="B22243" t="s">
        <v>232</v>
      </c>
      <c r="C22243">
        <v>3.22</v>
      </c>
    </row>
    <row r="22244" spans="1:3" x14ac:dyDescent="0.35">
      <c r="A22244" s="28">
        <v>44298</v>
      </c>
      <c r="B22244" t="s">
        <v>233</v>
      </c>
      <c r="C22244">
        <v>3.21</v>
      </c>
    </row>
    <row r="22245" spans="1:3" x14ac:dyDescent="0.35">
      <c r="A22245" s="28">
        <v>44298</v>
      </c>
      <c r="B22245" t="s">
        <v>234</v>
      </c>
      <c r="C22245">
        <v>3.21</v>
      </c>
    </row>
    <row r="22246" spans="1:3" x14ac:dyDescent="0.35">
      <c r="A22246" s="28">
        <v>44298</v>
      </c>
      <c r="B22246" t="s">
        <v>235</v>
      </c>
      <c r="C22246">
        <v>3.21</v>
      </c>
    </row>
    <row r="22247" spans="1:3" x14ac:dyDescent="0.35">
      <c r="A22247" s="28">
        <v>44298</v>
      </c>
      <c r="B22247" t="s">
        <v>236</v>
      </c>
      <c r="C22247">
        <v>3.22</v>
      </c>
    </row>
    <row r="22248" spans="1:3" x14ac:dyDescent="0.35">
      <c r="A22248" s="28">
        <v>44298</v>
      </c>
      <c r="B22248" t="s">
        <v>237</v>
      </c>
      <c r="C22248">
        <v>3.32</v>
      </c>
    </row>
    <row r="22249" spans="1:3" x14ac:dyDescent="0.35">
      <c r="A22249" s="28">
        <v>44298</v>
      </c>
      <c r="B22249" t="s">
        <v>238</v>
      </c>
      <c r="C22249">
        <v>3.37</v>
      </c>
    </row>
    <row r="22250" spans="1:3" x14ac:dyDescent="0.35">
      <c r="A22250" s="28">
        <v>44298</v>
      </c>
      <c r="B22250" t="s">
        <v>239</v>
      </c>
      <c r="C22250">
        <v>3.38</v>
      </c>
    </row>
    <row r="22251" spans="1:3" x14ac:dyDescent="0.35">
      <c r="A22251" s="28">
        <v>44298</v>
      </c>
      <c r="B22251" t="s">
        <v>240</v>
      </c>
      <c r="C22251">
        <v>3.39</v>
      </c>
    </row>
    <row r="22252" spans="1:3" x14ac:dyDescent="0.35">
      <c r="A22252" s="28">
        <v>44298</v>
      </c>
      <c r="B22252" t="s">
        <v>241</v>
      </c>
      <c r="C22252">
        <v>3.39</v>
      </c>
    </row>
    <row r="22253" spans="1:3" x14ac:dyDescent="0.35">
      <c r="A22253" s="28">
        <v>44298</v>
      </c>
      <c r="B22253" t="s">
        <v>242</v>
      </c>
      <c r="C22253">
        <v>3.39</v>
      </c>
    </row>
    <row r="22254" spans="1:3" x14ac:dyDescent="0.35">
      <c r="A22254" s="28">
        <v>44298</v>
      </c>
      <c r="B22254" t="s">
        <v>243</v>
      </c>
      <c r="C22254">
        <v>3.38</v>
      </c>
    </row>
    <row r="22255" spans="1:3" x14ac:dyDescent="0.35">
      <c r="A22255" s="28">
        <v>44298</v>
      </c>
      <c r="B22255" t="s">
        <v>244</v>
      </c>
      <c r="C22255">
        <v>3.36</v>
      </c>
    </row>
    <row r="22256" spans="1:3" x14ac:dyDescent="0.35">
      <c r="A22256" s="28">
        <v>44298</v>
      </c>
      <c r="B22256" t="s">
        <v>245</v>
      </c>
      <c r="C22256">
        <v>3.37</v>
      </c>
    </row>
    <row r="22257" spans="1:3" x14ac:dyDescent="0.35">
      <c r="A22257" s="28">
        <v>44298</v>
      </c>
      <c r="B22257" t="s">
        <v>246</v>
      </c>
      <c r="C22257">
        <v>3.37</v>
      </c>
    </row>
    <row r="22258" spans="1:3" x14ac:dyDescent="0.35">
      <c r="A22258" s="28">
        <v>44298</v>
      </c>
      <c r="B22258" t="s">
        <v>247</v>
      </c>
      <c r="C22258">
        <v>3.37</v>
      </c>
    </row>
    <row r="22259" spans="1:3" x14ac:dyDescent="0.35">
      <c r="A22259" s="28">
        <v>44298</v>
      </c>
      <c r="B22259" t="s">
        <v>248</v>
      </c>
      <c r="C22259">
        <v>3.37</v>
      </c>
    </row>
    <row r="22260" spans="1:3" x14ac:dyDescent="0.35">
      <c r="A22260" s="28">
        <v>44298</v>
      </c>
      <c r="B22260" t="s">
        <v>249</v>
      </c>
      <c r="C22260">
        <v>3.37</v>
      </c>
    </row>
    <row r="22261" spans="1:3" x14ac:dyDescent="0.35">
      <c r="A22261" s="28">
        <v>44298</v>
      </c>
      <c r="B22261" t="s">
        <v>250</v>
      </c>
      <c r="C22261">
        <v>3.35</v>
      </c>
    </row>
    <row r="22262" spans="1:3" x14ac:dyDescent="0.35">
      <c r="A22262" s="28">
        <v>44298</v>
      </c>
      <c r="B22262" t="s">
        <v>251</v>
      </c>
      <c r="C22262">
        <v>3.27</v>
      </c>
    </row>
    <row r="22263" spans="1:3" x14ac:dyDescent="0.35">
      <c r="A22263" s="28">
        <v>44298</v>
      </c>
      <c r="B22263" t="s">
        <v>252</v>
      </c>
      <c r="C22263">
        <v>3.22</v>
      </c>
    </row>
    <row r="22264" spans="1:3" x14ac:dyDescent="0.35">
      <c r="A22264" s="28">
        <v>44298</v>
      </c>
      <c r="B22264" t="s">
        <v>253</v>
      </c>
      <c r="C22264">
        <v>3.21</v>
      </c>
    </row>
    <row r="22265" spans="1:3" x14ac:dyDescent="0.35">
      <c r="A22265" s="28">
        <v>44299</v>
      </c>
      <c r="B22265" t="s">
        <v>254</v>
      </c>
      <c r="C22265">
        <v>3.2</v>
      </c>
    </row>
    <row r="22266" spans="1:3" x14ac:dyDescent="0.35">
      <c r="A22266" s="28">
        <v>44299</v>
      </c>
      <c r="B22266" t="s">
        <v>231</v>
      </c>
      <c r="C22266">
        <v>3.19</v>
      </c>
    </row>
    <row r="22267" spans="1:3" x14ac:dyDescent="0.35">
      <c r="A22267" s="28">
        <v>44299</v>
      </c>
      <c r="B22267" t="s">
        <v>232</v>
      </c>
      <c r="C22267">
        <v>3.19</v>
      </c>
    </row>
    <row r="22268" spans="1:3" x14ac:dyDescent="0.35">
      <c r="A22268" s="28">
        <v>44299</v>
      </c>
      <c r="B22268" t="s">
        <v>233</v>
      </c>
      <c r="C22268">
        <v>3.18</v>
      </c>
    </row>
    <row r="22269" spans="1:3" x14ac:dyDescent="0.35">
      <c r="A22269" s="28">
        <v>44299</v>
      </c>
      <c r="B22269" t="s">
        <v>234</v>
      </c>
      <c r="C22269">
        <v>3.18</v>
      </c>
    </row>
    <row r="22270" spans="1:3" x14ac:dyDescent="0.35">
      <c r="A22270" s="28">
        <v>44299</v>
      </c>
      <c r="B22270" t="s">
        <v>235</v>
      </c>
      <c r="C22270">
        <v>3.18</v>
      </c>
    </row>
    <row r="22271" spans="1:3" x14ac:dyDescent="0.35">
      <c r="A22271" s="28">
        <v>44299</v>
      </c>
      <c r="B22271" t="s">
        <v>236</v>
      </c>
      <c r="C22271">
        <v>3.19</v>
      </c>
    </row>
    <row r="22272" spans="1:3" x14ac:dyDescent="0.35">
      <c r="A22272" s="28">
        <v>44299</v>
      </c>
      <c r="B22272" t="s">
        <v>237</v>
      </c>
      <c r="C22272">
        <v>3.29</v>
      </c>
    </row>
    <row r="22273" spans="1:3" x14ac:dyDescent="0.35">
      <c r="A22273" s="28">
        <v>44299</v>
      </c>
      <c r="B22273" t="s">
        <v>238</v>
      </c>
      <c r="C22273">
        <v>3.34</v>
      </c>
    </row>
    <row r="22274" spans="1:3" x14ac:dyDescent="0.35">
      <c r="A22274" s="28">
        <v>44299</v>
      </c>
      <c r="B22274" t="s">
        <v>239</v>
      </c>
      <c r="C22274">
        <v>3.35</v>
      </c>
    </row>
    <row r="22275" spans="1:3" x14ac:dyDescent="0.35">
      <c r="A22275" s="28">
        <v>44299</v>
      </c>
      <c r="B22275" t="s">
        <v>240</v>
      </c>
      <c r="C22275">
        <v>3.34</v>
      </c>
    </row>
    <row r="22276" spans="1:3" x14ac:dyDescent="0.35">
      <c r="A22276" s="28">
        <v>44299</v>
      </c>
      <c r="B22276" t="s">
        <v>241</v>
      </c>
      <c r="C22276">
        <v>3.36</v>
      </c>
    </row>
    <row r="22277" spans="1:3" x14ac:dyDescent="0.35">
      <c r="A22277" s="28">
        <v>44299</v>
      </c>
      <c r="B22277" t="s">
        <v>242</v>
      </c>
      <c r="C22277">
        <v>3.36</v>
      </c>
    </row>
    <row r="22278" spans="1:3" x14ac:dyDescent="0.35">
      <c r="A22278" s="28">
        <v>44299</v>
      </c>
      <c r="B22278" t="s">
        <v>243</v>
      </c>
      <c r="C22278">
        <v>3.37</v>
      </c>
    </row>
    <row r="22279" spans="1:3" x14ac:dyDescent="0.35">
      <c r="A22279" s="28">
        <v>44299</v>
      </c>
      <c r="B22279" t="s">
        <v>244</v>
      </c>
      <c r="C22279">
        <v>3.36</v>
      </c>
    </row>
    <row r="22280" spans="1:3" x14ac:dyDescent="0.35">
      <c r="A22280" s="28">
        <v>44299</v>
      </c>
      <c r="B22280" t="s">
        <v>245</v>
      </c>
      <c r="C22280">
        <v>3.36</v>
      </c>
    </row>
    <row r="22281" spans="1:3" x14ac:dyDescent="0.35">
      <c r="A22281" s="28">
        <v>44299</v>
      </c>
      <c r="B22281" t="s">
        <v>246</v>
      </c>
      <c r="C22281">
        <v>3.37</v>
      </c>
    </row>
    <row r="22282" spans="1:3" x14ac:dyDescent="0.35">
      <c r="A22282" s="28">
        <v>44299</v>
      </c>
      <c r="B22282" t="s">
        <v>247</v>
      </c>
      <c r="C22282">
        <v>3.37</v>
      </c>
    </row>
    <row r="22283" spans="1:3" x14ac:dyDescent="0.35">
      <c r="A22283" s="28">
        <v>44299</v>
      </c>
      <c r="B22283" t="s">
        <v>248</v>
      </c>
      <c r="C22283">
        <v>3.38</v>
      </c>
    </row>
    <row r="22284" spans="1:3" x14ac:dyDescent="0.35">
      <c r="A22284" s="28">
        <v>44299</v>
      </c>
      <c r="B22284" t="s">
        <v>249</v>
      </c>
      <c r="C22284">
        <v>3.38</v>
      </c>
    </row>
    <row r="22285" spans="1:3" x14ac:dyDescent="0.35">
      <c r="A22285" s="28">
        <v>44299</v>
      </c>
      <c r="B22285" t="s">
        <v>250</v>
      </c>
      <c r="C22285">
        <v>3.36</v>
      </c>
    </row>
    <row r="22286" spans="1:3" x14ac:dyDescent="0.35">
      <c r="A22286" s="28">
        <v>44299</v>
      </c>
      <c r="B22286" t="s">
        <v>251</v>
      </c>
      <c r="C22286">
        <v>3.28</v>
      </c>
    </row>
    <row r="22287" spans="1:3" x14ac:dyDescent="0.35">
      <c r="A22287" s="28">
        <v>44299</v>
      </c>
      <c r="B22287" t="s">
        <v>252</v>
      </c>
      <c r="C22287">
        <v>3.24</v>
      </c>
    </row>
    <row r="22288" spans="1:3" x14ac:dyDescent="0.35">
      <c r="A22288" s="28">
        <v>44299</v>
      </c>
      <c r="B22288" t="s">
        <v>253</v>
      </c>
      <c r="C22288">
        <v>3.22</v>
      </c>
    </row>
    <row r="22289" spans="1:3" x14ac:dyDescent="0.35">
      <c r="A22289" s="28">
        <v>44300</v>
      </c>
      <c r="B22289" t="s">
        <v>254</v>
      </c>
      <c r="C22289">
        <v>3.21</v>
      </c>
    </row>
    <row r="22290" spans="1:3" x14ac:dyDescent="0.35">
      <c r="A22290" s="28">
        <v>44300</v>
      </c>
      <c r="B22290" t="s">
        <v>231</v>
      </c>
      <c r="C22290">
        <v>3.2</v>
      </c>
    </row>
    <row r="22291" spans="1:3" x14ac:dyDescent="0.35">
      <c r="A22291" s="28">
        <v>44300</v>
      </c>
      <c r="B22291" t="s">
        <v>232</v>
      </c>
      <c r="C22291">
        <v>3.2</v>
      </c>
    </row>
    <row r="22292" spans="1:3" x14ac:dyDescent="0.35">
      <c r="A22292" s="28">
        <v>44300</v>
      </c>
      <c r="B22292" t="s">
        <v>233</v>
      </c>
      <c r="C22292">
        <v>3.2</v>
      </c>
    </row>
    <row r="22293" spans="1:3" x14ac:dyDescent="0.35">
      <c r="A22293" s="28">
        <v>44300</v>
      </c>
      <c r="B22293" t="s">
        <v>234</v>
      </c>
      <c r="C22293">
        <v>3.2</v>
      </c>
    </row>
    <row r="22294" spans="1:3" x14ac:dyDescent="0.35">
      <c r="A22294" s="28">
        <v>44300</v>
      </c>
      <c r="B22294" t="s">
        <v>235</v>
      </c>
      <c r="C22294">
        <v>3.2</v>
      </c>
    </row>
    <row r="22295" spans="1:3" x14ac:dyDescent="0.35">
      <c r="A22295" s="28">
        <v>44300</v>
      </c>
      <c r="B22295" t="s">
        <v>236</v>
      </c>
      <c r="C22295">
        <v>3.21</v>
      </c>
    </row>
    <row r="22296" spans="1:3" x14ac:dyDescent="0.35">
      <c r="A22296" s="28">
        <v>44300</v>
      </c>
      <c r="B22296" t="s">
        <v>237</v>
      </c>
      <c r="C22296">
        <v>3.31</v>
      </c>
    </row>
    <row r="22297" spans="1:3" x14ac:dyDescent="0.35">
      <c r="A22297" s="28">
        <v>44300</v>
      </c>
      <c r="B22297" t="s">
        <v>238</v>
      </c>
      <c r="C22297">
        <v>3.35</v>
      </c>
    </row>
    <row r="22298" spans="1:3" x14ac:dyDescent="0.35">
      <c r="A22298" s="28">
        <v>44300</v>
      </c>
      <c r="B22298" t="s">
        <v>239</v>
      </c>
      <c r="C22298">
        <v>3.37</v>
      </c>
    </row>
    <row r="22299" spans="1:3" x14ac:dyDescent="0.35">
      <c r="A22299" s="28">
        <v>44300</v>
      </c>
      <c r="B22299" t="s">
        <v>240</v>
      </c>
      <c r="C22299">
        <v>3.37</v>
      </c>
    </row>
    <row r="22300" spans="1:3" x14ac:dyDescent="0.35">
      <c r="A22300" s="28">
        <v>44300</v>
      </c>
      <c r="B22300" t="s">
        <v>241</v>
      </c>
      <c r="C22300">
        <v>3.38</v>
      </c>
    </row>
    <row r="22301" spans="1:3" x14ac:dyDescent="0.35">
      <c r="A22301" s="28">
        <v>44300</v>
      </c>
      <c r="B22301" t="s">
        <v>242</v>
      </c>
      <c r="C22301">
        <v>3.38</v>
      </c>
    </row>
    <row r="22302" spans="1:3" x14ac:dyDescent="0.35">
      <c r="A22302" s="28">
        <v>44300</v>
      </c>
      <c r="B22302" t="s">
        <v>243</v>
      </c>
      <c r="C22302">
        <v>3.38</v>
      </c>
    </row>
    <row r="22303" spans="1:3" x14ac:dyDescent="0.35">
      <c r="A22303" s="28">
        <v>44300</v>
      </c>
      <c r="B22303" t="s">
        <v>244</v>
      </c>
      <c r="C22303">
        <v>3.38</v>
      </c>
    </row>
    <row r="22304" spans="1:3" x14ac:dyDescent="0.35">
      <c r="A22304" s="28">
        <v>44300</v>
      </c>
      <c r="B22304" t="s">
        <v>245</v>
      </c>
      <c r="C22304">
        <v>3.38</v>
      </c>
    </row>
    <row r="22305" spans="1:3" x14ac:dyDescent="0.35">
      <c r="A22305" s="28">
        <v>44300</v>
      </c>
      <c r="B22305" t="s">
        <v>246</v>
      </c>
      <c r="C22305">
        <v>3.38</v>
      </c>
    </row>
    <row r="22306" spans="1:3" x14ac:dyDescent="0.35">
      <c r="A22306" s="28">
        <v>44300</v>
      </c>
      <c r="B22306" t="s">
        <v>247</v>
      </c>
      <c r="C22306">
        <v>3.39</v>
      </c>
    </row>
    <row r="22307" spans="1:3" x14ac:dyDescent="0.35">
      <c r="A22307" s="28">
        <v>44300</v>
      </c>
      <c r="B22307" t="s">
        <v>248</v>
      </c>
      <c r="C22307">
        <v>3.39</v>
      </c>
    </row>
    <row r="22308" spans="1:3" x14ac:dyDescent="0.35">
      <c r="A22308" s="28">
        <v>44300</v>
      </c>
      <c r="B22308" t="s">
        <v>249</v>
      </c>
      <c r="C22308">
        <v>3.39</v>
      </c>
    </row>
    <row r="22309" spans="1:3" x14ac:dyDescent="0.35">
      <c r="A22309" s="28">
        <v>44300</v>
      </c>
      <c r="B22309" t="s">
        <v>250</v>
      </c>
      <c r="C22309">
        <v>3.37</v>
      </c>
    </row>
    <row r="22310" spans="1:3" x14ac:dyDescent="0.35">
      <c r="A22310" s="28">
        <v>44300</v>
      </c>
      <c r="B22310" t="s">
        <v>251</v>
      </c>
      <c r="C22310">
        <v>3.29</v>
      </c>
    </row>
    <row r="22311" spans="1:3" x14ac:dyDescent="0.35">
      <c r="A22311" s="28">
        <v>44300</v>
      </c>
      <c r="B22311" t="s">
        <v>252</v>
      </c>
      <c r="C22311">
        <v>3.25</v>
      </c>
    </row>
    <row r="22312" spans="1:3" x14ac:dyDescent="0.35">
      <c r="A22312" s="28">
        <v>44300</v>
      </c>
      <c r="B22312" t="s">
        <v>253</v>
      </c>
      <c r="C22312">
        <v>3.23</v>
      </c>
    </row>
    <row r="22313" spans="1:3" x14ac:dyDescent="0.35">
      <c r="A22313" s="28">
        <v>44301</v>
      </c>
      <c r="B22313" t="s">
        <v>254</v>
      </c>
      <c r="C22313">
        <v>3.22</v>
      </c>
    </row>
    <row r="22314" spans="1:3" x14ac:dyDescent="0.35">
      <c r="A22314" s="28">
        <v>44301</v>
      </c>
      <c r="B22314" t="s">
        <v>231</v>
      </c>
      <c r="C22314">
        <v>3.22</v>
      </c>
    </row>
    <row r="22315" spans="1:3" x14ac:dyDescent="0.35">
      <c r="A22315" s="28">
        <v>44301</v>
      </c>
      <c r="B22315" t="s">
        <v>232</v>
      </c>
      <c r="C22315">
        <v>3.21</v>
      </c>
    </row>
    <row r="22316" spans="1:3" x14ac:dyDescent="0.35">
      <c r="A22316" s="28">
        <v>44301</v>
      </c>
      <c r="B22316" t="s">
        <v>233</v>
      </c>
      <c r="C22316">
        <v>3.21</v>
      </c>
    </row>
    <row r="22317" spans="1:3" x14ac:dyDescent="0.35">
      <c r="A22317" s="28">
        <v>44301</v>
      </c>
      <c r="B22317" t="s">
        <v>234</v>
      </c>
      <c r="C22317">
        <v>3.21</v>
      </c>
    </row>
    <row r="22318" spans="1:3" x14ac:dyDescent="0.35">
      <c r="A22318" s="28">
        <v>44301</v>
      </c>
      <c r="B22318" t="s">
        <v>235</v>
      </c>
      <c r="C22318">
        <v>3.21</v>
      </c>
    </row>
    <row r="22319" spans="1:3" x14ac:dyDescent="0.35">
      <c r="A22319" s="28">
        <v>44301</v>
      </c>
      <c r="B22319" t="s">
        <v>236</v>
      </c>
      <c r="C22319">
        <v>3.22</v>
      </c>
    </row>
    <row r="22320" spans="1:3" x14ac:dyDescent="0.35">
      <c r="A22320" s="28">
        <v>44301</v>
      </c>
      <c r="B22320" t="s">
        <v>237</v>
      </c>
      <c r="C22320">
        <v>3.33</v>
      </c>
    </row>
    <row r="22321" spans="1:3" x14ac:dyDescent="0.35">
      <c r="A22321" s="28">
        <v>44301</v>
      </c>
      <c r="B22321" t="s">
        <v>238</v>
      </c>
      <c r="C22321">
        <v>3.37</v>
      </c>
    </row>
    <row r="22322" spans="1:3" x14ac:dyDescent="0.35">
      <c r="A22322" s="28">
        <v>44301</v>
      </c>
      <c r="B22322" t="s">
        <v>239</v>
      </c>
      <c r="C22322">
        <v>3.38</v>
      </c>
    </row>
    <row r="22323" spans="1:3" x14ac:dyDescent="0.35">
      <c r="A22323" s="28">
        <v>44301</v>
      </c>
      <c r="B22323" t="s">
        <v>240</v>
      </c>
      <c r="C22323">
        <v>3.39</v>
      </c>
    </row>
    <row r="22324" spans="1:3" x14ac:dyDescent="0.35">
      <c r="A22324" s="28">
        <v>44301</v>
      </c>
      <c r="B22324" t="s">
        <v>241</v>
      </c>
      <c r="C22324">
        <v>3.39</v>
      </c>
    </row>
    <row r="22325" spans="1:3" x14ac:dyDescent="0.35">
      <c r="A22325" s="28">
        <v>44301</v>
      </c>
      <c r="B22325" t="s">
        <v>242</v>
      </c>
      <c r="C22325">
        <v>3.4</v>
      </c>
    </row>
    <row r="22326" spans="1:3" x14ac:dyDescent="0.35">
      <c r="A22326" s="28">
        <v>44301</v>
      </c>
      <c r="B22326" t="s">
        <v>243</v>
      </c>
      <c r="C22326">
        <v>3.4</v>
      </c>
    </row>
    <row r="22327" spans="1:3" x14ac:dyDescent="0.35">
      <c r="A22327" s="28">
        <v>44301</v>
      </c>
      <c r="B22327" t="s">
        <v>244</v>
      </c>
      <c r="C22327">
        <v>3.39</v>
      </c>
    </row>
    <row r="22328" spans="1:3" x14ac:dyDescent="0.35">
      <c r="A22328" s="28">
        <v>44301</v>
      </c>
      <c r="B22328" t="s">
        <v>245</v>
      </c>
      <c r="C22328">
        <v>3.39</v>
      </c>
    </row>
    <row r="22329" spans="1:3" x14ac:dyDescent="0.35">
      <c r="A22329" s="28">
        <v>44301</v>
      </c>
      <c r="B22329" t="s">
        <v>246</v>
      </c>
      <c r="C22329">
        <v>3.4</v>
      </c>
    </row>
    <row r="22330" spans="1:3" x14ac:dyDescent="0.35">
      <c r="A22330" s="28">
        <v>44301</v>
      </c>
      <c r="B22330" t="s">
        <v>247</v>
      </c>
      <c r="C22330">
        <v>3.4</v>
      </c>
    </row>
    <row r="22331" spans="1:3" x14ac:dyDescent="0.35">
      <c r="A22331" s="28">
        <v>44301</v>
      </c>
      <c r="B22331" t="s">
        <v>248</v>
      </c>
      <c r="C22331">
        <v>3.4</v>
      </c>
    </row>
    <row r="22332" spans="1:3" x14ac:dyDescent="0.35">
      <c r="A22332" s="28">
        <v>44301</v>
      </c>
      <c r="B22332" t="s">
        <v>249</v>
      </c>
      <c r="C22332">
        <v>3.41</v>
      </c>
    </row>
    <row r="22333" spans="1:3" x14ac:dyDescent="0.35">
      <c r="A22333" s="28">
        <v>44301</v>
      </c>
      <c r="B22333" t="s">
        <v>250</v>
      </c>
      <c r="C22333">
        <v>3.38</v>
      </c>
    </row>
    <row r="22334" spans="1:3" x14ac:dyDescent="0.35">
      <c r="A22334" s="28">
        <v>44301</v>
      </c>
      <c r="B22334" t="s">
        <v>251</v>
      </c>
      <c r="C22334">
        <v>3.31</v>
      </c>
    </row>
    <row r="22335" spans="1:3" x14ac:dyDescent="0.35">
      <c r="A22335" s="28">
        <v>44301</v>
      </c>
      <c r="B22335" t="s">
        <v>252</v>
      </c>
      <c r="C22335">
        <v>3.26</v>
      </c>
    </row>
    <row r="22336" spans="1:3" x14ac:dyDescent="0.35">
      <c r="A22336" s="28">
        <v>44301</v>
      </c>
      <c r="B22336" t="s">
        <v>253</v>
      </c>
      <c r="C22336">
        <v>3.25</v>
      </c>
    </row>
    <row r="22337" spans="1:3" x14ac:dyDescent="0.35">
      <c r="A22337" s="28">
        <v>44302</v>
      </c>
      <c r="B22337" t="s">
        <v>254</v>
      </c>
      <c r="C22337">
        <v>3.24</v>
      </c>
    </row>
    <row r="22338" spans="1:3" x14ac:dyDescent="0.35">
      <c r="A22338" s="28">
        <v>44302</v>
      </c>
      <c r="B22338" t="s">
        <v>231</v>
      </c>
      <c r="C22338">
        <v>3.23</v>
      </c>
    </row>
    <row r="22339" spans="1:3" x14ac:dyDescent="0.35">
      <c r="A22339" s="28">
        <v>44302</v>
      </c>
      <c r="B22339" t="s">
        <v>232</v>
      </c>
      <c r="C22339">
        <v>3.23</v>
      </c>
    </row>
    <row r="22340" spans="1:3" x14ac:dyDescent="0.35">
      <c r="A22340" s="28">
        <v>44302</v>
      </c>
      <c r="B22340" t="s">
        <v>233</v>
      </c>
      <c r="C22340">
        <v>3.23</v>
      </c>
    </row>
    <row r="22341" spans="1:3" x14ac:dyDescent="0.35">
      <c r="A22341" s="28">
        <v>44302</v>
      </c>
      <c r="B22341" t="s">
        <v>234</v>
      </c>
      <c r="C22341">
        <v>3.22</v>
      </c>
    </row>
    <row r="22342" spans="1:3" x14ac:dyDescent="0.35">
      <c r="A22342" s="28">
        <v>44302</v>
      </c>
      <c r="B22342" t="s">
        <v>235</v>
      </c>
      <c r="C22342">
        <v>3.23</v>
      </c>
    </row>
    <row r="22343" spans="1:3" x14ac:dyDescent="0.35">
      <c r="A22343" s="28">
        <v>44302</v>
      </c>
      <c r="B22343" t="s">
        <v>236</v>
      </c>
      <c r="C22343">
        <v>3.23</v>
      </c>
    </row>
    <row r="22344" spans="1:3" x14ac:dyDescent="0.35">
      <c r="A22344" s="28">
        <v>44302</v>
      </c>
      <c r="B22344" t="s">
        <v>237</v>
      </c>
      <c r="C22344">
        <v>3.34</v>
      </c>
    </row>
    <row r="22345" spans="1:3" x14ac:dyDescent="0.35">
      <c r="A22345" s="28">
        <v>44302</v>
      </c>
      <c r="B22345" t="s">
        <v>238</v>
      </c>
      <c r="C22345">
        <v>3.38</v>
      </c>
    </row>
    <row r="22346" spans="1:3" x14ac:dyDescent="0.35">
      <c r="A22346" s="28">
        <v>44302</v>
      </c>
      <c r="B22346" t="s">
        <v>239</v>
      </c>
      <c r="C22346">
        <v>3.39</v>
      </c>
    </row>
    <row r="22347" spans="1:3" x14ac:dyDescent="0.35">
      <c r="A22347" s="28">
        <v>44302</v>
      </c>
      <c r="B22347" t="s">
        <v>240</v>
      </c>
      <c r="C22347">
        <v>3.4</v>
      </c>
    </row>
    <row r="22348" spans="1:3" x14ac:dyDescent="0.35">
      <c r="A22348" s="28">
        <v>44302</v>
      </c>
      <c r="B22348" t="s">
        <v>241</v>
      </c>
      <c r="C22348">
        <v>3.4</v>
      </c>
    </row>
    <row r="22349" spans="1:3" x14ac:dyDescent="0.35">
      <c r="A22349" s="28">
        <v>44302</v>
      </c>
      <c r="B22349" t="s">
        <v>242</v>
      </c>
      <c r="C22349">
        <v>3.41</v>
      </c>
    </row>
    <row r="22350" spans="1:3" x14ac:dyDescent="0.35">
      <c r="A22350" s="28">
        <v>44302</v>
      </c>
      <c r="B22350" t="s">
        <v>243</v>
      </c>
      <c r="C22350">
        <v>3.41</v>
      </c>
    </row>
    <row r="22351" spans="1:3" x14ac:dyDescent="0.35">
      <c r="A22351" s="28">
        <v>44302</v>
      </c>
      <c r="B22351" t="s">
        <v>244</v>
      </c>
      <c r="C22351">
        <v>3.41</v>
      </c>
    </row>
    <row r="22352" spans="1:3" x14ac:dyDescent="0.35">
      <c r="A22352" s="28">
        <v>44302</v>
      </c>
      <c r="B22352" t="s">
        <v>245</v>
      </c>
      <c r="C22352">
        <v>3.41</v>
      </c>
    </row>
    <row r="22353" spans="1:3" x14ac:dyDescent="0.35">
      <c r="A22353" s="28">
        <v>44302</v>
      </c>
      <c r="B22353" t="s">
        <v>246</v>
      </c>
      <c r="C22353">
        <v>3.41</v>
      </c>
    </row>
    <row r="22354" spans="1:3" x14ac:dyDescent="0.35">
      <c r="A22354" s="28">
        <v>44302</v>
      </c>
      <c r="B22354" t="s">
        <v>247</v>
      </c>
      <c r="C22354">
        <v>3.42</v>
      </c>
    </row>
    <row r="22355" spans="1:3" x14ac:dyDescent="0.35">
      <c r="A22355" s="28">
        <v>44302</v>
      </c>
      <c r="B22355" t="s">
        <v>248</v>
      </c>
      <c r="C22355">
        <v>3.42</v>
      </c>
    </row>
    <row r="22356" spans="1:3" x14ac:dyDescent="0.35">
      <c r="A22356" s="28">
        <v>44302</v>
      </c>
      <c r="B22356" t="s">
        <v>249</v>
      </c>
      <c r="C22356">
        <v>3.42</v>
      </c>
    </row>
    <row r="22357" spans="1:3" x14ac:dyDescent="0.35">
      <c r="A22357" s="28">
        <v>44302</v>
      </c>
      <c r="B22357" t="s">
        <v>250</v>
      </c>
      <c r="C22357">
        <v>3.4</v>
      </c>
    </row>
    <row r="22358" spans="1:3" x14ac:dyDescent="0.35">
      <c r="A22358" s="28">
        <v>44302</v>
      </c>
      <c r="B22358" t="s">
        <v>251</v>
      </c>
      <c r="C22358">
        <v>3.32</v>
      </c>
    </row>
    <row r="22359" spans="1:3" x14ac:dyDescent="0.35">
      <c r="A22359" s="28">
        <v>44302</v>
      </c>
      <c r="B22359" t="s">
        <v>252</v>
      </c>
      <c r="C22359">
        <v>3.28</v>
      </c>
    </row>
    <row r="22360" spans="1:3" x14ac:dyDescent="0.35">
      <c r="A22360" s="28">
        <v>44302</v>
      </c>
      <c r="B22360" t="s">
        <v>253</v>
      </c>
      <c r="C22360">
        <v>3.26</v>
      </c>
    </row>
    <row r="22361" spans="1:3" x14ac:dyDescent="0.35">
      <c r="A22361" s="28">
        <v>44303</v>
      </c>
      <c r="B22361" t="s">
        <v>254</v>
      </c>
      <c r="C22361">
        <v>3.25</v>
      </c>
    </row>
    <row r="22362" spans="1:3" x14ac:dyDescent="0.35">
      <c r="A22362" s="28">
        <v>44303</v>
      </c>
      <c r="B22362" t="s">
        <v>231</v>
      </c>
      <c r="C22362">
        <v>3.24</v>
      </c>
    </row>
    <row r="22363" spans="1:3" x14ac:dyDescent="0.35">
      <c r="A22363" s="28">
        <v>44303</v>
      </c>
      <c r="B22363" t="s">
        <v>232</v>
      </c>
      <c r="C22363">
        <v>3.24</v>
      </c>
    </row>
    <row r="22364" spans="1:3" x14ac:dyDescent="0.35">
      <c r="A22364" s="28">
        <v>44303</v>
      </c>
      <c r="B22364" t="s">
        <v>233</v>
      </c>
      <c r="C22364">
        <v>3.24</v>
      </c>
    </row>
    <row r="22365" spans="1:3" x14ac:dyDescent="0.35">
      <c r="A22365" s="28">
        <v>44303</v>
      </c>
      <c r="B22365" t="s">
        <v>234</v>
      </c>
      <c r="C22365">
        <v>3.23</v>
      </c>
    </row>
    <row r="22366" spans="1:3" x14ac:dyDescent="0.35">
      <c r="A22366" s="28">
        <v>44303</v>
      </c>
      <c r="B22366" t="s">
        <v>235</v>
      </c>
      <c r="C22366">
        <v>3.23</v>
      </c>
    </row>
    <row r="22367" spans="1:3" x14ac:dyDescent="0.35">
      <c r="A22367" s="28">
        <v>44303</v>
      </c>
      <c r="B22367" t="s">
        <v>236</v>
      </c>
      <c r="C22367">
        <v>3.24</v>
      </c>
    </row>
    <row r="22368" spans="1:3" x14ac:dyDescent="0.35">
      <c r="A22368" s="28">
        <v>44303</v>
      </c>
      <c r="B22368" t="s">
        <v>237</v>
      </c>
      <c r="C22368">
        <v>3.37</v>
      </c>
    </row>
    <row r="22369" spans="1:3" x14ac:dyDescent="0.35">
      <c r="A22369" s="28">
        <v>44303</v>
      </c>
      <c r="B22369" t="s">
        <v>238</v>
      </c>
      <c r="C22369">
        <v>3.4</v>
      </c>
    </row>
    <row r="22370" spans="1:3" x14ac:dyDescent="0.35">
      <c r="A22370" s="28">
        <v>44303</v>
      </c>
      <c r="B22370" t="s">
        <v>239</v>
      </c>
      <c r="C22370">
        <v>3.41</v>
      </c>
    </row>
    <row r="22371" spans="1:3" x14ac:dyDescent="0.35">
      <c r="A22371" s="28">
        <v>44303</v>
      </c>
      <c r="B22371" t="s">
        <v>240</v>
      </c>
      <c r="C22371">
        <v>3.41</v>
      </c>
    </row>
    <row r="22372" spans="1:3" x14ac:dyDescent="0.35">
      <c r="A22372" s="28">
        <v>44303</v>
      </c>
      <c r="B22372" t="s">
        <v>241</v>
      </c>
      <c r="C22372">
        <v>3.42</v>
      </c>
    </row>
    <row r="22373" spans="1:3" x14ac:dyDescent="0.35">
      <c r="A22373" s="28">
        <v>44303</v>
      </c>
      <c r="B22373" t="s">
        <v>242</v>
      </c>
      <c r="C22373">
        <v>3.42</v>
      </c>
    </row>
    <row r="22374" spans="1:3" x14ac:dyDescent="0.35">
      <c r="A22374" s="28">
        <v>44303</v>
      </c>
      <c r="B22374" t="s">
        <v>243</v>
      </c>
      <c r="C22374">
        <v>3.42</v>
      </c>
    </row>
    <row r="22375" spans="1:3" x14ac:dyDescent="0.35">
      <c r="A22375" s="28">
        <v>44303</v>
      </c>
      <c r="B22375" t="s">
        <v>244</v>
      </c>
      <c r="C22375">
        <v>3.42</v>
      </c>
    </row>
    <row r="22376" spans="1:3" x14ac:dyDescent="0.35">
      <c r="A22376" s="28">
        <v>44303</v>
      </c>
      <c r="B22376" t="s">
        <v>245</v>
      </c>
      <c r="C22376">
        <v>3.42</v>
      </c>
    </row>
    <row r="22377" spans="1:3" x14ac:dyDescent="0.35">
      <c r="A22377" s="28">
        <v>44303</v>
      </c>
      <c r="B22377" t="s">
        <v>246</v>
      </c>
      <c r="C22377">
        <v>3.42</v>
      </c>
    </row>
    <row r="22378" spans="1:3" x14ac:dyDescent="0.35">
      <c r="A22378" s="28">
        <v>44303</v>
      </c>
      <c r="B22378" t="s">
        <v>247</v>
      </c>
      <c r="C22378">
        <v>3.43</v>
      </c>
    </row>
    <row r="22379" spans="1:3" x14ac:dyDescent="0.35">
      <c r="A22379" s="28">
        <v>44303</v>
      </c>
      <c r="B22379" t="s">
        <v>248</v>
      </c>
      <c r="C22379">
        <v>3.43</v>
      </c>
    </row>
    <row r="22380" spans="1:3" x14ac:dyDescent="0.35">
      <c r="A22380" s="28">
        <v>44303</v>
      </c>
      <c r="B22380" t="s">
        <v>249</v>
      </c>
      <c r="C22380">
        <v>3.42</v>
      </c>
    </row>
    <row r="22381" spans="1:3" x14ac:dyDescent="0.35">
      <c r="A22381" s="28">
        <v>44303</v>
      </c>
      <c r="B22381" t="s">
        <v>250</v>
      </c>
      <c r="C22381">
        <v>3.43</v>
      </c>
    </row>
    <row r="22382" spans="1:3" x14ac:dyDescent="0.35">
      <c r="A22382" s="28">
        <v>44303</v>
      </c>
      <c r="B22382" t="s">
        <v>251</v>
      </c>
      <c r="C22382">
        <v>3.33</v>
      </c>
    </row>
    <row r="22383" spans="1:3" x14ac:dyDescent="0.35">
      <c r="A22383" s="28">
        <v>44303</v>
      </c>
      <c r="B22383" t="s">
        <v>252</v>
      </c>
      <c r="C22383">
        <v>3.29</v>
      </c>
    </row>
    <row r="22384" spans="1:3" x14ac:dyDescent="0.35">
      <c r="A22384" s="28">
        <v>44303</v>
      </c>
      <c r="B22384" t="s">
        <v>253</v>
      </c>
      <c r="C22384">
        <v>3.27</v>
      </c>
    </row>
    <row r="22385" spans="1:3" x14ac:dyDescent="0.35">
      <c r="A22385" s="28">
        <v>44304</v>
      </c>
      <c r="B22385" t="s">
        <v>254</v>
      </c>
      <c r="C22385">
        <v>3.26</v>
      </c>
    </row>
    <row r="22386" spans="1:3" x14ac:dyDescent="0.35">
      <c r="A22386" s="28">
        <v>44304</v>
      </c>
      <c r="B22386" t="s">
        <v>231</v>
      </c>
      <c r="C22386">
        <v>3.25</v>
      </c>
    </row>
    <row r="22387" spans="1:3" x14ac:dyDescent="0.35">
      <c r="A22387" s="28">
        <v>44304</v>
      </c>
      <c r="B22387" t="s">
        <v>232</v>
      </c>
      <c r="C22387">
        <v>3.25</v>
      </c>
    </row>
    <row r="22388" spans="1:3" x14ac:dyDescent="0.35">
      <c r="A22388" s="28">
        <v>44304</v>
      </c>
      <c r="B22388" t="s">
        <v>233</v>
      </c>
      <c r="C22388">
        <v>3.25</v>
      </c>
    </row>
    <row r="22389" spans="1:3" x14ac:dyDescent="0.35">
      <c r="A22389" s="28">
        <v>44304</v>
      </c>
      <c r="B22389" t="s">
        <v>234</v>
      </c>
      <c r="C22389">
        <v>3.24</v>
      </c>
    </row>
    <row r="22390" spans="1:3" x14ac:dyDescent="0.35">
      <c r="A22390" s="28">
        <v>44304</v>
      </c>
      <c r="B22390" t="s">
        <v>235</v>
      </c>
      <c r="C22390">
        <v>3.24</v>
      </c>
    </row>
    <row r="22391" spans="1:3" x14ac:dyDescent="0.35">
      <c r="A22391" s="28">
        <v>44304</v>
      </c>
      <c r="B22391" t="s">
        <v>236</v>
      </c>
      <c r="C22391">
        <v>3.25</v>
      </c>
    </row>
    <row r="22392" spans="1:3" x14ac:dyDescent="0.35">
      <c r="A22392" s="28">
        <v>44304</v>
      </c>
      <c r="B22392" t="s">
        <v>237</v>
      </c>
      <c r="C22392">
        <v>3.38</v>
      </c>
    </row>
    <row r="22393" spans="1:3" x14ac:dyDescent="0.35">
      <c r="A22393" s="28">
        <v>44304</v>
      </c>
      <c r="B22393" t="s">
        <v>238</v>
      </c>
      <c r="C22393">
        <v>3.41</v>
      </c>
    </row>
    <row r="22394" spans="1:3" x14ac:dyDescent="0.35">
      <c r="A22394" s="28">
        <v>44304</v>
      </c>
      <c r="B22394" t="s">
        <v>239</v>
      </c>
      <c r="C22394">
        <v>3.42</v>
      </c>
    </row>
    <row r="22395" spans="1:3" x14ac:dyDescent="0.35">
      <c r="A22395" s="28">
        <v>44304</v>
      </c>
      <c r="B22395" t="s">
        <v>240</v>
      </c>
      <c r="C22395">
        <v>3.42</v>
      </c>
    </row>
    <row r="22396" spans="1:3" x14ac:dyDescent="0.35">
      <c r="A22396" s="28">
        <v>44304</v>
      </c>
      <c r="B22396" t="s">
        <v>241</v>
      </c>
      <c r="C22396">
        <v>3.42</v>
      </c>
    </row>
    <row r="22397" spans="1:3" x14ac:dyDescent="0.35">
      <c r="A22397" s="28">
        <v>44304</v>
      </c>
      <c r="B22397" t="s">
        <v>242</v>
      </c>
      <c r="C22397">
        <v>3.43</v>
      </c>
    </row>
    <row r="22398" spans="1:3" x14ac:dyDescent="0.35">
      <c r="A22398" s="28">
        <v>44304</v>
      </c>
      <c r="B22398" t="s">
        <v>243</v>
      </c>
      <c r="C22398">
        <v>3.43</v>
      </c>
    </row>
    <row r="22399" spans="1:3" x14ac:dyDescent="0.35">
      <c r="A22399" s="28">
        <v>44304</v>
      </c>
      <c r="B22399" t="s">
        <v>244</v>
      </c>
      <c r="C22399">
        <v>3.43</v>
      </c>
    </row>
    <row r="22400" spans="1:3" x14ac:dyDescent="0.35">
      <c r="A22400" s="28">
        <v>44304</v>
      </c>
      <c r="B22400" t="s">
        <v>245</v>
      </c>
      <c r="C22400">
        <v>3.43</v>
      </c>
    </row>
    <row r="22401" spans="1:3" x14ac:dyDescent="0.35">
      <c r="A22401" s="28">
        <v>44304</v>
      </c>
      <c r="B22401" t="s">
        <v>246</v>
      </c>
      <c r="C22401">
        <v>3.43</v>
      </c>
    </row>
    <row r="22402" spans="1:3" x14ac:dyDescent="0.35">
      <c r="A22402" s="28">
        <v>44304</v>
      </c>
      <c r="B22402" t="s">
        <v>247</v>
      </c>
      <c r="C22402">
        <v>3.43</v>
      </c>
    </row>
    <row r="22403" spans="1:3" x14ac:dyDescent="0.35">
      <c r="A22403" s="28">
        <v>44304</v>
      </c>
      <c r="B22403" t="s">
        <v>248</v>
      </c>
      <c r="C22403">
        <v>3.43</v>
      </c>
    </row>
    <row r="22404" spans="1:3" x14ac:dyDescent="0.35">
      <c r="A22404" s="28">
        <v>44304</v>
      </c>
      <c r="B22404" t="s">
        <v>249</v>
      </c>
      <c r="C22404">
        <v>3.43</v>
      </c>
    </row>
    <row r="22405" spans="1:3" x14ac:dyDescent="0.35">
      <c r="A22405" s="28">
        <v>44304</v>
      </c>
      <c r="B22405" t="s">
        <v>250</v>
      </c>
      <c r="C22405">
        <v>3.43</v>
      </c>
    </row>
    <row r="22406" spans="1:3" x14ac:dyDescent="0.35">
      <c r="A22406" s="28">
        <v>44304</v>
      </c>
      <c r="B22406" t="s">
        <v>251</v>
      </c>
      <c r="C22406">
        <v>3.34</v>
      </c>
    </row>
    <row r="22407" spans="1:3" x14ac:dyDescent="0.35">
      <c r="A22407" s="28">
        <v>44304</v>
      </c>
      <c r="B22407" t="s">
        <v>252</v>
      </c>
      <c r="C22407">
        <v>3.29</v>
      </c>
    </row>
    <row r="22408" spans="1:3" x14ac:dyDescent="0.35">
      <c r="A22408" s="28">
        <v>44304</v>
      </c>
      <c r="B22408" t="s">
        <v>253</v>
      </c>
      <c r="C22408">
        <v>3.28</v>
      </c>
    </row>
    <row r="22409" spans="1:3" x14ac:dyDescent="0.35">
      <c r="A22409" s="28">
        <v>44305</v>
      </c>
      <c r="B22409" t="s">
        <v>254</v>
      </c>
      <c r="C22409">
        <v>3.26</v>
      </c>
    </row>
    <row r="22410" spans="1:3" x14ac:dyDescent="0.35">
      <c r="A22410" s="28">
        <v>44305</v>
      </c>
      <c r="B22410" t="s">
        <v>231</v>
      </c>
      <c r="C22410">
        <v>3.26</v>
      </c>
    </row>
    <row r="22411" spans="1:3" x14ac:dyDescent="0.35">
      <c r="A22411" s="28">
        <v>44305</v>
      </c>
      <c r="B22411" t="s">
        <v>232</v>
      </c>
      <c r="C22411">
        <v>3.26</v>
      </c>
    </row>
    <row r="22412" spans="1:3" x14ac:dyDescent="0.35">
      <c r="A22412" s="28">
        <v>44305</v>
      </c>
      <c r="B22412" t="s">
        <v>233</v>
      </c>
      <c r="C22412">
        <v>3.25</v>
      </c>
    </row>
    <row r="22413" spans="1:3" x14ac:dyDescent="0.35">
      <c r="A22413" s="28">
        <v>44305</v>
      </c>
      <c r="B22413" t="s">
        <v>234</v>
      </c>
      <c r="C22413">
        <v>3.25</v>
      </c>
    </row>
    <row r="22414" spans="1:3" x14ac:dyDescent="0.35">
      <c r="A22414" s="28">
        <v>44305</v>
      </c>
      <c r="B22414" t="s">
        <v>235</v>
      </c>
      <c r="C22414">
        <v>3.25</v>
      </c>
    </row>
    <row r="22415" spans="1:3" x14ac:dyDescent="0.35">
      <c r="A22415" s="28">
        <v>44305</v>
      </c>
      <c r="B22415" t="s">
        <v>236</v>
      </c>
      <c r="C22415">
        <v>3.26</v>
      </c>
    </row>
    <row r="22416" spans="1:3" x14ac:dyDescent="0.35">
      <c r="A22416" s="28">
        <v>44305</v>
      </c>
      <c r="B22416" t="s">
        <v>237</v>
      </c>
      <c r="C22416">
        <v>3.37</v>
      </c>
    </row>
    <row r="22417" spans="1:3" x14ac:dyDescent="0.35">
      <c r="A22417" s="28">
        <v>44305</v>
      </c>
      <c r="B22417" t="s">
        <v>238</v>
      </c>
      <c r="C22417">
        <v>3.41</v>
      </c>
    </row>
    <row r="22418" spans="1:3" x14ac:dyDescent="0.35">
      <c r="A22418" s="28">
        <v>44305</v>
      </c>
      <c r="B22418" t="s">
        <v>239</v>
      </c>
      <c r="C22418">
        <v>3.42</v>
      </c>
    </row>
    <row r="22419" spans="1:3" x14ac:dyDescent="0.35">
      <c r="A22419" s="28">
        <v>44305</v>
      </c>
      <c r="B22419" t="s">
        <v>240</v>
      </c>
      <c r="C22419">
        <v>3.43</v>
      </c>
    </row>
    <row r="22420" spans="1:3" x14ac:dyDescent="0.35">
      <c r="A22420" s="28">
        <v>44305</v>
      </c>
      <c r="B22420" t="s">
        <v>241</v>
      </c>
      <c r="C22420">
        <v>3.43</v>
      </c>
    </row>
    <row r="22421" spans="1:3" x14ac:dyDescent="0.35">
      <c r="A22421" s="28">
        <v>44305</v>
      </c>
      <c r="B22421" t="s">
        <v>242</v>
      </c>
      <c r="C22421">
        <v>3.43</v>
      </c>
    </row>
    <row r="22422" spans="1:3" x14ac:dyDescent="0.35">
      <c r="A22422" s="28">
        <v>44305</v>
      </c>
      <c r="B22422" t="s">
        <v>243</v>
      </c>
      <c r="C22422">
        <v>3.43</v>
      </c>
    </row>
    <row r="22423" spans="1:3" x14ac:dyDescent="0.35">
      <c r="A22423" s="28">
        <v>44305</v>
      </c>
      <c r="B22423" t="s">
        <v>244</v>
      </c>
      <c r="C22423">
        <v>3.43</v>
      </c>
    </row>
    <row r="22424" spans="1:3" x14ac:dyDescent="0.35">
      <c r="A22424" s="28">
        <v>44305</v>
      </c>
      <c r="B22424" t="s">
        <v>245</v>
      </c>
      <c r="C22424">
        <v>3.43</v>
      </c>
    </row>
    <row r="22425" spans="1:3" x14ac:dyDescent="0.35">
      <c r="A22425" s="28">
        <v>44305</v>
      </c>
      <c r="B22425" t="s">
        <v>246</v>
      </c>
      <c r="C22425">
        <v>3.43</v>
      </c>
    </row>
    <row r="22426" spans="1:3" x14ac:dyDescent="0.35">
      <c r="A22426" s="28">
        <v>44305</v>
      </c>
      <c r="B22426" t="s">
        <v>247</v>
      </c>
      <c r="C22426">
        <v>3.44</v>
      </c>
    </row>
    <row r="22427" spans="1:3" x14ac:dyDescent="0.35">
      <c r="A22427" s="28">
        <v>44305</v>
      </c>
      <c r="B22427" t="s">
        <v>248</v>
      </c>
      <c r="C22427">
        <v>3.44</v>
      </c>
    </row>
    <row r="22428" spans="1:3" x14ac:dyDescent="0.35">
      <c r="A22428" s="28">
        <v>44305</v>
      </c>
      <c r="B22428" t="s">
        <v>249</v>
      </c>
      <c r="C22428">
        <v>3.44</v>
      </c>
    </row>
    <row r="22429" spans="1:3" x14ac:dyDescent="0.35">
      <c r="A22429" s="28">
        <v>44305</v>
      </c>
      <c r="B22429" t="s">
        <v>250</v>
      </c>
      <c r="C22429">
        <v>3.42</v>
      </c>
    </row>
    <row r="22430" spans="1:3" x14ac:dyDescent="0.35">
      <c r="A22430" s="28">
        <v>44305</v>
      </c>
      <c r="B22430" t="s">
        <v>251</v>
      </c>
      <c r="C22430">
        <v>3.34</v>
      </c>
    </row>
    <row r="22431" spans="1:3" x14ac:dyDescent="0.35">
      <c r="A22431" s="28">
        <v>44305</v>
      </c>
      <c r="B22431" t="s">
        <v>252</v>
      </c>
      <c r="C22431">
        <v>3.3</v>
      </c>
    </row>
    <row r="22432" spans="1:3" x14ac:dyDescent="0.35">
      <c r="A22432" s="28">
        <v>44305</v>
      </c>
      <c r="B22432" t="s">
        <v>253</v>
      </c>
      <c r="C22432">
        <v>3.28</v>
      </c>
    </row>
    <row r="22433" spans="1:3" x14ac:dyDescent="0.35">
      <c r="A22433" s="28">
        <v>44306</v>
      </c>
      <c r="B22433" t="s">
        <v>254</v>
      </c>
      <c r="C22433">
        <v>3.27</v>
      </c>
    </row>
    <row r="22434" spans="1:3" x14ac:dyDescent="0.35">
      <c r="A22434" s="28">
        <v>44306</v>
      </c>
      <c r="B22434" t="s">
        <v>231</v>
      </c>
      <c r="C22434">
        <v>3.27</v>
      </c>
    </row>
    <row r="22435" spans="1:3" x14ac:dyDescent="0.35">
      <c r="A22435" s="28">
        <v>44306</v>
      </c>
      <c r="B22435" t="s">
        <v>232</v>
      </c>
      <c r="C22435">
        <v>3.26</v>
      </c>
    </row>
    <row r="22436" spans="1:3" x14ac:dyDescent="0.35">
      <c r="A22436" s="28">
        <v>44306</v>
      </c>
      <c r="B22436" t="s">
        <v>233</v>
      </c>
      <c r="C22436">
        <v>3.26</v>
      </c>
    </row>
    <row r="22437" spans="1:3" x14ac:dyDescent="0.35">
      <c r="A22437" s="28">
        <v>44306</v>
      </c>
      <c r="B22437" t="s">
        <v>234</v>
      </c>
      <c r="C22437">
        <v>3.26</v>
      </c>
    </row>
    <row r="22438" spans="1:3" x14ac:dyDescent="0.35">
      <c r="A22438" s="28">
        <v>44306</v>
      </c>
      <c r="B22438" t="s">
        <v>235</v>
      </c>
      <c r="C22438">
        <v>3.26</v>
      </c>
    </row>
    <row r="22439" spans="1:3" x14ac:dyDescent="0.35">
      <c r="A22439" s="28">
        <v>44306</v>
      </c>
      <c r="B22439" t="s">
        <v>236</v>
      </c>
      <c r="C22439">
        <v>3.27</v>
      </c>
    </row>
    <row r="22440" spans="1:3" x14ac:dyDescent="0.35">
      <c r="A22440" s="28">
        <v>44306</v>
      </c>
      <c r="B22440" t="s">
        <v>237</v>
      </c>
      <c r="C22440">
        <v>3.37</v>
      </c>
    </row>
    <row r="22441" spans="1:3" x14ac:dyDescent="0.35">
      <c r="A22441" s="28">
        <v>44306</v>
      </c>
      <c r="B22441" t="s">
        <v>238</v>
      </c>
      <c r="C22441">
        <v>3.42</v>
      </c>
    </row>
    <row r="22442" spans="1:3" x14ac:dyDescent="0.35">
      <c r="A22442" s="28">
        <v>44306</v>
      </c>
      <c r="B22442" t="s">
        <v>239</v>
      </c>
      <c r="C22442">
        <v>3.43</v>
      </c>
    </row>
    <row r="22443" spans="1:3" x14ac:dyDescent="0.35">
      <c r="A22443" s="28">
        <v>44306</v>
      </c>
      <c r="B22443" t="s">
        <v>240</v>
      </c>
      <c r="C22443">
        <v>3.44</v>
      </c>
    </row>
    <row r="22444" spans="1:3" x14ac:dyDescent="0.35">
      <c r="A22444" s="28">
        <v>44306</v>
      </c>
      <c r="B22444" t="s">
        <v>241</v>
      </c>
      <c r="C22444">
        <v>3.44</v>
      </c>
    </row>
    <row r="22445" spans="1:3" x14ac:dyDescent="0.35">
      <c r="A22445" s="28">
        <v>44306</v>
      </c>
      <c r="B22445" t="s">
        <v>242</v>
      </c>
      <c r="C22445">
        <v>3.44</v>
      </c>
    </row>
    <row r="22446" spans="1:3" x14ac:dyDescent="0.35">
      <c r="A22446" s="28">
        <v>44306</v>
      </c>
      <c r="B22446" t="s">
        <v>243</v>
      </c>
      <c r="C22446">
        <v>3.44</v>
      </c>
    </row>
    <row r="22447" spans="1:3" x14ac:dyDescent="0.35">
      <c r="A22447" s="28">
        <v>44306</v>
      </c>
      <c r="B22447" t="s">
        <v>244</v>
      </c>
      <c r="C22447">
        <v>3.44</v>
      </c>
    </row>
    <row r="22448" spans="1:3" x14ac:dyDescent="0.35">
      <c r="A22448" s="28">
        <v>44306</v>
      </c>
      <c r="B22448" t="s">
        <v>245</v>
      </c>
      <c r="C22448">
        <v>3.44</v>
      </c>
    </row>
    <row r="22449" spans="1:3" x14ac:dyDescent="0.35">
      <c r="A22449" s="28">
        <v>44306</v>
      </c>
      <c r="B22449" t="s">
        <v>246</v>
      </c>
      <c r="C22449">
        <v>3.44</v>
      </c>
    </row>
    <row r="22450" spans="1:3" x14ac:dyDescent="0.35">
      <c r="A22450" s="28">
        <v>44306</v>
      </c>
      <c r="B22450" t="s">
        <v>247</v>
      </c>
      <c r="C22450">
        <v>3.45</v>
      </c>
    </row>
    <row r="22451" spans="1:3" x14ac:dyDescent="0.35">
      <c r="A22451" s="28">
        <v>44306</v>
      </c>
      <c r="B22451" t="s">
        <v>248</v>
      </c>
      <c r="C22451">
        <v>3.45</v>
      </c>
    </row>
    <row r="22452" spans="1:3" x14ac:dyDescent="0.35">
      <c r="A22452" s="28">
        <v>44306</v>
      </c>
      <c r="B22452" t="s">
        <v>249</v>
      </c>
      <c r="C22452">
        <v>3.45</v>
      </c>
    </row>
    <row r="22453" spans="1:3" x14ac:dyDescent="0.35">
      <c r="A22453" s="28">
        <v>44306</v>
      </c>
      <c r="B22453" t="s">
        <v>250</v>
      </c>
      <c r="C22453">
        <v>3.43</v>
      </c>
    </row>
    <row r="22454" spans="1:3" x14ac:dyDescent="0.35">
      <c r="A22454" s="28">
        <v>44306</v>
      </c>
      <c r="B22454" t="s">
        <v>251</v>
      </c>
      <c r="C22454">
        <v>3.35</v>
      </c>
    </row>
    <row r="22455" spans="1:3" x14ac:dyDescent="0.35">
      <c r="A22455" s="28">
        <v>44306</v>
      </c>
      <c r="B22455" t="s">
        <v>252</v>
      </c>
      <c r="C22455">
        <v>3.31</v>
      </c>
    </row>
    <row r="22456" spans="1:3" x14ac:dyDescent="0.35">
      <c r="A22456" s="28">
        <v>44306</v>
      </c>
      <c r="B22456" t="s">
        <v>253</v>
      </c>
      <c r="C22456">
        <v>3.29</v>
      </c>
    </row>
    <row r="22457" spans="1:3" x14ac:dyDescent="0.35">
      <c r="A22457" s="28">
        <v>44307</v>
      </c>
      <c r="B22457" t="s">
        <v>254</v>
      </c>
      <c r="C22457">
        <v>3.28</v>
      </c>
    </row>
    <row r="22458" spans="1:3" x14ac:dyDescent="0.35">
      <c r="A22458" s="28">
        <v>44307</v>
      </c>
      <c r="B22458" t="s">
        <v>231</v>
      </c>
      <c r="C22458">
        <v>3.28</v>
      </c>
    </row>
    <row r="22459" spans="1:3" x14ac:dyDescent="0.35">
      <c r="A22459" s="28">
        <v>44307</v>
      </c>
      <c r="B22459" t="s">
        <v>232</v>
      </c>
      <c r="C22459">
        <v>3.27</v>
      </c>
    </row>
    <row r="22460" spans="1:3" x14ac:dyDescent="0.35">
      <c r="A22460" s="28">
        <v>44307</v>
      </c>
      <c r="B22460" t="s">
        <v>233</v>
      </c>
      <c r="C22460">
        <v>3.27</v>
      </c>
    </row>
    <row r="22461" spans="1:3" x14ac:dyDescent="0.35">
      <c r="A22461" s="28">
        <v>44307</v>
      </c>
      <c r="B22461" t="s">
        <v>234</v>
      </c>
      <c r="C22461">
        <v>3.27</v>
      </c>
    </row>
    <row r="22462" spans="1:3" x14ac:dyDescent="0.35">
      <c r="A22462" s="28">
        <v>44307</v>
      </c>
      <c r="B22462" t="s">
        <v>235</v>
      </c>
      <c r="C22462">
        <v>3.27</v>
      </c>
    </row>
    <row r="22463" spans="1:3" x14ac:dyDescent="0.35">
      <c r="A22463" s="28">
        <v>44307</v>
      </c>
      <c r="B22463" t="s">
        <v>236</v>
      </c>
      <c r="C22463">
        <v>3.28</v>
      </c>
    </row>
    <row r="22464" spans="1:3" x14ac:dyDescent="0.35">
      <c r="A22464" s="28">
        <v>44307</v>
      </c>
      <c r="B22464" t="s">
        <v>237</v>
      </c>
      <c r="C22464">
        <v>3.38</v>
      </c>
    </row>
    <row r="22465" spans="1:3" x14ac:dyDescent="0.35">
      <c r="A22465" s="28">
        <v>44307</v>
      </c>
      <c r="B22465" t="s">
        <v>238</v>
      </c>
      <c r="C22465">
        <v>3.43</v>
      </c>
    </row>
    <row r="22466" spans="1:3" x14ac:dyDescent="0.35">
      <c r="A22466" s="28">
        <v>44307</v>
      </c>
      <c r="B22466" t="s">
        <v>239</v>
      </c>
      <c r="C22466">
        <v>3.44</v>
      </c>
    </row>
    <row r="22467" spans="1:3" x14ac:dyDescent="0.35">
      <c r="A22467" s="28">
        <v>44307</v>
      </c>
      <c r="B22467" t="s">
        <v>240</v>
      </c>
      <c r="C22467">
        <v>3.44</v>
      </c>
    </row>
    <row r="22468" spans="1:3" x14ac:dyDescent="0.35">
      <c r="A22468" s="28">
        <v>44307</v>
      </c>
      <c r="B22468" t="s">
        <v>241</v>
      </c>
      <c r="C22468">
        <v>3.45</v>
      </c>
    </row>
    <row r="22469" spans="1:3" x14ac:dyDescent="0.35">
      <c r="A22469" s="28">
        <v>44307</v>
      </c>
      <c r="B22469" t="s">
        <v>242</v>
      </c>
      <c r="C22469">
        <v>3.45</v>
      </c>
    </row>
    <row r="22470" spans="1:3" x14ac:dyDescent="0.35">
      <c r="A22470" s="28">
        <v>44307</v>
      </c>
      <c r="B22470" t="s">
        <v>243</v>
      </c>
      <c r="C22470">
        <v>3.45</v>
      </c>
    </row>
    <row r="22471" spans="1:3" x14ac:dyDescent="0.35">
      <c r="A22471" s="28">
        <v>44307</v>
      </c>
      <c r="B22471" t="s">
        <v>244</v>
      </c>
      <c r="C22471">
        <v>3.45</v>
      </c>
    </row>
    <row r="22472" spans="1:3" x14ac:dyDescent="0.35">
      <c r="A22472" s="28">
        <v>44307</v>
      </c>
      <c r="B22472" t="s">
        <v>245</v>
      </c>
      <c r="C22472">
        <v>3.45</v>
      </c>
    </row>
    <row r="22473" spans="1:3" x14ac:dyDescent="0.35">
      <c r="A22473" s="28">
        <v>44307</v>
      </c>
      <c r="B22473" t="s">
        <v>246</v>
      </c>
      <c r="C22473">
        <v>3.45</v>
      </c>
    </row>
    <row r="22474" spans="1:3" x14ac:dyDescent="0.35">
      <c r="A22474" s="28">
        <v>44307</v>
      </c>
      <c r="B22474" t="s">
        <v>247</v>
      </c>
      <c r="C22474">
        <v>3.46</v>
      </c>
    </row>
    <row r="22475" spans="1:3" x14ac:dyDescent="0.35">
      <c r="A22475" s="28">
        <v>44307</v>
      </c>
      <c r="B22475" t="s">
        <v>248</v>
      </c>
      <c r="C22475">
        <v>3.46</v>
      </c>
    </row>
    <row r="22476" spans="1:3" x14ac:dyDescent="0.35">
      <c r="A22476" s="28">
        <v>44307</v>
      </c>
      <c r="B22476" t="s">
        <v>249</v>
      </c>
      <c r="C22476">
        <v>3.46</v>
      </c>
    </row>
    <row r="22477" spans="1:3" x14ac:dyDescent="0.35">
      <c r="A22477" s="28">
        <v>44307</v>
      </c>
      <c r="B22477" t="s">
        <v>250</v>
      </c>
      <c r="C22477">
        <v>3.44</v>
      </c>
    </row>
    <row r="22478" spans="1:3" x14ac:dyDescent="0.35">
      <c r="A22478" s="28">
        <v>44307</v>
      </c>
      <c r="B22478" t="s">
        <v>251</v>
      </c>
      <c r="C22478">
        <v>3.36</v>
      </c>
    </row>
    <row r="22479" spans="1:3" x14ac:dyDescent="0.35">
      <c r="A22479" s="28">
        <v>44307</v>
      </c>
      <c r="B22479" t="s">
        <v>252</v>
      </c>
      <c r="C22479">
        <v>3.32</v>
      </c>
    </row>
    <row r="22480" spans="1:3" x14ac:dyDescent="0.35">
      <c r="A22480" s="28">
        <v>44307</v>
      </c>
      <c r="B22480" t="s">
        <v>253</v>
      </c>
      <c r="C22480">
        <v>3.3</v>
      </c>
    </row>
    <row r="22481" spans="1:3" x14ac:dyDescent="0.35">
      <c r="A22481" s="28">
        <v>44308</v>
      </c>
      <c r="B22481" t="s">
        <v>254</v>
      </c>
      <c r="C22481">
        <v>3.29</v>
      </c>
    </row>
    <row r="22482" spans="1:3" x14ac:dyDescent="0.35">
      <c r="A22482" s="28">
        <v>44308</v>
      </c>
      <c r="B22482" t="s">
        <v>231</v>
      </c>
      <c r="C22482">
        <v>3.28</v>
      </c>
    </row>
    <row r="22483" spans="1:3" x14ac:dyDescent="0.35">
      <c r="A22483" s="28">
        <v>44308</v>
      </c>
      <c r="B22483" t="s">
        <v>232</v>
      </c>
      <c r="C22483">
        <v>3.28</v>
      </c>
    </row>
    <row r="22484" spans="1:3" x14ac:dyDescent="0.35">
      <c r="A22484" s="28">
        <v>44308</v>
      </c>
      <c r="B22484" t="s">
        <v>233</v>
      </c>
      <c r="C22484">
        <v>3.28</v>
      </c>
    </row>
    <row r="22485" spans="1:3" x14ac:dyDescent="0.35">
      <c r="A22485" s="28">
        <v>44308</v>
      </c>
      <c r="B22485" t="s">
        <v>234</v>
      </c>
      <c r="C22485">
        <v>3.28</v>
      </c>
    </row>
    <row r="22486" spans="1:3" x14ac:dyDescent="0.35">
      <c r="A22486" s="28">
        <v>44308</v>
      </c>
      <c r="B22486" t="s">
        <v>235</v>
      </c>
      <c r="C22486">
        <v>3.28</v>
      </c>
    </row>
    <row r="22487" spans="1:3" x14ac:dyDescent="0.35">
      <c r="A22487" s="28">
        <v>44308</v>
      </c>
      <c r="B22487" t="s">
        <v>236</v>
      </c>
      <c r="C22487">
        <v>3.29</v>
      </c>
    </row>
    <row r="22488" spans="1:3" x14ac:dyDescent="0.35">
      <c r="A22488" s="28">
        <v>44308</v>
      </c>
      <c r="B22488" t="s">
        <v>237</v>
      </c>
      <c r="C22488">
        <v>3.39</v>
      </c>
    </row>
    <row r="22489" spans="1:3" x14ac:dyDescent="0.35">
      <c r="A22489" s="28">
        <v>44308</v>
      </c>
      <c r="B22489" t="s">
        <v>238</v>
      </c>
      <c r="C22489">
        <v>3.43</v>
      </c>
    </row>
    <row r="22490" spans="1:3" x14ac:dyDescent="0.35">
      <c r="A22490" s="28">
        <v>44308</v>
      </c>
      <c r="B22490" t="s">
        <v>239</v>
      </c>
      <c r="C22490">
        <v>3.44</v>
      </c>
    </row>
    <row r="22491" spans="1:3" x14ac:dyDescent="0.35">
      <c r="A22491" s="28">
        <v>44308</v>
      </c>
      <c r="B22491" t="s">
        <v>240</v>
      </c>
      <c r="C22491">
        <v>3.45</v>
      </c>
    </row>
    <row r="22492" spans="1:3" x14ac:dyDescent="0.35">
      <c r="A22492" s="28">
        <v>44308</v>
      </c>
      <c r="B22492" t="s">
        <v>241</v>
      </c>
      <c r="C22492">
        <v>3.46</v>
      </c>
    </row>
    <row r="22493" spans="1:3" x14ac:dyDescent="0.35">
      <c r="A22493" s="28">
        <v>44308</v>
      </c>
      <c r="B22493" t="s">
        <v>242</v>
      </c>
      <c r="C22493">
        <v>3.46</v>
      </c>
    </row>
    <row r="22494" spans="1:3" x14ac:dyDescent="0.35">
      <c r="A22494" s="28">
        <v>44308</v>
      </c>
      <c r="B22494" t="s">
        <v>243</v>
      </c>
      <c r="C22494">
        <v>3.46</v>
      </c>
    </row>
    <row r="22495" spans="1:3" x14ac:dyDescent="0.35">
      <c r="A22495" s="28">
        <v>44308</v>
      </c>
      <c r="B22495" t="s">
        <v>244</v>
      </c>
      <c r="C22495">
        <v>3.46</v>
      </c>
    </row>
    <row r="22496" spans="1:3" x14ac:dyDescent="0.35">
      <c r="A22496" s="28">
        <v>44308</v>
      </c>
      <c r="B22496" t="s">
        <v>245</v>
      </c>
      <c r="C22496">
        <v>3.46</v>
      </c>
    </row>
    <row r="22497" spans="1:3" x14ac:dyDescent="0.35">
      <c r="A22497" s="28">
        <v>44308</v>
      </c>
      <c r="B22497" t="s">
        <v>246</v>
      </c>
      <c r="C22497">
        <v>3.46</v>
      </c>
    </row>
    <row r="22498" spans="1:3" x14ac:dyDescent="0.35">
      <c r="A22498" s="28">
        <v>44308</v>
      </c>
      <c r="B22498" t="s">
        <v>247</v>
      </c>
      <c r="C22498">
        <v>3.46</v>
      </c>
    </row>
    <row r="22499" spans="1:3" x14ac:dyDescent="0.35">
      <c r="A22499" s="28">
        <v>44308</v>
      </c>
      <c r="B22499" t="s">
        <v>248</v>
      </c>
      <c r="C22499">
        <v>3.47</v>
      </c>
    </row>
    <row r="22500" spans="1:3" x14ac:dyDescent="0.35">
      <c r="A22500" s="28">
        <v>44308</v>
      </c>
      <c r="B22500" t="s">
        <v>249</v>
      </c>
      <c r="C22500">
        <v>3.47</v>
      </c>
    </row>
    <row r="22501" spans="1:3" x14ac:dyDescent="0.35">
      <c r="A22501" s="28">
        <v>44308</v>
      </c>
      <c r="B22501" t="s">
        <v>250</v>
      </c>
      <c r="C22501">
        <v>3.45</v>
      </c>
    </row>
    <row r="22502" spans="1:3" x14ac:dyDescent="0.35">
      <c r="A22502" s="28">
        <v>44308</v>
      </c>
      <c r="B22502" t="s">
        <v>251</v>
      </c>
      <c r="C22502">
        <v>3.37</v>
      </c>
    </row>
    <row r="22503" spans="1:3" x14ac:dyDescent="0.35">
      <c r="A22503" s="28">
        <v>44308</v>
      </c>
      <c r="B22503" t="s">
        <v>252</v>
      </c>
      <c r="C22503">
        <v>3.32</v>
      </c>
    </row>
    <row r="22504" spans="1:3" x14ac:dyDescent="0.35">
      <c r="A22504" s="28">
        <v>44308</v>
      </c>
      <c r="B22504" t="s">
        <v>253</v>
      </c>
      <c r="C22504">
        <v>3.31</v>
      </c>
    </row>
    <row r="22505" spans="1:3" x14ac:dyDescent="0.35">
      <c r="A22505" s="28">
        <v>44309</v>
      </c>
      <c r="B22505" t="s">
        <v>254</v>
      </c>
      <c r="C22505">
        <v>3.3</v>
      </c>
    </row>
    <row r="22506" spans="1:3" x14ac:dyDescent="0.35">
      <c r="A22506" s="28">
        <v>44309</v>
      </c>
      <c r="B22506" t="s">
        <v>231</v>
      </c>
      <c r="C22506">
        <v>3.29</v>
      </c>
    </row>
    <row r="22507" spans="1:3" x14ac:dyDescent="0.35">
      <c r="A22507" s="28">
        <v>44309</v>
      </c>
      <c r="B22507" t="s">
        <v>232</v>
      </c>
      <c r="C22507">
        <v>3.29</v>
      </c>
    </row>
    <row r="22508" spans="1:3" x14ac:dyDescent="0.35">
      <c r="A22508" s="28">
        <v>44309</v>
      </c>
      <c r="B22508" t="s">
        <v>233</v>
      </c>
      <c r="C22508">
        <v>3.29</v>
      </c>
    </row>
    <row r="22509" spans="1:3" x14ac:dyDescent="0.35">
      <c r="A22509" s="28">
        <v>44309</v>
      </c>
      <c r="B22509" t="s">
        <v>234</v>
      </c>
      <c r="C22509">
        <v>3.29</v>
      </c>
    </row>
    <row r="22510" spans="1:3" x14ac:dyDescent="0.35">
      <c r="A22510" s="28">
        <v>44309</v>
      </c>
      <c r="B22510" t="s">
        <v>235</v>
      </c>
      <c r="C22510">
        <v>3.28</v>
      </c>
    </row>
    <row r="22511" spans="1:3" x14ac:dyDescent="0.35">
      <c r="A22511" s="28">
        <v>44309</v>
      </c>
      <c r="B22511" t="s">
        <v>236</v>
      </c>
      <c r="C22511">
        <v>3.3</v>
      </c>
    </row>
    <row r="22512" spans="1:3" x14ac:dyDescent="0.35">
      <c r="A22512" s="28">
        <v>44309</v>
      </c>
      <c r="B22512" t="s">
        <v>237</v>
      </c>
      <c r="C22512">
        <v>3.4</v>
      </c>
    </row>
    <row r="22513" spans="1:3" x14ac:dyDescent="0.35">
      <c r="A22513" s="28">
        <v>44309</v>
      </c>
      <c r="B22513" t="s">
        <v>238</v>
      </c>
      <c r="C22513">
        <v>3.44</v>
      </c>
    </row>
    <row r="22514" spans="1:3" x14ac:dyDescent="0.35">
      <c r="A22514" s="28">
        <v>44309</v>
      </c>
      <c r="B22514" t="s">
        <v>239</v>
      </c>
      <c r="C22514">
        <v>3.45</v>
      </c>
    </row>
    <row r="22515" spans="1:3" x14ac:dyDescent="0.35">
      <c r="A22515" s="28">
        <v>44309</v>
      </c>
      <c r="B22515" t="s">
        <v>240</v>
      </c>
      <c r="C22515">
        <v>3.46</v>
      </c>
    </row>
    <row r="22516" spans="1:3" x14ac:dyDescent="0.35">
      <c r="A22516" s="28">
        <v>44309</v>
      </c>
      <c r="B22516" t="s">
        <v>241</v>
      </c>
      <c r="C22516">
        <v>3.46</v>
      </c>
    </row>
    <row r="22517" spans="1:3" x14ac:dyDescent="0.35">
      <c r="A22517" s="28">
        <v>44309</v>
      </c>
      <c r="B22517" t="s">
        <v>242</v>
      </c>
      <c r="C22517">
        <v>3.47</v>
      </c>
    </row>
    <row r="22518" spans="1:3" x14ac:dyDescent="0.35">
      <c r="A22518" s="28">
        <v>44309</v>
      </c>
      <c r="B22518" t="s">
        <v>243</v>
      </c>
      <c r="C22518">
        <v>3.47</v>
      </c>
    </row>
    <row r="22519" spans="1:3" x14ac:dyDescent="0.35">
      <c r="A22519" s="28">
        <v>44309</v>
      </c>
      <c r="B22519" t="s">
        <v>244</v>
      </c>
      <c r="C22519">
        <v>3.47</v>
      </c>
    </row>
    <row r="22520" spans="1:3" x14ac:dyDescent="0.35">
      <c r="A22520" s="28">
        <v>44309</v>
      </c>
      <c r="B22520" t="s">
        <v>245</v>
      </c>
      <c r="C22520">
        <v>3.47</v>
      </c>
    </row>
    <row r="22521" spans="1:3" x14ac:dyDescent="0.35">
      <c r="A22521" s="28">
        <v>44309</v>
      </c>
      <c r="B22521" t="s">
        <v>246</v>
      </c>
      <c r="C22521">
        <v>3.47</v>
      </c>
    </row>
    <row r="22522" spans="1:3" x14ac:dyDescent="0.35">
      <c r="A22522" s="28">
        <v>44309</v>
      </c>
      <c r="B22522" t="s">
        <v>247</v>
      </c>
      <c r="C22522">
        <v>3.47</v>
      </c>
    </row>
    <row r="22523" spans="1:3" x14ac:dyDescent="0.35">
      <c r="A22523" s="28">
        <v>44309</v>
      </c>
      <c r="B22523" t="s">
        <v>248</v>
      </c>
      <c r="C22523">
        <v>3.48</v>
      </c>
    </row>
    <row r="22524" spans="1:3" x14ac:dyDescent="0.35">
      <c r="A22524" s="28">
        <v>44309</v>
      </c>
      <c r="B22524" t="s">
        <v>249</v>
      </c>
      <c r="C22524">
        <v>3.48</v>
      </c>
    </row>
    <row r="22525" spans="1:3" x14ac:dyDescent="0.35">
      <c r="A22525" s="28">
        <v>44309</v>
      </c>
      <c r="B22525" t="s">
        <v>250</v>
      </c>
      <c r="C22525">
        <v>3.45</v>
      </c>
    </row>
    <row r="22526" spans="1:3" x14ac:dyDescent="0.35">
      <c r="A22526" s="28">
        <v>44309</v>
      </c>
      <c r="B22526" t="s">
        <v>251</v>
      </c>
      <c r="C22526">
        <v>3.38</v>
      </c>
    </row>
    <row r="22527" spans="1:3" x14ac:dyDescent="0.35">
      <c r="A22527" s="28">
        <v>44309</v>
      </c>
      <c r="B22527" t="s">
        <v>252</v>
      </c>
      <c r="C22527">
        <v>3.33</v>
      </c>
    </row>
    <row r="22528" spans="1:3" x14ac:dyDescent="0.35">
      <c r="A22528" s="28">
        <v>44309</v>
      </c>
      <c r="B22528" t="s">
        <v>253</v>
      </c>
      <c r="C22528">
        <v>3.32</v>
      </c>
    </row>
    <row r="22529" spans="1:3" x14ac:dyDescent="0.35">
      <c r="A22529" s="28">
        <v>44310</v>
      </c>
      <c r="B22529" t="s">
        <v>254</v>
      </c>
      <c r="C22529">
        <v>3.31</v>
      </c>
    </row>
    <row r="22530" spans="1:3" x14ac:dyDescent="0.35">
      <c r="A22530" s="28">
        <v>44310</v>
      </c>
      <c r="B22530" t="s">
        <v>231</v>
      </c>
      <c r="C22530">
        <v>3.3</v>
      </c>
    </row>
    <row r="22531" spans="1:3" x14ac:dyDescent="0.35">
      <c r="A22531" s="28">
        <v>44310</v>
      </c>
      <c r="B22531" t="s">
        <v>232</v>
      </c>
      <c r="C22531">
        <v>3.3</v>
      </c>
    </row>
    <row r="22532" spans="1:3" x14ac:dyDescent="0.35">
      <c r="A22532" s="28">
        <v>44310</v>
      </c>
      <c r="B22532" t="s">
        <v>233</v>
      </c>
      <c r="C22532">
        <v>3.3</v>
      </c>
    </row>
    <row r="22533" spans="1:3" x14ac:dyDescent="0.35">
      <c r="A22533" s="28">
        <v>44310</v>
      </c>
      <c r="B22533" t="s">
        <v>234</v>
      </c>
      <c r="C22533">
        <v>3.3</v>
      </c>
    </row>
    <row r="22534" spans="1:3" x14ac:dyDescent="0.35">
      <c r="A22534" s="28">
        <v>44310</v>
      </c>
      <c r="B22534" t="s">
        <v>235</v>
      </c>
      <c r="C22534">
        <v>3.29</v>
      </c>
    </row>
    <row r="22535" spans="1:3" x14ac:dyDescent="0.35">
      <c r="A22535" s="28">
        <v>44310</v>
      </c>
      <c r="B22535" t="s">
        <v>236</v>
      </c>
      <c r="C22535">
        <v>3.3</v>
      </c>
    </row>
    <row r="22536" spans="1:3" x14ac:dyDescent="0.35">
      <c r="A22536" s="28">
        <v>44310</v>
      </c>
      <c r="B22536" t="s">
        <v>237</v>
      </c>
      <c r="C22536">
        <v>3.43</v>
      </c>
    </row>
    <row r="22537" spans="1:3" x14ac:dyDescent="0.35">
      <c r="A22537" s="28">
        <v>44310</v>
      </c>
      <c r="B22537" t="s">
        <v>238</v>
      </c>
      <c r="C22537">
        <v>3.45</v>
      </c>
    </row>
    <row r="22538" spans="1:3" x14ac:dyDescent="0.35">
      <c r="A22538" s="28">
        <v>44310</v>
      </c>
      <c r="B22538" t="s">
        <v>239</v>
      </c>
      <c r="C22538">
        <v>3.47</v>
      </c>
    </row>
    <row r="22539" spans="1:3" x14ac:dyDescent="0.35">
      <c r="A22539" s="28">
        <v>44310</v>
      </c>
      <c r="B22539" t="s">
        <v>240</v>
      </c>
      <c r="C22539">
        <v>3.47</v>
      </c>
    </row>
    <row r="22540" spans="1:3" x14ac:dyDescent="0.35">
      <c r="A22540" s="28">
        <v>44310</v>
      </c>
      <c r="B22540" t="s">
        <v>241</v>
      </c>
      <c r="C22540">
        <v>3.48</v>
      </c>
    </row>
    <row r="22541" spans="1:3" x14ac:dyDescent="0.35">
      <c r="A22541" s="28">
        <v>44310</v>
      </c>
      <c r="B22541" t="s">
        <v>242</v>
      </c>
      <c r="C22541">
        <v>3.48</v>
      </c>
    </row>
    <row r="22542" spans="1:3" x14ac:dyDescent="0.35">
      <c r="A22542" s="28">
        <v>44310</v>
      </c>
      <c r="B22542" t="s">
        <v>243</v>
      </c>
      <c r="C22542">
        <v>3.48</v>
      </c>
    </row>
    <row r="22543" spans="1:3" x14ac:dyDescent="0.35">
      <c r="A22543" s="28">
        <v>44310</v>
      </c>
      <c r="B22543" t="s">
        <v>244</v>
      </c>
      <c r="C22543">
        <v>3.48</v>
      </c>
    </row>
    <row r="22544" spans="1:3" x14ac:dyDescent="0.35">
      <c r="A22544" s="28">
        <v>44310</v>
      </c>
      <c r="B22544" t="s">
        <v>245</v>
      </c>
      <c r="C22544">
        <v>3.48</v>
      </c>
    </row>
    <row r="22545" spans="1:3" x14ac:dyDescent="0.35">
      <c r="A22545" s="28">
        <v>44310</v>
      </c>
      <c r="B22545" t="s">
        <v>246</v>
      </c>
      <c r="C22545">
        <v>3.48</v>
      </c>
    </row>
    <row r="22546" spans="1:3" x14ac:dyDescent="0.35">
      <c r="A22546" s="28">
        <v>44310</v>
      </c>
      <c r="B22546" t="s">
        <v>247</v>
      </c>
      <c r="C22546">
        <v>3.48</v>
      </c>
    </row>
    <row r="22547" spans="1:3" x14ac:dyDescent="0.35">
      <c r="A22547" s="28">
        <v>44310</v>
      </c>
      <c r="B22547" t="s">
        <v>248</v>
      </c>
      <c r="C22547">
        <v>3.48</v>
      </c>
    </row>
    <row r="22548" spans="1:3" x14ac:dyDescent="0.35">
      <c r="A22548" s="28">
        <v>44310</v>
      </c>
      <c r="B22548" t="s">
        <v>249</v>
      </c>
      <c r="C22548">
        <v>3.48</v>
      </c>
    </row>
    <row r="22549" spans="1:3" x14ac:dyDescent="0.35">
      <c r="A22549" s="28">
        <v>44310</v>
      </c>
      <c r="B22549" t="s">
        <v>250</v>
      </c>
      <c r="C22549">
        <v>3.48</v>
      </c>
    </row>
    <row r="22550" spans="1:3" x14ac:dyDescent="0.35">
      <c r="A22550" s="28">
        <v>44310</v>
      </c>
      <c r="B22550" t="s">
        <v>251</v>
      </c>
      <c r="C22550">
        <v>3.39</v>
      </c>
    </row>
    <row r="22551" spans="1:3" x14ac:dyDescent="0.35">
      <c r="A22551" s="28">
        <v>44310</v>
      </c>
      <c r="B22551" t="s">
        <v>252</v>
      </c>
      <c r="C22551">
        <v>3.34</v>
      </c>
    </row>
    <row r="22552" spans="1:3" x14ac:dyDescent="0.35">
      <c r="A22552" s="28">
        <v>44310</v>
      </c>
      <c r="B22552" t="s">
        <v>253</v>
      </c>
      <c r="C22552">
        <v>3.33</v>
      </c>
    </row>
    <row r="22553" spans="1:3" x14ac:dyDescent="0.35">
      <c r="A22553" s="28">
        <v>44311</v>
      </c>
      <c r="B22553" t="s">
        <v>254</v>
      </c>
      <c r="C22553">
        <v>3.31</v>
      </c>
    </row>
    <row r="22554" spans="1:3" x14ac:dyDescent="0.35">
      <c r="A22554" s="28">
        <v>44311</v>
      </c>
      <c r="B22554" t="s">
        <v>231</v>
      </c>
      <c r="C22554">
        <v>3.31</v>
      </c>
    </row>
    <row r="22555" spans="1:3" x14ac:dyDescent="0.35">
      <c r="A22555" s="28">
        <v>44311</v>
      </c>
      <c r="B22555" t="s">
        <v>232</v>
      </c>
      <c r="C22555">
        <v>3.31</v>
      </c>
    </row>
    <row r="22556" spans="1:3" x14ac:dyDescent="0.35">
      <c r="A22556" s="28">
        <v>44311</v>
      </c>
      <c r="B22556" t="s">
        <v>233</v>
      </c>
      <c r="C22556">
        <v>3.3</v>
      </c>
    </row>
    <row r="22557" spans="1:3" x14ac:dyDescent="0.35">
      <c r="A22557" s="28">
        <v>44311</v>
      </c>
      <c r="B22557" t="s">
        <v>234</v>
      </c>
      <c r="C22557">
        <v>3.3</v>
      </c>
    </row>
    <row r="22558" spans="1:3" x14ac:dyDescent="0.35">
      <c r="A22558" s="28">
        <v>44311</v>
      </c>
      <c r="B22558" t="s">
        <v>235</v>
      </c>
      <c r="C22558">
        <v>3.3</v>
      </c>
    </row>
    <row r="22559" spans="1:3" x14ac:dyDescent="0.35">
      <c r="A22559" s="28">
        <v>44311</v>
      </c>
      <c r="B22559" t="s">
        <v>236</v>
      </c>
      <c r="C22559">
        <v>3.3</v>
      </c>
    </row>
    <row r="22560" spans="1:3" x14ac:dyDescent="0.35">
      <c r="A22560" s="28">
        <v>44311</v>
      </c>
      <c r="B22560" t="s">
        <v>237</v>
      </c>
      <c r="C22560">
        <v>3.44</v>
      </c>
    </row>
    <row r="22561" spans="1:3" x14ac:dyDescent="0.35">
      <c r="A22561" s="28">
        <v>44311</v>
      </c>
      <c r="B22561" t="s">
        <v>238</v>
      </c>
      <c r="C22561">
        <v>3.46</v>
      </c>
    </row>
    <row r="22562" spans="1:3" x14ac:dyDescent="0.35">
      <c r="A22562" s="28">
        <v>44311</v>
      </c>
      <c r="B22562" t="s">
        <v>239</v>
      </c>
      <c r="C22562">
        <v>3.47</v>
      </c>
    </row>
    <row r="22563" spans="1:3" x14ac:dyDescent="0.35">
      <c r="A22563" s="28">
        <v>44311</v>
      </c>
      <c r="B22563" t="s">
        <v>240</v>
      </c>
      <c r="C22563">
        <v>3.48</v>
      </c>
    </row>
    <row r="22564" spans="1:3" x14ac:dyDescent="0.35">
      <c r="A22564" s="28">
        <v>44311</v>
      </c>
      <c r="B22564" t="s">
        <v>241</v>
      </c>
      <c r="C22564">
        <v>3.48</v>
      </c>
    </row>
    <row r="22565" spans="1:3" x14ac:dyDescent="0.35">
      <c r="A22565" s="28">
        <v>44311</v>
      </c>
      <c r="B22565" t="s">
        <v>242</v>
      </c>
      <c r="C22565">
        <v>3.48</v>
      </c>
    </row>
    <row r="22566" spans="1:3" x14ac:dyDescent="0.35">
      <c r="A22566" s="28">
        <v>44311</v>
      </c>
      <c r="B22566" t="s">
        <v>243</v>
      </c>
      <c r="C22566">
        <v>3.48</v>
      </c>
    </row>
    <row r="22567" spans="1:3" x14ac:dyDescent="0.35">
      <c r="A22567" s="28">
        <v>44311</v>
      </c>
      <c r="B22567" t="s">
        <v>244</v>
      </c>
      <c r="C22567">
        <v>3.49</v>
      </c>
    </row>
    <row r="22568" spans="1:3" x14ac:dyDescent="0.35">
      <c r="A22568" s="28">
        <v>44311</v>
      </c>
      <c r="B22568" t="s">
        <v>245</v>
      </c>
      <c r="C22568">
        <v>3.48</v>
      </c>
    </row>
    <row r="22569" spans="1:3" x14ac:dyDescent="0.35">
      <c r="A22569" s="28">
        <v>44311</v>
      </c>
      <c r="B22569" t="s">
        <v>246</v>
      </c>
      <c r="C22569">
        <v>3.49</v>
      </c>
    </row>
    <row r="22570" spans="1:3" x14ac:dyDescent="0.35">
      <c r="A22570" s="28">
        <v>44311</v>
      </c>
      <c r="B22570" t="s">
        <v>247</v>
      </c>
      <c r="C22570">
        <v>3.49</v>
      </c>
    </row>
    <row r="22571" spans="1:3" x14ac:dyDescent="0.35">
      <c r="A22571" s="28">
        <v>44311</v>
      </c>
      <c r="B22571" t="s">
        <v>248</v>
      </c>
      <c r="C22571">
        <v>3.49</v>
      </c>
    </row>
    <row r="22572" spans="1:3" x14ac:dyDescent="0.35">
      <c r="A22572" s="28">
        <v>44311</v>
      </c>
      <c r="B22572" t="s">
        <v>249</v>
      </c>
      <c r="C22572">
        <v>3.49</v>
      </c>
    </row>
    <row r="22573" spans="1:3" x14ac:dyDescent="0.35">
      <c r="A22573" s="28">
        <v>44311</v>
      </c>
      <c r="B22573" t="s">
        <v>250</v>
      </c>
      <c r="C22573">
        <v>3.49</v>
      </c>
    </row>
    <row r="22574" spans="1:3" x14ac:dyDescent="0.35">
      <c r="A22574" s="28">
        <v>44311</v>
      </c>
      <c r="B22574" t="s">
        <v>251</v>
      </c>
      <c r="C22574">
        <v>3.39</v>
      </c>
    </row>
    <row r="22575" spans="1:3" x14ac:dyDescent="0.35">
      <c r="A22575" s="28">
        <v>44311</v>
      </c>
      <c r="B22575" t="s">
        <v>252</v>
      </c>
      <c r="C22575">
        <v>3.35</v>
      </c>
    </row>
    <row r="22576" spans="1:3" x14ac:dyDescent="0.35">
      <c r="A22576" s="28">
        <v>44311</v>
      </c>
      <c r="B22576" t="s">
        <v>253</v>
      </c>
      <c r="C22576">
        <v>3.33</v>
      </c>
    </row>
    <row r="22577" spans="1:3" x14ac:dyDescent="0.35">
      <c r="A22577" s="28">
        <v>44312</v>
      </c>
      <c r="B22577" t="s">
        <v>254</v>
      </c>
      <c r="C22577">
        <v>3.32</v>
      </c>
    </row>
    <row r="22578" spans="1:3" x14ac:dyDescent="0.35">
      <c r="A22578" s="28">
        <v>44312</v>
      </c>
      <c r="B22578" t="s">
        <v>231</v>
      </c>
      <c r="C22578">
        <v>3.32</v>
      </c>
    </row>
    <row r="22579" spans="1:3" x14ac:dyDescent="0.35">
      <c r="A22579" s="28">
        <v>44312</v>
      </c>
      <c r="B22579" t="s">
        <v>232</v>
      </c>
      <c r="C22579">
        <v>3.31</v>
      </c>
    </row>
    <row r="22580" spans="1:3" x14ac:dyDescent="0.35">
      <c r="A22580" s="28">
        <v>44312</v>
      </c>
      <c r="B22580" t="s">
        <v>233</v>
      </c>
      <c r="C22580">
        <v>3.31</v>
      </c>
    </row>
    <row r="22581" spans="1:3" x14ac:dyDescent="0.35">
      <c r="A22581" s="28">
        <v>44312</v>
      </c>
      <c r="B22581" t="s">
        <v>234</v>
      </c>
      <c r="C22581">
        <v>3.31</v>
      </c>
    </row>
    <row r="22582" spans="1:3" x14ac:dyDescent="0.35">
      <c r="A22582" s="28">
        <v>44312</v>
      </c>
      <c r="B22582" t="s">
        <v>235</v>
      </c>
      <c r="C22582">
        <v>3.31</v>
      </c>
    </row>
    <row r="22583" spans="1:3" x14ac:dyDescent="0.35">
      <c r="A22583" s="28">
        <v>44312</v>
      </c>
      <c r="B22583" t="s">
        <v>236</v>
      </c>
      <c r="C22583">
        <v>3.32</v>
      </c>
    </row>
    <row r="22584" spans="1:3" x14ac:dyDescent="0.35">
      <c r="A22584" s="28">
        <v>44312</v>
      </c>
      <c r="B22584" t="s">
        <v>237</v>
      </c>
      <c r="C22584">
        <v>3.42</v>
      </c>
    </row>
    <row r="22585" spans="1:3" x14ac:dyDescent="0.35">
      <c r="A22585" s="28">
        <v>44312</v>
      </c>
      <c r="B22585" t="s">
        <v>238</v>
      </c>
      <c r="C22585">
        <v>3.47</v>
      </c>
    </row>
    <row r="22586" spans="1:3" x14ac:dyDescent="0.35">
      <c r="A22586" s="28">
        <v>44312</v>
      </c>
      <c r="B22586" t="s">
        <v>239</v>
      </c>
      <c r="C22586">
        <v>3.48</v>
      </c>
    </row>
    <row r="22587" spans="1:3" x14ac:dyDescent="0.35">
      <c r="A22587" s="28">
        <v>44312</v>
      </c>
      <c r="B22587" t="s">
        <v>240</v>
      </c>
      <c r="C22587">
        <v>3.48</v>
      </c>
    </row>
    <row r="22588" spans="1:3" x14ac:dyDescent="0.35">
      <c r="A22588" s="28">
        <v>44312</v>
      </c>
      <c r="B22588" t="s">
        <v>241</v>
      </c>
      <c r="C22588">
        <v>3.49</v>
      </c>
    </row>
    <row r="22589" spans="1:3" x14ac:dyDescent="0.35">
      <c r="A22589" s="28">
        <v>44312</v>
      </c>
      <c r="B22589" t="s">
        <v>242</v>
      </c>
      <c r="C22589">
        <v>3.49</v>
      </c>
    </row>
    <row r="22590" spans="1:3" x14ac:dyDescent="0.35">
      <c r="A22590" s="28">
        <v>44312</v>
      </c>
      <c r="B22590" t="s">
        <v>243</v>
      </c>
      <c r="C22590">
        <v>3.48</v>
      </c>
    </row>
    <row r="22591" spans="1:3" x14ac:dyDescent="0.35">
      <c r="A22591" s="28">
        <v>44312</v>
      </c>
      <c r="B22591" t="s">
        <v>244</v>
      </c>
      <c r="C22591">
        <v>3.48</v>
      </c>
    </row>
    <row r="22592" spans="1:3" x14ac:dyDescent="0.35">
      <c r="A22592" s="28">
        <v>44312</v>
      </c>
      <c r="B22592" t="s">
        <v>245</v>
      </c>
      <c r="C22592">
        <v>3.49</v>
      </c>
    </row>
    <row r="22593" spans="1:3" x14ac:dyDescent="0.35">
      <c r="A22593" s="28">
        <v>44312</v>
      </c>
      <c r="B22593" t="s">
        <v>246</v>
      </c>
      <c r="C22593">
        <v>3.49</v>
      </c>
    </row>
    <row r="22594" spans="1:3" x14ac:dyDescent="0.35">
      <c r="A22594" s="28">
        <v>44312</v>
      </c>
      <c r="B22594" t="s">
        <v>247</v>
      </c>
      <c r="C22594">
        <v>3.5</v>
      </c>
    </row>
    <row r="22595" spans="1:3" x14ac:dyDescent="0.35">
      <c r="A22595" s="28">
        <v>44312</v>
      </c>
      <c r="B22595" t="s">
        <v>248</v>
      </c>
      <c r="C22595">
        <v>3.5</v>
      </c>
    </row>
    <row r="22596" spans="1:3" x14ac:dyDescent="0.35">
      <c r="A22596" s="28">
        <v>44312</v>
      </c>
      <c r="B22596" t="s">
        <v>249</v>
      </c>
      <c r="C22596">
        <v>3.5</v>
      </c>
    </row>
    <row r="22597" spans="1:3" x14ac:dyDescent="0.35">
      <c r="A22597" s="28">
        <v>44312</v>
      </c>
      <c r="B22597" t="s">
        <v>250</v>
      </c>
      <c r="C22597">
        <v>3.48</v>
      </c>
    </row>
    <row r="22598" spans="1:3" x14ac:dyDescent="0.35">
      <c r="A22598" s="28">
        <v>44312</v>
      </c>
      <c r="B22598" t="s">
        <v>251</v>
      </c>
      <c r="C22598">
        <v>3.4</v>
      </c>
    </row>
    <row r="22599" spans="1:3" x14ac:dyDescent="0.35">
      <c r="A22599" s="28">
        <v>44312</v>
      </c>
      <c r="B22599" t="s">
        <v>252</v>
      </c>
      <c r="C22599">
        <v>3.35</v>
      </c>
    </row>
    <row r="22600" spans="1:3" x14ac:dyDescent="0.35">
      <c r="A22600" s="28">
        <v>44312</v>
      </c>
      <c r="B22600" t="s">
        <v>253</v>
      </c>
      <c r="C22600">
        <v>3.34</v>
      </c>
    </row>
    <row r="22601" spans="1:3" x14ac:dyDescent="0.35">
      <c r="A22601" s="28">
        <v>44313</v>
      </c>
      <c r="B22601" t="s">
        <v>254</v>
      </c>
      <c r="C22601">
        <v>3.33</v>
      </c>
    </row>
    <row r="22602" spans="1:3" x14ac:dyDescent="0.35">
      <c r="A22602" s="28">
        <v>44313</v>
      </c>
      <c r="B22602" t="s">
        <v>231</v>
      </c>
      <c r="C22602">
        <v>3.32</v>
      </c>
    </row>
    <row r="22603" spans="1:3" x14ac:dyDescent="0.35">
      <c r="A22603" s="28">
        <v>44313</v>
      </c>
      <c r="B22603" t="s">
        <v>232</v>
      </c>
      <c r="C22603">
        <v>3.32</v>
      </c>
    </row>
    <row r="22604" spans="1:3" x14ac:dyDescent="0.35">
      <c r="A22604" s="28">
        <v>44313</v>
      </c>
      <c r="B22604" t="s">
        <v>233</v>
      </c>
      <c r="C22604">
        <v>3.32</v>
      </c>
    </row>
    <row r="22605" spans="1:3" x14ac:dyDescent="0.35">
      <c r="A22605" s="28">
        <v>44313</v>
      </c>
      <c r="B22605" t="s">
        <v>234</v>
      </c>
      <c r="C22605">
        <v>3.32</v>
      </c>
    </row>
    <row r="22606" spans="1:3" x14ac:dyDescent="0.35">
      <c r="A22606" s="28">
        <v>44313</v>
      </c>
      <c r="B22606" t="s">
        <v>235</v>
      </c>
      <c r="C22606">
        <v>3.32</v>
      </c>
    </row>
    <row r="22607" spans="1:3" x14ac:dyDescent="0.35">
      <c r="A22607" s="28">
        <v>44313</v>
      </c>
      <c r="B22607" t="s">
        <v>236</v>
      </c>
      <c r="C22607">
        <v>3.32</v>
      </c>
    </row>
    <row r="22608" spans="1:3" x14ac:dyDescent="0.35">
      <c r="A22608" s="28">
        <v>44313</v>
      </c>
      <c r="B22608" t="s">
        <v>237</v>
      </c>
      <c r="C22608">
        <v>3.43</v>
      </c>
    </row>
    <row r="22609" spans="1:3" x14ac:dyDescent="0.35">
      <c r="A22609" s="28">
        <v>44313</v>
      </c>
      <c r="B22609" t="s">
        <v>238</v>
      </c>
      <c r="C22609">
        <v>3.47</v>
      </c>
    </row>
    <row r="22610" spans="1:3" x14ac:dyDescent="0.35">
      <c r="A22610" s="28">
        <v>44313</v>
      </c>
      <c r="B22610" t="s">
        <v>239</v>
      </c>
      <c r="C22610">
        <v>3.48</v>
      </c>
    </row>
    <row r="22611" spans="1:3" x14ac:dyDescent="0.35">
      <c r="A22611" s="28">
        <v>44313</v>
      </c>
      <c r="B22611" t="s">
        <v>240</v>
      </c>
      <c r="C22611">
        <v>3.49</v>
      </c>
    </row>
    <row r="22612" spans="1:3" x14ac:dyDescent="0.35">
      <c r="A22612" s="28">
        <v>44313</v>
      </c>
      <c r="B22612" t="s">
        <v>241</v>
      </c>
      <c r="C22612">
        <v>3.49</v>
      </c>
    </row>
    <row r="22613" spans="1:3" x14ac:dyDescent="0.35">
      <c r="A22613" s="28">
        <v>44313</v>
      </c>
      <c r="B22613" t="s">
        <v>242</v>
      </c>
      <c r="C22613">
        <v>3.5</v>
      </c>
    </row>
    <row r="22614" spans="1:3" x14ac:dyDescent="0.35">
      <c r="A22614" s="28">
        <v>44313</v>
      </c>
      <c r="B22614" t="s">
        <v>243</v>
      </c>
      <c r="C22614">
        <v>3.5</v>
      </c>
    </row>
    <row r="22615" spans="1:3" x14ac:dyDescent="0.35">
      <c r="A22615" s="28">
        <v>44313</v>
      </c>
      <c r="B22615" t="s">
        <v>244</v>
      </c>
      <c r="C22615">
        <v>3.49</v>
      </c>
    </row>
    <row r="22616" spans="1:3" x14ac:dyDescent="0.35">
      <c r="A22616" s="28">
        <v>44313</v>
      </c>
      <c r="B22616" t="s">
        <v>245</v>
      </c>
      <c r="C22616">
        <v>3.49</v>
      </c>
    </row>
    <row r="22617" spans="1:3" x14ac:dyDescent="0.35">
      <c r="A22617" s="28">
        <v>44313</v>
      </c>
      <c r="B22617" t="s">
        <v>246</v>
      </c>
      <c r="C22617">
        <v>3.5</v>
      </c>
    </row>
    <row r="22618" spans="1:3" x14ac:dyDescent="0.35">
      <c r="A22618" s="28">
        <v>44313</v>
      </c>
      <c r="B22618" t="s">
        <v>247</v>
      </c>
      <c r="C22618">
        <v>3.5</v>
      </c>
    </row>
    <row r="22619" spans="1:3" x14ac:dyDescent="0.35">
      <c r="A22619" s="28">
        <v>44313</v>
      </c>
      <c r="B22619" t="s">
        <v>248</v>
      </c>
      <c r="C22619">
        <v>3.5</v>
      </c>
    </row>
    <row r="22620" spans="1:3" x14ac:dyDescent="0.35">
      <c r="A22620" s="28">
        <v>44313</v>
      </c>
      <c r="B22620" t="s">
        <v>249</v>
      </c>
      <c r="C22620">
        <v>3.5</v>
      </c>
    </row>
    <row r="22621" spans="1:3" x14ac:dyDescent="0.35">
      <c r="A22621" s="28">
        <v>44313</v>
      </c>
      <c r="B22621" t="s">
        <v>250</v>
      </c>
      <c r="C22621">
        <v>3.48</v>
      </c>
    </row>
    <row r="22622" spans="1:3" x14ac:dyDescent="0.35">
      <c r="A22622" s="28">
        <v>44313</v>
      </c>
      <c r="B22622" t="s">
        <v>251</v>
      </c>
      <c r="C22622">
        <v>3.41</v>
      </c>
    </row>
    <row r="22623" spans="1:3" x14ac:dyDescent="0.35">
      <c r="A22623" s="28">
        <v>44313</v>
      </c>
      <c r="B22623" t="s">
        <v>252</v>
      </c>
      <c r="C22623">
        <v>3.36</v>
      </c>
    </row>
    <row r="22624" spans="1:3" x14ac:dyDescent="0.35">
      <c r="A22624" s="28">
        <v>44313</v>
      </c>
      <c r="B22624" t="s">
        <v>253</v>
      </c>
      <c r="C22624">
        <v>3.35</v>
      </c>
    </row>
    <row r="22625" spans="1:3" x14ac:dyDescent="0.35">
      <c r="A22625" s="28">
        <v>44314</v>
      </c>
      <c r="B22625" t="s">
        <v>254</v>
      </c>
      <c r="C22625">
        <v>3.33</v>
      </c>
    </row>
    <row r="22626" spans="1:3" x14ac:dyDescent="0.35">
      <c r="A22626" s="28">
        <v>44314</v>
      </c>
      <c r="B22626" t="s">
        <v>231</v>
      </c>
      <c r="C22626">
        <v>3.33</v>
      </c>
    </row>
    <row r="22627" spans="1:3" x14ac:dyDescent="0.35">
      <c r="A22627" s="28">
        <v>44314</v>
      </c>
      <c r="B22627" t="s">
        <v>232</v>
      </c>
      <c r="C22627">
        <v>3.33</v>
      </c>
    </row>
    <row r="22628" spans="1:3" x14ac:dyDescent="0.35">
      <c r="A22628" s="28">
        <v>44314</v>
      </c>
      <c r="B22628" t="s">
        <v>233</v>
      </c>
      <c r="C22628">
        <v>3.32</v>
      </c>
    </row>
    <row r="22629" spans="1:3" x14ac:dyDescent="0.35">
      <c r="A22629" s="28">
        <v>44314</v>
      </c>
      <c r="B22629" t="s">
        <v>234</v>
      </c>
      <c r="C22629">
        <v>3.32</v>
      </c>
    </row>
    <row r="22630" spans="1:3" x14ac:dyDescent="0.35">
      <c r="A22630" s="28">
        <v>44314</v>
      </c>
      <c r="B22630" t="s">
        <v>235</v>
      </c>
      <c r="C22630">
        <v>3.32</v>
      </c>
    </row>
    <row r="22631" spans="1:3" x14ac:dyDescent="0.35">
      <c r="A22631" s="28">
        <v>44314</v>
      </c>
      <c r="B22631" t="s">
        <v>236</v>
      </c>
      <c r="C22631">
        <v>3.33</v>
      </c>
    </row>
    <row r="22632" spans="1:3" x14ac:dyDescent="0.35">
      <c r="A22632" s="28">
        <v>44314</v>
      </c>
      <c r="B22632" t="s">
        <v>237</v>
      </c>
      <c r="C22632">
        <v>3.44</v>
      </c>
    </row>
    <row r="22633" spans="1:3" x14ac:dyDescent="0.35">
      <c r="A22633" s="28">
        <v>44314</v>
      </c>
      <c r="B22633" t="s">
        <v>238</v>
      </c>
      <c r="C22633">
        <v>3.48</v>
      </c>
    </row>
    <row r="22634" spans="1:3" x14ac:dyDescent="0.35">
      <c r="A22634" s="28">
        <v>44314</v>
      </c>
      <c r="B22634" t="s">
        <v>239</v>
      </c>
      <c r="C22634">
        <v>3.49</v>
      </c>
    </row>
    <row r="22635" spans="1:3" x14ac:dyDescent="0.35">
      <c r="A22635" s="28">
        <v>44314</v>
      </c>
      <c r="B22635" t="s">
        <v>240</v>
      </c>
      <c r="C22635">
        <v>3.5</v>
      </c>
    </row>
    <row r="22636" spans="1:3" x14ac:dyDescent="0.35">
      <c r="A22636" s="28">
        <v>44314</v>
      </c>
      <c r="B22636" t="s">
        <v>241</v>
      </c>
      <c r="C22636">
        <v>3.5</v>
      </c>
    </row>
    <row r="22637" spans="1:3" x14ac:dyDescent="0.35">
      <c r="A22637" s="28">
        <v>44314</v>
      </c>
      <c r="B22637" t="s">
        <v>242</v>
      </c>
      <c r="C22637">
        <v>3.5</v>
      </c>
    </row>
    <row r="22638" spans="1:3" x14ac:dyDescent="0.35">
      <c r="A22638" s="28">
        <v>44314</v>
      </c>
      <c r="B22638" t="s">
        <v>243</v>
      </c>
      <c r="C22638">
        <v>3.51</v>
      </c>
    </row>
    <row r="22639" spans="1:3" x14ac:dyDescent="0.35">
      <c r="A22639" s="28">
        <v>44314</v>
      </c>
      <c r="B22639" t="s">
        <v>244</v>
      </c>
      <c r="C22639">
        <v>3.5</v>
      </c>
    </row>
    <row r="22640" spans="1:3" x14ac:dyDescent="0.35">
      <c r="A22640" s="28">
        <v>44314</v>
      </c>
      <c r="B22640" t="s">
        <v>245</v>
      </c>
      <c r="C22640">
        <v>3.5</v>
      </c>
    </row>
    <row r="22641" spans="1:3" x14ac:dyDescent="0.35">
      <c r="A22641" s="28">
        <v>44314</v>
      </c>
      <c r="B22641" t="s">
        <v>246</v>
      </c>
      <c r="C22641">
        <v>3.51</v>
      </c>
    </row>
    <row r="22642" spans="1:3" x14ac:dyDescent="0.35">
      <c r="A22642" s="28">
        <v>44314</v>
      </c>
      <c r="B22642" t="s">
        <v>247</v>
      </c>
      <c r="C22642">
        <v>3.51</v>
      </c>
    </row>
    <row r="22643" spans="1:3" x14ac:dyDescent="0.35">
      <c r="A22643" s="28">
        <v>44314</v>
      </c>
      <c r="B22643" t="s">
        <v>248</v>
      </c>
      <c r="C22643">
        <v>3.43</v>
      </c>
    </row>
    <row r="22644" spans="1:3" x14ac:dyDescent="0.35">
      <c r="A22644" s="28">
        <v>44314</v>
      </c>
      <c r="B22644" t="s">
        <v>249</v>
      </c>
      <c r="C22644">
        <v>3.46</v>
      </c>
    </row>
    <row r="22645" spans="1:3" x14ac:dyDescent="0.35">
      <c r="A22645" s="28">
        <v>44314</v>
      </c>
      <c r="B22645" t="s">
        <v>250</v>
      </c>
      <c r="C22645">
        <v>3.48</v>
      </c>
    </row>
    <row r="22646" spans="1:3" x14ac:dyDescent="0.35">
      <c r="A22646" s="28">
        <v>44314</v>
      </c>
      <c r="B22646" t="s">
        <v>251</v>
      </c>
      <c r="C22646">
        <v>3.41</v>
      </c>
    </row>
    <row r="22647" spans="1:3" x14ac:dyDescent="0.35">
      <c r="A22647" s="28">
        <v>44314</v>
      </c>
      <c r="B22647" t="s">
        <v>252</v>
      </c>
      <c r="C22647">
        <v>3.36</v>
      </c>
    </row>
    <row r="22648" spans="1:3" x14ac:dyDescent="0.35">
      <c r="A22648" s="28">
        <v>44314</v>
      </c>
      <c r="B22648" t="s">
        <v>253</v>
      </c>
      <c r="C22648">
        <v>3.35</v>
      </c>
    </row>
    <row r="22649" spans="1:3" x14ac:dyDescent="0.35">
      <c r="A22649" s="28">
        <v>44315</v>
      </c>
      <c r="B22649" t="s">
        <v>254</v>
      </c>
      <c r="C22649">
        <v>3.34</v>
      </c>
    </row>
    <row r="22650" spans="1:3" x14ac:dyDescent="0.35">
      <c r="A22650" s="28">
        <v>44315</v>
      </c>
      <c r="B22650" t="s">
        <v>231</v>
      </c>
      <c r="C22650">
        <v>3.33</v>
      </c>
    </row>
    <row r="22651" spans="1:3" x14ac:dyDescent="0.35">
      <c r="A22651" s="28">
        <v>44315</v>
      </c>
      <c r="B22651" t="s">
        <v>232</v>
      </c>
      <c r="C22651">
        <v>3.33</v>
      </c>
    </row>
    <row r="22652" spans="1:3" x14ac:dyDescent="0.35">
      <c r="A22652" s="28">
        <v>44315</v>
      </c>
      <c r="B22652" t="s">
        <v>233</v>
      </c>
      <c r="C22652">
        <v>3.33</v>
      </c>
    </row>
    <row r="22653" spans="1:3" x14ac:dyDescent="0.35">
      <c r="A22653" s="28">
        <v>44315</v>
      </c>
      <c r="B22653" t="s">
        <v>234</v>
      </c>
      <c r="C22653">
        <v>3.33</v>
      </c>
    </row>
    <row r="22654" spans="1:3" x14ac:dyDescent="0.35">
      <c r="A22654" s="28">
        <v>44315</v>
      </c>
      <c r="B22654" t="s">
        <v>235</v>
      </c>
      <c r="C22654">
        <v>3.33</v>
      </c>
    </row>
    <row r="22655" spans="1:3" x14ac:dyDescent="0.35">
      <c r="A22655" s="28">
        <v>44315</v>
      </c>
      <c r="B22655" t="s">
        <v>236</v>
      </c>
      <c r="C22655">
        <v>3.34</v>
      </c>
    </row>
    <row r="22656" spans="1:3" x14ac:dyDescent="0.35">
      <c r="A22656" s="28">
        <v>44315</v>
      </c>
      <c r="B22656" t="s">
        <v>237</v>
      </c>
      <c r="C22656">
        <v>3.44</v>
      </c>
    </row>
    <row r="22657" spans="1:3" x14ac:dyDescent="0.35">
      <c r="A22657" s="28">
        <v>44315</v>
      </c>
      <c r="B22657" t="s">
        <v>238</v>
      </c>
      <c r="C22657">
        <v>3.48</v>
      </c>
    </row>
    <row r="22658" spans="1:3" x14ac:dyDescent="0.35">
      <c r="A22658" s="28">
        <v>44315</v>
      </c>
      <c r="B22658" t="s">
        <v>239</v>
      </c>
      <c r="C22658">
        <v>3.5</v>
      </c>
    </row>
    <row r="22659" spans="1:3" x14ac:dyDescent="0.35">
      <c r="A22659" s="28">
        <v>44315</v>
      </c>
      <c r="B22659" t="s">
        <v>240</v>
      </c>
      <c r="C22659">
        <v>3.5</v>
      </c>
    </row>
    <row r="22660" spans="1:3" x14ac:dyDescent="0.35">
      <c r="A22660" s="28">
        <v>44315</v>
      </c>
      <c r="B22660" t="s">
        <v>241</v>
      </c>
      <c r="C22660">
        <v>3.5</v>
      </c>
    </row>
    <row r="22661" spans="1:3" x14ac:dyDescent="0.35">
      <c r="A22661" s="28">
        <v>44315</v>
      </c>
      <c r="B22661" t="s">
        <v>242</v>
      </c>
      <c r="C22661">
        <v>3.51</v>
      </c>
    </row>
    <row r="22662" spans="1:3" x14ac:dyDescent="0.35">
      <c r="A22662" s="28">
        <v>44315</v>
      </c>
      <c r="B22662" t="s">
        <v>243</v>
      </c>
      <c r="C22662">
        <v>3.51</v>
      </c>
    </row>
    <row r="22663" spans="1:3" x14ac:dyDescent="0.35">
      <c r="A22663" s="28">
        <v>44315</v>
      </c>
      <c r="B22663" t="s">
        <v>244</v>
      </c>
      <c r="C22663">
        <v>3.51</v>
      </c>
    </row>
    <row r="22664" spans="1:3" x14ac:dyDescent="0.35">
      <c r="A22664" s="28">
        <v>44315</v>
      </c>
      <c r="B22664" t="s">
        <v>245</v>
      </c>
      <c r="C22664">
        <v>3.51</v>
      </c>
    </row>
    <row r="22665" spans="1:3" x14ac:dyDescent="0.35">
      <c r="A22665" s="28">
        <v>44315</v>
      </c>
      <c r="B22665" t="s">
        <v>246</v>
      </c>
      <c r="C22665">
        <v>3.51</v>
      </c>
    </row>
    <row r="22666" spans="1:3" x14ac:dyDescent="0.35">
      <c r="A22666" s="28">
        <v>44315</v>
      </c>
      <c r="B22666" t="s">
        <v>247</v>
      </c>
      <c r="C22666">
        <v>3.52</v>
      </c>
    </row>
    <row r="22667" spans="1:3" x14ac:dyDescent="0.35">
      <c r="A22667" s="28">
        <v>44315</v>
      </c>
      <c r="B22667" t="s">
        <v>248</v>
      </c>
      <c r="C22667">
        <v>3.52</v>
      </c>
    </row>
    <row r="22668" spans="1:3" x14ac:dyDescent="0.35">
      <c r="A22668" s="28">
        <v>44315</v>
      </c>
      <c r="B22668" t="s">
        <v>249</v>
      </c>
      <c r="C22668">
        <v>3.51</v>
      </c>
    </row>
    <row r="22669" spans="1:3" x14ac:dyDescent="0.35">
      <c r="A22669" s="28">
        <v>44315</v>
      </c>
      <c r="B22669" t="s">
        <v>250</v>
      </c>
      <c r="C22669">
        <v>3.42</v>
      </c>
    </row>
    <row r="22670" spans="1:3" x14ac:dyDescent="0.35">
      <c r="A22670" s="28">
        <v>44315</v>
      </c>
      <c r="B22670" t="s">
        <v>251</v>
      </c>
      <c r="C22670">
        <v>3.39</v>
      </c>
    </row>
    <row r="22671" spans="1:3" x14ac:dyDescent="0.35">
      <c r="A22671" s="28">
        <v>44315</v>
      </c>
      <c r="B22671" t="s">
        <v>252</v>
      </c>
      <c r="C22671">
        <v>3.35</v>
      </c>
    </row>
    <row r="22672" spans="1:3" x14ac:dyDescent="0.35">
      <c r="A22672" s="28">
        <v>44315</v>
      </c>
      <c r="B22672" t="s">
        <v>253</v>
      </c>
      <c r="C22672">
        <v>3.34</v>
      </c>
    </row>
    <row r="22673" spans="1:3" x14ac:dyDescent="0.35">
      <c r="A22673" s="28">
        <v>44316</v>
      </c>
      <c r="B22673" t="s">
        <v>254</v>
      </c>
      <c r="C22673">
        <v>3.33</v>
      </c>
    </row>
    <row r="22674" spans="1:3" x14ac:dyDescent="0.35">
      <c r="A22674" s="28">
        <v>44316</v>
      </c>
      <c r="B22674" t="s">
        <v>231</v>
      </c>
      <c r="C22674">
        <v>3.32</v>
      </c>
    </row>
    <row r="22675" spans="1:3" x14ac:dyDescent="0.35">
      <c r="A22675" s="28">
        <v>44316</v>
      </c>
      <c r="B22675" t="s">
        <v>232</v>
      </c>
      <c r="C22675">
        <v>3.32</v>
      </c>
    </row>
    <row r="22676" spans="1:3" x14ac:dyDescent="0.35">
      <c r="A22676" s="28">
        <v>44316</v>
      </c>
      <c r="B22676" t="s">
        <v>233</v>
      </c>
      <c r="C22676">
        <v>3.31</v>
      </c>
    </row>
    <row r="22677" spans="1:3" x14ac:dyDescent="0.35">
      <c r="A22677" s="28">
        <v>44316</v>
      </c>
      <c r="B22677" t="s">
        <v>234</v>
      </c>
      <c r="C22677">
        <v>3.31</v>
      </c>
    </row>
    <row r="22678" spans="1:3" x14ac:dyDescent="0.35">
      <c r="A22678" s="28">
        <v>44316</v>
      </c>
      <c r="B22678" t="s">
        <v>235</v>
      </c>
      <c r="C22678">
        <v>3.31</v>
      </c>
    </row>
    <row r="22679" spans="1:3" x14ac:dyDescent="0.35">
      <c r="A22679" s="28">
        <v>44316</v>
      </c>
      <c r="B22679" t="s">
        <v>236</v>
      </c>
      <c r="C22679">
        <v>3.32</v>
      </c>
    </row>
    <row r="22680" spans="1:3" x14ac:dyDescent="0.35">
      <c r="A22680" s="28">
        <v>44316</v>
      </c>
      <c r="B22680" t="s">
        <v>237</v>
      </c>
      <c r="C22680">
        <v>3.43</v>
      </c>
    </row>
    <row r="22681" spans="1:3" x14ac:dyDescent="0.35">
      <c r="A22681" s="28">
        <v>44316</v>
      </c>
      <c r="B22681" t="s">
        <v>238</v>
      </c>
      <c r="C22681">
        <v>3.47</v>
      </c>
    </row>
    <row r="22682" spans="1:3" x14ac:dyDescent="0.35">
      <c r="A22682" s="28">
        <v>44316</v>
      </c>
      <c r="B22682" t="s">
        <v>239</v>
      </c>
      <c r="C22682">
        <v>3.48</v>
      </c>
    </row>
    <row r="22683" spans="1:3" x14ac:dyDescent="0.35">
      <c r="A22683" s="28">
        <v>44316</v>
      </c>
      <c r="B22683" t="s">
        <v>240</v>
      </c>
      <c r="C22683">
        <v>3.49</v>
      </c>
    </row>
    <row r="22684" spans="1:3" x14ac:dyDescent="0.35">
      <c r="A22684" s="28">
        <v>44316</v>
      </c>
      <c r="B22684" t="s">
        <v>241</v>
      </c>
      <c r="C22684">
        <v>3.49</v>
      </c>
    </row>
    <row r="22685" spans="1:3" x14ac:dyDescent="0.35">
      <c r="A22685" s="28">
        <v>44316</v>
      </c>
      <c r="B22685" t="s">
        <v>242</v>
      </c>
      <c r="C22685">
        <v>3.49</v>
      </c>
    </row>
    <row r="22686" spans="1:3" x14ac:dyDescent="0.35">
      <c r="A22686" s="28">
        <v>44316</v>
      </c>
      <c r="B22686" t="s">
        <v>243</v>
      </c>
      <c r="C22686">
        <v>3.49</v>
      </c>
    </row>
    <row r="22687" spans="1:3" x14ac:dyDescent="0.35">
      <c r="A22687" s="28">
        <v>44316</v>
      </c>
      <c r="B22687" t="s">
        <v>244</v>
      </c>
      <c r="C22687">
        <v>3.49</v>
      </c>
    </row>
    <row r="22688" spans="1:3" x14ac:dyDescent="0.35">
      <c r="A22688" s="28">
        <v>44316</v>
      </c>
      <c r="B22688" t="s">
        <v>245</v>
      </c>
      <c r="C22688">
        <v>3.49</v>
      </c>
    </row>
    <row r="22689" spans="1:3" x14ac:dyDescent="0.35">
      <c r="A22689" s="28">
        <v>44316</v>
      </c>
      <c r="B22689" t="s">
        <v>246</v>
      </c>
      <c r="C22689">
        <v>3.49</v>
      </c>
    </row>
    <row r="22690" spans="1:3" x14ac:dyDescent="0.35">
      <c r="A22690" s="28">
        <v>44316</v>
      </c>
      <c r="B22690" t="s">
        <v>247</v>
      </c>
      <c r="C22690">
        <v>3.38</v>
      </c>
    </row>
    <row r="22691" spans="1:3" x14ac:dyDescent="0.35">
      <c r="A22691" s="28">
        <v>44316</v>
      </c>
      <c r="B22691" t="s">
        <v>248</v>
      </c>
      <c r="C22691">
        <v>3.47</v>
      </c>
    </row>
    <row r="22692" spans="1:3" x14ac:dyDescent="0.35">
      <c r="A22692" s="28">
        <v>44316</v>
      </c>
      <c r="B22692" t="s">
        <v>249</v>
      </c>
      <c r="C22692">
        <v>3.49</v>
      </c>
    </row>
    <row r="22693" spans="1:3" x14ac:dyDescent="0.35">
      <c r="A22693" s="28">
        <v>44316</v>
      </c>
      <c r="B22693" t="s">
        <v>250</v>
      </c>
      <c r="C22693">
        <v>3.47</v>
      </c>
    </row>
    <row r="22694" spans="1:3" x14ac:dyDescent="0.35">
      <c r="A22694" s="28">
        <v>44316</v>
      </c>
      <c r="B22694" t="s">
        <v>251</v>
      </c>
      <c r="C22694">
        <v>3.39</v>
      </c>
    </row>
    <row r="22695" spans="1:3" x14ac:dyDescent="0.35">
      <c r="A22695" s="28">
        <v>44316</v>
      </c>
      <c r="B22695" t="s">
        <v>252</v>
      </c>
      <c r="C22695">
        <v>3.35</v>
      </c>
    </row>
    <row r="22696" spans="1:3" x14ac:dyDescent="0.35">
      <c r="A22696" s="28">
        <v>44316</v>
      </c>
      <c r="B22696" t="s">
        <v>253</v>
      </c>
      <c r="C22696">
        <v>3.33</v>
      </c>
    </row>
    <row r="22697" spans="1:3" x14ac:dyDescent="0.35">
      <c r="A22697" s="28">
        <v>44317</v>
      </c>
      <c r="B22697" t="s">
        <v>254</v>
      </c>
      <c r="C22697">
        <v>3.33</v>
      </c>
    </row>
    <row r="22698" spans="1:3" x14ac:dyDescent="0.35">
      <c r="A22698" s="28">
        <v>44317</v>
      </c>
      <c r="B22698" t="s">
        <v>231</v>
      </c>
      <c r="C22698">
        <v>3.32</v>
      </c>
    </row>
    <row r="22699" spans="1:3" x14ac:dyDescent="0.35">
      <c r="A22699" s="28">
        <v>44317</v>
      </c>
      <c r="B22699" t="s">
        <v>232</v>
      </c>
      <c r="C22699">
        <v>3.31</v>
      </c>
    </row>
    <row r="22700" spans="1:3" x14ac:dyDescent="0.35">
      <c r="A22700" s="28">
        <v>44317</v>
      </c>
      <c r="B22700" t="s">
        <v>233</v>
      </c>
      <c r="C22700">
        <v>3.31</v>
      </c>
    </row>
    <row r="22701" spans="1:3" x14ac:dyDescent="0.35">
      <c r="A22701" s="28">
        <v>44317</v>
      </c>
      <c r="B22701" t="s">
        <v>234</v>
      </c>
      <c r="C22701">
        <v>3.31</v>
      </c>
    </row>
    <row r="22702" spans="1:3" x14ac:dyDescent="0.35">
      <c r="A22702" s="28">
        <v>44317</v>
      </c>
      <c r="B22702" t="s">
        <v>235</v>
      </c>
      <c r="C22702">
        <v>3.31</v>
      </c>
    </row>
    <row r="22703" spans="1:3" x14ac:dyDescent="0.35">
      <c r="A22703" s="28">
        <v>44317</v>
      </c>
      <c r="B22703" t="s">
        <v>236</v>
      </c>
      <c r="C22703">
        <v>3.31</v>
      </c>
    </row>
    <row r="22704" spans="1:3" x14ac:dyDescent="0.35">
      <c r="A22704" s="28">
        <v>44317</v>
      </c>
      <c r="B22704" t="s">
        <v>237</v>
      </c>
      <c r="C22704">
        <v>3.45</v>
      </c>
    </row>
    <row r="22705" spans="1:3" x14ac:dyDescent="0.35">
      <c r="A22705" s="28">
        <v>44317</v>
      </c>
      <c r="B22705" t="s">
        <v>238</v>
      </c>
      <c r="C22705">
        <v>3.47</v>
      </c>
    </row>
    <row r="22706" spans="1:3" x14ac:dyDescent="0.35">
      <c r="A22706" s="28">
        <v>44317</v>
      </c>
      <c r="B22706" t="s">
        <v>239</v>
      </c>
      <c r="C22706">
        <v>3.48</v>
      </c>
    </row>
    <row r="22707" spans="1:3" x14ac:dyDescent="0.35">
      <c r="A22707" s="28">
        <v>44317</v>
      </c>
      <c r="B22707" t="s">
        <v>240</v>
      </c>
      <c r="C22707">
        <v>3.49</v>
      </c>
    </row>
    <row r="22708" spans="1:3" x14ac:dyDescent="0.35">
      <c r="A22708" s="28">
        <v>44317</v>
      </c>
      <c r="B22708" t="s">
        <v>241</v>
      </c>
      <c r="C22708">
        <v>3.49</v>
      </c>
    </row>
    <row r="22709" spans="1:3" x14ac:dyDescent="0.35">
      <c r="A22709" s="28">
        <v>44317</v>
      </c>
      <c r="B22709" t="s">
        <v>242</v>
      </c>
      <c r="C22709">
        <v>3.5</v>
      </c>
    </row>
    <row r="22710" spans="1:3" x14ac:dyDescent="0.35">
      <c r="A22710" s="28">
        <v>44317</v>
      </c>
      <c r="B22710" t="s">
        <v>243</v>
      </c>
      <c r="C22710">
        <v>3.5</v>
      </c>
    </row>
    <row r="22711" spans="1:3" x14ac:dyDescent="0.35">
      <c r="A22711" s="28">
        <v>44317</v>
      </c>
      <c r="B22711" t="s">
        <v>244</v>
      </c>
      <c r="C22711">
        <v>3.5</v>
      </c>
    </row>
    <row r="22712" spans="1:3" x14ac:dyDescent="0.35">
      <c r="A22712" s="28">
        <v>44317</v>
      </c>
      <c r="B22712" t="s">
        <v>245</v>
      </c>
      <c r="C22712">
        <v>3.5</v>
      </c>
    </row>
    <row r="22713" spans="1:3" x14ac:dyDescent="0.35">
      <c r="A22713" s="28">
        <v>44317</v>
      </c>
      <c r="B22713" t="s">
        <v>246</v>
      </c>
      <c r="C22713">
        <v>3.5</v>
      </c>
    </row>
    <row r="22714" spans="1:3" x14ac:dyDescent="0.35">
      <c r="A22714" s="28">
        <v>44317</v>
      </c>
      <c r="B22714" t="s">
        <v>247</v>
      </c>
      <c r="C22714">
        <v>3.5</v>
      </c>
    </row>
    <row r="22715" spans="1:3" x14ac:dyDescent="0.35">
      <c r="A22715" s="28">
        <v>44317</v>
      </c>
      <c r="B22715" t="s">
        <v>248</v>
      </c>
      <c r="C22715">
        <v>3.5</v>
      </c>
    </row>
    <row r="22716" spans="1:3" x14ac:dyDescent="0.35">
      <c r="A22716" s="28">
        <v>44317</v>
      </c>
      <c r="B22716" t="s">
        <v>249</v>
      </c>
      <c r="C22716">
        <v>3.5</v>
      </c>
    </row>
    <row r="22717" spans="1:3" x14ac:dyDescent="0.35">
      <c r="A22717" s="28">
        <v>44317</v>
      </c>
      <c r="B22717" t="s">
        <v>250</v>
      </c>
      <c r="C22717">
        <v>3.48</v>
      </c>
    </row>
    <row r="22718" spans="1:3" x14ac:dyDescent="0.35">
      <c r="A22718" s="28">
        <v>44317</v>
      </c>
      <c r="B22718" t="s">
        <v>251</v>
      </c>
      <c r="C22718">
        <v>3.37</v>
      </c>
    </row>
    <row r="22719" spans="1:3" x14ac:dyDescent="0.35">
      <c r="A22719" s="28">
        <v>44317</v>
      </c>
      <c r="B22719" t="s">
        <v>252</v>
      </c>
      <c r="C22719">
        <v>3.32</v>
      </c>
    </row>
    <row r="22720" spans="1:3" x14ac:dyDescent="0.35">
      <c r="A22720" s="28">
        <v>44317</v>
      </c>
      <c r="B22720" t="s">
        <v>253</v>
      </c>
      <c r="C22720">
        <v>3.3</v>
      </c>
    </row>
    <row r="22721" spans="1:3" x14ac:dyDescent="0.35">
      <c r="A22721" s="28">
        <v>44318</v>
      </c>
      <c r="B22721" t="s">
        <v>254</v>
      </c>
      <c r="C22721">
        <v>3.28</v>
      </c>
    </row>
    <row r="22722" spans="1:3" x14ac:dyDescent="0.35">
      <c r="A22722" s="28">
        <v>44318</v>
      </c>
      <c r="B22722" t="s">
        <v>231</v>
      </c>
      <c r="C22722">
        <v>3.27</v>
      </c>
    </row>
    <row r="22723" spans="1:3" x14ac:dyDescent="0.35">
      <c r="A22723" s="28">
        <v>44318</v>
      </c>
      <c r="B22723" t="s">
        <v>232</v>
      </c>
      <c r="C22723">
        <v>3.27</v>
      </c>
    </row>
    <row r="22724" spans="1:3" x14ac:dyDescent="0.35">
      <c r="A22724" s="28">
        <v>44318</v>
      </c>
      <c r="B22724" t="s">
        <v>233</v>
      </c>
      <c r="C22724">
        <v>3.26</v>
      </c>
    </row>
    <row r="22725" spans="1:3" x14ac:dyDescent="0.35">
      <c r="A22725" s="28">
        <v>44318</v>
      </c>
      <c r="B22725" t="s">
        <v>234</v>
      </c>
      <c r="C22725">
        <v>3.26</v>
      </c>
    </row>
    <row r="22726" spans="1:3" x14ac:dyDescent="0.35">
      <c r="A22726" s="28">
        <v>44318</v>
      </c>
      <c r="B22726" t="s">
        <v>235</v>
      </c>
      <c r="C22726">
        <v>3.26</v>
      </c>
    </row>
    <row r="22727" spans="1:3" x14ac:dyDescent="0.35">
      <c r="A22727" s="28">
        <v>44318</v>
      </c>
      <c r="B22727" t="s">
        <v>236</v>
      </c>
      <c r="C22727">
        <v>3.26</v>
      </c>
    </row>
    <row r="22728" spans="1:3" x14ac:dyDescent="0.35">
      <c r="A22728" s="28">
        <v>44318</v>
      </c>
      <c r="B22728" t="s">
        <v>237</v>
      </c>
      <c r="C22728">
        <v>3.39</v>
      </c>
    </row>
    <row r="22729" spans="1:3" x14ac:dyDescent="0.35">
      <c r="A22729" s="28">
        <v>44318</v>
      </c>
      <c r="B22729" t="s">
        <v>238</v>
      </c>
      <c r="C22729">
        <v>3.42</v>
      </c>
    </row>
    <row r="22730" spans="1:3" x14ac:dyDescent="0.35">
      <c r="A22730" s="28">
        <v>44318</v>
      </c>
      <c r="B22730" t="s">
        <v>239</v>
      </c>
      <c r="C22730">
        <v>3.43</v>
      </c>
    </row>
    <row r="22731" spans="1:3" x14ac:dyDescent="0.35">
      <c r="A22731" s="28">
        <v>44318</v>
      </c>
      <c r="B22731" t="s">
        <v>240</v>
      </c>
      <c r="C22731">
        <v>3.43</v>
      </c>
    </row>
    <row r="22732" spans="1:3" x14ac:dyDescent="0.35">
      <c r="A22732" s="28">
        <v>44318</v>
      </c>
      <c r="B22732" t="s">
        <v>241</v>
      </c>
      <c r="C22732">
        <v>3.43</v>
      </c>
    </row>
    <row r="22733" spans="1:3" x14ac:dyDescent="0.35">
      <c r="A22733" s="28">
        <v>44318</v>
      </c>
      <c r="B22733" t="s">
        <v>242</v>
      </c>
      <c r="C22733">
        <v>3.44</v>
      </c>
    </row>
    <row r="22734" spans="1:3" x14ac:dyDescent="0.35">
      <c r="A22734" s="28">
        <v>44318</v>
      </c>
      <c r="B22734" t="s">
        <v>243</v>
      </c>
      <c r="C22734">
        <v>3.44</v>
      </c>
    </row>
    <row r="22735" spans="1:3" x14ac:dyDescent="0.35">
      <c r="A22735" s="28">
        <v>44318</v>
      </c>
      <c r="B22735" t="s">
        <v>244</v>
      </c>
      <c r="C22735">
        <v>3.44</v>
      </c>
    </row>
    <row r="22736" spans="1:3" x14ac:dyDescent="0.35">
      <c r="A22736" s="28">
        <v>44318</v>
      </c>
      <c r="B22736" t="s">
        <v>245</v>
      </c>
      <c r="C22736">
        <v>3.44</v>
      </c>
    </row>
    <row r="22737" spans="1:3" x14ac:dyDescent="0.35">
      <c r="A22737" s="28">
        <v>44318</v>
      </c>
      <c r="B22737" t="s">
        <v>246</v>
      </c>
      <c r="C22737">
        <v>3.44</v>
      </c>
    </row>
    <row r="22738" spans="1:3" x14ac:dyDescent="0.35">
      <c r="A22738" s="28">
        <v>44318</v>
      </c>
      <c r="B22738" t="s">
        <v>247</v>
      </c>
      <c r="C22738">
        <v>3.44</v>
      </c>
    </row>
    <row r="22739" spans="1:3" x14ac:dyDescent="0.35">
      <c r="A22739" s="28">
        <v>44318</v>
      </c>
      <c r="B22739" t="s">
        <v>248</v>
      </c>
      <c r="C22739">
        <v>3.44</v>
      </c>
    </row>
    <row r="22740" spans="1:3" x14ac:dyDescent="0.35">
      <c r="A22740" s="28">
        <v>44318</v>
      </c>
      <c r="B22740" t="s">
        <v>249</v>
      </c>
      <c r="C22740">
        <v>3.37</v>
      </c>
    </row>
    <row r="22741" spans="1:3" x14ac:dyDescent="0.35">
      <c r="A22741" s="28">
        <v>44318</v>
      </c>
      <c r="B22741" t="s">
        <v>250</v>
      </c>
      <c r="C22741">
        <v>3.38</v>
      </c>
    </row>
    <row r="22742" spans="1:3" x14ac:dyDescent="0.35">
      <c r="A22742" s="28">
        <v>44318</v>
      </c>
      <c r="B22742" t="s">
        <v>251</v>
      </c>
      <c r="C22742">
        <v>3.34</v>
      </c>
    </row>
    <row r="22743" spans="1:3" x14ac:dyDescent="0.35">
      <c r="A22743" s="28">
        <v>44318</v>
      </c>
      <c r="B22743" t="s">
        <v>252</v>
      </c>
      <c r="C22743">
        <v>3.3</v>
      </c>
    </row>
    <row r="22744" spans="1:3" x14ac:dyDescent="0.35">
      <c r="A22744" s="28">
        <v>44318</v>
      </c>
      <c r="B22744" t="s">
        <v>253</v>
      </c>
      <c r="C22744">
        <v>3.28</v>
      </c>
    </row>
    <row r="22745" spans="1:3" x14ac:dyDescent="0.35">
      <c r="A22745" s="28">
        <v>44319</v>
      </c>
      <c r="B22745" t="s">
        <v>254</v>
      </c>
      <c r="C22745">
        <v>3.27</v>
      </c>
    </row>
    <row r="22746" spans="1:3" x14ac:dyDescent="0.35">
      <c r="A22746" s="28">
        <v>44319</v>
      </c>
      <c r="B22746" t="s">
        <v>231</v>
      </c>
      <c r="C22746">
        <v>3.27</v>
      </c>
    </row>
    <row r="22747" spans="1:3" x14ac:dyDescent="0.35">
      <c r="A22747" s="28">
        <v>44319</v>
      </c>
      <c r="B22747" t="s">
        <v>232</v>
      </c>
      <c r="C22747">
        <v>3.27</v>
      </c>
    </row>
    <row r="22748" spans="1:3" x14ac:dyDescent="0.35">
      <c r="A22748" s="28">
        <v>44319</v>
      </c>
      <c r="B22748" t="s">
        <v>233</v>
      </c>
      <c r="C22748">
        <v>3.26</v>
      </c>
    </row>
    <row r="22749" spans="1:3" x14ac:dyDescent="0.35">
      <c r="A22749" s="28">
        <v>44319</v>
      </c>
      <c r="B22749" t="s">
        <v>234</v>
      </c>
      <c r="C22749">
        <v>3.26</v>
      </c>
    </row>
    <row r="22750" spans="1:3" x14ac:dyDescent="0.35">
      <c r="A22750" s="28">
        <v>44319</v>
      </c>
      <c r="B22750" t="s">
        <v>235</v>
      </c>
      <c r="C22750">
        <v>3.27</v>
      </c>
    </row>
    <row r="22751" spans="1:3" x14ac:dyDescent="0.35">
      <c r="A22751" s="28">
        <v>44319</v>
      </c>
      <c r="B22751" t="s">
        <v>236</v>
      </c>
      <c r="C22751">
        <v>3.27</v>
      </c>
    </row>
    <row r="22752" spans="1:3" x14ac:dyDescent="0.35">
      <c r="A22752" s="28">
        <v>44319</v>
      </c>
      <c r="B22752" t="s">
        <v>237</v>
      </c>
      <c r="C22752">
        <v>3.38</v>
      </c>
    </row>
    <row r="22753" spans="1:3" x14ac:dyDescent="0.35">
      <c r="A22753" s="28">
        <v>44319</v>
      </c>
      <c r="B22753" t="s">
        <v>238</v>
      </c>
      <c r="C22753">
        <v>3.42</v>
      </c>
    </row>
    <row r="22754" spans="1:3" x14ac:dyDescent="0.35">
      <c r="A22754" s="28">
        <v>44319</v>
      </c>
      <c r="B22754" t="s">
        <v>239</v>
      </c>
      <c r="C22754">
        <v>3.43</v>
      </c>
    </row>
    <row r="22755" spans="1:3" x14ac:dyDescent="0.35">
      <c r="A22755" s="28">
        <v>44319</v>
      </c>
      <c r="B22755" t="s">
        <v>240</v>
      </c>
      <c r="C22755">
        <v>3.44</v>
      </c>
    </row>
    <row r="22756" spans="1:3" x14ac:dyDescent="0.35">
      <c r="A22756" s="28">
        <v>44319</v>
      </c>
      <c r="B22756" t="s">
        <v>241</v>
      </c>
      <c r="C22756">
        <v>3.44</v>
      </c>
    </row>
    <row r="22757" spans="1:3" x14ac:dyDescent="0.35">
      <c r="A22757" s="28">
        <v>44319</v>
      </c>
      <c r="B22757" t="s">
        <v>242</v>
      </c>
      <c r="C22757">
        <v>3.45</v>
      </c>
    </row>
    <row r="22758" spans="1:3" x14ac:dyDescent="0.35">
      <c r="A22758" s="28">
        <v>44319</v>
      </c>
      <c r="B22758" t="s">
        <v>243</v>
      </c>
      <c r="C22758">
        <v>3.45</v>
      </c>
    </row>
    <row r="22759" spans="1:3" x14ac:dyDescent="0.35">
      <c r="A22759" s="28">
        <v>44319</v>
      </c>
      <c r="B22759" t="s">
        <v>244</v>
      </c>
      <c r="C22759">
        <v>3.45</v>
      </c>
    </row>
    <row r="22760" spans="1:3" x14ac:dyDescent="0.35">
      <c r="A22760" s="28">
        <v>44319</v>
      </c>
      <c r="B22760" t="s">
        <v>245</v>
      </c>
      <c r="C22760">
        <v>3.44</v>
      </c>
    </row>
    <row r="22761" spans="1:3" x14ac:dyDescent="0.35">
      <c r="A22761" s="28">
        <v>44319</v>
      </c>
      <c r="B22761" t="s">
        <v>246</v>
      </c>
      <c r="C22761">
        <v>3.45</v>
      </c>
    </row>
    <row r="22762" spans="1:3" x14ac:dyDescent="0.35">
      <c r="A22762" s="28">
        <v>44319</v>
      </c>
      <c r="B22762" t="s">
        <v>247</v>
      </c>
      <c r="C22762">
        <v>3.33</v>
      </c>
    </row>
    <row r="22763" spans="1:3" x14ac:dyDescent="0.35">
      <c r="A22763" s="28">
        <v>44319</v>
      </c>
      <c r="B22763" t="s">
        <v>248</v>
      </c>
      <c r="C22763">
        <v>3.43</v>
      </c>
    </row>
    <row r="22764" spans="1:3" x14ac:dyDescent="0.35">
      <c r="A22764" s="28">
        <v>44319</v>
      </c>
      <c r="B22764" t="s">
        <v>249</v>
      </c>
      <c r="C22764">
        <v>3.45</v>
      </c>
    </row>
    <row r="22765" spans="1:3" x14ac:dyDescent="0.35">
      <c r="A22765" s="28">
        <v>44319</v>
      </c>
      <c r="B22765" t="s">
        <v>250</v>
      </c>
      <c r="C22765">
        <v>3.43</v>
      </c>
    </row>
    <row r="22766" spans="1:3" x14ac:dyDescent="0.35">
      <c r="A22766" s="28">
        <v>44319</v>
      </c>
      <c r="B22766" t="s">
        <v>251</v>
      </c>
      <c r="C22766">
        <v>3.35</v>
      </c>
    </row>
    <row r="22767" spans="1:3" x14ac:dyDescent="0.35">
      <c r="A22767" s="28">
        <v>44319</v>
      </c>
      <c r="B22767" t="s">
        <v>252</v>
      </c>
      <c r="C22767">
        <v>3.31</v>
      </c>
    </row>
    <row r="22768" spans="1:3" x14ac:dyDescent="0.35">
      <c r="A22768" s="28">
        <v>44319</v>
      </c>
      <c r="B22768" t="s">
        <v>253</v>
      </c>
      <c r="C22768">
        <v>3.3</v>
      </c>
    </row>
    <row r="22769" spans="1:3" x14ac:dyDescent="0.35">
      <c r="A22769" s="28">
        <v>44320</v>
      </c>
      <c r="B22769" t="s">
        <v>254</v>
      </c>
      <c r="C22769">
        <v>3.29</v>
      </c>
    </row>
    <row r="22770" spans="1:3" x14ac:dyDescent="0.35">
      <c r="A22770" s="28">
        <v>44320</v>
      </c>
      <c r="B22770" t="s">
        <v>231</v>
      </c>
      <c r="C22770">
        <v>3.28</v>
      </c>
    </row>
    <row r="22771" spans="1:3" x14ac:dyDescent="0.35">
      <c r="A22771" s="28">
        <v>44320</v>
      </c>
      <c r="B22771" t="s">
        <v>232</v>
      </c>
      <c r="C22771">
        <v>3.28</v>
      </c>
    </row>
    <row r="22772" spans="1:3" x14ac:dyDescent="0.35">
      <c r="A22772" s="28">
        <v>44320</v>
      </c>
      <c r="B22772" t="s">
        <v>233</v>
      </c>
      <c r="C22772">
        <v>3.28</v>
      </c>
    </row>
    <row r="22773" spans="1:3" x14ac:dyDescent="0.35">
      <c r="A22773" s="28">
        <v>44320</v>
      </c>
      <c r="B22773" t="s">
        <v>234</v>
      </c>
      <c r="C22773">
        <v>3.27</v>
      </c>
    </row>
    <row r="22774" spans="1:3" x14ac:dyDescent="0.35">
      <c r="A22774" s="28">
        <v>44320</v>
      </c>
      <c r="B22774" t="s">
        <v>235</v>
      </c>
      <c r="C22774">
        <v>3.28</v>
      </c>
    </row>
    <row r="22775" spans="1:3" x14ac:dyDescent="0.35">
      <c r="A22775" s="28">
        <v>44320</v>
      </c>
      <c r="B22775" t="s">
        <v>236</v>
      </c>
      <c r="C22775">
        <v>3.28</v>
      </c>
    </row>
    <row r="22776" spans="1:3" x14ac:dyDescent="0.35">
      <c r="A22776" s="28">
        <v>44320</v>
      </c>
      <c r="B22776" t="s">
        <v>237</v>
      </c>
      <c r="C22776">
        <v>3.39</v>
      </c>
    </row>
    <row r="22777" spans="1:3" x14ac:dyDescent="0.35">
      <c r="A22777" s="28">
        <v>44320</v>
      </c>
      <c r="B22777" t="s">
        <v>238</v>
      </c>
      <c r="C22777">
        <v>3.43</v>
      </c>
    </row>
    <row r="22778" spans="1:3" x14ac:dyDescent="0.35">
      <c r="A22778" s="28">
        <v>44320</v>
      </c>
      <c r="B22778" t="s">
        <v>239</v>
      </c>
      <c r="C22778">
        <v>3.45</v>
      </c>
    </row>
    <row r="22779" spans="1:3" x14ac:dyDescent="0.35">
      <c r="A22779" s="28">
        <v>44320</v>
      </c>
      <c r="B22779" t="s">
        <v>240</v>
      </c>
      <c r="C22779">
        <v>3.45</v>
      </c>
    </row>
    <row r="22780" spans="1:3" x14ac:dyDescent="0.35">
      <c r="A22780" s="28">
        <v>44320</v>
      </c>
      <c r="B22780" t="s">
        <v>241</v>
      </c>
      <c r="C22780">
        <v>3.46</v>
      </c>
    </row>
    <row r="22781" spans="1:3" x14ac:dyDescent="0.35">
      <c r="A22781" s="28">
        <v>44320</v>
      </c>
      <c r="B22781" t="s">
        <v>242</v>
      </c>
      <c r="C22781">
        <v>3.46</v>
      </c>
    </row>
    <row r="22782" spans="1:3" x14ac:dyDescent="0.35">
      <c r="A22782" s="28">
        <v>44320</v>
      </c>
      <c r="B22782" t="s">
        <v>243</v>
      </c>
      <c r="C22782">
        <v>3.46</v>
      </c>
    </row>
    <row r="22783" spans="1:3" x14ac:dyDescent="0.35">
      <c r="A22783" s="28">
        <v>44320</v>
      </c>
      <c r="B22783" t="s">
        <v>244</v>
      </c>
      <c r="C22783">
        <v>3.45</v>
      </c>
    </row>
    <row r="22784" spans="1:3" x14ac:dyDescent="0.35">
      <c r="A22784" s="28">
        <v>44320</v>
      </c>
      <c r="B22784" t="s">
        <v>245</v>
      </c>
      <c r="C22784">
        <v>3.45</v>
      </c>
    </row>
    <row r="22785" spans="1:3" x14ac:dyDescent="0.35">
      <c r="A22785" s="28">
        <v>44320</v>
      </c>
      <c r="B22785" t="s">
        <v>246</v>
      </c>
      <c r="C22785">
        <v>3.46</v>
      </c>
    </row>
    <row r="22786" spans="1:3" x14ac:dyDescent="0.35">
      <c r="A22786" s="28">
        <v>44320</v>
      </c>
      <c r="B22786" t="s">
        <v>247</v>
      </c>
      <c r="C22786">
        <v>3.39</v>
      </c>
    </row>
    <row r="22787" spans="1:3" x14ac:dyDescent="0.35">
      <c r="A22787" s="28">
        <v>44320</v>
      </c>
      <c r="B22787" t="s">
        <v>248</v>
      </c>
      <c r="C22787">
        <v>3.39</v>
      </c>
    </row>
    <row r="22788" spans="1:3" x14ac:dyDescent="0.35">
      <c r="A22788" s="28">
        <v>44320</v>
      </c>
      <c r="B22788" t="s">
        <v>249</v>
      </c>
      <c r="C22788">
        <v>3.45</v>
      </c>
    </row>
    <row r="22789" spans="1:3" x14ac:dyDescent="0.35">
      <c r="A22789" s="28">
        <v>44320</v>
      </c>
      <c r="B22789" t="s">
        <v>250</v>
      </c>
      <c r="C22789">
        <v>3.44</v>
      </c>
    </row>
    <row r="22790" spans="1:3" x14ac:dyDescent="0.35">
      <c r="A22790" s="28">
        <v>44320</v>
      </c>
      <c r="B22790" t="s">
        <v>251</v>
      </c>
      <c r="C22790">
        <v>3.36</v>
      </c>
    </row>
    <row r="22791" spans="1:3" x14ac:dyDescent="0.35">
      <c r="A22791" s="28">
        <v>44320</v>
      </c>
      <c r="B22791" t="s">
        <v>252</v>
      </c>
      <c r="C22791">
        <v>3.32</v>
      </c>
    </row>
    <row r="22792" spans="1:3" x14ac:dyDescent="0.35">
      <c r="A22792" s="28">
        <v>44320</v>
      </c>
      <c r="B22792" t="s">
        <v>253</v>
      </c>
      <c r="C22792">
        <v>3.31</v>
      </c>
    </row>
    <row r="22793" spans="1:3" x14ac:dyDescent="0.35">
      <c r="A22793" s="28">
        <v>44321</v>
      </c>
      <c r="B22793" t="s">
        <v>254</v>
      </c>
      <c r="C22793">
        <v>3.3</v>
      </c>
    </row>
    <row r="22794" spans="1:3" x14ac:dyDescent="0.35">
      <c r="A22794" s="28">
        <v>44321</v>
      </c>
      <c r="B22794" t="s">
        <v>231</v>
      </c>
      <c r="C22794">
        <v>3.29</v>
      </c>
    </row>
    <row r="22795" spans="1:3" x14ac:dyDescent="0.35">
      <c r="A22795" s="28">
        <v>44321</v>
      </c>
      <c r="B22795" t="s">
        <v>232</v>
      </c>
      <c r="C22795">
        <v>3.29</v>
      </c>
    </row>
    <row r="22796" spans="1:3" x14ac:dyDescent="0.35">
      <c r="A22796" s="28">
        <v>44321</v>
      </c>
      <c r="B22796" t="s">
        <v>233</v>
      </c>
      <c r="C22796">
        <v>3.29</v>
      </c>
    </row>
    <row r="22797" spans="1:3" x14ac:dyDescent="0.35">
      <c r="A22797" s="28">
        <v>44321</v>
      </c>
      <c r="B22797" t="s">
        <v>234</v>
      </c>
      <c r="C22797">
        <v>3.28</v>
      </c>
    </row>
    <row r="22798" spans="1:3" x14ac:dyDescent="0.35">
      <c r="A22798" s="28">
        <v>44321</v>
      </c>
      <c r="B22798" t="s">
        <v>235</v>
      </c>
      <c r="C22798">
        <v>3.29</v>
      </c>
    </row>
    <row r="22799" spans="1:3" x14ac:dyDescent="0.35">
      <c r="A22799" s="28">
        <v>44321</v>
      </c>
      <c r="B22799" t="s">
        <v>236</v>
      </c>
      <c r="C22799">
        <v>3.29</v>
      </c>
    </row>
    <row r="22800" spans="1:3" x14ac:dyDescent="0.35">
      <c r="A22800" s="28">
        <v>44321</v>
      </c>
      <c r="B22800" t="s">
        <v>237</v>
      </c>
      <c r="C22800">
        <v>3.4</v>
      </c>
    </row>
    <row r="22801" spans="1:3" x14ac:dyDescent="0.35">
      <c r="A22801" s="28">
        <v>44321</v>
      </c>
      <c r="B22801" t="s">
        <v>238</v>
      </c>
      <c r="C22801">
        <v>3.44</v>
      </c>
    </row>
    <row r="22802" spans="1:3" x14ac:dyDescent="0.35">
      <c r="A22802" s="28">
        <v>44321</v>
      </c>
      <c r="B22802" t="s">
        <v>239</v>
      </c>
      <c r="C22802">
        <v>3.45</v>
      </c>
    </row>
    <row r="22803" spans="1:3" x14ac:dyDescent="0.35">
      <c r="A22803" s="28">
        <v>44321</v>
      </c>
      <c r="B22803" t="s">
        <v>240</v>
      </c>
      <c r="C22803" t="s">
        <v>255</v>
      </c>
    </row>
    <row r="22804" spans="1:3" x14ac:dyDescent="0.35">
      <c r="A22804" s="28">
        <v>44321</v>
      </c>
      <c r="B22804" t="s">
        <v>241</v>
      </c>
      <c r="C22804" t="s">
        <v>255</v>
      </c>
    </row>
    <row r="22805" spans="1:3" x14ac:dyDescent="0.35">
      <c r="A22805" s="28">
        <v>44321</v>
      </c>
      <c r="B22805" t="s">
        <v>242</v>
      </c>
      <c r="C22805" t="s">
        <v>255</v>
      </c>
    </row>
    <row r="22806" spans="1:3" x14ac:dyDescent="0.35">
      <c r="A22806" s="28">
        <v>44321</v>
      </c>
      <c r="B22806" t="s">
        <v>243</v>
      </c>
      <c r="C22806" t="s">
        <v>255</v>
      </c>
    </row>
    <row r="22807" spans="1:3" x14ac:dyDescent="0.35">
      <c r="A22807" s="28">
        <v>44321</v>
      </c>
      <c r="B22807" t="s">
        <v>244</v>
      </c>
      <c r="C22807" t="s">
        <v>255</v>
      </c>
    </row>
    <row r="22808" spans="1:3" x14ac:dyDescent="0.35">
      <c r="A22808" s="28">
        <v>44321</v>
      </c>
      <c r="B22808" t="s">
        <v>245</v>
      </c>
      <c r="C22808" t="s">
        <v>255</v>
      </c>
    </row>
    <row r="22809" spans="1:3" x14ac:dyDescent="0.35">
      <c r="A22809" s="28">
        <v>44321</v>
      </c>
      <c r="B22809" t="s">
        <v>246</v>
      </c>
      <c r="C22809" t="s">
        <v>255</v>
      </c>
    </row>
    <row r="22810" spans="1:3" x14ac:dyDescent="0.35">
      <c r="A22810" s="28">
        <v>44321</v>
      </c>
      <c r="B22810" t="s">
        <v>247</v>
      </c>
      <c r="C22810" t="s">
        <v>255</v>
      </c>
    </row>
    <row r="22811" spans="1:3" x14ac:dyDescent="0.35">
      <c r="A22811" s="28">
        <v>44321</v>
      </c>
      <c r="B22811" t="s">
        <v>248</v>
      </c>
      <c r="C22811" t="s">
        <v>255</v>
      </c>
    </row>
    <row r="22812" spans="1:3" x14ac:dyDescent="0.35">
      <c r="A22812" s="28">
        <v>44321</v>
      </c>
      <c r="B22812" t="s">
        <v>249</v>
      </c>
      <c r="C22812" t="s">
        <v>255</v>
      </c>
    </row>
    <row r="22813" spans="1:3" x14ac:dyDescent="0.35">
      <c r="A22813" s="28">
        <v>44321</v>
      </c>
      <c r="B22813" t="s">
        <v>250</v>
      </c>
      <c r="C22813" t="s">
        <v>255</v>
      </c>
    </row>
    <row r="22814" spans="1:3" x14ac:dyDescent="0.35">
      <c r="A22814" s="28">
        <v>44321</v>
      </c>
      <c r="B22814" t="s">
        <v>251</v>
      </c>
      <c r="C22814" t="s">
        <v>255</v>
      </c>
    </row>
    <row r="22815" spans="1:3" x14ac:dyDescent="0.35">
      <c r="A22815" s="28">
        <v>44321</v>
      </c>
      <c r="B22815" t="s">
        <v>252</v>
      </c>
      <c r="C22815" t="s">
        <v>255</v>
      </c>
    </row>
    <row r="22816" spans="1:3" x14ac:dyDescent="0.35">
      <c r="A22816" s="28">
        <v>44321</v>
      </c>
      <c r="B22816" t="s">
        <v>253</v>
      </c>
      <c r="C22816" t="s">
        <v>255</v>
      </c>
    </row>
    <row r="22817" spans="1:3" x14ac:dyDescent="0.35">
      <c r="A22817" s="28">
        <v>44322</v>
      </c>
      <c r="B22817" t="s">
        <v>254</v>
      </c>
      <c r="C22817" t="s">
        <v>255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1A099-C951-4591-9ACE-9B632DCF21F6}">
  <dimension ref="A1:C25284"/>
  <sheetViews>
    <sheetView topLeftCell="A4562" workbookViewId="0">
      <selection activeCell="A4575" sqref="A4575"/>
    </sheetView>
  </sheetViews>
  <sheetFormatPr defaultRowHeight="14.5" x14ac:dyDescent="0.35"/>
  <cols>
    <col min="1" max="1" width="25.1796875" style="24" customWidth="1"/>
    <col min="3" max="3" width="8.81640625" style="33"/>
  </cols>
  <sheetData>
    <row r="1" spans="1:3" x14ac:dyDescent="0.35">
      <c r="A1" s="34" t="s">
        <v>256</v>
      </c>
    </row>
    <row r="5" spans="1:3" x14ac:dyDescent="0.35">
      <c r="A5" s="24" t="s">
        <v>228</v>
      </c>
      <c r="B5" t="s">
        <v>229</v>
      </c>
      <c r="C5" s="33" t="s">
        <v>230</v>
      </c>
    </row>
    <row r="6" spans="1:3" x14ac:dyDescent="0.35">
      <c r="A6" s="35">
        <v>43084</v>
      </c>
      <c r="B6" s="27">
        <v>0.5</v>
      </c>
      <c r="C6" s="33">
        <v>26.15</v>
      </c>
    </row>
    <row r="7" spans="1:3" x14ac:dyDescent="0.35">
      <c r="A7" s="35">
        <v>43084</v>
      </c>
      <c r="B7" s="27">
        <v>0.75</v>
      </c>
      <c r="C7" s="33">
        <v>26.15</v>
      </c>
    </row>
    <row r="8" spans="1:3" x14ac:dyDescent="0.35">
      <c r="A8" s="35">
        <v>43085</v>
      </c>
      <c r="B8" s="27">
        <v>0</v>
      </c>
      <c r="C8" s="33">
        <v>26.15</v>
      </c>
    </row>
    <row r="9" spans="1:3" x14ac:dyDescent="0.35">
      <c r="A9" s="35">
        <v>43085</v>
      </c>
      <c r="B9" s="27">
        <v>0.25</v>
      </c>
      <c r="C9" s="33">
        <v>26.14</v>
      </c>
    </row>
    <row r="10" spans="1:3" x14ac:dyDescent="0.35">
      <c r="A10" s="35">
        <v>43085</v>
      </c>
      <c r="B10" s="27">
        <v>0.5</v>
      </c>
      <c r="C10" s="33">
        <v>26.14</v>
      </c>
    </row>
    <row r="11" spans="1:3" x14ac:dyDescent="0.35">
      <c r="A11" s="35">
        <v>43085</v>
      </c>
      <c r="B11" s="27">
        <v>0.75</v>
      </c>
      <c r="C11" s="33">
        <v>26.13</v>
      </c>
    </row>
    <row r="12" spans="1:3" x14ac:dyDescent="0.35">
      <c r="A12" s="35">
        <v>43086</v>
      </c>
      <c r="B12" s="27">
        <v>0</v>
      </c>
      <c r="C12" s="33">
        <v>26.12</v>
      </c>
    </row>
    <row r="13" spans="1:3" x14ac:dyDescent="0.35">
      <c r="A13" s="35">
        <v>43086</v>
      </c>
      <c r="B13" s="27">
        <v>0.25</v>
      </c>
      <c r="C13" s="33">
        <v>26.12</v>
      </c>
    </row>
    <row r="14" spans="1:3" x14ac:dyDescent="0.35">
      <c r="A14" s="35">
        <v>43086</v>
      </c>
      <c r="B14" s="27">
        <v>0.5</v>
      </c>
      <c r="C14" s="33">
        <v>26.11</v>
      </c>
    </row>
    <row r="15" spans="1:3" x14ac:dyDescent="0.35">
      <c r="A15" s="35">
        <v>43086</v>
      </c>
      <c r="B15" s="27">
        <v>0.75</v>
      </c>
      <c r="C15" s="33">
        <v>26.11</v>
      </c>
    </row>
    <row r="16" spans="1:3" x14ac:dyDescent="0.35">
      <c r="A16" s="35">
        <v>43087</v>
      </c>
      <c r="B16" s="27">
        <v>0</v>
      </c>
      <c r="C16" s="33">
        <v>26.1</v>
      </c>
    </row>
    <row r="17" spans="1:3" x14ac:dyDescent="0.35">
      <c r="A17" s="35">
        <v>43087</v>
      </c>
      <c r="B17" s="27">
        <v>0.25</v>
      </c>
      <c r="C17" s="33">
        <v>26.1</v>
      </c>
    </row>
    <row r="18" spans="1:3" x14ac:dyDescent="0.35">
      <c r="A18" s="35">
        <v>43087</v>
      </c>
      <c r="B18" s="27">
        <v>0.5</v>
      </c>
      <c r="C18" s="33">
        <v>26.1</v>
      </c>
    </row>
    <row r="19" spans="1:3" x14ac:dyDescent="0.35">
      <c r="A19" s="35">
        <v>43087</v>
      </c>
      <c r="B19" s="27">
        <v>0.75</v>
      </c>
      <c r="C19" s="33">
        <v>26.09</v>
      </c>
    </row>
    <row r="20" spans="1:3" x14ac:dyDescent="0.35">
      <c r="A20" s="35">
        <v>43088</v>
      </c>
      <c r="B20" s="27">
        <v>0</v>
      </c>
      <c r="C20" s="33">
        <v>26.08</v>
      </c>
    </row>
    <row r="21" spans="1:3" x14ac:dyDescent="0.35">
      <c r="A21" s="35">
        <v>43088</v>
      </c>
      <c r="B21" s="27">
        <v>0.25</v>
      </c>
      <c r="C21" s="33">
        <v>26.07</v>
      </c>
    </row>
    <row r="22" spans="1:3" x14ac:dyDescent="0.35">
      <c r="A22" s="35">
        <v>43088</v>
      </c>
      <c r="B22" s="27">
        <v>0.5</v>
      </c>
      <c r="C22" s="33">
        <v>26.07</v>
      </c>
    </row>
    <row r="23" spans="1:3" x14ac:dyDescent="0.35">
      <c r="A23" s="35">
        <v>43088</v>
      </c>
      <c r="B23" s="27">
        <v>0.75</v>
      </c>
      <c r="C23" s="33">
        <v>26.06</v>
      </c>
    </row>
    <row r="24" spans="1:3" x14ac:dyDescent="0.35">
      <c r="A24" s="35">
        <v>43089</v>
      </c>
      <c r="B24" s="27">
        <v>0</v>
      </c>
      <c r="C24" s="33">
        <v>26.06</v>
      </c>
    </row>
    <row r="25" spans="1:3" x14ac:dyDescent="0.35">
      <c r="A25" s="35">
        <v>43089</v>
      </c>
      <c r="B25" s="27">
        <v>0.25</v>
      </c>
      <c r="C25" s="33">
        <v>26.05</v>
      </c>
    </row>
    <row r="26" spans="1:3" x14ac:dyDescent="0.35">
      <c r="A26" s="35">
        <v>43089</v>
      </c>
      <c r="B26" s="27">
        <v>0.5</v>
      </c>
      <c r="C26" s="33">
        <v>26.05</v>
      </c>
    </row>
    <row r="27" spans="1:3" x14ac:dyDescent="0.35">
      <c r="A27" s="35">
        <v>43089</v>
      </c>
      <c r="B27" s="27">
        <v>0.75</v>
      </c>
      <c r="C27" s="33">
        <v>26.04</v>
      </c>
    </row>
    <row r="28" spans="1:3" x14ac:dyDescent="0.35">
      <c r="A28" s="35">
        <v>43090</v>
      </c>
      <c r="B28" s="27">
        <v>0</v>
      </c>
      <c r="C28" s="33">
        <v>26.04</v>
      </c>
    </row>
    <row r="29" spans="1:3" x14ac:dyDescent="0.35">
      <c r="A29" s="35">
        <v>43090</v>
      </c>
      <c r="B29" s="27">
        <v>0.25</v>
      </c>
      <c r="C29" s="33">
        <v>26.04</v>
      </c>
    </row>
    <row r="30" spans="1:3" x14ac:dyDescent="0.35">
      <c r="A30" s="35">
        <v>43090</v>
      </c>
      <c r="B30" s="27">
        <v>0.5</v>
      </c>
      <c r="C30" s="33">
        <v>26.04</v>
      </c>
    </row>
    <row r="31" spans="1:3" x14ac:dyDescent="0.35">
      <c r="A31" s="35">
        <v>43090</v>
      </c>
      <c r="B31" s="27">
        <v>0.75</v>
      </c>
      <c r="C31" s="33">
        <v>26.03</v>
      </c>
    </row>
    <row r="32" spans="1:3" x14ac:dyDescent="0.35">
      <c r="A32" s="35">
        <v>43091</v>
      </c>
      <c r="B32" s="27">
        <v>0</v>
      </c>
      <c r="C32" s="33">
        <v>26.03</v>
      </c>
    </row>
    <row r="33" spans="1:3" x14ac:dyDescent="0.35">
      <c r="A33" s="35">
        <v>43091</v>
      </c>
      <c r="B33" s="27">
        <v>0.25</v>
      </c>
      <c r="C33" s="33">
        <v>26.03</v>
      </c>
    </row>
    <row r="34" spans="1:3" x14ac:dyDescent="0.35">
      <c r="A34" s="35">
        <v>43091</v>
      </c>
      <c r="B34" s="27">
        <v>0.5</v>
      </c>
      <c r="C34" s="33">
        <v>26.03</v>
      </c>
    </row>
    <row r="35" spans="1:3" x14ac:dyDescent="0.35">
      <c r="A35" s="35">
        <v>43091</v>
      </c>
      <c r="B35" s="27">
        <v>0.75</v>
      </c>
      <c r="C35" s="33">
        <v>26.02</v>
      </c>
    </row>
    <row r="36" spans="1:3" x14ac:dyDescent="0.35">
      <c r="A36" s="35">
        <v>43092</v>
      </c>
      <c r="B36" s="27">
        <v>0</v>
      </c>
      <c r="C36" s="33">
        <v>26.02</v>
      </c>
    </row>
    <row r="37" spans="1:3" x14ac:dyDescent="0.35">
      <c r="A37" s="35">
        <v>43092</v>
      </c>
      <c r="B37" s="27">
        <v>0.25</v>
      </c>
      <c r="C37" s="33">
        <v>26.01</v>
      </c>
    </row>
    <row r="38" spans="1:3" x14ac:dyDescent="0.35">
      <c r="A38" s="35">
        <v>43092</v>
      </c>
      <c r="B38" s="27">
        <v>0.5</v>
      </c>
      <c r="C38" s="33">
        <v>26.01</v>
      </c>
    </row>
    <row r="39" spans="1:3" x14ac:dyDescent="0.35">
      <c r="A39" s="35">
        <v>43092</v>
      </c>
      <c r="B39" s="27">
        <v>0.75</v>
      </c>
      <c r="C39" s="33">
        <v>26</v>
      </c>
    </row>
    <row r="40" spans="1:3" x14ac:dyDescent="0.35">
      <c r="A40" s="35">
        <v>43093</v>
      </c>
      <c r="B40" s="27">
        <v>0</v>
      </c>
      <c r="C40" s="33">
        <v>26</v>
      </c>
    </row>
    <row r="41" spans="1:3" x14ac:dyDescent="0.35">
      <c r="A41" s="35">
        <v>43093</v>
      </c>
      <c r="B41" s="27">
        <v>0.25</v>
      </c>
      <c r="C41" s="33">
        <v>26</v>
      </c>
    </row>
    <row r="42" spans="1:3" x14ac:dyDescent="0.35">
      <c r="A42" s="35">
        <v>43093</v>
      </c>
      <c r="B42" s="27">
        <v>0.5</v>
      </c>
      <c r="C42" s="33">
        <v>26</v>
      </c>
    </row>
    <row r="43" spans="1:3" x14ac:dyDescent="0.35">
      <c r="A43" s="35">
        <v>43093</v>
      </c>
      <c r="B43" s="27">
        <v>0.75</v>
      </c>
      <c r="C43" s="33">
        <v>25.99</v>
      </c>
    </row>
    <row r="44" spans="1:3" x14ac:dyDescent="0.35">
      <c r="A44" s="35">
        <v>43094</v>
      </c>
      <c r="B44" s="27">
        <v>0</v>
      </c>
      <c r="C44" s="33">
        <v>25.98</v>
      </c>
    </row>
    <row r="45" spans="1:3" x14ac:dyDescent="0.35">
      <c r="A45" s="35">
        <v>43094</v>
      </c>
      <c r="B45" s="27">
        <v>0.25</v>
      </c>
      <c r="C45" s="33">
        <v>25.98</v>
      </c>
    </row>
    <row r="46" spans="1:3" x14ac:dyDescent="0.35">
      <c r="A46" s="35">
        <v>43094</v>
      </c>
      <c r="B46" s="27">
        <v>0.5</v>
      </c>
      <c r="C46" s="33">
        <v>25.98</v>
      </c>
    </row>
    <row r="47" spans="1:3" x14ac:dyDescent="0.35">
      <c r="A47" s="35">
        <v>43094</v>
      </c>
      <c r="B47" s="27">
        <v>0.75</v>
      </c>
      <c r="C47" s="33">
        <v>25.98</v>
      </c>
    </row>
    <row r="48" spans="1:3" x14ac:dyDescent="0.35">
      <c r="A48" s="35">
        <v>43095</v>
      </c>
      <c r="B48" s="27">
        <v>0</v>
      </c>
      <c r="C48" s="33">
        <v>25.97</v>
      </c>
    </row>
    <row r="49" spans="1:3" x14ac:dyDescent="0.35">
      <c r="A49" s="35">
        <v>43095</v>
      </c>
      <c r="B49" s="27">
        <v>0.25</v>
      </c>
      <c r="C49" s="33">
        <v>25.98</v>
      </c>
    </row>
    <row r="50" spans="1:3" x14ac:dyDescent="0.35">
      <c r="A50" s="35">
        <v>43095</v>
      </c>
      <c r="B50" s="27">
        <v>0.5</v>
      </c>
      <c r="C50" s="33">
        <v>25.98</v>
      </c>
    </row>
    <row r="51" spans="1:3" x14ac:dyDescent="0.35">
      <c r="A51" s="35">
        <v>43095</v>
      </c>
      <c r="B51" s="27">
        <v>0.75</v>
      </c>
      <c r="C51" s="33">
        <v>25.98</v>
      </c>
    </row>
    <row r="52" spans="1:3" x14ac:dyDescent="0.35">
      <c r="A52" s="35">
        <v>43096</v>
      </c>
      <c r="B52" s="27">
        <v>0</v>
      </c>
      <c r="C52" s="33">
        <v>25.98</v>
      </c>
    </row>
    <row r="53" spans="1:3" x14ac:dyDescent="0.35">
      <c r="A53" s="35">
        <v>43096</v>
      </c>
      <c r="B53" s="27">
        <v>0.25</v>
      </c>
      <c r="C53" s="33">
        <v>25.99</v>
      </c>
    </row>
    <row r="54" spans="1:3" x14ac:dyDescent="0.35">
      <c r="A54" s="35">
        <v>43096</v>
      </c>
      <c r="B54" s="27">
        <v>0.5</v>
      </c>
      <c r="C54" s="33">
        <v>26</v>
      </c>
    </row>
    <row r="55" spans="1:3" x14ac:dyDescent="0.35">
      <c r="A55" s="35">
        <v>43096</v>
      </c>
      <c r="B55" s="27">
        <v>0.75</v>
      </c>
      <c r="C55" s="33">
        <v>26.02</v>
      </c>
    </row>
    <row r="56" spans="1:3" x14ac:dyDescent="0.35">
      <c r="A56" s="35">
        <v>43097</v>
      </c>
      <c r="B56" s="27">
        <v>0</v>
      </c>
      <c r="C56" s="33">
        <v>26.04</v>
      </c>
    </row>
    <row r="57" spans="1:3" x14ac:dyDescent="0.35">
      <c r="A57" s="35">
        <v>43097</v>
      </c>
      <c r="B57" s="27">
        <v>0.25</v>
      </c>
      <c r="C57" s="33">
        <v>26.06</v>
      </c>
    </row>
    <row r="58" spans="1:3" x14ac:dyDescent="0.35">
      <c r="A58" s="35">
        <v>43097</v>
      </c>
      <c r="B58" s="27">
        <v>0.5</v>
      </c>
      <c r="C58" s="33">
        <v>26.06</v>
      </c>
    </row>
    <row r="59" spans="1:3" x14ac:dyDescent="0.35">
      <c r="A59" s="35">
        <v>43097</v>
      </c>
      <c r="B59" s="27">
        <v>0.75</v>
      </c>
      <c r="C59" s="33">
        <v>26.05</v>
      </c>
    </row>
    <row r="60" spans="1:3" x14ac:dyDescent="0.35">
      <c r="A60" s="35">
        <v>43098</v>
      </c>
      <c r="B60" s="27">
        <v>0</v>
      </c>
      <c r="C60" s="33">
        <v>26.04</v>
      </c>
    </row>
    <row r="61" spans="1:3" x14ac:dyDescent="0.35">
      <c r="A61" s="35">
        <v>43098</v>
      </c>
      <c r="B61" s="27">
        <v>0.25</v>
      </c>
      <c r="C61" s="33">
        <v>26.04</v>
      </c>
    </row>
    <row r="62" spans="1:3" x14ac:dyDescent="0.35">
      <c r="A62" s="35">
        <v>43098</v>
      </c>
      <c r="B62" s="27">
        <v>0.5</v>
      </c>
      <c r="C62" s="33">
        <v>26.03</v>
      </c>
    </row>
    <row r="63" spans="1:3" x14ac:dyDescent="0.35">
      <c r="A63" s="35">
        <v>43098</v>
      </c>
      <c r="B63" s="27">
        <v>0.75</v>
      </c>
      <c r="C63" s="33">
        <v>26.02</v>
      </c>
    </row>
    <row r="64" spans="1:3" x14ac:dyDescent="0.35">
      <c r="A64" s="35">
        <v>43099</v>
      </c>
      <c r="B64" s="27">
        <v>0</v>
      </c>
      <c r="C64" s="33">
        <v>26.02</v>
      </c>
    </row>
    <row r="65" spans="1:3" x14ac:dyDescent="0.35">
      <c r="A65" s="35">
        <v>43099</v>
      </c>
      <c r="B65" s="27">
        <v>0.25</v>
      </c>
      <c r="C65" s="33">
        <v>26.03</v>
      </c>
    </row>
    <row r="66" spans="1:3" x14ac:dyDescent="0.35">
      <c r="A66" s="35">
        <v>43099</v>
      </c>
      <c r="B66" s="27">
        <v>0.5</v>
      </c>
      <c r="C66" s="33">
        <v>26.02</v>
      </c>
    </row>
    <row r="67" spans="1:3" x14ac:dyDescent="0.35">
      <c r="A67" s="35">
        <v>43099</v>
      </c>
      <c r="B67" s="27">
        <v>0.75</v>
      </c>
      <c r="C67" s="33">
        <v>26.01</v>
      </c>
    </row>
    <row r="68" spans="1:3" x14ac:dyDescent="0.35">
      <c r="A68" s="35">
        <v>43100</v>
      </c>
      <c r="B68" s="27">
        <v>0</v>
      </c>
      <c r="C68" s="33">
        <v>26.01</v>
      </c>
    </row>
    <row r="69" spans="1:3" x14ac:dyDescent="0.35">
      <c r="A69" s="35">
        <v>43100</v>
      </c>
      <c r="B69" s="27">
        <v>0.25</v>
      </c>
      <c r="C69" s="33">
        <v>26.01</v>
      </c>
    </row>
    <row r="70" spans="1:3" x14ac:dyDescent="0.35">
      <c r="A70" s="35">
        <v>43100</v>
      </c>
      <c r="B70" s="27">
        <v>0.5</v>
      </c>
      <c r="C70" s="33">
        <v>26</v>
      </c>
    </row>
    <row r="71" spans="1:3" x14ac:dyDescent="0.35">
      <c r="A71" s="35">
        <v>43100</v>
      </c>
      <c r="B71" s="27">
        <v>0.75</v>
      </c>
      <c r="C71" s="33">
        <v>26.01</v>
      </c>
    </row>
    <row r="72" spans="1:3" x14ac:dyDescent="0.35">
      <c r="A72" s="35">
        <v>43101</v>
      </c>
      <c r="B72" s="27">
        <v>0</v>
      </c>
      <c r="C72" s="33">
        <v>26.01</v>
      </c>
    </row>
    <row r="73" spans="1:3" x14ac:dyDescent="0.35">
      <c r="A73" s="35">
        <v>43101</v>
      </c>
      <c r="B73" s="27">
        <v>0.25</v>
      </c>
      <c r="C73" s="33">
        <v>26.01</v>
      </c>
    </row>
    <row r="74" spans="1:3" x14ac:dyDescent="0.35">
      <c r="A74" s="35">
        <v>43101</v>
      </c>
      <c r="B74" s="27">
        <v>0.5</v>
      </c>
      <c r="C74" s="33">
        <v>26.02</v>
      </c>
    </row>
    <row r="75" spans="1:3" x14ac:dyDescent="0.35">
      <c r="A75" s="35">
        <v>43101</v>
      </c>
      <c r="B75" s="27">
        <v>0.75</v>
      </c>
      <c r="C75" s="33">
        <v>26.02</v>
      </c>
    </row>
    <row r="76" spans="1:3" x14ac:dyDescent="0.35">
      <c r="A76" s="35">
        <v>43102</v>
      </c>
      <c r="B76" s="27">
        <v>0</v>
      </c>
      <c r="C76" s="33">
        <v>26.02</v>
      </c>
    </row>
    <row r="77" spans="1:3" x14ac:dyDescent="0.35">
      <c r="A77" s="35">
        <v>43102</v>
      </c>
      <c r="B77" s="27">
        <v>0.25</v>
      </c>
      <c r="C77" s="33">
        <v>26.02</v>
      </c>
    </row>
    <row r="78" spans="1:3" x14ac:dyDescent="0.35">
      <c r="A78" s="35">
        <v>43102</v>
      </c>
      <c r="B78" s="27">
        <v>0.5</v>
      </c>
      <c r="C78" s="33">
        <v>26</v>
      </c>
    </row>
    <row r="79" spans="1:3" x14ac:dyDescent="0.35">
      <c r="A79" s="35">
        <v>43102</v>
      </c>
      <c r="B79" s="27">
        <v>0.75</v>
      </c>
      <c r="C79" s="33">
        <v>25.99</v>
      </c>
    </row>
    <row r="80" spans="1:3" x14ac:dyDescent="0.35">
      <c r="A80" s="35">
        <v>43103</v>
      </c>
      <c r="B80" s="27">
        <v>0</v>
      </c>
      <c r="C80" s="33">
        <v>25.99</v>
      </c>
    </row>
    <row r="81" spans="1:3" x14ac:dyDescent="0.35">
      <c r="A81" s="35">
        <v>43103</v>
      </c>
      <c r="B81" s="27">
        <v>0.25</v>
      </c>
      <c r="C81" s="33">
        <v>25.99</v>
      </c>
    </row>
    <row r="82" spans="1:3" x14ac:dyDescent="0.35">
      <c r="A82" s="35">
        <v>43103</v>
      </c>
      <c r="B82" s="27">
        <v>0.5</v>
      </c>
      <c r="C82" s="33">
        <v>26</v>
      </c>
    </row>
    <row r="83" spans="1:3" x14ac:dyDescent="0.35">
      <c r="A83" s="35">
        <v>43103</v>
      </c>
      <c r="B83" s="27">
        <v>0.75</v>
      </c>
      <c r="C83" s="33">
        <v>25.99</v>
      </c>
    </row>
    <row r="84" spans="1:3" x14ac:dyDescent="0.35">
      <c r="A84" s="35">
        <v>43104</v>
      </c>
      <c r="B84" s="27">
        <v>0</v>
      </c>
      <c r="C84" s="33">
        <v>25.98</v>
      </c>
    </row>
    <row r="85" spans="1:3" x14ac:dyDescent="0.35">
      <c r="A85" s="35">
        <v>43104</v>
      </c>
      <c r="B85" s="27">
        <v>0.25</v>
      </c>
      <c r="C85" s="33">
        <v>25.98</v>
      </c>
    </row>
    <row r="86" spans="1:3" x14ac:dyDescent="0.35">
      <c r="A86" s="35">
        <v>43104</v>
      </c>
      <c r="B86" s="27">
        <v>0.5</v>
      </c>
      <c r="C86" s="33">
        <v>25.98</v>
      </c>
    </row>
    <row r="87" spans="1:3" x14ac:dyDescent="0.35">
      <c r="A87" s="35">
        <v>43104</v>
      </c>
      <c r="B87" s="27">
        <v>0.75</v>
      </c>
      <c r="C87" s="33">
        <v>25.98</v>
      </c>
    </row>
    <row r="88" spans="1:3" x14ac:dyDescent="0.35">
      <c r="A88" s="35">
        <v>43105</v>
      </c>
      <c r="B88" s="27">
        <v>0</v>
      </c>
      <c r="C88" s="33">
        <v>25.97</v>
      </c>
    </row>
    <row r="89" spans="1:3" x14ac:dyDescent="0.35">
      <c r="A89" s="35">
        <v>43105</v>
      </c>
      <c r="B89" s="27">
        <v>0.25</v>
      </c>
      <c r="C89" s="33">
        <v>25.97</v>
      </c>
    </row>
    <row r="90" spans="1:3" x14ac:dyDescent="0.35">
      <c r="A90" s="35">
        <v>43105</v>
      </c>
      <c r="B90" s="27">
        <v>0.5</v>
      </c>
      <c r="C90" s="33">
        <v>25.97</v>
      </c>
    </row>
    <row r="91" spans="1:3" x14ac:dyDescent="0.35">
      <c r="A91" s="35">
        <v>43105</v>
      </c>
      <c r="B91" s="27">
        <v>0.75</v>
      </c>
      <c r="C91" s="33">
        <v>25.96</v>
      </c>
    </row>
    <row r="92" spans="1:3" x14ac:dyDescent="0.35">
      <c r="A92" s="35">
        <v>43106</v>
      </c>
      <c r="B92" s="27">
        <v>0</v>
      </c>
      <c r="C92" s="33">
        <v>25.95</v>
      </c>
    </row>
    <row r="93" spans="1:3" x14ac:dyDescent="0.35">
      <c r="A93" s="35">
        <v>43106</v>
      </c>
      <c r="B93" s="27">
        <v>0.25</v>
      </c>
      <c r="C93" s="33">
        <v>25.96</v>
      </c>
    </row>
    <row r="94" spans="1:3" x14ac:dyDescent="0.35">
      <c r="A94" s="35">
        <v>43106</v>
      </c>
      <c r="B94" s="27">
        <v>0.5</v>
      </c>
      <c r="C94" s="33">
        <v>25.96</v>
      </c>
    </row>
    <row r="95" spans="1:3" x14ac:dyDescent="0.35">
      <c r="A95" s="35">
        <v>43106</v>
      </c>
      <c r="B95" s="27">
        <v>0.75</v>
      </c>
      <c r="C95" s="33">
        <v>25.95</v>
      </c>
    </row>
    <row r="96" spans="1:3" x14ac:dyDescent="0.35">
      <c r="A96" s="35">
        <v>43107</v>
      </c>
      <c r="B96" s="27">
        <v>0</v>
      </c>
      <c r="C96" s="33">
        <v>25.95</v>
      </c>
    </row>
    <row r="97" spans="1:3" x14ac:dyDescent="0.35">
      <c r="A97" s="35">
        <v>43107</v>
      </c>
      <c r="B97" s="27">
        <v>0.25</v>
      </c>
      <c r="C97" s="33">
        <v>25.96</v>
      </c>
    </row>
    <row r="98" spans="1:3" x14ac:dyDescent="0.35">
      <c r="A98" s="35">
        <v>43107</v>
      </c>
      <c r="B98" s="27">
        <v>0.5</v>
      </c>
      <c r="C98" s="33">
        <v>25.95</v>
      </c>
    </row>
    <row r="99" spans="1:3" x14ac:dyDescent="0.35">
      <c r="A99" s="35">
        <v>43107</v>
      </c>
      <c r="B99" s="27">
        <v>0.75</v>
      </c>
      <c r="C99" s="33">
        <v>25.95</v>
      </c>
    </row>
    <row r="100" spans="1:3" x14ac:dyDescent="0.35">
      <c r="A100" s="35">
        <v>43108</v>
      </c>
      <c r="B100" s="27">
        <v>0</v>
      </c>
      <c r="C100" s="33">
        <v>25.95</v>
      </c>
    </row>
    <row r="101" spans="1:3" x14ac:dyDescent="0.35">
      <c r="A101" s="35">
        <v>43108</v>
      </c>
      <c r="B101" s="27">
        <v>0.25</v>
      </c>
      <c r="C101" s="33">
        <v>25.95</v>
      </c>
    </row>
    <row r="102" spans="1:3" x14ac:dyDescent="0.35">
      <c r="A102" s="35">
        <v>43108</v>
      </c>
      <c r="B102" s="27">
        <v>0.5</v>
      </c>
      <c r="C102" s="33">
        <v>25.95</v>
      </c>
    </row>
    <row r="103" spans="1:3" x14ac:dyDescent="0.35">
      <c r="A103" s="35">
        <v>43108</v>
      </c>
      <c r="B103" s="27">
        <v>0.75</v>
      </c>
      <c r="C103" s="33">
        <v>25.94</v>
      </c>
    </row>
    <row r="104" spans="1:3" x14ac:dyDescent="0.35">
      <c r="A104" s="35">
        <v>43109</v>
      </c>
      <c r="B104" s="27">
        <v>0</v>
      </c>
      <c r="C104" s="33">
        <v>25.94</v>
      </c>
    </row>
    <row r="105" spans="1:3" x14ac:dyDescent="0.35">
      <c r="A105" s="35">
        <v>43109</v>
      </c>
      <c r="B105" s="27">
        <v>0.25</v>
      </c>
      <c r="C105" s="33">
        <v>25.95</v>
      </c>
    </row>
    <row r="106" spans="1:3" x14ac:dyDescent="0.35">
      <c r="A106" s="35">
        <v>43109</v>
      </c>
      <c r="B106" s="27">
        <v>0.5</v>
      </c>
      <c r="C106" s="33">
        <v>25.95</v>
      </c>
    </row>
    <row r="107" spans="1:3" x14ac:dyDescent="0.35">
      <c r="A107" s="35">
        <v>43109</v>
      </c>
      <c r="B107" s="27">
        <v>0.75</v>
      </c>
      <c r="C107" s="33">
        <v>25.95</v>
      </c>
    </row>
    <row r="108" spans="1:3" x14ac:dyDescent="0.35">
      <c r="A108" s="35">
        <v>43110</v>
      </c>
      <c r="B108" s="27">
        <v>0</v>
      </c>
      <c r="C108" s="33">
        <v>25.96</v>
      </c>
    </row>
    <row r="109" spans="1:3" x14ac:dyDescent="0.35">
      <c r="A109" s="35">
        <v>43110</v>
      </c>
      <c r="B109" s="27">
        <v>0.25</v>
      </c>
      <c r="C109" s="33">
        <v>25.97</v>
      </c>
    </row>
    <row r="110" spans="1:3" x14ac:dyDescent="0.35">
      <c r="A110" s="35">
        <v>43110</v>
      </c>
      <c r="B110" s="27">
        <v>0.5</v>
      </c>
      <c r="C110" s="33">
        <v>25.97</v>
      </c>
    </row>
    <row r="111" spans="1:3" x14ac:dyDescent="0.35">
      <c r="A111" s="35">
        <v>43110</v>
      </c>
      <c r="B111" s="27">
        <v>0.75</v>
      </c>
      <c r="C111" s="33">
        <v>25.98</v>
      </c>
    </row>
    <row r="112" spans="1:3" x14ac:dyDescent="0.35">
      <c r="A112" s="35">
        <v>43111</v>
      </c>
      <c r="B112" s="27">
        <v>0</v>
      </c>
      <c r="C112" s="33">
        <v>25.98</v>
      </c>
    </row>
    <row r="113" spans="1:3" x14ac:dyDescent="0.35">
      <c r="A113" s="35">
        <v>43111</v>
      </c>
      <c r="B113" s="27">
        <v>0.25</v>
      </c>
      <c r="C113" s="33">
        <v>25.98</v>
      </c>
    </row>
    <row r="114" spans="1:3" x14ac:dyDescent="0.35">
      <c r="A114" s="35">
        <v>43111</v>
      </c>
      <c r="B114" s="27">
        <v>0.5</v>
      </c>
      <c r="C114" s="33">
        <v>25.98</v>
      </c>
    </row>
    <row r="115" spans="1:3" x14ac:dyDescent="0.35">
      <c r="A115" s="35">
        <v>43111</v>
      </c>
      <c r="B115" s="27">
        <v>0.75</v>
      </c>
      <c r="C115" s="33">
        <v>25.98</v>
      </c>
    </row>
    <row r="116" spans="1:3" x14ac:dyDescent="0.35">
      <c r="A116" s="35">
        <v>43112</v>
      </c>
      <c r="B116" s="27">
        <v>0</v>
      </c>
      <c r="C116" s="33">
        <v>25.97</v>
      </c>
    </row>
    <row r="117" spans="1:3" x14ac:dyDescent="0.35">
      <c r="A117" s="35">
        <v>43112</v>
      </c>
      <c r="B117" s="27">
        <v>0.25</v>
      </c>
      <c r="C117" s="33">
        <v>25.98</v>
      </c>
    </row>
    <row r="118" spans="1:3" x14ac:dyDescent="0.35">
      <c r="A118" s="35">
        <v>43112</v>
      </c>
      <c r="B118" s="27">
        <v>0.5</v>
      </c>
      <c r="C118" s="33">
        <v>25.97</v>
      </c>
    </row>
    <row r="119" spans="1:3" x14ac:dyDescent="0.35">
      <c r="A119" s="35">
        <v>43112</v>
      </c>
      <c r="B119" s="27">
        <v>0.75</v>
      </c>
      <c r="C119" s="33">
        <v>25.96</v>
      </c>
    </row>
    <row r="120" spans="1:3" x14ac:dyDescent="0.35">
      <c r="A120" s="35">
        <v>43113</v>
      </c>
      <c r="B120" s="27">
        <v>0</v>
      </c>
      <c r="C120" s="33">
        <v>25.96</v>
      </c>
    </row>
    <row r="121" spans="1:3" x14ac:dyDescent="0.35">
      <c r="A121" s="35">
        <v>43113</v>
      </c>
      <c r="B121" s="27">
        <v>0.25</v>
      </c>
      <c r="C121" s="33">
        <v>25.97</v>
      </c>
    </row>
    <row r="122" spans="1:3" x14ac:dyDescent="0.35">
      <c r="A122" s="35">
        <v>43113</v>
      </c>
      <c r="B122" s="27">
        <v>0.5</v>
      </c>
      <c r="C122" s="33">
        <v>25.97</v>
      </c>
    </row>
    <row r="123" spans="1:3" x14ac:dyDescent="0.35">
      <c r="A123" s="35">
        <v>43113</v>
      </c>
      <c r="B123" s="27">
        <v>0.75</v>
      </c>
      <c r="C123" s="33">
        <v>25.97</v>
      </c>
    </row>
    <row r="124" spans="1:3" x14ac:dyDescent="0.35">
      <c r="A124" s="35">
        <v>43114</v>
      </c>
      <c r="B124" s="27">
        <v>0</v>
      </c>
      <c r="C124" s="33">
        <v>25.97</v>
      </c>
    </row>
    <row r="125" spans="1:3" x14ac:dyDescent="0.35">
      <c r="A125" s="35">
        <v>43114</v>
      </c>
      <c r="B125" s="27">
        <v>0.25</v>
      </c>
      <c r="C125" s="33">
        <v>25.98</v>
      </c>
    </row>
    <row r="126" spans="1:3" x14ac:dyDescent="0.35">
      <c r="A126" s="35">
        <v>43114</v>
      </c>
      <c r="B126" s="27">
        <v>0.5</v>
      </c>
      <c r="C126" s="33">
        <v>25.98</v>
      </c>
    </row>
    <row r="127" spans="1:3" x14ac:dyDescent="0.35">
      <c r="A127" s="35">
        <v>43114</v>
      </c>
      <c r="B127" s="27">
        <v>0.75</v>
      </c>
      <c r="C127" s="33">
        <v>25.97</v>
      </c>
    </row>
    <row r="128" spans="1:3" x14ac:dyDescent="0.35">
      <c r="A128" s="35">
        <v>43115</v>
      </c>
      <c r="B128" s="27">
        <v>0</v>
      </c>
      <c r="C128" s="33">
        <v>25.97</v>
      </c>
    </row>
    <row r="129" spans="1:3" x14ac:dyDescent="0.35">
      <c r="A129" s="35">
        <v>43115</v>
      </c>
      <c r="B129" s="27">
        <v>0.25</v>
      </c>
      <c r="C129" s="33">
        <v>25.98</v>
      </c>
    </row>
    <row r="130" spans="1:3" x14ac:dyDescent="0.35">
      <c r="A130" s="35">
        <v>43115</v>
      </c>
      <c r="B130" s="27">
        <v>0.5</v>
      </c>
      <c r="C130" s="33">
        <v>25.97</v>
      </c>
    </row>
    <row r="131" spans="1:3" x14ac:dyDescent="0.35">
      <c r="A131" s="35">
        <v>43115</v>
      </c>
      <c r="B131" s="27">
        <v>0.75</v>
      </c>
      <c r="C131" s="33">
        <v>25.97</v>
      </c>
    </row>
    <row r="132" spans="1:3" x14ac:dyDescent="0.35">
      <c r="A132" s="35">
        <v>43116</v>
      </c>
      <c r="B132" s="27">
        <v>0</v>
      </c>
      <c r="C132" s="33">
        <v>25.97</v>
      </c>
    </row>
    <row r="133" spans="1:3" x14ac:dyDescent="0.35">
      <c r="A133" s="35">
        <v>43116</v>
      </c>
      <c r="B133" s="27">
        <v>0.25</v>
      </c>
      <c r="C133" s="33">
        <v>25.97</v>
      </c>
    </row>
    <row r="134" spans="1:3" x14ac:dyDescent="0.35">
      <c r="A134" s="35">
        <v>43116</v>
      </c>
      <c r="B134" s="27">
        <v>0.5</v>
      </c>
      <c r="C134" s="33">
        <v>25.97</v>
      </c>
    </row>
    <row r="135" spans="1:3" x14ac:dyDescent="0.35">
      <c r="A135" s="35">
        <v>43116</v>
      </c>
      <c r="B135" s="27">
        <v>0.75</v>
      </c>
      <c r="C135" s="33">
        <v>25.97</v>
      </c>
    </row>
    <row r="136" spans="1:3" x14ac:dyDescent="0.35">
      <c r="A136" s="35">
        <v>43117</v>
      </c>
      <c r="B136" s="27">
        <v>0</v>
      </c>
      <c r="C136" s="33">
        <v>25.97</v>
      </c>
    </row>
    <row r="137" spans="1:3" x14ac:dyDescent="0.35">
      <c r="A137" s="35">
        <v>43117</v>
      </c>
      <c r="B137" s="27">
        <v>0.25</v>
      </c>
      <c r="C137" s="33">
        <v>25.98</v>
      </c>
    </row>
    <row r="138" spans="1:3" x14ac:dyDescent="0.35">
      <c r="A138" s="35">
        <v>43117</v>
      </c>
      <c r="B138" s="27">
        <v>0.5</v>
      </c>
      <c r="C138" s="33">
        <v>25.97</v>
      </c>
    </row>
    <row r="139" spans="1:3" x14ac:dyDescent="0.35">
      <c r="A139" s="35">
        <v>43117</v>
      </c>
      <c r="B139" s="27">
        <v>0.75</v>
      </c>
      <c r="C139" s="33">
        <v>25.95</v>
      </c>
    </row>
    <row r="140" spans="1:3" x14ac:dyDescent="0.35">
      <c r="A140" s="35">
        <v>43118</v>
      </c>
      <c r="B140" s="27">
        <v>0</v>
      </c>
      <c r="C140" s="33">
        <v>25.94</v>
      </c>
    </row>
    <row r="141" spans="1:3" x14ac:dyDescent="0.35">
      <c r="A141" s="35">
        <v>43118</v>
      </c>
      <c r="B141" s="27">
        <v>0.25</v>
      </c>
      <c r="C141" s="33">
        <v>25.94</v>
      </c>
    </row>
    <row r="142" spans="1:3" x14ac:dyDescent="0.35">
      <c r="A142" s="35">
        <v>43118</v>
      </c>
      <c r="B142" s="27">
        <v>0.5</v>
      </c>
      <c r="C142" s="33">
        <v>25.94</v>
      </c>
    </row>
    <row r="143" spans="1:3" x14ac:dyDescent="0.35">
      <c r="A143" s="35">
        <v>43118</v>
      </c>
      <c r="B143" s="27">
        <v>0.75</v>
      </c>
      <c r="C143" s="33">
        <v>25.94</v>
      </c>
    </row>
    <row r="144" spans="1:3" x14ac:dyDescent="0.35">
      <c r="A144" s="35">
        <v>43119</v>
      </c>
      <c r="B144" s="27">
        <v>0</v>
      </c>
      <c r="C144" s="33">
        <v>25.94</v>
      </c>
    </row>
    <row r="145" spans="1:3" x14ac:dyDescent="0.35">
      <c r="A145" s="35">
        <v>43119</v>
      </c>
      <c r="B145" s="27">
        <v>0.25</v>
      </c>
      <c r="C145" s="33">
        <v>25.94</v>
      </c>
    </row>
    <row r="146" spans="1:3" x14ac:dyDescent="0.35">
      <c r="A146" s="35">
        <v>43119</v>
      </c>
      <c r="B146" s="27">
        <v>0.5</v>
      </c>
      <c r="C146" s="33">
        <v>25.93</v>
      </c>
    </row>
    <row r="147" spans="1:3" x14ac:dyDescent="0.35">
      <c r="A147" s="35">
        <v>43119</v>
      </c>
      <c r="B147" s="27">
        <v>0.75</v>
      </c>
      <c r="C147" s="33">
        <v>25.93</v>
      </c>
    </row>
    <row r="148" spans="1:3" x14ac:dyDescent="0.35">
      <c r="A148" s="35">
        <v>43120</v>
      </c>
      <c r="B148" s="27">
        <v>0</v>
      </c>
      <c r="C148" s="33">
        <v>25.92</v>
      </c>
    </row>
    <row r="149" spans="1:3" x14ac:dyDescent="0.35">
      <c r="A149" s="35">
        <v>43120</v>
      </c>
      <c r="B149" s="27">
        <v>0.25</v>
      </c>
      <c r="C149" s="33">
        <v>25.92</v>
      </c>
    </row>
    <row r="150" spans="1:3" x14ac:dyDescent="0.35">
      <c r="A150" s="35">
        <v>43120</v>
      </c>
      <c r="B150" s="27">
        <v>0.5</v>
      </c>
      <c r="C150" s="33">
        <v>25.92</v>
      </c>
    </row>
    <row r="151" spans="1:3" x14ac:dyDescent="0.35">
      <c r="A151" s="35">
        <v>43120</v>
      </c>
      <c r="B151" s="27">
        <v>0.75</v>
      </c>
      <c r="C151" s="33">
        <v>25.93</v>
      </c>
    </row>
    <row r="152" spans="1:3" x14ac:dyDescent="0.35">
      <c r="A152" s="35">
        <v>43121</v>
      </c>
      <c r="B152" s="27">
        <v>0</v>
      </c>
      <c r="C152" s="33">
        <v>25.93</v>
      </c>
    </row>
    <row r="153" spans="1:3" x14ac:dyDescent="0.35">
      <c r="A153" s="35">
        <v>43121</v>
      </c>
      <c r="B153" s="27">
        <v>0.25</v>
      </c>
      <c r="C153" s="33">
        <v>25.93</v>
      </c>
    </row>
    <row r="154" spans="1:3" x14ac:dyDescent="0.35">
      <c r="A154" s="35">
        <v>43121</v>
      </c>
      <c r="B154" s="27">
        <v>0.5</v>
      </c>
      <c r="C154" s="33">
        <v>25.93</v>
      </c>
    </row>
    <row r="155" spans="1:3" x14ac:dyDescent="0.35">
      <c r="A155" s="35">
        <v>43121</v>
      </c>
      <c r="B155" s="27">
        <v>0.75</v>
      </c>
      <c r="C155" s="33">
        <v>25.92</v>
      </c>
    </row>
    <row r="156" spans="1:3" x14ac:dyDescent="0.35">
      <c r="A156" s="35">
        <v>43122</v>
      </c>
      <c r="B156" s="27">
        <v>0</v>
      </c>
      <c r="C156" s="33">
        <v>25.9</v>
      </c>
    </row>
    <row r="157" spans="1:3" x14ac:dyDescent="0.35">
      <c r="A157" s="35">
        <v>43122</v>
      </c>
      <c r="B157" s="27">
        <v>0.25</v>
      </c>
      <c r="C157" s="33">
        <v>25.91</v>
      </c>
    </row>
    <row r="158" spans="1:3" x14ac:dyDescent="0.35">
      <c r="A158" s="35">
        <v>43122</v>
      </c>
      <c r="B158" s="27">
        <v>0.5</v>
      </c>
      <c r="C158" s="33">
        <v>25.9</v>
      </c>
    </row>
    <row r="159" spans="1:3" x14ac:dyDescent="0.35">
      <c r="A159" s="35">
        <v>43122</v>
      </c>
      <c r="B159" s="27">
        <v>0.75</v>
      </c>
      <c r="C159" s="33">
        <v>25.9</v>
      </c>
    </row>
    <row r="160" spans="1:3" x14ac:dyDescent="0.35">
      <c r="A160" s="35">
        <v>43123</v>
      </c>
      <c r="B160" s="27">
        <v>0</v>
      </c>
      <c r="C160" s="33">
        <v>25.89</v>
      </c>
    </row>
    <row r="161" spans="1:3" x14ac:dyDescent="0.35">
      <c r="A161" s="35">
        <v>43123</v>
      </c>
      <c r="B161" s="27">
        <v>0.25</v>
      </c>
      <c r="C161" s="33">
        <v>25.88</v>
      </c>
    </row>
    <row r="162" spans="1:3" x14ac:dyDescent="0.35">
      <c r="A162" s="35">
        <v>43123</v>
      </c>
      <c r="B162" s="27">
        <v>0.5</v>
      </c>
      <c r="C162" s="33">
        <v>25.88</v>
      </c>
    </row>
    <row r="163" spans="1:3" x14ac:dyDescent="0.35">
      <c r="A163" s="35">
        <v>43123</v>
      </c>
      <c r="B163" s="27">
        <v>0.75</v>
      </c>
      <c r="C163" s="33">
        <v>25.86</v>
      </c>
    </row>
    <row r="164" spans="1:3" x14ac:dyDescent="0.35">
      <c r="A164" s="35">
        <v>43124</v>
      </c>
      <c r="B164" s="27">
        <v>0</v>
      </c>
      <c r="C164" s="33">
        <v>25.85</v>
      </c>
    </row>
    <row r="165" spans="1:3" x14ac:dyDescent="0.35">
      <c r="A165" s="35">
        <v>43124</v>
      </c>
      <c r="B165" s="27">
        <v>0.25</v>
      </c>
      <c r="C165" s="33">
        <v>25.85</v>
      </c>
    </row>
    <row r="166" spans="1:3" x14ac:dyDescent="0.35">
      <c r="A166" s="35">
        <v>43124</v>
      </c>
      <c r="B166" s="27">
        <v>0.5</v>
      </c>
      <c r="C166" s="33">
        <v>25.85</v>
      </c>
    </row>
    <row r="167" spans="1:3" x14ac:dyDescent="0.35">
      <c r="A167" s="35">
        <v>43124</v>
      </c>
      <c r="B167" s="27">
        <v>0.75</v>
      </c>
      <c r="C167" s="33">
        <v>25.84</v>
      </c>
    </row>
    <row r="168" spans="1:3" x14ac:dyDescent="0.35">
      <c r="A168" s="35">
        <v>43125</v>
      </c>
      <c r="B168" s="27">
        <v>0</v>
      </c>
      <c r="C168" s="33">
        <v>25.84</v>
      </c>
    </row>
    <row r="169" spans="1:3" x14ac:dyDescent="0.35">
      <c r="A169" s="35">
        <v>43125</v>
      </c>
      <c r="B169" s="27">
        <v>0.25</v>
      </c>
      <c r="C169" s="33">
        <v>25.84</v>
      </c>
    </row>
    <row r="170" spans="1:3" x14ac:dyDescent="0.35">
      <c r="A170" s="35">
        <v>43125</v>
      </c>
      <c r="B170" s="27">
        <v>0.5</v>
      </c>
      <c r="C170" s="33">
        <v>25.84</v>
      </c>
    </row>
    <row r="171" spans="1:3" x14ac:dyDescent="0.35">
      <c r="A171" s="35">
        <v>43125</v>
      </c>
      <c r="B171" s="27">
        <v>0.75</v>
      </c>
      <c r="C171" s="33">
        <v>25.83</v>
      </c>
    </row>
    <row r="172" spans="1:3" x14ac:dyDescent="0.35">
      <c r="A172" s="35">
        <v>43126</v>
      </c>
      <c r="B172" s="27">
        <v>0</v>
      </c>
      <c r="C172" s="33">
        <v>25.83</v>
      </c>
    </row>
    <row r="173" spans="1:3" x14ac:dyDescent="0.35">
      <c r="A173" s="35">
        <v>43126</v>
      </c>
      <c r="B173" s="27">
        <v>0.25</v>
      </c>
      <c r="C173" s="33">
        <v>25.83</v>
      </c>
    </row>
    <row r="174" spans="1:3" x14ac:dyDescent="0.35">
      <c r="A174" s="35">
        <v>43126</v>
      </c>
      <c r="B174" s="27">
        <v>0.5</v>
      </c>
      <c r="C174" s="33">
        <v>25.82</v>
      </c>
    </row>
    <row r="175" spans="1:3" x14ac:dyDescent="0.35">
      <c r="A175" s="35">
        <v>43126</v>
      </c>
      <c r="B175" s="27">
        <v>0.75</v>
      </c>
      <c r="C175" s="33">
        <v>25.81</v>
      </c>
    </row>
    <row r="176" spans="1:3" x14ac:dyDescent="0.35">
      <c r="A176" s="35">
        <v>43127</v>
      </c>
      <c r="B176" s="27">
        <v>0</v>
      </c>
      <c r="C176" s="33">
        <v>25.81</v>
      </c>
    </row>
    <row r="177" spans="1:3" x14ac:dyDescent="0.35">
      <c r="A177" s="35">
        <v>43127</v>
      </c>
      <c r="B177" s="27">
        <v>0.25</v>
      </c>
      <c r="C177" s="33">
        <v>25.8</v>
      </c>
    </row>
    <row r="178" spans="1:3" x14ac:dyDescent="0.35">
      <c r="A178" s="35">
        <v>43127</v>
      </c>
      <c r="B178" s="27">
        <v>0.5</v>
      </c>
      <c r="C178" s="33">
        <v>25.81</v>
      </c>
    </row>
    <row r="179" spans="1:3" x14ac:dyDescent="0.35">
      <c r="A179" s="35">
        <v>43127</v>
      </c>
      <c r="B179" s="27">
        <v>0.75</v>
      </c>
      <c r="C179" s="33">
        <v>25.8</v>
      </c>
    </row>
    <row r="180" spans="1:3" x14ac:dyDescent="0.35">
      <c r="A180" s="35">
        <v>43128</v>
      </c>
      <c r="B180" s="27">
        <v>0</v>
      </c>
      <c r="C180" s="33">
        <v>25.79</v>
      </c>
    </row>
    <row r="181" spans="1:3" x14ac:dyDescent="0.35">
      <c r="A181" s="35">
        <v>43128</v>
      </c>
      <c r="B181" s="27">
        <v>0.25</v>
      </c>
      <c r="C181" s="33">
        <v>25.8</v>
      </c>
    </row>
    <row r="182" spans="1:3" x14ac:dyDescent="0.35">
      <c r="A182" s="35">
        <v>43128</v>
      </c>
      <c r="B182" s="27">
        <v>0.5</v>
      </c>
      <c r="C182" s="33">
        <v>25.79</v>
      </c>
    </row>
    <row r="183" spans="1:3" x14ac:dyDescent="0.35">
      <c r="A183" s="35">
        <v>43128</v>
      </c>
      <c r="B183" s="27">
        <v>0.75</v>
      </c>
      <c r="C183" s="33">
        <v>25.79</v>
      </c>
    </row>
    <row r="184" spans="1:3" x14ac:dyDescent="0.35">
      <c r="A184" s="35">
        <v>43129</v>
      </c>
      <c r="B184" s="27">
        <v>0</v>
      </c>
      <c r="C184" s="33">
        <v>25.78</v>
      </c>
    </row>
    <row r="185" spans="1:3" x14ac:dyDescent="0.35">
      <c r="A185" s="35">
        <v>43129</v>
      </c>
      <c r="B185" s="27">
        <v>0.25</v>
      </c>
      <c r="C185" s="33">
        <v>25.79</v>
      </c>
    </row>
    <row r="186" spans="1:3" x14ac:dyDescent="0.35">
      <c r="A186" s="35">
        <v>43129</v>
      </c>
      <c r="B186" s="27">
        <v>0.5</v>
      </c>
      <c r="C186" s="33">
        <v>25.78</v>
      </c>
    </row>
    <row r="187" spans="1:3" x14ac:dyDescent="0.35">
      <c r="A187" s="35">
        <v>43129</v>
      </c>
      <c r="B187" s="27">
        <v>0.75</v>
      </c>
      <c r="C187" s="33">
        <v>25.77</v>
      </c>
    </row>
    <row r="188" spans="1:3" x14ac:dyDescent="0.35">
      <c r="A188" s="35">
        <v>43130</v>
      </c>
      <c r="B188" s="27">
        <v>0</v>
      </c>
      <c r="C188" s="33">
        <v>25.77</v>
      </c>
    </row>
    <row r="189" spans="1:3" x14ac:dyDescent="0.35">
      <c r="A189" s="35">
        <v>43130</v>
      </c>
      <c r="B189" s="27">
        <v>0.25</v>
      </c>
      <c r="C189" s="33">
        <v>25.77</v>
      </c>
    </row>
    <row r="190" spans="1:3" x14ac:dyDescent="0.35">
      <c r="A190" s="35">
        <v>43130</v>
      </c>
      <c r="B190" s="27">
        <v>0.5</v>
      </c>
    </row>
    <row r="191" spans="1:3" x14ac:dyDescent="0.35">
      <c r="A191" s="35">
        <v>43130</v>
      </c>
      <c r="B191" s="27">
        <v>0.75</v>
      </c>
    </row>
    <row r="192" spans="1:3" x14ac:dyDescent="0.35">
      <c r="A192" s="35">
        <v>43131</v>
      </c>
      <c r="B192" s="27">
        <v>0</v>
      </c>
    </row>
    <row r="193" spans="1:3" x14ac:dyDescent="0.35">
      <c r="A193" s="35">
        <v>43231</v>
      </c>
      <c r="B193" s="27">
        <v>4.1666666666666664E-2</v>
      </c>
    </row>
    <row r="194" spans="1:3" x14ac:dyDescent="0.35">
      <c r="A194" s="35">
        <v>43231</v>
      </c>
      <c r="B194" s="27">
        <v>8.3333333333333329E-2</v>
      </c>
    </row>
    <row r="195" spans="1:3" x14ac:dyDescent="0.35">
      <c r="A195" s="35">
        <v>43231</v>
      </c>
      <c r="B195" s="27">
        <v>0.125</v>
      </c>
    </row>
    <row r="196" spans="1:3" x14ac:dyDescent="0.35">
      <c r="A196" s="35">
        <v>43231</v>
      </c>
      <c r="B196" s="27">
        <v>0.16666666666666666</v>
      </c>
    </row>
    <row r="197" spans="1:3" x14ac:dyDescent="0.35">
      <c r="A197" s="35">
        <v>43231</v>
      </c>
      <c r="B197" s="27">
        <v>0.20833333333333334</v>
      </c>
    </row>
    <row r="198" spans="1:3" x14ac:dyDescent="0.35">
      <c r="A198" s="35">
        <v>43231</v>
      </c>
      <c r="B198" s="27">
        <v>0.25</v>
      </c>
    </row>
    <row r="199" spans="1:3" x14ac:dyDescent="0.35">
      <c r="A199" s="35">
        <v>43231</v>
      </c>
      <c r="B199" s="27">
        <v>0.29166666666666669</v>
      </c>
    </row>
    <row r="200" spans="1:3" x14ac:dyDescent="0.35">
      <c r="A200" s="35">
        <v>43231</v>
      </c>
      <c r="B200" s="27">
        <v>0.33333333333333331</v>
      </c>
    </row>
    <row r="201" spans="1:3" x14ac:dyDescent="0.35">
      <c r="A201" s="35">
        <v>43231</v>
      </c>
      <c r="B201" s="27">
        <v>0.375</v>
      </c>
    </row>
    <row r="202" spans="1:3" x14ac:dyDescent="0.35">
      <c r="A202" s="35">
        <v>43231</v>
      </c>
      <c r="B202" s="27">
        <v>0.41666666666666669</v>
      </c>
    </row>
    <row r="203" spans="1:3" x14ac:dyDescent="0.35">
      <c r="A203" s="35">
        <v>43231</v>
      </c>
      <c r="B203" s="27">
        <v>0.45833333333333331</v>
      </c>
    </row>
    <row r="204" spans="1:3" x14ac:dyDescent="0.35">
      <c r="A204" s="35">
        <v>43231</v>
      </c>
      <c r="B204" s="27">
        <v>0.5</v>
      </c>
    </row>
    <row r="205" spans="1:3" x14ac:dyDescent="0.35">
      <c r="A205" s="35">
        <v>43231</v>
      </c>
      <c r="B205" s="27">
        <v>0.54166666666666663</v>
      </c>
    </row>
    <row r="206" spans="1:3" x14ac:dyDescent="0.35">
      <c r="A206" s="35">
        <v>43231</v>
      </c>
      <c r="B206" s="27">
        <v>0.58333333333333337</v>
      </c>
    </row>
    <row r="207" spans="1:3" x14ac:dyDescent="0.35">
      <c r="A207" s="35">
        <v>43231</v>
      </c>
      <c r="B207" s="27">
        <v>0.625</v>
      </c>
      <c r="C207" s="33">
        <v>25.21</v>
      </c>
    </row>
    <row r="208" spans="1:3" x14ac:dyDescent="0.35">
      <c r="A208" s="35">
        <v>43231</v>
      </c>
      <c r="B208" s="27">
        <v>0.66666666666666663</v>
      </c>
      <c r="C208" s="33">
        <v>25.21</v>
      </c>
    </row>
    <row r="209" spans="1:3" x14ac:dyDescent="0.35">
      <c r="A209" s="35">
        <v>43231</v>
      </c>
      <c r="B209" s="27">
        <v>0.70833333333333337</v>
      </c>
      <c r="C209" s="33">
        <v>25.21</v>
      </c>
    </row>
    <row r="210" spans="1:3" x14ac:dyDescent="0.35">
      <c r="A210" s="35">
        <v>43231</v>
      </c>
      <c r="B210" s="27">
        <v>0.75</v>
      </c>
      <c r="C210" s="33">
        <v>25.21</v>
      </c>
    </row>
    <row r="211" spans="1:3" x14ac:dyDescent="0.35">
      <c r="A211" s="35">
        <v>43231</v>
      </c>
      <c r="B211" s="27">
        <v>0.79166666666666663</v>
      </c>
      <c r="C211" s="33">
        <v>25.21</v>
      </c>
    </row>
    <row r="212" spans="1:3" x14ac:dyDescent="0.35">
      <c r="A212" s="35">
        <v>43231</v>
      </c>
      <c r="B212" s="27">
        <v>0.83333333333333337</v>
      </c>
      <c r="C212" s="33">
        <v>25.21</v>
      </c>
    </row>
    <row r="213" spans="1:3" x14ac:dyDescent="0.35">
      <c r="A213" s="35">
        <v>43231</v>
      </c>
      <c r="B213" s="27">
        <v>0.875</v>
      </c>
      <c r="C213" s="33">
        <v>25.21</v>
      </c>
    </row>
    <row r="214" spans="1:3" x14ac:dyDescent="0.35">
      <c r="A214" s="35">
        <v>43231</v>
      </c>
      <c r="B214" s="27">
        <v>0.91666666666666663</v>
      </c>
      <c r="C214" s="33">
        <v>25.21</v>
      </c>
    </row>
    <row r="215" spans="1:3" x14ac:dyDescent="0.35">
      <c r="A215" s="35">
        <v>43231</v>
      </c>
      <c r="B215" s="27">
        <v>0.95833333333333337</v>
      </c>
      <c r="C215" s="33">
        <v>25.21</v>
      </c>
    </row>
    <row r="216" spans="1:3" x14ac:dyDescent="0.35">
      <c r="A216" s="35">
        <v>43232</v>
      </c>
      <c r="B216" s="27">
        <v>0</v>
      </c>
      <c r="C216" s="33">
        <v>25.21</v>
      </c>
    </row>
    <row r="217" spans="1:3" x14ac:dyDescent="0.35">
      <c r="A217" s="35">
        <v>43232</v>
      </c>
      <c r="B217" s="27">
        <v>4.1666666666666664E-2</v>
      </c>
      <c r="C217" s="33">
        <v>25.21</v>
      </c>
    </row>
    <row r="218" spans="1:3" x14ac:dyDescent="0.35">
      <c r="A218" s="35">
        <v>43232</v>
      </c>
      <c r="B218" s="27">
        <v>8.3333333333333329E-2</v>
      </c>
      <c r="C218" s="33">
        <v>25.21</v>
      </c>
    </row>
    <row r="219" spans="1:3" x14ac:dyDescent="0.35">
      <c r="A219" s="35">
        <v>43232</v>
      </c>
      <c r="B219" s="27">
        <v>0.125</v>
      </c>
      <c r="C219" s="33">
        <v>25.2</v>
      </c>
    </row>
    <row r="220" spans="1:3" x14ac:dyDescent="0.35">
      <c r="A220" s="35">
        <v>43232</v>
      </c>
      <c r="B220" s="27">
        <v>0.16666666666666666</v>
      </c>
      <c r="C220" s="33">
        <v>25.2</v>
      </c>
    </row>
    <row r="221" spans="1:3" x14ac:dyDescent="0.35">
      <c r="A221" s="35">
        <v>43232</v>
      </c>
      <c r="B221" s="27">
        <v>0.20833333333333334</v>
      </c>
      <c r="C221" s="33">
        <v>25.2</v>
      </c>
    </row>
    <row r="222" spans="1:3" x14ac:dyDescent="0.35">
      <c r="A222" s="35">
        <v>43232</v>
      </c>
      <c r="B222" s="27">
        <v>0.25</v>
      </c>
      <c r="C222" s="33">
        <v>25.2</v>
      </c>
    </row>
    <row r="223" spans="1:3" x14ac:dyDescent="0.35">
      <c r="A223" s="35">
        <v>43232</v>
      </c>
      <c r="B223" s="27">
        <v>0.29166666666666669</v>
      </c>
      <c r="C223" s="33">
        <v>25.2</v>
      </c>
    </row>
    <row r="224" spans="1:3" x14ac:dyDescent="0.35">
      <c r="A224" s="35">
        <v>43232</v>
      </c>
      <c r="B224" s="27">
        <v>0.33333333333333331</v>
      </c>
      <c r="C224" s="33">
        <v>25.2</v>
      </c>
    </row>
    <row r="225" spans="1:3" x14ac:dyDescent="0.35">
      <c r="A225" s="35">
        <v>43232</v>
      </c>
      <c r="B225" s="27">
        <v>0.375</v>
      </c>
      <c r="C225" s="33">
        <v>25.19</v>
      </c>
    </row>
    <row r="226" spans="1:3" x14ac:dyDescent="0.35">
      <c r="A226" s="35">
        <v>43232</v>
      </c>
      <c r="B226" s="27">
        <v>0.41666666666666669</v>
      </c>
      <c r="C226" s="33">
        <v>25.19</v>
      </c>
    </row>
    <row r="227" spans="1:3" x14ac:dyDescent="0.35">
      <c r="A227" s="35">
        <v>43232</v>
      </c>
      <c r="B227" s="27">
        <v>0.45833333333333331</v>
      </c>
      <c r="C227" s="33">
        <v>25.19</v>
      </c>
    </row>
    <row r="228" spans="1:3" x14ac:dyDescent="0.35">
      <c r="A228" s="35">
        <v>43232</v>
      </c>
      <c r="B228" s="27">
        <v>0.5</v>
      </c>
      <c r="C228" s="33">
        <v>25.19</v>
      </c>
    </row>
    <row r="229" spans="1:3" x14ac:dyDescent="0.35">
      <c r="A229" s="35">
        <v>43232</v>
      </c>
      <c r="B229" s="27">
        <v>0.54166666666666663</v>
      </c>
      <c r="C229" s="33">
        <v>25.19</v>
      </c>
    </row>
    <row r="230" spans="1:3" x14ac:dyDescent="0.35">
      <c r="A230" s="35">
        <v>43232</v>
      </c>
      <c r="B230" s="27">
        <v>0.58333333333333337</v>
      </c>
      <c r="C230" s="33">
        <v>25.18</v>
      </c>
    </row>
    <row r="231" spans="1:3" x14ac:dyDescent="0.35">
      <c r="A231" s="35">
        <v>43232</v>
      </c>
      <c r="B231" s="27">
        <v>0.625</v>
      </c>
      <c r="C231" s="33">
        <v>25.18</v>
      </c>
    </row>
    <row r="232" spans="1:3" x14ac:dyDescent="0.35">
      <c r="A232" s="35">
        <v>43232</v>
      </c>
      <c r="B232" s="27">
        <v>0.66666666666666663</v>
      </c>
      <c r="C232" s="33">
        <v>25.18</v>
      </c>
    </row>
    <row r="233" spans="1:3" x14ac:dyDescent="0.35">
      <c r="A233" s="35">
        <v>43232</v>
      </c>
      <c r="B233" s="27">
        <v>0.70833333333333337</v>
      </c>
      <c r="C233" s="33">
        <v>25.18</v>
      </c>
    </row>
    <row r="234" spans="1:3" x14ac:dyDescent="0.35">
      <c r="A234" s="35">
        <v>43232</v>
      </c>
      <c r="B234" s="27">
        <v>0.75</v>
      </c>
      <c r="C234" s="33">
        <v>25.18</v>
      </c>
    </row>
    <row r="235" spans="1:3" x14ac:dyDescent="0.35">
      <c r="A235" s="35">
        <v>43232</v>
      </c>
      <c r="B235" s="27">
        <v>0.79166666666666663</v>
      </c>
      <c r="C235" s="33">
        <v>25.18</v>
      </c>
    </row>
    <row r="236" spans="1:3" x14ac:dyDescent="0.35">
      <c r="A236" s="35">
        <v>43232</v>
      </c>
      <c r="B236" s="27">
        <v>0.83333333333333337</v>
      </c>
      <c r="C236" s="33">
        <v>25.18</v>
      </c>
    </row>
    <row r="237" spans="1:3" x14ac:dyDescent="0.35">
      <c r="A237" s="35">
        <v>43232</v>
      </c>
      <c r="B237" s="27">
        <v>0.875</v>
      </c>
      <c r="C237" s="33">
        <v>25.18</v>
      </c>
    </row>
    <row r="238" spans="1:3" x14ac:dyDescent="0.35">
      <c r="A238" s="35">
        <v>43232</v>
      </c>
      <c r="B238" s="27">
        <v>0.91666666666666663</v>
      </c>
      <c r="C238" s="33">
        <v>25.18</v>
      </c>
    </row>
    <row r="239" spans="1:3" x14ac:dyDescent="0.35">
      <c r="A239" s="35">
        <v>43232</v>
      </c>
      <c r="B239" s="27">
        <v>0.95833333333333337</v>
      </c>
      <c r="C239" s="33">
        <v>25.18</v>
      </c>
    </row>
    <row r="240" spans="1:3" x14ac:dyDescent="0.35">
      <c r="A240" s="35">
        <v>43233</v>
      </c>
      <c r="B240" s="27">
        <v>0</v>
      </c>
      <c r="C240" s="33">
        <v>25.18</v>
      </c>
    </row>
    <row r="241" spans="1:3" x14ac:dyDescent="0.35">
      <c r="A241" s="35">
        <v>43233</v>
      </c>
      <c r="B241" s="27">
        <v>4.1666666666666664E-2</v>
      </c>
      <c r="C241" s="33">
        <v>25.18</v>
      </c>
    </row>
    <row r="242" spans="1:3" x14ac:dyDescent="0.35">
      <c r="A242" s="35">
        <v>43233</v>
      </c>
      <c r="B242" s="27">
        <v>8.3333333333333329E-2</v>
      </c>
      <c r="C242" s="33">
        <v>25.18</v>
      </c>
    </row>
    <row r="243" spans="1:3" x14ac:dyDescent="0.35">
      <c r="A243" s="35">
        <v>43233</v>
      </c>
      <c r="B243" s="27">
        <v>0.125</v>
      </c>
      <c r="C243" s="33">
        <v>25.18</v>
      </c>
    </row>
    <row r="244" spans="1:3" x14ac:dyDescent="0.35">
      <c r="A244" s="35">
        <v>43233</v>
      </c>
      <c r="B244" s="27">
        <v>0.16666666666666666</v>
      </c>
      <c r="C244" s="33">
        <v>25.17</v>
      </c>
    </row>
    <row r="245" spans="1:3" x14ac:dyDescent="0.35">
      <c r="A245" s="35">
        <v>43233</v>
      </c>
      <c r="B245" s="27">
        <v>0.20833333333333334</v>
      </c>
      <c r="C245" s="33">
        <v>25.17</v>
      </c>
    </row>
    <row r="246" spans="1:3" x14ac:dyDescent="0.35">
      <c r="A246" s="35">
        <v>43233</v>
      </c>
      <c r="B246" s="27">
        <v>0.25</v>
      </c>
      <c r="C246" s="33">
        <v>25.17</v>
      </c>
    </row>
    <row r="247" spans="1:3" x14ac:dyDescent="0.35">
      <c r="A247" s="35">
        <v>43233</v>
      </c>
      <c r="B247" s="27">
        <v>0.29166666666666669</v>
      </c>
      <c r="C247" s="33">
        <v>25.17</v>
      </c>
    </row>
    <row r="248" spans="1:3" x14ac:dyDescent="0.35">
      <c r="A248" s="35">
        <v>43233</v>
      </c>
      <c r="B248" s="27">
        <v>0.33333333333333331</v>
      </c>
      <c r="C248" s="33">
        <v>25.17</v>
      </c>
    </row>
    <row r="249" spans="1:3" x14ac:dyDescent="0.35">
      <c r="A249" s="35">
        <v>43233</v>
      </c>
      <c r="B249" s="27">
        <v>0.375</v>
      </c>
      <c r="C249" s="33">
        <v>25.16</v>
      </c>
    </row>
    <row r="250" spans="1:3" x14ac:dyDescent="0.35">
      <c r="A250" s="35">
        <v>43233</v>
      </c>
      <c r="B250" s="27">
        <v>0.41666666666666669</v>
      </c>
      <c r="C250" s="33">
        <v>25.17</v>
      </c>
    </row>
    <row r="251" spans="1:3" x14ac:dyDescent="0.35">
      <c r="A251" s="35">
        <v>43233</v>
      </c>
      <c r="B251" s="27">
        <v>0.45833333333333331</v>
      </c>
      <c r="C251" s="33">
        <v>25.16</v>
      </c>
    </row>
    <row r="252" spans="1:3" x14ac:dyDescent="0.35">
      <c r="A252" s="35">
        <v>43233</v>
      </c>
      <c r="B252" s="27">
        <v>0.5</v>
      </c>
      <c r="C252" s="33">
        <v>25.16</v>
      </c>
    </row>
    <row r="253" spans="1:3" x14ac:dyDescent="0.35">
      <c r="A253" s="35">
        <v>43233</v>
      </c>
      <c r="B253" s="27">
        <v>0.54166666666666663</v>
      </c>
      <c r="C253" s="33">
        <v>25.16</v>
      </c>
    </row>
    <row r="254" spans="1:3" x14ac:dyDescent="0.35">
      <c r="A254" s="35">
        <v>43233</v>
      </c>
      <c r="B254" s="27">
        <v>0.58333333333333337</v>
      </c>
      <c r="C254" s="33">
        <v>25.16</v>
      </c>
    </row>
    <row r="255" spans="1:3" x14ac:dyDescent="0.35">
      <c r="A255" s="35">
        <v>43233</v>
      </c>
      <c r="B255" s="27">
        <v>0.625</v>
      </c>
      <c r="C255" s="33">
        <v>25.16</v>
      </c>
    </row>
    <row r="256" spans="1:3" x14ac:dyDescent="0.35">
      <c r="A256" s="35">
        <v>43233</v>
      </c>
      <c r="B256" s="27">
        <v>0.66666666666666663</v>
      </c>
      <c r="C256" s="33">
        <v>25.16</v>
      </c>
    </row>
    <row r="257" spans="1:3" x14ac:dyDescent="0.35">
      <c r="A257" s="35">
        <v>43233</v>
      </c>
      <c r="B257" s="27">
        <v>0.70833333333333337</v>
      </c>
      <c r="C257" s="33">
        <v>25.16</v>
      </c>
    </row>
    <row r="258" spans="1:3" x14ac:dyDescent="0.35">
      <c r="A258" s="35">
        <v>43233</v>
      </c>
      <c r="B258" s="27">
        <v>0.75</v>
      </c>
      <c r="C258" s="33">
        <v>25.16</v>
      </c>
    </row>
    <row r="259" spans="1:3" x14ac:dyDescent="0.35">
      <c r="A259" s="35">
        <v>43233</v>
      </c>
      <c r="B259" s="27">
        <v>0.79166666666666663</v>
      </c>
      <c r="C259" s="33">
        <v>25.15</v>
      </c>
    </row>
    <row r="260" spans="1:3" x14ac:dyDescent="0.35">
      <c r="A260" s="35">
        <v>43233</v>
      </c>
      <c r="B260" s="27">
        <v>0.83333333333333337</v>
      </c>
      <c r="C260" s="33">
        <v>25.16</v>
      </c>
    </row>
    <row r="261" spans="1:3" x14ac:dyDescent="0.35">
      <c r="A261" s="35">
        <v>43233</v>
      </c>
      <c r="B261" s="27">
        <v>0.875</v>
      </c>
      <c r="C261" s="33">
        <v>25.16</v>
      </c>
    </row>
    <row r="262" spans="1:3" x14ac:dyDescent="0.35">
      <c r="A262" s="35">
        <v>43233</v>
      </c>
      <c r="B262" s="27">
        <v>0.91666666666666663</v>
      </c>
      <c r="C262" s="33">
        <v>25.15</v>
      </c>
    </row>
    <row r="263" spans="1:3" x14ac:dyDescent="0.35">
      <c r="A263" s="35">
        <v>43233</v>
      </c>
      <c r="B263" s="27">
        <v>0.95833333333333337</v>
      </c>
      <c r="C263" s="33">
        <v>25.15</v>
      </c>
    </row>
    <row r="264" spans="1:3" x14ac:dyDescent="0.35">
      <c r="A264" s="35">
        <v>43234</v>
      </c>
      <c r="B264" s="27">
        <v>0</v>
      </c>
      <c r="C264" s="33">
        <v>25.15</v>
      </c>
    </row>
    <row r="265" spans="1:3" x14ac:dyDescent="0.35">
      <c r="A265" s="35">
        <v>43234</v>
      </c>
      <c r="B265" s="27">
        <v>4.1666666666666664E-2</v>
      </c>
      <c r="C265" s="33">
        <v>25.14</v>
      </c>
    </row>
    <row r="266" spans="1:3" x14ac:dyDescent="0.35">
      <c r="A266" s="35">
        <v>43234</v>
      </c>
      <c r="B266" s="27">
        <v>8.3333333333333329E-2</v>
      </c>
      <c r="C266" s="33">
        <v>25.14</v>
      </c>
    </row>
    <row r="267" spans="1:3" x14ac:dyDescent="0.35">
      <c r="A267" s="35">
        <v>43234</v>
      </c>
      <c r="B267" s="27">
        <v>0.125</v>
      </c>
      <c r="C267" s="33">
        <v>25.14</v>
      </c>
    </row>
    <row r="268" spans="1:3" x14ac:dyDescent="0.35">
      <c r="A268" s="35">
        <v>43234</v>
      </c>
      <c r="B268" s="27">
        <v>0.16666666666666666</v>
      </c>
      <c r="C268" s="33">
        <v>25.14</v>
      </c>
    </row>
    <row r="269" spans="1:3" x14ac:dyDescent="0.35">
      <c r="A269" s="35">
        <v>43234</v>
      </c>
      <c r="B269" s="27">
        <v>0.20833333333333334</v>
      </c>
      <c r="C269" s="33">
        <v>25.14</v>
      </c>
    </row>
    <row r="270" spans="1:3" x14ac:dyDescent="0.35">
      <c r="A270" s="35">
        <v>43234</v>
      </c>
      <c r="B270" s="27">
        <v>0.25</v>
      </c>
      <c r="C270" s="33">
        <v>25.14</v>
      </c>
    </row>
    <row r="271" spans="1:3" x14ac:dyDescent="0.35">
      <c r="A271" s="35">
        <v>43234</v>
      </c>
      <c r="B271" s="27">
        <v>0.29166666666666669</v>
      </c>
      <c r="C271" s="33">
        <v>25.13</v>
      </c>
    </row>
    <row r="272" spans="1:3" x14ac:dyDescent="0.35">
      <c r="A272" s="35">
        <v>43234</v>
      </c>
      <c r="B272" s="27">
        <v>0.33333333333333331</v>
      </c>
      <c r="C272" s="33">
        <v>25.13</v>
      </c>
    </row>
    <row r="273" spans="1:3" x14ac:dyDescent="0.35">
      <c r="A273" s="35">
        <v>43234</v>
      </c>
      <c r="B273" s="27">
        <v>0.375</v>
      </c>
      <c r="C273" s="33">
        <v>25.13</v>
      </c>
    </row>
    <row r="274" spans="1:3" x14ac:dyDescent="0.35">
      <c r="A274" s="35">
        <v>43234</v>
      </c>
      <c r="B274" s="27">
        <v>0.41666666666666669</v>
      </c>
      <c r="C274" s="33">
        <v>25.13</v>
      </c>
    </row>
    <row r="275" spans="1:3" x14ac:dyDescent="0.35">
      <c r="A275" s="35">
        <v>43234</v>
      </c>
      <c r="B275" s="27">
        <v>0.45833333333333331</v>
      </c>
      <c r="C275" s="33">
        <v>25.13</v>
      </c>
    </row>
    <row r="276" spans="1:3" x14ac:dyDescent="0.35">
      <c r="A276" s="35">
        <v>43234</v>
      </c>
      <c r="B276" s="27">
        <v>0.5</v>
      </c>
      <c r="C276" s="33">
        <v>25.13</v>
      </c>
    </row>
    <row r="277" spans="1:3" x14ac:dyDescent="0.35">
      <c r="A277" s="35">
        <v>43234</v>
      </c>
      <c r="B277" s="27">
        <v>0.54166666666666663</v>
      </c>
      <c r="C277" s="33">
        <v>25.13</v>
      </c>
    </row>
    <row r="278" spans="1:3" x14ac:dyDescent="0.35">
      <c r="A278" s="35">
        <v>43234</v>
      </c>
      <c r="B278" s="27">
        <v>0.58333333333333337</v>
      </c>
      <c r="C278" s="33">
        <v>25.13</v>
      </c>
    </row>
    <row r="279" spans="1:3" x14ac:dyDescent="0.35">
      <c r="A279" s="35">
        <v>43234</v>
      </c>
      <c r="B279" s="27">
        <v>0.625</v>
      </c>
      <c r="C279" s="33">
        <v>25.13</v>
      </c>
    </row>
    <row r="280" spans="1:3" x14ac:dyDescent="0.35">
      <c r="A280" s="35">
        <v>43234</v>
      </c>
      <c r="B280" s="27">
        <v>0.66666666666666663</v>
      </c>
      <c r="C280" s="33">
        <v>25.12</v>
      </c>
    </row>
    <row r="281" spans="1:3" x14ac:dyDescent="0.35">
      <c r="A281" s="35">
        <v>43234</v>
      </c>
      <c r="B281" s="27">
        <v>0.70833333333333337</v>
      </c>
      <c r="C281" s="33">
        <v>25.12</v>
      </c>
    </row>
    <row r="282" spans="1:3" x14ac:dyDescent="0.35">
      <c r="A282" s="35">
        <v>43234</v>
      </c>
      <c r="B282" s="27">
        <v>0.75</v>
      </c>
      <c r="C282" s="33">
        <v>25.11</v>
      </c>
    </row>
    <row r="283" spans="1:3" x14ac:dyDescent="0.35">
      <c r="A283" s="35">
        <v>43234</v>
      </c>
      <c r="B283" s="27">
        <v>0.79166666666666663</v>
      </c>
      <c r="C283" s="33">
        <v>25.11</v>
      </c>
    </row>
    <row r="284" spans="1:3" x14ac:dyDescent="0.35">
      <c r="A284" s="35">
        <v>43234</v>
      </c>
      <c r="B284" s="27">
        <v>0.83333333333333337</v>
      </c>
      <c r="C284" s="33">
        <v>25.12</v>
      </c>
    </row>
    <row r="285" spans="1:3" x14ac:dyDescent="0.35">
      <c r="A285" s="35">
        <v>43234</v>
      </c>
      <c r="B285" s="27">
        <v>0.875</v>
      </c>
      <c r="C285" s="33">
        <v>25.11</v>
      </c>
    </row>
    <row r="286" spans="1:3" x14ac:dyDescent="0.35">
      <c r="A286" s="35">
        <v>43234</v>
      </c>
      <c r="B286" s="27">
        <v>0.91666666666666663</v>
      </c>
      <c r="C286" s="33">
        <v>25.11</v>
      </c>
    </row>
    <row r="287" spans="1:3" x14ac:dyDescent="0.35">
      <c r="A287" s="35">
        <v>43234</v>
      </c>
      <c r="B287" s="27">
        <v>0.95833333333333337</v>
      </c>
      <c r="C287" s="33">
        <v>25.11</v>
      </c>
    </row>
    <row r="288" spans="1:3" x14ac:dyDescent="0.35">
      <c r="A288" s="35">
        <v>43235</v>
      </c>
      <c r="B288" s="27">
        <v>0</v>
      </c>
      <c r="C288" s="33">
        <v>25.1</v>
      </c>
    </row>
    <row r="289" spans="1:3" x14ac:dyDescent="0.35">
      <c r="A289" s="35">
        <v>43235</v>
      </c>
      <c r="B289" s="27">
        <v>4.1666666666666664E-2</v>
      </c>
      <c r="C289" s="33">
        <v>25.1</v>
      </c>
    </row>
    <row r="290" spans="1:3" x14ac:dyDescent="0.35">
      <c r="A290" s="35">
        <v>43235</v>
      </c>
      <c r="B290" s="27">
        <v>8.3333333333333329E-2</v>
      </c>
      <c r="C290" s="33">
        <v>25.1</v>
      </c>
    </row>
    <row r="291" spans="1:3" x14ac:dyDescent="0.35">
      <c r="A291" s="35">
        <v>43235</v>
      </c>
      <c r="B291" s="27">
        <v>0.125</v>
      </c>
      <c r="C291" s="33">
        <v>25.1</v>
      </c>
    </row>
    <row r="292" spans="1:3" x14ac:dyDescent="0.35">
      <c r="A292" s="35">
        <v>43235</v>
      </c>
      <c r="B292" s="27">
        <v>0.16666666666666666</v>
      </c>
      <c r="C292" s="33">
        <v>25.09</v>
      </c>
    </row>
    <row r="293" spans="1:3" x14ac:dyDescent="0.35">
      <c r="A293" s="35">
        <v>43235</v>
      </c>
      <c r="B293" s="27">
        <v>0.20833333333333334</v>
      </c>
      <c r="C293" s="33">
        <v>25.09</v>
      </c>
    </row>
    <row r="294" spans="1:3" x14ac:dyDescent="0.35">
      <c r="A294" s="35">
        <v>43235</v>
      </c>
      <c r="B294" s="27">
        <v>0.25</v>
      </c>
      <c r="C294" s="33">
        <v>25.09</v>
      </c>
    </row>
    <row r="295" spans="1:3" x14ac:dyDescent="0.35">
      <c r="A295" s="35">
        <v>43235</v>
      </c>
      <c r="B295" s="27">
        <v>0.29166666666666669</v>
      </c>
      <c r="C295" s="33">
        <v>25.09</v>
      </c>
    </row>
    <row r="296" spans="1:3" x14ac:dyDescent="0.35">
      <c r="A296" s="35">
        <v>43235</v>
      </c>
      <c r="B296" s="27">
        <v>0.33333333333333331</v>
      </c>
      <c r="C296" s="33">
        <v>25.09</v>
      </c>
    </row>
    <row r="297" spans="1:3" x14ac:dyDescent="0.35">
      <c r="A297" s="35">
        <v>43235</v>
      </c>
      <c r="B297" s="27">
        <v>0.375</v>
      </c>
      <c r="C297" s="33">
        <v>25.09</v>
      </c>
    </row>
    <row r="298" spans="1:3" x14ac:dyDescent="0.35">
      <c r="A298" s="35">
        <v>43235</v>
      </c>
      <c r="B298" s="27">
        <v>0.41666666666666669</v>
      </c>
      <c r="C298" s="33">
        <v>25.09</v>
      </c>
    </row>
    <row r="299" spans="1:3" x14ac:dyDescent="0.35">
      <c r="A299" s="35">
        <v>43235</v>
      </c>
      <c r="B299" s="27">
        <v>0.45833333333333331</v>
      </c>
      <c r="C299" s="33">
        <v>25.09</v>
      </c>
    </row>
    <row r="300" spans="1:3" x14ac:dyDescent="0.35">
      <c r="A300" s="35">
        <v>43235</v>
      </c>
      <c r="B300" s="27">
        <v>0.5</v>
      </c>
      <c r="C300" s="33">
        <v>25.09</v>
      </c>
    </row>
    <row r="301" spans="1:3" x14ac:dyDescent="0.35">
      <c r="A301" s="35">
        <v>43235</v>
      </c>
      <c r="B301" s="27">
        <v>0.54166666666666663</v>
      </c>
      <c r="C301" s="33">
        <v>25.08</v>
      </c>
    </row>
    <row r="302" spans="1:3" x14ac:dyDescent="0.35">
      <c r="A302" s="35">
        <v>43235</v>
      </c>
      <c r="B302" s="27">
        <v>0.58333333333333337</v>
      </c>
      <c r="C302" s="33">
        <v>25.08</v>
      </c>
    </row>
    <row r="303" spans="1:3" x14ac:dyDescent="0.35">
      <c r="A303" s="35">
        <v>43235</v>
      </c>
      <c r="B303" s="27">
        <v>0.625</v>
      </c>
      <c r="C303" s="33">
        <v>25.08</v>
      </c>
    </row>
    <row r="304" spans="1:3" x14ac:dyDescent="0.35">
      <c r="A304" s="35">
        <v>43235</v>
      </c>
      <c r="B304" s="27">
        <v>0.66666666666666663</v>
      </c>
      <c r="C304" s="33">
        <v>25.08</v>
      </c>
    </row>
    <row r="305" spans="1:3" x14ac:dyDescent="0.35">
      <c r="A305" s="35">
        <v>43235</v>
      </c>
      <c r="B305" s="27">
        <v>0.70833333333333337</v>
      </c>
      <c r="C305" s="33">
        <v>25.08</v>
      </c>
    </row>
    <row r="306" spans="1:3" x14ac:dyDescent="0.35">
      <c r="A306" s="35">
        <v>43235</v>
      </c>
      <c r="B306" s="27">
        <v>0.75</v>
      </c>
      <c r="C306" s="33">
        <v>25.08</v>
      </c>
    </row>
    <row r="307" spans="1:3" x14ac:dyDescent="0.35">
      <c r="A307" s="35">
        <v>43235</v>
      </c>
      <c r="B307" s="27">
        <v>0.79166666666666663</v>
      </c>
      <c r="C307" s="33">
        <v>25.08</v>
      </c>
    </row>
    <row r="308" spans="1:3" x14ac:dyDescent="0.35">
      <c r="A308" s="35">
        <v>43235</v>
      </c>
      <c r="B308" s="27">
        <v>0.83333333333333337</v>
      </c>
      <c r="C308" s="33">
        <v>25.08</v>
      </c>
    </row>
    <row r="309" spans="1:3" x14ac:dyDescent="0.35">
      <c r="A309" s="35">
        <v>43235</v>
      </c>
      <c r="B309" s="27">
        <v>0.875</v>
      </c>
      <c r="C309" s="33">
        <v>25.08</v>
      </c>
    </row>
    <row r="310" spans="1:3" x14ac:dyDescent="0.35">
      <c r="A310" s="35">
        <v>43235</v>
      </c>
      <c r="B310" s="27">
        <v>0.91666666666666663</v>
      </c>
      <c r="C310" s="33">
        <v>25.08</v>
      </c>
    </row>
    <row r="311" spans="1:3" x14ac:dyDescent="0.35">
      <c r="A311" s="35">
        <v>43235</v>
      </c>
      <c r="B311" s="27">
        <v>0.95833333333333337</v>
      </c>
      <c r="C311" s="33">
        <v>25.08</v>
      </c>
    </row>
    <row r="312" spans="1:3" x14ac:dyDescent="0.35">
      <c r="A312" s="35">
        <v>43236</v>
      </c>
      <c r="B312" s="27">
        <v>0</v>
      </c>
      <c r="C312" s="33">
        <v>25.08</v>
      </c>
    </row>
    <row r="313" spans="1:3" x14ac:dyDescent="0.35">
      <c r="A313" s="35">
        <v>43236</v>
      </c>
      <c r="B313" s="27">
        <v>4.1666666666666664E-2</v>
      </c>
      <c r="C313" s="33">
        <v>25.08</v>
      </c>
    </row>
    <row r="314" spans="1:3" x14ac:dyDescent="0.35">
      <c r="A314" s="35">
        <v>43236</v>
      </c>
      <c r="B314" s="27">
        <v>8.3333333333333329E-2</v>
      </c>
      <c r="C314" s="33">
        <v>25.08</v>
      </c>
    </row>
    <row r="315" spans="1:3" x14ac:dyDescent="0.35">
      <c r="A315" s="35">
        <v>43236</v>
      </c>
      <c r="B315" s="27">
        <v>0.125</v>
      </c>
      <c r="C315" s="33">
        <v>25.08</v>
      </c>
    </row>
    <row r="316" spans="1:3" x14ac:dyDescent="0.35">
      <c r="A316" s="35">
        <v>43236</v>
      </c>
      <c r="B316" s="27">
        <v>0.16666666666666666</v>
      </c>
      <c r="C316" s="33">
        <v>25.07</v>
      </c>
    </row>
    <row r="317" spans="1:3" x14ac:dyDescent="0.35">
      <c r="A317" s="35">
        <v>43236</v>
      </c>
      <c r="B317" s="27">
        <v>0.20833333333333334</v>
      </c>
      <c r="C317" s="33">
        <v>25.07</v>
      </c>
    </row>
    <row r="318" spans="1:3" x14ac:dyDescent="0.35">
      <c r="A318" s="35">
        <v>43236</v>
      </c>
      <c r="B318" s="27">
        <v>0.25</v>
      </c>
      <c r="C318" s="33">
        <v>25.07</v>
      </c>
    </row>
    <row r="319" spans="1:3" x14ac:dyDescent="0.35">
      <c r="A319" s="35">
        <v>43236</v>
      </c>
      <c r="B319" s="27">
        <v>0.29166666666666669</v>
      </c>
      <c r="C319" s="33">
        <v>25.07</v>
      </c>
    </row>
    <row r="320" spans="1:3" x14ac:dyDescent="0.35">
      <c r="A320" s="35">
        <v>43236</v>
      </c>
      <c r="B320" s="27">
        <v>0.33333333333333331</v>
      </c>
      <c r="C320" s="33">
        <v>25.07</v>
      </c>
    </row>
    <row r="321" spans="1:3" x14ac:dyDescent="0.35">
      <c r="A321" s="35">
        <v>43236</v>
      </c>
      <c r="B321" s="27">
        <v>0.375</v>
      </c>
      <c r="C321" s="33">
        <v>25.07</v>
      </c>
    </row>
    <row r="322" spans="1:3" x14ac:dyDescent="0.35">
      <c r="A322" s="35">
        <v>43236</v>
      </c>
      <c r="B322" s="27">
        <v>0.41666666666666669</v>
      </c>
      <c r="C322" s="33">
        <v>25.07</v>
      </c>
    </row>
    <row r="323" spans="1:3" x14ac:dyDescent="0.35">
      <c r="A323" s="35">
        <v>43236</v>
      </c>
      <c r="B323" s="27">
        <v>0.45833333333333331</v>
      </c>
      <c r="C323" s="33">
        <v>25.07</v>
      </c>
    </row>
    <row r="324" spans="1:3" x14ac:dyDescent="0.35">
      <c r="A324" s="35">
        <v>43236</v>
      </c>
      <c r="B324" s="27">
        <v>0.5</v>
      </c>
      <c r="C324" s="33">
        <v>25.07</v>
      </c>
    </row>
    <row r="325" spans="1:3" x14ac:dyDescent="0.35">
      <c r="A325" s="35">
        <v>43236</v>
      </c>
      <c r="B325" s="27">
        <v>0.54166666666666663</v>
      </c>
      <c r="C325" s="33">
        <v>25.07</v>
      </c>
    </row>
    <row r="326" spans="1:3" x14ac:dyDescent="0.35">
      <c r="A326" s="35">
        <v>43236</v>
      </c>
      <c r="B326" s="27">
        <v>0.58333333333333337</v>
      </c>
      <c r="C326" s="33">
        <v>25.07</v>
      </c>
    </row>
    <row r="327" spans="1:3" x14ac:dyDescent="0.35">
      <c r="A327" s="35">
        <v>43236</v>
      </c>
      <c r="B327" s="27">
        <v>0.625</v>
      </c>
      <c r="C327" s="33">
        <v>25.07</v>
      </c>
    </row>
    <row r="328" spans="1:3" x14ac:dyDescent="0.35">
      <c r="A328" s="35">
        <v>43236</v>
      </c>
      <c r="B328" s="27">
        <v>0.66666666666666663</v>
      </c>
      <c r="C328" s="33">
        <v>25.07</v>
      </c>
    </row>
    <row r="329" spans="1:3" x14ac:dyDescent="0.35">
      <c r="A329" s="35">
        <v>43236</v>
      </c>
      <c r="B329" s="27">
        <v>0.70833333333333337</v>
      </c>
      <c r="C329" s="33">
        <v>25.07</v>
      </c>
    </row>
    <row r="330" spans="1:3" x14ac:dyDescent="0.35">
      <c r="A330" s="35">
        <v>43236</v>
      </c>
      <c r="B330" s="27">
        <v>0.75</v>
      </c>
      <c r="C330" s="33">
        <v>25.07</v>
      </c>
    </row>
    <row r="331" spans="1:3" x14ac:dyDescent="0.35">
      <c r="A331" s="35">
        <v>43236</v>
      </c>
      <c r="B331" s="27">
        <v>0.79166666666666663</v>
      </c>
      <c r="C331" s="33">
        <v>25.07</v>
      </c>
    </row>
    <row r="332" spans="1:3" x14ac:dyDescent="0.35">
      <c r="A332" s="35">
        <v>43236</v>
      </c>
      <c r="B332" s="27">
        <v>0.83333333333333337</v>
      </c>
      <c r="C332" s="33">
        <v>25.07</v>
      </c>
    </row>
    <row r="333" spans="1:3" x14ac:dyDescent="0.35">
      <c r="A333" s="35">
        <v>43236</v>
      </c>
      <c r="B333" s="27">
        <v>0.875</v>
      </c>
      <c r="C333" s="33">
        <v>25.07</v>
      </c>
    </row>
    <row r="334" spans="1:3" x14ac:dyDescent="0.35">
      <c r="A334" s="35">
        <v>43236</v>
      </c>
      <c r="B334" s="27">
        <v>0.91666666666666663</v>
      </c>
      <c r="C334" s="33">
        <v>25.07</v>
      </c>
    </row>
    <row r="335" spans="1:3" x14ac:dyDescent="0.35">
      <c r="A335" s="35">
        <v>43236</v>
      </c>
      <c r="B335" s="27">
        <v>0.95833333333333337</v>
      </c>
      <c r="C335" s="33">
        <v>25.07</v>
      </c>
    </row>
    <row r="336" spans="1:3" x14ac:dyDescent="0.35">
      <c r="A336" s="35">
        <v>43237</v>
      </c>
      <c r="B336" s="27">
        <v>0</v>
      </c>
      <c r="C336" s="33">
        <v>25.07</v>
      </c>
    </row>
    <row r="337" spans="1:3" x14ac:dyDescent="0.35">
      <c r="A337" s="35">
        <v>43237</v>
      </c>
      <c r="B337" s="27">
        <v>4.1666666666666664E-2</v>
      </c>
      <c r="C337" s="33">
        <v>25.07</v>
      </c>
    </row>
    <row r="338" spans="1:3" x14ac:dyDescent="0.35">
      <c r="A338" s="35">
        <v>43237</v>
      </c>
      <c r="B338" s="27">
        <v>8.3333333333333329E-2</v>
      </c>
      <c r="C338" s="33">
        <v>25.06</v>
      </c>
    </row>
    <row r="339" spans="1:3" x14ac:dyDescent="0.35">
      <c r="A339" s="35">
        <v>43237</v>
      </c>
      <c r="B339" s="27">
        <v>0.125</v>
      </c>
      <c r="C339" s="33">
        <v>25.06</v>
      </c>
    </row>
    <row r="340" spans="1:3" x14ac:dyDescent="0.35">
      <c r="A340" s="35">
        <v>43237</v>
      </c>
      <c r="B340" s="27">
        <v>0.16666666666666666</v>
      </c>
      <c r="C340" s="33">
        <v>25.06</v>
      </c>
    </row>
    <row r="341" spans="1:3" x14ac:dyDescent="0.35">
      <c r="A341" s="35">
        <v>43237</v>
      </c>
      <c r="B341" s="27">
        <v>0.20833333333333334</v>
      </c>
      <c r="C341" s="33">
        <v>25.06</v>
      </c>
    </row>
    <row r="342" spans="1:3" x14ac:dyDescent="0.35">
      <c r="A342" s="35">
        <v>43237</v>
      </c>
      <c r="B342" s="27">
        <v>0.25</v>
      </c>
      <c r="C342" s="33">
        <v>25.06</v>
      </c>
    </row>
    <row r="343" spans="1:3" x14ac:dyDescent="0.35">
      <c r="A343" s="35">
        <v>43237</v>
      </c>
      <c r="B343" s="27">
        <v>0.29166666666666669</v>
      </c>
      <c r="C343" s="33">
        <v>25.06</v>
      </c>
    </row>
    <row r="344" spans="1:3" x14ac:dyDescent="0.35">
      <c r="A344" s="35">
        <v>43237</v>
      </c>
      <c r="B344" s="27">
        <v>0.33333333333333331</v>
      </c>
      <c r="C344" s="33">
        <v>25.06</v>
      </c>
    </row>
    <row r="345" spans="1:3" x14ac:dyDescent="0.35">
      <c r="A345" s="35">
        <v>43237</v>
      </c>
      <c r="B345" s="27">
        <v>0.375</v>
      </c>
      <c r="C345" s="33">
        <v>25.06</v>
      </c>
    </row>
    <row r="346" spans="1:3" x14ac:dyDescent="0.35">
      <c r="A346" s="35">
        <v>43237</v>
      </c>
      <c r="B346" s="27">
        <v>0.41666666666666669</v>
      </c>
      <c r="C346" s="33">
        <v>25.06</v>
      </c>
    </row>
    <row r="347" spans="1:3" x14ac:dyDescent="0.35">
      <c r="A347" s="35">
        <v>43237</v>
      </c>
      <c r="B347" s="27">
        <v>0.45833333333333331</v>
      </c>
      <c r="C347" s="33">
        <v>25.06</v>
      </c>
    </row>
    <row r="348" spans="1:3" x14ac:dyDescent="0.35">
      <c r="A348" s="35">
        <v>43237</v>
      </c>
      <c r="B348" s="27">
        <v>0.5</v>
      </c>
      <c r="C348" s="33">
        <v>25.06</v>
      </c>
    </row>
    <row r="349" spans="1:3" x14ac:dyDescent="0.35">
      <c r="A349" s="35">
        <v>43237</v>
      </c>
      <c r="B349" s="27">
        <v>0.54166666666666663</v>
      </c>
      <c r="C349" s="33">
        <v>25.06</v>
      </c>
    </row>
    <row r="350" spans="1:3" x14ac:dyDescent="0.35">
      <c r="A350" s="35">
        <v>43237</v>
      </c>
      <c r="B350" s="27">
        <v>0.58333333333333337</v>
      </c>
      <c r="C350" s="33">
        <v>25.06</v>
      </c>
    </row>
    <row r="351" spans="1:3" x14ac:dyDescent="0.35">
      <c r="A351" s="35">
        <v>43237</v>
      </c>
      <c r="B351" s="27">
        <v>0.625</v>
      </c>
      <c r="C351" s="33">
        <v>25.06</v>
      </c>
    </row>
    <row r="352" spans="1:3" x14ac:dyDescent="0.35">
      <c r="A352" s="35">
        <v>43237</v>
      </c>
      <c r="B352" s="27">
        <v>0.66666666666666663</v>
      </c>
      <c r="C352" s="33">
        <v>25.06</v>
      </c>
    </row>
    <row r="353" spans="1:3" x14ac:dyDescent="0.35">
      <c r="A353" s="35">
        <v>43237</v>
      </c>
      <c r="B353" s="27">
        <v>0.70833333333333337</v>
      </c>
      <c r="C353" s="33">
        <v>25.06</v>
      </c>
    </row>
    <row r="354" spans="1:3" x14ac:dyDescent="0.35">
      <c r="A354" s="35">
        <v>43237</v>
      </c>
      <c r="B354" s="27">
        <v>0.75</v>
      </c>
      <c r="C354" s="33">
        <v>25.06</v>
      </c>
    </row>
    <row r="355" spans="1:3" x14ac:dyDescent="0.35">
      <c r="A355" s="35">
        <v>43237</v>
      </c>
      <c r="B355" s="27">
        <v>0.79166666666666663</v>
      </c>
      <c r="C355" s="33">
        <v>25.05</v>
      </c>
    </row>
    <row r="356" spans="1:3" x14ac:dyDescent="0.35">
      <c r="A356" s="35">
        <v>43237</v>
      </c>
      <c r="B356" s="27">
        <v>0.83333333333333337</v>
      </c>
      <c r="C356" s="33">
        <v>25.06</v>
      </c>
    </row>
    <row r="357" spans="1:3" x14ac:dyDescent="0.35">
      <c r="A357" s="35">
        <v>43237</v>
      </c>
      <c r="B357" s="27">
        <v>0.875</v>
      </c>
      <c r="C357" s="33">
        <v>25.06</v>
      </c>
    </row>
    <row r="358" spans="1:3" x14ac:dyDescent="0.35">
      <c r="A358" s="35">
        <v>43237</v>
      </c>
      <c r="B358" s="27">
        <v>0.91666666666666663</v>
      </c>
      <c r="C358" s="33">
        <v>25.06</v>
      </c>
    </row>
    <row r="359" spans="1:3" x14ac:dyDescent="0.35">
      <c r="A359" s="35">
        <v>43237</v>
      </c>
      <c r="B359" s="27">
        <v>0.95833333333333337</v>
      </c>
      <c r="C359" s="33">
        <v>25.06</v>
      </c>
    </row>
    <row r="360" spans="1:3" x14ac:dyDescent="0.35">
      <c r="A360" s="35">
        <v>43238</v>
      </c>
      <c r="B360" s="27">
        <v>0</v>
      </c>
      <c r="C360" s="33">
        <v>25.06</v>
      </c>
    </row>
    <row r="361" spans="1:3" x14ac:dyDescent="0.35">
      <c r="A361" s="35">
        <v>43238</v>
      </c>
      <c r="B361" s="27">
        <v>4.1666666666666664E-2</v>
      </c>
      <c r="C361" s="33">
        <v>25.06</v>
      </c>
    </row>
    <row r="362" spans="1:3" x14ac:dyDescent="0.35">
      <c r="A362" s="35">
        <v>43238</v>
      </c>
      <c r="B362" s="27">
        <v>8.3333333333333329E-2</v>
      </c>
      <c r="C362" s="33">
        <v>25.05</v>
      </c>
    </row>
    <row r="363" spans="1:3" x14ac:dyDescent="0.35">
      <c r="A363" s="35">
        <v>43238</v>
      </c>
      <c r="B363" s="27">
        <v>0.125</v>
      </c>
      <c r="C363" s="33">
        <v>25.05</v>
      </c>
    </row>
    <row r="364" spans="1:3" x14ac:dyDescent="0.35">
      <c r="A364" s="35">
        <v>43238</v>
      </c>
      <c r="B364" s="27">
        <v>0.16666666666666666</v>
      </c>
      <c r="C364" s="33">
        <v>25.05</v>
      </c>
    </row>
    <row r="365" spans="1:3" x14ac:dyDescent="0.35">
      <c r="A365" s="35">
        <v>43238</v>
      </c>
      <c r="B365" s="27">
        <v>0.20833333333333334</v>
      </c>
      <c r="C365" s="33">
        <v>25.05</v>
      </c>
    </row>
    <row r="366" spans="1:3" x14ac:dyDescent="0.35">
      <c r="A366" s="35">
        <v>43238</v>
      </c>
      <c r="B366" s="27">
        <v>0.25</v>
      </c>
      <c r="C366" s="33">
        <v>25.05</v>
      </c>
    </row>
    <row r="367" spans="1:3" x14ac:dyDescent="0.35">
      <c r="A367" s="35">
        <v>43238</v>
      </c>
      <c r="B367" s="27">
        <v>0.29166666666666669</v>
      </c>
      <c r="C367" s="33">
        <v>25.05</v>
      </c>
    </row>
    <row r="368" spans="1:3" x14ac:dyDescent="0.35">
      <c r="A368" s="35">
        <v>43238</v>
      </c>
      <c r="B368" s="27">
        <v>0.33333333333333331</v>
      </c>
      <c r="C368" s="33">
        <v>25.05</v>
      </c>
    </row>
    <row r="369" spans="1:3" x14ac:dyDescent="0.35">
      <c r="A369" s="35">
        <v>43238</v>
      </c>
      <c r="B369" s="27">
        <v>0.375</v>
      </c>
      <c r="C369" s="33">
        <v>25.05</v>
      </c>
    </row>
    <row r="370" spans="1:3" x14ac:dyDescent="0.35">
      <c r="A370" s="35">
        <v>43238</v>
      </c>
      <c r="B370" s="27">
        <v>0.41666666666666669</v>
      </c>
      <c r="C370" s="33">
        <v>25.05</v>
      </c>
    </row>
    <row r="371" spans="1:3" x14ac:dyDescent="0.35">
      <c r="A371" s="35">
        <v>43238</v>
      </c>
      <c r="B371" s="27">
        <v>0.45833333333333331</v>
      </c>
      <c r="C371" s="33">
        <v>25.05</v>
      </c>
    </row>
    <row r="372" spans="1:3" x14ac:dyDescent="0.35">
      <c r="A372" s="35">
        <v>43238</v>
      </c>
      <c r="B372" s="27">
        <v>0.5</v>
      </c>
      <c r="C372" s="33">
        <v>25.05</v>
      </c>
    </row>
    <row r="373" spans="1:3" x14ac:dyDescent="0.35">
      <c r="A373" s="35">
        <v>43238</v>
      </c>
      <c r="B373" s="27">
        <v>0.54166666666666663</v>
      </c>
      <c r="C373" s="33">
        <v>25.05</v>
      </c>
    </row>
    <row r="374" spans="1:3" x14ac:dyDescent="0.35">
      <c r="A374" s="35">
        <v>43238</v>
      </c>
      <c r="B374" s="27">
        <v>0.58333333333333337</v>
      </c>
      <c r="C374" s="33">
        <v>25.05</v>
      </c>
    </row>
    <row r="375" spans="1:3" x14ac:dyDescent="0.35">
      <c r="A375" s="35">
        <v>43238</v>
      </c>
      <c r="B375" s="27">
        <v>0.625</v>
      </c>
      <c r="C375" s="33">
        <v>25.04</v>
      </c>
    </row>
    <row r="376" spans="1:3" x14ac:dyDescent="0.35">
      <c r="A376" s="35">
        <v>43238</v>
      </c>
      <c r="B376" s="27">
        <v>0.66666666666666663</v>
      </c>
      <c r="C376" s="33">
        <v>25.05</v>
      </c>
    </row>
    <row r="377" spans="1:3" x14ac:dyDescent="0.35">
      <c r="A377" s="35">
        <v>43238</v>
      </c>
      <c r="B377" s="27">
        <v>0.70833333333333337</v>
      </c>
      <c r="C377" s="33">
        <v>25.04</v>
      </c>
    </row>
    <row r="378" spans="1:3" x14ac:dyDescent="0.35">
      <c r="A378" s="35">
        <v>43238</v>
      </c>
      <c r="B378" s="27">
        <v>0.75</v>
      </c>
      <c r="C378" s="33">
        <v>25.05</v>
      </c>
    </row>
    <row r="379" spans="1:3" x14ac:dyDescent="0.35">
      <c r="A379" s="35">
        <v>43238</v>
      </c>
      <c r="B379" s="27">
        <v>0.79166666666666663</v>
      </c>
      <c r="C379" s="33">
        <v>25.04</v>
      </c>
    </row>
    <row r="380" spans="1:3" x14ac:dyDescent="0.35">
      <c r="A380" s="35">
        <v>43238</v>
      </c>
      <c r="B380" s="27">
        <v>0.83333333333333337</v>
      </c>
      <c r="C380" s="33">
        <v>25.05</v>
      </c>
    </row>
    <row r="381" spans="1:3" x14ac:dyDescent="0.35">
      <c r="A381" s="35">
        <v>43238</v>
      </c>
      <c r="B381" s="27">
        <v>0.875</v>
      </c>
      <c r="C381" s="33">
        <v>25.05</v>
      </c>
    </row>
    <row r="382" spans="1:3" x14ac:dyDescent="0.35">
      <c r="A382" s="35">
        <v>43238</v>
      </c>
      <c r="B382" s="27">
        <v>0.91666666666666663</v>
      </c>
      <c r="C382" s="33">
        <v>25.05</v>
      </c>
    </row>
    <row r="383" spans="1:3" x14ac:dyDescent="0.35">
      <c r="A383" s="35">
        <v>43238</v>
      </c>
      <c r="B383" s="27">
        <v>0.95833333333333337</v>
      </c>
      <c r="C383" s="33">
        <v>25.05</v>
      </c>
    </row>
    <row r="384" spans="1:3" x14ac:dyDescent="0.35">
      <c r="A384" s="35">
        <v>43239</v>
      </c>
      <c r="B384" s="27">
        <v>0</v>
      </c>
      <c r="C384" s="33">
        <v>25.05</v>
      </c>
    </row>
    <row r="385" spans="1:3" x14ac:dyDescent="0.35">
      <c r="A385" s="35">
        <v>43239</v>
      </c>
      <c r="B385" s="27">
        <v>4.1666666666666664E-2</v>
      </c>
      <c r="C385" s="33">
        <v>25.05</v>
      </c>
    </row>
    <row r="386" spans="1:3" x14ac:dyDescent="0.35">
      <c r="A386" s="35">
        <v>43239</v>
      </c>
      <c r="B386" s="27">
        <v>8.3333333333333329E-2</v>
      </c>
      <c r="C386" s="33">
        <v>25.05</v>
      </c>
    </row>
    <row r="387" spans="1:3" x14ac:dyDescent="0.35">
      <c r="A387" s="35">
        <v>43239</v>
      </c>
      <c r="B387" s="27">
        <v>0.125</v>
      </c>
      <c r="C387" s="33">
        <v>25.04</v>
      </c>
    </row>
    <row r="388" spans="1:3" x14ac:dyDescent="0.35">
      <c r="A388" s="35">
        <v>43239</v>
      </c>
      <c r="B388" s="27">
        <v>0.16666666666666666</v>
      </c>
      <c r="C388" s="33">
        <v>25.04</v>
      </c>
    </row>
    <row r="389" spans="1:3" x14ac:dyDescent="0.35">
      <c r="A389" s="35">
        <v>43239</v>
      </c>
      <c r="B389" s="27">
        <v>0.20833333333333334</v>
      </c>
      <c r="C389" s="33">
        <v>25.04</v>
      </c>
    </row>
    <row r="390" spans="1:3" x14ac:dyDescent="0.35">
      <c r="A390" s="35">
        <v>43239</v>
      </c>
      <c r="B390" s="27">
        <v>0.25</v>
      </c>
      <c r="C390" s="33">
        <v>25.04</v>
      </c>
    </row>
    <row r="391" spans="1:3" x14ac:dyDescent="0.35">
      <c r="A391" s="35">
        <v>43239</v>
      </c>
      <c r="B391" s="27">
        <v>0.29166666666666669</v>
      </c>
      <c r="C391" s="33">
        <v>25.03</v>
      </c>
    </row>
    <row r="392" spans="1:3" x14ac:dyDescent="0.35">
      <c r="A392" s="35">
        <v>43239</v>
      </c>
      <c r="B392" s="27">
        <v>0.33333333333333331</v>
      </c>
      <c r="C392" s="33">
        <v>25.03</v>
      </c>
    </row>
    <row r="393" spans="1:3" x14ac:dyDescent="0.35">
      <c r="A393" s="35">
        <v>43239</v>
      </c>
      <c r="B393" s="27">
        <v>0.375</v>
      </c>
      <c r="C393" s="33">
        <v>25.03</v>
      </c>
    </row>
    <row r="394" spans="1:3" x14ac:dyDescent="0.35">
      <c r="A394" s="35">
        <v>43239</v>
      </c>
      <c r="B394" s="27">
        <v>0.41666666666666669</v>
      </c>
      <c r="C394" s="33">
        <v>25.04</v>
      </c>
    </row>
    <row r="395" spans="1:3" x14ac:dyDescent="0.35">
      <c r="A395" s="35">
        <v>43239</v>
      </c>
      <c r="B395" s="27">
        <v>0.45833333333333331</v>
      </c>
      <c r="C395" s="33">
        <v>25.04</v>
      </c>
    </row>
    <row r="396" spans="1:3" x14ac:dyDescent="0.35">
      <c r="A396" s="35">
        <v>43239</v>
      </c>
      <c r="B396" s="27">
        <v>0.5</v>
      </c>
      <c r="C396" s="33">
        <v>25.03</v>
      </c>
    </row>
    <row r="397" spans="1:3" x14ac:dyDescent="0.35">
      <c r="A397" s="35">
        <v>43239</v>
      </c>
      <c r="B397" s="27">
        <v>0.54166666666666663</v>
      </c>
      <c r="C397" s="33">
        <v>25.03</v>
      </c>
    </row>
    <row r="398" spans="1:3" x14ac:dyDescent="0.35">
      <c r="A398" s="35">
        <v>43239</v>
      </c>
      <c r="B398" s="27">
        <v>0.58333333333333337</v>
      </c>
      <c r="C398" s="33">
        <v>25.04</v>
      </c>
    </row>
    <row r="399" spans="1:3" x14ac:dyDescent="0.35">
      <c r="A399" s="35">
        <v>43239</v>
      </c>
      <c r="B399" s="27">
        <v>0.625</v>
      </c>
      <c r="C399" s="33">
        <v>25.04</v>
      </c>
    </row>
    <row r="400" spans="1:3" x14ac:dyDescent="0.35">
      <c r="A400" s="35">
        <v>43239</v>
      </c>
      <c r="B400" s="27">
        <v>0.66666666666666663</v>
      </c>
      <c r="C400" s="33">
        <v>25.03</v>
      </c>
    </row>
    <row r="401" spans="1:3" x14ac:dyDescent="0.35">
      <c r="A401" s="35">
        <v>43239</v>
      </c>
      <c r="B401" s="27">
        <v>0.70833333333333337</v>
      </c>
      <c r="C401" s="33">
        <v>25.03</v>
      </c>
    </row>
    <row r="402" spans="1:3" x14ac:dyDescent="0.35">
      <c r="A402" s="35">
        <v>43239</v>
      </c>
      <c r="B402" s="27">
        <v>0.75</v>
      </c>
      <c r="C402" s="33">
        <v>25.03</v>
      </c>
    </row>
    <row r="403" spans="1:3" x14ac:dyDescent="0.35">
      <c r="A403" s="35">
        <v>43239</v>
      </c>
      <c r="B403" s="27">
        <v>0.79166666666666663</v>
      </c>
      <c r="C403" s="33">
        <v>25.04</v>
      </c>
    </row>
    <row r="404" spans="1:3" x14ac:dyDescent="0.35">
      <c r="A404" s="35">
        <v>43239</v>
      </c>
      <c r="B404" s="27">
        <v>0.83333333333333337</v>
      </c>
      <c r="C404" s="33">
        <v>25.03</v>
      </c>
    </row>
    <row r="405" spans="1:3" x14ac:dyDescent="0.35">
      <c r="A405" s="35">
        <v>43239</v>
      </c>
      <c r="B405" s="27">
        <v>0.875</v>
      </c>
      <c r="C405" s="33">
        <v>25.03</v>
      </c>
    </row>
    <row r="406" spans="1:3" x14ac:dyDescent="0.35">
      <c r="A406" s="35">
        <v>43239</v>
      </c>
      <c r="B406" s="27">
        <v>0.91666666666666663</v>
      </c>
      <c r="C406" s="33">
        <v>25.03</v>
      </c>
    </row>
    <row r="407" spans="1:3" x14ac:dyDescent="0.35">
      <c r="A407" s="35">
        <v>43239</v>
      </c>
      <c r="B407" s="27">
        <v>0.95833333333333337</v>
      </c>
      <c r="C407" s="33">
        <v>25.03</v>
      </c>
    </row>
    <row r="408" spans="1:3" x14ac:dyDescent="0.35">
      <c r="A408" s="35">
        <v>43240</v>
      </c>
      <c r="B408" s="27">
        <v>0</v>
      </c>
      <c r="C408" s="33">
        <v>25.03</v>
      </c>
    </row>
    <row r="409" spans="1:3" x14ac:dyDescent="0.35">
      <c r="A409" s="35">
        <v>43240</v>
      </c>
      <c r="B409" s="27">
        <v>4.1666666666666664E-2</v>
      </c>
      <c r="C409" s="33">
        <v>25.03</v>
      </c>
    </row>
    <row r="410" spans="1:3" x14ac:dyDescent="0.35">
      <c r="A410" s="35">
        <v>43240</v>
      </c>
      <c r="B410" s="27">
        <v>8.3333333333333329E-2</v>
      </c>
      <c r="C410" s="33">
        <v>25.03</v>
      </c>
    </row>
    <row r="411" spans="1:3" x14ac:dyDescent="0.35">
      <c r="A411" s="35">
        <v>43240</v>
      </c>
      <c r="B411" s="27">
        <v>0.125</v>
      </c>
      <c r="C411" s="33">
        <v>25.03</v>
      </c>
    </row>
    <row r="412" spans="1:3" x14ac:dyDescent="0.35">
      <c r="A412" s="35">
        <v>43240</v>
      </c>
      <c r="B412" s="27">
        <v>0.16666666666666666</v>
      </c>
      <c r="C412" s="33">
        <v>25.03</v>
      </c>
    </row>
    <row r="413" spans="1:3" x14ac:dyDescent="0.35">
      <c r="A413" s="35">
        <v>43240</v>
      </c>
      <c r="B413" s="27">
        <v>0.20833333333333334</v>
      </c>
      <c r="C413" s="33">
        <v>25.03</v>
      </c>
    </row>
    <row r="414" spans="1:3" x14ac:dyDescent="0.35">
      <c r="A414" s="35">
        <v>43240</v>
      </c>
      <c r="B414" s="27">
        <v>0.25</v>
      </c>
      <c r="C414" s="33">
        <v>25.02</v>
      </c>
    </row>
    <row r="415" spans="1:3" x14ac:dyDescent="0.35">
      <c r="A415" s="35">
        <v>43240</v>
      </c>
      <c r="B415" s="27">
        <v>0.29166666666666669</v>
      </c>
      <c r="C415" s="33">
        <v>25.02</v>
      </c>
    </row>
    <row r="416" spans="1:3" x14ac:dyDescent="0.35">
      <c r="A416" s="35">
        <v>43240</v>
      </c>
      <c r="B416" s="27">
        <v>0.33333333333333331</v>
      </c>
      <c r="C416" s="33">
        <v>25.02</v>
      </c>
    </row>
    <row r="417" spans="1:3" x14ac:dyDescent="0.35">
      <c r="A417" s="35">
        <v>43240</v>
      </c>
      <c r="B417" s="27">
        <v>0.375</v>
      </c>
      <c r="C417" s="33">
        <v>25.02</v>
      </c>
    </row>
    <row r="418" spans="1:3" x14ac:dyDescent="0.35">
      <c r="A418" s="35">
        <v>43240</v>
      </c>
      <c r="B418" s="27">
        <v>0.41666666666666669</v>
      </c>
      <c r="C418" s="33">
        <v>25.02</v>
      </c>
    </row>
    <row r="419" spans="1:3" x14ac:dyDescent="0.35">
      <c r="A419" s="35">
        <v>43240</v>
      </c>
      <c r="B419" s="27">
        <v>0.45833333333333331</v>
      </c>
      <c r="C419" s="33">
        <v>25.02</v>
      </c>
    </row>
    <row r="420" spans="1:3" x14ac:dyDescent="0.35">
      <c r="A420" s="35">
        <v>43240</v>
      </c>
      <c r="B420" s="27">
        <v>0.5</v>
      </c>
      <c r="C420" s="33">
        <v>25.02</v>
      </c>
    </row>
    <row r="421" spans="1:3" x14ac:dyDescent="0.35">
      <c r="A421" s="35">
        <v>43240</v>
      </c>
      <c r="B421" s="27">
        <v>0.54166666666666663</v>
      </c>
      <c r="C421" s="33">
        <v>25.02</v>
      </c>
    </row>
    <row r="422" spans="1:3" x14ac:dyDescent="0.35">
      <c r="A422" s="35">
        <v>43240</v>
      </c>
      <c r="B422" s="27">
        <v>0.58333333333333337</v>
      </c>
      <c r="C422" s="33">
        <v>25.02</v>
      </c>
    </row>
    <row r="423" spans="1:3" x14ac:dyDescent="0.35">
      <c r="A423" s="35">
        <v>43240</v>
      </c>
      <c r="B423" s="27">
        <v>0.625</v>
      </c>
      <c r="C423" s="33">
        <v>25.02</v>
      </c>
    </row>
    <row r="424" spans="1:3" x14ac:dyDescent="0.35">
      <c r="A424" s="35">
        <v>43240</v>
      </c>
      <c r="B424" s="27">
        <v>0.66666666666666663</v>
      </c>
      <c r="C424" s="33">
        <v>25.02</v>
      </c>
    </row>
    <row r="425" spans="1:3" x14ac:dyDescent="0.35">
      <c r="A425" s="35">
        <v>43240</v>
      </c>
      <c r="B425" s="27">
        <v>0.70833333333333337</v>
      </c>
      <c r="C425" s="33">
        <v>25.02</v>
      </c>
    </row>
    <row r="426" spans="1:3" x14ac:dyDescent="0.35">
      <c r="A426" s="35">
        <v>43240</v>
      </c>
      <c r="B426" s="27">
        <v>0.75</v>
      </c>
      <c r="C426" s="33">
        <v>25.02</v>
      </c>
    </row>
    <row r="427" spans="1:3" x14ac:dyDescent="0.35">
      <c r="A427" s="35">
        <v>43240</v>
      </c>
      <c r="B427" s="27">
        <v>0.79166666666666663</v>
      </c>
      <c r="C427" s="33">
        <v>25.02</v>
      </c>
    </row>
    <row r="428" spans="1:3" x14ac:dyDescent="0.35">
      <c r="A428" s="35">
        <v>43240</v>
      </c>
      <c r="B428" s="27">
        <v>0.83333333333333337</v>
      </c>
      <c r="C428" s="33">
        <v>25.02</v>
      </c>
    </row>
    <row r="429" spans="1:3" x14ac:dyDescent="0.35">
      <c r="A429" s="35">
        <v>43240</v>
      </c>
      <c r="B429" s="27">
        <v>0.875</v>
      </c>
      <c r="C429" s="33">
        <v>25.02</v>
      </c>
    </row>
    <row r="430" spans="1:3" x14ac:dyDescent="0.35">
      <c r="A430" s="35">
        <v>43240</v>
      </c>
      <c r="B430" s="27">
        <v>0.91666666666666663</v>
      </c>
      <c r="C430" s="33">
        <v>25.02</v>
      </c>
    </row>
    <row r="431" spans="1:3" x14ac:dyDescent="0.35">
      <c r="A431" s="35">
        <v>43240</v>
      </c>
      <c r="B431" s="27">
        <v>0.95833333333333337</v>
      </c>
      <c r="C431" s="33">
        <v>25.02</v>
      </c>
    </row>
    <row r="432" spans="1:3" x14ac:dyDescent="0.35">
      <c r="A432" s="35">
        <v>43241</v>
      </c>
      <c r="B432" s="27">
        <v>0</v>
      </c>
      <c r="C432" s="33">
        <v>25.01</v>
      </c>
    </row>
    <row r="433" spans="1:3" x14ac:dyDescent="0.35">
      <c r="A433" s="35">
        <v>43241</v>
      </c>
      <c r="B433" s="27">
        <v>4.1666666666666664E-2</v>
      </c>
      <c r="C433" s="33">
        <v>25.01</v>
      </c>
    </row>
    <row r="434" spans="1:3" x14ac:dyDescent="0.35">
      <c r="A434" s="35">
        <v>43241</v>
      </c>
      <c r="B434" s="27">
        <v>8.3333333333333329E-2</v>
      </c>
      <c r="C434" s="33">
        <v>25.01</v>
      </c>
    </row>
    <row r="435" spans="1:3" x14ac:dyDescent="0.35">
      <c r="A435" s="35">
        <v>43241</v>
      </c>
      <c r="B435" s="27">
        <v>0.125</v>
      </c>
      <c r="C435" s="33">
        <v>25.01</v>
      </c>
    </row>
    <row r="436" spans="1:3" x14ac:dyDescent="0.35">
      <c r="A436" s="35">
        <v>43241</v>
      </c>
      <c r="B436" s="27">
        <v>0.16666666666666666</v>
      </c>
      <c r="C436" s="33">
        <v>25</v>
      </c>
    </row>
    <row r="437" spans="1:3" x14ac:dyDescent="0.35">
      <c r="A437" s="35">
        <v>43241</v>
      </c>
      <c r="B437" s="27">
        <v>0.20833333333333334</v>
      </c>
      <c r="C437" s="33">
        <v>25</v>
      </c>
    </row>
    <row r="438" spans="1:3" x14ac:dyDescent="0.35">
      <c r="A438" s="35">
        <v>43241</v>
      </c>
      <c r="B438" s="27">
        <v>0.25</v>
      </c>
      <c r="C438" s="33">
        <v>25.01</v>
      </c>
    </row>
    <row r="439" spans="1:3" x14ac:dyDescent="0.35">
      <c r="A439" s="35">
        <v>43241</v>
      </c>
      <c r="B439" s="27">
        <v>0.29166666666666669</v>
      </c>
      <c r="C439" s="33">
        <v>25</v>
      </c>
    </row>
    <row r="440" spans="1:3" x14ac:dyDescent="0.35">
      <c r="A440" s="35">
        <v>43241</v>
      </c>
      <c r="B440" s="27">
        <v>0.33333333333333331</v>
      </c>
      <c r="C440" s="33">
        <v>25</v>
      </c>
    </row>
    <row r="441" spans="1:3" x14ac:dyDescent="0.35">
      <c r="A441" s="35">
        <v>43241</v>
      </c>
      <c r="B441" s="27">
        <v>0.375</v>
      </c>
      <c r="C441" s="33">
        <v>25</v>
      </c>
    </row>
    <row r="442" spans="1:3" x14ac:dyDescent="0.35">
      <c r="A442" s="35">
        <v>43241</v>
      </c>
      <c r="B442" s="27">
        <v>0.41666666666666669</v>
      </c>
      <c r="C442" s="33">
        <v>25</v>
      </c>
    </row>
    <row r="443" spans="1:3" x14ac:dyDescent="0.35">
      <c r="A443" s="35">
        <v>43241</v>
      </c>
      <c r="B443" s="27">
        <v>0.45833333333333331</v>
      </c>
      <c r="C443" s="33">
        <v>25</v>
      </c>
    </row>
    <row r="444" spans="1:3" x14ac:dyDescent="0.35">
      <c r="A444" s="35">
        <v>43241</v>
      </c>
      <c r="B444" s="27">
        <v>0.5</v>
      </c>
      <c r="C444" s="33">
        <v>25</v>
      </c>
    </row>
    <row r="445" spans="1:3" x14ac:dyDescent="0.35">
      <c r="A445" s="35">
        <v>43241</v>
      </c>
      <c r="B445" s="27">
        <v>0.54166666666666663</v>
      </c>
      <c r="C445" s="33">
        <v>25</v>
      </c>
    </row>
    <row r="446" spans="1:3" x14ac:dyDescent="0.35">
      <c r="A446" s="35">
        <v>43241</v>
      </c>
      <c r="B446" s="27">
        <v>0.58333333333333337</v>
      </c>
      <c r="C446" s="33">
        <v>24.99</v>
      </c>
    </row>
    <row r="447" spans="1:3" x14ac:dyDescent="0.35">
      <c r="A447" s="35">
        <v>43241</v>
      </c>
      <c r="B447" s="27">
        <v>0.625</v>
      </c>
      <c r="C447" s="33">
        <v>24.99</v>
      </c>
    </row>
    <row r="448" spans="1:3" x14ac:dyDescent="0.35">
      <c r="A448" s="35">
        <v>43241</v>
      </c>
      <c r="B448" s="27">
        <v>0.66666666666666663</v>
      </c>
      <c r="C448" s="33">
        <v>24.99</v>
      </c>
    </row>
    <row r="449" spans="1:3" x14ac:dyDescent="0.35">
      <c r="A449" s="35">
        <v>43241</v>
      </c>
      <c r="B449" s="27">
        <v>0.70833333333333337</v>
      </c>
      <c r="C449" s="33">
        <v>24.99</v>
      </c>
    </row>
    <row r="450" spans="1:3" x14ac:dyDescent="0.35">
      <c r="A450" s="35">
        <v>43241</v>
      </c>
      <c r="B450" s="27">
        <v>0.75</v>
      </c>
      <c r="C450" s="33">
        <v>24.99</v>
      </c>
    </row>
    <row r="451" spans="1:3" x14ac:dyDescent="0.35">
      <c r="A451" s="35">
        <v>43241</v>
      </c>
      <c r="B451" s="27">
        <v>0.79166666666666663</v>
      </c>
      <c r="C451" s="33">
        <v>24.99</v>
      </c>
    </row>
    <row r="452" spans="1:3" x14ac:dyDescent="0.35">
      <c r="A452" s="35">
        <v>43241</v>
      </c>
      <c r="B452" s="27">
        <v>0.83333333333333337</v>
      </c>
      <c r="C452" s="33">
        <v>25</v>
      </c>
    </row>
    <row r="453" spans="1:3" x14ac:dyDescent="0.35">
      <c r="A453" s="35">
        <v>43241</v>
      </c>
      <c r="B453" s="27">
        <v>0.875</v>
      </c>
      <c r="C453" s="33">
        <v>25</v>
      </c>
    </row>
    <row r="454" spans="1:3" x14ac:dyDescent="0.35">
      <c r="A454" s="35">
        <v>43241</v>
      </c>
      <c r="B454" s="27">
        <v>0.91666666666666663</v>
      </c>
      <c r="C454" s="33">
        <v>24.99</v>
      </c>
    </row>
    <row r="455" spans="1:3" x14ac:dyDescent="0.35">
      <c r="A455" s="35">
        <v>43241</v>
      </c>
      <c r="B455" s="27">
        <v>0.95833333333333337</v>
      </c>
      <c r="C455" s="33">
        <v>24.99</v>
      </c>
    </row>
    <row r="456" spans="1:3" x14ac:dyDescent="0.35">
      <c r="A456" s="35">
        <v>43242</v>
      </c>
      <c r="B456" s="27">
        <v>0</v>
      </c>
      <c r="C456" s="33">
        <v>24.99</v>
      </c>
    </row>
    <row r="457" spans="1:3" x14ac:dyDescent="0.35">
      <c r="A457" s="35">
        <v>43242</v>
      </c>
      <c r="B457" s="27">
        <v>4.1666666666666664E-2</v>
      </c>
      <c r="C457" s="33">
        <v>24.99</v>
      </c>
    </row>
    <row r="458" spans="1:3" x14ac:dyDescent="0.35">
      <c r="A458" s="35">
        <v>43242</v>
      </c>
      <c r="B458" s="27">
        <v>8.3333333333333329E-2</v>
      </c>
      <c r="C458" s="33">
        <v>24.99</v>
      </c>
    </row>
    <row r="459" spans="1:3" x14ac:dyDescent="0.35">
      <c r="A459" s="35">
        <v>43242</v>
      </c>
      <c r="B459" s="27">
        <v>0.125</v>
      </c>
      <c r="C459" s="33">
        <v>24.99</v>
      </c>
    </row>
    <row r="460" spans="1:3" x14ac:dyDescent="0.35">
      <c r="A460" s="35">
        <v>43242</v>
      </c>
      <c r="B460" s="27">
        <v>0.16666666666666666</v>
      </c>
      <c r="C460" s="33">
        <v>24.99</v>
      </c>
    </row>
    <row r="461" spans="1:3" x14ac:dyDescent="0.35">
      <c r="A461" s="35">
        <v>43242</v>
      </c>
      <c r="B461" s="27">
        <v>0.20833333333333334</v>
      </c>
      <c r="C461" s="33">
        <v>24.98</v>
      </c>
    </row>
    <row r="462" spans="1:3" x14ac:dyDescent="0.35">
      <c r="A462" s="35">
        <v>43242</v>
      </c>
      <c r="B462" s="27">
        <v>0.25</v>
      </c>
      <c r="C462" s="33">
        <v>24.99</v>
      </c>
    </row>
    <row r="463" spans="1:3" x14ac:dyDescent="0.35">
      <c r="A463" s="35">
        <v>43242</v>
      </c>
      <c r="B463" s="27">
        <v>0.29166666666666669</v>
      </c>
      <c r="C463" s="33">
        <v>24.99</v>
      </c>
    </row>
    <row r="464" spans="1:3" x14ac:dyDescent="0.35">
      <c r="A464" s="35">
        <v>43242</v>
      </c>
      <c r="B464" s="27">
        <v>0.33333333333333331</v>
      </c>
      <c r="C464" s="33">
        <v>24.99</v>
      </c>
    </row>
    <row r="465" spans="1:3" x14ac:dyDescent="0.35">
      <c r="A465" s="35">
        <v>43242</v>
      </c>
      <c r="B465" s="27">
        <v>0.375</v>
      </c>
      <c r="C465" s="33">
        <v>24.98</v>
      </c>
    </row>
    <row r="466" spans="1:3" x14ac:dyDescent="0.35">
      <c r="A466" s="35">
        <v>43242</v>
      </c>
      <c r="B466" s="27">
        <v>0.41666666666666669</v>
      </c>
      <c r="C466" s="33">
        <v>24.99</v>
      </c>
    </row>
    <row r="467" spans="1:3" x14ac:dyDescent="0.35">
      <c r="A467" s="35">
        <v>43242</v>
      </c>
      <c r="B467" s="27">
        <v>0.45833333333333331</v>
      </c>
      <c r="C467" s="33">
        <v>24.98</v>
      </c>
    </row>
    <row r="468" spans="1:3" x14ac:dyDescent="0.35">
      <c r="A468" s="35">
        <v>43242</v>
      </c>
      <c r="B468" s="27">
        <v>0.5</v>
      </c>
      <c r="C468" s="33">
        <v>24.99</v>
      </c>
    </row>
    <row r="469" spans="1:3" x14ac:dyDescent="0.35">
      <c r="A469" s="35">
        <v>43242</v>
      </c>
      <c r="B469" s="27">
        <v>0.54166666666666663</v>
      </c>
      <c r="C469" s="33">
        <v>24.99</v>
      </c>
    </row>
    <row r="470" spans="1:3" x14ac:dyDescent="0.35">
      <c r="A470" s="35">
        <v>43242</v>
      </c>
      <c r="B470" s="27">
        <v>0.58333333333333337</v>
      </c>
      <c r="C470" s="33">
        <v>24.99</v>
      </c>
    </row>
    <row r="471" spans="1:3" x14ac:dyDescent="0.35">
      <c r="A471" s="35">
        <v>43242</v>
      </c>
      <c r="B471" s="27">
        <v>0.625</v>
      </c>
      <c r="C471" s="33">
        <v>24.99</v>
      </c>
    </row>
    <row r="472" spans="1:3" x14ac:dyDescent="0.35">
      <c r="A472" s="35">
        <v>43242</v>
      </c>
      <c r="B472" s="27">
        <v>0.66666666666666663</v>
      </c>
      <c r="C472" s="33">
        <v>24.99</v>
      </c>
    </row>
    <row r="473" spans="1:3" x14ac:dyDescent="0.35">
      <c r="A473" s="35">
        <v>43242</v>
      </c>
      <c r="B473" s="27">
        <v>0.70833333333333337</v>
      </c>
      <c r="C473" s="33">
        <v>24.99</v>
      </c>
    </row>
    <row r="474" spans="1:3" x14ac:dyDescent="0.35">
      <c r="A474" s="35">
        <v>43242</v>
      </c>
      <c r="B474" s="27">
        <v>0.75</v>
      </c>
      <c r="C474" s="33">
        <v>24.99</v>
      </c>
    </row>
    <row r="475" spans="1:3" x14ac:dyDescent="0.35">
      <c r="A475" s="35">
        <v>43242</v>
      </c>
      <c r="B475" s="27">
        <v>0.79166666666666663</v>
      </c>
      <c r="C475" s="33">
        <v>24.99</v>
      </c>
    </row>
    <row r="476" spans="1:3" x14ac:dyDescent="0.35">
      <c r="A476" s="35">
        <v>43242</v>
      </c>
      <c r="B476" s="27">
        <v>0.83333333333333337</v>
      </c>
      <c r="C476" s="33">
        <v>24.99</v>
      </c>
    </row>
    <row r="477" spans="1:3" x14ac:dyDescent="0.35">
      <c r="A477" s="35">
        <v>43242</v>
      </c>
      <c r="B477" s="27">
        <v>0.875</v>
      </c>
      <c r="C477" s="33">
        <v>24.99</v>
      </c>
    </row>
    <row r="478" spans="1:3" x14ac:dyDescent="0.35">
      <c r="A478" s="35">
        <v>43242</v>
      </c>
      <c r="B478" s="27">
        <v>0.91666666666666663</v>
      </c>
      <c r="C478" s="33">
        <v>24.99</v>
      </c>
    </row>
    <row r="479" spans="1:3" x14ac:dyDescent="0.35">
      <c r="A479" s="35">
        <v>43242</v>
      </c>
      <c r="B479" s="27">
        <v>0.95833333333333337</v>
      </c>
      <c r="C479" s="33">
        <v>24.99</v>
      </c>
    </row>
    <row r="480" spans="1:3" x14ac:dyDescent="0.35">
      <c r="A480" s="35">
        <v>43243</v>
      </c>
      <c r="B480" s="27">
        <v>0</v>
      </c>
      <c r="C480" s="33">
        <v>24.99</v>
      </c>
    </row>
    <row r="481" spans="1:3" x14ac:dyDescent="0.35">
      <c r="A481" s="35">
        <v>43243</v>
      </c>
      <c r="B481" s="27">
        <v>4.1666666666666664E-2</v>
      </c>
      <c r="C481" s="33">
        <v>24.99</v>
      </c>
    </row>
    <row r="482" spans="1:3" x14ac:dyDescent="0.35">
      <c r="A482" s="35">
        <v>43243</v>
      </c>
      <c r="B482" s="27">
        <v>8.3333333333333329E-2</v>
      </c>
      <c r="C482" s="33">
        <v>24.99</v>
      </c>
    </row>
    <row r="483" spans="1:3" x14ac:dyDescent="0.35">
      <c r="A483" s="35">
        <v>43243</v>
      </c>
      <c r="B483" s="27">
        <v>0.125</v>
      </c>
      <c r="C483" s="33">
        <v>24.99</v>
      </c>
    </row>
    <row r="484" spans="1:3" x14ac:dyDescent="0.35">
      <c r="A484" s="35">
        <v>43243</v>
      </c>
      <c r="B484" s="27">
        <v>0.16666666666666666</v>
      </c>
      <c r="C484" s="33">
        <v>24.99</v>
      </c>
    </row>
    <row r="485" spans="1:3" x14ac:dyDescent="0.35">
      <c r="A485" s="35">
        <v>43243</v>
      </c>
      <c r="B485" s="27">
        <v>0.20833333333333334</v>
      </c>
      <c r="C485" s="33">
        <v>24.99</v>
      </c>
    </row>
    <row r="486" spans="1:3" x14ac:dyDescent="0.35">
      <c r="A486" s="35">
        <v>43243</v>
      </c>
      <c r="B486" s="27">
        <v>0.25</v>
      </c>
      <c r="C486" s="33">
        <v>24.99</v>
      </c>
    </row>
    <row r="487" spans="1:3" x14ac:dyDescent="0.35">
      <c r="A487" s="35">
        <v>43243</v>
      </c>
      <c r="B487" s="27">
        <v>0.29166666666666669</v>
      </c>
      <c r="C487" s="33">
        <v>24.99</v>
      </c>
    </row>
    <row r="488" spans="1:3" x14ac:dyDescent="0.35">
      <c r="A488" s="35">
        <v>43243</v>
      </c>
      <c r="B488" s="27">
        <v>0.33333333333333331</v>
      </c>
      <c r="C488" s="33">
        <v>24.99</v>
      </c>
    </row>
    <row r="489" spans="1:3" x14ac:dyDescent="0.35">
      <c r="A489" s="35">
        <v>43243</v>
      </c>
      <c r="B489" s="27">
        <v>0.375</v>
      </c>
      <c r="C489" s="33">
        <v>24.99</v>
      </c>
    </row>
    <row r="490" spans="1:3" x14ac:dyDescent="0.35">
      <c r="A490" s="35">
        <v>43243</v>
      </c>
      <c r="B490" s="27">
        <v>0.41666666666666669</v>
      </c>
      <c r="C490" s="33">
        <v>25</v>
      </c>
    </row>
    <row r="491" spans="1:3" x14ac:dyDescent="0.35">
      <c r="A491" s="35">
        <v>43243</v>
      </c>
      <c r="B491" s="27">
        <v>0.45833333333333331</v>
      </c>
      <c r="C491" s="33">
        <v>24.99</v>
      </c>
    </row>
    <row r="492" spans="1:3" x14ac:dyDescent="0.35">
      <c r="A492" s="35">
        <v>43243</v>
      </c>
      <c r="B492" s="27">
        <v>0.5</v>
      </c>
      <c r="C492" s="33">
        <v>24.99</v>
      </c>
    </row>
    <row r="493" spans="1:3" x14ac:dyDescent="0.35">
      <c r="A493" s="35">
        <v>43243</v>
      </c>
      <c r="B493" s="27">
        <v>0.54166666666666663</v>
      </c>
      <c r="C493" s="33">
        <v>24.99</v>
      </c>
    </row>
    <row r="494" spans="1:3" x14ac:dyDescent="0.35">
      <c r="A494" s="35">
        <v>43243</v>
      </c>
      <c r="B494" s="27">
        <v>0.58333333333333337</v>
      </c>
      <c r="C494" s="33">
        <v>24.99</v>
      </c>
    </row>
    <row r="495" spans="1:3" x14ac:dyDescent="0.35">
      <c r="A495" s="35">
        <v>43243</v>
      </c>
      <c r="B495" s="27">
        <v>0.625</v>
      </c>
      <c r="C495" s="33">
        <v>24.99</v>
      </c>
    </row>
    <row r="496" spans="1:3" x14ac:dyDescent="0.35">
      <c r="A496" s="35">
        <v>43243</v>
      </c>
      <c r="B496" s="27">
        <v>0.66666666666666663</v>
      </c>
      <c r="C496" s="33">
        <v>24.99</v>
      </c>
    </row>
    <row r="497" spans="1:3" x14ac:dyDescent="0.35">
      <c r="A497" s="35">
        <v>43243</v>
      </c>
      <c r="B497" s="27">
        <v>0.70833333333333337</v>
      </c>
      <c r="C497" s="33">
        <v>24.99</v>
      </c>
    </row>
    <row r="498" spans="1:3" x14ac:dyDescent="0.35">
      <c r="A498" s="35">
        <v>43243</v>
      </c>
      <c r="B498" s="27">
        <v>0.75</v>
      </c>
      <c r="C498" s="33">
        <v>24.99</v>
      </c>
    </row>
    <row r="499" spans="1:3" x14ac:dyDescent="0.35">
      <c r="A499" s="35">
        <v>43243</v>
      </c>
      <c r="B499" s="27">
        <v>0.79166666666666663</v>
      </c>
      <c r="C499" s="33">
        <v>25</v>
      </c>
    </row>
    <row r="500" spans="1:3" x14ac:dyDescent="0.35">
      <c r="A500" s="35">
        <v>43243</v>
      </c>
      <c r="B500" s="27">
        <v>0.83333333333333337</v>
      </c>
      <c r="C500" s="33">
        <v>25</v>
      </c>
    </row>
    <row r="501" spans="1:3" x14ac:dyDescent="0.35">
      <c r="A501" s="35">
        <v>43243</v>
      </c>
      <c r="B501" s="27">
        <v>0.875</v>
      </c>
      <c r="C501" s="33">
        <v>25</v>
      </c>
    </row>
    <row r="502" spans="1:3" x14ac:dyDescent="0.35">
      <c r="A502" s="35">
        <v>43243</v>
      </c>
      <c r="B502" s="27">
        <v>0.91666666666666663</v>
      </c>
      <c r="C502" s="33">
        <v>25</v>
      </c>
    </row>
    <row r="503" spans="1:3" x14ac:dyDescent="0.35">
      <c r="A503" s="35">
        <v>43243</v>
      </c>
      <c r="B503" s="27">
        <v>0.95833333333333337</v>
      </c>
      <c r="C503" s="33">
        <v>25</v>
      </c>
    </row>
    <row r="504" spans="1:3" x14ac:dyDescent="0.35">
      <c r="A504" s="35">
        <v>43244</v>
      </c>
      <c r="B504" s="27">
        <v>0</v>
      </c>
      <c r="C504" s="33">
        <v>24.99</v>
      </c>
    </row>
    <row r="505" spans="1:3" x14ac:dyDescent="0.35">
      <c r="A505" s="35">
        <v>43244</v>
      </c>
      <c r="B505" s="27">
        <v>4.1666666666666664E-2</v>
      </c>
      <c r="C505" s="33">
        <v>24.99</v>
      </c>
    </row>
    <row r="506" spans="1:3" x14ac:dyDescent="0.35">
      <c r="A506" s="35">
        <v>43244</v>
      </c>
      <c r="B506" s="27">
        <v>8.3333333333333329E-2</v>
      </c>
      <c r="C506" s="33">
        <v>24.99</v>
      </c>
    </row>
    <row r="507" spans="1:3" x14ac:dyDescent="0.35">
      <c r="A507" s="35">
        <v>43244</v>
      </c>
      <c r="B507" s="27">
        <v>0.125</v>
      </c>
      <c r="C507" s="33">
        <v>24.99</v>
      </c>
    </row>
    <row r="508" spans="1:3" x14ac:dyDescent="0.35">
      <c r="A508" s="35">
        <v>43244</v>
      </c>
      <c r="B508" s="27">
        <v>0.16666666666666666</v>
      </c>
      <c r="C508" s="33">
        <v>24.99</v>
      </c>
    </row>
    <row r="509" spans="1:3" x14ac:dyDescent="0.35">
      <c r="A509" s="35">
        <v>43244</v>
      </c>
      <c r="B509" s="27">
        <v>0.20833333333333334</v>
      </c>
      <c r="C509" s="33">
        <v>24.99</v>
      </c>
    </row>
    <row r="510" spans="1:3" x14ac:dyDescent="0.35">
      <c r="A510" s="35">
        <v>43244</v>
      </c>
      <c r="B510" s="27">
        <v>0.25</v>
      </c>
      <c r="C510" s="33">
        <v>24.99</v>
      </c>
    </row>
    <row r="511" spans="1:3" x14ac:dyDescent="0.35">
      <c r="A511" s="35">
        <v>43244</v>
      </c>
      <c r="B511" s="27">
        <v>0.29166666666666669</v>
      </c>
      <c r="C511" s="33">
        <v>24.98</v>
      </c>
    </row>
    <row r="512" spans="1:3" x14ac:dyDescent="0.35">
      <c r="A512" s="35">
        <v>43244</v>
      </c>
      <c r="B512" s="27">
        <v>0.33333333333333331</v>
      </c>
      <c r="C512" s="33">
        <v>24.98</v>
      </c>
    </row>
    <row r="513" spans="1:3" x14ac:dyDescent="0.35">
      <c r="A513" s="35">
        <v>43244</v>
      </c>
      <c r="B513" s="27">
        <v>0.375</v>
      </c>
      <c r="C513" s="33">
        <v>24.98</v>
      </c>
    </row>
    <row r="514" spans="1:3" x14ac:dyDescent="0.35">
      <c r="A514" s="35">
        <v>43244</v>
      </c>
      <c r="B514" s="27">
        <v>0.41666666666666669</v>
      </c>
      <c r="C514" s="33">
        <v>24.98</v>
      </c>
    </row>
    <row r="515" spans="1:3" x14ac:dyDescent="0.35">
      <c r="A515" s="35">
        <v>43244</v>
      </c>
      <c r="B515" s="27">
        <v>0.45833333333333331</v>
      </c>
      <c r="C515" s="33">
        <v>24.99</v>
      </c>
    </row>
    <row r="516" spans="1:3" x14ac:dyDescent="0.35">
      <c r="A516" s="35">
        <v>43244</v>
      </c>
      <c r="B516" s="27">
        <v>0.5</v>
      </c>
      <c r="C516" s="33">
        <v>24.98</v>
      </c>
    </row>
    <row r="517" spans="1:3" x14ac:dyDescent="0.35">
      <c r="A517" s="35">
        <v>43244</v>
      </c>
      <c r="B517" s="27">
        <v>0.54166666666666663</v>
      </c>
      <c r="C517" s="33">
        <v>24.98</v>
      </c>
    </row>
    <row r="518" spans="1:3" x14ac:dyDescent="0.35">
      <c r="A518" s="35">
        <v>43244</v>
      </c>
      <c r="B518" s="27">
        <v>0.58333333333333337</v>
      </c>
      <c r="C518" s="33">
        <v>24.98</v>
      </c>
    </row>
    <row r="519" spans="1:3" x14ac:dyDescent="0.35">
      <c r="A519" s="35">
        <v>43244</v>
      </c>
      <c r="B519" s="27">
        <v>0.625</v>
      </c>
      <c r="C519" s="33">
        <v>24.98</v>
      </c>
    </row>
    <row r="520" spans="1:3" x14ac:dyDescent="0.35">
      <c r="A520" s="35">
        <v>43244</v>
      </c>
      <c r="B520" s="27">
        <v>0.66666666666666663</v>
      </c>
      <c r="C520" s="33">
        <v>24.98</v>
      </c>
    </row>
    <row r="521" spans="1:3" x14ac:dyDescent="0.35">
      <c r="A521" s="35">
        <v>43244</v>
      </c>
      <c r="B521" s="27">
        <v>0.70833333333333337</v>
      </c>
      <c r="C521" s="33">
        <v>24.97</v>
      </c>
    </row>
    <row r="522" spans="1:3" x14ac:dyDescent="0.35">
      <c r="A522" s="35">
        <v>43244</v>
      </c>
      <c r="B522" s="27">
        <v>0.75</v>
      </c>
      <c r="C522" s="33">
        <v>24.98</v>
      </c>
    </row>
    <row r="523" spans="1:3" x14ac:dyDescent="0.35">
      <c r="A523" s="35">
        <v>43244</v>
      </c>
      <c r="B523" s="27">
        <v>0.79166666666666663</v>
      </c>
      <c r="C523" s="33">
        <v>24.98</v>
      </c>
    </row>
    <row r="524" spans="1:3" x14ac:dyDescent="0.35">
      <c r="A524" s="35">
        <v>43244</v>
      </c>
      <c r="B524" s="27">
        <v>0.83333333333333337</v>
      </c>
      <c r="C524" s="33">
        <v>24.98</v>
      </c>
    </row>
    <row r="525" spans="1:3" x14ac:dyDescent="0.35">
      <c r="A525" s="35">
        <v>43244</v>
      </c>
      <c r="B525" s="27">
        <v>0.875</v>
      </c>
      <c r="C525" s="33">
        <v>24.97</v>
      </c>
    </row>
    <row r="526" spans="1:3" x14ac:dyDescent="0.35">
      <c r="A526" s="35">
        <v>43244</v>
      </c>
      <c r="B526" s="27">
        <v>0.91666666666666663</v>
      </c>
      <c r="C526" s="33">
        <v>24.98</v>
      </c>
    </row>
    <row r="527" spans="1:3" x14ac:dyDescent="0.35">
      <c r="A527" s="35">
        <v>43244</v>
      </c>
      <c r="B527" s="27">
        <v>0.95833333333333337</v>
      </c>
      <c r="C527" s="33">
        <v>24.98</v>
      </c>
    </row>
    <row r="528" spans="1:3" x14ac:dyDescent="0.35">
      <c r="A528" s="35">
        <v>43245</v>
      </c>
      <c r="B528" s="27">
        <v>0</v>
      </c>
      <c r="C528" s="33">
        <v>24.98</v>
      </c>
    </row>
    <row r="529" spans="1:3" x14ac:dyDescent="0.35">
      <c r="A529" s="35">
        <v>43245</v>
      </c>
      <c r="B529" s="27">
        <v>4.1666666666666664E-2</v>
      </c>
      <c r="C529" s="33">
        <v>24.97</v>
      </c>
    </row>
    <row r="530" spans="1:3" x14ac:dyDescent="0.35">
      <c r="A530" s="35">
        <v>43245</v>
      </c>
      <c r="B530" s="27">
        <v>8.3333333333333329E-2</v>
      </c>
      <c r="C530" s="33">
        <v>24.97</v>
      </c>
    </row>
    <row r="531" spans="1:3" x14ac:dyDescent="0.35">
      <c r="A531" s="35">
        <v>43245</v>
      </c>
      <c r="B531" s="27">
        <v>0.125</v>
      </c>
      <c r="C531" s="33">
        <v>24.97</v>
      </c>
    </row>
    <row r="532" spans="1:3" x14ac:dyDescent="0.35">
      <c r="A532" s="35">
        <v>43245</v>
      </c>
      <c r="B532" s="27">
        <v>0.16666666666666666</v>
      </c>
      <c r="C532" s="33">
        <v>24.96</v>
      </c>
    </row>
    <row r="533" spans="1:3" x14ac:dyDescent="0.35">
      <c r="A533" s="35">
        <v>43245</v>
      </c>
      <c r="B533" s="27">
        <v>0.20833333333333334</v>
      </c>
      <c r="C533" s="33">
        <v>24.97</v>
      </c>
    </row>
    <row r="534" spans="1:3" x14ac:dyDescent="0.35">
      <c r="A534" s="35">
        <v>43245</v>
      </c>
      <c r="B534" s="27">
        <v>0.25</v>
      </c>
      <c r="C534" s="33">
        <v>24.96</v>
      </c>
    </row>
    <row r="535" spans="1:3" x14ac:dyDescent="0.35">
      <c r="A535" s="35">
        <v>43245</v>
      </c>
      <c r="B535" s="27">
        <v>0.29166666666666669</v>
      </c>
      <c r="C535" s="33">
        <v>24.96</v>
      </c>
    </row>
    <row r="536" spans="1:3" x14ac:dyDescent="0.35">
      <c r="A536" s="35">
        <v>43245</v>
      </c>
      <c r="B536" s="27">
        <v>0.33333333333333331</v>
      </c>
      <c r="C536" s="33">
        <v>24.96</v>
      </c>
    </row>
    <row r="537" spans="1:3" x14ac:dyDescent="0.35">
      <c r="A537" s="35">
        <v>43245</v>
      </c>
      <c r="B537" s="27">
        <v>0.375</v>
      </c>
      <c r="C537" s="33">
        <v>24.96</v>
      </c>
    </row>
    <row r="538" spans="1:3" x14ac:dyDescent="0.35">
      <c r="A538" s="35">
        <v>43245</v>
      </c>
      <c r="B538" s="27">
        <v>0.41666666666666669</v>
      </c>
      <c r="C538" s="33">
        <v>24.97</v>
      </c>
    </row>
    <row r="539" spans="1:3" x14ac:dyDescent="0.35">
      <c r="A539" s="35">
        <v>43245</v>
      </c>
      <c r="B539" s="27">
        <v>0.45833333333333331</v>
      </c>
      <c r="C539" s="33">
        <v>24.96</v>
      </c>
    </row>
    <row r="540" spans="1:3" x14ac:dyDescent="0.35">
      <c r="A540" s="35">
        <v>43245</v>
      </c>
      <c r="B540" s="27">
        <v>0.5</v>
      </c>
      <c r="C540" s="33">
        <v>24.96</v>
      </c>
    </row>
    <row r="541" spans="1:3" x14ac:dyDescent="0.35">
      <c r="A541" s="35">
        <v>43245</v>
      </c>
      <c r="B541" s="27">
        <v>0.54166666666666663</v>
      </c>
      <c r="C541" s="33">
        <v>24.96</v>
      </c>
    </row>
    <row r="542" spans="1:3" x14ac:dyDescent="0.35">
      <c r="A542" s="35">
        <v>43245</v>
      </c>
      <c r="B542" s="27">
        <v>0.58333333333333337</v>
      </c>
      <c r="C542" s="33">
        <v>24.96</v>
      </c>
    </row>
    <row r="543" spans="1:3" x14ac:dyDescent="0.35">
      <c r="A543" s="35">
        <v>43245</v>
      </c>
      <c r="B543" s="27">
        <v>0.625</v>
      </c>
      <c r="C543" s="33">
        <v>24.95</v>
      </c>
    </row>
    <row r="544" spans="1:3" x14ac:dyDescent="0.35">
      <c r="A544" s="35">
        <v>43245</v>
      </c>
      <c r="B544" s="27">
        <v>0.66666666666666663</v>
      </c>
      <c r="C544" s="33">
        <v>24.96</v>
      </c>
    </row>
    <row r="545" spans="1:3" x14ac:dyDescent="0.35">
      <c r="A545" s="35">
        <v>43245</v>
      </c>
      <c r="B545" s="27">
        <v>0.70833333333333337</v>
      </c>
      <c r="C545" s="33">
        <v>24.95</v>
      </c>
    </row>
    <row r="546" spans="1:3" x14ac:dyDescent="0.35">
      <c r="A546" s="35">
        <v>43245</v>
      </c>
      <c r="B546" s="27">
        <v>0.75</v>
      </c>
      <c r="C546" s="33">
        <v>24.95</v>
      </c>
    </row>
    <row r="547" spans="1:3" x14ac:dyDescent="0.35">
      <c r="A547" s="35">
        <v>43245</v>
      </c>
      <c r="B547" s="27">
        <v>0.79166666666666663</v>
      </c>
      <c r="C547" s="33">
        <v>24.96</v>
      </c>
    </row>
    <row r="548" spans="1:3" x14ac:dyDescent="0.35">
      <c r="A548" s="35">
        <v>43245</v>
      </c>
      <c r="B548" s="27">
        <v>0.83333333333333337</v>
      </c>
      <c r="C548" s="33">
        <v>24.96</v>
      </c>
    </row>
    <row r="549" spans="1:3" x14ac:dyDescent="0.35">
      <c r="A549" s="35">
        <v>43245</v>
      </c>
      <c r="B549" s="27">
        <v>0.875</v>
      </c>
      <c r="C549" s="33">
        <v>24.96</v>
      </c>
    </row>
    <row r="550" spans="1:3" x14ac:dyDescent="0.35">
      <c r="A550" s="35">
        <v>43245</v>
      </c>
      <c r="B550" s="27">
        <v>0.91666666666666663</v>
      </c>
      <c r="C550" s="33">
        <v>24.96</v>
      </c>
    </row>
    <row r="551" spans="1:3" x14ac:dyDescent="0.35">
      <c r="A551" s="35">
        <v>43245</v>
      </c>
      <c r="B551" s="27">
        <v>0.95833333333333337</v>
      </c>
      <c r="C551" s="33">
        <v>24.96</v>
      </c>
    </row>
    <row r="552" spans="1:3" x14ac:dyDescent="0.35">
      <c r="A552" s="35">
        <v>43246</v>
      </c>
      <c r="B552" s="27">
        <v>0</v>
      </c>
      <c r="C552" s="33">
        <v>24.96</v>
      </c>
    </row>
    <row r="553" spans="1:3" x14ac:dyDescent="0.35">
      <c r="A553" s="35">
        <v>43246</v>
      </c>
      <c r="B553" s="27">
        <v>4.1666666666666664E-2</v>
      </c>
      <c r="C553" s="33">
        <v>24.95</v>
      </c>
    </row>
    <row r="554" spans="1:3" x14ac:dyDescent="0.35">
      <c r="A554" s="35">
        <v>43246</v>
      </c>
      <c r="B554" s="27">
        <v>8.3333333333333329E-2</v>
      </c>
      <c r="C554" s="33">
        <v>24.95</v>
      </c>
    </row>
    <row r="555" spans="1:3" x14ac:dyDescent="0.35">
      <c r="A555" s="35">
        <v>43246</v>
      </c>
      <c r="B555" s="27">
        <v>0.125</v>
      </c>
      <c r="C555" s="33">
        <v>24.96</v>
      </c>
    </row>
    <row r="556" spans="1:3" x14ac:dyDescent="0.35">
      <c r="A556" s="35">
        <v>43246</v>
      </c>
      <c r="B556" s="27">
        <v>0.16666666666666666</v>
      </c>
      <c r="C556" s="33">
        <v>24.95</v>
      </c>
    </row>
    <row r="557" spans="1:3" x14ac:dyDescent="0.35">
      <c r="A557" s="35">
        <v>43246</v>
      </c>
      <c r="B557" s="27">
        <v>0.20833333333333334</v>
      </c>
      <c r="C557" s="33">
        <v>24.95</v>
      </c>
    </row>
    <row r="558" spans="1:3" x14ac:dyDescent="0.35">
      <c r="A558" s="35">
        <v>43246</v>
      </c>
      <c r="B558" s="27">
        <v>0.25</v>
      </c>
      <c r="C558" s="33">
        <v>24.95</v>
      </c>
    </row>
    <row r="559" spans="1:3" x14ac:dyDescent="0.35">
      <c r="A559" s="35">
        <v>43246</v>
      </c>
      <c r="B559" s="27">
        <v>0.29166666666666669</v>
      </c>
      <c r="C559" s="33">
        <v>24.94</v>
      </c>
    </row>
    <row r="560" spans="1:3" x14ac:dyDescent="0.35">
      <c r="A560" s="35">
        <v>43246</v>
      </c>
      <c r="B560" s="27">
        <v>0.33333333333333331</v>
      </c>
      <c r="C560" s="33">
        <v>24.95</v>
      </c>
    </row>
    <row r="561" spans="1:3" x14ac:dyDescent="0.35">
      <c r="A561" s="35">
        <v>43246</v>
      </c>
      <c r="B561" s="27">
        <v>0.375</v>
      </c>
      <c r="C561" s="33">
        <v>24.95</v>
      </c>
    </row>
    <row r="562" spans="1:3" x14ac:dyDescent="0.35">
      <c r="A562" s="35">
        <v>43246</v>
      </c>
      <c r="B562" s="27">
        <v>0.41666666666666669</v>
      </c>
      <c r="C562" s="33">
        <v>24.95</v>
      </c>
    </row>
    <row r="563" spans="1:3" x14ac:dyDescent="0.35">
      <c r="A563" s="35">
        <v>43246</v>
      </c>
      <c r="B563" s="27">
        <v>0.45833333333333331</v>
      </c>
      <c r="C563" s="33">
        <v>24.95</v>
      </c>
    </row>
    <row r="564" spans="1:3" x14ac:dyDescent="0.35">
      <c r="A564" s="35">
        <v>43246</v>
      </c>
      <c r="B564" s="27">
        <v>0.5</v>
      </c>
      <c r="C564" s="33">
        <v>24.94</v>
      </c>
    </row>
    <row r="565" spans="1:3" x14ac:dyDescent="0.35">
      <c r="A565" s="35">
        <v>43246</v>
      </c>
      <c r="B565" s="27">
        <v>0.54166666666666663</v>
      </c>
      <c r="C565" s="33">
        <v>24.94</v>
      </c>
    </row>
    <row r="566" spans="1:3" x14ac:dyDescent="0.35">
      <c r="A566" s="35">
        <v>43246</v>
      </c>
      <c r="B566" s="27">
        <v>0.58333333333333337</v>
      </c>
      <c r="C566" s="33">
        <v>24.94</v>
      </c>
    </row>
    <row r="567" spans="1:3" x14ac:dyDescent="0.35">
      <c r="A567" s="35">
        <v>43246</v>
      </c>
      <c r="B567" s="27">
        <v>0.625</v>
      </c>
      <c r="C567" s="33">
        <v>24.94</v>
      </c>
    </row>
    <row r="568" spans="1:3" x14ac:dyDescent="0.35">
      <c r="A568" s="35">
        <v>43246</v>
      </c>
      <c r="B568" s="27">
        <v>0.66666666666666663</v>
      </c>
      <c r="C568" s="33">
        <v>24.94</v>
      </c>
    </row>
    <row r="569" spans="1:3" x14ac:dyDescent="0.35">
      <c r="A569" s="35">
        <v>43246</v>
      </c>
      <c r="B569" s="27">
        <v>0.70833333333333337</v>
      </c>
      <c r="C569" s="33">
        <v>24.94</v>
      </c>
    </row>
    <row r="570" spans="1:3" x14ac:dyDescent="0.35">
      <c r="A570" s="35">
        <v>43246</v>
      </c>
      <c r="B570" s="27">
        <v>0.75</v>
      </c>
      <c r="C570" s="33">
        <v>24.94</v>
      </c>
    </row>
    <row r="571" spans="1:3" x14ac:dyDescent="0.35">
      <c r="A571" s="35">
        <v>43246</v>
      </c>
      <c r="B571" s="27">
        <v>0.79166666666666663</v>
      </c>
      <c r="C571" s="33">
        <v>24.94</v>
      </c>
    </row>
    <row r="572" spans="1:3" x14ac:dyDescent="0.35">
      <c r="A572" s="35">
        <v>43246</v>
      </c>
      <c r="B572" s="27">
        <v>0.83333333333333337</v>
      </c>
      <c r="C572" s="33">
        <v>24.94</v>
      </c>
    </row>
    <row r="573" spans="1:3" x14ac:dyDescent="0.35">
      <c r="A573" s="35">
        <v>43246</v>
      </c>
      <c r="B573" s="27">
        <v>0.875</v>
      </c>
      <c r="C573" s="33">
        <v>24.94</v>
      </c>
    </row>
    <row r="574" spans="1:3" x14ac:dyDescent="0.35">
      <c r="A574" s="35">
        <v>43246</v>
      </c>
      <c r="B574" s="27">
        <v>0.91666666666666663</v>
      </c>
      <c r="C574" s="33">
        <v>24.94</v>
      </c>
    </row>
    <row r="575" spans="1:3" x14ac:dyDescent="0.35">
      <c r="A575" s="35">
        <v>43246</v>
      </c>
      <c r="B575" s="27">
        <v>0.95833333333333337</v>
      </c>
      <c r="C575" s="33">
        <v>24.94</v>
      </c>
    </row>
    <row r="576" spans="1:3" x14ac:dyDescent="0.35">
      <c r="A576" s="35">
        <v>43247</v>
      </c>
      <c r="B576" s="27">
        <v>0</v>
      </c>
      <c r="C576" s="33">
        <v>24.93</v>
      </c>
    </row>
    <row r="577" spans="1:3" x14ac:dyDescent="0.35">
      <c r="A577" s="35">
        <v>43247</v>
      </c>
      <c r="B577" s="27">
        <v>4.1666666666666664E-2</v>
      </c>
      <c r="C577" s="33">
        <v>24.93</v>
      </c>
    </row>
    <row r="578" spans="1:3" x14ac:dyDescent="0.35">
      <c r="A578" s="35">
        <v>43247</v>
      </c>
      <c r="B578" s="27">
        <v>8.3333333333333329E-2</v>
      </c>
      <c r="C578" s="33">
        <v>24.93</v>
      </c>
    </row>
    <row r="579" spans="1:3" x14ac:dyDescent="0.35">
      <c r="A579" s="35">
        <v>43247</v>
      </c>
      <c r="B579" s="27">
        <v>0.125</v>
      </c>
      <c r="C579" s="33">
        <v>24.93</v>
      </c>
    </row>
    <row r="580" spans="1:3" x14ac:dyDescent="0.35">
      <c r="A580" s="35">
        <v>43247</v>
      </c>
      <c r="B580" s="27">
        <v>0.16666666666666666</v>
      </c>
      <c r="C580" s="33">
        <v>24.93</v>
      </c>
    </row>
    <row r="581" spans="1:3" x14ac:dyDescent="0.35">
      <c r="A581" s="35">
        <v>43247</v>
      </c>
      <c r="B581" s="27">
        <v>0.20833333333333334</v>
      </c>
      <c r="C581" s="33">
        <v>24.93</v>
      </c>
    </row>
    <row r="582" spans="1:3" x14ac:dyDescent="0.35">
      <c r="A582" s="35">
        <v>43247</v>
      </c>
      <c r="B582" s="27">
        <v>0.25</v>
      </c>
      <c r="C582" s="33">
        <v>24.93</v>
      </c>
    </row>
    <row r="583" spans="1:3" x14ac:dyDescent="0.35">
      <c r="A583" s="35">
        <v>43247</v>
      </c>
      <c r="B583" s="27">
        <v>0.29166666666666669</v>
      </c>
      <c r="C583" s="33">
        <v>24.93</v>
      </c>
    </row>
    <row r="584" spans="1:3" x14ac:dyDescent="0.35">
      <c r="A584" s="35">
        <v>43247</v>
      </c>
      <c r="B584" s="27">
        <v>0.33333333333333331</v>
      </c>
      <c r="C584" s="33">
        <v>24.93</v>
      </c>
    </row>
    <row r="585" spans="1:3" x14ac:dyDescent="0.35">
      <c r="A585" s="35">
        <v>43247</v>
      </c>
      <c r="B585" s="27">
        <v>0.375</v>
      </c>
      <c r="C585" s="33">
        <v>24.93</v>
      </c>
    </row>
    <row r="586" spans="1:3" x14ac:dyDescent="0.35">
      <c r="A586" s="35">
        <v>43247</v>
      </c>
      <c r="B586" s="27">
        <v>0.41666666666666669</v>
      </c>
      <c r="C586" s="33">
        <v>24.92</v>
      </c>
    </row>
    <row r="587" spans="1:3" x14ac:dyDescent="0.35">
      <c r="A587" s="35">
        <v>43247</v>
      </c>
      <c r="B587" s="27">
        <v>0.45833333333333331</v>
      </c>
      <c r="C587" s="33">
        <v>24.92</v>
      </c>
    </row>
    <row r="588" spans="1:3" x14ac:dyDescent="0.35">
      <c r="A588" s="35">
        <v>43247</v>
      </c>
      <c r="B588" s="27">
        <v>0.5</v>
      </c>
      <c r="C588" s="33">
        <v>24.92</v>
      </c>
    </row>
    <row r="589" spans="1:3" x14ac:dyDescent="0.35">
      <c r="A589" s="35">
        <v>43247</v>
      </c>
      <c r="B589" s="27">
        <v>0.54166666666666663</v>
      </c>
      <c r="C589" s="33">
        <v>24.92</v>
      </c>
    </row>
    <row r="590" spans="1:3" x14ac:dyDescent="0.35">
      <c r="A590" s="35">
        <v>43247</v>
      </c>
      <c r="B590" s="27">
        <v>0.58333333333333337</v>
      </c>
      <c r="C590" s="33">
        <v>24.92</v>
      </c>
    </row>
    <row r="591" spans="1:3" x14ac:dyDescent="0.35">
      <c r="A591" s="35">
        <v>43247</v>
      </c>
      <c r="B591" s="27">
        <v>0.625</v>
      </c>
      <c r="C591" s="33">
        <v>24.91</v>
      </c>
    </row>
    <row r="592" spans="1:3" x14ac:dyDescent="0.35">
      <c r="A592" s="35">
        <v>43247</v>
      </c>
      <c r="B592" s="27">
        <v>0.66666666666666663</v>
      </c>
      <c r="C592" s="33">
        <v>24.92</v>
      </c>
    </row>
    <row r="593" spans="1:3" x14ac:dyDescent="0.35">
      <c r="A593" s="35">
        <v>43247</v>
      </c>
      <c r="B593" s="27">
        <v>0.70833333333333337</v>
      </c>
      <c r="C593" s="33">
        <v>24.92</v>
      </c>
    </row>
    <row r="594" spans="1:3" x14ac:dyDescent="0.35">
      <c r="A594" s="35">
        <v>43247</v>
      </c>
      <c r="B594" s="27">
        <v>0.75</v>
      </c>
      <c r="C594" s="33">
        <v>24.92</v>
      </c>
    </row>
    <row r="595" spans="1:3" x14ac:dyDescent="0.35">
      <c r="A595" s="35">
        <v>43247</v>
      </c>
      <c r="B595" s="27">
        <v>0.79166666666666663</v>
      </c>
      <c r="C595" s="33">
        <v>24.92</v>
      </c>
    </row>
    <row r="596" spans="1:3" x14ac:dyDescent="0.35">
      <c r="A596" s="35">
        <v>43247</v>
      </c>
      <c r="B596" s="27">
        <v>0.83333333333333337</v>
      </c>
      <c r="C596" s="33">
        <v>24.92</v>
      </c>
    </row>
    <row r="597" spans="1:3" x14ac:dyDescent="0.35">
      <c r="A597" s="35">
        <v>43247</v>
      </c>
      <c r="B597" s="27">
        <v>0.875</v>
      </c>
      <c r="C597" s="33">
        <v>24.92</v>
      </c>
    </row>
    <row r="598" spans="1:3" x14ac:dyDescent="0.35">
      <c r="A598" s="35">
        <v>43247</v>
      </c>
      <c r="B598" s="27">
        <v>0.91666666666666663</v>
      </c>
      <c r="C598" s="33">
        <v>24.92</v>
      </c>
    </row>
    <row r="599" spans="1:3" x14ac:dyDescent="0.35">
      <c r="A599" s="35">
        <v>43247</v>
      </c>
      <c r="B599" s="27">
        <v>0.95833333333333337</v>
      </c>
      <c r="C599" s="33">
        <v>24.91</v>
      </c>
    </row>
    <row r="600" spans="1:3" x14ac:dyDescent="0.35">
      <c r="A600" s="35">
        <v>43248</v>
      </c>
      <c r="B600" s="27">
        <v>0</v>
      </c>
      <c r="C600" s="33">
        <v>24.91</v>
      </c>
    </row>
    <row r="601" spans="1:3" x14ac:dyDescent="0.35">
      <c r="A601" s="35">
        <v>43248</v>
      </c>
      <c r="B601" s="27">
        <v>4.1666666666666664E-2</v>
      </c>
      <c r="C601" s="33">
        <v>24.91</v>
      </c>
    </row>
    <row r="602" spans="1:3" x14ac:dyDescent="0.35">
      <c r="A602" s="35">
        <v>43248</v>
      </c>
      <c r="B602" s="27">
        <v>8.3333333333333329E-2</v>
      </c>
      <c r="C602" s="33">
        <v>24.9</v>
      </c>
    </row>
    <row r="603" spans="1:3" x14ac:dyDescent="0.35">
      <c r="A603" s="35">
        <v>43248</v>
      </c>
      <c r="B603" s="27">
        <v>0.125</v>
      </c>
      <c r="C603" s="33">
        <v>24.9</v>
      </c>
    </row>
    <row r="604" spans="1:3" x14ac:dyDescent="0.35">
      <c r="A604" s="35">
        <v>43248</v>
      </c>
      <c r="B604" s="27">
        <v>0.16666666666666666</v>
      </c>
      <c r="C604" s="33">
        <v>24.9</v>
      </c>
    </row>
    <row r="605" spans="1:3" x14ac:dyDescent="0.35">
      <c r="A605" s="35">
        <v>43248</v>
      </c>
      <c r="B605" s="27">
        <v>0.20833333333333334</v>
      </c>
      <c r="C605" s="33">
        <v>24.9</v>
      </c>
    </row>
    <row r="606" spans="1:3" x14ac:dyDescent="0.35">
      <c r="A606" s="35">
        <v>43248</v>
      </c>
      <c r="B606" s="27">
        <v>0.25</v>
      </c>
      <c r="C606" s="33">
        <v>24.9</v>
      </c>
    </row>
    <row r="607" spans="1:3" x14ac:dyDescent="0.35">
      <c r="A607" s="35">
        <v>43248</v>
      </c>
      <c r="B607" s="27">
        <v>0.29166666666666669</v>
      </c>
      <c r="C607" s="33">
        <v>24.9</v>
      </c>
    </row>
    <row r="608" spans="1:3" x14ac:dyDescent="0.35">
      <c r="A608" s="35">
        <v>43248</v>
      </c>
      <c r="B608" s="27">
        <v>0.33333333333333331</v>
      </c>
      <c r="C608" s="33">
        <v>24.9</v>
      </c>
    </row>
    <row r="609" spans="1:3" x14ac:dyDescent="0.35">
      <c r="A609" s="35">
        <v>43248</v>
      </c>
      <c r="B609" s="27">
        <v>0.375</v>
      </c>
      <c r="C609" s="33">
        <v>24.89</v>
      </c>
    </row>
    <row r="610" spans="1:3" x14ac:dyDescent="0.35">
      <c r="A610" s="35">
        <v>43248</v>
      </c>
      <c r="B610" s="27">
        <v>0.41666666666666669</v>
      </c>
      <c r="C610" s="33">
        <v>24.9</v>
      </c>
    </row>
    <row r="611" spans="1:3" x14ac:dyDescent="0.35">
      <c r="A611" s="35">
        <v>43248</v>
      </c>
      <c r="B611" s="27">
        <v>0.45833333333333331</v>
      </c>
      <c r="C611" s="33">
        <v>24.89</v>
      </c>
    </row>
    <row r="612" spans="1:3" x14ac:dyDescent="0.35">
      <c r="A612" s="35">
        <v>43248</v>
      </c>
      <c r="B612" s="27">
        <v>0.5</v>
      </c>
      <c r="C612" s="33">
        <v>24.89</v>
      </c>
    </row>
    <row r="613" spans="1:3" x14ac:dyDescent="0.35">
      <c r="A613" s="35">
        <v>43248</v>
      </c>
      <c r="B613" s="27">
        <v>0.54166666666666663</v>
      </c>
      <c r="C613" s="33">
        <v>24.89</v>
      </c>
    </row>
    <row r="614" spans="1:3" x14ac:dyDescent="0.35">
      <c r="A614" s="35">
        <v>43248</v>
      </c>
      <c r="B614" s="27">
        <v>0.58333333333333337</v>
      </c>
      <c r="C614" s="33">
        <v>24.88</v>
      </c>
    </row>
    <row r="615" spans="1:3" x14ac:dyDescent="0.35">
      <c r="A615" s="35">
        <v>43248</v>
      </c>
      <c r="B615" s="27">
        <v>0.625</v>
      </c>
      <c r="C615" s="33">
        <v>24.88</v>
      </c>
    </row>
    <row r="616" spans="1:3" x14ac:dyDescent="0.35">
      <c r="A616" s="35">
        <v>43248</v>
      </c>
      <c r="B616" s="27">
        <v>0.66666666666666663</v>
      </c>
      <c r="C616" s="33">
        <v>24.88</v>
      </c>
    </row>
    <row r="617" spans="1:3" x14ac:dyDescent="0.35">
      <c r="A617" s="35">
        <v>43248</v>
      </c>
      <c r="B617" s="27">
        <v>0.70833333333333337</v>
      </c>
      <c r="C617" s="33">
        <v>24.88</v>
      </c>
    </row>
    <row r="618" spans="1:3" x14ac:dyDescent="0.35">
      <c r="A618" s="35">
        <v>43248</v>
      </c>
      <c r="B618" s="27">
        <v>0.75</v>
      </c>
      <c r="C618" s="33">
        <v>24.88</v>
      </c>
    </row>
    <row r="619" spans="1:3" x14ac:dyDescent="0.35">
      <c r="A619" s="35">
        <v>43248</v>
      </c>
      <c r="B619" s="27">
        <v>0.79166666666666663</v>
      </c>
      <c r="C619" s="33">
        <v>24.87</v>
      </c>
    </row>
    <row r="620" spans="1:3" x14ac:dyDescent="0.35">
      <c r="A620" s="35">
        <v>43248</v>
      </c>
      <c r="B620" s="27">
        <v>0.83333333333333337</v>
      </c>
      <c r="C620" s="33">
        <v>24.88</v>
      </c>
    </row>
    <row r="621" spans="1:3" x14ac:dyDescent="0.35">
      <c r="A621" s="35">
        <v>43248</v>
      </c>
      <c r="B621" s="27">
        <v>0.875</v>
      </c>
      <c r="C621" s="33">
        <v>24.87</v>
      </c>
    </row>
    <row r="622" spans="1:3" x14ac:dyDescent="0.35">
      <c r="A622" s="35">
        <v>43248</v>
      </c>
      <c r="B622" s="27">
        <v>0.91666666666666663</v>
      </c>
      <c r="C622" s="33">
        <v>24.87</v>
      </c>
    </row>
    <row r="623" spans="1:3" x14ac:dyDescent="0.35">
      <c r="A623" s="35">
        <v>43248</v>
      </c>
      <c r="B623" s="27">
        <v>0.95833333333333337</v>
      </c>
      <c r="C623" s="33">
        <v>24.87</v>
      </c>
    </row>
    <row r="624" spans="1:3" x14ac:dyDescent="0.35">
      <c r="A624" s="35">
        <v>43249</v>
      </c>
      <c r="B624" s="27">
        <v>0</v>
      </c>
      <c r="C624" s="33">
        <v>24.87</v>
      </c>
    </row>
    <row r="625" spans="1:3" x14ac:dyDescent="0.35">
      <c r="A625" s="35">
        <v>43249</v>
      </c>
      <c r="B625" s="27">
        <v>4.1666666666666664E-2</v>
      </c>
      <c r="C625" s="33">
        <v>24.87</v>
      </c>
    </row>
    <row r="626" spans="1:3" x14ac:dyDescent="0.35">
      <c r="A626" s="35">
        <v>43249</v>
      </c>
      <c r="B626" s="27">
        <v>8.3333333333333329E-2</v>
      </c>
      <c r="C626" s="33">
        <v>24.87</v>
      </c>
    </row>
    <row r="627" spans="1:3" x14ac:dyDescent="0.35">
      <c r="A627" s="35">
        <v>43249</v>
      </c>
      <c r="B627" s="27">
        <v>0.125</v>
      </c>
      <c r="C627" s="33">
        <v>24.87</v>
      </c>
    </row>
    <row r="628" spans="1:3" x14ac:dyDescent="0.35">
      <c r="A628" s="35">
        <v>43249</v>
      </c>
      <c r="B628" s="27">
        <v>0.16666666666666666</v>
      </c>
      <c r="C628" s="33">
        <v>24.86</v>
      </c>
    </row>
    <row r="629" spans="1:3" x14ac:dyDescent="0.35">
      <c r="A629" s="35">
        <v>43249</v>
      </c>
      <c r="B629" s="27">
        <v>0.20833333333333334</v>
      </c>
      <c r="C629" s="33">
        <v>24.86</v>
      </c>
    </row>
    <row r="630" spans="1:3" x14ac:dyDescent="0.35">
      <c r="A630" s="35">
        <v>43249</v>
      </c>
      <c r="B630" s="27">
        <v>0.25</v>
      </c>
      <c r="C630" s="33">
        <v>24.86</v>
      </c>
    </row>
    <row r="631" spans="1:3" x14ac:dyDescent="0.35">
      <c r="A631" s="35">
        <v>43249</v>
      </c>
      <c r="B631" s="27">
        <v>0.29166666666666669</v>
      </c>
      <c r="C631" s="33">
        <v>24.85</v>
      </c>
    </row>
    <row r="632" spans="1:3" x14ac:dyDescent="0.35">
      <c r="A632" s="35">
        <v>43249</v>
      </c>
      <c r="B632" s="27">
        <v>0.33333333333333331</v>
      </c>
      <c r="C632" s="33">
        <v>24.85</v>
      </c>
    </row>
    <row r="633" spans="1:3" x14ac:dyDescent="0.35">
      <c r="A633" s="35">
        <v>43249</v>
      </c>
      <c r="B633" s="27">
        <v>0.375</v>
      </c>
      <c r="C633" s="33">
        <v>24.85</v>
      </c>
    </row>
    <row r="634" spans="1:3" x14ac:dyDescent="0.35">
      <c r="A634" s="35">
        <v>43249</v>
      </c>
      <c r="B634" s="27">
        <v>0.41666666666666669</v>
      </c>
      <c r="C634" s="33">
        <v>24.85</v>
      </c>
    </row>
    <row r="635" spans="1:3" x14ac:dyDescent="0.35">
      <c r="A635" s="35">
        <v>43249</v>
      </c>
      <c r="B635" s="27">
        <v>0.45833333333333331</v>
      </c>
      <c r="C635" s="33">
        <v>24.85</v>
      </c>
    </row>
    <row r="636" spans="1:3" x14ac:dyDescent="0.35">
      <c r="A636" s="35">
        <v>43249</v>
      </c>
      <c r="B636" s="27">
        <v>0.5</v>
      </c>
      <c r="C636" s="33">
        <v>24.85</v>
      </c>
    </row>
    <row r="637" spans="1:3" x14ac:dyDescent="0.35">
      <c r="A637" s="35">
        <v>43249</v>
      </c>
      <c r="B637" s="27">
        <v>0.54166666666666663</v>
      </c>
      <c r="C637" s="33">
        <v>24.85</v>
      </c>
    </row>
    <row r="638" spans="1:3" x14ac:dyDescent="0.35">
      <c r="A638" s="35">
        <v>43249</v>
      </c>
      <c r="B638" s="27">
        <v>0.58333333333333337</v>
      </c>
      <c r="C638" s="33">
        <v>24.85</v>
      </c>
    </row>
    <row r="639" spans="1:3" x14ac:dyDescent="0.35">
      <c r="A639" s="35">
        <v>43249</v>
      </c>
      <c r="B639" s="27">
        <v>0.625</v>
      </c>
      <c r="C639" s="33">
        <v>24.84</v>
      </c>
    </row>
    <row r="640" spans="1:3" x14ac:dyDescent="0.35">
      <c r="A640" s="35">
        <v>43249</v>
      </c>
      <c r="B640" s="27">
        <v>0.66666666666666663</v>
      </c>
      <c r="C640" s="33">
        <v>24.84</v>
      </c>
    </row>
    <row r="641" spans="1:3" x14ac:dyDescent="0.35">
      <c r="A641" s="35">
        <v>43249</v>
      </c>
      <c r="B641" s="27">
        <v>0.70833333333333337</v>
      </c>
      <c r="C641" s="33">
        <v>24.84</v>
      </c>
    </row>
    <row r="642" spans="1:3" x14ac:dyDescent="0.35">
      <c r="A642" s="35">
        <v>43249</v>
      </c>
      <c r="B642" s="27">
        <v>0.75</v>
      </c>
      <c r="C642" s="33">
        <v>24.84</v>
      </c>
    </row>
    <row r="643" spans="1:3" x14ac:dyDescent="0.35">
      <c r="A643" s="35">
        <v>43249</v>
      </c>
      <c r="B643" s="27">
        <v>0.79166666666666663</v>
      </c>
      <c r="C643" s="33">
        <v>24.84</v>
      </c>
    </row>
    <row r="644" spans="1:3" x14ac:dyDescent="0.35">
      <c r="A644" s="35">
        <v>43249</v>
      </c>
      <c r="B644" s="27">
        <v>0.83333333333333337</v>
      </c>
      <c r="C644" s="33">
        <v>24.84</v>
      </c>
    </row>
    <row r="645" spans="1:3" x14ac:dyDescent="0.35">
      <c r="A645" s="35">
        <v>43249</v>
      </c>
      <c r="B645" s="27">
        <v>0.875</v>
      </c>
      <c r="C645" s="33">
        <v>24.84</v>
      </c>
    </row>
    <row r="646" spans="1:3" x14ac:dyDescent="0.35">
      <c r="A646" s="35">
        <v>43249</v>
      </c>
      <c r="B646" s="27">
        <v>0.91666666666666663</v>
      </c>
      <c r="C646" s="33">
        <v>24.84</v>
      </c>
    </row>
    <row r="647" spans="1:3" x14ac:dyDescent="0.35">
      <c r="A647" s="35">
        <v>43249</v>
      </c>
      <c r="B647" s="27">
        <v>0.95833333333333337</v>
      </c>
      <c r="C647" s="33">
        <v>24.84</v>
      </c>
    </row>
    <row r="648" spans="1:3" x14ac:dyDescent="0.35">
      <c r="A648" s="35">
        <v>43250</v>
      </c>
      <c r="B648" s="27">
        <v>0</v>
      </c>
      <c r="C648" s="33">
        <v>24.84</v>
      </c>
    </row>
    <row r="649" spans="1:3" x14ac:dyDescent="0.35">
      <c r="A649" s="35">
        <v>43250</v>
      </c>
      <c r="B649" s="27">
        <v>4.1666666666666664E-2</v>
      </c>
      <c r="C649" s="33">
        <v>24.83</v>
      </c>
    </row>
    <row r="650" spans="1:3" x14ac:dyDescent="0.35">
      <c r="A650" s="35">
        <v>43250</v>
      </c>
      <c r="B650" s="27">
        <v>8.3333333333333329E-2</v>
      </c>
      <c r="C650" s="33">
        <v>24.83</v>
      </c>
    </row>
    <row r="651" spans="1:3" x14ac:dyDescent="0.35">
      <c r="A651" s="35">
        <v>43250</v>
      </c>
      <c r="B651" s="27">
        <v>0.125</v>
      </c>
      <c r="C651" s="33">
        <v>24.83</v>
      </c>
    </row>
    <row r="652" spans="1:3" x14ac:dyDescent="0.35">
      <c r="A652" s="35">
        <v>43250</v>
      </c>
      <c r="B652" s="27">
        <v>0.16666666666666666</v>
      </c>
      <c r="C652" s="33">
        <v>24.83</v>
      </c>
    </row>
    <row r="653" spans="1:3" x14ac:dyDescent="0.35">
      <c r="A653" s="35">
        <v>43250</v>
      </c>
      <c r="B653" s="27">
        <v>0.20833333333333334</v>
      </c>
      <c r="C653" s="33">
        <v>24.83</v>
      </c>
    </row>
    <row r="654" spans="1:3" x14ac:dyDescent="0.35">
      <c r="A654" s="35">
        <v>43250</v>
      </c>
      <c r="B654" s="27">
        <v>0.25</v>
      </c>
      <c r="C654" s="33">
        <v>24.83</v>
      </c>
    </row>
    <row r="655" spans="1:3" x14ac:dyDescent="0.35">
      <c r="A655" s="35">
        <v>43250</v>
      </c>
      <c r="B655" s="27">
        <v>0.29166666666666669</v>
      </c>
      <c r="C655" s="33">
        <v>24.84</v>
      </c>
    </row>
    <row r="656" spans="1:3" x14ac:dyDescent="0.35">
      <c r="A656" s="35">
        <v>43250</v>
      </c>
      <c r="B656" s="27">
        <v>0.33333333333333331</v>
      </c>
      <c r="C656" s="33">
        <v>24.84</v>
      </c>
    </row>
    <row r="657" spans="1:3" x14ac:dyDescent="0.35">
      <c r="A657" s="35">
        <v>43250</v>
      </c>
      <c r="B657" s="27">
        <v>0.375</v>
      </c>
      <c r="C657" s="33">
        <v>24.83</v>
      </c>
    </row>
    <row r="658" spans="1:3" x14ac:dyDescent="0.35">
      <c r="A658" s="35">
        <v>43250</v>
      </c>
      <c r="B658" s="27">
        <v>0.41666666666666669</v>
      </c>
      <c r="C658" s="33">
        <v>24.83</v>
      </c>
    </row>
    <row r="659" spans="1:3" x14ac:dyDescent="0.35">
      <c r="A659" s="35">
        <v>43250</v>
      </c>
      <c r="B659" s="27">
        <v>0.45833333333333331</v>
      </c>
      <c r="C659" s="33">
        <v>24.83</v>
      </c>
    </row>
    <row r="660" spans="1:3" x14ac:dyDescent="0.35">
      <c r="A660" s="35">
        <v>43250</v>
      </c>
      <c r="B660" s="27">
        <v>0.5</v>
      </c>
      <c r="C660" s="33">
        <v>24.84</v>
      </c>
    </row>
    <row r="661" spans="1:3" x14ac:dyDescent="0.35">
      <c r="A661" s="35">
        <v>43250</v>
      </c>
      <c r="B661" s="27">
        <v>0.54166666666666663</v>
      </c>
      <c r="C661" s="33">
        <v>24.84</v>
      </c>
    </row>
    <row r="662" spans="1:3" x14ac:dyDescent="0.35">
      <c r="A662" s="35">
        <v>43250</v>
      </c>
      <c r="B662" s="27">
        <v>0.58333333333333337</v>
      </c>
      <c r="C662" s="33">
        <v>24.83</v>
      </c>
    </row>
    <row r="663" spans="1:3" x14ac:dyDescent="0.35">
      <c r="A663" s="35">
        <v>43250</v>
      </c>
      <c r="B663" s="27">
        <v>0.625</v>
      </c>
      <c r="C663" s="33">
        <v>24.84</v>
      </c>
    </row>
    <row r="664" spans="1:3" x14ac:dyDescent="0.35">
      <c r="A664" s="35">
        <v>43250</v>
      </c>
      <c r="B664" s="27">
        <v>0.66666666666666663</v>
      </c>
      <c r="C664" s="33">
        <v>24.84</v>
      </c>
    </row>
    <row r="665" spans="1:3" x14ac:dyDescent="0.35">
      <c r="A665" s="35">
        <v>43250</v>
      </c>
      <c r="B665" s="27">
        <v>0.70833333333333337</v>
      </c>
      <c r="C665" s="33">
        <v>24.83</v>
      </c>
    </row>
    <row r="666" spans="1:3" x14ac:dyDescent="0.35">
      <c r="A666" s="35">
        <v>43250</v>
      </c>
      <c r="B666" s="27">
        <v>0.75</v>
      </c>
      <c r="C666" s="33">
        <v>24.83</v>
      </c>
    </row>
    <row r="667" spans="1:3" x14ac:dyDescent="0.35">
      <c r="A667" s="35">
        <v>43250</v>
      </c>
      <c r="B667" s="27">
        <v>0.79166666666666663</v>
      </c>
      <c r="C667" s="33">
        <v>24.83</v>
      </c>
    </row>
    <row r="668" spans="1:3" x14ac:dyDescent="0.35">
      <c r="A668" s="35">
        <v>43250</v>
      </c>
      <c r="B668" s="27">
        <v>0.83333333333333337</v>
      </c>
      <c r="C668" s="33">
        <v>24.84</v>
      </c>
    </row>
    <row r="669" spans="1:3" x14ac:dyDescent="0.35">
      <c r="A669" s="35">
        <v>43250</v>
      </c>
      <c r="B669" s="27">
        <v>0.875</v>
      </c>
      <c r="C669" s="33">
        <v>24.84</v>
      </c>
    </row>
    <row r="670" spans="1:3" x14ac:dyDescent="0.35">
      <c r="A670" s="35">
        <v>43250</v>
      </c>
      <c r="B670" s="27">
        <v>0.91666666666666663</v>
      </c>
      <c r="C670" s="33">
        <v>24.84</v>
      </c>
    </row>
    <row r="671" spans="1:3" x14ac:dyDescent="0.35">
      <c r="A671" s="35">
        <v>43250</v>
      </c>
      <c r="B671" s="27">
        <v>0.95833333333333337</v>
      </c>
      <c r="C671" s="33">
        <v>24.84</v>
      </c>
    </row>
    <row r="672" spans="1:3" x14ac:dyDescent="0.35">
      <c r="A672" s="35">
        <v>43251</v>
      </c>
      <c r="B672" s="27">
        <v>0</v>
      </c>
      <c r="C672" s="33">
        <v>24.85</v>
      </c>
    </row>
    <row r="673" spans="1:3" x14ac:dyDescent="0.35">
      <c r="A673" s="35">
        <v>43251</v>
      </c>
      <c r="B673" s="27">
        <v>4.1666666666666664E-2</v>
      </c>
      <c r="C673" s="33">
        <v>24.84</v>
      </c>
    </row>
    <row r="674" spans="1:3" x14ac:dyDescent="0.35">
      <c r="A674" s="35">
        <v>43251</v>
      </c>
      <c r="B674" s="27">
        <v>8.3333333333333329E-2</v>
      </c>
      <c r="C674" s="33">
        <v>24.84</v>
      </c>
    </row>
    <row r="675" spans="1:3" x14ac:dyDescent="0.35">
      <c r="A675" s="35">
        <v>43251</v>
      </c>
      <c r="B675" s="27">
        <v>0.125</v>
      </c>
      <c r="C675" s="33">
        <v>24.84</v>
      </c>
    </row>
    <row r="676" spans="1:3" x14ac:dyDescent="0.35">
      <c r="A676" s="35">
        <v>43251</v>
      </c>
      <c r="B676" s="27">
        <v>0.16666666666666666</v>
      </c>
      <c r="C676" s="33">
        <v>24.84</v>
      </c>
    </row>
    <row r="677" spans="1:3" x14ac:dyDescent="0.35">
      <c r="A677" s="35">
        <v>43251</v>
      </c>
      <c r="B677" s="27">
        <v>0.20833333333333334</v>
      </c>
      <c r="C677" s="33">
        <v>24.83</v>
      </c>
    </row>
    <row r="678" spans="1:3" x14ac:dyDescent="0.35">
      <c r="A678" s="35">
        <v>43251</v>
      </c>
      <c r="B678" s="27">
        <v>0.25</v>
      </c>
      <c r="C678" s="33">
        <v>24.83</v>
      </c>
    </row>
    <row r="679" spans="1:3" x14ac:dyDescent="0.35">
      <c r="A679" s="35">
        <v>43251</v>
      </c>
      <c r="B679" s="27">
        <v>0.29166666666666669</v>
      </c>
      <c r="C679" s="33">
        <v>24.84</v>
      </c>
    </row>
    <row r="680" spans="1:3" x14ac:dyDescent="0.35">
      <c r="A680" s="35">
        <v>43251</v>
      </c>
      <c r="B680" s="27">
        <v>0.33333333333333331</v>
      </c>
      <c r="C680" s="33">
        <v>24.84</v>
      </c>
    </row>
    <row r="681" spans="1:3" x14ac:dyDescent="0.35">
      <c r="A681" s="35">
        <v>43251</v>
      </c>
      <c r="B681" s="27">
        <v>0.375</v>
      </c>
      <c r="C681" s="33">
        <v>24.84</v>
      </c>
    </row>
    <row r="682" spans="1:3" x14ac:dyDescent="0.35">
      <c r="A682" s="35">
        <v>43251</v>
      </c>
      <c r="B682" s="27">
        <v>0.41666666666666669</v>
      </c>
      <c r="C682" s="33">
        <v>24.84</v>
      </c>
    </row>
    <row r="683" spans="1:3" x14ac:dyDescent="0.35">
      <c r="A683" s="35">
        <v>43251</v>
      </c>
      <c r="B683" s="27">
        <v>0.45833333333333331</v>
      </c>
      <c r="C683" s="33">
        <v>24.84</v>
      </c>
    </row>
    <row r="684" spans="1:3" x14ac:dyDescent="0.35">
      <c r="A684" s="35">
        <v>43251</v>
      </c>
      <c r="B684" s="27">
        <v>0.5</v>
      </c>
      <c r="C684" s="33">
        <v>24.84</v>
      </c>
    </row>
    <row r="685" spans="1:3" x14ac:dyDescent="0.35">
      <c r="A685" s="35">
        <v>43251</v>
      </c>
      <c r="B685" s="27">
        <v>0.54166666666666663</v>
      </c>
      <c r="C685" s="33">
        <v>24.84</v>
      </c>
    </row>
    <row r="686" spans="1:3" x14ac:dyDescent="0.35">
      <c r="A686" s="35">
        <v>43251</v>
      </c>
      <c r="B686" s="27">
        <v>0.58333333333333337</v>
      </c>
      <c r="C686" s="33">
        <v>24.84</v>
      </c>
    </row>
    <row r="687" spans="1:3" x14ac:dyDescent="0.35">
      <c r="A687" s="35">
        <v>43251</v>
      </c>
      <c r="B687" s="27">
        <v>0.625</v>
      </c>
      <c r="C687" s="33">
        <v>24.84</v>
      </c>
    </row>
    <row r="688" spans="1:3" x14ac:dyDescent="0.35">
      <c r="A688" s="35">
        <v>43251</v>
      </c>
      <c r="B688" s="27">
        <v>0.66666666666666663</v>
      </c>
      <c r="C688" s="33">
        <v>24.84</v>
      </c>
    </row>
    <row r="689" spans="1:3" x14ac:dyDescent="0.35">
      <c r="A689" s="35">
        <v>43251</v>
      </c>
      <c r="B689" s="27">
        <v>0.70833333333333337</v>
      </c>
      <c r="C689" s="33">
        <v>24.84</v>
      </c>
    </row>
    <row r="690" spans="1:3" x14ac:dyDescent="0.35">
      <c r="A690" s="35">
        <v>43251</v>
      </c>
      <c r="B690" s="27">
        <v>0.75</v>
      </c>
      <c r="C690" s="33">
        <v>24.84</v>
      </c>
    </row>
    <row r="691" spans="1:3" x14ac:dyDescent="0.35">
      <c r="A691" s="35">
        <v>43251</v>
      </c>
      <c r="B691" s="27">
        <v>0.79166666666666663</v>
      </c>
      <c r="C691" s="33">
        <v>24.84</v>
      </c>
    </row>
    <row r="692" spans="1:3" x14ac:dyDescent="0.35">
      <c r="A692" s="35">
        <v>43251</v>
      </c>
      <c r="B692" s="27">
        <v>0.83333333333333337</v>
      </c>
      <c r="C692" s="33">
        <v>24.84</v>
      </c>
    </row>
    <row r="693" spans="1:3" x14ac:dyDescent="0.35">
      <c r="A693" s="35">
        <v>43251</v>
      </c>
      <c r="B693" s="27">
        <v>0.875</v>
      </c>
      <c r="C693" s="33">
        <v>24.84</v>
      </c>
    </row>
    <row r="694" spans="1:3" x14ac:dyDescent="0.35">
      <c r="A694" s="35">
        <v>43251</v>
      </c>
      <c r="B694" s="27">
        <v>0.91666666666666663</v>
      </c>
      <c r="C694" s="33">
        <v>24.84</v>
      </c>
    </row>
    <row r="695" spans="1:3" x14ac:dyDescent="0.35">
      <c r="A695" s="35">
        <v>43251</v>
      </c>
      <c r="B695" s="27">
        <v>0.95833333333333337</v>
      </c>
      <c r="C695" s="33">
        <v>24.84</v>
      </c>
    </row>
    <row r="696" spans="1:3" x14ac:dyDescent="0.35">
      <c r="A696" s="35">
        <v>43252</v>
      </c>
      <c r="B696" s="27">
        <v>0</v>
      </c>
      <c r="C696" s="33">
        <v>24.84</v>
      </c>
    </row>
    <row r="697" spans="1:3" x14ac:dyDescent="0.35">
      <c r="A697" s="35">
        <v>43252</v>
      </c>
      <c r="B697" s="27">
        <v>4.1666666666666664E-2</v>
      </c>
      <c r="C697" s="33">
        <v>24.84</v>
      </c>
    </row>
    <row r="698" spans="1:3" x14ac:dyDescent="0.35">
      <c r="A698" s="35">
        <v>43252</v>
      </c>
      <c r="B698" s="27">
        <v>8.3333333333333329E-2</v>
      </c>
      <c r="C698" s="33">
        <v>24.84</v>
      </c>
    </row>
    <row r="699" spans="1:3" x14ac:dyDescent="0.35">
      <c r="A699" s="35">
        <v>43252</v>
      </c>
      <c r="B699" s="27">
        <v>0.125</v>
      </c>
      <c r="C699" s="33">
        <v>24.84</v>
      </c>
    </row>
    <row r="700" spans="1:3" x14ac:dyDescent="0.35">
      <c r="A700" s="35">
        <v>43252</v>
      </c>
      <c r="B700" s="27">
        <v>0.16666666666666666</v>
      </c>
      <c r="C700" s="33">
        <v>24.84</v>
      </c>
    </row>
    <row r="701" spans="1:3" x14ac:dyDescent="0.35">
      <c r="A701" s="35">
        <v>43252</v>
      </c>
      <c r="B701" s="27">
        <v>0.20833333333333334</v>
      </c>
      <c r="C701" s="33">
        <v>24.84</v>
      </c>
    </row>
    <row r="702" spans="1:3" x14ac:dyDescent="0.35">
      <c r="A702" s="35">
        <v>43252</v>
      </c>
      <c r="B702" s="27">
        <v>0.25</v>
      </c>
      <c r="C702" s="33">
        <v>24.84</v>
      </c>
    </row>
    <row r="703" spans="1:3" x14ac:dyDescent="0.35">
      <c r="A703" s="35">
        <v>43252</v>
      </c>
      <c r="B703" s="27">
        <v>0.29166666666666669</v>
      </c>
      <c r="C703" s="33">
        <v>24.84</v>
      </c>
    </row>
    <row r="704" spans="1:3" x14ac:dyDescent="0.35">
      <c r="A704" s="35">
        <v>43252</v>
      </c>
      <c r="B704" s="27">
        <v>0.33333333333333331</v>
      </c>
      <c r="C704" s="33">
        <v>24.84</v>
      </c>
    </row>
    <row r="705" spans="1:3" x14ac:dyDescent="0.35">
      <c r="A705" s="35">
        <v>43252</v>
      </c>
      <c r="B705" s="27">
        <v>0.375</v>
      </c>
      <c r="C705" s="33">
        <v>24.84</v>
      </c>
    </row>
    <row r="706" spans="1:3" x14ac:dyDescent="0.35">
      <c r="A706" s="35">
        <v>43252</v>
      </c>
      <c r="B706" s="27">
        <v>0.41666666666666669</v>
      </c>
      <c r="C706" s="33">
        <v>24.84</v>
      </c>
    </row>
    <row r="707" spans="1:3" x14ac:dyDescent="0.35">
      <c r="A707" s="35">
        <v>43252</v>
      </c>
      <c r="B707" s="27">
        <v>0.45833333333333331</v>
      </c>
      <c r="C707" s="33">
        <v>24.84</v>
      </c>
    </row>
    <row r="708" spans="1:3" x14ac:dyDescent="0.35">
      <c r="A708" s="35">
        <v>43252</v>
      </c>
      <c r="B708" s="27">
        <v>0.5</v>
      </c>
      <c r="C708" s="33">
        <v>24.84</v>
      </c>
    </row>
    <row r="709" spans="1:3" x14ac:dyDescent="0.35">
      <c r="A709" s="35">
        <v>43252</v>
      </c>
      <c r="B709" s="27">
        <v>0.54166666666666663</v>
      </c>
      <c r="C709" s="33">
        <v>24.84</v>
      </c>
    </row>
    <row r="710" spans="1:3" x14ac:dyDescent="0.35">
      <c r="A710" s="35">
        <v>43252</v>
      </c>
      <c r="B710" s="27">
        <v>0.58333333333333337</v>
      </c>
      <c r="C710" s="33">
        <v>24.84</v>
      </c>
    </row>
    <row r="711" spans="1:3" x14ac:dyDescent="0.35">
      <c r="A711" s="35">
        <v>43252</v>
      </c>
      <c r="B711" s="27">
        <v>0.625</v>
      </c>
      <c r="C711" s="33">
        <v>24.84</v>
      </c>
    </row>
    <row r="712" spans="1:3" x14ac:dyDescent="0.35">
      <c r="A712" s="35">
        <v>43252</v>
      </c>
      <c r="B712" s="27">
        <v>0.66666666666666663</v>
      </c>
      <c r="C712" s="33">
        <v>24.84</v>
      </c>
    </row>
    <row r="713" spans="1:3" x14ac:dyDescent="0.35">
      <c r="A713" s="35">
        <v>43252</v>
      </c>
      <c r="B713" s="27">
        <v>0.70833333333333337</v>
      </c>
      <c r="C713" s="33">
        <v>24.83</v>
      </c>
    </row>
    <row r="714" spans="1:3" x14ac:dyDescent="0.35">
      <c r="A714" s="35">
        <v>43252</v>
      </c>
      <c r="B714" s="27">
        <v>0.75</v>
      </c>
      <c r="C714" s="33">
        <v>24.84</v>
      </c>
    </row>
    <row r="715" spans="1:3" x14ac:dyDescent="0.35">
      <c r="A715" s="35">
        <v>43252</v>
      </c>
      <c r="B715" s="27">
        <v>0.79166666666666663</v>
      </c>
      <c r="C715" s="33">
        <v>24.84</v>
      </c>
    </row>
    <row r="716" spans="1:3" x14ac:dyDescent="0.35">
      <c r="A716" s="35">
        <v>43252</v>
      </c>
      <c r="B716" s="27">
        <v>0.83333333333333337</v>
      </c>
      <c r="C716" s="33">
        <v>24.84</v>
      </c>
    </row>
    <row r="717" spans="1:3" x14ac:dyDescent="0.35">
      <c r="A717" s="35">
        <v>43252</v>
      </c>
      <c r="B717" s="27">
        <v>0.875</v>
      </c>
      <c r="C717" s="33">
        <v>24.84</v>
      </c>
    </row>
    <row r="718" spans="1:3" x14ac:dyDescent="0.35">
      <c r="A718" s="35">
        <v>43252</v>
      </c>
      <c r="B718" s="27">
        <v>0.91666666666666663</v>
      </c>
      <c r="C718" s="33">
        <v>24.84</v>
      </c>
    </row>
    <row r="719" spans="1:3" x14ac:dyDescent="0.35">
      <c r="A719" s="35">
        <v>43252</v>
      </c>
      <c r="B719" s="27">
        <v>0.95833333333333337</v>
      </c>
      <c r="C719" s="33">
        <v>24.84</v>
      </c>
    </row>
    <row r="720" spans="1:3" x14ac:dyDescent="0.35">
      <c r="A720" s="35">
        <v>43253</v>
      </c>
      <c r="B720" s="27">
        <v>0</v>
      </c>
      <c r="C720" s="33">
        <v>24.84</v>
      </c>
    </row>
    <row r="721" spans="1:3" x14ac:dyDescent="0.35">
      <c r="A721" s="35">
        <v>43253</v>
      </c>
      <c r="B721" s="27">
        <v>4.1666666666666664E-2</v>
      </c>
      <c r="C721" s="33">
        <v>24.84</v>
      </c>
    </row>
    <row r="722" spans="1:3" x14ac:dyDescent="0.35">
      <c r="A722" s="35">
        <v>43253</v>
      </c>
      <c r="B722" s="27">
        <v>8.3333333333333329E-2</v>
      </c>
      <c r="C722" s="33">
        <v>24.84</v>
      </c>
    </row>
    <row r="723" spans="1:3" x14ac:dyDescent="0.35">
      <c r="A723" s="35">
        <v>43253</v>
      </c>
      <c r="B723" s="27">
        <v>0.125</v>
      </c>
      <c r="C723" s="33">
        <v>24.84</v>
      </c>
    </row>
    <row r="724" spans="1:3" x14ac:dyDescent="0.35">
      <c r="A724" s="35">
        <v>43253</v>
      </c>
      <c r="B724" s="27">
        <v>0.16666666666666666</v>
      </c>
      <c r="C724" s="33">
        <v>24.84</v>
      </c>
    </row>
    <row r="725" spans="1:3" x14ac:dyDescent="0.35">
      <c r="A725" s="35">
        <v>43253</v>
      </c>
      <c r="B725" s="27">
        <v>0.20833333333333334</v>
      </c>
      <c r="C725" s="33">
        <v>24.83</v>
      </c>
    </row>
    <row r="726" spans="1:3" x14ac:dyDescent="0.35">
      <c r="A726" s="35">
        <v>43253</v>
      </c>
      <c r="B726" s="27">
        <v>0.25</v>
      </c>
      <c r="C726" s="33">
        <v>24.83</v>
      </c>
    </row>
    <row r="727" spans="1:3" x14ac:dyDescent="0.35">
      <c r="A727" s="35">
        <v>43253</v>
      </c>
      <c r="B727" s="27">
        <v>0.29166666666666669</v>
      </c>
      <c r="C727" s="33">
        <v>24.84</v>
      </c>
    </row>
    <row r="728" spans="1:3" x14ac:dyDescent="0.35">
      <c r="A728" s="35">
        <v>43253</v>
      </c>
      <c r="B728" s="27">
        <v>0.33333333333333331</v>
      </c>
      <c r="C728" s="33">
        <v>24.83</v>
      </c>
    </row>
    <row r="729" spans="1:3" x14ac:dyDescent="0.35">
      <c r="A729" s="35">
        <v>43253</v>
      </c>
      <c r="B729" s="27">
        <v>0.375</v>
      </c>
      <c r="C729" s="33">
        <v>24.82</v>
      </c>
    </row>
    <row r="730" spans="1:3" x14ac:dyDescent="0.35">
      <c r="A730" s="35">
        <v>43253</v>
      </c>
      <c r="B730" s="27">
        <v>0.41666666666666669</v>
      </c>
      <c r="C730" s="33">
        <v>24.83</v>
      </c>
    </row>
    <row r="731" spans="1:3" x14ac:dyDescent="0.35">
      <c r="A731" s="35">
        <v>43253</v>
      </c>
      <c r="B731" s="27">
        <v>0.45833333333333331</v>
      </c>
      <c r="C731" s="33">
        <v>24.83</v>
      </c>
    </row>
    <row r="732" spans="1:3" x14ac:dyDescent="0.35">
      <c r="A732" s="35">
        <v>43253</v>
      </c>
      <c r="B732" s="27">
        <v>0.5</v>
      </c>
      <c r="C732" s="33">
        <v>24.83</v>
      </c>
    </row>
    <row r="733" spans="1:3" x14ac:dyDescent="0.35">
      <c r="A733" s="35">
        <v>43253</v>
      </c>
      <c r="B733" s="27">
        <v>0.54166666666666663</v>
      </c>
      <c r="C733" s="33">
        <v>24.83</v>
      </c>
    </row>
    <row r="734" spans="1:3" x14ac:dyDescent="0.35">
      <c r="A734" s="35">
        <v>43253</v>
      </c>
      <c r="B734" s="27">
        <v>0.58333333333333337</v>
      </c>
      <c r="C734" s="33">
        <v>24.83</v>
      </c>
    </row>
    <row r="735" spans="1:3" x14ac:dyDescent="0.35">
      <c r="A735" s="35">
        <v>43253</v>
      </c>
      <c r="B735" s="27">
        <v>0.625</v>
      </c>
      <c r="C735" s="33">
        <v>24.83</v>
      </c>
    </row>
    <row r="736" spans="1:3" x14ac:dyDescent="0.35">
      <c r="A736" s="35">
        <v>43253</v>
      </c>
      <c r="B736" s="27">
        <v>0.66666666666666663</v>
      </c>
      <c r="C736" s="33">
        <v>24.82</v>
      </c>
    </row>
    <row r="737" spans="1:3" x14ac:dyDescent="0.35">
      <c r="A737" s="35">
        <v>43253</v>
      </c>
      <c r="B737" s="27">
        <v>0.70833333333333337</v>
      </c>
      <c r="C737" s="33">
        <v>24.83</v>
      </c>
    </row>
    <row r="738" spans="1:3" x14ac:dyDescent="0.35">
      <c r="A738" s="35">
        <v>43253</v>
      </c>
      <c r="B738" s="27">
        <v>0.75</v>
      </c>
      <c r="C738" s="33">
        <v>24.82</v>
      </c>
    </row>
    <row r="739" spans="1:3" x14ac:dyDescent="0.35">
      <c r="A739" s="35">
        <v>43253</v>
      </c>
      <c r="B739" s="27">
        <v>0.79166666666666663</v>
      </c>
      <c r="C739" s="33">
        <v>24.83</v>
      </c>
    </row>
    <row r="740" spans="1:3" x14ac:dyDescent="0.35">
      <c r="A740" s="35">
        <v>43253</v>
      </c>
      <c r="B740" s="27">
        <v>0.83333333333333337</v>
      </c>
      <c r="C740" s="33">
        <v>24.83</v>
      </c>
    </row>
    <row r="741" spans="1:3" x14ac:dyDescent="0.35">
      <c r="A741" s="35">
        <v>43253</v>
      </c>
      <c r="B741" s="27">
        <v>0.875</v>
      </c>
      <c r="C741" s="33">
        <v>24.83</v>
      </c>
    </row>
    <row r="742" spans="1:3" x14ac:dyDescent="0.35">
      <c r="A742" s="35">
        <v>43253</v>
      </c>
      <c r="B742" s="27">
        <v>0.91666666666666663</v>
      </c>
      <c r="C742" s="33">
        <v>24.83</v>
      </c>
    </row>
    <row r="743" spans="1:3" x14ac:dyDescent="0.35">
      <c r="A743" s="35">
        <v>43253</v>
      </c>
      <c r="B743" s="27">
        <v>0.95833333333333337</v>
      </c>
      <c r="C743" s="33">
        <v>24.83</v>
      </c>
    </row>
    <row r="744" spans="1:3" x14ac:dyDescent="0.35">
      <c r="A744" s="35">
        <v>43254</v>
      </c>
      <c r="B744" s="27">
        <v>0</v>
      </c>
      <c r="C744" s="33">
        <v>24.83</v>
      </c>
    </row>
    <row r="745" spans="1:3" x14ac:dyDescent="0.35">
      <c r="A745" s="35">
        <v>43254</v>
      </c>
      <c r="B745" s="27">
        <v>4.1666666666666664E-2</v>
      </c>
      <c r="C745" s="33">
        <v>24.83</v>
      </c>
    </row>
    <row r="746" spans="1:3" x14ac:dyDescent="0.35">
      <c r="A746" s="35">
        <v>43254</v>
      </c>
      <c r="B746" s="27">
        <v>8.3333333333333329E-2</v>
      </c>
      <c r="C746" s="33">
        <v>24.83</v>
      </c>
    </row>
    <row r="747" spans="1:3" x14ac:dyDescent="0.35">
      <c r="A747" s="35">
        <v>43254</v>
      </c>
      <c r="B747" s="27">
        <v>0.125</v>
      </c>
      <c r="C747" s="33">
        <v>24.82</v>
      </c>
    </row>
    <row r="748" spans="1:3" x14ac:dyDescent="0.35">
      <c r="A748" s="35">
        <v>43254</v>
      </c>
      <c r="B748" s="27">
        <v>0.16666666666666666</v>
      </c>
      <c r="C748" s="33">
        <v>24.82</v>
      </c>
    </row>
    <row r="749" spans="1:3" x14ac:dyDescent="0.35">
      <c r="A749" s="35">
        <v>43254</v>
      </c>
      <c r="B749" s="27">
        <v>0.20833333333333334</v>
      </c>
      <c r="C749" s="33">
        <v>24.82</v>
      </c>
    </row>
    <row r="750" spans="1:3" x14ac:dyDescent="0.35">
      <c r="A750" s="35">
        <v>43254</v>
      </c>
      <c r="B750" s="27">
        <v>0.25</v>
      </c>
      <c r="C750" s="33">
        <v>24.83</v>
      </c>
    </row>
    <row r="751" spans="1:3" x14ac:dyDescent="0.35">
      <c r="A751" s="35">
        <v>43254</v>
      </c>
      <c r="B751" s="27">
        <v>0.29166666666666669</v>
      </c>
      <c r="C751" s="33">
        <v>24.82</v>
      </c>
    </row>
    <row r="752" spans="1:3" x14ac:dyDescent="0.35">
      <c r="A752" s="35">
        <v>43254</v>
      </c>
      <c r="B752" s="27">
        <v>0.33333333333333331</v>
      </c>
      <c r="C752" s="33">
        <v>24.82</v>
      </c>
    </row>
    <row r="753" spans="1:3" x14ac:dyDescent="0.35">
      <c r="A753" s="35">
        <v>43254</v>
      </c>
      <c r="B753" s="27">
        <v>0.375</v>
      </c>
      <c r="C753" s="33">
        <v>24.82</v>
      </c>
    </row>
    <row r="754" spans="1:3" x14ac:dyDescent="0.35">
      <c r="A754" s="35">
        <v>43254</v>
      </c>
      <c r="B754" s="27">
        <v>0.41666666666666669</v>
      </c>
      <c r="C754" s="33">
        <v>24.82</v>
      </c>
    </row>
    <row r="755" spans="1:3" x14ac:dyDescent="0.35">
      <c r="A755" s="35">
        <v>43254</v>
      </c>
      <c r="B755" s="27">
        <v>0.45833333333333331</v>
      </c>
      <c r="C755" s="33">
        <v>24.82</v>
      </c>
    </row>
    <row r="756" spans="1:3" x14ac:dyDescent="0.35">
      <c r="A756" s="35">
        <v>43254</v>
      </c>
      <c r="B756" s="27">
        <v>0.5</v>
      </c>
      <c r="C756" s="33">
        <v>24.82</v>
      </c>
    </row>
    <row r="757" spans="1:3" x14ac:dyDescent="0.35">
      <c r="A757" s="35">
        <v>43254</v>
      </c>
      <c r="B757" s="27">
        <v>0.54166666666666663</v>
      </c>
      <c r="C757" s="33">
        <v>24.82</v>
      </c>
    </row>
    <row r="758" spans="1:3" x14ac:dyDescent="0.35">
      <c r="A758" s="35">
        <v>43254</v>
      </c>
      <c r="B758" s="27">
        <v>0.58333333333333337</v>
      </c>
      <c r="C758" s="33">
        <v>24.82</v>
      </c>
    </row>
    <row r="759" spans="1:3" x14ac:dyDescent="0.35">
      <c r="A759" s="35">
        <v>43254</v>
      </c>
      <c r="B759" s="27">
        <v>0.625</v>
      </c>
      <c r="C759" s="33">
        <v>24.81</v>
      </c>
    </row>
    <row r="760" spans="1:3" x14ac:dyDescent="0.35">
      <c r="A760" s="35">
        <v>43254</v>
      </c>
      <c r="B760" s="27">
        <v>0.66666666666666663</v>
      </c>
      <c r="C760" s="33">
        <v>24.81</v>
      </c>
    </row>
    <row r="761" spans="1:3" x14ac:dyDescent="0.35">
      <c r="A761" s="35">
        <v>43254</v>
      </c>
      <c r="B761" s="27">
        <v>0.70833333333333337</v>
      </c>
      <c r="C761" s="33">
        <v>24.81</v>
      </c>
    </row>
    <row r="762" spans="1:3" x14ac:dyDescent="0.35">
      <c r="A762" s="35">
        <v>43254</v>
      </c>
      <c r="B762" s="27">
        <v>0.75</v>
      </c>
      <c r="C762" s="33">
        <v>24.81</v>
      </c>
    </row>
    <row r="763" spans="1:3" x14ac:dyDescent="0.35">
      <c r="A763" s="35">
        <v>43254</v>
      </c>
      <c r="B763" s="27">
        <v>0.79166666666666663</v>
      </c>
      <c r="C763" s="33">
        <v>24.81</v>
      </c>
    </row>
    <row r="764" spans="1:3" x14ac:dyDescent="0.35">
      <c r="A764" s="35">
        <v>43254</v>
      </c>
      <c r="B764" s="27">
        <v>0.83333333333333337</v>
      </c>
      <c r="C764" s="33">
        <v>24.81</v>
      </c>
    </row>
    <row r="765" spans="1:3" x14ac:dyDescent="0.35">
      <c r="A765" s="35">
        <v>43254</v>
      </c>
      <c r="B765" s="27">
        <v>0.875</v>
      </c>
      <c r="C765" s="33">
        <v>24.81</v>
      </c>
    </row>
    <row r="766" spans="1:3" x14ac:dyDescent="0.35">
      <c r="A766" s="35">
        <v>43254</v>
      </c>
      <c r="B766" s="27">
        <v>0.91666666666666663</v>
      </c>
      <c r="C766" s="33">
        <v>24.81</v>
      </c>
    </row>
    <row r="767" spans="1:3" x14ac:dyDescent="0.35">
      <c r="A767" s="35">
        <v>43254</v>
      </c>
      <c r="B767" s="27">
        <v>0.95833333333333337</v>
      </c>
      <c r="C767" s="33">
        <v>24.82</v>
      </c>
    </row>
    <row r="768" spans="1:3" x14ac:dyDescent="0.35">
      <c r="A768" s="35">
        <v>43255</v>
      </c>
      <c r="B768" s="27">
        <v>0</v>
      </c>
      <c r="C768" s="33">
        <v>24.81</v>
      </c>
    </row>
    <row r="769" spans="1:3" x14ac:dyDescent="0.35">
      <c r="A769" s="35">
        <v>43255</v>
      </c>
      <c r="B769" s="27">
        <v>4.1666666666666664E-2</v>
      </c>
      <c r="C769" s="33">
        <v>24.81</v>
      </c>
    </row>
    <row r="770" spans="1:3" x14ac:dyDescent="0.35">
      <c r="A770" s="35">
        <v>43255</v>
      </c>
      <c r="B770" s="27">
        <v>8.3333333333333329E-2</v>
      </c>
      <c r="C770" s="33">
        <v>24.81</v>
      </c>
    </row>
    <row r="771" spans="1:3" x14ac:dyDescent="0.35">
      <c r="A771" s="35">
        <v>43255</v>
      </c>
      <c r="B771" s="27">
        <v>0.125</v>
      </c>
      <c r="C771" s="33">
        <v>24.8</v>
      </c>
    </row>
    <row r="772" spans="1:3" x14ac:dyDescent="0.35">
      <c r="A772" s="35">
        <v>43255</v>
      </c>
      <c r="B772" s="27">
        <v>0.16666666666666666</v>
      </c>
      <c r="C772" s="33">
        <v>24.81</v>
      </c>
    </row>
    <row r="773" spans="1:3" x14ac:dyDescent="0.35">
      <c r="A773" s="35">
        <v>43255</v>
      </c>
      <c r="B773" s="27">
        <v>0.20833333333333334</v>
      </c>
      <c r="C773" s="33">
        <v>24.8</v>
      </c>
    </row>
    <row r="774" spans="1:3" x14ac:dyDescent="0.35">
      <c r="A774" s="35">
        <v>43255</v>
      </c>
      <c r="B774" s="27">
        <v>0.25</v>
      </c>
      <c r="C774" s="33">
        <v>24.81</v>
      </c>
    </row>
    <row r="775" spans="1:3" x14ac:dyDescent="0.35">
      <c r="A775" s="35">
        <v>43255</v>
      </c>
      <c r="B775" s="27">
        <v>0.29166666666666669</v>
      </c>
      <c r="C775" s="33">
        <v>24.8</v>
      </c>
    </row>
    <row r="776" spans="1:3" x14ac:dyDescent="0.35">
      <c r="A776" s="35">
        <v>43255</v>
      </c>
      <c r="B776" s="27">
        <v>0.33333333333333331</v>
      </c>
      <c r="C776" s="33">
        <v>24.81</v>
      </c>
    </row>
    <row r="777" spans="1:3" x14ac:dyDescent="0.35">
      <c r="A777" s="35">
        <v>43255</v>
      </c>
      <c r="B777" s="27">
        <v>0.375</v>
      </c>
      <c r="C777" s="33">
        <v>24.8</v>
      </c>
    </row>
    <row r="778" spans="1:3" x14ac:dyDescent="0.35">
      <c r="A778" s="35">
        <v>43255</v>
      </c>
      <c r="B778" s="27">
        <v>0.41666666666666669</v>
      </c>
      <c r="C778" s="33">
        <v>24.8</v>
      </c>
    </row>
    <row r="779" spans="1:3" x14ac:dyDescent="0.35">
      <c r="A779" s="35">
        <v>43255</v>
      </c>
      <c r="B779" s="27">
        <v>0.45833333333333331</v>
      </c>
      <c r="C779" s="33">
        <v>24.8</v>
      </c>
    </row>
    <row r="780" spans="1:3" x14ac:dyDescent="0.35">
      <c r="A780" s="35">
        <v>43255</v>
      </c>
      <c r="B780" s="27">
        <v>0.5</v>
      </c>
      <c r="C780" s="33">
        <v>24.8</v>
      </c>
    </row>
    <row r="781" spans="1:3" x14ac:dyDescent="0.35">
      <c r="A781" s="35">
        <v>43255</v>
      </c>
      <c r="B781" s="27">
        <v>0.54166666666666663</v>
      </c>
      <c r="C781" s="33">
        <v>24.8</v>
      </c>
    </row>
    <row r="782" spans="1:3" x14ac:dyDescent="0.35">
      <c r="A782" s="35">
        <v>43255</v>
      </c>
      <c r="B782" s="27">
        <v>0.58333333333333337</v>
      </c>
      <c r="C782" s="33">
        <v>24.8</v>
      </c>
    </row>
    <row r="783" spans="1:3" x14ac:dyDescent="0.35">
      <c r="A783" s="35">
        <v>43255</v>
      </c>
      <c r="B783" s="27">
        <v>0.625</v>
      </c>
      <c r="C783" s="33">
        <v>24.8</v>
      </c>
    </row>
    <row r="784" spans="1:3" x14ac:dyDescent="0.35">
      <c r="A784" s="35">
        <v>43255</v>
      </c>
      <c r="B784" s="27">
        <v>0.66666666666666663</v>
      </c>
      <c r="C784" s="33">
        <v>24.8</v>
      </c>
    </row>
    <row r="785" spans="1:3" x14ac:dyDescent="0.35">
      <c r="A785" s="35">
        <v>43255</v>
      </c>
      <c r="B785" s="27">
        <v>0.70833333333333337</v>
      </c>
      <c r="C785" s="33">
        <v>24.8</v>
      </c>
    </row>
    <row r="786" spans="1:3" x14ac:dyDescent="0.35">
      <c r="A786" s="35">
        <v>43255</v>
      </c>
      <c r="B786" s="27">
        <v>0.75</v>
      </c>
      <c r="C786" s="33">
        <v>24.8</v>
      </c>
    </row>
    <row r="787" spans="1:3" x14ac:dyDescent="0.35">
      <c r="A787" s="35">
        <v>43255</v>
      </c>
      <c r="B787" s="27">
        <v>0.79166666666666663</v>
      </c>
      <c r="C787" s="33">
        <v>24.8</v>
      </c>
    </row>
    <row r="788" spans="1:3" x14ac:dyDescent="0.35">
      <c r="A788" s="35">
        <v>43255</v>
      </c>
      <c r="B788" s="27">
        <v>0.83333333333333337</v>
      </c>
      <c r="C788" s="33">
        <v>24.8</v>
      </c>
    </row>
    <row r="789" spans="1:3" x14ac:dyDescent="0.35">
      <c r="A789" s="35">
        <v>43255</v>
      </c>
      <c r="B789" s="27">
        <v>0.875</v>
      </c>
      <c r="C789" s="33">
        <v>24.8</v>
      </c>
    </row>
    <row r="790" spans="1:3" x14ac:dyDescent="0.35">
      <c r="A790" s="35">
        <v>43255</v>
      </c>
      <c r="B790" s="27">
        <v>0.91666666666666663</v>
      </c>
      <c r="C790" s="33">
        <v>24.8</v>
      </c>
    </row>
    <row r="791" spans="1:3" x14ac:dyDescent="0.35">
      <c r="A791" s="35">
        <v>43255</v>
      </c>
      <c r="B791" s="27">
        <v>0.95833333333333337</v>
      </c>
      <c r="C791" s="33">
        <v>24.8</v>
      </c>
    </row>
    <row r="792" spans="1:3" x14ac:dyDescent="0.35">
      <c r="A792" s="35">
        <v>43256</v>
      </c>
      <c r="B792" s="27">
        <v>0</v>
      </c>
      <c r="C792" s="33">
        <v>24.8</v>
      </c>
    </row>
    <row r="793" spans="1:3" x14ac:dyDescent="0.35">
      <c r="A793" s="35">
        <v>43256</v>
      </c>
      <c r="B793" s="27">
        <v>4.1666666666666664E-2</v>
      </c>
      <c r="C793" s="33">
        <v>24.8</v>
      </c>
    </row>
    <row r="794" spans="1:3" x14ac:dyDescent="0.35">
      <c r="A794" s="35">
        <v>43256</v>
      </c>
      <c r="B794" s="27">
        <v>8.3333333333333329E-2</v>
      </c>
      <c r="C794" s="33">
        <v>24.8</v>
      </c>
    </row>
    <row r="795" spans="1:3" x14ac:dyDescent="0.35">
      <c r="A795" s="35">
        <v>43256</v>
      </c>
      <c r="B795" s="27">
        <v>0.125</v>
      </c>
      <c r="C795" s="33">
        <v>24.8</v>
      </c>
    </row>
    <row r="796" spans="1:3" x14ac:dyDescent="0.35">
      <c r="A796" s="35">
        <v>43256</v>
      </c>
      <c r="B796" s="27">
        <v>0.16666666666666666</v>
      </c>
      <c r="C796" s="33">
        <v>24.8</v>
      </c>
    </row>
    <row r="797" spans="1:3" x14ac:dyDescent="0.35">
      <c r="A797" s="35">
        <v>43256</v>
      </c>
      <c r="B797" s="27">
        <v>0.20833333333333334</v>
      </c>
      <c r="C797" s="33">
        <v>24.79</v>
      </c>
    </row>
    <row r="798" spans="1:3" x14ac:dyDescent="0.35">
      <c r="A798" s="35">
        <v>43256</v>
      </c>
      <c r="B798" s="27">
        <v>0.25</v>
      </c>
      <c r="C798" s="33">
        <v>24.8</v>
      </c>
    </row>
    <row r="799" spans="1:3" x14ac:dyDescent="0.35">
      <c r="A799" s="35">
        <v>43256</v>
      </c>
      <c r="B799" s="27">
        <v>0.29166666666666669</v>
      </c>
      <c r="C799" s="33">
        <v>24.8</v>
      </c>
    </row>
    <row r="800" spans="1:3" x14ac:dyDescent="0.35">
      <c r="A800" s="35">
        <v>43256</v>
      </c>
      <c r="B800" s="27">
        <v>0.33333333333333331</v>
      </c>
      <c r="C800" s="33">
        <v>24.8</v>
      </c>
    </row>
    <row r="801" spans="1:3" x14ac:dyDescent="0.35">
      <c r="A801" s="35">
        <v>43256</v>
      </c>
      <c r="B801" s="27">
        <v>0.375</v>
      </c>
      <c r="C801" s="33">
        <v>24.8</v>
      </c>
    </row>
    <row r="802" spans="1:3" x14ac:dyDescent="0.35">
      <c r="A802" s="35">
        <v>43256</v>
      </c>
      <c r="B802" s="27">
        <v>0.41666666666666669</v>
      </c>
      <c r="C802" s="33">
        <v>24.8</v>
      </c>
    </row>
    <row r="803" spans="1:3" x14ac:dyDescent="0.35">
      <c r="A803" s="35">
        <v>43256</v>
      </c>
      <c r="B803" s="27">
        <v>0.45833333333333331</v>
      </c>
      <c r="C803" s="33">
        <v>24.8</v>
      </c>
    </row>
    <row r="804" spans="1:3" x14ac:dyDescent="0.35">
      <c r="A804" s="35">
        <v>43256</v>
      </c>
      <c r="B804" s="27">
        <v>0.5</v>
      </c>
      <c r="C804" s="33">
        <v>24.8</v>
      </c>
    </row>
    <row r="805" spans="1:3" x14ac:dyDescent="0.35">
      <c r="A805" s="35">
        <v>43256</v>
      </c>
      <c r="B805" s="27">
        <v>0.54166666666666663</v>
      </c>
      <c r="C805" s="33">
        <v>24.8</v>
      </c>
    </row>
    <row r="806" spans="1:3" x14ac:dyDescent="0.35">
      <c r="A806" s="35">
        <v>43256</v>
      </c>
      <c r="B806" s="27">
        <v>0.58333333333333337</v>
      </c>
      <c r="C806" s="33">
        <v>24.8</v>
      </c>
    </row>
    <row r="807" spans="1:3" x14ac:dyDescent="0.35">
      <c r="A807" s="35">
        <v>43256</v>
      </c>
      <c r="B807" s="27">
        <v>0.625</v>
      </c>
      <c r="C807" s="33">
        <v>24.8</v>
      </c>
    </row>
    <row r="808" spans="1:3" x14ac:dyDescent="0.35">
      <c r="A808" s="35">
        <v>43256</v>
      </c>
      <c r="B808" s="27">
        <v>0.66666666666666663</v>
      </c>
      <c r="C808" s="33">
        <v>24.8</v>
      </c>
    </row>
    <row r="809" spans="1:3" x14ac:dyDescent="0.35">
      <c r="A809" s="35">
        <v>43256</v>
      </c>
      <c r="B809" s="27">
        <v>0.70833333333333337</v>
      </c>
      <c r="C809" s="33">
        <v>24.8</v>
      </c>
    </row>
    <row r="810" spans="1:3" x14ac:dyDescent="0.35">
      <c r="A810" s="35">
        <v>43256</v>
      </c>
      <c r="B810" s="27">
        <v>0.75</v>
      </c>
      <c r="C810" s="33">
        <v>24.8</v>
      </c>
    </row>
    <row r="811" spans="1:3" x14ac:dyDescent="0.35">
      <c r="A811" s="35">
        <v>43256</v>
      </c>
      <c r="B811" s="27">
        <v>0.79166666666666663</v>
      </c>
      <c r="C811" s="33">
        <v>24.8</v>
      </c>
    </row>
    <row r="812" spans="1:3" x14ac:dyDescent="0.35">
      <c r="A812" s="35">
        <v>43256</v>
      </c>
      <c r="B812" s="27">
        <v>0.83333333333333337</v>
      </c>
      <c r="C812" s="33">
        <v>24.81</v>
      </c>
    </row>
    <row r="813" spans="1:3" x14ac:dyDescent="0.35">
      <c r="A813" s="35">
        <v>43256</v>
      </c>
      <c r="B813" s="27">
        <v>0.875</v>
      </c>
      <c r="C813" s="33">
        <v>24.81</v>
      </c>
    </row>
    <row r="814" spans="1:3" x14ac:dyDescent="0.35">
      <c r="A814" s="35">
        <v>43256</v>
      </c>
      <c r="B814" s="27">
        <v>0.91666666666666663</v>
      </c>
      <c r="C814" s="33">
        <v>24.82</v>
      </c>
    </row>
    <row r="815" spans="1:3" x14ac:dyDescent="0.35">
      <c r="A815" s="35">
        <v>43256</v>
      </c>
      <c r="B815" s="27">
        <v>0.95833333333333337</v>
      </c>
      <c r="C815" s="33">
        <v>24.81</v>
      </c>
    </row>
    <row r="816" spans="1:3" x14ac:dyDescent="0.35">
      <c r="A816" s="35">
        <v>43257</v>
      </c>
      <c r="B816" s="27">
        <v>0</v>
      </c>
      <c r="C816" s="33">
        <v>24.82</v>
      </c>
    </row>
    <row r="817" spans="1:3" x14ac:dyDescent="0.35">
      <c r="A817" s="35">
        <v>43257</v>
      </c>
      <c r="B817" s="27">
        <v>4.1666666666666664E-2</v>
      </c>
      <c r="C817" s="33">
        <v>24.82</v>
      </c>
    </row>
    <row r="818" spans="1:3" x14ac:dyDescent="0.35">
      <c r="A818" s="35">
        <v>43257</v>
      </c>
      <c r="B818" s="27">
        <v>8.3333333333333329E-2</v>
      </c>
      <c r="C818" s="33">
        <v>24.81</v>
      </c>
    </row>
    <row r="819" spans="1:3" x14ac:dyDescent="0.35">
      <c r="A819" s="35">
        <v>43257</v>
      </c>
      <c r="B819" s="27">
        <v>0.125</v>
      </c>
      <c r="C819" s="33">
        <v>24.81</v>
      </c>
    </row>
    <row r="820" spans="1:3" x14ac:dyDescent="0.35">
      <c r="A820" s="35">
        <v>43257</v>
      </c>
      <c r="B820" s="27">
        <v>0.16666666666666666</v>
      </c>
      <c r="C820" s="33">
        <v>24.82</v>
      </c>
    </row>
    <row r="821" spans="1:3" x14ac:dyDescent="0.35">
      <c r="A821" s="35">
        <v>43257</v>
      </c>
      <c r="B821" s="27">
        <v>0.20833333333333334</v>
      </c>
      <c r="C821" s="33">
        <v>24.81</v>
      </c>
    </row>
    <row r="822" spans="1:3" x14ac:dyDescent="0.35">
      <c r="A822" s="35">
        <v>43257</v>
      </c>
      <c r="B822" s="27">
        <v>0.25</v>
      </c>
      <c r="C822" s="33">
        <v>24.81</v>
      </c>
    </row>
    <row r="823" spans="1:3" x14ac:dyDescent="0.35">
      <c r="A823" s="35">
        <v>43257</v>
      </c>
      <c r="B823" s="27">
        <v>0.29166666666666669</v>
      </c>
      <c r="C823" s="33">
        <v>24.81</v>
      </c>
    </row>
    <row r="824" spans="1:3" x14ac:dyDescent="0.35">
      <c r="A824" s="35">
        <v>43257</v>
      </c>
      <c r="B824" s="27">
        <v>0.33333333333333331</v>
      </c>
      <c r="C824" s="33">
        <v>24.82</v>
      </c>
    </row>
    <row r="825" spans="1:3" x14ac:dyDescent="0.35">
      <c r="A825" s="35">
        <v>43257</v>
      </c>
      <c r="B825" s="27">
        <v>0.375</v>
      </c>
      <c r="C825" s="33">
        <v>24.82</v>
      </c>
    </row>
    <row r="826" spans="1:3" x14ac:dyDescent="0.35">
      <c r="A826" s="35">
        <v>43257</v>
      </c>
      <c r="B826" s="27">
        <v>0.41666666666666669</v>
      </c>
      <c r="C826" s="33">
        <v>24.82</v>
      </c>
    </row>
    <row r="827" spans="1:3" x14ac:dyDescent="0.35">
      <c r="A827" s="35">
        <v>43257</v>
      </c>
      <c r="B827" s="27">
        <v>0.45833333333333331</v>
      </c>
      <c r="C827" s="33">
        <v>24.81</v>
      </c>
    </row>
    <row r="828" spans="1:3" x14ac:dyDescent="0.35">
      <c r="A828" s="35">
        <v>43257</v>
      </c>
      <c r="B828" s="27">
        <v>0.5</v>
      </c>
      <c r="C828" s="33">
        <v>24.81</v>
      </c>
    </row>
    <row r="829" spans="1:3" x14ac:dyDescent="0.35">
      <c r="A829" s="35">
        <v>43257</v>
      </c>
      <c r="B829" s="27">
        <v>0.54166666666666663</v>
      </c>
      <c r="C829" s="33">
        <v>24.81</v>
      </c>
    </row>
    <row r="830" spans="1:3" x14ac:dyDescent="0.35">
      <c r="A830" s="35">
        <v>43257</v>
      </c>
      <c r="B830" s="27">
        <v>0.58333333333333337</v>
      </c>
      <c r="C830" s="33">
        <v>24.8</v>
      </c>
    </row>
    <row r="831" spans="1:3" x14ac:dyDescent="0.35">
      <c r="A831" s="35">
        <v>43257</v>
      </c>
      <c r="B831" s="27">
        <v>0.625</v>
      </c>
      <c r="C831" s="33">
        <v>24.81</v>
      </c>
    </row>
    <row r="832" spans="1:3" x14ac:dyDescent="0.35">
      <c r="A832" s="35">
        <v>43257</v>
      </c>
      <c r="B832" s="27">
        <v>0.66666666666666663</v>
      </c>
      <c r="C832" s="33">
        <v>24.8</v>
      </c>
    </row>
    <row r="833" spans="1:3" x14ac:dyDescent="0.35">
      <c r="A833" s="35">
        <v>43257</v>
      </c>
      <c r="B833" s="27">
        <v>0.70833333333333337</v>
      </c>
      <c r="C833" s="33">
        <v>24.8</v>
      </c>
    </row>
    <row r="834" spans="1:3" x14ac:dyDescent="0.35">
      <c r="A834" s="35">
        <v>43257</v>
      </c>
      <c r="B834" s="27">
        <v>0.75</v>
      </c>
      <c r="C834" s="33">
        <v>24.8</v>
      </c>
    </row>
    <row r="835" spans="1:3" x14ac:dyDescent="0.35">
      <c r="A835" s="35">
        <v>43257</v>
      </c>
      <c r="B835" s="27">
        <v>0.79166666666666663</v>
      </c>
      <c r="C835" s="33">
        <v>24.8</v>
      </c>
    </row>
    <row r="836" spans="1:3" x14ac:dyDescent="0.35">
      <c r="A836" s="35">
        <v>43257</v>
      </c>
      <c r="B836" s="27">
        <v>0.83333333333333337</v>
      </c>
      <c r="C836" s="33">
        <v>24.81</v>
      </c>
    </row>
    <row r="837" spans="1:3" x14ac:dyDescent="0.35">
      <c r="A837" s="35">
        <v>43257</v>
      </c>
      <c r="B837" s="27">
        <v>0.875</v>
      </c>
      <c r="C837" s="33">
        <v>24.81</v>
      </c>
    </row>
    <row r="838" spans="1:3" x14ac:dyDescent="0.35">
      <c r="A838" s="35">
        <v>43257</v>
      </c>
      <c r="B838" s="27">
        <v>0.91666666666666663</v>
      </c>
      <c r="C838" s="33">
        <v>24.8</v>
      </c>
    </row>
    <row r="839" spans="1:3" x14ac:dyDescent="0.35">
      <c r="A839" s="35">
        <v>43257</v>
      </c>
      <c r="B839" s="27">
        <v>0.95833333333333337</v>
      </c>
      <c r="C839" s="33">
        <v>24.8</v>
      </c>
    </row>
    <row r="840" spans="1:3" x14ac:dyDescent="0.35">
      <c r="A840" s="35">
        <v>43258</v>
      </c>
      <c r="B840" s="27">
        <v>0</v>
      </c>
      <c r="C840" s="33">
        <v>24.8</v>
      </c>
    </row>
    <row r="841" spans="1:3" x14ac:dyDescent="0.35">
      <c r="A841" s="35">
        <v>43258</v>
      </c>
      <c r="B841" s="27">
        <v>4.1666666666666664E-2</v>
      </c>
      <c r="C841" s="33">
        <v>24.81</v>
      </c>
    </row>
    <row r="842" spans="1:3" x14ac:dyDescent="0.35">
      <c r="A842" s="35">
        <v>43258</v>
      </c>
      <c r="B842" s="27">
        <v>8.3333333333333329E-2</v>
      </c>
      <c r="C842" s="33">
        <v>24.8</v>
      </c>
    </row>
    <row r="843" spans="1:3" x14ac:dyDescent="0.35">
      <c r="A843" s="35">
        <v>43258</v>
      </c>
      <c r="B843" s="27">
        <v>0.125</v>
      </c>
      <c r="C843" s="33">
        <v>24.8</v>
      </c>
    </row>
    <row r="844" spans="1:3" x14ac:dyDescent="0.35">
      <c r="A844" s="35">
        <v>43258</v>
      </c>
      <c r="B844" s="27">
        <v>0.16666666666666666</v>
      </c>
      <c r="C844" s="33">
        <v>24.8</v>
      </c>
    </row>
    <row r="845" spans="1:3" x14ac:dyDescent="0.35">
      <c r="A845" s="35">
        <v>43258</v>
      </c>
      <c r="B845" s="27">
        <v>0.20833333333333334</v>
      </c>
      <c r="C845" s="33">
        <v>24.8</v>
      </c>
    </row>
    <row r="846" spans="1:3" x14ac:dyDescent="0.35">
      <c r="A846" s="35">
        <v>43258</v>
      </c>
      <c r="B846" s="27">
        <v>0.25</v>
      </c>
      <c r="C846" s="33">
        <v>24.8</v>
      </c>
    </row>
    <row r="847" spans="1:3" x14ac:dyDescent="0.35">
      <c r="A847" s="35">
        <v>43258</v>
      </c>
      <c r="B847" s="27">
        <v>0.29166666666666669</v>
      </c>
      <c r="C847" s="33">
        <v>24.8</v>
      </c>
    </row>
    <row r="848" spans="1:3" x14ac:dyDescent="0.35">
      <c r="A848" s="35">
        <v>43258</v>
      </c>
      <c r="B848" s="27">
        <v>0.33333333333333331</v>
      </c>
      <c r="C848" s="33">
        <v>24.8</v>
      </c>
    </row>
    <row r="849" spans="1:3" x14ac:dyDescent="0.35">
      <c r="A849" s="35">
        <v>43258</v>
      </c>
      <c r="B849" s="27">
        <v>0.375</v>
      </c>
      <c r="C849" s="33">
        <v>24.8</v>
      </c>
    </row>
    <row r="850" spans="1:3" x14ac:dyDescent="0.35">
      <c r="A850" s="35">
        <v>43258</v>
      </c>
      <c r="B850" s="27">
        <v>0.41666666666666669</v>
      </c>
      <c r="C850" s="33">
        <v>24.8</v>
      </c>
    </row>
    <row r="851" spans="1:3" x14ac:dyDescent="0.35">
      <c r="A851" s="35">
        <v>43258</v>
      </c>
      <c r="B851" s="27">
        <v>0.45833333333333331</v>
      </c>
      <c r="C851" s="33">
        <v>24.8</v>
      </c>
    </row>
    <row r="852" spans="1:3" x14ac:dyDescent="0.35">
      <c r="A852" s="35">
        <v>43258</v>
      </c>
      <c r="B852" s="27">
        <v>0.5</v>
      </c>
      <c r="C852" s="33">
        <v>24.8</v>
      </c>
    </row>
    <row r="853" spans="1:3" x14ac:dyDescent="0.35">
      <c r="A853" s="35">
        <v>43258</v>
      </c>
      <c r="B853" s="27">
        <v>0.54166666666666663</v>
      </c>
      <c r="C853" s="33">
        <v>24.79</v>
      </c>
    </row>
    <row r="854" spans="1:3" x14ac:dyDescent="0.35">
      <c r="A854" s="35">
        <v>43258</v>
      </c>
      <c r="B854" s="27">
        <v>0.58333333333333337</v>
      </c>
      <c r="C854" s="33">
        <v>24.8</v>
      </c>
    </row>
    <row r="855" spans="1:3" x14ac:dyDescent="0.35">
      <c r="A855" s="35">
        <v>43258</v>
      </c>
      <c r="B855" s="27">
        <v>0.625</v>
      </c>
      <c r="C855" s="33">
        <v>24.79</v>
      </c>
    </row>
    <row r="856" spans="1:3" x14ac:dyDescent="0.35">
      <c r="A856" s="35">
        <v>43258</v>
      </c>
      <c r="B856" s="27">
        <v>0.66666666666666663</v>
      </c>
      <c r="C856" s="33">
        <v>24.79</v>
      </c>
    </row>
    <row r="857" spans="1:3" x14ac:dyDescent="0.35">
      <c r="A857" s="35">
        <v>43258</v>
      </c>
      <c r="B857" s="27">
        <v>0.70833333333333337</v>
      </c>
      <c r="C857" s="33">
        <v>24.8</v>
      </c>
    </row>
    <row r="858" spans="1:3" x14ac:dyDescent="0.35">
      <c r="A858" s="35">
        <v>43258</v>
      </c>
      <c r="B858" s="27">
        <v>0.75</v>
      </c>
      <c r="C858" s="33">
        <v>24.79</v>
      </c>
    </row>
    <row r="859" spans="1:3" x14ac:dyDescent="0.35">
      <c r="A859" s="35">
        <v>43258</v>
      </c>
      <c r="B859" s="27">
        <v>0.79166666666666663</v>
      </c>
      <c r="C859" s="33">
        <v>24.79</v>
      </c>
    </row>
    <row r="860" spans="1:3" x14ac:dyDescent="0.35">
      <c r="A860" s="35">
        <v>43258</v>
      </c>
      <c r="B860" s="27">
        <v>0.83333333333333337</v>
      </c>
      <c r="C860" s="33">
        <v>24.79</v>
      </c>
    </row>
    <row r="861" spans="1:3" x14ac:dyDescent="0.35">
      <c r="A861" s="35">
        <v>43258</v>
      </c>
      <c r="B861" s="27">
        <v>0.875</v>
      </c>
      <c r="C861" s="33">
        <v>24.8</v>
      </c>
    </row>
    <row r="862" spans="1:3" x14ac:dyDescent="0.35">
      <c r="A862" s="35">
        <v>43258</v>
      </c>
      <c r="B862" s="27">
        <v>0.91666666666666663</v>
      </c>
      <c r="C862" s="33">
        <v>24.8</v>
      </c>
    </row>
    <row r="863" spans="1:3" x14ac:dyDescent="0.35">
      <c r="A863" s="35">
        <v>43258</v>
      </c>
      <c r="B863" s="27">
        <v>0.95833333333333337</v>
      </c>
      <c r="C863" s="33">
        <v>24.8</v>
      </c>
    </row>
    <row r="864" spans="1:3" x14ac:dyDescent="0.35">
      <c r="A864" s="35">
        <v>43259</v>
      </c>
      <c r="B864" s="27">
        <v>0</v>
      </c>
      <c r="C864" s="33">
        <v>24.79</v>
      </c>
    </row>
    <row r="865" spans="1:3" x14ac:dyDescent="0.35">
      <c r="A865" s="35">
        <v>43259</v>
      </c>
      <c r="B865" s="27">
        <v>4.1666666666666664E-2</v>
      </c>
      <c r="C865" s="33">
        <v>24.78</v>
      </c>
    </row>
    <row r="866" spans="1:3" x14ac:dyDescent="0.35">
      <c r="A866" s="35">
        <v>43259</v>
      </c>
      <c r="B866" s="27">
        <v>8.3333333333333329E-2</v>
      </c>
      <c r="C866" s="33">
        <v>24.79</v>
      </c>
    </row>
    <row r="867" spans="1:3" x14ac:dyDescent="0.35">
      <c r="A867" s="35">
        <v>43259</v>
      </c>
      <c r="B867" s="27">
        <v>0.125</v>
      </c>
      <c r="C867" s="33">
        <v>24.78</v>
      </c>
    </row>
    <row r="868" spans="1:3" x14ac:dyDescent="0.35">
      <c r="A868" s="35">
        <v>43259</v>
      </c>
      <c r="B868" s="27">
        <v>0.16666666666666666</v>
      </c>
      <c r="C868" s="33">
        <v>24.77</v>
      </c>
    </row>
    <row r="869" spans="1:3" x14ac:dyDescent="0.35">
      <c r="A869" s="35">
        <v>43259</v>
      </c>
      <c r="B869" s="27">
        <v>0.20833333333333334</v>
      </c>
      <c r="C869" s="33">
        <v>24.77</v>
      </c>
    </row>
    <row r="870" spans="1:3" x14ac:dyDescent="0.35">
      <c r="A870" s="35">
        <v>43259</v>
      </c>
      <c r="B870" s="27">
        <v>0.25</v>
      </c>
      <c r="C870" s="33">
        <v>24.77</v>
      </c>
    </row>
    <row r="871" spans="1:3" x14ac:dyDescent="0.35">
      <c r="A871" s="35">
        <v>43259</v>
      </c>
      <c r="B871" s="27">
        <v>0.29166666666666669</v>
      </c>
      <c r="C871" s="33">
        <v>24.77</v>
      </c>
    </row>
    <row r="872" spans="1:3" x14ac:dyDescent="0.35">
      <c r="A872" s="35">
        <v>43259</v>
      </c>
      <c r="B872" s="27">
        <v>0.33333333333333331</v>
      </c>
      <c r="C872" s="33">
        <v>24.76</v>
      </c>
    </row>
    <row r="873" spans="1:3" x14ac:dyDescent="0.35">
      <c r="A873" s="35">
        <v>43259</v>
      </c>
      <c r="B873" s="27">
        <v>0.375</v>
      </c>
      <c r="C873" s="33">
        <v>24.76</v>
      </c>
    </row>
    <row r="874" spans="1:3" x14ac:dyDescent="0.35">
      <c r="A874" s="35">
        <v>43259</v>
      </c>
      <c r="B874" s="27">
        <v>0.41666666666666669</v>
      </c>
      <c r="C874" s="33">
        <v>24.76</v>
      </c>
    </row>
    <row r="875" spans="1:3" x14ac:dyDescent="0.35">
      <c r="A875" s="35">
        <v>43259</v>
      </c>
      <c r="B875" s="27">
        <v>0.45833333333333331</v>
      </c>
      <c r="C875" s="33">
        <v>24.76</v>
      </c>
    </row>
    <row r="876" spans="1:3" x14ac:dyDescent="0.35">
      <c r="A876" s="35">
        <v>43259</v>
      </c>
      <c r="B876" s="27">
        <v>0.5</v>
      </c>
      <c r="C876" s="33">
        <v>24.76</v>
      </c>
    </row>
    <row r="877" spans="1:3" x14ac:dyDescent="0.35">
      <c r="A877" s="35">
        <v>43259</v>
      </c>
      <c r="B877" s="27">
        <v>0.54166666666666663</v>
      </c>
      <c r="C877" s="33">
        <v>24.75</v>
      </c>
    </row>
    <row r="878" spans="1:3" x14ac:dyDescent="0.35">
      <c r="A878" s="35">
        <v>43259</v>
      </c>
      <c r="B878" s="27">
        <v>0.58333333333333337</v>
      </c>
      <c r="C878" s="33">
        <v>24.75</v>
      </c>
    </row>
    <row r="879" spans="1:3" x14ac:dyDescent="0.35">
      <c r="A879" s="35">
        <v>43259</v>
      </c>
      <c r="B879" s="27">
        <v>0.625</v>
      </c>
      <c r="C879" s="33">
        <v>24.75</v>
      </c>
    </row>
    <row r="880" spans="1:3" x14ac:dyDescent="0.35">
      <c r="A880" s="35">
        <v>43259</v>
      </c>
      <c r="B880" s="27">
        <v>0.66666666666666663</v>
      </c>
      <c r="C880" s="33">
        <v>24.75</v>
      </c>
    </row>
    <row r="881" spans="1:3" x14ac:dyDescent="0.35">
      <c r="A881" s="35">
        <v>43259</v>
      </c>
      <c r="B881" s="27">
        <v>0.70833333333333337</v>
      </c>
      <c r="C881" s="33">
        <v>24.75</v>
      </c>
    </row>
    <row r="882" spans="1:3" x14ac:dyDescent="0.35">
      <c r="A882" s="35">
        <v>43259</v>
      </c>
      <c r="B882" s="27">
        <v>0.75</v>
      </c>
      <c r="C882" s="33">
        <v>24.75</v>
      </c>
    </row>
    <row r="883" spans="1:3" x14ac:dyDescent="0.35">
      <c r="A883" s="35">
        <v>43259</v>
      </c>
      <c r="B883" s="27">
        <v>0.79166666666666663</v>
      </c>
      <c r="C883" s="33">
        <v>24.74</v>
      </c>
    </row>
    <row r="884" spans="1:3" x14ac:dyDescent="0.35">
      <c r="A884" s="35">
        <v>43259</v>
      </c>
      <c r="B884" s="27">
        <v>0.83333333333333337</v>
      </c>
      <c r="C884" s="33">
        <v>24.75</v>
      </c>
    </row>
    <row r="885" spans="1:3" x14ac:dyDescent="0.35">
      <c r="A885" s="35">
        <v>43259</v>
      </c>
      <c r="B885" s="27">
        <v>0.875</v>
      </c>
      <c r="C885" s="33">
        <v>24.74</v>
      </c>
    </row>
    <row r="886" spans="1:3" x14ac:dyDescent="0.35">
      <c r="A886" s="35">
        <v>43259</v>
      </c>
      <c r="B886" s="27">
        <v>0.91666666666666663</v>
      </c>
      <c r="C886" s="33">
        <v>24.74</v>
      </c>
    </row>
    <row r="887" spans="1:3" x14ac:dyDescent="0.35">
      <c r="A887" s="35">
        <v>43259</v>
      </c>
      <c r="B887" s="27">
        <v>0.95833333333333337</v>
      </c>
      <c r="C887" s="33">
        <v>24.74</v>
      </c>
    </row>
    <row r="888" spans="1:3" x14ac:dyDescent="0.35">
      <c r="A888" s="35">
        <v>43260</v>
      </c>
      <c r="B888" s="27">
        <v>0</v>
      </c>
      <c r="C888" s="33">
        <v>24.74</v>
      </c>
    </row>
    <row r="889" spans="1:3" x14ac:dyDescent="0.35">
      <c r="A889" s="35">
        <v>43260</v>
      </c>
      <c r="B889" s="27">
        <v>4.1666666666666664E-2</v>
      </c>
      <c r="C889" s="33">
        <v>24.73</v>
      </c>
    </row>
    <row r="890" spans="1:3" x14ac:dyDescent="0.35">
      <c r="A890" s="35">
        <v>43260</v>
      </c>
      <c r="B890" s="27">
        <v>8.3333333333333329E-2</v>
      </c>
      <c r="C890" s="33">
        <v>24.73</v>
      </c>
    </row>
    <row r="891" spans="1:3" x14ac:dyDescent="0.35">
      <c r="A891" s="35">
        <v>43260</v>
      </c>
      <c r="B891" s="27">
        <v>0.125</v>
      </c>
      <c r="C891" s="33">
        <v>24.73</v>
      </c>
    </row>
    <row r="892" spans="1:3" x14ac:dyDescent="0.35">
      <c r="A892" s="35">
        <v>43260</v>
      </c>
      <c r="B892" s="27">
        <v>0.16666666666666666</v>
      </c>
      <c r="C892" s="33">
        <v>24.73</v>
      </c>
    </row>
    <row r="893" spans="1:3" x14ac:dyDescent="0.35">
      <c r="A893" s="35">
        <v>43260</v>
      </c>
      <c r="B893" s="27">
        <v>0.20833333333333334</v>
      </c>
      <c r="C893" s="33">
        <v>24.72</v>
      </c>
    </row>
    <row r="894" spans="1:3" x14ac:dyDescent="0.35">
      <c r="A894" s="35">
        <v>43260</v>
      </c>
      <c r="B894" s="27">
        <v>0.25</v>
      </c>
      <c r="C894" s="33">
        <v>24.73</v>
      </c>
    </row>
    <row r="895" spans="1:3" x14ac:dyDescent="0.35">
      <c r="A895" s="35">
        <v>43260</v>
      </c>
      <c r="B895" s="27">
        <v>0.29166666666666669</v>
      </c>
      <c r="C895" s="33">
        <v>24.73</v>
      </c>
    </row>
    <row r="896" spans="1:3" x14ac:dyDescent="0.35">
      <c r="A896" s="35">
        <v>43260</v>
      </c>
      <c r="B896" s="27">
        <v>0.33333333333333331</v>
      </c>
      <c r="C896" s="33">
        <v>24.72</v>
      </c>
    </row>
    <row r="897" spans="1:3" x14ac:dyDescent="0.35">
      <c r="A897" s="35">
        <v>43260</v>
      </c>
      <c r="B897" s="27">
        <v>0.375</v>
      </c>
      <c r="C897" s="33">
        <v>24.73</v>
      </c>
    </row>
    <row r="898" spans="1:3" x14ac:dyDescent="0.35">
      <c r="A898" s="35">
        <v>43260</v>
      </c>
      <c r="B898" s="27">
        <v>0.41666666666666669</v>
      </c>
      <c r="C898" s="33">
        <v>24.72</v>
      </c>
    </row>
    <row r="899" spans="1:3" x14ac:dyDescent="0.35">
      <c r="A899" s="35">
        <v>43260</v>
      </c>
      <c r="B899" s="27">
        <v>0.45833333333333331</v>
      </c>
      <c r="C899" s="33">
        <v>24.72</v>
      </c>
    </row>
    <row r="900" spans="1:3" x14ac:dyDescent="0.35">
      <c r="A900" s="35">
        <v>43260</v>
      </c>
      <c r="B900" s="27">
        <v>0.5</v>
      </c>
      <c r="C900" s="33">
        <v>24.72</v>
      </c>
    </row>
    <row r="901" spans="1:3" x14ac:dyDescent="0.35">
      <c r="A901" s="35">
        <v>43260</v>
      </c>
      <c r="B901" s="27">
        <v>0.54166666666666663</v>
      </c>
      <c r="C901" s="33">
        <v>24.72</v>
      </c>
    </row>
    <row r="902" spans="1:3" x14ac:dyDescent="0.35">
      <c r="A902" s="35">
        <v>43260</v>
      </c>
      <c r="B902" s="27">
        <v>0.58333333333333337</v>
      </c>
      <c r="C902" s="33">
        <v>24.72</v>
      </c>
    </row>
    <row r="903" spans="1:3" x14ac:dyDescent="0.35">
      <c r="A903" s="35">
        <v>43260</v>
      </c>
      <c r="B903" s="27">
        <v>0.625</v>
      </c>
      <c r="C903" s="33">
        <v>24.72</v>
      </c>
    </row>
    <row r="904" spans="1:3" x14ac:dyDescent="0.35">
      <c r="A904" s="35">
        <v>43260</v>
      </c>
      <c r="B904" s="27">
        <v>0.66666666666666663</v>
      </c>
      <c r="C904" s="33">
        <v>24.72</v>
      </c>
    </row>
    <row r="905" spans="1:3" x14ac:dyDescent="0.35">
      <c r="A905" s="35">
        <v>43260</v>
      </c>
      <c r="B905" s="27">
        <v>0.70833333333333337</v>
      </c>
      <c r="C905" s="33">
        <v>24.72</v>
      </c>
    </row>
    <row r="906" spans="1:3" x14ac:dyDescent="0.35">
      <c r="A906" s="35">
        <v>43260</v>
      </c>
      <c r="B906" s="27">
        <v>0.75</v>
      </c>
      <c r="C906" s="33">
        <v>24.72</v>
      </c>
    </row>
    <row r="907" spans="1:3" x14ac:dyDescent="0.35">
      <c r="A907" s="35">
        <v>43260</v>
      </c>
      <c r="B907" s="27">
        <v>0.79166666666666663</v>
      </c>
      <c r="C907" s="33">
        <v>24.72</v>
      </c>
    </row>
    <row r="908" spans="1:3" x14ac:dyDescent="0.35">
      <c r="A908" s="35">
        <v>43260</v>
      </c>
      <c r="B908" s="27">
        <v>0.83333333333333337</v>
      </c>
      <c r="C908" s="33">
        <v>24.72</v>
      </c>
    </row>
    <row r="909" spans="1:3" x14ac:dyDescent="0.35">
      <c r="A909" s="35">
        <v>43260</v>
      </c>
      <c r="B909" s="27">
        <v>0.875</v>
      </c>
      <c r="C909" s="33">
        <v>24.72</v>
      </c>
    </row>
    <row r="910" spans="1:3" x14ac:dyDescent="0.35">
      <c r="A910" s="35">
        <v>43260</v>
      </c>
      <c r="B910" s="27">
        <v>0.91666666666666663</v>
      </c>
      <c r="C910" s="33">
        <v>24.73</v>
      </c>
    </row>
    <row r="911" spans="1:3" x14ac:dyDescent="0.35">
      <c r="A911" s="35">
        <v>43260</v>
      </c>
      <c r="B911" s="27">
        <v>0.95833333333333337</v>
      </c>
      <c r="C911" s="33">
        <v>24.72</v>
      </c>
    </row>
    <row r="912" spans="1:3" x14ac:dyDescent="0.35">
      <c r="A912" s="35">
        <v>43261</v>
      </c>
      <c r="B912" s="27">
        <v>0</v>
      </c>
      <c r="C912" s="33">
        <v>24.72</v>
      </c>
    </row>
    <row r="913" spans="1:3" x14ac:dyDescent="0.35">
      <c r="A913" s="35">
        <v>43261</v>
      </c>
      <c r="B913" s="27">
        <v>4.1666666666666664E-2</v>
      </c>
      <c r="C913" s="33">
        <v>24.72</v>
      </c>
    </row>
    <row r="914" spans="1:3" x14ac:dyDescent="0.35">
      <c r="A914" s="35">
        <v>43261</v>
      </c>
      <c r="B914" s="27">
        <v>8.3333333333333329E-2</v>
      </c>
      <c r="C914" s="33">
        <v>24.72</v>
      </c>
    </row>
    <row r="915" spans="1:3" x14ac:dyDescent="0.35">
      <c r="A915" s="35">
        <v>43261</v>
      </c>
      <c r="B915" s="27">
        <v>0.125</v>
      </c>
      <c r="C915" s="33">
        <v>24.72</v>
      </c>
    </row>
    <row r="916" spans="1:3" x14ac:dyDescent="0.35">
      <c r="A916" s="35">
        <v>43261</v>
      </c>
      <c r="B916" s="27">
        <v>0.16666666666666666</v>
      </c>
      <c r="C916" s="33">
        <v>24.71</v>
      </c>
    </row>
    <row r="917" spans="1:3" x14ac:dyDescent="0.35">
      <c r="A917" s="35">
        <v>43261</v>
      </c>
      <c r="B917" s="27">
        <v>0.20833333333333334</v>
      </c>
      <c r="C917" s="33">
        <v>24.71</v>
      </c>
    </row>
    <row r="918" spans="1:3" x14ac:dyDescent="0.35">
      <c r="A918" s="35">
        <v>43261</v>
      </c>
      <c r="B918" s="27">
        <v>0.25</v>
      </c>
      <c r="C918" s="33">
        <v>24.71</v>
      </c>
    </row>
    <row r="919" spans="1:3" x14ac:dyDescent="0.35">
      <c r="A919" s="35">
        <v>43261</v>
      </c>
      <c r="B919" s="27">
        <v>0.29166666666666669</v>
      </c>
      <c r="C919" s="33">
        <v>24.71</v>
      </c>
    </row>
    <row r="920" spans="1:3" x14ac:dyDescent="0.35">
      <c r="A920" s="35">
        <v>43261</v>
      </c>
      <c r="B920" s="27">
        <v>0.33333333333333331</v>
      </c>
      <c r="C920" s="33">
        <v>24.71</v>
      </c>
    </row>
    <row r="921" spans="1:3" x14ac:dyDescent="0.35">
      <c r="A921" s="35">
        <v>43261</v>
      </c>
      <c r="B921" s="27">
        <v>0.375</v>
      </c>
      <c r="C921" s="33">
        <v>24.71</v>
      </c>
    </row>
    <row r="922" spans="1:3" x14ac:dyDescent="0.35">
      <c r="A922" s="35">
        <v>43261</v>
      </c>
      <c r="B922" s="27">
        <v>0.41666666666666669</v>
      </c>
      <c r="C922" s="33">
        <v>24.71</v>
      </c>
    </row>
    <row r="923" spans="1:3" x14ac:dyDescent="0.35">
      <c r="A923" s="35">
        <v>43261</v>
      </c>
      <c r="B923" s="27">
        <v>0.45833333333333331</v>
      </c>
      <c r="C923" s="33">
        <v>24.71</v>
      </c>
    </row>
    <row r="924" spans="1:3" x14ac:dyDescent="0.35">
      <c r="A924" s="35">
        <v>43261</v>
      </c>
      <c r="B924" s="27">
        <v>0.5</v>
      </c>
      <c r="C924" s="33">
        <v>24.71</v>
      </c>
    </row>
    <row r="925" spans="1:3" x14ac:dyDescent="0.35">
      <c r="A925" s="35">
        <v>43261</v>
      </c>
      <c r="B925" s="27">
        <v>0.54166666666666663</v>
      </c>
      <c r="C925" s="33">
        <v>24.71</v>
      </c>
    </row>
    <row r="926" spans="1:3" x14ac:dyDescent="0.35">
      <c r="A926" s="35">
        <v>43261</v>
      </c>
      <c r="B926" s="27">
        <v>0.58333333333333337</v>
      </c>
      <c r="C926" s="33">
        <v>24.71</v>
      </c>
    </row>
    <row r="927" spans="1:3" x14ac:dyDescent="0.35">
      <c r="A927" s="35">
        <v>43261</v>
      </c>
      <c r="B927" s="27">
        <v>0.625</v>
      </c>
      <c r="C927" s="33">
        <v>24.71</v>
      </c>
    </row>
    <row r="928" spans="1:3" x14ac:dyDescent="0.35">
      <c r="A928" s="35">
        <v>43261</v>
      </c>
      <c r="B928" s="27">
        <v>0.66666666666666663</v>
      </c>
      <c r="C928" s="33">
        <v>24.71</v>
      </c>
    </row>
    <row r="929" spans="1:3" x14ac:dyDescent="0.35">
      <c r="A929" s="35">
        <v>43261</v>
      </c>
      <c r="B929" s="27">
        <v>0.70833333333333337</v>
      </c>
      <c r="C929" s="33">
        <v>24.71</v>
      </c>
    </row>
    <row r="930" spans="1:3" x14ac:dyDescent="0.35">
      <c r="A930" s="35">
        <v>43261</v>
      </c>
      <c r="B930" s="27">
        <v>0.75</v>
      </c>
      <c r="C930" s="33">
        <v>24.71</v>
      </c>
    </row>
    <row r="931" spans="1:3" x14ac:dyDescent="0.35">
      <c r="A931" s="35">
        <v>43261</v>
      </c>
      <c r="B931" s="27">
        <v>0.79166666666666663</v>
      </c>
      <c r="C931" s="33">
        <v>24.71</v>
      </c>
    </row>
    <row r="932" spans="1:3" x14ac:dyDescent="0.35">
      <c r="A932" s="35">
        <v>43261</v>
      </c>
      <c r="B932" s="27">
        <v>0.83333333333333337</v>
      </c>
      <c r="C932" s="33">
        <v>24.71</v>
      </c>
    </row>
    <row r="933" spans="1:3" x14ac:dyDescent="0.35">
      <c r="A933" s="35">
        <v>43261</v>
      </c>
      <c r="B933" s="27">
        <v>0.875</v>
      </c>
      <c r="C933" s="33">
        <v>24.71</v>
      </c>
    </row>
    <row r="934" spans="1:3" x14ac:dyDescent="0.35">
      <c r="A934" s="35">
        <v>43261</v>
      </c>
      <c r="B934" s="27">
        <v>0.91666666666666663</v>
      </c>
      <c r="C934" s="33">
        <v>24.71</v>
      </c>
    </row>
    <row r="935" spans="1:3" x14ac:dyDescent="0.35">
      <c r="A935" s="35">
        <v>43261</v>
      </c>
      <c r="B935" s="27">
        <v>0.95833333333333337</v>
      </c>
      <c r="C935" s="33">
        <v>24.71</v>
      </c>
    </row>
    <row r="936" spans="1:3" x14ac:dyDescent="0.35">
      <c r="A936" s="35">
        <v>43262</v>
      </c>
      <c r="B936" s="27">
        <v>0</v>
      </c>
      <c r="C936" s="33">
        <v>24.71</v>
      </c>
    </row>
    <row r="937" spans="1:3" x14ac:dyDescent="0.35">
      <c r="A937" s="35">
        <v>43262</v>
      </c>
      <c r="B937" s="27">
        <v>4.1666666666666664E-2</v>
      </c>
      <c r="C937" s="33">
        <v>24.71</v>
      </c>
    </row>
    <row r="938" spans="1:3" x14ac:dyDescent="0.35">
      <c r="A938" s="35">
        <v>43262</v>
      </c>
      <c r="B938" s="27">
        <v>8.3333333333333329E-2</v>
      </c>
      <c r="C938" s="33">
        <v>24.7</v>
      </c>
    </row>
    <row r="939" spans="1:3" x14ac:dyDescent="0.35">
      <c r="A939" s="35">
        <v>43262</v>
      </c>
      <c r="B939" s="27">
        <v>0.125</v>
      </c>
      <c r="C939" s="33">
        <v>24.7</v>
      </c>
    </row>
    <row r="940" spans="1:3" x14ac:dyDescent="0.35">
      <c r="A940" s="35">
        <v>43262</v>
      </c>
      <c r="B940" s="27">
        <v>0.16666666666666666</v>
      </c>
      <c r="C940" s="33">
        <v>24.7</v>
      </c>
    </row>
    <row r="941" spans="1:3" x14ac:dyDescent="0.35">
      <c r="A941" s="35">
        <v>43262</v>
      </c>
      <c r="B941" s="27">
        <v>0.20833333333333334</v>
      </c>
      <c r="C941" s="33">
        <v>24.7</v>
      </c>
    </row>
    <row r="942" spans="1:3" x14ac:dyDescent="0.35">
      <c r="A942" s="35">
        <v>43262</v>
      </c>
      <c r="B942" s="27">
        <v>0.25</v>
      </c>
      <c r="C942" s="33">
        <v>24.7</v>
      </c>
    </row>
    <row r="943" spans="1:3" x14ac:dyDescent="0.35">
      <c r="A943" s="35">
        <v>43262</v>
      </c>
      <c r="B943" s="27">
        <v>0.29166666666666669</v>
      </c>
      <c r="C943" s="33">
        <v>24.7</v>
      </c>
    </row>
    <row r="944" spans="1:3" x14ac:dyDescent="0.35">
      <c r="A944" s="35">
        <v>43262</v>
      </c>
      <c r="B944" s="27">
        <v>0.33333333333333331</v>
      </c>
      <c r="C944" s="33">
        <v>24.7</v>
      </c>
    </row>
    <row r="945" spans="1:3" x14ac:dyDescent="0.35">
      <c r="A945" s="35">
        <v>43262</v>
      </c>
      <c r="B945" s="27">
        <v>0.375</v>
      </c>
      <c r="C945" s="33">
        <v>24.71</v>
      </c>
    </row>
    <row r="946" spans="1:3" x14ac:dyDescent="0.35">
      <c r="A946" s="35">
        <v>43262</v>
      </c>
      <c r="B946" s="27">
        <v>0.41666666666666669</v>
      </c>
      <c r="C946" s="33">
        <v>24.71</v>
      </c>
    </row>
    <row r="947" spans="1:3" x14ac:dyDescent="0.35">
      <c r="A947" s="35">
        <v>43262</v>
      </c>
      <c r="B947" s="27">
        <v>0.45833333333333331</v>
      </c>
      <c r="C947" s="33">
        <v>24.7</v>
      </c>
    </row>
    <row r="948" spans="1:3" x14ac:dyDescent="0.35">
      <c r="A948" s="35">
        <v>43262</v>
      </c>
      <c r="B948" s="27">
        <v>0.5</v>
      </c>
      <c r="C948" s="33">
        <v>24.7</v>
      </c>
    </row>
    <row r="949" spans="1:3" x14ac:dyDescent="0.35">
      <c r="A949" s="35">
        <v>43262</v>
      </c>
      <c r="B949" s="27">
        <v>0.54166666666666663</v>
      </c>
      <c r="C949" s="33">
        <v>24.7</v>
      </c>
    </row>
    <row r="950" spans="1:3" x14ac:dyDescent="0.35">
      <c r="A950" s="35">
        <v>43262</v>
      </c>
      <c r="B950" s="27">
        <v>0.58333333333333337</v>
      </c>
      <c r="C950" s="33">
        <v>24.7</v>
      </c>
    </row>
    <row r="951" spans="1:3" x14ac:dyDescent="0.35">
      <c r="A951" s="35">
        <v>43262</v>
      </c>
      <c r="B951" s="27">
        <v>0.625</v>
      </c>
      <c r="C951" s="33">
        <v>24.7</v>
      </c>
    </row>
    <row r="952" spans="1:3" x14ac:dyDescent="0.35">
      <c r="A952" s="35">
        <v>43262</v>
      </c>
      <c r="B952" s="27">
        <v>0.66666666666666663</v>
      </c>
      <c r="C952" s="33">
        <v>24.7</v>
      </c>
    </row>
    <row r="953" spans="1:3" x14ac:dyDescent="0.35">
      <c r="A953" s="35">
        <v>43262</v>
      </c>
      <c r="B953" s="27">
        <v>0.70833333333333337</v>
      </c>
      <c r="C953" s="33">
        <v>24.69</v>
      </c>
    </row>
    <row r="954" spans="1:3" x14ac:dyDescent="0.35">
      <c r="A954" s="35">
        <v>43262</v>
      </c>
      <c r="B954" s="27">
        <v>0.75</v>
      </c>
      <c r="C954" s="33">
        <v>24.7</v>
      </c>
    </row>
    <row r="955" spans="1:3" x14ac:dyDescent="0.35">
      <c r="A955" s="35">
        <v>43262</v>
      </c>
      <c r="B955" s="27">
        <v>0.79166666666666663</v>
      </c>
      <c r="C955" s="33">
        <v>24.69</v>
      </c>
    </row>
    <row r="956" spans="1:3" x14ac:dyDescent="0.35">
      <c r="A956" s="35">
        <v>43262</v>
      </c>
      <c r="B956" s="27">
        <v>0.83333333333333337</v>
      </c>
      <c r="C956" s="33">
        <v>24.7</v>
      </c>
    </row>
    <row r="957" spans="1:3" x14ac:dyDescent="0.35">
      <c r="A957" s="35">
        <v>43262</v>
      </c>
      <c r="B957" s="27">
        <v>0.875</v>
      </c>
      <c r="C957" s="33">
        <v>24.7</v>
      </c>
    </row>
    <row r="958" spans="1:3" x14ac:dyDescent="0.35">
      <c r="A958" s="35">
        <v>43262</v>
      </c>
      <c r="B958" s="27">
        <v>0.91666666666666663</v>
      </c>
      <c r="C958" s="33">
        <v>24.7</v>
      </c>
    </row>
    <row r="959" spans="1:3" x14ac:dyDescent="0.35">
      <c r="A959" s="35">
        <v>43262</v>
      </c>
      <c r="B959" s="27">
        <v>0.95833333333333337</v>
      </c>
      <c r="C959" s="33">
        <v>24.69</v>
      </c>
    </row>
    <row r="960" spans="1:3" x14ac:dyDescent="0.35">
      <c r="A960" s="35">
        <v>43263</v>
      </c>
      <c r="B960" s="27">
        <v>0</v>
      </c>
      <c r="C960" s="33">
        <v>24.69</v>
      </c>
    </row>
    <row r="961" spans="1:3" x14ac:dyDescent="0.35">
      <c r="A961" s="35">
        <v>43263</v>
      </c>
      <c r="B961" s="27">
        <v>4.1666666666666664E-2</v>
      </c>
      <c r="C961" s="33">
        <v>24.69</v>
      </c>
    </row>
    <row r="962" spans="1:3" x14ac:dyDescent="0.35">
      <c r="A962" s="35">
        <v>43263</v>
      </c>
      <c r="B962" s="27">
        <v>8.3333333333333329E-2</v>
      </c>
      <c r="C962" s="33">
        <v>24.69</v>
      </c>
    </row>
    <row r="963" spans="1:3" x14ac:dyDescent="0.35">
      <c r="A963" s="35">
        <v>43263</v>
      </c>
      <c r="B963" s="27">
        <v>0.125</v>
      </c>
      <c r="C963" s="33">
        <v>24.68</v>
      </c>
    </row>
    <row r="964" spans="1:3" x14ac:dyDescent="0.35">
      <c r="A964" s="35">
        <v>43263</v>
      </c>
      <c r="B964" s="27">
        <v>0.16666666666666666</v>
      </c>
      <c r="C964" s="33">
        <v>24.68</v>
      </c>
    </row>
    <row r="965" spans="1:3" x14ac:dyDescent="0.35">
      <c r="A965" s="35">
        <v>43263</v>
      </c>
      <c r="B965" s="27">
        <v>0.20833333333333334</v>
      </c>
      <c r="C965" s="33">
        <v>24.68</v>
      </c>
    </row>
    <row r="966" spans="1:3" x14ac:dyDescent="0.35">
      <c r="A966" s="35">
        <v>43263</v>
      </c>
      <c r="B966" s="27">
        <v>0.25</v>
      </c>
      <c r="C966" s="33">
        <v>24.68</v>
      </c>
    </row>
    <row r="967" spans="1:3" x14ac:dyDescent="0.35">
      <c r="A967" s="35">
        <v>43263</v>
      </c>
      <c r="B967" s="27">
        <v>0.29166666666666669</v>
      </c>
      <c r="C967" s="33">
        <v>24.68</v>
      </c>
    </row>
    <row r="968" spans="1:3" x14ac:dyDescent="0.35">
      <c r="A968" s="35">
        <v>43263</v>
      </c>
      <c r="B968" s="27">
        <v>0.33333333333333331</v>
      </c>
      <c r="C968" s="33">
        <v>24.68</v>
      </c>
    </row>
    <row r="969" spans="1:3" x14ac:dyDescent="0.35">
      <c r="A969" s="35">
        <v>43263</v>
      </c>
      <c r="B969" s="27">
        <v>0.375</v>
      </c>
      <c r="C969" s="33">
        <v>24.67</v>
      </c>
    </row>
    <row r="970" spans="1:3" x14ac:dyDescent="0.35">
      <c r="A970" s="35">
        <v>43263</v>
      </c>
      <c r="B970" s="27">
        <v>0.41666666666666669</v>
      </c>
      <c r="C970" s="33">
        <v>24.67</v>
      </c>
    </row>
    <row r="971" spans="1:3" x14ac:dyDescent="0.35">
      <c r="A971" s="35">
        <v>43263</v>
      </c>
      <c r="B971" s="27">
        <v>0.45833333333333331</v>
      </c>
      <c r="C971" s="33">
        <v>24.67</v>
      </c>
    </row>
    <row r="972" spans="1:3" x14ac:dyDescent="0.35">
      <c r="A972" s="35">
        <v>43263</v>
      </c>
      <c r="B972" s="27">
        <v>0.5</v>
      </c>
      <c r="C972" s="33">
        <v>24.67</v>
      </c>
    </row>
    <row r="973" spans="1:3" x14ac:dyDescent="0.35">
      <c r="A973" s="35">
        <v>43263</v>
      </c>
      <c r="B973" s="27">
        <v>0.54166666666666663</v>
      </c>
      <c r="C973" s="33">
        <v>24.67</v>
      </c>
    </row>
    <row r="974" spans="1:3" x14ac:dyDescent="0.35">
      <c r="A974" s="35">
        <v>43263</v>
      </c>
      <c r="B974" s="27">
        <v>0.58333333333333337</v>
      </c>
      <c r="C974" s="33">
        <v>24.67</v>
      </c>
    </row>
    <row r="975" spans="1:3" x14ac:dyDescent="0.35">
      <c r="A975" s="35">
        <v>43263</v>
      </c>
      <c r="B975" s="27">
        <v>0.625</v>
      </c>
      <c r="C975" s="33">
        <v>24.66</v>
      </c>
    </row>
    <row r="976" spans="1:3" x14ac:dyDescent="0.35">
      <c r="A976" s="35">
        <v>43263</v>
      </c>
      <c r="B976" s="27">
        <v>0.66666666666666663</v>
      </c>
      <c r="C976" s="33">
        <v>24.67</v>
      </c>
    </row>
    <row r="977" spans="1:3" x14ac:dyDescent="0.35">
      <c r="A977" s="35">
        <v>43263</v>
      </c>
      <c r="B977" s="27">
        <v>0.70833333333333337</v>
      </c>
      <c r="C977" s="33">
        <v>24.66</v>
      </c>
    </row>
    <row r="978" spans="1:3" x14ac:dyDescent="0.35">
      <c r="A978" s="35">
        <v>43263</v>
      </c>
      <c r="B978" s="27">
        <v>0.75</v>
      </c>
      <c r="C978" s="33">
        <v>24.66</v>
      </c>
    </row>
    <row r="979" spans="1:3" x14ac:dyDescent="0.35">
      <c r="A979" s="35">
        <v>43263</v>
      </c>
      <c r="B979" s="27">
        <v>0.79166666666666663</v>
      </c>
      <c r="C979" s="33">
        <v>24.66</v>
      </c>
    </row>
    <row r="980" spans="1:3" x14ac:dyDescent="0.35">
      <c r="A980" s="35">
        <v>43263</v>
      </c>
      <c r="B980" s="27">
        <v>0.83333333333333337</v>
      </c>
      <c r="C980" s="33">
        <v>24.66</v>
      </c>
    </row>
    <row r="981" spans="1:3" x14ac:dyDescent="0.35">
      <c r="A981" s="35">
        <v>43263</v>
      </c>
      <c r="B981" s="27">
        <v>0.875</v>
      </c>
      <c r="C981" s="33">
        <v>24.66</v>
      </c>
    </row>
    <row r="982" spans="1:3" x14ac:dyDescent="0.35">
      <c r="A982" s="35">
        <v>43263</v>
      </c>
      <c r="B982" s="27">
        <v>0.91666666666666663</v>
      </c>
      <c r="C982" s="33">
        <v>24.65</v>
      </c>
    </row>
    <row r="983" spans="1:3" x14ac:dyDescent="0.35">
      <c r="A983" s="35">
        <v>43263</v>
      </c>
      <c r="B983" s="27">
        <v>0.95833333333333337</v>
      </c>
      <c r="C983" s="33">
        <v>24.65</v>
      </c>
    </row>
    <row r="984" spans="1:3" x14ac:dyDescent="0.35">
      <c r="A984" s="35">
        <v>43264</v>
      </c>
      <c r="B984" s="27">
        <v>0</v>
      </c>
      <c r="C984" s="33">
        <v>24.65</v>
      </c>
    </row>
    <row r="985" spans="1:3" x14ac:dyDescent="0.35">
      <c r="A985" s="35">
        <v>43264</v>
      </c>
      <c r="B985" s="27">
        <v>4.1666666666666664E-2</v>
      </c>
      <c r="C985" s="33">
        <v>24.64</v>
      </c>
    </row>
    <row r="986" spans="1:3" x14ac:dyDescent="0.35">
      <c r="A986" s="35">
        <v>43264</v>
      </c>
      <c r="B986" s="27">
        <v>8.3333333333333329E-2</v>
      </c>
      <c r="C986" s="33">
        <v>24.64</v>
      </c>
    </row>
    <row r="987" spans="1:3" x14ac:dyDescent="0.35">
      <c r="A987" s="35">
        <v>43264</v>
      </c>
      <c r="B987" s="27">
        <v>0.125</v>
      </c>
      <c r="C987" s="33">
        <v>24.63</v>
      </c>
    </row>
    <row r="988" spans="1:3" x14ac:dyDescent="0.35">
      <c r="A988" s="35">
        <v>43264</v>
      </c>
      <c r="B988" s="27">
        <v>0.16666666666666666</v>
      </c>
      <c r="C988" s="33">
        <v>24.63</v>
      </c>
    </row>
    <row r="989" spans="1:3" x14ac:dyDescent="0.35">
      <c r="A989" s="35">
        <v>43264</v>
      </c>
      <c r="B989" s="27">
        <v>0.20833333333333334</v>
      </c>
      <c r="C989" s="33">
        <v>24.64</v>
      </c>
    </row>
    <row r="990" spans="1:3" x14ac:dyDescent="0.35">
      <c r="A990" s="35">
        <v>43264</v>
      </c>
      <c r="B990" s="27">
        <v>0.25</v>
      </c>
      <c r="C990" s="33">
        <v>24.63</v>
      </c>
    </row>
    <row r="991" spans="1:3" x14ac:dyDescent="0.35">
      <c r="A991" s="35">
        <v>43264</v>
      </c>
      <c r="B991" s="27">
        <v>0.29166666666666669</v>
      </c>
      <c r="C991" s="33">
        <v>24.63</v>
      </c>
    </row>
    <row r="992" spans="1:3" x14ac:dyDescent="0.35">
      <c r="A992" s="35">
        <v>43264</v>
      </c>
      <c r="B992" s="27">
        <v>0.33333333333333331</v>
      </c>
      <c r="C992" s="33">
        <v>24.63</v>
      </c>
    </row>
    <row r="993" spans="1:3" x14ac:dyDescent="0.35">
      <c r="A993" s="35">
        <v>43264</v>
      </c>
      <c r="B993" s="27">
        <v>0.375</v>
      </c>
      <c r="C993" s="33">
        <v>24.62</v>
      </c>
    </row>
    <row r="994" spans="1:3" x14ac:dyDescent="0.35">
      <c r="A994" s="35">
        <v>43264</v>
      </c>
      <c r="B994" s="27">
        <v>0.41666666666666669</v>
      </c>
      <c r="C994" s="33">
        <v>24.62</v>
      </c>
    </row>
    <row r="995" spans="1:3" x14ac:dyDescent="0.35">
      <c r="A995" s="35">
        <v>43264</v>
      </c>
      <c r="B995" s="27">
        <v>0.45833333333333331</v>
      </c>
      <c r="C995" s="33">
        <v>24.62</v>
      </c>
    </row>
    <row r="996" spans="1:3" x14ac:dyDescent="0.35">
      <c r="A996" s="35">
        <v>43264</v>
      </c>
      <c r="B996" s="27">
        <v>0.5</v>
      </c>
      <c r="C996" s="33">
        <v>24.62</v>
      </c>
    </row>
    <row r="997" spans="1:3" x14ac:dyDescent="0.35">
      <c r="A997" s="35">
        <v>43264</v>
      </c>
      <c r="B997" s="27">
        <v>0.54166666666666663</v>
      </c>
      <c r="C997" s="33">
        <v>24.62</v>
      </c>
    </row>
    <row r="998" spans="1:3" x14ac:dyDescent="0.35">
      <c r="A998" s="35">
        <v>43264</v>
      </c>
      <c r="B998" s="27">
        <v>0.58333333333333337</v>
      </c>
      <c r="C998" s="33">
        <v>24.62</v>
      </c>
    </row>
    <row r="999" spans="1:3" x14ac:dyDescent="0.35">
      <c r="A999" s="35">
        <v>43264</v>
      </c>
      <c r="B999" s="27">
        <v>0.625</v>
      </c>
      <c r="C999" s="33">
        <v>24.62</v>
      </c>
    </row>
    <row r="1000" spans="1:3" x14ac:dyDescent="0.35">
      <c r="A1000" s="35">
        <v>43264</v>
      </c>
      <c r="B1000" s="27">
        <v>0.66666666666666663</v>
      </c>
      <c r="C1000" s="33">
        <v>24.62</v>
      </c>
    </row>
    <row r="1001" spans="1:3" x14ac:dyDescent="0.35">
      <c r="A1001" s="35">
        <v>43264</v>
      </c>
      <c r="B1001" s="27">
        <v>0.70833333333333337</v>
      </c>
      <c r="C1001" s="33">
        <v>24.62</v>
      </c>
    </row>
    <row r="1002" spans="1:3" x14ac:dyDescent="0.35">
      <c r="A1002" s="35">
        <v>43264</v>
      </c>
      <c r="B1002" s="27">
        <v>0.75</v>
      </c>
      <c r="C1002" s="33">
        <v>24.62</v>
      </c>
    </row>
    <row r="1003" spans="1:3" x14ac:dyDescent="0.35">
      <c r="A1003" s="35">
        <v>43264</v>
      </c>
      <c r="B1003" s="27">
        <v>0.79166666666666663</v>
      </c>
      <c r="C1003" s="33">
        <v>24.62</v>
      </c>
    </row>
    <row r="1004" spans="1:3" x14ac:dyDescent="0.35">
      <c r="A1004" s="35">
        <v>43264</v>
      </c>
      <c r="B1004" s="27">
        <v>0.83333333333333337</v>
      </c>
      <c r="C1004" s="33">
        <v>24.61</v>
      </c>
    </row>
    <row r="1005" spans="1:3" x14ac:dyDescent="0.35">
      <c r="A1005" s="35">
        <v>43264</v>
      </c>
      <c r="B1005" s="27">
        <v>0.875</v>
      </c>
      <c r="C1005" s="33">
        <v>24.62</v>
      </c>
    </row>
    <row r="1006" spans="1:3" x14ac:dyDescent="0.35">
      <c r="A1006" s="35">
        <v>43264</v>
      </c>
      <c r="B1006" s="27">
        <v>0.91666666666666663</v>
      </c>
      <c r="C1006" s="33">
        <v>24.61</v>
      </c>
    </row>
    <row r="1007" spans="1:3" x14ac:dyDescent="0.35">
      <c r="A1007" s="35">
        <v>43264</v>
      </c>
      <c r="B1007" s="27">
        <v>0.95833333333333337</v>
      </c>
      <c r="C1007" s="33">
        <v>24.61</v>
      </c>
    </row>
    <row r="1008" spans="1:3" x14ac:dyDescent="0.35">
      <c r="A1008" s="35">
        <v>43265</v>
      </c>
      <c r="B1008" s="27">
        <v>0</v>
      </c>
      <c r="C1008" s="33">
        <v>24.61</v>
      </c>
    </row>
    <row r="1009" spans="1:3" x14ac:dyDescent="0.35">
      <c r="A1009" s="35">
        <v>43265</v>
      </c>
      <c r="B1009" s="27">
        <v>4.1666666666666664E-2</v>
      </c>
      <c r="C1009" s="33">
        <v>24.61</v>
      </c>
    </row>
    <row r="1010" spans="1:3" x14ac:dyDescent="0.35">
      <c r="A1010" s="35">
        <v>43265</v>
      </c>
      <c r="B1010" s="27">
        <v>8.3333333333333329E-2</v>
      </c>
      <c r="C1010" s="33">
        <v>24.61</v>
      </c>
    </row>
    <row r="1011" spans="1:3" x14ac:dyDescent="0.35">
      <c r="A1011" s="35">
        <v>43265</v>
      </c>
      <c r="B1011" s="27">
        <v>0.125</v>
      </c>
      <c r="C1011" s="33">
        <v>24.61</v>
      </c>
    </row>
    <row r="1012" spans="1:3" x14ac:dyDescent="0.35">
      <c r="A1012" s="35">
        <v>43265</v>
      </c>
      <c r="B1012" s="27">
        <v>0.16666666666666666</v>
      </c>
      <c r="C1012" s="33">
        <v>24.6</v>
      </c>
    </row>
    <row r="1013" spans="1:3" x14ac:dyDescent="0.35">
      <c r="A1013" s="35">
        <v>43265</v>
      </c>
      <c r="B1013" s="27">
        <v>0.20833333333333334</v>
      </c>
      <c r="C1013" s="33">
        <v>24.61</v>
      </c>
    </row>
    <row r="1014" spans="1:3" x14ac:dyDescent="0.35">
      <c r="A1014" s="35">
        <v>43265</v>
      </c>
      <c r="B1014" s="27">
        <v>0.25</v>
      </c>
      <c r="C1014" s="33">
        <v>24.61</v>
      </c>
    </row>
    <row r="1015" spans="1:3" x14ac:dyDescent="0.35">
      <c r="A1015" s="35">
        <v>43265</v>
      </c>
      <c r="B1015" s="27">
        <v>0.29166666666666669</v>
      </c>
      <c r="C1015" s="33">
        <v>24.61</v>
      </c>
    </row>
    <row r="1016" spans="1:3" x14ac:dyDescent="0.35">
      <c r="A1016" s="35">
        <v>43265</v>
      </c>
      <c r="B1016" s="27">
        <v>0.33333333333333331</v>
      </c>
      <c r="C1016" s="33">
        <v>24.61</v>
      </c>
    </row>
    <row r="1017" spans="1:3" x14ac:dyDescent="0.35">
      <c r="A1017" s="35">
        <v>43265</v>
      </c>
      <c r="B1017" s="27">
        <v>0.375</v>
      </c>
      <c r="C1017" s="33">
        <v>24.61</v>
      </c>
    </row>
    <row r="1018" spans="1:3" x14ac:dyDescent="0.35">
      <c r="A1018" s="35">
        <v>43265</v>
      </c>
      <c r="B1018" s="27">
        <v>0.41666666666666669</v>
      </c>
      <c r="C1018" s="33">
        <v>24.6</v>
      </c>
    </row>
    <row r="1019" spans="1:3" x14ac:dyDescent="0.35">
      <c r="A1019" s="35">
        <v>43265</v>
      </c>
      <c r="B1019" s="27">
        <v>0.45833333333333331</v>
      </c>
      <c r="C1019" s="33">
        <v>24.6</v>
      </c>
    </row>
    <row r="1020" spans="1:3" x14ac:dyDescent="0.35">
      <c r="A1020" s="35">
        <v>43265</v>
      </c>
      <c r="B1020" s="27">
        <v>0.5</v>
      </c>
      <c r="C1020" s="33">
        <v>24.6</v>
      </c>
    </row>
    <row r="1021" spans="1:3" x14ac:dyDescent="0.35">
      <c r="A1021" s="35">
        <v>43265</v>
      </c>
      <c r="B1021" s="27">
        <v>0.54166666666666663</v>
      </c>
      <c r="C1021" s="33">
        <v>24.6</v>
      </c>
    </row>
    <row r="1022" spans="1:3" x14ac:dyDescent="0.35">
      <c r="A1022" s="35">
        <v>43265</v>
      </c>
      <c r="B1022" s="27">
        <v>0.58333333333333337</v>
      </c>
      <c r="C1022" s="33">
        <v>24.6</v>
      </c>
    </row>
    <row r="1023" spans="1:3" x14ac:dyDescent="0.35">
      <c r="A1023" s="35">
        <v>43265</v>
      </c>
      <c r="B1023" s="27">
        <v>0.625</v>
      </c>
      <c r="C1023" s="33">
        <v>24.6</v>
      </c>
    </row>
    <row r="1024" spans="1:3" x14ac:dyDescent="0.35">
      <c r="A1024" s="35">
        <v>43265</v>
      </c>
      <c r="B1024" s="27">
        <v>0.66666666666666663</v>
      </c>
      <c r="C1024" s="33">
        <v>24.6</v>
      </c>
    </row>
    <row r="1025" spans="1:3" x14ac:dyDescent="0.35">
      <c r="A1025" s="35">
        <v>43265</v>
      </c>
      <c r="B1025" s="27">
        <v>0.70833333333333337</v>
      </c>
      <c r="C1025" s="33">
        <v>24.6</v>
      </c>
    </row>
    <row r="1026" spans="1:3" x14ac:dyDescent="0.35">
      <c r="A1026" s="35">
        <v>43265</v>
      </c>
      <c r="B1026" s="27">
        <v>0.75</v>
      </c>
      <c r="C1026" s="33">
        <v>24.6</v>
      </c>
    </row>
    <row r="1027" spans="1:3" x14ac:dyDescent="0.35">
      <c r="A1027" s="35">
        <v>43265</v>
      </c>
      <c r="B1027" s="27">
        <v>0.79166666666666663</v>
      </c>
      <c r="C1027" s="33">
        <v>24.6</v>
      </c>
    </row>
    <row r="1028" spans="1:3" x14ac:dyDescent="0.35">
      <c r="A1028" s="35">
        <v>43265</v>
      </c>
      <c r="B1028" s="27">
        <v>0.83333333333333337</v>
      </c>
      <c r="C1028" s="33">
        <v>24.6</v>
      </c>
    </row>
    <row r="1029" spans="1:3" x14ac:dyDescent="0.35">
      <c r="A1029" s="35">
        <v>43265</v>
      </c>
      <c r="B1029" s="27">
        <v>0.875</v>
      </c>
      <c r="C1029" s="33">
        <v>24.6</v>
      </c>
    </row>
    <row r="1030" spans="1:3" x14ac:dyDescent="0.35">
      <c r="A1030" s="35">
        <v>43265</v>
      </c>
      <c r="B1030" s="27">
        <v>0.91666666666666663</v>
      </c>
      <c r="C1030" s="33">
        <v>24.6</v>
      </c>
    </row>
    <row r="1031" spans="1:3" x14ac:dyDescent="0.35">
      <c r="A1031" s="35">
        <v>43265</v>
      </c>
      <c r="B1031" s="27">
        <v>0.95833333333333337</v>
      </c>
      <c r="C1031" s="33">
        <v>24.6</v>
      </c>
    </row>
    <row r="1032" spans="1:3" x14ac:dyDescent="0.35">
      <c r="A1032" s="35">
        <v>43266</v>
      </c>
      <c r="B1032" s="27">
        <v>0</v>
      </c>
      <c r="C1032" s="33">
        <v>24.6</v>
      </c>
    </row>
    <row r="1033" spans="1:3" x14ac:dyDescent="0.35">
      <c r="A1033" s="35">
        <v>43266</v>
      </c>
      <c r="B1033" s="27">
        <v>4.1666666666666664E-2</v>
      </c>
      <c r="C1033" s="33">
        <v>24.6</v>
      </c>
    </row>
    <row r="1034" spans="1:3" x14ac:dyDescent="0.35">
      <c r="A1034" s="35">
        <v>43266</v>
      </c>
      <c r="B1034" s="27">
        <v>8.3333333333333329E-2</v>
      </c>
      <c r="C1034" s="33">
        <v>24.6</v>
      </c>
    </row>
    <row r="1035" spans="1:3" x14ac:dyDescent="0.35">
      <c r="A1035" s="35">
        <v>43266</v>
      </c>
      <c r="B1035" s="27">
        <v>0.125</v>
      </c>
      <c r="C1035" s="33">
        <v>24.59</v>
      </c>
    </row>
    <row r="1036" spans="1:3" x14ac:dyDescent="0.35">
      <c r="A1036" s="35">
        <v>43266</v>
      </c>
      <c r="B1036" s="27">
        <v>0.16666666666666666</v>
      </c>
      <c r="C1036" s="33">
        <v>24.59</v>
      </c>
    </row>
    <row r="1037" spans="1:3" x14ac:dyDescent="0.35">
      <c r="A1037" s="35">
        <v>43266</v>
      </c>
      <c r="B1037" s="27">
        <v>0.20833333333333334</v>
      </c>
      <c r="C1037" s="33">
        <v>24.59</v>
      </c>
    </row>
    <row r="1038" spans="1:3" x14ac:dyDescent="0.35">
      <c r="A1038" s="35">
        <v>43266</v>
      </c>
      <c r="B1038" s="27">
        <v>0.25</v>
      </c>
      <c r="C1038" s="33">
        <v>24.59</v>
      </c>
    </row>
    <row r="1039" spans="1:3" x14ac:dyDescent="0.35">
      <c r="A1039" s="35">
        <v>43266</v>
      </c>
      <c r="B1039" s="27">
        <v>0.29166666666666669</v>
      </c>
      <c r="C1039" s="33">
        <v>24.59</v>
      </c>
    </row>
    <row r="1040" spans="1:3" x14ac:dyDescent="0.35">
      <c r="A1040" s="35">
        <v>43266</v>
      </c>
      <c r="B1040" s="27">
        <v>0.33333333333333331</v>
      </c>
      <c r="C1040" s="33">
        <v>24.59</v>
      </c>
    </row>
    <row r="1041" spans="1:3" x14ac:dyDescent="0.35">
      <c r="A1041" s="35">
        <v>43266</v>
      </c>
      <c r="B1041" s="27">
        <v>0.375</v>
      </c>
      <c r="C1041" s="33">
        <v>24.59</v>
      </c>
    </row>
    <row r="1042" spans="1:3" x14ac:dyDescent="0.35">
      <c r="A1042" s="35">
        <v>43266</v>
      </c>
      <c r="B1042" s="27">
        <v>0.41666666666666669</v>
      </c>
      <c r="C1042" s="33">
        <v>24.59</v>
      </c>
    </row>
    <row r="1043" spans="1:3" x14ac:dyDescent="0.35">
      <c r="A1043" s="35">
        <v>43266</v>
      </c>
      <c r="B1043" s="27">
        <v>0.45833333333333331</v>
      </c>
      <c r="C1043" s="33">
        <v>24.59</v>
      </c>
    </row>
    <row r="1044" spans="1:3" x14ac:dyDescent="0.35">
      <c r="A1044" s="35">
        <v>43266</v>
      </c>
      <c r="B1044" s="27">
        <v>0.5</v>
      </c>
      <c r="C1044" s="33">
        <v>24.59</v>
      </c>
    </row>
    <row r="1045" spans="1:3" x14ac:dyDescent="0.35">
      <c r="A1045" s="35">
        <v>43266</v>
      </c>
      <c r="B1045" s="27">
        <v>0.54166666666666663</v>
      </c>
      <c r="C1045" s="33">
        <v>24.59</v>
      </c>
    </row>
    <row r="1046" spans="1:3" x14ac:dyDescent="0.35">
      <c r="A1046" s="35">
        <v>43266</v>
      </c>
      <c r="B1046" s="27">
        <v>0.58333333333333337</v>
      </c>
      <c r="C1046" s="33">
        <v>24.58</v>
      </c>
    </row>
    <row r="1047" spans="1:3" x14ac:dyDescent="0.35">
      <c r="A1047" s="35">
        <v>43266</v>
      </c>
      <c r="B1047" s="27">
        <v>0.625</v>
      </c>
      <c r="C1047" s="33">
        <v>24.58</v>
      </c>
    </row>
    <row r="1048" spans="1:3" x14ac:dyDescent="0.35">
      <c r="A1048" s="35">
        <v>43266</v>
      </c>
      <c r="B1048" s="27">
        <v>0.66666666666666663</v>
      </c>
      <c r="C1048" s="33">
        <v>24.58</v>
      </c>
    </row>
    <row r="1049" spans="1:3" x14ac:dyDescent="0.35">
      <c r="A1049" s="35">
        <v>43266</v>
      </c>
      <c r="B1049" s="27">
        <v>0.70833333333333337</v>
      </c>
      <c r="C1049" s="33">
        <v>24.58</v>
      </c>
    </row>
    <row r="1050" spans="1:3" x14ac:dyDescent="0.35">
      <c r="A1050" s="35">
        <v>43266</v>
      </c>
      <c r="B1050" s="27">
        <v>0.75</v>
      </c>
      <c r="C1050" s="33">
        <v>24.58</v>
      </c>
    </row>
    <row r="1051" spans="1:3" x14ac:dyDescent="0.35">
      <c r="A1051" s="35">
        <v>43266</v>
      </c>
      <c r="B1051" s="27">
        <v>0.79166666666666663</v>
      </c>
      <c r="C1051" s="33">
        <v>24.59</v>
      </c>
    </row>
    <row r="1052" spans="1:3" x14ac:dyDescent="0.35">
      <c r="A1052" s="35">
        <v>43266</v>
      </c>
      <c r="B1052" s="27">
        <v>0.83333333333333337</v>
      </c>
      <c r="C1052" s="33">
        <v>24.58</v>
      </c>
    </row>
    <row r="1053" spans="1:3" x14ac:dyDescent="0.35">
      <c r="A1053" s="35">
        <v>43266</v>
      </c>
      <c r="B1053" s="27">
        <v>0.875</v>
      </c>
      <c r="C1053" s="33">
        <v>24.58</v>
      </c>
    </row>
    <row r="1054" spans="1:3" x14ac:dyDescent="0.35">
      <c r="A1054" s="35">
        <v>43266</v>
      </c>
      <c r="B1054" s="27">
        <v>0.91666666666666663</v>
      </c>
      <c r="C1054" s="33">
        <v>24.58</v>
      </c>
    </row>
    <row r="1055" spans="1:3" x14ac:dyDescent="0.35">
      <c r="A1055" s="35">
        <v>43266</v>
      </c>
      <c r="B1055" s="27">
        <v>0.95833333333333337</v>
      </c>
      <c r="C1055" s="33">
        <v>24.58</v>
      </c>
    </row>
    <row r="1056" spans="1:3" x14ac:dyDescent="0.35">
      <c r="A1056" s="35">
        <v>43267</v>
      </c>
      <c r="B1056" s="27">
        <v>0</v>
      </c>
      <c r="C1056" s="33">
        <v>24.58</v>
      </c>
    </row>
    <row r="1057" spans="1:3" x14ac:dyDescent="0.35">
      <c r="A1057" s="35">
        <v>43267</v>
      </c>
      <c r="B1057" s="27">
        <v>4.1666666666666664E-2</v>
      </c>
      <c r="C1057" s="33">
        <v>24.58</v>
      </c>
    </row>
    <row r="1058" spans="1:3" x14ac:dyDescent="0.35">
      <c r="A1058" s="35">
        <v>43267</v>
      </c>
      <c r="B1058" s="27">
        <v>8.3333333333333329E-2</v>
      </c>
      <c r="C1058" s="33">
        <v>24.58</v>
      </c>
    </row>
    <row r="1059" spans="1:3" x14ac:dyDescent="0.35">
      <c r="A1059" s="35">
        <v>43267</v>
      </c>
      <c r="B1059" s="27">
        <v>0.125</v>
      </c>
      <c r="C1059" s="33">
        <v>24.57</v>
      </c>
    </row>
    <row r="1060" spans="1:3" x14ac:dyDescent="0.35">
      <c r="A1060" s="35">
        <v>43267</v>
      </c>
      <c r="B1060" s="27">
        <v>0.16666666666666666</v>
      </c>
      <c r="C1060" s="33">
        <v>24.57</v>
      </c>
    </row>
    <row r="1061" spans="1:3" x14ac:dyDescent="0.35">
      <c r="A1061" s="35">
        <v>43267</v>
      </c>
      <c r="B1061" s="27">
        <v>0.20833333333333334</v>
      </c>
      <c r="C1061" s="33">
        <v>24.57</v>
      </c>
    </row>
    <row r="1062" spans="1:3" x14ac:dyDescent="0.35">
      <c r="A1062" s="35">
        <v>43267</v>
      </c>
      <c r="B1062" s="27">
        <v>0.25</v>
      </c>
      <c r="C1062" s="33">
        <v>24.56</v>
      </c>
    </row>
    <row r="1063" spans="1:3" x14ac:dyDescent="0.35">
      <c r="A1063" s="35">
        <v>43267</v>
      </c>
      <c r="B1063" s="27">
        <v>0.29166666666666669</v>
      </c>
      <c r="C1063" s="33">
        <v>24.56</v>
      </c>
    </row>
    <row r="1064" spans="1:3" x14ac:dyDescent="0.35">
      <c r="A1064" s="35">
        <v>43267</v>
      </c>
      <c r="B1064" s="27">
        <v>0.33333333333333331</v>
      </c>
      <c r="C1064" s="33">
        <v>24.57</v>
      </c>
    </row>
    <row r="1065" spans="1:3" x14ac:dyDescent="0.35">
      <c r="A1065" s="35">
        <v>43267</v>
      </c>
      <c r="B1065" s="27">
        <v>0.375</v>
      </c>
      <c r="C1065" s="33">
        <v>24.56</v>
      </c>
    </row>
    <row r="1066" spans="1:3" x14ac:dyDescent="0.35">
      <c r="A1066" s="35">
        <v>43267</v>
      </c>
      <c r="B1066" s="27">
        <v>0.41666666666666669</v>
      </c>
      <c r="C1066" s="33">
        <v>24.56</v>
      </c>
    </row>
    <row r="1067" spans="1:3" x14ac:dyDescent="0.35">
      <c r="A1067" s="35">
        <v>43267</v>
      </c>
      <c r="B1067" s="27">
        <v>0.45833333333333331</v>
      </c>
      <c r="C1067" s="33">
        <v>24.56</v>
      </c>
    </row>
    <row r="1068" spans="1:3" x14ac:dyDescent="0.35">
      <c r="A1068" s="35">
        <v>43267</v>
      </c>
      <c r="B1068" s="27">
        <v>0.5</v>
      </c>
      <c r="C1068" s="33">
        <v>24.56</v>
      </c>
    </row>
    <row r="1069" spans="1:3" x14ac:dyDescent="0.35">
      <c r="A1069" s="35">
        <v>43267</v>
      </c>
      <c r="B1069" s="27">
        <v>0.54166666666666663</v>
      </c>
      <c r="C1069" s="33">
        <v>24.55</v>
      </c>
    </row>
    <row r="1070" spans="1:3" x14ac:dyDescent="0.35">
      <c r="A1070" s="35">
        <v>43267</v>
      </c>
      <c r="B1070" s="27">
        <v>0.58333333333333337</v>
      </c>
      <c r="C1070" s="33">
        <v>24.55</v>
      </c>
    </row>
    <row r="1071" spans="1:3" x14ac:dyDescent="0.35">
      <c r="A1071" s="35">
        <v>43267</v>
      </c>
      <c r="B1071" s="27">
        <v>0.625</v>
      </c>
      <c r="C1071" s="33">
        <v>24.56</v>
      </c>
    </row>
    <row r="1072" spans="1:3" x14ac:dyDescent="0.35">
      <c r="A1072" s="35">
        <v>43267</v>
      </c>
      <c r="B1072" s="27">
        <v>0.66666666666666663</v>
      </c>
      <c r="C1072" s="33">
        <v>24.55</v>
      </c>
    </row>
    <row r="1073" spans="1:3" x14ac:dyDescent="0.35">
      <c r="A1073" s="35">
        <v>43267</v>
      </c>
      <c r="B1073" s="27">
        <v>0.70833333333333337</v>
      </c>
      <c r="C1073" s="33">
        <v>24.55</v>
      </c>
    </row>
    <row r="1074" spans="1:3" x14ac:dyDescent="0.35">
      <c r="A1074" s="35">
        <v>43267</v>
      </c>
      <c r="B1074" s="27">
        <v>0.75</v>
      </c>
      <c r="C1074" s="33">
        <v>24.55</v>
      </c>
    </row>
    <row r="1075" spans="1:3" x14ac:dyDescent="0.35">
      <c r="A1075" s="35">
        <v>43267</v>
      </c>
      <c r="B1075" s="27">
        <v>0.79166666666666663</v>
      </c>
      <c r="C1075" s="33">
        <v>24.55</v>
      </c>
    </row>
    <row r="1076" spans="1:3" x14ac:dyDescent="0.35">
      <c r="A1076" s="35">
        <v>43267</v>
      </c>
      <c r="B1076" s="27">
        <v>0.83333333333333337</v>
      </c>
      <c r="C1076" s="33">
        <v>24.55</v>
      </c>
    </row>
    <row r="1077" spans="1:3" x14ac:dyDescent="0.35">
      <c r="A1077" s="35">
        <v>43267</v>
      </c>
      <c r="B1077" s="27">
        <v>0.875</v>
      </c>
      <c r="C1077" s="33">
        <v>24.55</v>
      </c>
    </row>
    <row r="1078" spans="1:3" x14ac:dyDescent="0.35">
      <c r="A1078" s="35">
        <v>43267</v>
      </c>
      <c r="B1078" s="27">
        <v>0.91666666666666663</v>
      </c>
      <c r="C1078" s="33">
        <v>24.55</v>
      </c>
    </row>
    <row r="1079" spans="1:3" x14ac:dyDescent="0.35">
      <c r="A1079" s="35">
        <v>43267</v>
      </c>
      <c r="B1079" s="27">
        <v>0.95833333333333337</v>
      </c>
      <c r="C1079" s="33">
        <v>24.55</v>
      </c>
    </row>
    <row r="1080" spans="1:3" x14ac:dyDescent="0.35">
      <c r="A1080" s="35">
        <v>43268</v>
      </c>
      <c r="B1080" s="27">
        <v>0</v>
      </c>
      <c r="C1080" s="33">
        <v>24.55</v>
      </c>
    </row>
    <row r="1081" spans="1:3" x14ac:dyDescent="0.35">
      <c r="A1081" s="35">
        <v>43268</v>
      </c>
      <c r="B1081" s="27">
        <v>4.1666666666666664E-2</v>
      </c>
      <c r="C1081" s="33">
        <v>24.55</v>
      </c>
    </row>
    <row r="1082" spans="1:3" x14ac:dyDescent="0.35">
      <c r="A1082" s="35">
        <v>43268</v>
      </c>
      <c r="B1082" s="27">
        <v>8.3333333333333329E-2</v>
      </c>
      <c r="C1082" s="33">
        <v>24.54</v>
      </c>
    </row>
    <row r="1083" spans="1:3" x14ac:dyDescent="0.35">
      <c r="A1083" s="35">
        <v>43268</v>
      </c>
      <c r="B1083" s="27">
        <v>0.125</v>
      </c>
      <c r="C1083" s="33">
        <v>24.55</v>
      </c>
    </row>
    <row r="1084" spans="1:3" x14ac:dyDescent="0.35">
      <c r="A1084" s="35">
        <v>43268</v>
      </c>
      <c r="B1084" s="27">
        <v>0.16666666666666666</v>
      </c>
      <c r="C1084" s="33">
        <v>24.55</v>
      </c>
    </row>
    <row r="1085" spans="1:3" x14ac:dyDescent="0.35">
      <c r="A1085" s="35">
        <v>43268</v>
      </c>
      <c r="B1085" s="27">
        <v>0.20833333333333334</v>
      </c>
      <c r="C1085" s="33">
        <v>24.54</v>
      </c>
    </row>
    <row r="1086" spans="1:3" x14ac:dyDescent="0.35">
      <c r="A1086" s="35">
        <v>43268</v>
      </c>
      <c r="B1086" s="27">
        <v>0.25</v>
      </c>
      <c r="C1086" s="33">
        <v>24.54</v>
      </c>
    </row>
    <row r="1087" spans="1:3" x14ac:dyDescent="0.35">
      <c r="A1087" s="35">
        <v>43268</v>
      </c>
      <c r="B1087" s="27">
        <v>0.29166666666666669</v>
      </c>
      <c r="C1087" s="33">
        <v>24.54</v>
      </c>
    </row>
    <row r="1088" spans="1:3" x14ac:dyDescent="0.35">
      <c r="A1088" s="35">
        <v>43268</v>
      </c>
      <c r="B1088" s="27">
        <v>0.33333333333333331</v>
      </c>
      <c r="C1088" s="33">
        <v>24.54</v>
      </c>
    </row>
    <row r="1089" spans="1:3" x14ac:dyDescent="0.35">
      <c r="A1089" s="35">
        <v>43268</v>
      </c>
      <c r="B1089" s="27">
        <v>0.375</v>
      </c>
      <c r="C1089" s="33">
        <v>24.54</v>
      </c>
    </row>
    <row r="1090" spans="1:3" x14ac:dyDescent="0.35">
      <c r="A1090" s="35">
        <v>43268</v>
      </c>
      <c r="B1090" s="27">
        <v>0.41666666666666669</v>
      </c>
      <c r="C1090" s="33">
        <v>24.54</v>
      </c>
    </row>
    <row r="1091" spans="1:3" x14ac:dyDescent="0.35">
      <c r="A1091" s="35">
        <v>43268</v>
      </c>
      <c r="B1091" s="27">
        <v>0.45833333333333331</v>
      </c>
      <c r="C1091" s="33">
        <v>24.53</v>
      </c>
    </row>
    <row r="1092" spans="1:3" x14ac:dyDescent="0.35">
      <c r="A1092" s="35">
        <v>43268</v>
      </c>
      <c r="B1092" s="27">
        <v>0.5</v>
      </c>
      <c r="C1092" s="33">
        <v>24.54</v>
      </c>
    </row>
    <row r="1093" spans="1:3" x14ac:dyDescent="0.35">
      <c r="A1093" s="35">
        <v>43268</v>
      </c>
      <c r="B1093" s="27">
        <v>0.54166666666666663</v>
      </c>
      <c r="C1093" s="33">
        <v>24.53</v>
      </c>
    </row>
    <row r="1094" spans="1:3" x14ac:dyDescent="0.35">
      <c r="A1094" s="35">
        <v>43268</v>
      </c>
      <c r="B1094" s="27">
        <v>0.58333333333333337</v>
      </c>
      <c r="C1094" s="33">
        <v>24.54</v>
      </c>
    </row>
    <row r="1095" spans="1:3" x14ac:dyDescent="0.35">
      <c r="A1095" s="35">
        <v>43268</v>
      </c>
      <c r="B1095" s="27">
        <v>0.625</v>
      </c>
      <c r="C1095" s="33">
        <v>24.53</v>
      </c>
    </row>
    <row r="1096" spans="1:3" x14ac:dyDescent="0.35">
      <c r="A1096" s="35">
        <v>43268</v>
      </c>
      <c r="B1096" s="27">
        <v>0.66666666666666663</v>
      </c>
      <c r="C1096" s="33">
        <v>24.53</v>
      </c>
    </row>
    <row r="1097" spans="1:3" x14ac:dyDescent="0.35">
      <c r="A1097" s="35">
        <v>43268</v>
      </c>
      <c r="B1097" s="27">
        <v>0.70833333333333337</v>
      </c>
      <c r="C1097" s="33">
        <v>24.53</v>
      </c>
    </row>
    <row r="1098" spans="1:3" x14ac:dyDescent="0.35">
      <c r="A1098" s="35">
        <v>43268</v>
      </c>
      <c r="B1098" s="27">
        <v>0.75</v>
      </c>
      <c r="C1098" s="33">
        <v>24.53</v>
      </c>
    </row>
    <row r="1099" spans="1:3" x14ac:dyDescent="0.35">
      <c r="A1099" s="35">
        <v>43268</v>
      </c>
      <c r="B1099" s="27">
        <v>0.79166666666666663</v>
      </c>
      <c r="C1099" s="33">
        <v>24.53</v>
      </c>
    </row>
    <row r="1100" spans="1:3" x14ac:dyDescent="0.35">
      <c r="A1100" s="35">
        <v>43268</v>
      </c>
      <c r="B1100" s="27">
        <v>0.83333333333333337</v>
      </c>
      <c r="C1100" s="33">
        <v>24.53</v>
      </c>
    </row>
    <row r="1101" spans="1:3" x14ac:dyDescent="0.35">
      <c r="A1101" s="35">
        <v>43268</v>
      </c>
      <c r="B1101" s="27">
        <v>0.875</v>
      </c>
      <c r="C1101" s="33">
        <v>24.53</v>
      </c>
    </row>
    <row r="1102" spans="1:3" x14ac:dyDescent="0.35">
      <c r="A1102" s="35">
        <v>43268</v>
      </c>
      <c r="B1102" s="27">
        <v>0.91666666666666663</v>
      </c>
      <c r="C1102" s="33">
        <v>24.53</v>
      </c>
    </row>
    <row r="1103" spans="1:3" x14ac:dyDescent="0.35">
      <c r="A1103" s="35">
        <v>43268</v>
      </c>
      <c r="B1103" s="27">
        <v>0.95833333333333337</v>
      </c>
      <c r="C1103" s="33">
        <v>24.53</v>
      </c>
    </row>
    <row r="1104" spans="1:3" x14ac:dyDescent="0.35">
      <c r="A1104" s="35">
        <v>43269</v>
      </c>
      <c r="B1104" s="27">
        <v>0</v>
      </c>
      <c r="C1104" s="33">
        <v>24.53</v>
      </c>
    </row>
    <row r="1105" spans="1:3" x14ac:dyDescent="0.35">
      <c r="A1105" s="35">
        <v>43269</v>
      </c>
      <c r="B1105" s="27">
        <v>4.1666666666666664E-2</v>
      </c>
      <c r="C1105" s="33">
        <v>24.53</v>
      </c>
    </row>
    <row r="1106" spans="1:3" x14ac:dyDescent="0.35">
      <c r="A1106" s="35">
        <v>43269</v>
      </c>
      <c r="B1106" s="27">
        <v>8.3333333333333329E-2</v>
      </c>
      <c r="C1106" s="33">
        <v>24.53</v>
      </c>
    </row>
    <row r="1107" spans="1:3" x14ac:dyDescent="0.35">
      <c r="A1107" s="35">
        <v>43269</v>
      </c>
      <c r="B1107" s="27">
        <v>0.125</v>
      </c>
      <c r="C1107" s="33">
        <v>24.52</v>
      </c>
    </row>
    <row r="1108" spans="1:3" x14ac:dyDescent="0.35">
      <c r="A1108" s="35">
        <v>43269</v>
      </c>
      <c r="B1108" s="27">
        <v>0.16666666666666666</v>
      </c>
      <c r="C1108" s="33">
        <v>24.52</v>
      </c>
    </row>
    <row r="1109" spans="1:3" x14ac:dyDescent="0.35">
      <c r="A1109" s="35">
        <v>43269</v>
      </c>
      <c r="B1109" s="27">
        <v>0.20833333333333334</v>
      </c>
      <c r="C1109" s="33">
        <v>24.51</v>
      </c>
    </row>
    <row r="1110" spans="1:3" x14ac:dyDescent="0.35">
      <c r="A1110" s="35">
        <v>43269</v>
      </c>
      <c r="B1110" s="27">
        <v>0.25</v>
      </c>
      <c r="C1110" s="33">
        <v>24.51</v>
      </c>
    </row>
    <row r="1111" spans="1:3" x14ac:dyDescent="0.35">
      <c r="A1111" s="35">
        <v>43269</v>
      </c>
      <c r="B1111" s="27">
        <v>0.29166666666666669</v>
      </c>
      <c r="C1111" s="33">
        <v>24.51</v>
      </c>
    </row>
    <row r="1112" spans="1:3" x14ac:dyDescent="0.35">
      <c r="A1112" s="35">
        <v>43269</v>
      </c>
      <c r="B1112" s="27">
        <v>0.33333333333333331</v>
      </c>
      <c r="C1112" s="33">
        <v>24.51</v>
      </c>
    </row>
    <row r="1113" spans="1:3" x14ac:dyDescent="0.35">
      <c r="A1113" s="35">
        <v>43269</v>
      </c>
      <c r="B1113" s="27">
        <v>0.375</v>
      </c>
      <c r="C1113" s="33">
        <v>24.51</v>
      </c>
    </row>
    <row r="1114" spans="1:3" x14ac:dyDescent="0.35">
      <c r="A1114" s="35">
        <v>43269</v>
      </c>
      <c r="B1114" s="27">
        <v>0.41666666666666669</v>
      </c>
      <c r="C1114" s="33">
        <v>24.51</v>
      </c>
    </row>
    <row r="1115" spans="1:3" x14ac:dyDescent="0.35">
      <c r="A1115" s="35">
        <v>43269</v>
      </c>
      <c r="B1115" s="27">
        <v>0.45833333333333331</v>
      </c>
      <c r="C1115" s="33">
        <v>24.51</v>
      </c>
    </row>
    <row r="1116" spans="1:3" x14ac:dyDescent="0.35">
      <c r="A1116" s="35">
        <v>43269</v>
      </c>
      <c r="B1116" s="27">
        <v>0.5</v>
      </c>
      <c r="C1116" s="33">
        <v>24.5</v>
      </c>
    </row>
    <row r="1117" spans="1:3" x14ac:dyDescent="0.35">
      <c r="A1117" s="35">
        <v>43269</v>
      </c>
      <c r="B1117" s="27">
        <v>0.54166666666666663</v>
      </c>
      <c r="C1117" s="33">
        <v>24.51</v>
      </c>
    </row>
    <row r="1118" spans="1:3" x14ac:dyDescent="0.35">
      <c r="A1118" s="35">
        <v>43269</v>
      </c>
      <c r="B1118" s="27">
        <v>0.58333333333333337</v>
      </c>
      <c r="C1118" s="33">
        <v>24.5</v>
      </c>
    </row>
    <row r="1119" spans="1:3" x14ac:dyDescent="0.35">
      <c r="A1119" s="35">
        <v>43269</v>
      </c>
      <c r="B1119" s="27">
        <v>0.625</v>
      </c>
      <c r="C1119" s="33">
        <v>24.5</v>
      </c>
    </row>
    <row r="1120" spans="1:3" x14ac:dyDescent="0.35">
      <c r="A1120" s="35">
        <v>43269</v>
      </c>
      <c r="B1120" s="27">
        <v>0.66666666666666663</v>
      </c>
      <c r="C1120" s="33">
        <v>24.5</v>
      </c>
    </row>
    <row r="1121" spans="1:3" x14ac:dyDescent="0.35">
      <c r="A1121" s="35">
        <v>43269</v>
      </c>
      <c r="B1121" s="27">
        <v>0.70833333333333337</v>
      </c>
      <c r="C1121" s="33">
        <v>24.5</v>
      </c>
    </row>
    <row r="1122" spans="1:3" x14ac:dyDescent="0.35">
      <c r="A1122" s="35">
        <v>43269</v>
      </c>
      <c r="B1122" s="27">
        <v>0.75</v>
      </c>
      <c r="C1122" s="33">
        <v>24.49</v>
      </c>
    </row>
    <row r="1123" spans="1:3" x14ac:dyDescent="0.35">
      <c r="A1123" s="35">
        <v>43269</v>
      </c>
      <c r="B1123" s="27">
        <v>0.79166666666666663</v>
      </c>
      <c r="C1123" s="33">
        <v>24.5</v>
      </c>
    </row>
    <row r="1124" spans="1:3" x14ac:dyDescent="0.35">
      <c r="A1124" s="35">
        <v>43269</v>
      </c>
      <c r="B1124" s="27">
        <v>0.83333333333333337</v>
      </c>
      <c r="C1124" s="33">
        <v>24.5</v>
      </c>
    </row>
    <row r="1125" spans="1:3" x14ac:dyDescent="0.35">
      <c r="A1125" s="35">
        <v>43269</v>
      </c>
      <c r="B1125" s="27">
        <v>0.875</v>
      </c>
      <c r="C1125" s="33">
        <v>24.49</v>
      </c>
    </row>
    <row r="1126" spans="1:3" x14ac:dyDescent="0.35">
      <c r="A1126" s="35">
        <v>43269</v>
      </c>
      <c r="B1126" s="27">
        <v>0.91666666666666663</v>
      </c>
      <c r="C1126" s="33">
        <v>24.49</v>
      </c>
    </row>
    <row r="1127" spans="1:3" x14ac:dyDescent="0.35">
      <c r="A1127" s="35">
        <v>43269</v>
      </c>
      <c r="B1127" s="27">
        <v>0.95833333333333337</v>
      </c>
      <c r="C1127" s="33">
        <v>24.5</v>
      </c>
    </row>
    <row r="1128" spans="1:3" x14ac:dyDescent="0.35">
      <c r="A1128" s="35">
        <v>43270</v>
      </c>
      <c r="B1128" s="27">
        <v>0</v>
      </c>
      <c r="C1128" s="33">
        <v>24.49</v>
      </c>
    </row>
    <row r="1129" spans="1:3" x14ac:dyDescent="0.35">
      <c r="A1129" s="35">
        <v>43270</v>
      </c>
      <c r="B1129" s="27">
        <v>4.1666666666666664E-2</v>
      </c>
      <c r="C1129" s="33">
        <v>24.49</v>
      </c>
    </row>
    <row r="1130" spans="1:3" x14ac:dyDescent="0.35">
      <c r="A1130" s="35">
        <v>43270</v>
      </c>
      <c r="B1130" s="27">
        <v>8.3333333333333329E-2</v>
      </c>
      <c r="C1130" s="33">
        <v>24.49</v>
      </c>
    </row>
    <row r="1131" spans="1:3" x14ac:dyDescent="0.35">
      <c r="A1131" s="35">
        <v>43270</v>
      </c>
      <c r="B1131" s="27">
        <v>0.125</v>
      </c>
      <c r="C1131" s="33">
        <v>24.49</v>
      </c>
    </row>
    <row r="1132" spans="1:3" x14ac:dyDescent="0.35">
      <c r="A1132" s="35">
        <v>43270</v>
      </c>
      <c r="B1132" s="27">
        <v>0.16666666666666666</v>
      </c>
      <c r="C1132" s="33">
        <v>24.49</v>
      </c>
    </row>
    <row r="1133" spans="1:3" x14ac:dyDescent="0.35">
      <c r="A1133" s="35">
        <v>43270</v>
      </c>
      <c r="B1133" s="27">
        <v>0.20833333333333334</v>
      </c>
      <c r="C1133" s="33">
        <v>24.49</v>
      </c>
    </row>
    <row r="1134" spans="1:3" x14ac:dyDescent="0.35">
      <c r="A1134" s="35">
        <v>43270</v>
      </c>
      <c r="B1134" s="27">
        <v>0.25</v>
      </c>
      <c r="C1134" s="33">
        <v>24.49</v>
      </c>
    </row>
    <row r="1135" spans="1:3" x14ac:dyDescent="0.35">
      <c r="A1135" s="35">
        <v>43270</v>
      </c>
      <c r="B1135" s="27">
        <v>0.29166666666666669</v>
      </c>
      <c r="C1135" s="33">
        <v>24.49</v>
      </c>
    </row>
    <row r="1136" spans="1:3" x14ac:dyDescent="0.35">
      <c r="A1136" s="35">
        <v>43270</v>
      </c>
      <c r="B1136" s="27">
        <v>0.33333333333333331</v>
      </c>
      <c r="C1136" s="33">
        <v>24.48</v>
      </c>
    </row>
    <row r="1137" spans="1:3" x14ac:dyDescent="0.35">
      <c r="A1137" s="35">
        <v>43270</v>
      </c>
      <c r="B1137" s="27">
        <v>0.375</v>
      </c>
      <c r="C1137" s="33">
        <v>24.48</v>
      </c>
    </row>
    <row r="1138" spans="1:3" x14ac:dyDescent="0.35">
      <c r="A1138" s="35">
        <v>43270</v>
      </c>
      <c r="B1138" s="27">
        <v>0.41666666666666669</v>
      </c>
      <c r="C1138" s="33">
        <v>24.48</v>
      </c>
    </row>
    <row r="1139" spans="1:3" x14ac:dyDescent="0.35">
      <c r="A1139" s="35">
        <v>43270</v>
      </c>
      <c r="B1139" s="27">
        <v>0.45833333333333331</v>
      </c>
      <c r="C1139" s="33">
        <v>24.48</v>
      </c>
    </row>
    <row r="1140" spans="1:3" x14ac:dyDescent="0.35">
      <c r="A1140" s="35">
        <v>43270</v>
      </c>
      <c r="B1140" s="27">
        <v>0.5</v>
      </c>
      <c r="C1140" s="33">
        <v>24.47</v>
      </c>
    </row>
    <row r="1141" spans="1:3" x14ac:dyDescent="0.35">
      <c r="A1141" s="35">
        <v>43270</v>
      </c>
      <c r="B1141" s="27">
        <v>0.54166666666666663</v>
      </c>
      <c r="C1141" s="33">
        <v>24.48</v>
      </c>
    </row>
    <row r="1142" spans="1:3" x14ac:dyDescent="0.35">
      <c r="A1142" s="35">
        <v>43270</v>
      </c>
      <c r="B1142" s="27">
        <v>0.58333333333333337</v>
      </c>
      <c r="C1142" s="33">
        <v>24.48</v>
      </c>
    </row>
    <row r="1143" spans="1:3" x14ac:dyDescent="0.35">
      <c r="A1143" s="35">
        <v>43270</v>
      </c>
      <c r="B1143" s="27">
        <v>0.625</v>
      </c>
      <c r="C1143" s="33">
        <v>24.47</v>
      </c>
    </row>
    <row r="1144" spans="1:3" x14ac:dyDescent="0.35">
      <c r="A1144" s="35">
        <v>43270</v>
      </c>
      <c r="B1144" s="27">
        <v>0.66666666666666663</v>
      </c>
      <c r="C1144" s="33">
        <v>24.47</v>
      </c>
    </row>
    <row r="1145" spans="1:3" x14ac:dyDescent="0.35">
      <c r="A1145" s="35">
        <v>43270</v>
      </c>
      <c r="B1145" s="27">
        <v>0.70833333333333337</v>
      </c>
      <c r="C1145" s="33">
        <v>24.47</v>
      </c>
    </row>
    <row r="1146" spans="1:3" x14ac:dyDescent="0.35">
      <c r="A1146" s="35">
        <v>43270</v>
      </c>
      <c r="B1146" s="27">
        <v>0.75</v>
      </c>
      <c r="C1146" s="33">
        <v>24.47</v>
      </c>
    </row>
    <row r="1147" spans="1:3" x14ac:dyDescent="0.35">
      <c r="A1147" s="35">
        <v>43270</v>
      </c>
      <c r="B1147" s="27">
        <v>0.79166666666666663</v>
      </c>
      <c r="C1147" s="33">
        <v>24.47</v>
      </c>
    </row>
    <row r="1148" spans="1:3" x14ac:dyDescent="0.35">
      <c r="A1148" s="35">
        <v>43270</v>
      </c>
      <c r="B1148" s="27">
        <v>0.83333333333333337</v>
      </c>
      <c r="C1148" s="33">
        <v>24.47</v>
      </c>
    </row>
    <row r="1149" spans="1:3" x14ac:dyDescent="0.35">
      <c r="A1149" s="35">
        <v>43270</v>
      </c>
      <c r="B1149" s="27">
        <v>0.875</v>
      </c>
      <c r="C1149" s="33">
        <v>24.47</v>
      </c>
    </row>
    <row r="1150" spans="1:3" x14ac:dyDescent="0.35">
      <c r="A1150" s="35">
        <v>43270</v>
      </c>
      <c r="B1150" s="27">
        <v>0.91666666666666663</v>
      </c>
      <c r="C1150" s="33">
        <v>24.48</v>
      </c>
    </row>
    <row r="1151" spans="1:3" x14ac:dyDescent="0.35">
      <c r="A1151" s="35">
        <v>43270</v>
      </c>
      <c r="B1151" s="27">
        <v>0.95833333333333337</v>
      </c>
      <c r="C1151" s="33">
        <v>24.47</v>
      </c>
    </row>
    <row r="1152" spans="1:3" x14ac:dyDescent="0.35">
      <c r="A1152" s="35">
        <v>43271</v>
      </c>
      <c r="B1152" s="27">
        <v>0</v>
      </c>
      <c r="C1152" s="33">
        <v>24.48</v>
      </c>
    </row>
    <row r="1153" spans="1:3" x14ac:dyDescent="0.35">
      <c r="A1153" s="35">
        <v>43271</v>
      </c>
      <c r="B1153" s="27">
        <v>4.1666666666666664E-2</v>
      </c>
      <c r="C1153" s="33">
        <v>24.47</v>
      </c>
    </row>
    <row r="1154" spans="1:3" x14ac:dyDescent="0.35">
      <c r="A1154" s="35">
        <v>43271</v>
      </c>
      <c r="B1154" s="27">
        <v>8.3333333333333329E-2</v>
      </c>
      <c r="C1154" s="33">
        <v>24.47</v>
      </c>
    </row>
    <row r="1155" spans="1:3" x14ac:dyDescent="0.35">
      <c r="A1155" s="35">
        <v>43271</v>
      </c>
      <c r="B1155" s="27">
        <v>0.125</v>
      </c>
      <c r="C1155" s="33">
        <v>24.47</v>
      </c>
    </row>
    <row r="1156" spans="1:3" x14ac:dyDescent="0.35">
      <c r="A1156" s="35">
        <v>43271</v>
      </c>
      <c r="B1156" s="27">
        <v>0.16666666666666666</v>
      </c>
      <c r="C1156" s="33">
        <v>24.46</v>
      </c>
    </row>
    <row r="1157" spans="1:3" x14ac:dyDescent="0.35">
      <c r="A1157" s="35">
        <v>43271</v>
      </c>
      <c r="B1157" s="27">
        <v>0.20833333333333334</v>
      </c>
      <c r="C1157" s="33">
        <v>24.46</v>
      </c>
    </row>
    <row r="1158" spans="1:3" x14ac:dyDescent="0.35">
      <c r="A1158" s="35">
        <v>43271</v>
      </c>
      <c r="B1158" s="27">
        <v>0.25</v>
      </c>
      <c r="C1158" s="33">
        <v>24.46</v>
      </c>
    </row>
    <row r="1159" spans="1:3" x14ac:dyDescent="0.35">
      <c r="A1159" s="35">
        <v>43271</v>
      </c>
      <c r="B1159" s="27">
        <v>0.29166666666666669</v>
      </c>
      <c r="C1159" s="33">
        <v>24.46</v>
      </c>
    </row>
    <row r="1160" spans="1:3" x14ac:dyDescent="0.35">
      <c r="A1160" s="35">
        <v>43271</v>
      </c>
      <c r="B1160" s="27">
        <v>0.33333333333333331</v>
      </c>
      <c r="C1160" s="33">
        <v>24.46</v>
      </c>
    </row>
    <row r="1161" spans="1:3" x14ac:dyDescent="0.35">
      <c r="A1161" s="35">
        <v>43271</v>
      </c>
      <c r="B1161" s="27">
        <v>0.375</v>
      </c>
      <c r="C1161" s="33">
        <v>24.46</v>
      </c>
    </row>
    <row r="1162" spans="1:3" x14ac:dyDescent="0.35">
      <c r="A1162" s="35">
        <v>43271</v>
      </c>
      <c r="B1162" s="27">
        <v>0.41666666666666669</v>
      </c>
      <c r="C1162" s="33">
        <v>24.46</v>
      </c>
    </row>
    <row r="1163" spans="1:3" x14ac:dyDescent="0.35">
      <c r="A1163" s="35">
        <v>43271</v>
      </c>
      <c r="B1163" s="27">
        <v>0.45833333333333331</v>
      </c>
      <c r="C1163" s="33">
        <v>24.46</v>
      </c>
    </row>
    <row r="1164" spans="1:3" x14ac:dyDescent="0.35">
      <c r="A1164" s="35">
        <v>43271</v>
      </c>
      <c r="B1164" s="27">
        <v>0.5</v>
      </c>
      <c r="C1164" s="33">
        <v>24.45</v>
      </c>
    </row>
    <row r="1165" spans="1:3" x14ac:dyDescent="0.35">
      <c r="A1165" s="35">
        <v>43271</v>
      </c>
      <c r="B1165" s="27">
        <v>0.54166666666666663</v>
      </c>
      <c r="C1165" s="33">
        <v>24.46</v>
      </c>
    </row>
    <row r="1166" spans="1:3" x14ac:dyDescent="0.35">
      <c r="A1166" s="35">
        <v>43271</v>
      </c>
      <c r="B1166" s="27">
        <v>0.58333333333333337</v>
      </c>
      <c r="C1166" s="33">
        <v>24.45</v>
      </c>
    </row>
    <row r="1167" spans="1:3" x14ac:dyDescent="0.35">
      <c r="A1167" s="35">
        <v>43271</v>
      </c>
      <c r="B1167" s="27">
        <v>0.625</v>
      </c>
      <c r="C1167" s="33">
        <v>24.45</v>
      </c>
    </row>
    <row r="1168" spans="1:3" x14ac:dyDescent="0.35">
      <c r="A1168" s="35">
        <v>43271</v>
      </c>
      <c r="B1168" s="27">
        <v>0.66666666666666663</v>
      </c>
      <c r="C1168" s="33">
        <v>24.45</v>
      </c>
    </row>
    <row r="1169" spans="1:3" x14ac:dyDescent="0.35">
      <c r="A1169" s="35">
        <v>43271</v>
      </c>
      <c r="B1169" s="27">
        <v>0.70833333333333337</v>
      </c>
      <c r="C1169" s="33">
        <v>24.45</v>
      </c>
    </row>
    <row r="1170" spans="1:3" x14ac:dyDescent="0.35">
      <c r="A1170" s="35">
        <v>43271</v>
      </c>
      <c r="B1170" s="27">
        <v>0.75</v>
      </c>
      <c r="C1170" s="33">
        <v>24.45</v>
      </c>
    </row>
    <row r="1171" spans="1:3" x14ac:dyDescent="0.35">
      <c r="A1171" s="35">
        <v>43271</v>
      </c>
      <c r="B1171" s="27">
        <v>0.79166666666666663</v>
      </c>
      <c r="C1171" s="33">
        <v>24.45</v>
      </c>
    </row>
    <row r="1172" spans="1:3" x14ac:dyDescent="0.35">
      <c r="A1172" s="35">
        <v>43271</v>
      </c>
      <c r="B1172" s="27">
        <v>0.83333333333333337</v>
      </c>
      <c r="C1172" s="33">
        <v>24.44</v>
      </c>
    </row>
    <row r="1173" spans="1:3" x14ac:dyDescent="0.35">
      <c r="A1173" s="35">
        <v>43271</v>
      </c>
      <c r="B1173" s="27">
        <v>0.875</v>
      </c>
      <c r="C1173" s="33">
        <v>24.45</v>
      </c>
    </row>
    <row r="1174" spans="1:3" x14ac:dyDescent="0.35">
      <c r="A1174" s="35">
        <v>43271</v>
      </c>
      <c r="B1174" s="27">
        <v>0.91666666666666663</v>
      </c>
      <c r="C1174" s="33">
        <v>24.45</v>
      </c>
    </row>
    <row r="1175" spans="1:3" x14ac:dyDescent="0.35">
      <c r="A1175" s="35">
        <v>43271</v>
      </c>
      <c r="B1175" s="27">
        <v>0.95833333333333337</v>
      </c>
      <c r="C1175" s="33">
        <v>24.45</v>
      </c>
    </row>
    <row r="1176" spans="1:3" x14ac:dyDescent="0.35">
      <c r="A1176" s="35">
        <v>43272</v>
      </c>
      <c r="B1176" s="27">
        <v>0</v>
      </c>
      <c r="C1176" s="33">
        <v>24.44</v>
      </c>
    </row>
    <row r="1177" spans="1:3" x14ac:dyDescent="0.35">
      <c r="A1177" s="35">
        <v>43272</v>
      </c>
      <c r="B1177" s="27">
        <v>4.1666666666666664E-2</v>
      </c>
      <c r="C1177" s="33">
        <v>24.44</v>
      </c>
    </row>
    <row r="1178" spans="1:3" x14ac:dyDescent="0.35">
      <c r="A1178" s="35">
        <v>43272</v>
      </c>
      <c r="B1178" s="27">
        <v>8.3333333333333329E-2</v>
      </c>
      <c r="C1178" s="33">
        <v>24.44</v>
      </c>
    </row>
    <row r="1179" spans="1:3" x14ac:dyDescent="0.35">
      <c r="A1179" s="35">
        <v>43272</v>
      </c>
      <c r="B1179" s="27">
        <v>0.125</v>
      </c>
      <c r="C1179" s="33">
        <v>24.44</v>
      </c>
    </row>
    <row r="1180" spans="1:3" x14ac:dyDescent="0.35">
      <c r="A1180" s="35">
        <v>43272</v>
      </c>
      <c r="B1180" s="27">
        <v>0.16666666666666666</v>
      </c>
      <c r="C1180" s="33">
        <v>24.44</v>
      </c>
    </row>
    <row r="1181" spans="1:3" x14ac:dyDescent="0.35">
      <c r="A1181" s="35">
        <v>43272</v>
      </c>
      <c r="B1181" s="27">
        <v>0.20833333333333334</v>
      </c>
      <c r="C1181" s="33">
        <v>24.43</v>
      </c>
    </row>
    <row r="1182" spans="1:3" x14ac:dyDescent="0.35">
      <c r="A1182" s="35">
        <v>43272</v>
      </c>
      <c r="B1182" s="27">
        <v>0.25</v>
      </c>
      <c r="C1182" s="33">
        <v>24.43</v>
      </c>
    </row>
    <row r="1183" spans="1:3" x14ac:dyDescent="0.35">
      <c r="A1183" s="35">
        <v>43272</v>
      </c>
      <c r="B1183" s="27">
        <v>0.29166666666666669</v>
      </c>
      <c r="C1183" s="33">
        <v>24.43</v>
      </c>
    </row>
    <row r="1184" spans="1:3" x14ac:dyDescent="0.35">
      <c r="A1184" s="35">
        <v>43272</v>
      </c>
      <c r="B1184" s="27">
        <v>0.33333333333333331</v>
      </c>
      <c r="C1184" s="33">
        <v>24.43</v>
      </c>
    </row>
    <row r="1185" spans="1:3" x14ac:dyDescent="0.35">
      <c r="A1185" s="35">
        <v>43272</v>
      </c>
      <c r="B1185" s="27">
        <v>0.375</v>
      </c>
      <c r="C1185" s="33">
        <v>24.43</v>
      </c>
    </row>
    <row r="1186" spans="1:3" x14ac:dyDescent="0.35">
      <c r="A1186" s="35">
        <v>43272</v>
      </c>
      <c r="B1186" s="27">
        <v>0.41666666666666669</v>
      </c>
      <c r="C1186" s="33">
        <v>24.43</v>
      </c>
    </row>
    <row r="1187" spans="1:3" x14ac:dyDescent="0.35">
      <c r="A1187" s="35">
        <v>43272</v>
      </c>
      <c r="B1187" s="27">
        <v>0.45833333333333331</v>
      </c>
      <c r="C1187" s="33">
        <v>24.42</v>
      </c>
    </row>
    <row r="1188" spans="1:3" x14ac:dyDescent="0.35">
      <c r="A1188" s="35">
        <v>43272</v>
      </c>
      <c r="B1188" s="27">
        <v>0.5</v>
      </c>
      <c r="C1188" s="33">
        <v>24.42</v>
      </c>
    </row>
    <row r="1189" spans="1:3" x14ac:dyDescent="0.35">
      <c r="A1189" s="35">
        <v>43272</v>
      </c>
      <c r="B1189" s="27">
        <v>0.54166666666666663</v>
      </c>
      <c r="C1189" s="33">
        <v>24.42</v>
      </c>
    </row>
    <row r="1190" spans="1:3" x14ac:dyDescent="0.35">
      <c r="A1190" s="35">
        <v>43272</v>
      </c>
      <c r="B1190" s="27">
        <v>0.58333333333333337</v>
      </c>
      <c r="C1190" s="33">
        <v>24.42</v>
      </c>
    </row>
    <row r="1191" spans="1:3" x14ac:dyDescent="0.35">
      <c r="A1191" s="35">
        <v>43272</v>
      </c>
      <c r="B1191" s="27">
        <v>0.625</v>
      </c>
      <c r="C1191" s="33">
        <v>24.42</v>
      </c>
    </row>
    <row r="1192" spans="1:3" x14ac:dyDescent="0.35">
      <c r="A1192" s="35">
        <v>43272</v>
      </c>
      <c r="B1192" s="27">
        <v>0.66666666666666663</v>
      </c>
      <c r="C1192" s="33">
        <v>24.42</v>
      </c>
    </row>
    <row r="1193" spans="1:3" x14ac:dyDescent="0.35">
      <c r="A1193" s="35">
        <v>43272</v>
      </c>
      <c r="B1193" s="27">
        <v>0.70833333333333337</v>
      </c>
      <c r="C1193" s="33">
        <v>24.41</v>
      </c>
    </row>
    <row r="1194" spans="1:3" x14ac:dyDescent="0.35">
      <c r="A1194" s="35">
        <v>43272</v>
      </c>
      <c r="B1194" s="27">
        <v>0.75</v>
      </c>
      <c r="C1194" s="33">
        <v>24.41</v>
      </c>
    </row>
    <row r="1195" spans="1:3" x14ac:dyDescent="0.35">
      <c r="A1195" s="35">
        <v>43272</v>
      </c>
      <c r="B1195" s="27">
        <v>0.79166666666666663</v>
      </c>
      <c r="C1195" s="33">
        <v>24.41</v>
      </c>
    </row>
    <row r="1196" spans="1:3" x14ac:dyDescent="0.35">
      <c r="A1196" s="35">
        <v>43272</v>
      </c>
      <c r="B1196" s="27">
        <v>0.83333333333333337</v>
      </c>
      <c r="C1196" s="33">
        <v>24.41</v>
      </c>
    </row>
    <row r="1197" spans="1:3" x14ac:dyDescent="0.35">
      <c r="A1197" s="35">
        <v>43272</v>
      </c>
      <c r="B1197" s="27">
        <v>0.875</v>
      </c>
      <c r="C1197" s="33">
        <v>24.42</v>
      </c>
    </row>
    <row r="1198" spans="1:3" x14ac:dyDescent="0.35">
      <c r="A1198" s="35">
        <v>43272</v>
      </c>
      <c r="B1198" s="27">
        <v>0.91666666666666663</v>
      </c>
      <c r="C1198" s="33">
        <v>24.41</v>
      </c>
    </row>
    <row r="1199" spans="1:3" x14ac:dyDescent="0.35">
      <c r="A1199" s="35">
        <v>43272</v>
      </c>
      <c r="B1199" s="27">
        <v>0.95833333333333337</v>
      </c>
      <c r="C1199" s="33">
        <v>24.41</v>
      </c>
    </row>
    <row r="1200" spans="1:3" x14ac:dyDescent="0.35">
      <c r="A1200" s="35">
        <v>43273</v>
      </c>
      <c r="B1200" s="27">
        <v>0</v>
      </c>
      <c r="C1200" s="33">
        <v>24.41</v>
      </c>
    </row>
    <row r="1201" spans="1:3" x14ac:dyDescent="0.35">
      <c r="A1201" s="35">
        <v>43273</v>
      </c>
      <c r="B1201" s="27">
        <v>4.1666666666666664E-2</v>
      </c>
      <c r="C1201" s="33">
        <v>24.41</v>
      </c>
    </row>
    <row r="1202" spans="1:3" x14ac:dyDescent="0.35">
      <c r="A1202" s="35">
        <v>43273</v>
      </c>
      <c r="B1202" s="27">
        <v>8.3333333333333329E-2</v>
      </c>
      <c r="C1202" s="33">
        <v>24.41</v>
      </c>
    </row>
    <row r="1203" spans="1:3" x14ac:dyDescent="0.35">
      <c r="A1203" s="35">
        <v>43273</v>
      </c>
      <c r="B1203" s="27">
        <v>0.125</v>
      </c>
      <c r="C1203" s="33">
        <v>24.4</v>
      </c>
    </row>
    <row r="1204" spans="1:3" x14ac:dyDescent="0.35">
      <c r="A1204" s="35">
        <v>43273</v>
      </c>
      <c r="B1204" s="27">
        <v>0.16666666666666666</v>
      </c>
      <c r="C1204" s="33">
        <v>24.4</v>
      </c>
    </row>
    <row r="1205" spans="1:3" x14ac:dyDescent="0.35">
      <c r="A1205" s="35">
        <v>43273</v>
      </c>
      <c r="B1205" s="27">
        <v>0.20833333333333334</v>
      </c>
      <c r="C1205" s="33">
        <v>24.41</v>
      </c>
    </row>
    <row r="1206" spans="1:3" x14ac:dyDescent="0.35">
      <c r="A1206" s="35">
        <v>43273</v>
      </c>
      <c r="B1206" s="27">
        <v>0.25</v>
      </c>
      <c r="C1206" s="33">
        <v>24.4</v>
      </c>
    </row>
    <row r="1207" spans="1:3" x14ac:dyDescent="0.35">
      <c r="A1207" s="35">
        <v>43273</v>
      </c>
      <c r="B1207" s="27">
        <v>0.29166666666666669</v>
      </c>
      <c r="C1207" s="33">
        <v>24.4</v>
      </c>
    </row>
    <row r="1208" spans="1:3" x14ac:dyDescent="0.35">
      <c r="A1208" s="35">
        <v>43273</v>
      </c>
      <c r="B1208" s="27">
        <v>0.33333333333333331</v>
      </c>
      <c r="C1208" s="33">
        <v>24.4</v>
      </c>
    </row>
    <row r="1209" spans="1:3" x14ac:dyDescent="0.35">
      <c r="A1209" s="35">
        <v>43273</v>
      </c>
      <c r="B1209" s="27">
        <v>0.375</v>
      </c>
      <c r="C1209" s="33">
        <v>24.4</v>
      </c>
    </row>
    <row r="1210" spans="1:3" x14ac:dyDescent="0.35">
      <c r="A1210" s="35">
        <v>43273</v>
      </c>
      <c r="B1210" s="27">
        <v>0.41666666666666669</v>
      </c>
      <c r="C1210" s="33">
        <v>24.4</v>
      </c>
    </row>
    <row r="1211" spans="1:3" x14ac:dyDescent="0.35">
      <c r="A1211" s="35">
        <v>43273</v>
      </c>
      <c r="B1211" s="27">
        <v>0.45833333333333331</v>
      </c>
      <c r="C1211" s="33">
        <v>24.4</v>
      </c>
    </row>
    <row r="1212" spans="1:3" x14ac:dyDescent="0.35">
      <c r="A1212" s="35">
        <v>43273</v>
      </c>
      <c r="B1212" s="27">
        <v>0.5</v>
      </c>
      <c r="C1212" s="33">
        <v>24.4</v>
      </c>
    </row>
    <row r="1213" spans="1:3" x14ac:dyDescent="0.35">
      <c r="A1213" s="35">
        <v>43273</v>
      </c>
      <c r="B1213" s="27">
        <v>0.54166666666666663</v>
      </c>
      <c r="C1213" s="33">
        <v>24.4</v>
      </c>
    </row>
    <row r="1214" spans="1:3" x14ac:dyDescent="0.35">
      <c r="A1214" s="35">
        <v>43273</v>
      </c>
      <c r="B1214" s="27">
        <v>0.58333333333333337</v>
      </c>
      <c r="C1214" s="33">
        <v>24.4</v>
      </c>
    </row>
    <row r="1215" spans="1:3" x14ac:dyDescent="0.35">
      <c r="A1215" s="35">
        <v>43273</v>
      </c>
      <c r="B1215" s="27">
        <v>0.625</v>
      </c>
      <c r="C1215" s="33">
        <v>24.4</v>
      </c>
    </row>
    <row r="1216" spans="1:3" x14ac:dyDescent="0.35">
      <c r="A1216" s="35">
        <v>43273</v>
      </c>
      <c r="B1216" s="27">
        <v>0.66666666666666663</v>
      </c>
      <c r="C1216" s="33">
        <v>24.4</v>
      </c>
    </row>
    <row r="1217" spans="1:3" x14ac:dyDescent="0.35">
      <c r="A1217" s="35">
        <v>43273</v>
      </c>
      <c r="B1217" s="27">
        <v>0.70833333333333337</v>
      </c>
      <c r="C1217" s="33">
        <v>24.4</v>
      </c>
    </row>
    <row r="1218" spans="1:3" x14ac:dyDescent="0.35">
      <c r="A1218" s="35">
        <v>43273</v>
      </c>
      <c r="B1218" s="27">
        <v>0.75</v>
      </c>
      <c r="C1218" s="33">
        <v>24.39</v>
      </c>
    </row>
    <row r="1219" spans="1:3" x14ac:dyDescent="0.35">
      <c r="A1219" s="35">
        <v>43273</v>
      </c>
      <c r="B1219" s="27">
        <v>0.79166666666666663</v>
      </c>
      <c r="C1219" s="33">
        <v>24.4</v>
      </c>
    </row>
    <row r="1220" spans="1:3" x14ac:dyDescent="0.35">
      <c r="A1220" s="35">
        <v>43273</v>
      </c>
      <c r="B1220" s="27">
        <v>0.83333333333333337</v>
      </c>
      <c r="C1220" s="33">
        <v>24.4</v>
      </c>
    </row>
    <row r="1221" spans="1:3" x14ac:dyDescent="0.35">
      <c r="A1221" s="35">
        <v>43273</v>
      </c>
      <c r="B1221" s="27">
        <v>0.875</v>
      </c>
      <c r="C1221" s="33">
        <v>24.4</v>
      </c>
    </row>
    <row r="1222" spans="1:3" x14ac:dyDescent="0.35">
      <c r="A1222" s="35">
        <v>43273</v>
      </c>
      <c r="B1222" s="27">
        <v>0.91666666666666663</v>
      </c>
      <c r="C1222" s="33">
        <v>24.4</v>
      </c>
    </row>
    <row r="1223" spans="1:3" x14ac:dyDescent="0.35">
      <c r="A1223" s="35">
        <v>43273</v>
      </c>
      <c r="B1223" s="27">
        <v>0.95833333333333337</v>
      </c>
      <c r="C1223" s="33">
        <v>24.4</v>
      </c>
    </row>
    <row r="1224" spans="1:3" x14ac:dyDescent="0.35">
      <c r="A1224" s="35">
        <v>43274</v>
      </c>
      <c r="B1224" s="27">
        <v>0</v>
      </c>
      <c r="C1224" s="33">
        <v>24.4</v>
      </c>
    </row>
    <row r="1225" spans="1:3" x14ac:dyDescent="0.35">
      <c r="A1225" s="35">
        <v>43274</v>
      </c>
      <c r="B1225" s="27">
        <v>4.1666666666666664E-2</v>
      </c>
      <c r="C1225" s="33">
        <v>24.4</v>
      </c>
    </row>
    <row r="1226" spans="1:3" x14ac:dyDescent="0.35">
      <c r="A1226" s="35">
        <v>43274</v>
      </c>
      <c r="B1226" s="27">
        <v>8.3333333333333329E-2</v>
      </c>
      <c r="C1226" s="33">
        <v>24.4</v>
      </c>
    </row>
    <row r="1227" spans="1:3" x14ac:dyDescent="0.35">
      <c r="A1227" s="35">
        <v>43274</v>
      </c>
      <c r="B1227" s="27">
        <v>0.125</v>
      </c>
      <c r="C1227" s="33">
        <v>24.4</v>
      </c>
    </row>
    <row r="1228" spans="1:3" x14ac:dyDescent="0.35">
      <c r="A1228" s="35">
        <v>43274</v>
      </c>
      <c r="B1228" s="27">
        <v>0.16666666666666666</v>
      </c>
      <c r="C1228" s="33">
        <v>24.4</v>
      </c>
    </row>
    <row r="1229" spans="1:3" x14ac:dyDescent="0.35">
      <c r="A1229" s="35">
        <v>43274</v>
      </c>
      <c r="B1229" s="27">
        <v>0.20833333333333334</v>
      </c>
      <c r="C1229" s="33">
        <v>24.39</v>
      </c>
    </row>
    <row r="1230" spans="1:3" x14ac:dyDescent="0.35">
      <c r="A1230" s="35">
        <v>43274</v>
      </c>
      <c r="B1230" s="27">
        <v>0.25</v>
      </c>
      <c r="C1230" s="33">
        <v>24.39</v>
      </c>
    </row>
    <row r="1231" spans="1:3" x14ac:dyDescent="0.35">
      <c r="A1231" s="35">
        <v>43274</v>
      </c>
      <c r="B1231" s="27">
        <v>0.29166666666666669</v>
      </c>
      <c r="C1231" s="33">
        <v>24.39</v>
      </c>
    </row>
    <row r="1232" spans="1:3" x14ac:dyDescent="0.35">
      <c r="A1232" s="35">
        <v>43274</v>
      </c>
      <c r="B1232" s="27">
        <v>0.33333333333333331</v>
      </c>
      <c r="C1232" s="33">
        <v>24.38</v>
      </c>
    </row>
    <row r="1233" spans="1:3" x14ac:dyDescent="0.35">
      <c r="A1233" s="35">
        <v>43274</v>
      </c>
      <c r="B1233" s="27">
        <v>0.375</v>
      </c>
      <c r="C1233" s="33">
        <v>24.39</v>
      </c>
    </row>
    <row r="1234" spans="1:3" x14ac:dyDescent="0.35">
      <c r="A1234" s="35">
        <v>43274</v>
      </c>
      <c r="B1234" s="27">
        <v>0.41666666666666669</v>
      </c>
      <c r="C1234" s="33">
        <v>24.38</v>
      </c>
    </row>
    <row r="1235" spans="1:3" x14ac:dyDescent="0.35">
      <c r="A1235" s="35">
        <v>43274</v>
      </c>
      <c r="B1235" s="27">
        <v>0.45833333333333331</v>
      </c>
      <c r="C1235" s="33">
        <v>24.38</v>
      </c>
    </row>
    <row r="1236" spans="1:3" x14ac:dyDescent="0.35">
      <c r="A1236" s="35">
        <v>43274</v>
      </c>
      <c r="B1236" s="27">
        <v>0.5</v>
      </c>
      <c r="C1236" s="33">
        <v>24.38</v>
      </c>
    </row>
    <row r="1237" spans="1:3" x14ac:dyDescent="0.35">
      <c r="A1237" s="35">
        <v>43274</v>
      </c>
      <c r="B1237" s="27">
        <v>0.54166666666666663</v>
      </c>
      <c r="C1237" s="33">
        <v>24.37</v>
      </c>
    </row>
    <row r="1238" spans="1:3" x14ac:dyDescent="0.35">
      <c r="A1238" s="35">
        <v>43274</v>
      </c>
      <c r="B1238" s="27">
        <v>0.58333333333333337</v>
      </c>
      <c r="C1238" s="33">
        <v>24.37</v>
      </c>
    </row>
    <row r="1239" spans="1:3" x14ac:dyDescent="0.35">
      <c r="A1239" s="35">
        <v>43274</v>
      </c>
      <c r="B1239" s="27">
        <v>0.625</v>
      </c>
      <c r="C1239" s="33">
        <v>24.37</v>
      </c>
    </row>
    <row r="1240" spans="1:3" x14ac:dyDescent="0.35">
      <c r="A1240" s="35">
        <v>43274</v>
      </c>
      <c r="B1240" s="27">
        <v>0.66666666666666663</v>
      </c>
      <c r="C1240" s="33">
        <v>24.37</v>
      </c>
    </row>
    <row r="1241" spans="1:3" x14ac:dyDescent="0.35">
      <c r="A1241" s="35">
        <v>43274</v>
      </c>
      <c r="B1241" s="27">
        <v>0.70833333333333337</v>
      </c>
      <c r="C1241" s="33">
        <v>24.37</v>
      </c>
    </row>
    <row r="1242" spans="1:3" x14ac:dyDescent="0.35">
      <c r="A1242" s="35">
        <v>43274</v>
      </c>
      <c r="B1242" s="27">
        <v>0.75</v>
      </c>
      <c r="C1242" s="33">
        <v>24.37</v>
      </c>
    </row>
    <row r="1243" spans="1:3" x14ac:dyDescent="0.35">
      <c r="A1243" s="35">
        <v>43274</v>
      </c>
      <c r="B1243" s="27">
        <v>0.79166666666666663</v>
      </c>
      <c r="C1243" s="33">
        <v>24.36</v>
      </c>
    </row>
    <row r="1244" spans="1:3" x14ac:dyDescent="0.35">
      <c r="A1244" s="35">
        <v>43274</v>
      </c>
      <c r="B1244" s="27">
        <v>0.83333333333333337</v>
      </c>
      <c r="C1244" s="33">
        <v>24.36</v>
      </c>
    </row>
    <row r="1245" spans="1:3" x14ac:dyDescent="0.35">
      <c r="A1245" s="35">
        <v>43274</v>
      </c>
      <c r="B1245" s="27">
        <v>0.875</v>
      </c>
      <c r="C1245" s="33">
        <v>24.36</v>
      </c>
    </row>
    <row r="1246" spans="1:3" x14ac:dyDescent="0.35">
      <c r="A1246" s="35">
        <v>43274</v>
      </c>
      <c r="B1246" s="27">
        <v>0.91666666666666663</v>
      </c>
      <c r="C1246" s="33">
        <v>24.36</v>
      </c>
    </row>
    <row r="1247" spans="1:3" x14ac:dyDescent="0.35">
      <c r="A1247" s="35">
        <v>43274</v>
      </c>
      <c r="B1247" s="27">
        <v>0.95833333333333337</v>
      </c>
      <c r="C1247" s="33">
        <v>24.36</v>
      </c>
    </row>
    <row r="1248" spans="1:3" x14ac:dyDescent="0.35">
      <c r="A1248" s="35">
        <v>43275</v>
      </c>
      <c r="B1248" s="27">
        <v>0</v>
      </c>
      <c r="C1248" s="33">
        <v>24.36</v>
      </c>
    </row>
    <row r="1249" spans="1:3" x14ac:dyDescent="0.35">
      <c r="A1249" s="35">
        <v>43275</v>
      </c>
      <c r="B1249" s="27">
        <v>4.1666666666666664E-2</v>
      </c>
      <c r="C1249" s="33">
        <v>24.36</v>
      </c>
    </row>
    <row r="1250" spans="1:3" x14ac:dyDescent="0.35">
      <c r="A1250" s="35">
        <v>43275</v>
      </c>
      <c r="B1250" s="27">
        <v>8.3333333333333329E-2</v>
      </c>
      <c r="C1250" s="33">
        <v>24.36</v>
      </c>
    </row>
    <row r="1251" spans="1:3" x14ac:dyDescent="0.35">
      <c r="A1251" s="35">
        <v>43275</v>
      </c>
      <c r="B1251" s="27">
        <v>0.125</v>
      </c>
      <c r="C1251" s="33">
        <v>24.35</v>
      </c>
    </row>
    <row r="1252" spans="1:3" x14ac:dyDescent="0.35">
      <c r="A1252" s="35">
        <v>43275</v>
      </c>
      <c r="B1252" s="27">
        <v>0.16666666666666666</v>
      </c>
      <c r="C1252" s="33">
        <v>24.35</v>
      </c>
    </row>
    <row r="1253" spans="1:3" x14ac:dyDescent="0.35">
      <c r="A1253" s="35">
        <v>43275</v>
      </c>
      <c r="B1253" s="27">
        <v>0.20833333333333334</v>
      </c>
      <c r="C1253" s="33">
        <v>24.35</v>
      </c>
    </row>
    <row r="1254" spans="1:3" x14ac:dyDescent="0.35">
      <c r="A1254" s="35">
        <v>43275</v>
      </c>
      <c r="B1254" s="27">
        <v>0.25</v>
      </c>
      <c r="C1254" s="33">
        <v>24.34</v>
      </c>
    </row>
    <row r="1255" spans="1:3" x14ac:dyDescent="0.35">
      <c r="A1255" s="35">
        <v>43275</v>
      </c>
      <c r="B1255" s="27">
        <v>0.29166666666666669</v>
      </c>
      <c r="C1255" s="33">
        <v>24.34</v>
      </c>
    </row>
    <row r="1256" spans="1:3" x14ac:dyDescent="0.35">
      <c r="A1256" s="35">
        <v>43275</v>
      </c>
      <c r="B1256" s="27">
        <v>0.33333333333333331</v>
      </c>
      <c r="C1256" s="33">
        <v>24.34</v>
      </c>
    </row>
    <row r="1257" spans="1:3" x14ac:dyDescent="0.35">
      <c r="A1257" s="35">
        <v>43275</v>
      </c>
      <c r="B1257" s="27">
        <v>0.375</v>
      </c>
      <c r="C1257" s="33">
        <v>24.34</v>
      </c>
    </row>
    <row r="1258" spans="1:3" x14ac:dyDescent="0.35">
      <c r="A1258" s="35">
        <v>43275</v>
      </c>
      <c r="B1258" s="27">
        <v>0.41666666666666669</v>
      </c>
      <c r="C1258" s="33">
        <v>24.34</v>
      </c>
    </row>
    <row r="1259" spans="1:3" x14ac:dyDescent="0.35">
      <c r="A1259" s="35">
        <v>43275</v>
      </c>
      <c r="B1259" s="27">
        <v>0.45833333333333331</v>
      </c>
      <c r="C1259" s="33">
        <v>24.34</v>
      </c>
    </row>
    <row r="1260" spans="1:3" x14ac:dyDescent="0.35">
      <c r="A1260" s="35">
        <v>43275</v>
      </c>
      <c r="B1260" s="27">
        <v>0.5</v>
      </c>
      <c r="C1260" s="33">
        <v>24.34</v>
      </c>
    </row>
    <row r="1261" spans="1:3" x14ac:dyDescent="0.35">
      <c r="A1261" s="35">
        <v>43275</v>
      </c>
      <c r="B1261" s="27">
        <v>0.54166666666666663</v>
      </c>
      <c r="C1261" s="33">
        <v>24.33</v>
      </c>
    </row>
    <row r="1262" spans="1:3" x14ac:dyDescent="0.35">
      <c r="A1262" s="35">
        <v>43275</v>
      </c>
      <c r="B1262" s="27">
        <v>0.58333333333333337</v>
      </c>
      <c r="C1262" s="33">
        <v>24.33</v>
      </c>
    </row>
    <row r="1263" spans="1:3" x14ac:dyDescent="0.35">
      <c r="A1263" s="35">
        <v>43275</v>
      </c>
      <c r="B1263" s="27">
        <v>0.625</v>
      </c>
      <c r="C1263" s="33">
        <v>24.33</v>
      </c>
    </row>
    <row r="1264" spans="1:3" x14ac:dyDescent="0.35">
      <c r="A1264" s="35">
        <v>43275</v>
      </c>
      <c r="B1264" s="27">
        <v>0.66666666666666663</v>
      </c>
      <c r="C1264" s="33">
        <v>24.33</v>
      </c>
    </row>
    <row r="1265" spans="1:3" x14ac:dyDescent="0.35">
      <c r="A1265" s="35">
        <v>43275</v>
      </c>
      <c r="B1265" s="27">
        <v>0.70833333333333337</v>
      </c>
      <c r="C1265" s="33">
        <v>24.32</v>
      </c>
    </row>
    <row r="1266" spans="1:3" x14ac:dyDescent="0.35">
      <c r="A1266" s="35">
        <v>43275</v>
      </c>
      <c r="B1266" s="27">
        <v>0.75</v>
      </c>
      <c r="C1266" s="33">
        <v>24.33</v>
      </c>
    </row>
    <row r="1267" spans="1:3" x14ac:dyDescent="0.35">
      <c r="A1267" s="35">
        <v>43275</v>
      </c>
      <c r="B1267" s="27">
        <v>0.79166666666666663</v>
      </c>
      <c r="C1267" s="33">
        <v>24.33</v>
      </c>
    </row>
    <row r="1268" spans="1:3" x14ac:dyDescent="0.35">
      <c r="A1268" s="35">
        <v>43275</v>
      </c>
      <c r="B1268" s="27">
        <v>0.83333333333333337</v>
      </c>
      <c r="C1268" s="33">
        <v>24.32</v>
      </c>
    </row>
    <row r="1269" spans="1:3" x14ac:dyDescent="0.35">
      <c r="A1269" s="35">
        <v>43275</v>
      </c>
      <c r="B1269" s="27">
        <v>0.875</v>
      </c>
      <c r="C1269" s="33">
        <v>24.32</v>
      </c>
    </row>
    <row r="1270" spans="1:3" x14ac:dyDescent="0.35">
      <c r="A1270" s="35">
        <v>43275</v>
      </c>
      <c r="B1270" s="27">
        <v>0.91666666666666663</v>
      </c>
      <c r="C1270" s="33">
        <v>24.32</v>
      </c>
    </row>
    <row r="1271" spans="1:3" x14ac:dyDescent="0.35">
      <c r="A1271" s="35">
        <v>43275</v>
      </c>
      <c r="B1271" s="27">
        <v>0.95833333333333337</v>
      </c>
      <c r="C1271" s="33">
        <v>24.32</v>
      </c>
    </row>
    <row r="1272" spans="1:3" x14ac:dyDescent="0.35">
      <c r="A1272" s="35">
        <v>43276</v>
      </c>
      <c r="B1272" s="27">
        <v>0</v>
      </c>
      <c r="C1272" s="33">
        <v>24.32</v>
      </c>
    </row>
    <row r="1273" spans="1:3" x14ac:dyDescent="0.35">
      <c r="A1273" s="35">
        <v>43276</v>
      </c>
      <c r="B1273" s="27">
        <v>4.1666666666666664E-2</v>
      </c>
      <c r="C1273" s="33">
        <v>24.32</v>
      </c>
    </row>
    <row r="1274" spans="1:3" x14ac:dyDescent="0.35">
      <c r="A1274" s="35">
        <v>43276</v>
      </c>
      <c r="B1274" s="27">
        <v>8.3333333333333329E-2</v>
      </c>
      <c r="C1274" s="33">
        <v>24.31</v>
      </c>
    </row>
    <row r="1275" spans="1:3" x14ac:dyDescent="0.35">
      <c r="A1275" s="35">
        <v>43276</v>
      </c>
      <c r="B1275" s="27">
        <v>0.125</v>
      </c>
      <c r="C1275" s="33">
        <v>24.32</v>
      </c>
    </row>
    <row r="1276" spans="1:3" x14ac:dyDescent="0.35">
      <c r="A1276" s="35">
        <v>43276</v>
      </c>
      <c r="B1276" s="27">
        <v>0.16666666666666666</v>
      </c>
      <c r="C1276" s="33">
        <v>24.31</v>
      </c>
    </row>
    <row r="1277" spans="1:3" x14ac:dyDescent="0.35">
      <c r="A1277" s="35">
        <v>43276</v>
      </c>
      <c r="B1277" s="27">
        <v>0.20833333333333334</v>
      </c>
      <c r="C1277" s="33">
        <v>24.31</v>
      </c>
    </row>
    <row r="1278" spans="1:3" x14ac:dyDescent="0.35">
      <c r="A1278" s="35">
        <v>43276</v>
      </c>
      <c r="B1278" s="27">
        <v>0.25</v>
      </c>
      <c r="C1278" s="33">
        <v>24.31</v>
      </c>
    </row>
    <row r="1279" spans="1:3" x14ac:dyDescent="0.35">
      <c r="A1279" s="35">
        <v>43276</v>
      </c>
      <c r="B1279" s="27">
        <v>0.29166666666666669</v>
      </c>
      <c r="C1279" s="33">
        <v>24.32</v>
      </c>
    </row>
    <row r="1280" spans="1:3" x14ac:dyDescent="0.35">
      <c r="A1280" s="35">
        <v>43276</v>
      </c>
      <c r="B1280" s="27">
        <v>0.33333333333333331</v>
      </c>
      <c r="C1280" s="33">
        <v>24.32</v>
      </c>
    </row>
    <row r="1281" spans="1:3" x14ac:dyDescent="0.35">
      <c r="A1281" s="35">
        <v>43276</v>
      </c>
      <c r="B1281" s="27">
        <v>0.375</v>
      </c>
      <c r="C1281" s="33">
        <v>24.32</v>
      </c>
    </row>
    <row r="1282" spans="1:3" x14ac:dyDescent="0.35">
      <c r="A1282" s="35">
        <v>43276</v>
      </c>
      <c r="B1282" s="27">
        <v>0.41666666666666669</v>
      </c>
      <c r="C1282" s="33">
        <v>24.32</v>
      </c>
    </row>
    <row r="1283" spans="1:3" x14ac:dyDescent="0.35">
      <c r="A1283" s="35">
        <v>43276</v>
      </c>
      <c r="B1283" s="27">
        <v>0.45833333333333331</v>
      </c>
      <c r="C1283" s="33">
        <v>24.32</v>
      </c>
    </row>
    <row r="1284" spans="1:3" x14ac:dyDescent="0.35">
      <c r="A1284" s="35">
        <v>43276</v>
      </c>
      <c r="B1284" s="27">
        <v>0.5</v>
      </c>
      <c r="C1284" s="33">
        <v>24.31</v>
      </c>
    </row>
    <row r="1285" spans="1:3" x14ac:dyDescent="0.35">
      <c r="A1285" s="35">
        <v>43276</v>
      </c>
      <c r="B1285" s="27">
        <v>0.54166666666666663</v>
      </c>
      <c r="C1285" s="33">
        <v>24.32</v>
      </c>
    </row>
    <row r="1286" spans="1:3" x14ac:dyDescent="0.35">
      <c r="A1286" s="35">
        <v>43276</v>
      </c>
      <c r="B1286" s="27">
        <v>0.58333333333333337</v>
      </c>
      <c r="C1286" s="33">
        <v>24.32</v>
      </c>
    </row>
    <row r="1287" spans="1:3" x14ac:dyDescent="0.35">
      <c r="A1287" s="35">
        <v>43276</v>
      </c>
      <c r="B1287" s="27">
        <v>0.625</v>
      </c>
      <c r="C1287" s="33">
        <v>24.32</v>
      </c>
    </row>
    <row r="1288" spans="1:3" x14ac:dyDescent="0.35">
      <c r="A1288" s="35">
        <v>43276</v>
      </c>
      <c r="B1288" s="27">
        <v>0.66666666666666663</v>
      </c>
      <c r="C1288" s="33">
        <v>24.31</v>
      </c>
    </row>
    <row r="1289" spans="1:3" x14ac:dyDescent="0.35">
      <c r="A1289" s="35">
        <v>43276</v>
      </c>
      <c r="B1289" s="27">
        <v>0.70833333333333337</v>
      </c>
      <c r="C1289" s="33">
        <v>24.32</v>
      </c>
    </row>
    <row r="1290" spans="1:3" x14ac:dyDescent="0.35">
      <c r="A1290" s="35">
        <v>43276</v>
      </c>
      <c r="B1290" s="27">
        <v>0.75</v>
      </c>
      <c r="C1290" s="33">
        <v>24.31</v>
      </c>
    </row>
    <row r="1291" spans="1:3" x14ac:dyDescent="0.35">
      <c r="A1291" s="35">
        <v>43276</v>
      </c>
      <c r="B1291" s="27">
        <v>0.79166666666666663</v>
      </c>
      <c r="C1291" s="33">
        <v>24.32</v>
      </c>
    </row>
    <row r="1292" spans="1:3" x14ac:dyDescent="0.35">
      <c r="A1292" s="35">
        <v>43276</v>
      </c>
      <c r="B1292" s="27">
        <v>0.83333333333333337</v>
      </c>
      <c r="C1292" s="33">
        <v>24.32</v>
      </c>
    </row>
    <row r="1293" spans="1:3" x14ac:dyDescent="0.35">
      <c r="A1293" s="35">
        <v>43276</v>
      </c>
      <c r="B1293" s="27">
        <v>0.875</v>
      </c>
      <c r="C1293" s="33">
        <v>24.31</v>
      </c>
    </row>
    <row r="1294" spans="1:3" x14ac:dyDescent="0.35">
      <c r="A1294" s="35">
        <v>43276</v>
      </c>
      <c r="B1294" s="27">
        <v>0.91666666666666663</v>
      </c>
      <c r="C1294" s="33">
        <v>24.31</v>
      </c>
    </row>
    <row r="1295" spans="1:3" x14ac:dyDescent="0.35">
      <c r="A1295" s="35">
        <v>43276</v>
      </c>
      <c r="B1295" s="27">
        <v>0.95833333333333337</v>
      </c>
      <c r="C1295" s="33">
        <v>24.32</v>
      </c>
    </row>
    <row r="1296" spans="1:3" x14ac:dyDescent="0.35">
      <c r="A1296" s="35">
        <v>43277</v>
      </c>
      <c r="B1296" s="27">
        <v>0</v>
      </c>
      <c r="C1296" s="33">
        <v>24.31</v>
      </c>
    </row>
    <row r="1297" spans="1:3" x14ac:dyDescent="0.35">
      <c r="A1297" s="35">
        <v>43277</v>
      </c>
      <c r="B1297" s="27">
        <v>4.1666666666666664E-2</v>
      </c>
      <c r="C1297" s="33">
        <v>24.31</v>
      </c>
    </row>
    <row r="1298" spans="1:3" x14ac:dyDescent="0.35">
      <c r="A1298" s="35">
        <v>43277</v>
      </c>
      <c r="B1298" s="27">
        <v>8.3333333333333329E-2</v>
      </c>
      <c r="C1298" s="33">
        <v>24.31</v>
      </c>
    </row>
    <row r="1299" spans="1:3" x14ac:dyDescent="0.35">
      <c r="A1299" s="35">
        <v>43277</v>
      </c>
      <c r="B1299" s="27">
        <v>0.125</v>
      </c>
      <c r="C1299" s="33">
        <v>24.31</v>
      </c>
    </row>
    <row r="1300" spans="1:3" x14ac:dyDescent="0.35">
      <c r="A1300" s="35">
        <v>43277</v>
      </c>
      <c r="B1300" s="27">
        <v>0.16666666666666666</v>
      </c>
      <c r="C1300" s="33">
        <v>24.31</v>
      </c>
    </row>
    <row r="1301" spans="1:3" x14ac:dyDescent="0.35">
      <c r="A1301" s="35">
        <v>43277</v>
      </c>
      <c r="B1301" s="27">
        <v>0.20833333333333334</v>
      </c>
      <c r="C1301" s="33">
        <v>24.31</v>
      </c>
    </row>
    <row r="1302" spans="1:3" x14ac:dyDescent="0.35">
      <c r="A1302" s="35">
        <v>43277</v>
      </c>
      <c r="B1302" s="27">
        <v>0.25</v>
      </c>
      <c r="C1302" s="33">
        <v>24.31</v>
      </c>
    </row>
    <row r="1303" spans="1:3" x14ac:dyDescent="0.35">
      <c r="A1303" s="35">
        <v>43277</v>
      </c>
      <c r="B1303" s="27">
        <v>0.29166666666666669</v>
      </c>
      <c r="C1303" s="33">
        <v>24.3</v>
      </c>
    </row>
    <row r="1304" spans="1:3" x14ac:dyDescent="0.35">
      <c r="A1304" s="35">
        <v>43277</v>
      </c>
      <c r="B1304" s="27">
        <v>0.33333333333333331</v>
      </c>
      <c r="C1304" s="33">
        <v>24.3</v>
      </c>
    </row>
    <row r="1305" spans="1:3" x14ac:dyDescent="0.35">
      <c r="A1305" s="35">
        <v>43277</v>
      </c>
      <c r="B1305" s="27">
        <v>0.375</v>
      </c>
      <c r="C1305" s="33">
        <v>24.3</v>
      </c>
    </row>
    <row r="1306" spans="1:3" x14ac:dyDescent="0.35">
      <c r="A1306" s="35">
        <v>43277</v>
      </c>
      <c r="B1306" s="27">
        <v>0.41666666666666669</v>
      </c>
      <c r="C1306" s="33">
        <v>24.3</v>
      </c>
    </row>
    <row r="1307" spans="1:3" x14ac:dyDescent="0.35">
      <c r="A1307" s="35">
        <v>43277</v>
      </c>
      <c r="B1307" s="27">
        <v>0.45833333333333331</v>
      </c>
      <c r="C1307" s="33">
        <v>24.3</v>
      </c>
    </row>
    <row r="1308" spans="1:3" x14ac:dyDescent="0.35">
      <c r="A1308" s="35">
        <v>43277</v>
      </c>
      <c r="B1308" s="27">
        <v>0.5</v>
      </c>
      <c r="C1308" s="33">
        <v>24.3</v>
      </c>
    </row>
    <row r="1309" spans="1:3" x14ac:dyDescent="0.35">
      <c r="A1309" s="35">
        <v>43277</v>
      </c>
      <c r="B1309" s="27">
        <v>0.54166666666666663</v>
      </c>
      <c r="C1309" s="33">
        <v>24.3</v>
      </c>
    </row>
    <row r="1310" spans="1:3" x14ac:dyDescent="0.35">
      <c r="A1310" s="35">
        <v>43277</v>
      </c>
      <c r="B1310" s="27">
        <v>0.58333333333333337</v>
      </c>
      <c r="C1310" s="33">
        <v>24.29</v>
      </c>
    </row>
    <row r="1311" spans="1:3" x14ac:dyDescent="0.35">
      <c r="A1311" s="35">
        <v>43277</v>
      </c>
      <c r="B1311" s="27">
        <v>0.625</v>
      </c>
      <c r="C1311" s="33">
        <v>24.29</v>
      </c>
    </row>
    <row r="1312" spans="1:3" x14ac:dyDescent="0.35">
      <c r="A1312" s="35">
        <v>43277</v>
      </c>
      <c r="B1312" s="27">
        <v>0.66666666666666663</v>
      </c>
      <c r="C1312" s="33">
        <v>24.29</v>
      </c>
    </row>
    <row r="1313" spans="1:3" x14ac:dyDescent="0.35">
      <c r="A1313" s="35">
        <v>43277</v>
      </c>
      <c r="B1313" s="27">
        <v>0.70833333333333337</v>
      </c>
      <c r="C1313" s="33">
        <v>24.29</v>
      </c>
    </row>
    <row r="1314" spans="1:3" x14ac:dyDescent="0.35">
      <c r="A1314" s="35">
        <v>43277</v>
      </c>
      <c r="B1314" s="27">
        <v>0.75</v>
      </c>
      <c r="C1314" s="33">
        <v>24.29</v>
      </c>
    </row>
    <row r="1315" spans="1:3" x14ac:dyDescent="0.35">
      <c r="A1315" s="35">
        <v>43277</v>
      </c>
      <c r="B1315" s="27">
        <v>0.79166666666666663</v>
      </c>
      <c r="C1315" s="33">
        <v>24.29</v>
      </c>
    </row>
    <row r="1316" spans="1:3" x14ac:dyDescent="0.35">
      <c r="A1316" s="35">
        <v>43277</v>
      </c>
      <c r="B1316" s="27">
        <v>0.83333333333333337</v>
      </c>
      <c r="C1316" s="33">
        <v>24.29</v>
      </c>
    </row>
    <row r="1317" spans="1:3" x14ac:dyDescent="0.35">
      <c r="A1317" s="35">
        <v>43277</v>
      </c>
      <c r="B1317" s="27">
        <v>0.875</v>
      </c>
      <c r="C1317" s="33">
        <v>24.29</v>
      </c>
    </row>
    <row r="1318" spans="1:3" x14ac:dyDescent="0.35">
      <c r="A1318" s="35">
        <v>43277</v>
      </c>
      <c r="B1318" s="27">
        <v>0.91666666666666663</v>
      </c>
      <c r="C1318" s="33">
        <v>24.3</v>
      </c>
    </row>
    <row r="1319" spans="1:3" x14ac:dyDescent="0.35">
      <c r="A1319" s="35">
        <v>43277</v>
      </c>
      <c r="B1319" s="27">
        <v>0.95833333333333337</v>
      </c>
      <c r="C1319" s="33">
        <v>24.29</v>
      </c>
    </row>
    <row r="1320" spans="1:3" x14ac:dyDescent="0.35">
      <c r="A1320" s="35">
        <v>43278</v>
      </c>
      <c r="B1320" s="27">
        <v>0</v>
      </c>
      <c r="C1320" s="33">
        <v>24.29</v>
      </c>
    </row>
    <row r="1321" spans="1:3" x14ac:dyDescent="0.35">
      <c r="A1321" s="35">
        <v>43278</v>
      </c>
      <c r="B1321" s="27">
        <v>4.1666666666666664E-2</v>
      </c>
      <c r="C1321" s="33">
        <v>24.29</v>
      </c>
    </row>
    <row r="1322" spans="1:3" x14ac:dyDescent="0.35">
      <c r="A1322" s="35">
        <v>43278</v>
      </c>
      <c r="B1322" s="27">
        <v>8.3333333333333329E-2</v>
      </c>
      <c r="C1322" s="33">
        <v>24.29</v>
      </c>
    </row>
    <row r="1323" spans="1:3" x14ac:dyDescent="0.35">
      <c r="A1323" s="35">
        <v>43278</v>
      </c>
      <c r="B1323" s="27">
        <v>0.125</v>
      </c>
      <c r="C1323" s="33">
        <v>24.29</v>
      </c>
    </row>
    <row r="1324" spans="1:3" x14ac:dyDescent="0.35">
      <c r="A1324" s="35">
        <v>43278</v>
      </c>
      <c r="B1324" s="27">
        <v>0.16666666666666666</v>
      </c>
      <c r="C1324" s="33">
        <v>24.28</v>
      </c>
    </row>
    <row r="1325" spans="1:3" x14ac:dyDescent="0.35">
      <c r="A1325" s="35">
        <v>43278</v>
      </c>
      <c r="B1325" s="27">
        <v>0.20833333333333334</v>
      </c>
      <c r="C1325" s="33">
        <v>24.28</v>
      </c>
    </row>
    <row r="1326" spans="1:3" x14ac:dyDescent="0.35">
      <c r="A1326" s="35">
        <v>43278</v>
      </c>
      <c r="B1326" s="27">
        <v>0.25</v>
      </c>
      <c r="C1326" s="33">
        <v>24.29</v>
      </c>
    </row>
    <row r="1327" spans="1:3" x14ac:dyDescent="0.35">
      <c r="A1327" s="35">
        <v>43278</v>
      </c>
      <c r="B1327" s="27">
        <v>0.29166666666666669</v>
      </c>
      <c r="C1327" s="33">
        <v>24.28</v>
      </c>
    </row>
    <row r="1328" spans="1:3" x14ac:dyDescent="0.35">
      <c r="A1328" s="35">
        <v>43278</v>
      </c>
      <c r="B1328" s="27">
        <v>0.33333333333333331</v>
      </c>
      <c r="C1328" s="33">
        <v>24.28</v>
      </c>
    </row>
    <row r="1329" spans="1:3" x14ac:dyDescent="0.35">
      <c r="A1329" s="35">
        <v>43278</v>
      </c>
      <c r="B1329" s="27">
        <v>0.375</v>
      </c>
      <c r="C1329" s="33">
        <v>24.28</v>
      </c>
    </row>
    <row r="1330" spans="1:3" x14ac:dyDescent="0.35">
      <c r="A1330" s="35">
        <v>43278</v>
      </c>
      <c r="B1330" s="27">
        <v>0.41666666666666669</v>
      </c>
      <c r="C1330" s="33">
        <v>24.28</v>
      </c>
    </row>
    <row r="1331" spans="1:3" x14ac:dyDescent="0.35">
      <c r="A1331" s="35">
        <v>43278</v>
      </c>
      <c r="B1331" s="27">
        <v>0.45833333333333331</v>
      </c>
      <c r="C1331" s="33">
        <v>24.28</v>
      </c>
    </row>
    <row r="1332" spans="1:3" x14ac:dyDescent="0.35">
      <c r="A1332" s="35">
        <v>43278</v>
      </c>
      <c r="B1332" s="27">
        <v>0.5</v>
      </c>
      <c r="C1332" s="33">
        <v>24.28</v>
      </c>
    </row>
    <row r="1333" spans="1:3" x14ac:dyDescent="0.35">
      <c r="A1333" s="35">
        <v>43278</v>
      </c>
      <c r="B1333" s="27">
        <v>0.54166666666666663</v>
      </c>
      <c r="C1333" s="33">
        <v>24.28</v>
      </c>
    </row>
    <row r="1334" spans="1:3" x14ac:dyDescent="0.35">
      <c r="A1334" s="35">
        <v>43278</v>
      </c>
      <c r="B1334" s="27">
        <v>0.58333333333333337</v>
      </c>
      <c r="C1334" s="33">
        <v>24.28</v>
      </c>
    </row>
    <row r="1335" spans="1:3" x14ac:dyDescent="0.35">
      <c r="A1335" s="35">
        <v>43278</v>
      </c>
      <c r="B1335" s="27">
        <v>0.625</v>
      </c>
      <c r="C1335" s="33">
        <v>24.27</v>
      </c>
    </row>
    <row r="1336" spans="1:3" x14ac:dyDescent="0.35">
      <c r="A1336" s="35">
        <v>43278</v>
      </c>
      <c r="B1336" s="27">
        <v>0.66666666666666663</v>
      </c>
      <c r="C1336" s="33">
        <v>24.27</v>
      </c>
    </row>
    <row r="1337" spans="1:3" x14ac:dyDescent="0.35">
      <c r="A1337" s="35">
        <v>43278</v>
      </c>
      <c r="B1337" s="27">
        <v>0.70833333333333337</v>
      </c>
      <c r="C1337" s="33">
        <v>24.27</v>
      </c>
    </row>
    <row r="1338" spans="1:3" x14ac:dyDescent="0.35">
      <c r="A1338" s="35">
        <v>43278</v>
      </c>
      <c r="B1338" s="27">
        <v>0.75</v>
      </c>
      <c r="C1338" s="33">
        <v>24.27</v>
      </c>
    </row>
    <row r="1339" spans="1:3" x14ac:dyDescent="0.35">
      <c r="A1339" s="35">
        <v>43278</v>
      </c>
      <c r="B1339" s="27">
        <v>0.79166666666666663</v>
      </c>
      <c r="C1339" s="33">
        <v>24.28</v>
      </c>
    </row>
    <row r="1340" spans="1:3" x14ac:dyDescent="0.35">
      <c r="A1340" s="35">
        <v>43278</v>
      </c>
      <c r="B1340" s="27">
        <v>0.83333333333333337</v>
      </c>
      <c r="C1340" s="33">
        <v>24.28</v>
      </c>
    </row>
    <row r="1341" spans="1:3" x14ac:dyDescent="0.35">
      <c r="A1341" s="35">
        <v>43278</v>
      </c>
      <c r="B1341" s="27">
        <v>0.875</v>
      </c>
      <c r="C1341" s="33">
        <v>24.28</v>
      </c>
    </row>
    <row r="1342" spans="1:3" x14ac:dyDescent="0.35">
      <c r="A1342" s="35">
        <v>43278</v>
      </c>
      <c r="B1342" s="27">
        <v>0.91666666666666663</v>
      </c>
      <c r="C1342" s="33">
        <v>24.28</v>
      </c>
    </row>
    <row r="1343" spans="1:3" x14ac:dyDescent="0.35">
      <c r="A1343" s="35">
        <v>43278</v>
      </c>
      <c r="B1343" s="27">
        <v>0.95833333333333337</v>
      </c>
      <c r="C1343" s="33">
        <v>24.27</v>
      </c>
    </row>
    <row r="1344" spans="1:3" x14ac:dyDescent="0.35">
      <c r="A1344" s="35">
        <v>43279</v>
      </c>
      <c r="B1344" s="27">
        <v>0</v>
      </c>
      <c r="C1344" s="33">
        <v>24.28</v>
      </c>
    </row>
    <row r="1345" spans="1:3" x14ac:dyDescent="0.35">
      <c r="A1345" s="35">
        <v>43279</v>
      </c>
      <c r="B1345" s="27">
        <v>4.1666666666666664E-2</v>
      </c>
      <c r="C1345" s="33">
        <v>24.28</v>
      </c>
    </row>
    <row r="1346" spans="1:3" x14ac:dyDescent="0.35">
      <c r="A1346" s="35">
        <v>43279</v>
      </c>
      <c r="B1346" s="27">
        <v>8.3333333333333329E-2</v>
      </c>
      <c r="C1346" s="33">
        <v>24.27</v>
      </c>
    </row>
    <row r="1347" spans="1:3" x14ac:dyDescent="0.35">
      <c r="A1347" s="35">
        <v>43279</v>
      </c>
      <c r="B1347" s="27">
        <v>0.125</v>
      </c>
      <c r="C1347" s="33">
        <v>24.27</v>
      </c>
    </row>
    <row r="1348" spans="1:3" x14ac:dyDescent="0.35">
      <c r="A1348" s="35">
        <v>43279</v>
      </c>
      <c r="B1348" s="27">
        <v>0.16666666666666666</v>
      </c>
      <c r="C1348" s="33">
        <v>24.27</v>
      </c>
    </row>
    <row r="1349" spans="1:3" x14ac:dyDescent="0.35">
      <c r="A1349" s="35">
        <v>43279</v>
      </c>
      <c r="B1349" s="27">
        <v>0.20833333333333334</v>
      </c>
      <c r="C1349" s="33">
        <v>24.26</v>
      </c>
    </row>
    <row r="1350" spans="1:3" x14ac:dyDescent="0.35">
      <c r="A1350" s="35">
        <v>43279</v>
      </c>
      <c r="B1350" s="27">
        <v>0.25</v>
      </c>
      <c r="C1350" s="33">
        <v>24.26</v>
      </c>
    </row>
    <row r="1351" spans="1:3" x14ac:dyDescent="0.35">
      <c r="A1351" s="35">
        <v>43279</v>
      </c>
      <c r="B1351" s="27">
        <v>0.29166666666666669</v>
      </c>
      <c r="C1351" s="33">
        <v>24.26</v>
      </c>
    </row>
    <row r="1352" spans="1:3" x14ac:dyDescent="0.35">
      <c r="A1352" s="35">
        <v>43279</v>
      </c>
      <c r="B1352" s="27">
        <v>0.33333333333333331</v>
      </c>
      <c r="C1352" s="33">
        <v>24.26</v>
      </c>
    </row>
    <row r="1353" spans="1:3" x14ac:dyDescent="0.35">
      <c r="A1353" s="35">
        <v>43279</v>
      </c>
      <c r="B1353" s="27">
        <v>0.375</v>
      </c>
      <c r="C1353" s="33">
        <v>24.26</v>
      </c>
    </row>
    <row r="1354" spans="1:3" x14ac:dyDescent="0.35">
      <c r="A1354" s="35">
        <v>43279</v>
      </c>
      <c r="B1354" s="27">
        <v>0.41666666666666669</v>
      </c>
      <c r="C1354" s="33">
        <v>24.26</v>
      </c>
    </row>
    <row r="1355" spans="1:3" x14ac:dyDescent="0.35">
      <c r="A1355" s="35">
        <v>43279</v>
      </c>
      <c r="B1355" s="27">
        <v>0.45833333333333331</v>
      </c>
      <c r="C1355" s="33">
        <v>24.26</v>
      </c>
    </row>
    <row r="1356" spans="1:3" x14ac:dyDescent="0.35">
      <c r="A1356" s="35">
        <v>43279</v>
      </c>
      <c r="B1356" s="27">
        <v>0.5</v>
      </c>
      <c r="C1356" s="33">
        <v>24.26</v>
      </c>
    </row>
    <row r="1357" spans="1:3" x14ac:dyDescent="0.35">
      <c r="A1357" s="35">
        <v>43279</v>
      </c>
      <c r="B1357" s="27">
        <v>0.54166666666666663</v>
      </c>
      <c r="C1357" s="33">
        <v>24.26</v>
      </c>
    </row>
    <row r="1358" spans="1:3" x14ac:dyDescent="0.35">
      <c r="A1358" s="35">
        <v>43279</v>
      </c>
      <c r="B1358" s="27">
        <v>0.58333333333333337</v>
      </c>
      <c r="C1358" s="33">
        <v>24.26</v>
      </c>
    </row>
    <row r="1359" spans="1:3" x14ac:dyDescent="0.35">
      <c r="A1359" s="35">
        <v>43279</v>
      </c>
      <c r="B1359" s="27">
        <v>0.625</v>
      </c>
      <c r="C1359" s="33">
        <v>24.25</v>
      </c>
    </row>
    <row r="1360" spans="1:3" x14ac:dyDescent="0.35">
      <c r="A1360" s="35">
        <v>43279</v>
      </c>
      <c r="B1360" s="27">
        <v>0.66666666666666663</v>
      </c>
      <c r="C1360" s="33">
        <v>24.25</v>
      </c>
    </row>
    <row r="1361" spans="1:3" x14ac:dyDescent="0.35">
      <c r="A1361" s="35">
        <v>43279</v>
      </c>
      <c r="B1361" s="27">
        <v>0.70833333333333337</v>
      </c>
      <c r="C1361" s="33">
        <v>24.25</v>
      </c>
    </row>
    <row r="1362" spans="1:3" x14ac:dyDescent="0.35">
      <c r="A1362" s="35">
        <v>43279</v>
      </c>
      <c r="B1362" s="27">
        <v>0.75</v>
      </c>
      <c r="C1362" s="33">
        <v>24.26</v>
      </c>
    </row>
    <row r="1363" spans="1:3" x14ac:dyDescent="0.35">
      <c r="A1363" s="35">
        <v>43279</v>
      </c>
      <c r="B1363" s="27">
        <v>0.79166666666666663</v>
      </c>
      <c r="C1363" s="33">
        <v>24.25</v>
      </c>
    </row>
    <row r="1364" spans="1:3" x14ac:dyDescent="0.35">
      <c r="A1364" s="35">
        <v>43279</v>
      </c>
      <c r="B1364" s="27">
        <v>0.83333333333333337</v>
      </c>
      <c r="C1364" s="33">
        <v>24.25</v>
      </c>
    </row>
    <row r="1365" spans="1:3" x14ac:dyDescent="0.35">
      <c r="A1365" s="35">
        <v>43279</v>
      </c>
      <c r="B1365" s="27">
        <v>0.875</v>
      </c>
      <c r="C1365" s="33">
        <v>24.26</v>
      </c>
    </row>
    <row r="1366" spans="1:3" x14ac:dyDescent="0.35">
      <c r="A1366" s="35">
        <v>43279</v>
      </c>
      <c r="B1366" s="27">
        <v>0.91666666666666663</v>
      </c>
      <c r="C1366" s="33">
        <v>24.26</v>
      </c>
    </row>
    <row r="1367" spans="1:3" x14ac:dyDescent="0.35">
      <c r="A1367" s="35">
        <v>43279</v>
      </c>
      <c r="B1367" s="27">
        <v>0.95833333333333337</v>
      </c>
      <c r="C1367" s="33">
        <v>24.25</v>
      </c>
    </row>
    <row r="1368" spans="1:3" x14ac:dyDescent="0.35">
      <c r="A1368" s="35">
        <v>43280</v>
      </c>
      <c r="B1368" s="27">
        <v>0</v>
      </c>
      <c r="C1368" s="33">
        <v>24.25</v>
      </c>
    </row>
    <row r="1369" spans="1:3" x14ac:dyDescent="0.35">
      <c r="A1369" s="35">
        <v>43280</v>
      </c>
      <c r="B1369" s="27">
        <v>4.1666666666666664E-2</v>
      </c>
      <c r="C1369" s="33">
        <v>24.25</v>
      </c>
    </row>
    <row r="1370" spans="1:3" x14ac:dyDescent="0.35">
      <c r="A1370" s="35">
        <v>43280</v>
      </c>
      <c r="B1370" s="27">
        <v>8.3333333333333329E-2</v>
      </c>
      <c r="C1370" s="33">
        <v>24.25</v>
      </c>
    </row>
    <row r="1371" spans="1:3" x14ac:dyDescent="0.35">
      <c r="A1371" s="35">
        <v>43280</v>
      </c>
      <c r="B1371" s="27">
        <v>0.125</v>
      </c>
      <c r="C1371" s="33">
        <v>24.25</v>
      </c>
    </row>
    <row r="1372" spans="1:3" x14ac:dyDescent="0.35">
      <c r="A1372" s="35">
        <v>43280</v>
      </c>
      <c r="B1372" s="27">
        <v>0.16666666666666666</v>
      </c>
      <c r="C1372" s="33">
        <v>24.25</v>
      </c>
    </row>
    <row r="1373" spans="1:3" x14ac:dyDescent="0.35">
      <c r="A1373" s="35">
        <v>43280</v>
      </c>
      <c r="B1373" s="27">
        <v>0.20833333333333334</v>
      </c>
      <c r="C1373" s="33">
        <v>24.25</v>
      </c>
    </row>
    <row r="1374" spans="1:3" x14ac:dyDescent="0.35">
      <c r="A1374" s="35">
        <v>43280</v>
      </c>
      <c r="B1374" s="27">
        <v>0.25</v>
      </c>
      <c r="C1374" s="33">
        <v>24.24</v>
      </c>
    </row>
    <row r="1375" spans="1:3" x14ac:dyDescent="0.35">
      <c r="A1375" s="35">
        <v>43280</v>
      </c>
      <c r="B1375" s="27">
        <v>0.29166666666666669</v>
      </c>
      <c r="C1375" s="33">
        <v>24.24</v>
      </c>
    </row>
    <row r="1376" spans="1:3" x14ac:dyDescent="0.35">
      <c r="A1376" s="35">
        <v>43280</v>
      </c>
      <c r="B1376" s="27">
        <v>0.33333333333333331</v>
      </c>
      <c r="C1376" s="33">
        <v>24.24</v>
      </c>
    </row>
    <row r="1377" spans="1:3" x14ac:dyDescent="0.35">
      <c r="A1377" s="35">
        <v>43280</v>
      </c>
      <c r="B1377" s="27">
        <v>0.375</v>
      </c>
      <c r="C1377" s="33">
        <v>24.24</v>
      </c>
    </row>
    <row r="1378" spans="1:3" x14ac:dyDescent="0.35">
      <c r="A1378" s="35">
        <v>43280</v>
      </c>
      <c r="B1378" s="27">
        <v>0.41666666666666669</v>
      </c>
      <c r="C1378" s="33">
        <v>24.24</v>
      </c>
    </row>
    <row r="1379" spans="1:3" x14ac:dyDescent="0.35">
      <c r="A1379" s="35">
        <v>43280</v>
      </c>
      <c r="B1379" s="27">
        <v>0.45833333333333331</v>
      </c>
      <c r="C1379" s="33">
        <v>24.24</v>
      </c>
    </row>
    <row r="1380" spans="1:3" x14ac:dyDescent="0.35">
      <c r="A1380" s="35">
        <v>43280</v>
      </c>
      <c r="B1380" s="27">
        <v>0.5</v>
      </c>
      <c r="C1380" s="33">
        <v>24.24</v>
      </c>
    </row>
    <row r="1381" spans="1:3" x14ac:dyDescent="0.35">
      <c r="A1381" s="35">
        <v>43280</v>
      </c>
      <c r="B1381" s="27">
        <v>0.54166666666666663</v>
      </c>
      <c r="C1381" s="33">
        <v>24.24</v>
      </c>
    </row>
    <row r="1382" spans="1:3" x14ac:dyDescent="0.35">
      <c r="A1382" s="35">
        <v>43280</v>
      </c>
      <c r="B1382" s="27">
        <v>0.58333333333333337</v>
      </c>
      <c r="C1382" s="33">
        <v>24.24</v>
      </c>
    </row>
    <row r="1383" spans="1:3" x14ac:dyDescent="0.35">
      <c r="A1383" s="35">
        <v>43280</v>
      </c>
      <c r="B1383" s="27">
        <v>0.625</v>
      </c>
      <c r="C1383" s="33">
        <v>24.23</v>
      </c>
    </row>
    <row r="1384" spans="1:3" x14ac:dyDescent="0.35">
      <c r="A1384" s="35">
        <v>43280</v>
      </c>
      <c r="B1384" s="27">
        <v>0.66666666666666663</v>
      </c>
      <c r="C1384" s="33">
        <v>24.23</v>
      </c>
    </row>
    <row r="1385" spans="1:3" x14ac:dyDescent="0.35">
      <c r="A1385" s="35">
        <v>43280</v>
      </c>
      <c r="B1385" s="27">
        <v>0.70833333333333337</v>
      </c>
      <c r="C1385" s="33">
        <v>24.23</v>
      </c>
    </row>
    <row r="1386" spans="1:3" x14ac:dyDescent="0.35">
      <c r="A1386" s="35">
        <v>43280</v>
      </c>
      <c r="B1386" s="27">
        <v>0.75</v>
      </c>
      <c r="C1386" s="33">
        <v>24.23</v>
      </c>
    </row>
    <row r="1387" spans="1:3" x14ac:dyDescent="0.35">
      <c r="A1387" s="35">
        <v>43280</v>
      </c>
      <c r="B1387" s="27">
        <v>0.79166666666666663</v>
      </c>
      <c r="C1387" s="33">
        <v>24.24</v>
      </c>
    </row>
    <row r="1388" spans="1:3" x14ac:dyDescent="0.35">
      <c r="A1388" s="35">
        <v>43280</v>
      </c>
      <c r="B1388" s="27">
        <v>0.83333333333333337</v>
      </c>
      <c r="C1388" s="33">
        <v>24.24</v>
      </c>
    </row>
    <row r="1389" spans="1:3" x14ac:dyDescent="0.35">
      <c r="A1389" s="35">
        <v>43280</v>
      </c>
      <c r="B1389" s="27">
        <v>0.875</v>
      </c>
      <c r="C1389" s="33">
        <v>24.24</v>
      </c>
    </row>
    <row r="1390" spans="1:3" x14ac:dyDescent="0.35">
      <c r="A1390" s="35">
        <v>43280</v>
      </c>
      <c r="B1390" s="27">
        <v>0.91666666666666663</v>
      </c>
      <c r="C1390" s="33">
        <v>24.23</v>
      </c>
    </row>
    <row r="1391" spans="1:3" x14ac:dyDescent="0.35">
      <c r="A1391" s="35">
        <v>43280</v>
      </c>
      <c r="B1391" s="27">
        <v>0.95833333333333337</v>
      </c>
      <c r="C1391" s="33">
        <v>24.24</v>
      </c>
    </row>
    <row r="1392" spans="1:3" x14ac:dyDescent="0.35">
      <c r="A1392" s="35">
        <v>43281</v>
      </c>
      <c r="B1392" s="27">
        <v>0</v>
      </c>
      <c r="C1392" s="33">
        <v>24.24</v>
      </c>
    </row>
    <row r="1393" spans="1:3" x14ac:dyDescent="0.35">
      <c r="A1393" s="35">
        <v>43281</v>
      </c>
      <c r="B1393" s="27">
        <v>4.1666666666666664E-2</v>
      </c>
      <c r="C1393" s="33">
        <v>24.24</v>
      </c>
    </row>
    <row r="1394" spans="1:3" x14ac:dyDescent="0.35">
      <c r="A1394" s="35">
        <v>43281</v>
      </c>
      <c r="B1394" s="27">
        <v>8.3333333333333329E-2</v>
      </c>
      <c r="C1394" s="33">
        <v>24.24</v>
      </c>
    </row>
    <row r="1395" spans="1:3" x14ac:dyDescent="0.35">
      <c r="A1395" s="35">
        <v>43281</v>
      </c>
      <c r="B1395" s="27">
        <v>0.125</v>
      </c>
      <c r="C1395" s="33">
        <v>24.23</v>
      </c>
    </row>
    <row r="1396" spans="1:3" x14ac:dyDescent="0.35">
      <c r="A1396" s="35">
        <v>43281</v>
      </c>
      <c r="B1396" s="27">
        <v>0.16666666666666666</v>
      </c>
      <c r="C1396" s="33">
        <v>24.23</v>
      </c>
    </row>
    <row r="1397" spans="1:3" x14ac:dyDescent="0.35">
      <c r="A1397" s="35">
        <v>43281</v>
      </c>
      <c r="B1397" s="27">
        <v>0.20833333333333334</v>
      </c>
      <c r="C1397" s="33">
        <v>24.23</v>
      </c>
    </row>
    <row r="1398" spans="1:3" x14ac:dyDescent="0.35">
      <c r="A1398" s="35">
        <v>43281</v>
      </c>
      <c r="B1398" s="27">
        <v>0.25</v>
      </c>
      <c r="C1398" s="33">
        <v>24.23</v>
      </c>
    </row>
    <row r="1399" spans="1:3" x14ac:dyDescent="0.35">
      <c r="A1399" s="35">
        <v>43281</v>
      </c>
      <c r="B1399" s="27">
        <v>0.29166666666666669</v>
      </c>
      <c r="C1399" s="33">
        <v>24.23</v>
      </c>
    </row>
    <row r="1400" spans="1:3" x14ac:dyDescent="0.35">
      <c r="A1400" s="35">
        <v>43281</v>
      </c>
      <c r="B1400" s="27">
        <v>0.33333333333333331</v>
      </c>
      <c r="C1400" s="33">
        <v>24.22</v>
      </c>
    </row>
    <row r="1401" spans="1:3" x14ac:dyDescent="0.35">
      <c r="A1401" s="35">
        <v>43281</v>
      </c>
      <c r="B1401" s="27">
        <v>0.375</v>
      </c>
      <c r="C1401" s="33">
        <v>24.23</v>
      </c>
    </row>
    <row r="1402" spans="1:3" x14ac:dyDescent="0.35">
      <c r="A1402" s="35">
        <v>43281</v>
      </c>
      <c r="B1402" s="27">
        <v>0.41666666666666669</v>
      </c>
      <c r="C1402" s="33">
        <v>24.22</v>
      </c>
    </row>
    <row r="1403" spans="1:3" x14ac:dyDescent="0.35">
      <c r="A1403" s="35">
        <v>43281</v>
      </c>
      <c r="B1403" s="27">
        <v>0.45833333333333331</v>
      </c>
      <c r="C1403" s="33">
        <v>24.23</v>
      </c>
    </row>
    <row r="1404" spans="1:3" x14ac:dyDescent="0.35">
      <c r="A1404" s="35">
        <v>43281</v>
      </c>
      <c r="B1404" s="27">
        <v>0.5</v>
      </c>
      <c r="C1404" s="33">
        <v>24.22</v>
      </c>
    </row>
    <row r="1405" spans="1:3" x14ac:dyDescent="0.35">
      <c r="A1405" s="35">
        <v>43281</v>
      </c>
      <c r="B1405" s="27">
        <v>0.54166666666666663</v>
      </c>
      <c r="C1405" s="33">
        <v>24.22</v>
      </c>
    </row>
    <row r="1406" spans="1:3" x14ac:dyDescent="0.35">
      <c r="A1406" s="35">
        <v>43281</v>
      </c>
      <c r="B1406" s="27">
        <v>0.58333333333333337</v>
      </c>
      <c r="C1406" s="33">
        <v>24.22</v>
      </c>
    </row>
    <row r="1407" spans="1:3" x14ac:dyDescent="0.35">
      <c r="A1407" s="35">
        <v>43281</v>
      </c>
      <c r="B1407" s="27">
        <v>0.625</v>
      </c>
      <c r="C1407" s="33">
        <v>24.21</v>
      </c>
    </row>
    <row r="1408" spans="1:3" x14ac:dyDescent="0.35">
      <c r="A1408" s="35">
        <v>43281</v>
      </c>
      <c r="B1408" s="27">
        <v>0.66666666666666663</v>
      </c>
      <c r="C1408" s="33">
        <v>24.21</v>
      </c>
    </row>
    <row r="1409" spans="1:3" x14ac:dyDescent="0.35">
      <c r="A1409" s="35">
        <v>43281</v>
      </c>
      <c r="B1409" s="27">
        <v>0.70833333333333337</v>
      </c>
      <c r="C1409" s="33">
        <v>24.21</v>
      </c>
    </row>
    <row r="1410" spans="1:3" x14ac:dyDescent="0.35">
      <c r="A1410" s="35">
        <v>43281</v>
      </c>
      <c r="B1410" s="27">
        <v>0.75</v>
      </c>
      <c r="C1410" s="33">
        <v>24.21</v>
      </c>
    </row>
    <row r="1411" spans="1:3" x14ac:dyDescent="0.35">
      <c r="A1411" s="35">
        <v>43281</v>
      </c>
      <c r="B1411" s="27">
        <v>0.79166666666666663</v>
      </c>
      <c r="C1411" s="33">
        <v>24.21</v>
      </c>
    </row>
    <row r="1412" spans="1:3" x14ac:dyDescent="0.35">
      <c r="A1412" s="35">
        <v>43281</v>
      </c>
      <c r="B1412" s="27">
        <v>0.83333333333333337</v>
      </c>
      <c r="C1412" s="33">
        <v>24.21</v>
      </c>
    </row>
    <row r="1413" spans="1:3" x14ac:dyDescent="0.35">
      <c r="A1413" s="35">
        <v>43281</v>
      </c>
      <c r="B1413" s="27">
        <v>0.875</v>
      </c>
      <c r="C1413" s="33">
        <v>24.21</v>
      </c>
    </row>
    <row r="1414" spans="1:3" x14ac:dyDescent="0.35">
      <c r="A1414" s="35">
        <v>43281</v>
      </c>
      <c r="B1414" s="27">
        <v>0.91666666666666663</v>
      </c>
      <c r="C1414" s="33">
        <v>24.21</v>
      </c>
    </row>
    <row r="1415" spans="1:3" x14ac:dyDescent="0.35">
      <c r="A1415" s="35">
        <v>43281</v>
      </c>
      <c r="B1415" s="27">
        <v>0.95833333333333337</v>
      </c>
      <c r="C1415" s="33">
        <v>24.21</v>
      </c>
    </row>
    <row r="1416" spans="1:3" x14ac:dyDescent="0.35">
      <c r="A1416" s="35">
        <v>43282</v>
      </c>
      <c r="B1416" s="27">
        <v>0</v>
      </c>
      <c r="C1416" s="33">
        <v>24.21</v>
      </c>
    </row>
    <row r="1417" spans="1:3" x14ac:dyDescent="0.35">
      <c r="A1417" s="35">
        <v>43282</v>
      </c>
      <c r="B1417" s="27">
        <v>4.1666666666666664E-2</v>
      </c>
      <c r="C1417" s="33">
        <v>24.21</v>
      </c>
    </row>
    <row r="1418" spans="1:3" x14ac:dyDescent="0.35">
      <c r="A1418" s="35">
        <v>43282</v>
      </c>
      <c r="B1418" s="27">
        <v>8.3333333333333329E-2</v>
      </c>
      <c r="C1418" s="33">
        <v>24.21</v>
      </c>
    </row>
    <row r="1419" spans="1:3" x14ac:dyDescent="0.35">
      <c r="A1419" s="35">
        <v>43282</v>
      </c>
      <c r="B1419" s="27">
        <v>0.125</v>
      </c>
      <c r="C1419" s="33">
        <v>24.2</v>
      </c>
    </row>
    <row r="1420" spans="1:3" x14ac:dyDescent="0.35">
      <c r="A1420" s="35">
        <v>43282</v>
      </c>
      <c r="B1420" s="27">
        <v>0.16666666666666666</v>
      </c>
      <c r="C1420" s="33">
        <v>24.2</v>
      </c>
    </row>
    <row r="1421" spans="1:3" x14ac:dyDescent="0.35">
      <c r="A1421" s="35">
        <v>43282</v>
      </c>
      <c r="B1421" s="27">
        <v>0.20833333333333334</v>
      </c>
      <c r="C1421" s="33">
        <v>24.2</v>
      </c>
    </row>
    <row r="1422" spans="1:3" x14ac:dyDescent="0.35">
      <c r="A1422" s="35">
        <v>43282</v>
      </c>
      <c r="B1422" s="27">
        <v>0.25</v>
      </c>
      <c r="C1422" s="33">
        <v>24.2</v>
      </c>
    </row>
    <row r="1423" spans="1:3" x14ac:dyDescent="0.35">
      <c r="A1423" s="35">
        <v>43282</v>
      </c>
      <c r="B1423" s="27">
        <v>0.29166666666666669</v>
      </c>
      <c r="C1423" s="33">
        <v>24.2</v>
      </c>
    </row>
    <row r="1424" spans="1:3" x14ac:dyDescent="0.35">
      <c r="A1424" s="35">
        <v>43282</v>
      </c>
      <c r="B1424" s="27">
        <v>0.33333333333333331</v>
      </c>
      <c r="C1424" s="33">
        <v>24.2</v>
      </c>
    </row>
    <row r="1425" spans="1:3" x14ac:dyDescent="0.35">
      <c r="A1425" s="35">
        <v>43282</v>
      </c>
      <c r="B1425" s="27">
        <v>0.375</v>
      </c>
      <c r="C1425" s="33">
        <v>24.2</v>
      </c>
    </row>
    <row r="1426" spans="1:3" x14ac:dyDescent="0.35">
      <c r="A1426" s="35">
        <v>43282</v>
      </c>
      <c r="B1426" s="27">
        <v>0.41666666666666669</v>
      </c>
      <c r="C1426" s="33">
        <v>24.19</v>
      </c>
    </row>
    <row r="1427" spans="1:3" x14ac:dyDescent="0.35">
      <c r="A1427" s="35">
        <v>43282</v>
      </c>
      <c r="B1427" s="27">
        <v>0.45833333333333331</v>
      </c>
      <c r="C1427" s="33">
        <v>24.19</v>
      </c>
    </row>
    <row r="1428" spans="1:3" x14ac:dyDescent="0.35">
      <c r="A1428" s="35">
        <v>43282</v>
      </c>
      <c r="B1428" s="27">
        <v>0.5</v>
      </c>
      <c r="C1428" s="33">
        <v>24.2</v>
      </c>
    </row>
    <row r="1429" spans="1:3" x14ac:dyDescent="0.35">
      <c r="A1429" s="35">
        <v>43282</v>
      </c>
      <c r="B1429" s="27">
        <v>0.54166666666666663</v>
      </c>
      <c r="C1429" s="33">
        <v>24.19</v>
      </c>
    </row>
    <row r="1430" spans="1:3" x14ac:dyDescent="0.35">
      <c r="A1430" s="35">
        <v>43282</v>
      </c>
      <c r="B1430" s="27">
        <v>0.58333333333333337</v>
      </c>
      <c r="C1430" s="33">
        <v>24.19</v>
      </c>
    </row>
    <row r="1431" spans="1:3" x14ac:dyDescent="0.35">
      <c r="A1431" s="35">
        <v>43282</v>
      </c>
      <c r="B1431" s="27">
        <v>0.625</v>
      </c>
      <c r="C1431" s="33">
        <v>24.19</v>
      </c>
    </row>
    <row r="1432" spans="1:3" x14ac:dyDescent="0.35">
      <c r="A1432" s="35">
        <v>43282</v>
      </c>
      <c r="B1432" s="27">
        <v>0.66666666666666663</v>
      </c>
      <c r="C1432" s="33">
        <v>24.19</v>
      </c>
    </row>
    <row r="1433" spans="1:3" x14ac:dyDescent="0.35">
      <c r="A1433" s="35">
        <v>43282</v>
      </c>
      <c r="B1433" s="27">
        <v>0.70833333333333337</v>
      </c>
      <c r="C1433" s="33">
        <v>24.18</v>
      </c>
    </row>
    <row r="1434" spans="1:3" x14ac:dyDescent="0.35">
      <c r="A1434" s="35">
        <v>43282</v>
      </c>
      <c r="B1434" s="27">
        <v>0.75</v>
      </c>
      <c r="C1434" s="33">
        <v>24.18</v>
      </c>
    </row>
    <row r="1435" spans="1:3" x14ac:dyDescent="0.35">
      <c r="A1435" s="35">
        <v>43282</v>
      </c>
      <c r="B1435" s="27">
        <v>0.79166666666666663</v>
      </c>
      <c r="C1435" s="33">
        <v>24.18</v>
      </c>
    </row>
    <row r="1436" spans="1:3" x14ac:dyDescent="0.35">
      <c r="A1436" s="35">
        <v>43282</v>
      </c>
      <c r="B1436" s="27">
        <v>0.83333333333333337</v>
      </c>
      <c r="C1436" s="33">
        <v>24.18</v>
      </c>
    </row>
    <row r="1437" spans="1:3" x14ac:dyDescent="0.35">
      <c r="A1437" s="35">
        <v>43282</v>
      </c>
      <c r="B1437" s="27">
        <v>0.875</v>
      </c>
      <c r="C1437" s="33">
        <v>24.18</v>
      </c>
    </row>
    <row r="1438" spans="1:3" x14ac:dyDescent="0.35">
      <c r="A1438" s="35">
        <v>43282</v>
      </c>
      <c r="B1438" s="27">
        <v>0.91666666666666663</v>
      </c>
      <c r="C1438" s="33">
        <v>24.19</v>
      </c>
    </row>
    <row r="1439" spans="1:3" x14ac:dyDescent="0.35">
      <c r="A1439" s="35">
        <v>43282</v>
      </c>
      <c r="B1439" s="27">
        <v>0.95833333333333337</v>
      </c>
      <c r="C1439" s="33">
        <v>24.19</v>
      </c>
    </row>
    <row r="1440" spans="1:3" x14ac:dyDescent="0.35">
      <c r="A1440" s="35">
        <v>43283</v>
      </c>
      <c r="B1440" s="27">
        <v>0</v>
      </c>
      <c r="C1440" s="33">
        <v>24.19</v>
      </c>
    </row>
    <row r="1441" spans="1:3" x14ac:dyDescent="0.35">
      <c r="A1441" s="35">
        <v>43283</v>
      </c>
      <c r="B1441" s="27">
        <v>4.1666666666666664E-2</v>
      </c>
      <c r="C1441" s="33">
        <v>24.18</v>
      </c>
    </row>
    <row r="1442" spans="1:3" x14ac:dyDescent="0.35">
      <c r="A1442" s="35">
        <v>43283</v>
      </c>
      <c r="B1442" s="27">
        <v>8.3333333333333329E-2</v>
      </c>
      <c r="C1442" s="33">
        <v>24.18</v>
      </c>
    </row>
    <row r="1443" spans="1:3" x14ac:dyDescent="0.35">
      <c r="A1443" s="35">
        <v>43283</v>
      </c>
      <c r="B1443" s="27">
        <v>0.125</v>
      </c>
      <c r="C1443" s="33">
        <v>24.18</v>
      </c>
    </row>
    <row r="1444" spans="1:3" x14ac:dyDescent="0.35">
      <c r="A1444" s="35">
        <v>43283</v>
      </c>
      <c r="B1444" s="27">
        <v>0.16666666666666666</v>
      </c>
      <c r="C1444" s="33">
        <v>24.18</v>
      </c>
    </row>
    <row r="1445" spans="1:3" x14ac:dyDescent="0.35">
      <c r="A1445" s="35">
        <v>43283</v>
      </c>
      <c r="B1445" s="27">
        <v>0.20833333333333334</v>
      </c>
      <c r="C1445" s="33">
        <v>24.17</v>
      </c>
    </row>
    <row r="1446" spans="1:3" x14ac:dyDescent="0.35">
      <c r="A1446" s="35">
        <v>43283</v>
      </c>
      <c r="B1446" s="27">
        <v>0.25</v>
      </c>
      <c r="C1446" s="33">
        <v>24.17</v>
      </c>
    </row>
    <row r="1447" spans="1:3" x14ac:dyDescent="0.35">
      <c r="A1447" s="35">
        <v>43283</v>
      </c>
      <c r="B1447" s="27">
        <v>0.29166666666666669</v>
      </c>
      <c r="C1447" s="33">
        <v>24.18</v>
      </c>
    </row>
    <row r="1448" spans="1:3" x14ac:dyDescent="0.35">
      <c r="A1448" s="35">
        <v>43283</v>
      </c>
      <c r="B1448" s="27">
        <v>0.33333333333333331</v>
      </c>
      <c r="C1448" s="33">
        <v>24.17</v>
      </c>
    </row>
    <row r="1449" spans="1:3" x14ac:dyDescent="0.35">
      <c r="A1449" s="35">
        <v>43283</v>
      </c>
      <c r="B1449" s="27">
        <v>0.375</v>
      </c>
      <c r="C1449" s="33">
        <v>24.17</v>
      </c>
    </row>
    <row r="1450" spans="1:3" x14ac:dyDescent="0.35">
      <c r="A1450" s="35">
        <v>43283</v>
      </c>
      <c r="B1450" s="27">
        <v>0.41666666666666669</v>
      </c>
      <c r="C1450" s="33">
        <v>24.17</v>
      </c>
    </row>
    <row r="1451" spans="1:3" x14ac:dyDescent="0.35">
      <c r="A1451" s="35">
        <v>43283</v>
      </c>
      <c r="B1451" s="27">
        <v>0.45833333333333331</v>
      </c>
      <c r="C1451" s="33">
        <v>24.17</v>
      </c>
    </row>
    <row r="1452" spans="1:3" x14ac:dyDescent="0.35">
      <c r="A1452" s="35">
        <v>43283</v>
      </c>
      <c r="B1452" s="27">
        <v>0.5</v>
      </c>
      <c r="C1452" s="33">
        <v>24.17</v>
      </c>
    </row>
    <row r="1453" spans="1:3" x14ac:dyDescent="0.35">
      <c r="A1453" s="35">
        <v>43283</v>
      </c>
      <c r="B1453" s="27">
        <v>0.54166666666666663</v>
      </c>
      <c r="C1453" s="33">
        <v>24.17</v>
      </c>
    </row>
    <row r="1454" spans="1:3" x14ac:dyDescent="0.35">
      <c r="A1454" s="35">
        <v>43283</v>
      </c>
      <c r="B1454" s="27">
        <v>0.58333333333333337</v>
      </c>
      <c r="C1454" s="33">
        <v>24.17</v>
      </c>
    </row>
    <row r="1455" spans="1:3" x14ac:dyDescent="0.35">
      <c r="A1455" s="35">
        <v>43283</v>
      </c>
      <c r="B1455" s="27">
        <v>0.625</v>
      </c>
      <c r="C1455" s="33">
        <v>24.17</v>
      </c>
    </row>
    <row r="1456" spans="1:3" x14ac:dyDescent="0.35">
      <c r="A1456" s="35">
        <v>43283</v>
      </c>
      <c r="B1456" s="27">
        <v>0.66666666666666663</v>
      </c>
      <c r="C1456" s="33">
        <v>24.17</v>
      </c>
    </row>
    <row r="1457" spans="1:3" x14ac:dyDescent="0.35">
      <c r="A1457" s="35">
        <v>43283</v>
      </c>
      <c r="B1457" s="27">
        <v>0.70833333333333337</v>
      </c>
      <c r="C1457" s="33">
        <v>24.17</v>
      </c>
    </row>
    <row r="1458" spans="1:3" x14ac:dyDescent="0.35">
      <c r="A1458" s="35">
        <v>43283</v>
      </c>
      <c r="B1458" s="27">
        <v>0.75</v>
      </c>
      <c r="C1458" s="33">
        <v>24.16</v>
      </c>
    </row>
    <row r="1459" spans="1:3" x14ac:dyDescent="0.35">
      <c r="A1459" s="35">
        <v>43283</v>
      </c>
      <c r="B1459" s="27">
        <v>0.79166666666666663</v>
      </c>
      <c r="C1459" s="33">
        <v>24.17</v>
      </c>
    </row>
    <row r="1460" spans="1:3" x14ac:dyDescent="0.35">
      <c r="A1460" s="35">
        <v>43283</v>
      </c>
      <c r="B1460" s="27">
        <v>0.83333333333333337</v>
      </c>
      <c r="C1460" s="33">
        <v>24.17</v>
      </c>
    </row>
    <row r="1461" spans="1:3" x14ac:dyDescent="0.35">
      <c r="A1461" s="35">
        <v>43283</v>
      </c>
      <c r="B1461" s="27">
        <v>0.875</v>
      </c>
      <c r="C1461" s="33">
        <v>24.17</v>
      </c>
    </row>
    <row r="1462" spans="1:3" x14ac:dyDescent="0.35">
      <c r="A1462" s="35">
        <v>43283</v>
      </c>
      <c r="B1462" s="27">
        <v>0.91666666666666663</v>
      </c>
      <c r="C1462" s="33">
        <v>24.17</v>
      </c>
    </row>
    <row r="1463" spans="1:3" x14ac:dyDescent="0.35">
      <c r="A1463" s="35">
        <v>43283</v>
      </c>
      <c r="B1463" s="27">
        <v>0.95833333333333337</v>
      </c>
      <c r="C1463" s="33">
        <v>24.17</v>
      </c>
    </row>
    <row r="1464" spans="1:3" x14ac:dyDescent="0.35">
      <c r="A1464" s="35">
        <v>43284</v>
      </c>
      <c r="B1464" s="27">
        <v>0</v>
      </c>
      <c r="C1464" s="33">
        <v>24.17</v>
      </c>
    </row>
    <row r="1465" spans="1:3" x14ac:dyDescent="0.35">
      <c r="A1465" s="35">
        <v>43284</v>
      </c>
      <c r="B1465" s="27">
        <v>4.1666666666666664E-2</v>
      </c>
      <c r="C1465" s="33">
        <v>24.17</v>
      </c>
    </row>
    <row r="1466" spans="1:3" x14ac:dyDescent="0.35">
      <c r="A1466" s="35">
        <v>43284</v>
      </c>
      <c r="B1466" s="27">
        <v>8.3333333333333329E-2</v>
      </c>
      <c r="C1466" s="33">
        <v>24.16</v>
      </c>
    </row>
    <row r="1467" spans="1:3" x14ac:dyDescent="0.35">
      <c r="A1467" s="35">
        <v>43284</v>
      </c>
      <c r="B1467" s="27">
        <v>0.125</v>
      </c>
      <c r="C1467" s="33">
        <v>24.16</v>
      </c>
    </row>
    <row r="1468" spans="1:3" x14ac:dyDescent="0.35">
      <c r="A1468" s="35">
        <v>43284</v>
      </c>
      <c r="B1468" s="27">
        <v>0.16666666666666666</v>
      </c>
      <c r="C1468" s="33">
        <v>24.16</v>
      </c>
    </row>
    <row r="1469" spans="1:3" x14ac:dyDescent="0.35">
      <c r="A1469" s="35">
        <v>43284</v>
      </c>
      <c r="B1469" s="27">
        <v>0.20833333333333334</v>
      </c>
      <c r="C1469" s="33">
        <v>24.16</v>
      </c>
    </row>
    <row r="1470" spans="1:3" x14ac:dyDescent="0.35">
      <c r="A1470" s="35">
        <v>43284</v>
      </c>
      <c r="B1470" s="27">
        <v>0.25</v>
      </c>
      <c r="C1470" s="33">
        <v>24.16</v>
      </c>
    </row>
    <row r="1471" spans="1:3" x14ac:dyDescent="0.35">
      <c r="A1471" s="35">
        <v>43284</v>
      </c>
      <c r="B1471" s="27">
        <v>0.29166666666666669</v>
      </c>
      <c r="C1471" s="33">
        <v>24.16</v>
      </c>
    </row>
    <row r="1472" spans="1:3" x14ac:dyDescent="0.35">
      <c r="A1472" s="35">
        <v>43284</v>
      </c>
      <c r="B1472" s="27">
        <v>0.33333333333333331</v>
      </c>
      <c r="C1472" s="33">
        <v>24.16</v>
      </c>
    </row>
    <row r="1473" spans="1:3" x14ac:dyDescent="0.35">
      <c r="A1473" s="35">
        <v>43284</v>
      </c>
      <c r="B1473" s="27">
        <v>0.375</v>
      </c>
      <c r="C1473" s="33">
        <v>24.15</v>
      </c>
    </row>
    <row r="1474" spans="1:3" x14ac:dyDescent="0.35">
      <c r="A1474" s="35">
        <v>43284</v>
      </c>
      <c r="B1474" s="27">
        <v>0.41666666666666669</v>
      </c>
      <c r="C1474" s="33">
        <v>24.16</v>
      </c>
    </row>
    <row r="1475" spans="1:3" x14ac:dyDescent="0.35">
      <c r="A1475" s="35">
        <v>43284</v>
      </c>
      <c r="B1475" s="27">
        <v>0.45833333333333331</v>
      </c>
      <c r="C1475" s="33">
        <v>24.15</v>
      </c>
    </row>
    <row r="1476" spans="1:3" x14ac:dyDescent="0.35">
      <c r="A1476" s="35">
        <v>43284</v>
      </c>
      <c r="B1476" s="27">
        <v>0.5</v>
      </c>
      <c r="C1476" s="33">
        <v>24.15</v>
      </c>
    </row>
    <row r="1477" spans="1:3" x14ac:dyDescent="0.35">
      <c r="A1477" s="35">
        <v>43284</v>
      </c>
      <c r="B1477" s="27">
        <v>0.54166666666666663</v>
      </c>
      <c r="C1477" s="33">
        <v>24.15</v>
      </c>
    </row>
    <row r="1478" spans="1:3" x14ac:dyDescent="0.35">
      <c r="A1478" s="35">
        <v>43284</v>
      </c>
      <c r="B1478" s="27">
        <v>0.58333333333333337</v>
      </c>
      <c r="C1478" s="33">
        <v>24.15</v>
      </c>
    </row>
    <row r="1479" spans="1:3" x14ac:dyDescent="0.35">
      <c r="A1479" s="35">
        <v>43284</v>
      </c>
      <c r="B1479" s="27">
        <v>0.625</v>
      </c>
      <c r="C1479" s="33">
        <v>24.14</v>
      </c>
    </row>
    <row r="1480" spans="1:3" x14ac:dyDescent="0.35">
      <c r="A1480" s="35">
        <v>43284</v>
      </c>
      <c r="B1480" s="27">
        <v>0.66666666666666663</v>
      </c>
      <c r="C1480" s="33">
        <v>24.14</v>
      </c>
    </row>
    <row r="1481" spans="1:3" x14ac:dyDescent="0.35">
      <c r="A1481" s="35">
        <v>43284</v>
      </c>
      <c r="B1481" s="27">
        <v>0.70833333333333337</v>
      </c>
      <c r="C1481" s="33">
        <v>24.14</v>
      </c>
    </row>
    <row r="1482" spans="1:3" x14ac:dyDescent="0.35">
      <c r="A1482" s="35">
        <v>43284</v>
      </c>
      <c r="B1482" s="27">
        <v>0.75</v>
      </c>
      <c r="C1482" s="33">
        <v>24.14</v>
      </c>
    </row>
    <row r="1483" spans="1:3" x14ac:dyDescent="0.35">
      <c r="A1483" s="35">
        <v>43284</v>
      </c>
      <c r="B1483" s="27">
        <v>0.79166666666666663</v>
      </c>
      <c r="C1483" s="33">
        <v>24.14</v>
      </c>
    </row>
    <row r="1484" spans="1:3" x14ac:dyDescent="0.35">
      <c r="A1484" s="35">
        <v>43284</v>
      </c>
      <c r="B1484" s="27">
        <v>0.83333333333333337</v>
      </c>
      <c r="C1484" s="33">
        <v>24.14</v>
      </c>
    </row>
    <row r="1485" spans="1:3" x14ac:dyDescent="0.35">
      <c r="A1485" s="35">
        <v>43284</v>
      </c>
      <c r="B1485" s="27">
        <v>0.875</v>
      </c>
      <c r="C1485" s="33">
        <v>24.14</v>
      </c>
    </row>
    <row r="1486" spans="1:3" x14ac:dyDescent="0.35">
      <c r="A1486" s="35">
        <v>43284</v>
      </c>
      <c r="B1486" s="27">
        <v>0.91666666666666663</v>
      </c>
      <c r="C1486" s="33">
        <v>24.14</v>
      </c>
    </row>
    <row r="1487" spans="1:3" x14ac:dyDescent="0.35">
      <c r="A1487" s="35">
        <v>43284</v>
      </c>
      <c r="B1487" s="27">
        <v>0.95833333333333337</v>
      </c>
      <c r="C1487" s="33">
        <v>24.14</v>
      </c>
    </row>
    <row r="1488" spans="1:3" x14ac:dyDescent="0.35">
      <c r="A1488" s="35">
        <v>43285</v>
      </c>
      <c r="B1488" s="27">
        <v>0</v>
      </c>
      <c r="C1488" s="33">
        <v>24.13</v>
      </c>
    </row>
    <row r="1489" spans="1:3" x14ac:dyDescent="0.35">
      <c r="A1489" s="35">
        <v>43285</v>
      </c>
      <c r="B1489" s="27">
        <v>4.1666666666666664E-2</v>
      </c>
      <c r="C1489" s="33">
        <v>24.12</v>
      </c>
    </row>
    <row r="1490" spans="1:3" x14ac:dyDescent="0.35">
      <c r="A1490" s="35">
        <v>43285</v>
      </c>
      <c r="B1490" s="27">
        <v>8.3333333333333329E-2</v>
      </c>
      <c r="C1490" s="33">
        <v>24.12</v>
      </c>
    </row>
    <row r="1491" spans="1:3" x14ac:dyDescent="0.35">
      <c r="A1491" s="35">
        <v>43285</v>
      </c>
      <c r="B1491" s="27">
        <v>0.125</v>
      </c>
      <c r="C1491" s="33">
        <v>24.11</v>
      </c>
    </row>
    <row r="1492" spans="1:3" x14ac:dyDescent="0.35">
      <c r="A1492" s="35">
        <v>43285</v>
      </c>
      <c r="B1492" s="27">
        <v>0.16666666666666666</v>
      </c>
      <c r="C1492" s="33">
        <v>24.11</v>
      </c>
    </row>
    <row r="1493" spans="1:3" x14ac:dyDescent="0.35">
      <c r="A1493" s="35">
        <v>43285</v>
      </c>
      <c r="B1493" s="27">
        <v>0.20833333333333334</v>
      </c>
      <c r="C1493" s="33">
        <v>24.11</v>
      </c>
    </row>
    <row r="1494" spans="1:3" x14ac:dyDescent="0.35">
      <c r="A1494" s="35">
        <v>43285</v>
      </c>
      <c r="B1494" s="27">
        <v>0.25</v>
      </c>
      <c r="C1494" s="33">
        <v>24.1</v>
      </c>
    </row>
    <row r="1495" spans="1:3" x14ac:dyDescent="0.35">
      <c r="A1495" s="35">
        <v>43285</v>
      </c>
      <c r="B1495" s="27">
        <v>0.29166666666666669</v>
      </c>
      <c r="C1495" s="33">
        <v>24.11</v>
      </c>
    </row>
    <row r="1496" spans="1:3" x14ac:dyDescent="0.35">
      <c r="A1496" s="35">
        <v>43285</v>
      </c>
      <c r="B1496" s="27">
        <v>0.33333333333333331</v>
      </c>
      <c r="C1496" s="33">
        <v>24.1</v>
      </c>
    </row>
    <row r="1497" spans="1:3" x14ac:dyDescent="0.35">
      <c r="A1497" s="35">
        <v>43285</v>
      </c>
      <c r="B1497" s="27">
        <v>0.375</v>
      </c>
      <c r="C1497" s="33">
        <v>24.1</v>
      </c>
    </row>
    <row r="1498" spans="1:3" x14ac:dyDescent="0.35">
      <c r="A1498" s="35">
        <v>43285</v>
      </c>
      <c r="B1498" s="27">
        <v>0.41666666666666669</v>
      </c>
      <c r="C1498" s="33">
        <v>24.1</v>
      </c>
    </row>
    <row r="1499" spans="1:3" x14ac:dyDescent="0.35">
      <c r="A1499" s="35">
        <v>43285</v>
      </c>
      <c r="B1499" s="27">
        <v>0.45833333333333331</v>
      </c>
      <c r="C1499" s="33">
        <v>24.1</v>
      </c>
    </row>
    <row r="1500" spans="1:3" x14ac:dyDescent="0.35">
      <c r="A1500" s="35">
        <v>43285</v>
      </c>
      <c r="B1500" s="27">
        <v>0.5</v>
      </c>
      <c r="C1500" s="33">
        <v>24.09</v>
      </c>
    </row>
    <row r="1501" spans="1:3" x14ac:dyDescent="0.35">
      <c r="A1501" s="35">
        <v>43285</v>
      </c>
      <c r="B1501" s="27">
        <v>0.54166666666666663</v>
      </c>
      <c r="C1501" s="33">
        <v>24.09</v>
      </c>
    </row>
    <row r="1502" spans="1:3" x14ac:dyDescent="0.35">
      <c r="A1502" s="35">
        <v>43285</v>
      </c>
      <c r="B1502" s="27">
        <v>0.58333333333333337</v>
      </c>
      <c r="C1502" s="33">
        <v>24.09</v>
      </c>
    </row>
    <row r="1503" spans="1:3" x14ac:dyDescent="0.35">
      <c r="A1503" s="35">
        <v>43285</v>
      </c>
      <c r="B1503" s="27">
        <v>0.625</v>
      </c>
      <c r="C1503" s="33">
        <v>24.09</v>
      </c>
    </row>
    <row r="1504" spans="1:3" x14ac:dyDescent="0.35">
      <c r="A1504" s="35">
        <v>43285</v>
      </c>
      <c r="B1504" s="27">
        <v>0.66666666666666663</v>
      </c>
      <c r="C1504" s="33">
        <v>24.08</v>
      </c>
    </row>
    <row r="1505" spans="1:3" x14ac:dyDescent="0.35">
      <c r="A1505" s="35">
        <v>43285</v>
      </c>
      <c r="B1505" s="27">
        <v>0.70833333333333337</v>
      </c>
      <c r="C1505" s="33">
        <v>24.08</v>
      </c>
    </row>
    <row r="1506" spans="1:3" x14ac:dyDescent="0.35">
      <c r="A1506" s="35">
        <v>43285</v>
      </c>
      <c r="B1506" s="27">
        <v>0.75</v>
      </c>
      <c r="C1506" s="33">
        <v>24.07</v>
      </c>
    </row>
    <row r="1507" spans="1:3" x14ac:dyDescent="0.35">
      <c r="A1507" s="35">
        <v>43285</v>
      </c>
      <c r="B1507" s="27">
        <v>0.79166666666666663</v>
      </c>
      <c r="C1507" s="33">
        <v>24.07</v>
      </c>
    </row>
    <row r="1508" spans="1:3" x14ac:dyDescent="0.35">
      <c r="A1508" s="35">
        <v>43285</v>
      </c>
      <c r="B1508" s="27">
        <v>0.83333333333333337</v>
      </c>
      <c r="C1508" s="33">
        <v>24.08</v>
      </c>
    </row>
    <row r="1509" spans="1:3" x14ac:dyDescent="0.35">
      <c r="A1509" s="35">
        <v>43285</v>
      </c>
      <c r="B1509" s="27">
        <v>0.875</v>
      </c>
      <c r="C1509" s="33">
        <v>24.07</v>
      </c>
    </row>
    <row r="1510" spans="1:3" x14ac:dyDescent="0.35">
      <c r="A1510" s="35">
        <v>43285</v>
      </c>
      <c r="B1510" s="27">
        <v>0.91666666666666663</v>
      </c>
      <c r="C1510" s="33">
        <v>24.08</v>
      </c>
    </row>
    <row r="1511" spans="1:3" x14ac:dyDescent="0.35">
      <c r="A1511" s="35">
        <v>43285</v>
      </c>
      <c r="B1511" s="27">
        <v>0.95833333333333337</v>
      </c>
      <c r="C1511" s="33">
        <v>24.07</v>
      </c>
    </row>
    <row r="1512" spans="1:3" x14ac:dyDescent="0.35">
      <c r="A1512" s="35">
        <v>43286</v>
      </c>
      <c r="B1512" s="27">
        <v>0</v>
      </c>
      <c r="C1512" s="33">
        <v>24.07</v>
      </c>
    </row>
    <row r="1513" spans="1:3" x14ac:dyDescent="0.35">
      <c r="A1513" s="35">
        <v>43286</v>
      </c>
      <c r="B1513" s="27">
        <v>4.1666666666666664E-2</v>
      </c>
      <c r="C1513" s="33">
        <v>24.07</v>
      </c>
    </row>
    <row r="1514" spans="1:3" x14ac:dyDescent="0.35">
      <c r="A1514" s="35">
        <v>43286</v>
      </c>
      <c r="B1514" s="27">
        <v>8.3333333333333329E-2</v>
      </c>
      <c r="C1514" s="33">
        <v>24.07</v>
      </c>
    </row>
    <row r="1515" spans="1:3" x14ac:dyDescent="0.35">
      <c r="A1515" s="35">
        <v>43286</v>
      </c>
      <c r="B1515" s="27">
        <v>0.125</v>
      </c>
      <c r="C1515" s="33">
        <v>24.06</v>
      </c>
    </row>
    <row r="1516" spans="1:3" x14ac:dyDescent="0.35">
      <c r="A1516" s="35">
        <v>43286</v>
      </c>
      <c r="B1516" s="27">
        <v>0.16666666666666666</v>
      </c>
      <c r="C1516" s="33">
        <v>24.05</v>
      </c>
    </row>
    <row r="1517" spans="1:3" x14ac:dyDescent="0.35">
      <c r="A1517" s="35">
        <v>43286</v>
      </c>
      <c r="B1517" s="27">
        <v>0.20833333333333334</v>
      </c>
      <c r="C1517" s="33">
        <v>24.05</v>
      </c>
    </row>
    <row r="1518" spans="1:3" x14ac:dyDescent="0.35">
      <c r="A1518" s="35">
        <v>43286</v>
      </c>
      <c r="B1518" s="27">
        <v>0.25</v>
      </c>
      <c r="C1518" s="33">
        <v>24.04</v>
      </c>
    </row>
    <row r="1519" spans="1:3" x14ac:dyDescent="0.35">
      <c r="A1519" s="35">
        <v>43286</v>
      </c>
      <c r="B1519" s="27">
        <v>0.29166666666666669</v>
      </c>
      <c r="C1519" s="33">
        <v>24.04</v>
      </c>
    </row>
    <row r="1520" spans="1:3" x14ac:dyDescent="0.35">
      <c r="A1520" s="35">
        <v>43286</v>
      </c>
      <c r="B1520" s="27">
        <v>0.33333333333333331</v>
      </c>
      <c r="C1520" s="33">
        <v>24.04</v>
      </c>
    </row>
    <row r="1521" spans="1:3" x14ac:dyDescent="0.35">
      <c r="A1521" s="35">
        <v>43286</v>
      </c>
      <c r="B1521" s="27">
        <v>0.375</v>
      </c>
      <c r="C1521" s="33">
        <v>24.03</v>
      </c>
    </row>
    <row r="1522" spans="1:3" x14ac:dyDescent="0.35">
      <c r="A1522" s="35">
        <v>43286</v>
      </c>
      <c r="B1522" s="27">
        <v>0.41666666666666669</v>
      </c>
      <c r="C1522" s="33">
        <v>24.02</v>
      </c>
    </row>
    <row r="1523" spans="1:3" x14ac:dyDescent="0.35">
      <c r="A1523" s="35">
        <v>43286</v>
      </c>
      <c r="B1523" s="27">
        <v>0.45833333333333331</v>
      </c>
      <c r="C1523" s="33">
        <v>24.02</v>
      </c>
    </row>
    <row r="1524" spans="1:3" x14ac:dyDescent="0.35">
      <c r="A1524" s="35">
        <v>43286</v>
      </c>
      <c r="B1524" s="27">
        <v>0.5</v>
      </c>
      <c r="C1524" s="33">
        <v>24.01</v>
      </c>
    </row>
    <row r="1525" spans="1:3" x14ac:dyDescent="0.35">
      <c r="A1525" s="35">
        <v>43286</v>
      </c>
      <c r="B1525" s="27">
        <v>0.54166666666666663</v>
      </c>
      <c r="C1525" s="33">
        <v>24.01</v>
      </c>
    </row>
    <row r="1526" spans="1:3" x14ac:dyDescent="0.35">
      <c r="A1526" s="35">
        <v>43286</v>
      </c>
      <c r="B1526" s="27">
        <v>0.58333333333333337</v>
      </c>
      <c r="C1526" s="33">
        <v>24</v>
      </c>
    </row>
    <row r="1527" spans="1:3" x14ac:dyDescent="0.35">
      <c r="A1527" s="35">
        <v>43286</v>
      </c>
      <c r="B1527" s="27">
        <v>0.625</v>
      </c>
      <c r="C1527" s="33">
        <v>24</v>
      </c>
    </row>
    <row r="1528" spans="1:3" x14ac:dyDescent="0.35">
      <c r="A1528" s="35">
        <v>43286</v>
      </c>
      <c r="B1528" s="27">
        <v>0.66666666666666663</v>
      </c>
      <c r="C1528" s="33">
        <v>24</v>
      </c>
    </row>
    <row r="1529" spans="1:3" x14ac:dyDescent="0.35">
      <c r="A1529" s="35">
        <v>43286</v>
      </c>
      <c r="B1529" s="27">
        <v>0.70833333333333337</v>
      </c>
      <c r="C1529" s="33">
        <v>24</v>
      </c>
    </row>
    <row r="1530" spans="1:3" x14ac:dyDescent="0.35">
      <c r="A1530" s="35">
        <v>43286</v>
      </c>
      <c r="B1530" s="27">
        <v>0.75</v>
      </c>
      <c r="C1530" s="33">
        <v>23.99</v>
      </c>
    </row>
    <row r="1531" spans="1:3" x14ac:dyDescent="0.35">
      <c r="A1531" s="35">
        <v>43286</v>
      </c>
      <c r="B1531" s="27">
        <v>0.79166666666666663</v>
      </c>
      <c r="C1531" s="33">
        <v>23.99</v>
      </c>
    </row>
    <row r="1532" spans="1:3" x14ac:dyDescent="0.35">
      <c r="A1532" s="35">
        <v>43286</v>
      </c>
      <c r="B1532" s="27">
        <v>0.83333333333333337</v>
      </c>
      <c r="C1532" s="33">
        <v>23.99</v>
      </c>
    </row>
    <row r="1533" spans="1:3" x14ac:dyDescent="0.35">
      <c r="A1533" s="35">
        <v>43286</v>
      </c>
      <c r="B1533" s="27">
        <v>0.875</v>
      </c>
      <c r="C1533" s="33">
        <v>23.99</v>
      </c>
    </row>
    <row r="1534" spans="1:3" x14ac:dyDescent="0.35">
      <c r="A1534" s="35">
        <v>43286</v>
      </c>
      <c r="B1534" s="27">
        <v>0.91666666666666663</v>
      </c>
      <c r="C1534" s="33">
        <v>23.99</v>
      </c>
    </row>
    <row r="1535" spans="1:3" x14ac:dyDescent="0.35">
      <c r="A1535" s="35">
        <v>43286</v>
      </c>
      <c r="B1535" s="27">
        <v>0.95833333333333337</v>
      </c>
      <c r="C1535" s="33">
        <v>23.99</v>
      </c>
    </row>
    <row r="1536" spans="1:3" x14ac:dyDescent="0.35">
      <c r="A1536" s="35">
        <v>43287</v>
      </c>
      <c r="B1536" s="27">
        <v>0</v>
      </c>
      <c r="C1536" s="33">
        <v>23.99</v>
      </c>
    </row>
    <row r="1537" spans="1:3" x14ac:dyDescent="0.35">
      <c r="A1537" s="35">
        <v>43287</v>
      </c>
      <c r="B1537" s="27">
        <v>4.1666666666666664E-2</v>
      </c>
      <c r="C1537" s="33">
        <v>23.99</v>
      </c>
    </row>
    <row r="1538" spans="1:3" x14ac:dyDescent="0.35">
      <c r="A1538" s="35">
        <v>43287</v>
      </c>
      <c r="B1538" s="27">
        <v>8.3333333333333329E-2</v>
      </c>
      <c r="C1538" s="33">
        <v>23.99</v>
      </c>
    </row>
    <row r="1539" spans="1:3" x14ac:dyDescent="0.35">
      <c r="A1539" s="35">
        <v>43287</v>
      </c>
      <c r="B1539" s="27">
        <v>0.125</v>
      </c>
      <c r="C1539" s="33">
        <v>23.99</v>
      </c>
    </row>
    <row r="1540" spans="1:3" x14ac:dyDescent="0.35">
      <c r="A1540" s="35">
        <v>43287</v>
      </c>
      <c r="B1540" s="27">
        <v>0.16666666666666666</v>
      </c>
      <c r="C1540" s="33">
        <v>23.98</v>
      </c>
    </row>
    <row r="1541" spans="1:3" x14ac:dyDescent="0.35">
      <c r="A1541" s="35">
        <v>43287</v>
      </c>
      <c r="B1541" s="27">
        <v>0.20833333333333334</v>
      </c>
      <c r="C1541" s="33">
        <v>23.98</v>
      </c>
    </row>
    <row r="1542" spans="1:3" x14ac:dyDescent="0.35">
      <c r="A1542" s="35">
        <v>43287</v>
      </c>
      <c r="B1542" s="27">
        <v>0.25</v>
      </c>
      <c r="C1542" s="33">
        <v>23.98</v>
      </c>
    </row>
    <row r="1543" spans="1:3" x14ac:dyDescent="0.35">
      <c r="A1543" s="35">
        <v>43287</v>
      </c>
      <c r="B1543" s="27">
        <v>0.29166666666666669</v>
      </c>
      <c r="C1543" s="33">
        <v>23.98</v>
      </c>
    </row>
    <row r="1544" spans="1:3" x14ac:dyDescent="0.35">
      <c r="A1544" s="35">
        <v>43287</v>
      </c>
      <c r="B1544" s="27">
        <v>0.33333333333333331</v>
      </c>
      <c r="C1544" s="33">
        <v>23.98</v>
      </c>
    </row>
    <row r="1545" spans="1:3" x14ac:dyDescent="0.35">
      <c r="A1545" s="35">
        <v>43287</v>
      </c>
      <c r="B1545" s="27">
        <v>0.375</v>
      </c>
      <c r="C1545" s="33">
        <v>23.98</v>
      </c>
    </row>
    <row r="1546" spans="1:3" x14ac:dyDescent="0.35">
      <c r="A1546" s="35">
        <v>43287</v>
      </c>
      <c r="B1546" s="27">
        <v>0.41666666666666669</v>
      </c>
      <c r="C1546" s="33">
        <v>23.98</v>
      </c>
    </row>
    <row r="1547" spans="1:3" x14ac:dyDescent="0.35">
      <c r="A1547" s="35">
        <v>43287</v>
      </c>
      <c r="B1547" s="27">
        <v>0.45833333333333331</v>
      </c>
      <c r="C1547" s="33">
        <v>23.98</v>
      </c>
    </row>
    <row r="1548" spans="1:3" x14ac:dyDescent="0.35">
      <c r="A1548" s="35">
        <v>43287</v>
      </c>
      <c r="B1548" s="27">
        <v>0.5</v>
      </c>
      <c r="C1548" s="33">
        <v>23.98</v>
      </c>
    </row>
    <row r="1549" spans="1:3" x14ac:dyDescent="0.35">
      <c r="A1549" s="35">
        <v>43287</v>
      </c>
      <c r="B1549" s="27">
        <v>0.54166666666666663</v>
      </c>
      <c r="C1549" s="33">
        <v>23.97</v>
      </c>
    </row>
    <row r="1550" spans="1:3" x14ac:dyDescent="0.35">
      <c r="A1550" s="35">
        <v>43287</v>
      </c>
      <c r="B1550" s="27">
        <v>0.58333333333333337</v>
      </c>
      <c r="C1550" s="33">
        <v>23.97</v>
      </c>
    </row>
    <row r="1551" spans="1:3" x14ac:dyDescent="0.35">
      <c r="A1551" s="35">
        <v>43287</v>
      </c>
      <c r="B1551" s="27">
        <v>0.625</v>
      </c>
      <c r="C1551" s="33">
        <v>23.97</v>
      </c>
    </row>
    <row r="1552" spans="1:3" x14ac:dyDescent="0.35">
      <c r="A1552" s="35">
        <v>43287</v>
      </c>
      <c r="B1552" s="27">
        <v>0.66666666666666663</v>
      </c>
      <c r="C1552" s="33">
        <v>23.97</v>
      </c>
    </row>
    <row r="1553" spans="1:3" x14ac:dyDescent="0.35">
      <c r="A1553" s="35">
        <v>43287</v>
      </c>
      <c r="B1553" s="27">
        <v>0.70833333333333337</v>
      </c>
      <c r="C1553" s="33">
        <v>23.98</v>
      </c>
    </row>
    <row r="1554" spans="1:3" x14ac:dyDescent="0.35">
      <c r="A1554" s="35">
        <v>43287</v>
      </c>
      <c r="B1554" s="27">
        <v>0.75</v>
      </c>
      <c r="C1554" s="33">
        <v>23.97</v>
      </c>
    </row>
    <row r="1555" spans="1:3" x14ac:dyDescent="0.35">
      <c r="A1555" s="35">
        <v>43287</v>
      </c>
      <c r="B1555" s="27">
        <v>0.79166666666666663</v>
      </c>
      <c r="C1555" s="33">
        <v>23.98</v>
      </c>
    </row>
    <row r="1556" spans="1:3" x14ac:dyDescent="0.35">
      <c r="A1556" s="35">
        <v>43287</v>
      </c>
      <c r="B1556" s="27">
        <v>0.83333333333333337</v>
      </c>
      <c r="C1556" s="33">
        <v>23.97</v>
      </c>
    </row>
    <row r="1557" spans="1:3" x14ac:dyDescent="0.35">
      <c r="A1557" s="35">
        <v>43287</v>
      </c>
      <c r="B1557" s="27">
        <v>0.875</v>
      </c>
      <c r="C1557" s="33">
        <v>23.98</v>
      </c>
    </row>
    <row r="1558" spans="1:3" x14ac:dyDescent="0.35">
      <c r="A1558" s="35">
        <v>43287</v>
      </c>
      <c r="B1558" s="27">
        <v>0.91666666666666663</v>
      </c>
      <c r="C1558" s="33">
        <v>23.97</v>
      </c>
    </row>
    <row r="1559" spans="1:3" x14ac:dyDescent="0.35">
      <c r="A1559" s="35">
        <v>43287</v>
      </c>
      <c r="B1559" s="27">
        <v>0.95833333333333337</v>
      </c>
      <c r="C1559" s="33">
        <v>23.98</v>
      </c>
    </row>
    <row r="1560" spans="1:3" x14ac:dyDescent="0.35">
      <c r="A1560" s="35">
        <v>43288</v>
      </c>
      <c r="B1560" s="27">
        <v>0</v>
      </c>
      <c r="C1560" s="33">
        <v>23.98</v>
      </c>
    </row>
    <row r="1561" spans="1:3" x14ac:dyDescent="0.35">
      <c r="A1561" s="35">
        <v>43288</v>
      </c>
      <c r="B1561" s="27">
        <v>4.1666666666666664E-2</v>
      </c>
      <c r="C1561" s="33">
        <v>23.98</v>
      </c>
    </row>
    <row r="1562" spans="1:3" x14ac:dyDescent="0.35">
      <c r="A1562" s="35">
        <v>43288</v>
      </c>
      <c r="B1562" s="27">
        <v>8.3333333333333329E-2</v>
      </c>
      <c r="C1562" s="33">
        <v>23.97</v>
      </c>
    </row>
    <row r="1563" spans="1:3" x14ac:dyDescent="0.35">
      <c r="A1563" s="35">
        <v>43288</v>
      </c>
      <c r="B1563" s="27">
        <v>0.125</v>
      </c>
      <c r="C1563" s="33">
        <v>23.98</v>
      </c>
    </row>
    <row r="1564" spans="1:3" x14ac:dyDescent="0.35">
      <c r="A1564" s="35">
        <v>43288</v>
      </c>
      <c r="B1564" s="27">
        <v>0.16666666666666666</v>
      </c>
      <c r="C1564" s="33">
        <v>23.97</v>
      </c>
    </row>
    <row r="1565" spans="1:3" x14ac:dyDescent="0.35">
      <c r="A1565" s="35">
        <v>43288</v>
      </c>
      <c r="B1565" s="27">
        <v>0.20833333333333334</v>
      </c>
      <c r="C1565" s="33">
        <v>23.97</v>
      </c>
    </row>
    <row r="1566" spans="1:3" x14ac:dyDescent="0.35">
      <c r="A1566" s="35">
        <v>43288</v>
      </c>
      <c r="B1566" s="27">
        <v>0.25</v>
      </c>
      <c r="C1566" s="33">
        <v>23.97</v>
      </c>
    </row>
    <row r="1567" spans="1:3" x14ac:dyDescent="0.35">
      <c r="A1567" s="35">
        <v>43288</v>
      </c>
      <c r="B1567" s="27">
        <v>0.29166666666666669</v>
      </c>
      <c r="C1567" s="33">
        <v>23.97</v>
      </c>
    </row>
    <row r="1568" spans="1:3" x14ac:dyDescent="0.35">
      <c r="A1568" s="35">
        <v>43288</v>
      </c>
      <c r="B1568" s="27">
        <v>0.33333333333333331</v>
      </c>
      <c r="C1568" s="33">
        <v>23.97</v>
      </c>
    </row>
    <row r="1569" spans="1:3" x14ac:dyDescent="0.35">
      <c r="A1569" s="35">
        <v>43288</v>
      </c>
      <c r="B1569" s="27">
        <v>0.375</v>
      </c>
      <c r="C1569" s="33">
        <v>23.97</v>
      </c>
    </row>
    <row r="1570" spans="1:3" x14ac:dyDescent="0.35">
      <c r="A1570" s="35">
        <v>43288</v>
      </c>
      <c r="B1570" s="27">
        <v>0.41666666666666669</v>
      </c>
      <c r="C1570" s="33">
        <v>23.97</v>
      </c>
    </row>
    <row r="1571" spans="1:3" x14ac:dyDescent="0.35">
      <c r="A1571" s="35">
        <v>43288</v>
      </c>
      <c r="B1571" s="27">
        <v>0.45833333333333331</v>
      </c>
      <c r="C1571" s="33">
        <v>23.96</v>
      </c>
    </row>
    <row r="1572" spans="1:3" x14ac:dyDescent="0.35">
      <c r="A1572" s="35">
        <v>43288</v>
      </c>
      <c r="B1572" s="27">
        <v>0.5</v>
      </c>
      <c r="C1572" s="33">
        <v>23.97</v>
      </c>
    </row>
    <row r="1573" spans="1:3" x14ac:dyDescent="0.35">
      <c r="A1573" s="35">
        <v>43288</v>
      </c>
      <c r="B1573" s="27">
        <v>0.54166666666666663</v>
      </c>
      <c r="C1573" s="33">
        <v>23.97</v>
      </c>
    </row>
    <row r="1574" spans="1:3" x14ac:dyDescent="0.35">
      <c r="A1574" s="35">
        <v>43288</v>
      </c>
      <c r="B1574" s="27">
        <v>0.58333333333333337</v>
      </c>
      <c r="C1574" s="33">
        <v>23.97</v>
      </c>
    </row>
    <row r="1575" spans="1:3" x14ac:dyDescent="0.35">
      <c r="A1575" s="35">
        <v>43288</v>
      </c>
      <c r="B1575" s="27">
        <v>0.625</v>
      </c>
      <c r="C1575" s="33">
        <v>23.96</v>
      </c>
    </row>
    <row r="1576" spans="1:3" x14ac:dyDescent="0.35">
      <c r="A1576" s="35">
        <v>43288</v>
      </c>
      <c r="B1576" s="27">
        <v>0.66666666666666663</v>
      </c>
      <c r="C1576" s="33">
        <v>23.96</v>
      </c>
    </row>
    <row r="1577" spans="1:3" x14ac:dyDescent="0.35">
      <c r="A1577" s="35">
        <v>43288</v>
      </c>
      <c r="B1577" s="27">
        <v>0.70833333333333337</v>
      </c>
      <c r="C1577" s="33">
        <v>23.96</v>
      </c>
    </row>
    <row r="1578" spans="1:3" x14ac:dyDescent="0.35">
      <c r="A1578" s="35">
        <v>43288</v>
      </c>
      <c r="B1578" s="27">
        <v>0.75</v>
      </c>
      <c r="C1578" s="33">
        <v>23.96</v>
      </c>
    </row>
    <row r="1579" spans="1:3" x14ac:dyDescent="0.35">
      <c r="A1579" s="35">
        <v>43288</v>
      </c>
      <c r="B1579" s="27">
        <v>0.79166666666666663</v>
      </c>
      <c r="C1579" s="33">
        <v>23.96</v>
      </c>
    </row>
    <row r="1580" spans="1:3" x14ac:dyDescent="0.35">
      <c r="A1580" s="35">
        <v>43288</v>
      </c>
      <c r="B1580" s="27">
        <v>0.83333333333333337</v>
      </c>
      <c r="C1580" s="33">
        <v>23.97</v>
      </c>
    </row>
    <row r="1581" spans="1:3" x14ac:dyDescent="0.35">
      <c r="A1581" s="35">
        <v>43288</v>
      </c>
      <c r="B1581" s="27">
        <v>0.875</v>
      </c>
      <c r="C1581" s="33">
        <v>23.96</v>
      </c>
    </row>
    <row r="1582" spans="1:3" x14ac:dyDescent="0.35">
      <c r="A1582" s="35">
        <v>43288</v>
      </c>
      <c r="B1582" s="27">
        <v>0.91666666666666663</v>
      </c>
      <c r="C1582" s="33">
        <v>23.96</v>
      </c>
    </row>
    <row r="1583" spans="1:3" x14ac:dyDescent="0.35">
      <c r="A1583" s="35">
        <v>43288</v>
      </c>
      <c r="B1583" s="27">
        <v>0.95833333333333337</v>
      </c>
      <c r="C1583" s="33">
        <v>23.97</v>
      </c>
    </row>
    <row r="1584" spans="1:3" x14ac:dyDescent="0.35">
      <c r="A1584" s="35">
        <v>43289</v>
      </c>
      <c r="B1584" s="27">
        <v>0</v>
      </c>
      <c r="C1584" s="33">
        <v>23.97</v>
      </c>
    </row>
    <row r="1585" spans="1:3" x14ac:dyDescent="0.35">
      <c r="A1585" s="35">
        <v>43289</v>
      </c>
      <c r="B1585" s="27">
        <v>4.1666666666666664E-2</v>
      </c>
      <c r="C1585" s="33">
        <v>23.96</v>
      </c>
    </row>
    <row r="1586" spans="1:3" x14ac:dyDescent="0.35">
      <c r="A1586" s="35">
        <v>43289</v>
      </c>
      <c r="B1586" s="27">
        <v>8.3333333333333329E-2</v>
      </c>
      <c r="C1586" s="33">
        <v>23.96</v>
      </c>
    </row>
    <row r="1587" spans="1:3" x14ac:dyDescent="0.35">
      <c r="A1587" s="35">
        <v>43289</v>
      </c>
      <c r="B1587" s="27">
        <v>0.125</v>
      </c>
      <c r="C1587" s="33">
        <v>23.96</v>
      </c>
    </row>
    <row r="1588" spans="1:3" x14ac:dyDescent="0.35">
      <c r="A1588" s="35">
        <v>43289</v>
      </c>
      <c r="B1588" s="27">
        <v>0.16666666666666666</v>
      </c>
      <c r="C1588" s="33">
        <v>23.96</v>
      </c>
    </row>
    <row r="1589" spans="1:3" x14ac:dyDescent="0.35">
      <c r="A1589" s="35">
        <v>43289</v>
      </c>
      <c r="B1589" s="27">
        <v>0.20833333333333334</v>
      </c>
      <c r="C1589" s="33">
        <v>23.96</v>
      </c>
    </row>
    <row r="1590" spans="1:3" x14ac:dyDescent="0.35">
      <c r="A1590" s="35">
        <v>43289</v>
      </c>
      <c r="B1590" s="27">
        <v>0.25</v>
      </c>
      <c r="C1590" s="33">
        <v>23.97</v>
      </c>
    </row>
    <row r="1591" spans="1:3" x14ac:dyDescent="0.35">
      <c r="A1591" s="35">
        <v>43289</v>
      </c>
      <c r="B1591" s="27">
        <v>0.29166666666666669</v>
      </c>
      <c r="C1591" s="33">
        <v>23.96</v>
      </c>
    </row>
    <row r="1592" spans="1:3" x14ac:dyDescent="0.35">
      <c r="A1592" s="35">
        <v>43289</v>
      </c>
      <c r="B1592" s="27">
        <v>0.33333333333333331</v>
      </c>
      <c r="C1592" s="33">
        <v>23.96</v>
      </c>
    </row>
    <row r="1593" spans="1:3" x14ac:dyDescent="0.35">
      <c r="A1593" s="35">
        <v>43289</v>
      </c>
      <c r="B1593" s="27">
        <v>0.375</v>
      </c>
      <c r="C1593" s="33">
        <v>23.96</v>
      </c>
    </row>
    <row r="1594" spans="1:3" x14ac:dyDescent="0.35">
      <c r="A1594" s="35">
        <v>43289</v>
      </c>
      <c r="B1594" s="27">
        <v>0.41666666666666669</v>
      </c>
      <c r="C1594" s="33">
        <v>23.96</v>
      </c>
    </row>
    <row r="1595" spans="1:3" x14ac:dyDescent="0.35">
      <c r="A1595" s="35">
        <v>43289</v>
      </c>
      <c r="B1595" s="27">
        <v>0.45833333333333331</v>
      </c>
      <c r="C1595" s="33">
        <v>23.96</v>
      </c>
    </row>
    <row r="1596" spans="1:3" x14ac:dyDescent="0.35">
      <c r="A1596" s="35">
        <v>43289</v>
      </c>
      <c r="B1596" s="27">
        <v>0.5</v>
      </c>
      <c r="C1596" s="33">
        <v>23.96</v>
      </c>
    </row>
    <row r="1597" spans="1:3" x14ac:dyDescent="0.35">
      <c r="A1597" s="35">
        <v>43289</v>
      </c>
      <c r="B1597" s="27">
        <v>0.54166666666666663</v>
      </c>
      <c r="C1597" s="33">
        <v>23.96</v>
      </c>
    </row>
    <row r="1598" spans="1:3" x14ac:dyDescent="0.35">
      <c r="A1598" s="35">
        <v>43289</v>
      </c>
      <c r="B1598" s="27">
        <v>0.58333333333333337</v>
      </c>
      <c r="C1598" s="33">
        <v>23.96</v>
      </c>
    </row>
    <row r="1599" spans="1:3" x14ac:dyDescent="0.35">
      <c r="A1599" s="35">
        <v>43289</v>
      </c>
      <c r="B1599" s="27">
        <v>0.625</v>
      </c>
      <c r="C1599" s="33">
        <v>23.96</v>
      </c>
    </row>
    <row r="1600" spans="1:3" x14ac:dyDescent="0.35">
      <c r="A1600" s="35">
        <v>43289</v>
      </c>
      <c r="B1600" s="27">
        <v>0.66666666666666663</v>
      </c>
      <c r="C1600" s="33">
        <v>23.96</v>
      </c>
    </row>
    <row r="1601" spans="1:3" x14ac:dyDescent="0.35">
      <c r="A1601" s="35">
        <v>43289</v>
      </c>
      <c r="B1601" s="27">
        <v>0.70833333333333337</v>
      </c>
      <c r="C1601" s="33">
        <v>23.96</v>
      </c>
    </row>
    <row r="1602" spans="1:3" x14ac:dyDescent="0.35">
      <c r="A1602" s="35">
        <v>43289</v>
      </c>
      <c r="B1602" s="27">
        <v>0.75</v>
      </c>
      <c r="C1602" s="33">
        <v>23.95</v>
      </c>
    </row>
    <row r="1603" spans="1:3" x14ac:dyDescent="0.35">
      <c r="A1603" s="35">
        <v>43289</v>
      </c>
      <c r="B1603" s="27">
        <v>0.79166666666666663</v>
      </c>
      <c r="C1603" s="33">
        <v>23.95</v>
      </c>
    </row>
    <row r="1604" spans="1:3" x14ac:dyDescent="0.35">
      <c r="A1604" s="35">
        <v>43289</v>
      </c>
      <c r="B1604" s="27">
        <v>0.83333333333333337</v>
      </c>
      <c r="C1604" s="33">
        <v>23.95</v>
      </c>
    </row>
    <row r="1605" spans="1:3" x14ac:dyDescent="0.35">
      <c r="A1605" s="35">
        <v>43289</v>
      </c>
      <c r="B1605" s="27">
        <v>0.875</v>
      </c>
      <c r="C1605" s="33">
        <v>23.96</v>
      </c>
    </row>
    <row r="1606" spans="1:3" x14ac:dyDescent="0.35">
      <c r="A1606" s="35">
        <v>43289</v>
      </c>
      <c r="B1606" s="27">
        <v>0.91666666666666663</v>
      </c>
      <c r="C1606" s="33">
        <v>23.95</v>
      </c>
    </row>
    <row r="1607" spans="1:3" x14ac:dyDescent="0.35">
      <c r="A1607" s="35">
        <v>43289</v>
      </c>
      <c r="B1607" s="27">
        <v>0.95833333333333337</v>
      </c>
      <c r="C1607" s="33">
        <v>23.96</v>
      </c>
    </row>
    <row r="1608" spans="1:3" x14ac:dyDescent="0.35">
      <c r="A1608" s="35">
        <v>43290</v>
      </c>
      <c r="B1608" s="27">
        <v>0</v>
      </c>
      <c r="C1608" s="33">
        <v>23.96</v>
      </c>
    </row>
    <row r="1609" spans="1:3" x14ac:dyDescent="0.35">
      <c r="A1609" s="35">
        <v>43290</v>
      </c>
      <c r="B1609" s="27">
        <v>4.1666666666666664E-2</v>
      </c>
      <c r="C1609" s="33">
        <v>23.95</v>
      </c>
    </row>
    <row r="1610" spans="1:3" x14ac:dyDescent="0.35">
      <c r="A1610" s="35">
        <v>43290</v>
      </c>
      <c r="B1610" s="27">
        <v>8.3333333333333329E-2</v>
      </c>
      <c r="C1610" s="33">
        <v>23.96</v>
      </c>
    </row>
    <row r="1611" spans="1:3" x14ac:dyDescent="0.35">
      <c r="A1611" s="35">
        <v>43290</v>
      </c>
      <c r="B1611" s="27">
        <v>0.125</v>
      </c>
      <c r="C1611" s="33">
        <v>23.96</v>
      </c>
    </row>
    <row r="1612" spans="1:3" x14ac:dyDescent="0.35">
      <c r="A1612" s="35">
        <v>43290</v>
      </c>
      <c r="B1612" s="27">
        <v>0.16666666666666666</v>
      </c>
      <c r="C1612" s="33">
        <v>23.95</v>
      </c>
    </row>
    <row r="1613" spans="1:3" x14ac:dyDescent="0.35">
      <c r="A1613" s="35">
        <v>43290</v>
      </c>
      <c r="B1613" s="27">
        <v>0.20833333333333334</v>
      </c>
      <c r="C1613" s="33">
        <v>23.95</v>
      </c>
    </row>
    <row r="1614" spans="1:3" x14ac:dyDescent="0.35">
      <c r="A1614" s="35">
        <v>43290</v>
      </c>
      <c r="B1614" s="27">
        <v>0.25</v>
      </c>
      <c r="C1614" s="33">
        <v>23.95</v>
      </c>
    </row>
    <row r="1615" spans="1:3" x14ac:dyDescent="0.35">
      <c r="A1615" s="35">
        <v>43290</v>
      </c>
      <c r="B1615" s="27">
        <v>0.29166666666666669</v>
      </c>
      <c r="C1615" s="33">
        <v>23.95</v>
      </c>
    </row>
    <row r="1616" spans="1:3" x14ac:dyDescent="0.35">
      <c r="A1616" s="35">
        <v>43290</v>
      </c>
      <c r="B1616" s="27">
        <v>0.33333333333333331</v>
      </c>
      <c r="C1616" s="33">
        <v>23.95</v>
      </c>
    </row>
    <row r="1617" spans="1:3" x14ac:dyDescent="0.35">
      <c r="A1617" s="35">
        <v>43290</v>
      </c>
      <c r="B1617" s="27">
        <v>0.375</v>
      </c>
      <c r="C1617" s="33">
        <v>23.95</v>
      </c>
    </row>
    <row r="1618" spans="1:3" x14ac:dyDescent="0.35">
      <c r="A1618" s="35">
        <v>43290</v>
      </c>
      <c r="B1618" s="27">
        <v>0.41666666666666669</v>
      </c>
      <c r="C1618" s="33">
        <v>23.95</v>
      </c>
    </row>
    <row r="1619" spans="1:3" x14ac:dyDescent="0.35">
      <c r="A1619" s="35">
        <v>43290</v>
      </c>
      <c r="B1619" s="27">
        <v>0.45833333333333331</v>
      </c>
      <c r="C1619" s="33">
        <v>23.95</v>
      </c>
    </row>
    <row r="1620" spans="1:3" x14ac:dyDescent="0.35">
      <c r="A1620" s="35">
        <v>43290</v>
      </c>
      <c r="B1620" s="27">
        <v>0.5</v>
      </c>
      <c r="C1620" s="33">
        <v>23.95</v>
      </c>
    </row>
    <row r="1621" spans="1:3" x14ac:dyDescent="0.35">
      <c r="A1621" s="35">
        <v>43290</v>
      </c>
      <c r="B1621" s="27">
        <v>0.54166666666666663</v>
      </c>
      <c r="C1621" s="33">
        <v>23.95</v>
      </c>
    </row>
    <row r="1622" spans="1:3" x14ac:dyDescent="0.35">
      <c r="A1622" s="35">
        <v>43290</v>
      </c>
      <c r="B1622" s="27">
        <v>0.58333333333333337</v>
      </c>
      <c r="C1622" s="33">
        <v>23.95</v>
      </c>
    </row>
    <row r="1623" spans="1:3" x14ac:dyDescent="0.35">
      <c r="A1623" s="35">
        <v>43290</v>
      </c>
      <c r="B1623" s="27">
        <v>0.625</v>
      </c>
      <c r="C1623" s="33">
        <v>23.94</v>
      </c>
    </row>
    <row r="1624" spans="1:3" x14ac:dyDescent="0.35">
      <c r="A1624" s="35">
        <v>43290</v>
      </c>
      <c r="B1624" s="27">
        <v>0.66666666666666663</v>
      </c>
      <c r="C1624" s="33">
        <v>23.95</v>
      </c>
    </row>
    <row r="1625" spans="1:3" x14ac:dyDescent="0.35">
      <c r="A1625" s="35">
        <v>43290</v>
      </c>
      <c r="B1625" s="27">
        <v>0.70833333333333337</v>
      </c>
      <c r="C1625" s="33">
        <v>23.95</v>
      </c>
    </row>
    <row r="1626" spans="1:3" x14ac:dyDescent="0.35">
      <c r="A1626" s="35">
        <v>43290</v>
      </c>
      <c r="B1626" s="27">
        <v>0.75</v>
      </c>
      <c r="C1626" s="33">
        <v>23.95</v>
      </c>
    </row>
    <row r="1627" spans="1:3" x14ac:dyDescent="0.35">
      <c r="A1627" s="35">
        <v>43290</v>
      </c>
      <c r="B1627" s="27">
        <v>0.79166666666666663</v>
      </c>
      <c r="C1627" s="33">
        <v>23.94</v>
      </c>
    </row>
    <row r="1628" spans="1:3" x14ac:dyDescent="0.35">
      <c r="A1628" s="35">
        <v>43290</v>
      </c>
      <c r="B1628" s="27">
        <v>0.83333333333333337</v>
      </c>
      <c r="C1628" s="33">
        <v>23.95</v>
      </c>
    </row>
    <row r="1629" spans="1:3" x14ac:dyDescent="0.35">
      <c r="A1629" s="35">
        <v>43290</v>
      </c>
      <c r="B1629" s="27">
        <v>0.875</v>
      </c>
      <c r="C1629" s="33">
        <v>23.95</v>
      </c>
    </row>
    <row r="1630" spans="1:3" x14ac:dyDescent="0.35">
      <c r="A1630" s="35">
        <v>43290</v>
      </c>
      <c r="B1630" s="27">
        <v>0.91666666666666663</v>
      </c>
      <c r="C1630" s="33">
        <v>23.95</v>
      </c>
    </row>
    <row r="1631" spans="1:3" x14ac:dyDescent="0.35">
      <c r="A1631" s="35">
        <v>43290</v>
      </c>
      <c r="B1631" s="27">
        <v>0.95833333333333337</v>
      </c>
      <c r="C1631" s="33">
        <v>23.95</v>
      </c>
    </row>
    <row r="1632" spans="1:3" x14ac:dyDescent="0.35">
      <c r="A1632" s="35">
        <v>43291</v>
      </c>
      <c r="B1632" s="27">
        <v>0</v>
      </c>
      <c r="C1632" s="33">
        <v>23.95</v>
      </c>
    </row>
    <row r="1633" spans="1:3" x14ac:dyDescent="0.35">
      <c r="A1633" s="35">
        <v>43291</v>
      </c>
      <c r="B1633" s="27">
        <v>4.1666666666666664E-2</v>
      </c>
      <c r="C1633" s="33">
        <v>23.94</v>
      </c>
    </row>
    <row r="1634" spans="1:3" x14ac:dyDescent="0.35">
      <c r="A1634" s="35">
        <v>43291</v>
      </c>
      <c r="B1634" s="27">
        <v>8.3333333333333329E-2</v>
      </c>
      <c r="C1634" s="33">
        <v>23.94</v>
      </c>
    </row>
    <row r="1635" spans="1:3" x14ac:dyDescent="0.35">
      <c r="A1635" s="35">
        <v>43291</v>
      </c>
      <c r="B1635" s="27">
        <v>0.125</v>
      </c>
      <c r="C1635" s="33">
        <v>23.95</v>
      </c>
    </row>
    <row r="1636" spans="1:3" x14ac:dyDescent="0.35">
      <c r="A1636" s="35">
        <v>43291</v>
      </c>
      <c r="B1636" s="27">
        <v>0.16666666666666666</v>
      </c>
      <c r="C1636" s="33">
        <v>23.94</v>
      </c>
    </row>
    <row r="1637" spans="1:3" x14ac:dyDescent="0.35">
      <c r="A1637" s="35">
        <v>43291</v>
      </c>
      <c r="B1637" s="27">
        <v>0.20833333333333334</v>
      </c>
      <c r="C1637" s="33">
        <v>23.94</v>
      </c>
    </row>
    <row r="1638" spans="1:3" x14ac:dyDescent="0.35">
      <c r="A1638" s="35">
        <v>43291</v>
      </c>
      <c r="B1638" s="27">
        <v>0.25</v>
      </c>
      <c r="C1638" s="33">
        <v>23.94</v>
      </c>
    </row>
    <row r="1639" spans="1:3" x14ac:dyDescent="0.35">
      <c r="A1639" s="35">
        <v>43291</v>
      </c>
      <c r="B1639" s="27">
        <v>0.29166666666666669</v>
      </c>
      <c r="C1639" s="33">
        <v>23.94</v>
      </c>
    </row>
    <row r="1640" spans="1:3" x14ac:dyDescent="0.35">
      <c r="A1640" s="35">
        <v>43291</v>
      </c>
      <c r="B1640" s="27">
        <v>0.33333333333333331</v>
      </c>
      <c r="C1640" s="33">
        <v>23.94</v>
      </c>
    </row>
    <row r="1641" spans="1:3" x14ac:dyDescent="0.35">
      <c r="A1641" s="35">
        <v>43291</v>
      </c>
      <c r="B1641" s="27">
        <v>0.375</v>
      </c>
      <c r="C1641" s="33">
        <v>23.94</v>
      </c>
    </row>
    <row r="1642" spans="1:3" x14ac:dyDescent="0.35">
      <c r="A1642" s="35">
        <v>43291</v>
      </c>
      <c r="B1642" s="27">
        <v>0.41666666666666669</v>
      </c>
      <c r="C1642" s="33">
        <v>23.94</v>
      </c>
    </row>
    <row r="1643" spans="1:3" x14ac:dyDescent="0.35">
      <c r="A1643" s="35">
        <v>43291</v>
      </c>
      <c r="B1643" s="27">
        <v>0.45833333333333331</v>
      </c>
      <c r="C1643" s="33">
        <v>23.94</v>
      </c>
    </row>
    <row r="1644" spans="1:3" x14ac:dyDescent="0.35">
      <c r="A1644" s="35">
        <v>43291</v>
      </c>
      <c r="B1644" s="27">
        <v>0.5</v>
      </c>
      <c r="C1644" s="33">
        <v>23.94</v>
      </c>
    </row>
    <row r="1645" spans="1:3" x14ac:dyDescent="0.35">
      <c r="A1645" s="35">
        <v>43291</v>
      </c>
      <c r="B1645" s="27">
        <v>0.54166666666666663</v>
      </c>
      <c r="C1645" s="33">
        <v>23.93</v>
      </c>
    </row>
    <row r="1646" spans="1:3" x14ac:dyDescent="0.35">
      <c r="A1646" s="35">
        <v>43291</v>
      </c>
      <c r="B1646" s="27">
        <v>0.58333333333333337</v>
      </c>
      <c r="C1646" s="33">
        <v>23.93</v>
      </c>
    </row>
    <row r="1647" spans="1:3" x14ac:dyDescent="0.35">
      <c r="A1647" s="35">
        <v>43291</v>
      </c>
      <c r="B1647" s="27">
        <v>0.625</v>
      </c>
      <c r="C1647" s="33">
        <v>23.93</v>
      </c>
    </row>
    <row r="1648" spans="1:3" x14ac:dyDescent="0.35">
      <c r="A1648" s="35">
        <v>43291</v>
      </c>
      <c r="B1648" s="27">
        <v>0.66666666666666663</v>
      </c>
      <c r="C1648" s="33">
        <v>23.93</v>
      </c>
    </row>
    <row r="1649" spans="1:3" x14ac:dyDescent="0.35">
      <c r="A1649" s="35">
        <v>43291</v>
      </c>
      <c r="B1649" s="27">
        <v>0.70833333333333337</v>
      </c>
      <c r="C1649" s="33">
        <v>23.94</v>
      </c>
    </row>
    <row r="1650" spans="1:3" x14ac:dyDescent="0.35">
      <c r="A1650" s="35">
        <v>43291</v>
      </c>
      <c r="B1650" s="27">
        <v>0.75</v>
      </c>
      <c r="C1650" s="33">
        <v>23.93</v>
      </c>
    </row>
    <row r="1651" spans="1:3" x14ac:dyDescent="0.35">
      <c r="A1651" s="35">
        <v>43291</v>
      </c>
      <c r="B1651" s="27">
        <v>0.79166666666666663</v>
      </c>
      <c r="C1651" s="33">
        <v>23.94</v>
      </c>
    </row>
    <row r="1652" spans="1:3" x14ac:dyDescent="0.35">
      <c r="A1652" s="35">
        <v>43291</v>
      </c>
      <c r="B1652" s="27">
        <v>0.83333333333333337</v>
      </c>
      <c r="C1652" s="33">
        <v>23.93</v>
      </c>
    </row>
    <row r="1653" spans="1:3" x14ac:dyDescent="0.35">
      <c r="A1653" s="35">
        <v>43291</v>
      </c>
      <c r="B1653" s="27">
        <v>0.875</v>
      </c>
      <c r="C1653" s="33">
        <v>23.93</v>
      </c>
    </row>
    <row r="1654" spans="1:3" x14ac:dyDescent="0.35">
      <c r="A1654" s="35">
        <v>43291</v>
      </c>
      <c r="B1654" s="27">
        <v>0.91666666666666663</v>
      </c>
      <c r="C1654" s="33">
        <v>23.93</v>
      </c>
    </row>
    <row r="1655" spans="1:3" x14ac:dyDescent="0.35">
      <c r="A1655" s="35">
        <v>43291</v>
      </c>
      <c r="B1655" s="27">
        <v>0.95833333333333337</v>
      </c>
      <c r="C1655" s="33">
        <v>23.93</v>
      </c>
    </row>
    <row r="1656" spans="1:3" x14ac:dyDescent="0.35">
      <c r="A1656" s="35">
        <v>43292</v>
      </c>
      <c r="B1656" s="27">
        <v>0</v>
      </c>
      <c r="C1656" s="33">
        <v>23.93</v>
      </c>
    </row>
    <row r="1657" spans="1:3" x14ac:dyDescent="0.35">
      <c r="A1657" s="35">
        <v>43292</v>
      </c>
      <c r="B1657" s="27">
        <v>4.1666666666666664E-2</v>
      </c>
      <c r="C1657" s="33">
        <v>23.92</v>
      </c>
    </row>
    <row r="1658" spans="1:3" x14ac:dyDescent="0.35">
      <c r="A1658" s="35">
        <v>43292</v>
      </c>
      <c r="B1658" s="27">
        <v>8.3333333333333329E-2</v>
      </c>
      <c r="C1658" s="33">
        <v>23.92</v>
      </c>
    </row>
    <row r="1659" spans="1:3" x14ac:dyDescent="0.35">
      <c r="A1659" s="35">
        <v>43292</v>
      </c>
      <c r="B1659" s="27">
        <v>0.125</v>
      </c>
      <c r="C1659" s="33">
        <v>23.92</v>
      </c>
    </row>
    <row r="1660" spans="1:3" x14ac:dyDescent="0.35">
      <c r="A1660" s="35">
        <v>43292</v>
      </c>
      <c r="B1660" s="27">
        <v>0.16666666666666666</v>
      </c>
      <c r="C1660" s="33">
        <v>23.92</v>
      </c>
    </row>
    <row r="1661" spans="1:3" x14ac:dyDescent="0.35">
      <c r="A1661" s="35">
        <v>43292</v>
      </c>
      <c r="B1661" s="27">
        <v>0.20833333333333334</v>
      </c>
      <c r="C1661" s="33">
        <v>23.92</v>
      </c>
    </row>
    <row r="1662" spans="1:3" x14ac:dyDescent="0.35">
      <c r="A1662" s="35">
        <v>43292</v>
      </c>
      <c r="B1662" s="27">
        <v>0.25</v>
      </c>
      <c r="C1662" s="33">
        <v>23.92</v>
      </c>
    </row>
    <row r="1663" spans="1:3" x14ac:dyDescent="0.35">
      <c r="A1663" s="35">
        <v>43292</v>
      </c>
      <c r="B1663" s="27">
        <v>0.29166666666666669</v>
      </c>
      <c r="C1663" s="33">
        <v>23.91</v>
      </c>
    </row>
    <row r="1664" spans="1:3" x14ac:dyDescent="0.35">
      <c r="A1664" s="35">
        <v>43292</v>
      </c>
      <c r="B1664" s="27">
        <v>0.33333333333333331</v>
      </c>
      <c r="C1664" s="33">
        <v>23.92</v>
      </c>
    </row>
    <row r="1665" spans="1:3" x14ac:dyDescent="0.35">
      <c r="A1665" s="35">
        <v>43292</v>
      </c>
      <c r="B1665" s="27">
        <v>0.375</v>
      </c>
      <c r="C1665" s="33">
        <v>23.91</v>
      </c>
    </row>
    <row r="1666" spans="1:3" x14ac:dyDescent="0.35">
      <c r="A1666" s="35">
        <v>43292</v>
      </c>
      <c r="B1666" s="27">
        <v>0.41666666666666669</v>
      </c>
      <c r="C1666" s="33">
        <v>23.91</v>
      </c>
    </row>
    <row r="1667" spans="1:3" x14ac:dyDescent="0.35">
      <c r="A1667" s="35">
        <v>43292</v>
      </c>
      <c r="B1667" s="27">
        <v>0.45833333333333331</v>
      </c>
      <c r="C1667" s="33">
        <v>23.91</v>
      </c>
    </row>
    <row r="1668" spans="1:3" x14ac:dyDescent="0.35">
      <c r="A1668" s="35">
        <v>43292</v>
      </c>
      <c r="B1668" s="27">
        <v>0.5</v>
      </c>
      <c r="C1668" s="33">
        <v>23.91</v>
      </c>
    </row>
    <row r="1669" spans="1:3" x14ac:dyDescent="0.35">
      <c r="A1669" s="35">
        <v>43292</v>
      </c>
      <c r="B1669" s="27">
        <v>0.54166666666666663</v>
      </c>
      <c r="C1669" s="33">
        <v>23.91</v>
      </c>
    </row>
    <row r="1670" spans="1:3" x14ac:dyDescent="0.35">
      <c r="A1670" s="35">
        <v>43292</v>
      </c>
      <c r="B1670" s="27">
        <v>0.58333333333333337</v>
      </c>
      <c r="C1670" s="33">
        <v>23.9</v>
      </c>
    </row>
    <row r="1671" spans="1:3" x14ac:dyDescent="0.35">
      <c r="A1671" s="35">
        <v>43292</v>
      </c>
      <c r="B1671" s="27">
        <v>0.625</v>
      </c>
      <c r="C1671" s="33">
        <v>23.91</v>
      </c>
    </row>
    <row r="1672" spans="1:3" x14ac:dyDescent="0.35">
      <c r="A1672" s="35">
        <v>43292</v>
      </c>
      <c r="B1672" s="27">
        <v>0.66666666666666663</v>
      </c>
      <c r="C1672" s="33">
        <v>23.9</v>
      </c>
    </row>
    <row r="1673" spans="1:3" x14ac:dyDescent="0.35">
      <c r="A1673" s="35">
        <v>43292</v>
      </c>
      <c r="B1673" s="27">
        <v>0.70833333333333337</v>
      </c>
      <c r="C1673" s="33">
        <v>23.9</v>
      </c>
    </row>
    <row r="1674" spans="1:3" x14ac:dyDescent="0.35">
      <c r="A1674" s="35">
        <v>43292</v>
      </c>
      <c r="B1674" s="27">
        <v>0.75</v>
      </c>
      <c r="C1674" s="33">
        <v>23.9</v>
      </c>
    </row>
    <row r="1675" spans="1:3" x14ac:dyDescent="0.35">
      <c r="A1675" s="35">
        <v>43292</v>
      </c>
      <c r="B1675" s="27">
        <v>0.79166666666666663</v>
      </c>
      <c r="C1675" s="33">
        <v>23.91</v>
      </c>
    </row>
    <row r="1676" spans="1:3" x14ac:dyDescent="0.35">
      <c r="A1676" s="35">
        <v>43292</v>
      </c>
      <c r="B1676" s="27">
        <v>0.83333333333333337</v>
      </c>
      <c r="C1676" s="33">
        <v>23.91</v>
      </c>
    </row>
    <row r="1677" spans="1:3" x14ac:dyDescent="0.35">
      <c r="A1677" s="35">
        <v>43292</v>
      </c>
      <c r="B1677" s="27">
        <v>0.875</v>
      </c>
      <c r="C1677" s="33">
        <v>23.91</v>
      </c>
    </row>
    <row r="1678" spans="1:3" x14ac:dyDescent="0.35">
      <c r="A1678" s="35">
        <v>43292</v>
      </c>
      <c r="B1678" s="27">
        <v>0.91666666666666663</v>
      </c>
      <c r="C1678" s="33">
        <v>23.91</v>
      </c>
    </row>
    <row r="1679" spans="1:3" x14ac:dyDescent="0.35">
      <c r="A1679" s="35">
        <v>43292</v>
      </c>
      <c r="B1679" s="27">
        <v>0.95833333333333337</v>
      </c>
      <c r="C1679" s="33">
        <v>23.91</v>
      </c>
    </row>
    <row r="1680" spans="1:3" x14ac:dyDescent="0.35">
      <c r="A1680" s="35">
        <v>43293</v>
      </c>
      <c r="B1680" s="27">
        <v>0</v>
      </c>
      <c r="C1680" s="33">
        <v>23.91</v>
      </c>
    </row>
    <row r="1681" spans="1:3" x14ac:dyDescent="0.35">
      <c r="A1681" s="35">
        <v>43293</v>
      </c>
      <c r="B1681" s="27">
        <v>4.1666666666666664E-2</v>
      </c>
      <c r="C1681" s="33">
        <v>23.91</v>
      </c>
    </row>
    <row r="1682" spans="1:3" x14ac:dyDescent="0.35">
      <c r="A1682" s="35">
        <v>43293</v>
      </c>
      <c r="B1682" s="27">
        <v>8.3333333333333329E-2</v>
      </c>
      <c r="C1682" s="33">
        <v>23.91</v>
      </c>
    </row>
    <row r="1683" spans="1:3" x14ac:dyDescent="0.35">
      <c r="A1683" s="35">
        <v>43293</v>
      </c>
      <c r="B1683" s="27">
        <v>0.125</v>
      </c>
      <c r="C1683" s="33">
        <v>23.9</v>
      </c>
    </row>
    <row r="1684" spans="1:3" x14ac:dyDescent="0.35">
      <c r="A1684" s="35">
        <v>43293</v>
      </c>
      <c r="B1684" s="27">
        <v>0.16666666666666666</v>
      </c>
      <c r="C1684" s="33">
        <v>23.9</v>
      </c>
    </row>
    <row r="1685" spans="1:3" x14ac:dyDescent="0.35">
      <c r="A1685" s="35">
        <v>43293</v>
      </c>
      <c r="B1685" s="27">
        <v>0.20833333333333334</v>
      </c>
      <c r="C1685" s="33">
        <v>23.9</v>
      </c>
    </row>
    <row r="1686" spans="1:3" x14ac:dyDescent="0.35">
      <c r="A1686" s="35">
        <v>43293</v>
      </c>
      <c r="B1686" s="27">
        <v>0.25</v>
      </c>
      <c r="C1686" s="33">
        <v>23.9</v>
      </c>
    </row>
    <row r="1687" spans="1:3" x14ac:dyDescent="0.35">
      <c r="A1687" s="35">
        <v>43293</v>
      </c>
      <c r="B1687" s="27">
        <v>0.29166666666666669</v>
      </c>
      <c r="C1687" s="33">
        <v>23.9</v>
      </c>
    </row>
    <row r="1688" spans="1:3" x14ac:dyDescent="0.35">
      <c r="A1688" s="35">
        <v>43293</v>
      </c>
      <c r="B1688" s="27">
        <v>0.33333333333333331</v>
      </c>
      <c r="C1688" s="33">
        <v>23.9</v>
      </c>
    </row>
    <row r="1689" spans="1:3" x14ac:dyDescent="0.35">
      <c r="A1689" s="35">
        <v>43293</v>
      </c>
      <c r="B1689" s="27">
        <v>0.375</v>
      </c>
      <c r="C1689" s="33">
        <v>23.91</v>
      </c>
    </row>
    <row r="1690" spans="1:3" x14ac:dyDescent="0.35">
      <c r="A1690" s="35">
        <v>43293</v>
      </c>
      <c r="B1690" s="27">
        <v>0.41666666666666669</v>
      </c>
      <c r="C1690" s="33">
        <v>23.9</v>
      </c>
    </row>
    <row r="1691" spans="1:3" x14ac:dyDescent="0.35">
      <c r="A1691" s="35">
        <v>43293</v>
      </c>
      <c r="B1691" s="27">
        <v>0.45833333333333331</v>
      </c>
      <c r="C1691" s="33">
        <v>23.91</v>
      </c>
    </row>
    <row r="1692" spans="1:3" x14ac:dyDescent="0.35">
      <c r="A1692" s="35">
        <v>43293</v>
      </c>
      <c r="B1692" s="27">
        <v>0.5</v>
      </c>
      <c r="C1692" s="33">
        <v>23.9</v>
      </c>
    </row>
    <row r="1693" spans="1:3" x14ac:dyDescent="0.35">
      <c r="A1693" s="35">
        <v>43293</v>
      </c>
      <c r="B1693" s="27">
        <v>0.54166666666666663</v>
      </c>
      <c r="C1693" s="33">
        <v>23.9</v>
      </c>
    </row>
    <row r="1694" spans="1:3" x14ac:dyDescent="0.35">
      <c r="A1694" s="35">
        <v>43293</v>
      </c>
      <c r="B1694" s="27">
        <v>0.58333333333333337</v>
      </c>
      <c r="C1694" s="33">
        <v>23.9</v>
      </c>
    </row>
    <row r="1695" spans="1:3" x14ac:dyDescent="0.35">
      <c r="A1695" s="35">
        <v>43293</v>
      </c>
      <c r="B1695" s="27">
        <v>0.625</v>
      </c>
      <c r="C1695" s="33">
        <v>23.91</v>
      </c>
    </row>
    <row r="1696" spans="1:3" x14ac:dyDescent="0.35">
      <c r="A1696" s="35">
        <v>43293</v>
      </c>
      <c r="B1696" s="27">
        <v>0.66666666666666663</v>
      </c>
      <c r="C1696" s="33">
        <v>23.9</v>
      </c>
    </row>
    <row r="1697" spans="1:3" x14ac:dyDescent="0.35">
      <c r="A1697" s="35">
        <v>43293</v>
      </c>
      <c r="B1697" s="27">
        <v>0.70833333333333337</v>
      </c>
      <c r="C1697" s="33">
        <v>23.9</v>
      </c>
    </row>
    <row r="1698" spans="1:3" x14ac:dyDescent="0.35">
      <c r="A1698" s="35">
        <v>43293</v>
      </c>
      <c r="B1698" s="27">
        <v>0.75</v>
      </c>
      <c r="C1698" s="33">
        <v>23.9</v>
      </c>
    </row>
    <row r="1699" spans="1:3" x14ac:dyDescent="0.35">
      <c r="A1699" s="35">
        <v>43293</v>
      </c>
      <c r="B1699" s="27">
        <v>0.79166666666666663</v>
      </c>
      <c r="C1699" s="33">
        <v>23.9</v>
      </c>
    </row>
    <row r="1700" spans="1:3" x14ac:dyDescent="0.35">
      <c r="A1700" s="35">
        <v>43293</v>
      </c>
      <c r="B1700" s="27">
        <v>0.83333333333333337</v>
      </c>
      <c r="C1700" s="33">
        <v>23.91</v>
      </c>
    </row>
    <row r="1701" spans="1:3" x14ac:dyDescent="0.35">
      <c r="A1701" s="35">
        <v>43293</v>
      </c>
      <c r="B1701" s="27">
        <v>0.875</v>
      </c>
      <c r="C1701" s="33">
        <v>23.91</v>
      </c>
    </row>
    <row r="1702" spans="1:3" x14ac:dyDescent="0.35">
      <c r="A1702" s="35">
        <v>43293</v>
      </c>
      <c r="B1702" s="27">
        <v>0.91666666666666663</v>
      </c>
      <c r="C1702" s="33">
        <v>23.9</v>
      </c>
    </row>
    <row r="1703" spans="1:3" x14ac:dyDescent="0.35">
      <c r="A1703" s="35">
        <v>43293</v>
      </c>
      <c r="B1703" s="27">
        <v>0.95833333333333337</v>
      </c>
      <c r="C1703" s="33">
        <v>23.91</v>
      </c>
    </row>
    <row r="1704" spans="1:3" x14ac:dyDescent="0.35">
      <c r="A1704" s="35">
        <v>43294</v>
      </c>
      <c r="B1704" s="27">
        <v>0</v>
      </c>
      <c r="C1704" s="33">
        <v>23.91</v>
      </c>
    </row>
    <row r="1705" spans="1:3" x14ac:dyDescent="0.35">
      <c r="A1705" s="35">
        <v>43294</v>
      </c>
      <c r="B1705" s="27">
        <v>4.1666666666666664E-2</v>
      </c>
      <c r="C1705" s="33">
        <v>23.91</v>
      </c>
    </row>
    <row r="1706" spans="1:3" x14ac:dyDescent="0.35">
      <c r="A1706" s="35">
        <v>43294</v>
      </c>
      <c r="B1706" s="27">
        <v>8.3333333333333329E-2</v>
      </c>
      <c r="C1706" s="33">
        <v>23.91</v>
      </c>
    </row>
    <row r="1707" spans="1:3" x14ac:dyDescent="0.35">
      <c r="A1707" s="35">
        <v>43294</v>
      </c>
      <c r="B1707" s="27">
        <v>0.125</v>
      </c>
      <c r="C1707" s="33">
        <v>23.9</v>
      </c>
    </row>
    <row r="1708" spans="1:3" x14ac:dyDescent="0.35">
      <c r="A1708" s="35">
        <v>43294</v>
      </c>
      <c r="B1708" s="27">
        <v>0.16666666666666666</v>
      </c>
      <c r="C1708" s="33">
        <v>23.9</v>
      </c>
    </row>
    <row r="1709" spans="1:3" x14ac:dyDescent="0.35">
      <c r="A1709" s="35">
        <v>43294</v>
      </c>
      <c r="B1709" s="27">
        <v>0.20833333333333334</v>
      </c>
      <c r="C1709" s="33">
        <v>23.9</v>
      </c>
    </row>
    <row r="1710" spans="1:3" x14ac:dyDescent="0.35">
      <c r="A1710" s="35">
        <v>43294</v>
      </c>
      <c r="B1710" s="27">
        <v>0.25</v>
      </c>
      <c r="C1710" s="33">
        <v>23.9</v>
      </c>
    </row>
    <row r="1711" spans="1:3" x14ac:dyDescent="0.35">
      <c r="A1711" s="35">
        <v>43294</v>
      </c>
      <c r="B1711" s="27">
        <v>0.29166666666666669</v>
      </c>
      <c r="C1711" s="33">
        <v>23.9</v>
      </c>
    </row>
    <row r="1712" spans="1:3" x14ac:dyDescent="0.35">
      <c r="A1712" s="35">
        <v>43294</v>
      </c>
      <c r="B1712" s="27">
        <v>0.33333333333333331</v>
      </c>
      <c r="C1712" s="33">
        <v>23.9</v>
      </c>
    </row>
    <row r="1713" spans="1:3" x14ac:dyDescent="0.35">
      <c r="A1713" s="35">
        <v>43294</v>
      </c>
      <c r="B1713" s="27">
        <v>0.375</v>
      </c>
      <c r="C1713" s="33">
        <v>23.9</v>
      </c>
    </row>
    <row r="1714" spans="1:3" x14ac:dyDescent="0.35">
      <c r="A1714" s="35">
        <v>43294</v>
      </c>
      <c r="B1714" s="27">
        <v>0.41666666666666669</v>
      </c>
      <c r="C1714" s="33">
        <v>23.9</v>
      </c>
    </row>
    <row r="1715" spans="1:3" x14ac:dyDescent="0.35">
      <c r="A1715" s="35">
        <v>43294</v>
      </c>
      <c r="B1715" s="27">
        <v>0.45833333333333331</v>
      </c>
      <c r="C1715" s="33">
        <v>23.9</v>
      </c>
    </row>
    <row r="1716" spans="1:3" x14ac:dyDescent="0.35">
      <c r="A1716" s="35">
        <v>43294</v>
      </c>
      <c r="B1716" s="27">
        <v>0.5</v>
      </c>
      <c r="C1716" s="33">
        <v>23.89</v>
      </c>
    </row>
    <row r="1717" spans="1:3" x14ac:dyDescent="0.35">
      <c r="A1717" s="35">
        <v>43294</v>
      </c>
      <c r="B1717" s="27">
        <v>0.54166666666666663</v>
      </c>
      <c r="C1717" s="33">
        <v>23.9</v>
      </c>
    </row>
    <row r="1718" spans="1:3" x14ac:dyDescent="0.35">
      <c r="A1718" s="35">
        <v>43294</v>
      </c>
      <c r="B1718" s="27">
        <v>0.58333333333333337</v>
      </c>
      <c r="C1718" s="33">
        <v>23.9</v>
      </c>
    </row>
    <row r="1719" spans="1:3" x14ac:dyDescent="0.35">
      <c r="A1719" s="35">
        <v>43294</v>
      </c>
      <c r="B1719" s="27">
        <v>0.625</v>
      </c>
      <c r="C1719" s="33">
        <v>23.9</v>
      </c>
    </row>
    <row r="1720" spans="1:3" x14ac:dyDescent="0.35">
      <c r="A1720" s="35">
        <v>43294</v>
      </c>
      <c r="B1720" s="27">
        <v>0.66666666666666663</v>
      </c>
      <c r="C1720" s="33">
        <v>23.9</v>
      </c>
    </row>
    <row r="1721" spans="1:3" x14ac:dyDescent="0.35">
      <c r="A1721" s="35">
        <v>43294</v>
      </c>
      <c r="B1721" s="27">
        <v>0.70833333333333337</v>
      </c>
      <c r="C1721" s="33">
        <v>23.9</v>
      </c>
    </row>
    <row r="1722" spans="1:3" x14ac:dyDescent="0.35">
      <c r="A1722" s="35">
        <v>43294</v>
      </c>
      <c r="B1722" s="27">
        <v>0.75</v>
      </c>
      <c r="C1722" s="33">
        <v>23.89</v>
      </c>
    </row>
    <row r="1723" spans="1:3" x14ac:dyDescent="0.35">
      <c r="A1723" s="35">
        <v>43294</v>
      </c>
      <c r="B1723" s="27">
        <v>0.79166666666666663</v>
      </c>
      <c r="C1723" s="33">
        <v>23.89</v>
      </c>
    </row>
    <row r="1724" spans="1:3" x14ac:dyDescent="0.35">
      <c r="A1724" s="35">
        <v>43294</v>
      </c>
      <c r="B1724" s="27">
        <v>0.83333333333333337</v>
      </c>
      <c r="C1724" s="33">
        <v>23.89</v>
      </c>
    </row>
    <row r="1725" spans="1:3" x14ac:dyDescent="0.35">
      <c r="A1725" s="35">
        <v>43294</v>
      </c>
      <c r="B1725" s="27">
        <v>0.875</v>
      </c>
      <c r="C1725" s="33">
        <v>23.89</v>
      </c>
    </row>
    <row r="1726" spans="1:3" x14ac:dyDescent="0.35">
      <c r="A1726" s="35">
        <v>43294</v>
      </c>
      <c r="B1726" s="27">
        <v>0.91666666666666663</v>
      </c>
      <c r="C1726" s="33">
        <v>23.89</v>
      </c>
    </row>
    <row r="1727" spans="1:3" x14ac:dyDescent="0.35">
      <c r="A1727" s="35">
        <v>43294</v>
      </c>
      <c r="B1727" s="27">
        <v>0.95833333333333337</v>
      </c>
      <c r="C1727" s="33">
        <v>23.89</v>
      </c>
    </row>
    <row r="1728" spans="1:3" x14ac:dyDescent="0.35">
      <c r="A1728" s="35">
        <v>43295</v>
      </c>
      <c r="B1728" s="27">
        <v>0</v>
      </c>
      <c r="C1728" s="33">
        <v>23.89</v>
      </c>
    </row>
    <row r="1729" spans="1:3" x14ac:dyDescent="0.35">
      <c r="A1729" s="35">
        <v>43295</v>
      </c>
      <c r="B1729" s="27">
        <v>4.1666666666666664E-2</v>
      </c>
      <c r="C1729" s="33">
        <v>23.89</v>
      </c>
    </row>
    <row r="1730" spans="1:3" x14ac:dyDescent="0.35">
      <c r="A1730" s="35">
        <v>43295</v>
      </c>
      <c r="B1730" s="27">
        <v>8.3333333333333329E-2</v>
      </c>
      <c r="C1730" s="33">
        <v>23.89</v>
      </c>
    </row>
    <row r="1731" spans="1:3" x14ac:dyDescent="0.35">
      <c r="A1731" s="35">
        <v>43295</v>
      </c>
      <c r="B1731" s="27">
        <v>0.125</v>
      </c>
      <c r="C1731" s="33">
        <v>23.89</v>
      </c>
    </row>
    <row r="1732" spans="1:3" x14ac:dyDescent="0.35">
      <c r="A1732" s="35">
        <v>43295</v>
      </c>
      <c r="B1732" s="27">
        <v>0.16666666666666666</v>
      </c>
      <c r="C1732" s="33">
        <v>23.89</v>
      </c>
    </row>
    <row r="1733" spans="1:3" x14ac:dyDescent="0.35">
      <c r="A1733" s="35">
        <v>43295</v>
      </c>
      <c r="B1733" s="27">
        <v>0.20833333333333334</v>
      </c>
      <c r="C1733" s="33">
        <v>23.89</v>
      </c>
    </row>
    <row r="1734" spans="1:3" x14ac:dyDescent="0.35">
      <c r="A1734" s="35">
        <v>43295</v>
      </c>
      <c r="B1734" s="27">
        <v>0.25</v>
      </c>
      <c r="C1734" s="33">
        <v>23.89</v>
      </c>
    </row>
    <row r="1735" spans="1:3" x14ac:dyDescent="0.35">
      <c r="A1735" s="35">
        <v>43295</v>
      </c>
      <c r="B1735" s="27">
        <v>0.29166666666666669</v>
      </c>
      <c r="C1735" s="33">
        <v>23.88</v>
      </c>
    </row>
    <row r="1736" spans="1:3" x14ac:dyDescent="0.35">
      <c r="A1736" s="35">
        <v>43295</v>
      </c>
      <c r="B1736" s="27">
        <v>0.33333333333333331</v>
      </c>
      <c r="C1736" s="33">
        <v>23.89</v>
      </c>
    </row>
    <row r="1737" spans="1:3" x14ac:dyDescent="0.35">
      <c r="A1737" s="35">
        <v>43295</v>
      </c>
      <c r="B1737" s="27">
        <v>0.375</v>
      </c>
      <c r="C1737" s="33">
        <v>23.89</v>
      </c>
    </row>
    <row r="1738" spans="1:3" x14ac:dyDescent="0.35">
      <c r="A1738" s="35">
        <v>43295</v>
      </c>
      <c r="B1738" s="27">
        <v>0.41666666666666669</v>
      </c>
      <c r="C1738" s="33">
        <v>23.89</v>
      </c>
    </row>
    <row r="1739" spans="1:3" x14ac:dyDescent="0.35">
      <c r="A1739" s="35">
        <v>43295</v>
      </c>
      <c r="B1739" s="27">
        <v>0.45833333333333331</v>
      </c>
      <c r="C1739" s="33">
        <v>23.89</v>
      </c>
    </row>
    <row r="1740" spans="1:3" x14ac:dyDescent="0.35">
      <c r="A1740" s="35">
        <v>43295</v>
      </c>
      <c r="B1740" s="27">
        <v>0.5</v>
      </c>
      <c r="C1740" s="33">
        <v>23.89</v>
      </c>
    </row>
    <row r="1741" spans="1:3" x14ac:dyDescent="0.35">
      <c r="A1741" s="35">
        <v>43295</v>
      </c>
      <c r="B1741" s="27">
        <v>0.54166666666666663</v>
      </c>
      <c r="C1741" s="33">
        <v>23.89</v>
      </c>
    </row>
    <row r="1742" spans="1:3" x14ac:dyDescent="0.35">
      <c r="A1742" s="35">
        <v>43295</v>
      </c>
      <c r="B1742" s="27">
        <v>0.58333333333333337</v>
      </c>
      <c r="C1742" s="33">
        <v>23.88</v>
      </c>
    </row>
    <row r="1743" spans="1:3" x14ac:dyDescent="0.35">
      <c r="A1743" s="35">
        <v>43295</v>
      </c>
      <c r="B1743" s="27">
        <v>0.625</v>
      </c>
      <c r="C1743" s="33">
        <v>23.88</v>
      </c>
    </row>
    <row r="1744" spans="1:3" x14ac:dyDescent="0.35">
      <c r="A1744" s="35">
        <v>43295</v>
      </c>
      <c r="B1744" s="27">
        <v>0.66666666666666663</v>
      </c>
      <c r="C1744" s="33">
        <v>23.88</v>
      </c>
    </row>
    <row r="1745" spans="1:3" x14ac:dyDescent="0.35">
      <c r="A1745" s="35">
        <v>43295</v>
      </c>
      <c r="B1745" s="27">
        <v>0.70833333333333337</v>
      </c>
      <c r="C1745" s="33">
        <v>23.89</v>
      </c>
    </row>
    <row r="1746" spans="1:3" x14ac:dyDescent="0.35">
      <c r="A1746" s="35">
        <v>43295</v>
      </c>
      <c r="B1746" s="27">
        <v>0.75</v>
      </c>
      <c r="C1746" s="33">
        <v>23.88</v>
      </c>
    </row>
    <row r="1747" spans="1:3" x14ac:dyDescent="0.35">
      <c r="A1747" s="35">
        <v>43295</v>
      </c>
      <c r="B1747" s="27">
        <v>0.79166666666666663</v>
      </c>
      <c r="C1747" s="33">
        <v>23.88</v>
      </c>
    </row>
    <row r="1748" spans="1:3" x14ac:dyDescent="0.35">
      <c r="A1748" s="35">
        <v>43295</v>
      </c>
      <c r="B1748" s="27">
        <v>0.83333333333333337</v>
      </c>
      <c r="C1748" s="33">
        <v>23.89</v>
      </c>
    </row>
    <row r="1749" spans="1:3" x14ac:dyDescent="0.35">
      <c r="A1749" s="35">
        <v>43295</v>
      </c>
      <c r="B1749" s="27">
        <v>0.875</v>
      </c>
      <c r="C1749" s="33">
        <v>23.88</v>
      </c>
    </row>
    <row r="1750" spans="1:3" x14ac:dyDescent="0.35">
      <c r="A1750" s="35">
        <v>43295</v>
      </c>
      <c r="B1750" s="27">
        <v>0.91666666666666663</v>
      </c>
      <c r="C1750" s="33">
        <v>23.88</v>
      </c>
    </row>
    <row r="1751" spans="1:3" x14ac:dyDescent="0.35">
      <c r="A1751" s="35">
        <v>43295</v>
      </c>
      <c r="B1751" s="27">
        <v>0.95833333333333337</v>
      </c>
      <c r="C1751" s="33">
        <v>23.89</v>
      </c>
    </row>
    <row r="1752" spans="1:3" x14ac:dyDescent="0.35">
      <c r="A1752" s="35">
        <v>43296</v>
      </c>
      <c r="B1752" s="27">
        <v>0</v>
      </c>
      <c r="C1752" s="33">
        <v>23.89</v>
      </c>
    </row>
    <row r="1753" spans="1:3" x14ac:dyDescent="0.35">
      <c r="A1753" s="35">
        <v>43296</v>
      </c>
      <c r="B1753" s="27">
        <v>4.1666666666666664E-2</v>
      </c>
      <c r="C1753" s="33">
        <v>23.88</v>
      </c>
    </row>
    <row r="1754" spans="1:3" x14ac:dyDescent="0.35">
      <c r="A1754" s="35">
        <v>43296</v>
      </c>
      <c r="B1754" s="27">
        <v>8.3333333333333329E-2</v>
      </c>
      <c r="C1754" s="33">
        <v>23.88</v>
      </c>
    </row>
    <row r="1755" spans="1:3" x14ac:dyDescent="0.35">
      <c r="A1755" s="35">
        <v>43296</v>
      </c>
      <c r="B1755" s="27">
        <v>0.125</v>
      </c>
      <c r="C1755" s="33">
        <v>23.88</v>
      </c>
    </row>
    <row r="1756" spans="1:3" x14ac:dyDescent="0.35">
      <c r="A1756" s="35">
        <v>43296</v>
      </c>
      <c r="B1756" s="27">
        <v>0.16666666666666666</v>
      </c>
      <c r="C1756" s="33">
        <v>23.88</v>
      </c>
    </row>
    <row r="1757" spans="1:3" x14ac:dyDescent="0.35">
      <c r="A1757" s="35">
        <v>43296</v>
      </c>
      <c r="B1757" s="27">
        <v>0.20833333333333334</v>
      </c>
      <c r="C1757" s="33">
        <v>23.87</v>
      </c>
    </row>
    <row r="1758" spans="1:3" x14ac:dyDescent="0.35">
      <c r="A1758" s="35">
        <v>43296</v>
      </c>
      <c r="B1758" s="27">
        <v>0.25</v>
      </c>
      <c r="C1758" s="33">
        <v>23.87</v>
      </c>
    </row>
    <row r="1759" spans="1:3" x14ac:dyDescent="0.35">
      <c r="A1759" s="35">
        <v>43296</v>
      </c>
      <c r="B1759" s="27">
        <v>0.29166666666666669</v>
      </c>
      <c r="C1759" s="33">
        <v>23.87</v>
      </c>
    </row>
    <row r="1760" spans="1:3" x14ac:dyDescent="0.35">
      <c r="A1760" s="35">
        <v>43296</v>
      </c>
      <c r="B1760" s="27">
        <v>0.33333333333333331</v>
      </c>
      <c r="C1760" s="33">
        <v>23.87</v>
      </c>
    </row>
    <row r="1761" spans="1:3" x14ac:dyDescent="0.35">
      <c r="A1761" s="35">
        <v>43296</v>
      </c>
      <c r="B1761" s="27">
        <v>0.375</v>
      </c>
      <c r="C1761" s="33">
        <v>23.88</v>
      </c>
    </row>
    <row r="1762" spans="1:3" x14ac:dyDescent="0.35">
      <c r="A1762" s="35">
        <v>43296</v>
      </c>
      <c r="B1762" s="27">
        <v>0.41666666666666669</v>
      </c>
      <c r="C1762" s="33">
        <v>23.87</v>
      </c>
    </row>
    <row r="1763" spans="1:3" x14ac:dyDescent="0.35">
      <c r="A1763" s="35">
        <v>43296</v>
      </c>
      <c r="B1763" s="27">
        <v>0.45833333333333331</v>
      </c>
      <c r="C1763" s="33">
        <v>23.87</v>
      </c>
    </row>
    <row r="1764" spans="1:3" x14ac:dyDescent="0.35">
      <c r="A1764" s="35">
        <v>43296</v>
      </c>
      <c r="B1764" s="27">
        <v>0.5</v>
      </c>
      <c r="C1764" s="33">
        <v>23.87</v>
      </c>
    </row>
    <row r="1765" spans="1:3" x14ac:dyDescent="0.35">
      <c r="A1765" s="35">
        <v>43296</v>
      </c>
      <c r="B1765" s="27">
        <v>0.54166666666666663</v>
      </c>
      <c r="C1765" s="33">
        <v>23.88</v>
      </c>
    </row>
    <row r="1766" spans="1:3" x14ac:dyDescent="0.35">
      <c r="A1766" s="35">
        <v>43296</v>
      </c>
      <c r="B1766" s="27">
        <v>0.58333333333333337</v>
      </c>
      <c r="C1766" s="33">
        <v>23.87</v>
      </c>
    </row>
    <row r="1767" spans="1:3" x14ac:dyDescent="0.35">
      <c r="A1767" s="35">
        <v>43296</v>
      </c>
      <c r="B1767" s="27">
        <v>0.625</v>
      </c>
      <c r="C1767" s="33">
        <v>23.87</v>
      </c>
    </row>
    <row r="1768" spans="1:3" x14ac:dyDescent="0.35">
      <c r="A1768" s="35">
        <v>43296</v>
      </c>
      <c r="B1768" s="27">
        <v>0.66666666666666663</v>
      </c>
      <c r="C1768" s="33">
        <v>23.87</v>
      </c>
    </row>
    <row r="1769" spans="1:3" x14ac:dyDescent="0.35">
      <c r="A1769" s="35">
        <v>43296</v>
      </c>
      <c r="B1769" s="27">
        <v>0.70833333333333337</v>
      </c>
      <c r="C1769" s="33">
        <v>23.87</v>
      </c>
    </row>
    <row r="1770" spans="1:3" x14ac:dyDescent="0.35">
      <c r="A1770" s="35">
        <v>43296</v>
      </c>
      <c r="B1770" s="27">
        <v>0.75</v>
      </c>
      <c r="C1770" s="33">
        <v>23.87</v>
      </c>
    </row>
    <row r="1771" spans="1:3" x14ac:dyDescent="0.35">
      <c r="A1771" s="35">
        <v>43296</v>
      </c>
      <c r="B1771" s="27">
        <v>0.79166666666666663</v>
      </c>
      <c r="C1771" s="33">
        <v>23.87</v>
      </c>
    </row>
    <row r="1772" spans="1:3" x14ac:dyDescent="0.35">
      <c r="A1772" s="35">
        <v>43296</v>
      </c>
      <c r="B1772" s="27">
        <v>0.83333333333333337</v>
      </c>
      <c r="C1772" s="33">
        <v>23.87</v>
      </c>
    </row>
    <row r="1773" spans="1:3" x14ac:dyDescent="0.35">
      <c r="A1773" s="35">
        <v>43296</v>
      </c>
      <c r="B1773" s="27">
        <v>0.875</v>
      </c>
      <c r="C1773" s="33">
        <v>23.87</v>
      </c>
    </row>
    <row r="1774" spans="1:3" x14ac:dyDescent="0.35">
      <c r="A1774" s="35">
        <v>43296</v>
      </c>
      <c r="B1774" s="27">
        <v>0.91666666666666663</v>
      </c>
      <c r="C1774" s="33">
        <v>23.87</v>
      </c>
    </row>
    <row r="1775" spans="1:3" x14ac:dyDescent="0.35">
      <c r="A1775" s="35">
        <v>43296</v>
      </c>
      <c r="B1775" s="27">
        <v>0.95833333333333337</v>
      </c>
      <c r="C1775" s="33">
        <v>23.87</v>
      </c>
    </row>
    <row r="1776" spans="1:3" x14ac:dyDescent="0.35">
      <c r="A1776" s="35">
        <v>43297</v>
      </c>
      <c r="B1776" s="27">
        <v>0</v>
      </c>
      <c r="C1776" s="33">
        <v>23.87</v>
      </c>
    </row>
    <row r="1777" spans="1:3" x14ac:dyDescent="0.35">
      <c r="A1777" s="35">
        <v>43297</v>
      </c>
      <c r="B1777" s="27">
        <v>4.1666666666666664E-2</v>
      </c>
      <c r="C1777" s="33">
        <v>23.88</v>
      </c>
    </row>
    <row r="1778" spans="1:3" x14ac:dyDescent="0.35">
      <c r="A1778" s="35">
        <v>43297</v>
      </c>
      <c r="B1778" s="27">
        <v>8.3333333333333329E-2</v>
      </c>
      <c r="C1778" s="33">
        <v>23.87</v>
      </c>
    </row>
    <row r="1779" spans="1:3" x14ac:dyDescent="0.35">
      <c r="A1779" s="35">
        <v>43297</v>
      </c>
      <c r="B1779" s="27">
        <v>0.125</v>
      </c>
      <c r="C1779" s="33">
        <v>23.87</v>
      </c>
    </row>
    <row r="1780" spans="1:3" x14ac:dyDescent="0.35">
      <c r="A1780" s="35">
        <v>43297</v>
      </c>
      <c r="B1780" s="27">
        <v>0.16666666666666666</v>
      </c>
      <c r="C1780" s="33">
        <v>23.87</v>
      </c>
    </row>
    <row r="1781" spans="1:3" x14ac:dyDescent="0.35">
      <c r="A1781" s="35">
        <v>43297</v>
      </c>
      <c r="B1781" s="27">
        <v>0.20833333333333334</v>
      </c>
      <c r="C1781" s="33">
        <v>23.87</v>
      </c>
    </row>
    <row r="1782" spans="1:3" x14ac:dyDescent="0.35">
      <c r="A1782" s="35">
        <v>43297</v>
      </c>
      <c r="B1782" s="27">
        <v>0.25</v>
      </c>
      <c r="C1782" s="33">
        <v>23.87</v>
      </c>
    </row>
    <row r="1783" spans="1:3" x14ac:dyDescent="0.35">
      <c r="A1783" s="35">
        <v>43297</v>
      </c>
      <c r="B1783" s="27">
        <v>0.29166666666666669</v>
      </c>
      <c r="C1783" s="33">
        <v>23.87</v>
      </c>
    </row>
    <row r="1784" spans="1:3" x14ac:dyDescent="0.35">
      <c r="A1784" s="35">
        <v>43297</v>
      </c>
      <c r="B1784" s="27">
        <v>0.33333333333333331</v>
      </c>
      <c r="C1784" s="33">
        <v>23.88</v>
      </c>
    </row>
    <row r="1785" spans="1:3" x14ac:dyDescent="0.35">
      <c r="A1785" s="35">
        <v>43297</v>
      </c>
      <c r="B1785" s="27">
        <v>0.375</v>
      </c>
      <c r="C1785" s="33">
        <v>23.88</v>
      </c>
    </row>
    <row r="1786" spans="1:3" x14ac:dyDescent="0.35">
      <c r="A1786" s="35">
        <v>43297</v>
      </c>
      <c r="B1786" s="27">
        <v>0.41666666666666669</v>
      </c>
      <c r="C1786" s="33">
        <v>23.87</v>
      </c>
    </row>
    <row r="1787" spans="1:3" x14ac:dyDescent="0.35">
      <c r="A1787" s="35">
        <v>43297</v>
      </c>
      <c r="B1787" s="27">
        <v>0.45833333333333331</v>
      </c>
      <c r="C1787" s="33">
        <v>23.87</v>
      </c>
    </row>
    <row r="1788" spans="1:3" x14ac:dyDescent="0.35">
      <c r="A1788" s="35">
        <v>43297</v>
      </c>
      <c r="B1788" s="27">
        <v>0.5</v>
      </c>
      <c r="C1788" s="33">
        <v>23.87</v>
      </c>
    </row>
    <row r="1789" spans="1:3" x14ac:dyDescent="0.35">
      <c r="A1789" s="35">
        <v>43297</v>
      </c>
      <c r="B1789" s="27">
        <v>0.54166666666666663</v>
      </c>
      <c r="C1789" s="33">
        <v>23.87</v>
      </c>
    </row>
    <row r="1790" spans="1:3" x14ac:dyDescent="0.35">
      <c r="A1790" s="35">
        <v>43297</v>
      </c>
      <c r="B1790" s="27">
        <v>0.58333333333333337</v>
      </c>
      <c r="C1790" s="33">
        <v>23.87</v>
      </c>
    </row>
    <row r="1791" spans="1:3" x14ac:dyDescent="0.35">
      <c r="A1791" s="35">
        <v>43297</v>
      </c>
      <c r="B1791" s="27">
        <v>0.625</v>
      </c>
      <c r="C1791" s="33">
        <v>23.87</v>
      </c>
    </row>
    <row r="1792" spans="1:3" x14ac:dyDescent="0.35">
      <c r="A1792" s="35">
        <v>43297</v>
      </c>
      <c r="B1792" s="27">
        <v>0.66666666666666663</v>
      </c>
      <c r="C1792" s="33">
        <v>23.86</v>
      </c>
    </row>
    <row r="1793" spans="1:3" x14ac:dyDescent="0.35">
      <c r="A1793" s="35">
        <v>43297</v>
      </c>
      <c r="B1793" s="27">
        <v>0.70833333333333337</v>
      </c>
      <c r="C1793" s="33">
        <v>23.87</v>
      </c>
    </row>
    <row r="1794" spans="1:3" x14ac:dyDescent="0.35">
      <c r="A1794" s="35">
        <v>43297</v>
      </c>
      <c r="B1794" s="27">
        <v>0.75</v>
      </c>
      <c r="C1794" s="33">
        <v>23.86</v>
      </c>
    </row>
    <row r="1795" spans="1:3" x14ac:dyDescent="0.35">
      <c r="A1795" s="35">
        <v>43297</v>
      </c>
      <c r="B1795" s="27">
        <v>0.79166666666666663</v>
      </c>
      <c r="C1795" s="33">
        <v>23.86</v>
      </c>
    </row>
    <row r="1796" spans="1:3" x14ac:dyDescent="0.35">
      <c r="A1796" s="35">
        <v>43297</v>
      </c>
      <c r="B1796" s="27">
        <v>0.83333333333333337</v>
      </c>
      <c r="C1796" s="33">
        <v>23.86</v>
      </c>
    </row>
    <row r="1797" spans="1:3" x14ac:dyDescent="0.35">
      <c r="A1797" s="35">
        <v>43297</v>
      </c>
      <c r="B1797" s="27">
        <v>0.875</v>
      </c>
      <c r="C1797" s="33">
        <v>23.86</v>
      </c>
    </row>
    <row r="1798" spans="1:3" x14ac:dyDescent="0.35">
      <c r="A1798" s="35">
        <v>43297</v>
      </c>
      <c r="B1798" s="27">
        <v>0.91666666666666663</v>
      </c>
      <c r="C1798" s="33">
        <v>23.86</v>
      </c>
    </row>
    <row r="1799" spans="1:3" x14ac:dyDescent="0.35">
      <c r="A1799" s="35">
        <v>43297</v>
      </c>
      <c r="B1799" s="27">
        <v>0.95833333333333337</v>
      </c>
      <c r="C1799" s="33">
        <v>23.86</v>
      </c>
    </row>
    <row r="1800" spans="1:3" x14ac:dyDescent="0.35">
      <c r="A1800" s="35">
        <v>43298</v>
      </c>
      <c r="B1800" s="27">
        <v>0</v>
      </c>
      <c r="C1800" s="33">
        <v>23.86</v>
      </c>
    </row>
    <row r="1801" spans="1:3" x14ac:dyDescent="0.35">
      <c r="A1801" s="35">
        <v>43298</v>
      </c>
      <c r="B1801" s="27">
        <v>4.1666666666666664E-2</v>
      </c>
      <c r="C1801" s="33">
        <v>23.86</v>
      </c>
    </row>
    <row r="1802" spans="1:3" x14ac:dyDescent="0.35">
      <c r="A1802" s="35">
        <v>43298</v>
      </c>
      <c r="B1802" s="27">
        <v>8.3333333333333329E-2</v>
      </c>
      <c r="C1802" s="33">
        <v>23.86</v>
      </c>
    </row>
    <row r="1803" spans="1:3" x14ac:dyDescent="0.35">
      <c r="A1803" s="35">
        <v>43298</v>
      </c>
      <c r="B1803" s="27">
        <v>0.125</v>
      </c>
      <c r="C1803" s="33">
        <v>23.86</v>
      </c>
    </row>
    <row r="1804" spans="1:3" x14ac:dyDescent="0.35">
      <c r="A1804" s="35">
        <v>43298</v>
      </c>
      <c r="B1804" s="27">
        <v>0.16666666666666666</v>
      </c>
      <c r="C1804" s="33">
        <v>23.86</v>
      </c>
    </row>
    <row r="1805" spans="1:3" x14ac:dyDescent="0.35">
      <c r="A1805" s="35">
        <v>43298</v>
      </c>
      <c r="B1805" s="27">
        <v>0.20833333333333334</v>
      </c>
      <c r="C1805" s="33">
        <v>23.86</v>
      </c>
    </row>
    <row r="1806" spans="1:3" x14ac:dyDescent="0.35">
      <c r="A1806" s="35">
        <v>43298</v>
      </c>
      <c r="B1806" s="27">
        <v>0.25</v>
      </c>
      <c r="C1806" s="33">
        <v>23.86</v>
      </c>
    </row>
    <row r="1807" spans="1:3" x14ac:dyDescent="0.35">
      <c r="A1807" s="35">
        <v>43298</v>
      </c>
      <c r="B1807" s="27">
        <v>0.29166666666666669</v>
      </c>
      <c r="C1807" s="33">
        <v>23.86</v>
      </c>
    </row>
    <row r="1808" spans="1:3" x14ac:dyDescent="0.35">
      <c r="A1808" s="35">
        <v>43298</v>
      </c>
      <c r="B1808" s="27">
        <v>0.33333333333333331</v>
      </c>
      <c r="C1808" s="33">
        <v>23.85</v>
      </c>
    </row>
    <row r="1809" spans="1:3" x14ac:dyDescent="0.35">
      <c r="A1809" s="35">
        <v>43298</v>
      </c>
      <c r="B1809" s="27">
        <v>0.375</v>
      </c>
      <c r="C1809" s="33">
        <v>23.86</v>
      </c>
    </row>
    <row r="1810" spans="1:3" x14ac:dyDescent="0.35">
      <c r="A1810" s="35">
        <v>43298</v>
      </c>
      <c r="B1810" s="27">
        <v>0.41666666666666669</v>
      </c>
      <c r="C1810" s="33">
        <v>23.86</v>
      </c>
    </row>
    <row r="1811" spans="1:3" x14ac:dyDescent="0.35">
      <c r="A1811" s="35">
        <v>43298</v>
      </c>
      <c r="B1811" s="27">
        <v>0.45833333333333331</v>
      </c>
      <c r="C1811" s="33">
        <v>23.86</v>
      </c>
    </row>
    <row r="1812" spans="1:3" x14ac:dyDescent="0.35">
      <c r="A1812" s="35">
        <v>43298</v>
      </c>
      <c r="B1812" s="27">
        <v>0.5</v>
      </c>
      <c r="C1812" s="33">
        <v>23.86</v>
      </c>
    </row>
    <row r="1813" spans="1:3" x14ac:dyDescent="0.35">
      <c r="A1813" s="35">
        <v>43298</v>
      </c>
      <c r="B1813" s="27">
        <v>0.54166666666666663</v>
      </c>
      <c r="C1813" s="33">
        <v>23.85</v>
      </c>
    </row>
    <row r="1814" spans="1:3" x14ac:dyDescent="0.35">
      <c r="A1814" s="35">
        <v>43298</v>
      </c>
      <c r="B1814" s="27">
        <v>0.58333333333333337</v>
      </c>
      <c r="C1814" s="33">
        <v>23.85</v>
      </c>
    </row>
    <row r="1815" spans="1:3" x14ac:dyDescent="0.35">
      <c r="A1815" s="35">
        <v>43298</v>
      </c>
      <c r="B1815" s="27">
        <v>0.625</v>
      </c>
      <c r="C1815" s="33">
        <v>23.85</v>
      </c>
    </row>
    <row r="1816" spans="1:3" x14ac:dyDescent="0.35">
      <c r="A1816" s="35">
        <v>43298</v>
      </c>
      <c r="B1816" s="27">
        <v>0.66666666666666663</v>
      </c>
      <c r="C1816" s="33">
        <v>23.86</v>
      </c>
    </row>
    <row r="1817" spans="1:3" x14ac:dyDescent="0.35">
      <c r="A1817" s="35">
        <v>43298</v>
      </c>
      <c r="B1817" s="27">
        <v>0.70833333333333337</v>
      </c>
      <c r="C1817" s="33">
        <v>23.85</v>
      </c>
    </row>
    <row r="1818" spans="1:3" x14ac:dyDescent="0.35">
      <c r="A1818" s="35">
        <v>43298</v>
      </c>
      <c r="B1818" s="27">
        <v>0.75</v>
      </c>
      <c r="C1818" s="33">
        <v>23.85</v>
      </c>
    </row>
    <row r="1819" spans="1:3" x14ac:dyDescent="0.35">
      <c r="A1819" s="35">
        <v>43298</v>
      </c>
      <c r="B1819" s="27">
        <v>0.79166666666666663</v>
      </c>
      <c r="C1819" s="33">
        <v>23.85</v>
      </c>
    </row>
    <row r="1820" spans="1:3" x14ac:dyDescent="0.35">
      <c r="A1820" s="35">
        <v>43298</v>
      </c>
      <c r="B1820" s="27">
        <v>0.83333333333333337</v>
      </c>
      <c r="C1820" s="33">
        <v>23.86</v>
      </c>
    </row>
    <row r="1821" spans="1:3" x14ac:dyDescent="0.35">
      <c r="A1821" s="35">
        <v>43298</v>
      </c>
      <c r="B1821" s="27">
        <v>0.875</v>
      </c>
      <c r="C1821" s="33">
        <v>23.85</v>
      </c>
    </row>
    <row r="1822" spans="1:3" x14ac:dyDescent="0.35">
      <c r="A1822" s="35">
        <v>43298</v>
      </c>
      <c r="B1822" s="27">
        <v>0.91666666666666663</v>
      </c>
      <c r="C1822" s="33">
        <v>23.85</v>
      </c>
    </row>
    <row r="1823" spans="1:3" x14ac:dyDescent="0.35">
      <c r="A1823" s="35">
        <v>43298</v>
      </c>
      <c r="B1823" s="27">
        <v>0.95833333333333337</v>
      </c>
      <c r="C1823" s="33">
        <v>23.86</v>
      </c>
    </row>
    <row r="1824" spans="1:3" x14ac:dyDescent="0.35">
      <c r="A1824" s="35">
        <v>43299</v>
      </c>
      <c r="B1824" s="27">
        <v>0</v>
      </c>
      <c r="C1824" s="33">
        <v>23.85</v>
      </c>
    </row>
    <row r="1825" spans="1:3" x14ac:dyDescent="0.35">
      <c r="A1825" s="35">
        <v>43299</v>
      </c>
      <c r="B1825" s="27">
        <v>4.1666666666666664E-2</v>
      </c>
      <c r="C1825" s="33">
        <v>23.85</v>
      </c>
    </row>
    <row r="1826" spans="1:3" x14ac:dyDescent="0.35">
      <c r="A1826" s="35">
        <v>43299</v>
      </c>
      <c r="B1826" s="27">
        <v>8.3333333333333329E-2</v>
      </c>
      <c r="C1826" s="33">
        <v>23.85</v>
      </c>
    </row>
    <row r="1827" spans="1:3" x14ac:dyDescent="0.35">
      <c r="A1827" s="35">
        <v>43299</v>
      </c>
      <c r="B1827" s="27">
        <v>0.125</v>
      </c>
      <c r="C1827" s="33">
        <v>23.85</v>
      </c>
    </row>
    <row r="1828" spans="1:3" x14ac:dyDescent="0.35">
      <c r="A1828" s="35">
        <v>43299</v>
      </c>
      <c r="B1828" s="27">
        <v>0.16666666666666666</v>
      </c>
      <c r="C1828" s="33">
        <v>23.85</v>
      </c>
    </row>
    <row r="1829" spans="1:3" x14ac:dyDescent="0.35">
      <c r="A1829" s="35">
        <v>43299</v>
      </c>
      <c r="B1829" s="27">
        <v>0.20833333333333334</v>
      </c>
      <c r="C1829" s="33">
        <v>23.84</v>
      </c>
    </row>
    <row r="1830" spans="1:3" x14ac:dyDescent="0.35">
      <c r="A1830" s="35">
        <v>43299</v>
      </c>
      <c r="B1830" s="27">
        <v>0.25</v>
      </c>
      <c r="C1830" s="33">
        <v>23.85</v>
      </c>
    </row>
    <row r="1831" spans="1:3" x14ac:dyDescent="0.35">
      <c r="A1831" s="35">
        <v>43299</v>
      </c>
      <c r="B1831" s="27">
        <v>0.29166666666666669</v>
      </c>
      <c r="C1831" s="33">
        <v>23.85</v>
      </c>
    </row>
    <row r="1832" spans="1:3" x14ac:dyDescent="0.35">
      <c r="A1832" s="35">
        <v>43299</v>
      </c>
      <c r="B1832" s="27">
        <v>0.33333333333333331</v>
      </c>
      <c r="C1832" s="33">
        <v>23.85</v>
      </c>
    </row>
    <row r="1833" spans="1:3" x14ac:dyDescent="0.35">
      <c r="A1833" s="35">
        <v>43299</v>
      </c>
      <c r="B1833" s="27">
        <v>0.375</v>
      </c>
      <c r="C1833" s="33">
        <v>23.85</v>
      </c>
    </row>
    <row r="1834" spans="1:3" x14ac:dyDescent="0.35">
      <c r="A1834" s="35">
        <v>43299</v>
      </c>
      <c r="B1834" s="27">
        <v>0.41666666666666669</v>
      </c>
      <c r="C1834" s="33">
        <v>23.84</v>
      </c>
    </row>
    <row r="1835" spans="1:3" x14ac:dyDescent="0.35">
      <c r="A1835" s="35">
        <v>43299</v>
      </c>
      <c r="B1835" s="27">
        <v>0.45833333333333331</v>
      </c>
      <c r="C1835" s="33">
        <v>23.84</v>
      </c>
    </row>
    <row r="1836" spans="1:3" x14ac:dyDescent="0.35">
      <c r="A1836" s="35">
        <v>43299</v>
      </c>
      <c r="B1836" s="27">
        <v>0.5</v>
      </c>
      <c r="C1836" s="33">
        <v>23.85</v>
      </c>
    </row>
    <row r="1837" spans="1:3" x14ac:dyDescent="0.35">
      <c r="A1837" s="35">
        <v>43299</v>
      </c>
      <c r="B1837" s="27">
        <v>0.54166666666666663</v>
      </c>
      <c r="C1837" s="33">
        <v>23.84</v>
      </c>
    </row>
    <row r="1838" spans="1:3" x14ac:dyDescent="0.35">
      <c r="A1838" s="35">
        <v>43299</v>
      </c>
      <c r="B1838" s="27">
        <v>0.58333333333333337</v>
      </c>
      <c r="C1838" s="33">
        <v>23.85</v>
      </c>
    </row>
    <row r="1839" spans="1:3" x14ac:dyDescent="0.35">
      <c r="A1839" s="35">
        <v>43299</v>
      </c>
      <c r="B1839" s="27">
        <v>0.625</v>
      </c>
      <c r="C1839" s="33">
        <v>23.84</v>
      </c>
    </row>
    <row r="1840" spans="1:3" x14ac:dyDescent="0.35">
      <c r="A1840" s="35">
        <v>43299</v>
      </c>
      <c r="B1840" s="27">
        <v>0.66666666666666663</v>
      </c>
      <c r="C1840" s="33">
        <v>23.84</v>
      </c>
    </row>
    <row r="1841" spans="1:3" x14ac:dyDescent="0.35">
      <c r="A1841" s="35">
        <v>43299</v>
      </c>
      <c r="B1841" s="27">
        <v>0.70833333333333337</v>
      </c>
      <c r="C1841" s="33">
        <v>23.85</v>
      </c>
    </row>
    <row r="1842" spans="1:3" x14ac:dyDescent="0.35">
      <c r="A1842" s="35">
        <v>43299</v>
      </c>
      <c r="B1842" s="27">
        <v>0.75</v>
      </c>
      <c r="C1842" s="33">
        <v>23.84</v>
      </c>
    </row>
    <row r="1843" spans="1:3" x14ac:dyDescent="0.35">
      <c r="A1843" s="35">
        <v>43299</v>
      </c>
      <c r="B1843" s="27">
        <v>0.79166666666666663</v>
      </c>
      <c r="C1843" s="33">
        <v>23.85</v>
      </c>
    </row>
    <row r="1844" spans="1:3" x14ac:dyDescent="0.35">
      <c r="A1844" s="35">
        <v>43299</v>
      </c>
      <c r="B1844" s="27">
        <v>0.83333333333333337</v>
      </c>
      <c r="C1844" s="33">
        <v>23.85</v>
      </c>
    </row>
    <row r="1845" spans="1:3" x14ac:dyDescent="0.35">
      <c r="A1845" s="35">
        <v>43299</v>
      </c>
      <c r="B1845" s="27">
        <v>0.875</v>
      </c>
      <c r="C1845" s="33">
        <v>23.85</v>
      </c>
    </row>
    <row r="1846" spans="1:3" x14ac:dyDescent="0.35">
      <c r="A1846" s="35">
        <v>43299</v>
      </c>
      <c r="B1846" s="27">
        <v>0.91666666666666663</v>
      </c>
      <c r="C1846" s="33">
        <v>23.85</v>
      </c>
    </row>
    <row r="1847" spans="1:3" x14ac:dyDescent="0.35">
      <c r="A1847" s="35">
        <v>43299</v>
      </c>
      <c r="B1847" s="27">
        <v>0.95833333333333337</v>
      </c>
      <c r="C1847" s="33">
        <v>23.85</v>
      </c>
    </row>
    <row r="1848" spans="1:3" x14ac:dyDescent="0.35">
      <c r="A1848" s="35">
        <v>43300</v>
      </c>
      <c r="B1848" s="27">
        <v>0</v>
      </c>
      <c r="C1848" s="33">
        <v>23.86</v>
      </c>
    </row>
    <row r="1849" spans="1:3" x14ac:dyDescent="0.35">
      <c r="A1849" s="35">
        <v>43300</v>
      </c>
      <c r="B1849" s="27">
        <v>4.1666666666666664E-2</v>
      </c>
      <c r="C1849" s="33">
        <v>23.85</v>
      </c>
    </row>
    <row r="1850" spans="1:3" x14ac:dyDescent="0.35">
      <c r="A1850" s="35">
        <v>43300</v>
      </c>
      <c r="B1850" s="27">
        <v>8.3333333333333329E-2</v>
      </c>
      <c r="C1850" s="33">
        <v>23.85</v>
      </c>
    </row>
    <row r="1851" spans="1:3" x14ac:dyDescent="0.35">
      <c r="A1851" s="35">
        <v>43300</v>
      </c>
      <c r="B1851" s="27">
        <v>0.125</v>
      </c>
      <c r="C1851" s="33">
        <v>23.85</v>
      </c>
    </row>
    <row r="1852" spans="1:3" x14ac:dyDescent="0.35">
      <c r="A1852" s="35">
        <v>43300</v>
      </c>
      <c r="B1852" s="27">
        <v>0.16666666666666666</v>
      </c>
      <c r="C1852" s="33">
        <v>23.85</v>
      </c>
    </row>
    <row r="1853" spans="1:3" x14ac:dyDescent="0.35">
      <c r="A1853" s="35">
        <v>43300</v>
      </c>
      <c r="B1853" s="27">
        <v>0.20833333333333334</v>
      </c>
      <c r="C1853" s="33">
        <v>23.85</v>
      </c>
    </row>
    <row r="1854" spans="1:3" x14ac:dyDescent="0.35">
      <c r="A1854" s="35">
        <v>43300</v>
      </c>
      <c r="B1854" s="27">
        <v>0.25</v>
      </c>
      <c r="C1854" s="33">
        <v>23.85</v>
      </c>
    </row>
    <row r="1855" spans="1:3" x14ac:dyDescent="0.35">
      <c r="A1855" s="35">
        <v>43300</v>
      </c>
      <c r="B1855" s="27">
        <v>0.29166666666666669</v>
      </c>
      <c r="C1855" s="33">
        <v>23.85</v>
      </c>
    </row>
    <row r="1856" spans="1:3" x14ac:dyDescent="0.35">
      <c r="A1856" s="35">
        <v>43300</v>
      </c>
      <c r="B1856" s="27">
        <v>0.33333333333333331</v>
      </c>
      <c r="C1856" s="33">
        <v>23.85</v>
      </c>
    </row>
    <row r="1857" spans="1:3" x14ac:dyDescent="0.35">
      <c r="A1857" s="35">
        <v>43300</v>
      </c>
      <c r="B1857" s="27">
        <v>0.375</v>
      </c>
      <c r="C1857" s="33">
        <v>23.86</v>
      </c>
    </row>
    <row r="1858" spans="1:3" x14ac:dyDescent="0.35">
      <c r="A1858" s="35">
        <v>43300</v>
      </c>
      <c r="B1858" s="27">
        <v>0.41666666666666669</v>
      </c>
      <c r="C1858" s="33">
        <v>23.86</v>
      </c>
    </row>
    <row r="1859" spans="1:3" x14ac:dyDescent="0.35">
      <c r="A1859" s="35">
        <v>43300</v>
      </c>
      <c r="B1859" s="27">
        <v>0.45833333333333331</v>
      </c>
      <c r="C1859" s="33">
        <v>23.86</v>
      </c>
    </row>
    <row r="1860" spans="1:3" x14ac:dyDescent="0.35">
      <c r="A1860" s="35">
        <v>43300</v>
      </c>
      <c r="B1860" s="27">
        <v>0.5</v>
      </c>
      <c r="C1860" s="33">
        <v>23.86</v>
      </c>
    </row>
    <row r="1861" spans="1:3" x14ac:dyDescent="0.35">
      <c r="A1861" s="35">
        <v>43300</v>
      </c>
      <c r="B1861" s="27">
        <v>0.54166666666666663</v>
      </c>
      <c r="C1861" s="33">
        <v>23.85</v>
      </c>
    </row>
    <row r="1862" spans="1:3" x14ac:dyDescent="0.35">
      <c r="A1862" s="35">
        <v>43300</v>
      </c>
      <c r="B1862" s="27">
        <v>0.58333333333333337</v>
      </c>
      <c r="C1862" s="33">
        <v>23.86</v>
      </c>
    </row>
    <row r="1863" spans="1:3" x14ac:dyDescent="0.35">
      <c r="A1863" s="35">
        <v>43300</v>
      </c>
      <c r="B1863" s="27">
        <v>0.625</v>
      </c>
      <c r="C1863" s="33">
        <v>23.85</v>
      </c>
    </row>
    <row r="1864" spans="1:3" x14ac:dyDescent="0.35">
      <c r="A1864" s="35">
        <v>43300</v>
      </c>
      <c r="B1864" s="27">
        <v>0.66666666666666663</v>
      </c>
      <c r="C1864" s="33">
        <v>23.86</v>
      </c>
    </row>
    <row r="1865" spans="1:3" x14ac:dyDescent="0.35">
      <c r="A1865" s="35">
        <v>43300</v>
      </c>
      <c r="B1865" s="27">
        <v>0.70833333333333337</v>
      </c>
      <c r="C1865" s="33">
        <v>23.86</v>
      </c>
    </row>
    <row r="1866" spans="1:3" x14ac:dyDescent="0.35">
      <c r="A1866" s="35">
        <v>43300</v>
      </c>
      <c r="B1866" s="27">
        <v>0.75</v>
      </c>
      <c r="C1866" s="33">
        <v>23.86</v>
      </c>
    </row>
    <row r="1867" spans="1:3" x14ac:dyDescent="0.35">
      <c r="A1867" s="35">
        <v>43300</v>
      </c>
      <c r="B1867" s="27">
        <v>0.79166666666666663</v>
      </c>
      <c r="C1867" s="33">
        <v>23.86</v>
      </c>
    </row>
    <row r="1868" spans="1:3" x14ac:dyDescent="0.35">
      <c r="A1868" s="35">
        <v>43300</v>
      </c>
      <c r="B1868" s="27">
        <v>0.83333333333333337</v>
      </c>
      <c r="C1868" s="33">
        <v>23.86</v>
      </c>
    </row>
    <row r="1869" spans="1:3" x14ac:dyDescent="0.35">
      <c r="A1869" s="35">
        <v>43300</v>
      </c>
      <c r="B1869" s="27">
        <v>0.875</v>
      </c>
      <c r="C1869" s="33">
        <v>23.86</v>
      </c>
    </row>
    <row r="1870" spans="1:3" x14ac:dyDescent="0.35">
      <c r="A1870" s="35">
        <v>43300</v>
      </c>
      <c r="B1870" s="27">
        <v>0.91666666666666663</v>
      </c>
      <c r="C1870" s="33">
        <v>23.86</v>
      </c>
    </row>
    <row r="1871" spans="1:3" x14ac:dyDescent="0.35">
      <c r="A1871" s="35">
        <v>43300</v>
      </c>
      <c r="B1871" s="27">
        <v>0.95833333333333337</v>
      </c>
      <c r="C1871" s="33">
        <v>23.86</v>
      </c>
    </row>
    <row r="1872" spans="1:3" x14ac:dyDescent="0.35">
      <c r="A1872" s="35">
        <v>43301</v>
      </c>
      <c r="B1872" s="27">
        <v>0</v>
      </c>
      <c r="C1872" s="33">
        <v>23.87</v>
      </c>
    </row>
    <row r="1873" spans="1:3" x14ac:dyDescent="0.35">
      <c r="A1873" s="35">
        <v>43301</v>
      </c>
      <c r="B1873" s="27">
        <v>4.1666666666666664E-2</v>
      </c>
      <c r="C1873" s="33">
        <v>23.86</v>
      </c>
    </row>
    <row r="1874" spans="1:3" x14ac:dyDescent="0.35">
      <c r="A1874" s="35">
        <v>43301</v>
      </c>
      <c r="B1874" s="27">
        <v>8.3333333333333329E-2</v>
      </c>
      <c r="C1874" s="33">
        <v>23.86</v>
      </c>
    </row>
    <row r="1875" spans="1:3" x14ac:dyDescent="0.35">
      <c r="A1875" s="35">
        <v>43301</v>
      </c>
      <c r="B1875" s="27">
        <v>0.125</v>
      </c>
      <c r="C1875" s="33">
        <v>23.87</v>
      </c>
    </row>
    <row r="1876" spans="1:3" x14ac:dyDescent="0.35">
      <c r="A1876" s="35">
        <v>43301</v>
      </c>
      <c r="B1876" s="27">
        <v>0.16666666666666666</v>
      </c>
      <c r="C1876" s="33">
        <v>23.87</v>
      </c>
    </row>
    <row r="1877" spans="1:3" x14ac:dyDescent="0.35">
      <c r="A1877" s="35">
        <v>43301</v>
      </c>
      <c r="B1877" s="27">
        <v>0.20833333333333334</v>
      </c>
      <c r="C1877" s="33">
        <v>23.87</v>
      </c>
    </row>
    <row r="1878" spans="1:3" x14ac:dyDescent="0.35">
      <c r="A1878" s="35">
        <v>43301</v>
      </c>
      <c r="B1878" s="27">
        <v>0.25</v>
      </c>
      <c r="C1878" s="33">
        <v>23.87</v>
      </c>
    </row>
    <row r="1879" spans="1:3" x14ac:dyDescent="0.35">
      <c r="A1879" s="35">
        <v>43301</v>
      </c>
      <c r="B1879" s="27">
        <v>0.29166666666666669</v>
      </c>
      <c r="C1879" s="33">
        <v>23.87</v>
      </c>
    </row>
    <row r="1880" spans="1:3" x14ac:dyDescent="0.35">
      <c r="A1880" s="35">
        <v>43301</v>
      </c>
      <c r="B1880" s="27">
        <v>0.33333333333333331</v>
      </c>
      <c r="C1880" s="33">
        <v>23.87</v>
      </c>
    </row>
    <row r="1881" spans="1:3" x14ac:dyDescent="0.35">
      <c r="A1881" s="35">
        <v>43301</v>
      </c>
      <c r="B1881" s="27">
        <v>0.375</v>
      </c>
      <c r="C1881" s="33">
        <v>23.87</v>
      </c>
    </row>
    <row r="1882" spans="1:3" x14ac:dyDescent="0.35">
      <c r="A1882" s="35">
        <v>43301</v>
      </c>
      <c r="B1882" s="27">
        <v>0.41666666666666669</v>
      </c>
      <c r="C1882" s="33">
        <v>23.87</v>
      </c>
    </row>
    <row r="1883" spans="1:3" x14ac:dyDescent="0.35">
      <c r="A1883" s="35">
        <v>43301</v>
      </c>
      <c r="B1883" s="27">
        <v>0.45833333333333331</v>
      </c>
      <c r="C1883" s="33">
        <v>23.87</v>
      </c>
    </row>
    <row r="1884" spans="1:3" x14ac:dyDescent="0.35">
      <c r="A1884" s="35">
        <v>43301</v>
      </c>
      <c r="B1884" s="27">
        <v>0.5</v>
      </c>
      <c r="C1884" s="33">
        <v>23.87</v>
      </c>
    </row>
    <row r="1885" spans="1:3" x14ac:dyDescent="0.35">
      <c r="A1885" s="35">
        <v>43301</v>
      </c>
      <c r="B1885" s="27">
        <v>0.54166666666666663</v>
      </c>
      <c r="C1885" s="33">
        <v>23.87</v>
      </c>
    </row>
    <row r="1886" spans="1:3" x14ac:dyDescent="0.35">
      <c r="A1886" s="35">
        <v>43301</v>
      </c>
      <c r="B1886" s="27">
        <v>0.58333333333333337</v>
      </c>
      <c r="C1886" s="33">
        <v>23.87</v>
      </c>
    </row>
    <row r="1887" spans="1:3" x14ac:dyDescent="0.35">
      <c r="A1887" s="35">
        <v>43301</v>
      </c>
      <c r="B1887" s="27">
        <v>0.625</v>
      </c>
      <c r="C1887" s="33">
        <v>23.87</v>
      </c>
    </row>
    <row r="1888" spans="1:3" x14ac:dyDescent="0.35">
      <c r="A1888" s="35">
        <v>43301</v>
      </c>
      <c r="B1888" s="27">
        <v>0.66666666666666663</v>
      </c>
      <c r="C1888" s="33">
        <v>23.87</v>
      </c>
    </row>
    <row r="1889" spans="1:3" x14ac:dyDescent="0.35">
      <c r="A1889" s="35">
        <v>43301</v>
      </c>
      <c r="B1889" s="27">
        <v>0.70833333333333337</v>
      </c>
      <c r="C1889" s="33">
        <v>23.87</v>
      </c>
    </row>
    <row r="1890" spans="1:3" x14ac:dyDescent="0.35">
      <c r="A1890" s="35">
        <v>43301</v>
      </c>
      <c r="B1890" s="27">
        <v>0.75</v>
      </c>
      <c r="C1890" s="33">
        <v>23.87</v>
      </c>
    </row>
    <row r="1891" spans="1:3" x14ac:dyDescent="0.35">
      <c r="A1891" s="35">
        <v>43301</v>
      </c>
      <c r="B1891" s="27">
        <v>0.79166666666666663</v>
      </c>
      <c r="C1891" s="33">
        <v>23.87</v>
      </c>
    </row>
    <row r="1892" spans="1:3" x14ac:dyDescent="0.35">
      <c r="A1892" s="35">
        <v>43301</v>
      </c>
      <c r="B1892" s="27">
        <v>0.83333333333333337</v>
      </c>
      <c r="C1892" s="33">
        <v>23.88</v>
      </c>
    </row>
    <row r="1893" spans="1:3" x14ac:dyDescent="0.35">
      <c r="A1893" s="35">
        <v>43301</v>
      </c>
      <c r="B1893" s="27">
        <v>0.875</v>
      </c>
      <c r="C1893" s="33">
        <v>23.88</v>
      </c>
    </row>
    <row r="1894" spans="1:3" x14ac:dyDescent="0.35">
      <c r="A1894" s="35">
        <v>43301</v>
      </c>
      <c r="B1894" s="27">
        <v>0.91666666666666663</v>
      </c>
      <c r="C1894" s="33">
        <v>23.88</v>
      </c>
    </row>
    <row r="1895" spans="1:3" x14ac:dyDescent="0.35">
      <c r="A1895" s="35">
        <v>43301</v>
      </c>
      <c r="B1895" s="27">
        <v>0.95833333333333337</v>
      </c>
      <c r="C1895" s="33">
        <v>23.88</v>
      </c>
    </row>
    <row r="1896" spans="1:3" x14ac:dyDescent="0.35">
      <c r="A1896" s="35">
        <v>43302</v>
      </c>
      <c r="B1896" s="27">
        <v>0</v>
      </c>
      <c r="C1896" s="33">
        <v>23.87</v>
      </c>
    </row>
    <row r="1897" spans="1:3" x14ac:dyDescent="0.35">
      <c r="A1897" s="35">
        <v>43302</v>
      </c>
      <c r="B1897" s="27">
        <v>4.1666666666666664E-2</v>
      </c>
      <c r="C1897" s="33">
        <v>23.88</v>
      </c>
    </row>
    <row r="1898" spans="1:3" x14ac:dyDescent="0.35">
      <c r="A1898" s="35">
        <v>43302</v>
      </c>
      <c r="B1898" s="27">
        <v>8.3333333333333329E-2</v>
      </c>
      <c r="C1898" s="33">
        <v>23.87</v>
      </c>
    </row>
    <row r="1899" spans="1:3" x14ac:dyDescent="0.35">
      <c r="A1899" s="35">
        <v>43302</v>
      </c>
      <c r="B1899" s="27">
        <v>0.125</v>
      </c>
      <c r="C1899" s="33">
        <v>23.87</v>
      </c>
    </row>
    <row r="1900" spans="1:3" x14ac:dyDescent="0.35">
      <c r="A1900" s="35">
        <v>43302</v>
      </c>
      <c r="B1900" s="27">
        <v>0.16666666666666666</v>
      </c>
      <c r="C1900" s="33">
        <v>23.86</v>
      </c>
    </row>
    <row r="1901" spans="1:3" x14ac:dyDescent="0.35">
      <c r="A1901" s="35">
        <v>43302</v>
      </c>
      <c r="B1901" s="27">
        <v>0.20833333333333334</v>
      </c>
      <c r="C1901" s="33">
        <v>23.86</v>
      </c>
    </row>
    <row r="1902" spans="1:3" x14ac:dyDescent="0.35">
      <c r="A1902" s="35">
        <v>43302</v>
      </c>
      <c r="B1902" s="27">
        <v>0.25</v>
      </c>
      <c r="C1902" s="33">
        <v>23.86</v>
      </c>
    </row>
    <row r="1903" spans="1:3" x14ac:dyDescent="0.35">
      <c r="A1903" s="35">
        <v>43302</v>
      </c>
      <c r="B1903" s="27">
        <v>0.29166666666666669</v>
      </c>
      <c r="C1903" s="33">
        <v>23.85</v>
      </c>
    </row>
    <row r="1904" spans="1:3" x14ac:dyDescent="0.35">
      <c r="A1904" s="35">
        <v>43302</v>
      </c>
      <c r="B1904" s="27">
        <v>0.33333333333333331</v>
      </c>
      <c r="C1904" s="33">
        <v>23.85</v>
      </c>
    </row>
    <row r="1905" spans="1:3" x14ac:dyDescent="0.35">
      <c r="A1905" s="35">
        <v>43302</v>
      </c>
      <c r="B1905" s="27">
        <v>0.375</v>
      </c>
      <c r="C1905" s="33">
        <v>23.85</v>
      </c>
    </row>
    <row r="1906" spans="1:3" x14ac:dyDescent="0.35">
      <c r="A1906" s="35">
        <v>43302</v>
      </c>
      <c r="B1906" s="27">
        <v>0.41666666666666669</v>
      </c>
      <c r="C1906" s="33">
        <v>23.85</v>
      </c>
    </row>
    <row r="1907" spans="1:3" x14ac:dyDescent="0.35">
      <c r="A1907" s="35">
        <v>43302</v>
      </c>
      <c r="B1907" s="27">
        <v>0.45833333333333331</v>
      </c>
      <c r="C1907" s="33">
        <v>23.85</v>
      </c>
    </row>
    <row r="1908" spans="1:3" x14ac:dyDescent="0.35">
      <c r="A1908" s="35">
        <v>43302</v>
      </c>
      <c r="B1908" s="27">
        <v>0.5</v>
      </c>
      <c r="C1908" s="33">
        <v>23.85</v>
      </c>
    </row>
    <row r="1909" spans="1:3" x14ac:dyDescent="0.35">
      <c r="A1909" s="35">
        <v>43302</v>
      </c>
      <c r="B1909" s="27">
        <v>0.54166666666666663</v>
      </c>
      <c r="C1909" s="33">
        <v>23.84</v>
      </c>
    </row>
    <row r="1910" spans="1:3" x14ac:dyDescent="0.35">
      <c r="A1910" s="35">
        <v>43302</v>
      </c>
      <c r="B1910" s="27">
        <v>0.58333333333333337</v>
      </c>
      <c r="C1910" s="33">
        <v>23.84</v>
      </c>
    </row>
    <row r="1911" spans="1:3" x14ac:dyDescent="0.35">
      <c r="A1911" s="35">
        <v>43302</v>
      </c>
      <c r="B1911" s="27">
        <v>0.625</v>
      </c>
      <c r="C1911" s="33">
        <v>23.83</v>
      </c>
    </row>
    <row r="1912" spans="1:3" x14ac:dyDescent="0.35">
      <c r="A1912" s="35">
        <v>43302</v>
      </c>
      <c r="B1912" s="27">
        <v>0.66666666666666663</v>
      </c>
      <c r="C1912" s="33">
        <v>23.83</v>
      </c>
    </row>
    <row r="1913" spans="1:3" x14ac:dyDescent="0.35">
      <c r="A1913" s="35">
        <v>43302</v>
      </c>
      <c r="B1913" s="27">
        <v>0.70833333333333337</v>
      </c>
      <c r="C1913" s="33">
        <v>23.82</v>
      </c>
    </row>
    <row r="1914" spans="1:3" x14ac:dyDescent="0.35">
      <c r="A1914" s="35">
        <v>43302</v>
      </c>
      <c r="B1914" s="27">
        <v>0.75</v>
      </c>
      <c r="C1914" s="33">
        <v>23.82</v>
      </c>
    </row>
    <row r="1915" spans="1:3" x14ac:dyDescent="0.35">
      <c r="A1915" s="35">
        <v>43302</v>
      </c>
      <c r="B1915" s="27">
        <v>0.79166666666666663</v>
      </c>
      <c r="C1915" s="33">
        <v>23.82</v>
      </c>
    </row>
    <row r="1916" spans="1:3" x14ac:dyDescent="0.35">
      <c r="A1916" s="35">
        <v>43302</v>
      </c>
      <c r="B1916" s="27">
        <v>0.83333333333333337</v>
      </c>
      <c r="C1916" s="33">
        <v>23.82</v>
      </c>
    </row>
    <row r="1917" spans="1:3" x14ac:dyDescent="0.35">
      <c r="A1917" s="35">
        <v>43302</v>
      </c>
      <c r="B1917" s="27">
        <v>0.875</v>
      </c>
      <c r="C1917" s="33">
        <v>23.81</v>
      </c>
    </row>
    <row r="1918" spans="1:3" x14ac:dyDescent="0.35">
      <c r="A1918" s="35">
        <v>43302</v>
      </c>
      <c r="B1918" s="27">
        <v>0.91666666666666663</v>
      </c>
      <c r="C1918" s="33">
        <v>23.81</v>
      </c>
    </row>
    <row r="1919" spans="1:3" x14ac:dyDescent="0.35">
      <c r="A1919" s="35">
        <v>43302</v>
      </c>
      <c r="B1919" s="27">
        <v>0.95833333333333337</v>
      </c>
      <c r="C1919" s="33">
        <v>23.81</v>
      </c>
    </row>
    <row r="1920" spans="1:3" x14ac:dyDescent="0.35">
      <c r="A1920" s="35">
        <v>43303</v>
      </c>
      <c r="B1920" s="27">
        <v>0</v>
      </c>
      <c r="C1920" s="33">
        <v>23.81</v>
      </c>
    </row>
    <row r="1921" spans="1:3" x14ac:dyDescent="0.35">
      <c r="A1921" s="35">
        <v>43303</v>
      </c>
      <c r="B1921" s="27">
        <v>4.1666666666666664E-2</v>
      </c>
      <c r="C1921" s="33">
        <v>23.8</v>
      </c>
    </row>
    <row r="1922" spans="1:3" x14ac:dyDescent="0.35">
      <c r="A1922" s="35">
        <v>43303</v>
      </c>
      <c r="B1922" s="27">
        <v>8.3333333333333329E-2</v>
      </c>
      <c r="C1922" s="33">
        <v>23.8</v>
      </c>
    </row>
    <row r="1923" spans="1:3" x14ac:dyDescent="0.35">
      <c r="A1923" s="35">
        <v>43303</v>
      </c>
      <c r="B1923" s="27">
        <v>0.125</v>
      </c>
      <c r="C1923" s="33">
        <v>23.8</v>
      </c>
    </row>
    <row r="1924" spans="1:3" x14ac:dyDescent="0.35">
      <c r="A1924" s="35">
        <v>43303</v>
      </c>
      <c r="B1924" s="27">
        <v>0.16666666666666666</v>
      </c>
      <c r="C1924" s="33">
        <v>23.8</v>
      </c>
    </row>
    <row r="1925" spans="1:3" x14ac:dyDescent="0.35">
      <c r="A1925" s="35">
        <v>43303</v>
      </c>
      <c r="B1925" s="27">
        <v>0.20833333333333334</v>
      </c>
      <c r="C1925" s="33">
        <v>23.8</v>
      </c>
    </row>
    <row r="1926" spans="1:3" x14ac:dyDescent="0.35">
      <c r="A1926" s="35">
        <v>43303</v>
      </c>
      <c r="B1926" s="27">
        <v>0.25</v>
      </c>
      <c r="C1926" s="33">
        <v>23.79</v>
      </c>
    </row>
    <row r="1927" spans="1:3" x14ac:dyDescent="0.35">
      <c r="A1927" s="35">
        <v>43303</v>
      </c>
      <c r="B1927" s="27">
        <v>0.29166666666666669</v>
      </c>
      <c r="C1927" s="33">
        <v>23.79</v>
      </c>
    </row>
    <row r="1928" spans="1:3" x14ac:dyDescent="0.35">
      <c r="A1928" s="35">
        <v>43303</v>
      </c>
      <c r="B1928" s="27">
        <v>0.33333333333333331</v>
      </c>
      <c r="C1928" s="33">
        <v>23.79</v>
      </c>
    </row>
    <row r="1929" spans="1:3" x14ac:dyDescent="0.35">
      <c r="A1929" s="35">
        <v>43303</v>
      </c>
      <c r="B1929" s="27">
        <v>0.375</v>
      </c>
      <c r="C1929" s="33">
        <v>23.79</v>
      </c>
    </row>
    <row r="1930" spans="1:3" x14ac:dyDescent="0.35">
      <c r="A1930" s="35">
        <v>43303</v>
      </c>
      <c r="B1930" s="27">
        <v>0.41666666666666669</v>
      </c>
      <c r="C1930" s="33">
        <v>23.79</v>
      </c>
    </row>
    <row r="1931" spans="1:3" x14ac:dyDescent="0.35">
      <c r="A1931" s="35">
        <v>43303</v>
      </c>
      <c r="B1931" s="27">
        <v>0.45833333333333331</v>
      </c>
      <c r="C1931" s="33">
        <v>23.79</v>
      </c>
    </row>
    <row r="1932" spans="1:3" x14ac:dyDescent="0.35">
      <c r="A1932" s="35">
        <v>43303</v>
      </c>
      <c r="B1932" s="27">
        <v>0.5</v>
      </c>
      <c r="C1932" s="33">
        <v>23.79</v>
      </c>
    </row>
    <row r="1933" spans="1:3" x14ac:dyDescent="0.35">
      <c r="A1933" s="35">
        <v>43303</v>
      </c>
      <c r="B1933" s="27">
        <v>0.54166666666666663</v>
      </c>
      <c r="C1933" s="33">
        <v>23.79</v>
      </c>
    </row>
    <row r="1934" spans="1:3" x14ac:dyDescent="0.35">
      <c r="A1934" s="35">
        <v>43303</v>
      </c>
      <c r="B1934" s="27">
        <v>0.58333333333333337</v>
      </c>
      <c r="C1934" s="33">
        <v>23.78</v>
      </c>
    </row>
    <row r="1935" spans="1:3" x14ac:dyDescent="0.35">
      <c r="A1935" s="35">
        <v>43303</v>
      </c>
      <c r="B1935" s="27">
        <v>0.625</v>
      </c>
      <c r="C1935" s="33">
        <v>23.78</v>
      </c>
    </row>
    <row r="1936" spans="1:3" x14ac:dyDescent="0.35">
      <c r="A1936" s="35">
        <v>43303</v>
      </c>
      <c r="B1936" s="27">
        <v>0.66666666666666663</v>
      </c>
      <c r="C1936" s="33">
        <v>23.77</v>
      </c>
    </row>
    <row r="1937" spans="1:3" x14ac:dyDescent="0.35">
      <c r="A1937" s="35">
        <v>43303</v>
      </c>
      <c r="B1937" s="27">
        <v>0.70833333333333337</v>
      </c>
      <c r="C1937" s="33">
        <v>23.77</v>
      </c>
    </row>
    <row r="1938" spans="1:3" x14ac:dyDescent="0.35">
      <c r="A1938" s="35">
        <v>43303</v>
      </c>
      <c r="B1938" s="27">
        <v>0.75</v>
      </c>
      <c r="C1938" s="33">
        <v>23.78</v>
      </c>
    </row>
    <row r="1939" spans="1:3" x14ac:dyDescent="0.35">
      <c r="A1939" s="35">
        <v>43303</v>
      </c>
      <c r="B1939" s="27">
        <v>0.79166666666666663</v>
      </c>
      <c r="C1939" s="33">
        <v>23.78</v>
      </c>
    </row>
    <row r="1940" spans="1:3" x14ac:dyDescent="0.35">
      <c r="A1940" s="35">
        <v>43303</v>
      </c>
      <c r="B1940" s="27">
        <v>0.83333333333333337</v>
      </c>
      <c r="C1940" s="33">
        <v>23.78</v>
      </c>
    </row>
    <row r="1941" spans="1:3" x14ac:dyDescent="0.35">
      <c r="A1941" s="35">
        <v>43303</v>
      </c>
      <c r="B1941" s="27">
        <v>0.875</v>
      </c>
      <c r="C1941" s="33">
        <v>23.77</v>
      </c>
    </row>
    <row r="1942" spans="1:3" x14ac:dyDescent="0.35">
      <c r="A1942" s="35">
        <v>43303</v>
      </c>
      <c r="B1942" s="27">
        <v>0.91666666666666663</v>
      </c>
      <c r="C1942" s="33">
        <v>23.77</v>
      </c>
    </row>
    <row r="1943" spans="1:3" x14ac:dyDescent="0.35">
      <c r="A1943" s="35">
        <v>43303</v>
      </c>
      <c r="B1943" s="27">
        <v>0.95833333333333337</v>
      </c>
      <c r="C1943" s="33">
        <v>23.77</v>
      </c>
    </row>
    <row r="1944" spans="1:3" x14ac:dyDescent="0.35">
      <c r="A1944" s="35">
        <v>43304</v>
      </c>
      <c r="B1944" s="27">
        <v>0</v>
      </c>
      <c r="C1944" s="33">
        <v>23.77</v>
      </c>
    </row>
    <row r="1945" spans="1:3" x14ac:dyDescent="0.35">
      <c r="A1945" s="35">
        <v>43304</v>
      </c>
      <c r="B1945" s="27">
        <v>4.1666666666666664E-2</v>
      </c>
      <c r="C1945" s="33">
        <v>23.77</v>
      </c>
    </row>
    <row r="1946" spans="1:3" x14ac:dyDescent="0.35">
      <c r="A1946" s="35">
        <v>43304</v>
      </c>
      <c r="B1946" s="27">
        <v>8.3333333333333329E-2</v>
      </c>
      <c r="C1946" s="33">
        <v>23.77</v>
      </c>
    </row>
    <row r="1947" spans="1:3" x14ac:dyDescent="0.35">
      <c r="A1947" s="35">
        <v>43304</v>
      </c>
      <c r="B1947" s="27">
        <v>0.125</v>
      </c>
      <c r="C1947" s="33">
        <v>23.77</v>
      </c>
    </row>
    <row r="1948" spans="1:3" x14ac:dyDescent="0.35">
      <c r="A1948" s="35">
        <v>43304</v>
      </c>
      <c r="B1948" s="27">
        <v>0.16666666666666666</v>
      </c>
      <c r="C1948" s="33">
        <v>23.76</v>
      </c>
    </row>
    <row r="1949" spans="1:3" x14ac:dyDescent="0.35">
      <c r="A1949" s="35">
        <v>43304</v>
      </c>
      <c r="B1949" s="27">
        <v>0.20833333333333334</v>
      </c>
      <c r="C1949" s="33">
        <v>23.76</v>
      </c>
    </row>
    <row r="1950" spans="1:3" x14ac:dyDescent="0.35">
      <c r="A1950" s="35">
        <v>43304</v>
      </c>
      <c r="B1950" s="27">
        <v>0.25</v>
      </c>
      <c r="C1950" s="33">
        <v>23.77</v>
      </c>
    </row>
    <row r="1951" spans="1:3" x14ac:dyDescent="0.35">
      <c r="A1951" s="35">
        <v>43304</v>
      </c>
      <c r="B1951" s="27">
        <v>0.29166666666666669</v>
      </c>
      <c r="C1951" s="33">
        <v>23.76</v>
      </c>
    </row>
    <row r="1952" spans="1:3" x14ac:dyDescent="0.35">
      <c r="A1952" s="35">
        <v>43304</v>
      </c>
      <c r="B1952" s="27">
        <v>0.33333333333333331</v>
      </c>
      <c r="C1952" s="33">
        <v>23.76</v>
      </c>
    </row>
    <row r="1953" spans="1:3" x14ac:dyDescent="0.35">
      <c r="A1953" s="35">
        <v>43304</v>
      </c>
      <c r="B1953" s="27">
        <v>0.375</v>
      </c>
      <c r="C1953" s="33">
        <v>23.76</v>
      </c>
    </row>
    <row r="1954" spans="1:3" x14ac:dyDescent="0.35">
      <c r="A1954" s="35">
        <v>43304</v>
      </c>
      <c r="B1954" s="27">
        <v>0.41666666666666669</v>
      </c>
      <c r="C1954" s="33">
        <v>23.76</v>
      </c>
    </row>
    <row r="1955" spans="1:3" x14ac:dyDescent="0.35">
      <c r="A1955" s="35">
        <v>43304</v>
      </c>
      <c r="B1955" s="27">
        <v>0.45833333333333331</v>
      </c>
      <c r="C1955" s="33">
        <v>23.76</v>
      </c>
    </row>
    <row r="1956" spans="1:3" x14ac:dyDescent="0.35">
      <c r="A1956" s="35">
        <v>43304</v>
      </c>
      <c r="B1956" s="27">
        <v>0.5</v>
      </c>
      <c r="C1956" s="33">
        <v>23.76</v>
      </c>
    </row>
    <row r="1957" spans="1:3" x14ac:dyDescent="0.35">
      <c r="A1957" s="35">
        <v>43304</v>
      </c>
      <c r="B1957" s="27">
        <v>0.54166666666666663</v>
      </c>
      <c r="C1957" s="33">
        <v>23.76</v>
      </c>
    </row>
    <row r="1958" spans="1:3" x14ac:dyDescent="0.35">
      <c r="A1958" s="35">
        <v>43304</v>
      </c>
      <c r="B1958" s="27">
        <v>0.58333333333333337</v>
      </c>
      <c r="C1958" s="33">
        <v>23.75</v>
      </c>
    </row>
    <row r="1959" spans="1:3" x14ac:dyDescent="0.35">
      <c r="A1959" s="35">
        <v>43304</v>
      </c>
      <c r="B1959" s="27">
        <v>0.625</v>
      </c>
      <c r="C1959" s="33">
        <v>23.75</v>
      </c>
    </row>
    <row r="1960" spans="1:3" x14ac:dyDescent="0.35">
      <c r="A1960" s="35">
        <v>43304</v>
      </c>
      <c r="B1960" s="27">
        <v>0.66666666666666663</v>
      </c>
      <c r="C1960" s="33">
        <v>23.76</v>
      </c>
    </row>
    <row r="1961" spans="1:3" x14ac:dyDescent="0.35">
      <c r="A1961" s="35">
        <v>43304</v>
      </c>
      <c r="B1961" s="27">
        <v>0.70833333333333337</v>
      </c>
      <c r="C1961" s="33">
        <v>23.75</v>
      </c>
    </row>
    <row r="1962" spans="1:3" x14ac:dyDescent="0.35">
      <c r="A1962" s="35">
        <v>43304</v>
      </c>
      <c r="B1962" s="27">
        <v>0.75</v>
      </c>
      <c r="C1962" s="33">
        <v>23.75</v>
      </c>
    </row>
    <row r="1963" spans="1:3" x14ac:dyDescent="0.35">
      <c r="A1963" s="35">
        <v>43304</v>
      </c>
      <c r="B1963" s="27">
        <v>0.79166666666666663</v>
      </c>
      <c r="C1963" s="33">
        <v>23.75</v>
      </c>
    </row>
    <row r="1964" spans="1:3" x14ac:dyDescent="0.35">
      <c r="A1964" s="35">
        <v>43304</v>
      </c>
      <c r="B1964" s="27">
        <v>0.83333333333333337</v>
      </c>
      <c r="C1964" s="33">
        <v>23.75</v>
      </c>
    </row>
    <row r="1965" spans="1:3" x14ac:dyDescent="0.35">
      <c r="A1965" s="35">
        <v>43304</v>
      </c>
      <c r="B1965" s="27">
        <v>0.875</v>
      </c>
      <c r="C1965" s="33">
        <v>23.75</v>
      </c>
    </row>
    <row r="1966" spans="1:3" x14ac:dyDescent="0.35">
      <c r="A1966" s="35">
        <v>43304</v>
      </c>
      <c r="B1966" s="27">
        <v>0.91666666666666663</v>
      </c>
      <c r="C1966" s="33">
        <v>23.75</v>
      </c>
    </row>
    <row r="1967" spans="1:3" x14ac:dyDescent="0.35">
      <c r="A1967" s="35">
        <v>43304</v>
      </c>
      <c r="B1967" s="27">
        <v>0.95833333333333337</v>
      </c>
      <c r="C1967" s="33">
        <v>23.75</v>
      </c>
    </row>
    <row r="1968" spans="1:3" x14ac:dyDescent="0.35">
      <c r="A1968" s="35">
        <v>43305</v>
      </c>
      <c r="B1968" s="27">
        <v>0</v>
      </c>
      <c r="C1968" s="33">
        <v>23.75</v>
      </c>
    </row>
    <row r="1969" spans="1:3" x14ac:dyDescent="0.35">
      <c r="A1969" s="35">
        <v>43305</v>
      </c>
      <c r="B1969" s="27">
        <v>4.1666666666666664E-2</v>
      </c>
      <c r="C1969" s="33">
        <v>23.75</v>
      </c>
    </row>
    <row r="1970" spans="1:3" x14ac:dyDescent="0.35">
      <c r="A1970" s="35">
        <v>43305</v>
      </c>
      <c r="B1970" s="27">
        <v>8.3333333333333329E-2</v>
      </c>
      <c r="C1970" s="33">
        <v>23.74</v>
      </c>
    </row>
    <row r="1971" spans="1:3" x14ac:dyDescent="0.35">
      <c r="A1971" s="35">
        <v>43305</v>
      </c>
      <c r="B1971" s="27">
        <v>0.125</v>
      </c>
      <c r="C1971" s="33">
        <v>23.74</v>
      </c>
    </row>
    <row r="1972" spans="1:3" x14ac:dyDescent="0.35">
      <c r="A1972" s="35">
        <v>43305</v>
      </c>
      <c r="B1972" s="27">
        <v>0.16666666666666666</v>
      </c>
      <c r="C1972" s="33">
        <v>23.73</v>
      </c>
    </row>
    <row r="1973" spans="1:3" x14ac:dyDescent="0.35">
      <c r="A1973" s="35">
        <v>43305</v>
      </c>
      <c r="B1973" s="27">
        <v>0.20833333333333334</v>
      </c>
      <c r="C1973" s="33">
        <v>23.73</v>
      </c>
    </row>
    <row r="1974" spans="1:3" x14ac:dyDescent="0.35">
      <c r="A1974" s="35">
        <v>43305</v>
      </c>
      <c r="B1974" s="27">
        <v>0.25</v>
      </c>
      <c r="C1974" s="33">
        <v>23.73</v>
      </c>
    </row>
    <row r="1975" spans="1:3" x14ac:dyDescent="0.35">
      <c r="A1975" s="35">
        <v>43305</v>
      </c>
      <c r="B1975" s="27">
        <v>0.29166666666666669</v>
      </c>
      <c r="C1975" s="33">
        <v>23.73</v>
      </c>
    </row>
    <row r="1976" spans="1:3" x14ac:dyDescent="0.35">
      <c r="A1976" s="35">
        <v>43305</v>
      </c>
      <c r="B1976" s="27">
        <v>0.33333333333333331</v>
      </c>
      <c r="C1976" s="33">
        <v>23.73</v>
      </c>
    </row>
    <row r="1977" spans="1:3" x14ac:dyDescent="0.35">
      <c r="A1977" s="35">
        <v>43305</v>
      </c>
      <c r="B1977" s="27">
        <v>0.375</v>
      </c>
      <c r="C1977" s="33">
        <v>23.73</v>
      </c>
    </row>
    <row r="1978" spans="1:3" x14ac:dyDescent="0.35">
      <c r="A1978" s="35">
        <v>43305</v>
      </c>
      <c r="B1978" s="27">
        <v>0.41666666666666669</v>
      </c>
      <c r="C1978" s="33">
        <v>23.72</v>
      </c>
    </row>
    <row r="1979" spans="1:3" x14ac:dyDescent="0.35">
      <c r="A1979" s="35">
        <v>43305</v>
      </c>
      <c r="B1979" s="27">
        <v>0.45833333333333331</v>
      </c>
      <c r="C1979" s="33">
        <v>23.72</v>
      </c>
    </row>
    <row r="1980" spans="1:3" x14ac:dyDescent="0.35">
      <c r="A1980" s="35">
        <v>43305</v>
      </c>
      <c r="B1980" s="27">
        <v>0.5</v>
      </c>
      <c r="C1980" s="33">
        <v>23.72</v>
      </c>
    </row>
    <row r="1981" spans="1:3" x14ac:dyDescent="0.35">
      <c r="A1981" s="35">
        <v>43305</v>
      </c>
      <c r="B1981" s="27">
        <v>0.54166666666666663</v>
      </c>
      <c r="C1981" s="33">
        <v>23.72</v>
      </c>
    </row>
    <row r="1982" spans="1:3" x14ac:dyDescent="0.35">
      <c r="A1982" s="35">
        <v>43305</v>
      </c>
      <c r="B1982" s="27">
        <v>0.58333333333333337</v>
      </c>
      <c r="C1982" s="33">
        <v>23.71</v>
      </c>
    </row>
    <row r="1983" spans="1:3" x14ac:dyDescent="0.35">
      <c r="A1983" s="35">
        <v>43305</v>
      </c>
      <c r="B1983" s="27">
        <v>0.625</v>
      </c>
      <c r="C1983" s="33">
        <v>23.7</v>
      </c>
    </row>
    <row r="1984" spans="1:3" x14ac:dyDescent="0.35">
      <c r="A1984" s="35">
        <v>43305</v>
      </c>
      <c r="B1984" s="27">
        <v>0.66666666666666663</v>
      </c>
      <c r="C1984" s="33">
        <v>23.71</v>
      </c>
    </row>
    <row r="1985" spans="1:3" x14ac:dyDescent="0.35">
      <c r="A1985" s="35">
        <v>43305</v>
      </c>
      <c r="B1985" s="27">
        <v>0.70833333333333337</v>
      </c>
      <c r="C1985" s="33">
        <v>23.7</v>
      </c>
    </row>
    <row r="1986" spans="1:3" x14ac:dyDescent="0.35">
      <c r="A1986" s="35">
        <v>43305</v>
      </c>
      <c r="B1986" s="27">
        <v>0.75</v>
      </c>
      <c r="C1986" s="33">
        <v>23.7</v>
      </c>
    </row>
    <row r="1987" spans="1:3" x14ac:dyDescent="0.35">
      <c r="A1987" s="35">
        <v>43305</v>
      </c>
      <c r="B1987" s="27">
        <v>0.79166666666666663</v>
      </c>
      <c r="C1987" s="33">
        <v>23.7</v>
      </c>
    </row>
    <row r="1988" spans="1:3" x14ac:dyDescent="0.35">
      <c r="A1988" s="35">
        <v>43305</v>
      </c>
      <c r="B1988" s="27">
        <v>0.83333333333333337</v>
      </c>
      <c r="C1988" s="33">
        <v>23.7</v>
      </c>
    </row>
    <row r="1989" spans="1:3" x14ac:dyDescent="0.35">
      <c r="A1989" s="35">
        <v>43305</v>
      </c>
      <c r="B1989" s="27">
        <v>0.875</v>
      </c>
      <c r="C1989" s="33">
        <v>23.7</v>
      </c>
    </row>
    <row r="1990" spans="1:3" x14ac:dyDescent="0.35">
      <c r="A1990" s="35">
        <v>43305</v>
      </c>
      <c r="B1990" s="27">
        <v>0.91666666666666663</v>
      </c>
      <c r="C1990" s="33">
        <v>23.7</v>
      </c>
    </row>
    <row r="1991" spans="1:3" x14ac:dyDescent="0.35">
      <c r="A1991" s="35">
        <v>43305</v>
      </c>
      <c r="B1991" s="27">
        <v>0.95833333333333337</v>
      </c>
      <c r="C1991" s="33">
        <v>23.69</v>
      </c>
    </row>
    <row r="1992" spans="1:3" x14ac:dyDescent="0.35">
      <c r="A1992" s="35">
        <v>43306</v>
      </c>
      <c r="B1992" s="27">
        <v>0</v>
      </c>
      <c r="C1992" s="33">
        <v>23.7</v>
      </c>
    </row>
    <row r="1993" spans="1:3" x14ac:dyDescent="0.35">
      <c r="A1993" s="35">
        <v>43306</v>
      </c>
      <c r="B1993" s="27">
        <v>4.1666666666666664E-2</v>
      </c>
      <c r="C1993" s="33">
        <v>23.69</v>
      </c>
    </row>
    <row r="1994" spans="1:3" x14ac:dyDescent="0.35">
      <c r="A1994" s="35">
        <v>43306</v>
      </c>
      <c r="B1994" s="27">
        <v>8.3333333333333329E-2</v>
      </c>
      <c r="C1994" s="33">
        <v>23.69</v>
      </c>
    </row>
    <row r="1995" spans="1:3" x14ac:dyDescent="0.35">
      <c r="A1995" s="35">
        <v>43306</v>
      </c>
      <c r="B1995" s="27">
        <v>0.125</v>
      </c>
      <c r="C1995" s="33">
        <v>23.69</v>
      </c>
    </row>
    <row r="1996" spans="1:3" x14ac:dyDescent="0.35">
      <c r="A1996" s="35">
        <v>43306</v>
      </c>
      <c r="B1996" s="27">
        <v>0.16666666666666666</v>
      </c>
      <c r="C1996" s="33">
        <v>23.69</v>
      </c>
    </row>
    <row r="1997" spans="1:3" x14ac:dyDescent="0.35">
      <c r="A1997" s="35">
        <v>43306</v>
      </c>
      <c r="B1997" s="27">
        <v>0.20833333333333334</v>
      </c>
      <c r="C1997" s="33">
        <v>23.69</v>
      </c>
    </row>
    <row r="1998" spans="1:3" x14ac:dyDescent="0.35">
      <c r="A1998" s="35">
        <v>43306</v>
      </c>
      <c r="B1998" s="27">
        <v>0.25</v>
      </c>
      <c r="C1998" s="33">
        <v>23.68</v>
      </c>
    </row>
    <row r="1999" spans="1:3" x14ac:dyDescent="0.35">
      <c r="A1999" s="35">
        <v>43306</v>
      </c>
      <c r="B1999" s="27">
        <v>0.29166666666666669</v>
      </c>
      <c r="C1999" s="33">
        <v>23.69</v>
      </c>
    </row>
    <row r="2000" spans="1:3" x14ac:dyDescent="0.35">
      <c r="A2000" s="35">
        <v>43306</v>
      </c>
      <c r="B2000" s="27">
        <v>0.33333333333333331</v>
      </c>
      <c r="C2000" s="33">
        <v>23.69</v>
      </c>
    </row>
    <row r="2001" spans="1:3" x14ac:dyDescent="0.35">
      <c r="A2001" s="35">
        <v>43306</v>
      </c>
      <c r="B2001" s="27">
        <v>0.375</v>
      </c>
      <c r="C2001" s="33">
        <v>23.68</v>
      </c>
    </row>
    <row r="2002" spans="1:3" x14ac:dyDescent="0.35">
      <c r="A2002" s="35">
        <v>43306</v>
      </c>
      <c r="B2002" s="27">
        <v>0.41666666666666669</v>
      </c>
      <c r="C2002" s="33">
        <v>23.68</v>
      </c>
    </row>
    <row r="2003" spans="1:3" x14ac:dyDescent="0.35">
      <c r="A2003" s="35">
        <v>43306</v>
      </c>
      <c r="B2003" s="27">
        <v>0.45833333333333331</v>
      </c>
      <c r="C2003" s="33">
        <v>23.68</v>
      </c>
    </row>
    <row r="2004" spans="1:3" x14ac:dyDescent="0.35">
      <c r="A2004" s="35">
        <v>43306</v>
      </c>
      <c r="B2004" s="27">
        <v>0.5</v>
      </c>
      <c r="C2004" s="33">
        <v>23.68</v>
      </c>
    </row>
    <row r="2005" spans="1:3" x14ac:dyDescent="0.35">
      <c r="A2005" s="35">
        <v>43306</v>
      </c>
      <c r="B2005" s="27">
        <v>0.54166666666666663</v>
      </c>
      <c r="C2005" s="33">
        <v>23.68</v>
      </c>
    </row>
    <row r="2006" spans="1:3" x14ac:dyDescent="0.35">
      <c r="A2006" s="35">
        <v>43306</v>
      </c>
      <c r="B2006" s="27">
        <v>0.58333333333333337</v>
      </c>
      <c r="C2006" s="33">
        <v>23.68</v>
      </c>
    </row>
    <row r="2007" spans="1:3" x14ac:dyDescent="0.35">
      <c r="A2007" s="35">
        <v>43306</v>
      </c>
      <c r="B2007" s="27">
        <v>0.625</v>
      </c>
      <c r="C2007" s="33">
        <v>23.68</v>
      </c>
    </row>
    <row r="2008" spans="1:3" x14ac:dyDescent="0.35">
      <c r="A2008" s="35">
        <v>43306</v>
      </c>
      <c r="B2008" s="27">
        <v>0.66666666666666663</v>
      </c>
      <c r="C2008" s="33">
        <v>23.67</v>
      </c>
    </row>
    <row r="2009" spans="1:3" x14ac:dyDescent="0.35">
      <c r="A2009" s="35">
        <v>43306</v>
      </c>
      <c r="B2009" s="27">
        <v>0.70833333333333337</v>
      </c>
      <c r="C2009" s="33">
        <v>23.67</v>
      </c>
    </row>
    <row r="2010" spans="1:3" x14ac:dyDescent="0.35">
      <c r="A2010" s="35">
        <v>43306</v>
      </c>
      <c r="B2010" s="27">
        <v>0.75</v>
      </c>
      <c r="C2010" s="33">
        <v>23.67</v>
      </c>
    </row>
    <row r="2011" spans="1:3" x14ac:dyDescent="0.35">
      <c r="A2011" s="35">
        <v>43306</v>
      </c>
      <c r="B2011" s="27">
        <v>0.79166666666666663</v>
      </c>
      <c r="C2011" s="33">
        <v>23.67</v>
      </c>
    </row>
    <row r="2012" spans="1:3" x14ac:dyDescent="0.35">
      <c r="A2012" s="35">
        <v>43306</v>
      </c>
      <c r="B2012" s="27">
        <v>0.83333333333333337</v>
      </c>
      <c r="C2012" s="33">
        <v>23.67</v>
      </c>
    </row>
    <row r="2013" spans="1:3" x14ac:dyDescent="0.35">
      <c r="A2013" s="35">
        <v>43306</v>
      </c>
      <c r="B2013" s="27">
        <v>0.875</v>
      </c>
      <c r="C2013" s="33">
        <v>23.67</v>
      </c>
    </row>
    <row r="2014" spans="1:3" x14ac:dyDescent="0.35">
      <c r="A2014" s="35">
        <v>43306</v>
      </c>
      <c r="B2014" s="27">
        <v>0.91666666666666663</v>
      </c>
      <c r="C2014" s="33">
        <v>23.67</v>
      </c>
    </row>
    <row r="2015" spans="1:3" x14ac:dyDescent="0.35">
      <c r="A2015" s="35">
        <v>43306</v>
      </c>
      <c r="B2015" s="27">
        <v>0.95833333333333337</v>
      </c>
      <c r="C2015" s="33">
        <v>23.67</v>
      </c>
    </row>
    <row r="2016" spans="1:3" x14ac:dyDescent="0.35">
      <c r="A2016" s="35">
        <v>43307</v>
      </c>
      <c r="B2016" s="27">
        <v>0</v>
      </c>
      <c r="C2016" s="33">
        <v>23.67</v>
      </c>
    </row>
    <row r="2017" spans="1:3" x14ac:dyDescent="0.35">
      <c r="A2017" s="35">
        <v>43307</v>
      </c>
      <c r="B2017" s="27">
        <v>4.1666666666666664E-2</v>
      </c>
      <c r="C2017" s="33">
        <v>23.67</v>
      </c>
    </row>
    <row r="2018" spans="1:3" x14ac:dyDescent="0.35">
      <c r="A2018" s="35">
        <v>43307</v>
      </c>
      <c r="B2018" s="27">
        <v>8.3333333333333329E-2</v>
      </c>
      <c r="C2018" s="33">
        <v>23.67</v>
      </c>
    </row>
    <row r="2019" spans="1:3" x14ac:dyDescent="0.35">
      <c r="A2019" s="35">
        <v>43307</v>
      </c>
      <c r="B2019" s="27">
        <v>0.125</v>
      </c>
      <c r="C2019" s="33">
        <v>23.66</v>
      </c>
    </row>
    <row r="2020" spans="1:3" x14ac:dyDescent="0.35">
      <c r="A2020" s="35">
        <v>43307</v>
      </c>
      <c r="B2020" s="27">
        <v>0.16666666666666666</v>
      </c>
      <c r="C2020" s="33">
        <v>23.66</v>
      </c>
    </row>
    <row r="2021" spans="1:3" x14ac:dyDescent="0.35">
      <c r="A2021" s="35">
        <v>43307</v>
      </c>
      <c r="B2021" s="27">
        <v>0.20833333333333334</v>
      </c>
      <c r="C2021" s="33">
        <v>23.66</v>
      </c>
    </row>
    <row r="2022" spans="1:3" x14ac:dyDescent="0.35">
      <c r="A2022" s="35">
        <v>43307</v>
      </c>
      <c r="B2022" s="27">
        <v>0.25</v>
      </c>
      <c r="C2022" s="33">
        <v>23.66</v>
      </c>
    </row>
    <row r="2023" spans="1:3" x14ac:dyDescent="0.35">
      <c r="A2023" s="35">
        <v>43307</v>
      </c>
      <c r="B2023" s="27">
        <v>0.29166666666666669</v>
      </c>
      <c r="C2023" s="33">
        <v>23.66</v>
      </c>
    </row>
    <row r="2024" spans="1:3" x14ac:dyDescent="0.35">
      <c r="A2024" s="35">
        <v>43307</v>
      </c>
      <c r="B2024" s="27">
        <v>0.33333333333333331</v>
      </c>
      <c r="C2024" s="33">
        <v>23.66</v>
      </c>
    </row>
    <row r="2025" spans="1:3" x14ac:dyDescent="0.35">
      <c r="A2025" s="35">
        <v>43307</v>
      </c>
      <c r="B2025" s="27">
        <v>0.375</v>
      </c>
      <c r="C2025" s="33">
        <v>23.66</v>
      </c>
    </row>
    <row r="2026" spans="1:3" x14ac:dyDescent="0.35">
      <c r="A2026" s="35">
        <v>43307</v>
      </c>
      <c r="B2026" s="27">
        <v>0.41666666666666669</v>
      </c>
      <c r="C2026" s="33">
        <v>23.65</v>
      </c>
    </row>
    <row r="2027" spans="1:3" x14ac:dyDescent="0.35">
      <c r="A2027" s="35">
        <v>43307</v>
      </c>
      <c r="B2027" s="27">
        <v>0.45833333333333331</v>
      </c>
      <c r="C2027" s="33">
        <v>23.65</v>
      </c>
    </row>
    <row r="2028" spans="1:3" x14ac:dyDescent="0.35">
      <c r="A2028" s="35">
        <v>43307</v>
      </c>
      <c r="B2028" s="27">
        <v>0.5</v>
      </c>
      <c r="C2028" s="33">
        <v>23.65</v>
      </c>
    </row>
    <row r="2029" spans="1:3" x14ac:dyDescent="0.35">
      <c r="A2029" s="35">
        <v>43307</v>
      </c>
      <c r="B2029" s="27">
        <v>0.54166666666666663</v>
      </c>
      <c r="C2029" s="33">
        <v>23.65</v>
      </c>
    </row>
    <row r="2030" spans="1:3" x14ac:dyDescent="0.35">
      <c r="A2030" s="35">
        <v>43307</v>
      </c>
      <c r="B2030" s="27">
        <v>0.58333333333333337</v>
      </c>
      <c r="C2030" s="33">
        <v>23.64</v>
      </c>
    </row>
    <row r="2031" spans="1:3" x14ac:dyDescent="0.35">
      <c r="A2031" s="35">
        <v>43307</v>
      </c>
      <c r="B2031" s="27">
        <v>0.625</v>
      </c>
      <c r="C2031" s="33">
        <v>23.64</v>
      </c>
    </row>
    <row r="2032" spans="1:3" x14ac:dyDescent="0.35">
      <c r="A2032" s="35">
        <v>43307</v>
      </c>
      <c r="B2032" s="27">
        <v>0.66666666666666663</v>
      </c>
      <c r="C2032" s="33">
        <v>23.64</v>
      </c>
    </row>
    <row r="2033" spans="1:3" x14ac:dyDescent="0.35">
      <c r="A2033" s="35">
        <v>43307</v>
      </c>
      <c r="B2033" s="27">
        <v>0.70833333333333337</v>
      </c>
      <c r="C2033" s="33">
        <v>23.64</v>
      </c>
    </row>
    <row r="2034" spans="1:3" x14ac:dyDescent="0.35">
      <c r="A2034" s="35">
        <v>43307</v>
      </c>
      <c r="B2034" s="27">
        <v>0.75</v>
      </c>
      <c r="C2034" s="33">
        <v>23.64</v>
      </c>
    </row>
    <row r="2035" spans="1:3" x14ac:dyDescent="0.35">
      <c r="A2035" s="35">
        <v>43307</v>
      </c>
      <c r="B2035" s="27">
        <v>0.79166666666666663</v>
      </c>
      <c r="C2035" s="33">
        <v>23.64</v>
      </c>
    </row>
    <row r="2036" spans="1:3" x14ac:dyDescent="0.35">
      <c r="A2036" s="35">
        <v>43307</v>
      </c>
      <c r="B2036" s="27">
        <v>0.83333333333333337</v>
      </c>
      <c r="C2036" s="33">
        <v>23.64</v>
      </c>
    </row>
    <row r="2037" spans="1:3" x14ac:dyDescent="0.35">
      <c r="A2037" s="35">
        <v>43307</v>
      </c>
      <c r="B2037" s="27">
        <v>0.875</v>
      </c>
      <c r="C2037" s="33">
        <v>23.64</v>
      </c>
    </row>
    <row r="2038" spans="1:3" x14ac:dyDescent="0.35">
      <c r="A2038" s="35">
        <v>43307</v>
      </c>
      <c r="B2038" s="27">
        <v>0.91666666666666663</v>
      </c>
      <c r="C2038" s="33">
        <v>23.64</v>
      </c>
    </row>
    <row r="2039" spans="1:3" x14ac:dyDescent="0.35">
      <c r="A2039" s="35">
        <v>43307</v>
      </c>
      <c r="B2039" s="27">
        <v>0.95833333333333337</v>
      </c>
      <c r="C2039" s="33">
        <v>23.64</v>
      </c>
    </row>
    <row r="2040" spans="1:3" x14ac:dyDescent="0.35">
      <c r="A2040" s="35">
        <v>43308</v>
      </c>
      <c r="B2040" s="27">
        <v>0</v>
      </c>
      <c r="C2040" s="33">
        <v>23.64</v>
      </c>
    </row>
    <row r="2041" spans="1:3" x14ac:dyDescent="0.35">
      <c r="A2041" s="35">
        <v>43308</v>
      </c>
      <c r="B2041" s="27">
        <v>4.1666666666666664E-2</v>
      </c>
      <c r="C2041" s="33">
        <v>23.63</v>
      </c>
    </row>
    <row r="2042" spans="1:3" x14ac:dyDescent="0.35">
      <c r="A2042" s="35">
        <v>43308</v>
      </c>
      <c r="B2042" s="27">
        <v>8.3333333333333329E-2</v>
      </c>
      <c r="C2042" s="33">
        <v>23.63</v>
      </c>
    </row>
    <row r="2043" spans="1:3" x14ac:dyDescent="0.35">
      <c r="A2043" s="35">
        <v>43308</v>
      </c>
      <c r="B2043" s="27">
        <v>0.125</v>
      </c>
      <c r="C2043" s="33">
        <v>23.62</v>
      </c>
    </row>
    <row r="2044" spans="1:3" x14ac:dyDescent="0.35">
      <c r="A2044" s="35">
        <v>43308</v>
      </c>
      <c r="B2044" s="27">
        <v>0.16666666666666666</v>
      </c>
      <c r="C2044" s="33">
        <v>23.62</v>
      </c>
    </row>
    <row r="2045" spans="1:3" x14ac:dyDescent="0.35">
      <c r="A2045" s="35">
        <v>43308</v>
      </c>
      <c r="B2045" s="27">
        <v>0.20833333333333334</v>
      </c>
      <c r="C2045" s="33">
        <v>23.62</v>
      </c>
    </row>
    <row r="2046" spans="1:3" x14ac:dyDescent="0.35">
      <c r="A2046" s="35">
        <v>43308</v>
      </c>
      <c r="B2046" s="27">
        <v>0.25</v>
      </c>
      <c r="C2046" s="33">
        <v>23.61</v>
      </c>
    </row>
    <row r="2047" spans="1:3" x14ac:dyDescent="0.35">
      <c r="A2047" s="35">
        <v>43308</v>
      </c>
      <c r="B2047" s="27">
        <v>0.29166666666666669</v>
      </c>
      <c r="C2047" s="33">
        <v>23.61</v>
      </c>
    </row>
    <row r="2048" spans="1:3" x14ac:dyDescent="0.35">
      <c r="A2048" s="35">
        <v>43308</v>
      </c>
      <c r="B2048" s="27">
        <v>0.33333333333333331</v>
      </c>
      <c r="C2048" s="33">
        <v>23.61</v>
      </c>
    </row>
    <row r="2049" spans="1:3" x14ac:dyDescent="0.35">
      <c r="A2049" s="35">
        <v>43308</v>
      </c>
      <c r="B2049" s="27">
        <v>0.375</v>
      </c>
      <c r="C2049" s="33">
        <v>23.6</v>
      </c>
    </row>
    <row r="2050" spans="1:3" x14ac:dyDescent="0.35">
      <c r="A2050" s="35">
        <v>43308</v>
      </c>
      <c r="B2050" s="27">
        <v>0.41666666666666669</v>
      </c>
      <c r="C2050" s="33">
        <v>23.6</v>
      </c>
    </row>
    <row r="2051" spans="1:3" x14ac:dyDescent="0.35">
      <c r="A2051" s="35">
        <v>43308</v>
      </c>
      <c r="B2051" s="27">
        <v>0.45833333333333331</v>
      </c>
      <c r="C2051" s="33">
        <v>23.6</v>
      </c>
    </row>
    <row r="2052" spans="1:3" x14ac:dyDescent="0.35">
      <c r="A2052" s="35">
        <v>43308</v>
      </c>
      <c r="B2052" s="27">
        <v>0.5</v>
      </c>
      <c r="C2052" s="33">
        <v>23.6</v>
      </c>
    </row>
    <row r="2053" spans="1:3" x14ac:dyDescent="0.35">
      <c r="A2053" s="35">
        <v>43308</v>
      </c>
      <c r="B2053" s="27">
        <v>0.54166666666666663</v>
      </c>
      <c r="C2053" s="33">
        <v>23.59</v>
      </c>
    </row>
    <row r="2054" spans="1:3" x14ac:dyDescent="0.35">
      <c r="A2054" s="35">
        <v>43308</v>
      </c>
      <c r="B2054" s="27">
        <v>0.58333333333333337</v>
      </c>
      <c r="C2054" s="33">
        <v>23.59</v>
      </c>
    </row>
    <row r="2055" spans="1:3" x14ac:dyDescent="0.35">
      <c r="A2055" s="35">
        <v>43308</v>
      </c>
      <c r="B2055" s="27">
        <v>0.625</v>
      </c>
      <c r="C2055" s="33">
        <v>23.59</v>
      </c>
    </row>
    <row r="2056" spans="1:3" x14ac:dyDescent="0.35">
      <c r="A2056" s="35">
        <v>43308</v>
      </c>
      <c r="B2056" s="27">
        <v>0.66666666666666663</v>
      </c>
      <c r="C2056" s="33">
        <v>23.59</v>
      </c>
    </row>
    <row r="2057" spans="1:3" x14ac:dyDescent="0.35">
      <c r="A2057" s="35">
        <v>43308</v>
      </c>
      <c r="B2057" s="27">
        <v>0.70833333333333337</v>
      </c>
      <c r="C2057" s="33">
        <v>23.59</v>
      </c>
    </row>
    <row r="2058" spans="1:3" x14ac:dyDescent="0.35">
      <c r="A2058" s="35">
        <v>43308</v>
      </c>
      <c r="B2058" s="27">
        <v>0.75</v>
      </c>
      <c r="C2058" s="33">
        <v>23.59</v>
      </c>
    </row>
    <row r="2059" spans="1:3" x14ac:dyDescent="0.35">
      <c r="A2059" s="35">
        <v>43308</v>
      </c>
      <c r="B2059" s="27">
        <v>0.79166666666666663</v>
      </c>
      <c r="C2059" s="33">
        <v>23.59</v>
      </c>
    </row>
    <row r="2060" spans="1:3" x14ac:dyDescent="0.35">
      <c r="A2060" s="35">
        <v>43308</v>
      </c>
      <c r="B2060" s="27">
        <v>0.83333333333333337</v>
      </c>
      <c r="C2060" s="33">
        <v>23.59</v>
      </c>
    </row>
    <row r="2061" spans="1:3" x14ac:dyDescent="0.35">
      <c r="A2061" s="35">
        <v>43308</v>
      </c>
      <c r="B2061" s="27">
        <v>0.875</v>
      </c>
      <c r="C2061" s="33">
        <v>23.59</v>
      </c>
    </row>
    <row r="2062" spans="1:3" x14ac:dyDescent="0.35">
      <c r="A2062" s="35">
        <v>43308</v>
      </c>
      <c r="B2062" s="27">
        <v>0.91666666666666663</v>
      </c>
      <c r="C2062" s="33">
        <v>23.59</v>
      </c>
    </row>
    <row r="2063" spans="1:3" x14ac:dyDescent="0.35">
      <c r="A2063" s="35">
        <v>43308</v>
      </c>
      <c r="B2063" s="27">
        <v>0.95833333333333337</v>
      </c>
      <c r="C2063" s="33">
        <v>23.59</v>
      </c>
    </row>
    <row r="2064" spans="1:3" x14ac:dyDescent="0.35">
      <c r="A2064" s="35">
        <v>43309</v>
      </c>
      <c r="B2064" s="27">
        <v>0</v>
      </c>
      <c r="C2064" s="33">
        <v>23.58</v>
      </c>
    </row>
    <row r="2065" spans="1:3" x14ac:dyDescent="0.35">
      <c r="A2065" s="35">
        <v>43309</v>
      </c>
      <c r="B2065" s="27">
        <v>4.1666666666666664E-2</v>
      </c>
      <c r="C2065" s="33">
        <v>23.58</v>
      </c>
    </row>
    <row r="2066" spans="1:3" x14ac:dyDescent="0.35">
      <c r="A2066" s="35">
        <v>43309</v>
      </c>
      <c r="B2066" s="27">
        <v>8.3333333333333329E-2</v>
      </c>
      <c r="C2066" s="33">
        <v>23.58</v>
      </c>
    </row>
    <row r="2067" spans="1:3" x14ac:dyDescent="0.35">
      <c r="A2067" s="35">
        <v>43309</v>
      </c>
      <c r="B2067" s="27">
        <v>0.125</v>
      </c>
      <c r="C2067" s="33">
        <v>23.58</v>
      </c>
    </row>
    <row r="2068" spans="1:3" x14ac:dyDescent="0.35">
      <c r="A2068" s="35">
        <v>43309</v>
      </c>
      <c r="B2068" s="27">
        <v>0.16666666666666666</v>
      </c>
      <c r="C2068" s="33">
        <v>23.58</v>
      </c>
    </row>
    <row r="2069" spans="1:3" x14ac:dyDescent="0.35">
      <c r="A2069" s="35">
        <v>43309</v>
      </c>
      <c r="B2069" s="27">
        <v>0.20833333333333334</v>
      </c>
      <c r="C2069" s="33">
        <v>23.58</v>
      </c>
    </row>
    <row r="2070" spans="1:3" x14ac:dyDescent="0.35">
      <c r="A2070" s="35">
        <v>43309</v>
      </c>
      <c r="B2070" s="27">
        <v>0.25</v>
      </c>
      <c r="C2070" s="33">
        <v>23.58</v>
      </c>
    </row>
    <row r="2071" spans="1:3" x14ac:dyDescent="0.35">
      <c r="A2071" s="35">
        <v>43309</v>
      </c>
      <c r="B2071" s="27">
        <v>0.29166666666666669</v>
      </c>
      <c r="C2071" s="33">
        <v>23.57</v>
      </c>
    </row>
    <row r="2072" spans="1:3" x14ac:dyDescent="0.35">
      <c r="A2072" s="35">
        <v>43309</v>
      </c>
      <c r="B2072" s="27">
        <v>0.33333333333333331</v>
      </c>
      <c r="C2072" s="33">
        <v>23.57</v>
      </c>
    </row>
    <row r="2073" spans="1:3" x14ac:dyDescent="0.35">
      <c r="A2073" s="35">
        <v>43309</v>
      </c>
      <c r="B2073" s="27">
        <v>0.375</v>
      </c>
      <c r="C2073" s="33">
        <v>23.57</v>
      </c>
    </row>
    <row r="2074" spans="1:3" x14ac:dyDescent="0.35">
      <c r="A2074" s="35">
        <v>43309</v>
      </c>
      <c r="B2074" s="27">
        <v>0.41666666666666669</v>
      </c>
      <c r="C2074" s="33">
        <v>23.58</v>
      </c>
    </row>
    <row r="2075" spans="1:3" x14ac:dyDescent="0.35">
      <c r="A2075" s="35">
        <v>43309</v>
      </c>
      <c r="B2075" s="27">
        <v>0.45833333333333331</v>
      </c>
      <c r="C2075" s="33">
        <v>23.57</v>
      </c>
    </row>
    <row r="2076" spans="1:3" x14ac:dyDescent="0.35">
      <c r="A2076" s="35">
        <v>43309</v>
      </c>
      <c r="B2076" s="27">
        <v>0.5</v>
      </c>
      <c r="C2076" s="33">
        <v>23.57</v>
      </c>
    </row>
    <row r="2077" spans="1:3" x14ac:dyDescent="0.35">
      <c r="A2077" s="35">
        <v>43309</v>
      </c>
      <c r="B2077" s="27">
        <v>0.54166666666666663</v>
      </c>
      <c r="C2077" s="33">
        <v>23.57</v>
      </c>
    </row>
    <row r="2078" spans="1:3" x14ac:dyDescent="0.35">
      <c r="A2078" s="35">
        <v>43309</v>
      </c>
      <c r="B2078" s="27">
        <v>0.58333333333333337</v>
      </c>
      <c r="C2078" s="33">
        <v>23.58</v>
      </c>
    </row>
    <row r="2079" spans="1:3" x14ac:dyDescent="0.35">
      <c r="A2079" s="35">
        <v>43309</v>
      </c>
      <c r="B2079" s="27">
        <v>0.625</v>
      </c>
      <c r="C2079" s="33">
        <v>23.57</v>
      </c>
    </row>
    <row r="2080" spans="1:3" x14ac:dyDescent="0.35">
      <c r="A2080" s="35">
        <v>43309</v>
      </c>
      <c r="B2080" s="27">
        <v>0.66666666666666663</v>
      </c>
      <c r="C2080" s="33">
        <v>23.57</v>
      </c>
    </row>
    <row r="2081" spans="1:3" x14ac:dyDescent="0.35">
      <c r="A2081" s="35">
        <v>43309</v>
      </c>
      <c r="B2081" s="27">
        <v>0.70833333333333337</v>
      </c>
      <c r="C2081" s="33">
        <v>23.57</v>
      </c>
    </row>
    <row r="2082" spans="1:3" x14ac:dyDescent="0.35">
      <c r="A2082" s="35">
        <v>43309</v>
      </c>
      <c r="B2082" s="27">
        <v>0.75</v>
      </c>
      <c r="C2082" s="33">
        <v>23.57</v>
      </c>
    </row>
    <row r="2083" spans="1:3" x14ac:dyDescent="0.35">
      <c r="A2083" s="35">
        <v>43309</v>
      </c>
      <c r="B2083" s="27">
        <v>0.79166666666666663</v>
      </c>
      <c r="C2083" s="33">
        <v>23.58</v>
      </c>
    </row>
    <row r="2084" spans="1:3" x14ac:dyDescent="0.35">
      <c r="A2084" s="35">
        <v>43309</v>
      </c>
      <c r="B2084" s="27">
        <v>0.83333333333333337</v>
      </c>
      <c r="C2084" s="33">
        <v>23.58</v>
      </c>
    </row>
    <row r="2085" spans="1:3" x14ac:dyDescent="0.35">
      <c r="A2085" s="35">
        <v>43309</v>
      </c>
      <c r="B2085" s="27">
        <v>0.875</v>
      </c>
      <c r="C2085" s="33">
        <v>23.58</v>
      </c>
    </row>
    <row r="2086" spans="1:3" x14ac:dyDescent="0.35">
      <c r="A2086" s="35">
        <v>43309</v>
      </c>
      <c r="B2086" s="27">
        <v>0.91666666666666663</v>
      </c>
      <c r="C2086" s="33">
        <v>23.58</v>
      </c>
    </row>
    <row r="2087" spans="1:3" x14ac:dyDescent="0.35">
      <c r="A2087" s="35">
        <v>43309</v>
      </c>
      <c r="B2087" s="27">
        <v>0.95833333333333337</v>
      </c>
      <c r="C2087" s="33">
        <v>23.58</v>
      </c>
    </row>
    <row r="2088" spans="1:3" x14ac:dyDescent="0.35">
      <c r="A2088" s="35">
        <v>43310</v>
      </c>
      <c r="B2088" s="27">
        <v>0</v>
      </c>
      <c r="C2088" s="33">
        <v>23.58</v>
      </c>
    </row>
    <row r="2089" spans="1:3" x14ac:dyDescent="0.35">
      <c r="A2089" s="35">
        <v>43310</v>
      </c>
      <c r="B2089" s="27">
        <v>4.1666666666666664E-2</v>
      </c>
      <c r="C2089" s="33">
        <v>23.58</v>
      </c>
    </row>
    <row r="2090" spans="1:3" x14ac:dyDescent="0.35">
      <c r="A2090" s="35">
        <v>43310</v>
      </c>
      <c r="B2090" s="27">
        <v>8.3333333333333329E-2</v>
      </c>
      <c r="C2090" s="33">
        <v>23.58</v>
      </c>
    </row>
    <row r="2091" spans="1:3" x14ac:dyDescent="0.35">
      <c r="A2091" s="35">
        <v>43310</v>
      </c>
      <c r="B2091" s="27">
        <v>0.125</v>
      </c>
      <c r="C2091" s="33">
        <v>23.58</v>
      </c>
    </row>
    <row r="2092" spans="1:3" x14ac:dyDescent="0.35">
      <c r="A2092" s="35">
        <v>43310</v>
      </c>
      <c r="B2092" s="27">
        <v>0.16666666666666666</v>
      </c>
      <c r="C2092" s="33">
        <v>23.58</v>
      </c>
    </row>
    <row r="2093" spans="1:3" x14ac:dyDescent="0.35">
      <c r="A2093" s="35">
        <v>43310</v>
      </c>
      <c r="B2093" s="27">
        <v>0.20833333333333334</v>
      </c>
      <c r="C2093" s="33">
        <v>23.58</v>
      </c>
    </row>
    <row r="2094" spans="1:3" x14ac:dyDescent="0.35">
      <c r="A2094" s="35">
        <v>43310</v>
      </c>
      <c r="B2094" s="27">
        <v>0.25</v>
      </c>
      <c r="C2094" s="33">
        <v>23.58</v>
      </c>
    </row>
    <row r="2095" spans="1:3" x14ac:dyDescent="0.35">
      <c r="A2095" s="35">
        <v>43310</v>
      </c>
      <c r="B2095" s="27">
        <v>0.29166666666666669</v>
      </c>
      <c r="C2095" s="33">
        <v>23.58</v>
      </c>
    </row>
    <row r="2096" spans="1:3" x14ac:dyDescent="0.35">
      <c r="A2096" s="35">
        <v>43310</v>
      </c>
      <c r="B2096" s="27">
        <v>0.33333333333333331</v>
      </c>
      <c r="C2096" s="33">
        <v>23.58</v>
      </c>
    </row>
    <row r="2097" spans="1:3" x14ac:dyDescent="0.35">
      <c r="A2097" s="35">
        <v>43310</v>
      </c>
      <c r="B2097" s="27">
        <v>0.375</v>
      </c>
      <c r="C2097" s="33">
        <v>23.58</v>
      </c>
    </row>
    <row r="2098" spans="1:3" x14ac:dyDescent="0.35">
      <c r="A2098" s="35">
        <v>43310</v>
      </c>
      <c r="B2098" s="27">
        <v>0.41666666666666669</v>
      </c>
      <c r="C2098" s="33">
        <v>23.58</v>
      </c>
    </row>
    <row r="2099" spans="1:3" x14ac:dyDescent="0.35">
      <c r="A2099" s="35">
        <v>43310</v>
      </c>
      <c r="B2099" s="27">
        <v>0.45833333333333331</v>
      </c>
      <c r="C2099" s="33">
        <v>23.59</v>
      </c>
    </row>
    <row r="2100" spans="1:3" x14ac:dyDescent="0.35">
      <c r="A2100" s="35">
        <v>43310</v>
      </c>
      <c r="B2100" s="27">
        <v>0.5</v>
      </c>
      <c r="C2100" s="33">
        <v>23.58</v>
      </c>
    </row>
    <row r="2101" spans="1:3" x14ac:dyDescent="0.35">
      <c r="A2101" s="35">
        <v>43310</v>
      </c>
      <c r="B2101" s="27">
        <v>0.54166666666666663</v>
      </c>
      <c r="C2101" s="33">
        <v>23.58</v>
      </c>
    </row>
    <row r="2102" spans="1:3" x14ac:dyDescent="0.35">
      <c r="A2102" s="35">
        <v>43310</v>
      </c>
      <c r="B2102" s="27">
        <v>0.58333333333333337</v>
      </c>
      <c r="C2102" s="33">
        <v>23.58</v>
      </c>
    </row>
    <row r="2103" spans="1:3" x14ac:dyDescent="0.35">
      <c r="A2103" s="35">
        <v>43310</v>
      </c>
      <c r="B2103" s="27">
        <v>0.625</v>
      </c>
      <c r="C2103" s="33">
        <v>23.58</v>
      </c>
    </row>
    <row r="2104" spans="1:3" x14ac:dyDescent="0.35">
      <c r="A2104" s="35">
        <v>43310</v>
      </c>
      <c r="B2104" s="27">
        <v>0.66666666666666663</v>
      </c>
      <c r="C2104" s="33">
        <v>23.58</v>
      </c>
    </row>
    <row r="2105" spans="1:3" x14ac:dyDescent="0.35">
      <c r="A2105" s="35">
        <v>43310</v>
      </c>
      <c r="B2105" s="27">
        <v>0.70833333333333337</v>
      </c>
      <c r="C2105" s="33">
        <v>23.58</v>
      </c>
    </row>
    <row r="2106" spans="1:3" x14ac:dyDescent="0.35">
      <c r="A2106" s="35">
        <v>43310</v>
      </c>
      <c r="B2106" s="27">
        <v>0.75</v>
      </c>
      <c r="C2106" s="33">
        <v>23.58</v>
      </c>
    </row>
    <row r="2107" spans="1:3" x14ac:dyDescent="0.35">
      <c r="A2107" s="35">
        <v>43310</v>
      </c>
      <c r="B2107" s="27">
        <v>0.79166666666666663</v>
      </c>
      <c r="C2107" s="33">
        <v>23.58</v>
      </c>
    </row>
    <row r="2108" spans="1:3" x14ac:dyDescent="0.35">
      <c r="A2108" s="35">
        <v>43310</v>
      </c>
      <c r="B2108" s="27">
        <v>0.83333333333333337</v>
      </c>
      <c r="C2108" s="33">
        <v>23.59</v>
      </c>
    </row>
    <row r="2109" spans="1:3" x14ac:dyDescent="0.35">
      <c r="A2109" s="35">
        <v>43310</v>
      </c>
      <c r="B2109" s="27">
        <v>0.875</v>
      </c>
      <c r="C2109" s="33">
        <v>23.59</v>
      </c>
    </row>
    <row r="2110" spans="1:3" x14ac:dyDescent="0.35">
      <c r="A2110" s="35">
        <v>43310</v>
      </c>
      <c r="B2110" s="27">
        <v>0.91666666666666663</v>
      </c>
      <c r="C2110" s="33">
        <v>23.59</v>
      </c>
    </row>
    <row r="2111" spans="1:3" x14ac:dyDescent="0.35">
      <c r="A2111" s="35">
        <v>43310</v>
      </c>
      <c r="B2111" s="27">
        <v>0.95833333333333337</v>
      </c>
      <c r="C2111" s="33">
        <v>23.59</v>
      </c>
    </row>
    <row r="2112" spans="1:3" x14ac:dyDescent="0.35">
      <c r="A2112" s="35">
        <v>43311</v>
      </c>
      <c r="B2112" s="27">
        <v>0</v>
      </c>
      <c r="C2112" s="33">
        <v>23.59</v>
      </c>
    </row>
    <row r="2113" spans="1:3" x14ac:dyDescent="0.35">
      <c r="A2113" s="35">
        <v>43311</v>
      </c>
      <c r="B2113" s="27">
        <v>4.1666666666666664E-2</v>
      </c>
      <c r="C2113" s="33">
        <v>23.59</v>
      </c>
    </row>
    <row r="2114" spans="1:3" x14ac:dyDescent="0.35">
      <c r="A2114" s="35">
        <v>43311</v>
      </c>
      <c r="B2114" s="27">
        <v>8.3333333333333329E-2</v>
      </c>
      <c r="C2114" s="33">
        <v>23.59</v>
      </c>
    </row>
    <row r="2115" spans="1:3" x14ac:dyDescent="0.35">
      <c r="A2115" s="35">
        <v>43311</v>
      </c>
      <c r="B2115" s="27">
        <v>0.125</v>
      </c>
      <c r="C2115" s="33">
        <v>23.59</v>
      </c>
    </row>
    <row r="2116" spans="1:3" x14ac:dyDescent="0.35">
      <c r="A2116" s="35">
        <v>43311</v>
      </c>
      <c r="B2116" s="27">
        <v>0.16666666666666666</v>
      </c>
      <c r="C2116" s="33">
        <v>23.59</v>
      </c>
    </row>
    <row r="2117" spans="1:3" x14ac:dyDescent="0.35">
      <c r="A2117" s="35">
        <v>43311</v>
      </c>
      <c r="B2117" s="27">
        <v>0.20833333333333334</v>
      </c>
      <c r="C2117" s="33">
        <v>23.59</v>
      </c>
    </row>
    <row r="2118" spans="1:3" x14ac:dyDescent="0.35">
      <c r="A2118" s="35">
        <v>43311</v>
      </c>
      <c r="B2118" s="27">
        <v>0.25</v>
      </c>
      <c r="C2118" s="33">
        <v>23.59</v>
      </c>
    </row>
    <row r="2119" spans="1:3" x14ac:dyDescent="0.35">
      <c r="A2119" s="35">
        <v>43311</v>
      </c>
      <c r="B2119" s="27">
        <v>0.29166666666666669</v>
      </c>
      <c r="C2119" s="33">
        <v>23.6</v>
      </c>
    </row>
    <row r="2120" spans="1:3" x14ac:dyDescent="0.35">
      <c r="A2120" s="35">
        <v>43311</v>
      </c>
      <c r="B2120" s="27">
        <v>0.33333333333333331</v>
      </c>
      <c r="C2120" s="33">
        <v>23.6</v>
      </c>
    </row>
    <row r="2121" spans="1:3" x14ac:dyDescent="0.35">
      <c r="A2121" s="35">
        <v>43311</v>
      </c>
      <c r="B2121" s="27">
        <v>0.375</v>
      </c>
      <c r="C2121" s="33">
        <v>23.59</v>
      </c>
    </row>
    <row r="2122" spans="1:3" x14ac:dyDescent="0.35">
      <c r="A2122" s="35">
        <v>43311</v>
      </c>
      <c r="B2122" s="27">
        <v>0.41666666666666669</v>
      </c>
      <c r="C2122" s="33">
        <v>23.6</v>
      </c>
    </row>
    <row r="2123" spans="1:3" x14ac:dyDescent="0.35">
      <c r="A2123" s="35">
        <v>43311</v>
      </c>
      <c r="B2123" s="27">
        <v>0.45833333333333331</v>
      </c>
      <c r="C2123" s="33">
        <v>23.6</v>
      </c>
    </row>
    <row r="2124" spans="1:3" x14ac:dyDescent="0.35">
      <c r="A2124" s="35">
        <v>43311</v>
      </c>
      <c r="B2124" s="27">
        <v>0.5</v>
      </c>
      <c r="C2124" s="33">
        <v>23.61</v>
      </c>
    </row>
    <row r="2125" spans="1:3" x14ac:dyDescent="0.35">
      <c r="A2125" s="35">
        <v>43311</v>
      </c>
      <c r="B2125" s="27">
        <v>0.54166666666666663</v>
      </c>
      <c r="C2125" s="33">
        <v>23.6</v>
      </c>
    </row>
    <row r="2126" spans="1:3" x14ac:dyDescent="0.35">
      <c r="A2126" s="35">
        <v>43311</v>
      </c>
      <c r="B2126" s="27">
        <v>0.58333333333333337</v>
      </c>
      <c r="C2126" s="33">
        <v>23.6</v>
      </c>
    </row>
    <row r="2127" spans="1:3" x14ac:dyDescent="0.35">
      <c r="A2127" s="35">
        <v>43311</v>
      </c>
      <c r="B2127" s="27">
        <v>0.625</v>
      </c>
      <c r="C2127" s="33">
        <v>23.6</v>
      </c>
    </row>
    <row r="2128" spans="1:3" x14ac:dyDescent="0.35">
      <c r="A2128" s="35">
        <v>43311</v>
      </c>
      <c r="B2128" s="27">
        <v>0.66666666666666663</v>
      </c>
      <c r="C2128" s="33">
        <v>23.6</v>
      </c>
    </row>
    <row r="2129" spans="1:3" x14ac:dyDescent="0.35">
      <c r="A2129" s="35">
        <v>43311</v>
      </c>
      <c r="B2129" s="27">
        <v>0.70833333333333337</v>
      </c>
      <c r="C2129" s="33">
        <v>23.61</v>
      </c>
    </row>
    <row r="2130" spans="1:3" x14ac:dyDescent="0.35">
      <c r="A2130" s="35">
        <v>43311</v>
      </c>
      <c r="B2130" s="27">
        <v>0.75</v>
      </c>
      <c r="C2130" s="33">
        <v>23.6</v>
      </c>
    </row>
    <row r="2131" spans="1:3" x14ac:dyDescent="0.35">
      <c r="A2131" s="35">
        <v>43311</v>
      </c>
      <c r="B2131" s="27">
        <v>0.79166666666666663</v>
      </c>
      <c r="C2131" s="33">
        <v>23.61</v>
      </c>
    </row>
    <row r="2132" spans="1:3" x14ac:dyDescent="0.35">
      <c r="A2132" s="35">
        <v>43311</v>
      </c>
      <c r="B2132" s="27">
        <v>0.83333333333333337</v>
      </c>
      <c r="C2132" s="33">
        <v>23.61</v>
      </c>
    </row>
    <row r="2133" spans="1:3" x14ac:dyDescent="0.35">
      <c r="A2133" s="35">
        <v>43311</v>
      </c>
      <c r="B2133" s="27">
        <v>0.875</v>
      </c>
      <c r="C2133" s="33">
        <v>23.61</v>
      </c>
    </row>
    <row r="2134" spans="1:3" x14ac:dyDescent="0.35">
      <c r="A2134" s="35">
        <v>43311</v>
      </c>
      <c r="B2134" s="27">
        <v>0.91666666666666663</v>
      </c>
      <c r="C2134" s="33">
        <v>23.61</v>
      </c>
    </row>
    <row r="2135" spans="1:3" x14ac:dyDescent="0.35">
      <c r="A2135" s="35">
        <v>43311</v>
      </c>
      <c r="B2135" s="27">
        <v>0.95833333333333337</v>
      </c>
      <c r="C2135" s="33">
        <v>23.61</v>
      </c>
    </row>
    <row r="2136" spans="1:3" x14ac:dyDescent="0.35">
      <c r="A2136" s="35">
        <v>43312</v>
      </c>
      <c r="B2136" s="27">
        <v>0</v>
      </c>
      <c r="C2136" s="33">
        <v>23.61</v>
      </c>
    </row>
    <row r="2137" spans="1:3" x14ac:dyDescent="0.35">
      <c r="A2137" s="35">
        <v>43312</v>
      </c>
      <c r="B2137" s="27">
        <v>4.1666666666666664E-2</v>
      </c>
      <c r="C2137" s="33">
        <v>23.61</v>
      </c>
    </row>
    <row r="2138" spans="1:3" x14ac:dyDescent="0.35">
      <c r="A2138" s="35">
        <v>43312</v>
      </c>
      <c r="B2138" s="27">
        <v>8.3333333333333329E-2</v>
      </c>
      <c r="C2138" s="33">
        <v>23.61</v>
      </c>
    </row>
    <row r="2139" spans="1:3" x14ac:dyDescent="0.35">
      <c r="A2139" s="35">
        <v>43312</v>
      </c>
      <c r="B2139" s="27">
        <v>0.125</v>
      </c>
      <c r="C2139" s="33">
        <v>23.62</v>
      </c>
    </row>
    <row r="2140" spans="1:3" x14ac:dyDescent="0.35">
      <c r="A2140" s="35">
        <v>43312</v>
      </c>
      <c r="B2140" s="27">
        <v>0.16666666666666666</v>
      </c>
      <c r="C2140" s="33">
        <v>23.61</v>
      </c>
    </row>
    <row r="2141" spans="1:3" x14ac:dyDescent="0.35">
      <c r="A2141" s="35">
        <v>43312</v>
      </c>
      <c r="B2141" s="27">
        <v>0.20833333333333334</v>
      </c>
      <c r="C2141" s="33">
        <v>23.61</v>
      </c>
    </row>
    <row r="2142" spans="1:3" x14ac:dyDescent="0.35">
      <c r="A2142" s="35">
        <v>43312</v>
      </c>
      <c r="B2142" s="27">
        <v>0.25</v>
      </c>
      <c r="C2142" s="33">
        <v>23.61</v>
      </c>
    </row>
    <row r="2143" spans="1:3" x14ac:dyDescent="0.35">
      <c r="A2143" s="35">
        <v>43312</v>
      </c>
      <c r="B2143" s="27">
        <v>0.29166666666666669</v>
      </c>
      <c r="C2143" s="33">
        <v>23.61</v>
      </c>
    </row>
    <row r="2144" spans="1:3" x14ac:dyDescent="0.35">
      <c r="A2144" s="35">
        <v>43312</v>
      </c>
      <c r="B2144" s="27">
        <v>0.33333333333333331</v>
      </c>
      <c r="C2144" s="33">
        <v>23.62</v>
      </c>
    </row>
    <row r="2145" spans="1:3" x14ac:dyDescent="0.35">
      <c r="A2145" s="35">
        <v>43312</v>
      </c>
      <c r="B2145" s="27">
        <v>0.375</v>
      </c>
      <c r="C2145" s="33">
        <v>23.62</v>
      </c>
    </row>
    <row r="2146" spans="1:3" x14ac:dyDescent="0.35">
      <c r="A2146" s="35">
        <v>43312</v>
      </c>
      <c r="B2146" s="27">
        <v>0.41666666666666669</v>
      </c>
      <c r="C2146" s="33">
        <v>23.62</v>
      </c>
    </row>
    <row r="2147" spans="1:3" x14ac:dyDescent="0.35">
      <c r="A2147" s="35">
        <v>43312</v>
      </c>
      <c r="B2147" s="27">
        <v>0.45833333333333331</v>
      </c>
      <c r="C2147" s="33">
        <v>23.62</v>
      </c>
    </row>
    <row r="2148" spans="1:3" x14ac:dyDescent="0.35">
      <c r="A2148" s="35">
        <v>43312</v>
      </c>
      <c r="B2148" s="27">
        <v>0.5</v>
      </c>
      <c r="C2148" s="33">
        <v>23.62</v>
      </c>
    </row>
    <row r="2149" spans="1:3" x14ac:dyDescent="0.35">
      <c r="A2149" s="35">
        <v>43312</v>
      </c>
      <c r="B2149" s="27">
        <v>0.54166666666666663</v>
      </c>
      <c r="C2149" s="33">
        <v>23.61</v>
      </c>
    </row>
    <row r="2150" spans="1:3" x14ac:dyDescent="0.35">
      <c r="A2150" s="35">
        <v>43312</v>
      </c>
      <c r="B2150" s="27">
        <v>0.58333333333333337</v>
      </c>
      <c r="C2150" s="33">
        <v>23.61</v>
      </c>
    </row>
    <row r="2151" spans="1:3" x14ac:dyDescent="0.35">
      <c r="A2151" s="35">
        <v>43312</v>
      </c>
      <c r="B2151" s="27">
        <v>0.625</v>
      </c>
      <c r="C2151" s="33">
        <v>23.61</v>
      </c>
    </row>
    <row r="2152" spans="1:3" x14ac:dyDescent="0.35">
      <c r="A2152" s="35">
        <v>43312</v>
      </c>
      <c r="B2152" s="27">
        <v>0.66666666666666663</v>
      </c>
      <c r="C2152" s="33">
        <v>23.61</v>
      </c>
    </row>
    <row r="2153" spans="1:3" x14ac:dyDescent="0.35">
      <c r="A2153" s="35">
        <v>43312</v>
      </c>
      <c r="B2153" s="27">
        <v>0.70833333333333337</v>
      </c>
      <c r="C2153" s="33">
        <v>23.61</v>
      </c>
    </row>
    <row r="2154" spans="1:3" x14ac:dyDescent="0.35">
      <c r="A2154" s="35">
        <v>43312</v>
      </c>
      <c r="B2154" s="27">
        <v>0.75</v>
      </c>
      <c r="C2154" s="33">
        <v>23.61</v>
      </c>
    </row>
    <row r="2155" spans="1:3" x14ac:dyDescent="0.35">
      <c r="A2155" s="35">
        <v>43312</v>
      </c>
      <c r="B2155" s="27">
        <v>0.79166666666666663</v>
      </c>
      <c r="C2155" s="33">
        <v>23.62</v>
      </c>
    </row>
    <row r="2156" spans="1:3" x14ac:dyDescent="0.35">
      <c r="A2156" s="35">
        <v>43312</v>
      </c>
      <c r="B2156" s="27">
        <v>0.83333333333333337</v>
      </c>
      <c r="C2156" s="33">
        <v>23.62</v>
      </c>
    </row>
    <row r="2157" spans="1:3" x14ac:dyDescent="0.35">
      <c r="A2157" s="35">
        <v>43312</v>
      </c>
      <c r="B2157" s="27">
        <v>0.875</v>
      </c>
      <c r="C2157" s="33">
        <v>23.62</v>
      </c>
    </row>
    <row r="2158" spans="1:3" x14ac:dyDescent="0.35">
      <c r="A2158" s="35">
        <v>43312</v>
      </c>
      <c r="B2158" s="27">
        <v>0.91666666666666663</v>
      </c>
      <c r="C2158" s="33">
        <v>23.62</v>
      </c>
    </row>
    <row r="2159" spans="1:3" x14ac:dyDescent="0.35">
      <c r="A2159" s="35">
        <v>43312</v>
      </c>
      <c r="B2159" s="27">
        <v>0.95833333333333337</v>
      </c>
      <c r="C2159" s="33">
        <v>23.63</v>
      </c>
    </row>
    <row r="2160" spans="1:3" x14ac:dyDescent="0.35">
      <c r="A2160" s="35">
        <v>43313</v>
      </c>
      <c r="B2160" s="27">
        <v>0</v>
      </c>
      <c r="C2160" s="33">
        <v>23.62</v>
      </c>
    </row>
    <row r="2161" spans="1:3" x14ac:dyDescent="0.35">
      <c r="A2161" s="35">
        <v>43313</v>
      </c>
      <c r="B2161" s="27">
        <v>4.1666666666666664E-2</v>
      </c>
      <c r="C2161" s="33">
        <v>23.62</v>
      </c>
    </row>
    <row r="2162" spans="1:3" x14ac:dyDescent="0.35">
      <c r="A2162" s="35">
        <v>43313</v>
      </c>
      <c r="B2162" s="27">
        <v>8.3333333333333329E-2</v>
      </c>
      <c r="C2162" s="33">
        <v>23.62</v>
      </c>
    </row>
    <row r="2163" spans="1:3" x14ac:dyDescent="0.35">
      <c r="A2163" s="35">
        <v>43313</v>
      </c>
      <c r="B2163" s="27">
        <v>0.125</v>
      </c>
      <c r="C2163" s="33">
        <v>23.62</v>
      </c>
    </row>
    <row r="2164" spans="1:3" x14ac:dyDescent="0.35">
      <c r="A2164" s="35">
        <v>43313</v>
      </c>
      <c r="B2164" s="27">
        <v>0.16666666666666666</v>
      </c>
      <c r="C2164" s="33">
        <v>23.62</v>
      </c>
    </row>
    <row r="2165" spans="1:3" x14ac:dyDescent="0.35">
      <c r="A2165" s="35">
        <v>43313</v>
      </c>
      <c r="B2165" s="27">
        <v>0.20833333333333334</v>
      </c>
      <c r="C2165" s="33">
        <v>23.62</v>
      </c>
    </row>
    <row r="2166" spans="1:3" x14ac:dyDescent="0.35">
      <c r="A2166" s="35">
        <v>43313</v>
      </c>
      <c r="B2166" s="27">
        <v>0.25</v>
      </c>
      <c r="C2166" s="33">
        <v>23.62</v>
      </c>
    </row>
    <row r="2167" spans="1:3" x14ac:dyDescent="0.35">
      <c r="A2167" s="35">
        <v>43313</v>
      </c>
      <c r="B2167" s="27">
        <v>0.29166666666666669</v>
      </c>
      <c r="C2167" s="33">
        <v>23.62</v>
      </c>
    </row>
    <row r="2168" spans="1:3" x14ac:dyDescent="0.35">
      <c r="A2168" s="35">
        <v>43313</v>
      </c>
      <c r="B2168" s="27">
        <v>0.33333333333333331</v>
      </c>
      <c r="C2168" s="33">
        <v>23.62</v>
      </c>
    </row>
    <row r="2169" spans="1:3" x14ac:dyDescent="0.35">
      <c r="A2169" s="35">
        <v>43313</v>
      </c>
      <c r="B2169" s="27">
        <v>0.375</v>
      </c>
      <c r="C2169" s="33">
        <v>23.63</v>
      </c>
    </row>
    <row r="2170" spans="1:3" x14ac:dyDescent="0.35">
      <c r="A2170" s="35">
        <v>43313</v>
      </c>
      <c r="B2170" s="27">
        <v>0.41666666666666669</v>
      </c>
      <c r="C2170" s="33">
        <v>23.63</v>
      </c>
    </row>
    <row r="2171" spans="1:3" x14ac:dyDescent="0.35">
      <c r="A2171" s="35">
        <v>43313</v>
      </c>
      <c r="B2171" s="27">
        <v>0.45833333333333331</v>
      </c>
      <c r="C2171" s="33">
        <v>23.62</v>
      </c>
    </row>
    <row r="2172" spans="1:3" x14ac:dyDescent="0.35">
      <c r="A2172" s="35">
        <v>43313</v>
      </c>
      <c r="B2172" s="27">
        <v>0.5</v>
      </c>
      <c r="C2172" s="33">
        <v>23.62</v>
      </c>
    </row>
    <row r="2173" spans="1:3" x14ac:dyDescent="0.35">
      <c r="A2173" s="35">
        <v>43313</v>
      </c>
      <c r="B2173" s="27">
        <v>0.54166666666666663</v>
      </c>
      <c r="C2173" s="33">
        <v>23.62</v>
      </c>
    </row>
    <row r="2174" spans="1:3" x14ac:dyDescent="0.35">
      <c r="A2174" s="35">
        <v>43313</v>
      </c>
      <c r="B2174" s="27">
        <v>0.58333333333333337</v>
      </c>
      <c r="C2174" s="33">
        <v>23.62</v>
      </c>
    </row>
    <row r="2175" spans="1:3" x14ac:dyDescent="0.35">
      <c r="A2175" s="35">
        <v>43313</v>
      </c>
      <c r="B2175" s="27">
        <v>0.625</v>
      </c>
      <c r="C2175" s="33">
        <v>23.62</v>
      </c>
    </row>
    <row r="2176" spans="1:3" x14ac:dyDescent="0.35">
      <c r="A2176" s="35">
        <v>43313</v>
      </c>
      <c r="B2176" s="27">
        <v>0.66666666666666663</v>
      </c>
      <c r="C2176" s="33">
        <v>23.62</v>
      </c>
    </row>
    <row r="2177" spans="1:3" x14ac:dyDescent="0.35">
      <c r="A2177" s="35">
        <v>43313</v>
      </c>
      <c r="B2177" s="27">
        <v>0.70833333333333337</v>
      </c>
      <c r="C2177" s="33">
        <v>23.62</v>
      </c>
    </row>
    <row r="2178" spans="1:3" x14ac:dyDescent="0.35">
      <c r="A2178" s="35">
        <v>43313</v>
      </c>
      <c r="B2178" s="27">
        <v>0.75</v>
      </c>
      <c r="C2178" s="33">
        <v>23.62</v>
      </c>
    </row>
    <row r="2179" spans="1:3" x14ac:dyDescent="0.35">
      <c r="A2179" s="35">
        <v>43313</v>
      </c>
      <c r="B2179" s="27">
        <v>0.79166666666666663</v>
      </c>
      <c r="C2179" s="33">
        <v>23.63</v>
      </c>
    </row>
    <row r="2180" spans="1:3" x14ac:dyDescent="0.35">
      <c r="A2180" s="35">
        <v>43313</v>
      </c>
      <c r="B2180" s="27">
        <v>0.83333333333333337</v>
      </c>
      <c r="C2180" s="33">
        <v>23.62</v>
      </c>
    </row>
    <row r="2181" spans="1:3" x14ac:dyDescent="0.35">
      <c r="A2181" s="35">
        <v>43313</v>
      </c>
      <c r="B2181" s="27">
        <v>0.875</v>
      </c>
      <c r="C2181" s="33">
        <v>23.63</v>
      </c>
    </row>
    <row r="2182" spans="1:3" x14ac:dyDescent="0.35">
      <c r="A2182" s="35">
        <v>43313</v>
      </c>
      <c r="B2182" s="27">
        <v>0.91666666666666663</v>
      </c>
      <c r="C2182" s="33">
        <v>23.62</v>
      </c>
    </row>
    <row r="2183" spans="1:3" x14ac:dyDescent="0.35">
      <c r="A2183" s="35">
        <v>43313</v>
      </c>
      <c r="B2183" s="27">
        <v>0.95833333333333337</v>
      </c>
      <c r="C2183" s="33">
        <v>23.62</v>
      </c>
    </row>
    <row r="2184" spans="1:3" x14ac:dyDescent="0.35">
      <c r="A2184" s="35">
        <v>43314</v>
      </c>
      <c r="B2184" s="27">
        <v>0</v>
      </c>
      <c r="C2184" s="33">
        <v>23.62</v>
      </c>
    </row>
    <row r="2185" spans="1:3" x14ac:dyDescent="0.35">
      <c r="A2185" s="35">
        <v>43314</v>
      </c>
      <c r="B2185" s="27">
        <v>4.1666666666666664E-2</v>
      </c>
      <c r="C2185" s="33">
        <v>23.62</v>
      </c>
    </row>
    <row r="2186" spans="1:3" x14ac:dyDescent="0.35">
      <c r="A2186" s="35">
        <v>43314</v>
      </c>
      <c r="B2186" s="27">
        <v>8.3333333333333329E-2</v>
      </c>
      <c r="C2186" s="33">
        <v>23.62</v>
      </c>
    </row>
    <row r="2187" spans="1:3" x14ac:dyDescent="0.35">
      <c r="A2187" s="35">
        <v>43314</v>
      </c>
      <c r="B2187" s="27">
        <v>0.125</v>
      </c>
      <c r="C2187" s="33">
        <v>23.61</v>
      </c>
    </row>
    <row r="2188" spans="1:3" x14ac:dyDescent="0.35">
      <c r="A2188" s="35">
        <v>43314</v>
      </c>
      <c r="B2188" s="27">
        <v>0.16666666666666666</v>
      </c>
      <c r="C2188" s="33">
        <v>23.61</v>
      </c>
    </row>
    <row r="2189" spans="1:3" x14ac:dyDescent="0.35">
      <c r="A2189" s="35">
        <v>43314</v>
      </c>
      <c r="B2189" s="27">
        <v>0.20833333333333334</v>
      </c>
      <c r="C2189" s="33">
        <v>23.61</v>
      </c>
    </row>
    <row r="2190" spans="1:3" x14ac:dyDescent="0.35">
      <c r="A2190" s="35">
        <v>43314</v>
      </c>
      <c r="B2190" s="27">
        <v>0.25</v>
      </c>
      <c r="C2190" s="33">
        <v>23.61</v>
      </c>
    </row>
    <row r="2191" spans="1:3" x14ac:dyDescent="0.35">
      <c r="A2191" s="35">
        <v>43314</v>
      </c>
      <c r="B2191" s="27">
        <v>0.29166666666666669</v>
      </c>
      <c r="C2191" s="33">
        <v>23.62</v>
      </c>
    </row>
    <row r="2192" spans="1:3" x14ac:dyDescent="0.35">
      <c r="A2192" s="35">
        <v>43314</v>
      </c>
      <c r="B2192" s="27">
        <v>0.33333333333333331</v>
      </c>
      <c r="C2192" s="33">
        <v>23.62</v>
      </c>
    </row>
    <row r="2193" spans="1:3" x14ac:dyDescent="0.35">
      <c r="A2193" s="35">
        <v>43314</v>
      </c>
      <c r="B2193" s="27">
        <v>0.375</v>
      </c>
      <c r="C2193" s="33">
        <v>23.61</v>
      </c>
    </row>
    <row r="2194" spans="1:3" x14ac:dyDescent="0.35">
      <c r="A2194" s="35">
        <v>43314</v>
      </c>
      <c r="B2194" s="27">
        <v>0.41666666666666669</v>
      </c>
      <c r="C2194" s="33">
        <v>23.62</v>
      </c>
    </row>
    <row r="2195" spans="1:3" x14ac:dyDescent="0.35">
      <c r="A2195" s="35">
        <v>43314</v>
      </c>
      <c r="B2195" s="27">
        <v>0.45833333333333331</v>
      </c>
      <c r="C2195" s="33">
        <v>23.61</v>
      </c>
    </row>
    <row r="2196" spans="1:3" x14ac:dyDescent="0.35">
      <c r="A2196" s="35">
        <v>43314</v>
      </c>
      <c r="B2196" s="27">
        <v>0.5</v>
      </c>
      <c r="C2196" s="33">
        <v>23.61</v>
      </c>
    </row>
    <row r="2197" spans="1:3" x14ac:dyDescent="0.35">
      <c r="A2197" s="35">
        <v>43314</v>
      </c>
      <c r="B2197" s="27">
        <v>0.54166666666666663</v>
      </c>
      <c r="C2197" s="33">
        <v>23.61</v>
      </c>
    </row>
    <row r="2198" spans="1:3" x14ac:dyDescent="0.35">
      <c r="A2198" s="35">
        <v>43314</v>
      </c>
      <c r="B2198" s="27">
        <v>0.58333333333333337</v>
      </c>
      <c r="C2198" s="33">
        <v>23.62</v>
      </c>
    </row>
    <row r="2199" spans="1:3" x14ac:dyDescent="0.35">
      <c r="A2199" s="35">
        <v>43314</v>
      </c>
      <c r="B2199" s="27">
        <v>0.625</v>
      </c>
      <c r="C2199" s="33">
        <v>23.61</v>
      </c>
    </row>
    <row r="2200" spans="1:3" x14ac:dyDescent="0.35">
      <c r="A2200" s="35">
        <v>43314</v>
      </c>
      <c r="B2200" s="27">
        <v>0.66666666666666663</v>
      </c>
      <c r="C2200" s="33">
        <v>23.61</v>
      </c>
    </row>
    <row r="2201" spans="1:3" x14ac:dyDescent="0.35">
      <c r="A2201" s="35">
        <v>43314</v>
      </c>
      <c r="B2201" s="27">
        <v>0.70833333333333337</v>
      </c>
      <c r="C2201" s="33">
        <v>23.61</v>
      </c>
    </row>
    <row r="2202" spans="1:3" x14ac:dyDescent="0.35">
      <c r="A2202" s="35">
        <v>43314</v>
      </c>
      <c r="B2202" s="27">
        <v>0.75</v>
      </c>
      <c r="C2202" s="33">
        <v>23.61</v>
      </c>
    </row>
    <row r="2203" spans="1:3" x14ac:dyDescent="0.35">
      <c r="A2203" s="35">
        <v>43314</v>
      </c>
      <c r="B2203" s="27">
        <v>0.79166666666666663</v>
      </c>
      <c r="C2203" s="33">
        <v>23.61</v>
      </c>
    </row>
    <row r="2204" spans="1:3" x14ac:dyDescent="0.35">
      <c r="A2204" s="35">
        <v>43314</v>
      </c>
      <c r="B2204" s="27">
        <v>0.83333333333333337</v>
      </c>
      <c r="C2204" s="33">
        <v>23.62</v>
      </c>
    </row>
    <row r="2205" spans="1:3" x14ac:dyDescent="0.35">
      <c r="A2205" s="35">
        <v>43314</v>
      </c>
      <c r="B2205" s="27">
        <v>0.875</v>
      </c>
      <c r="C2205" s="33">
        <v>23.62</v>
      </c>
    </row>
    <row r="2206" spans="1:3" x14ac:dyDescent="0.35">
      <c r="A2206" s="35">
        <v>43314</v>
      </c>
      <c r="B2206" s="27">
        <v>0.91666666666666663</v>
      </c>
      <c r="C2206" s="33">
        <v>23.62</v>
      </c>
    </row>
    <row r="2207" spans="1:3" x14ac:dyDescent="0.35">
      <c r="A2207" s="35">
        <v>43314</v>
      </c>
      <c r="B2207" s="27">
        <v>0.95833333333333337</v>
      </c>
      <c r="C2207" s="33">
        <v>23.62</v>
      </c>
    </row>
    <row r="2208" spans="1:3" x14ac:dyDescent="0.35">
      <c r="A2208" s="35">
        <v>43315</v>
      </c>
      <c r="B2208" s="27">
        <v>0</v>
      </c>
      <c r="C2208" s="33">
        <v>23.62</v>
      </c>
    </row>
    <row r="2209" spans="1:3" x14ac:dyDescent="0.35">
      <c r="A2209" s="35">
        <v>43315</v>
      </c>
      <c r="B2209" s="27">
        <v>4.1666666666666664E-2</v>
      </c>
      <c r="C2209" s="33">
        <v>23.62</v>
      </c>
    </row>
    <row r="2210" spans="1:3" x14ac:dyDescent="0.35">
      <c r="A2210" s="35">
        <v>43315</v>
      </c>
      <c r="B2210" s="27">
        <v>8.3333333333333329E-2</v>
      </c>
      <c r="C2210" s="33">
        <v>23.61</v>
      </c>
    </row>
    <row r="2211" spans="1:3" x14ac:dyDescent="0.35">
      <c r="A2211" s="35">
        <v>43315</v>
      </c>
      <c r="B2211" s="27">
        <v>0.125</v>
      </c>
      <c r="C2211" s="33">
        <v>23.62</v>
      </c>
    </row>
    <row r="2212" spans="1:3" x14ac:dyDescent="0.35">
      <c r="A2212" s="35">
        <v>43315</v>
      </c>
      <c r="B2212" s="27">
        <v>0.16666666666666666</v>
      </c>
      <c r="C2212" s="33">
        <v>23.62</v>
      </c>
    </row>
    <row r="2213" spans="1:3" x14ac:dyDescent="0.35">
      <c r="A2213" s="35">
        <v>43315</v>
      </c>
      <c r="B2213" s="27">
        <v>0.20833333333333334</v>
      </c>
      <c r="C2213" s="33">
        <v>23.62</v>
      </c>
    </row>
    <row r="2214" spans="1:3" x14ac:dyDescent="0.35">
      <c r="A2214" s="35">
        <v>43315</v>
      </c>
      <c r="B2214" s="27">
        <v>0.25</v>
      </c>
      <c r="C2214" s="33">
        <v>23.61</v>
      </c>
    </row>
    <row r="2215" spans="1:3" x14ac:dyDescent="0.35">
      <c r="A2215" s="35">
        <v>43315</v>
      </c>
      <c r="B2215" s="27">
        <v>0.29166666666666669</v>
      </c>
      <c r="C2215" s="33">
        <v>23.62</v>
      </c>
    </row>
    <row r="2216" spans="1:3" x14ac:dyDescent="0.35">
      <c r="A2216" s="35">
        <v>43315</v>
      </c>
      <c r="B2216" s="27">
        <v>0.33333333333333331</v>
      </c>
      <c r="C2216" s="33">
        <v>23.61</v>
      </c>
    </row>
    <row r="2217" spans="1:3" x14ac:dyDescent="0.35">
      <c r="A2217" s="35">
        <v>43315</v>
      </c>
      <c r="B2217" s="27">
        <v>0.375</v>
      </c>
      <c r="C2217" s="33">
        <v>23.62</v>
      </c>
    </row>
    <row r="2218" spans="1:3" x14ac:dyDescent="0.35">
      <c r="A2218" s="35">
        <v>43315</v>
      </c>
      <c r="B2218" s="27">
        <v>0.41666666666666669</v>
      </c>
      <c r="C2218" s="33">
        <v>23.62</v>
      </c>
    </row>
    <row r="2219" spans="1:3" x14ac:dyDescent="0.35">
      <c r="A2219" s="35">
        <v>43315</v>
      </c>
      <c r="B2219" s="27">
        <v>0.45833333333333331</v>
      </c>
      <c r="C2219" s="33">
        <v>23.62</v>
      </c>
    </row>
    <row r="2220" spans="1:3" x14ac:dyDescent="0.35">
      <c r="A2220" s="35">
        <v>43315</v>
      </c>
      <c r="B2220" s="27">
        <v>0.5</v>
      </c>
      <c r="C2220" s="33">
        <v>23.61</v>
      </c>
    </row>
    <row r="2221" spans="1:3" x14ac:dyDescent="0.35">
      <c r="A2221" s="35">
        <v>43315</v>
      </c>
      <c r="B2221" s="27">
        <v>0.54166666666666663</v>
      </c>
      <c r="C2221" s="33">
        <v>23.62</v>
      </c>
    </row>
    <row r="2222" spans="1:3" x14ac:dyDescent="0.35">
      <c r="A2222" s="35">
        <v>43315</v>
      </c>
      <c r="B2222" s="27">
        <v>0.58333333333333337</v>
      </c>
      <c r="C2222" s="33">
        <v>23.61</v>
      </c>
    </row>
    <row r="2223" spans="1:3" x14ac:dyDescent="0.35">
      <c r="A2223" s="35">
        <v>43315</v>
      </c>
      <c r="B2223" s="27">
        <v>0.625</v>
      </c>
      <c r="C2223" s="33">
        <v>23.61</v>
      </c>
    </row>
    <row r="2224" spans="1:3" x14ac:dyDescent="0.35">
      <c r="A2224" s="35">
        <v>43315</v>
      </c>
      <c r="B2224" s="27">
        <v>0.66666666666666663</v>
      </c>
      <c r="C2224" s="33">
        <v>23.61</v>
      </c>
    </row>
    <row r="2225" spans="1:3" x14ac:dyDescent="0.35">
      <c r="A2225" s="35">
        <v>43315</v>
      </c>
      <c r="B2225" s="27">
        <v>0.70833333333333337</v>
      </c>
      <c r="C2225" s="33">
        <v>23.62</v>
      </c>
    </row>
    <row r="2226" spans="1:3" x14ac:dyDescent="0.35">
      <c r="A2226" s="35">
        <v>43315</v>
      </c>
      <c r="B2226" s="27">
        <v>0.75</v>
      </c>
      <c r="C2226" s="33">
        <v>23.61</v>
      </c>
    </row>
    <row r="2227" spans="1:3" x14ac:dyDescent="0.35">
      <c r="A2227" s="35">
        <v>43315</v>
      </c>
      <c r="B2227" s="27">
        <v>0.79166666666666663</v>
      </c>
      <c r="C2227" s="33">
        <v>23.62</v>
      </c>
    </row>
    <row r="2228" spans="1:3" x14ac:dyDescent="0.35">
      <c r="A2228" s="35">
        <v>43315</v>
      </c>
      <c r="B2228" s="27">
        <v>0.83333333333333337</v>
      </c>
      <c r="C2228" s="33">
        <v>23.61</v>
      </c>
    </row>
    <row r="2229" spans="1:3" x14ac:dyDescent="0.35">
      <c r="A2229" s="35">
        <v>43315</v>
      </c>
      <c r="B2229" s="27">
        <v>0.875</v>
      </c>
      <c r="C2229" s="33">
        <v>23.62</v>
      </c>
    </row>
    <row r="2230" spans="1:3" x14ac:dyDescent="0.35">
      <c r="A2230" s="35">
        <v>43315</v>
      </c>
      <c r="B2230" s="27">
        <v>0.91666666666666663</v>
      </c>
      <c r="C2230" s="33">
        <v>23.61</v>
      </c>
    </row>
    <row r="2231" spans="1:3" x14ac:dyDescent="0.35">
      <c r="A2231" s="35">
        <v>43315</v>
      </c>
      <c r="B2231" s="27">
        <v>0.95833333333333337</v>
      </c>
      <c r="C2231" s="33">
        <v>23.62</v>
      </c>
    </row>
    <row r="2232" spans="1:3" x14ac:dyDescent="0.35">
      <c r="A2232" s="35">
        <v>43316</v>
      </c>
      <c r="B2232" s="27">
        <v>0</v>
      </c>
      <c r="C2232" s="33">
        <v>23.62</v>
      </c>
    </row>
    <row r="2233" spans="1:3" x14ac:dyDescent="0.35">
      <c r="A2233" s="35">
        <v>43316</v>
      </c>
      <c r="B2233" s="27">
        <v>4.1666666666666664E-2</v>
      </c>
      <c r="C2233" s="33">
        <v>23.62</v>
      </c>
    </row>
    <row r="2234" spans="1:3" x14ac:dyDescent="0.35">
      <c r="A2234" s="35">
        <v>43316</v>
      </c>
      <c r="B2234" s="27">
        <v>8.3333333333333329E-2</v>
      </c>
      <c r="C2234" s="33">
        <v>23.62</v>
      </c>
    </row>
    <row r="2235" spans="1:3" x14ac:dyDescent="0.35">
      <c r="A2235" s="35">
        <v>43316</v>
      </c>
      <c r="B2235" s="27">
        <v>0.125</v>
      </c>
      <c r="C2235" s="33">
        <v>23.61</v>
      </c>
    </row>
    <row r="2236" spans="1:3" x14ac:dyDescent="0.35">
      <c r="A2236" s="35">
        <v>43316</v>
      </c>
      <c r="B2236" s="27">
        <v>0.16666666666666666</v>
      </c>
      <c r="C2236" s="33">
        <v>23.61</v>
      </c>
    </row>
    <row r="2237" spans="1:3" x14ac:dyDescent="0.35">
      <c r="A2237" s="35">
        <v>43316</v>
      </c>
      <c r="B2237" s="27">
        <v>0.20833333333333334</v>
      </c>
      <c r="C2237" s="33">
        <v>23.61</v>
      </c>
    </row>
    <row r="2238" spans="1:3" x14ac:dyDescent="0.35">
      <c r="A2238" s="35">
        <v>43316</v>
      </c>
      <c r="B2238" s="27">
        <v>0.25</v>
      </c>
      <c r="C2238" s="33">
        <v>23.61</v>
      </c>
    </row>
    <row r="2239" spans="1:3" x14ac:dyDescent="0.35">
      <c r="A2239" s="35">
        <v>43316</v>
      </c>
      <c r="B2239" s="27">
        <v>0.29166666666666669</v>
      </c>
      <c r="C2239" s="33">
        <v>23.61</v>
      </c>
    </row>
    <row r="2240" spans="1:3" x14ac:dyDescent="0.35">
      <c r="A2240" s="35">
        <v>43316</v>
      </c>
      <c r="B2240" s="27">
        <v>0.33333333333333331</v>
      </c>
      <c r="C2240" s="33">
        <v>23.6</v>
      </c>
    </row>
    <row r="2241" spans="1:3" x14ac:dyDescent="0.35">
      <c r="A2241" s="35">
        <v>43316</v>
      </c>
      <c r="B2241" s="27">
        <v>0.375</v>
      </c>
      <c r="C2241" s="33">
        <v>23.6</v>
      </c>
    </row>
    <row r="2242" spans="1:3" x14ac:dyDescent="0.35">
      <c r="A2242" s="35">
        <v>43316</v>
      </c>
      <c r="B2242" s="27">
        <v>0.41666666666666669</v>
      </c>
      <c r="C2242" s="33">
        <v>23.6</v>
      </c>
    </row>
    <row r="2243" spans="1:3" x14ac:dyDescent="0.35">
      <c r="A2243" s="35">
        <v>43316</v>
      </c>
      <c r="B2243" s="27">
        <v>0.45833333333333331</v>
      </c>
      <c r="C2243" s="33">
        <v>23.59</v>
      </c>
    </row>
    <row r="2244" spans="1:3" x14ac:dyDescent="0.35">
      <c r="A2244" s="35">
        <v>43316</v>
      </c>
      <c r="B2244" s="27">
        <v>0.5</v>
      </c>
      <c r="C2244" s="33">
        <v>23.59</v>
      </c>
    </row>
    <row r="2245" spans="1:3" x14ac:dyDescent="0.35">
      <c r="A2245" s="35">
        <v>43316</v>
      </c>
      <c r="B2245" s="27">
        <v>0.54166666666666663</v>
      </c>
      <c r="C2245" s="33">
        <v>23.58</v>
      </c>
    </row>
    <row r="2246" spans="1:3" x14ac:dyDescent="0.35">
      <c r="A2246" s="35">
        <v>43316</v>
      </c>
      <c r="B2246" s="27">
        <v>0.58333333333333337</v>
      </c>
      <c r="C2246" s="33">
        <v>23.58</v>
      </c>
    </row>
    <row r="2247" spans="1:3" x14ac:dyDescent="0.35">
      <c r="A2247" s="35">
        <v>43316</v>
      </c>
      <c r="B2247" s="27">
        <v>0.625</v>
      </c>
      <c r="C2247" s="33">
        <v>23.57</v>
      </c>
    </row>
    <row r="2248" spans="1:3" x14ac:dyDescent="0.35">
      <c r="A2248" s="35">
        <v>43316</v>
      </c>
      <c r="B2248" s="27">
        <v>0.66666666666666663</v>
      </c>
      <c r="C2248" s="33">
        <v>23.57</v>
      </c>
    </row>
    <row r="2249" spans="1:3" x14ac:dyDescent="0.35">
      <c r="A2249" s="35">
        <v>43316</v>
      </c>
      <c r="B2249" s="27">
        <v>0.70833333333333337</v>
      </c>
      <c r="C2249" s="33">
        <v>23.56</v>
      </c>
    </row>
    <row r="2250" spans="1:3" x14ac:dyDescent="0.35">
      <c r="A2250" s="35">
        <v>43316</v>
      </c>
      <c r="B2250" s="27">
        <v>0.75</v>
      </c>
      <c r="C2250" s="33">
        <v>23.56</v>
      </c>
    </row>
    <row r="2251" spans="1:3" x14ac:dyDescent="0.35">
      <c r="A2251" s="35">
        <v>43316</v>
      </c>
      <c r="B2251" s="27">
        <v>0.79166666666666663</v>
      </c>
      <c r="C2251" s="33">
        <v>23.57</v>
      </c>
    </row>
    <row r="2252" spans="1:3" x14ac:dyDescent="0.35">
      <c r="A2252" s="35">
        <v>43316</v>
      </c>
      <c r="B2252" s="27">
        <v>0.83333333333333337</v>
      </c>
      <c r="C2252" s="33">
        <v>23.56</v>
      </c>
    </row>
    <row r="2253" spans="1:3" x14ac:dyDescent="0.35">
      <c r="A2253" s="35">
        <v>43316</v>
      </c>
      <c r="B2253" s="27">
        <v>0.875</v>
      </c>
      <c r="C2253" s="33">
        <v>23.56</v>
      </c>
    </row>
    <row r="2254" spans="1:3" x14ac:dyDescent="0.35">
      <c r="A2254" s="35">
        <v>43316</v>
      </c>
      <c r="B2254" s="27">
        <v>0.91666666666666663</v>
      </c>
      <c r="C2254" s="33">
        <v>23.56</v>
      </c>
    </row>
    <row r="2255" spans="1:3" x14ac:dyDescent="0.35">
      <c r="A2255" s="35">
        <v>43316</v>
      </c>
      <c r="B2255" s="27">
        <v>0.95833333333333337</v>
      </c>
      <c r="C2255" s="33">
        <v>23.55</v>
      </c>
    </row>
    <row r="2256" spans="1:3" x14ac:dyDescent="0.35">
      <c r="A2256" s="35">
        <v>43317</v>
      </c>
      <c r="B2256" s="27">
        <v>0</v>
      </c>
      <c r="C2256" s="33">
        <v>23.55</v>
      </c>
    </row>
    <row r="2257" spans="1:3" x14ac:dyDescent="0.35">
      <c r="A2257" s="35">
        <v>43317</v>
      </c>
      <c r="B2257" s="27">
        <v>4.1666666666666664E-2</v>
      </c>
      <c r="C2257" s="33">
        <v>23.55</v>
      </c>
    </row>
    <row r="2258" spans="1:3" x14ac:dyDescent="0.35">
      <c r="A2258" s="35">
        <v>43317</v>
      </c>
      <c r="B2258" s="27">
        <v>8.3333333333333329E-2</v>
      </c>
      <c r="C2258" s="33">
        <v>23.55</v>
      </c>
    </row>
    <row r="2259" spans="1:3" x14ac:dyDescent="0.35">
      <c r="A2259" s="35">
        <v>43317</v>
      </c>
      <c r="B2259" s="27">
        <v>0.125</v>
      </c>
      <c r="C2259" s="33">
        <v>23.54</v>
      </c>
    </row>
    <row r="2260" spans="1:3" x14ac:dyDescent="0.35">
      <c r="A2260" s="35">
        <v>43317</v>
      </c>
      <c r="B2260" s="27">
        <v>0.16666666666666666</v>
      </c>
      <c r="C2260" s="33">
        <v>23.54</v>
      </c>
    </row>
    <row r="2261" spans="1:3" x14ac:dyDescent="0.35">
      <c r="A2261" s="35">
        <v>43317</v>
      </c>
      <c r="B2261" s="27">
        <v>0.20833333333333334</v>
      </c>
      <c r="C2261" s="33">
        <v>23.54</v>
      </c>
    </row>
    <row r="2262" spans="1:3" x14ac:dyDescent="0.35">
      <c r="A2262" s="35">
        <v>43317</v>
      </c>
      <c r="B2262" s="27">
        <v>0.25</v>
      </c>
      <c r="C2262" s="33">
        <v>23.54</v>
      </c>
    </row>
    <row r="2263" spans="1:3" x14ac:dyDescent="0.35">
      <c r="A2263" s="35">
        <v>43317</v>
      </c>
      <c r="B2263" s="27">
        <v>0.29166666666666669</v>
      </c>
      <c r="C2263" s="33">
        <v>23.53</v>
      </c>
    </row>
    <row r="2264" spans="1:3" x14ac:dyDescent="0.35">
      <c r="A2264" s="35">
        <v>43317</v>
      </c>
      <c r="B2264" s="27">
        <v>0.33333333333333331</v>
      </c>
      <c r="C2264" s="33">
        <v>23.53</v>
      </c>
    </row>
    <row r="2265" spans="1:3" x14ac:dyDescent="0.35">
      <c r="A2265" s="35">
        <v>43317</v>
      </c>
      <c r="B2265" s="27">
        <v>0.375</v>
      </c>
      <c r="C2265" s="33">
        <v>23.53</v>
      </c>
    </row>
    <row r="2266" spans="1:3" x14ac:dyDescent="0.35">
      <c r="A2266" s="35">
        <v>43317</v>
      </c>
      <c r="B2266" s="27">
        <v>0.41666666666666669</v>
      </c>
      <c r="C2266" s="33">
        <v>23.53</v>
      </c>
    </row>
    <row r="2267" spans="1:3" x14ac:dyDescent="0.35">
      <c r="A2267" s="35">
        <v>43317</v>
      </c>
      <c r="B2267" s="27">
        <v>0.45833333333333331</v>
      </c>
      <c r="C2267" s="33">
        <v>23.52</v>
      </c>
    </row>
    <row r="2268" spans="1:3" x14ac:dyDescent="0.35">
      <c r="A2268" s="35">
        <v>43317</v>
      </c>
      <c r="B2268" s="27">
        <v>0.5</v>
      </c>
      <c r="C2268" s="33">
        <v>23.52</v>
      </c>
    </row>
    <row r="2269" spans="1:3" x14ac:dyDescent="0.35">
      <c r="A2269" s="35">
        <v>43317</v>
      </c>
      <c r="B2269" s="27">
        <v>0.54166666666666663</v>
      </c>
      <c r="C2269" s="33">
        <v>23.52</v>
      </c>
    </row>
    <row r="2270" spans="1:3" x14ac:dyDescent="0.35">
      <c r="A2270" s="35">
        <v>43317</v>
      </c>
      <c r="B2270" s="27">
        <v>0.58333333333333337</v>
      </c>
      <c r="C2270" s="33">
        <v>23.52</v>
      </c>
    </row>
    <row r="2271" spans="1:3" x14ac:dyDescent="0.35">
      <c r="A2271" s="35">
        <v>43317</v>
      </c>
      <c r="B2271" s="27">
        <v>0.625</v>
      </c>
      <c r="C2271" s="33">
        <v>23.51</v>
      </c>
    </row>
    <row r="2272" spans="1:3" x14ac:dyDescent="0.35">
      <c r="A2272" s="35">
        <v>43317</v>
      </c>
      <c r="B2272" s="27">
        <v>0.66666666666666663</v>
      </c>
      <c r="C2272" s="33">
        <v>23.51</v>
      </c>
    </row>
    <row r="2273" spans="1:3" x14ac:dyDescent="0.35">
      <c r="A2273" s="35">
        <v>43317</v>
      </c>
      <c r="B2273" s="27">
        <v>0.70833333333333337</v>
      </c>
      <c r="C2273" s="33">
        <v>23.51</v>
      </c>
    </row>
    <row r="2274" spans="1:3" x14ac:dyDescent="0.35">
      <c r="A2274" s="35">
        <v>43317</v>
      </c>
      <c r="B2274" s="27">
        <v>0.75</v>
      </c>
      <c r="C2274" s="33">
        <v>23.52</v>
      </c>
    </row>
    <row r="2275" spans="1:3" x14ac:dyDescent="0.35">
      <c r="A2275" s="35">
        <v>43317</v>
      </c>
      <c r="B2275" s="27">
        <v>0.79166666666666663</v>
      </c>
      <c r="C2275" s="33">
        <v>23.51</v>
      </c>
    </row>
    <row r="2276" spans="1:3" x14ac:dyDescent="0.35">
      <c r="A2276" s="35">
        <v>43317</v>
      </c>
      <c r="B2276" s="27">
        <v>0.83333333333333337</v>
      </c>
      <c r="C2276" s="33">
        <v>23.51</v>
      </c>
    </row>
    <row r="2277" spans="1:3" x14ac:dyDescent="0.35">
      <c r="A2277" s="35">
        <v>43317</v>
      </c>
      <c r="B2277" s="27">
        <v>0.875</v>
      </c>
      <c r="C2277" s="33">
        <v>23.51</v>
      </c>
    </row>
    <row r="2278" spans="1:3" x14ac:dyDescent="0.35">
      <c r="A2278" s="35">
        <v>43317</v>
      </c>
      <c r="B2278" s="27">
        <v>0.91666666666666663</v>
      </c>
      <c r="C2278" s="33">
        <v>23.51</v>
      </c>
    </row>
    <row r="2279" spans="1:3" x14ac:dyDescent="0.35">
      <c r="A2279" s="35">
        <v>43317</v>
      </c>
      <c r="B2279" s="27">
        <v>0.95833333333333337</v>
      </c>
      <c r="C2279" s="33">
        <v>23.51</v>
      </c>
    </row>
    <row r="2280" spans="1:3" x14ac:dyDescent="0.35">
      <c r="A2280" s="35">
        <v>43318</v>
      </c>
      <c r="B2280" s="27">
        <v>0</v>
      </c>
      <c r="C2280" s="33">
        <v>23.51</v>
      </c>
    </row>
    <row r="2281" spans="1:3" x14ac:dyDescent="0.35">
      <c r="A2281" s="35">
        <v>43318</v>
      </c>
      <c r="B2281" s="27">
        <v>4.1666666666666664E-2</v>
      </c>
      <c r="C2281" s="33">
        <v>23.51</v>
      </c>
    </row>
    <row r="2282" spans="1:3" x14ac:dyDescent="0.35">
      <c r="A2282" s="35">
        <v>43318</v>
      </c>
      <c r="B2282" s="27">
        <v>8.3333333333333329E-2</v>
      </c>
      <c r="C2282" s="33">
        <v>23.5</v>
      </c>
    </row>
    <row r="2283" spans="1:3" x14ac:dyDescent="0.35">
      <c r="A2283" s="35">
        <v>43318</v>
      </c>
      <c r="B2283" s="27">
        <v>0.125</v>
      </c>
      <c r="C2283" s="33">
        <v>23.5</v>
      </c>
    </row>
    <row r="2284" spans="1:3" x14ac:dyDescent="0.35">
      <c r="A2284" s="35">
        <v>43318</v>
      </c>
      <c r="B2284" s="27">
        <v>0.16666666666666666</v>
      </c>
      <c r="C2284" s="33">
        <v>23.5</v>
      </c>
    </row>
    <row r="2285" spans="1:3" x14ac:dyDescent="0.35">
      <c r="A2285" s="35">
        <v>43318</v>
      </c>
      <c r="B2285" s="27">
        <v>0.20833333333333334</v>
      </c>
      <c r="C2285" s="33">
        <v>23.5</v>
      </c>
    </row>
    <row r="2286" spans="1:3" x14ac:dyDescent="0.35">
      <c r="A2286" s="35">
        <v>43318</v>
      </c>
      <c r="B2286" s="27">
        <v>0.25</v>
      </c>
      <c r="C2286" s="33">
        <v>23.5</v>
      </c>
    </row>
    <row r="2287" spans="1:3" x14ac:dyDescent="0.35">
      <c r="A2287" s="35">
        <v>43318</v>
      </c>
      <c r="B2287" s="27">
        <v>0.29166666666666669</v>
      </c>
      <c r="C2287" s="33">
        <v>23.5</v>
      </c>
    </row>
    <row r="2288" spans="1:3" x14ac:dyDescent="0.35">
      <c r="A2288" s="35">
        <v>43318</v>
      </c>
      <c r="B2288" s="27">
        <v>0.33333333333333331</v>
      </c>
      <c r="C2288" s="33">
        <v>23.5</v>
      </c>
    </row>
    <row r="2289" spans="1:3" x14ac:dyDescent="0.35">
      <c r="A2289" s="35">
        <v>43318</v>
      </c>
      <c r="B2289" s="27">
        <v>0.375</v>
      </c>
      <c r="C2289" s="33">
        <v>23.49</v>
      </c>
    </row>
    <row r="2290" spans="1:3" x14ac:dyDescent="0.35">
      <c r="A2290" s="35">
        <v>43318</v>
      </c>
      <c r="B2290" s="27">
        <v>0.41666666666666669</v>
      </c>
      <c r="C2290" s="33">
        <v>23.49</v>
      </c>
    </row>
    <row r="2291" spans="1:3" x14ac:dyDescent="0.35">
      <c r="A2291" s="35">
        <v>43318</v>
      </c>
      <c r="B2291" s="27">
        <v>0.45833333333333331</v>
      </c>
      <c r="C2291" s="33">
        <v>23.5</v>
      </c>
    </row>
    <row r="2292" spans="1:3" x14ac:dyDescent="0.35">
      <c r="A2292" s="35">
        <v>43318</v>
      </c>
      <c r="B2292" s="27">
        <v>0.5</v>
      </c>
      <c r="C2292" s="33">
        <v>23.49</v>
      </c>
    </row>
    <row r="2293" spans="1:3" x14ac:dyDescent="0.35">
      <c r="A2293" s="35">
        <v>43318</v>
      </c>
      <c r="B2293" s="27">
        <v>0.54166666666666663</v>
      </c>
      <c r="C2293" s="33">
        <v>23.49</v>
      </c>
    </row>
    <row r="2294" spans="1:3" x14ac:dyDescent="0.35">
      <c r="A2294" s="35">
        <v>43318</v>
      </c>
      <c r="B2294" s="27">
        <v>0.58333333333333337</v>
      </c>
      <c r="C2294" s="33">
        <v>23.49</v>
      </c>
    </row>
    <row r="2295" spans="1:3" x14ac:dyDescent="0.35">
      <c r="A2295" s="35">
        <v>43318</v>
      </c>
      <c r="B2295" s="27">
        <v>0.625</v>
      </c>
      <c r="C2295" s="33">
        <v>23.49</v>
      </c>
    </row>
    <row r="2296" spans="1:3" x14ac:dyDescent="0.35">
      <c r="A2296" s="35">
        <v>43318</v>
      </c>
      <c r="B2296" s="27">
        <v>0.66666666666666663</v>
      </c>
      <c r="C2296" s="33">
        <v>23.49</v>
      </c>
    </row>
    <row r="2297" spans="1:3" x14ac:dyDescent="0.35">
      <c r="A2297" s="35">
        <v>43318</v>
      </c>
      <c r="B2297" s="27">
        <v>0.70833333333333337</v>
      </c>
      <c r="C2297" s="33">
        <v>23.48</v>
      </c>
    </row>
    <row r="2298" spans="1:3" x14ac:dyDescent="0.35">
      <c r="A2298" s="35">
        <v>43318</v>
      </c>
      <c r="B2298" s="27">
        <v>0.75</v>
      </c>
      <c r="C2298" s="33">
        <v>23.49</v>
      </c>
    </row>
    <row r="2299" spans="1:3" x14ac:dyDescent="0.35">
      <c r="A2299" s="35">
        <v>43318</v>
      </c>
      <c r="B2299" s="27">
        <v>0.79166666666666663</v>
      </c>
      <c r="C2299" s="33">
        <v>23.49</v>
      </c>
    </row>
    <row r="2300" spans="1:3" x14ac:dyDescent="0.35">
      <c r="A2300" s="35">
        <v>43318</v>
      </c>
      <c r="B2300" s="27">
        <v>0.83333333333333337</v>
      </c>
      <c r="C2300" s="33">
        <v>23.49</v>
      </c>
    </row>
    <row r="2301" spans="1:3" x14ac:dyDescent="0.35">
      <c r="A2301" s="35">
        <v>43318</v>
      </c>
      <c r="B2301" s="27">
        <v>0.875</v>
      </c>
      <c r="C2301" s="33">
        <v>23.49</v>
      </c>
    </row>
    <row r="2302" spans="1:3" x14ac:dyDescent="0.35">
      <c r="A2302" s="35">
        <v>43318</v>
      </c>
      <c r="B2302" s="27">
        <v>0.91666666666666663</v>
      </c>
      <c r="C2302" s="33">
        <v>23.49</v>
      </c>
    </row>
    <row r="2303" spans="1:3" x14ac:dyDescent="0.35">
      <c r="A2303" s="35">
        <v>43318</v>
      </c>
      <c r="B2303" s="27">
        <v>0.95833333333333337</v>
      </c>
      <c r="C2303" s="33">
        <v>23.49</v>
      </c>
    </row>
    <row r="2304" spans="1:3" x14ac:dyDescent="0.35">
      <c r="A2304" s="35">
        <v>43319</v>
      </c>
      <c r="B2304" s="27">
        <v>0</v>
      </c>
      <c r="C2304" s="33">
        <v>23.49</v>
      </c>
    </row>
    <row r="2305" spans="1:3" x14ac:dyDescent="0.35">
      <c r="A2305" s="35">
        <v>43319</v>
      </c>
      <c r="B2305" s="27">
        <v>4.1666666666666664E-2</v>
      </c>
      <c r="C2305" s="33">
        <v>23.49</v>
      </c>
    </row>
    <row r="2306" spans="1:3" x14ac:dyDescent="0.35">
      <c r="A2306" s="35">
        <v>43319</v>
      </c>
      <c r="B2306" s="27">
        <v>8.3333333333333329E-2</v>
      </c>
      <c r="C2306" s="33">
        <v>23.49</v>
      </c>
    </row>
    <row r="2307" spans="1:3" x14ac:dyDescent="0.35">
      <c r="A2307" s="35">
        <v>43319</v>
      </c>
      <c r="B2307" s="27">
        <v>0.125</v>
      </c>
      <c r="C2307" s="33">
        <v>23.48</v>
      </c>
    </row>
    <row r="2308" spans="1:3" x14ac:dyDescent="0.35">
      <c r="A2308" s="35">
        <v>43319</v>
      </c>
      <c r="B2308" s="27">
        <v>0.16666666666666666</v>
      </c>
      <c r="C2308" s="33">
        <v>23.48</v>
      </c>
    </row>
    <row r="2309" spans="1:3" x14ac:dyDescent="0.35">
      <c r="A2309" s="35">
        <v>43319</v>
      </c>
      <c r="B2309" s="27">
        <v>0.20833333333333334</v>
      </c>
      <c r="C2309" s="33">
        <v>23.48</v>
      </c>
    </row>
    <row r="2310" spans="1:3" x14ac:dyDescent="0.35">
      <c r="A2310" s="35">
        <v>43319</v>
      </c>
      <c r="B2310" s="27">
        <v>0.25</v>
      </c>
      <c r="C2310" s="33">
        <v>23.48</v>
      </c>
    </row>
    <row r="2311" spans="1:3" x14ac:dyDescent="0.35">
      <c r="A2311" s="35">
        <v>43319</v>
      </c>
      <c r="B2311" s="27">
        <v>0.29166666666666669</v>
      </c>
      <c r="C2311" s="33">
        <v>23.49</v>
      </c>
    </row>
    <row r="2312" spans="1:3" x14ac:dyDescent="0.35">
      <c r="A2312" s="35">
        <v>43319</v>
      </c>
      <c r="B2312" s="27">
        <v>0.33333333333333331</v>
      </c>
      <c r="C2312" s="33">
        <v>23.49</v>
      </c>
    </row>
    <row r="2313" spans="1:3" x14ac:dyDescent="0.35">
      <c r="A2313" s="35">
        <v>43319</v>
      </c>
      <c r="B2313" s="27">
        <v>0.375</v>
      </c>
      <c r="C2313" s="33">
        <v>23.49</v>
      </c>
    </row>
    <row r="2314" spans="1:3" x14ac:dyDescent="0.35">
      <c r="A2314" s="35">
        <v>43319</v>
      </c>
      <c r="B2314" s="27">
        <v>0.41666666666666669</v>
      </c>
      <c r="C2314" s="33">
        <v>23.49</v>
      </c>
    </row>
    <row r="2315" spans="1:3" x14ac:dyDescent="0.35">
      <c r="A2315" s="35">
        <v>43319</v>
      </c>
      <c r="B2315" s="27">
        <v>0.45833333333333331</v>
      </c>
      <c r="C2315" s="33">
        <v>23.48</v>
      </c>
    </row>
    <row r="2316" spans="1:3" x14ac:dyDescent="0.35">
      <c r="A2316" s="35">
        <v>43319</v>
      </c>
      <c r="B2316" s="27">
        <v>0.5</v>
      </c>
      <c r="C2316" s="33">
        <v>23.48</v>
      </c>
    </row>
    <row r="2317" spans="1:3" x14ac:dyDescent="0.35">
      <c r="A2317" s="35">
        <v>43319</v>
      </c>
      <c r="B2317" s="27">
        <v>0.54166666666666663</v>
      </c>
      <c r="C2317" s="33">
        <v>23.48</v>
      </c>
    </row>
    <row r="2318" spans="1:3" x14ac:dyDescent="0.35">
      <c r="A2318" s="35">
        <v>43319</v>
      </c>
      <c r="B2318" s="27">
        <v>0.58333333333333337</v>
      </c>
      <c r="C2318" s="33">
        <v>23.48</v>
      </c>
    </row>
    <row r="2319" spans="1:3" x14ac:dyDescent="0.35">
      <c r="A2319" s="35">
        <v>43319</v>
      </c>
      <c r="B2319" s="27">
        <v>0.625</v>
      </c>
      <c r="C2319" s="33">
        <v>23.48</v>
      </c>
    </row>
    <row r="2320" spans="1:3" x14ac:dyDescent="0.35">
      <c r="A2320" s="35">
        <v>43319</v>
      </c>
      <c r="B2320" s="27">
        <v>0.66666666666666663</v>
      </c>
      <c r="C2320" s="33">
        <v>23.48</v>
      </c>
    </row>
    <row r="2321" spans="1:3" x14ac:dyDescent="0.35">
      <c r="A2321" s="35">
        <v>43319</v>
      </c>
      <c r="B2321" s="27">
        <v>0.70833333333333337</v>
      </c>
      <c r="C2321" s="33">
        <v>23.48</v>
      </c>
    </row>
    <row r="2322" spans="1:3" x14ac:dyDescent="0.35">
      <c r="A2322" s="35">
        <v>43319</v>
      </c>
      <c r="B2322" s="27">
        <v>0.75</v>
      </c>
      <c r="C2322" s="33">
        <v>23.48</v>
      </c>
    </row>
    <row r="2323" spans="1:3" x14ac:dyDescent="0.35">
      <c r="A2323" s="35">
        <v>43319</v>
      </c>
      <c r="B2323" s="27">
        <v>0.79166666666666663</v>
      </c>
      <c r="C2323" s="33">
        <v>23.48</v>
      </c>
    </row>
    <row r="2324" spans="1:3" x14ac:dyDescent="0.35">
      <c r="A2324" s="35">
        <v>43319</v>
      </c>
      <c r="B2324" s="27">
        <v>0.83333333333333337</v>
      </c>
      <c r="C2324" s="33">
        <v>23.48</v>
      </c>
    </row>
    <row r="2325" spans="1:3" x14ac:dyDescent="0.35">
      <c r="A2325" s="35">
        <v>43319</v>
      </c>
      <c r="B2325" s="27">
        <v>0.875</v>
      </c>
      <c r="C2325" s="33">
        <v>23.48</v>
      </c>
    </row>
    <row r="2326" spans="1:3" x14ac:dyDescent="0.35">
      <c r="A2326" s="35">
        <v>43319</v>
      </c>
      <c r="B2326" s="27">
        <v>0.91666666666666663</v>
      </c>
      <c r="C2326" s="33">
        <v>23.49</v>
      </c>
    </row>
    <row r="2327" spans="1:3" x14ac:dyDescent="0.35">
      <c r="A2327" s="35">
        <v>43319</v>
      </c>
      <c r="B2327" s="27">
        <v>0.95833333333333337</v>
      </c>
      <c r="C2327" s="33">
        <v>23.48</v>
      </c>
    </row>
    <row r="2328" spans="1:3" x14ac:dyDescent="0.35">
      <c r="A2328" s="35">
        <v>43320</v>
      </c>
      <c r="B2328" s="27">
        <v>0</v>
      </c>
      <c r="C2328" s="33">
        <v>23.48</v>
      </c>
    </row>
    <row r="2329" spans="1:3" x14ac:dyDescent="0.35">
      <c r="A2329" s="35">
        <v>43320</v>
      </c>
      <c r="B2329" s="27">
        <v>4.1666666666666664E-2</v>
      </c>
      <c r="C2329" s="33">
        <v>23.48</v>
      </c>
    </row>
    <row r="2330" spans="1:3" x14ac:dyDescent="0.35">
      <c r="A2330" s="35">
        <v>43320</v>
      </c>
      <c r="B2330" s="27">
        <v>8.3333333333333329E-2</v>
      </c>
      <c r="C2330" s="33">
        <v>23.47</v>
      </c>
    </row>
    <row r="2331" spans="1:3" x14ac:dyDescent="0.35">
      <c r="A2331" s="35">
        <v>43320</v>
      </c>
      <c r="B2331" s="27">
        <v>0.125</v>
      </c>
      <c r="C2331" s="33">
        <v>23.48</v>
      </c>
    </row>
    <row r="2332" spans="1:3" x14ac:dyDescent="0.35">
      <c r="A2332" s="35">
        <v>43320</v>
      </c>
      <c r="B2332" s="27">
        <v>0.16666666666666666</v>
      </c>
      <c r="C2332" s="33">
        <v>23.48</v>
      </c>
    </row>
    <row r="2333" spans="1:3" x14ac:dyDescent="0.35">
      <c r="A2333" s="35">
        <v>43320</v>
      </c>
      <c r="B2333" s="27">
        <v>0.20833333333333334</v>
      </c>
      <c r="C2333" s="33">
        <v>23.48</v>
      </c>
    </row>
    <row r="2334" spans="1:3" x14ac:dyDescent="0.35">
      <c r="A2334" s="35">
        <v>43320</v>
      </c>
      <c r="B2334" s="27">
        <v>0.25</v>
      </c>
      <c r="C2334" s="33">
        <v>23.47</v>
      </c>
    </row>
    <row r="2335" spans="1:3" x14ac:dyDescent="0.35">
      <c r="A2335" s="35">
        <v>43320</v>
      </c>
      <c r="B2335" s="27">
        <v>0.29166666666666669</v>
      </c>
      <c r="C2335" s="33">
        <v>23.47</v>
      </c>
    </row>
    <row r="2336" spans="1:3" x14ac:dyDescent="0.35">
      <c r="A2336" s="35">
        <v>43320</v>
      </c>
      <c r="B2336" s="27">
        <v>0.33333333333333331</v>
      </c>
      <c r="C2336" s="33">
        <v>23.47</v>
      </c>
    </row>
    <row r="2337" spans="1:3" x14ac:dyDescent="0.35">
      <c r="A2337" s="35">
        <v>43320</v>
      </c>
      <c r="B2337" s="27">
        <v>0.375</v>
      </c>
      <c r="C2337" s="33">
        <v>23.48</v>
      </c>
    </row>
    <row r="2338" spans="1:3" x14ac:dyDescent="0.35">
      <c r="A2338" s="35">
        <v>43320</v>
      </c>
      <c r="B2338" s="27">
        <v>0.41666666666666669</v>
      </c>
      <c r="C2338" s="33">
        <v>23.47</v>
      </c>
    </row>
    <row r="2339" spans="1:3" x14ac:dyDescent="0.35">
      <c r="A2339" s="35">
        <v>43320</v>
      </c>
      <c r="B2339" s="27">
        <v>0.45833333333333331</v>
      </c>
      <c r="C2339" s="33">
        <v>23.47</v>
      </c>
    </row>
    <row r="2340" spans="1:3" x14ac:dyDescent="0.35">
      <c r="A2340" s="35">
        <v>43320</v>
      </c>
      <c r="B2340" s="27">
        <v>0.5</v>
      </c>
      <c r="C2340" s="33">
        <v>23.47</v>
      </c>
    </row>
    <row r="2341" spans="1:3" x14ac:dyDescent="0.35">
      <c r="A2341" s="35">
        <v>43320</v>
      </c>
      <c r="B2341" s="27">
        <v>0.54166666666666663</v>
      </c>
      <c r="C2341" s="33">
        <v>23.47</v>
      </c>
    </row>
    <row r="2342" spans="1:3" x14ac:dyDescent="0.35">
      <c r="A2342" s="35">
        <v>43320</v>
      </c>
      <c r="B2342" s="27">
        <v>0.58333333333333337</v>
      </c>
      <c r="C2342" s="33">
        <v>23.47</v>
      </c>
    </row>
    <row r="2343" spans="1:3" x14ac:dyDescent="0.35">
      <c r="A2343" s="35">
        <v>43320</v>
      </c>
      <c r="B2343" s="27">
        <v>0.625</v>
      </c>
      <c r="C2343" s="33">
        <v>23.47</v>
      </c>
    </row>
    <row r="2344" spans="1:3" x14ac:dyDescent="0.35">
      <c r="A2344" s="35">
        <v>43320</v>
      </c>
      <c r="B2344" s="27">
        <v>0.66666666666666663</v>
      </c>
      <c r="C2344" s="33">
        <v>23.47</v>
      </c>
    </row>
    <row r="2345" spans="1:3" x14ac:dyDescent="0.35">
      <c r="A2345" s="35">
        <v>43320</v>
      </c>
      <c r="B2345" s="27">
        <v>0.70833333333333337</v>
      </c>
      <c r="C2345" s="33">
        <v>23.46</v>
      </c>
    </row>
    <row r="2346" spans="1:3" x14ac:dyDescent="0.35">
      <c r="A2346" s="35">
        <v>43320</v>
      </c>
      <c r="B2346" s="27">
        <v>0.75</v>
      </c>
      <c r="C2346" s="33">
        <v>23.47</v>
      </c>
    </row>
    <row r="2347" spans="1:3" x14ac:dyDescent="0.35">
      <c r="A2347" s="35">
        <v>43320</v>
      </c>
      <c r="B2347" s="27">
        <v>0.79166666666666663</v>
      </c>
      <c r="C2347" s="33">
        <v>23.47</v>
      </c>
    </row>
    <row r="2348" spans="1:3" x14ac:dyDescent="0.35">
      <c r="A2348" s="35">
        <v>43320</v>
      </c>
      <c r="B2348" s="27">
        <v>0.83333333333333337</v>
      </c>
      <c r="C2348" s="33">
        <v>23.46</v>
      </c>
    </row>
    <row r="2349" spans="1:3" x14ac:dyDescent="0.35">
      <c r="A2349" s="35">
        <v>43320</v>
      </c>
      <c r="B2349" s="27">
        <v>0.875</v>
      </c>
      <c r="C2349" s="33">
        <v>23.47</v>
      </c>
    </row>
    <row r="2350" spans="1:3" x14ac:dyDescent="0.35">
      <c r="A2350" s="35">
        <v>43320</v>
      </c>
      <c r="B2350" s="27">
        <v>0.91666666666666663</v>
      </c>
      <c r="C2350" s="33">
        <v>23.46</v>
      </c>
    </row>
    <row r="2351" spans="1:3" x14ac:dyDescent="0.35">
      <c r="A2351" s="35">
        <v>43320</v>
      </c>
      <c r="B2351" s="27">
        <v>0.95833333333333337</v>
      </c>
      <c r="C2351" s="33">
        <v>23.46</v>
      </c>
    </row>
    <row r="2352" spans="1:3" x14ac:dyDescent="0.35">
      <c r="A2352" s="35">
        <v>43321</v>
      </c>
      <c r="B2352" s="27">
        <v>0</v>
      </c>
      <c r="C2352" s="33">
        <v>23.46</v>
      </c>
    </row>
    <row r="2353" spans="1:3" x14ac:dyDescent="0.35">
      <c r="A2353" s="35">
        <v>43321</v>
      </c>
      <c r="B2353" s="27">
        <v>4.1666666666666664E-2</v>
      </c>
      <c r="C2353" s="33">
        <v>23.46</v>
      </c>
    </row>
    <row r="2354" spans="1:3" x14ac:dyDescent="0.35">
      <c r="A2354" s="35">
        <v>43321</v>
      </c>
      <c r="B2354" s="27">
        <v>8.3333333333333329E-2</v>
      </c>
      <c r="C2354" s="33">
        <v>23.46</v>
      </c>
    </row>
    <row r="2355" spans="1:3" x14ac:dyDescent="0.35">
      <c r="A2355" s="35">
        <v>43321</v>
      </c>
      <c r="B2355" s="27">
        <v>0.125</v>
      </c>
      <c r="C2355" s="33">
        <v>23.45</v>
      </c>
    </row>
    <row r="2356" spans="1:3" x14ac:dyDescent="0.35">
      <c r="A2356" s="35">
        <v>43321</v>
      </c>
      <c r="B2356" s="27">
        <v>0.16666666666666666</v>
      </c>
      <c r="C2356" s="33">
        <v>23.45</v>
      </c>
    </row>
    <row r="2357" spans="1:3" x14ac:dyDescent="0.35">
      <c r="A2357" s="35">
        <v>43321</v>
      </c>
      <c r="B2357" s="27">
        <v>0.20833333333333334</v>
      </c>
      <c r="C2357" s="33">
        <v>23.45</v>
      </c>
    </row>
    <row r="2358" spans="1:3" x14ac:dyDescent="0.35">
      <c r="A2358" s="35">
        <v>43321</v>
      </c>
      <c r="B2358" s="27">
        <v>0.25</v>
      </c>
      <c r="C2358" s="33">
        <v>23.45</v>
      </c>
    </row>
    <row r="2359" spans="1:3" x14ac:dyDescent="0.35">
      <c r="A2359" s="35">
        <v>43321</v>
      </c>
      <c r="B2359" s="27">
        <v>0.29166666666666669</v>
      </c>
      <c r="C2359" s="33">
        <v>23.45</v>
      </c>
    </row>
    <row r="2360" spans="1:3" x14ac:dyDescent="0.35">
      <c r="A2360" s="35">
        <v>43321</v>
      </c>
      <c r="B2360" s="27">
        <v>0.33333333333333331</v>
      </c>
      <c r="C2360" s="33">
        <v>23.45</v>
      </c>
    </row>
    <row r="2361" spans="1:3" x14ac:dyDescent="0.35">
      <c r="A2361" s="35">
        <v>43321</v>
      </c>
      <c r="B2361" s="27">
        <v>0.375</v>
      </c>
      <c r="C2361" s="33">
        <v>23.44</v>
      </c>
    </row>
    <row r="2362" spans="1:3" x14ac:dyDescent="0.35">
      <c r="A2362" s="35">
        <v>43321</v>
      </c>
      <c r="B2362" s="27">
        <v>0.41666666666666669</v>
      </c>
      <c r="C2362" s="33">
        <v>23.45</v>
      </c>
    </row>
    <row r="2363" spans="1:3" x14ac:dyDescent="0.35">
      <c r="A2363" s="35">
        <v>43321</v>
      </c>
      <c r="B2363" s="27">
        <v>0.45833333333333331</v>
      </c>
      <c r="C2363" s="33">
        <v>23.44</v>
      </c>
    </row>
    <row r="2364" spans="1:3" x14ac:dyDescent="0.35">
      <c r="A2364" s="35">
        <v>43321</v>
      </c>
      <c r="B2364" s="27">
        <v>0.5</v>
      </c>
      <c r="C2364" s="33">
        <v>23.44</v>
      </c>
    </row>
    <row r="2365" spans="1:3" x14ac:dyDescent="0.35">
      <c r="A2365" s="35">
        <v>43321</v>
      </c>
      <c r="B2365" s="27">
        <v>0.54166666666666663</v>
      </c>
      <c r="C2365" s="33">
        <v>23.44</v>
      </c>
    </row>
    <row r="2366" spans="1:3" x14ac:dyDescent="0.35">
      <c r="A2366" s="35">
        <v>43321</v>
      </c>
      <c r="B2366" s="27">
        <v>0.58333333333333337</v>
      </c>
      <c r="C2366" s="33">
        <v>23.44</v>
      </c>
    </row>
    <row r="2367" spans="1:3" x14ac:dyDescent="0.35">
      <c r="A2367" s="35">
        <v>43321</v>
      </c>
      <c r="B2367" s="27">
        <v>0.625</v>
      </c>
      <c r="C2367" s="33">
        <v>23.43</v>
      </c>
    </row>
    <row r="2368" spans="1:3" x14ac:dyDescent="0.35">
      <c r="A2368" s="35">
        <v>43321</v>
      </c>
      <c r="B2368" s="27">
        <v>0.66666666666666663</v>
      </c>
      <c r="C2368" s="33">
        <v>23.43</v>
      </c>
    </row>
    <row r="2369" spans="1:3" x14ac:dyDescent="0.35">
      <c r="A2369" s="35">
        <v>43321</v>
      </c>
      <c r="B2369" s="27">
        <v>0.70833333333333337</v>
      </c>
      <c r="C2369" s="33">
        <v>23.44</v>
      </c>
    </row>
    <row r="2370" spans="1:3" x14ac:dyDescent="0.35">
      <c r="A2370" s="35">
        <v>43321</v>
      </c>
      <c r="B2370" s="27">
        <v>0.75</v>
      </c>
      <c r="C2370" s="33">
        <v>23.44</v>
      </c>
    </row>
    <row r="2371" spans="1:3" x14ac:dyDescent="0.35">
      <c r="A2371" s="35">
        <v>43321</v>
      </c>
      <c r="B2371" s="27">
        <v>0.79166666666666663</v>
      </c>
      <c r="C2371" s="33">
        <v>23.44</v>
      </c>
    </row>
    <row r="2372" spans="1:3" x14ac:dyDescent="0.35">
      <c r="A2372" s="35">
        <v>43321</v>
      </c>
      <c r="B2372" s="27">
        <v>0.83333333333333337</v>
      </c>
      <c r="C2372" s="33">
        <v>23.44</v>
      </c>
    </row>
    <row r="2373" spans="1:3" x14ac:dyDescent="0.35">
      <c r="A2373" s="35">
        <v>43321</v>
      </c>
      <c r="B2373" s="27">
        <v>0.875</v>
      </c>
      <c r="C2373" s="33">
        <v>23.44</v>
      </c>
    </row>
    <row r="2374" spans="1:3" x14ac:dyDescent="0.35">
      <c r="A2374" s="35">
        <v>43321</v>
      </c>
      <c r="B2374" s="27">
        <v>0.91666666666666663</v>
      </c>
      <c r="C2374" s="33">
        <v>23.44</v>
      </c>
    </row>
    <row r="2375" spans="1:3" x14ac:dyDescent="0.35">
      <c r="A2375" s="35">
        <v>43321</v>
      </c>
      <c r="B2375" s="27">
        <v>0.95833333333333337</v>
      </c>
      <c r="C2375" s="33">
        <v>23.44</v>
      </c>
    </row>
    <row r="2376" spans="1:3" x14ac:dyDescent="0.35">
      <c r="A2376" s="35">
        <v>43322</v>
      </c>
      <c r="B2376" s="27">
        <v>0</v>
      </c>
      <c r="C2376" s="33">
        <v>23.43</v>
      </c>
    </row>
    <row r="2377" spans="1:3" x14ac:dyDescent="0.35">
      <c r="A2377" s="35">
        <v>43322</v>
      </c>
      <c r="B2377" s="27">
        <v>4.1666666666666664E-2</v>
      </c>
      <c r="C2377" s="33">
        <v>23.43</v>
      </c>
    </row>
    <row r="2378" spans="1:3" x14ac:dyDescent="0.35">
      <c r="A2378" s="35">
        <v>43322</v>
      </c>
      <c r="B2378" s="27">
        <v>8.3333333333333329E-2</v>
      </c>
      <c r="C2378" s="33">
        <v>23.43</v>
      </c>
    </row>
    <row r="2379" spans="1:3" x14ac:dyDescent="0.35">
      <c r="A2379" s="35">
        <v>43322</v>
      </c>
      <c r="B2379" s="27">
        <v>0.125</v>
      </c>
      <c r="C2379" s="33">
        <v>23.42</v>
      </c>
    </row>
    <row r="2380" spans="1:3" x14ac:dyDescent="0.35">
      <c r="A2380" s="35">
        <v>43322</v>
      </c>
      <c r="B2380" s="27">
        <v>0.16666666666666666</v>
      </c>
      <c r="C2380" s="33">
        <v>23.43</v>
      </c>
    </row>
    <row r="2381" spans="1:3" x14ac:dyDescent="0.35">
      <c r="A2381" s="35">
        <v>43322</v>
      </c>
      <c r="B2381" s="27">
        <v>0.20833333333333334</v>
      </c>
      <c r="C2381" s="33">
        <v>23.43</v>
      </c>
    </row>
    <row r="2382" spans="1:3" x14ac:dyDescent="0.35">
      <c r="A2382" s="35">
        <v>43322</v>
      </c>
      <c r="B2382" s="27">
        <v>0.25</v>
      </c>
      <c r="C2382" s="33">
        <v>23.42</v>
      </c>
    </row>
    <row r="2383" spans="1:3" x14ac:dyDescent="0.35">
      <c r="A2383" s="35">
        <v>43322</v>
      </c>
      <c r="B2383" s="27">
        <v>0.29166666666666669</v>
      </c>
      <c r="C2383" s="33">
        <v>23.42</v>
      </c>
    </row>
    <row r="2384" spans="1:3" x14ac:dyDescent="0.35">
      <c r="A2384" s="35">
        <v>43322</v>
      </c>
      <c r="B2384" s="27">
        <v>0.33333333333333331</v>
      </c>
      <c r="C2384" s="33">
        <v>23.42</v>
      </c>
    </row>
    <row r="2385" spans="1:3" x14ac:dyDescent="0.35">
      <c r="A2385" s="35">
        <v>43322</v>
      </c>
      <c r="B2385" s="27">
        <v>0.375</v>
      </c>
      <c r="C2385" s="33">
        <v>23.42</v>
      </c>
    </row>
    <row r="2386" spans="1:3" x14ac:dyDescent="0.35">
      <c r="A2386" s="35">
        <v>43322</v>
      </c>
      <c r="B2386" s="27">
        <v>0.41666666666666669</v>
      </c>
      <c r="C2386" s="33">
        <v>23.42</v>
      </c>
    </row>
    <row r="2387" spans="1:3" x14ac:dyDescent="0.35">
      <c r="A2387" s="35">
        <v>43322</v>
      </c>
      <c r="B2387" s="27">
        <v>0.45833333333333331</v>
      </c>
      <c r="C2387" s="33">
        <v>23.42</v>
      </c>
    </row>
    <row r="2388" spans="1:3" x14ac:dyDescent="0.35">
      <c r="A2388" s="35">
        <v>43322</v>
      </c>
      <c r="B2388" s="27">
        <v>0.5</v>
      </c>
      <c r="C2388" s="33">
        <v>23.42</v>
      </c>
    </row>
    <row r="2389" spans="1:3" x14ac:dyDescent="0.35">
      <c r="A2389" s="35">
        <v>43322</v>
      </c>
      <c r="B2389" s="27">
        <v>0.54166666666666663</v>
      </c>
      <c r="C2389" s="33">
        <v>23.42</v>
      </c>
    </row>
    <row r="2390" spans="1:3" x14ac:dyDescent="0.35">
      <c r="A2390" s="35">
        <v>43322</v>
      </c>
      <c r="B2390" s="27">
        <v>0.58333333333333337</v>
      </c>
      <c r="C2390" s="33">
        <v>23.42</v>
      </c>
    </row>
    <row r="2391" spans="1:3" x14ac:dyDescent="0.35">
      <c r="A2391" s="35">
        <v>43322</v>
      </c>
      <c r="B2391" s="27">
        <v>0.625</v>
      </c>
      <c r="C2391" s="33">
        <v>23.41</v>
      </c>
    </row>
    <row r="2392" spans="1:3" x14ac:dyDescent="0.35">
      <c r="A2392" s="35">
        <v>43322</v>
      </c>
      <c r="B2392" s="27">
        <v>0.66666666666666663</v>
      </c>
      <c r="C2392" s="33">
        <v>23.41</v>
      </c>
    </row>
    <row r="2393" spans="1:3" x14ac:dyDescent="0.35">
      <c r="A2393" s="35">
        <v>43322</v>
      </c>
      <c r="B2393" s="27">
        <v>0.70833333333333337</v>
      </c>
      <c r="C2393" s="33">
        <v>23.41</v>
      </c>
    </row>
    <row r="2394" spans="1:3" x14ac:dyDescent="0.35">
      <c r="A2394" s="35">
        <v>43322</v>
      </c>
      <c r="B2394" s="27">
        <v>0.75</v>
      </c>
      <c r="C2394" s="33">
        <v>23.41</v>
      </c>
    </row>
    <row r="2395" spans="1:3" x14ac:dyDescent="0.35">
      <c r="A2395" s="35">
        <v>43322</v>
      </c>
      <c r="B2395" s="27">
        <v>0.79166666666666663</v>
      </c>
      <c r="C2395" s="33">
        <v>23.41</v>
      </c>
    </row>
    <row r="2396" spans="1:3" x14ac:dyDescent="0.35">
      <c r="A2396" s="35">
        <v>43322</v>
      </c>
      <c r="B2396" s="27">
        <v>0.83333333333333337</v>
      </c>
      <c r="C2396" s="33">
        <v>23.41</v>
      </c>
    </row>
    <row r="2397" spans="1:3" x14ac:dyDescent="0.35">
      <c r="A2397" s="35">
        <v>43322</v>
      </c>
      <c r="B2397" s="27">
        <v>0.875</v>
      </c>
      <c r="C2397" s="33">
        <v>23.41</v>
      </c>
    </row>
    <row r="2398" spans="1:3" x14ac:dyDescent="0.35">
      <c r="A2398" s="35">
        <v>43322</v>
      </c>
      <c r="B2398" s="27">
        <v>0.91666666666666663</v>
      </c>
      <c r="C2398" s="33">
        <v>23.41</v>
      </c>
    </row>
    <row r="2399" spans="1:3" x14ac:dyDescent="0.35">
      <c r="A2399" s="35">
        <v>43322</v>
      </c>
      <c r="B2399" s="27">
        <v>0.95833333333333337</v>
      </c>
      <c r="C2399" s="33">
        <v>23.41</v>
      </c>
    </row>
    <row r="2400" spans="1:3" x14ac:dyDescent="0.35">
      <c r="A2400" s="35">
        <v>43323</v>
      </c>
      <c r="B2400" s="27">
        <v>0</v>
      </c>
      <c r="C2400" s="33">
        <v>23.42</v>
      </c>
    </row>
    <row r="2401" spans="1:3" x14ac:dyDescent="0.35">
      <c r="A2401" s="35">
        <v>43323</v>
      </c>
      <c r="B2401" s="27">
        <v>4.1666666666666664E-2</v>
      </c>
      <c r="C2401" s="33">
        <v>23.41</v>
      </c>
    </row>
    <row r="2402" spans="1:3" x14ac:dyDescent="0.35">
      <c r="A2402" s="35">
        <v>43323</v>
      </c>
      <c r="B2402" s="27">
        <v>8.3333333333333329E-2</v>
      </c>
      <c r="C2402" s="33">
        <v>23.41</v>
      </c>
    </row>
    <row r="2403" spans="1:3" x14ac:dyDescent="0.35">
      <c r="A2403" s="35">
        <v>43323</v>
      </c>
      <c r="B2403" s="27">
        <v>0.125</v>
      </c>
      <c r="C2403" s="33">
        <v>23.41</v>
      </c>
    </row>
    <row r="2404" spans="1:3" x14ac:dyDescent="0.35">
      <c r="A2404" s="35">
        <v>43323</v>
      </c>
      <c r="B2404" s="27">
        <v>0.16666666666666666</v>
      </c>
      <c r="C2404" s="33">
        <v>23.41</v>
      </c>
    </row>
    <row r="2405" spans="1:3" x14ac:dyDescent="0.35">
      <c r="A2405" s="35">
        <v>43323</v>
      </c>
      <c r="B2405" s="27">
        <v>0.20833333333333334</v>
      </c>
      <c r="C2405" s="33">
        <v>23.4</v>
      </c>
    </row>
    <row r="2406" spans="1:3" x14ac:dyDescent="0.35">
      <c r="A2406" s="35">
        <v>43323</v>
      </c>
      <c r="B2406" s="27">
        <v>0.25</v>
      </c>
      <c r="C2406" s="33">
        <v>23.4</v>
      </c>
    </row>
    <row r="2407" spans="1:3" x14ac:dyDescent="0.35">
      <c r="A2407" s="35">
        <v>43323</v>
      </c>
      <c r="B2407" s="27">
        <v>0.29166666666666669</v>
      </c>
      <c r="C2407" s="33">
        <v>23.4</v>
      </c>
    </row>
    <row r="2408" spans="1:3" x14ac:dyDescent="0.35">
      <c r="A2408" s="35">
        <v>43323</v>
      </c>
      <c r="B2408" s="27">
        <v>0.33333333333333331</v>
      </c>
      <c r="C2408" s="33">
        <v>23.4</v>
      </c>
    </row>
    <row r="2409" spans="1:3" x14ac:dyDescent="0.35">
      <c r="A2409" s="35">
        <v>43323</v>
      </c>
      <c r="B2409" s="27">
        <v>0.375</v>
      </c>
      <c r="C2409" s="33">
        <v>23.4</v>
      </c>
    </row>
    <row r="2410" spans="1:3" x14ac:dyDescent="0.35">
      <c r="A2410" s="35">
        <v>43323</v>
      </c>
      <c r="B2410" s="27">
        <v>0.41666666666666669</v>
      </c>
      <c r="C2410" s="33">
        <v>23.4</v>
      </c>
    </row>
    <row r="2411" spans="1:3" x14ac:dyDescent="0.35">
      <c r="A2411" s="35">
        <v>43323</v>
      </c>
      <c r="B2411" s="27">
        <v>0.45833333333333331</v>
      </c>
      <c r="C2411" s="33">
        <v>23.4</v>
      </c>
    </row>
    <row r="2412" spans="1:3" x14ac:dyDescent="0.35">
      <c r="A2412" s="35">
        <v>43323</v>
      </c>
      <c r="B2412" s="27">
        <v>0.5</v>
      </c>
      <c r="C2412" s="33">
        <v>23.4</v>
      </c>
    </row>
    <row r="2413" spans="1:3" x14ac:dyDescent="0.35">
      <c r="A2413" s="35">
        <v>43323</v>
      </c>
      <c r="B2413" s="27">
        <v>0.54166666666666663</v>
      </c>
      <c r="C2413" s="33">
        <v>23.4</v>
      </c>
    </row>
    <row r="2414" spans="1:3" x14ac:dyDescent="0.35">
      <c r="A2414" s="35">
        <v>43323</v>
      </c>
      <c r="B2414" s="27">
        <v>0.58333333333333337</v>
      </c>
      <c r="C2414" s="33">
        <v>23.4</v>
      </c>
    </row>
    <row r="2415" spans="1:3" x14ac:dyDescent="0.35">
      <c r="A2415" s="35">
        <v>43323</v>
      </c>
      <c r="B2415" s="27">
        <v>0.625</v>
      </c>
      <c r="C2415" s="33">
        <v>23.4</v>
      </c>
    </row>
    <row r="2416" spans="1:3" x14ac:dyDescent="0.35">
      <c r="A2416" s="35">
        <v>43323</v>
      </c>
      <c r="B2416" s="27">
        <v>0.66666666666666663</v>
      </c>
      <c r="C2416" s="33">
        <v>23.4</v>
      </c>
    </row>
    <row r="2417" spans="1:3" x14ac:dyDescent="0.35">
      <c r="A2417" s="35">
        <v>43323</v>
      </c>
      <c r="B2417" s="27">
        <v>0.70833333333333337</v>
      </c>
      <c r="C2417" s="33">
        <v>23.4</v>
      </c>
    </row>
    <row r="2418" spans="1:3" x14ac:dyDescent="0.35">
      <c r="A2418" s="35">
        <v>43323</v>
      </c>
      <c r="B2418" s="27">
        <v>0.75</v>
      </c>
      <c r="C2418" s="33">
        <v>23.39</v>
      </c>
    </row>
    <row r="2419" spans="1:3" x14ac:dyDescent="0.35">
      <c r="A2419" s="35">
        <v>43323</v>
      </c>
      <c r="B2419" s="27">
        <v>0.79166666666666663</v>
      </c>
      <c r="C2419" s="33">
        <v>23.39</v>
      </c>
    </row>
    <row r="2420" spans="1:3" x14ac:dyDescent="0.35">
      <c r="A2420" s="35">
        <v>43323</v>
      </c>
      <c r="B2420" s="27">
        <v>0.83333333333333337</v>
      </c>
      <c r="C2420" s="33">
        <v>23.4</v>
      </c>
    </row>
    <row r="2421" spans="1:3" x14ac:dyDescent="0.35">
      <c r="A2421" s="35">
        <v>43323</v>
      </c>
      <c r="B2421" s="27">
        <v>0.875</v>
      </c>
      <c r="C2421" s="33">
        <v>23.4</v>
      </c>
    </row>
    <row r="2422" spans="1:3" x14ac:dyDescent="0.35">
      <c r="A2422" s="35">
        <v>43323</v>
      </c>
      <c r="B2422" s="27">
        <v>0.91666666666666663</v>
      </c>
      <c r="C2422" s="33">
        <v>23.39</v>
      </c>
    </row>
    <row r="2423" spans="1:3" x14ac:dyDescent="0.35">
      <c r="A2423" s="35">
        <v>43323</v>
      </c>
      <c r="B2423" s="27">
        <v>0.95833333333333337</v>
      </c>
      <c r="C2423" s="33">
        <v>23.39</v>
      </c>
    </row>
    <row r="2424" spans="1:3" x14ac:dyDescent="0.35">
      <c r="A2424" s="35">
        <v>43324</v>
      </c>
      <c r="B2424" s="27">
        <v>0</v>
      </c>
      <c r="C2424" s="33">
        <v>23.4</v>
      </c>
    </row>
    <row r="2425" spans="1:3" x14ac:dyDescent="0.35">
      <c r="A2425" s="35">
        <v>43324</v>
      </c>
      <c r="B2425" s="27">
        <v>4.1666666666666664E-2</v>
      </c>
      <c r="C2425" s="33">
        <v>23.39</v>
      </c>
    </row>
    <row r="2426" spans="1:3" x14ac:dyDescent="0.35">
      <c r="A2426" s="35">
        <v>43324</v>
      </c>
      <c r="B2426" s="27">
        <v>8.3333333333333329E-2</v>
      </c>
      <c r="C2426" s="33">
        <v>23.4</v>
      </c>
    </row>
    <row r="2427" spans="1:3" x14ac:dyDescent="0.35">
      <c r="A2427" s="35">
        <v>43324</v>
      </c>
      <c r="B2427" s="27">
        <v>0.125</v>
      </c>
      <c r="C2427" s="33">
        <v>23.39</v>
      </c>
    </row>
    <row r="2428" spans="1:3" x14ac:dyDescent="0.35">
      <c r="A2428" s="35">
        <v>43324</v>
      </c>
      <c r="B2428" s="27">
        <v>0.16666666666666666</v>
      </c>
      <c r="C2428" s="33">
        <v>23.4</v>
      </c>
    </row>
    <row r="2429" spans="1:3" x14ac:dyDescent="0.35">
      <c r="A2429" s="35">
        <v>43324</v>
      </c>
      <c r="B2429" s="27">
        <v>0.20833333333333334</v>
      </c>
      <c r="C2429" s="33">
        <v>23.39</v>
      </c>
    </row>
    <row r="2430" spans="1:3" x14ac:dyDescent="0.35">
      <c r="A2430" s="35">
        <v>43324</v>
      </c>
      <c r="B2430" s="27">
        <v>0.25</v>
      </c>
      <c r="C2430" s="33">
        <v>23.39</v>
      </c>
    </row>
    <row r="2431" spans="1:3" x14ac:dyDescent="0.35">
      <c r="A2431" s="35">
        <v>43324</v>
      </c>
      <c r="B2431" s="27">
        <v>0.29166666666666669</v>
      </c>
      <c r="C2431" s="33">
        <v>23.39</v>
      </c>
    </row>
    <row r="2432" spans="1:3" x14ac:dyDescent="0.35">
      <c r="A2432" s="35">
        <v>43324</v>
      </c>
      <c r="B2432" s="27">
        <v>0.33333333333333331</v>
      </c>
      <c r="C2432" s="33">
        <v>23.39</v>
      </c>
    </row>
    <row r="2433" spans="1:3" x14ac:dyDescent="0.35">
      <c r="A2433" s="35">
        <v>43324</v>
      </c>
      <c r="B2433" s="27">
        <v>0.375</v>
      </c>
      <c r="C2433" s="33">
        <v>23.39</v>
      </c>
    </row>
    <row r="2434" spans="1:3" x14ac:dyDescent="0.35">
      <c r="A2434" s="35">
        <v>43324</v>
      </c>
      <c r="B2434" s="27">
        <v>0.41666666666666669</v>
      </c>
      <c r="C2434" s="33">
        <v>23.39</v>
      </c>
    </row>
    <row r="2435" spans="1:3" x14ac:dyDescent="0.35">
      <c r="A2435" s="35">
        <v>43324</v>
      </c>
      <c r="B2435" s="27">
        <v>0.45833333333333331</v>
      </c>
      <c r="C2435" s="33">
        <v>23.39</v>
      </c>
    </row>
    <row r="2436" spans="1:3" x14ac:dyDescent="0.35">
      <c r="A2436" s="35">
        <v>43324</v>
      </c>
      <c r="B2436" s="27">
        <v>0.5</v>
      </c>
      <c r="C2436" s="33">
        <v>23.39</v>
      </c>
    </row>
    <row r="2437" spans="1:3" x14ac:dyDescent="0.35">
      <c r="A2437" s="35">
        <v>43324</v>
      </c>
      <c r="B2437" s="27">
        <v>0.54166666666666663</v>
      </c>
      <c r="C2437" s="33">
        <v>23.39</v>
      </c>
    </row>
    <row r="2438" spans="1:3" x14ac:dyDescent="0.35">
      <c r="A2438" s="35">
        <v>43324</v>
      </c>
      <c r="B2438" s="27">
        <v>0.58333333333333337</v>
      </c>
      <c r="C2438" s="33">
        <v>23.39</v>
      </c>
    </row>
    <row r="2439" spans="1:3" x14ac:dyDescent="0.35">
      <c r="A2439" s="35">
        <v>43324</v>
      </c>
      <c r="B2439" s="27">
        <v>0.625</v>
      </c>
      <c r="C2439" s="33">
        <v>23.39</v>
      </c>
    </row>
    <row r="2440" spans="1:3" x14ac:dyDescent="0.35">
      <c r="A2440" s="35">
        <v>43324</v>
      </c>
      <c r="B2440" s="27">
        <v>0.66666666666666663</v>
      </c>
      <c r="C2440" s="33">
        <v>23.39</v>
      </c>
    </row>
    <row r="2441" spans="1:3" x14ac:dyDescent="0.35">
      <c r="A2441" s="35">
        <v>43324</v>
      </c>
      <c r="B2441" s="27">
        <v>0.70833333333333337</v>
      </c>
      <c r="C2441" s="33">
        <v>23.39</v>
      </c>
    </row>
    <row r="2442" spans="1:3" x14ac:dyDescent="0.35">
      <c r="A2442" s="35">
        <v>43324</v>
      </c>
      <c r="B2442" s="27">
        <v>0.75</v>
      </c>
      <c r="C2442" s="33">
        <v>23.39</v>
      </c>
    </row>
    <row r="2443" spans="1:3" x14ac:dyDescent="0.35">
      <c r="A2443" s="35">
        <v>43324</v>
      </c>
      <c r="B2443" s="27">
        <v>0.79166666666666663</v>
      </c>
      <c r="C2443" s="33">
        <v>23.39</v>
      </c>
    </row>
    <row r="2444" spans="1:3" x14ac:dyDescent="0.35">
      <c r="A2444" s="35">
        <v>43324</v>
      </c>
      <c r="B2444" s="27">
        <v>0.83333333333333337</v>
      </c>
      <c r="C2444" s="33">
        <v>23.39</v>
      </c>
    </row>
    <row r="2445" spans="1:3" x14ac:dyDescent="0.35">
      <c r="A2445" s="35">
        <v>43324</v>
      </c>
      <c r="B2445" s="27">
        <v>0.875</v>
      </c>
      <c r="C2445" s="33">
        <v>23.39</v>
      </c>
    </row>
    <row r="2446" spans="1:3" x14ac:dyDescent="0.35">
      <c r="A2446" s="35">
        <v>43324</v>
      </c>
      <c r="B2446" s="27">
        <v>0.91666666666666663</v>
      </c>
      <c r="C2446" s="33">
        <v>23.39</v>
      </c>
    </row>
    <row r="2447" spans="1:3" x14ac:dyDescent="0.35">
      <c r="A2447" s="35">
        <v>43324</v>
      </c>
      <c r="B2447" s="27">
        <v>0.95833333333333337</v>
      </c>
      <c r="C2447" s="33">
        <v>23.39</v>
      </c>
    </row>
    <row r="2448" spans="1:3" x14ac:dyDescent="0.35">
      <c r="A2448" s="35">
        <v>43325</v>
      </c>
      <c r="B2448" s="27">
        <v>0</v>
      </c>
      <c r="C2448" s="33">
        <v>23.39</v>
      </c>
    </row>
    <row r="2449" spans="1:3" x14ac:dyDescent="0.35">
      <c r="A2449" s="35">
        <v>43325</v>
      </c>
      <c r="B2449" s="27">
        <v>4.1666666666666664E-2</v>
      </c>
      <c r="C2449" s="33">
        <v>23.39</v>
      </c>
    </row>
    <row r="2450" spans="1:3" x14ac:dyDescent="0.35">
      <c r="A2450" s="35">
        <v>43325</v>
      </c>
      <c r="B2450" s="27">
        <v>8.3333333333333329E-2</v>
      </c>
      <c r="C2450" s="33">
        <v>23.39</v>
      </c>
    </row>
    <row r="2451" spans="1:3" x14ac:dyDescent="0.35">
      <c r="A2451" s="35">
        <v>43325</v>
      </c>
      <c r="B2451" s="27">
        <v>0.125</v>
      </c>
      <c r="C2451" s="33">
        <v>23.39</v>
      </c>
    </row>
    <row r="2452" spans="1:3" x14ac:dyDescent="0.35">
      <c r="A2452" s="35">
        <v>43325</v>
      </c>
      <c r="B2452" s="27">
        <v>0.16666666666666666</v>
      </c>
      <c r="C2452" s="33">
        <v>23.39</v>
      </c>
    </row>
    <row r="2453" spans="1:3" x14ac:dyDescent="0.35">
      <c r="A2453" s="35">
        <v>43325</v>
      </c>
      <c r="B2453" s="27">
        <v>0.20833333333333334</v>
      </c>
      <c r="C2453" s="33">
        <v>23.39</v>
      </c>
    </row>
    <row r="2454" spans="1:3" x14ac:dyDescent="0.35">
      <c r="A2454" s="35">
        <v>43325</v>
      </c>
      <c r="B2454" s="27">
        <v>0.25</v>
      </c>
      <c r="C2454" s="33">
        <v>23.39</v>
      </c>
    </row>
    <row r="2455" spans="1:3" x14ac:dyDescent="0.35">
      <c r="A2455" s="35">
        <v>43325</v>
      </c>
      <c r="B2455" s="27">
        <v>0.29166666666666669</v>
      </c>
      <c r="C2455" s="33">
        <v>23.39</v>
      </c>
    </row>
    <row r="2456" spans="1:3" x14ac:dyDescent="0.35">
      <c r="A2456" s="35">
        <v>43325</v>
      </c>
      <c r="B2456" s="27">
        <v>0.33333333333333331</v>
      </c>
      <c r="C2456" s="33">
        <v>23.4</v>
      </c>
    </row>
    <row r="2457" spans="1:3" x14ac:dyDescent="0.35">
      <c r="A2457" s="35">
        <v>43325</v>
      </c>
      <c r="B2457" s="27">
        <v>0.375</v>
      </c>
      <c r="C2457" s="33">
        <v>23.39</v>
      </c>
    </row>
    <row r="2458" spans="1:3" x14ac:dyDescent="0.35">
      <c r="A2458" s="35">
        <v>43325</v>
      </c>
      <c r="B2458" s="27">
        <v>0.41666666666666669</v>
      </c>
      <c r="C2458" s="33">
        <v>23.39</v>
      </c>
    </row>
    <row r="2459" spans="1:3" x14ac:dyDescent="0.35">
      <c r="A2459" s="35">
        <v>43325</v>
      </c>
      <c r="B2459" s="27">
        <v>0.45833333333333331</v>
      </c>
      <c r="C2459" s="33">
        <v>23.39</v>
      </c>
    </row>
    <row r="2460" spans="1:3" x14ac:dyDescent="0.35">
      <c r="A2460" s="35">
        <v>43325</v>
      </c>
      <c r="B2460" s="27">
        <v>0.5</v>
      </c>
      <c r="C2460" s="33">
        <v>23.39</v>
      </c>
    </row>
    <row r="2461" spans="1:3" x14ac:dyDescent="0.35">
      <c r="A2461" s="35">
        <v>43325</v>
      </c>
      <c r="B2461" s="27">
        <v>0.54166666666666663</v>
      </c>
      <c r="C2461" s="33">
        <v>23.39</v>
      </c>
    </row>
    <row r="2462" spans="1:3" x14ac:dyDescent="0.35">
      <c r="A2462" s="35">
        <v>43325</v>
      </c>
      <c r="B2462" s="27">
        <v>0.58333333333333337</v>
      </c>
      <c r="C2462" s="33">
        <v>23.39</v>
      </c>
    </row>
    <row r="2463" spans="1:3" x14ac:dyDescent="0.35">
      <c r="A2463" s="35">
        <v>43325</v>
      </c>
      <c r="B2463" s="27">
        <v>0.625</v>
      </c>
      <c r="C2463" s="33">
        <v>23.39</v>
      </c>
    </row>
    <row r="2464" spans="1:3" x14ac:dyDescent="0.35">
      <c r="A2464" s="35">
        <v>43325</v>
      </c>
      <c r="B2464" s="27">
        <v>0.66666666666666663</v>
      </c>
      <c r="C2464" s="33">
        <v>23.39</v>
      </c>
    </row>
    <row r="2465" spans="1:3" x14ac:dyDescent="0.35">
      <c r="A2465" s="35">
        <v>43325</v>
      </c>
      <c r="B2465" s="27">
        <v>0.70833333333333337</v>
      </c>
      <c r="C2465" s="33">
        <v>23.39</v>
      </c>
    </row>
    <row r="2466" spans="1:3" x14ac:dyDescent="0.35">
      <c r="A2466" s="35">
        <v>43325</v>
      </c>
      <c r="B2466" s="27">
        <v>0.75</v>
      </c>
      <c r="C2466" s="33">
        <v>23.39</v>
      </c>
    </row>
    <row r="2467" spans="1:3" x14ac:dyDescent="0.35">
      <c r="A2467" s="35">
        <v>43325</v>
      </c>
      <c r="B2467" s="27">
        <v>0.79166666666666663</v>
      </c>
      <c r="C2467" s="33">
        <v>23.39</v>
      </c>
    </row>
    <row r="2468" spans="1:3" x14ac:dyDescent="0.35">
      <c r="A2468" s="35">
        <v>43325</v>
      </c>
      <c r="B2468" s="27">
        <v>0.83333333333333337</v>
      </c>
      <c r="C2468" s="33">
        <v>23.38</v>
      </c>
    </row>
    <row r="2469" spans="1:3" x14ac:dyDescent="0.35">
      <c r="A2469" s="35">
        <v>43325</v>
      </c>
      <c r="B2469" s="27">
        <v>0.875</v>
      </c>
      <c r="C2469" s="33">
        <v>23.39</v>
      </c>
    </row>
    <row r="2470" spans="1:3" x14ac:dyDescent="0.35">
      <c r="A2470" s="35">
        <v>43325</v>
      </c>
      <c r="B2470" s="27">
        <v>0.91666666666666663</v>
      </c>
      <c r="C2470" s="33">
        <v>23.39</v>
      </c>
    </row>
    <row r="2471" spans="1:3" x14ac:dyDescent="0.35">
      <c r="A2471" s="35">
        <v>43325</v>
      </c>
      <c r="B2471" s="27">
        <v>0.95833333333333337</v>
      </c>
      <c r="C2471" s="33">
        <v>23.38</v>
      </c>
    </row>
    <row r="2472" spans="1:3" x14ac:dyDescent="0.35">
      <c r="A2472" s="35">
        <v>43326</v>
      </c>
      <c r="B2472" s="27">
        <v>0</v>
      </c>
      <c r="C2472" s="33">
        <v>23.39</v>
      </c>
    </row>
    <row r="2473" spans="1:3" x14ac:dyDescent="0.35">
      <c r="A2473" s="35">
        <v>43326</v>
      </c>
      <c r="B2473" s="27">
        <v>4.1666666666666664E-2</v>
      </c>
      <c r="C2473" s="33">
        <v>23.38</v>
      </c>
    </row>
    <row r="2474" spans="1:3" x14ac:dyDescent="0.35">
      <c r="A2474" s="35">
        <v>43326</v>
      </c>
      <c r="B2474" s="27">
        <v>8.3333333333333329E-2</v>
      </c>
      <c r="C2474" s="33">
        <v>23.39</v>
      </c>
    </row>
    <row r="2475" spans="1:3" x14ac:dyDescent="0.35">
      <c r="A2475" s="35">
        <v>43326</v>
      </c>
      <c r="B2475" s="27">
        <v>0.125</v>
      </c>
      <c r="C2475" s="33">
        <v>23.38</v>
      </c>
    </row>
    <row r="2476" spans="1:3" x14ac:dyDescent="0.35">
      <c r="A2476" s="35">
        <v>43326</v>
      </c>
      <c r="B2476" s="27">
        <v>0.16666666666666666</v>
      </c>
      <c r="C2476" s="33">
        <v>23.38</v>
      </c>
    </row>
    <row r="2477" spans="1:3" x14ac:dyDescent="0.35">
      <c r="A2477" s="35">
        <v>43326</v>
      </c>
      <c r="B2477" s="27">
        <v>0.20833333333333334</v>
      </c>
      <c r="C2477" s="33">
        <v>23.38</v>
      </c>
    </row>
    <row r="2478" spans="1:3" x14ac:dyDescent="0.35">
      <c r="A2478" s="35">
        <v>43326</v>
      </c>
      <c r="B2478" s="27">
        <v>0.25</v>
      </c>
      <c r="C2478" s="33">
        <v>23.38</v>
      </c>
    </row>
    <row r="2479" spans="1:3" x14ac:dyDescent="0.35">
      <c r="A2479" s="35">
        <v>43326</v>
      </c>
      <c r="B2479" s="27">
        <v>0.29166666666666669</v>
      </c>
      <c r="C2479" s="33">
        <v>23.38</v>
      </c>
    </row>
    <row r="2480" spans="1:3" x14ac:dyDescent="0.35">
      <c r="A2480" s="35">
        <v>43326</v>
      </c>
      <c r="B2480" s="27">
        <v>0.33333333333333331</v>
      </c>
      <c r="C2480" s="33">
        <v>23.39</v>
      </c>
    </row>
    <row r="2481" spans="1:3" x14ac:dyDescent="0.35">
      <c r="A2481" s="35">
        <v>43326</v>
      </c>
      <c r="B2481" s="27">
        <v>0.375</v>
      </c>
      <c r="C2481" s="33">
        <v>23.39</v>
      </c>
    </row>
    <row r="2482" spans="1:3" x14ac:dyDescent="0.35">
      <c r="A2482" s="35">
        <v>43326</v>
      </c>
      <c r="B2482" s="27">
        <v>0.41666666666666669</v>
      </c>
      <c r="C2482" s="33">
        <v>23.39</v>
      </c>
    </row>
    <row r="2483" spans="1:3" x14ac:dyDescent="0.35">
      <c r="A2483" s="35">
        <v>43326</v>
      </c>
      <c r="B2483" s="27">
        <v>0.45833333333333331</v>
      </c>
      <c r="C2483" s="33">
        <v>23.39</v>
      </c>
    </row>
    <row r="2484" spans="1:3" x14ac:dyDescent="0.35">
      <c r="A2484" s="35">
        <v>43326</v>
      </c>
      <c r="B2484" s="27">
        <v>0.5</v>
      </c>
      <c r="C2484" s="33">
        <v>23.38</v>
      </c>
    </row>
    <row r="2485" spans="1:3" x14ac:dyDescent="0.35">
      <c r="A2485" s="35">
        <v>43326</v>
      </c>
      <c r="B2485" s="27">
        <v>0.54166666666666663</v>
      </c>
      <c r="C2485" s="33">
        <v>23.38</v>
      </c>
    </row>
    <row r="2486" spans="1:3" x14ac:dyDescent="0.35">
      <c r="A2486" s="35">
        <v>43326</v>
      </c>
      <c r="B2486" s="27">
        <v>0.58333333333333337</v>
      </c>
      <c r="C2486" s="33">
        <v>23.39</v>
      </c>
    </row>
    <row r="2487" spans="1:3" x14ac:dyDescent="0.35">
      <c r="A2487" s="35">
        <v>43326</v>
      </c>
      <c r="B2487" s="27">
        <v>0.625</v>
      </c>
      <c r="C2487" s="33">
        <v>23.39</v>
      </c>
    </row>
    <row r="2488" spans="1:3" x14ac:dyDescent="0.35">
      <c r="A2488" s="35">
        <v>43326</v>
      </c>
      <c r="B2488" s="27">
        <v>0.66666666666666663</v>
      </c>
      <c r="C2488" s="33">
        <v>23.39</v>
      </c>
    </row>
    <row r="2489" spans="1:3" x14ac:dyDescent="0.35">
      <c r="A2489" s="35">
        <v>43326</v>
      </c>
      <c r="B2489" s="27">
        <v>0.70833333333333337</v>
      </c>
      <c r="C2489" s="33">
        <v>23.38</v>
      </c>
    </row>
    <row r="2490" spans="1:3" x14ac:dyDescent="0.35">
      <c r="A2490" s="35">
        <v>43326</v>
      </c>
      <c r="B2490" s="27">
        <v>0.75</v>
      </c>
      <c r="C2490" s="33">
        <v>23.38</v>
      </c>
    </row>
    <row r="2491" spans="1:3" x14ac:dyDescent="0.35">
      <c r="A2491" s="35">
        <v>43326</v>
      </c>
      <c r="B2491" s="27">
        <v>0.79166666666666663</v>
      </c>
      <c r="C2491" s="33">
        <v>23.39</v>
      </c>
    </row>
    <row r="2492" spans="1:3" x14ac:dyDescent="0.35">
      <c r="A2492" s="35">
        <v>43326</v>
      </c>
      <c r="B2492" s="27">
        <v>0.83333333333333337</v>
      </c>
      <c r="C2492" s="33">
        <v>23.38</v>
      </c>
    </row>
    <row r="2493" spans="1:3" x14ac:dyDescent="0.35">
      <c r="A2493" s="35">
        <v>43326</v>
      </c>
      <c r="B2493" s="27">
        <v>0.875</v>
      </c>
      <c r="C2493" s="33">
        <v>23.38</v>
      </c>
    </row>
    <row r="2494" spans="1:3" x14ac:dyDescent="0.35">
      <c r="A2494" s="35">
        <v>43326</v>
      </c>
      <c r="B2494" s="27">
        <v>0.91666666666666663</v>
      </c>
      <c r="C2494" s="33">
        <v>23.39</v>
      </c>
    </row>
    <row r="2495" spans="1:3" x14ac:dyDescent="0.35">
      <c r="A2495" s="35">
        <v>43326</v>
      </c>
      <c r="B2495" s="27">
        <v>0.95833333333333337</v>
      </c>
      <c r="C2495" s="33">
        <v>23.38</v>
      </c>
    </row>
    <row r="2496" spans="1:3" x14ac:dyDescent="0.35">
      <c r="A2496" s="35">
        <v>43327</v>
      </c>
      <c r="B2496" s="27">
        <v>0</v>
      </c>
      <c r="C2496" s="33">
        <v>23.39</v>
      </c>
    </row>
    <row r="2497" spans="1:3" x14ac:dyDescent="0.35">
      <c r="A2497" s="35">
        <v>43327</v>
      </c>
      <c r="B2497" s="27">
        <v>4.1666666666666664E-2</v>
      </c>
      <c r="C2497" s="33">
        <v>23.38</v>
      </c>
    </row>
    <row r="2498" spans="1:3" x14ac:dyDescent="0.35">
      <c r="A2498" s="35">
        <v>43327</v>
      </c>
      <c r="B2498" s="27">
        <v>8.3333333333333329E-2</v>
      </c>
      <c r="C2498" s="33">
        <v>23.38</v>
      </c>
    </row>
    <row r="2499" spans="1:3" x14ac:dyDescent="0.35">
      <c r="A2499" s="35">
        <v>43327</v>
      </c>
      <c r="B2499" s="27">
        <v>0.125</v>
      </c>
      <c r="C2499" s="33">
        <v>23.38</v>
      </c>
    </row>
    <row r="2500" spans="1:3" x14ac:dyDescent="0.35">
      <c r="A2500" s="35">
        <v>43327</v>
      </c>
      <c r="B2500" s="27">
        <v>0.16666666666666666</v>
      </c>
      <c r="C2500" s="33">
        <v>23.38</v>
      </c>
    </row>
    <row r="2501" spans="1:3" x14ac:dyDescent="0.35">
      <c r="A2501" s="35">
        <v>43327</v>
      </c>
      <c r="B2501" s="27">
        <v>0.20833333333333334</v>
      </c>
      <c r="C2501" s="33">
        <v>23.38</v>
      </c>
    </row>
    <row r="2502" spans="1:3" x14ac:dyDescent="0.35">
      <c r="A2502" s="35">
        <v>43327</v>
      </c>
      <c r="B2502" s="27">
        <v>0.25</v>
      </c>
      <c r="C2502" s="33">
        <v>23.37</v>
      </c>
    </row>
    <row r="2503" spans="1:3" x14ac:dyDescent="0.35">
      <c r="A2503" s="35">
        <v>43327</v>
      </c>
      <c r="B2503" s="27">
        <v>0.29166666666666669</v>
      </c>
      <c r="C2503" s="33">
        <v>23.38</v>
      </c>
    </row>
    <row r="2504" spans="1:3" x14ac:dyDescent="0.35">
      <c r="A2504" s="35">
        <v>43327</v>
      </c>
      <c r="B2504" s="27">
        <v>0.33333333333333331</v>
      </c>
      <c r="C2504" s="33">
        <v>23.37</v>
      </c>
    </row>
    <row r="2505" spans="1:3" x14ac:dyDescent="0.35">
      <c r="A2505" s="35">
        <v>43327</v>
      </c>
      <c r="B2505" s="27">
        <v>0.375</v>
      </c>
      <c r="C2505" s="33">
        <v>23.38</v>
      </c>
    </row>
    <row r="2506" spans="1:3" x14ac:dyDescent="0.35">
      <c r="A2506" s="35">
        <v>43327</v>
      </c>
      <c r="B2506" s="27">
        <v>0.41666666666666669</v>
      </c>
      <c r="C2506" s="33">
        <v>23.38</v>
      </c>
    </row>
    <row r="2507" spans="1:3" x14ac:dyDescent="0.35">
      <c r="A2507" s="35">
        <v>43327</v>
      </c>
      <c r="B2507" s="27">
        <v>0.45833333333333331</v>
      </c>
      <c r="C2507" s="33">
        <v>23.38</v>
      </c>
    </row>
    <row r="2508" spans="1:3" x14ac:dyDescent="0.35">
      <c r="A2508" s="35">
        <v>43327</v>
      </c>
      <c r="B2508" s="27">
        <v>0.5</v>
      </c>
      <c r="C2508" s="33">
        <v>23.37</v>
      </c>
    </row>
    <row r="2509" spans="1:3" x14ac:dyDescent="0.35">
      <c r="A2509" s="35">
        <v>43327</v>
      </c>
      <c r="B2509" s="27">
        <v>0.54166666666666663</v>
      </c>
      <c r="C2509" s="33">
        <v>23.38</v>
      </c>
    </row>
    <row r="2510" spans="1:3" x14ac:dyDescent="0.35">
      <c r="A2510" s="35">
        <v>43327</v>
      </c>
      <c r="B2510" s="27">
        <v>0.58333333333333337</v>
      </c>
      <c r="C2510" s="33">
        <v>23.37</v>
      </c>
    </row>
    <row r="2511" spans="1:3" x14ac:dyDescent="0.35">
      <c r="A2511" s="35">
        <v>43327</v>
      </c>
      <c r="B2511" s="27">
        <v>0.625</v>
      </c>
      <c r="C2511" s="33">
        <v>23.37</v>
      </c>
    </row>
    <row r="2512" spans="1:3" x14ac:dyDescent="0.35">
      <c r="A2512" s="35">
        <v>43327</v>
      </c>
      <c r="B2512" s="27">
        <v>0.66666666666666663</v>
      </c>
      <c r="C2512" s="33">
        <v>23.37</v>
      </c>
    </row>
    <row r="2513" spans="1:3" x14ac:dyDescent="0.35">
      <c r="A2513" s="35">
        <v>43327</v>
      </c>
      <c r="B2513" s="27">
        <v>0.70833333333333337</v>
      </c>
      <c r="C2513" s="33">
        <v>23.37</v>
      </c>
    </row>
    <row r="2514" spans="1:3" x14ac:dyDescent="0.35">
      <c r="A2514" s="35">
        <v>43327</v>
      </c>
      <c r="B2514" s="27">
        <v>0.75</v>
      </c>
      <c r="C2514" s="33">
        <v>23.37</v>
      </c>
    </row>
    <row r="2515" spans="1:3" x14ac:dyDescent="0.35">
      <c r="A2515" s="35">
        <v>43327</v>
      </c>
      <c r="B2515" s="27">
        <v>0.79166666666666663</v>
      </c>
      <c r="C2515" s="33">
        <v>23.38</v>
      </c>
    </row>
    <row r="2516" spans="1:3" x14ac:dyDescent="0.35">
      <c r="A2516" s="35">
        <v>43327</v>
      </c>
      <c r="B2516" s="27">
        <v>0.83333333333333337</v>
      </c>
      <c r="C2516" s="33">
        <v>23.38</v>
      </c>
    </row>
    <row r="2517" spans="1:3" x14ac:dyDescent="0.35">
      <c r="A2517" s="35">
        <v>43327</v>
      </c>
      <c r="B2517" s="27">
        <v>0.875</v>
      </c>
      <c r="C2517" s="33">
        <v>23.38</v>
      </c>
    </row>
    <row r="2518" spans="1:3" x14ac:dyDescent="0.35">
      <c r="A2518" s="35">
        <v>43327</v>
      </c>
      <c r="B2518" s="27">
        <v>0.91666666666666663</v>
      </c>
      <c r="C2518" s="33">
        <v>23.38</v>
      </c>
    </row>
    <row r="2519" spans="1:3" x14ac:dyDescent="0.35">
      <c r="A2519" s="35">
        <v>43327</v>
      </c>
      <c r="B2519" s="27">
        <v>0.95833333333333337</v>
      </c>
      <c r="C2519" s="33">
        <v>23.39</v>
      </c>
    </row>
    <row r="2520" spans="1:3" x14ac:dyDescent="0.35">
      <c r="A2520" s="35">
        <v>43328</v>
      </c>
      <c r="B2520" s="27">
        <v>0</v>
      </c>
      <c r="C2520" s="33">
        <v>23.38</v>
      </c>
    </row>
    <row r="2521" spans="1:3" x14ac:dyDescent="0.35">
      <c r="A2521" s="35">
        <v>43328</v>
      </c>
      <c r="B2521" s="27">
        <v>4.1666666666666664E-2</v>
      </c>
      <c r="C2521" s="33">
        <v>23.38</v>
      </c>
    </row>
    <row r="2522" spans="1:3" x14ac:dyDescent="0.35">
      <c r="A2522" s="35">
        <v>43328</v>
      </c>
      <c r="B2522" s="27">
        <v>8.3333333333333329E-2</v>
      </c>
      <c r="C2522" s="33">
        <v>23.38</v>
      </c>
    </row>
    <row r="2523" spans="1:3" x14ac:dyDescent="0.35">
      <c r="A2523" s="35">
        <v>43328</v>
      </c>
      <c r="B2523" s="27">
        <v>0.125</v>
      </c>
      <c r="C2523" s="33">
        <v>23.37</v>
      </c>
    </row>
    <row r="2524" spans="1:3" x14ac:dyDescent="0.35">
      <c r="A2524" s="35">
        <v>43328</v>
      </c>
      <c r="B2524" s="27">
        <v>0.16666666666666666</v>
      </c>
      <c r="C2524" s="33">
        <v>23.37</v>
      </c>
    </row>
    <row r="2525" spans="1:3" x14ac:dyDescent="0.35">
      <c r="A2525" s="35">
        <v>43328</v>
      </c>
      <c r="B2525" s="27">
        <v>0.20833333333333334</v>
      </c>
      <c r="C2525" s="33">
        <v>23.37</v>
      </c>
    </row>
    <row r="2526" spans="1:3" x14ac:dyDescent="0.35">
      <c r="A2526" s="35">
        <v>43328</v>
      </c>
      <c r="B2526" s="27">
        <v>0.25</v>
      </c>
      <c r="C2526" s="33">
        <v>23.38</v>
      </c>
    </row>
    <row r="2527" spans="1:3" x14ac:dyDescent="0.35">
      <c r="A2527" s="35">
        <v>43328</v>
      </c>
      <c r="B2527" s="27">
        <v>0.29166666666666669</v>
      </c>
      <c r="C2527" s="33">
        <v>23.37</v>
      </c>
    </row>
    <row r="2528" spans="1:3" x14ac:dyDescent="0.35">
      <c r="A2528" s="35">
        <v>43328</v>
      </c>
      <c r="B2528" s="27">
        <v>0.33333333333333331</v>
      </c>
      <c r="C2528" s="33">
        <v>23.37</v>
      </c>
    </row>
    <row r="2529" spans="1:3" x14ac:dyDescent="0.35">
      <c r="A2529" s="35">
        <v>43328</v>
      </c>
      <c r="B2529" s="27">
        <v>0.375</v>
      </c>
      <c r="C2529" s="33">
        <v>23.38</v>
      </c>
    </row>
    <row r="2530" spans="1:3" x14ac:dyDescent="0.35">
      <c r="A2530" s="35">
        <v>43328</v>
      </c>
      <c r="B2530" s="27">
        <v>0.41666666666666669</v>
      </c>
      <c r="C2530" s="33">
        <v>23.37</v>
      </c>
    </row>
    <row r="2531" spans="1:3" x14ac:dyDescent="0.35">
      <c r="A2531" s="35">
        <v>43328</v>
      </c>
      <c r="B2531" s="27">
        <v>0.45833333333333331</v>
      </c>
      <c r="C2531" s="33">
        <v>23.38</v>
      </c>
    </row>
    <row r="2532" spans="1:3" x14ac:dyDescent="0.35">
      <c r="A2532" s="35">
        <v>43328</v>
      </c>
      <c r="B2532" s="27">
        <v>0.5</v>
      </c>
      <c r="C2532" s="33">
        <v>23.38</v>
      </c>
    </row>
    <row r="2533" spans="1:3" x14ac:dyDescent="0.35">
      <c r="A2533" s="35">
        <v>43328</v>
      </c>
      <c r="B2533" s="27">
        <v>0.54166666666666663</v>
      </c>
      <c r="C2533" s="33">
        <v>23.37</v>
      </c>
    </row>
    <row r="2534" spans="1:3" x14ac:dyDescent="0.35">
      <c r="A2534" s="35">
        <v>43328</v>
      </c>
      <c r="B2534" s="27">
        <v>0.58333333333333337</v>
      </c>
      <c r="C2534" s="33">
        <v>23.38</v>
      </c>
    </row>
    <row r="2535" spans="1:3" x14ac:dyDescent="0.35">
      <c r="A2535" s="35">
        <v>43328</v>
      </c>
      <c r="B2535" s="27">
        <v>0.625</v>
      </c>
      <c r="C2535" s="33">
        <v>23.37</v>
      </c>
    </row>
    <row r="2536" spans="1:3" x14ac:dyDescent="0.35">
      <c r="A2536" s="35">
        <v>43328</v>
      </c>
      <c r="B2536" s="27">
        <v>0.66666666666666663</v>
      </c>
      <c r="C2536" s="33">
        <v>23.37</v>
      </c>
    </row>
    <row r="2537" spans="1:3" x14ac:dyDescent="0.35">
      <c r="A2537" s="35">
        <v>43328</v>
      </c>
      <c r="B2537" s="27">
        <v>0.70833333333333337</v>
      </c>
      <c r="C2537" s="33">
        <v>23.37</v>
      </c>
    </row>
    <row r="2538" spans="1:3" x14ac:dyDescent="0.35">
      <c r="A2538" s="35">
        <v>43328</v>
      </c>
      <c r="B2538" s="27">
        <v>0.75</v>
      </c>
      <c r="C2538" s="33">
        <v>23.37</v>
      </c>
    </row>
    <row r="2539" spans="1:3" x14ac:dyDescent="0.35">
      <c r="A2539" s="35">
        <v>43328</v>
      </c>
      <c r="B2539" s="27">
        <v>0.79166666666666663</v>
      </c>
      <c r="C2539" s="33">
        <v>23.38</v>
      </c>
    </row>
    <row r="2540" spans="1:3" x14ac:dyDescent="0.35">
      <c r="A2540" s="35">
        <v>43328</v>
      </c>
      <c r="B2540" s="27">
        <v>0.83333333333333337</v>
      </c>
      <c r="C2540" s="33">
        <v>23.38</v>
      </c>
    </row>
    <row r="2541" spans="1:3" x14ac:dyDescent="0.35">
      <c r="A2541" s="35">
        <v>43328</v>
      </c>
      <c r="B2541" s="27">
        <v>0.875</v>
      </c>
      <c r="C2541" s="33">
        <v>23.38</v>
      </c>
    </row>
    <row r="2542" spans="1:3" x14ac:dyDescent="0.35">
      <c r="A2542" s="35">
        <v>43328</v>
      </c>
      <c r="B2542" s="27">
        <v>0.91666666666666663</v>
      </c>
      <c r="C2542" s="33">
        <v>23.38</v>
      </c>
    </row>
    <row r="2543" spans="1:3" x14ac:dyDescent="0.35">
      <c r="A2543" s="35">
        <v>43328</v>
      </c>
      <c r="B2543" s="27">
        <v>0.95833333333333337</v>
      </c>
      <c r="C2543" s="33">
        <v>23.38</v>
      </c>
    </row>
    <row r="2544" spans="1:3" x14ac:dyDescent="0.35">
      <c r="A2544" s="35">
        <v>43329</v>
      </c>
      <c r="B2544" s="27">
        <v>0</v>
      </c>
      <c r="C2544" s="33">
        <v>23.38</v>
      </c>
    </row>
    <row r="2545" spans="1:3" x14ac:dyDescent="0.35">
      <c r="A2545" s="35">
        <v>43329</v>
      </c>
      <c r="B2545" s="27">
        <v>4.1666666666666664E-2</v>
      </c>
      <c r="C2545" s="33">
        <v>23.38</v>
      </c>
    </row>
    <row r="2546" spans="1:3" x14ac:dyDescent="0.35">
      <c r="A2546" s="35">
        <v>43329</v>
      </c>
      <c r="B2546" s="27">
        <v>8.3333333333333329E-2</v>
      </c>
      <c r="C2546" s="33">
        <v>23.37</v>
      </c>
    </row>
    <row r="2547" spans="1:3" x14ac:dyDescent="0.35">
      <c r="A2547" s="35">
        <v>43329</v>
      </c>
      <c r="B2547" s="27">
        <v>0.125</v>
      </c>
      <c r="C2547" s="33">
        <v>23.38</v>
      </c>
    </row>
    <row r="2548" spans="1:3" x14ac:dyDescent="0.35">
      <c r="A2548" s="35">
        <v>43329</v>
      </c>
      <c r="B2548" s="27">
        <v>0.16666666666666666</v>
      </c>
      <c r="C2548" s="33">
        <v>23.37</v>
      </c>
    </row>
    <row r="2549" spans="1:3" x14ac:dyDescent="0.35">
      <c r="A2549" s="35">
        <v>43329</v>
      </c>
      <c r="B2549" s="27">
        <v>0.20833333333333334</v>
      </c>
      <c r="C2549" s="33">
        <v>23.38</v>
      </c>
    </row>
    <row r="2550" spans="1:3" x14ac:dyDescent="0.35">
      <c r="A2550" s="35">
        <v>43329</v>
      </c>
      <c r="B2550" s="27">
        <v>0.25</v>
      </c>
      <c r="C2550" s="33">
        <v>23.37</v>
      </c>
    </row>
    <row r="2551" spans="1:3" x14ac:dyDescent="0.35">
      <c r="A2551" s="35">
        <v>43329</v>
      </c>
      <c r="B2551" s="27">
        <v>0.29166666666666669</v>
      </c>
      <c r="C2551" s="33">
        <v>23.38</v>
      </c>
    </row>
    <row r="2552" spans="1:3" x14ac:dyDescent="0.35">
      <c r="A2552" s="35">
        <v>43329</v>
      </c>
      <c r="B2552" s="27">
        <v>0.33333333333333331</v>
      </c>
      <c r="C2552" s="33">
        <v>23.37</v>
      </c>
    </row>
    <row r="2553" spans="1:3" x14ac:dyDescent="0.35">
      <c r="A2553" s="35">
        <v>43329</v>
      </c>
      <c r="B2553" s="27">
        <v>0.375</v>
      </c>
      <c r="C2553" s="33">
        <v>23.38</v>
      </c>
    </row>
    <row r="2554" spans="1:3" x14ac:dyDescent="0.35">
      <c r="A2554" s="35">
        <v>43329</v>
      </c>
      <c r="B2554" s="27">
        <v>0.41666666666666669</v>
      </c>
      <c r="C2554" s="33">
        <v>23.38</v>
      </c>
    </row>
    <row r="2555" spans="1:3" x14ac:dyDescent="0.35">
      <c r="A2555" s="35">
        <v>43329</v>
      </c>
      <c r="B2555" s="27">
        <v>0.45833333333333331</v>
      </c>
      <c r="C2555" s="33">
        <v>23.38</v>
      </c>
    </row>
    <row r="2556" spans="1:3" x14ac:dyDescent="0.35">
      <c r="A2556" s="35">
        <v>43329</v>
      </c>
      <c r="B2556" s="27">
        <v>0.5</v>
      </c>
      <c r="C2556" s="33">
        <v>23.37</v>
      </c>
    </row>
    <row r="2557" spans="1:3" x14ac:dyDescent="0.35">
      <c r="A2557" s="35">
        <v>43329</v>
      </c>
      <c r="B2557" s="27">
        <v>0.54166666666666663</v>
      </c>
      <c r="C2557" s="33">
        <v>23.37</v>
      </c>
    </row>
    <row r="2558" spans="1:3" x14ac:dyDescent="0.35">
      <c r="A2558" s="35">
        <v>43329</v>
      </c>
      <c r="B2558" s="27">
        <v>0.58333333333333337</v>
      </c>
      <c r="C2558" s="33">
        <v>23.37</v>
      </c>
    </row>
    <row r="2559" spans="1:3" x14ac:dyDescent="0.35">
      <c r="A2559" s="35">
        <v>43329</v>
      </c>
      <c r="B2559" s="27">
        <v>0.625</v>
      </c>
      <c r="C2559" s="33">
        <v>23.37</v>
      </c>
    </row>
    <row r="2560" spans="1:3" x14ac:dyDescent="0.35">
      <c r="A2560" s="35">
        <v>43329</v>
      </c>
      <c r="B2560" s="27">
        <v>0.66666666666666663</v>
      </c>
      <c r="C2560" s="33">
        <v>23.37</v>
      </c>
    </row>
    <row r="2561" spans="1:3" x14ac:dyDescent="0.35">
      <c r="A2561" s="35">
        <v>43329</v>
      </c>
      <c r="B2561" s="27">
        <v>0.70833333333333337</v>
      </c>
      <c r="C2561" s="33">
        <v>23.37</v>
      </c>
    </row>
    <row r="2562" spans="1:3" x14ac:dyDescent="0.35">
      <c r="A2562" s="35">
        <v>43329</v>
      </c>
      <c r="B2562" s="27">
        <v>0.75</v>
      </c>
      <c r="C2562" s="33">
        <v>23.37</v>
      </c>
    </row>
    <row r="2563" spans="1:3" x14ac:dyDescent="0.35">
      <c r="A2563" s="35">
        <v>43329</v>
      </c>
      <c r="B2563" s="27">
        <v>0.79166666666666663</v>
      </c>
      <c r="C2563" s="33">
        <v>23.38</v>
      </c>
    </row>
    <row r="2564" spans="1:3" x14ac:dyDescent="0.35">
      <c r="A2564" s="35">
        <v>43329</v>
      </c>
      <c r="B2564" s="27">
        <v>0.83333333333333337</v>
      </c>
      <c r="C2564" s="33">
        <v>23.38</v>
      </c>
    </row>
    <row r="2565" spans="1:3" x14ac:dyDescent="0.35">
      <c r="A2565" s="35">
        <v>43329</v>
      </c>
      <c r="B2565" s="27">
        <v>0.875</v>
      </c>
      <c r="C2565" s="33">
        <v>23.38</v>
      </c>
    </row>
    <row r="2566" spans="1:3" x14ac:dyDescent="0.35">
      <c r="A2566" s="35">
        <v>43329</v>
      </c>
      <c r="B2566" s="27">
        <v>0.91666666666666663</v>
      </c>
      <c r="C2566" s="33">
        <v>23.38</v>
      </c>
    </row>
    <row r="2567" spans="1:3" x14ac:dyDescent="0.35">
      <c r="A2567" s="35">
        <v>43329</v>
      </c>
      <c r="B2567" s="27">
        <v>0.95833333333333337</v>
      </c>
      <c r="C2567" s="33">
        <v>23.38</v>
      </c>
    </row>
    <row r="2568" spans="1:3" x14ac:dyDescent="0.35">
      <c r="A2568" s="35">
        <v>43330</v>
      </c>
      <c r="B2568" s="27">
        <v>0</v>
      </c>
      <c r="C2568" s="33">
        <v>23.38</v>
      </c>
    </row>
    <row r="2569" spans="1:3" x14ac:dyDescent="0.35">
      <c r="A2569" s="35">
        <v>43330</v>
      </c>
      <c r="B2569" s="27">
        <v>4.1666666666666664E-2</v>
      </c>
      <c r="C2569" s="33">
        <v>23.38</v>
      </c>
    </row>
    <row r="2570" spans="1:3" x14ac:dyDescent="0.35">
      <c r="A2570" s="35">
        <v>43330</v>
      </c>
      <c r="B2570" s="27">
        <v>8.3333333333333329E-2</v>
      </c>
      <c r="C2570" s="33">
        <v>23.38</v>
      </c>
    </row>
    <row r="2571" spans="1:3" x14ac:dyDescent="0.35">
      <c r="A2571" s="35">
        <v>43330</v>
      </c>
      <c r="B2571" s="27">
        <v>0.125</v>
      </c>
      <c r="C2571" s="33">
        <v>23.37</v>
      </c>
    </row>
    <row r="2572" spans="1:3" x14ac:dyDescent="0.35">
      <c r="A2572" s="35">
        <v>43330</v>
      </c>
      <c r="B2572" s="27">
        <v>0.16666666666666666</v>
      </c>
      <c r="C2572" s="33">
        <v>23.38</v>
      </c>
    </row>
    <row r="2573" spans="1:3" x14ac:dyDescent="0.35">
      <c r="A2573" s="35">
        <v>43330</v>
      </c>
      <c r="B2573" s="27">
        <v>0.20833333333333334</v>
      </c>
      <c r="C2573" s="33">
        <v>23.38</v>
      </c>
    </row>
    <row r="2574" spans="1:3" x14ac:dyDescent="0.35">
      <c r="A2574" s="35">
        <v>43330</v>
      </c>
      <c r="B2574" s="27">
        <v>0.25</v>
      </c>
      <c r="C2574" s="33">
        <v>23.38</v>
      </c>
    </row>
    <row r="2575" spans="1:3" x14ac:dyDescent="0.35">
      <c r="A2575" s="35">
        <v>43330</v>
      </c>
      <c r="B2575" s="27">
        <v>0.29166666666666669</v>
      </c>
      <c r="C2575" s="33">
        <v>23.38</v>
      </c>
    </row>
    <row r="2576" spans="1:3" x14ac:dyDescent="0.35">
      <c r="A2576" s="35">
        <v>43330</v>
      </c>
      <c r="B2576" s="27">
        <v>0.33333333333333331</v>
      </c>
      <c r="C2576" s="33">
        <v>23.38</v>
      </c>
    </row>
    <row r="2577" spans="1:3" x14ac:dyDescent="0.35">
      <c r="A2577" s="35">
        <v>43330</v>
      </c>
      <c r="B2577" s="27">
        <v>0.375</v>
      </c>
      <c r="C2577" s="33">
        <v>23.38</v>
      </c>
    </row>
    <row r="2578" spans="1:3" x14ac:dyDescent="0.35">
      <c r="A2578" s="35">
        <v>43330</v>
      </c>
      <c r="B2578" s="27">
        <v>0.41666666666666669</v>
      </c>
      <c r="C2578" s="33">
        <v>23.37</v>
      </c>
    </row>
    <row r="2579" spans="1:3" x14ac:dyDescent="0.35">
      <c r="A2579" s="35">
        <v>43330</v>
      </c>
      <c r="B2579" s="27">
        <v>0.45833333333333331</v>
      </c>
      <c r="C2579" s="33">
        <v>23.38</v>
      </c>
    </row>
    <row r="2580" spans="1:3" x14ac:dyDescent="0.35">
      <c r="A2580" s="35">
        <v>43330</v>
      </c>
      <c r="B2580" s="27">
        <v>0.5</v>
      </c>
      <c r="C2580" s="33">
        <v>23.37</v>
      </c>
    </row>
    <row r="2581" spans="1:3" x14ac:dyDescent="0.35">
      <c r="A2581" s="35">
        <v>43330</v>
      </c>
      <c r="B2581" s="27">
        <v>0.54166666666666663</v>
      </c>
      <c r="C2581" s="33">
        <v>23.37</v>
      </c>
    </row>
    <row r="2582" spans="1:3" x14ac:dyDescent="0.35">
      <c r="A2582" s="35">
        <v>43330</v>
      </c>
      <c r="B2582" s="27">
        <v>0.58333333333333337</v>
      </c>
      <c r="C2582" s="33">
        <v>23.37</v>
      </c>
    </row>
    <row r="2583" spans="1:3" x14ac:dyDescent="0.35">
      <c r="A2583" s="35">
        <v>43330</v>
      </c>
      <c r="B2583" s="27">
        <v>0.625</v>
      </c>
      <c r="C2583" s="33">
        <v>23.37</v>
      </c>
    </row>
    <row r="2584" spans="1:3" x14ac:dyDescent="0.35">
      <c r="A2584" s="35">
        <v>43330</v>
      </c>
      <c r="B2584" s="27">
        <v>0.66666666666666663</v>
      </c>
      <c r="C2584" s="33">
        <v>23.37</v>
      </c>
    </row>
    <row r="2585" spans="1:3" x14ac:dyDescent="0.35">
      <c r="A2585" s="35">
        <v>43330</v>
      </c>
      <c r="B2585" s="27">
        <v>0.70833333333333337</v>
      </c>
      <c r="C2585" s="33">
        <v>23.37</v>
      </c>
    </row>
    <row r="2586" spans="1:3" x14ac:dyDescent="0.35">
      <c r="A2586" s="35">
        <v>43330</v>
      </c>
      <c r="B2586" s="27">
        <v>0.75</v>
      </c>
      <c r="C2586" s="33">
        <v>23.37</v>
      </c>
    </row>
    <row r="2587" spans="1:3" x14ac:dyDescent="0.35">
      <c r="A2587" s="35">
        <v>43330</v>
      </c>
      <c r="B2587" s="27">
        <v>0.79166666666666663</v>
      </c>
      <c r="C2587" s="33">
        <v>23.37</v>
      </c>
    </row>
    <row r="2588" spans="1:3" x14ac:dyDescent="0.35">
      <c r="A2588" s="35">
        <v>43330</v>
      </c>
      <c r="B2588" s="27">
        <v>0.83333333333333337</v>
      </c>
      <c r="C2588" s="33">
        <v>23.37</v>
      </c>
    </row>
    <row r="2589" spans="1:3" x14ac:dyDescent="0.35">
      <c r="A2589" s="35">
        <v>43330</v>
      </c>
      <c r="B2589" s="27">
        <v>0.875</v>
      </c>
      <c r="C2589" s="33">
        <v>23.38</v>
      </c>
    </row>
    <row r="2590" spans="1:3" x14ac:dyDescent="0.35">
      <c r="A2590" s="35">
        <v>43330</v>
      </c>
      <c r="B2590" s="27">
        <v>0.91666666666666663</v>
      </c>
      <c r="C2590" s="33">
        <v>23.37</v>
      </c>
    </row>
    <row r="2591" spans="1:3" x14ac:dyDescent="0.35">
      <c r="A2591" s="35">
        <v>43330</v>
      </c>
      <c r="B2591" s="27">
        <v>0.95833333333333337</v>
      </c>
      <c r="C2591" s="33">
        <v>23.37</v>
      </c>
    </row>
    <row r="2592" spans="1:3" x14ac:dyDescent="0.35">
      <c r="A2592" s="35">
        <v>43331</v>
      </c>
      <c r="B2592" s="27">
        <v>0</v>
      </c>
      <c r="C2592" s="33">
        <v>23.37</v>
      </c>
    </row>
    <row r="2593" spans="1:3" x14ac:dyDescent="0.35">
      <c r="A2593" s="35">
        <v>43331</v>
      </c>
      <c r="B2593" s="27">
        <v>4.1666666666666664E-2</v>
      </c>
      <c r="C2593" s="33">
        <v>23.37</v>
      </c>
    </row>
    <row r="2594" spans="1:3" x14ac:dyDescent="0.35">
      <c r="A2594" s="35">
        <v>43331</v>
      </c>
      <c r="B2594" s="27">
        <v>8.3333333333333329E-2</v>
      </c>
      <c r="C2594" s="33">
        <v>23.37</v>
      </c>
    </row>
    <row r="2595" spans="1:3" x14ac:dyDescent="0.35">
      <c r="A2595" s="35">
        <v>43331</v>
      </c>
      <c r="B2595" s="27">
        <v>0.125</v>
      </c>
      <c r="C2595" s="33">
        <v>23.37</v>
      </c>
    </row>
    <row r="2596" spans="1:3" x14ac:dyDescent="0.35">
      <c r="A2596" s="35">
        <v>43331</v>
      </c>
      <c r="B2596" s="27">
        <v>0.16666666666666666</v>
      </c>
      <c r="C2596" s="33">
        <v>23.36</v>
      </c>
    </row>
    <row r="2597" spans="1:3" x14ac:dyDescent="0.35">
      <c r="A2597" s="35">
        <v>43331</v>
      </c>
      <c r="B2597" s="27">
        <v>0.20833333333333334</v>
      </c>
      <c r="C2597" s="33">
        <v>23.37</v>
      </c>
    </row>
    <row r="2598" spans="1:3" x14ac:dyDescent="0.35">
      <c r="A2598" s="35">
        <v>43331</v>
      </c>
      <c r="B2598" s="27">
        <v>0.25</v>
      </c>
      <c r="C2598" s="33">
        <v>23.37</v>
      </c>
    </row>
    <row r="2599" spans="1:3" x14ac:dyDescent="0.35">
      <c r="A2599" s="35">
        <v>43331</v>
      </c>
      <c r="B2599" s="27">
        <v>0.29166666666666669</v>
      </c>
      <c r="C2599" s="33">
        <v>23.37</v>
      </c>
    </row>
    <row r="2600" spans="1:3" x14ac:dyDescent="0.35">
      <c r="A2600" s="35">
        <v>43331</v>
      </c>
      <c r="B2600" s="27">
        <v>0.33333333333333331</v>
      </c>
      <c r="C2600" s="33">
        <v>23.36</v>
      </c>
    </row>
    <row r="2601" spans="1:3" x14ac:dyDescent="0.35">
      <c r="A2601" s="35">
        <v>43331</v>
      </c>
      <c r="B2601" s="27">
        <v>0.375</v>
      </c>
      <c r="C2601" s="33">
        <v>23.37</v>
      </c>
    </row>
    <row r="2602" spans="1:3" x14ac:dyDescent="0.35">
      <c r="A2602" s="35">
        <v>43331</v>
      </c>
      <c r="B2602" s="27">
        <v>0.41666666666666669</v>
      </c>
      <c r="C2602" s="33">
        <v>23.37</v>
      </c>
    </row>
    <row r="2603" spans="1:3" x14ac:dyDescent="0.35">
      <c r="A2603" s="35">
        <v>43331</v>
      </c>
      <c r="B2603" s="27">
        <v>0.45833333333333331</v>
      </c>
      <c r="C2603" s="33">
        <v>23.37</v>
      </c>
    </row>
    <row r="2604" spans="1:3" x14ac:dyDescent="0.35">
      <c r="A2604" s="35">
        <v>43331</v>
      </c>
      <c r="B2604" s="27">
        <v>0.5</v>
      </c>
      <c r="C2604" s="33">
        <v>23.36</v>
      </c>
    </row>
    <row r="2605" spans="1:3" x14ac:dyDescent="0.35">
      <c r="A2605" s="35">
        <v>43331</v>
      </c>
      <c r="B2605" s="27">
        <v>0.54166666666666663</v>
      </c>
      <c r="C2605" s="33">
        <v>23.37</v>
      </c>
    </row>
    <row r="2606" spans="1:3" x14ac:dyDescent="0.35">
      <c r="A2606" s="35">
        <v>43331</v>
      </c>
      <c r="B2606" s="27">
        <v>0.58333333333333337</v>
      </c>
      <c r="C2606" s="33">
        <v>23.35</v>
      </c>
    </row>
    <row r="2607" spans="1:3" x14ac:dyDescent="0.35">
      <c r="A2607" s="35">
        <v>43331</v>
      </c>
      <c r="B2607" s="27">
        <v>0.625</v>
      </c>
      <c r="C2607" s="33">
        <v>23.36</v>
      </c>
    </row>
    <row r="2608" spans="1:3" x14ac:dyDescent="0.35">
      <c r="A2608" s="35">
        <v>43331</v>
      </c>
      <c r="B2608" s="27">
        <v>0.66666666666666663</v>
      </c>
      <c r="C2608" s="33">
        <v>23.36</v>
      </c>
    </row>
    <row r="2609" spans="1:3" x14ac:dyDescent="0.35">
      <c r="A2609" s="35">
        <v>43331</v>
      </c>
      <c r="B2609" s="27">
        <v>0.70833333333333337</v>
      </c>
      <c r="C2609" s="33">
        <v>23.36</v>
      </c>
    </row>
    <row r="2610" spans="1:3" x14ac:dyDescent="0.35">
      <c r="A2610" s="35">
        <v>43331</v>
      </c>
      <c r="B2610" s="27">
        <v>0.75</v>
      </c>
      <c r="C2610" s="33">
        <v>23.36</v>
      </c>
    </row>
    <row r="2611" spans="1:3" x14ac:dyDescent="0.35">
      <c r="A2611" s="35">
        <v>43331</v>
      </c>
      <c r="B2611" s="27">
        <v>0.79166666666666663</v>
      </c>
      <c r="C2611" s="33">
        <v>23.36</v>
      </c>
    </row>
    <row r="2612" spans="1:3" x14ac:dyDescent="0.35">
      <c r="A2612" s="35">
        <v>43331</v>
      </c>
      <c r="B2612" s="27">
        <v>0.83333333333333337</v>
      </c>
      <c r="C2612" s="33">
        <v>23.36</v>
      </c>
    </row>
    <row r="2613" spans="1:3" x14ac:dyDescent="0.35">
      <c r="A2613" s="35">
        <v>43331</v>
      </c>
      <c r="B2613" s="27">
        <v>0.875</v>
      </c>
      <c r="C2613" s="33">
        <v>23.36</v>
      </c>
    </row>
    <row r="2614" spans="1:3" x14ac:dyDescent="0.35">
      <c r="A2614" s="35">
        <v>43331</v>
      </c>
      <c r="B2614" s="27">
        <v>0.91666666666666663</v>
      </c>
      <c r="C2614" s="33">
        <v>23.36</v>
      </c>
    </row>
    <row r="2615" spans="1:3" x14ac:dyDescent="0.35">
      <c r="A2615" s="35">
        <v>43331</v>
      </c>
      <c r="B2615" s="27">
        <v>0.95833333333333337</v>
      </c>
      <c r="C2615" s="33">
        <v>23.36</v>
      </c>
    </row>
    <row r="2616" spans="1:3" x14ac:dyDescent="0.35">
      <c r="A2616" s="35">
        <v>43332</v>
      </c>
      <c r="B2616" s="27">
        <v>0</v>
      </c>
      <c r="C2616" s="33">
        <v>23.36</v>
      </c>
    </row>
    <row r="2617" spans="1:3" x14ac:dyDescent="0.35">
      <c r="A2617" s="35">
        <v>43332</v>
      </c>
      <c r="B2617" s="27">
        <v>4.1666666666666664E-2</v>
      </c>
      <c r="C2617" s="33">
        <v>23.36</v>
      </c>
    </row>
    <row r="2618" spans="1:3" x14ac:dyDescent="0.35">
      <c r="A2618" s="35">
        <v>43332</v>
      </c>
      <c r="B2618" s="27">
        <v>8.3333333333333329E-2</v>
      </c>
      <c r="C2618" s="33">
        <v>23.36</v>
      </c>
    </row>
    <row r="2619" spans="1:3" x14ac:dyDescent="0.35">
      <c r="A2619" s="35">
        <v>43332</v>
      </c>
      <c r="B2619" s="27">
        <v>0.125</v>
      </c>
      <c r="C2619" s="33">
        <v>23.35</v>
      </c>
    </row>
    <row r="2620" spans="1:3" x14ac:dyDescent="0.35">
      <c r="A2620" s="35">
        <v>43332</v>
      </c>
      <c r="B2620" s="27">
        <v>0.16666666666666666</v>
      </c>
      <c r="C2620" s="33">
        <v>23.36</v>
      </c>
    </row>
    <row r="2621" spans="1:3" x14ac:dyDescent="0.35">
      <c r="A2621" s="35">
        <v>43332</v>
      </c>
      <c r="B2621" s="27">
        <v>0.20833333333333334</v>
      </c>
      <c r="C2621" s="33">
        <v>23.35</v>
      </c>
    </row>
    <row r="2622" spans="1:3" x14ac:dyDescent="0.35">
      <c r="A2622" s="35">
        <v>43332</v>
      </c>
      <c r="B2622" s="27">
        <v>0.25</v>
      </c>
      <c r="C2622" s="33">
        <v>23.35</v>
      </c>
    </row>
    <row r="2623" spans="1:3" x14ac:dyDescent="0.35">
      <c r="A2623" s="35">
        <v>43332</v>
      </c>
      <c r="B2623" s="27">
        <v>0.29166666666666669</v>
      </c>
      <c r="C2623" s="33">
        <v>23.36</v>
      </c>
    </row>
    <row r="2624" spans="1:3" x14ac:dyDescent="0.35">
      <c r="A2624" s="35">
        <v>43332</v>
      </c>
      <c r="B2624" s="27">
        <v>0.33333333333333331</v>
      </c>
      <c r="C2624" s="33">
        <v>23.36</v>
      </c>
    </row>
    <row r="2625" spans="1:3" x14ac:dyDescent="0.35">
      <c r="A2625" s="35">
        <v>43332</v>
      </c>
      <c r="B2625" s="27">
        <v>0.375</v>
      </c>
      <c r="C2625" s="33">
        <v>23.36</v>
      </c>
    </row>
    <row r="2626" spans="1:3" x14ac:dyDescent="0.35">
      <c r="A2626" s="35">
        <v>43332</v>
      </c>
      <c r="B2626" s="27">
        <v>0.41666666666666669</v>
      </c>
      <c r="C2626" s="33">
        <v>23.36</v>
      </c>
    </row>
    <row r="2627" spans="1:3" x14ac:dyDescent="0.35">
      <c r="A2627" s="35">
        <v>43332</v>
      </c>
      <c r="B2627" s="27">
        <v>0.45833333333333331</v>
      </c>
      <c r="C2627" s="33">
        <v>23.36</v>
      </c>
    </row>
    <row r="2628" spans="1:3" x14ac:dyDescent="0.35">
      <c r="A2628" s="35">
        <v>43332</v>
      </c>
      <c r="B2628" s="27">
        <v>0.5</v>
      </c>
      <c r="C2628" s="33">
        <v>23.36</v>
      </c>
    </row>
    <row r="2629" spans="1:3" x14ac:dyDescent="0.35">
      <c r="A2629" s="35">
        <v>43332</v>
      </c>
      <c r="B2629" s="27">
        <v>0.54166666666666663</v>
      </c>
      <c r="C2629" s="33">
        <v>23.35</v>
      </c>
    </row>
    <row r="2630" spans="1:3" x14ac:dyDescent="0.35">
      <c r="A2630" s="35">
        <v>43332</v>
      </c>
      <c r="B2630" s="27">
        <v>0.58333333333333337</v>
      </c>
      <c r="C2630" s="33">
        <v>23.36</v>
      </c>
    </row>
    <row r="2631" spans="1:3" x14ac:dyDescent="0.35">
      <c r="A2631" s="35">
        <v>43332</v>
      </c>
      <c r="B2631" s="27">
        <v>0.625</v>
      </c>
      <c r="C2631" s="33">
        <v>23.36</v>
      </c>
    </row>
    <row r="2632" spans="1:3" x14ac:dyDescent="0.35">
      <c r="A2632" s="35">
        <v>43332</v>
      </c>
      <c r="B2632" s="27">
        <v>0.66666666666666663</v>
      </c>
      <c r="C2632" s="33">
        <v>23.36</v>
      </c>
    </row>
    <row r="2633" spans="1:3" x14ac:dyDescent="0.35">
      <c r="A2633" s="35">
        <v>43332</v>
      </c>
      <c r="B2633" s="27">
        <v>0.70833333333333337</v>
      </c>
      <c r="C2633" s="33">
        <v>23.36</v>
      </c>
    </row>
    <row r="2634" spans="1:3" x14ac:dyDescent="0.35">
      <c r="A2634" s="35">
        <v>43332</v>
      </c>
      <c r="B2634" s="27">
        <v>0.75</v>
      </c>
      <c r="C2634" s="33">
        <v>23.36</v>
      </c>
    </row>
    <row r="2635" spans="1:3" x14ac:dyDescent="0.35">
      <c r="A2635" s="35">
        <v>43332</v>
      </c>
      <c r="B2635" s="27">
        <v>0.79166666666666663</v>
      </c>
      <c r="C2635" s="33">
        <v>23.36</v>
      </c>
    </row>
    <row r="2636" spans="1:3" x14ac:dyDescent="0.35">
      <c r="A2636" s="35">
        <v>43332</v>
      </c>
      <c r="B2636" s="27">
        <v>0.83333333333333337</v>
      </c>
      <c r="C2636" s="33">
        <v>23.36</v>
      </c>
    </row>
    <row r="2637" spans="1:3" x14ac:dyDescent="0.35">
      <c r="A2637" s="35">
        <v>43332</v>
      </c>
      <c r="B2637" s="27">
        <v>0.875</v>
      </c>
      <c r="C2637" s="33">
        <v>23.37</v>
      </c>
    </row>
    <row r="2638" spans="1:3" x14ac:dyDescent="0.35">
      <c r="A2638" s="35">
        <v>43332</v>
      </c>
      <c r="B2638" s="27">
        <v>0.91666666666666663</v>
      </c>
      <c r="C2638" s="33">
        <v>23.37</v>
      </c>
    </row>
    <row r="2639" spans="1:3" x14ac:dyDescent="0.35">
      <c r="A2639" s="35">
        <v>43332</v>
      </c>
      <c r="B2639" s="27">
        <v>0.95833333333333337</v>
      </c>
      <c r="C2639" s="33">
        <v>23.37</v>
      </c>
    </row>
    <row r="2640" spans="1:3" x14ac:dyDescent="0.35">
      <c r="A2640" s="35">
        <v>43333</v>
      </c>
      <c r="B2640" s="27">
        <v>0</v>
      </c>
      <c r="C2640" s="33">
        <v>23.36</v>
      </c>
    </row>
    <row r="2641" spans="1:3" x14ac:dyDescent="0.35">
      <c r="A2641" s="35">
        <v>43333</v>
      </c>
      <c r="B2641" s="27">
        <v>4.1666666666666664E-2</v>
      </c>
      <c r="C2641" s="33">
        <v>23.36</v>
      </c>
    </row>
    <row r="2642" spans="1:3" x14ac:dyDescent="0.35">
      <c r="A2642" s="35">
        <v>43333</v>
      </c>
      <c r="B2642" s="27">
        <v>8.3333333333333329E-2</v>
      </c>
      <c r="C2642" s="33">
        <v>23.36</v>
      </c>
    </row>
    <row r="2643" spans="1:3" x14ac:dyDescent="0.35">
      <c r="A2643" s="35">
        <v>43333</v>
      </c>
      <c r="B2643" s="27">
        <v>0.125</v>
      </c>
      <c r="C2643" s="33">
        <v>23.36</v>
      </c>
    </row>
    <row r="2644" spans="1:3" x14ac:dyDescent="0.35">
      <c r="A2644" s="35">
        <v>43333</v>
      </c>
      <c r="B2644" s="27">
        <v>0.16666666666666666</v>
      </c>
      <c r="C2644" s="33">
        <v>23.36</v>
      </c>
    </row>
    <row r="2645" spans="1:3" x14ac:dyDescent="0.35">
      <c r="A2645" s="35">
        <v>43333</v>
      </c>
      <c r="B2645" s="27">
        <v>0.20833333333333334</v>
      </c>
      <c r="C2645" s="33">
        <v>23.36</v>
      </c>
    </row>
    <row r="2646" spans="1:3" x14ac:dyDescent="0.35">
      <c r="A2646" s="35">
        <v>43333</v>
      </c>
      <c r="B2646" s="27">
        <v>0.25</v>
      </c>
      <c r="C2646" s="33">
        <v>23.37</v>
      </c>
    </row>
    <row r="2647" spans="1:3" x14ac:dyDescent="0.35">
      <c r="A2647" s="35">
        <v>43333</v>
      </c>
      <c r="B2647" s="27">
        <v>0.29166666666666669</v>
      </c>
      <c r="C2647" s="33">
        <v>23.37</v>
      </c>
    </row>
    <row r="2648" spans="1:3" x14ac:dyDescent="0.35">
      <c r="A2648" s="35">
        <v>43333</v>
      </c>
      <c r="B2648" s="27">
        <v>0.33333333333333331</v>
      </c>
      <c r="C2648" s="33">
        <v>23.37</v>
      </c>
    </row>
    <row r="2649" spans="1:3" x14ac:dyDescent="0.35">
      <c r="A2649" s="35">
        <v>43333</v>
      </c>
      <c r="B2649" s="27">
        <v>0.375</v>
      </c>
      <c r="C2649" s="33">
        <v>23.37</v>
      </c>
    </row>
    <row r="2650" spans="1:3" x14ac:dyDescent="0.35">
      <c r="A2650" s="35">
        <v>43333</v>
      </c>
      <c r="B2650" s="27">
        <v>0.41666666666666669</v>
      </c>
      <c r="C2650" s="33">
        <v>23.37</v>
      </c>
    </row>
    <row r="2651" spans="1:3" x14ac:dyDescent="0.35">
      <c r="A2651" s="35">
        <v>43333</v>
      </c>
      <c r="B2651" s="27">
        <v>0.45833333333333331</v>
      </c>
      <c r="C2651" s="33">
        <v>23.37</v>
      </c>
    </row>
    <row r="2652" spans="1:3" x14ac:dyDescent="0.35">
      <c r="A2652" s="35">
        <v>43333</v>
      </c>
      <c r="B2652" s="27">
        <v>0.5</v>
      </c>
      <c r="C2652" s="33">
        <v>23.37</v>
      </c>
    </row>
    <row r="2653" spans="1:3" x14ac:dyDescent="0.35">
      <c r="A2653" s="35">
        <v>43333</v>
      </c>
      <c r="B2653" s="27">
        <v>0.54166666666666663</v>
      </c>
      <c r="C2653" s="33">
        <v>23.37</v>
      </c>
    </row>
    <row r="2654" spans="1:3" x14ac:dyDescent="0.35">
      <c r="A2654" s="35">
        <v>43333</v>
      </c>
      <c r="B2654" s="27">
        <v>0.58333333333333337</v>
      </c>
      <c r="C2654" s="33">
        <v>23.36</v>
      </c>
    </row>
    <row r="2655" spans="1:3" x14ac:dyDescent="0.35">
      <c r="A2655" s="35">
        <v>43333</v>
      </c>
      <c r="B2655" s="27">
        <v>0.625</v>
      </c>
      <c r="C2655" s="33">
        <v>23.37</v>
      </c>
    </row>
    <row r="2656" spans="1:3" x14ac:dyDescent="0.35">
      <c r="A2656" s="35">
        <v>43333</v>
      </c>
      <c r="B2656" s="27">
        <v>0.66666666666666663</v>
      </c>
      <c r="C2656" s="33">
        <v>23.36</v>
      </c>
    </row>
    <row r="2657" spans="1:3" x14ac:dyDescent="0.35">
      <c r="A2657" s="35">
        <v>43333</v>
      </c>
      <c r="B2657" s="27">
        <v>0.70833333333333337</v>
      </c>
      <c r="C2657" s="33">
        <v>23.36</v>
      </c>
    </row>
    <row r="2658" spans="1:3" x14ac:dyDescent="0.35">
      <c r="A2658" s="35">
        <v>43333</v>
      </c>
      <c r="B2658" s="27">
        <v>0.75</v>
      </c>
      <c r="C2658" s="33">
        <v>23.36</v>
      </c>
    </row>
    <row r="2659" spans="1:3" x14ac:dyDescent="0.35">
      <c r="A2659" s="35">
        <v>43333</v>
      </c>
      <c r="B2659" s="27">
        <v>0.79166666666666663</v>
      </c>
      <c r="C2659" s="33">
        <v>23.37</v>
      </c>
    </row>
    <row r="2660" spans="1:3" x14ac:dyDescent="0.35">
      <c r="A2660" s="35">
        <v>43333</v>
      </c>
      <c r="B2660" s="27">
        <v>0.83333333333333337</v>
      </c>
      <c r="C2660" s="33">
        <v>23.37</v>
      </c>
    </row>
    <row r="2661" spans="1:3" x14ac:dyDescent="0.35">
      <c r="A2661" s="35">
        <v>43333</v>
      </c>
      <c r="B2661" s="27">
        <v>0.875</v>
      </c>
      <c r="C2661" s="33">
        <v>23.37</v>
      </c>
    </row>
    <row r="2662" spans="1:3" x14ac:dyDescent="0.35">
      <c r="A2662" s="35">
        <v>43333</v>
      </c>
      <c r="B2662" s="27">
        <v>0.91666666666666663</v>
      </c>
      <c r="C2662" s="33">
        <v>23.38</v>
      </c>
    </row>
    <row r="2663" spans="1:3" x14ac:dyDescent="0.35">
      <c r="A2663" s="35">
        <v>43333</v>
      </c>
      <c r="B2663" s="27">
        <v>0.95833333333333337</v>
      </c>
      <c r="C2663" s="33">
        <v>23.37</v>
      </c>
    </row>
    <row r="2664" spans="1:3" x14ac:dyDescent="0.35">
      <c r="A2664" s="35">
        <v>43334</v>
      </c>
      <c r="B2664" s="27">
        <v>0</v>
      </c>
      <c r="C2664" s="33">
        <v>23.38</v>
      </c>
    </row>
    <row r="2665" spans="1:3" x14ac:dyDescent="0.35">
      <c r="A2665" s="35">
        <v>43334</v>
      </c>
      <c r="B2665" s="27">
        <v>4.1666666666666664E-2</v>
      </c>
      <c r="C2665" s="33">
        <v>23.37</v>
      </c>
    </row>
    <row r="2666" spans="1:3" x14ac:dyDescent="0.35">
      <c r="A2666" s="35">
        <v>43334</v>
      </c>
      <c r="B2666" s="27">
        <v>8.3333333333333329E-2</v>
      </c>
      <c r="C2666" s="33">
        <v>23.37</v>
      </c>
    </row>
    <row r="2667" spans="1:3" x14ac:dyDescent="0.35">
      <c r="A2667" s="35">
        <v>43334</v>
      </c>
      <c r="B2667" s="27">
        <v>0.125</v>
      </c>
      <c r="C2667" s="33">
        <v>23.37</v>
      </c>
    </row>
    <row r="2668" spans="1:3" x14ac:dyDescent="0.35">
      <c r="A2668" s="35">
        <v>43334</v>
      </c>
      <c r="B2668" s="27">
        <v>0.16666666666666666</v>
      </c>
      <c r="C2668" s="33">
        <v>23.37</v>
      </c>
    </row>
    <row r="2669" spans="1:3" x14ac:dyDescent="0.35">
      <c r="A2669" s="35">
        <v>43334</v>
      </c>
      <c r="B2669" s="27">
        <v>0.20833333333333334</v>
      </c>
      <c r="C2669" s="33">
        <v>23.37</v>
      </c>
    </row>
    <row r="2670" spans="1:3" x14ac:dyDescent="0.35">
      <c r="A2670" s="35">
        <v>43334</v>
      </c>
      <c r="B2670" s="27">
        <v>0.25</v>
      </c>
      <c r="C2670" s="33">
        <v>23.37</v>
      </c>
    </row>
    <row r="2671" spans="1:3" x14ac:dyDescent="0.35">
      <c r="A2671" s="35">
        <v>43334</v>
      </c>
      <c r="B2671" s="27">
        <v>0.29166666666666669</v>
      </c>
      <c r="C2671" s="33">
        <v>23.38</v>
      </c>
    </row>
    <row r="2672" spans="1:3" x14ac:dyDescent="0.35">
      <c r="A2672" s="35">
        <v>43334</v>
      </c>
      <c r="B2672" s="27">
        <v>0.33333333333333331</v>
      </c>
      <c r="C2672" s="33">
        <v>23.38</v>
      </c>
    </row>
    <row r="2673" spans="1:3" x14ac:dyDescent="0.35">
      <c r="A2673" s="35">
        <v>43334</v>
      </c>
      <c r="B2673" s="27">
        <v>0.375</v>
      </c>
      <c r="C2673" s="33">
        <v>23.37</v>
      </c>
    </row>
    <row r="2674" spans="1:3" x14ac:dyDescent="0.35">
      <c r="A2674" s="35">
        <v>43334</v>
      </c>
      <c r="B2674" s="27">
        <v>0.41666666666666669</v>
      </c>
      <c r="C2674" s="33">
        <v>23.38</v>
      </c>
    </row>
    <row r="2675" spans="1:3" x14ac:dyDescent="0.35">
      <c r="A2675" s="35">
        <v>43334</v>
      </c>
      <c r="B2675" s="27">
        <v>0.45833333333333331</v>
      </c>
      <c r="C2675" s="33">
        <v>23.38</v>
      </c>
    </row>
    <row r="2676" spans="1:3" x14ac:dyDescent="0.35">
      <c r="A2676" s="35">
        <v>43334</v>
      </c>
      <c r="B2676" s="27">
        <v>0.5</v>
      </c>
      <c r="C2676" s="33">
        <v>23.38</v>
      </c>
    </row>
    <row r="2677" spans="1:3" x14ac:dyDescent="0.35">
      <c r="A2677" s="35">
        <v>43334</v>
      </c>
      <c r="B2677" s="27">
        <v>0.54166666666666663</v>
      </c>
      <c r="C2677" s="33">
        <v>23.38</v>
      </c>
    </row>
    <row r="2678" spans="1:3" x14ac:dyDescent="0.35">
      <c r="A2678" s="35">
        <v>43334</v>
      </c>
      <c r="B2678" s="27">
        <v>0.58333333333333337</v>
      </c>
      <c r="C2678" s="33">
        <v>23.37</v>
      </c>
    </row>
    <row r="2679" spans="1:3" x14ac:dyDescent="0.35">
      <c r="A2679" s="35">
        <v>43334</v>
      </c>
      <c r="B2679" s="27">
        <v>0.625</v>
      </c>
      <c r="C2679" s="33">
        <v>23.37</v>
      </c>
    </row>
    <row r="2680" spans="1:3" x14ac:dyDescent="0.35">
      <c r="A2680" s="35">
        <v>43334</v>
      </c>
      <c r="B2680" s="27">
        <v>0.66666666666666663</v>
      </c>
      <c r="C2680" s="33">
        <v>23.37</v>
      </c>
    </row>
    <row r="2681" spans="1:3" x14ac:dyDescent="0.35">
      <c r="A2681" s="35">
        <v>43334</v>
      </c>
      <c r="B2681" s="27">
        <v>0.70833333333333337</v>
      </c>
      <c r="C2681" s="33">
        <v>23.37</v>
      </c>
    </row>
    <row r="2682" spans="1:3" x14ac:dyDescent="0.35">
      <c r="A2682" s="35">
        <v>43334</v>
      </c>
      <c r="B2682" s="27">
        <v>0.75</v>
      </c>
      <c r="C2682" s="33">
        <v>23.37</v>
      </c>
    </row>
    <row r="2683" spans="1:3" x14ac:dyDescent="0.35">
      <c r="A2683" s="35">
        <v>43334</v>
      </c>
      <c r="B2683" s="27">
        <v>0.79166666666666663</v>
      </c>
      <c r="C2683" s="33">
        <v>23.37</v>
      </c>
    </row>
    <row r="2684" spans="1:3" x14ac:dyDescent="0.35">
      <c r="A2684" s="35">
        <v>43334</v>
      </c>
      <c r="B2684" s="27">
        <v>0.83333333333333337</v>
      </c>
      <c r="C2684" s="33">
        <v>23.38</v>
      </c>
    </row>
    <row r="2685" spans="1:3" x14ac:dyDescent="0.35">
      <c r="A2685" s="35">
        <v>43334</v>
      </c>
      <c r="B2685" s="27">
        <v>0.875</v>
      </c>
      <c r="C2685" s="33">
        <v>23.37</v>
      </c>
    </row>
    <row r="2686" spans="1:3" x14ac:dyDescent="0.35">
      <c r="A2686" s="35">
        <v>43334</v>
      </c>
      <c r="B2686" s="27">
        <v>0.91666666666666663</v>
      </c>
      <c r="C2686" s="33">
        <v>23.37</v>
      </c>
    </row>
    <row r="2687" spans="1:3" x14ac:dyDescent="0.35">
      <c r="A2687" s="35">
        <v>43334</v>
      </c>
      <c r="B2687" s="27">
        <v>0.95833333333333337</v>
      </c>
      <c r="C2687" s="33">
        <v>23.37</v>
      </c>
    </row>
    <row r="2688" spans="1:3" x14ac:dyDescent="0.35">
      <c r="A2688" s="35">
        <v>43335</v>
      </c>
      <c r="B2688" s="27">
        <v>0</v>
      </c>
      <c r="C2688" s="33">
        <v>23.37</v>
      </c>
    </row>
    <row r="2689" spans="1:3" x14ac:dyDescent="0.35">
      <c r="A2689" s="35">
        <v>43335</v>
      </c>
      <c r="B2689" s="27">
        <v>4.1666666666666664E-2</v>
      </c>
      <c r="C2689" s="33">
        <v>23.36</v>
      </c>
    </row>
    <row r="2690" spans="1:3" x14ac:dyDescent="0.35">
      <c r="A2690" s="35">
        <v>43335</v>
      </c>
      <c r="B2690" s="27">
        <v>8.3333333333333329E-2</v>
      </c>
      <c r="C2690" s="33">
        <v>23.36</v>
      </c>
    </row>
    <row r="2691" spans="1:3" x14ac:dyDescent="0.35">
      <c r="A2691" s="35">
        <v>43335</v>
      </c>
      <c r="B2691" s="27">
        <v>0.125</v>
      </c>
      <c r="C2691" s="33">
        <v>23.36</v>
      </c>
    </row>
    <row r="2692" spans="1:3" x14ac:dyDescent="0.35">
      <c r="A2692" s="35">
        <v>43335</v>
      </c>
      <c r="B2692" s="27">
        <v>0.16666666666666666</v>
      </c>
      <c r="C2692" s="33">
        <v>23.35</v>
      </c>
    </row>
    <row r="2693" spans="1:3" x14ac:dyDescent="0.35">
      <c r="A2693" s="35">
        <v>43335</v>
      </c>
      <c r="B2693" s="27">
        <v>0.20833333333333334</v>
      </c>
      <c r="C2693" s="33">
        <v>23.35</v>
      </c>
    </row>
    <row r="2694" spans="1:3" x14ac:dyDescent="0.35">
      <c r="A2694" s="35">
        <v>43335</v>
      </c>
      <c r="B2694" s="27">
        <v>0.25</v>
      </c>
      <c r="C2694" s="33">
        <v>23.34</v>
      </c>
    </row>
    <row r="2695" spans="1:3" x14ac:dyDescent="0.35">
      <c r="A2695" s="35">
        <v>43335</v>
      </c>
      <c r="B2695" s="27">
        <v>0.29166666666666669</v>
      </c>
      <c r="C2695" s="33">
        <v>23.35</v>
      </c>
    </row>
    <row r="2696" spans="1:3" x14ac:dyDescent="0.35">
      <c r="A2696" s="35">
        <v>43335</v>
      </c>
      <c r="B2696" s="27">
        <v>0.33333333333333331</v>
      </c>
      <c r="C2696" s="33">
        <v>23.34</v>
      </c>
    </row>
    <row r="2697" spans="1:3" x14ac:dyDescent="0.35">
      <c r="A2697" s="35">
        <v>43335</v>
      </c>
      <c r="B2697" s="27">
        <v>0.375</v>
      </c>
      <c r="C2697" s="33">
        <v>23.34</v>
      </c>
    </row>
    <row r="2698" spans="1:3" x14ac:dyDescent="0.35">
      <c r="A2698" s="35">
        <v>43335</v>
      </c>
      <c r="B2698" s="27">
        <v>0.41666666666666669</v>
      </c>
      <c r="C2698" s="33">
        <v>23.34</v>
      </c>
    </row>
    <row r="2699" spans="1:3" x14ac:dyDescent="0.35">
      <c r="A2699" s="35">
        <v>43335</v>
      </c>
      <c r="B2699" s="27">
        <v>0.45833333333333331</v>
      </c>
      <c r="C2699" s="33">
        <v>23.33</v>
      </c>
    </row>
    <row r="2700" spans="1:3" x14ac:dyDescent="0.35">
      <c r="A2700" s="35">
        <v>43335</v>
      </c>
      <c r="B2700" s="27">
        <v>0.5</v>
      </c>
      <c r="C2700" s="33">
        <v>23.32</v>
      </c>
    </row>
    <row r="2701" spans="1:3" x14ac:dyDescent="0.35">
      <c r="A2701" s="35">
        <v>43335</v>
      </c>
      <c r="B2701" s="27">
        <v>0.54166666666666663</v>
      </c>
      <c r="C2701" s="33">
        <v>23.33</v>
      </c>
    </row>
    <row r="2702" spans="1:3" x14ac:dyDescent="0.35">
      <c r="A2702" s="35">
        <v>43335</v>
      </c>
      <c r="B2702" s="27">
        <v>0.58333333333333337</v>
      </c>
      <c r="C2702" s="33">
        <v>23.32</v>
      </c>
    </row>
    <row r="2703" spans="1:3" x14ac:dyDescent="0.35">
      <c r="A2703" s="35">
        <v>43335</v>
      </c>
      <c r="B2703" s="27">
        <v>0.625</v>
      </c>
      <c r="C2703" s="33">
        <v>23.32</v>
      </c>
    </row>
    <row r="2704" spans="1:3" x14ac:dyDescent="0.35">
      <c r="A2704" s="35">
        <v>43335</v>
      </c>
      <c r="B2704" s="27">
        <v>0.66666666666666663</v>
      </c>
      <c r="C2704" s="33">
        <v>23.32</v>
      </c>
    </row>
    <row r="2705" spans="1:3" x14ac:dyDescent="0.35">
      <c r="A2705" s="35">
        <v>43335</v>
      </c>
      <c r="B2705" s="27">
        <v>0.70833333333333337</v>
      </c>
      <c r="C2705" s="33">
        <v>23.31</v>
      </c>
    </row>
    <row r="2706" spans="1:3" x14ac:dyDescent="0.35">
      <c r="A2706" s="35">
        <v>43335</v>
      </c>
      <c r="B2706" s="27">
        <v>0.75</v>
      </c>
      <c r="C2706" s="33">
        <v>23.31</v>
      </c>
    </row>
    <row r="2707" spans="1:3" x14ac:dyDescent="0.35">
      <c r="A2707" s="35">
        <v>43335</v>
      </c>
      <c r="B2707" s="27">
        <v>0.79166666666666663</v>
      </c>
      <c r="C2707" s="33">
        <v>23.3</v>
      </c>
    </row>
    <row r="2708" spans="1:3" x14ac:dyDescent="0.35">
      <c r="A2708" s="35">
        <v>43335</v>
      </c>
      <c r="B2708" s="27">
        <v>0.83333333333333337</v>
      </c>
      <c r="C2708" s="33">
        <v>23.31</v>
      </c>
    </row>
    <row r="2709" spans="1:3" x14ac:dyDescent="0.35">
      <c r="A2709" s="35">
        <v>43335</v>
      </c>
      <c r="B2709" s="27">
        <v>0.875</v>
      </c>
      <c r="C2709" s="33">
        <v>23.31</v>
      </c>
    </row>
    <row r="2710" spans="1:3" x14ac:dyDescent="0.35">
      <c r="A2710" s="35">
        <v>43335</v>
      </c>
      <c r="B2710" s="27">
        <v>0.91666666666666663</v>
      </c>
      <c r="C2710" s="33">
        <v>23.3</v>
      </c>
    </row>
    <row r="2711" spans="1:3" x14ac:dyDescent="0.35">
      <c r="A2711" s="35">
        <v>43335</v>
      </c>
      <c r="B2711" s="27">
        <v>0.95833333333333337</v>
      </c>
      <c r="C2711" s="33">
        <v>23.3</v>
      </c>
    </row>
    <row r="2712" spans="1:3" x14ac:dyDescent="0.35">
      <c r="A2712" s="35">
        <v>43336</v>
      </c>
      <c r="B2712" s="27">
        <v>0</v>
      </c>
      <c r="C2712" s="33">
        <v>23.29</v>
      </c>
    </row>
    <row r="2713" spans="1:3" x14ac:dyDescent="0.35">
      <c r="A2713" s="35">
        <v>43336</v>
      </c>
      <c r="B2713" s="27">
        <v>4.1666666666666664E-2</v>
      </c>
      <c r="C2713" s="33">
        <v>23.29</v>
      </c>
    </row>
    <row r="2714" spans="1:3" x14ac:dyDescent="0.35">
      <c r="A2714" s="35">
        <v>43336</v>
      </c>
      <c r="B2714" s="27">
        <v>8.3333333333333329E-2</v>
      </c>
      <c r="C2714" s="33">
        <v>23.29</v>
      </c>
    </row>
    <row r="2715" spans="1:3" x14ac:dyDescent="0.35">
      <c r="A2715" s="35">
        <v>43336</v>
      </c>
      <c r="B2715" s="27">
        <v>0.125</v>
      </c>
      <c r="C2715" s="33">
        <v>23.29</v>
      </c>
    </row>
    <row r="2716" spans="1:3" x14ac:dyDescent="0.35">
      <c r="A2716" s="35">
        <v>43336</v>
      </c>
      <c r="B2716" s="27">
        <v>0.16666666666666666</v>
      </c>
      <c r="C2716" s="33">
        <v>23.28</v>
      </c>
    </row>
    <row r="2717" spans="1:3" x14ac:dyDescent="0.35">
      <c r="A2717" s="35">
        <v>43336</v>
      </c>
      <c r="B2717" s="27">
        <v>0.20833333333333334</v>
      </c>
      <c r="C2717" s="33">
        <v>23.28</v>
      </c>
    </row>
    <row r="2718" spans="1:3" x14ac:dyDescent="0.35">
      <c r="A2718" s="35">
        <v>43336</v>
      </c>
      <c r="B2718" s="27">
        <v>0.25</v>
      </c>
      <c r="C2718" s="33">
        <v>23.28</v>
      </c>
    </row>
    <row r="2719" spans="1:3" x14ac:dyDescent="0.35">
      <c r="A2719" s="35">
        <v>43336</v>
      </c>
      <c r="B2719" s="27">
        <v>0.29166666666666669</v>
      </c>
      <c r="C2719" s="33">
        <v>23.28</v>
      </c>
    </row>
    <row r="2720" spans="1:3" x14ac:dyDescent="0.35">
      <c r="A2720" s="35">
        <v>43336</v>
      </c>
      <c r="B2720" s="27">
        <v>0.33333333333333331</v>
      </c>
      <c r="C2720" s="33">
        <v>23.28</v>
      </c>
    </row>
    <row r="2721" spans="1:3" x14ac:dyDescent="0.35">
      <c r="A2721" s="35">
        <v>43336</v>
      </c>
      <c r="B2721" s="27">
        <v>0.375</v>
      </c>
      <c r="C2721" s="33">
        <v>23.28</v>
      </c>
    </row>
    <row r="2722" spans="1:3" x14ac:dyDescent="0.35">
      <c r="A2722" s="35">
        <v>43336</v>
      </c>
      <c r="B2722" s="27">
        <v>0.41666666666666669</v>
      </c>
      <c r="C2722" s="33">
        <v>23.28</v>
      </c>
    </row>
    <row r="2723" spans="1:3" x14ac:dyDescent="0.35">
      <c r="A2723" s="35">
        <v>43336</v>
      </c>
      <c r="B2723" s="27">
        <v>0.45833333333333331</v>
      </c>
      <c r="C2723" s="33">
        <v>23.27</v>
      </c>
    </row>
    <row r="2724" spans="1:3" x14ac:dyDescent="0.35">
      <c r="A2724" s="35">
        <v>43336</v>
      </c>
      <c r="B2724" s="27">
        <v>0.5</v>
      </c>
      <c r="C2724" s="33">
        <v>23.27</v>
      </c>
    </row>
    <row r="2725" spans="1:3" x14ac:dyDescent="0.35">
      <c r="A2725" s="35">
        <v>43336</v>
      </c>
      <c r="B2725" s="27">
        <v>0.54166666666666663</v>
      </c>
      <c r="C2725" s="33">
        <v>23.26</v>
      </c>
    </row>
    <row r="2726" spans="1:3" x14ac:dyDescent="0.35">
      <c r="A2726" s="35">
        <v>43336</v>
      </c>
      <c r="B2726" s="27">
        <v>0.58333333333333337</v>
      </c>
      <c r="C2726" s="33">
        <v>23.26</v>
      </c>
    </row>
    <row r="2727" spans="1:3" x14ac:dyDescent="0.35">
      <c r="A2727" s="35">
        <v>43336</v>
      </c>
      <c r="B2727" s="27">
        <v>0.625</v>
      </c>
      <c r="C2727" s="33">
        <v>23.26</v>
      </c>
    </row>
    <row r="2728" spans="1:3" x14ac:dyDescent="0.35">
      <c r="A2728" s="35">
        <v>43336</v>
      </c>
      <c r="B2728" s="27">
        <v>0.66666666666666663</v>
      </c>
      <c r="C2728" s="33">
        <v>23.25</v>
      </c>
    </row>
    <row r="2729" spans="1:3" x14ac:dyDescent="0.35">
      <c r="A2729" s="35">
        <v>43336</v>
      </c>
      <c r="B2729" s="27">
        <v>0.70833333333333337</v>
      </c>
      <c r="C2729" s="33">
        <v>23.25</v>
      </c>
    </row>
    <row r="2730" spans="1:3" x14ac:dyDescent="0.35">
      <c r="A2730" s="35">
        <v>43336</v>
      </c>
      <c r="B2730" s="27">
        <v>0.75</v>
      </c>
      <c r="C2730" s="33">
        <v>23.25</v>
      </c>
    </row>
    <row r="2731" spans="1:3" x14ac:dyDescent="0.35">
      <c r="A2731" s="35">
        <v>43336</v>
      </c>
      <c r="B2731" s="27">
        <v>0.79166666666666663</v>
      </c>
      <c r="C2731" s="33">
        <v>23.25</v>
      </c>
    </row>
    <row r="2732" spans="1:3" x14ac:dyDescent="0.35">
      <c r="A2732" s="35">
        <v>43336</v>
      </c>
      <c r="B2732" s="27">
        <v>0.83333333333333337</v>
      </c>
      <c r="C2732" s="33">
        <v>23.26</v>
      </c>
    </row>
    <row r="2733" spans="1:3" x14ac:dyDescent="0.35">
      <c r="A2733" s="35">
        <v>43336</v>
      </c>
      <c r="B2733" s="27">
        <v>0.875</v>
      </c>
      <c r="C2733" s="33">
        <v>23.26</v>
      </c>
    </row>
    <row r="2734" spans="1:3" x14ac:dyDescent="0.35">
      <c r="A2734" s="35">
        <v>43336</v>
      </c>
      <c r="B2734" s="27">
        <v>0.91666666666666663</v>
      </c>
      <c r="C2734" s="33">
        <v>23.25</v>
      </c>
    </row>
    <row r="2735" spans="1:3" x14ac:dyDescent="0.35">
      <c r="A2735" s="35">
        <v>43336</v>
      </c>
      <c r="B2735" s="27">
        <v>0.95833333333333337</v>
      </c>
      <c r="C2735" s="33">
        <v>23.25</v>
      </c>
    </row>
    <row r="2736" spans="1:3" x14ac:dyDescent="0.35">
      <c r="A2736" s="35">
        <v>43337</v>
      </c>
      <c r="B2736" s="27">
        <v>0</v>
      </c>
      <c r="C2736" s="33">
        <v>23.26</v>
      </c>
    </row>
    <row r="2737" spans="1:3" x14ac:dyDescent="0.35">
      <c r="A2737" s="35">
        <v>43337</v>
      </c>
      <c r="B2737" s="27">
        <v>4.1666666666666664E-2</v>
      </c>
      <c r="C2737" s="33">
        <v>23.25</v>
      </c>
    </row>
    <row r="2738" spans="1:3" x14ac:dyDescent="0.35">
      <c r="A2738" s="35">
        <v>43337</v>
      </c>
      <c r="B2738" s="27">
        <v>8.3333333333333329E-2</v>
      </c>
      <c r="C2738" s="33">
        <v>23.25</v>
      </c>
    </row>
    <row r="2739" spans="1:3" x14ac:dyDescent="0.35">
      <c r="A2739" s="35">
        <v>43337</v>
      </c>
      <c r="B2739" s="27">
        <v>0.125</v>
      </c>
      <c r="C2739" s="33">
        <v>23.25</v>
      </c>
    </row>
    <row r="2740" spans="1:3" x14ac:dyDescent="0.35">
      <c r="A2740" s="35">
        <v>43337</v>
      </c>
      <c r="B2740" s="27">
        <v>0.16666666666666666</v>
      </c>
      <c r="C2740" s="33">
        <v>23.24</v>
      </c>
    </row>
    <row r="2741" spans="1:3" x14ac:dyDescent="0.35">
      <c r="A2741" s="35">
        <v>43337</v>
      </c>
      <c r="B2741" s="27">
        <v>0.20833333333333334</v>
      </c>
      <c r="C2741" s="33">
        <v>23.25</v>
      </c>
    </row>
    <row r="2742" spans="1:3" x14ac:dyDescent="0.35">
      <c r="A2742" s="35">
        <v>43337</v>
      </c>
      <c r="B2742" s="27">
        <v>0.25</v>
      </c>
      <c r="C2742" s="33">
        <v>23.25</v>
      </c>
    </row>
    <row r="2743" spans="1:3" x14ac:dyDescent="0.35">
      <c r="A2743" s="35">
        <v>43337</v>
      </c>
      <c r="B2743" s="27">
        <v>0.29166666666666669</v>
      </c>
      <c r="C2743" s="33">
        <v>23.24</v>
      </c>
    </row>
    <row r="2744" spans="1:3" x14ac:dyDescent="0.35">
      <c r="A2744" s="35">
        <v>43337</v>
      </c>
      <c r="B2744" s="27">
        <v>0.33333333333333331</v>
      </c>
      <c r="C2744" s="33">
        <v>23.25</v>
      </c>
    </row>
    <row r="2745" spans="1:3" x14ac:dyDescent="0.35">
      <c r="A2745" s="35">
        <v>43337</v>
      </c>
      <c r="B2745" s="27">
        <v>0.375</v>
      </c>
      <c r="C2745" s="33">
        <v>23.24</v>
      </c>
    </row>
    <row r="2746" spans="1:3" x14ac:dyDescent="0.35">
      <c r="A2746" s="35">
        <v>43337</v>
      </c>
      <c r="B2746" s="27">
        <v>0.41666666666666669</v>
      </c>
      <c r="C2746" s="33">
        <v>23.25</v>
      </c>
    </row>
    <row r="2747" spans="1:3" x14ac:dyDescent="0.35">
      <c r="A2747" s="35">
        <v>43337</v>
      </c>
      <c r="B2747" s="27">
        <v>0.45833333333333331</v>
      </c>
      <c r="C2747" s="33">
        <v>23.25</v>
      </c>
    </row>
    <row r="2748" spans="1:3" x14ac:dyDescent="0.35">
      <c r="A2748" s="35">
        <v>43337</v>
      </c>
      <c r="B2748" s="27">
        <v>0.5</v>
      </c>
      <c r="C2748" s="33">
        <v>23.25</v>
      </c>
    </row>
    <row r="2749" spans="1:3" x14ac:dyDescent="0.35">
      <c r="A2749" s="35">
        <v>43337</v>
      </c>
      <c r="B2749" s="27">
        <v>0.54166666666666663</v>
      </c>
      <c r="C2749" s="33">
        <v>23.25</v>
      </c>
    </row>
    <row r="2750" spans="1:3" x14ac:dyDescent="0.35">
      <c r="A2750" s="35">
        <v>43337</v>
      </c>
      <c r="B2750" s="27">
        <v>0.58333333333333337</v>
      </c>
      <c r="C2750" s="33">
        <v>23.25</v>
      </c>
    </row>
    <row r="2751" spans="1:3" x14ac:dyDescent="0.35">
      <c r="A2751" s="35">
        <v>43337</v>
      </c>
      <c r="B2751" s="27">
        <v>0.625</v>
      </c>
      <c r="C2751" s="33">
        <v>23.25</v>
      </c>
    </row>
    <row r="2752" spans="1:3" x14ac:dyDescent="0.35">
      <c r="A2752" s="35">
        <v>43337</v>
      </c>
      <c r="B2752" s="27">
        <v>0.66666666666666663</v>
      </c>
      <c r="C2752" s="33">
        <v>23.24</v>
      </c>
    </row>
    <row r="2753" spans="1:3" x14ac:dyDescent="0.35">
      <c r="A2753" s="35">
        <v>43337</v>
      </c>
      <c r="B2753" s="27">
        <v>0.70833333333333337</v>
      </c>
      <c r="C2753" s="33">
        <v>23.25</v>
      </c>
    </row>
    <row r="2754" spans="1:3" x14ac:dyDescent="0.35">
      <c r="A2754" s="35">
        <v>43337</v>
      </c>
      <c r="B2754" s="27">
        <v>0.75</v>
      </c>
      <c r="C2754" s="33">
        <v>23.24</v>
      </c>
    </row>
    <row r="2755" spans="1:3" x14ac:dyDescent="0.35">
      <c r="A2755" s="35">
        <v>43337</v>
      </c>
      <c r="B2755" s="27">
        <v>0.79166666666666663</v>
      </c>
      <c r="C2755" s="33">
        <v>23.24</v>
      </c>
    </row>
    <row r="2756" spans="1:3" x14ac:dyDescent="0.35">
      <c r="A2756" s="35">
        <v>43337</v>
      </c>
      <c r="B2756" s="27">
        <v>0.83333333333333337</v>
      </c>
      <c r="C2756" s="33">
        <v>23.24</v>
      </c>
    </row>
    <row r="2757" spans="1:3" x14ac:dyDescent="0.35">
      <c r="A2757" s="35">
        <v>43337</v>
      </c>
      <c r="B2757" s="27">
        <v>0.875</v>
      </c>
      <c r="C2757" s="33">
        <v>23.24</v>
      </c>
    </row>
    <row r="2758" spans="1:3" x14ac:dyDescent="0.35">
      <c r="A2758" s="35">
        <v>43337</v>
      </c>
      <c r="B2758" s="27">
        <v>0.91666666666666663</v>
      </c>
      <c r="C2758" s="33">
        <v>23.23</v>
      </c>
    </row>
    <row r="2759" spans="1:3" x14ac:dyDescent="0.35">
      <c r="A2759" s="35">
        <v>43337</v>
      </c>
      <c r="B2759" s="27">
        <v>0.95833333333333337</v>
      </c>
      <c r="C2759" s="33">
        <v>23.24</v>
      </c>
    </row>
    <row r="2760" spans="1:3" x14ac:dyDescent="0.35">
      <c r="A2760" s="35">
        <v>43338</v>
      </c>
      <c r="B2760" s="27">
        <v>0</v>
      </c>
      <c r="C2760" s="33">
        <v>23.23</v>
      </c>
    </row>
    <row r="2761" spans="1:3" x14ac:dyDescent="0.35">
      <c r="A2761" s="35">
        <v>43338</v>
      </c>
      <c r="B2761" s="27">
        <v>4.1666666666666664E-2</v>
      </c>
      <c r="C2761" s="33">
        <v>23.23</v>
      </c>
    </row>
    <row r="2762" spans="1:3" x14ac:dyDescent="0.35">
      <c r="A2762" s="35">
        <v>43338</v>
      </c>
      <c r="B2762" s="27">
        <v>8.3333333333333329E-2</v>
      </c>
      <c r="C2762" s="33">
        <v>23.23</v>
      </c>
    </row>
    <row r="2763" spans="1:3" x14ac:dyDescent="0.35">
      <c r="A2763" s="35">
        <v>43338</v>
      </c>
      <c r="B2763" s="27">
        <v>0.125</v>
      </c>
      <c r="C2763" s="33">
        <v>23.23</v>
      </c>
    </row>
    <row r="2764" spans="1:3" x14ac:dyDescent="0.35">
      <c r="A2764" s="35">
        <v>43338</v>
      </c>
      <c r="B2764" s="27">
        <v>0.16666666666666666</v>
      </c>
      <c r="C2764" s="33">
        <v>23.23</v>
      </c>
    </row>
    <row r="2765" spans="1:3" x14ac:dyDescent="0.35">
      <c r="A2765" s="35">
        <v>43338</v>
      </c>
      <c r="B2765" s="27">
        <v>0.20833333333333334</v>
      </c>
      <c r="C2765" s="33">
        <v>23.23</v>
      </c>
    </row>
    <row r="2766" spans="1:3" x14ac:dyDescent="0.35">
      <c r="A2766" s="35">
        <v>43338</v>
      </c>
      <c r="B2766" s="27">
        <v>0.25</v>
      </c>
      <c r="C2766" s="33">
        <v>23.23</v>
      </c>
    </row>
    <row r="2767" spans="1:3" x14ac:dyDescent="0.35">
      <c r="A2767" s="35">
        <v>43338</v>
      </c>
      <c r="B2767" s="27">
        <v>0.29166666666666669</v>
      </c>
      <c r="C2767" s="33">
        <v>23.23</v>
      </c>
    </row>
    <row r="2768" spans="1:3" x14ac:dyDescent="0.35">
      <c r="A2768" s="35">
        <v>43338</v>
      </c>
      <c r="B2768" s="27">
        <v>0.33333333333333331</v>
      </c>
      <c r="C2768" s="33">
        <v>23.24</v>
      </c>
    </row>
    <row r="2769" spans="1:3" x14ac:dyDescent="0.35">
      <c r="A2769" s="35">
        <v>43338</v>
      </c>
      <c r="B2769" s="27">
        <v>0.375</v>
      </c>
      <c r="C2769" s="33">
        <v>23.24</v>
      </c>
    </row>
    <row r="2770" spans="1:3" x14ac:dyDescent="0.35">
      <c r="A2770" s="35">
        <v>43338</v>
      </c>
      <c r="B2770" s="27">
        <v>0.41666666666666669</v>
      </c>
      <c r="C2770" s="33">
        <v>23.24</v>
      </c>
    </row>
    <row r="2771" spans="1:3" x14ac:dyDescent="0.35">
      <c r="A2771" s="35">
        <v>43338</v>
      </c>
      <c r="B2771" s="27">
        <v>0.45833333333333331</v>
      </c>
      <c r="C2771" s="33">
        <v>23.25</v>
      </c>
    </row>
    <row r="2772" spans="1:3" x14ac:dyDescent="0.35">
      <c r="A2772" s="35">
        <v>43338</v>
      </c>
      <c r="B2772" s="27">
        <v>0.5</v>
      </c>
      <c r="C2772" s="33">
        <v>23.25</v>
      </c>
    </row>
    <row r="2773" spans="1:3" x14ac:dyDescent="0.35">
      <c r="A2773" s="35">
        <v>43338</v>
      </c>
      <c r="B2773" s="27">
        <v>0.54166666666666663</v>
      </c>
      <c r="C2773" s="33">
        <v>23.25</v>
      </c>
    </row>
    <row r="2774" spans="1:3" x14ac:dyDescent="0.35">
      <c r="A2774" s="35">
        <v>43338</v>
      </c>
      <c r="B2774" s="27">
        <v>0.58333333333333337</v>
      </c>
      <c r="C2774" s="33">
        <v>23.25</v>
      </c>
    </row>
    <row r="2775" spans="1:3" x14ac:dyDescent="0.35">
      <c r="A2775" s="35">
        <v>43338</v>
      </c>
      <c r="B2775" s="27">
        <v>0.625</v>
      </c>
      <c r="C2775" s="33">
        <v>23.24</v>
      </c>
    </row>
    <row r="2776" spans="1:3" x14ac:dyDescent="0.35">
      <c r="A2776" s="35">
        <v>43338</v>
      </c>
      <c r="B2776" s="27">
        <v>0.66666666666666663</v>
      </c>
      <c r="C2776" s="33">
        <v>23.25</v>
      </c>
    </row>
    <row r="2777" spans="1:3" x14ac:dyDescent="0.35">
      <c r="A2777" s="35">
        <v>43338</v>
      </c>
      <c r="B2777" s="27">
        <v>0.70833333333333337</v>
      </c>
      <c r="C2777" s="33">
        <v>23.25</v>
      </c>
    </row>
    <row r="2778" spans="1:3" x14ac:dyDescent="0.35">
      <c r="A2778" s="35">
        <v>43338</v>
      </c>
      <c r="B2778" s="27">
        <v>0.75</v>
      </c>
      <c r="C2778" s="33">
        <v>23.25</v>
      </c>
    </row>
    <row r="2779" spans="1:3" x14ac:dyDescent="0.35">
      <c r="A2779" s="35">
        <v>43338</v>
      </c>
      <c r="B2779" s="27">
        <v>0.79166666666666663</v>
      </c>
      <c r="C2779" s="33">
        <v>23.26</v>
      </c>
    </row>
    <row r="2780" spans="1:3" x14ac:dyDescent="0.35">
      <c r="A2780" s="35">
        <v>43338</v>
      </c>
      <c r="B2780" s="27">
        <v>0.83333333333333337</v>
      </c>
      <c r="C2780" s="33">
        <v>23.26</v>
      </c>
    </row>
    <row r="2781" spans="1:3" x14ac:dyDescent="0.35">
      <c r="A2781" s="35">
        <v>43338</v>
      </c>
      <c r="B2781" s="27">
        <v>0.875</v>
      </c>
      <c r="C2781" s="33">
        <v>23.27</v>
      </c>
    </row>
    <row r="2782" spans="1:3" x14ac:dyDescent="0.35">
      <c r="A2782" s="35">
        <v>43338</v>
      </c>
      <c r="B2782" s="27">
        <v>0.91666666666666663</v>
      </c>
      <c r="C2782" s="33">
        <v>23.28</v>
      </c>
    </row>
    <row r="2783" spans="1:3" x14ac:dyDescent="0.35">
      <c r="A2783" s="35">
        <v>43338</v>
      </c>
      <c r="B2783" s="27">
        <v>0.95833333333333337</v>
      </c>
      <c r="C2783" s="33">
        <v>23.27</v>
      </c>
    </row>
    <row r="2784" spans="1:3" x14ac:dyDescent="0.35">
      <c r="A2784" s="35">
        <v>43339</v>
      </c>
      <c r="B2784" s="27">
        <v>0</v>
      </c>
      <c r="C2784" s="33">
        <v>23.27</v>
      </c>
    </row>
    <row r="2785" spans="1:3" x14ac:dyDescent="0.35">
      <c r="A2785" s="35">
        <v>43339</v>
      </c>
      <c r="B2785" s="27">
        <v>4.1666666666666664E-2</v>
      </c>
      <c r="C2785" s="33">
        <v>23.27</v>
      </c>
    </row>
    <row r="2786" spans="1:3" x14ac:dyDescent="0.35">
      <c r="A2786" s="35">
        <v>43339</v>
      </c>
      <c r="B2786" s="27">
        <v>8.3333333333333329E-2</v>
      </c>
      <c r="C2786" s="33">
        <v>23.27</v>
      </c>
    </row>
    <row r="2787" spans="1:3" x14ac:dyDescent="0.35">
      <c r="A2787" s="35">
        <v>43339</v>
      </c>
      <c r="B2787" s="27">
        <v>0.125</v>
      </c>
      <c r="C2787" s="33">
        <v>23.28</v>
      </c>
    </row>
    <row r="2788" spans="1:3" x14ac:dyDescent="0.35">
      <c r="A2788" s="35">
        <v>43339</v>
      </c>
      <c r="B2788" s="27">
        <v>0.16666666666666666</v>
      </c>
      <c r="C2788" s="33">
        <v>23.27</v>
      </c>
    </row>
    <row r="2789" spans="1:3" x14ac:dyDescent="0.35">
      <c r="A2789" s="35">
        <v>43339</v>
      </c>
      <c r="B2789" s="27">
        <v>0.20833333333333334</v>
      </c>
      <c r="C2789" s="33">
        <v>23.28</v>
      </c>
    </row>
    <row r="2790" spans="1:3" x14ac:dyDescent="0.35">
      <c r="A2790" s="35">
        <v>43339</v>
      </c>
      <c r="B2790" s="27">
        <v>0.25</v>
      </c>
      <c r="C2790" s="33">
        <v>23.28</v>
      </c>
    </row>
    <row r="2791" spans="1:3" x14ac:dyDescent="0.35">
      <c r="A2791" s="35">
        <v>43339</v>
      </c>
      <c r="B2791" s="27">
        <v>0.29166666666666669</v>
      </c>
      <c r="C2791" s="33">
        <v>23.28</v>
      </c>
    </row>
    <row r="2792" spans="1:3" x14ac:dyDescent="0.35">
      <c r="A2792" s="35">
        <v>43339</v>
      </c>
      <c r="B2792" s="27">
        <v>0.33333333333333331</v>
      </c>
      <c r="C2792" s="33">
        <v>23.29</v>
      </c>
    </row>
    <row r="2793" spans="1:3" x14ac:dyDescent="0.35">
      <c r="A2793" s="35">
        <v>43339</v>
      </c>
      <c r="B2793" s="27">
        <v>0.375</v>
      </c>
      <c r="C2793" s="33">
        <v>23.29</v>
      </c>
    </row>
    <row r="2794" spans="1:3" x14ac:dyDescent="0.35">
      <c r="A2794" s="35">
        <v>43339</v>
      </c>
      <c r="B2794" s="27">
        <v>0.41666666666666669</v>
      </c>
      <c r="C2794" s="33">
        <v>23.3</v>
      </c>
    </row>
    <row r="2795" spans="1:3" x14ac:dyDescent="0.35">
      <c r="A2795" s="35">
        <v>43339</v>
      </c>
      <c r="B2795" s="27">
        <v>0.45833333333333331</v>
      </c>
      <c r="C2795" s="33">
        <v>23.3</v>
      </c>
    </row>
    <row r="2796" spans="1:3" x14ac:dyDescent="0.35">
      <c r="A2796" s="35">
        <v>43339</v>
      </c>
      <c r="B2796" s="27">
        <v>0.5</v>
      </c>
      <c r="C2796" s="33">
        <v>23.3</v>
      </c>
    </row>
    <row r="2797" spans="1:3" x14ac:dyDescent="0.35">
      <c r="A2797" s="35">
        <v>43339</v>
      </c>
      <c r="B2797" s="27">
        <v>0.54166666666666663</v>
      </c>
      <c r="C2797" s="33">
        <v>23.3</v>
      </c>
    </row>
    <row r="2798" spans="1:3" x14ac:dyDescent="0.35">
      <c r="A2798" s="35">
        <v>43339</v>
      </c>
      <c r="B2798" s="27">
        <v>0.58333333333333337</v>
      </c>
      <c r="C2798" s="33">
        <v>23.3</v>
      </c>
    </row>
    <row r="2799" spans="1:3" x14ac:dyDescent="0.35">
      <c r="A2799" s="35">
        <v>43339</v>
      </c>
      <c r="B2799" s="27">
        <v>0.625</v>
      </c>
      <c r="C2799" s="33">
        <v>23.3</v>
      </c>
    </row>
    <row r="2800" spans="1:3" x14ac:dyDescent="0.35">
      <c r="A2800" s="35">
        <v>43339</v>
      </c>
      <c r="B2800" s="27">
        <v>0.66666666666666663</v>
      </c>
      <c r="C2800" s="33">
        <v>23.3</v>
      </c>
    </row>
    <row r="2801" spans="1:3" x14ac:dyDescent="0.35">
      <c r="A2801" s="35">
        <v>43339</v>
      </c>
      <c r="B2801" s="27">
        <v>0.70833333333333337</v>
      </c>
      <c r="C2801" s="33">
        <v>23.31</v>
      </c>
    </row>
    <row r="2802" spans="1:3" x14ac:dyDescent="0.35">
      <c r="A2802" s="35">
        <v>43339</v>
      </c>
      <c r="B2802" s="27">
        <v>0.75</v>
      </c>
      <c r="C2802" s="33">
        <v>23.31</v>
      </c>
    </row>
    <row r="2803" spans="1:3" x14ac:dyDescent="0.35">
      <c r="A2803" s="35">
        <v>43339</v>
      </c>
      <c r="B2803" s="27">
        <v>0.79166666666666663</v>
      </c>
      <c r="C2803" s="33">
        <v>23.31</v>
      </c>
    </row>
    <row r="2804" spans="1:3" x14ac:dyDescent="0.35">
      <c r="A2804" s="35">
        <v>43339</v>
      </c>
      <c r="B2804" s="27">
        <v>0.83333333333333337</v>
      </c>
      <c r="C2804" s="33">
        <v>23.32</v>
      </c>
    </row>
    <row r="2805" spans="1:3" x14ac:dyDescent="0.35">
      <c r="A2805" s="35">
        <v>43339</v>
      </c>
      <c r="B2805" s="27">
        <v>0.875</v>
      </c>
      <c r="C2805" s="33">
        <v>23.32</v>
      </c>
    </row>
    <row r="2806" spans="1:3" x14ac:dyDescent="0.35">
      <c r="A2806" s="35">
        <v>43339</v>
      </c>
      <c r="B2806" s="27">
        <v>0.91666666666666663</v>
      </c>
      <c r="C2806" s="33">
        <v>23.32</v>
      </c>
    </row>
    <row r="2807" spans="1:3" x14ac:dyDescent="0.35">
      <c r="A2807" s="35">
        <v>43339</v>
      </c>
      <c r="B2807" s="27">
        <v>0.95833333333333337</v>
      </c>
      <c r="C2807" s="33">
        <v>23.32</v>
      </c>
    </row>
    <row r="2808" spans="1:3" x14ac:dyDescent="0.35">
      <c r="A2808" s="35">
        <v>43340</v>
      </c>
      <c r="B2808" s="27">
        <v>0</v>
      </c>
      <c r="C2808" s="33">
        <v>23.33</v>
      </c>
    </row>
    <row r="2809" spans="1:3" x14ac:dyDescent="0.35">
      <c r="A2809" s="35">
        <v>43340</v>
      </c>
      <c r="B2809" s="27">
        <v>4.1666666666666664E-2</v>
      </c>
      <c r="C2809" s="33">
        <v>23.33</v>
      </c>
    </row>
    <row r="2810" spans="1:3" x14ac:dyDescent="0.35">
      <c r="A2810" s="35">
        <v>43340</v>
      </c>
      <c r="B2810" s="27">
        <v>8.3333333333333329E-2</v>
      </c>
      <c r="C2810" s="33">
        <v>23.33</v>
      </c>
    </row>
    <row r="2811" spans="1:3" x14ac:dyDescent="0.35">
      <c r="A2811" s="35">
        <v>43340</v>
      </c>
      <c r="B2811" s="27">
        <v>0.125</v>
      </c>
      <c r="C2811" s="33">
        <v>23.33</v>
      </c>
    </row>
    <row r="2812" spans="1:3" x14ac:dyDescent="0.35">
      <c r="A2812" s="35">
        <v>43340</v>
      </c>
      <c r="B2812" s="27">
        <v>0.16666666666666666</v>
      </c>
      <c r="C2812" s="33">
        <v>23.33</v>
      </c>
    </row>
    <row r="2813" spans="1:3" x14ac:dyDescent="0.35">
      <c r="A2813" s="35">
        <v>43340</v>
      </c>
      <c r="B2813" s="27">
        <v>0.20833333333333334</v>
      </c>
      <c r="C2813" s="33">
        <v>23.34</v>
      </c>
    </row>
    <row r="2814" spans="1:3" x14ac:dyDescent="0.35">
      <c r="A2814" s="35">
        <v>43340</v>
      </c>
      <c r="B2814" s="27">
        <v>0.25</v>
      </c>
      <c r="C2814" s="33">
        <v>23.34</v>
      </c>
    </row>
    <row r="2815" spans="1:3" x14ac:dyDescent="0.35">
      <c r="A2815" s="35">
        <v>43340</v>
      </c>
      <c r="B2815" s="27">
        <v>0.29166666666666669</v>
      </c>
      <c r="C2815" s="33">
        <v>23.34</v>
      </c>
    </row>
    <row r="2816" spans="1:3" x14ac:dyDescent="0.35">
      <c r="A2816" s="35">
        <v>43340</v>
      </c>
      <c r="B2816" s="27">
        <v>0.33333333333333331</v>
      </c>
      <c r="C2816" s="33">
        <v>23.34</v>
      </c>
    </row>
    <row r="2817" spans="1:3" x14ac:dyDescent="0.35">
      <c r="A2817" s="35">
        <v>43340</v>
      </c>
      <c r="B2817" s="27">
        <v>0.375</v>
      </c>
      <c r="C2817" s="33">
        <v>23.34</v>
      </c>
    </row>
    <row r="2818" spans="1:3" x14ac:dyDescent="0.35">
      <c r="A2818" s="35">
        <v>43340</v>
      </c>
      <c r="B2818" s="27">
        <v>0.41666666666666669</v>
      </c>
      <c r="C2818" s="33">
        <v>23.35</v>
      </c>
    </row>
    <row r="2819" spans="1:3" x14ac:dyDescent="0.35">
      <c r="A2819" s="35">
        <v>43340</v>
      </c>
      <c r="B2819" s="27">
        <v>0.45833333333333331</v>
      </c>
      <c r="C2819" s="33">
        <v>23.35</v>
      </c>
    </row>
    <row r="2820" spans="1:3" x14ac:dyDescent="0.35">
      <c r="A2820" s="35">
        <v>43340</v>
      </c>
      <c r="B2820" s="27">
        <v>0.5</v>
      </c>
      <c r="C2820" s="33">
        <v>23.35</v>
      </c>
    </row>
    <row r="2821" spans="1:3" x14ac:dyDescent="0.35">
      <c r="A2821" s="35">
        <v>43340</v>
      </c>
      <c r="B2821" s="27">
        <v>0.54166666666666663</v>
      </c>
      <c r="C2821" s="33">
        <v>23.36</v>
      </c>
    </row>
    <row r="2822" spans="1:3" x14ac:dyDescent="0.35">
      <c r="A2822" s="35">
        <v>43340</v>
      </c>
      <c r="B2822" s="27">
        <v>0.58333333333333337</v>
      </c>
      <c r="C2822" s="33">
        <v>23.35</v>
      </c>
    </row>
    <row r="2823" spans="1:3" x14ac:dyDescent="0.35">
      <c r="A2823" s="35">
        <v>43340</v>
      </c>
      <c r="B2823" s="27">
        <v>0.625</v>
      </c>
      <c r="C2823" s="33">
        <v>23.35</v>
      </c>
    </row>
    <row r="2824" spans="1:3" x14ac:dyDescent="0.35">
      <c r="A2824" s="35">
        <v>43340</v>
      </c>
      <c r="B2824" s="27">
        <v>0.66666666666666663</v>
      </c>
      <c r="C2824" s="33">
        <v>23.36</v>
      </c>
    </row>
    <row r="2825" spans="1:3" x14ac:dyDescent="0.35">
      <c r="A2825" s="35">
        <v>43340</v>
      </c>
      <c r="B2825" s="27">
        <v>0.70833333333333337</v>
      </c>
      <c r="C2825" s="33">
        <v>23.36</v>
      </c>
    </row>
    <row r="2826" spans="1:3" x14ac:dyDescent="0.35">
      <c r="A2826" s="35">
        <v>43340</v>
      </c>
      <c r="B2826" s="27">
        <v>0.75</v>
      </c>
      <c r="C2826" s="33">
        <v>23.36</v>
      </c>
    </row>
    <row r="2827" spans="1:3" x14ac:dyDescent="0.35">
      <c r="A2827" s="35">
        <v>43340</v>
      </c>
      <c r="B2827" s="27">
        <v>0.79166666666666663</v>
      </c>
      <c r="C2827" s="33">
        <v>23.36</v>
      </c>
    </row>
    <row r="2828" spans="1:3" x14ac:dyDescent="0.35">
      <c r="A2828" s="35">
        <v>43340</v>
      </c>
      <c r="B2828" s="27">
        <v>0.83333333333333337</v>
      </c>
      <c r="C2828" s="33">
        <v>23.37</v>
      </c>
    </row>
    <row r="2829" spans="1:3" x14ac:dyDescent="0.35">
      <c r="A2829" s="35">
        <v>43340</v>
      </c>
      <c r="B2829" s="27">
        <v>0.875</v>
      </c>
      <c r="C2829" s="33">
        <v>23.37</v>
      </c>
    </row>
    <row r="2830" spans="1:3" x14ac:dyDescent="0.35">
      <c r="A2830" s="35">
        <v>43340</v>
      </c>
      <c r="B2830" s="27">
        <v>0.91666666666666663</v>
      </c>
      <c r="C2830" s="33">
        <v>23.37</v>
      </c>
    </row>
    <row r="2831" spans="1:3" x14ac:dyDescent="0.35">
      <c r="A2831" s="35">
        <v>43340</v>
      </c>
      <c r="B2831" s="27">
        <v>0.95833333333333337</v>
      </c>
      <c r="C2831" s="33">
        <v>23.38</v>
      </c>
    </row>
    <row r="2832" spans="1:3" x14ac:dyDescent="0.35">
      <c r="A2832" s="35">
        <v>43341</v>
      </c>
      <c r="B2832" s="27">
        <v>0</v>
      </c>
      <c r="C2832" s="33">
        <v>23.38</v>
      </c>
    </row>
    <row r="2833" spans="1:3" x14ac:dyDescent="0.35">
      <c r="A2833" s="35">
        <v>43341</v>
      </c>
      <c r="B2833" s="27">
        <v>4.1666666666666664E-2</v>
      </c>
      <c r="C2833" s="33">
        <v>23.38</v>
      </c>
    </row>
    <row r="2834" spans="1:3" x14ac:dyDescent="0.35">
      <c r="A2834" s="35">
        <v>43341</v>
      </c>
      <c r="B2834" s="27">
        <v>8.3333333333333329E-2</v>
      </c>
      <c r="C2834" s="33">
        <v>23.38</v>
      </c>
    </row>
    <row r="2835" spans="1:3" x14ac:dyDescent="0.35">
      <c r="A2835" s="35">
        <v>43341</v>
      </c>
      <c r="B2835" s="27">
        <v>0.125</v>
      </c>
      <c r="C2835" s="33">
        <v>23.39</v>
      </c>
    </row>
    <row r="2836" spans="1:3" x14ac:dyDescent="0.35">
      <c r="A2836" s="35">
        <v>43341</v>
      </c>
      <c r="B2836" s="27">
        <v>0.16666666666666666</v>
      </c>
      <c r="C2836" s="33">
        <v>23.39</v>
      </c>
    </row>
    <row r="2837" spans="1:3" x14ac:dyDescent="0.35">
      <c r="A2837" s="35">
        <v>43341</v>
      </c>
      <c r="B2837" s="27">
        <v>0.20833333333333334</v>
      </c>
      <c r="C2837" s="33">
        <v>23.38</v>
      </c>
    </row>
    <row r="2838" spans="1:3" x14ac:dyDescent="0.35">
      <c r="A2838" s="35">
        <v>43341</v>
      </c>
      <c r="B2838" s="27">
        <v>0.25</v>
      </c>
      <c r="C2838" s="33">
        <v>23.39</v>
      </c>
    </row>
    <row r="2839" spans="1:3" x14ac:dyDescent="0.35">
      <c r="A2839" s="35">
        <v>43341</v>
      </c>
      <c r="B2839" s="27">
        <v>0.29166666666666669</v>
      </c>
      <c r="C2839" s="33">
        <v>23.39</v>
      </c>
    </row>
    <row r="2840" spans="1:3" x14ac:dyDescent="0.35">
      <c r="A2840" s="35">
        <v>43341</v>
      </c>
      <c r="B2840" s="27">
        <v>0.33333333333333331</v>
      </c>
      <c r="C2840" s="33">
        <v>23.39</v>
      </c>
    </row>
    <row r="2841" spans="1:3" x14ac:dyDescent="0.35">
      <c r="A2841" s="35">
        <v>43341</v>
      </c>
      <c r="B2841" s="27">
        <v>0.375</v>
      </c>
      <c r="C2841" s="33">
        <v>23.4</v>
      </c>
    </row>
    <row r="2842" spans="1:3" x14ac:dyDescent="0.35">
      <c r="A2842" s="35">
        <v>43341</v>
      </c>
      <c r="B2842" s="27">
        <v>0.41666666666666669</v>
      </c>
      <c r="C2842" s="33">
        <v>23.4</v>
      </c>
    </row>
    <row r="2843" spans="1:3" x14ac:dyDescent="0.35">
      <c r="A2843" s="35">
        <v>43341</v>
      </c>
      <c r="B2843" s="27">
        <v>0.45833333333333331</v>
      </c>
      <c r="C2843" s="33">
        <v>23.4</v>
      </c>
    </row>
    <row r="2844" spans="1:3" x14ac:dyDescent="0.35">
      <c r="A2844" s="35">
        <v>43341</v>
      </c>
      <c r="B2844" s="27">
        <v>0.5</v>
      </c>
      <c r="C2844" s="33">
        <v>23.4</v>
      </c>
    </row>
    <row r="2845" spans="1:3" x14ac:dyDescent="0.35">
      <c r="A2845" s="35">
        <v>43341</v>
      </c>
      <c r="B2845" s="27">
        <v>0.54166666666666663</v>
      </c>
      <c r="C2845" s="33">
        <v>23.4</v>
      </c>
    </row>
    <row r="2846" spans="1:3" x14ac:dyDescent="0.35">
      <c r="A2846" s="35">
        <v>43341</v>
      </c>
      <c r="B2846" s="27">
        <v>0.58333333333333337</v>
      </c>
      <c r="C2846" s="33">
        <v>23.4</v>
      </c>
    </row>
    <row r="2847" spans="1:3" x14ac:dyDescent="0.35">
      <c r="A2847" s="35">
        <v>43341</v>
      </c>
      <c r="B2847" s="27">
        <v>0.625</v>
      </c>
      <c r="C2847" s="33">
        <v>23.41</v>
      </c>
    </row>
    <row r="2848" spans="1:3" x14ac:dyDescent="0.35">
      <c r="A2848" s="35">
        <v>43341</v>
      </c>
      <c r="B2848" s="27">
        <v>0.66666666666666663</v>
      </c>
      <c r="C2848" s="33">
        <v>23.41</v>
      </c>
    </row>
    <row r="2849" spans="1:3" x14ac:dyDescent="0.35">
      <c r="A2849" s="35">
        <v>43341</v>
      </c>
      <c r="B2849" s="27">
        <v>0.70833333333333337</v>
      </c>
      <c r="C2849" s="33">
        <v>23.41</v>
      </c>
    </row>
    <row r="2850" spans="1:3" x14ac:dyDescent="0.35">
      <c r="A2850" s="35">
        <v>43341</v>
      </c>
      <c r="B2850" s="27">
        <v>0.75</v>
      </c>
      <c r="C2850" s="33">
        <v>23.41</v>
      </c>
    </row>
    <row r="2851" spans="1:3" x14ac:dyDescent="0.35">
      <c r="A2851" s="35">
        <v>43341</v>
      </c>
      <c r="B2851" s="27">
        <v>0.79166666666666663</v>
      </c>
      <c r="C2851" s="33">
        <v>23.41</v>
      </c>
    </row>
    <row r="2852" spans="1:3" x14ac:dyDescent="0.35">
      <c r="A2852" s="35">
        <v>43341</v>
      </c>
      <c r="B2852" s="27">
        <v>0.83333333333333337</v>
      </c>
      <c r="C2852" s="33">
        <v>23.41</v>
      </c>
    </row>
    <row r="2853" spans="1:3" x14ac:dyDescent="0.35">
      <c r="A2853" s="35">
        <v>43341</v>
      </c>
      <c r="B2853" s="27">
        <v>0.875</v>
      </c>
      <c r="C2853" s="33">
        <v>23.42</v>
      </c>
    </row>
    <row r="2854" spans="1:3" x14ac:dyDescent="0.35">
      <c r="A2854" s="35">
        <v>43341</v>
      </c>
      <c r="B2854" s="27">
        <v>0.91666666666666663</v>
      </c>
      <c r="C2854" s="33">
        <v>23.42</v>
      </c>
    </row>
    <row r="2855" spans="1:3" x14ac:dyDescent="0.35">
      <c r="A2855" s="35">
        <v>43341</v>
      </c>
      <c r="B2855" s="27">
        <v>0.95833333333333337</v>
      </c>
      <c r="C2855" s="33">
        <v>23.42</v>
      </c>
    </row>
    <row r="2856" spans="1:3" x14ac:dyDescent="0.35">
      <c r="A2856" s="35">
        <v>43342</v>
      </c>
      <c r="B2856" s="27">
        <v>0</v>
      </c>
      <c r="C2856" s="33">
        <v>23.42</v>
      </c>
    </row>
    <row r="2857" spans="1:3" x14ac:dyDescent="0.35">
      <c r="A2857" s="35">
        <v>43342</v>
      </c>
      <c r="B2857" s="27">
        <v>4.1666666666666664E-2</v>
      </c>
      <c r="C2857" s="33">
        <v>23.43</v>
      </c>
    </row>
    <row r="2858" spans="1:3" x14ac:dyDescent="0.35">
      <c r="A2858" s="35">
        <v>43342</v>
      </c>
      <c r="B2858" s="27">
        <v>8.3333333333333329E-2</v>
      </c>
      <c r="C2858" s="33">
        <v>23.43</v>
      </c>
    </row>
    <row r="2859" spans="1:3" x14ac:dyDescent="0.35">
      <c r="A2859" s="35">
        <v>43342</v>
      </c>
      <c r="B2859" s="27">
        <v>0.125</v>
      </c>
      <c r="C2859" s="33">
        <v>23.43</v>
      </c>
    </row>
    <row r="2860" spans="1:3" x14ac:dyDescent="0.35">
      <c r="A2860" s="35">
        <v>43342</v>
      </c>
      <c r="B2860" s="27">
        <v>0.16666666666666666</v>
      </c>
      <c r="C2860" s="33">
        <v>23.43</v>
      </c>
    </row>
    <row r="2861" spans="1:3" x14ac:dyDescent="0.35">
      <c r="A2861" s="35">
        <v>43342</v>
      </c>
      <c r="B2861" s="27">
        <v>0.20833333333333334</v>
      </c>
      <c r="C2861" s="33">
        <v>23.43</v>
      </c>
    </row>
    <row r="2862" spans="1:3" x14ac:dyDescent="0.35">
      <c r="A2862" s="35">
        <v>43342</v>
      </c>
      <c r="B2862" s="27">
        <v>0.25</v>
      </c>
      <c r="C2862" s="33">
        <v>23.44</v>
      </c>
    </row>
    <row r="2863" spans="1:3" x14ac:dyDescent="0.35">
      <c r="A2863" s="35">
        <v>43342</v>
      </c>
      <c r="B2863" s="27">
        <v>0.29166666666666669</v>
      </c>
      <c r="C2863" s="33">
        <v>23.44</v>
      </c>
    </row>
    <row r="2864" spans="1:3" x14ac:dyDescent="0.35">
      <c r="A2864" s="35">
        <v>43342</v>
      </c>
      <c r="B2864" s="27">
        <v>0.33333333333333331</v>
      </c>
      <c r="C2864" s="33">
        <v>23.44</v>
      </c>
    </row>
    <row r="2865" spans="1:3" x14ac:dyDescent="0.35">
      <c r="A2865" s="35">
        <v>43342</v>
      </c>
      <c r="B2865" s="27">
        <v>0.375</v>
      </c>
      <c r="C2865" s="33">
        <v>23.44</v>
      </c>
    </row>
    <row r="2866" spans="1:3" x14ac:dyDescent="0.35">
      <c r="A2866" s="35">
        <v>43342</v>
      </c>
      <c r="B2866" s="27">
        <v>0.41666666666666669</v>
      </c>
      <c r="C2866" s="33">
        <v>23.44</v>
      </c>
    </row>
    <row r="2867" spans="1:3" x14ac:dyDescent="0.35">
      <c r="A2867" s="35">
        <v>43342</v>
      </c>
      <c r="B2867" s="27">
        <v>0.45833333333333331</v>
      </c>
      <c r="C2867" s="33">
        <v>23.45</v>
      </c>
    </row>
    <row r="2868" spans="1:3" x14ac:dyDescent="0.35">
      <c r="A2868" s="35">
        <v>43342</v>
      </c>
      <c r="B2868" s="27">
        <v>0.5</v>
      </c>
      <c r="C2868" s="33">
        <v>23.44</v>
      </c>
    </row>
    <row r="2869" spans="1:3" x14ac:dyDescent="0.35">
      <c r="A2869" s="35">
        <v>43342</v>
      </c>
      <c r="B2869" s="27">
        <v>0.54166666666666663</v>
      </c>
      <c r="C2869" s="33">
        <v>23.45</v>
      </c>
    </row>
    <row r="2870" spans="1:3" x14ac:dyDescent="0.35">
      <c r="A2870" s="35">
        <v>43342</v>
      </c>
      <c r="B2870" s="27">
        <v>0.58333333333333337</v>
      </c>
      <c r="C2870" s="33">
        <v>23.45</v>
      </c>
    </row>
    <row r="2871" spans="1:3" x14ac:dyDescent="0.35">
      <c r="A2871" s="35">
        <v>43342</v>
      </c>
      <c r="B2871" s="27">
        <v>0.625</v>
      </c>
      <c r="C2871" s="33">
        <v>23.45</v>
      </c>
    </row>
    <row r="2872" spans="1:3" x14ac:dyDescent="0.35">
      <c r="A2872" s="35">
        <v>43342</v>
      </c>
      <c r="B2872" s="27">
        <v>0.66666666666666663</v>
      </c>
      <c r="C2872" s="33">
        <v>23.46</v>
      </c>
    </row>
    <row r="2873" spans="1:3" x14ac:dyDescent="0.35">
      <c r="A2873" s="35">
        <v>43342</v>
      </c>
      <c r="B2873" s="27">
        <v>0.70833333333333337</v>
      </c>
      <c r="C2873" s="33">
        <v>23.46</v>
      </c>
    </row>
    <row r="2874" spans="1:3" x14ac:dyDescent="0.35">
      <c r="A2874" s="35">
        <v>43342</v>
      </c>
      <c r="B2874" s="27">
        <v>0.75</v>
      </c>
      <c r="C2874" s="33">
        <v>23.45</v>
      </c>
    </row>
    <row r="2875" spans="1:3" x14ac:dyDescent="0.35">
      <c r="A2875" s="35">
        <v>43342</v>
      </c>
      <c r="B2875" s="27">
        <v>0.79166666666666663</v>
      </c>
      <c r="C2875" s="33">
        <v>23.46</v>
      </c>
    </row>
    <row r="2876" spans="1:3" x14ac:dyDescent="0.35">
      <c r="A2876" s="35">
        <v>43342</v>
      </c>
      <c r="B2876" s="27">
        <v>0.83333333333333337</v>
      </c>
      <c r="C2876" s="33">
        <v>23.46</v>
      </c>
    </row>
    <row r="2877" spans="1:3" x14ac:dyDescent="0.35">
      <c r="A2877" s="35">
        <v>43342</v>
      </c>
      <c r="B2877" s="27">
        <v>0.875</v>
      </c>
      <c r="C2877" s="33">
        <v>23.47</v>
      </c>
    </row>
    <row r="2878" spans="1:3" x14ac:dyDescent="0.35">
      <c r="A2878" s="35">
        <v>43342</v>
      </c>
      <c r="B2878" s="27">
        <v>0.91666666666666663</v>
      </c>
      <c r="C2878" s="33">
        <v>23.47</v>
      </c>
    </row>
    <row r="2879" spans="1:3" x14ac:dyDescent="0.35">
      <c r="A2879" s="35">
        <v>43342</v>
      </c>
      <c r="B2879" s="27">
        <v>0.95833333333333337</v>
      </c>
      <c r="C2879" s="33">
        <v>23.47</v>
      </c>
    </row>
    <row r="2880" spans="1:3" x14ac:dyDescent="0.35">
      <c r="A2880" s="35">
        <v>43343</v>
      </c>
      <c r="B2880" s="27">
        <v>0</v>
      </c>
      <c r="C2880" s="33">
        <v>23.47</v>
      </c>
    </row>
    <row r="2881" spans="1:3" x14ac:dyDescent="0.35">
      <c r="A2881" s="35">
        <v>43343</v>
      </c>
      <c r="B2881" s="27">
        <v>4.1666666666666664E-2</v>
      </c>
      <c r="C2881" s="33">
        <v>23.47</v>
      </c>
    </row>
    <row r="2882" spans="1:3" x14ac:dyDescent="0.35">
      <c r="A2882" s="35">
        <v>43343</v>
      </c>
      <c r="B2882" s="27">
        <v>8.3333333333333329E-2</v>
      </c>
      <c r="C2882" s="33">
        <v>23.48</v>
      </c>
    </row>
    <row r="2883" spans="1:3" x14ac:dyDescent="0.35">
      <c r="A2883" s="35">
        <v>43343</v>
      </c>
      <c r="B2883" s="27">
        <v>0.125</v>
      </c>
      <c r="C2883" s="33">
        <v>23.47</v>
      </c>
    </row>
    <row r="2884" spans="1:3" x14ac:dyDescent="0.35">
      <c r="A2884" s="35">
        <v>43343</v>
      </c>
      <c r="B2884" s="27">
        <v>0.16666666666666666</v>
      </c>
      <c r="C2884" s="33">
        <v>23.48</v>
      </c>
    </row>
    <row r="2885" spans="1:3" x14ac:dyDescent="0.35">
      <c r="A2885" s="35">
        <v>43343</v>
      </c>
      <c r="B2885" s="27">
        <v>0.20833333333333334</v>
      </c>
      <c r="C2885" s="33">
        <v>23.48</v>
      </c>
    </row>
    <row r="2886" spans="1:3" x14ac:dyDescent="0.35">
      <c r="A2886" s="35">
        <v>43343</v>
      </c>
      <c r="B2886" s="27">
        <v>0.25</v>
      </c>
      <c r="C2886" s="33">
        <v>23.48</v>
      </c>
    </row>
    <row r="2887" spans="1:3" x14ac:dyDescent="0.35">
      <c r="A2887" s="35">
        <v>43343</v>
      </c>
      <c r="B2887" s="27">
        <v>0.29166666666666669</v>
      </c>
      <c r="C2887" s="33">
        <v>23.48</v>
      </c>
    </row>
    <row r="2888" spans="1:3" x14ac:dyDescent="0.35">
      <c r="A2888" s="35">
        <v>43343</v>
      </c>
      <c r="B2888" s="27">
        <v>0.33333333333333331</v>
      </c>
      <c r="C2888" s="33">
        <v>23.48</v>
      </c>
    </row>
    <row r="2889" spans="1:3" x14ac:dyDescent="0.35">
      <c r="A2889" s="35">
        <v>43343</v>
      </c>
      <c r="B2889" s="27">
        <v>0.375</v>
      </c>
      <c r="C2889" s="33">
        <v>23.49</v>
      </c>
    </row>
    <row r="2890" spans="1:3" x14ac:dyDescent="0.35">
      <c r="A2890" s="35">
        <v>43343</v>
      </c>
      <c r="B2890" s="27">
        <v>0.41666666666666669</v>
      </c>
      <c r="C2890" s="33">
        <v>23.48</v>
      </c>
    </row>
    <row r="2891" spans="1:3" x14ac:dyDescent="0.35">
      <c r="A2891" s="35">
        <v>43343</v>
      </c>
      <c r="B2891" s="27">
        <v>0.45833333333333331</v>
      </c>
      <c r="C2891" s="33">
        <v>23.48</v>
      </c>
    </row>
    <row r="2892" spans="1:3" x14ac:dyDescent="0.35">
      <c r="A2892" s="35">
        <v>43343</v>
      </c>
      <c r="B2892" s="27">
        <v>0.5</v>
      </c>
      <c r="C2892" s="33">
        <v>23.49</v>
      </c>
    </row>
    <row r="2893" spans="1:3" x14ac:dyDescent="0.35">
      <c r="A2893" s="35">
        <v>43343</v>
      </c>
      <c r="B2893" s="27">
        <v>0.54166666666666663</v>
      </c>
      <c r="C2893" s="33">
        <v>23.48</v>
      </c>
    </row>
    <row r="2894" spans="1:3" x14ac:dyDescent="0.35">
      <c r="A2894" s="35">
        <v>43343</v>
      </c>
      <c r="B2894" s="27">
        <v>0.58333333333333337</v>
      </c>
      <c r="C2894" s="33">
        <v>23.48</v>
      </c>
    </row>
    <row r="2895" spans="1:3" x14ac:dyDescent="0.35">
      <c r="A2895" s="35">
        <v>43343</v>
      </c>
      <c r="B2895" s="27">
        <v>0.625</v>
      </c>
      <c r="C2895" s="33">
        <v>23.48</v>
      </c>
    </row>
    <row r="2896" spans="1:3" x14ac:dyDescent="0.35">
      <c r="A2896" s="35">
        <v>43343</v>
      </c>
      <c r="B2896" s="27">
        <v>0.66666666666666663</v>
      </c>
      <c r="C2896" s="33">
        <v>23.48</v>
      </c>
    </row>
    <row r="2897" spans="1:3" x14ac:dyDescent="0.35">
      <c r="A2897" s="35">
        <v>43343</v>
      </c>
      <c r="B2897" s="27">
        <v>0.70833333333333337</v>
      </c>
      <c r="C2897" s="33">
        <v>23.48</v>
      </c>
    </row>
    <row r="2898" spans="1:3" x14ac:dyDescent="0.35">
      <c r="A2898" s="35">
        <v>43343</v>
      </c>
      <c r="B2898" s="27">
        <v>0.75</v>
      </c>
      <c r="C2898" s="33">
        <v>23.48</v>
      </c>
    </row>
    <row r="2899" spans="1:3" x14ac:dyDescent="0.35">
      <c r="A2899" s="35">
        <v>43343</v>
      </c>
      <c r="B2899" s="27">
        <v>0.79166666666666663</v>
      </c>
      <c r="C2899" s="33">
        <v>23.48</v>
      </c>
    </row>
    <row r="2900" spans="1:3" x14ac:dyDescent="0.35">
      <c r="A2900" s="35">
        <v>43343</v>
      </c>
      <c r="B2900" s="27">
        <v>0.83333333333333337</v>
      </c>
      <c r="C2900" s="33">
        <v>23.48</v>
      </c>
    </row>
    <row r="2901" spans="1:3" x14ac:dyDescent="0.35">
      <c r="A2901" s="35">
        <v>43343</v>
      </c>
      <c r="B2901" s="27">
        <v>0.875</v>
      </c>
      <c r="C2901" s="33">
        <v>23.47</v>
      </c>
    </row>
    <row r="2902" spans="1:3" x14ac:dyDescent="0.35">
      <c r="A2902" s="35">
        <v>43343</v>
      </c>
      <c r="B2902" s="27">
        <v>0.91666666666666663</v>
      </c>
      <c r="C2902" s="33">
        <v>23.47</v>
      </c>
    </row>
    <row r="2903" spans="1:3" x14ac:dyDescent="0.35">
      <c r="A2903" s="35">
        <v>43343</v>
      </c>
      <c r="B2903" s="27">
        <v>0.95833333333333337</v>
      </c>
      <c r="C2903" s="33">
        <v>23.47</v>
      </c>
    </row>
    <row r="2904" spans="1:3" x14ac:dyDescent="0.35">
      <c r="A2904" s="35">
        <v>43344</v>
      </c>
      <c r="B2904" s="27">
        <v>0</v>
      </c>
      <c r="C2904" s="33">
        <v>23.47</v>
      </c>
    </row>
    <row r="2905" spans="1:3" x14ac:dyDescent="0.35">
      <c r="A2905" s="35">
        <v>43344</v>
      </c>
      <c r="B2905" s="27">
        <v>4.1666666666666664E-2</v>
      </c>
      <c r="C2905" s="33">
        <v>23.47</v>
      </c>
    </row>
    <row r="2906" spans="1:3" x14ac:dyDescent="0.35">
      <c r="A2906" s="35">
        <v>43344</v>
      </c>
      <c r="B2906" s="27">
        <v>8.3333333333333329E-2</v>
      </c>
      <c r="C2906" s="33">
        <v>23.45</v>
      </c>
    </row>
    <row r="2907" spans="1:3" x14ac:dyDescent="0.35">
      <c r="A2907" s="35">
        <v>43344</v>
      </c>
      <c r="B2907" s="27">
        <v>0.125</v>
      </c>
      <c r="C2907" s="33">
        <v>23.44</v>
      </c>
    </row>
    <row r="2908" spans="1:3" x14ac:dyDescent="0.35">
      <c r="A2908" s="35">
        <v>43344</v>
      </c>
      <c r="B2908" s="27">
        <v>0.16666666666666666</v>
      </c>
      <c r="C2908" s="33">
        <v>23.44</v>
      </c>
    </row>
    <row r="2909" spans="1:3" x14ac:dyDescent="0.35">
      <c r="A2909" s="35">
        <v>43344</v>
      </c>
      <c r="B2909" s="27">
        <v>0.20833333333333334</v>
      </c>
      <c r="C2909" s="33">
        <v>23.44</v>
      </c>
    </row>
    <row r="2910" spans="1:3" x14ac:dyDescent="0.35">
      <c r="A2910" s="35">
        <v>43344</v>
      </c>
      <c r="B2910" s="27">
        <v>0.25</v>
      </c>
      <c r="C2910" s="33">
        <v>23.43</v>
      </c>
    </row>
    <row r="2911" spans="1:3" x14ac:dyDescent="0.35">
      <c r="A2911" s="35">
        <v>43344</v>
      </c>
      <c r="B2911" s="27">
        <v>0.29166666666666669</v>
      </c>
      <c r="C2911" s="33">
        <v>23.43</v>
      </c>
    </row>
    <row r="2912" spans="1:3" x14ac:dyDescent="0.35">
      <c r="A2912" s="35">
        <v>43344</v>
      </c>
      <c r="B2912" s="27">
        <v>0.33333333333333331</v>
      </c>
      <c r="C2912" s="33">
        <v>23.42</v>
      </c>
    </row>
    <row r="2913" spans="1:3" x14ac:dyDescent="0.35">
      <c r="A2913" s="35">
        <v>43344</v>
      </c>
      <c r="B2913" s="27">
        <v>0.375</v>
      </c>
      <c r="C2913" s="33">
        <v>23.42</v>
      </c>
    </row>
    <row r="2914" spans="1:3" x14ac:dyDescent="0.35">
      <c r="A2914" s="35">
        <v>43344</v>
      </c>
      <c r="B2914" s="27">
        <v>0.41666666666666669</v>
      </c>
      <c r="C2914" s="33">
        <v>23.42</v>
      </c>
    </row>
    <row r="2915" spans="1:3" x14ac:dyDescent="0.35">
      <c r="A2915" s="35">
        <v>43344</v>
      </c>
      <c r="B2915" s="27">
        <v>0.45833333333333331</v>
      </c>
      <c r="C2915" s="33">
        <v>23.42</v>
      </c>
    </row>
    <row r="2916" spans="1:3" x14ac:dyDescent="0.35">
      <c r="A2916" s="35">
        <v>43344</v>
      </c>
      <c r="B2916" s="27">
        <v>0.5</v>
      </c>
      <c r="C2916" s="33">
        <v>23.41</v>
      </c>
    </row>
    <row r="2917" spans="1:3" x14ac:dyDescent="0.35">
      <c r="A2917" s="35">
        <v>43344</v>
      </c>
      <c r="B2917" s="27">
        <v>0.54166666666666663</v>
      </c>
      <c r="C2917" s="33">
        <v>23.41</v>
      </c>
    </row>
    <row r="2918" spans="1:3" x14ac:dyDescent="0.35">
      <c r="A2918" s="35">
        <v>43344</v>
      </c>
      <c r="B2918" s="27">
        <v>0.58333333333333337</v>
      </c>
      <c r="C2918" s="33">
        <v>23.41</v>
      </c>
    </row>
    <row r="2919" spans="1:3" x14ac:dyDescent="0.35">
      <c r="A2919" s="35">
        <v>43344</v>
      </c>
      <c r="B2919" s="27">
        <v>0.625</v>
      </c>
      <c r="C2919" s="33">
        <v>23.41</v>
      </c>
    </row>
    <row r="2920" spans="1:3" x14ac:dyDescent="0.35">
      <c r="A2920" s="35">
        <v>43344</v>
      </c>
      <c r="B2920" s="27">
        <v>0.66666666666666663</v>
      </c>
      <c r="C2920" s="33">
        <v>23.41</v>
      </c>
    </row>
    <row r="2921" spans="1:3" x14ac:dyDescent="0.35">
      <c r="A2921" s="35">
        <v>43344</v>
      </c>
      <c r="B2921" s="27">
        <v>0.70833333333333337</v>
      </c>
      <c r="C2921" s="33">
        <v>23.41</v>
      </c>
    </row>
    <row r="2922" spans="1:3" x14ac:dyDescent="0.35">
      <c r="A2922" s="35">
        <v>43344</v>
      </c>
      <c r="B2922" s="27">
        <v>0.75</v>
      </c>
      <c r="C2922" s="33">
        <v>23.41</v>
      </c>
    </row>
    <row r="2923" spans="1:3" x14ac:dyDescent="0.35">
      <c r="A2923" s="35">
        <v>43344</v>
      </c>
      <c r="B2923" s="27">
        <v>0.79166666666666663</v>
      </c>
      <c r="C2923" s="33">
        <v>23.41</v>
      </c>
    </row>
    <row r="2924" spans="1:3" x14ac:dyDescent="0.35">
      <c r="A2924" s="35">
        <v>43344</v>
      </c>
      <c r="B2924" s="27">
        <v>0.83333333333333337</v>
      </c>
      <c r="C2924" s="33">
        <v>23.41</v>
      </c>
    </row>
    <row r="2925" spans="1:3" x14ac:dyDescent="0.35">
      <c r="A2925" s="35">
        <v>43344</v>
      </c>
      <c r="B2925" s="27">
        <v>0.875</v>
      </c>
      <c r="C2925" s="33">
        <v>23.41</v>
      </c>
    </row>
    <row r="2926" spans="1:3" x14ac:dyDescent="0.35">
      <c r="A2926" s="35">
        <v>43344</v>
      </c>
      <c r="B2926" s="27">
        <v>0.91666666666666663</v>
      </c>
      <c r="C2926" s="33">
        <v>23.41</v>
      </c>
    </row>
    <row r="2927" spans="1:3" x14ac:dyDescent="0.35">
      <c r="A2927" s="35">
        <v>43344</v>
      </c>
      <c r="B2927" s="27">
        <v>0.95833333333333337</v>
      </c>
      <c r="C2927" s="33">
        <v>23.41</v>
      </c>
    </row>
    <row r="2928" spans="1:3" x14ac:dyDescent="0.35">
      <c r="A2928" s="35">
        <v>43345</v>
      </c>
      <c r="B2928" s="27">
        <v>0</v>
      </c>
      <c r="C2928" s="33">
        <v>23.4</v>
      </c>
    </row>
    <row r="2929" spans="1:3" x14ac:dyDescent="0.35">
      <c r="A2929" s="35">
        <v>43345</v>
      </c>
      <c r="B2929" s="27">
        <v>4.1666666666666664E-2</v>
      </c>
      <c r="C2929" s="33">
        <v>23.41</v>
      </c>
    </row>
    <row r="2930" spans="1:3" x14ac:dyDescent="0.35">
      <c r="A2930" s="35">
        <v>43345</v>
      </c>
      <c r="B2930" s="27">
        <v>8.3333333333333329E-2</v>
      </c>
      <c r="C2930" s="33">
        <v>23.41</v>
      </c>
    </row>
    <row r="2931" spans="1:3" x14ac:dyDescent="0.35">
      <c r="A2931" s="35">
        <v>43345</v>
      </c>
      <c r="B2931" s="27">
        <v>0.125</v>
      </c>
      <c r="C2931" s="33">
        <v>23.4</v>
      </c>
    </row>
    <row r="2932" spans="1:3" x14ac:dyDescent="0.35">
      <c r="A2932" s="35">
        <v>43345</v>
      </c>
      <c r="B2932" s="27">
        <v>0.16666666666666666</v>
      </c>
      <c r="C2932" s="33">
        <v>23.4</v>
      </c>
    </row>
    <row r="2933" spans="1:3" x14ac:dyDescent="0.35">
      <c r="A2933" s="35">
        <v>43345</v>
      </c>
      <c r="B2933" s="27">
        <v>0.20833333333333334</v>
      </c>
      <c r="C2933" s="33">
        <v>23.4</v>
      </c>
    </row>
    <row r="2934" spans="1:3" x14ac:dyDescent="0.35">
      <c r="A2934" s="35">
        <v>43345</v>
      </c>
      <c r="B2934" s="27">
        <v>0.25</v>
      </c>
      <c r="C2934" s="33">
        <v>23.41</v>
      </c>
    </row>
    <row r="2935" spans="1:3" x14ac:dyDescent="0.35">
      <c r="A2935" s="35">
        <v>43345</v>
      </c>
      <c r="B2935" s="27">
        <v>0.29166666666666669</v>
      </c>
      <c r="C2935" s="33">
        <v>23.41</v>
      </c>
    </row>
    <row r="2936" spans="1:3" x14ac:dyDescent="0.35">
      <c r="A2936" s="35">
        <v>43345</v>
      </c>
      <c r="B2936" s="27">
        <v>0.33333333333333331</v>
      </c>
      <c r="C2936" s="33">
        <v>23.41</v>
      </c>
    </row>
    <row r="2937" spans="1:3" x14ac:dyDescent="0.35">
      <c r="A2937" s="35">
        <v>43345</v>
      </c>
      <c r="B2937" s="27">
        <v>0.375</v>
      </c>
      <c r="C2937" s="33">
        <v>23.41</v>
      </c>
    </row>
    <row r="2938" spans="1:3" x14ac:dyDescent="0.35">
      <c r="A2938" s="35">
        <v>43345</v>
      </c>
      <c r="B2938" s="27">
        <v>0.41666666666666669</v>
      </c>
      <c r="C2938" s="33">
        <v>23.41</v>
      </c>
    </row>
    <row r="2939" spans="1:3" x14ac:dyDescent="0.35">
      <c r="A2939" s="35">
        <v>43345</v>
      </c>
      <c r="B2939" s="27">
        <v>0.45833333333333331</v>
      </c>
      <c r="C2939" s="33">
        <v>23.41</v>
      </c>
    </row>
    <row r="2940" spans="1:3" x14ac:dyDescent="0.35">
      <c r="A2940" s="35">
        <v>43345</v>
      </c>
      <c r="B2940" s="27">
        <v>0.5</v>
      </c>
      <c r="C2940" s="33">
        <v>23.41</v>
      </c>
    </row>
    <row r="2941" spans="1:3" x14ac:dyDescent="0.35">
      <c r="A2941" s="35">
        <v>43345</v>
      </c>
      <c r="B2941" s="27">
        <v>0.54166666666666663</v>
      </c>
      <c r="C2941" s="33">
        <v>23.41</v>
      </c>
    </row>
    <row r="2942" spans="1:3" x14ac:dyDescent="0.35">
      <c r="A2942" s="35">
        <v>43345</v>
      </c>
      <c r="B2942" s="27">
        <v>0.58333333333333337</v>
      </c>
      <c r="C2942" s="33">
        <v>23.41</v>
      </c>
    </row>
    <row r="2943" spans="1:3" x14ac:dyDescent="0.35">
      <c r="A2943" s="35">
        <v>43345</v>
      </c>
      <c r="B2943" s="27">
        <v>0.625</v>
      </c>
      <c r="C2943" s="33">
        <v>23.41</v>
      </c>
    </row>
    <row r="2944" spans="1:3" x14ac:dyDescent="0.35">
      <c r="A2944" s="35">
        <v>43345</v>
      </c>
      <c r="B2944" s="27">
        <v>0.66666666666666663</v>
      </c>
      <c r="C2944" s="33">
        <v>23.41</v>
      </c>
    </row>
    <row r="2945" spans="1:3" x14ac:dyDescent="0.35">
      <c r="A2945" s="35">
        <v>43345</v>
      </c>
      <c r="B2945" s="27">
        <v>0.70833333333333337</v>
      </c>
      <c r="C2945" s="33">
        <v>23.41</v>
      </c>
    </row>
    <row r="2946" spans="1:3" x14ac:dyDescent="0.35">
      <c r="A2946" s="35">
        <v>43345</v>
      </c>
      <c r="B2946" s="27">
        <v>0.75</v>
      </c>
      <c r="C2946" s="33">
        <v>23.42</v>
      </c>
    </row>
    <row r="2947" spans="1:3" x14ac:dyDescent="0.35">
      <c r="A2947" s="35">
        <v>43345</v>
      </c>
      <c r="B2947" s="27">
        <v>0.79166666666666663</v>
      </c>
      <c r="C2947" s="33">
        <v>23.41</v>
      </c>
    </row>
    <row r="2948" spans="1:3" x14ac:dyDescent="0.35">
      <c r="A2948" s="35">
        <v>43345</v>
      </c>
      <c r="B2948" s="27">
        <v>0.83333333333333337</v>
      </c>
      <c r="C2948" s="33">
        <v>23.42</v>
      </c>
    </row>
    <row r="2949" spans="1:3" x14ac:dyDescent="0.35">
      <c r="A2949" s="35">
        <v>43345</v>
      </c>
      <c r="B2949" s="27">
        <v>0.875</v>
      </c>
      <c r="C2949" s="33">
        <v>23.42</v>
      </c>
    </row>
    <row r="2950" spans="1:3" x14ac:dyDescent="0.35">
      <c r="A2950" s="35">
        <v>43345</v>
      </c>
      <c r="B2950" s="27">
        <v>0.91666666666666663</v>
      </c>
      <c r="C2950" s="33">
        <v>23.42</v>
      </c>
    </row>
    <row r="2951" spans="1:3" x14ac:dyDescent="0.35">
      <c r="A2951" s="35">
        <v>43345</v>
      </c>
      <c r="B2951" s="27">
        <v>0.95833333333333337</v>
      </c>
      <c r="C2951" s="33">
        <v>23.42</v>
      </c>
    </row>
    <row r="2952" spans="1:3" x14ac:dyDescent="0.35">
      <c r="A2952" s="35">
        <v>43346</v>
      </c>
      <c r="B2952" s="27">
        <v>0</v>
      </c>
      <c r="C2952" s="33">
        <v>23.42</v>
      </c>
    </row>
    <row r="2953" spans="1:3" x14ac:dyDescent="0.35">
      <c r="A2953" s="35">
        <v>43346</v>
      </c>
      <c r="B2953" s="27">
        <v>4.1666666666666664E-2</v>
      </c>
      <c r="C2953" s="33">
        <v>23.42</v>
      </c>
    </row>
    <row r="2954" spans="1:3" x14ac:dyDescent="0.35">
      <c r="A2954" s="35">
        <v>43346</v>
      </c>
      <c r="B2954" s="27">
        <v>8.3333333333333329E-2</v>
      </c>
      <c r="C2954" s="33">
        <v>23.42</v>
      </c>
    </row>
    <row r="2955" spans="1:3" x14ac:dyDescent="0.35">
      <c r="A2955" s="35">
        <v>43346</v>
      </c>
      <c r="B2955" s="27">
        <v>0.125</v>
      </c>
      <c r="C2955" s="33">
        <v>23.42</v>
      </c>
    </row>
    <row r="2956" spans="1:3" x14ac:dyDescent="0.35">
      <c r="A2956" s="35">
        <v>43346</v>
      </c>
      <c r="B2956" s="27">
        <v>0.16666666666666666</v>
      </c>
      <c r="C2956" s="33">
        <v>23.42</v>
      </c>
    </row>
    <row r="2957" spans="1:3" x14ac:dyDescent="0.35">
      <c r="A2957" s="35">
        <v>43346</v>
      </c>
      <c r="B2957" s="27">
        <v>0.20833333333333334</v>
      </c>
      <c r="C2957" s="33">
        <v>23.42</v>
      </c>
    </row>
    <row r="2958" spans="1:3" x14ac:dyDescent="0.35">
      <c r="A2958" s="35">
        <v>43346</v>
      </c>
      <c r="B2958" s="27">
        <v>0.25</v>
      </c>
      <c r="C2958" s="33">
        <v>23.42</v>
      </c>
    </row>
    <row r="2959" spans="1:3" x14ac:dyDescent="0.35">
      <c r="A2959" s="35">
        <v>43346</v>
      </c>
      <c r="B2959" s="27">
        <v>0.29166666666666669</v>
      </c>
      <c r="C2959" s="33">
        <v>23.43</v>
      </c>
    </row>
    <row r="2960" spans="1:3" x14ac:dyDescent="0.35">
      <c r="A2960" s="35">
        <v>43346</v>
      </c>
      <c r="B2960" s="27">
        <v>0.33333333333333331</v>
      </c>
      <c r="C2960" s="33">
        <v>23.43</v>
      </c>
    </row>
    <row r="2961" spans="1:3" x14ac:dyDescent="0.35">
      <c r="A2961" s="35">
        <v>43346</v>
      </c>
      <c r="B2961" s="27">
        <v>0.375</v>
      </c>
      <c r="C2961" s="33">
        <v>23.43</v>
      </c>
    </row>
    <row r="2962" spans="1:3" x14ac:dyDescent="0.35">
      <c r="A2962" s="35">
        <v>43346</v>
      </c>
      <c r="B2962" s="27">
        <v>0.41666666666666669</v>
      </c>
      <c r="C2962" s="33">
        <v>23.43</v>
      </c>
    </row>
    <row r="2963" spans="1:3" x14ac:dyDescent="0.35">
      <c r="A2963" s="35">
        <v>43346</v>
      </c>
      <c r="B2963" s="27">
        <v>0.45833333333333331</v>
      </c>
      <c r="C2963" s="33">
        <v>23.43</v>
      </c>
    </row>
    <row r="2964" spans="1:3" x14ac:dyDescent="0.35">
      <c r="A2964" s="35">
        <v>43346</v>
      </c>
      <c r="B2964" s="27">
        <v>0.5</v>
      </c>
      <c r="C2964" s="33">
        <v>23.43</v>
      </c>
    </row>
    <row r="2965" spans="1:3" x14ac:dyDescent="0.35">
      <c r="A2965" s="35">
        <v>43346</v>
      </c>
      <c r="B2965" s="27">
        <v>0.54166666666666663</v>
      </c>
      <c r="C2965" s="33">
        <v>23.43</v>
      </c>
    </row>
    <row r="2966" spans="1:3" x14ac:dyDescent="0.35">
      <c r="A2966" s="35">
        <v>43346</v>
      </c>
      <c r="B2966" s="27">
        <v>0.58333333333333337</v>
      </c>
      <c r="C2966" s="33">
        <v>23.44</v>
      </c>
    </row>
    <row r="2967" spans="1:3" x14ac:dyDescent="0.35">
      <c r="A2967" s="35">
        <v>43346</v>
      </c>
      <c r="B2967" s="27">
        <v>0.625</v>
      </c>
      <c r="C2967" s="33">
        <v>23.44</v>
      </c>
    </row>
    <row r="2968" spans="1:3" x14ac:dyDescent="0.35">
      <c r="A2968" s="35">
        <v>43346</v>
      </c>
      <c r="B2968" s="27">
        <v>0.66666666666666663</v>
      </c>
      <c r="C2968" s="33">
        <v>23.44</v>
      </c>
    </row>
    <row r="2969" spans="1:3" x14ac:dyDescent="0.35">
      <c r="A2969" s="35">
        <v>43346</v>
      </c>
      <c r="B2969" s="27">
        <v>0.70833333333333337</v>
      </c>
      <c r="C2969" s="33">
        <v>23.44</v>
      </c>
    </row>
    <row r="2970" spans="1:3" x14ac:dyDescent="0.35">
      <c r="A2970" s="35">
        <v>43346</v>
      </c>
      <c r="B2970" s="27">
        <v>0.75</v>
      </c>
      <c r="C2970" s="33">
        <v>23.44</v>
      </c>
    </row>
    <row r="2971" spans="1:3" x14ac:dyDescent="0.35">
      <c r="A2971" s="35">
        <v>43346</v>
      </c>
      <c r="B2971" s="27">
        <v>0.79166666666666663</v>
      </c>
      <c r="C2971" s="33">
        <v>23.45</v>
      </c>
    </row>
    <row r="2972" spans="1:3" x14ac:dyDescent="0.35">
      <c r="A2972" s="35">
        <v>43346</v>
      </c>
      <c r="B2972" s="27">
        <v>0.83333333333333337</v>
      </c>
      <c r="C2972" s="33">
        <v>23.45</v>
      </c>
    </row>
    <row r="2973" spans="1:3" x14ac:dyDescent="0.35">
      <c r="A2973" s="35">
        <v>43346</v>
      </c>
      <c r="B2973" s="27">
        <v>0.875</v>
      </c>
      <c r="C2973" s="33">
        <v>23.45</v>
      </c>
    </row>
    <row r="2974" spans="1:3" x14ac:dyDescent="0.35">
      <c r="A2974" s="35">
        <v>43346</v>
      </c>
      <c r="B2974" s="27">
        <v>0.91666666666666663</v>
      </c>
      <c r="C2974" s="33">
        <v>23.45</v>
      </c>
    </row>
    <row r="2975" spans="1:3" x14ac:dyDescent="0.35">
      <c r="A2975" s="35">
        <v>43346</v>
      </c>
      <c r="B2975" s="27">
        <v>0.95833333333333337</v>
      </c>
      <c r="C2975" s="33">
        <v>23.45</v>
      </c>
    </row>
    <row r="2976" spans="1:3" x14ac:dyDescent="0.35">
      <c r="A2976" s="35">
        <v>43347</v>
      </c>
      <c r="B2976" s="27">
        <v>0</v>
      </c>
      <c r="C2976" s="33">
        <v>23.45</v>
      </c>
    </row>
    <row r="2977" spans="1:3" x14ac:dyDescent="0.35">
      <c r="A2977" s="35">
        <v>43347</v>
      </c>
      <c r="B2977" s="27">
        <v>4.1666666666666664E-2</v>
      </c>
      <c r="C2977" s="33">
        <v>23.45</v>
      </c>
    </row>
    <row r="2978" spans="1:3" x14ac:dyDescent="0.35">
      <c r="A2978" s="35">
        <v>43347</v>
      </c>
      <c r="B2978" s="27">
        <v>8.3333333333333329E-2</v>
      </c>
      <c r="C2978" s="33">
        <v>23.45</v>
      </c>
    </row>
    <row r="2979" spans="1:3" x14ac:dyDescent="0.35">
      <c r="A2979" s="35">
        <v>43347</v>
      </c>
      <c r="B2979" s="27">
        <v>0.125</v>
      </c>
      <c r="C2979" s="33">
        <v>23.46</v>
      </c>
    </row>
    <row r="2980" spans="1:3" x14ac:dyDescent="0.35">
      <c r="A2980" s="35">
        <v>43347</v>
      </c>
      <c r="B2980" s="27">
        <v>0.16666666666666666</v>
      </c>
      <c r="C2980" s="33">
        <v>23.45</v>
      </c>
    </row>
    <row r="2981" spans="1:3" x14ac:dyDescent="0.35">
      <c r="A2981" s="35">
        <v>43347</v>
      </c>
      <c r="B2981" s="27">
        <v>0.20833333333333334</v>
      </c>
      <c r="C2981" s="33">
        <v>23.46</v>
      </c>
    </row>
    <row r="2982" spans="1:3" x14ac:dyDescent="0.35">
      <c r="A2982" s="35">
        <v>43347</v>
      </c>
      <c r="B2982" s="27">
        <v>0.25</v>
      </c>
      <c r="C2982" s="33">
        <v>23.45</v>
      </c>
    </row>
    <row r="2983" spans="1:3" x14ac:dyDescent="0.35">
      <c r="A2983" s="35">
        <v>43347</v>
      </c>
      <c r="B2983" s="27">
        <v>0.29166666666666669</v>
      </c>
      <c r="C2983" s="33">
        <v>23.46</v>
      </c>
    </row>
    <row r="2984" spans="1:3" x14ac:dyDescent="0.35">
      <c r="A2984" s="35">
        <v>43347</v>
      </c>
      <c r="B2984" s="27">
        <v>0.33333333333333331</v>
      </c>
      <c r="C2984" s="33">
        <v>23.46</v>
      </c>
    </row>
    <row r="2985" spans="1:3" x14ac:dyDescent="0.35">
      <c r="A2985" s="35">
        <v>43347</v>
      </c>
      <c r="B2985" s="27">
        <v>0.375</v>
      </c>
      <c r="C2985" s="33">
        <v>23.46</v>
      </c>
    </row>
    <row r="2986" spans="1:3" x14ac:dyDescent="0.35">
      <c r="A2986" s="35">
        <v>43347</v>
      </c>
      <c r="B2986" s="27">
        <v>0.41666666666666669</v>
      </c>
      <c r="C2986" s="33">
        <v>23.46</v>
      </c>
    </row>
    <row r="2987" spans="1:3" x14ac:dyDescent="0.35">
      <c r="A2987" s="35">
        <v>43347</v>
      </c>
      <c r="B2987" s="27">
        <v>0.45833333333333331</v>
      </c>
      <c r="C2987" s="33">
        <v>23.47</v>
      </c>
    </row>
    <row r="2988" spans="1:3" x14ac:dyDescent="0.35">
      <c r="A2988" s="35">
        <v>43347</v>
      </c>
      <c r="B2988" s="27">
        <v>0.5</v>
      </c>
      <c r="C2988" s="33">
        <v>23.47</v>
      </c>
    </row>
    <row r="2989" spans="1:3" x14ac:dyDescent="0.35">
      <c r="A2989" s="35">
        <v>43347</v>
      </c>
      <c r="B2989" s="27">
        <v>0.54166666666666663</v>
      </c>
      <c r="C2989" s="33">
        <v>23.46</v>
      </c>
    </row>
    <row r="2990" spans="1:3" x14ac:dyDescent="0.35">
      <c r="A2990" s="35">
        <v>43347</v>
      </c>
      <c r="B2990" s="27">
        <v>0.58333333333333337</v>
      </c>
      <c r="C2990" s="33">
        <v>23.47</v>
      </c>
    </row>
    <row r="2991" spans="1:3" x14ac:dyDescent="0.35">
      <c r="A2991" s="35">
        <v>43347</v>
      </c>
      <c r="B2991" s="27">
        <v>0.625</v>
      </c>
      <c r="C2991" s="33">
        <v>23.47</v>
      </c>
    </row>
    <row r="2992" spans="1:3" x14ac:dyDescent="0.35">
      <c r="A2992" s="35">
        <v>43347</v>
      </c>
      <c r="B2992" s="27">
        <v>0.66666666666666663</v>
      </c>
      <c r="C2992" s="33">
        <v>23.47</v>
      </c>
    </row>
    <row r="2993" spans="1:3" x14ac:dyDescent="0.35">
      <c r="A2993" s="35">
        <v>43347</v>
      </c>
      <c r="B2993" s="27">
        <v>0.70833333333333337</v>
      </c>
      <c r="C2993" s="33">
        <v>23.47</v>
      </c>
    </row>
    <row r="2994" spans="1:3" x14ac:dyDescent="0.35">
      <c r="A2994" s="35">
        <v>43347</v>
      </c>
      <c r="B2994" s="27">
        <v>0.75</v>
      </c>
      <c r="C2994" s="33">
        <v>23.47</v>
      </c>
    </row>
    <row r="2995" spans="1:3" x14ac:dyDescent="0.35">
      <c r="A2995" s="35">
        <v>43347</v>
      </c>
      <c r="B2995" s="27">
        <v>0.79166666666666663</v>
      </c>
      <c r="C2995" s="33">
        <v>23.48</v>
      </c>
    </row>
    <row r="2996" spans="1:3" x14ac:dyDescent="0.35">
      <c r="A2996" s="35">
        <v>43347</v>
      </c>
      <c r="B2996" s="27">
        <v>0.83333333333333337</v>
      </c>
      <c r="C2996" s="33">
        <v>23.48</v>
      </c>
    </row>
    <row r="2997" spans="1:3" x14ac:dyDescent="0.35">
      <c r="A2997" s="35">
        <v>43347</v>
      </c>
      <c r="B2997" s="27">
        <v>0.875</v>
      </c>
      <c r="C2997" s="33">
        <v>23.48</v>
      </c>
    </row>
    <row r="2998" spans="1:3" x14ac:dyDescent="0.35">
      <c r="A2998" s="35">
        <v>43347</v>
      </c>
      <c r="B2998" s="27">
        <v>0.91666666666666663</v>
      </c>
      <c r="C2998" s="33">
        <v>23.49</v>
      </c>
    </row>
    <row r="2999" spans="1:3" x14ac:dyDescent="0.35">
      <c r="A2999" s="35">
        <v>43347</v>
      </c>
      <c r="B2999" s="27">
        <v>0.95833333333333337</v>
      </c>
      <c r="C2999" s="33">
        <v>23.48</v>
      </c>
    </row>
    <row r="3000" spans="1:3" x14ac:dyDescent="0.35">
      <c r="A3000" s="35">
        <v>43348</v>
      </c>
      <c r="B3000" s="27">
        <v>0</v>
      </c>
      <c r="C3000" s="33">
        <v>23.49</v>
      </c>
    </row>
    <row r="3001" spans="1:3" x14ac:dyDescent="0.35">
      <c r="A3001" s="35">
        <v>43348</v>
      </c>
      <c r="B3001" s="27">
        <v>4.1666666666666664E-2</v>
      </c>
      <c r="C3001" s="33">
        <v>23.49</v>
      </c>
    </row>
    <row r="3002" spans="1:3" x14ac:dyDescent="0.35">
      <c r="A3002" s="35">
        <v>43348</v>
      </c>
      <c r="B3002" s="27">
        <v>8.3333333333333329E-2</v>
      </c>
      <c r="C3002" s="33">
        <v>23.49</v>
      </c>
    </row>
    <row r="3003" spans="1:3" x14ac:dyDescent="0.35">
      <c r="A3003" s="35">
        <v>43348</v>
      </c>
      <c r="B3003" s="27">
        <v>0.125</v>
      </c>
      <c r="C3003" s="33">
        <v>23.49</v>
      </c>
    </row>
    <row r="3004" spans="1:3" x14ac:dyDescent="0.35">
      <c r="A3004" s="35">
        <v>43348</v>
      </c>
      <c r="B3004" s="27">
        <v>0.16666666666666666</v>
      </c>
      <c r="C3004" s="33">
        <v>23.49</v>
      </c>
    </row>
    <row r="3005" spans="1:3" x14ac:dyDescent="0.35">
      <c r="A3005" s="35">
        <v>43348</v>
      </c>
      <c r="B3005" s="27">
        <v>0.20833333333333334</v>
      </c>
      <c r="C3005" s="33">
        <v>23.5</v>
      </c>
    </row>
    <row r="3006" spans="1:3" x14ac:dyDescent="0.35">
      <c r="A3006" s="35">
        <v>43348</v>
      </c>
      <c r="B3006" s="27">
        <v>0.25</v>
      </c>
      <c r="C3006" s="33">
        <v>23.5</v>
      </c>
    </row>
    <row r="3007" spans="1:3" x14ac:dyDescent="0.35">
      <c r="A3007" s="35">
        <v>43348</v>
      </c>
      <c r="B3007" s="27">
        <v>0.29166666666666669</v>
      </c>
      <c r="C3007" s="33">
        <v>23.5</v>
      </c>
    </row>
    <row r="3008" spans="1:3" x14ac:dyDescent="0.35">
      <c r="A3008" s="35">
        <v>43348</v>
      </c>
      <c r="B3008" s="27">
        <v>0.33333333333333331</v>
      </c>
      <c r="C3008" s="33">
        <v>23.5</v>
      </c>
    </row>
    <row r="3009" spans="1:3" x14ac:dyDescent="0.35">
      <c r="A3009" s="35">
        <v>43348</v>
      </c>
      <c r="B3009" s="27">
        <v>0.375</v>
      </c>
      <c r="C3009" s="33">
        <v>23.51</v>
      </c>
    </row>
    <row r="3010" spans="1:3" x14ac:dyDescent="0.35">
      <c r="A3010" s="35">
        <v>43348</v>
      </c>
      <c r="B3010" s="27">
        <v>0.41666666666666669</v>
      </c>
      <c r="C3010" s="33">
        <v>23.51</v>
      </c>
    </row>
    <row r="3011" spans="1:3" x14ac:dyDescent="0.35">
      <c r="A3011" s="35">
        <v>43348</v>
      </c>
      <c r="B3011" s="27">
        <v>0.45833333333333331</v>
      </c>
      <c r="C3011" s="33">
        <v>23.51</v>
      </c>
    </row>
    <row r="3012" spans="1:3" x14ac:dyDescent="0.35">
      <c r="A3012" s="35">
        <v>43348</v>
      </c>
      <c r="B3012" s="27">
        <v>0.5</v>
      </c>
      <c r="C3012" s="33">
        <v>23.51</v>
      </c>
    </row>
    <row r="3013" spans="1:3" x14ac:dyDescent="0.35">
      <c r="A3013" s="35">
        <v>43348</v>
      </c>
      <c r="B3013" s="27">
        <v>0.54166666666666663</v>
      </c>
      <c r="C3013" s="33">
        <v>23.51</v>
      </c>
    </row>
    <row r="3014" spans="1:3" x14ac:dyDescent="0.35">
      <c r="A3014" s="35">
        <v>43348</v>
      </c>
      <c r="B3014" s="27">
        <v>0.58333333333333337</v>
      </c>
      <c r="C3014" s="33">
        <v>23.51</v>
      </c>
    </row>
    <row r="3015" spans="1:3" x14ac:dyDescent="0.35">
      <c r="A3015" s="35">
        <v>43348</v>
      </c>
      <c r="B3015" s="27">
        <v>0.625</v>
      </c>
      <c r="C3015" s="33">
        <v>23.51</v>
      </c>
    </row>
    <row r="3016" spans="1:3" x14ac:dyDescent="0.35">
      <c r="A3016" s="35">
        <v>43348</v>
      </c>
      <c r="B3016" s="27">
        <v>0.66666666666666663</v>
      </c>
      <c r="C3016" s="33">
        <v>23.51</v>
      </c>
    </row>
    <row r="3017" spans="1:3" x14ac:dyDescent="0.35">
      <c r="A3017" s="35">
        <v>43348</v>
      </c>
      <c r="B3017" s="27">
        <v>0.70833333333333337</v>
      </c>
      <c r="C3017" s="33">
        <v>23.51</v>
      </c>
    </row>
    <row r="3018" spans="1:3" x14ac:dyDescent="0.35">
      <c r="A3018" s="35">
        <v>43348</v>
      </c>
      <c r="B3018" s="27">
        <v>0.75</v>
      </c>
      <c r="C3018" s="33">
        <v>23.51</v>
      </c>
    </row>
    <row r="3019" spans="1:3" x14ac:dyDescent="0.35">
      <c r="A3019" s="35">
        <v>43348</v>
      </c>
      <c r="B3019" s="27">
        <v>0.79166666666666663</v>
      </c>
      <c r="C3019" s="33">
        <v>23.52</v>
      </c>
    </row>
    <row r="3020" spans="1:3" x14ac:dyDescent="0.35">
      <c r="A3020" s="35">
        <v>43348</v>
      </c>
      <c r="B3020" s="27">
        <v>0.83333333333333337</v>
      </c>
      <c r="C3020" s="33">
        <v>23.52</v>
      </c>
    </row>
    <row r="3021" spans="1:3" x14ac:dyDescent="0.35">
      <c r="A3021" s="35">
        <v>43348</v>
      </c>
      <c r="B3021" s="27">
        <v>0.875</v>
      </c>
      <c r="C3021" s="33">
        <v>23.52</v>
      </c>
    </row>
    <row r="3022" spans="1:3" x14ac:dyDescent="0.35">
      <c r="A3022" s="35">
        <v>43348</v>
      </c>
      <c r="B3022" s="27">
        <v>0.91666666666666663</v>
      </c>
      <c r="C3022" s="33">
        <v>23.53</v>
      </c>
    </row>
    <row r="3023" spans="1:3" x14ac:dyDescent="0.35">
      <c r="A3023" s="35">
        <v>43348</v>
      </c>
      <c r="B3023" s="27">
        <v>0.95833333333333337</v>
      </c>
      <c r="C3023" s="33">
        <v>23.52</v>
      </c>
    </row>
    <row r="3024" spans="1:3" x14ac:dyDescent="0.35">
      <c r="A3024" s="35">
        <v>43349</v>
      </c>
      <c r="B3024" s="27">
        <v>0</v>
      </c>
      <c r="C3024" s="33">
        <v>23.53</v>
      </c>
    </row>
    <row r="3025" spans="1:3" x14ac:dyDescent="0.35">
      <c r="A3025" s="35">
        <v>43349</v>
      </c>
      <c r="B3025" s="27">
        <v>4.1666666666666664E-2</v>
      </c>
      <c r="C3025" s="33">
        <v>23.53</v>
      </c>
    </row>
    <row r="3026" spans="1:3" x14ac:dyDescent="0.35">
      <c r="A3026" s="35">
        <v>43349</v>
      </c>
      <c r="B3026" s="27">
        <v>8.3333333333333329E-2</v>
      </c>
      <c r="C3026" s="33">
        <v>23.53</v>
      </c>
    </row>
    <row r="3027" spans="1:3" x14ac:dyDescent="0.35">
      <c r="A3027" s="35">
        <v>43349</v>
      </c>
      <c r="B3027" s="27">
        <v>0.125</v>
      </c>
      <c r="C3027" s="33">
        <v>23.53</v>
      </c>
    </row>
    <row r="3028" spans="1:3" x14ac:dyDescent="0.35">
      <c r="A3028" s="35">
        <v>43349</v>
      </c>
      <c r="B3028" s="27">
        <v>0.16666666666666666</v>
      </c>
      <c r="C3028" s="33">
        <v>23.53</v>
      </c>
    </row>
    <row r="3029" spans="1:3" x14ac:dyDescent="0.35">
      <c r="A3029" s="35">
        <v>43349</v>
      </c>
      <c r="B3029" s="27">
        <v>0.20833333333333334</v>
      </c>
      <c r="C3029" s="33">
        <v>23.53</v>
      </c>
    </row>
    <row r="3030" spans="1:3" x14ac:dyDescent="0.35">
      <c r="A3030" s="35">
        <v>43349</v>
      </c>
      <c r="B3030" s="27">
        <v>0.25</v>
      </c>
      <c r="C3030" s="33">
        <v>23.53</v>
      </c>
    </row>
    <row r="3031" spans="1:3" x14ac:dyDescent="0.35">
      <c r="A3031" s="35">
        <v>43349</v>
      </c>
      <c r="B3031" s="27">
        <v>0.29166666666666669</v>
      </c>
      <c r="C3031" s="33">
        <v>23.54</v>
      </c>
    </row>
    <row r="3032" spans="1:3" x14ac:dyDescent="0.35">
      <c r="A3032" s="35">
        <v>43349</v>
      </c>
      <c r="B3032" s="27">
        <v>0.33333333333333331</v>
      </c>
      <c r="C3032" s="33">
        <v>23.54</v>
      </c>
    </row>
    <row r="3033" spans="1:3" x14ac:dyDescent="0.35">
      <c r="A3033" s="35">
        <v>43349</v>
      </c>
      <c r="B3033" s="27">
        <v>0.375</v>
      </c>
      <c r="C3033" s="33">
        <v>23.55</v>
      </c>
    </row>
    <row r="3034" spans="1:3" x14ac:dyDescent="0.35">
      <c r="A3034" s="35">
        <v>43349</v>
      </c>
      <c r="B3034" s="27">
        <v>0.41666666666666669</v>
      </c>
      <c r="C3034" s="33">
        <v>23.55</v>
      </c>
    </row>
    <row r="3035" spans="1:3" x14ac:dyDescent="0.35">
      <c r="A3035" s="35">
        <v>43349</v>
      </c>
      <c r="B3035" s="27">
        <v>0.45833333333333331</v>
      </c>
      <c r="C3035" s="33">
        <v>23.55</v>
      </c>
    </row>
    <row r="3036" spans="1:3" x14ac:dyDescent="0.35">
      <c r="A3036" s="35">
        <v>43349</v>
      </c>
      <c r="B3036" s="27">
        <v>0.5</v>
      </c>
      <c r="C3036" s="33">
        <v>23.55</v>
      </c>
    </row>
    <row r="3037" spans="1:3" x14ac:dyDescent="0.35">
      <c r="A3037" s="35">
        <v>43349</v>
      </c>
      <c r="B3037" s="27">
        <v>0.54166666666666663</v>
      </c>
      <c r="C3037" s="33">
        <v>23.55</v>
      </c>
    </row>
    <row r="3038" spans="1:3" x14ac:dyDescent="0.35">
      <c r="A3038" s="35">
        <v>43349</v>
      </c>
      <c r="B3038" s="27">
        <v>0.58333333333333337</v>
      </c>
      <c r="C3038" s="33">
        <v>23.55</v>
      </c>
    </row>
    <row r="3039" spans="1:3" x14ac:dyDescent="0.35">
      <c r="A3039" s="35">
        <v>43349</v>
      </c>
      <c r="B3039" s="27">
        <v>0.625</v>
      </c>
      <c r="C3039" s="33">
        <v>23.55</v>
      </c>
    </row>
    <row r="3040" spans="1:3" x14ac:dyDescent="0.35">
      <c r="A3040" s="35">
        <v>43349</v>
      </c>
      <c r="B3040" s="27">
        <v>0.66666666666666663</v>
      </c>
      <c r="C3040" s="33">
        <v>23.55</v>
      </c>
    </row>
    <row r="3041" spans="1:3" x14ac:dyDescent="0.35">
      <c r="A3041" s="35">
        <v>43349</v>
      </c>
      <c r="B3041" s="27">
        <v>0.70833333333333337</v>
      </c>
      <c r="C3041" s="33">
        <v>23.55</v>
      </c>
    </row>
    <row r="3042" spans="1:3" x14ac:dyDescent="0.35">
      <c r="A3042" s="35">
        <v>43349</v>
      </c>
      <c r="B3042" s="27">
        <v>0.75</v>
      </c>
      <c r="C3042" s="33">
        <v>23.56</v>
      </c>
    </row>
    <row r="3043" spans="1:3" x14ac:dyDescent="0.35">
      <c r="A3043" s="35">
        <v>43349</v>
      </c>
      <c r="B3043" s="27">
        <v>0.79166666666666663</v>
      </c>
      <c r="C3043" s="33">
        <v>23.56</v>
      </c>
    </row>
    <row r="3044" spans="1:3" x14ac:dyDescent="0.35">
      <c r="A3044" s="35">
        <v>43349</v>
      </c>
      <c r="B3044" s="27">
        <v>0.83333333333333337</v>
      </c>
      <c r="C3044" s="33">
        <v>23.56</v>
      </c>
    </row>
    <row r="3045" spans="1:3" x14ac:dyDescent="0.35">
      <c r="A3045" s="35">
        <v>43349</v>
      </c>
      <c r="B3045" s="27">
        <v>0.875</v>
      </c>
      <c r="C3045" s="33">
        <v>23.57</v>
      </c>
    </row>
    <row r="3046" spans="1:3" x14ac:dyDescent="0.35">
      <c r="A3046" s="35">
        <v>43349</v>
      </c>
      <c r="B3046" s="27">
        <v>0.91666666666666663</v>
      </c>
      <c r="C3046" s="33">
        <v>23.56</v>
      </c>
    </row>
    <row r="3047" spans="1:3" x14ac:dyDescent="0.35">
      <c r="A3047" s="35">
        <v>43349</v>
      </c>
      <c r="B3047" s="27">
        <v>0.95833333333333337</v>
      </c>
      <c r="C3047" s="33">
        <v>23.57</v>
      </c>
    </row>
    <row r="3048" spans="1:3" x14ac:dyDescent="0.35">
      <c r="A3048" s="35">
        <v>43350</v>
      </c>
      <c r="B3048" s="27">
        <v>0</v>
      </c>
      <c r="C3048" s="33">
        <v>23.57</v>
      </c>
    </row>
    <row r="3049" spans="1:3" x14ac:dyDescent="0.35">
      <c r="A3049" s="35">
        <v>43350</v>
      </c>
      <c r="B3049" s="27">
        <v>4.1666666666666664E-2</v>
      </c>
      <c r="C3049" s="33">
        <v>23.57</v>
      </c>
    </row>
    <row r="3050" spans="1:3" x14ac:dyDescent="0.35">
      <c r="A3050" s="35">
        <v>43350</v>
      </c>
      <c r="B3050" s="27">
        <v>8.3333333333333329E-2</v>
      </c>
      <c r="C3050" s="33">
        <v>23.57</v>
      </c>
    </row>
    <row r="3051" spans="1:3" x14ac:dyDescent="0.35">
      <c r="A3051" s="35">
        <v>43350</v>
      </c>
      <c r="B3051" s="27">
        <v>0.125</v>
      </c>
      <c r="C3051" s="33">
        <v>23.57</v>
      </c>
    </row>
    <row r="3052" spans="1:3" x14ac:dyDescent="0.35">
      <c r="A3052" s="35">
        <v>43350</v>
      </c>
      <c r="B3052" s="27">
        <v>0.16666666666666666</v>
      </c>
      <c r="C3052" s="33">
        <v>23.57</v>
      </c>
    </row>
    <row r="3053" spans="1:3" x14ac:dyDescent="0.35">
      <c r="A3053" s="35">
        <v>43350</v>
      </c>
      <c r="B3053" s="27">
        <v>0.20833333333333334</v>
      </c>
      <c r="C3053" s="33">
        <v>23.57</v>
      </c>
    </row>
    <row r="3054" spans="1:3" x14ac:dyDescent="0.35">
      <c r="A3054" s="35">
        <v>43350</v>
      </c>
      <c r="B3054" s="27">
        <v>0.25</v>
      </c>
      <c r="C3054" s="33">
        <v>23.58</v>
      </c>
    </row>
    <row r="3055" spans="1:3" x14ac:dyDescent="0.35">
      <c r="A3055" s="35">
        <v>43350</v>
      </c>
      <c r="B3055" s="27">
        <v>0.29166666666666669</v>
      </c>
      <c r="C3055" s="33">
        <v>23.58</v>
      </c>
    </row>
    <row r="3056" spans="1:3" x14ac:dyDescent="0.35">
      <c r="A3056" s="35">
        <v>43350</v>
      </c>
      <c r="B3056" s="27">
        <v>0.33333333333333331</v>
      </c>
      <c r="C3056" s="33">
        <v>23.58</v>
      </c>
    </row>
    <row r="3057" spans="1:3" x14ac:dyDescent="0.35">
      <c r="A3057" s="35">
        <v>43350</v>
      </c>
      <c r="B3057" s="27">
        <v>0.375</v>
      </c>
      <c r="C3057" s="33">
        <v>23.58</v>
      </c>
    </row>
    <row r="3058" spans="1:3" x14ac:dyDescent="0.35">
      <c r="A3058" s="35">
        <v>43350</v>
      </c>
      <c r="B3058" s="27">
        <v>0.41666666666666669</v>
      </c>
      <c r="C3058" s="33">
        <v>23.58</v>
      </c>
    </row>
    <row r="3059" spans="1:3" x14ac:dyDescent="0.35">
      <c r="A3059" s="35">
        <v>43350</v>
      </c>
      <c r="B3059" s="27">
        <v>0.45833333333333331</v>
      </c>
      <c r="C3059" s="33">
        <v>23.58</v>
      </c>
    </row>
    <row r="3060" spans="1:3" x14ac:dyDescent="0.35">
      <c r="A3060" s="35">
        <v>43350</v>
      </c>
      <c r="B3060" s="27">
        <v>0.5</v>
      </c>
      <c r="C3060" s="33">
        <v>23.58</v>
      </c>
    </row>
    <row r="3061" spans="1:3" x14ac:dyDescent="0.35">
      <c r="A3061" s="35">
        <v>43350</v>
      </c>
      <c r="B3061" s="27">
        <v>0.54166666666666663</v>
      </c>
      <c r="C3061" s="33">
        <v>23.59</v>
      </c>
    </row>
    <row r="3062" spans="1:3" x14ac:dyDescent="0.35">
      <c r="A3062" s="35">
        <v>43350</v>
      </c>
      <c r="B3062" s="27">
        <v>0.58333333333333337</v>
      </c>
      <c r="C3062" s="33">
        <v>23.59</v>
      </c>
    </row>
    <row r="3063" spans="1:3" x14ac:dyDescent="0.35">
      <c r="A3063" s="35">
        <v>43350</v>
      </c>
      <c r="B3063" s="27">
        <v>0.625</v>
      </c>
      <c r="C3063" s="33">
        <v>23.59</v>
      </c>
    </row>
    <row r="3064" spans="1:3" x14ac:dyDescent="0.35">
      <c r="A3064" s="35">
        <v>43350</v>
      </c>
      <c r="B3064" s="27">
        <v>0.66666666666666663</v>
      </c>
      <c r="C3064" s="33">
        <v>23.59</v>
      </c>
    </row>
    <row r="3065" spans="1:3" x14ac:dyDescent="0.35">
      <c r="A3065" s="35">
        <v>43350</v>
      </c>
      <c r="B3065" s="27">
        <v>0.70833333333333337</v>
      </c>
      <c r="C3065" s="33">
        <v>23.59</v>
      </c>
    </row>
    <row r="3066" spans="1:3" x14ac:dyDescent="0.35">
      <c r="A3066" s="35">
        <v>43350</v>
      </c>
      <c r="B3066" s="27">
        <v>0.75</v>
      </c>
      <c r="C3066" s="33">
        <v>23.6</v>
      </c>
    </row>
    <row r="3067" spans="1:3" x14ac:dyDescent="0.35">
      <c r="A3067" s="35">
        <v>43350</v>
      </c>
      <c r="B3067" s="27">
        <v>0.79166666666666663</v>
      </c>
      <c r="C3067" s="33">
        <v>23.6</v>
      </c>
    </row>
    <row r="3068" spans="1:3" x14ac:dyDescent="0.35">
      <c r="A3068" s="35">
        <v>43350</v>
      </c>
      <c r="B3068" s="27">
        <v>0.83333333333333337</v>
      </c>
      <c r="C3068" s="33">
        <v>23.6</v>
      </c>
    </row>
    <row r="3069" spans="1:3" x14ac:dyDescent="0.35">
      <c r="A3069" s="35">
        <v>43350</v>
      </c>
      <c r="B3069" s="27">
        <v>0.875</v>
      </c>
      <c r="C3069" s="33">
        <v>23.61</v>
      </c>
    </row>
    <row r="3070" spans="1:3" x14ac:dyDescent="0.35">
      <c r="A3070" s="35">
        <v>43350</v>
      </c>
      <c r="B3070" s="27">
        <v>0.91666666666666663</v>
      </c>
      <c r="C3070" s="33">
        <v>23.61</v>
      </c>
    </row>
    <row r="3071" spans="1:3" x14ac:dyDescent="0.35">
      <c r="A3071" s="35">
        <v>43350</v>
      </c>
      <c r="B3071" s="27">
        <v>0.95833333333333337</v>
      </c>
      <c r="C3071" s="33">
        <v>23.61</v>
      </c>
    </row>
    <row r="3072" spans="1:3" x14ac:dyDescent="0.35">
      <c r="A3072" s="35">
        <v>43351</v>
      </c>
      <c r="B3072" s="27">
        <v>0</v>
      </c>
      <c r="C3072" s="33">
        <v>23.61</v>
      </c>
    </row>
    <row r="3073" spans="1:3" x14ac:dyDescent="0.35">
      <c r="A3073" s="35">
        <v>43351</v>
      </c>
      <c r="B3073" s="27">
        <v>4.1666666666666664E-2</v>
      </c>
      <c r="C3073" s="33">
        <v>23.62</v>
      </c>
    </row>
    <row r="3074" spans="1:3" x14ac:dyDescent="0.35">
      <c r="A3074" s="35">
        <v>43351</v>
      </c>
      <c r="B3074" s="27">
        <v>8.3333333333333329E-2</v>
      </c>
      <c r="C3074" s="33">
        <v>23.62</v>
      </c>
    </row>
    <row r="3075" spans="1:3" x14ac:dyDescent="0.35">
      <c r="A3075" s="35">
        <v>43351</v>
      </c>
      <c r="B3075" s="27">
        <v>0.125</v>
      </c>
      <c r="C3075" s="33">
        <v>23.62</v>
      </c>
    </row>
    <row r="3076" spans="1:3" x14ac:dyDescent="0.35">
      <c r="A3076" s="35">
        <v>43351</v>
      </c>
      <c r="B3076" s="27">
        <v>0.16666666666666666</v>
      </c>
      <c r="C3076" s="33">
        <v>23.62</v>
      </c>
    </row>
    <row r="3077" spans="1:3" x14ac:dyDescent="0.35">
      <c r="A3077" s="35">
        <v>43351</v>
      </c>
      <c r="B3077" s="27">
        <v>0.20833333333333334</v>
      </c>
      <c r="C3077" s="33">
        <v>23.62</v>
      </c>
    </row>
    <row r="3078" spans="1:3" x14ac:dyDescent="0.35">
      <c r="A3078" s="35">
        <v>43351</v>
      </c>
      <c r="B3078" s="27">
        <v>0.25</v>
      </c>
      <c r="C3078" s="33">
        <v>23.62</v>
      </c>
    </row>
    <row r="3079" spans="1:3" x14ac:dyDescent="0.35">
      <c r="A3079" s="35">
        <v>43351</v>
      </c>
      <c r="B3079" s="27">
        <v>0.29166666666666669</v>
      </c>
      <c r="C3079" s="33">
        <v>23.62</v>
      </c>
    </row>
    <row r="3080" spans="1:3" x14ac:dyDescent="0.35">
      <c r="A3080" s="35">
        <v>43351</v>
      </c>
      <c r="B3080" s="27">
        <v>0.33333333333333331</v>
      </c>
      <c r="C3080" s="33">
        <v>23.62</v>
      </c>
    </row>
    <row r="3081" spans="1:3" x14ac:dyDescent="0.35">
      <c r="A3081" s="35">
        <v>43351</v>
      </c>
      <c r="B3081" s="27">
        <v>0.375</v>
      </c>
      <c r="C3081" s="33">
        <v>23.62</v>
      </c>
    </row>
    <row r="3082" spans="1:3" x14ac:dyDescent="0.35">
      <c r="A3082" s="35">
        <v>43351</v>
      </c>
      <c r="B3082" s="27">
        <v>0.41666666666666669</v>
      </c>
      <c r="C3082" s="33">
        <v>23.62</v>
      </c>
    </row>
    <row r="3083" spans="1:3" x14ac:dyDescent="0.35">
      <c r="A3083" s="35">
        <v>43351</v>
      </c>
      <c r="B3083" s="27">
        <v>0.45833333333333331</v>
      </c>
      <c r="C3083" s="33">
        <v>23.63</v>
      </c>
    </row>
    <row r="3084" spans="1:3" x14ac:dyDescent="0.35">
      <c r="A3084" s="35">
        <v>43351</v>
      </c>
      <c r="B3084" s="27">
        <v>0.5</v>
      </c>
      <c r="C3084" s="33">
        <v>23.63</v>
      </c>
    </row>
    <row r="3085" spans="1:3" x14ac:dyDescent="0.35">
      <c r="A3085" s="35">
        <v>43351</v>
      </c>
      <c r="B3085" s="27">
        <v>0.54166666666666663</v>
      </c>
      <c r="C3085" s="33">
        <v>23.63</v>
      </c>
    </row>
    <row r="3086" spans="1:3" x14ac:dyDescent="0.35">
      <c r="A3086" s="35">
        <v>43351</v>
      </c>
      <c r="B3086" s="27">
        <v>0.58333333333333337</v>
      </c>
      <c r="C3086" s="33">
        <v>23.63</v>
      </c>
    </row>
    <row r="3087" spans="1:3" x14ac:dyDescent="0.35">
      <c r="A3087" s="35">
        <v>43351</v>
      </c>
      <c r="B3087" s="27">
        <v>0.625</v>
      </c>
      <c r="C3087" s="33">
        <v>23.64</v>
      </c>
    </row>
    <row r="3088" spans="1:3" x14ac:dyDescent="0.35">
      <c r="A3088" s="35">
        <v>43351</v>
      </c>
      <c r="B3088" s="27">
        <v>0.66666666666666663</v>
      </c>
      <c r="C3088" s="33">
        <v>23.64</v>
      </c>
    </row>
    <row r="3089" spans="1:3" x14ac:dyDescent="0.35">
      <c r="A3089" s="35">
        <v>43351</v>
      </c>
      <c r="B3089" s="27">
        <v>0.70833333333333337</v>
      </c>
      <c r="C3089" s="33">
        <v>23.64</v>
      </c>
    </row>
    <row r="3090" spans="1:3" x14ac:dyDescent="0.35">
      <c r="A3090" s="35">
        <v>43351</v>
      </c>
      <c r="B3090" s="27">
        <v>0.75</v>
      </c>
      <c r="C3090" s="33">
        <v>23.64</v>
      </c>
    </row>
    <row r="3091" spans="1:3" x14ac:dyDescent="0.35">
      <c r="A3091" s="35">
        <v>43351</v>
      </c>
      <c r="B3091" s="27">
        <v>0.79166666666666663</v>
      </c>
      <c r="C3091" s="33">
        <v>23.64</v>
      </c>
    </row>
    <row r="3092" spans="1:3" x14ac:dyDescent="0.35">
      <c r="A3092" s="35">
        <v>43351</v>
      </c>
      <c r="B3092" s="27">
        <v>0.83333333333333337</v>
      </c>
      <c r="C3092" s="33">
        <v>23.65</v>
      </c>
    </row>
    <row r="3093" spans="1:3" x14ac:dyDescent="0.35">
      <c r="A3093" s="35">
        <v>43351</v>
      </c>
      <c r="B3093" s="27">
        <v>0.875</v>
      </c>
      <c r="C3093" s="33">
        <v>23.65</v>
      </c>
    </row>
    <row r="3094" spans="1:3" x14ac:dyDescent="0.35">
      <c r="A3094" s="35">
        <v>43351</v>
      </c>
      <c r="B3094" s="27">
        <v>0.91666666666666663</v>
      </c>
      <c r="C3094" s="33">
        <v>23.65</v>
      </c>
    </row>
    <row r="3095" spans="1:3" x14ac:dyDescent="0.35">
      <c r="A3095" s="35">
        <v>43351</v>
      </c>
      <c r="B3095" s="27">
        <v>0.95833333333333337</v>
      </c>
      <c r="C3095" s="33">
        <v>23.65</v>
      </c>
    </row>
    <row r="3096" spans="1:3" x14ac:dyDescent="0.35">
      <c r="A3096" s="35">
        <v>43352</v>
      </c>
      <c r="B3096" s="27">
        <v>0</v>
      </c>
      <c r="C3096" s="33">
        <v>23.65</v>
      </c>
    </row>
    <row r="3097" spans="1:3" x14ac:dyDescent="0.35">
      <c r="A3097" s="35">
        <v>43352</v>
      </c>
      <c r="B3097" s="27">
        <v>4.1666666666666664E-2</v>
      </c>
      <c r="C3097" s="33">
        <v>23.65</v>
      </c>
    </row>
    <row r="3098" spans="1:3" x14ac:dyDescent="0.35">
      <c r="A3098" s="35">
        <v>43352</v>
      </c>
      <c r="B3098" s="27">
        <v>8.3333333333333329E-2</v>
      </c>
      <c r="C3098" s="33">
        <v>23.65</v>
      </c>
    </row>
    <row r="3099" spans="1:3" x14ac:dyDescent="0.35">
      <c r="A3099" s="35">
        <v>43352</v>
      </c>
      <c r="B3099" s="27">
        <v>0.125</v>
      </c>
      <c r="C3099" s="33">
        <v>23.65</v>
      </c>
    </row>
    <row r="3100" spans="1:3" x14ac:dyDescent="0.35">
      <c r="A3100" s="35">
        <v>43352</v>
      </c>
      <c r="B3100" s="27">
        <v>0.16666666666666666</v>
      </c>
      <c r="C3100" s="33">
        <v>23.65</v>
      </c>
    </row>
    <row r="3101" spans="1:3" x14ac:dyDescent="0.35">
      <c r="A3101" s="35">
        <v>43352</v>
      </c>
      <c r="B3101" s="27">
        <v>0.20833333333333334</v>
      </c>
      <c r="C3101" s="33">
        <v>23.65</v>
      </c>
    </row>
    <row r="3102" spans="1:3" x14ac:dyDescent="0.35">
      <c r="A3102" s="35">
        <v>43352</v>
      </c>
      <c r="B3102" s="27">
        <v>0.25</v>
      </c>
      <c r="C3102" s="33">
        <v>23.65</v>
      </c>
    </row>
    <row r="3103" spans="1:3" x14ac:dyDescent="0.35">
      <c r="A3103" s="35">
        <v>43352</v>
      </c>
      <c r="B3103" s="27">
        <v>0.29166666666666669</v>
      </c>
      <c r="C3103" s="33">
        <v>23.65</v>
      </c>
    </row>
    <row r="3104" spans="1:3" x14ac:dyDescent="0.35">
      <c r="A3104" s="35">
        <v>43352</v>
      </c>
      <c r="B3104" s="27">
        <v>0.33333333333333331</v>
      </c>
      <c r="C3104" s="33">
        <v>23.66</v>
      </c>
    </row>
    <row r="3105" spans="1:3" x14ac:dyDescent="0.35">
      <c r="A3105" s="35">
        <v>43352</v>
      </c>
      <c r="B3105" s="27">
        <v>0.375</v>
      </c>
      <c r="C3105" s="33">
        <v>23.66</v>
      </c>
    </row>
    <row r="3106" spans="1:3" x14ac:dyDescent="0.35">
      <c r="A3106" s="35">
        <v>43352</v>
      </c>
      <c r="B3106" s="27">
        <v>0.41666666666666669</v>
      </c>
      <c r="C3106" s="33">
        <v>23.66</v>
      </c>
    </row>
    <row r="3107" spans="1:3" x14ac:dyDescent="0.35">
      <c r="A3107" s="35">
        <v>43352</v>
      </c>
      <c r="B3107" s="27">
        <v>0.45833333333333331</v>
      </c>
      <c r="C3107" s="33">
        <v>23.66</v>
      </c>
    </row>
    <row r="3108" spans="1:3" x14ac:dyDescent="0.35">
      <c r="A3108" s="35">
        <v>43352</v>
      </c>
      <c r="B3108" s="27">
        <v>0.5</v>
      </c>
      <c r="C3108" s="33">
        <v>23.66</v>
      </c>
    </row>
    <row r="3109" spans="1:3" x14ac:dyDescent="0.35">
      <c r="A3109" s="35">
        <v>43352</v>
      </c>
      <c r="B3109" s="27">
        <v>0.54166666666666663</v>
      </c>
      <c r="C3109" s="33">
        <v>23.66</v>
      </c>
    </row>
    <row r="3110" spans="1:3" x14ac:dyDescent="0.35">
      <c r="A3110" s="35">
        <v>43352</v>
      </c>
      <c r="B3110" s="27">
        <v>0.58333333333333337</v>
      </c>
      <c r="C3110" s="33">
        <v>23.66</v>
      </c>
    </row>
    <row r="3111" spans="1:3" x14ac:dyDescent="0.35">
      <c r="A3111" s="35">
        <v>43352</v>
      </c>
      <c r="B3111" s="27">
        <v>0.625</v>
      </c>
      <c r="C3111" s="33">
        <v>23.66</v>
      </c>
    </row>
    <row r="3112" spans="1:3" x14ac:dyDescent="0.35">
      <c r="A3112" s="35">
        <v>43352</v>
      </c>
      <c r="B3112" s="27">
        <v>0.66666666666666663</v>
      </c>
      <c r="C3112" s="33">
        <v>23.66</v>
      </c>
    </row>
    <row r="3113" spans="1:3" x14ac:dyDescent="0.35">
      <c r="A3113" s="35">
        <v>43352</v>
      </c>
      <c r="B3113" s="27">
        <v>0.70833333333333337</v>
      </c>
      <c r="C3113" s="33">
        <v>23.66</v>
      </c>
    </row>
    <row r="3114" spans="1:3" x14ac:dyDescent="0.35">
      <c r="A3114" s="35">
        <v>43352</v>
      </c>
      <c r="B3114" s="27">
        <v>0.75</v>
      </c>
      <c r="C3114" s="33">
        <v>23.66</v>
      </c>
    </row>
    <row r="3115" spans="1:3" x14ac:dyDescent="0.35">
      <c r="A3115" s="35">
        <v>43352</v>
      </c>
      <c r="B3115" s="27">
        <v>0.79166666666666663</v>
      </c>
      <c r="C3115" s="33">
        <v>23.67</v>
      </c>
    </row>
    <row r="3116" spans="1:3" x14ac:dyDescent="0.35">
      <c r="A3116" s="35">
        <v>43352</v>
      </c>
      <c r="B3116" s="27">
        <v>0.83333333333333337</v>
      </c>
      <c r="C3116" s="33">
        <v>23.67</v>
      </c>
    </row>
    <row r="3117" spans="1:3" x14ac:dyDescent="0.35">
      <c r="A3117" s="35">
        <v>43352</v>
      </c>
      <c r="B3117" s="27">
        <v>0.875</v>
      </c>
      <c r="C3117" s="33">
        <v>23.68</v>
      </c>
    </row>
    <row r="3118" spans="1:3" x14ac:dyDescent="0.35">
      <c r="A3118" s="35">
        <v>43352</v>
      </c>
      <c r="B3118" s="27">
        <v>0.91666666666666663</v>
      </c>
      <c r="C3118" s="33">
        <v>23.68</v>
      </c>
    </row>
    <row r="3119" spans="1:3" x14ac:dyDescent="0.35">
      <c r="A3119" s="35">
        <v>43352</v>
      </c>
      <c r="B3119" s="27">
        <v>0.95833333333333337</v>
      </c>
      <c r="C3119" s="33">
        <v>23.68</v>
      </c>
    </row>
    <row r="3120" spans="1:3" x14ac:dyDescent="0.35">
      <c r="A3120" s="35">
        <v>43353</v>
      </c>
      <c r="B3120" s="27">
        <v>0</v>
      </c>
      <c r="C3120" s="33">
        <v>23.68</v>
      </c>
    </row>
    <row r="3121" spans="1:3" x14ac:dyDescent="0.35">
      <c r="A3121" s="35">
        <v>43353</v>
      </c>
      <c r="B3121" s="27">
        <v>4.1666666666666664E-2</v>
      </c>
      <c r="C3121" s="33">
        <v>23.68</v>
      </c>
    </row>
    <row r="3122" spans="1:3" x14ac:dyDescent="0.35">
      <c r="A3122" s="35">
        <v>43353</v>
      </c>
      <c r="B3122" s="27">
        <v>8.3333333333333329E-2</v>
      </c>
      <c r="C3122" s="33">
        <v>23.68</v>
      </c>
    </row>
    <row r="3123" spans="1:3" x14ac:dyDescent="0.35">
      <c r="A3123" s="35">
        <v>43353</v>
      </c>
      <c r="B3123" s="27">
        <v>0.125</v>
      </c>
      <c r="C3123" s="33">
        <v>23.68</v>
      </c>
    </row>
    <row r="3124" spans="1:3" x14ac:dyDescent="0.35">
      <c r="A3124" s="35">
        <v>43353</v>
      </c>
      <c r="B3124" s="27">
        <v>0.16666666666666666</v>
      </c>
      <c r="C3124" s="33">
        <v>23.68</v>
      </c>
    </row>
    <row r="3125" spans="1:3" x14ac:dyDescent="0.35">
      <c r="A3125" s="35">
        <v>43353</v>
      </c>
      <c r="B3125" s="27">
        <v>0.20833333333333334</v>
      </c>
      <c r="C3125" s="33">
        <v>23.68</v>
      </c>
    </row>
    <row r="3126" spans="1:3" x14ac:dyDescent="0.35">
      <c r="A3126" s="35">
        <v>43353</v>
      </c>
      <c r="B3126" s="27">
        <v>0.25</v>
      </c>
      <c r="C3126" s="33">
        <v>23.69</v>
      </c>
    </row>
    <row r="3127" spans="1:3" x14ac:dyDescent="0.35">
      <c r="A3127" s="35">
        <v>43353</v>
      </c>
      <c r="B3127" s="27">
        <v>0.29166666666666669</v>
      </c>
      <c r="C3127" s="33">
        <v>23.69</v>
      </c>
    </row>
    <row r="3128" spans="1:3" x14ac:dyDescent="0.35">
      <c r="A3128" s="35">
        <v>43353</v>
      </c>
      <c r="B3128" s="27">
        <v>0.33333333333333331</v>
      </c>
      <c r="C3128" s="33">
        <v>23.69</v>
      </c>
    </row>
    <row r="3129" spans="1:3" x14ac:dyDescent="0.35">
      <c r="A3129" s="35">
        <v>43353</v>
      </c>
      <c r="B3129" s="27">
        <v>0.375</v>
      </c>
      <c r="C3129" s="33">
        <v>23.69</v>
      </c>
    </row>
    <row r="3130" spans="1:3" x14ac:dyDescent="0.35">
      <c r="A3130" s="35">
        <v>43353</v>
      </c>
      <c r="B3130" s="27">
        <v>0.41666666666666669</v>
      </c>
      <c r="C3130" s="33">
        <v>23.7</v>
      </c>
    </row>
    <row r="3131" spans="1:3" x14ac:dyDescent="0.35">
      <c r="A3131" s="35">
        <v>43353</v>
      </c>
      <c r="B3131" s="27">
        <v>0.45833333333333331</v>
      </c>
      <c r="C3131" s="33">
        <v>23.7</v>
      </c>
    </row>
    <row r="3132" spans="1:3" x14ac:dyDescent="0.35">
      <c r="A3132" s="35">
        <v>43353</v>
      </c>
      <c r="B3132" s="27">
        <v>0.5</v>
      </c>
      <c r="C3132" s="33">
        <v>23.7</v>
      </c>
    </row>
    <row r="3133" spans="1:3" x14ac:dyDescent="0.35">
      <c r="A3133" s="35">
        <v>43353</v>
      </c>
      <c r="B3133" s="27">
        <v>0.54166666666666663</v>
      </c>
      <c r="C3133" s="33">
        <v>23.7</v>
      </c>
    </row>
    <row r="3134" spans="1:3" x14ac:dyDescent="0.35">
      <c r="A3134" s="35">
        <v>43353</v>
      </c>
      <c r="B3134" s="27">
        <v>0.58333333333333337</v>
      </c>
      <c r="C3134" s="33">
        <v>23.71</v>
      </c>
    </row>
    <row r="3135" spans="1:3" x14ac:dyDescent="0.35">
      <c r="A3135" s="35">
        <v>43353</v>
      </c>
      <c r="B3135" s="27">
        <v>0.625</v>
      </c>
      <c r="C3135" s="33">
        <v>23.71</v>
      </c>
    </row>
    <row r="3136" spans="1:3" x14ac:dyDescent="0.35">
      <c r="A3136" s="35">
        <v>43353</v>
      </c>
      <c r="B3136" s="27">
        <v>0.66666666666666663</v>
      </c>
      <c r="C3136" s="33">
        <v>23.71</v>
      </c>
    </row>
    <row r="3137" spans="1:3" x14ac:dyDescent="0.35">
      <c r="A3137" s="35">
        <v>43353</v>
      </c>
      <c r="B3137" s="27">
        <v>0.70833333333333337</v>
      </c>
      <c r="C3137" s="33">
        <v>23.71</v>
      </c>
    </row>
    <row r="3138" spans="1:3" x14ac:dyDescent="0.35">
      <c r="A3138" s="35">
        <v>43353</v>
      </c>
      <c r="B3138" s="27">
        <v>0.75</v>
      </c>
      <c r="C3138" s="33">
        <v>23.71</v>
      </c>
    </row>
    <row r="3139" spans="1:3" x14ac:dyDescent="0.35">
      <c r="A3139" s="35">
        <v>43353</v>
      </c>
      <c r="B3139" s="27">
        <v>0.79166666666666663</v>
      </c>
      <c r="C3139" s="33">
        <v>23.72</v>
      </c>
    </row>
    <row r="3140" spans="1:3" x14ac:dyDescent="0.35">
      <c r="A3140" s="35">
        <v>43353</v>
      </c>
      <c r="B3140" s="27">
        <v>0.83333333333333337</v>
      </c>
      <c r="C3140" s="33">
        <v>23.72</v>
      </c>
    </row>
    <row r="3141" spans="1:3" x14ac:dyDescent="0.35">
      <c r="A3141" s="35">
        <v>43353</v>
      </c>
      <c r="B3141" s="27">
        <v>0.875</v>
      </c>
      <c r="C3141" s="33">
        <v>23.72</v>
      </c>
    </row>
    <row r="3142" spans="1:3" x14ac:dyDescent="0.35">
      <c r="A3142" s="35">
        <v>43353</v>
      </c>
      <c r="B3142" s="27">
        <v>0.91666666666666663</v>
      </c>
      <c r="C3142" s="33">
        <v>23.72</v>
      </c>
    </row>
    <row r="3143" spans="1:3" x14ac:dyDescent="0.35">
      <c r="A3143" s="35">
        <v>43353</v>
      </c>
      <c r="B3143" s="27">
        <v>0.95833333333333337</v>
      </c>
      <c r="C3143" s="33">
        <v>23.73</v>
      </c>
    </row>
    <row r="3144" spans="1:3" x14ac:dyDescent="0.35">
      <c r="A3144" s="35">
        <v>43354</v>
      </c>
      <c r="B3144" s="27">
        <v>0</v>
      </c>
      <c r="C3144" s="33">
        <v>23.73</v>
      </c>
    </row>
    <row r="3145" spans="1:3" x14ac:dyDescent="0.35">
      <c r="A3145" s="35">
        <v>43354</v>
      </c>
      <c r="B3145" s="27">
        <v>4.1666666666666664E-2</v>
      </c>
      <c r="C3145" s="33">
        <v>23.73</v>
      </c>
    </row>
    <row r="3146" spans="1:3" x14ac:dyDescent="0.35">
      <c r="A3146" s="35">
        <v>43354</v>
      </c>
      <c r="B3146" s="27">
        <v>8.3333333333333329E-2</v>
      </c>
      <c r="C3146" s="33">
        <v>23.73</v>
      </c>
    </row>
    <row r="3147" spans="1:3" x14ac:dyDescent="0.35">
      <c r="A3147" s="35">
        <v>43354</v>
      </c>
      <c r="B3147" s="27">
        <v>0.125</v>
      </c>
      <c r="C3147" s="33">
        <v>23.73</v>
      </c>
    </row>
    <row r="3148" spans="1:3" x14ac:dyDescent="0.35">
      <c r="A3148" s="35">
        <v>43354</v>
      </c>
      <c r="B3148" s="27">
        <v>0.16666666666666666</v>
      </c>
      <c r="C3148" s="33">
        <v>23.73</v>
      </c>
    </row>
    <row r="3149" spans="1:3" x14ac:dyDescent="0.35">
      <c r="A3149" s="35">
        <v>43354</v>
      </c>
      <c r="B3149" s="27">
        <v>0.20833333333333334</v>
      </c>
      <c r="C3149" s="33">
        <v>23.74</v>
      </c>
    </row>
    <row r="3150" spans="1:3" x14ac:dyDescent="0.35">
      <c r="A3150" s="35">
        <v>43354</v>
      </c>
      <c r="B3150" s="27">
        <v>0.25</v>
      </c>
      <c r="C3150" s="33">
        <v>23.73</v>
      </c>
    </row>
    <row r="3151" spans="1:3" x14ac:dyDescent="0.35">
      <c r="A3151" s="35">
        <v>43354</v>
      </c>
      <c r="B3151" s="27">
        <v>0.29166666666666669</v>
      </c>
      <c r="C3151" s="33">
        <v>23.74</v>
      </c>
    </row>
    <row r="3152" spans="1:3" x14ac:dyDescent="0.35">
      <c r="A3152" s="35">
        <v>43354</v>
      </c>
      <c r="B3152" s="27">
        <v>0.33333333333333331</v>
      </c>
      <c r="C3152" s="33">
        <v>23.74</v>
      </c>
    </row>
    <row r="3153" spans="1:3" x14ac:dyDescent="0.35">
      <c r="A3153" s="35">
        <v>43354</v>
      </c>
      <c r="B3153" s="27">
        <v>0.375</v>
      </c>
      <c r="C3153" s="33">
        <v>23.75</v>
      </c>
    </row>
    <row r="3154" spans="1:3" x14ac:dyDescent="0.35">
      <c r="A3154" s="35">
        <v>43354</v>
      </c>
      <c r="B3154" s="27">
        <v>0.41666666666666669</v>
      </c>
      <c r="C3154" s="33">
        <v>23.74</v>
      </c>
    </row>
    <row r="3155" spans="1:3" x14ac:dyDescent="0.35">
      <c r="A3155" s="35">
        <v>43354</v>
      </c>
      <c r="B3155" s="27">
        <v>0.45833333333333331</v>
      </c>
      <c r="C3155" s="33">
        <v>23.75</v>
      </c>
    </row>
    <row r="3156" spans="1:3" x14ac:dyDescent="0.35">
      <c r="A3156" s="35">
        <v>43354</v>
      </c>
      <c r="B3156" s="27">
        <v>0.5</v>
      </c>
      <c r="C3156" s="33">
        <v>23.74</v>
      </c>
    </row>
    <row r="3157" spans="1:3" x14ac:dyDescent="0.35">
      <c r="A3157" s="35">
        <v>43354</v>
      </c>
      <c r="B3157" s="27">
        <v>0.54166666666666663</v>
      </c>
      <c r="C3157" s="33">
        <v>23.75</v>
      </c>
    </row>
    <row r="3158" spans="1:3" x14ac:dyDescent="0.35">
      <c r="A3158" s="35">
        <v>43354</v>
      </c>
      <c r="B3158" s="27">
        <v>0.58333333333333337</v>
      </c>
      <c r="C3158" s="33">
        <v>23.75</v>
      </c>
    </row>
    <row r="3159" spans="1:3" x14ac:dyDescent="0.35">
      <c r="A3159" s="35">
        <v>43354</v>
      </c>
      <c r="B3159" s="27">
        <v>0.625</v>
      </c>
      <c r="C3159" s="33">
        <v>23.75</v>
      </c>
    </row>
    <row r="3160" spans="1:3" x14ac:dyDescent="0.35">
      <c r="A3160" s="35">
        <v>43354</v>
      </c>
      <c r="B3160" s="27">
        <v>0.66666666666666663</v>
      </c>
      <c r="C3160" s="33">
        <v>23.75</v>
      </c>
    </row>
    <row r="3161" spans="1:3" x14ac:dyDescent="0.35">
      <c r="A3161" s="35">
        <v>43354</v>
      </c>
      <c r="B3161" s="27">
        <v>0.70833333333333337</v>
      </c>
      <c r="C3161" s="33">
        <v>23.75</v>
      </c>
    </row>
    <row r="3162" spans="1:3" x14ac:dyDescent="0.35">
      <c r="A3162" s="35">
        <v>43354</v>
      </c>
      <c r="B3162" s="27">
        <v>0.75</v>
      </c>
      <c r="C3162" s="33">
        <v>23.76</v>
      </c>
    </row>
    <row r="3163" spans="1:3" x14ac:dyDescent="0.35">
      <c r="A3163" s="35">
        <v>43354</v>
      </c>
      <c r="B3163" s="27">
        <v>0.79166666666666663</v>
      </c>
      <c r="C3163" s="33">
        <v>23.76</v>
      </c>
    </row>
    <row r="3164" spans="1:3" x14ac:dyDescent="0.35">
      <c r="A3164" s="35">
        <v>43354</v>
      </c>
      <c r="B3164" s="27">
        <v>0.83333333333333337</v>
      </c>
      <c r="C3164" s="33">
        <v>23.76</v>
      </c>
    </row>
    <row r="3165" spans="1:3" x14ac:dyDescent="0.35">
      <c r="A3165" s="35">
        <v>43354</v>
      </c>
      <c r="B3165" s="27">
        <v>0.875</v>
      </c>
      <c r="C3165" s="33">
        <v>23.76</v>
      </c>
    </row>
    <row r="3166" spans="1:3" x14ac:dyDescent="0.35">
      <c r="A3166" s="35">
        <v>43354</v>
      </c>
      <c r="B3166" s="27">
        <v>0.91666666666666663</v>
      </c>
      <c r="C3166" s="33">
        <v>23.77</v>
      </c>
    </row>
    <row r="3167" spans="1:3" x14ac:dyDescent="0.35">
      <c r="A3167" s="35">
        <v>43354</v>
      </c>
      <c r="B3167" s="27">
        <v>0.95833333333333337</v>
      </c>
      <c r="C3167" s="33">
        <v>23.77</v>
      </c>
    </row>
    <row r="3168" spans="1:3" x14ac:dyDescent="0.35">
      <c r="A3168" s="35">
        <v>43355</v>
      </c>
      <c r="B3168" s="27">
        <v>0</v>
      </c>
      <c r="C3168" s="33">
        <v>23.77</v>
      </c>
    </row>
    <row r="3169" spans="1:3" x14ac:dyDescent="0.35">
      <c r="A3169" s="35">
        <v>43355</v>
      </c>
      <c r="B3169" s="27">
        <v>4.1666666666666664E-2</v>
      </c>
      <c r="C3169" s="33">
        <v>23.78</v>
      </c>
    </row>
    <row r="3170" spans="1:3" x14ac:dyDescent="0.35">
      <c r="A3170" s="35">
        <v>43355</v>
      </c>
      <c r="B3170" s="27">
        <v>8.3333333333333329E-2</v>
      </c>
      <c r="C3170" s="33">
        <v>23.77</v>
      </c>
    </row>
    <row r="3171" spans="1:3" x14ac:dyDescent="0.35">
      <c r="A3171" s="35">
        <v>43355</v>
      </c>
      <c r="B3171" s="27">
        <v>0.125</v>
      </c>
      <c r="C3171" s="33">
        <v>23.78</v>
      </c>
    </row>
    <row r="3172" spans="1:3" x14ac:dyDescent="0.35">
      <c r="A3172" s="35">
        <v>43355</v>
      </c>
      <c r="B3172" s="27">
        <v>0.16666666666666666</v>
      </c>
      <c r="C3172" s="33">
        <v>23.78</v>
      </c>
    </row>
    <row r="3173" spans="1:3" x14ac:dyDescent="0.35">
      <c r="A3173" s="35">
        <v>43355</v>
      </c>
      <c r="B3173" s="27">
        <v>0.20833333333333334</v>
      </c>
      <c r="C3173" s="33">
        <v>23.78</v>
      </c>
    </row>
    <row r="3174" spans="1:3" x14ac:dyDescent="0.35">
      <c r="A3174" s="35">
        <v>43355</v>
      </c>
      <c r="B3174" s="27">
        <v>0.25</v>
      </c>
      <c r="C3174" s="33">
        <v>23.79</v>
      </c>
    </row>
    <row r="3175" spans="1:3" x14ac:dyDescent="0.35">
      <c r="A3175" s="35">
        <v>43355</v>
      </c>
      <c r="B3175" s="27">
        <v>0.29166666666666669</v>
      </c>
      <c r="C3175" s="33">
        <v>23.79</v>
      </c>
    </row>
    <row r="3176" spans="1:3" x14ac:dyDescent="0.35">
      <c r="A3176" s="35">
        <v>43355</v>
      </c>
      <c r="B3176" s="27">
        <v>0.33333333333333331</v>
      </c>
      <c r="C3176" s="33">
        <v>23.79</v>
      </c>
    </row>
    <row r="3177" spans="1:3" x14ac:dyDescent="0.35">
      <c r="A3177" s="35">
        <v>43355</v>
      </c>
      <c r="B3177" s="27">
        <v>0.375</v>
      </c>
      <c r="C3177" s="33">
        <v>23.79</v>
      </c>
    </row>
    <row r="3178" spans="1:3" x14ac:dyDescent="0.35">
      <c r="A3178" s="35">
        <v>43355</v>
      </c>
      <c r="B3178" s="27">
        <v>0.41666666666666669</v>
      </c>
      <c r="C3178" s="33">
        <v>23.79</v>
      </c>
    </row>
    <row r="3179" spans="1:3" x14ac:dyDescent="0.35">
      <c r="A3179" s="35">
        <v>43355</v>
      </c>
      <c r="B3179" s="27">
        <v>0.45833333333333331</v>
      </c>
      <c r="C3179" s="33">
        <v>23.79</v>
      </c>
    </row>
    <row r="3180" spans="1:3" x14ac:dyDescent="0.35">
      <c r="A3180" s="35">
        <v>43355</v>
      </c>
      <c r="B3180" s="27">
        <v>0.5</v>
      </c>
      <c r="C3180" s="33">
        <v>23.8</v>
      </c>
    </row>
    <row r="3181" spans="1:3" x14ac:dyDescent="0.35">
      <c r="A3181" s="35">
        <v>43355</v>
      </c>
      <c r="B3181" s="27">
        <v>0.54166666666666663</v>
      </c>
      <c r="C3181" s="33">
        <v>23.8</v>
      </c>
    </row>
    <row r="3182" spans="1:3" x14ac:dyDescent="0.35">
      <c r="A3182" s="35">
        <v>43355</v>
      </c>
      <c r="B3182" s="27">
        <v>0.58333333333333337</v>
      </c>
      <c r="C3182" s="33">
        <v>23.8</v>
      </c>
    </row>
    <row r="3183" spans="1:3" x14ac:dyDescent="0.35">
      <c r="A3183" s="35">
        <v>43355</v>
      </c>
      <c r="B3183" s="27">
        <v>0.625</v>
      </c>
      <c r="C3183" s="33">
        <v>23.8</v>
      </c>
    </row>
    <row r="3184" spans="1:3" x14ac:dyDescent="0.35">
      <c r="A3184" s="35">
        <v>43355</v>
      </c>
      <c r="B3184" s="27">
        <v>0.66666666666666663</v>
      </c>
      <c r="C3184" s="33">
        <v>23.8</v>
      </c>
    </row>
    <row r="3185" spans="1:3" x14ac:dyDescent="0.35">
      <c r="A3185" s="35">
        <v>43355</v>
      </c>
      <c r="B3185" s="27">
        <v>0.70833333333333337</v>
      </c>
      <c r="C3185" s="33">
        <v>23.8</v>
      </c>
    </row>
    <row r="3186" spans="1:3" x14ac:dyDescent="0.35">
      <c r="A3186" s="35">
        <v>43355</v>
      </c>
      <c r="B3186" s="27">
        <v>0.75</v>
      </c>
      <c r="C3186" s="33">
        <v>23.81</v>
      </c>
    </row>
    <row r="3187" spans="1:3" x14ac:dyDescent="0.35">
      <c r="A3187" s="35">
        <v>43355</v>
      </c>
      <c r="B3187" s="27">
        <v>0.79166666666666663</v>
      </c>
      <c r="C3187" s="33">
        <v>23.81</v>
      </c>
    </row>
    <row r="3188" spans="1:3" x14ac:dyDescent="0.35">
      <c r="A3188" s="35">
        <v>43355</v>
      </c>
      <c r="B3188" s="27">
        <v>0.83333333333333337</v>
      </c>
      <c r="C3188" s="33">
        <v>23.81</v>
      </c>
    </row>
    <row r="3189" spans="1:3" x14ac:dyDescent="0.35">
      <c r="A3189" s="35">
        <v>43355</v>
      </c>
      <c r="B3189" s="27">
        <v>0.875</v>
      </c>
      <c r="C3189" s="33">
        <v>23.82</v>
      </c>
    </row>
    <row r="3190" spans="1:3" x14ac:dyDescent="0.35">
      <c r="A3190" s="35">
        <v>43355</v>
      </c>
      <c r="B3190" s="27">
        <v>0.91666666666666663</v>
      </c>
      <c r="C3190" s="33">
        <v>23.82</v>
      </c>
    </row>
    <row r="3191" spans="1:3" x14ac:dyDescent="0.35">
      <c r="A3191" s="35">
        <v>43355</v>
      </c>
      <c r="B3191" s="27">
        <v>0.95833333333333337</v>
      </c>
      <c r="C3191" s="33">
        <v>23.82</v>
      </c>
    </row>
    <row r="3192" spans="1:3" x14ac:dyDescent="0.35">
      <c r="A3192" s="35">
        <v>43356</v>
      </c>
      <c r="B3192" s="27">
        <v>0</v>
      </c>
      <c r="C3192" s="33">
        <v>23.83</v>
      </c>
    </row>
    <row r="3193" spans="1:3" x14ac:dyDescent="0.35">
      <c r="A3193" s="35">
        <v>43356</v>
      </c>
      <c r="B3193" s="27">
        <v>4.1666666666666664E-2</v>
      </c>
      <c r="C3193" s="33">
        <v>23.82</v>
      </c>
    </row>
    <row r="3194" spans="1:3" x14ac:dyDescent="0.35">
      <c r="A3194" s="35">
        <v>43356</v>
      </c>
      <c r="B3194" s="27">
        <v>8.3333333333333329E-2</v>
      </c>
      <c r="C3194" s="33">
        <v>23.83</v>
      </c>
    </row>
    <row r="3195" spans="1:3" x14ac:dyDescent="0.35">
      <c r="A3195" s="35">
        <v>43356</v>
      </c>
      <c r="B3195" s="27">
        <v>0.125</v>
      </c>
      <c r="C3195" s="33">
        <v>23.83</v>
      </c>
    </row>
    <row r="3196" spans="1:3" x14ac:dyDescent="0.35">
      <c r="A3196" s="35">
        <v>43356</v>
      </c>
      <c r="B3196" s="27">
        <v>0.16666666666666666</v>
      </c>
      <c r="C3196" s="33">
        <v>23.83</v>
      </c>
    </row>
    <row r="3197" spans="1:3" x14ac:dyDescent="0.35">
      <c r="A3197" s="35">
        <v>43356</v>
      </c>
      <c r="B3197" s="27">
        <v>0.20833333333333334</v>
      </c>
      <c r="C3197" s="33">
        <v>23.83</v>
      </c>
    </row>
    <row r="3198" spans="1:3" x14ac:dyDescent="0.35">
      <c r="A3198" s="35">
        <v>43356</v>
      </c>
      <c r="B3198" s="27">
        <v>0.25</v>
      </c>
      <c r="C3198" s="33">
        <v>23.84</v>
      </c>
    </row>
    <row r="3199" spans="1:3" x14ac:dyDescent="0.35">
      <c r="A3199" s="35">
        <v>43356</v>
      </c>
      <c r="B3199" s="27">
        <v>0.29166666666666669</v>
      </c>
      <c r="C3199" s="33">
        <v>23.84</v>
      </c>
    </row>
    <row r="3200" spans="1:3" x14ac:dyDescent="0.35">
      <c r="A3200" s="35">
        <v>43356</v>
      </c>
      <c r="B3200" s="27">
        <v>0.33333333333333331</v>
      </c>
      <c r="C3200" s="33">
        <v>23.84</v>
      </c>
    </row>
    <row r="3201" spans="1:3" x14ac:dyDescent="0.35">
      <c r="A3201" s="35">
        <v>43356</v>
      </c>
      <c r="B3201" s="27">
        <v>0.375</v>
      </c>
      <c r="C3201" s="33">
        <v>23.85</v>
      </c>
    </row>
    <row r="3202" spans="1:3" x14ac:dyDescent="0.35">
      <c r="A3202" s="35">
        <v>43356</v>
      </c>
      <c r="B3202" s="27">
        <v>0.41666666666666669</v>
      </c>
      <c r="C3202" s="33">
        <v>23.85</v>
      </c>
    </row>
    <row r="3203" spans="1:3" x14ac:dyDescent="0.35">
      <c r="A3203" s="35">
        <v>43356</v>
      </c>
      <c r="B3203" s="27">
        <v>0.45833333333333331</v>
      </c>
      <c r="C3203" s="33">
        <v>23.85</v>
      </c>
    </row>
    <row r="3204" spans="1:3" x14ac:dyDescent="0.35">
      <c r="A3204" s="35">
        <v>43356</v>
      </c>
      <c r="B3204" s="27">
        <v>0.5</v>
      </c>
      <c r="C3204" s="33">
        <v>23.85</v>
      </c>
    </row>
    <row r="3205" spans="1:3" x14ac:dyDescent="0.35">
      <c r="A3205" s="35">
        <v>43356</v>
      </c>
      <c r="B3205" s="27">
        <v>0.54166666666666663</v>
      </c>
      <c r="C3205" s="33">
        <v>23.85</v>
      </c>
    </row>
    <row r="3206" spans="1:3" x14ac:dyDescent="0.35">
      <c r="A3206" s="35">
        <v>43356</v>
      </c>
      <c r="B3206" s="27">
        <v>0.58333333333333337</v>
      </c>
      <c r="C3206" s="33">
        <v>23.85</v>
      </c>
    </row>
    <row r="3207" spans="1:3" x14ac:dyDescent="0.35">
      <c r="A3207" s="35">
        <v>43356</v>
      </c>
      <c r="B3207" s="27">
        <v>0.625</v>
      </c>
      <c r="C3207" s="33">
        <v>23.85</v>
      </c>
    </row>
    <row r="3208" spans="1:3" x14ac:dyDescent="0.35">
      <c r="A3208" s="35">
        <v>43356</v>
      </c>
      <c r="B3208" s="27">
        <v>0.66666666666666663</v>
      </c>
      <c r="C3208" s="33">
        <v>23.86</v>
      </c>
    </row>
    <row r="3209" spans="1:3" x14ac:dyDescent="0.35">
      <c r="A3209" s="35">
        <v>43356</v>
      </c>
      <c r="B3209" s="27">
        <v>0.70833333333333337</v>
      </c>
      <c r="C3209" s="33">
        <v>23.87</v>
      </c>
    </row>
    <row r="3210" spans="1:3" x14ac:dyDescent="0.35">
      <c r="A3210" s="35">
        <v>43356</v>
      </c>
      <c r="B3210" s="27">
        <v>0.75</v>
      </c>
      <c r="C3210" s="33">
        <v>23.86</v>
      </c>
    </row>
    <row r="3211" spans="1:3" x14ac:dyDescent="0.35">
      <c r="A3211" s="35">
        <v>43356</v>
      </c>
      <c r="B3211" s="27">
        <v>0.79166666666666663</v>
      </c>
      <c r="C3211" s="33">
        <v>23.87</v>
      </c>
    </row>
    <row r="3212" spans="1:3" x14ac:dyDescent="0.35">
      <c r="A3212" s="35">
        <v>43356</v>
      </c>
      <c r="B3212" s="27">
        <v>0.83333333333333337</v>
      </c>
      <c r="C3212" s="33">
        <v>23.88</v>
      </c>
    </row>
    <row r="3213" spans="1:3" x14ac:dyDescent="0.35">
      <c r="A3213" s="35">
        <v>43356</v>
      </c>
      <c r="B3213" s="27">
        <v>0.875</v>
      </c>
      <c r="C3213" s="33">
        <v>23.88</v>
      </c>
    </row>
    <row r="3214" spans="1:3" x14ac:dyDescent="0.35">
      <c r="A3214" s="35">
        <v>43356</v>
      </c>
      <c r="B3214" s="27">
        <v>0.91666666666666663</v>
      </c>
      <c r="C3214" s="33">
        <v>23.88</v>
      </c>
    </row>
    <row r="3215" spans="1:3" x14ac:dyDescent="0.35">
      <c r="A3215" s="35">
        <v>43356</v>
      </c>
      <c r="B3215" s="27">
        <v>0.95833333333333337</v>
      </c>
      <c r="C3215" s="33">
        <v>23.88</v>
      </c>
    </row>
    <row r="3216" spans="1:3" x14ac:dyDescent="0.35">
      <c r="A3216" s="35">
        <v>43357</v>
      </c>
      <c r="B3216" s="27">
        <v>0</v>
      </c>
      <c r="C3216" s="33">
        <v>23.88</v>
      </c>
    </row>
    <row r="3217" spans="1:3" x14ac:dyDescent="0.35">
      <c r="A3217" s="35">
        <v>43357</v>
      </c>
      <c r="B3217" s="27">
        <v>4.1666666666666664E-2</v>
      </c>
      <c r="C3217" s="33">
        <v>23.88</v>
      </c>
    </row>
    <row r="3218" spans="1:3" x14ac:dyDescent="0.35">
      <c r="A3218" s="35">
        <v>43357</v>
      </c>
      <c r="B3218" s="27">
        <v>8.3333333333333329E-2</v>
      </c>
      <c r="C3218" s="33">
        <v>23.89</v>
      </c>
    </row>
    <row r="3219" spans="1:3" x14ac:dyDescent="0.35">
      <c r="A3219" s="35">
        <v>43357</v>
      </c>
      <c r="B3219" s="27">
        <v>0.125</v>
      </c>
      <c r="C3219" s="33">
        <v>23.88</v>
      </c>
    </row>
    <row r="3220" spans="1:3" x14ac:dyDescent="0.35">
      <c r="A3220" s="35">
        <v>43357</v>
      </c>
      <c r="B3220" s="27">
        <v>0.16666666666666666</v>
      </c>
      <c r="C3220" s="33">
        <v>23.89</v>
      </c>
    </row>
    <row r="3221" spans="1:3" x14ac:dyDescent="0.35">
      <c r="A3221" s="35">
        <v>43357</v>
      </c>
      <c r="B3221" s="27">
        <v>0.20833333333333334</v>
      </c>
      <c r="C3221" s="33">
        <v>23.89</v>
      </c>
    </row>
    <row r="3222" spans="1:3" x14ac:dyDescent="0.35">
      <c r="A3222" s="35">
        <v>43357</v>
      </c>
      <c r="B3222" s="27">
        <v>0.25</v>
      </c>
      <c r="C3222" s="33">
        <v>23.89</v>
      </c>
    </row>
    <row r="3223" spans="1:3" x14ac:dyDescent="0.35">
      <c r="A3223" s="35">
        <v>43357</v>
      </c>
      <c r="B3223" s="27">
        <v>0.29166666666666669</v>
      </c>
      <c r="C3223" s="33">
        <v>23.9</v>
      </c>
    </row>
    <row r="3224" spans="1:3" x14ac:dyDescent="0.35">
      <c r="A3224" s="35">
        <v>43357</v>
      </c>
      <c r="B3224" s="27">
        <v>0.33333333333333331</v>
      </c>
      <c r="C3224" s="33">
        <v>23.9</v>
      </c>
    </row>
    <row r="3225" spans="1:3" x14ac:dyDescent="0.35">
      <c r="A3225" s="35">
        <v>43357</v>
      </c>
      <c r="B3225" s="27">
        <v>0.375</v>
      </c>
      <c r="C3225" s="33">
        <v>23.9</v>
      </c>
    </row>
    <row r="3226" spans="1:3" x14ac:dyDescent="0.35">
      <c r="A3226" s="35">
        <v>43357</v>
      </c>
      <c r="B3226" s="27">
        <v>0.41666666666666669</v>
      </c>
      <c r="C3226" s="33">
        <v>23.91</v>
      </c>
    </row>
    <row r="3227" spans="1:3" x14ac:dyDescent="0.35">
      <c r="A3227" s="35">
        <v>43357</v>
      </c>
      <c r="B3227" s="27">
        <v>0.45833333333333331</v>
      </c>
      <c r="C3227" s="33">
        <v>23.91</v>
      </c>
    </row>
    <row r="3228" spans="1:3" x14ac:dyDescent="0.35">
      <c r="A3228" s="35">
        <v>43357</v>
      </c>
      <c r="B3228" s="27">
        <v>0.5</v>
      </c>
      <c r="C3228" s="33">
        <v>23.91</v>
      </c>
    </row>
    <row r="3229" spans="1:3" x14ac:dyDescent="0.35">
      <c r="A3229" s="35">
        <v>43357</v>
      </c>
      <c r="B3229" s="27">
        <v>0.54166666666666663</v>
      </c>
      <c r="C3229" s="33">
        <v>23.91</v>
      </c>
    </row>
    <row r="3230" spans="1:3" x14ac:dyDescent="0.35">
      <c r="A3230" s="35">
        <v>43357</v>
      </c>
      <c r="B3230" s="27">
        <v>0.58333333333333337</v>
      </c>
      <c r="C3230" s="33">
        <v>23.91</v>
      </c>
    </row>
    <row r="3231" spans="1:3" x14ac:dyDescent="0.35">
      <c r="A3231" s="35">
        <v>43357</v>
      </c>
      <c r="B3231" s="27">
        <v>0.625</v>
      </c>
      <c r="C3231" s="33">
        <v>23.92</v>
      </c>
    </row>
    <row r="3232" spans="1:3" x14ac:dyDescent="0.35">
      <c r="A3232" s="35">
        <v>43357</v>
      </c>
      <c r="B3232" s="27">
        <v>0.66666666666666663</v>
      </c>
      <c r="C3232" s="33">
        <v>23.92</v>
      </c>
    </row>
    <row r="3233" spans="1:3" x14ac:dyDescent="0.35">
      <c r="A3233" s="35">
        <v>43357</v>
      </c>
      <c r="B3233" s="27">
        <v>0.70833333333333337</v>
      </c>
      <c r="C3233" s="33">
        <v>23.92</v>
      </c>
    </row>
    <row r="3234" spans="1:3" x14ac:dyDescent="0.35">
      <c r="A3234" s="35">
        <v>43357</v>
      </c>
      <c r="B3234" s="27">
        <v>0.75</v>
      </c>
      <c r="C3234" s="33">
        <v>23.92</v>
      </c>
    </row>
    <row r="3235" spans="1:3" x14ac:dyDescent="0.35">
      <c r="A3235" s="35">
        <v>43357</v>
      </c>
      <c r="B3235" s="27">
        <v>0.79166666666666663</v>
      </c>
      <c r="C3235" s="33">
        <v>23.92</v>
      </c>
    </row>
    <row r="3236" spans="1:3" x14ac:dyDescent="0.35">
      <c r="A3236" s="35">
        <v>43357</v>
      </c>
      <c r="B3236" s="27">
        <v>0.83333333333333337</v>
      </c>
      <c r="C3236" s="33">
        <v>23.93</v>
      </c>
    </row>
    <row r="3237" spans="1:3" x14ac:dyDescent="0.35">
      <c r="A3237" s="35">
        <v>43357</v>
      </c>
      <c r="B3237" s="27">
        <v>0.875</v>
      </c>
      <c r="C3237" s="33">
        <v>23.93</v>
      </c>
    </row>
    <row r="3238" spans="1:3" x14ac:dyDescent="0.35">
      <c r="A3238" s="35">
        <v>43357</v>
      </c>
      <c r="B3238" s="27">
        <v>0.91666666666666663</v>
      </c>
      <c r="C3238" s="33">
        <v>23.94</v>
      </c>
    </row>
    <row r="3239" spans="1:3" x14ac:dyDescent="0.35">
      <c r="A3239" s="35">
        <v>43357</v>
      </c>
      <c r="B3239" s="27">
        <v>0.95833333333333337</v>
      </c>
      <c r="C3239" s="33">
        <v>23.94</v>
      </c>
    </row>
    <row r="3240" spans="1:3" x14ac:dyDescent="0.35">
      <c r="A3240" s="35">
        <v>43358</v>
      </c>
      <c r="B3240" s="27">
        <v>0</v>
      </c>
      <c r="C3240" s="33">
        <v>23.94</v>
      </c>
    </row>
    <row r="3241" spans="1:3" x14ac:dyDescent="0.35">
      <c r="A3241" s="35">
        <v>43358</v>
      </c>
      <c r="B3241" s="27">
        <v>4.1666666666666664E-2</v>
      </c>
      <c r="C3241" s="33">
        <v>23.95</v>
      </c>
    </row>
    <row r="3242" spans="1:3" x14ac:dyDescent="0.35">
      <c r="A3242" s="35">
        <v>43358</v>
      </c>
      <c r="B3242" s="27">
        <v>8.3333333333333329E-2</v>
      </c>
      <c r="C3242" s="33">
        <v>23.95</v>
      </c>
    </row>
    <row r="3243" spans="1:3" x14ac:dyDescent="0.35">
      <c r="A3243" s="35">
        <v>43358</v>
      </c>
      <c r="B3243" s="27">
        <v>0.125</v>
      </c>
      <c r="C3243" s="33">
        <v>23.95</v>
      </c>
    </row>
    <row r="3244" spans="1:3" x14ac:dyDescent="0.35">
      <c r="A3244" s="35">
        <v>43358</v>
      </c>
      <c r="B3244" s="27">
        <v>0.16666666666666666</v>
      </c>
      <c r="C3244" s="33">
        <v>23.95</v>
      </c>
    </row>
    <row r="3245" spans="1:3" x14ac:dyDescent="0.35">
      <c r="A3245" s="35">
        <v>43358</v>
      </c>
      <c r="B3245" s="27">
        <v>0.20833333333333334</v>
      </c>
      <c r="C3245" s="33">
        <v>23.95</v>
      </c>
    </row>
    <row r="3246" spans="1:3" x14ac:dyDescent="0.35">
      <c r="A3246" s="35">
        <v>43358</v>
      </c>
      <c r="B3246" s="27">
        <v>0.25</v>
      </c>
      <c r="C3246" s="33">
        <v>23.95</v>
      </c>
    </row>
    <row r="3247" spans="1:3" x14ac:dyDescent="0.35">
      <c r="A3247" s="35">
        <v>43358</v>
      </c>
      <c r="B3247" s="27">
        <v>0.29166666666666669</v>
      </c>
      <c r="C3247" s="33">
        <v>23.96</v>
      </c>
    </row>
    <row r="3248" spans="1:3" x14ac:dyDescent="0.35">
      <c r="A3248" s="35">
        <v>43358</v>
      </c>
      <c r="B3248" s="27">
        <v>0.33333333333333331</v>
      </c>
      <c r="C3248" s="33">
        <v>23.96</v>
      </c>
    </row>
    <row r="3249" spans="1:3" x14ac:dyDescent="0.35">
      <c r="A3249" s="35">
        <v>43358</v>
      </c>
      <c r="B3249" s="27">
        <v>0.375</v>
      </c>
      <c r="C3249" s="33">
        <v>23.97</v>
      </c>
    </row>
    <row r="3250" spans="1:3" x14ac:dyDescent="0.35">
      <c r="A3250" s="35">
        <v>43358</v>
      </c>
      <c r="B3250" s="27">
        <v>0.41666666666666669</v>
      </c>
      <c r="C3250" s="33">
        <v>23.97</v>
      </c>
    </row>
    <row r="3251" spans="1:3" x14ac:dyDescent="0.35">
      <c r="A3251" s="35">
        <v>43358</v>
      </c>
      <c r="B3251" s="27">
        <v>0.45833333333333331</v>
      </c>
      <c r="C3251" s="33">
        <v>23.98</v>
      </c>
    </row>
    <row r="3252" spans="1:3" x14ac:dyDescent="0.35">
      <c r="A3252" s="35">
        <v>43358</v>
      </c>
      <c r="B3252" s="27">
        <v>0.5</v>
      </c>
      <c r="C3252" s="33">
        <v>23.98</v>
      </c>
    </row>
    <row r="3253" spans="1:3" x14ac:dyDescent="0.35">
      <c r="A3253" s="35">
        <v>43358</v>
      </c>
      <c r="B3253" s="27">
        <v>0.54166666666666663</v>
      </c>
      <c r="C3253" s="33">
        <v>23.98</v>
      </c>
    </row>
    <row r="3254" spans="1:3" x14ac:dyDescent="0.35">
      <c r="A3254" s="35">
        <v>43358</v>
      </c>
      <c r="B3254" s="27">
        <v>0.58333333333333337</v>
      </c>
      <c r="C3254" s="33">
        <v>23.98</v>
      </c>
    </row>
    <row r="3255" spans="1:3" x14ac:dyDescent="0.35">
      <c r="A3255" s="35">
        <v>43358</v>
      </c>
      <c r="B3255" s="27">
        <v>0.625</v>
      </c>
      <c r="C3255" s="33">
        <v>23.98</v>
      </c>
    </row>
    <row r="3256" spans="1:3" x14ac:dyDescent="0.35">
      <c r="A3256" s="35">
        <v>43358</v>
      </c>
      <c r="B3256" s="27">
        <v>0.66666666666666663</v>
      </c>
      <c r="C3256" s="33">
        <v>23.98</v>
      </c>
    </row>
    <row r="3257" spans="1:3" x14ac:dyDescent="0.35">
      <c r="A3257" s="35">
        <v>43358</v>
      </c>
      <c r="B3257" s="27">
        <v>0.70833333333333337</v>
      </c>
      <c r="C3257" s="33">
        <v>23.99</v>
      </c>
    </row>
    <row r="3258" spans="1:3" x14ac:dyDescent="0.35">
      <c r="A3258" s="35">
        <v>43358</v>
      </c>
      <c r="B3258" s="27">
        <v>0.75</v>
      </c>
      <c r="C3258" s="33">
        <v>23.99</v>
      </c>
    </row>
    <row r="3259" spans="1:3" x14ac:dyDescent="0.35">
      <c r="A3259" s="35">
        <v>43358</v>
      </c>
      <c r="B3259" s="27">
        <v>0.79166666666666663</v>
      </c>
      <c r="C3259" s="33">
        <v>23.99</v>
      </c>
    </row>
    <row r="3260" spans="1:3" x14ac:dyDescent="0.35">
      <c r="A3260" s="35">
        <v>43358</v>
      </c>
      <c r="B3260" s="27">
        <v>0.83333333333333337</v>
      </c>
      <c r="C3260" s="33">
        <v>24</v>
      </c>
    </row>
    <row r="3261" spans="1:3" x14ac:dyDescent="0.35">
      <c r="A3261" s="35">
        <v>43358</v>
      </c>
      <c r="B3261" s="27">
        <v>0.875</v>
      </c>
      <c r="C3261" s="33">
        <v>24</v>
      </c>
    </row>
    <row r="3262" spans="1:3" x14ac:dyDescent="0.35">
      <c r="A3262" s="35">
        <v>43358</v>
      </c>
      <c r="B3262" s="27">
        <v>0.91666666666666663</v>
      </c>
      <c r="C3262" s="33">
        <v>24</v>
      </c>
    </row>
    <row r="3263" spans="1:3" x14ac:dyDescent="0.35">
      <c r="A3263" s="35">
        <v>43358</v>
      </c>
      <c r="B3263" s="27">
        <v>0.95833333333333337</v>
      </c>
      <c r="C3263" s="33">
        <v>24.01</v>
      </c>
    </row>
    <row r="3264" spans="1:3" x14ac:dyDescent="0.35">
      <c r="A3264" s="35">
        <v>43359</v>
      </c>
      <c r="B3264" s="27">
        <v>0</v>
      </c>
      <c r="C3264" s="33">
        <v>24.01</v>
      </c>
    </row>
    <row r="3265" spans="1:3" x14ac:dyDescent="0.35">
      <c r="A3265" s="35">
        <v>43359</v>
      </c>
      <c r="B3265" s="27">
        <v>4.1666666666666664E-2</v>
      </c>
      <c r="C3265" s="33">
        <v>24.01</v>
      </c>
    </row>
    <row r="3266" spans="1:3" x14ac:dyDescent="0.35">
      <c r="A3266" s="35">
        <v>43359</v>
      </c>
      <c r="B3266" s="27">
        <v>8.3333333333333329E-2</v>
      </c>
      <c r="C3266" s="33">
        <v>24.01</v>
      </c>
    </row>
    <row r="3267" spans="1:3" x14ac:dyDescent="0.35">
      <c r="A3267" s="35">
        <v>43359</v>
      </c>
      <c r="B3267" s="27">
        <v>0.125</v>
      </c>
      <c r="C3267" s="33">
        <v>24.01</v>
      </c>
    </row>
    <row r="3268" spans="1:3" x14ac:dyDescent="0.35">
      <c r="A3268" s="35">
        <v>43359</v>
      </c>
      <c r="B3268" s="27">
        <v>0.16666666666666666</v>
      </c>
      <c r="C3268" s="33">
        <v>24.02</v>
      </c>
    </row>
    <row r="3269" spans="1:3" x14ac:dyDescent="0.35">
      <c r="A3269" s="35">
        <v>43359</v>
      </c>
      <c r="B3269" s="27">
        <v>0.20833333333333334</v>
      </c>
      <c r="C3269" s="33">
        <v>24.02</v>
      </c>
    </row>
    <row r="3270" spans="1:3" x14ac:dyDescent="0.35">
      <c r="A3270" s="35">
        <v>43359</v>
      </c>
      <c r="B3270" s="27">
        <v>0.25</v>
      </c>
      <c r="C3270" s="33">
        <v>24.02</v>
      </c>
    </row>
    <row r="3271" spans="1:3" x14ac:dyDescent="0.35">
      <c r="A3271" s="35">
        <v>43359</v>
      </c>
      <c r="B3271" s="27">
        <v>0.29166666666666669</v>
      </c>
      <c r="C3271" s="33">
        <v>24.02</v>
      </c>
    </row>
    <row r="3272" spans="1:3" x14ac:dyDescent="0.35">
      <c r="A3272" s="35">
        <v>43359</v>
      </c>
      <c r="B3272" s="27">
        <v>0.33333333333333331</v>
      </c>
      <c r="C3272" s="33">
        <v>24.02</v>
      </c>
    </row>
    <row r="3273" spans="1:3" x14ac:dyDescent="0.35">
      <c r="A3273" s="35">
        <v>43359</v>
      </c>
      <c r="B3273" s="27">
        <v>0.375</v>
      </c>
      <c r="C3273" s="33">
        <v>24.02</v>
      </c>
    </row>
    <row r="3274" spans="1:3" x14ac:dyDescent="0.35">
      <c r="A3274" s="35">
        <v>43359</v>
      </c>
      <c r="B3274" s="27">
        <v>0.41666666666666669</v>
      </c>
      <c r="C3274" s="33">
        <v>24.03</v>
      </c>
    </row>
    <row r="3275" spans="1:3" x14ac:dyDescent="0.35">
      <c r="A3275" s="35">
        <v>43359</v>
      </c>
      <c r="B3275" s="27">
        <v>0.45833333333333331</v>
      </c>
      <c r="C3275" s="33">
        <v>24.03</v>
      </c>
    </row>
    <row r="3276" spans="1:3" x14ac:dyDescent="0.35">
      <c r="A3276" s="35">
        <v>43359</v>
      </c>
      <c r="B3276" s="27">
        <v>0.5</v>
      </c>
      <c r="C3276" s="33">
        <v>24.03</v>
      </c>
    </row>
    <row r="3277" spans="1:3" x14ac:dyDescent="0.35">
      <c r="A3277" s="35">
        <v>43359</v>
      </c>
      <c r="B3277" s="27">
        <v>0.54166666666666663</v>
      </c>
      <c r="C3277" s="33">
        <v>24.03</v>
      </c>
    </row>
    <row r="3278" spans="1:3" x14ac:dyDescent="0.35">
      <c r="A3278" s="35">
        <v>43359</v>
      </c>
      <c r="B3278" s="27">
        <v>0.58333333333333337</v>
      </c>
      <c r="C3278" s="33">
        <v>24.03</v>
      </c>
    </row>
    <row r="3279" spans="1:3" x14ac:dyDescent="0.35">
      <c r="A3279" s="35">
        <v>43359</v>
      </c>
      <c r="B3279" s="27">
        <v>0.625</v>
      </c>
      <c r="C3279" s="33">
        <v>24.04</v>
      </c>
    </row>
    <row r="3280" spans="1:3" x14ac:dyDescent="0.35">
      <c r="A3280" s="35">
        <v>43359</v>
      </c>
      <c r="B3280" s="27">
        <v>0.66666666666666663</v>
      </c>
      <c r="C3280" s="33">
        <v>24.04</v>
      </c>
    </row>
    <row r="3281" spans="1:3" x14ac:dyDescent="0.35">
      <c r="A3281" s="35">
        <v>43359</v>
      </c>
      <c r="B3281" s="27">
        <v>0.70833333333333337</v>
      </c>
      <c r="C3281" s="33">
        <v>24.04</v>
      </c>
    </row>
    <row r="3282" spans="1:3" x14ac:dyDescent="0.35">
      <c r="A3282" s="35">
        <v>43359</v>
      </c>
      <c r="B3282" s="27">
        <v>0.75</v>
      </c>
      <c r="C3282" s="33">
        <v>24.05</v>
      </c>
    </row>
    <row r="3283" spans="1:3" x14ac:dyDescent="0.35">
      <c r="A3283" s="35">
        <v>43359</v>
      </c>
      <c r="B3283" s="27">
        <v>0.79166666666666663</v>
      </c>
      <c r="C3283" s="33">
        <v>24.05</v>
      </c>
    </row>
    <row r="3284" spans="1:3" x14ac:dyDescent="0.35">
      <c r="A3284" s="35">
        <v>43359</v>
      </c>
      <c r="B3284" s="27">
        <v>0.83333333333333337</v>
      </c>
      <c r="C3284" s="33">
        <v>24.05</v>
      </c>
    </row>
    <row r="3285" spans="1:3" x14ac:dyDescent="0.35">
      <c r="A3285" s="35">
        <v>43359</v>
      </c>
      <c r="B3285" s="27">
        <v>0.875</v>
      </c>
      <c r="C3285" s="33">
        <v>24.06</v>
      </c>
    </row>
    <row r="3286" spans="1:3" x14ac:dyDescent="0.35">
      <c r="A3286" s="35">
        <v>43359</v>
      </c>
      <c r="B3286" s="27">
        <v>0.91666666666666663</v>
      </c>
      <c r="C3286" s="33">
        <v>24.05</v>
      </c>
    </row>
    <row r="3287" spans="1:3" x14ac:dyDescent="0.35">
      <c r="A3287" s="35">
        <v>43359</v>
      </c>
      <c r="B3287" s="27">
        <v>0.95833333333333337</v>
      </c>
      <c r="C3287" s="33">
        <v>24.06</v>
      </c>
    </row>
    <row r="3288" spans="1:3" x14ac:dyDescent="0.35">
      <c r="A3288" s="35">
        <v>43360</v>
      </c>
      <c r="B3288" s="27">
        <v>0</v>
      </c>
      <c r="C3288" s="33">
        <v>24.06</v>
      </c>
    </row>
    <row r="3289" spans="1:3" x14ac:dyDescent="0.35">
      <c r="A3289" s="35">
        <v>43360</v>
      </c>
      <c r="B3289" s="27">
        <v>4.1666666666666664E-2</v>
      </c>
      <c r="C3289" s="33">
        <v>24.06</v>
      </c>
    </row>
    <row r="3290" spans="1:3" x14ac:dyDescent="0.35">
      <c r="A3290" s="35">
        <v>43360</v>
      </c>
      <c r="B3290" s="27">
        <v>8.3333333333333329E-2</v>
      </c>
      <c r="C3290" s="33">
        <v>24.07</v>
      </c>
    </row>
    <row r="3291" spans="1:3" x14ac:dyDescent="0.35">
      <c r="A3291" s="35">
        <v>43360</v>
      </c>
      <c r="B3291" s="27">
        <v>0.125</v>
      </c>
      <c r="C3291" s="33">
        <v>24.07</v>
      </c>
    </row>
    <row r="3292" spans="1:3" x14ac:dyDescent="0.35">
      <c r="A3292" s="35">
        <v>43360</v>
      </c>
      <c r="B3292" s="27">
        <v>0.16666666666666666</v>
      </c>
      <c r="C3292" s="33">
        <v>24.07</v>
      </c>
    </row>
    <row r="3293" spans="1:3" x14ac:dyDescent="0.35">
      <c r="A3293" s="35">
        <v>43360</v>
      </c>
      <c r="B3293" s="27">
        <v>0.20833333333333334</v>
      </c>
      <c r="C3293" s="33">
        <v>24.07</v>
      </c>
    </row>
    <row r="3294" spans="1:3" x14ac:dyDescent="0.35">
      <c r="A3294" s="35">
        <v>43360</v>
      </c>
      <c r="B3294" s="27">
        <v>0.25</v>
      </c>
      <c r="C3294" s="33">
        <v>24.07</v>
      </c>
    </row>
    <row r="3295" spans="1:3" x14ac:dyDescent="0.35">
      <c r="A3295" s="35">
        <v>43360</v>
      </c>
      <c r="B3295" s="27">
        <v>0.29166666666666669</v>
      </c>
      <c r="C3295" s="33">
        <v>24.07</v>
      </c>
    </row>
    <row r="3296" spans="1:3" x14ac:dyDescent="0.35">
      <c r="A3296" s="35">
        <v>43360</v>
      </c>
      <c r="B3296" s="27">
        <v>0.33333333333333331</v>
      </c>
      <c r="C3296" s="33">
        <v>24.07</v>
      </c>
    </row>
    <row r="3297" spans="1:3" x14ac:dyDescent="0.35">
      <c r="A3297" s="35">
        <v>43360</v>
      </c>
      <c r="B3297" s="27">
        <v>0.375</v>
      </c>
      <c r="C3297" s="33">
        <v>24.08</v>
      </c>
    </row>
    <row r="3298" spans="1:3" x14ac:dyDescent="0.35">
      <c r="A3298" s="35">
        <v>43360</v>
      </c>
      <c r="B3298" s="27">
        <v>0.41666666666666669</v>
      </c>
      <c r="C3298" s="33">
        <v>24.08</v>
      </c>
    </row>
    <row r="3299" spans="1:3" x14ac:dyDescent="0.35">
      <c r="A3299" s="35">
        <v>43360</v>
      </c>
      <c r="B3299" s="27">
        <v>0.45833333333333331</v>
      </c>
      <c r="C3299" s="33">
        <v>24.09</v>
      </c>
    </row>
    <row r="3300" spans="1:3" x14ac:dyDescent="0.35">
      <c r="A3300" s="35">
        <v>43360</v>
      </c>
      <c r="B3300" s="27">
        <v>0.5</v>
      </c>
      <c r="C3300" s="33">
        <v>24.09</v>
      </c>
    </row>
    <row r="3301" spans="1:3" x14ac:dyDescent="0.35">
      <c r="A3301" s="35">
        <v>43360</v>
      </c>
      <c r="B3301" s="27">
        <v>0.54166666666666663</v>
      </c>
      <c r="C3301" s="33">
        <v>24.09</v>
      </c>
    </row>
    <row r="3302" spans="1:3" x14ac:dyDescent="0.35">
      <c r="A3302" s="35">
        <v>43360</v>
      </c>
      <c r="B3302" s="27">
        <v>0.58333333333333337</v>
      </c>
      <c r="C3302" s="33">
        <v>24.09</v>
      </c>
    </row>
    <row r="3303" spans="1:3" x14ac:dyDescent="0.35">
      <c r="A3303" s="35">
        <v>43360</v>
      </c>
      <c r="B3303" s="27">
        <v>0.625</v>
      </c>
      <c r="C3303" s="33">
        <v>24.1</v>
      </c>
    </row>
    <row r="3304" spans="1:3" x14ac:dyDescent="0.35">
      <c r="A3304" s="35">
        <v>43360</v>
      </c>
      <c r="B3304" s="27">
        <v>0.66666666666666663</v>
      </c>
      <c r="C3304" s="33">
        <v>24.1</v>
      </c>
    </row>
    <row r="3305" spans="1:3" x14ac:dyDescent="0.35">
      <c r="A3305" s="35">
        <v>43360</v>
      </c>
      <c r="B3305" s="27">
        <v>0.70833333333333337</v>
      </c>
      <c r="C3305" s="33">
        <v>24.1</v>
      </c>
    </row>
    <row r="3306" spans="1:3" x14ac:dyDescent="0.35">
      <c r="A3306" s="35">
        <v>43360</v>
      </c>
      <c r="B3306" s="27">
        <v>0.75</v>
      </c>
      <c r="C3306" s="33">
        <v>24.1</v>
      </c>
    </row>
    <row r="3307" spans="1:3" x14ac:dyDescent="0.35">
      <c r="A3307" s="35">
        <v>43360</v>
      </c>
      <c r="B3307" s="27">
        <v>0.79166666666666663</v>
      </c>
      <c r="C3307" s="33">
        <v>24.11</v>
      </c>
    </row>
    <row r="3308" spans="1:3" x14ac:dyDescent="0.35">
      <c r="A3308" s="35">
        <v>43360</v>
      </c>
      <c r="B3308" s="27">
        <v>0.83333333333333337</v>
      </c>
      <c r="C3308" s="33">
        <v>24.11</v>
      </c>
    </row>
    <row r="3309" spans="1:3" x14ac:dyDescent="0.35">
      <c r="A3309" s="35">
        <v>43360</v>
      </c>
      <c r="B3309" s="27">
        <v>0.875</v>
      </c>
      <c r="C3309" s="33">
        <v>24.11</v>
      </c>
    </row>
    <row r="3310" spans="1:3" x14ac:dyDescent="0.35">
      <c r="A3310" s="35">
        <v>43360</v>
      </c>
      <c r="B3310" s="27">
        <v>0.91666666666666663</v>
      </c>
      <c r="C3310" s="33">
        <v>24.12</v>
      </c>
    </row>
    <row r="3311" spans="1:3" x14ac:dyDescent="0.35">
      <c r="A3311" s="35">
        <v>43360</v>
      </c>
      <c r="B3311" s="27">
        <v>0.95833333333333337</v>
      </c>
      <c r="C3311" s="33">
        <v>24.11</v>
      </c>
    </row>
    <row r="3312" spans="1:3" x14ac:dyDescent="0.35">
      <c r="A3312" s="35">
        <v>43361</v>
      </c>
      <c r="B3312" s="27">
        <v>0</v>
      </c>
      <c r="C3312" s="33">
        <v>24.12</v>
      </c>
    </row>
    <row r="3313" spans="1:3" x14ac:dyDescent="0.35">
      <c r="A3313" s="35">
        <v>43361</v>
      </c>
      <c r="B3313" s="27">
        <v>4.1666666666666664E-2</v>
      </c>
      <c r="C3313" s="33">
        <v>24.12</v>
      </c>
    </row>
    <row r="3314" spans="1:3" x14ac:dyDescent="0.35">
      <c r="A3314" s="35">
        <v>43361</v>
      </c>
      <c r="B3314" s="27">
        <v>8.3333333333333329E-2</v>
      </c>
      <c r="C3314" s="33">
        <v>24.12</v>
      </c>
    </row>
    <row r="3315" spans="1:3" x14ac:dyDescent="0.35">
      <c r="A3315" s="35">
        <v>43361</v>
      </c>
      <c r="B3315" s="27">
        <v>0.125</v>
      </c>
      <c r="C3315" s="33">
        <v>24.12</v>
      </c>
    </row>
    <row r="3316" spans="1:3" x14ac:dyDescent="0.35">
      <c r="A3316" s="35">
        <v>43361</v>
      </c>
      <c r="B3316" s="27">
        <v>0.16666666666666666</v>
      </c>
      <c r="C3316" s="33">
        <v>24.13</v>
      </c>
    </row>
    <row r="3317" spans="1:3" x14ac:dyDescent="0.35">
      <c r="A3317" s="35">
        <v>43361</v>
      </c>
      <c r="B3317" s="27">
        <v>0.20833333333333334</v>
      </c>
      <c r="C3317" s="33">
        <v>24.13</v>
      </c>
    </row>
    <row r="3318" spans="1:3" x14ac:dyDescent="0.35">
      <c r="A3318" s="35">
        <v>43361</v>
      </c>
      <c r="B3318" s="27">
        <v>0.25</v>
      </c>
      <c r="C3318" s="33">
        <v>24.13</v>
      </c>
    </row>
    <row r="3319" spans="1:3" x14ac:dyDescent="0.35">
      <c r="A3319" s="35">
        <v>43361</v>
      </c>
      <c r="B3319" s="27">
        <v>0.29166666666666669</v>
      </c>
      <c r="C3319" s="33">
        <v>24.13</v>
      </c>
    </row>
    <row r="3320" spans="1:3" x14ac:dyDescent="0.35">
      <c r="A3320" s="35">
        <v>43361</v>
      </c>
      <c r="B3320" s="27">
        <v>0.33333333333333331</v>
      </c>
      <c r="C3320" s="33">
        <v>24.14</v>
      </c>
    </row>
    <row r="3321" spans="1:3" x14ac:dyDescent="0.35">
      <c r="A3321" s="35">
        <v>43361</v>
      </c>
      <c r="B3321" s="27">
        <v>0.375</v>
      </c>
      <c r="C3321" s="33">
        <v>24.14</v>
      </c>
    </row>
    <row r="3322" spans="1:3" x14ac:dyDescent="0.35">
      <c r="A3322" s="35">
        <v>43361</v>
      </c>
      <c r="B3322" s="27">
        <v>0.41666666666666669</v>
      </c>
      <c r="C3322" s="33">
        <v>24.14</v>
      </c>
    </row>
    <row r="3323" spans="1:3" x14ac:dyDescent="0.35">
      <c r="A3323" s="35">
        <v>43361</v>
      </c>
      <c r="B3323" s="27">
        <v>0.45833333333333331</v>
      </c>
      <c r="C3323" s="33">
        <v>24.14</v>
      </c>
    </row>
    <row r="3324" spans="1:3" x14ac:dyDescent="0.35">
      <c r="A3324" s="35">
        <v>43361</v>
      </c>
      <c r="B3324" s="27">
        <v>0.5</v>
      </c>
      <c r="C3324" s="33">
        <v>24.14</v>
      </c>
    </row>
    <row r="3325" spans="1:3" x14ac:dyDescent="0.35">
      <c r="A3325" s="35">
        <v>43361</v>
      </c>
      <c r="B3325" s="27">
        <v>0.54166666666666663</v>
      </c>
      <c r="C3325" s="33">
        <v>24.15</v>
      </c>
    </row>
    <row r="3326" spans="1:3" x14ac:dyDescent="0.35">
      <c r="A3326" s="35">
        <v>43361</v>
      </c>
      <c r="B3326" s="27">
        <v>0.58333333333333337</v>
      </c>
      <c r="C3326" s="33">
        <v>24.14</v>
      </c>
    </row>
    <row r="3327" spans="1:3" x14ac:dyDescent="0.35">
      <c r="A3327" s="35">
        <v>43361</v>
      </c>
      <c r="B3327" s="27">
        <v>0.625</v>
      </c>
      <c r="C3327" s="33">
        <v>24.15</v>
      </c>
    </row>
    <row r="3328" spans="1:3" x14ac:dyDescent="0.35">
      <c r="A3328" s="35">
        <v>43361</v>
      </c>
      <c r="B3328" s="27">
        <v>0.66666666666666663</v>
      </c>
      <c r="C3328" s="33">
        <v>24.15</v>
      </c>
    </row>
    <row r="3329" spans="1:3" x14ac:dyDescent="0.35">
      <c r="A3329" s="35">
        <v>43361</v>
      </c>
      <c r="B3329" s="27">
        <v>0.70833333333333337</v>
      </c>
      <c r="C3329" s="33">
        <v>24.15</v>
      </c>
    </row>
    <row r="3330" spans="1:3" x14ac:dyDescent="0.35">
      <c r="A3330" s="35">
        <v>43361</v>
      </c>
      <c r="B3330" s="27">
        <v>0.75</v>
      </c>
      <c r="C3330" s="33">
        <v>24.16</v>
      </c>
    </row>
    <row r="3331" spans="1:3" x14ac:dyDescent="0.35">
      <c r="A3331" s="35">
        <v>43361</v>
      </c>
      <c r="B3331" s="27">
        <v>0.79166666666666663</v>
      </c>
      <c r="C3331" s="33">
        <v>24.16</v>
      </c>
    </row>
    <row r="3332" spans="1:3" x14ac:dyDescent="0.35">
      <c r="A3332" s="35">
        <v>43361</v>
      </c>
      <c r="B3332" s="27">
        <v>0.83333333333333337</v>
      </c>
      <c r="C3332" s="33">
        <v>24.16</v>
      </c>
    </row>
    <row r="3333" spans="1:3" x14ac:dyDescent="0.35">
      <c r="A3333" s="35">
        <v>43361</v>
      </c>
      <c r="B3333" s="27">
        <v>0.875</v>
      </c>
      <c r="C3333" s="33">
        <v>24.16</v>
      </c>
    </row>
    <row r="3334" spans="1:3" x14ac:dyDescent="0.35">
      <c r="A3334" s="35">
        <v>43361</v>
      </c>
      <c r="B3334" s="27">
        <v>0.91666666666666663</v>
      </c>
      <c r="C3334" s="33">
        <v>24.17</v>
      </c>
    </row>
    <row r="3335" spans="1:3" x14ac:dyDescent="0.35">
      <c r="A3335" s="35">
        <v>43361</v>
      </c>
      <c r="B3335" s="27">
        <v>0.95833333333333337</v>
      </c>
      <c r="C3335" s="33">
        <v>24.16</v>
      </c>
    </row>
    <row r="3336" spans="1:3" x14ac:dyDescent="0.35">
      <c r="A3336" s="35">
        <v>43362</v>
      </c>
      <c r="B3336" s="27">
        <v>0</v>
      </c>
      <c r="C3336" s="33">
        <v>24.17</v>
      </c>
    </row>
    <row r="3337" spans="1:3" x14ac:dyDescent="0.35">
      <c r="A3337" s="35">
        <v>43362</v>
      </c>
      <c r="B3337" s="27">
        <v>4.1666666666666664E-2</v>
      </c>
      <c r="C3337" s="33">
        <v>24.17</v>
      </c>
    </row>
    <row r="3338" spans="1:3" x14ac:dyDescent="0.35">
      <c r="A3338" s="35">
        <v>43362</v>
      </c>
      <c r="B3338" s="27">
        <v>8.3333333333333329E-2</v>
      </c>
      <c r="C3338" s="33">
        <v>24.17</v>
      </c>
    </row>
    <row r="3339" spans="1:3" x14ac:dyDescent="0.35">
      <c r="A3339" s="35">
        <v>43362</v>
      </c>
      <c r="B3339" s="27">
        <v>0.125</v>
      </c>
      <c r="C3339" s="33">
        <v>24.17</v>
      </c>
    </row>
    <row r="3340" spans="1:3" x14ac:dyDescent="0.35">
      <c r="A3340" s="35">
        <v>43362</v>
      </c>
      <c r="B3340" s="27">
        <v>0.16666666666666666</v>
      </c>
      <c r="C3340" s="33">
        <v>24.17</v>
      </c>
    </row>
    <row r="3341" spans="1:3" x14ac:dyDescent="0.35">
      <c r="A3341" s="35">
        <v>43362</v>
      </c>
      <c r="B3341" s="27">
        <v>0.20833333333333334</v>
      </c>
      <c r="C3341" s="33">
        <v>24.17</v>
      </c>
    </row>
    <row r="3342" spans="1:3" x14ac:dyDescent="0.35">
      <c r="A3342" s="35">
        <v>43362</v>
      </c>
      <c r="B3342" s="27">
        <v>0.25</v>
      </c>
      <c r="C3342" s="33">
        <v>24.17</v>
      </c>
    </row>
    <row r="3343" spans="1:3" x14ac:dyDescent="0.35">
      <c r="A3343" s="35">
        <v>43362</v>
      </c>
      <c r="B3343" s="27">
        <v>0.29166666666666669</v>
      </c>
      <c r="C3343" s="33">
        <v>24.18</v>
      </c>
    </row>
    <row r="3344" spans="1:3" x14ac:dyDescent="0.35">
      <c r="A3344" s="35">
        <v>43362</v>
      </c>
      <c r="B3344" s="27">
        <v>0.33333333333333331</v>
      </c>
      <c r="C3344" s="33">
        <v>24.18</v>
      </c>
    </row>
    <row r="3345" spans="1:3" x14ac:dyDescent="0.35">
      <c r="A3345" s="35">
        <v>43362</v>
      </c>
      <c r="B3345" s="27">
        <v>0.375</v>
      </c>
      <c r="C3345" s="33">
        <v>24.18</v>
      </c>
    </row>
    <row r="3346" spans="1:3" x14ac:dyDescent="0.35">
      <c r="A3346" s="35">
        <v>43362</v>
      </c>
      <c r="B3346" s="27">
        <v>0.41666666666666669</v>
      </c>
      <c r="C3346" s="33">
        <v>24.19</v>
      </c>
    </row>
    <row r="3347" spans="1:3" x14ac:dyDescent="0.35">
      <c r="A3347" s="35">
        <v>43362</v>
      </c>
      <c r="B3347" s="27">
        <v>0.45833333333333331</v>
      </c>
      <c r="C3347" s="33">
        <v>24.19</v>
      </c>
    </row>
    <row r="3348" spans="1:3" x14ac:dyDescent="0.35">
      <c r="A3348" s="35">
        <v>43362</v>
      </c>
      <c r="B3348" s="27">
        <v>0.5</v>
      </c>
      <c r="C3348" s="33">
        <v>24.18</v>
      </c>
    </row>
    <row r="3349" spans="1:3" x14ac:dyDescent="0.35">
      <c r="A3349" s="35">
        <v>43362</v>
      </c>
      <c r="B3349" s="27">
        <v>0.54166666666666663</v>
      </c>
      <c r="C3349" s="33">
        <v>24.19</v>
      </c>
    </row>
    <row r="3350" spans="1:3" x14ac:dyDescent="0.35">
      <c r="A3350" s="35">
        <v>43362</v>
      </c>
      <c r="B3350" s="27">
        <v>0.58333333333333337</v>
      </c>
      <c r="C3350" s="33">
        <v>24.19</v>
      </c>
    </row>
    <row r="3351" spans="1:3" x14ac:dyDescent="0.35">
      <c r="A3351" s="35">
        <v>43362</v>
      </c>
      <c r="B3351" s="27">
        <v>0.625</v>
      </c>
      <c r="C3351" s="33">
        <v>24.19</v>
      </c>
    </row>
    <row r="3352" spans="1:3" x14ac:dyDescent="0.35">
      <c r="A3352" s="35">
        <v>43362</v>
      </c>
      <c r="B3352" s="27">
        <v>0.66666666666666663</v>
      </c>
      <c r="C3352" s="33">
        <v>24.19</v>
      </c>
    </row>
    <row r="3353" spans="1:3" x14ac:dyDescent="0.35">
      <c r="A3353" s="35">
        <v>43362</v>
      </c>
      <c r="B3353" s="27">
        <v>0.70833333333333337</v>
      </c>
      <c r="C3353" s="33">
        <v>24.19</v>
      </c>
    </row>
    <row r="3354" spans="1:3" x14ac:dyDescent="0.35">
      <c r="A3354" s="35">
        <v>43362</v>
      </c>
      <c r="B3354" s="27">
        <v>0.75</v>
      </c>
      <c r="C3354" s="33">
        <v>24.2</v>
      </c>
    </row>
    <row r="3355" spans="1:3" x14ac:dyDescent="0.35">
      <c r="A3355" s="35">
        <v>43362</v>
      </c>
      <c r="B3355" s="27">
        <v>0.79166666666666663</v>
      </c>
      <c r="C3355" s="33">
        <v>24.2</v>
      </c>
    </row>
    <row r="3356" spans="1:3" x14ac:dyDescent="0.35">
      <c r="A3356" s="35">
        <v>43362</v>
      </c>
      <c r="B3356" s="27">
        <v>0.83333333333333337</v>
      </c>
      <c r="C3356" s="33">
        <v>24.21</v>
      </c>
    </row>
    <row r="3357" spans="1:3" x14ac:dyDescent="0.35">
      <c r="A3357" s="35">
        <v>43362</v>
      </c>
      <c r="B3357" s="27">
        <v>0.875</v>
      </c>
      <c r="C3357" s="33">
        <v>24.21</v>
      </c>
    </row>
    <row r="3358" spans="1:3" x14ac:dyDescent="0.35">
      <c r="A3358" s="35">
        <v>43362</v>
      </c>
      <c r="B3358" s="27">
        <v>0.91666666666666663</v>
      </c>
      <c r="C3358" s="33">
        <v>24.21</v>
      </c>
    </row>
    <row r="3359" spans="1:3" x14ac:dyDescent="0.35">
      <c r="A3359" s="35">
        <v>43362</v>
      </c>
      <c r="B3359" s="27">
        <v>0.95833333333333337</v>
      </c>
      <c r="C3359" s="33">
        <v>24.21</v>
      </c>
    </row>
    <row r="3360" spans="1:3" x14ac:dyDescent="0.35">
      <c r="A3360" s="35">
        <v>43363</v>
      </c>
      <c r="B3360" s="27">
        <v>0</v>
      </c>
      <c r="C3360" s="33">
        <v>24.21</v>
      </c>
    </row>
    <row r="3361" spans="1:3" x14ac:dyDescent="0.35">
      <c r="A3361" s="35">
        <v>43363</v>
      </c>
      <c r="B3361" s="27">
        <v>4.1666666666666664E-2</v>
      </c>
      <c r="C3361" s="33">
        <v>24.21</v>
      </c>
    </row>
    <row r="3362" spans="1:3" x14ac:dyDescent="0.35">
      <c r="A3362" s="35">
        <v>43363</v>
      </c>
      <c r="B3362" s="27">
        <v>8.3333333333333329E-2</v>
      </c>
      <c r="C3362" s="33">
        <v>24.22</v>
      </c>
    </row>
    <row r="3363" spans="1:3" x14ac:dyDescent="0.35">
      <c r="A3363" s="35">
        <v>43363</v>
      </c>
      <c r="B3363" s="27">
        <v>0.125</v>
      </c>
      <c r="C3363" s="33">
        <v>24.22</v>
      </c>
    </row>
    <row r="3364" spans="1:3" x14ac:dyDescent="0.35">
      <c r="A3364" s="35">
        <v>43363</v>
      </c>
      <c r="B3364" s="27">
        <v>0.16666666666666666</v>
      </c>
      <c r="C3364" s="33">
        <v>24.22</v>
      </c>
    </row>
    <row r="3365" spans="1:3" x14ac:dyDescent="0.35">
      <c r="A3365" s="35">
        <v>43363</v>
      </c>
      <c r="B3365" s="27">
        <v>0.20833333333333334</v>
      </c>
      <c r="C3365" s="33">
        <v>24.22</v>
      </c>
    </row>
    <row r="3366" spans="1:3" x14ac:dyDescent="0.35">
      <c r="A3366" s="35">
        <v>43363</v>
      </c>
      <c r="B3366" s="27">
        <v>0.25</v>
      </c>
      <c r="C3366" s="33">
        <v>24.23</v>
      </c>
    </row>
    <row r="3367" spans="1:3" x14ac:dyDescent="0.35">
      <c r="A3367" s="35">
        <v>43363</v>
      </c>
      <c r="B3367" s="27">
        <v>0.29166666666666669</v>
      </c>
      <c r="C3367" s="33">
        <v>24.22</v>
      </c>
    </row>
    <row r="3368" spans="1:3" x14ac:dyDescent="0.35">
      <c r="A3368" s="35">
        <v>43363</v>
      </c>
      <c r="B3368" s="27">
        <v>0.33333333333333331</v>
      </c>
      <c r="C3368" s="33">
        <v>24.23</v>
      </c>
    </row>
    <row r="3369" spans="1:3" x14ac:dyDescent="0.35">
      <c r="A3369" s="35">
        <v>43363</v>
      </c>
      <c r="B3369" s="27">
        <v>0.375</v>
      </c>
      <c r="C3369" s="33">
        <v>24.24</v>
      </c>
    </row>
    <row r="3370" spans="1:3" x14ac:dyDescent="0.35">
      <c r="A3370" s="35">
        <v>43363</v>
      </c>
      <c r="B3370" s="27">
        <v>0.41666666666666669</v>
      </c>
      <c r="C3370" s="33">
        <v>24.24</v>
      </c>
    </row>
    <row r="3371" spans="1:3" x14ac:dyDescent="0.35">
      <c r="A3371" s="35">
        <v>43363</v>
      </c>
      <c r="B3371" s="27">
        <v>0.45833333333333331</v>
      </c>
      <c r="C3371" s="33">
        <v>24.23</v>
      </c>
    </row>
    <row r="3372" spans="1:3" x14ac:dyDescent="0.35">
      <c r="A3372" s="35">
        <v>43363</v>
      </c>
      <c r="B3372" s="27">
        <v>0.5</v>
      </c>
      <c r="C3372" s="33">
        <v>24.23</v>
      </c>
    </row>
    <row r="3373" spans="1:3" x14ac:dyDescent="0.35">
      <c r="A3373" s="35">
        <v>43363</v>
      </c>
      <c r="B3373" s="27">
        <v>0.54166666666666663</v>
      </c>
      <c r="C3373" s="33">
        <v>24.24</v>
      </c>
    </row>
    <row r="3374" spans="1:3" x14ac:dyDescent="0.35">
      <c r="A3374" s="35">
        <v>43363</v>
      </c>
      <c r="B3374" s="27">
        <v>0.58333333333333337</v>
      </c>
      <c r="C3374" s="33">
        <v>24.24</v>
      </c>
    </row>
    <row r="3375" spans="1:3" x14ac:dyDescent="0.35">
      <c r="A3375" s="35">
        <v>43363</v>
      </c>
      <c r="B3375" s="27">
        <v>0.625</v>
      </c>
      <c r="C3375" s="33">
        <v>24.24</v>
      </c>
    </row>
    <row r="3376" spans="1:3" x14ac:dyDescent="0.35">
      <c r="A3376" s="35">
        <v>43363</v>
      </c>
      <c r="B3376" s="27">
        <v>0.66666666666666663</v>
      </c>
      <c r="C3376" s="33">
        <v>24.24</v>
      </c>
    </row>
    <row r="3377" spans="1:3" x14ac:dyDescent="0.35">
      <c r="A3377" s="35">
        <v>43363</v>
      </c>
      <c r="B3377" s="27">
        <v>0.70833333333333337</v>
      </c>
      <c r="C3377" s="33">
        <v>24.25</v>
      </c>
    </row>
    <row r="3378" spans="1:3" x14ac:dyDescent="0.35">
      <c r="A3378" s="35">
        <v>43363</v>
      </c>
      <c r="B3378" s="27">
        <v>0.75</v>
      </c>
      <c r="C3378" s="33">
        <v>24.25</v>
      </c>
    </row>
    <row r="3379" spans="1:3" x14ac:dyDescent="0.35">
      <c r="A3379" s="35">
        <v>43363</v>
      </c>
      <c r="B3379" s="27">
        <v>0.79166666666666663</v>
      </c>
      <c r="C3379" s="33">
        <v>24.25</v>
      </c>
    </row>
    <row r="3380" spans="1:3" x14ac:dyDescent="0.35">
      <c r="A3380" s="35">
        <v>43363</v>
      </c>
      <c r="B3380" s="27">
        <v>0.83333333333333337</v>
      </c>
      <c r="C3380" s="33">
        <v>24.25</v>
      </c>
    </row>
    <row r="3381" spans="1:3" x14ac:dyDescent="0.35">
      <c r="A3381" s="35">
        <v>43363</v>
      </c>
      <c r="B3381" s="27">
        <v>0.875</v>
      </c>
      <c r="C3381" s="33">
        <v>24.26</v>
      </c>
    </row>
    <row r="3382" spans="1:3" x14ac:dyDescent="0.35">
      <c r="A3382" s="35">
        <v>43363</v>
      </c>
      <c r="B3382" s="27">
        <v>0.91666666666666663</v>
      </c>
      <c r="C3382" s="33">
        <v>24.26</v>
      </c>
    </row>
    <row r="3383" spans="1:3" x14ac:dyDescent="0.35">
      <c r="A3383" s="35">
        <v>43363</v>
      </c>
      <c r="B3383" s="27">
        <v>0.95833333333333337</v>
      </c>
      <c r="C3383" s="33">
        <v>24.26</v>
      </c>
    </row>
    <row r="3384" spans="1:3" x14ac:dyDescent="0.35">
      <c r="A3384" s="35">
        <v>43364</v>
      </c>
      <c r="B3384" s="27">
        <v>0</v>
      </c>
      <c r="C3384" s="33">
        <v>24.27</v>
      </c>
    </row>
    <row r="3385" spans="1:3" x14ac:dyDescent="0.35">
      <c r="A3385" s="35">
        <v>43364</v>
      </c>
      <c r="B3385" s="27">
        <v>4.1666666666666664E-2</v>
      </c>
      <c r="C3385" s="33">
        <v>24.27</v>
      </c>
    </row>
    <row r="3386" spans="1:3" x14ac:dyDescent="0.35">
      <c r="A3386" s="35">
        <v>43364</v>
      </c>
      <c r="B3386" s="27">
        <v>8.3333333333333329E-2</v>
      </c>
      <c r="C3386" s="33">
        <v>24.27</v>
      </c>
    </row>
    <row r="3387" spans="1:3" x14ac:dyDescent="0.35">
      <c r="A3387" s="35">
        <v>43364</v>
      </c>
      <c r="B3387" s="27">
        <v>0.125</v>
      </c>
      <c r="C3387" s="33">
        <v>24.27</v>
      </c>
    </row>
    <row r="3388" spans="1:3" x14ac:dyDescent="0.35">
      <c r="A3388" s="35">
        <v>43364</v>
      </c>
      <c r="B3388" s="27">
        <v>0.16666666666666666</v>
      </c>
      <c r="C3388" s="33">
        <v>24.27</v>
      </c>
    </row>
    <row r="3389" spans="1:3" x14ac:dyDescent="0.35">
      <c r="A3389" s="35">
        <v>43364</v>
      </c>
      <c r="B3389" s="27">
        <v>0.20833333333333334</v>
      </c>
      <c r="C3389" s="33">
        <v>24.27</v>
      </c>
    </row>
    <row r="3390" spans="1:3" x14ac:dyDescent="0.35">
      <c r="A3390" s="35">
        <v>43364</v>
      </c>
      <c r="B3390" s="27">
        <v>0.25</v>
      </c>
      <c r="C3390" s="33">
        <v>24.28</v>
      </c>
    </row>
    <row r="3391" spans="1:3" x14ac:dyDescent="0.35">
      <c r="A3391" s="35">
        <v>43364</v>
      </c>
      <c r="B3391" s="27">
        <v>0.29166666666666669</v>
      </c>
      <c r="C3391" s="33">
        <v>24.28</v>
      </c>
    </row>
    <row r="3392" spans="1:3" x14ac:dyDescent="0.35">
      <c r="A3392" s="35">
        <v>43364</v>
      </c>
      <c r="B3392" s="27">
        <v>0.33333333333333331</v>
      </c>
      <c r="C3392" s="33">
        <v>24.28</v>
      </c>
    </row>
    <row r="3393" spans="1:3" x14ac:dyDescent="0.35">
      <c r="A3393" s="35">
        <v>43364</v>
      </c>
      <c r="B3393" s="27">
        <v>0.375</v>
      </c>
      <c r="C3393" s="33">
        <v>24.28</v>
      </c>
    </row>
    <row r="3394" spans="1:3" x14ac:dyDescent="0.35">
      <c r="A3394" s="35">
        <v>43364</v>
      </c>
      <c r="B3394" s="27">
        <v>0.41666666666666669</v>
      </c>
      <c r="C3394" s="33">
        <v>24.28</v>
      </c>
    </row>
    <row r="3395" spans="1:3" x14ac:dyDescent="0.35">
      <c r="A3395" s="35">
        <v>43364</v>
      </c>
      <c r="B3395" s="27">
        <v>0.45833333333333331</v>
      </c>
      <c r="C3395" s="33">
        <v>24.29</v>
      </c>
    </row>
    <row r="3396" spans="1:3" x14ac:dyDescent="0.35">
      <c r="A3396" s="35">
        <v>43364</v>
      </c>
      <c r="B3396" s="27">
        <v>0.5</v>
      </c>
      <c r="C3396" s="33">
        <v>24.29</v>
      </c>
    </row>
    <row r="3397" spans="1:3" x14ac:dyDescent="0.35">
      <c r="A3397" s="35">
        <v>43364</v>
      </c>
      <c r="B3397" s="27">
        <v>0.54166666666666663</v>
      </c>
      <c r="C3397" s="33">
        <v>24.29</v>
      </c>
    </row>
    <row r="3398" spans="1:3" x14ac:dyDescent="0.35">
      <c r="A3398" s="35">
        <v>43364</v>
      </c>
      <c r="B3398" s="27">
        <v>0.58333333333333337</v>
      </c>
      <c r="C3398" s="33">
        <v>24.3</v>
      </c>
    </row>
    <row r="3399" spans="1:3" x14ac:dyDescent="0.35">
      <c r="A3399" s="35">
        <v>43364</v>
      </c>
      <c r="B3399" s="27">
        <v>0.625</v>
      </c>
      <c r="C3399" s="33">
        <v>24.29</v>
      </c>
    </row>
    <row r="3400" spans="1:3" x14ac:dyDescent="0.35">
      <c r="A3400" s="35">
        <v>43364</v>
      </c>
      <c r="B3400" s="27">
        <v>0.66666666666666663</v>
      </c>
      <c r="C3400" s="33">
        <v>24.3</v>
      </c>
    </row>
    <row r="3401" spans="1:3" x14ac:dyDescent="0.35">
      <c r="A3401" s="35">
        <v>43364</v>
      </c>
      <c r="B3401" s="27">
        <v>0.70833333333333337</v>
      </c>
      <c r="C3401" s="33">
        <v>24.3</v>
      </c>
    </row>
    <row r="3402" spans="1:3" x14ac:dyDescent="0.35">
      <c r="A3402" s="35">
        <v>43364</v>
      </c>
      <c r="B3402" s="27">
        <v>0.75</v>
      </c>
      <c r="C3402" s="33">
        <v>24.3</v>
      </c>
    </row>
    <row r="3403" spans="1:3" x14ac:dyDescent="0.35">
      <c r="A3403" s="35">
        <v>43364</v>
      </c>
      <c r="B3403" s="27">
        <v>0.79166666666666663</v>
      </c>
      <c r="C3403" s="33">
        <v>24.31</v>
      </c>
    </row>
    <row r="3404" spans="1:3" x14ac:dyDescent="0.35">
      <c r="A3404" s="35">
        <v>43364</v>
      </c>
      <c r="B3404" s="27">
        <v>0.83333333333333337</v>
      </c>
      <c r="C3404" s="33">
        <v>24.31</v>
      </c>
    </row>
    <row r="3405" spans="1:3" x14ac:dyDescent="0.35">
      <c r="A3405" s="35">
        <v>43364</v>
      </c>
      <c r="B3405" s="27">
        <v>0.875</v>
      </c>
      <c r="C3405" s="33">
        <v>24.31</v>
      </c>
    </row>
    <row r="3406" spans="1:3" x14ac:dyDescent="0.35">
      <c r="A3406" s="35">
        <v>43364</v>
      </c>
      <c r="B3406" s="27">
        <v>0.91666666666666663</v>
      </c>
      <c r="C3406" s="33">
        <v>24.32</v>
      </c>
    </row>
    <row r="3407" spans="1:3" x14ac:dyDescent="0.35">
      <c r="A3407" s="35">
        <v>43364</v>
      </c>
      <c r="B3407" s="27">
        <v>0.95833333333333337</v>
      </c>
      <c r="C3407" s="33">
        <v>24.32</v>
      </c>
    </row>
    <row r="3408" spans="1:3" x14ac:dyDescent="0.35">
      <c r="A3408" s="35">
        <v>43365</v>
      </c>
      <c r="B3408" s="27">
        <v>0</v>
      </c>
      <c r="C3408" s="33">
        <v>24.32</v>
      </c>
    </row>
    <row r="3409" spans="1:3" x14ac:dyDescent="0.35">
      <c r="A3409" s="35">
        <v>43365</v>
      </c>
      <c r="B3409" s="27">
        <v>4.1666666666666664E-2</v>
      </c>
      <c r="C3409" s="33">
        <v>24.32</v>
      </c>
    </row>
    <row r="3410" spans="1:3" x14ac:dyDescent="0.35">
      <c r="A3410" s="35">
        <v>43365</v>
      </c>
      <c r="B3410" s="27">
        <v>8.3333333333333329E-2</v>
      </c>
      <c r="C3410" s="33">
        <v>24.32</v>
      </c>
    </row>
    <row r="3411" spans="1:3" x14ac:dyDescent="0.35">
      <c r="A3411" s="35">
        <v>43365</v>
      </c>
      <c r="B3411" s="27">
        <v>0.125</v>
      </c>
      <c r="C3411" s="33">
        <v>24.32</v>
      </c>
    </row>
    <row r="3412" spans="1:3" x14ac:dyDescent="0.35">
      <c r="A3412" s="35">
        <v>43365</v>
      </c>
      <c r="B3412" s="27">
        <v>0.16666666666666666</v>
      </c>
      <c r="C3412" s="33">
        <v>24.32</v>
      </c>
    </row>
    <row r="3413" spans="1:3" x14ac:dyDescent="0.35">
      <c r="A3413" s="35">
        <v>43365</v>
      </c>
      <c r="B3413" s="27">
        <v>0.20833333333333334</v>
      </c>
      <c r="C3413" s="33">
        <v>24.33</v>
      </c>
    </row>
    <row r="3414" spans="1:3" x14ac:dyDescent="0.35">
      <c r="A3414" s="35">
        <v>43365</v>
      </c>
      <c r="B3414" s="27">
        <v>0.25</v>
      </c>
      <c r="C3414" s="33">
        <v>24.32</v>
      </c>
    </row>
    <row r="3415" spans="1:3" x14ac:dyDescent="0.35">
      <c r="A3415" s="35">
        <v>43365</v>
      </c>
      <c r="B3415" s="27">
        <v>0.29166666666666669</v>
      </c>
      <c r="C3415" s="33">
        <v>24.33</v>
      </c>
    </row>
    <row r="3416" spans="1:3" x14ac:dyDescent="0.35">
      <c r="A3416" s="35">
        <v>43365</v>
      </c>
      <c r="B3416" s="27">
        <v>0.33333333333333331</v>
      </c>
      <c r="C3416" s="33">
        <v>24.33</v>
      </c>
    </row>
    <row r="3417" spans="1:3" x14ac:dyDescent="0.35">
      <c r="A3417" s="35">
        <v>43365</v>
      </c>
      <c r="B3417" s="27">
        <v>0.375</v>
      </c>
      <c r="C3417" s="33">
        <v>24.33</v>
      </c>
    </row>
    <row r="3418" spans="1:3" x14ac:dyDescent="0.35">
      <c r="A3418" s="35">
        <v>43365</v>
      </c>
      <c r="B3418" s="27">
        <v>0.41666666666666669</v>
      </c>
      <c r="C3418" s="33">
        <v>24.34</v>
      </c>
    </row>
    <row r="3419" spans="1:3" x14ac:dyDescent="0.35">
      <c r="A3419" s="35">
        <v>43365</v>
      </c>
      <c r="B3419" s="27">
        <v>0.45833333333333331</v>
      </c>
      <c r="C3419" s="33">
        <v>24.34</v>
      </c>
    </row>
    <row r="3420" spans="1:3" x14ac:dyDescent="0.35">
      <c r="A3420" s="35">
        <v>43365</v>
      </c>
      <c r="B3420" s="27">
        <v>0.5</v>
      </c>
      <c r="C3420" s="33">
        <v>24.34</v>
      </c>
    </row>
    <row r="3421" spans="1:3" x14ac:dyDescent="0.35">
      <c r="A3421" s="35">
        <v>43365</v>
      </c>
      <c r="B3421" s="27">
        <v>0.54166666666666663</v>
      </c>
      <c r="C3421" s="33">
        <v>24.35</v>
      </c>
    </row>
    <row r="3422" spans="1:3" x14ac:dyDescent="0.35">
      <c r="A3422" s="35">
        <v>43365</v>
      </c>
      <c r="B3422" s="27">
        <v>0.58333333333333337</v>
      </c>
      <c r="C3422" s="33">
        <v>24.35</v>
      </c>
    </row>
    <row r="3423" spans="1:3" x14ac:dyDescent="0.35">
      <c r="A3423" s="35">
        <v>43365</v>
      </c>
      <c r="B3423" s="27">
        <v>0.625</v>
      </c>
      <c r="C3423" s="33">
        <v>24.35</v>
      </c>
    </row>
    <row r="3424" spans="1:3" x14ac:dyDescent="0.35">
      <c r="A3424" s="35">
        <v>43365</v>
      </c>
      <c r="B3424" s="27">
        <v>0.66666666666666663</v>
      </c>
      <c r="C3424" s="33">
        <v>24.35</v>
      </c>
    </row>
    <row r="3425" spans="1:3" x14ac:dyDescent="0.35">
      <c r="A3425" s="35">
        <v>43365</v>
      </c>
      <c r="B3425" s="27">
        <v>0.70833333333333337</v>
      </c>
      <c r="C3425" s="33">
        <v>24.36</v>
      </c>
    </row>
    <row r="3426" spans="1:3" x14ac:dyDescent="0.35">
      <c r="A3426" s="35">
        <v>43365</v>
      </c>
      <c r="B3426" s="27">
        <v>0.75</v>
      </c>
      <c r="C3426" s="33">
        <v>24.36</v>
      </c>
    </row>
    <row r="3427" spans="1:3" x14ac:dyDescent="0.35">
      <c r="A3427" s="35">
        <v>43365</v>
      </c>
      <c r="B3427" s="27">
        <v>0.79166666666666663</v>
      </c>
      <c r="C3427" s="33">
        <v>24.36</v>
      </c>
    </row>
    <row r="3428" spans="1:3" x14ac:dyDescent="0.35">
      <c r="A3428" s="35">
        <v>43365</v>
      </c>
      <c r="B3428" s="27">
        <v>0.83333333333333337</v>
      </c>
      <c r="C3428" s="33">
        <v>24.37</v>
      </c>
    </row>
    <row r="3429" spans="1:3" x14ac:dyDescent="0.35">
      <c r="A3429" s="35">
        <v>43365</v>
      </c>
      <c r="B3429" s="27">
        <v>0.875</v>
      </c>
      <c r="C3429" s="33">
        <v>24.37</v>
      </c>
    </row>
    <row r="3430" spans="1:3" x14ac:dyDescent="0.35">
      <c r="A3430" s="35">
        <v>43365</v>
      </c>
      <c r="B3430" s="27">
        <v>0.91666666666666663</v>
      </c>
      <c r="C3430" s="33">
        <v>24.37</v>
      </c>
    </row>
    <row r="3431" spans="1:3" x14ac:dyDescent="0.35">
      <c r="A3431" s="35">
        <v>43365</v>
      </c>
      <c r="B3431" s="27">
        <v>0.95833333333333337</v>
      </c>
      <c r="C3431" s="33">
        <v>24.37</v>
      </c>
    </row>
    <row r="3432" spans="1:3" x14ac:dyDescent="0.35">
      <c r="A3432" s="35">
        <v>43366</v>
      </c>
      <c r="B3432" s="27">
        <v>0</v>
      </c>
      <c r="C3432" s="33">
        <v>24.38</v>
      </c>
    </row>
    <row r="3433" spans="1:3" x14ac:dyDescent="0.35">
      <c r="A3433" s="35">
        <v>43366</v>
      </c>
      <c r="B3433" s="27">
        <v>4.1666666666666664E-2</v>
      </c>
      <c r="C3433" s="33">
        <v>24.38</v>
      </c>
    </row>
    <row r="3434" spans="1:3" x14ac:dyDescent="0.35">
      <c r="A3434" s="35">
        <v>43366</v>
      </c>
      <c r="B3434" s="27">
        <v>8.3333333333333329E-2</v>
      </c>
      <c r="C3434" s="33">
        <v>24.38</v>
      </c>
    </row>
    <row r="3435" spans="1:3" x14ac:dyDescent="0.35">
      <c r="A3435" s="35">
        <v>43366</v>
      </c>
      <c r="B3435" s="27">
        <v>0.125</v>
      </c>
      <c r="C3435" s="33">
        <v>24.38</v>
      </c>
    </row>
    <row r="3436" spans="1:3" x14ac:dyDescent="0.35">
      <c r="A3436" s="35">
        <v>43366</v>
      </c>
      <c r="B3436" s="27">
        <v>0.16666666666666666</v>
      </c>
      <c r="C3436" s="33">
        <v>24.38</v>
      </c>
    </row>
    <row r="3437" spans="1:3" x14ac:dyDescent="0.35">
      <c r="A3437" s="35">
        <v>43366</v>
      </c>
      <c r="B3437" s="27">
        <v>0.20833333333333334</v>
      </c>
      <c r="C3437" s="33">
        <v>24.38</v>
      </c>
    </row>
    <row r="3438" spans="1:3" x14ac:dyDescent="0.35">
      <c r="A3438" s="35">
        <v>43366</v>
      </c>
      <c r="B3438" s="27">
        <v>0.25</v>
      </c>
      <c r="C3438" s="33">
        <v>24.38</v>
      </c>
    </row>
    <row r="3439" spans="1:3" x14ac:dyDescent="0.35">
      <c r="A3439" s="35">
        <v>43366</v>
      </c>
      <c r="B3439" s="27">
        <v>0.29166666666666669</v>
      </c>
      <c r="C3439" s="33">
        <v>24.39</v>
      </c>
    </row>
    <row r="3440" spans="1:3" x14ac:dyDescent="0.35">
      <c r="A3440" s="35">
        <v>43366</v>
      </c>
      <c r="B3440" s="27">
        <v>0.33333333333333331</v>
      </c>
      <c r="C3440" s="33">
        <v>24.39</v>
      </c>
    </row>
    <row r="3441" spans="1:3" x14ac:dyDescent="0.35">
      <c r="A3441" s="35">
        <v>43366</v>
      </c>
      <c r="B3441" s="27">
        <v>0.375</v>
      </c>
      <c r="C3441" s="33">
        <v>24.4</v>
      </c>
    </row>
    <row r="3442" spans="1:3" x14ac:dyDescent="0.35">
      <c r="A3442" s="35">
        <v>43366</v>
      </c>
      <c r="B3442" s="27">
        <v>0.41666666666666669</v>
      </c>
      <c r="C3442" s="33">
        <v>24.39</v>
      </c>
    </row>
    <row r="3443" spans="1:3" x14ac:dyDescent="0.35">
      <c r="A3443" s="35">
        <v>43366</v>
      </c>
      <c r="B3443" s="27">
        <v>0.45833333333333331</v>
      </c>
      <c r="C3443" s="33">
        <v>24.4</v>
      </c>
    </row>
    <row r="3444" spans="1:3" x14ac:dyDescent="0.35">
      <c r="A3444" s="35">
        <v>43366</v>
      </c>
      <c r="B3444" s="27">
        <v>0.5</v>
      </c>
      <c r="C3444" s="33">
        <v>24.4</v>
      </c>
    </row>
    <row r="3445" spans="1:3" x14ac:dyDescent="0.35">
      <c r="A3445" s="35">
        <v>43366</v>
      </c>
      <c r="B3445" s="27">
        <v>0.54166666666666663</v>
      </c>
      <c r="C3445" s="33">
        <v>24.4</v>
      </c>
    </row>
    <row r="3446" spans="1:3" x14ac:dyDescent="0.35">
      <c r="A3446" s="35">
        <v>43366</v>
      </c>
      <c r="B3446" s="27">
        <v>0.58333333333333337</v>
      </c>
      <c r="C3446" s="33">
        <v>24.4</v>
      </c>
    </row>
    <row r="3447" spans="1:3" x14ac:dyDescent="0.35">
      <c r="A3447" s="35">
        <v>43366</v>
      </c>
      <c r="B3447" s="27">
        <v>0.625</v>
      </c>
      <c r="C3447" s="33">
        <v>24.4</v>
      </c>
    </row>
    <row r="3448" spans="1:3" x14ac:dyDescent="0.35">
      <c r="A3448" s="35">
        <v>43366</v>
      </c>
      <c r="B3448" s="27">
        <v>0.66666666666666663</v>
      </c>
      <c r="C3448" s="33">
        <v>24.4</v>
      </c>
    </row>
    <row r="3449" spans="1:3" x14ac:dyDescent="0.35">
      <c r="A3449" s="35">
        <v>43366</v>
      </c>
      <c r="B3449" s="27">
        <v>0.70833333333333337</v>
      </c>
      <c r="C3449" s="33">
        <v>24.4</v>
      </c>
    </row>
    <row r="3450" spans="1:3" x14ac:dyDescent="0.35">
      <c r="A3450" s="35">
        <v>43366</v>
      </c>
      <c r="B3450" s="27">
        <v>0.75</v>
      </c>
      <c r="C3450" s="33">
        <v>24.4</v>
      </c>
    </row>
    <row r="3451" spans="1:3" x14ac:dyDescent="0.35">
      <c r="A3451" s="35">
        <v>43366</v>
      </c>
      <c r="B3451" s="27">
        <v>0.79166666666666663</v>
      </c>
      <c r="C3451" s="33">
        <v>24.41</v>
      </c>
    </row>
    <row r="3452" spans="1:3" x14ac:dyDescent="0.35">
      <c r="A3452" s="35">
        <v>43366</v>
      </c>
      <c r="B3452" s="27">
        <v>0.83333333333333337</v>
      </c>
      <c r="C3452" s="33">
        <v>24.41</v>
      </c>
    </row>
    <row r="3453" spans="1:3" x14ac:dyDescent="0.35">
      <c r="A3453" s="35">
        <v>43366</v>
      </c>
      <c r="B3453" s="27">
        <v>0.875</v>
      </c>
      <c r="C3453" s="33">
        <v>24.41</v>
      </c>
    </row>
    <row r="3454" spans="1:3" x14ac:dyDescent="0.35">
      <c r="A3454" s="35">
        <v>43366</v>
      </c>
      <c r="B3454" s="27">
        <v>0.91666666666666663</v>
      </c>
      <c r="C3454" s="33">
        <v>24.42</v>
      </c>
    </row>
    <row r="3455" spans="1:3" x14ac:dyDescent="0.35">
      <c r="A3455" s="35">
        <v>43366</v>
      </c>
      <c r="B3455" s="27">
        <v>0.95833333333333337</v>
      </c>
      <c r="C3455" s="33">
        <v>24.42</v>
      </c>
    </row>
    <row r="3456" spans="1:3" x14ac:dyDescent="0.35">
      <c r="A3456" s="35">
        <v>43367</v>
      </c>
      <c r="B3456" s="27">
        <v>0</v>
      </c>
      <c r="C3456" s="33">
        <v>24.41</v>
      </c>
    </row>
    <row r="3457" spans="1:3" x14ac:dyDescent="0.35">
      <c r="A3457" s="35">
        <v>43367</v>
      </c>
      <c r="B3457" s="27">
        <v>4.1666666666666664E-2</v>
      </c>
      <c r="C3457" s="33">
        <v>24.42</v>
      </c>
    </row>
    <row r="3458" spans="1:3" x14ac:dyDescent="0.35">
      <c r="A3458" s="35">
        <v>43367</v>
      </c>
      <c r="B3458" s="27">
        <v>8.3333333333333329E-2</v>
      </c>
      <c r="C3458" s="33">
        <v>24.42</v>
      </c>
    </row>
    <row r="3459" spans="1:3" x14ac:dyDescent="0.35">
      <c r="A3459" s="35">
        <v>43367</v>
      </c>
      <c r="B3459" s="27">
        <v>0.125</v>
      </c>
      <c r="C3459" s="33">
        <v>24.42</v>
      </c>
    </row>
    <row r="3460" spans="1:3" x14ac:dyDescent="0.35">
      <c r="A3460" s="35">
        <v>43367</v>
      </c>
      <c r="B3460" s="27">
        <v>0.16666666666666666</v>
      </c>
      <c r="C3460" s="33">
        <v>24.42</v>
      </c>
    </row>
    <row r="3461" spans="1:3" x14ac:dyDescent="0.35">
      <c r="A3461" s="35">
        <v>43367</v>
      </c>
      <c r="B3461" s="27">
        <v>0.20833333333333334</v>
      </c>
      <c r="C3461" s="33">
        <v>24.42</v>
      </c>
    </row>
    <row r="3462" spans="1:3" x14ac:dyDescent="0.35">
      <c r="A3462" s="35">
        <v>43367</v>
      </c>
      <c r="B3462" s="27">
        <v>0.25</v>
      </c>
      <c r="C3462" s="33">
        <v>24.43</v>
      </c>
    </row>
    <row r="3463" spans="1:3" x14ac:dyDescent="0.35">
      <c r="A3463" s="35">
        <v>43367</v>
      </c>
      <c r="B3463" s="27">
        <v>0.29166666666666669</v>
      </c>
      <c r="C3463" s="33">
        <v>24.43</v>
      </c>
    </row>
    <row r="3464" spans="1:3" x14ac:dyDescent="0.35">
      <c r="A3464" s="35">
        <v>43367</v>
      </c>
      <c r="B3464" s="27">
        <v>0.33333333333333331</v>
      </c>
      <c r="C3464" s="33">
        <v>24.44</v>
      </c>
    </row>
    <row r="3465" spans="1:3" x14ac:dyDescent="0.35">
      <c r="A3465" s="35">
        <v>43367</v>
      </c>
      <c r="B3465" s="27">
        <v>0.375</v>
      </c>
      <c r="C3465" s="33">
        <v>24.44</v>
      </c>
    </row>
    <row r="3466" spans="1:3" x14ac:dyDescent="0.35">
      <c r="A3466" s="35">
        <v>43367</v>
      </c>
      <c r="B3466" s="27">
        <v>0.41666666666666669</v>
      </c>
      <c r="C3466" s="33">
        <v>24.44</v>
      </c>
    </row>
    <row r="3467" spans="1:3" x14ac:dyDescent="0.35">
      <c r="A3467" s="35">
        <v>43367</v>
      </c>
      <c r="B3467" s="27">
        <v>0.45833333333333331</v>
      </c>
      <c r="C3467" s="33">
        <v>24.44</v>
      </c>
    </row>
    <row r="3468" spans="1:3" x14ac:dyDescent="0.35">
      <c r="A3468" s="35">
        <v>43367</v>
      </c>
      <c r="B3468" s="27">
        <v>0.5</v>
      </c>
      <c r="C3468" s="33">
        <v>24.45</v>
      </c>
    </row>
    <row r="3469" spans="1:3" x14ac:dyDescent="0.35">
      <c r="A3469" s="35">
        <v>43367</v>
      </c>
      <c r="B3469" s="27">
        <v>0.54166666666666663</v>
      </c>
      <c r="C3469" s="33">
        <v>24.45</v>
      </c>
    </row>
    <row r="3470" spans="1:3" x14ac:dyDescent="0.35">
      <c r="A3470" s="35">
        <v>43367</v>
      </c>
      <c r="B3470" s="27">
        <v>0.58333333333333337</v>
      </c>
      <c r="C3470" s="33">
        <v>24.45</v>
      </c>
    </row>
    <row r="3471" spans="1:3" x14ac:dyDescent="0.35">
      <c r="A3471" s="35">
        <v>43367</v>
      </c>
      <c r="B3471" s="27">
        <v>0.625</v>
      </c>
      <c r="C3471" s="33">
        <v>24.46</v>
      </c>
    </row>
    <row r="3472" spans="1:3" x14ac:dyDescent="0.35">
      <c r="A3472" s="35">
        <v>43367</v>
      </c>
      <c r="B3472" s="27">
        <v>0.66666666666666663</v>
      </c>
      <c r="C3472" s="33">
        <v>24.46</v>
      </c>
    </row>
    <row r="3473" spans="1:3" x14ac:dyDescent="0.35">
      <c r="A3473" s="35">
        <v>43367</v>
      </c>
      <c r="B3473" s="27">
        <v>0.70833333333333337</v>
      </c>
      <c r="C3473" s="33">
        <v>24.47</v>
      </c>
    </row>
    <row r="3474" spans="1:3" x14ac:dyDescent="0.35">
      <c r="A3474" s="35">
        <v>43367</v>
      </c>
      <c r="B3474" s="27">
        <v>0.75</v>
      </c>
      <c r="C3474" s="33">
        <v>24.46</v>
      </c>
    </row>
    <row r="3475" spans="1:3" x14ac:dyDescent="0.35">
      <c r="A3475" s="35">
        <v>43367</v>
      </c>
      <c r="B3475" s="27">
        <v>0.79166666666666663</v>
      </c>
      <c r="C3475" s="33">
        <v>24.47</v>
      </c>
    </row>
    <row r="3476" spans="1:3" x14ac:dyDescent="0.35">
      <c r="A3476" s="35">
        <v>43367</v>
      </c>
      <c r="B3476" s="27">
        <v>0.83333333333333337</v>
      </c>
      <c r="C3476" s="33">
        <v>24.48</v>
      </c>
    </row>
    <row r="3477" spans="1:3" x14ac:dyDescent="0.35">
      <c r="A3477" s="35">
        <v>43367</v>
      </c>
      <c r="B3477" s="27">
        <v>0.875</v>
      </c>
      <c r="C3477" s="33">
        <v>24.48</v>
      </c>
    </row>
    <row r="3478" spans="1:3" x14ac:dyDescent="0.35">
      <c r="A3478" s="35">
        <v>43367</v>
      </c>
      <c r="B3478" s="27">
        <v>0.91666666666666663</v>
      </c>
      <c r="C3478" s="33">
        <v>24.49</v>
      </c>
    </row>
    <row r="3479" spans="1:3" x14ac:dyDescent="0.35">
      <c r="A3479" s="35">
        <v>43367</v>
      </c>
      <c r="B3479" s="27">
        <v>0.95833333333333337</v>
      </c>
      <c r="C3479" s="33">
        <v>24.49</v>
      </c>
    </row>
    <row r="3480" spans="1:3" x14ac:dyDescent="0.35">
      <c r="A3480" s="35">
        <v>43368</v>
      </c>
      <c r="B3480" s="27">
        <v>0</v>
      </c>
      <c r="C3480" s="33">
        <v>24.49</v>
      </c>
    </row>
    <row r="3481" spans="1:3" x14ac:dyDescent="0.35">
      <c r="A3481" s="35">
        <v>43368</v>
      </c>
      <c r="B3481" s="27">
        <v>4.1666666666666664E-2</v>
      </c>
      <c r="C3481" s="33">
        <v>24.49</v>
      </c>
    </row>
    <row r="3482" spans="1:3" x14ac:dyDescent="0.35">
      <c r="A3482" s="35">
        <v>43368</v>
      </c>
      <c r="B3482" s="27">
        <v>8.3333333333333329E-2</v>
      </c>
      <c r="C3482" s="33">
        <v>24.49</v>
      </c>
    </row>
    <row r="3483" spans="1:3" x14ac:dyDescent="0.35">
      <c r="A3483" s="35">
        <v>43368</v>
      </c>
      <c r="B3483" s="27">
        <v>0.125</v>
      </c>
      <c r="C3483" s="33">
        <v>24.5</v>
      </c>
    </row>
    <row r="3484" spans="1:3" x14ac:dyDescent="0.35">
      <c r="A3484" s="35">
        <v>43368</v>
      </c>
      <c r="B3484" s="27">
        <v>0.16666666666666666</v>
      </c>
      <c r="C3484" s="33">
        <v>24.5</v>
      </c>
    </row>
    <row r="3485" spans="1:3" x14ac:dyDescent="0.35">
      <c r="A3485" s="35">
        <v>43368</v>
      </c>
      <c r="B3485" s="27">
        <v>0.20833333333333334</v>
      </c>
      <c r="C3485" s="33">
        <v>24.5</v>
      </c>
    </row>
    <row r="3486" spans="1:3" x14ac:dyDescent="0.35">
      <c r="A3486" s="35">
        <v>43368</v>
      </c>
      <c r="B3486" s="27">
        <v>0.25</v>
      </c>
      <c r="C3486" s="33">
        <v>24.51</v>
      </c>
    </row>
    <row r="3487" spans="1:3" x14ac:dyDescent="0.35">
      <c r="A3487" s="35">
        <v>43368</v>
      </c>
      <c r="B3487" s="27">
        <v>0.29166666666666669</v>
      </c>
      <c r="C3487" s="33">
        <v>24.51</v>
      </c>
    </row>
    <row r="3488" spans="1:3" x14ac:dyDescent="0.35">
      <c r="A3488" s="35">
        <v>43368</v>
      </c>
      <c r="B3488" s="27">
        <v>0.33333333333333331</v>
      </c>
      <c r="C3488" s="33">
        <v>24.51</v>
      </c>
    </row>
    <row r="3489" spans="1:3" x14ac:dyDescent="0.35">
      <c r="A3489" s="35">
        <v>43368</v>
      </c>
      <c r="B3489" s="27">
        <v>0.375</v>
      </c>
      <c r="C3489" s="33">
        <v>24.51</v>
      </c>
    </row>
    <row r="3490" spans="1:3" x14ac:dyDescent="0.35">
      <c r="A3490" s="35">
        <v>43368</v>
      </c>
      <c r="B3490" s="27">
        <v>0.41666666666666669</v>
      </c>
      <c r="C3490" s="33">
        <v>24.51</v>
      </c>
    </row>
    <row r="3491" spans="1:3" x14ac:dyDescent="0.35">
      <c r="A3491" s="35">
        <v>43368</v>
      </c>
      <c r="B3491" s="27">
        <v>0.45833333333333331</v>
      </c>
      <c r="C3491" s="33">
        <v>24.52</v>
      </c>
    </row>
    <row r="3492" spans="1:3" x14ac:dyDescent="0.35">
      <c r="A3492" s="35">
        <v>43368</v>
      </c>
      <c r="B3492" s="27">
        <v>0.5</v>
      </c>
      <c r="C3492" s="33">
        <v>24.52</v>
      </c>
    </row>
    <row r="3493" spans="1:3" x14ac:dyDescent="0.35">
      <c r="A3493" s="35">
        <v>43368</v>
      </c>
      <c r="B3493" s="27">
        <v>0.54166666666666663</v>
      </c>
      <c r="C3493" s="33">
        <v>24.52</v>
      </c>
    </row>
    <row r="3494" spans="1:3" x14ac:dyDescent="0.35">
      <c r="A3494" s="35">
        <v>43368</v>
      </c>
      <c r="B3494" s="27">
        <v>0.58333333333333337</v>
      </c>
      <c r="C3494" s="33">
        <v>24.52</v>
      </c>
    </row>
    <row r="3495" spans="1:3" x14ac:dyDescent="0.35">
      <c r="A3495" s="35">
        <v>43368</v>
      </c>
      <c r="B3495" s="27">
        <v>0.625</v>
      </c>
      <c r="C3495" s="33">
        <v>24.52</v>
      </c>
    </row>
    <row r="3496" spans="1:3" x14ac:dyDescent="0.35">
      <c r="A3496" s="35">
        <v>43368</v>
      </c>
      <c r="B3496" s="27">
        <v>0.66666666666666663</v>
      </c>
      <c r="C3496" s="33">
        <v>24.52</v>
      </c>
    </row>
    <row r="3497" spans="1:3" x14ac:dyDescent="0.35">
      <c r="A3497" s="35">
        <v>43368</v>
      </c>
      <c r="B3497" s="27">
        <v>0.70833333333333337</v>
      </c>
      <c r="C3497" s="33">
        <v>24.53</v>
      </c>
    </row>
    <row r="3498" spans="1:3" x14ac:dyDescent="0.35">
      <c r="A3498" s="35">
        <v>43368</v>
      </c>
      <c r="B3498" s="27">
        <v>0.75</v>
      </c>
      <c r="C3498" s="33">
        <v>24.53</v>
      </c>
    </row>
    <row r="3499" spans="1:3" x14ac:dyDescent="0.35">
      <c r="A3499" s="35">
        <v>43368</v>
      </c>
      <c r="B3499" s="27">
        <v>0.79166666666666663</v>
      </c>
      <c r="C3499" s="33">
        <v>24.53</v>
      </c>
    </row>
    <row r="3500" spans="1:3" x14ac:dyDescent="0.35">
      <c r="A3500" s="35">
        <v>43368</v>
      </c>
      <c r="B3500" s="27">
        <v>0.83333333333333337</v>
      </c>
      <c r="C3500" s="33">
        <v>24.54</v>
      </c>
    </row>
    <row r="3501" spans="1:3" x14ac:dyDescent="0.35">
      <c r="A3501" s="35">
        <v>43368</v>
      </c>
      <c r="B3501" s="27">
        <v>0.875</v>
      </c>
      <c r="C3501" s="33">
        <v>24.54</v>
      </c>
    </row>
    <row r="3502" spans="1:3" x14ac:dyDescent="0.35">
      <c r="A3502" s="35">
        <v>43368</v>
      </c>
      <c r="B3502" s="27">
        <v>0.91666666666666663</v>
      </c>
      <c r="C3502" s="33">
        <v>24.54</v>
      </c>
    </row>
    <row r="3503" spans="1:3" x14ac:dyDescent="0.35">
      <c r="A3503" s="35">
        <v>43368</v>
      </c>
      <c r="B3503" s="27">
        <v>0.95833333333333337</v>
      </c>
      <c r="C3503" s="33">
        <v>24.55</v>
      </c>
    </row>
    <row r="3504" spans="1:3" x14ac:dyDescent="0.35">
      <c r="A3504" s="35">
        <v>43369</v>
      </c>
      <c r="B3504" s="27">
        <v>0</v>
      </c>
      <c r="C3504" s="33">
        <v>24.55</v>
      </c>
    </row>
    <row r="3505" spans="1:3" x14ac:dyDescent="0.35">
      <c r="A3505" s="35">
        <v>43369</v>
      </c>
      <c r="B3505" s="27">
        <v>4.1666666666666664E-2</v>
      </c>
      <c r="C3505" s="33">
        <v>24.55</v>
      </c>
    </row>
    <row r="3506" spans="1:3" x14ac:dyDescent="0.35">
      <c r="A3506" s="35">
        <v>43369</v>
      </c>
      <c r="B3506" s="27">
        <v>8.3333333333333329E-2</v>
      </c>
      <c r="C3506" s="33">
        <v>24.55</v>
      </c>
    </row>
    <row r="3507" spans="1:3" x14ac:dyDescent="0.35">
      <c r="A3507" s="35">
        <v>43369</v>
      </c>
      <c r="B3507" s="27">
        <v>0.125</v>
      </c>
      <c r="C3507" s="33">
        <v>24.56</v>
      </c>
    </row>
    <row r="3508" spans="1:3" x14ac:dyDescent="0.35">
      <c r="A3508" s="35">
        <v>43369</v>
      </c>
      <c r="B3508" s="27">
        <v>0.16666666666666666</v>
      </c>
      <c r="C3508" s="33">
        <v>24.56</v>
      </c>
    </row>
    <row r="3509" spans="1:3" x14ac:dyDescent="0.35">
      <c r="A3509" s="35">
        <v>43369</v>
      </c>
      <c r="B3509" s="27">
        <v>0.20833333333333334</v>
      </c>
      <c r="C3509" s="33">
        <v>24.56</v>
      </c>
    </row>
    <row r="3510" spans="1:3" x14ac:dyDescent="0.35">
      <c r="A3510" s="35">
        <v>43369</v>
      </c>
      <c r="B3510" s="27">
        <v>0.25</v>
      </c>
      <c r="C3510" s="33">
        <v>24.56</v>
      </c>
    </row>
    <row r="3511" spans="1:3" x14ac:dyDescent="0.35">
      <c r="A3511" s="35">
        <v>43369</v>
      </c>
      <c r="B3511" s="27">
        <v>0.29166666666666669</v>
      </c>
      <c r="C3511" s="33">
        <v>24.57</v>
      </c>
    </row>
    <row r="3512" spans="1:3" x14ac:dyDescent="0.35">
      <c r="A3512" s="35">
        <v>43369</v>
      </c>
      <c r="B3512" s="27">
        <v>0.33333333333333331</v>
      </c>
      <c r="C3512" s="33">
        <v>24.57</v>
      </c>
    </row>
    <row r="3513" spans="1:3" x14ac:dyDescent="0.35">
      <c r="A3513" s="35">
        <v>43369</v>
      </c>
      <c r="B3513" s="27">
        <v>0.375</v>
      </c>
      <c r="C3513" s="33">
        <v>24.57</v>
      </c>
    </row>
    <row r="3514" spans="1:3" x14ac:dyDescent="0.35">
      <c r="A3514" s="35">
        <v>43369</v>
      </c>
      <c r="B3514" s="27">
        <v>0.41666666666666669</v>
      </c>
      <c r="C3514" s="33">
        <v>24.57</v>
      </c>
    </row>
    <row r="3515" spans="1:3" x14ac:dyDescent="0.35">
      <c r="A3515" s="35">
        <v>43369</v>
      </c>
      <c r="B3515" s="27">
        <v>0.45833333333333331</v>
      </c>
      <c r="C3515" s="33">
        <v>24.57</v>
      </c>
    </row>
    <row r="3516" spans="1:3" x14ac:dyDescent="0.35">
      <c r="A3516" s="35">
        <v>43369</v>
      </c>
      <c r="B3516" s="27">
        <v>0.5</v>
      </c>
      <c r="C3516" s="33">
        <v>24.57</v>
      </c>
    </row>
    <row r="3517" spans="1:3" x14ac:dyDescent="0.35">
      <c r="A3517" s="35">
        <v>43369</v>
      </c>
      <c r="B3517" s="27">
        <v>0.54166666666666663</v>
      </c>
      <c r="C3517" s="33">
        <v>24.57</v>
      </c>
    </row>
    <row r="3518" spans="1:3" x14ac:dyDescent="0.35">
      <c r="A3518" s="35">
        <v>43369</v>
      </c>
      <c r="B3518" s="27">
        <v>0.58333333333333337</v>
      </c>
      <c r="C3518" s="33">
        <v>24.57</v>
      </c>
    </row>
    <row r="3519" spans="1:3" x14ac:dyDescent="0.35">
      <c r="A3519" s="35">
        <v>43369</v>
      </c>
      <c r="B3519" s="27">
        <v>0.625</v>
      </c>
      <c r="C3519" s="33">
        <v>24.57</v>
      </c>
    </row>
    <row r="3520" spans="1:3" x14ac:dyDescent="0.35">
      <c r="A3520" s="35">
        <v>43369</v>
      </c>
      <c r="B3520" s="27">
        <v>0.66666666666666663</v>
      </c>
      <c r="C3520" s="33">
        <v>24.58</v>
      </c>
    </row>
    <row r="3521" spans="1:3" x14ac:dyDescent="0.35">
      <c r="A3521" s="35">
        <v>43369</v>
      </c>
      <c r="B3521" s="27">
        <v>0.70833333333333337</v>
      </c>
      <c r="C3521" s="33">
        <v>24.57</v>
      </c>
    </row>
    <row r="3522" spans="1:3" x14ac:dyDescent="0.35">
      <c r="A3522" s="35">
        <v>43369</v>
      </c>
      <c r="B3522" s="27">
        <v>0.75</v>
      </c>
      <c r="C3522" s="33">
        <v>24.58</v>
      </c>
    </row>
    <row r="3523" spans="1:3" x14ac:dyDescent="0.35">
      <c r="A3523" s="35">
        <v>43369</v>
      </c>
      <c r="B3523" s="27">
        <v>0.79166666666666663</v>
      </c>
      <c r="C3523" s="33">
        <v>24.59</v>
      </c>
    </row>
    <row r="3524" spans="1:3" x14ac:dyDescent="0.35">
      <c r="A3524" s="35">
        <v>43369</v>
      </c>
      <c r="B3524" s="27">
        <v>0.83333333333333337</v>
      </c>
      <c r="C3524" s="33">
        <v>24.58</v>
      </c>
    </row>
    <row r="3525" spans="1:3" x14ac:dyDescent="0.35">
      <c r="A3525" s="35">
        <v>43369</v>
      </c>
      <c r="B3525" s="27">
        <v>0.875</v>
      </c>
      <c r="C3525" s="33">
        <v>24.59</v>
      </c>
    </row>
    <row r="3526" spans="1:3" x14ac:dyDescent="0.35">
      <c r="A3526" s="35">
        <v>43369</v>
      </c>
      <c r="B3526" s="27">
        <v>0.91666666666666663</v>
      </c>
      <c r="C3526" s="33">
        <v>24.59</v>
      </c>
    </row>
    <row r="3527" spans="1:3" x14ac:dyDescent="0.35">
      <c r="A3527" s="35">
        <v>43369</v>
      </c>
      <c r="B3527" s="27">
        <v>0.95833333333333337</v>
      </c>
      <c r="C3527" s="33">
        <v>24.59</v>
      </c>
    </row>
    <row r="3528" spans="1:3" x14ac:dyDescent="0.35">
      <c r="A3528" s="35">
        <v>43370</v>
      </c>
      <c r="B3528" s="27">
        <v>0</v>
      </c>
      <c r="C3528" s="33">
        <v>24.59</v>
      </c>
    </row>
    <row r="3529" spans="1:3" x14ac:dyDescent="0.35">
      <c r="A3529" s="35">
        <v>43370</v>
      </c>
      <c r="B3529" s="27">
        <v>4.1666666666666664E-2</v>
      </c>
      <c r="C3529" s="33">
        <v>24.59</v>
      </c>
    </row>
    <row r="3530" spans="1:3" x14ac:dyDescent="0.35">
      <c r="A3530" s="35">
        <v>43370</v>
      </c>
      <c r="B3530" s="27">
        <v>8.3333333333333329E-2</v>
      </c>
      <c r="C3530" s="33">
        <v>24.6</v>
      </c>
    </row>
    <row r="3531" spans="1:3" x14ac:dyDescent="0.35">
      <c r="A3531" s="35">
        <v>43370</v>
      </c>
      <c r="B3531" s="27">
        <v>0.125</v>
      </c>
      <c r="C3531" s="33">
        <v>24.59</v>
      </c>
    </row>
    <row r="3532" spans="1:3" x14ac:dyDescent="0.35">
      <c r="A3532" s="35">
        <v>43370</v>
      </c>
      <c r="B3532" s="27">
        <v>0.16666666666666666</v>
      </c>
      <c r="C3532" s="33">
        <v>24.59</v>
      </c>
    </row>
    <row r="3533" spans="1:3" x14ac:dyDescent="0.35">
      <c r="A3533" s="35">
        <v>43370</v>
      </c>
      <c r="B3533" s="27">
        <v>0.20833333333333334</v>
      </c>
      <c r="C3533" s="33">
        <v>24.59</v>
      </c>
    </row>
    <row r="3534" spans="1:3" x14ac:dyDescent="0.35">
      <c r="A3534" s="35">
        <v>43370</v>
      </c>
      <c r="B3534" s="27">
        <v>0.25</v>
      </c>
      <c r="C3534" s="33">
        <v>24.59</v>
      </c>
    </row>
    <row r="3535" spans="1:3" x14ac:dyDescent="0.35">
      <c r="A3535" s="35">
        <v>43370</v>
      </c>
      <c r="B3535" s="27">
        <v>0.29166666666666669</v>
      </c>
      <c r="C3535" s="33">
        <v>24.59</v>
      </c>
    </row>
    <row r="3536" spans="1:3" x14ac:dyDescent="0.35">
      <c r="A3536" s="35">
        <v>43370</v>
      </c>
      <c r="B3536" s="27">
        <v>0.33333333333333331</v>
      </c>
      <c r="C3536" s="33">
        <v>24.6</v>
      </c>
    </row>
    <row r="3537" spans="1:3" x14ac:dyDescent="0.35">
      <c r="A3537" s="35">
        <v>43370</v>
      </c>
      <c r="B3537" s="27">
        <v>0.375</v>
      </c>
      <c r="C3537" s="33">
        <v>24.6</v>
      </c>
    </row>
    <row r="3538" spans="1:3" x14ac:dyDescent="0.35">
      <c r="A3538" s="35">
        <v>43370</v>
      </c>
      <c r="B3538" s="27">
        <v>0.41666666666666669</v>
      </c>
      <c r="C3538" s="33">
        <v>24.6</v>
      </c>
    </row>
    <row r="3539" spans="1:3" x14ac:dyDescent="0.35">
      <c r="A3539" s="35">
        <v>43370</v>
      </c>
      <c r="B3539" s="27">
        <v>0.45833333333333331</v>
      </c>
      <c r="C3539" s="33">
        <v>24.61</v>
      </c>
    </row>
    <row r="3540" spans="1:3" x14ac:dyDescent="0.35">
      <c r="A3540" s="35">
        <v>43370</v>
      </c>
      <c r="B3540" s="27">
        <v>0.5</v>
      </c>
      <c r="C3540" s="33">
        <v>24.61</v>
      </c>
    </row>
    <row r="3541" spans="1:3" x14ac:dyDescent="0.35">
      <c r="A3541" s="35">
        <v>43370</v>
      </c>
      <c r="B3541" s="27">
        <v>0.54166666666666663</v>
      </c>
      <c r="C3541" s="33">
        <v>24.61</v>
      </c>
    </row>
    <row r="3542" spans="1:3" x14ac:dyDescent="0.35">
      <c r="A3542" s="35">
        <v>43370</v>
      </c>
      <c r="B3542" s="27">
        <v>0.58333333333333337</v>
      </c>
      <c r="C3542" s="33">
        <v>24.61</v>
      </c>
    </row>
    <row r="3543" spans="1:3" x14ac:dyDescent="0.35">
      <c r="A3543" s="35">
        <v>43370</v>
      </c>
      <c r="B3543" s="27">
        <v>0.625</v>
      </c>
      <c r="C3543" s="33">
        <v>24.61</v>
      </c>
    </row>
    <row r="3544" spans="1:3" x14ac:dyDescent="0.35">
      <c r="A3544" s="35">
        <v>43370</v>
      </c>
      <c r="B3544" s="27">
        <v>0.66666666666666663</v>
      </c>
      <c r="C3544" s="33">
        <v>24.61</v>
      </c>
    </row>
    <row r="3545" spans="1:3" x14ac:dyDescent="0.35">
      <c r="A3545" s="35">
        <v>43370</v>
      </c>
      <c r="B3545" s="27">
        <v>0.70833333333333337</v>
      </c>
      <c r="C3545" s="33">
        <v>24.61</v>
      </c>
    </row>
    <row r="3546" spans="1:3" x14ac:dyDescent="0.35">
      <c r="A3546" s="35">
        <v>43370</v>
      </c>
      <c r="B3546" s="27">
        <v>0.75</v>
      </c>
      <c r="C3546" s="33">
        <v>24.61</v>
      </c>
    </row>
    <row r="3547" spans="1:3" x14ac:dyDescent="0.35">
      <c r="A3547" s="35">
        <v>43370</v>
      </c>
      <c r="B3547" s="27">
        <v>0.79166666666666663</v>
      </c>
      <c r="C3547" s="33">
        <v>24.62</v>
      </c>
    </row>
    <row r="3548" spans="1:3" x14ac:dyDescent="0.35">
      <c r="A3548" s="35">
        <v>43370</v>
      </c>
      <c r="B3548" s="27">
        <v>0.83333333333333337</v>
      </c>
      <c r="C3548" s="33">
        <v>24.62</v>
      </c>
    </row>
    <row r="3549" spans="1:3" x14ac:dyDescent="0.35">
      <c r="A3549" s="35">
        <v>43370</v>
      </c>
      <c r="B3549" s="27">
        <v>0.875</v>
      </c>
      <c r="C3549" s="33">
        <v>24.62</v>
      </c>
    </row>
    <row r="3550" spans="1:3" x14ac:dyDescent="0.35">
      <c r="A3550" s="35">
        <v>43370</v>
      </c>
      <c r="B3550" s="27">
        <v>0.91666666666666663</v>
      </c>
      <c r="C3550" s="33">
        <v>24.62</v>
      </c>
    </row>
    <row r="3551" spans="1:3" x14ac:dyDescent="0.35">
      <c r="A3551" s="35">
        <v>43370</v>
      </c>
      <c r="B3551" s="27">
        <v>0.95833333333333337</v>
      </c>
      <c r="C3551" s="33">
        <v>24.62</v>
      </c>
    </row>
    <row r="3552" spans="1:3" x14ac:dyDescent="0.35">
      <c r="A3552" s="35">
        <v>43371</v>
      </c>
      <c r="B3552" s="27">
        <v>0</v>
      </c>
      <c r="C3552" s="33">
        <v>24.63</v>
      </c>
    </row>
    <row r="3553" spans="1:3" x14ac:dyDescent="0.35">
      <c r="A3553" s="35">
        <v>43371</v>
      </c>
      <c r="B3553" s="27">
        <v>4.1666666666666664E-2</v>
      </c>
      <c r="C3553" s="33">
        <v>24.63</v>
      </c>
    </row>
    <row r="3554" spans="1:3" x14ac:dyDescent="0.35">
      <c r="A3554" s="35">
        <v>43371</v>
      </c>
      <c r="B3554" s="27">
        <v>8.3333333333333329E-2</v>
      </c>
      <c r="C3554" s="33">
        <v>24.63</v>
      </c>
    </row>
    <row r="3555" spans="1:3" x14ac:dyDescent="0.35">
      <c r="A3555" s="35">
        <v>43371</v>
      </c>
      <c r="B3555" s="27">
        <v>0.125</v>
      </c>
      <c r="C3555" s="33">
        <v>24.62</v>
      </c>
    </row>
    <row r="3556" spans="1:3" x14ac:dyDescent="0.35">
      <c r="A3556" s="35">
        <v>43371</v>
      </c>
      <c r="B3556" s="27">
        <v>0.16666666666666666</v>
      </c>
      <c r="C3556" s="33">
        <v>24.63</v>
      </c>
    </row>
    <row r="3557" spans="1:3" x14ac:dyDescent="0.35">
      <c r="A3557" s="35">
        <v>43371</v>
      </c>
      <c r="B3557" s="27">
        <v>0.20833333333333334</v>
      </c>
      <c r="C3557" s="33">
        <v>24.63</v>
      </c>
    </row>
    <row r="3558" spans="1:3" x14ac:dyDescent="0.35">
      <c r="A3558" s="35">
        <v>43371</v>
      </c>
      <c r="B3558" s="27">
        <v>0.25</v>
      </c>
      <c r="C3558" s="33">
        <v>24.63</v>
      </c>
    </row>
    <row r="3559" spans="1:3" x14ac:dyDescent="0.35">
      <c r="A3559" s="35">
        <v>43371</v>
      </c>
      <c r="B3559" s="27">
        <v>0.29166666666666669</v>
      </c>
      <c r="C3559" s="33">
        <v>24.63</v>
      </c>
    </row>
    <row r="3560" spans="1:3" x14ac:dyDescent="0.35">
      <c r="A3560" s="35">
        <v>43371</v>
      </c>
      <c r="B3560" s="27">
        <v>0.33333333333333331</v>
      </c>
      <c r="C3560" s="33">
        <v>24.63</v>
      </c>
    </row>
    <row r="3561" spans="1:3" x14ac:dyDescent="0.35">
      <c r="A3561" s="35">
        <v>43371</v>
      </c>
      <c r="B3561" s="27">
        <v>0.375</v>
      </c>
      <c r="C3561" s="33">
        <v>24.64</v>
      </c>
    </row>
    <row r="3562" spans="1:3" x14ac:dyDescent="0.35">
      <c r="A3562" s="35">
        <v>43371</v>
      </c>
      <c r="B3562" s="27">
        <v>0.41666666666666669</v>
      </c>
      <c r="C3562" s="33">
        <v>24.64</v>
      </c>
    </row>
    <row r="3563" spans="1:3" x14ac:dyDescent="0.35">
      <c r="A3563" s="35">
        <v>43371</v>
      </c>
      <c r="B3563" s="27">
        <v>0.45833333333333331</v>
      </c>
      <c r="C3563" s="33">
        <v>24.64</v>
      </c>
    </row>
    <row r="3564" spans="1:3" x14ac:dyDescent="0.35">
      <c r="A3564" s="35">
        <v>43371</v>
      </c>
      <c r="B3564" s="27">
        <v>0.5</v>
      </c>
      <c r="C3564" s="33">
        <v>24.64</v>
      </c>
    </row>
    <row r="3565" spans="1:3" x14ac:dyDescent="0.35">
      <c r="A3565" s="35">
        <v>43371</v>
      </c>
      <c r="B3565" s="27">
        <v>0.54166666666666663</v>
      </c>
      <c r="C3565" s="33">
        <v>24.64</v>
      </c>
    </row>
    <row r="3566" spans="1:3" x14ac:dyDescent="0.35">
      <c r="A3566" s="35">
        <v>43371</v>
      </c>
      <c r="B3566" s="27">
        <v>0.58333333333333337</v>
      </c>
      <c r="C3566" s="33">
        <v>24.64</v>
      </c>
    </row>
    <row r="3567" spans="1:3" x14ac:dyDescent="0.35">
      <c r="A3567" s="35">
        <v>43371</v>
      </c>
      <c r="B3567" s="27">
        <v>0.625</v>
      </c>
      <c r="C3567" s="33">
        <v>24.64</v>
      </c>
    </row>
    <row r="3568" spans="1:3" x14ac:dyDescent="0.35">
      <c r="A3568" s="35">
        <v>43371</v>
      </c>
      <c r="B3568" s="27">
        <v>0.66666666666666663</v>
      </c>
      <c r="C3568" s="33">
        <v>24.64</v>
      </c>
    </row>
    <row r="3569" spans="1:3" x14ac:dyDescent="0.35">
      <c r="A3569" s="35">
        <v>43371</v>
      </c>
      <c r="B3569" s="27">
        <v>0.70833333333333337</v>
      </c>
      <c r="C3569" s="33">
        <v>24.64</v>
      </c>
    </row>
    <row r="3570" spans="1:3" x14ac:dyDescent="0.35">
      <c r="A3570" s="35">
        <v>43371</v>
      </c>
      <c r="B3570" s="27">
        <v>0.75</v>
      </c>
      <c r="C3570" s="33">
        <v>24.64</v>
      </c>
    </row>
    <row r="3571" spans="1:3" x14ac:dyDescent="0.35">
      <c r="A3571" s="35">
        <v>43371</v>
      </c>
      <c r="B3571" s="27">
        <v>0.79166666666666663</v>
      </c>
      <c r="C3571" s="33">
        <v>24.65</v>
      </c>
    </row>
    <row r="3572" spans="1:3" x14ac:dyDescent="0.35">
      <c r="A3572" s="35">
        <v>43371</v>
      </c>
      <c r="B3572" s="27">
        <v>0.83333333333333337</v>
      </c>
      <c r="C3572" s="33">
        <v>24.65</v>
      </c>
    </row>
    <row r="3573" spans="1:3" x14ac:dyDescent="0.35">
      <c r="A3573" s="35">
        <v>43371</v>
      </c>
      <c r="B3573" s="27">
        <v>0.875</v>
      </c>
      <c r="C3573" s="33">
        <v>24.65</v>
      </c>
    </row>
    <row r="3574" spans="1:3" x14ac:dyDescent="0.35">
      <c r="A3574" s="35">
        <v>43371</v>
      </c>
      <c r="B3574" s="27">
        <v>0.91666666666666663</v>
      </c>
      <c r="C3574" s="33">
        <v>24.66</v>
      </c>
    </row>
    <row r="3575" spans="1:3" x14ac:dyDescent="0.35">
      <c r="A3575" s="35">
        <v>43371</v>
      </c>
      <c r="B3575" s="27">
        <v>0.95833333333333337</v>
      </c>
      <c r="C3575" s="33">
        <v>24.66</v>
      </c>
    </row>
    <row r="3576" spans="1:3" x14ac:dyDescent="0.35">
      <c r="A3576" s="35">
        <v>43372</v>
      </c>
      <c r="B3576" s="27">
        <v>0</v>
      </c>
      <c r="C3576" s="33">
        <v>24.66</v>
      </c>
    </row>
    <row r="3577" spans="1:3" x14ac:dyDescent="0.35">
      <c r="A3577" s="35">
        <v>43372</v>
      </c>
      <c r="B3577" s="27">
        <v>4.1666666666666664E-2</v>
      </c>
      <c r="C3577" s="33">
        <v>24.66</v>
      </c>
    </row>
    <row r="3578" spans="1:3" x14ac:dyDescent="0.35">
      <c r="A3578" s="35">
        <v>43372</v>
      </c>
      <c r="B3578" s="27">
        <v>8.3333333333333329E-2</v>
      </c>
      <c r="C3578" s="33">
        <v>24.66</v>
      </c>
    </row>
    <row r="3579" spans="1:3" x14ac:dyDescent="0.35">
      <c r="A3579" s="35">
        <v>43372</v>
      </c>
      <c r="B3579" s="27">
        <v>0.125</v>
      </c>
      <c r="C3579" s="33">
        <v>24.67</v>
      </c>
    </row>
    <row r="3580" spans="1:3" x14ac:dyDescent="0.35">
      <c r="A3580" s="35">
        <v>43372</v>
      </c>
      <c r="B3580" s="27">
        <v>0.16666666666666666</v>
      </c>
      <c r="C3580" s="33">
        <v>24.67</v>
      </c>
    </row>
    <row r="3581" spans="1:3" x14ac:dyDescent="0.35">
      <c r="A3581" s="35">
        <v>43372</v>
      </c>
      <c r="B3581" s="27">
        <v>0.20833333333333334</v>
      </c>
      <c r="C3581" s="33">
        <v>24.67</v>
      </c>
    </row>
    <row r="3582" spans="1:3" x14ac:dyDescent="0.35">
      <c r="A3582" s="35">
        <v>43372</v>
      </c>
      <c r="B3582" s="27">
        <v>0.25</v>
      </c>
      <c r="C3582" s="33">
        <v>24.67</v>
      </c>
    </row>
    <row r="3583" spans="1:3" x14ac:dyDescent="0.35">
      <c r="A3583" s="35">
        <v>43372</v>
      </c>
      <c r="B3583" s="27">
        <v>0.29166666666666669</v>
      </c>
      <c r="C3583" s="33">
        <v>24.67</v>
      </c>
    </row>
    <row r="3584" spans="1:3" x14ac:dyDescent="0.35">
      <c r="A3584" s="35">
        <v>43372</v>
      </c>
      <c r="B3584" s="27">
        <v>0.33333333333333331</v>
      </c>
      <c r="C3584" s="33">
        <v>24.67</v>
      </c>
    </row>
    <row r="3585" spans="1:3" x14ac:dyDescent="0.35">
      <c r="A3585" s="35">
        <v>43372</v>
      </c>
      <c r="B3585" s="27">
        <v>0.375</v>
      </c>
      <c r="C3585" s="33">
        <v>24.68</v>
      </c>
    </row>
    <row r="3586" spans="1:3" x14ac:dyDescent="0.35">
      <c r="A3586" s="35">
        <v>43372</v>
      </c>
      <c r="B3586" s="27">
        <v>0.41666666666666669</v>
      </c>
      <c r="C3586" s="33">
        <v>24.68</v>
      </c>
    </row>
    <row r="3587" spans="1:3" x14ac:dyDescent="0.35">
      <c r="A3587" s="35">
        <v>43372</v>
      </c>
      <c r="B3587" s="27">
        <v>0.45833333333333331</v>
      </c>
      <c r="C3587" s="33">
        <v>24.68</v>
      </c>
    </row>
    <row r="3588" spans="1:3" x14ac:dyDescent="0.35">
      <c r="A3588" s="35">
        <v>43372</v>
      </c>
      <c r="B3588" s="27">
        <v>0.5</v>
      </c>
      <c r="C3588" s="33">
        <v>24.69</v>
      </c>
    </row>
    <row r="3589" spans="1:3" x14ac:dyDescent="0.35">
      <c r="A3589" s="35">
        <v>43372</v>
      </c>
      <c r="B3589" s="27">
        <v>0.54166666666666663</v>
      </c>
      <c r="C3589" s="33">
        <v>24.69</v>
      </c>
    </row>
    <row r="3590" spans="1:3" x14ac:dyDescent="0.35">
      <c r="A3590" s="35">
        <v>43372</v>
      </c>
      <c r="B3590" s="27">
        <v>0.58333333333333337</v>
      </c>
      <c r="C3590" s="33">
        <v>24.69</v>
      </c>
    </row>
    <row r="3591" spans="1:3" x14ac:dyDescent="0.35">
      <c r="A3591" s="35">
        <v>43372</v>
      </c>
      <c r="B3591" s="27">
        <v>0.625</v>
      </c>
      <c r="C3591" s="33">
        <v>24.69</v>
      </c>
    </row>
    <row r="3592" spans="1:3" x14ac:dyDescent="0.35">
      <c r="A3592" s="35">
        <v>43372</v>
      </c>
      <c r="B3592" s="27">
        <v>0.66666666666666663</v>
      </c>
      <c r="C3592" s="33">
        <v>24.69</v>
      </c>
    </row>
    <row r="3593" spans="1:3" x14ac:dyDescent="0.35">
      <c r="A3593" s="35">
        <v>43372</v>
      </c>
      <c r="B3593" s="27">
        <v>0.70833333333333337</v>
      </c>
      <c r="C3593" s="33">
        <v>24.69</v>
      </c>
    </row>
    <row r="3594" spans="1:3" x14ac:dyDescent="0.35">
      <c r="A3594" s="35">
        <v>43372</v>
      </c>
      <c r="B3594" s="27">
        <v>0.75</v>
      </c>
      <c r="C3594" s="33">
        <v>24.7</v>
      </c>
    </row>
    <row r="3595" spans="1:3" x14ac:dyDescent="0.35">
      <c r="A3595" s="35">
        <v>43372</v>
      </c>
      <c r="B3595" s="27">
        <v>0.79166666666666663</v>
      </c>
      <c r="C3595" s="33">
        <v>24.7</v>
      </c>
    </row>
    <row r="3596" spans="1:3" x14ac:dyDescent="0.35">
      <c r="A3596" s="35">
        <v>43372</v>
      </c>
      <c r="B3596" s="27">
        <v>0.83333333333333337</v>
      </c>
      <c r="C3596" s="33">
        <v>24.7</v>
      </c>
    </row>
    <row r="3597" spans="1:3" x14ac:dyDescent="0.35">
      <c r="A3597" s="35">
        <v>43372</v>
      </c>
      <c r="B3597" s="27">
        <v>0.875</v>
      </c>
      <c r="C3597" s="33">
        <v>24.7</v>
      </c>
    </row>
    <row r="3598" spans="1:3" x14ac:dyDescent="0.35">
      <c r="A3598" s="35">
        <v>43372</v>
      </c>
      <c r="B3598" s="27">
        <v>0.91666666666666663</v>
      </c>
      <c r="C3598" s="33">
        <v>24.7</v>
      </c>
    </row>
    <row r="3599" spans="1:3" x14ac:dyDescent="0.35">
      <c r="A3599" s="35">
        <v>43372</v>
      </c>
      <c r="B3599" s="27">
        <v>0.95833333333333337</v>
      </c>
      <c r="C3599" s="33">
        <v>24.71</v>
      </c>
    </row>
    <row r="3600" spans="1:3" x14ac:dyDescent="0.35">
      <c r="A3600" s="35">
        <v>43373</v>
      </c>
      <c r="B3600" s="27">
        <v>0</v>
      </c>
      <c r="C3600" s="33">
        <v>24.71</v>
      </c>
    </row>
    <row r="3601" spans="1:3" x14ac:dyDescent="0.35">
      <c r="A3601" s="35">
        <v>43373</v>
      </c>
      <c r="B3601" s="27">
        <v>4.1666666666666664E-2</v>
      </c>
      <c r="C3601" s="33">
        <v>24.71</v>
      </c>
    </row>
    <row r="3602" spans="1:3" x14ac:dyDescent="0.35">
      <c r="A3602" s="35">
        <v>43373</v>
      </c>
      <c r="B3602" s="27">
        <v>8.3333333333333329E-2</v>
      </c>
      <c r="C3602" s="33">
        <v>24.71</v>
      </c>
    </row>
    <row r="3603" spans="1:3" x14ac:dyDescent="0.35">
      <c r="A3603" s="35">
        <v>43373</v>
      </c>
      <c r="B3603" s="27">
        <v>0.125</v>
      </c>
      <c r="C3603" s="33">
        <v>24.72</v>
      </c>
    </row>
    <row r="3604" spans="1:3" x14ac:dyDescent="0.35">
      <c r="A3604" s="35">
        <v>43373</v>
      </c>
      <c r="B3604" s="27">
        <v>0.16666666666666666</v>
      </c>
      <c r="C3604" s="33">
        <v>24.72</v>
      </c>
    </row>
    <row r="3605" spans="1:3" x14ac:dyDescent="0.35">
      <c r="A3605" s="35">
        <v>43373</v>
      </c>
      <c r="B3605" s="27">
        <v>0.20833333333333334</v>
      </c>
      <c r="C3605" s="33">
        <v>24.71</v>
      </c>
    </row>
    <row r="3606" spans="1:3" x14ac:dyDescent="0.35">
      <c r="A3606" s="35">
        <v>43373</v>
      </c>
      <c r="B3606" s="27">
        <v>0.25</v>
      </c>
      <c r="C3606" s="33">
        <v>24.72</v>
      </c>
    </row>
    <row r="3607" spans="1:3" x14ac:dyDescent="0.35">
      <c r="A3607" s="35">
        <v>43373</v>
      </c>
      <c r="B3607" s="27">
        <v>0.29166666666666669</v>
      </c>
      <c r="C3607" s="33">
        <v>24.72</v>
      </c>
    </row>
    <row r="3608" spans="1:3" x14ac:dyDescent="0.35">
      <c r="A3608" s="35">
        <v>43373</v>
      </c>
      <c r="B3608" s="27">
        <v>0.33333333333333331</v>
      </c>
      <c r="C3608" s="33">
        <v>24.72</v>
      </c>
    </row>
    <row r="3609" spans="1:3" x14ac:dyDescent="0.35">
      <c r="A3609" s="35">
        <v>43373</v>
      </c>
      <c r="B3609" s="27">
        <v>0.375</v>
      </c>
      <c r="C3609" s="33">
        <v>24.72</v>
      </c>
    </row>
    <row r="3610" spans="1:3" x14ac:dyDescent="0.35">
      <c r="A3610" s="35">
        <v>43373</v>
      </c>
      <c r="B3610" s="27">
        <v>0.41666666666666669</v>
      </c>
      <c r="C3610" s="33">
        <v>24.72</v>
      </c>
    </row>
    <row r="3611" spans="1:3" x14ac:dyDescent="0.35">
      <c r="A3611" s="35">
        <v>43373</v>
      </c>
      <c r="B3611" s="27">
        <v>0.45833333333333331</v>
      </c>
      <c r="C3611" s="33">
        <v>24.72</v>
      </c>
    </row>
    <row r="3612" spans="1:3" x14ac:dyDescent="0.35">
      <c r="A3612" s="35">
        <v>43373</v>
      </c>
      <c r="B3612" s="27">
        <v>0.5</v>
      </c>
      <c r="C3612" s="33">
        <v>24.72</v>
      </c>
    </row>
    <row r="3613" spans="1:3" x14ac:dyDescent="0.35">
      <c r="A3613" s="35">
        <v>43373</v>
      </c>
      <c r="B3613" s="27">
        <v>0.54166666666666663</v>
      </c>
      <c r="C3613" s="33">
        <v>24.73</v>
      </c>
    </row>
    <row r="3614" spans="1:3" x14ac:dyDescent="0.35">
      <c r="A3614" s="35">
        <v>43373</v>
      </c>
      <c r="B3614" s="27">
        <v>0.58333333333333337</v>
      </c>
      <c r="C3614" s="33">
        <v>24.73</v>
      </c>
    </row>
    <row r="3615" spans="1:3" x14ac:dyDescent="0.35">
      <c r="A3615" s="35">
        <v>43373</v>
      </c>
      <c r="B3615" s="27">
        <v>0.625</v>
      </c>
      <c r="C3615" s="33">
        <v>24.73</v>
      </c>
    </row>
    <row r="3616" spans="1:3" x14ac:dyDescent="0.35">
      <c r="A3616" s="35">
        <v>43373</v>
      </c>
      <c r="B3616" s="27">
        <v>0.66666666666666663</v>
      </c>
      <c r="C3616" s="33">
        <v>24.73</v>
      </c>
    </row>
    <row r="3617" spans="1:3" x14ac:dyDescent="0.35">
      <c r="A3617" s="35">
        <v>43373</v>
      </c>
      <c r="B3617" s="27">
        <v>0.70833333333333337</v>
      </c>
      <c r="C3617" s="33">
        <v>24.73</v>
      </c>
    </row>
    <row r="3618" spans="1:3" x14ac:dyDescent="0.35">
      <c r="A3618" s="35">
        <v>43373</v>
      </c>
      <c r="B3618" s="27">
        <v>0.75</v>
      </c>
      <c r="C3618" s="33">
        <v>24.74</v>
      </c>
    </row>
    <row r="3619" spans="1:3" x14ac:dyDescent="0.35">
      <c r="A3619" s="35">
        <v>43373</v>
      </c>
      <c r="B3619" s="27">
        <v>0.79166666666666663</v>
      </c>
      <c r="C3619" s="33">
        <v>24.73</v>
      </c>
    </row>
    <row r="3620" spans="1:3" x14ac:dyDescent="0.35">
      <c r="A3620" s="35">
        <v>43373</v>
      </c>
      <c r="B3620" s="27">
        <v>0.83333333333333337</v>
      </c>
      <c r="C3620" s="33">
        <v>24.74</v>
      </c>
    </row>
    <row r="3621" spans="1:3" x14ac:dyDescent="0.35">
      <c r="A3621" s="35">
        <v>43373</v>
      </c>
      <c r="B3621" s="27">
        <v>0.875</v>
      </c>
      <c r="C3621" s="33">
        <v>24.74</v>
      </c>
    </row>
    <row r="3622" spans="1:3" x14ac:dyDescent="0.35">
      <c r="A3622" s="35">
        <v>43373</v>
      </c>
      <c r="B3622" s="27">
        <v>0.91666666666666663</v>
      </c>
      <c r="C3622" s="33">
        <v>24.74</v>
      </c>
    </row>
    <row r="3623" spans="1:3" x14ac:dyDescent="0.35">
      <c r="A3623" s="35">
        <v>43373</v>
      </c>
      <c r="B3623" s="27">
        <v>0.95833333333333337</v>
      </c>
      <c r="C3623" s="33">
        <v>24.74</v>
      </c>
    </row>
    <row r="3624" spans="1:3" x14ac:dyDescent="0.35">
      <c r="A3624" s="35">
        <v>43374</v>
      </c>
      <c r="B3624" s="27">
        <v>0</v>
      </c>
      <c r="C3624" s="33">
        <v>24.74</v>
      </c>
    </row>
    <row r="3625" spans="1:3" x14ac:dyDescent="0.35">
      <c r="A3625" s="35">
        <v>43374</v>
      </c>
      <c r="B3625" s="27">
        <v>4.1666666666666664E-2</v>
      </c>
      <c r="C3625" s="33">
        <v>24.75</v>
      </c>
    </row>
    <row r="3626" spans="1:3" x14ac:dyDescent="0.35">
      <c r="A3626" s="35">
        <v>43374</v>
      </c>
      <c r="B3626" s="27">
        <v>8.3333333333333329E-2</v>
      </c>
      <c r="C3626" s="33">
        <v>24.74</v>
      </c>
    </row>
    <row r="3627" spans="1:3" x14ac:dyDescent="0.35">
      <c r="A3627" s="35">
        <v>43374</v>
      </c>
      <c r="B3627" s="27">
        <v>0.125</v>
      </c>
      <c r="C3627" s="33">
        <v>24.74</v>
      </c>
    </row>
    <row r="3628" spans="1:3" x14ac:dyDescent="0.35">
      <c r="A3628" s="35">
        <v>43374</v>
      </c>
      <c r="B3628" s="27">
        <v>0.16666666666666666</v>
      </c>
      <c r="C3628" s="33">
        <v>24.75</v>
      </c>
    </row>
    <row r="3629" spans="1:3" x14ac:dyDescent="0.35">
      <c r="A3629" s="35">
        <v>43374</v>
      </c>
      <c r="B3629" s="27">
        <v>0.20833333333333334</v>
      </c>
      <c r="C3629" s="33">
        <v>24.75</v>
      </c>
    </row>
    <row r="3630" spans="1:3" x14ac:dyDescent="0.35">
      <c r="A3630" s="35">
        <v>43374</v>
      </c>
      <c r="B3630" s="27">
        <v>0.25</v>
      </c>
      <c r="C3630" s="33">
        <v>24.75</v>
      </c>
    </row>
    <row r="3631" spans="1:3" x14ac:dyDescent="0.35">
      <c r="A3631" s="35">
        <v>43374</v>
      </c>
      <c r="B3631" s="27">
        <v>0.29166666666666669</v>
      </c>
      <c r="C3631" s="33">
        <v>24.75</v>
      </c>
    </row>
    <row r="3632" spans="1:3" x14ac:dyDescent="0.35">
      <c r="A3632" s="35">
        <v>43374</v>
      </c>
      <c r="B3632" s="27">
        <v>0.33333333333333331</v>
      </c>
      <c r="C3632" s="33">
        <v>24.75</v>
      </c>
    </row>
    <row r="3633" spans="1:3" x14ac:dyDescent="0.35">
      <c r="A3633" s="35">
        <v>43374</v>
      </c>
      <c r="B3633" s="27">
        <v>0.375</v>
      </c>
      <c r="C3633" s="33">
        <v>24.75</v>
      </c>
    </row>
    <row r="3634" spans="1:3" x14ac:dyDescent="0.35">
      <c r="A3634" s="35">
        <v>43374</v>
      </c>
      <c r="B3634" s="27">
        <v>0.41666666666666669</v>
      </c>
      <c r="C3634" s="33">
        <v>24.76</v>
      </c>
    </row>
    <row r="3635" spans="1:3" x14ac:dyDescent="0.35">
      <c r="A3635" s="35">
        <v>43374</v>
      </c>
      <c r="B3635" s="27">
        <v>0.45833333333333331</v>
      </c>
      <c r="C3635" s="33">
        <v>24.76</v>
      </c>
    </row>
    <row r="3636" spans="1:3" x14ac:dyDescent="0.35">
      <c r="A3636" s="35">
        <v>43374</v>
      </c>
      <c r="B3636" s="27">
        <v>0.5</v>
      </c>
      <c r="C3636" s="33">
        <v>24.76</v>
      </c>
    </row>
    <row r="3637" spans="1:3" x14ac:dyDescent="0.35">
      <c r="A3637" s="35">
        <v>43374</v>
      </c>
      <c r="B3637" s="27">
        <v>0.54166666666666663</v>
      </c>
      <c r="C3637" s="33">
        <v>24.76</v>
      </c>
    </row>
    <row r="3638" spans="1:3" x14ac:dyDescent="0.35">
      <c r="A3638" s="35">
        <v>43374</v>
      </c>
      <c r="B3638" s="27">
        <v>0.58333333333333337</v>
      </c>
      <c r="C3638" s="33">
        <v>24.77</v>
      </c>
    </row>
    <row r="3639" spans="1:3" x14ac:dyDescent="0.35">
      <c r="A3639" s="35">
        <v>43374</v>
      </c>
      <c r="B3639" s="27">
        <v>0.625</v>
      </c>
      <c r="C3639" s="33">
        <v>24.76</v>
      </c>
    </row>
    <row r="3640" spans="1:3" x14ac:dyDescent="0.35">
      <c r="A3640" s="35">
        <v>43374</v>
      </c>
      <c r="B3640" s="27">
        <v>0.66666666666666663</v>
      </c>
      <c r="C3640" s="33">
        <v>24.77</v>
      </c>
    </row>
    <row r="3641" spans="1:3" x14ac:dyDescent="0.35">
      <c r="A3641" s="35">
        <v>43374</v>
      </c>
      <c r="B3641" s="27">
        <v>0.70833333333333337</v>
      </c>
      <c r="C3641" s="33">
        <v>24.77</v>
      </c>
    </row>
    <row r="3642" spans="1:3" x14ac:dyDescent="0.35">
      <c r="A3642" s="35">
        <v>43374</v>
      </c>
      <c r="B3642" s="27">
        <v>0.75</v>
      </c>
      <c r="C3642" s="33">
        <v>24.77</v>
      </c>
    </row>
    <row r="3643" spans="1:3" x14ac:dyDescent="0.35">
      <c r="A3643" s="35">
        <v>43374</v>
      </c>
      <c r="B3643" s="27">
        <v>0.79166666666666663</v>
      </c>
      <c r="C3643" s="33">
        <v>24.77</v>
      </c>
    </row>
    <row r="3644" spans="1:3" x14ac:dyDescent="0.35">
      <c r="A3644" s="35">
        <v>43374</v>
      </c>
      <c r="B3644" s="27">
        <v>0.83333333333333337</v>
      </c>
      <c r="C3644" s="33">
        <v>24.78</v>
      </c>
    </row>
    <row r="3645" spans="1:3" x14ac:dyDescent="0.35">
      <c r="A3645" s="35">
        <v>43374</v>
      </c>
      <c r="B3645" s="27">
        <v>0.875</v>
      </c>
      <c r="C3645" s="33">
        <v>24.78</v>
      </c>
    </row>
    <row r="3646" spans="1:3" x14ac:dyDescent="0.35">
      <c r="A3646" s="35">
        <v>43374</v>
      </c>
      <c r="B3646" s="27">
        <v>0.91666666666666663</v>
      </c>
      <c r="C3646" s="33">
        <v>24.78</v>
      </c>
    </row>
    <row r="3647" spans="1:3" x14ac:dyDescent="0.35">
      <c r="A3647" s="35">
        <v>43374</v>
      </c>
      <c r="B3647" s="27">
        <v>0.95833333333333337</v>
      </c>
      <c r="C3647" s="33">
        <v>24.78</v>
      </c>
    </row>
    <row r="3648" spans="1:3" x14ac:dyDescent="0.35">
      <c r="A3648" s="35">
        <v>43375</v>
      </c>
      <c r="B3648" s="27">
        <v>0</v>
      </c>
      <c r="C3648" s="33">
        <v>24.79</v>
      </c>
    </row>
    <row r="3649" spans="1:3" x14ac:dyDescent="0.35">
      <c r="A3649" s="35">
        <v>43375</v>
      </c>
      <c r="B3649" s="27">
        <v>4.1666666666666664E-2</v>
      </c>
      <c r="C3649" s="33">
        <v>24.79</v>
      </c>
    </row>
    <row r="3650" spans="1:3" x14ac:dyDescent="0.35">
      <c r="A3650" s="35">
        <v>43375</v>
      </c>
      <c r="B3650" s="27">
        <v>8.3333333333333329E-2</v>
      </c>
      <c r="C3650" s="33">
        <v>24.79</v>
      </c>
    </row>
    <row r="3651" spans="1:3" x14ac:dyDescent="0.35">
      <c r="A3651" s="35">
        <v>43375</v>
      </c>
      <c r="B3651" s="27">
        <v>0.125</v>
      </c>
      <c r="C3651" s="33">
        <v>24.79</v>
      </c>
    </row>
    <row r="3652" spans="1:3" x14ac:dyDescent="0.35">
      <c r="A3652" s="35">
        <v>43375</v>
      </c>
      <c r="B3652" s="27">
        <v>0.16666666666666666</v>
      </c>
      <c r="C3652" s="33">
        <v>24.8</v>
      </c>
    </row>
    <row r="3653" spans="1:3" x14ac:dyDescent="0.35">
      <c r="A3653" s="35">
        <v>43375</v>
      </c>
      <c r="B3653" s="27">
        <v>0.20833333333333334</v>
      </c>
      <c r="C3653" s="33">
        <v>24.8</v>
      </c>
    </row>
    <row r="3654" spans="1:3" x14ac:dyDescent="0.35">
      <c r="A3654" s="35">
        <v>43375</v>
      </c>
      <c r="B3654" s="27">
        <v>0.25</v>
      </c>
      <c r="C3654" s="33">
        <v>24.8</v>
      </c>
    </row>
    <row r="3655" spans="1:3" x14ac:dyDescent="0.35">
      <c r="A3655" s="35">
        <v>43375</v>
      </c>
      <c r="B3655" s="27">
        <v>0.29166666666666669</v>
      </c>
      <c r="C3655" s="33">
        <v>24.8</v>
      </c>
    </row>
    <row r="3656" spans="1:3" x14ac:dyDescent="0.35">
      <c r="A3656" s="35">
        <v>43375</v>
      </c>
      <c r="B3656" s="27">
        <v>0.33333333333333331</v>
      </c>
      <c r="C3656" s="33">
        <v>24.81</v>
      </c>
    </row>
    <row r="3657" spans="1:3" x14ac:dyDescent="0.35">
      <c r="A3657" s="35">
        <v>43375</v>
      </c>
      <c r="B3657" s="27">
        <v>0.375</v>
      </c>
      <c r="C3657" s="33">
        <v>24.81</v>
      </c>
    </row>
    <row r="3658" spans="1:3" x14ac:dyDescent="0.35">
      <c r="A3658" s="35">
        <v>43375</v>
      </c>
      <c r="B3658" s="27">
        <v>0.41666666666666669</v>
      </c>
      <c r="C3658" s="33">
        <v>24.81</v>
      </c>
    </row>
    <row r="3659" spans="1:3" x14ac:dyDescent="0.35">
      <c r="A3659" s="35">
        <v>43375</v>
      </c>
      <c r="B3659" s="27">
        <v>0.45833333333333331</v>
      </c>
      <c r="C3659" s="33">
        <v>24.82</v>
      </c>
    </row>
    <row r="3660" spans="1:3" x14ac:dyDescent="0.35">
      <c r="A3660" s="35">
        <v>43375</v>
      </c>
      <c r="B3660" s="27">
        <v>0.5</v>
      </c>
      <c r="C3660" s="33">
        <v>24.82</v>
      </c>
    </row>
    <row r="3661" spans="1:3" x14ac:dyDescent="0.35">
      <c r="A3661" s="35">
        <v>43375</v>
      </c>
      <c r="B3661" s="27">
        <v>0.54166666666666663</v>
      </c>
      <c r="C3661" s="33">
        <v>24.82</v>
      </c>
    </row>
    <row r="3662" spans="1:3" x14ac:dyDescent="0.35">
      <c r="A3662" s="35">
        <v>43375</v>
      </c>
      <c r="B3662" s="27">
        <v>0.58333333333333337</v>
      </c>
      <c r="C3662" s="33">
        <v>24.82</v>
      </c>
    </row>
    <row r="3663" spans="1:3" x14ac:dyDescent="0.35">
      <c r="A3663" s="35">
        <v>43375</v>
      </c>
      <c r="B3663" s="27">
        <v>0.625</v>
      </c>
      <c r="C3663" s="33">
        <v>24.82</v>
      </c>
    </row>
    <row r="3664" spans="1:3" x14ac:dyDescent="0.35">
      <c r="A3664" s="35">
        <v>43375</v>
      </c>
      <c r="B3664" s="27">
        <v>0.66666666666666663</v>
      </c>
      <c r="C3664" s="33">
        <v>24.83</v>
      </c>
    </row>
    <row r="3665" spans="1:3" x14ac:dyDescent="0.35">
      <c r="A3665" s="35">
        <v>43375</v>
      </c>
      <c r="B3665" s="27">
        <v>0.70833333333333337</v>
      </c>
      <c r="C3665" s="33">
        <v>24.83</v>
      </c>
    </row>
    <row r="3666" spans="1:3" x14ac:dyDescent="0.35">
      <c r="A3666" s="35">
        <v>43375</v>
      </c>
      <c r="B3666" s="27">
        <v>0.75</v>
      </c>
      <c r="C3666" s="33">
        <v>24.83</v>
      </c>
    </row>
    <row r="3667" spans="1:3" x14ac:dyDescent="0.35">
      <c r="A3667" s="35">
        <v>43375</v>
      </c>
      <c r="B3667" s="27">
        <v>0.79166666666666663</v>
      </c>
      <c r="C3667" s="33">
        <v>24.83</v>
      </c>
    </row>
    <row r="3668" spans="1:3" x14ac:dyDescent="0.35">
      <c r="A3668" s="35">
        <v>43375</v>
      </c>
      <c r="B3668" s="27">
        <v>0.83333333333333337</v>
      </c>
      <c r="C3668" s="33">
        <v>24.83</v>
      </c>
    </row>
    <row r="3669" spans="1:3" x14ac:dyDescent="0.35">
      <c r="A3669" s="35">
        <v>43375</v>
      </c>
      <c r="B3669" s="27">
        <v>0.875</v>
      </c>
      <c r="C3669" s="33">
        <v>24.84</v>
      </c>
    </row>
    <row r="3670" spans="1:3" x14ac:dyDescent="0.35">
      <c r="A3670" s="35">
        <v>43375</v>
      </c>
      <c r="B3670" s="27">
        <v>0.91666666666666663</v>
      </c>
      <c r="C3670" s="33">
        <v>24.84</v>
      </c>
    </row>
    <row r="3671" spans="1:3" x14ac:dyDescent="0.35">
      <c r="A3671" s="35">
        <v>43375</v>
      </c>
      <c r="B3671" s="27">
        <v>0.95833333333333337</v>
      </c>
      <c r="C3671" s="33">
        <v>24.84</v>
      </c>
    </row>
    <row r="3672" spans="1:3" x14ac:dyDescent="0.35">
      <c r="A3672" s="35">
        <v>43376</v>
      </c>
      <c r="B3672" s="27">
        <v>0</v>
      </c>
      <c r="C3672" s="33">
        <v>24.85</v>
      </c>
    </row>
    <row r="3673" spans="1:3" x14ac:dyDescent="0.35">
      <c r="A3673" s="35">
        <v>43376</v>
      </c>
      <c r="B3673" s="27">
        <v>4.1666666666666664E-2</v>
      </c>
      <c r="C3673" s="33">
        <v>24.85</v>
      </c>
    </row>
    <row r="3674" spans="1:3" x14ac:dyDescent="0.35">
      <c r="A3674" s="35">
        <v>43376</v>
      </c>
      <c r="B3674" s="27">
        <v>8.3333333333333329E-2</v>
      </c>
      <c r="C3674" s="33">
        <v>24.85</v>
      </c>
    </row>
    <row r="3675" spans="1:3" x14ac:dyDescent="0.35">
      <c r="A3675" s="35">
        <v>43376</v>
      </c>
      <c r="B3675" s="27">
        <v>0.125</v>
      </c>
      <c r="C3675" s="33">
        <v>24.85</v>
      </c>
    </row>
    <row r="3676" spans="1:3" x14ac:dyDescent="0.35">
      <c r="A3676" s="35">
        <v>43376</v>
      </c>
      <c r="B3676" s="27">
        <v>0.16666666666666666</v>
      </c>
      <c r="C3676" s="33">
        <v>24.85</v>
      </c>
    </row>
    <row r="3677" spans="1:3" x14ac:dyDescent="0.35">
      <c r="A3677" s="35">
        <v>43376</v>
      </c>
      <c r="B3677" s="27">
        <v>0.20833333333333334</v>
      </c>
      <c r="C3677" s="33">
        <v>24.86</v>
      </c>
    </row>
    <row r="3678" spans="1:3" x14ac:dyDescent="0.35">
      <c r="A3678" s="35">
        <v>43376</v>
      </c>
      <c r="B3678" s="27">
        <v>0.25</v>
      </c>
      <c r="C3678" s="33">
        <v>24.86</v>
      </c>
    </row>
    <row r="3679" spans="1:3" x14ac:dyDescent="0.35">
      <c r="A3679" s="35">
        <v>43376</v>
      </c>
      <c r="B3679" s="27">
        <v>0.29166666666666669</v>
      </c>
      <c r="C3679" s="33">
        <v>24.86</v>
      </c>
    </row>
    <row r="3680" spans="1:3" x14ac:dyDescent="0.35">
      <c r="A3680" s="35">
        <v>43376</v>
      </c>
      <c r="B3680" s="27">
        <v>0.33333333333333331</v>
      </c>
      <c r="C3680" s="33">
        <v>24.86</v>
      </c>
    </row>
    <row r="3681" spans="1:3" x14ac:dyDescent="0.35">
      <c r="A3681" s="35">
        <v>43376</v>
      </c>
      <c r="B3681" s="27">
        <v>0.375</v>
      </c>
      <c r="C3681" s="33">
        <v>24.87</v>
      </c>
    </row>
    <row r="3682" spans="1:3" x14ac:dyDescent="0.35">
      <c r="A3682" s="35">
        <v>43376</v>
      </c>
      <c r="B3682" s="27">
        <v>0.41666666666666669</v>
      </c>
      <c r="C3682" s="33">
        <v>24.87</v>
      </c>
    </row>
    <row r="3683" spans="1:3" x14ac:dyDescent="0.35">
      <c r="A3683" s="35">
        <v>43376</v>
      </c>
      <c r="B3683" s="27">
        <v>0.45833333333333331</v>
      </c>
      <c r="C3683" s="33">
        <v>24.87</v>
      </c>
    </row>
    <row r="3684" spans="1:3" x14ac:dyDescent="0.35">
      <c r="A3684" s="35">
        <v>43376</v>
      </c>
      <c r="B3684" s="27">
        <v>0.5</v>
      </c>
      <c r="C3684" s="33">
        <v>24.87</v>
      </c>
    </row>
    <row r="3685" spans="1:3" x14ac:dyDescent="0.35">
      <c r="A3685" s="35">
        <v>43376</v>
      </c>
      <c r="B3685" s="27">
        <v>0.54166666666666663</v>
      </c>
      <c r="C3685" s="33">
        <v>24.87</v>
      </c>
    </row>
    <row r="3686" spans="1:3" x14ac:dyDescent="0.35">
      <c r="A3686" s="35">
        <v>43376</v>
      </c>
      <c r="B3686" s="27">
        <v>0.58333333333333337</v>
      </c>
      <c r="C3686" s="33">
        <v>24.88</v>
      </c>
    </row>
    <row r="3687" spans="1:3" x14ac:dyDescent="0.35">
      <c r="A3687" s="35">
        <v>43376</v>
      </c>
      <c r="B3687" s="27">
        <v>0.625</v>
      </c>
      <c r="C3687" s="33">
        <v>24.88</v>
      </c>
    </row>
    <row r="3688" spans="1:3" x14ac:dyDescent="0.35">
      <c r="A3688" s="35">
        <v>43376</v>
      </c>
      <c r="B3688" s="27">
        <v>0.66666666666666663</v>
      </c>
      <c r="C3688" s="33">
        <v>24.88</v>
      </c>
    </row>
    <row r="3689" spans="1:3" x14ac:dyDescent="0.35">
      <c r="A3689" s="35">
        <v>43376</v>
      </c>
      <c r="B3689" s="27">
        <v>0.70833333333333337</v>
      </c>
      <c r="C3689" s="33">
        <v>24.89</v>
      </c>
    </row>
    <row r="3690" spans="1:3" x14ac:dyDescent="0.35">
      <c r="A3690" s="35">
        <v>43376</v>
      </c>
      <c r="B3690" s="27">
        <v>0.75</v>
      </c>
      <c r="C3690" s="33">
        <v>24.88</v>
      </c>
    </row>
    <row r="3691" spans="1:3" x14ac:dyDescent="0.35">
      <c r="A3691" s="35">
        <v>43376</v>
      </c>
      <c r="B3691" s="27">
        <v>0.79166666666666663</v>
      </c>
      <c r="C3691" s="33">
        <v>24.89</v>
      </c>
    </row>
    <row r="3692" spans="1:3" x14ac:dyDescent="0.35">
      <c r="A3692" s="35">
        <v>43376</v>
      </c>
      <c r="B3692" s="27">
        <v>0.83333333333333337</v>
      </c>
      <c r="C3692" s="33">
        <v>24.9</v>
      </c>
    </row>
    <row r="3693" spans="1:3" x14ac:dyDescent="0.35">
      <c r="A3693" s="35">
        <v>43376</v>
      </c>
      <c r="B3693" s="27">
        <v>0.875</v>
      </c>
      <c r="C3693" s="33">
        <v>24.9</v>
      </c>
    </row>
    <row r="3694" spans="1:3" x14ac:dyDescent="0.35">
      <c r="A3694" s="35">
        <v>43376</v>
      </c>
      <c r="B3694" s="27">
        <v>0.91666666666666663</v>
      </c>
      <c r="C3694" s="33">
        <v>24.9</v>
      </c>
    </row>
    <row r="3695" spans="1:3" x14ac:dyDescent="0.35">
      <c r="A3695" s="35">
        <v>43376</v>
      </c>
      <c r="B3695" s="27">
        <v>0.95833333333333337</v>
      </c>
      <c r="C3695" s="33">
        <v>24.91</v>
      </c>
    </row>
    <row r="3696" spans="1:3" x14ac:dyDescent="0.35">
      <c r="A3696" s="35">
        <v>43377</v>
      </c>
      <c r="B3696" s="27">
        <v>0</v>
      </c>
      <c r="C3696" s="33">
        <v>24.91</v>
      </c>
    </row>
    <row r="3697" spans="1:3" x14ac:dyDescent="0.35">
      <c r="A3697" s="35">
        <v>43377</v>
      </c>
      <c r="B3697" s="27">
        <v>4.1666666666666664E-2</v>
      </c>
      <c r="C3697" s="33">
        <v>24.91</v>
      </c>
    </row>
    <row r="3698" spans="1:3" x14ac:dyDescent="0.35">
      <c r="A3698" s="35">
        <v>43377</v>
      </c>
      <c r="B3698" s="27">
        <v>8.3333333333333329E-2</v>
      </c>
      <c r="C3698" s="33">
        <v>24.91</v>
      </c>
    </row>
    <row r="3699" spans="1:3" x14ac:dyDescent="0.35">
      <c r="A3699" s="35">
        <v>43377</v>
      </c>
      <c r="B3699" s="27">
        <v>0.125</v>
      </c>
      <c r="C3699" s="33">
        <v>24.91</v>
      </c>
    </row>
    <row r="3700" spans="1:3" x14ac:dyDescent="0.35">
      <c r="A3700" s="35">
        <v>43377</v>
      </c>
      <c r="B3700" s="27">
        <v>0.16666666666666666</v>
      </c>
      <c r="C3700" s="33">
        <v>24.92</v>
      </c>
    </row>
    <row r="3701" spans="1:3" x14ac:dyDescent="0.35">
      <c r="A3701" s="35">
        <v>43377</v>
      </c>
      <c r="B3701" s="27">
        <v>0.20833333333333334</v>
      </c>
      <c r="C3701" s="33">
        <v>24.92</v>
      </c>
    </row>
    <row r="3702" spans="1:3" x14ac:dyDescent="0.35">
      <c r="A3702" s="35">
        <v>43377</v>
      </c>
      <c r="B3702" s="27">
        <v>0.25</v>
      </c>
      <c r="C3702" s="33">
        <v>24.92</v>
      </c>
    </row>
    <row r="3703" spans="1:3" x14ac:dyDescent="0.35">
      <c r="A3703" s="35">
        <v>43377</v>
      </c>
      <c r="B3703" s="27">
        <v>0.29166666666666669</v>
      </c>
      <c r="C3703" s="33">
        <v>24.92</v>
      </c>
    </row>
    <row r="3704" spans="1:3" x14ac:dyDescent="0.35">
      <c r="A3704" s="35">
        <v>43377</v>
      </c>
      <c r="B3704" s="27">
        <v>0.33333333333333331</v>
      </c>
      <c r="C3704" s="33">
        <v>24.93</v>
      </c>
    </row>
    <row r="3705" spans="1:3" x14ac:dyDescent="0.35">
      <c r="A3705" s="35">
        <v>43377</v>
      </c>
      <c r="B3705" s="27">
        <v>0.375</v>
      </c>
      <c r="C3705" s="33">
        <v>24.93</v>
      </c>
    </row>
    <row r="3706" spans="1:3" x14ac:dyDescent="0.35">
      <c r="A3706" s="35">
        <v>43377</v>
      </c>
      <c r="B3706" s="27">
        <v>0.41666666666666669</v>
      </c>
      <c r="C3706" s="33">
        <v>24.93</v>
      </c>
    </row>
    <row r="3707" spans="1:3" x14ac:dyDescent="0.35">
      <c r="A3707" s="35">
        <v>43377</v>
      </c>
      <c r="B3707" s="27">
        <v>0.45833333333333331</v>
      </c>
      <c r="C3707" s="33">
        <v>24.93</v>
      </c>
    </row>
    <row r="3708" spans="1:3" x14ac:dyDescent="0.35">
      <c r="A3708" s="35">
        <v>43377</v>
      </c>
      <c r="B3708" s="27">
        <v>0.5</v>
      </c>
      <c r="C3708" s="33">
        <v>24.94</v>
      </c>
    </row>
    <row r="3709" spans="1:3" x14ac:dyDescent="0.35">
      <c r="A3709" s="35">
        <v>43377</v>
      </c>
      <c r="B3709" s="27">
        <v>0.54166666666666663</v>
      </c>
      <c r="C3709" s="33">
        <v>24.94</v>
      </c>
    </row>
    <row r="3710" spans="1:3" x14ac:dyDescent="0.35">
      <c r="A3710" s="35">
        <v>43377</v>
      </c>
      <c r="B3710" s="27">
        <v>0.58333333333333337</v>
      </c>
      <c r="C3710" s="33">
        <v>24.94</v>
      </c>
    </row>
    <row r="3711" spans="1:3" x14ac:dyDescent="0.35">
      <c r="A3711" s="35">
        <v>43377</v>
      </c>
      <c r="B3711" s="27">
        <v>0.625</v>
      </c>
      <c r="C3711" s="33">
        <v>24.94</v>
      </c>
    </row>
    <row r="3712" spans="1:3" x14ac:dyDescent="0.35">
      <c r="A3712" s="35">
        <v>43377</v>
      </c>
      <c r="B3712" s="27">
        <v>0.66666666666666663</v>
      </c>
      <c r="C3712" s="33">
        <v>24.95</v>
      </c>
    </row>
    <row r="3713" spans="1:3" x14ac:dyDescent="0.35">
      <c r="A3713" s="35">
        <v>43377</v>
      </c>
      <c r="B3713" s="27">
        <v>0.70833333333333337</v>
      </c>
      <c r="C3713" s="33">
        <v>24.95</v>
      </c>
    </row>
    <row r="3714" spans="1:3" x14ac:dyDescent="0.35">
      <c r="A3714" s="35">
        <v>43377</v>
      </c>
      <c r="B3714" s="27">
        <v>0.75</v>
      </c>
      <c r="C3714" s="33">
        <v>24.95</v>
      </c>
    </row>
    <row r="3715" spans="1:3" x14ac:dyDescent="0.35">
      <c r="A3715" s="35">
        <v>43377</v>
      </c>
      <c r="B3715" s="27">
        <v>0.79166666666666663</v>
      </c>
      <c r="C3715" s="33">
        <v>24.96</v>
      </c>
    </row>
    <row r="3716" spans="1:3" x14ac:dyDescent="0.35">
      <c r="A3716" s="35">
        <v>43377</v>
      </c>
      <c r="B3716" s="27">
        <v>0.83333333333333337</v>
      </c>
      <c r="C3716" s="33">
        <v>24.96</v>
      </c>
    </row>
    <row r="3717" spans="1:3" x14ac:dyDescent="0.35">
      <c r="A3717" s="35">
        <v>43377</v>
      </c>
      <c r="B3717" s="27">
        <v>0.875</v>
      </c>
      <c r="C3717" s="33">
        <v>24.96</v>
      </c>
    </row>
    <row r="3718" spans="1:3" x14ac:dyDescent="0.35">
      <c r="A3718" s="35">
        <v>43377</v>
      </c>
      <c r="B3718" s="27">
        <v>0.91666666666666663</v>
      </c>
      <c r="C3718" s="33">
        <v>24.96</v>
      </c>
    </row>
    <row r="3719" spans="1:3" x14ac:dyDescent="0.35">
      <c r="A3719" s="35">
        <v>43377</v>
      </c>
      <c r="B3719" s="27">
        <v>0.95833333333333337</v>
      </c>
      <c r="C3719" s="33">
        <v>24.97</v>
      </c>
    </row>
    <row r="3720" spans="1:3" x14ac:dyDescent="0.35">
      <c r="A3720" s="35">
        <v>43378</v>
      </c>
      <c r="B3720" s="27">
        <v>0</v>
      </c>
      <c r="C3720" s="33">
        <v>24.96</v>
      </c>
    </row>
    <row r="3721" spans="1:3" x14ac:dyDescent="0.35">
      <c r="A3721" s="35">
        <v>43378</v>
      </c>
      <c r="B3721" s="27">
        <v>4.1666666666666664E-2</v>
      </c>
      <c r="C3721" s="33">
        <v>24.97</v>
      </c>
    </row>
    <row r="3722" spans="1:3" x14ac:dyDescent="0.35">
      <c r="A3722" s="35">
        <v>43378</v>
      </c>
      <c r="B3722" s="27">
        <v>8.3333333333333329E-2</v>
      </c>
      <c r="C3722" s="33">
        <v>24.97</v>
      </c>
    </row>
    <row r="3723" spans="1:3" x14ac:dyDescent="0.35">
      <c r="A3723" s="35">
        <v>43378</v>
      </c>
      <c r="B3723" s="27">
        <v>0.125</v>
      </c>
      <c r="C3723" s="33">
        <v>24.97</v>
      </c>
    </row>
    <row r="3724" spans="1:3" x14ac:dyDescent="0.35">
      <c r="A3724" s="35">
        <v>43378</v>
      </c>
      <c r="B3724" s="27">
        <v>0.16666666666666666</v>
      </c>
      <c r="C3724" s="33">
        <v>24.97</v>
      </c>
    </row>
    <row r="3725" spans="1:3" x14ac:dyDescent="0.35">
      <c r="A3725" s="35">
        <v>43378</v>
      </c>
      <c r="B3725" s="27">
        <v>0.20833333333333334</v>
      </c>
      <c r="C3725" s="33">
        <v>24.97</v>
      </c>
    </row>
    <row r="3726" spans="1:3" x14ac:dyDescent="0.35">
      <c r="A3726" s="35">
        <v>43378</v>
      </c>
      <c r="B3726" s="27">
        <v>0.25</v>
      </c>
      <c r="C3726" s="33">
        <v>24.98</v>
      </c>
    </row>
    <row r="3727" spans="1:3" x14ac:dyDescent="0.35">
      <c r="A3727" s="35">
        <v>43378</v>
      </c>
      <c r="B3727" s="27">
        <v>0.29166666666666669</v>
      </c>
      <c r="C3727" s="33">
        <v>24.98</v>
      </c>
    </row>
    <row r="3728" spans="1:3" x14ac:dyDescent="0.35">
      <c r="A3728" s="35">
        <v>43378</v>
      </c>
      <c r="B3728" s="27">
        <v>0.33333333333333331</v>
      </c>
      <c r="C3728" s="33">
        <v>24.98</v>
      </c>
    </row>
    <row r="3729" spans="1:3" x14ac:dyDescent="0.35">
      <c r="A3729" s="35">
        <v>43378</v>
      </c>
      <c r="B3729" s="27">
        <v>0.375</v>
      </c>
      <c r="C3729" s="33">
        <v>24.98</v>
      </c>
    </row>
    <row r="3730" spans="1:3" x14ac:dyDescent="0.35">
      <c r="A3730" s="35">
        <v>43378</v>
      </c>
      <c r="B3730" s="27">
        <v>0.41666666666666669</v>
      </c>
      <c r="C3730" s="33">
        <v>24.99</v>
      </c>
    </row>
    <row r="3731" spans="1:3" x14ac:dyDescent="0.35">
      <c r="A3731" s="35">
        <v>43378</v>
      </c>
      <c r="B3731" s="27">
        <v>0.45833333333333331</v>
      </c>
      <c r="C3731" s="33">
        <v>24.99</v>
      </c>
    </row>
    <row r="3732" spans="1:3" x14ac:dyDescent="0.35">
      <c r="A3732" s="35">
        <v>43378</v>
      </c>
      <c r="B3732" s="27">
        <v>0.5</v>
      </c>
      <c r="C3732" s="33">
        <v>24.99</v>
      </c>
    </row>
    <row r="3733" spans="1:3" x14ac:dyDescent="0.35">
      <c r="A3733" s="35">
        <v>43378</v>
      </c>
      <c r="B3733" s="27">
        <v>0.54166666666666663</v>
      </c>
      <c r="C3733" s="33">
        <v>24.99</v>
      </c>
    </row>
    <row r="3734" spans="1:3" x14ac:dyDescent="0.35">
      <c r="A3734" s="35">
        <v>43378</v>
      </c>
      <c r="B3734" s="27">
        <v>0.58333333333333337</v>
      </c>
      <c r="C3734" s="33">
        <v>24.99</v>
      </c>
    </row>
    <row r="3735" spans="1:3" x14ac:dyDescent="0.35">
      <c r="A3735" s="35">
        <v>43378</v>
      </c>
      <c r="B3735" s="27">
        <v>0.625</v>
      </c>
      <c r="C3735" s="33">
        <v>25</v>
      </c>
    </row>
    <row r="3736" spans="1:3" x14ac:dyDescent="0.35">
      <c r="A3736" s="35">
        <v>43378</v>
      </c>
      <c r="B3736" s="27">
        <v>0.66666666666666663</v>
      </c>
      <c r="C3736" s="33">
        <v>25</v>
      </c>
    </row>
    <row r="3737" spans="1:3" x14ac:dyDescent="0.35">
      <c r="A3737" s="35">
        <v>43378</v>
      </c>
      <c r="B3737" s="27">
        <v>0.70833333333333337</v>
      </c>
      <c r="C3737" s="33">
        <v>25</v>
      </c>
    </row>
    <row r="3738" spans="1:3" x14ac:dyDescent="0.35">
      <c r="A3738" s="35">
        <v>43378</v>
      </c>
      <c r="B3738" s="27">
        <v>0.75</v>
      </c>
      <c r="C3738" s="33">
        <v>25</v>
      </c>
    </row>
    <row r="3739" spans="1:3" x14ac:dyDescent="0.35">
      <c r="A3739" s="35">
        <v>43378</v>
      </c>
      <c r="B3739" s="27">
        <v>0.79166666666666663</v>
      </c>
      <c r="C3739" s="33">
        <v>25.01</v>
      </c>
    </row>
    <row r="3740" spans="1:3" x14ac:dyDescent="0.35">
      <c r="A3740" s="35">
        <v>43378</v>
      </c>
      <c r="B3740" s="27">
        <v>0.83333333333333337</v>
      </c>
      <c r="C3740" s="33">
        <v>25.01</v>
      </c>
    </row>
    <row r="3741" spans="1:3" x14ac:dyDescent="0.35">
      <c r="A3741" s="35">
        <v>43378</v>
      </c>
      <c r="B3741" s="27">
        <v>0.875</v>
      </c>
      <c r="C3741" s="33">
        <v>25.01</v>
      </c>
    </row>
    <row r="3742" spans="1:3" x14ac:dyDescent="0.35">
      <c r="A3742" s="35">
        <v>43378</v>
      </c>
      <c r="B3742" s="27">
        <v>0.91666666666666663</v>
      </c>
      <c r="C3742" s="33">
        <v>25.02</v>
      </c>
    </row>
    <row r="3743" spans="1:3" x14ac:dyDescent="0.35">
      <c r="A3743" s="35">
        <v>43378</v>
      </c>
      <c r="B3743" s="27">
        <v>0.95833333333333337</v>
      </c>
      <c r="C3743" s="33">
        <v>25.02</v>
      </c>
    </row>
    <row r="3744" spans="1:3" x14ac:dyDescent="0.35">
      <c r="A3744" s="35">
        <v>43379</v>
      </c>
      <c r="B3744" s="27">
        <v>0</v>
      </c>
      <c r="C3744" s="33">
        <v>25.02</v>
      </c>
    </row>
    <row r="3745" spans="1:3" x14ac:dyDescent="0.35">
      <c r="A3745" s="35">
        <v>43379</v>
      </c>
      <c r="B3745" s="27">
        <v>4.1666666666666664E-2</v>
      </c>
      <c r="C3745" s="33">
        <v>25.02</v>
      </c>
    </row>
    <row r="3746" spans="1:3" x14ac:dyDescent="0.35">
      <c r="A3746" s="35">
        <v>43379</v>
      </c>
      <c r="B3746" s="27">
        <v>8.3333333333333329E-2</v>
      </c>
      <c r="C3746" s="33">
        <v>25.02</v>
      </c>
    </row>
    <row r="3747" spans="1:3" x14ac:dyDescent="0.35">
      <c r="A3747" s="35">
        <v>43379</v>
      </c>
      <c r="B3747" s="27">
        <v>0.125</v>
      </c>
      <c r="C3747" s="33">
        <v>25.02</v>
      </c>
    </row>
    <row r="3748" spans="1:3" x14ac:dyDescent="0.35">
      <c r="A3748" s="35">
        <v>43379</v>
      </c>
      <c r="B3748" s="27">
        <v>0.16666666666666666</v>
      </c>
      <c r="C3748" s="33">
        <v>25.02</v>
      </c>
    </row>
    <row r="3749" spans="1:3" x14ac:dyDescent="0.35">
      <c r="A3749" s="35">
        <v>43379</v>
      </c>
      <c r="B3749" s="27">
        <v>0.20833333333333334</v>
      </c>
      <c r="C3749" s="33">
        <v>25.02</v>
      </c>
    </row>
    <row r="3750" spans="1:3" x14ac:dyDescent="0.35">
      <c r="A3750" s="35">
        <v>43379</v>
      </c>
      <c r="B3750" s="27">
        <v>0.25</v>
      </c>
      <c r="C3750" s="33">
        <v>25.03</v>
      </c>
    </row>
    <row r="3751" spans="1:3" x14ac:dyDescent="0.35">
      <c r="A3751" s="35">
        <v>43379</v>
      </c>
      <c r="B3751" s="27">
        <v>0.29166666666666669</v>
      </c>
      <c r="C3751" s="33">
        <v>25.03</v>
      </c>
    </row>
    <row r="3752" spans="1:3" x14ac:dyDescent="0.35">
      <c r="A3752" s="35">
        <v>43379</v>
      </c>
      <c r="B3752" s="27">
        <v>0.33333333333333331</v>
      </c>
      <c r="C3752" s="33">
        <v>25.03</v>
      </c>
    </row>
    <row r="3753" spans="1:3" x14ac:dyDescent="0.35">
      <c r="A3753" s="35">
        <v>43379</v>
      </c>
      <c r="B3753" s="27">
        <v>0.375</v>
      </c>
      <c r="C3753" s="33">
        <v>25.03</v>
      </c>
    </row>
    <row r="3754" spans="1:3" x14ac:dyDescent="0.35">
      <c r="A3754" s="35">
        <v>43379</v>
      </c>
      <c r="B3754" s="27">
        <v>0.41666666666666669</v>
      </c>
      <c r="C3754" s="33">
        <v>25.03</v>
      </c>
    </row>
    <row r="3755" spans="1:3" x14ac:dyDescent="0.35">
      <c r="A3755" s="35">
        <v>43379</v>
      </c>
      <c r="B3755" s="27">
        <v>0.45833333333333331</v>
      </c>
      <c r="C3755" s="33">
        <v>25.03</v>
      </c>
    </row>
    <row r="3756" spans="1:3" x14ac:dyDescent="0.35">
      <c r="A3756" s="35">
        <v>43379</v>
      </c>
      <c r="B3756" s="27">
        <v>0.5</v>
      </c>
      <c r="C3756" s="33">
        <v>25.04</v>
      </c>
    </row>
    <row r="3757" spans="1:3" x14ac:dyDescent="0.35">
      <c r="A3757" s="35">
        <v>43379</v>
      </c>
      <c r="B3757" s="27">
        <v>0.54166666666666663</v>
      </c>
      <c r="C3757" s="33">
        <v>25.04</v>
      </c>
    </row>
    <row r="3758" spans="1:3" x14ac:dyDescent="0.35">
      <c r="A3758" s="35">
        <v>43379</v>
      </c>
      <c r="B3758" s="27">
        <v>0.58333333333333337</v>
      </c>
      <c r="C3758" s="33">
        <v>25.04</v>
      </c>
    </row>
    <row r="3759" spans="1:3" x14ac:dyDescent="0.35">
      <c r="A3759" s="35">
        <v>43379</v>
      </c>
      <c r="B3759" s="27">
        <v>0.625</v>
      </c>
      <c r="C3759" s="33">
        <v>25.05</v>
      </c>
    </row>
    <row r="3760" spans="1:3" x14ac:dyDescent="0.35">
      <c r="A3760" s="35">
        <v>43379</v>
      </c>
      <c r="B3760" s="27">
        <v>0.66666666666666663</v>
      </c>
      <c r="C3760" s="33">
        <v>25.05</v>
      </c>
    </row>
    <row r="3761" spans="1:3" x14ac:dyDescent="0.35">
      <c r="A3761" s="35">
        <v>43379</v>
      </c>
      <c r="B3761" s="27">
        <v>0.70833333333333337</v>
      </c>
      <c r="C3761" s="33">
        <v>25.04</v>
      </c>
    </row>
    <row r="3762" spans="1:3" x14ac:dyDescent="0.35">
      <c r="A3762" s="35">
        <v>43379</v>
      </c>
      <c r="B3762" s="27">
        <v>0.75</v>
      </c>
      <c r="C3762" s="33">
        <v>25.05</v>
      </c>
    </row>
    <row r="3763" spans="1:3" x14ac:dyDescent="0.35">
      <c r="A3763" s="35">
        <v>43379</v>
      </c>
      <c r="B3763" s="27">
        <v>0.79166666666666663</v>
      </c>
      <c r="C3763" s="33">
        <v>25.05</v>
      </c>
    </row>
    <row r="3764" spans="1:3" x14ac:dyDescent="0.35">
      <c r="A3764" s="35">
        <v>43379</v>
      </c>
      <c r="B3764" s="27">
        <v>0.83333333333333337</v>
      </c>
      <c r="C3764" s="33">
        <v>25.06</v>
      </c>
    </row>
    <row r="3765" spans="1:3" x14ac:dyDescent="0.35">
      <c r="A3765" s="35">
        <v>43379</v>
      </c>
      <c r="B3765" s="27">
        <v>0.875</v>
      </c>
      <c r="C3765" s="33">
        <v>25.06</v>
      </c>
    </row>
    <row r="3766" spans="1:3" x14ac:dyDescent="0.35">
      <c r="A3766" s="35">
        <v>43379</v>
      </c>
      <c r="B3766" s="27">
        <v>0.91666666666666663</v>
      </c>
      <c r="C3766" s="33">
        <v>25.06</v>
      </c>
    </row>
    <row r="3767" spans="1:3" x14ac:dyDescent="0.35">
      <c r="A3767" s="35">
        <v>43379</v>
      </c>
      <c r="B3767" s="27">
        <v>0.95833333333333337</v>
      </c>
      <c r="C3767" s="33">
        <v>25.06</v>
      </c>
    </row>
    <row r="3768" spans="1:3" x14ac:dyDescent="0.35">
      <c r="A3768" s="35">
        <v>43380</v>
      </c>
      <c r="B3768" s="27">
        <v>0</v>
      </c>
      <c r="C3768" s="33">
        <v>25.06</v>
      </c>
    </row>
    <row r="3769" spans="1:3" x14ac:dyDescent="0.35">
      <c r="A3769" s="35">
        <v>43380</v>
      </c>
      <c r="B3769" s="27">
        <v>4.1666666666666664E-2</v>
      </c>
      <c r="C3769" s="33">
        <v>25.06</v>
      </c>
    </row>
    <row r="3770" spans="1:3" x14ac:dyDescent="0.35">
      <c r="A3770" s="35">
        <v>43380</v>
      </c>
      <c r="B3770" s="27">
        <v>8.3333333333333329E-2</v>
      </c>
      <c r="C3770" s="33">
        <v>25.06</v>
      </c>
    </row>
    <row r="3771" spans="1:3" x14ac:dyDescent="0.35">
      <c r="A3771" s="35">
        <v>43380</v>
      </c>
      <c r="B3771" s="27">
        <v>0.125</v>
      </c>
      <c r="C3771" s="33">
        <v>25.07</v>
      </c>
    </row>
    <row r="3772" spans="1:3" x14ac:dyDescent="0.35">
      <c r="A3772" s="35">
        <v>43380</v>
      </c>
      <c r="B3772" s="27">
        <v>0.16666666666666666</v>
      </c>
      <c r="C3772" s="33">
        <v>25.06</v>
      </c>
    </row>
    <row r="3773" spans="1:3" x14ac:dyDescent="0.35">
      <c r="A3773" s="35">
        <v>43380</v>
      </c>
      <c r="B3773" s="27">
        <v>0.20833333333333334</v>
      </c>
      <c r="C3773" s="33">
        <v>25.07</v>
      </c>
    </row>
    <row r="3774" spans="1:3" x14ac:dyDescent="0.35">
      <c r="A3774" s="35">
        <v>43380</v>
      </c>
      <c r="B3774" s="27">
        <v>0.25</v>
      </c>
      <c r="C3774" s="33">
        <v>25.07</v>
      </c>
    </row>
    <row r="3775" spans="1:3" x14ac:dyDescent="0.35">
      <c r="A3775" s="35">
        <v>43380</v>
      </c>
      <c r="B3775" s="27">
        <v>0.29166666666666669</v>
      </c>
      <c r="C3775" s="33">
        <v>25.07</v>
      </c>
    </row>
    <row r="3776" spans="1:3" x14ac:dyDescent="0.35">
      <c r="A3776" s="35">
        <v>43380</v>
      </c>
      <c r="B3776" s="27">
        <v>0.33333333333333331</v>
      </c>
      <c r="C3776" s="33">
        <v>25.07</v>
      </c>
    </row>
    <row r="3777" spans="1:3" x14ac:dyDescent="0.35">
      <c r="A3777" s="35">
        <v>43380</v>
      </c>
      <c r="B3777" s="27">
        <v>0.375</v>
      </c>
      <c r="C3777" s="33">
        <v>25.08</v>
      </c>
    </row>
    <row r="3778" spans="1:3" x14ac:dyDescent="0.35">
      <c r="A3778" s="35">
        <v>43380</v>
      </c>
      <c r="B3778" s="27">
        <v>0.41666666666666669</v>
      </c>
      <c r="C3778" s="33">
        <v>25.08</v>
      </c>
    </row>
    <row r="3779" spans="1:3" x14ac:dyDescent="0.35">
      <c r="A3779" s="35">
        <v>43380</v>
      </c>
      <c r="B3779" s="27">
        <v>0.45833333333333331</v>
      </c>
      <c r="C3779" s="33">
        <v>25.08</v>
      </c>
    </row>
    <row r="3780" spans="1:3" x14ac:dyDescent="0.35">
      <c r="A3780" s="35">
        <v>43380</v>
      </c>
      <c r="B3780" s="27">
        <v>0.5</v>
      </c>
      <c r="C3780" s="33">
        <v>25.09</v>
      </c>
    </row>
    <row r="3781" spans="1:3" x14ac:dyDescent="0.35">
      <c r="A3781" s="35">
        <v>43380</v>
      </c>
      <c r="B3781" s="27">
        <v>0.54166666666666663</v>
      </c>
      <c r="C3781" s="33">
        <v>25.08</v>
      </c>
    </row>
    <row r="3782" spans="1:3" x14ac:dyDescent="0.35">
      <c r="A3782" s="35">
        <v>43380</v>
      </c>
      <c r="B3782" s="27">
        <v>0.58333333333333337</v>
      </c>
      <c r="C3782" s="33">
        <v>25.09</v>
      </c>
    </row>
    <row r="3783" spans="1:3" x14ac:dyDescent="0.35">
      <c r="A3783" s="35">
        <v>43380</v>
      </c>
      <c r="B3783" s="27">
        <v>0.625</v>
      </c>
      <c r="C3783" s="33">
        <v>25.09</v>
      </c>
    </row>
    <row r="3784" spans="1:3" x14ac:dyDescent="0.35">
      <c r="A3784" s="35">
        <v>43380</v>
      </c>
      <c r="B3784" s="27">
        <v>0.66666666666666663</v>
      </c>
      <c r="C3784" s="33">
        <v>25.09</v>
      </c>
    </row>
    <row r="3785" spans="1:3" x14ac:dyDescent="0.35">
      <c r="A3785" s="35">
        <v>43380</v>
      </c>
      <c r="B3785" s="27">
        <v>0.70833333333333337</v>
      </c>
      <c r="C3785" s="33">
        <v>25.1</v>
      </c>
    </row>
    <row r="3786" spans="1:3" x14ac:dyDescent="0.35">
      <c r="A3786" s="35">
        <v>43380</v>
      </c>
      <c r="B3786" s="27">
        <v>0.75</v>
      </c>
      <c r="C3786" s="33">
        <v>25.1</v>
      </c>
    </row>
    <row r="3787" spans="1:3" x14ac:dyDescent="0.35">
      <c r="A3787" s="35">
        <v>43380</v>
      </c>
      <c r="B3787" s="27">
        <v>0.79166666666666663</v>
      </c>
      <c r="C3787" s="33">
        <v>25.1</v>
      </c>
    </row>
    <row r="3788" spans="1:3" x14ac:dyDescent="0.35">
      <c r="A3788" s="35">
        <v>43380</v>
      </c>
      <c r="B3788" s="27">
        <v>0.83333333333333337</v>
      </c>
      <c r="C3788" s="33">
        <v>25.11</v>
      </c>
    </row>
    <row r="3789" spans="1:3" x14ac:dyDescent="0.35">
      <c r="A3789" s="35">
        <v>43380</v>
      </c>
      <c r="B3789" s="27">
        <v>0.875</v>
      </c>
      <c r="C3789" s="33">
        <v>25.11</v>
      </c>
    </row>
    <row r="3790" spans="1:3" x14ac:dyDescent="0.35">
      <c r="A3790" s="35">
        <v>43380</v>
      </c>
      <c r="B3790" s="27">
        <v>0.91666666666666663</v>
      </c>
      <c r="C3790" s="33">
        <v>25.11</v>
      </c>
    </row>
    <row r="3791" spans="1:3" x14ac:dyDescent="0.35">
      <c r="A3791" s="35">
        <v>43380</v>
      </c>
      <c r="B3791" s="27">
        <v>0.95833333333333337</v>
      </c>
      <c r="C3791" s="33">
        <v>25.11</v>
      </c>
    </row>
    <row r="3792" spans="1:3" x14ac:dyDescent="0.35">
      <c r="A3792" s="35">
        <v>43381</v>
      </c>
      <c r="B3792" s="27">
        <v>0</v>
      </c>
      <c r="C3792" s="33">
        <v>25.11</v>
      </c>
    </row>
    <row r="3793" spans="1:3" x14ac:dyDescent="0.35">
      <c r="A3793" s="35">
        <v>43381</v>
      </c>
      <c r="B3793" s="27">
        <v>4.1666666666666664E-2</v>
      </c>
      <c r="C3793" s="33">
        <v>25.11</v>
      </c>
    </row>
    <row r="3794" spans="1:3" x14ac:dyDescent="0.35">
      <c r="A3794" s="35">
        <v>43381</v>
      </c>
      <c r="B3794" s="27">
        <v>8.3333333333333329E-2</v>
      </c>
      <c r="C3794" s="33">
        <v>25.11</v>
      </c>
    </row>
    <row r="3795" spans="1:3" x14ac:dyDescent="0.35">
      <c r="A3795" s="35">
        <v>43381</v>
      </c>
      <c r="B3795" s="27">
        <v>0.125</v>
      </c>
      <c r="C3795" s="33">
        <v>25.11</v>
      </c>
    </row>
    <row r="3796" spans="1:3" x14ac:dyDescent="0.35">
      <c r="A3796" s="35">
        <v>43381</v>
      </c>
      <c r="B3796" s="27">
        <v>0.16666666666666666</v>
      </c>
      <c r="C3796" s="33">
        <v>25.12</v>
      </c>
    </row>
    <row r="3797" spans="1:3" x14ac:dyDescent="0.35">
      <c r="A3797" s="35">
        <v>43381</v>
      </c>
      <c r="B3797" s="27">
        <v>0.20833333333333334</v>
      </c>
      <c r="C3797" s="33">
        <v>25.12</v>
      </c>
    </row>
    <row r="3798" spans="1:3" x14ac:dyDescent="0.35">
      <c r="A3798" s="35">
        <v>43381</v>
      </c>
      <c r="B3798" s="27">
        <v>0.25</v>
      </c>
      <c r="C3798" s="33">
        <v>25.13</v>
      </c>
    </row>
    <row r="3799" spans="1:3" x14ac:dyDescent="0.35">
      <c r="A3799" s="35">
        <v>43381</v>
      </c>
      <c r="B3799" s="27">
        <v>0.29166666666666669</v>
      </c>
      <c r="C3799" s="33">
        <v>25.13</v>
      </c>
    </row>
    <row r="3800" spans="1:3" x14ac:dyDescent="0.35">
      <c r="A3800" s="35">
        <v>43381</v>
      </c>
      <c r="B3800" s="27">
        <v>0.33333333333333331</v>
      </c>
      <c r="C3800" s="33">
        <v>25.13</v>
      </c>
    </row>
    <row r="3801" spans="1:3" x14ac:dyDescent="0.35">
      <c r="A3801" s="35">
        <v>43381</v>
      </c>
      <c r="B3801" s="27">
        <v>0.375</v>
      </c>
      <c r="C3801" s="33">
        <v>25.14</v>
      </c>
    </row>
    <row r="3802" spans="1:3" x14ac:dyDescent="0.35">
      <c r="A3802" s="35">
        <v>43381</v>
      </c>
      <c r="B3802" s="27">
        <v>0.41666666666666669</v>
      </c>
      <c r="C3802" s="33">
        <v>25.14</v>
      </c>
    </row>
    <row r="3803" spans="1:3" x14ac:dyDescent="0.35">
      <c r="A3803" s="35">
        <v>43381</v>
      </c>
      <c r="B3803" s="27">
        <v>0.45833333333333331</v>
      </c>
      <c r="C3803" s="33">
        <v>25.14</v>
      </c>
    </row>
    <row r="3804" spans="1:3" x14ac:dyDescent="0.35">
      <c r="A3804" s="35">
        <v>43381</v>
      </c>
      <c r="B3804" s="27">
        <v>0.5</v>
      </c>
      <c r="C3804" s="33">
        <v>25.14</v>
      </c>
    </row>
    <row r="3805" spans="1:3" x14ac:dyDescent="0.35">
      <c r="A3805" s="35">
        <v>43381</v>
      </c>
      <c r="B3805" s="27">
        <v>0.54166666666666663</v>
      </c>
      <c r="C3805" s="33">
        <v>25.15</v>
      </c>
    </row>
    <row r="3806" spans="1:3" x14ac:dyDescent="0.35">
      <c r="A3806" s="35">
        <v>43381</v>
      </c>
      <c r="B3806" s="27">
        <v>0.58333333333333337</v>
      </c>
      <c r="C3806" s="33">
        <v>25.14</v>
      </c>
    </row>
    <row r="3807" spans="1:3" x14ac:dyDescent="0.35">
      <c r="A3807" s="35">
        <v>43381</v>
      </c>
      <c r="B3807" s="27">
        <v>0.625</v>
      </c>
      <c r="C3807" s="33">
        <v>25.15</v>
      </c>
    </row>
    <row r="3808" spans="1:3" x14ac:dyDescent="0.35">
      <c r="A3808" s="35">
        <v>43381</v>
      </c>
      <c r="B3808" s="27">
        <v>0.66666666666666663</v>
      </c>
      <c r="C3808" s="33">
        <v>25.15</v>
      </c>
    </row>
    <row r="3809" spans="1:3" x14ac:dyDescent="0.35">
      <c r="A3809" s="35">
        <v>43381</v>
      </c>
      <c r="B3809" s="27">
        <v>0.70833333333333337</v>
      </c>
      <c r="C3809" s="33">
        <v>25.16</v>
      </c>
    </row>
    <row r="3810" spans="1:3" x14ac:dyDescent="0.35">
      <c r="A3810" s="35">
        <v>43381</v>
      </c>
      <c r="B3810" s="27">
        <v>0.75</v>
      </c>
      <c r="C3810" s="33">
        <v>25.16</v>
      </c>
    </row>
    <row r="3811" spans="1:3" x14ac:dyDescent="0.35">
      <c r="A3811" s="35">
        <v>43381</v>
      </c>
      <c r="B3811" s="27">
        <v>0.79166666666666663</v>
      </c>
      <c r="C3811" s="33">
        <v>25.16</v>
      </c>
    </row>
    <row r="3812" spans="1:3" x14ac:dyDescent="0.35">
      <c r="A3812" s="35">
        <v>43381</v>
      </c>
      <c r="B3812" s="27">
        <v>0.83333333333333337</v>
      </c>
      <c r="C3812" s="33">
        <v>25.17</v>
      </c>
    </row>
    <row r="3813" spans="1:3" x14ac:dyDescent="0.35">
      <c r="A3813" s="35">
        <v>43381</v>
      </c>
      <c r="B3813" s="27">
        <v>0.875</v>
      </c>
      <c r="C3813" s="33">
        <v>25.17</v>
      </c>
    </row>
    <row r="3814" spans="1:3" x14ac:dyDescent="0.35">
      <c r="A3814" s="35">
        <v>43381</v>
      </c>
      <c r="B3814" s="27">
        <v>0.91666666666666663</v>
      </c>
      <c r="C3814" s="33">
        <v>25.17</v>
      </c>
    </row>
    <row r="3815" spans="1:3" x14ac:dyDescent="0.35">
      <c r="A3815" s="35">
        <v>43381</v>
      </c>
      <c r="B3815" s="27">
        <v>0.95833333333333337</v>
      </c>
      <c r="C3815" s="33">
        <v>25.17</v>
      </c>
    </row>
    <row r="3816" spans="1:3" x14ac:dyDescent="0.35">
      <c r="A3816" s="35">
        <v>43382</v>
      </c>
      <c r="B3816" s="27">
        <v>0</v>
      </c>
      <c r="C3816" s="33">
        <v>25.17</v>
      </c>
    </row>
    <row r="3817" spans="1:3" x14ac:dyDescent="0.35">
      <c r="A3817" s="35">
        <v>43382</v>
      </c>
      <c r="B3817" s="27">
        <v>4.1666666666666664E-2</v>
      </c>
      <c r="C3817" s="33">
        <v>25.18</v>
      </c>
    </row>
    <row r="3818" spans="1:3" x14ac:dyDescent="0.35">
      <c r="A3818" s="35">
        <v>43382</v>
      </c>
      <c r="B3818" s="27">
        <v>8.3333333333333329E-2</v>
      </c>
      <c r="C3818" s="33">
        <v>25.18</v>
      </c>
    </row>
    <row r="3819" spans="1:3" x14ac:dyDescent="0.35">
      <c r="A3819" s="35">
        <v>43382</v>
      </c>
      <c r="B3819" s="27">
        <v>0.125</v>
      </c>
      <c r="C3819" s="33">
        <v>25.18</v>
      </c>
    </row>
    <row r="3820" spans="1:3" x14ac:dyDescent="0.35">
      <c r="A3820" s="35">
        <v>43382</v>
      </c>
      <c r="B3820" s="27">
        <v>0.16666666666666666</v>
      </c>
      <c r="C3820" s="33">
        <v>25.18</v>
      </c>
    </row>
    <row r="3821" spans="1:3" x14ac:dyDescent="0.35">
      <c r="A3821" s="35">
        <v>43382</v>
      </c>
      <c r="B3821" s="27">
        <v>0.20833333333333334</v>
      </c>
      <c r="C3821" s="33">
        <v>25.18</v>
      </c>
    </row>
    <row r="3822" spans="1:3" x14ac:dyDescent="0.35">
      <c r="A3822" s="35">
        <v>43382</v>
      </c>
      <c r="B3822" s="27">
        <v>0.25</v>
      </c>
      <c r="C3822" s="33">
        <v>25.19</v>
      </c>
    </row>
    <row r="3823" spans="1:3" x14ac:dyDescent="0.35">
      <c r="A3823" s="35">
        <v>43382</v>
      </c>
      <c r="B3823" s="27">
        <v>0.29166666666666669</v>
      </c>
      <c r="C3823" s="33">
        <v>25.19</v>
      </c>
    </row>
    <row r="3824" spans="1:3" x14ac:dyDescent="0.35">
      <c r="A3824" s="35">
        <v>43382</v>
      </c>
      <c r="B3824" s="27">
        <v>0.33333333333333331</v>
      </c>
      <c r="C3824" s="33">
        <v>25.2</v>
      </c>
    </row>
    <row r="3825" spans="1:3" x14ac:dyDescent="0.35">
      <c r="A3825" s="35">
        <v>43382</v>
      </c>
      <c r="B3825" s="27">
        <v>0.375</v>
      </c>
      <c r="C3825" s="33">
        <v>25.19</v>
      </c>
    </row>
    <row r="3826" spans="1:3" x14ac:dyDescent="0.35">
      <c r="A3826" s="35">
        <v>43382</v>
      </c>
      <c r="B3826" s="27">
        <v>0.41666666666666669</v>
      </c>
      <c r="C3826" s="33">
        <v>25.2</v>
      </c>
    </row>
    <row r="3827" spans="1:3" x14ac:dyDescent="0.35">
      <c r="A3827" s="35">
        <v>43382</v>
      </c>
      <c r="B3827" s="27">
        <v>0.45833333333333331</v>
      </c>
      <c r="C3827" s="33">
        <v>25.2</v>
      </c>
    </row>
    <row r="3828" spans="1:3" x14ac:dyDescent="0.35">
      <c r="A3828" s="35">
        <v>43382</v>
      </c>
      <c r="B3828" s="27">
        <v>0.5</v>
      </c>
      <c r="C3828" s="33">
        <v>25.2</v>
      </c>
    </row>
    <row r="3829" spans="1:3" x14ac:dyDescent="0.35">
      <c r="A3829" s="35">
        <v>43382</v>
      </c>
      <c r="B3829" s="27">
        <v>0.54166666666666663</v>
      </c>
      <c r="C3829" s="33">
        <v>25.2</v>
      </c>
    </row>
    <row r="3830" spans="1:3" x14ac:dyDescent="0.35">
      <c r="A3830" s="35">
        <v>43382</v>
      </c>
      <c r="B3830" s="27">
        <v>0.58333333333333337</v>
      </c>
      <c r="C3830" s="33">
        <v>25.21</v>
      </c>
    </row>
    <row r="3831" spans="1:3" x14ac:dyDescent="0.35">
      <c r="A3831" s="35">
        <v>43382</v>
      </c>
      <c r="B3831" s="27">
        <v>0.625</v>
      </c>
      <c r="C3831" s="33">
        <v>25.21</v>
      </c>
    </row>
    <row r="3832" spans="1:3" x14ac:dyDescent="0.35">
      <c r="A3832" s="35">
        <v>43382</v>
      </c>
      <c r="B3832" s="27">
        <v>0.66666666666666663</v>
      </c>
      <c r="C3832" s="33">
        <v>25.21</v>
      </c>
    </row>
    <row r="3833" spans="1:3" x14ac:dyDescent="0.35">
      <c r="A3833" s="35">
        <v>43382</v>
      </c>
      <c r="B3833" s="27">
        <v>0.70833333333333337</v>
      </c>
      <c r="C3833" s="33">
        <v>25.21</v>
      </c>
    </row>
    <row r="3834" spans="1:3" x14ac:dyDescent="0.35">
      <c r="A3834" s="35">
        <v>43382</v>
      </c>
      <c r="B3834" s="27">
        <v>0.75</v>
      </c>
      <c r="C3834" s="33">
        <v>25.21</v>
      </c>
    </row>
    <row r="3835" spans="1:3" x14ac:dyDescent="0.35">
      <c r="A3835" s="35">
        <v>43382</v>
      </c>
      <c r="B3835" s="27">
        <v>0.79166666666666663</v>
      </c>
      <c r="C3835" s="33">
        <v>25.22</v>
      </c>
    </row>
    <row r="3836" spans="1:3" x14ac:dyDescent="0.35">
      <c r="A3836" s="35">
        <v>43382</v>
      </c>
      <c r="B3836" s="27">
        <v>0.83333333333333337</v>
      </c>
      <c r="C3836" s="33">
        <v>25.22</v>
      </c>
    </row>
    <row r="3837" spans="1:3" x14ac:dyDescent="0.35">
      <c r="A3837" s="35">
        <v>43382</v>
      </c>
      <c r="B3837" s="27">
        <v>0.875</v>
      </c>
      <c r="C3837" s="33">
        <v>25.22</v>
      </c>
    </row>
    <row r="3838" spans="1:3" x14ac:dyDescent="0.35">
      <c r="A3838" s="35">
        <v>43382</v>
      </c>
      <c r="B3838" s="27">
        <v>0.91666666666666663</v>
      </c>
      <c r="C3838" s="33">
        <v>25.23</v>
      </c>
    </row>
    <row r="3839" spans="1:3" x14ac:dyDescent="0.35">
      <c r="A3839" s="35">
        <v>43382</v>
      </c>
      <c r="B3839" s="27">
        <v>0.95833333333333337</v>
      </c>
      <c r="C3839" s="33">
        <v>25.23</v>
      </c>
    </row>
    <row r="3840" spans="1:3" x14ac:dyDescent="0.35">
      <c r="A3840" s="35">
        <v>43383</v>
      </c>
      <c r="B3840" s="27">
        <v>0</v>
      </c>
      <c r="C3840" s="33">
        <v>25.23</v>
      </c>
    </row>
    <row r="3841" spans="1:3" x14ac:dyDescent="0.35">
      <c r="A3841" s="35">
        <v>43383</v>
      </c>
      <c r="B3841" s="27">
        <v>4.1666666666666664E-2</v>
      </c>
      <c r="C3841" s="33">
        <v>25.23</v>
      </c>
    </row>
    <row r="3842" spans="1:3" x14ac:dyDescent="0.35">
      <c r="A3842" s="35">
        <v>43383</v>
      </c>
      <c r="B3842" s="27">
        <v>8.3333333333333329E-2</v>
      </c>
      <c r="C3842" s="33">
        <v>25.23</v>
      </c>
    </row>
    <row r="3843" spans="1:3" x14ac:dyDescent="0.35">
      <c r="A3843" s="35">
        <v>43383</v>
      </c>
      <c r="B3843" s="27">
        <v>0.125</v>
      </c>
      <c r="C3843" s="33">
        <v>25.24</v>
      </c>
    </row>
    <row r="3844" spans="1:3" x14ac:dyDescent="0.35">
      <c r="A3844" s="35">
        <v>43383</v>
      </c>
      <c r="B3844" s="27">
        <v>0.16666666666666666</v>
      </c>
      <c r="C3844" s="33">
        <v>25.24</v>
      </c>
    </row>
    <row r="3845" spans="1:3" x14ac:dyDescent="0.35">
      <c r="A3845" s="35">
        <v>43383</v>
      </c>
      <c r="B3845" s="27">
        <v>0.20833333333333334</v>
      </c>
      <c r="C3845" s="33">
        <v>25.24</v>
      </c>
    </row>
    <row r="3846" spans="1:3" x14ac:dyDescent="0.35">
      <c r="A3846" s="35">
        <v>43383</v>
      </c>
      <c r="B3846" s="27">
        <v>0.25</v>
      </c>
      <c r="C3846" s="33">
        <v>25.24</v>
      </c>
    </row>
    <row r="3847" spans="1:3" x14ac:dyDescent="0.35">
      <c r="A3847" s="35">
        <v>43383</v>
      </c>
      <c r="B3847" s="27">
        <v>0.29166666666666669</v>
      </c>
      <c r="C3847" s="33">
        <v>25.24</v>
      </c>
    </row>
    <row r="3848" spans="1:3" x14ac:dyDescent="0.35">
      <c r="A3848" s="35">
        <v>43383</v>
      </c>
      <c r="B3848" s="27">
        <v>0.33333333333333331</v>
      </c>
      <c r="C3848" s="33">
        <v>25.25</v>
      </c>
    </row>
    <row r="3849" spans="1:3" x14ac:dyDescent="0.35">
      <c r="A3849" s="35">
        <v>43383</v>
      </c>
      <c r="B3849" s="27">
        <v>0.375</v>
      </c>
      <c r="C3849" s="33">
        <v>25.25</v>
      </c>
    </row>
    <row r="3850" spans="1:3" x14ac:dyDescent="0.35">
      <c r="A3850" s="35">
        <v>43383</v>
      </c>
      <c r="B3850" s="27">
        <v>0.41666666666666669</v>
      </c>
      <c r="C3850" s="33">
        <v>25.25</v>
      </c>
    </row>
    <row r="3851" spans="1:3" x14ac:dyDescent="0.35">
      <c r="A3851" s="35">
        <v>43383</v>
      </c>
      <c r="B3851" s="27">
        <v>0.45833333333333331</v>
      </c>
      <c r="C3851" s="33">
        <v>25.25</v>
      </c>
    </row>
    <row r="3852" spans="1:3" x14ac:dyDescent="0.35">
      <c r="A3852" s="35">
        <v>43383</v>
      </c>
      <c r="B3852" s="27">
        <v>0.5</v>
      </c>
      <c r="C3852" s="33">
        <v>25.26</v>
      </c>
    </row>
    <row r="3853" spans="1:3" x14ac:dyDescent="0.35">
      <c r="A3853" s="35">
        <v>43383</v>
      </c>
      <c r="B3853" s="27">
        <v>0.54166666666666663</v>
      </c>
      <c r="C3853" s="33">
        <v>25.26</v>
      </c>
    </row>
    <row r="3854" spans="1:3" x14ac:dyDescent="0.35">
      <c r="A3854" s="35">
        <v>43383</v>
      </c>
      <c r="B3854" s="27">
        <v>0.58333333333333337</v>
      </c>
      <c r="C3854" s="33">
        <v>25.26</v>
      </c>
    </row>
    <row r="3855" spans="1:3" x14ac:dyDescent="0.35">
      <c r="A3855" s="35">
        <v>43383</v>
      </c>
      <c r="B3855" s="27">
        <v>0.625</v>
      </c>
      <c r="C3855" s="33">
        <v>25.26</v>
      </c>
    </row>
    <row r="3856" spans="1:3" x14ac:dyDescent="0.35">
      <c r="A3856" s="35">
        <v>43383</v>
      </c>
      <c r="B3856" s="27">
        <v>0.66666666666666663</v>
      </c>
      <c r="C3856" s="33">
        <v>25.26</v>
      </c>
    </row>
    <row r="3857" spans="1:3" x14ac:dyDescent="0.35">
      <c r="A3857" s="35">
        <v>43383</v>
      </c>
      <c r="B3857" s="27">
        <v>0.70833333333333337</v>
      </c>
      <c r="C3857" s="33">
        <v>25.26</v>
      </c>
    </row>
    <row r="3858" spans="1:3" x14ac:dyDescent="0.35">
      <c r="A3858" s="35">
        <v>43383</v>
      </c>
      <c r="B3858" s="27">
        <v>0.75</v>
      </c>
      <c r="C3858" s="33">
        <v>25.27</v>
      </c>
    </row>
    <row r="3859" spans="1:3" x14ac:dyDescent="0.35">
      <c r="A3859" s="35">
        <v>43383</v>
      </c>
      <c r="B3859" s="27">
        <v>0.79166666666666663</v>
      </c>
      <c r="C3859" s="33">
        <v>25.28</v>
      </c>
    </row>
    <row r="3860" spans="1:3" x14ac:dyDescent="0.35">
      <c r="A3860" s="35">
        <v>43383</v>
      </c>
      <c r="B3860" s="27">
        <v>0.83333333333333337</v>
      </c>
      <c r="C3860" s="33">
        <v>25.27</v>
      </c>
    </row>
    <row r="3861" spans="1:3" x14ac:dyDescent="0.35">
      <c r="A3861" s="35">
        <v>43383</v>
      </c>
      <c r="B3861" s="27">
        <v>0.875</v>
      </c>
      <c r="C3861" s="33">
        <v>25.28</v>
      </c>
    </row>
    <row r="3862" spans="1:3" x14ac:dyDescent="0.35">
      <c r="A3862" s="35">
        <v>43383</v>
      </c>
      <c r="B3862" s="27">
        <v>0.91666666666666663</v>
      </c>
      <c r="C3862" s="33">
        <v>25.28</v>
      </c>
    </row>
    <row r="3863" spans="1:3" x14ac:dyDescent="0.35">
      <c r="A3863" s="35">
        <v>43383</v>
      </c>
      <c r="B3863" s="27">
        <v>0.95833333333333337</v>
      </c>
      <c r="C3863" s="33">
        <v>25.28</v>
      </c>
    </row>
    <row r="3864" spans="1:3" x14ac:dyDescent="0.35">
      <c r="A3864" s="35">
        <v>43384</v>
      </c>
      <c r="B3864" s="27">
        <v>0</v>
      </c>
      <c r="C3864" s="33">
        <v>25.28</v>
      </c>
    </row>
    <row r="3865" spans="1:3" x14ac:dyDescent="0.35">
      <c r="A3865" s="35">
        <v>43384</v>
      </c>
      <c r="B3865" s="27">
        <v>4.1666666666666664E-2</v>
      </c>
      <c r="C3865" s="33">
        <v>25.29</v>
      </c>
    </row>
    <row r="3866" spans="1:3" x14ac:dyDescent="0.35">
      <c r="A3866" s="35">
        <v>43384</v>
      </c>
      <c r="B3866" s="27">
        <v>8.3333333333333329E-2</v>
      </c>
      <c r="C3866" s="33">
        <v>25.28</v>
      </c>
    </row>
    <row r="3867" spans="1:3" x14ac:dyDescent="0.35">
      <c r="A3867" s="35">
        <v>43384</v>
      </c>
      <c r="B3867" s="27">
        <v>0.125</v>
      </c>
      <c r="C3867" s="33">
        <v>25.29</v>
      </c>
    </row>
    <row r="3868" spans="1:3" x14ac:dyDescent="0.35">
      <c r="A3868" s="35">
        <v>43384</v>
      </c>
      <c r="B3868" s="27">
        <v>0.16666666666666666</v>
      </c>
      <c r="C3868" s="33">
        <v>25.29</v>
      </c>
    </row>
    <row r="3869" spans="1:3" x14ac:dyDescent="0.35">
      <c r="A3869" s="35">
        <v>43384</v>
      </c>
      <c r="B3869" s="27">
        <v>0.20833333333333334</v>
      </c>
      <c r="C3869" s="33">
        <v>25.29</v>
      </c>
    </row>
    <row r="3870" spans="1:3" x14ac:dyDescent="0.35">
      <c r="A3870" s="35">
        <v>43384</v>
      </c>
      <c r="B3870" s="27">
        <v>0.25</v>
      </c>
      <c r="C3870" s="33">
        <v>25.29</v>
      </c>
    </row>
    <row r="3871" spans="1:3" x14ac:dyDescent="0.35">
      <c r="A3871" s="35">
        <v>43384</v>
      </c>
      <c r="B3871" s="27">
        <v>0.29166666666666669</v>
      </c>
      <c r="C3871" s="33">
        <v>25.29</v>
      </c>
    </row>
    <row r="3872" spans="1:3" x14ac:dyDescent="0.35">
      <c r="A3872" s="35">
        <v>43384</v>
      </c>
      <c r="B3872" s="27">
        <v>0.33333333333333331</v>
      </c>
      <c r="C3872" s="33">
        <v>25.3</v>
      </c>
    </row>
    <row r="3873" spans="1:3" x14ac:dyDescent="0.35">
      <c r="A3873" s="35">
        <v>43384</v>
      </c>
      <c r="B3873" s="27">
        <v>0.375</v>
      </c>
      <c r="C3873" s="33">
        <v>25.3</v>
      </c>
    </row>
    <row r="3874" spans="1:3" x14ac:dyDescent="0.35">
      <c r="A3874" s="35">
        <v>43384</v>
      </c>
      <c r="B3874" s="27">
        <v>0.41666666666666669</v>
      </c>
      <c r="C3874" s="33">
        <v>25.3</v>
      </c>
    </row>
    <row r="3875" spans="1:3" x14ac:dyDescent="0.35">
      <c r="A3875" s="35">
        <v>43384</v>
      </c>
      <c r="B3875" s="27">
        <v>0.45833333333333331</v>
      </c>
      <c r="C3875" s="33">
        <v>25.3</v>
      </c>
    </row>
    <row r="3876" spans="1:3" x14ac:dyDescent="0.35">
      <c r="A3876" s="35">
        <v>43384</v>
      </c>
      <c r="B3876" s="27">
        <v>0.5</v>
      </c>
      <c r="C3876" s="33">
        <v>25.31</v>
      </c>
    </row>
    <row r="3877" spans="1:3" x14ac:dyDescent="0.35">
      <c r="A3877" s="35">
        <v>43384</v>
      </c>
      <c r="B3877" s="27">
        <v>0.54166666666666663</v>
      </c>
      <c r="C3877" s="33">
        <v>25.31</v>
      </c>
    </row>
    <row r="3878" spans="1:3" x14ac:dyDescent="0.35">
      <c r="A3878" s="35">
        <v>43384</v>
      </c>
      <c r="B3878" s="27">
        <v>0.58333333333333337</v>
      </c>
      <c r="C3878" s="33">
        <v>25.31</v>
      </c>
    </row>
    <row r="3879" spans="1:3" x14ac:dyDescent="0.35">
      <c r="A3879" s="35">
        <v>43384</v>
      </c>
      <c r="B3879" s="27">
        <v>0.625</v>
      </c>
      <c r="C3879" s="33">
        <v>25.31</v>
      </c>
    </row>
    <row r="3880" spans="1:3" x14ac:dyDescent="0.35">
      <c r="A3880" s="35">
        <v>43384</v>
      </c>
      <c r="B3880" s="27">
        <v>0.66666666666666663</v>
      </c>
      <c r="C3880" s="33">
        <v>25.32</v>
      </c>
    </row>
    <row r="3881" spans="1:3" x14ac:dyDescent="0.35">
      <c r="A3881" s="35">
        <v>43384</v>
      </c>
      <c r="B3881" s="27">
        <v>0.70833333333333337</v>
      </c>
      <c r="C3881" s="33">
        <v>25.32</v>
      </c>
    </row>
    <row r="3882" spans="1:3" x14ac:dyDescent="0.35">
      <c r="A3882" s="35">
        <v>43384</v>
      </c>
      <c r="B3882" s="27">
        <v>0.75</v>
      </c>
      <c r="C3882" s="33">
        <v>25.32</v>
      </c>
    </row>
    <row r="3883" spans="1:3" x14ac:dyDescent="0.35">
      <c r="A3883" s="35">
        <v>43384</v>
      </c>
      <c r="B3883" s="27">
        <v>0.79166666666666663</v>
      </c>
      <c r="C3883" s="33">
        <v>25.33</v>
      </c>
    </row>
    <row r="3884" spans="1:3" x14ac:dyDescent="0.35">
      <c r="A3884" s="35">
        <v>43384</v>
      </c>
      <c r="B3884" s="27">
        <v>0.83333333333333337</v>
      </c>
      <c r="C3884" s="33">
        <v>25.33</v>
      </c>
    </row>
    <row r="3885" spans="1:3" x14ac:dyDescent="0.35">
      <c r="A3885" s="35">
        <v>43384</v>
      </c>
      <c r="B3885" s="27">
        <v>0.875</v>
      </c>
      <c r="C3885" s="33">
        <v>25.33</v>
      </c>
    </row>
    <row r="3886" spans="1:3" x14ac:dyDescent="0.35">
      <c r="A3886" s="35">
        <v>43384</v>
      </c>
      <c r="B3886" s="27">
        <v>0.91666666666666663</v>
      </c>
      <c r="C3886" s="33">
        <v>25.33</v>
      </c>
    </row>
    <row r="3887" spans="1:3" x14ac:dyDescent="0.35">
      <c r="A3887" s="35">
        <v>43384</v>
      </c>
      <c r="B3887" s="27">
        <v>0.95833333333333337</v>
      </c>
      <c r="C3887" s="33">
        <v>25.33</v>
      </c>
    </row>
    <row r="3888" spans="1:3" x14ac:dyDescent="0.35">
      <c r="A3888" s="35">
        <v>43385</v>
      </c>
      <c r="B3888" s="27">
        <v>0</v>
      </c>
      <c r="C3888" s="33">
        <v>25.34</v>
      </c>
    </row>
    <row r="3889" spans="1:3" x14ac:dyDescent="0.35">
      <c r="A3889" s="35">
        <v>43385</v>
      </c>
      <c r="B3889" s="27">
        <v>4.1666666666666664E-2</v>
      </c>
      <c r="C3889" s="33">
        <v>25.34</v>
      </c>
    </row>
    <row r="3890" spans="1:3" x14ac:dyDescent="0.35">
      <c r="A3890" s="35">
        <v>43385</v>
      </c>
      <c r="B3890" s="27">
        <v>8.3333333333333329E-2</v>
      </c>
      <c r="C3890" s="33">
        <v>25.34</v>
      </c>
    </row>
    <row r="3891" spans="1:3" x14ac:dyDescent="0.35">
      <c r="A3891" s="35">
        <v>43385</v>
      </c>
      <c r="B3891" s="27">
        <v>0.125</v>
      </c>
      <c r="C3891" s="33">
        <v>25.34</v>
      </c>
    </row>
    <row r="3892" spans="1:3" x14ac:dyDescent="0.35">
      <c r="A3892" s="35">
        <v>43385</v>
      </c>
      <c r="B3892" s="27">
        <v>0.16666666666666666</v>
      </c>
      <c r="C3892" s="33">
        <v>25.34</v>
      </c>
    </row>
    <row r="3893" spans="1:3" x14ac:dyDescent="0.35">
      <c r="A3893" s="35">
        <v>43385</v>
      </c>
      <c r="B3893" s="27">
        <v>0.20833333333333334</v>
      </c>
      <c r="C3893" s="33">
        <v>25.34</v>
      </c>
    </row>
    <row r="3894" spans="1:3" x14ac:dyDescent="0.35">
      <c r="A3894" s="35">
        <v>43385</v>
      </c>
      <c r="B3894" s="27">
        <v>0.25</v>
      </c>
      <c r="C3894" s="33">
        <v>25.35</v>
      </c>
    </row>
    <row r="3895" spans="1:3" x14ac:dyDescent="0.35">
      <c r="A3895" s="35">
        <v>43385</v>
      </c>
      <c r="B3895" s="27">
        <v>0.29166666666666669</v>
      </c>
      <c r="C3895" s="33">
        <v>25.35</v>
      </c>
    </row>
    <row r="3896" spans="1:3" x14ac:dyDescent="0.35">
      <c r="A3896" s="35">
        <v>43385</v>
      </c>
      <c r="B3896" s="27">
        <v>0.33333333333333331</v>
      </c>
      <c r="C3896" s="33">
        <v>25.36</v>
      </c>
    </row>
    <row r="3897" spans="1:3" x14ac:dyDescent="0.35">
      <c r="A3897" s="35">
        <v>43385</v>
      </c>
      <c r="B3897" s="27">
        <v>0.375</v>
      </c>
      <c r="C3897" s="33">
        <v>25.36</v>
      </c>
    </row>
    <row r="3898" spans="1:3" x14ac:dyDescent="0.35">
      <c r="A3898" s="35">
        <v>43385</v>
      </c>
      <c r="B3898" s="27">
        <v>0.41666666666666669</v>
      </c>
      <c r="C3898" s="33">
        <v>25.36</v>
      </c>
    </row>
    <row r="3899" spans="1:3" x14ac:dyDescent="0.35">
      <c r="A3899" s="35">
        <v>43385</v>
      </c>
      <c r="B3899" s="27">
        <v>0.45833333333333331</v>
      </c>
      <c r="C3899" s="33">
        <v>25.36</v>
      </c>
    </row>
    <row r="3900" spans="1:3" x14ac:dyDescent="0.35">
      <c r="A3900" s="35">
        <v>43385</v>
      </c>
      <c r="B3900" s="27">
        <v>0.5</v>
      </c>
      <c r="C3900" s="33">
        <v>25.36</v>
      </c>
    </row>
    <row r="3901" spans="1:3" x14ac:dyDescent="0.35">
      <c r="A3901" s="35">
        <v>43385</v>
      </c>
      <c r="B3901" s="27">
        <v>0.54166666666666663</v>
      </c>
      <c r="C3901" s="33">
        <v>25.36</v>
      </c>
    </row>
    <row r="3902" spans="1:3" x14ac:dyDescent="0.35">
      <c r="A3902" s="35">
        <v>43385</v>
      </c>
      <c r="B3902" s="27">
        <v>0.58333333333333337</v>
      </c>
      <c r="C3902" s="33">
        <v>25.37</v>
      </c>
    </row>
    <row r="3903" spans="1:3" x14ac:dyDescent="0.35">
      <c r="A3903" s="35">
        <v>43385</v>
      </c>
      <c r="B3903" s="27">
        <v>0.625</v>
      </c>
      <c r="C3903" s="33">
        <v>25.37</v>
      </c>
    </row>
    <row r="3904" spans="1:3" x14ac:dyDescent="0.35">
      <c r="A3904" s="35">
        <v>43385</v>
      </c>
      <c r="B3904" s="27">
        <v>0.66666666666666663</v>
      </c>
      <c r="C3904" s="33">
        <v>25.38</v>
      </c>
    </row>
    <row r="3905" spans="1:3" x14ac:dyDescent="0.35">
      <c r="A3905" s="35">
        <v>43385</v>
      </c>
      <c r="B3905" s="27">
        <v>0.70833333333333337</v>
      </c>
      <c r="C3905" s="33">
        <v>25.38</v>
      </c>
    </row>
    <row r="3906" spans="1:3" x14ac:dyDescent="0.35">
      <c r="A3906" s="35">
        <v>43385</v>
      </c>
      <c r="B3906" s="27">
        <v>0.75</v>
      </c>
      <c r="C3906" s="33">
        <v>25.38</v>
      </c>
    </row>
    <row r="3907" spans="1:3" x14ac:dyDescent="0.35">
      <c r="A3907" s="35">
        <v>43385</v>
      </c>
      <c r="B3907" s="27">
        <v>0.79166666666666663</v>
      </c>
      <c r="C3907" s="33">
        <v>25.38</v>
      </c>
    </row>
    <row r="3908" spans="1:3" x14ac:dyDescent="0.35">
      <c r="A3908" s="35">
        <v>43385</v>
      </c>
      <c r="B3908" s="27">
        <v>0.83333333333333337</v>
      </c>
      <c r="C3908" s="33">
        <v>25.39</v>
      </c>
    </row>
    <row r="3909" spans="1:3" x14ac:dyDescent="0.35">
      <c r="A3909" s="35">
        <v>43385</v>
      </c>
      <c r="B3909" s="27">
        <v>0.875</v>
      </c>
      <c r="C3909" s="33">
        <v>25.39</v>
      </c>
    </row>
    <row r="3910" spans="1:3" x14ac:dyDescent="0.35">
      <c r="A3910" s="35">
        <v>43385</v>
      </c>
      <c r="B3910" s="27">
        <v>0.91666666666666663</v>
      </c>
      <c r="C3910" s="33">
        <v>25.39</v>
      </c>
    </row>
    <row r="3911" spans="1:3" x14ac:dyDescent="0.35">
      <c r="A3911" s="35">
        <v>43385</v>
      </c>
      <c r="B3911" s="27">
        <v>0.95833333333333337</v>
      </c>
      <c r="C3911" s="33">
        <v>25.39</v>
      </c>
    </row>
    <row r="3912" spans="1:3" x14ac:dyDescent="0.35">
      <c r="A3912" s="35">
        <v>43386</v>
      </c>
      <c r="B3912" s="27">
        <v>0</v>
      </c>
      <c r="C3912" s="33">
        <v>25.39</v>
      </c>
    </row>
    <row r="3913" spans="1:3" x14ac:dyDescent="0.35">
      <c r="A3913" s="35">
        <v>43386</v>
      </c>
      <c r="B3913" s="27">
        <v>4.1666666666666664E-2</v>
      </c>
      <c r="C3913" s="33">
        <v>25.4</v>
      </c>
    </row>
    <row r="3914" spans="1:3" x14ac:dyDescent="0.35">
      <c r="A3914" s="35">
        <v>43386</v>
      </c>
      <c r="B3914" s="27">
        <v>8.3333333333333329E-2</v>
      </c>
      <c r="C3914" s="33">
        <v>25.4</v>
      </c>
    </row>
    <row r="3915" spans="1:3" x14ac:dyDescent="0.35">
      <c r="A3915" s="35">
        <v>43386</v>
      </c>
      <c r="B3915" s="27">
        <v>0.125</v>
      </c>
      <c r="C3915" s="33">
        <v>25.4</v>
      </c>
    </row>
    <row r="3916" spans="1:3" x14ac:dyDescent="0.35">
      <c r="A3916" s="35">
        <v>43386</v>
      </c>
      <c r="B3916" s="27">
        <v>0.16666666666666666</v>
      </c>
      <c r="C3916" s="33">
        <v>25.4</v>
      </c>
    </row>
    <row r="3917" spans="1:3" x14ac:dyDescent="0.35">
      <c r="A3917" s="35">
        <v>43386</v>
      </c>
      <c r="B3917" s="27">
        <v>0.20833333333333334</v>
      </c>
      <c r="C3917" s="33">
        <v>25.4</v>
      </c>
    </row>
    <row r="3918" spans="1:3" x14ac:dyDescent="0.35">
      <c r="A3918" s="35">
        <v>43386</v>
      </c>
      <c r="B3918" s="27">
        <v>0.25</v>
      </c>
      <c r="C3918" s="33">
        <v>25.4</v>
      </c>
    </row>
    <row r="3919" spans="1:3" x14ac:dyDescent="0.35">
      <c r="A3919" s="35">
        <v>43386</v>
      </c>
      <c r="B3919" s="27">
        <v>0.29166666666666669</v>
      </c>
      <c r="C3919" s="33">
        <v>25.4</v>
      </c>
    </row>
    <row r="3920" spans="1:3" x14ac:dyDescent="0.35">
      <c r="A3920" s="35">
        <v>43386</v>
      </c>
      <c r="B3920" s="27">
        <v>0.33333333333333331</v>
      </c>
      <c r="C3920" s="33">
        <v>25.41</v>
      </c>
    </row>
    <row r="3921" spans="1:3" x14ac:dyDescent="0.35">
      <c r="A3921" s="35">
        <v>43386</v>
      </c>
      <c r="B3921" s="27">
        <v>0.375</v>
      </c>
      <c r="C3921" s="33">
        <v>25.41</v>
      </c>
    </row>
    <row r="3922" spans="1:3" x14ac:dyDescent="0.35">
      <c r="A3922" s="35">
        <v>43386</v>
      </c>
      <c r="B3922" s="27">
        <v>0.41666666666666669</v>
      </c>
      <c r="C3922" s="33">
        <v>25.41</v>
      </c>
    </row>
    <row r="3923" spans="1:3" x14ac:dyDescent="0.35">
      <c r="A3923" s="35">
        <v>43386</v>
      </c>
      <c r="B3923" s="27">
        <v>0.45833333333333331</v>
      </c>
      <c r="C3923" s="33">
        <v>25.41</v>
      </c>
    </row>
    <row r="3924" spans="1:3" x14ac:dyDescent="0.35">
      <c r="A3924" s="35">
        <v>43386</v>
      </c>
      <c r="B3924" s="27">
        <v>0.5</v>
      </c>
      <c r="C3924" s="33">
        <v>25.41</v>
      </c>
    </row>
    <row r="3925" spans="1:3" x14ac:dyDescent="0.35">
      <c r="A3925" s="35">
        <v>43386</v>
      </c>
      <c r="B3925" s="27">
        <v>0.54166666666666663</v>
      </c>
      <c r="C3925" s="33">
        <v>25.42</v>
      </c>
    </row>
    <row r="3926" spans="1:3" x14ac:dyDescent="0.35">
      <c r="A3926" s="35">
        <v>43386</v>
      </c>
      <c r="B3926" s="27">
        <v>0.58333333333333337</v>
      </c>
      <c r="C3926" s="33">
        <v>25.41</v>
      </c>
    </row>
    <row r="3927" spans="1:3" x14ac:dyDescent="0.35">
      <c r="A3927" s="35">
        <v>43386</v>
      </c>
      <c r="B3927" s="27">
        <v>0.625</v>
      </c>
      <c r="C3927" s="33">
        <v>25.42</v>
      </c>
    </row>
    <row r="3928" spans="1:3" x14ac:dyDescent="0.35">
      <c r="A3928" s="35">
        <v>43386</v>
      </c>
      <c r="B3928" s="27">
        <v>0.66666666666666663</v>
      </c>
      <c r="C3928" s="33">
        <v>25.42</v>
      </c>
    </row>
    <row r="3929" spans="1:3" x14ac:dyDescent="0.35">
      <c r="A3929" s="35">
        <v>43386</v>
      </c>
      <c r="B3929" s="27">
        <v>0.70833333333333337</v>
      </c>
      <c r="C3929" s="33">
        <v>25.42</v>
      </c>
    </row>
    <row r="3930" spans="1:3" x14ac:dyDescent="0.35">
      <c r="A3930" s="35">
        <v>43386</v>
      </c>
      <c r="B3930" s="27">
        <v>0.75</v>
      </c>
      <c r="C3930" s="33">
        <v>25.42</v>
      </c>
    </row>
    <row r="3931" spans="1:3" x14ac:dyDescent="0.35">
      <c r="A3931" s="35">
        <v>43386</v>
      </c>
      <c r="B3931" s="27">
        <v>0.79166666666666663</v>
      </c>
      <c r="C3931" s="33">
        <v>25.43</v>
      </c>
    </row>
    <row r="3932" spans="1:3" x14ac:dyDescent="0.35">
      <c r="A3932" s="35">
        <v>43386</v>
      </c>
      <c r="B3932" s="27">
        <v>0.83333333333333337</v>
      </c>
      <c r="C3932" s="33">
        <v>25.43</v>
      </c>
    </row>
    <row r="3933" spans="1:3" x14ac:dyDescent="0.35">
      <c r="A3933" s="35">
        <v>43386</v>
      </c>
      <c r="B3933" s="27">
        <v>0.875</v>
      </c>
      <c r="C3933" s="33">
        <v>25.43</v>
      </c>
    </row>
    <row r="3934" spans="1:3" x14ac:dyDescent="0.35">
      <c r="A3934" s="35">
        <v>43386</v>
      </c>
      <c r="B3934" s="27">
        <v>0.91666666666666663</v>
      </c>
      <c r="C3934" s="33">
        <v>25.43</v>
      </c>
    </row>
    <row r="3935" spans="1:3" x14ac:dyDescent="0.35">
      <c r="A3935" s="35">
        <v>43386</v>
      </c>
      <c r="B3935" s="27">
        <v>0.95833333333333337</v>
      </c>
      <c r="C3935" s="33">
        <v>25.43</v>
      </c>
    </row>
    <row r="3936" spans="1:3" x14ac:dyDescent="0.35">
      <c r="A3936" s="35">
        <v>43387</v>
      </c>
      <c r="B3936" s="27">
        <v>0</v>
      </c>
      <c r="C3936" s="33">
        <v>25.44</v>
      </c>
    </row>
    <row r="3937" spans="1:3" x14ac:dyDescent="0.35">
      <c r="A3937" s="35">
        <v>43387</v>
      </c>
      <c r="B3937" s="27">
        <v>4.1666666666666664E-2</v>
      </c>
      <c r="C3937" s="33">
        <v>25.44</v>
      </c>
    </row>
    <row r="3938" spans="1:3" x14ac:dyDescent="0.35">
      <c r="A3938" s="35">
        <v>43387</v>
      </c>
      <c r="B3938" s="27">
        <v>8.3333333333333329E-2</v>
      </c>
      <c r="C3938" s="33">
        <v>25.44</v>
      </c>
    </row>
    <row r="3939" spans="1:3" x14ac:dyDescent="0.35">
      <c r="A3939" s="35">
        <v>43387</v>
      </c>
      <c r="B3939" s="27">
        <v>0.125</v>
      </c>
      <c r="C3939" s="33">
        <v>25.44</v>
      </c>
    </row>
    <row r="3940" spans="1:3" x14ac:dyDescent="0.35">
      <c r="A3940" s="35">
        <v>43387</v>
      </c>
      <c r="B3940" s="27">
        <v>0.16666666666666666</v>
      </c>
      <c r="C3940" s="33">
        <v>25.44</v>
      </c>
    </row>
    <row r="3941" spans="1:3" x14ac:dyDescent="0.35">
      <c r="A3941" s="35">
        <v>43387</v>
      </c>
      <c r="B3941" s="27">
        <v>0.20833333333333334</v>
      </c>
      <c r="C3941" s="33">
        <v>25.45</v>
      </c>
    </row>
    <row r="3942" spans="1:3" x14ac:dyDescent="0.35">
      <c r="A3942" s="35">
        <v>43387</v>
      </c>
      <c r="B3942" s="27">
        <v>0.25</v>
      </c>
      <c r="C3942" s="33">
        <v>25.44</v>
      </c>
    </row>
    <row r="3943" spans="1:3" x14ac:dyDescent="0.35">
      <c r="A3943" s="35">
        <v>43387</v>
      </c>
      <c r="B3943" s="27">
        <v>0.29166666666666669</v>
      </c>
      <c r="C3943" s="33">
        <v>25.45</v>
      </c>
    </row>
    <row r="3944" spans="1:3" x14ac:dyDescent="0.35">
      <c r="A3944" s="35">
        <v>43387</v>
      </c>
      <c r="B3944" s="27">
        <v>0.33333333333333331</v>
      </c>
      <c r="C3944" s="33">
        <v>25.44</v>
      </c>
    </row>
    <row r="3945" spans="1:3" x14ac:dyDescent="0.35">
      <c r="A3945" s="35">
        <v>43387</v>
      </c>
      <c r="B3945" s="27">
        <v>0.375</v>
      </c>
      <c r="C3945" s="33">
        <v>25.45</v>
      </c>
    </row>
    <row r="3946" spans="1:3" x14ac:dyDescent="0.35">
      <c r="A3946" s="35">
        <v>43387</v>
      </c>
      <c r="B3946" s="27">
        <v>0.41666666666666669</v>
      </c>
      <c r="C3946" s="33">
        <v>25.45</v>
      </c>
    </row>
    <row r="3947" spans="1:3" x14ac:dyDescent="0.35">
      <c r="A3947" s="35">
        <v>43387</v>
      </c>
      <c r="B3947" s="27">
        <v>0.45833333333333331</v>
      </c>
      <c r="C3947" s="33">
        <v>25.45</v>
      </c>
    </row>
    <row r="3948" spans="1:3" x14ac:dyDescent="0.35">
      <c r="A3948" s="35">
        <v>43387</v>
      </c>
      <c r="B3948" s="27">
        <v>0.5</v>
      </c>
      <c r="C3948" s="33">
        <v>25.45</v>
      </c>
    </row>
    <row r="3949" spans="1:3" x14ac:dyDescent="0.35">
      <c r="A3949" s="35">
        <v>43387</v>
      </c>
      <c r="B3949" s="27">
        <v>0.54166666666666663</v>
      </c>
      <c r="C3949" s="33">
        <v>25.45</v>
      </c>
    </row>
    <row r="3950" spans="1:3" x14ac:dyDescent="0.35">
      <c r="A3950" s="35">
        <v>43387</v>
      </c>
      <c r="B3950" s="27">
        <v>0.58333333333333337</v>
      </c>
      <c r="C3950" s="33">
        <v>25.46</v>
      </c>
    </row>
    <row r="3951" spans="1:3" x14ac:dyDescent="0.35">
      <c r="A3951" s="35">
        <v>43387</v>
      </c>
      <c r="B3951" s="27">
        <v>0.625</v>
      </c>
      <c r="C3951" s="33">
        <v>25.46</v>
      </c>
    </row>
    <row r="3952" spans="1:3" x14ac:dyDescent="0.35">
      <c r="A3952" s="35">
        <v>43387</v>
      </c>
      <c r="B3952" s="27">
        <v>0.66666666666666663</v>
      </c>
      <c r="C3952" s="33">
        <v>25.46</v>
      </c>
    </row>
    <row r="3953" spans="1:3" x14ac:dyDescent="0.35">
      <c r="A3953" s="35">
        <v>43387</v>
      </c>
      <c r="B3953" s="27">
        <v>0.70833333333333337</v>
      </c>
      <c r="C3953" s="33">
        <v>25.47</v>
      </c>
    </row>
    <row r="3954" spans="1:3" x14ac:dyDescent="0.35">
      <c r="A3954" s="35">
        <v>43387</v>
      </c>
      <c r="B3954" s="27">
        <v>0.75</v>
      </c>
      <c r="C3954" s="33">
        <v>25.47</v>
      </c>
    </row>
    <row r="3955" spans="1:3" x14ac:dyDescent="0.35">
      <c r="A3955" s="35">
        <v>43387</v>
      </c>
      <c r="B3955" s="27">
        <v>0.79166666666666663</v>
      </c>
      <c r="C3955" s="33">
        <v>25.47</v>
      </c>
    </row>
    <row r="3956" spans="1:3" x14ac:dyDescent="0.35">
      <c r="A3956" s="35">
        <v>43387</v>
      </c>
      <c r="B3956" s="27">
        <v>0.83333333333333337</v>
      </c>
      <c r="C3956" s="33">
        <v>25.47</v>
      </c>
    </row>
    <row r="3957" spans="1:3" x14ac:dyDescent="0.35">
      <c r="A3957" s="35">
        <v>43387</v>
      </c>
      <c r="B3957" s="27">
        <v>0.875</v>
      </c>
      <c r="C3957" s="33">
        <v>25.47</v>
      </c>
    </row>
    <row r="3958" spans="1:3" x14ac:dyDescent="0.35">
      <c r="A3958" s="35">
        <v>43387</v>
      </c>
      <c r="B3958" s="27">
        <v>0.91666666666666663</v>
      </c>
      <c r="C3958" s="33">
        <v>25.47</v>
      </c>
    </row>
    <row r="3959" spans="1:3" x14ac:dyDescent="0.35">
      <c r="A3959" s="35">
        <v>43387</v>
      </c>
      <c r="B3959" s="27">
        <v>0.95833333333333337</v>
      </c>
      <c r="C3959" s="33">
        <v>25.48</v>
      </c>
    </row>
    <row r="3960" spans="1:3" x14ac:dyDescent="0.35">
      <c r="A3960" s="35">
        <v>43388</v>
      </c>
      <c r="B3960" s="27">
        <v>0</v>
      </c>
      <c r="C3960" s="33">
        <v>25.48</v>
      </c>
    </row>
    <row r="3961" spans="1:3" x14ac:dyDescent="0.35">
      <c r="A3961" s="35">
        <v>43388</v>
      </c>
      <c r="B3961" s="27">
        <v>4.1666666666666664E-2</v>
      </c>
      <c r="C3961" s="33">
        <v>25.48</v>
      </c>
    </row>
    <row r="3962" spans="1:3" x14ac:dyDescent="0.35">
      <c r="A3962" s="35">
        <v>43388</v>
      </c>
      <c r="B3962" s="27">
        <v>8.3333333333333329E-2</v>
      </c>
      <c r="C3962" s="33">
        <v>25.48</v>
      </c>
    </row>
    <row r="3963" spans="1:3" x14ac:dyDescent="0.35">
      <c r="A3963" s="35">
        <v>43388</v>
      </c>
      <c r="B3963" s="27">
        <v>0.125</v>
      </c>
      <c r="C3963" s="33">
        <v>25.48</v>
      </c>
    </row>
    <row r="3964" spans="1:3" x14ac:dyDescent="0.35">
      <c r="A3964" s="35">
        <v>43388</v>
      </c>
      <c r="B3964" s="27">
        <v>0.16666666666666666</v>
      </c>
      <c r="C3964" s="33">
        <v>25.48</v>
      </c>
    </row>
    <row r="3965" spans="1:3" x14ac:dyDescent="0.35">
      <c r="A3965" s="35">
        <v>43388</v>
      </c>
      <c r="B3965" s="27">
        <v>0.20833333333333334</v>
      </c>
      <c r="C3965" s="33">
        <v>25.48</v>
      </c>
    </row>
    <row r="3966" spans="1:3" x14ac:dyDescent="0.35">
      <c r="A3966" s="35">
        <v>43388</v>
      </c>
      <c r="B3966" s="27">
        <v>0.25</v>
      </c>
      <c r="C3966" s="33">
        <v>25.49</v>
      </c>
    </row>
    <row r="3967" spans="1:3" x14ac:dyDescent="0.35">
      <c r="A3967" s="35">
        <v>43388</v>
      </c>
      <c r="B3967" s="27">
        <v>0.29166666666666669</v>
      </c>
      <c r="C3967" s="33">
        <v>25.49</v>
      </c>
    </row>
    <row r="3968" spans="1:3" x14ac:dyDescent="0.35">
      <c r="A3968" s="35">
        <v>43388</v>
      </c>
      <c r="B3968" s="27">
        <v>0.33333333333333331</v>
      </c>
      <c r="C3968" s="33">
        <v>25.49</v>
      </c>
    </row>
    <row r="3969" spans="1:3" x14ac:dyDescent="0.35">
      <c r="A3969" s="35">
        <v>43388</v>
      </c>
      <c r="B3969" s="27">
        <v>0.375</v>
      </c>
      <c r="C3969" s="33">
        <v>25.5</v>
      </c>
    </row>
    <row r="3970" spans="1:3" x14ac:dyDescent="0.35">
      <c r="A3970" s="35">
        <v>43388</v>
      </c>
      <c r="B3970" s="27">
        <v>0.41666666666666669</v>
      </c>
      <c r="C3970" s="33">
        <v>25.5</v>
      </c>
    </row>
    <row r="3971" spans="1:3" x14ac:dyDescent="0.35">
      <c r="A3971" s="35">
        <v>43388</v>
      </c>
      <c r="B3971" s="27">
        <v>0.45833333333333331</v>
      </c>
      <c r="C3971" s="33">
        <v>25.5</v>
      </c>
    </row>
    <row r="3972" spans="1:3" x14ac:dyDescent="0.35">
      <c r="A3972" s="35">
        <v>43388</v>
      </c>
      <c r="B3972" s="27">
        <v>0.5</v>
      </c>
      <c r="C3972" s="33">
        <v>25.5</v>
      </c>
    </row>
    <row r="3973" spans="1:3" x14ac:dyDescent="0.35">
      <c r="A3973" s="35">
        <v>43388</v>
      </c>
      <c r="B3973" s="27">
        <v>0.54166666666666663</v>
      </c>
      <c r="C3973" s="33">
        <v>25.51</v>
      </c>
    </row>
    <row r="3974" spans="1:3" x14ac:dyDescent="0.35">
      <c r="A3974" s="35">
        <v>43388</v>
      </c>
      <c r="B3974" s="27">
        <v>0.58333333333333337</v>
      </c>
      <c r="C3974" s="33">
        <v>25.51</v>
      </c>
    </row>
    <row r="3975" spans="1:3" x14ac:dyDescent="0.35">
      <c r="A3975" s="35">
        <v>43388</v>
      </c>
      <c r="B3975" s="27">
        <v>0.625</v>
      </c>
      <c r="C3975" s="33">
        <v>25.51</v>
      </c>
    </row>
    <row r="3976" spans="1:3" x14ac:dyDescent="0.35">
      <c r="A3976" s="35">
        <v>43388</v>
      </c>
      <c r="B3976" s="27">
        <v>0.66666666666666663</v>
      </c>
      <c r="C3976" s="33">
        <v>25.51</v>
      </c>
    </row>
    <row r="3977" spans="1:3" x14ac:dyDescent="0.35">
      <c r="A3977" s="35">
        <v>43388</v>
      </c>
      <c r="B3977" s="27">
        <v>0.70833333333333337</v>
      </c>
      <c r="C3977" s="33">
        <v>25.52</v>
      </c>
    </row>
    <row r="3978" spans="1:3" x14ac:dyDescent="0.35">
      <c r="A3978" s="35">
        <v>43388</v>
      </c>
      <c r="B3978" s="27">
        <v>0.75</v>
      </c>
      <c r="C3978" s="33">
        <v>25.51</v>
      </c>
    </row>
    <row r="3979" spans="1:3" x14ac:dyDescent="0.35">
      <c r="A3979" s="35">
        <v>43388</v>
      </c>
      <c r="B3979" s="27">
        <v>0.79166666666666663</v>
      </c>
      <c r="C3979" s="33">
        <v>25.52</v>
      </c>
    </row>
    <row r="3980" spans="1:3" x14ac:dyDescent="0.35">
      <c r="A3980" s="35">
        <v>43388</v>
      </c>
      <c r="B3980" s="27">
        <v>0.83333333333333337</v>
      </c>
      <c r="C3980" s="33">
        <v>25.52</v>
      </c>
    </row>
    <row r="3981" spans="1:3" x14ac:dyDescent="0.35">
      <c r="A3981" s="35">
        <v>43388</v>
      </c>
      <c r="B3981" s="27">
        <v>0.875</v>
      </c>
      <c r="C3981" s="33">
        <v>25.52</v>
      </c>
    </row>
    <row r="3982" spans="1:3" x14ac:dyDescent="0.35">
      <c r="A3982" s="35">
        <v>43388</v>
      </c>
      <c r="B3982" s="27">
        <v>0.91666666666666663</v>
      </c>
      <c r="C3982" s="33">
        <v>25.53</v>
      </c>
    </row>
    <row r="3983" spans="1:3" x14ac:dyDescent="0.35">
      <c r="A3983" s="35">
        <v>43388</v>
      </c>
      <c r="B3983" s="27">
        <v>0.95833333333333337</v>
      </c>
      <c r="C3983" s="33">
        <v>25.53</v>
      </c>
    </row>
    <row r="3984" spans="1:3" x14ac:dyDescent="0.35">
      <c r="A3984" s="35">
        <v>43389</v>
      </c>
      <c r="B3984" s="27">
        <v>0</v>
      </c>
      <c r="C3984" s="33">
        <v>25.53</v>
      </c>
    </row>
    <row r="3985" spans="1:3" x14ac:dyDescent="0.35">
      <c r="A3985" s="35">
        <v>43389</v>
      </c>
      <c r="B3985" s="27">
        <v>4.1666666666666664E-2</v>
      </c>
      <c r="C3985" s="33">
        <v>25.53</v>
      </c>
    </row>
    <row r="3986" spans="1:3" x14ac:dyDescent="0.35">
      <c r="A3986" s="35">
        <v>43389</v>
      </c>
      <c r="B3986" s="27">
        <v>8.3333333333333329E-2</v>
      </c>
      <c r="C3986" s="33">
        <v>25.53</v>
      </c>
    </row>
    <row r="3987" spans="1:3" x14ac:dyDescent="0.35">
      <c r="A3987" s="35">
        <v>43389</v>
      </c>
      <c r="B3987" s="27">
        <v>0.125</v>
      </c>
      <c r="C3987" s="33">
        <v>25.53</v>
      </c>
    </row>
    <row r="3988" spans="1:3" x14ac:dyDescent="0.35">
      <c r="A3988" s="35">
        <v>43389</v>
      </c>
      <c r="B3988" s="27">
        <v>0.16666666666666666</v>
      </c>
      <c r="C3988" s="33">
        <v>25.53</v>
      </c>
    </row>
    <row r="3989" spans="1:3" x14ac:dyDescent="0.35">
      <c r="A3989" s="35">
        <v>43389</v>
      </c>
      <c r="B3989" s="27">
        <v>0.20833333333333334</v>
      </c>
      <c r="C3989" s="33">
        <v>25.54</v>
      </c>
    </row>
    <row r="3990" spans="1:3" x14ac:dyDescent="0.35">
      <c r="A3990" s="35">
        <v>43389</v>
      </c>
      <c r="B3990" s="27">
        <v>0.25</v>
      </c>
      <c r="C3990" s="33">
        <v>25.54</v>
      </c>
    </row>
    <row r="3991" spans="1:3" x14ac:dyDescent="0.35">
      <c r="A3991" s="35">
        <v>43389</v>
      </c>
      <c r="B3991" s="27">
        <v>0.29166666666666669</v>
      </c>
      <c r="C3991" s="33">
        <v>25.54</v>
      </c>
    </row>
    <row r="3992" spans="1:3" x14ac:dyDescent="0.35">
      <c r="A3992" s="35">
        <v>43389</v>
      </c>
      <c r="B3992" s="27">
        <v>0.33333333333333331</v>
      </c>
      <c r="C3992" s="33">
        <v>25.54</v>
      </c>
    </row>
    <row r="3993" spans="1:3" x14ac:dyDescent="0.35">
      <c r="A3993" s="35">
        <v>43389</v>
      </c>
      <c r="B3993" s="27">
        <v>0.375</v>
      </c>
      <c r="C3993" s="33">
        <v>25.54</v>
      </c>
    </row>
    <row r="3994" spans="1:3" x14ac:dyDescent="0.35">
      <c r="A3994" s="35">
        <v>43389</v>
      </c>
      <c r="B3994" s="27">
        <v>0.41666666666666669</v>
      </c>
      <c r="C3994" s="33">
        <v>25.54</v>
      </c>
    </row>
    <row r="3995" spans="1:3" x14ac:dyDescent="0.35">
      <c r="A3995" s="35">
        <v>43389</v>
      </c>
      <c r="B3995" s="27">
        <v>0.45833333333333331</v>
      </c>
      <c r="C3995" s="33">
        <v>25.55</v>
      </c>
    </row>
    <row r="3996" spans="1:3" x14ac:dyDescent="0.35">
      <c r="A3996" s="35">
        <v>43389</v>
      </c>
      <c r="B3996" s="27">
        <v>0.5</v>
      </c>
      <c r="C3996" s="33">
        <v>25.55</v>
      </c>
    </row>
    <row r="3997" spans="1:3" x14ac:dyDescent="0.35">
      <c r="A3997" s="35">
        <v>43389</v>
      </c>
      <c r="B3997" s="27">
        <v>0.54166666666666663</v>
      </c>
      <c r="C3997" s="33">
        <v>25.55</v>
      </c>
    </row>
    <row r="3998" spans="1:3" x14ac:dyDescent="0.35">
      <c r="A3998" s="35">
        <v>43389</v>
      </c>
      <c r="B3998" s="27">
        <v>0.58333333333333337</v>
      </c>
      <c r="C3998" s="33">
        <v>25.55</v>
      </c>
    </row>
    <row r="3999" spans="1:3" x14ac:dyDescent="0.35">
      <c r="A3999" s="35">
        <v>43389</v>
      </c>
      <c r="B3999" s="27">
        <v>0.625</v>
      </c>
      <c r="C3999" s="33">
        <v>25.56</v>
      </c>
    </row>
    <row r="4000" spans="1:3" x14ac:dyDescent="0.35">
      <c r="A4000" s="35">
        <v>43389</v>
      </c>
      <c r="B4000" s="27">
        <v>0.66666666666666663</v>
      </c>
      <c r="C4000" s="33">
        <v>25.56</v>
      </c>
    </row>
    <row r="4001" spans="1:3" x14ac:dyDescent="0.35">
      <c r="A4001" s="35">
        <v>43389</v>
      </c>
      <c r="B4001" s="27">
        <v>0.70833333333333337</v>
      </c>
      <c r="C4001" s="33">
        <v>25.56</v>
      </c>
    </row>
    <row r="4002" spans="1:3" x14ac:dyDescent="0.35">
      <c r="A4002" s="35">
        <v>43389</v>
      </c>
      <c r="B4002" s="27">
        <v>0.75</v>
      </c>
      <c r="C4002" s="33">
        <v>25.57</v>
      </c>
    </row>
    <row r="4003" spans="1:3" x14ac:dyDescent="0.35">
      <c r="A4003" s="35">
        <v>43389</v>
      </c>
      <c r="B4003" s="27">
        <v>0.79166666666666663</v>
      </c>
      <c r="C4003" s="33">
        <v>25.57</v>
      </c>
    </row>
    <row r="4004" spans="1:3" x14ac:dyDescent="0.35">
      <c r="A4004" s="35">
        <v>43389</v>
      </c>
      <c r="B4004" s="27">
        <v>0.83333333333333337</v>
      </c>
      <c r="C4004" s="33">
        <v>25.57</v>
      </c>
    </row>
    <row r="4005" spans="1:3" x14ac:dyDescent="0.35">
      <c r="A4005" s="35">
        <v>43389</v>
      </c>
      <c r="B4005" s="27">
        <v>0.875</v>
      </c>
      <c r="C4005" s="33">
        <v>25.57</v>
      </c>
    </row>
    <row r="4006" spans="1:3" x14ac:dyDescent="0.35">
      <c r="A4006" s="35">
        <v>43389</v>
      </c>
      <c r="B4006" s="27">
        <v>0.91666666666666663</v>
      </c>
      <c r="C4006" s="33">
        <v>25.57</v>
      </c>
    </row>
    <row r="4007" spans="1:3" x14ac:dyDescent="0.35">
      <c r="A4007" s="35">
        <v>43389</v>
      </c>
      <c r="B4007" s="27">
        <v>0.95833333333333337</v>
      </c>
      <c r="C4007" s="33">
        <v>25.58</v>
      </c>
    </row>
    <row r="4008" spans="1:3" x14ac:dyDescent="0.35">
      <c r="A4008" s="35">
        <v>43390</v>
      </c>
      <c r="B4008" s="27">
        <v>0</v>
      </c>
      <c r="C4008" s="33">
        <v>25.58</v>
      </c>
    </row>
    <row r="4009" spans="1:3" x14ac:dyDescent="0.35">
      <c r="A4009" s="35">
        <v>43390</v>
      </c>
      <c r="B4009" s="27">
        <v>4.1666666666666664E-2</v>
      </c>
      <c r="C4009" s="33">
        <v>25.58</v>
      </c>
    </row>
    <row r="4010" spans="1:3" x14ac:dyDescent="0.35">
      <c r="A4010" s="35">
        <v>43390</v>
      </c>
      <c r="B4010" s="27">
        <v>8.3333333333333329E-2</v>
      </c>
      <c r="C4010" s="33">
        <v>25.58</v>
      </c>
    </row>
    <row r="4011" spans="1:3" x14ac:dyDescent="0.35">
      <c r="A4011" s="35">
        <v>43390</v>
      </c>
      <c r="B4011" s="27">
        <v>0.125</v>
      </c>
      <c r="C4011" s="33">
        <v>25.58</v>
      </c>
    </row>
    <row r="4012" spans="1:3" x14ac:dyDescent="0.35">
      <c r="A4012" s="35">
        <v>43390</v>
      </c>
      <c r="B4012" s="27">
        <v>0.16666666666666666</v>
      </c>
      <c r="C4012" s="33">
        <v>25.59</v>
      </c>
    </row>
    <row r="4013" spans="1:3" x14ac:dyDescent="0.35">
      <c r="A4013" s="35">
        <v>43390</v>
      </c>
      <c r="B4013" s="27">
        <v>0.20833333333333334</v>
      </c>
      <c r="C4013" s="33">
        <v>25.58</v>
      </c>
    </row>
    <row r="4014" spans="1:3" x14ac:dyDescent="0.35">
      <c r="A4014" s="35">
        <v>43390</v>
      </c>
      <c r="B4014" s="27">
        <v>0.25</v>
      </c>
      <c r="C4014" s="33">
        <v>25.58</v>
      </c>
    </row>
    <row r="4015" spans="1:3" x14ac:dyDescent="0.35">
      <c r="A4015" s="35">
        <v>43390</v>
      </c>
      <c r="B4015" s="27">
        <v>0.29166666666666669</v>
      </c>
      <c r="C4015" s="33">
        <v>25.59</v>
      </c>
    </row>
    <row r="4016" spans="1:3" x14ac:dyDescent="0.35">
      <c r="A4016" s="35">
        <v>43390</v>
      </c>
      <c r="B4016" s="27">
        <v>0.33333333333333331</v>
      </c>
      <c r="C4016" s="33">
        <v>25.59</v>
      </c>
    </row>
    <row r="4017" spans="1:3" x14ac:dyDescent="0.35">
      <c r="A4017" s="35">
        <v>43390</v>
      </c>
      <c r="B4017" s="27">
        <v>0.375</v>
      </c>
      <c r="C4017" s="33">
        <v>25.59</v>
      </c>
    </row>
    <row r="4018" spans="1:3" x14ac:dyDescent="0.35">
      <c r="A4018" s="35">
        <v>43390</v>
      </c>
      <c r="B4018" s="27">
        <v>0.41666666666666669</v>
      </c>
      <c r="C4018" s="33">
        <v>25.59</v>
      </c>
    </row>
    <row r="4019" spans="1:3" x14ac:dyDescent="0.35">
      <c r="A4019" s="35">
        <v>43390</v>
      </c>
      <c r="B4019" s="27">
        <v>0.45833333333333331</v>
      </c>
      <c r="C4019" s="33">
        <v>25.6</v>
      </c>
    </row>
    <row r="4020" spans="1:3" x14ac:dyDescent="0.35">
      <c r="A4020" s="35">
        <v>43390</v>
      </c>
      <c r="B4020" s="27">
        <v>0.5</v>
      </c>
      <c r="C4020" s="33">
        <v>25.6</v>
      </c>
    </row>
    <row r="4021" spans="1:3" x14ac:dyDescent="0.35">
      <c r="A4021" s="35">
        <v>43390</v>
      </c>
      <c r="B4021" s="27">
        <v>0.54166666666666663</v>
      </c>
      <c r="C4021" s="33">
        <v>25.6</v>
      </c>
    </row>
    <row r="4022" spans="1:3" x14ac:dyDescent="0.35">
      <c r="A4022" s="35">
        <v>43390</v>
      </c>
      <c r="B4022" s="27">
        <v>0.58333333333333337</v>
      </c>
      <c r="C4022" s="33">
        <v>25.6</v>
      </c>
    </row>
    <row r="4023" spans="1:3" x14ac:dyDescent="0.35">
      <c r="A4023" s="35">
        <v>43390</v>
      </c>
      <c r="B4023" s="27">
        <v>0.625</v>
      </c>
      <c r="C4023" s="33">
        <v>25.6</v>
      </c>
    </row>
    <row r="4024" spans="1:3" x14ac:dyDescent="0.35">
      <c r="A4024" s="35">
        <v>43390</v>
      </c>
      <c r="B4024" s="27">
        <v>0.66666666666666663</v>
      </c>
      <c r="C4024" s="33">
        <v>25.6</v>
      </c>
    </row>
    <row r="4025" spans="1:3" x14ac:dyDescent="0.35">
      <c r="A4025" s="35">
        <v>43390</v>
      </c>
      <c r="B4025" s="27">
        <v>0.70833333333333337</v>
      </c>
      <c r="C4025" s="33">
        <v>25.61</v>
      </c>
    </row>
    <row r="4026" spans="1:3" x14ac:dyDescent="0.35">
      <c r="A4026" s="35">
        <v>43390</v>
      </c>
      <c r="B4026" s="27">
        <v>0.75</v>
      </c>
      <c r="C4026" s="33">
        <v>25.61</v>
      </c>
    </row>
    <row r="4027" spans="1:3" x14ac:dyDescent="0.35">
      <c r="A4027" s="35">
        <v>43390</v>
      </c>
      <c r="B4027" s="27">
        <v>0.79166666666666663</v>
      </c>
      <c r="C4027" s="33">
        <v>25.62</v>
      </c>
    </row>
    <row r="4028" spans="1:3" x14ac:dyDescent="0.35">
      <c r="A4028" s="35">
        <v>43390</v>
      </c>
      <c r="B4028" s="27">
        <v>0.83333333333333337</v>
      </c>
      <c r="C4028" s="33">
        <v>25.62</v>
      </c>
    </row>
    <row r="4029" spans="1:3" x14ac:dyDescent="0.35">
      <c r="A4029" s="35">
        <v>43390</v>
      </c>
      <c r="B4029" s="27">
        <v>0.875</v>
      </c>
      <c r="C4029" s="33">
        <v>25.62</v>
      </c>
    </row>
    <row r="4030" spans="1:3" x14ac:dyDescent="0.35">
      <c r="A4030" s="35">
        <v>43390</v>
      </c>
      <c r="B4030" s="27">
        <v>0.91666666666666663</v>
      </c>
      <c r="C4030" s="33">
        <v>25.62</v>
      </c>
    </row>
    <row r="4031" spans="1:3" x14ac:dyDescent="0.35">
      <c r="A4031" s="35">
        <v>43390</v>
      </c>
      <c r="B4031" s="27">
        <v>0.95833333333333337</v>
      </c>
      <c r="C4031" s="33">
        <v>25.62</v>
      </c>
    </row>
    <row r="4032" spans="1:3" x14ac:dyDescent="0.35">
      <c r="A4032" s="35">
        <v>43391</v>
      </c>
      <c r="B4032" s="27">
        <v>0</v>
      </c>
      <c r="C4032" s="33">
        <v>25.62</v>
      </c>
    </row>
    <row r="4033" spans="1:3" x14ac:dyDescent="0.35">
      <c r="A4033" s="35">
        <v>43391</v>
      </c>
      <c r="B4033" s="27">
        <v>4.1666666666666664E-2</v>
      </c>
      <c r="C4033" s="33">
        <v>25.62</v>
      </c>
    </row>
    <row r="4034" spans="1:3" x14ac:dyDescent="0.35">
      <c r="A4034" s="35">
        <v>43391</v>
      </c>
      <c r="B4034" s="27">
        <v>8.3333333333333329E-2</v>
      </c>
      <c r="C4034" s="33">
        <v>25.63</v>
      </c>
    </row>
    <row r="4035" spans="1:3" x14ac:dyDescent="0.35">
      <c r="A4035" s="35">
        <v>43391</v>
      </c>
      <c r="B4035" s="27">
        <v>0.125</v>
      </c>
      <c r="C4035" s="33">
        <v>25.63</v>
      </c>
    </row>
    <row r="4036" spans="1:3" x14ac:dyDescent="0.35">
      <c r="A4036" s="35">
        <v>43391</v>
      </c>
      <c r="B4036" s="27">
        <v>0.16666666666666666</v>
      </c>
      <c r="C4036" s="33">
        <v>25.63</v>
      </c>
    </row>
    <row r="4037" spans="1:3" x14ac:dyDescent="0.35">
      <c r="A4037" s="35">
        <v>43391</v>
      </c>
      <c r="B4037" s="27">
        <v>0.20833333333333334</v>
      </c>
      <c r="C4037" s="33">
        <v>25.63</v>
      </c>
    </row>
    <row r="4038" spans="1:3" x14ac:dyDescent="0.35">
      <c r="A4038" s="35">
        <v>43391</v>
      </c>
      <c r="B4038" s="27">
        <v>0.25</v>
      </c>
      <c r="C4038" s="33">
        <v>25.63</v>
      </c>
    </row>
    <row r="4039" spans="1:3" x14ac:dyDescent="0.35">
      <c r="A4039" s="35">
        <v>43391</v>
      </c>
      <c r="B4039" s="27">
        <v>0.29166666666666669</v>
      </c>
      <c r="C4039" s="33">
        <v>25.64</v>
      </c>
    </row>
    <row r="4040" spans="1:3" x14ac:dyDescent="0.35">
      <c r="A4040" s="35">
        <v>43391</v>
      </c>
      <c r="B4040" s="27">
        <v>0.33333333333333331</v>
      </c>
      <c r="C4040" s="33">
        <v>25.64</v>
      </c>
    </row>
    <row r="4041" spans="1:3" x14ac:dyDescent="0.35">
      <c r="A4041" s="35">
        <v>43391</v>
      </c>
      <c r="B4041" s="27">
        <v>0.375</v>
      </c>
      <c r="C4041" s="33">
        <v>25.64</v>
      </c>
    </row>
    <row r="4042" spans="1:3" x14ac:dyDescent="0.35">
      <c r="A4042" s="35">
        <v>43391</v>
      </c>
      <c r="B4042" s="27">
        <v>0.41666666666666669</v>
      </c>
      <c r="C4042" s="33">
        <v>25.64</v>
      </c>
    </row>
    <row r="4043" spans="1:3" x14ac:dyDescent="0.35">
      <c r="A4043" s="35">
        <v>43391</v>
      </c>
      <c r="B4043" s="27">
        <v>0.45833333333333331</v>
      </c>
      <c r="C4043" s="33">
        <v>25.64</v>
      </c>
    </row>
    <row r="4044" spans="1:3" x14ac:dyDescent="0.35">
      <c r="A4044" s="35">
        <v>43391</v>
      </c>
      <c r="B4044" s="27">
        <v>0.5</v>
      </c>
      <c r="C4044" s="33">
        <v>25.65</v>
      </c>
    </row>
    <row r="4045" spans="1:3" x14ac:dyDescent="0.35">
      <c r="A4045" s="35">
        <v>43391</v>
      </c>
      <c r="B4045" s="27">
        <v>0.54166666666666663</v>
      </c>
      <c r="C4045" s="33">
        <v>25.64</v>
      </c>
    </row>
    <row r="4046" spans="1:3" x14ac:dyDescent="0.35">
      <c r="A4046" s="35">
        <v>43391</v>
      </c>
      <c r="B4046" s="27">
        <v>0.58333333333333337</v>
      </c>
      <c r="C4046" s="33">
        <v>25.65</v>
      </c>
    </row>
    <row r="4047" spans="1:3" x14ac:dyDescent="0.35">
      <c r="A4047" s="35">
        <v>43391</v>
      </c>
      <c r="B4047" s="27">
        <v>0.625</v>
      </c>
      <c r="C4047" s="33">
        <v>25.65</v>
      </c>
    </row>
    <row r="4048" spans="1:3" x14ac:dyDescent="0.35">
      <c r="A4048" s="35">
        <v>43391</v>
      </c>
      <c r="B4048" s="27">
        <v>0.66666666666666663</v>
      </c>
      <c r="C4048" s="33">
        <v>25.66</v>
      </c>
    </row>
    <row r="4049" spans="1:3" x14ac:dyDescent="0.35">
      <c r="A4049" s="35">
        <v>43391</v>
      </c>
      <c r="B4049" s="27">
        <v>0.70833333333333337</v>
      </c>
      <c r="C4049" s="33">
        <v>25.65</v>
      </c>
    </row>
    <row r="4050" spans="1:3" x14ac:dyDescent="0.35">
      <c r="A4050" s="35">
        <v>43391</v>
      </c>
      <c r="B4050" s="27">
        <v>0.75</v>
      </c>
      <c r="C4050" s="33">
        <v>25.66</v>
      </c>
    </row>
    <row r="4051" spans="1:3" x14ac:dyDescent="0.35">
      <c r="A4051" s="35">
        <v>43391</v>
      </c>
      <c r="B4051" s="27">
        <v>0.79166666666666663</v>
      </c>
      <c r="C4051" s="33">
        <v>25.66</v>
      </c>
    </row>
    <row r="4052" spans="1:3" x14ac:dyDescent="0.35">
      <c r="A4052" s="35">
        <v>43391</v>
      </c>
      <c r="B4052" s="27">
        <v>0.83333333333333337</v>
      </c>
      <c r="C4052" s="33">
        <v>25.66</v>
      </c>
    </row>
    <row r="4053" spans="1:3" x14ac:dyDescent="0.35">
      <c r="A4053" s="35">
        <v>43391</v>
      </c>
      <c r="B4053" s="27">
        <v>0.875</v>
      </c>
      <c r="C4053" s="33">
        <v>25.66</v>
      </c>
    </row>
    <row r="4054" spans="1:3" x14ac:dyDescent="0.35">
      <c r="A4054" s="35">
        <v>43391</v>
      </c>
      <c r="B4054" s="27">
        <v>0.91666666666666663</v>
      </c>
      <c r="C4054" s="33">
        <v>25.66</v>
      </c>
    </row>
    <row r="4055" spans="1:3" x14ac:dyDescent="0.35">
      <c r="A4055" s="35">
        <v>43391</v>
      </c>
      <c r="B4055" s="27">
        <v>0.95833333333333337</v>
      </c>
      <c r="C4055" s="33">
        <v>25.67</v>
      </c>
    </row>
    <row r="4056" spans="1:3" x14ac:dyDescent="0.35">
      <c r="A4056" s="35">
        <v>43392</v>
      </c>
      <c r="B4056" s="27">
        <v>0</v>
      </c>
      <c r="C4056" s="33">
        <v>25.68</v>
      </c>
    </row>
    <row r="4057" spans="1:3" x14ac:dyDescent="0.35">
      <c r="A4057" s="35">
        <v>43392</v>
      </c>
      <c r="B4057" s="27">
        <v>4.1666666666666664E-2</v>
      </c>
      <c r="C4057" s="33">
        <v>25.67</v>
      </c>
    </row>
    <row r="4058" spans="1:3" x14ac:dyDescent="0.35">
      <c r="A4058" s="35">
        <v>43392</v>
      </c>
      <c r="B4058" s="27">
        <v>8.3333333333333329E-2</v>
      </c>
      <c r="C4058" s="33">
        <v>25.67</v>
      </c>
    </row>
    <row r="4059" spans="1:3" x14ac:dyDescent="0.35">
      <c r="A4059" s="35">
        <v>43392</v>
      </c>
      <c r="B4059" s="27">
        <v>0.125</v>
      </c>
      <c r="C4059" s="33">
        <v>25.68</v>
      </c>
    </row>
    <row r="4060" spans="1:3" x14ac:dyDescent="0.35">
      <c r="A4060" s="35">
        <v>43392</v>
      </c>
      <c r="B4060" s="27">
        <v>0.16666666666666666</v>
      </c>
      <c r="C4060" s="33">
        <v>25.68</v>
      </c>
    </row>
    <row r="4061" spans="1:3" x14ac:dyDescent="0.35">
      <c r="A4061" s="35">
        <v>43392</v>
      </c>
      <c r="B4061" s="27">
        <v>0.20833333333333334</v>
      </c>
      <c r="C4061" s="33">
        <v>25.67</v>
      </c>
    </row>
    <row r="4062" spans="1:3" x14ac:dyDescent="0.35">
      <c r="A4062" s="35">
        <v>43392</v>
      </c>
      <c r="B4062" s="27">
        <v>0.25</v>
      </c>
      <c r="C4062" s="33">
        <v>25.68</v>
      </c>
    </row>
    <row r="4063" spans="1:3" x14ac:dyDescent="0.35">
      <c r="A4063" s="35">
        <v>43392</v>
      </c>
      <c r="B4063" s="27">
        <v>0.29166666666666669</v>
      </c>
      <c r="C4063" s="33">
        <v>25.68</v>
      </c>
    </row>
    <row r="4064" spans="1:3" x14ac:dyDescent="0.35">
      <c r="A4064" s="35">
        <v>43392</v>
      </c>
      <c r="B4064" s="27">
        <v>0.33333333333333331</v>
      </c>
      <c r="C4064" s="33">
        <v>25.68</v>
      </c>
    </row>
    <row r="4065" spans="1:3" x14ac:dyDescent="0.35">
      <c r="A4065" s="35">
        <v>43392</v>
      </c>
      <c r="B4065" s="27">
        <v>0.375</v>
      </c>
      <c r="C4065" s="33">
        <v>25.69</v>
      </c>
    </row>
    <row r="4066" spans="1:3" x14ac:dyDescent="0.35">
      <c r="A4066" s="35">
        <v>43392</v>
      </c>
      <c r="B4066" s="27">
        <v>0.41666666666666669</v>
      </c>
      <c r="C4066" s="33">
        <v>25.69</v>
      </c>
    </row>
    <row r="4067" spans="1:3" x14ac:dyDescent="0.35">
      <c r="A4067" s="35">
        <v>43392</v>
      </c>
      <c r="B4067" s="27">
        <v>0.45833333333333331</v>
      </c>
      <c r="C4067" s="33">
        <v>25.69</v>
      </c>
    </row>
    <row r="4068" spans="1:3" x14ac:dyDescent="0.35">
      <c r="A4068" s="35">
        <v>43392</v>
      </c>
      <c r="B4068" s="27">
        <v>0.5</v>
      </c>
      <c r="C4068" s="33">
        <v>25.69</v>
      </c>
    </row>
    <row r="4069" spans="1:3" x14ac:dyDescent="0.35">
      <c r="A4069" s="35">
        <v>43392</v>
      </c>
      <c r="B4069" s="27">
        <v>0.54166666666666663</v>
      </c>
      <c r="C4069" s="33">
        <v>25.7</v>
      </c>
    </row>
    <row r="4070" spans="1:3" x14ac:dyDescent="0.35">
      <c r="A4070" s="35">
        <v>43392</v>
      </c>
      <c r="B4070" s="27">
        <v>0.58333333333333337</v>
      </c>
      <c r="C4070" s="33">
        <v>25.7</v>
      </c>
    </row>
    <row r="4071" spans="1:3" x14ac:dyDescent="0.35">
      <c r="A4071" s="35">
        <v>43392</v>
      </c>
      <c r="B4071" s="27">
        <v>0.625</v>
      </c>
      <c r="C4071" s="33">
        <v>25.7</v>
      </c>
    </row>
    <row r="4072" spans="1:3" x14ac:dyDescent="0.35">
      <c r="A4072" s="35">
        <v>43392</v>
      </c>
      <c r="B4072" s="27">
        <v>0.66666666666666663</v>
      </c>
      <c r="C4072" s="33">
        <v>25.7</v>
      </c>
    </row>
    <row r="4073" spans="1:3" x14ac:dyDescent="0.35">
      <c r="A4073" s="35">
        <v>43392</v>
      </c>
      <c r="B4073" s="27">
        <v>0.70833333333333337</v>
      </c>
      <c r="C4073" s="33">
        <v>25.7</v>
      </c>
    </row>
    <row r="4074" spans="1:3" x14ac:dyDescent="0.35">
      <c r="A4074" s="35">
        <v>43392</v>
      </c>
      <c r="B4074" s="27">
        <v>0.75</v>
      </c>
      <c r="C4074" s="33">
        <v>25.71</v>
      </c>
    </row>
    <row r="4075" spans="1:3" x14ac:dyDescent="0.35">
      <c r="A4075" s="35">
        <v>43392</v>
      </c>
      <c r="B4075" s="27">
        <v>0.79166666666666663</v>
      </c>
      <c r="C4075" s="33">
        <v>25.71</v>
      </c>
    </row>
    <row r="4076" spans="1:3" x14ac:dyDescent="0.35">
      <c r="A4076" s="35">
        <v>43392</v>
      </c>
      <c r="B4076" s="27">
        <v>0.83333333333333337</v>
      </c>
      <c r="C4076" s="33">
        <v>25.71</v>
      </c>
    </row>
    <row r="4077" spans="1:3" x14ac:dyDescent="0.35">
      <c r="A4077" s="35">
        <v>43392</v>
      </c>
      <c r="B4077" s="27">
        <v>0.875</v>
      </c>
      <c r="C4077" s="33">
        <v>25.72</v>
      </c>
    </row>
    <row r="4078" spans="1:3" x14ac:dyDescent="0.35">
      <c r="A4078" s="35">
        <v>43392</v>
      </c>
      <c r="B4078" s="27">
        <v>0.91666666666666663</v>
      </c>
      <c r="C4078" s="33">
        <v>25.72</v>
      </c>
    </row>
    <row r="4079" spans="1:3" x14ac:dyDescent="0.35">
      <c r="A4079" s="35">
        <v>43392</v>
      </c>
      <c r="B4079" s="27">
        <v>0.95833333333333337</v>
      </c>
      <c r="C4079" s="33">
        <v>25.72</v>
      </c>
    </row>
    <row r="4080" spans="1:3" x14ac:dyDescent="0.35">
      <c r="A4080" s="35">
        <v>43393</v>
      </c>
      <c r="B4080" s="27">
        <v>0</v>
      </c>
      <c r="C4080" s="33">
        <v>25.72</v>
      </c>
    </row>
    <row r="4081" spans="1:3" x14ac:dyDescent="0.35">
      <c r="A4081" s="35">
        <v>43393</v>
      </c>
      <c r="B4081" s="27">
        <v>4.1666666666666664E-2</v>
      </c>
      <c r="C4081" s="33">
        <v>25.73</v>
      </c>
    </row>
    <row r="4082" spans="1:3" x14ac:dyDescent="0.35">
      <c r="A4082" s="35">
        <v>43393</v>
      </c>
      <c r="B4082" s="27">
        <v>8.3333333333333329E-2</v>
      </c>
      <c r="C4082" s="33">
        <v>25.73</v>
      </c>
    </row>
    <row r="4083" spans="1:3" x14ac:dyDescent="0.35">
      <c r="A4083" s="35">
        <v>43393</v>
      </c>
      <c r="B4083" s="27">
        <v>0.125</v>
      </c>
      <c r="C4083" s="33">
        <v>25.73</v>
      </c>
    </row>
    <row r="4084" spans="1:3" x14ac:dyDescent="0.35">
      <c r="A4084" s="35">
        <v>43393</v>
      </c>
      <c r="B4084" s="27">
        <v>0.16666666666666666</v>
      </c>
      <c r="C4084" s="33">
        <v>25.73</v>
      </c>
    </row>
    <row r="4085" spans="1:3" x14ac:dyDescent="0.35">
      <c r="A4085" s="35">
        <v>43393</v>
      </c>
      <c r="B4085" s="27">
        <v>0.20833333333333334</v>
      </c>
      <c r="C4085" s="33">
        <v>25.73</v>
      </c>
    </row>
    <row r="4086" spans="1:3" x14ac:dyDescent="0.35">
      <c r="A4086" s="35">
        <v>43393</v>
      </c>
      <c r="B4086" s="27">
        <v>0.25</v>
      </c>
      <c r="C4086" s="33">
        <v>25.73</v>
      </c>
    </row>
    <row r="4087" spans="1:3" x14ac:dyDescent="0.35">
      <c r="A4087" s="35">
        <v>43393</v>
      </c>
      <c r="B4087" s="27">
        <v>0.29166666666666669</v>
      </c>
      <c r="C4087" s="33">
        <v>25.74</v>
      </c>
    </row>
    <row r="4088" spans="1:3" x14ac:dyDescent="0.35">
      <c r="A4088" s="35">
        <v>43393</v>
      </c>
      <c r="B4088" s="27">
        <v>0.33333333333333331</v>
      </c>
      <c r="C4088" s="33">
        <v>25.74</v>
      </c>
    </row>
    <row r="4089" spans="1:3" x14ac:dyDescent="0.35">
      <c r="A4089" s="35">
        <v>43393</v>
      </c>
      <c r="B4089" s="27">
        <v>0.375</v>
      </c>
      <c r="C4089" s="33">
        <v>25.74</v>
      </c>
    </row>
    <row r="4090" spans="1:3" x14ac:dyDescent="0.35">
      <c r="A4090" s="35">
        <v>43393</v>
      </c>
      <c r="B4090" s="27">
        <v>0.41666666666666669</v>
      </c>
      <c r="C4090" s="33">
        <v>25.74</v>
      </c>
    </row>
    <row r="4091" spans="1:3" x14ac:dyDescent="0.35">
      <c r="A4091" s="35">
        <v>43393</v>
      </c>
      <c r="B4091" s="27">
        <v>0.45833333333333331</v>
      </c>
      <c r="C4091" s="33">
        <v>25.74</v>
      </c>
    </row>
    <row r="4092" spans="1:3" x14ac:dyDescent="0.35">
      <c r="A4092" s="35">
        <v>43393</v>
      </c>
      <c r="B4092" s="27">
        <v>0.5</v>
      </c>
      <c r="C4092" s="33">
        <v>25.75</v>
      </c>
    </row>
    <row r="4093" spans="1:3" x14ac:dyDescent="0.35">
      <c r="A4093" s="35">
        <v>43393</v>
      </c>
      <c r="B4093" s="27">
        <v>0.54166666666666663</v>
      </c>
      <c r="C4093" s="33">
        <v>25.75</v>
      </c>
    </row>
    <row r="4094" spans="1:3" x14ac:dyDescent="0.35">
      <c r="A4094" s="35">
        <v>43393</v>
      </c>
      <c r="B4094" s="27">
        <v>0.58333333333333337</v>
      </c>
      <c r="C4094" s="33">
        <v>25.75</v>
      </c>
    </row>
    <row r="4095" spans="1:3" x14ac:dyDescent="0.35">
      <c r="A4095" s="35">
        <v>43393</v>
      </c>
      <c r="B4095" s="27">
        <v>0.625</v>
      </c>
      <c r="C4095" s="33">
        <v>25.75</v>
      </c>
    </row>
    <row r="4096" spans="1:3" x14ac:dyDescent="0.35">
      <c r="A4096" s="35">
        <v>43393</v>
      </c>
      <c r="B4096" s="27">
        <v>0.66666666666666663</v>
      </c>
      <c r="C4096" s="33">
        <v>25.75</v>
      </c>
    </row>
    <row r="4097" spans="1:3" x14ac:dyDescent="0.35">
      <c r="A4097" s="35">
        <v>43393</v>
      </c>
      <c r="B4097" s="27">
        <v>0.70833333333333337</v>
      </c>
      <c r="C4097" s="33">
        <v>25.76</v>
      </c>
    </row>
    <row r="4098" spans="1:3" x14ac:dyDescent="0.35">
      <c r="A4098" s="35">
        <v>43393</v>
      </c>
      <c r="B4098" s="27">
        <v>0.75</v>
      </c>
      <c r="C4098" s="33">
        <v>25.76</v>
      </c>
    </row>
    <row r="4099" spans="1:3" x14ac:dyDescent="0.35">
      <c r="A4099" s="35">
        <v>43393</v>
      </c>
      <c r="B4099" s="27">
        <v>0.79166666666666663</v>
      </c>
      <c r="C4099" s="33">
        <v>25.76</v>
      </c>
    </row>
    <row r="4100" spans="1:3" x14ac:dyDescent="0.35">
      <c r="A4100" s="35">
        <v>43393</v>
      </c>
      <c r="B4100" s="27">
        <v>0.83333333333333337</v>
      </c>
      <c r="C4100" s="33">
        <v>25.77</v>
      </c>
    </row>
    <row r="4101" spans="1:3" x14ac:dyDescent="0.35">
      <c r="A4101" s="35">
        <v>43393</v>
      </c>
      <c r="B4101" s="27">
        <v>0.875</v>
      </c>
      <c r="C4101" s="33">
        <v>25.77</v>
      </c>
    </row>
    <row r="4102" spans="1:3" x14ac:dyDescent="0.35">
      <c r="A4102" s="35">
        <v>43393</v>
      </c>
      <c r="B4102" s="27">
        <v>0.91666666666666663</v>
      </c>
      <c r="C4102" s="33">
        <v>25.77</v>
      </c>
    </row>
    <row r="4103" spans="1:3" x14ac:dyDescent="0.35">
      <c r="A4103" s="35">
        <v>43393</v>
      </c>
      <c r="B4103" s="27">
        <v>0.95833333333333337</v>
      </c>
      <c r="C4103" s="33">
        <v>25.77</v>
      </c>
    </row>
    <row r="4104" spans="1:3" x14ac:dyDescent="0.35">
      <c r="A4104" s="35">
        <v>43394</v>
      </c>
      <c r="B4104" s="27">
        <v>0</v>
      </c>
      <c r="C4104" s="33">
        <v>25.77</v>
      </c>
    </row>
    <row r="4105" spans="1:3" x14ac:dyDescent="0.35">
      <c r="A4105" s="35">
        <v>43394</v>
      </c>
      <c r="B4105" s="27">
        <v>4.1666666666666664E-2</v>
      </c>
      <c r="C4105" s="33">
        <v>25.78</v>
      </c>
    </row>
    <row r="4106" spans="1:3" x14ac:dyDescent="0.35">
      <c r="A4106" s="35">
        <v>43394</v>
      </c>
      <c r="B4106" s="27">
        <v>8.3333333333333329E-2</v>
      </c>
      <c r="C4106" s="33">
        <v>25.77</v>
      </c>
    </row>
    <row r="4107" spans="1:3" x14ac:dyDescent="0.35">
      <c r="A4107" s="35">
        <v>43394</v>
      </c>
      <c r="B4107" s="27">
        <v>0.125</v>
      </c>
      <c r="C4107" s="33">
        <v>25.78</v>
      </c>
    </row>
    <row r="4108" spans="1:3" x14ac:dyDescent="0.35">
      <c r="A4108" s="35">
        <v>43394</v>
      </c>
      <c r="B4108" s="27">
        <v>0.16666666666666666</v>
      </c>
      <c r="C4108" s="33">
        <v>25.78</v>
      </c>
    </row>
    <row r="4109" spans="1:3" x14ac:dyDescent="0.35">
      <c r="A4109" s="35">
        <v>43394</v>
      </c>
      <c r="B4109" s="27">
        <v>0.20833333333333334</v>
      </c>
      <c r="C4109" s="33">
        <v>25.78</v>
      </c>
    </row>
    <row r="4110" spans="1:3" x14ac:dyDescent="0.35">
      <c r="A4110" s="35">
        <v>43394</v>
      </c>
      <c r="B4110" s="27">
        <v>0.25</v>
      </c>
      <c r="C4110" s="33">
        <v>25.78</v>
      </c>
    </row>
    <row r="4111" spans="1:3" x14ac:dyDescent="0.35">
      <c r="A4111" s="35">
        <v>43394</v>
      </c>
      <c r="B4111" s="27">
        <v>0.29166666666666669</v>
      </c>
      <c r="C4111" s="33">
        <v>25.78</v>
      </c>
    </row>
    <row r="4112" spans="1:3" x14ac:dyDescent="0.35">
      <c r="A4112" s="35">
        <v>43394</v>
      </c>
      <c r="B4112" s="27">
        <v>0.33333333333333331</v>
      </c>
      <c r="C4112" s="33">
        <v>25.78</v>
      </c>
    </row>
    <row r="4113" spans="1:3" x14ac:dyDescent="0.35">
      <c r="A4113" s="35">
        <v>43394</v>
      </c>
      <c r="B4113" s="27">
        <v>0.375</v>
      </c>
      <c r="C4113" s="33">
        <v>25.79</v>
      </c>
    </row>
    <row r="4114" spans="1:3" x14ac:dyDescent="0.35">
      <c r="A4114" s="35">
        <v>43394</v>
      </c>
      <c r="B4114" s="27">
        <v>0.41666666666666669</v>
      </c>
      <c r="C4114" s="33">
        <v>25.79</v>
      </c>
    </row>
    <row r="4115" spans="1:3" x14ac:dyDescent="0.35">
      <c r="A4115" s="35">
        <v>43394</v>
      </c>
      <c r="B4115" s="27">
        <v>0.45833333333333331</v>
      </c>
      <c r="C4115" s="33">
        <v>25.79</v>
      </c>
    </row>
    <row r="4116" spans="1:3" x14ac:dyDescent="0.35">
      <c r="A4116" s="35">
        <v>43394</v>
      </c>
      <c r="B4116" s="27">
        <v>0.5</v>
      </c>
      <c r="C4116" s="33">
        <v>25.79</v>
      </c>
    </row>
    <row r="4117" spans="1:3" x14ac:dyDescent="0.35">
      <c r="A4117" s="35">
        <v>43394</v>
      </c>
      <c r="B4117" s="27">
        <v>0.54166666666666663</v>
      </c>
      <c r="C4117" s="33">
        <v>25.79</v>
      </c>
    </row>
    <row r="4118" spans="1:3" x14ac:dyDescent="0.35">
      <c r="A4118" s="35">
        <v>43394</v>
      </c>
      <c r="B4118" s="27">
        <v>0.58333333333333337</v>
      </c>
      <c r="C4118" s="33">
        <v>25.8</v>
      </c>
    </row>
    <row r="4119" spans="1:3" x14ac:dyDescent="0.35">
      <c r="A4119" s="35">
        <v>43394</v>
      </c>
      <c r="B4119" s="27">
        <v>0.625</v>
      </c>
      <c r="C4119" s="33">
        <v>25.8</v>
      </c>
    </row>
    <row r="4120" spans="1:3" x14ac:dyDescent="0.35">
      <c r="A4120" s="35">
        <v>43394</v>
      </c>
      <c r="B4120" s="27">
        <v>0.66666666666666663</v>
      </c>
      <c r="C4120" s="33">
        <v>25.8</v>
      </c>
    </row>
    <row r="4121" spans="1:3" x14ac:dyDescent="0.35">
      <c r="A4121" s="35">
        <v>43394</v>
      </c>
      <c r="B4121" s="27">
        <v>0.70833333333333337</v>
      </c>
      <c r="C4121" s="33">
        <v>25.8</v>
      </c>
    </row>
    <row r="4122" spans="1:3" x14ac:dyDescent="0.35">
      <c r="A4122" s="35">
        <v>43394</v>
      </c>
      <c r="B4122" s="27">
        <v>0.75</v>
      </c>
      <c r="C4122" s="33">
        <v>25.81</v>
      </c>
    </row>
    <row r="4123" spans="1:3" x14ac:dyDescent="0.35">
      <c r="A4123" s="35">
        <v>43394</v>
      </c>
      <c r="B4123" s="27">
        <v>0.79166666666666663</v>
      </c>
      <c r="C4123" s="33">
        <v>25.81</v>
      </c>
    </row>
    <row r="4124" spans="1:3" x14ac:dyDescent="0.35">
      <c r="A4124" s="35">
        <v>43394</v>
      </c>
      <c r="B4124" s="27">
        <v>0.83333333333333337</v>
      </c>
      <c r="C4124" s="33">
        <v>25.81</v>
      </c>
    </row>
    <row r="4125" spans="1:3" x14ac:dyDescent="0.35">
      <c r="A4125" s="35">
        <v>43394</v>
      </c>
      <c r="B4125" s="27">
        <v>0.875</v>
      </c>
      <c r="C4125" s="33">
        <v>25.82</v>
      </c>
    </row>
    <row r="4126" spans="1:3" x14ac:dyDescent="0.35">
      <c r="A4126" s="35">
        <v>43394</v>
      </c>
      <c r="B4126" s="27">
        <v>0.91666666666666663</v>
      </c>
      <c r="C4126" s="33">
        <v>25.82</v>
      </c>
    </row>
    <row r="4127" spans="1:3" x14ac:dyDescent="0.35">
      <c r="A4127" s="35">
        <v>43394</v>
      </c>
      <c r="B4127" s="27">
        <v>0.95833333333333337</v>
      </c>
      <c r="C4127" s="33">
        <v>25.82</v>
      </c>
    </row>
    <row r="4128" spans="1:3" x14ac:dyDescent="0.35">
      <c r="A4128" s="35">
        <v>43395</v>
      </c>
      <c r="B4128" s="27">
        <v>0</v>
      </c>
      <c r="C4128" s="33">
        <v>25.82</v>
      </c>
    </row>
    <row r="4129" spans="1:3" x14ac:dyDescent="0.35">
      <c r="A4129" s="35">
        <v>43395</v>
      </c>
      <c r="B4129" s="27">
        <v>4.1666666666666664E-2</v>
      </c>
      <c r="C4129" s="33">
        <v>25.82</v>
      </c>
    </row>
    <row r="4130" spans="1:3" x14ac:dyDescent="0.35">
      <c r="A4130" s="35">
        <v>43395</v>
      </c>
      <c r="B4130" s="27">
        <v>8.3333333333333329E-2</v>
      </c>
      <c r="C4130" s="33">
        <v>25.82</v>
      </c>
    </row>
    <row r="4131" spans="1:3" x14ac:dyDescent="0.35">
      <c r="A4131" s="35">
        <v>43395</v>
      </c>
      <c r="B4131" s="27">
        <v>0.125</v>
      </c>
      <c r="C4131" s="33">
        <v>25.82</v>
      </c>
    </row>
    <row r="4132" spans="1:3" x14ac:dyDescent="0.35">
      <c r="A4132" s="35">
        <v>43395</v>
      </c>
      <c r="B4132" s="27">
        <v>0.16666666666666666</v>
      </c>
      <c r="C4132" s="33">
        <v>25.82</v>
      </c>
    </row>
    <row r="4133" spans="1:3" x14ac:dyDescent="0.35">
      <c r="A4133" s="35">
        <v>43395</v>
      </c>
      <c r="B4133" s="27">
        <v>0.20833333333333334</v>
      </c>
      <c r="C4133" s="33">
        <v>25.83</v>
      </c>
    </row>
    <row r="4134" spans="1:3" x14ac:dyDescent="0.35">
      <c r="A4134" s="35">
        <v>43395</v>
      </c>
      <c r="B4134" s="27">
        <v>0.25</v>
      </c>
      <c r="C4134" s="33">
        <v>25.83</v>
      </c>
    </row>
    <row r="4135" spans="1:3" x14ac:dyDescent="0.35">
      <c r="A4135" s="35">
        <v>43395</v>
      </c>
      <c r="B4135" s="27">
        <v>0.29166666666666669</v>
      </c>
      <c r="C4135" s="33">
        <v>25.83</v>
      </c>
    </row>
    <row r="4136" spans="1:3" x14ac:dyDescent="0.35">
      <c r="A4136" s="35">
        <v>43395</v>
      </c>
      <c r="B4136" s="27">
        <v>0.33333333333333331</v>
      </c>
      <c r="C4136" s="33">
        <v>25.84</v>
      </c>
    </row>
    <row r="4137" spans="1:3" x14ac:dyDescent="0.35">
      <c r="A4137" s="35">
        <v>43395</v>
      </c>
      <c r="B4137" s="27">
        <v>0.375</v>
      </c>
      <c r="C4137" s="33">
        <v>25.84</v>
      </c>
    </row>
    <row r="4138" spans="1:3" x14ac:dyDescent="0.35">
      <c r="A4138" s="35">
        <v>43395</v>
      </c>
      <c r="B4138" s="27">
        <v>0.41666666666666669</v>
      </c>
      <c r="C4138" s="33">
        <v>25.84</v>
      </c>
    </row>
    <row r="4139" spans="1:3" x14ac:dyDescent="0.35">
      <c r="A4139" s="35">
        <v>43395</v>
      </c>
      <c r="B4139" s="27">
        <v>0.45833333333333331</v>
      </c>
      <c r="C4139" s="33">
        <v>25.84</v>
      </c>
    </row>
    <row r="4140" spans="1:3" x14ac:dyDescent="0.35">
      <c r="A4140" s="35">
        <v>43395</v>
      </c>
      <c r="B4140" s="27">
        <v>0.5</v>
      </c>
      <c r="C4140" s="33">
        <v>25.84</v>
      </c>
    </row>
    <row r="4141" spans="1:3" x14ac:dyDescent="0.35">
      <c r="A4141" s="35">
        <v>43395</v>
      </c>
      <c r="B4141" s="27">
        <v>0.54166666666666663</v>
      </c>
      <c r="C4141" s="33">
        <v>25.84</v>
      </c>
    </row>
    <row r="4142" spans="1:3" x14ac:dyDescent="0.35">
      <c r="A4142" s="35">
        <v>43395</v>
      </c>
      <c r="B4142" s="27">
        <v>0.58333333333333337</v>
      </c>
      <c r="C4142" s="33">
        <v>25.85</v>
      </c>
    </row>
    <row r="4143" spans="1:3" x14ac:dyDescent="0.35">
      <c r="A4143" s="35">
        <v>43395</v>
      </c>
      <c r="B4143" s="27">
        <v>0.625</v>
      </c>
      <c r="C4143" s="33">
        <v>25.85</v>
      </c>
    </row>
    <row r="4144" spans="1:3" x14ac:dyDescent="0.35">
      <c r="A4144" s="35">
        <v>43395</v>
      </c>
      <c r="B4144" s="27">
        <v>0.66666666666666663</v>
      </c>
      <c r="C4144" s="33">
        <v>25.85</v>
      </c>
    </row>
    <row r="4145" spans="1:3" x14ac:dyDescent="0.35">
      <c r="A4145" s="35">
        <v>43395</v>
      </c>
      <c r="B4145" s="27">
        <v>0.70833333333333337</v>
      </c>
      <c r="C4145" s="33">
        <v>25.85</v>
      </c>
    </row>
    <row r="4146" spans="1:3" x14ac:dyDescent="0.35">
      <c r="A4146" s="35">
        <v>43395</v>
      </c>
      <c r="B4146" s="27">
        <v>0.75</v>
      </c>
      <c r="C4146" s="33">
        <v>25.86</v>
      </c>
    </row>
    <row r="4147" spans="1:3" x14ac:dyDescent="0.35">
      <c r="A4147" s="35">
        <v>43395</v>
      </c>
      <c r="B4147" s="27">
        <v>0.79166666666666663</v>
      </c>
      <c r="C4147" s="33">
        <v>25.86</v>
      </c>
    </row>
    <row r="4148" spans="1:3" x14ac:dyDescent="0.35">
      <c r="A4148" s="35">
        <v>43395</v>
      </c>
      <c r="B4148" s="27">
        <v>0.83333333333333337</v>
      </c>
      <c r="C4148" s="33">
        <v>25.86</v>
      </c>
    </row>
    <row r="4149" spans="1:3" x14ac:dyDescent="0.35">
      <c r="A4149" s="35">
        <v>43395</v>
      </c>
      <c r="B4149" s="27">
        <v>0.875</v>
      </c>
      <c r="C4149" s="33">
        <v>25.87</v>
      </c>
    </row>
    <row r="4150" spans="1:3" x14ac:dyDescent="0.35">
      <c r="A4150" s="35">
        <v>43395</v>
      </c>
      <c r="B4150" s="27">
        <v>0.91666666666666663</v>
      </c>
      <c r="C4150" s="33">
        <v>25.87</v>
      </c>
    </row>
    <row r="4151" spans="1:3" x14ac:dyDescent="0.35">
      <c r="A4151" s="35">
        <v>43395</v>
      </c>
      <c r="B4151" s="27">
        <v>0.95833333333333337</v>
      </c>
      <c r="C4151" s="33">
        <v>25.87</v>
      </c>
    </row>
    <row r="4152" spans="1:3" x14ac:dyDescent="0.35">
      <c r="A4152" s="35">
        <v>43396</v>
      </c>
      <c r="B4152" s="27">
        <v>0</v>
      </c>
      <c r="C4152" s="33">
        <v>25.87</v>
      </c>
    </row>
    <row r="4153" spans="1:3" x14ac:dyDescent="0.35">
      <c r="A4153" s="35">
        <v>43396</v>
      </c>
      <c r="B4153" s="27">
        <v>4.1666666666666664E-2</v>
      </c>
      <c r="C4153" s="33">
        <v>25.87</v>
      </c>
    </row>
    <row r="4154" spans="1:3" x14ac:dyDescent="0.35">
      <c r="A4154" s="35">
        <v>43396</v>
      </c>
      <c r="B4154" s="27">
        <v>8.3333333333333329E-2</v>
      </c>
      <c r="C4154" s="33">
        <v>25.88</v>
      </c>
    </row>
    <row r="4155" spans="1:3" x14ac:dyDescent="0.35">
      <c r="A4155" s="35">
        <v>43396</v>
      </c>
      <c r="B4155" s="27">
        <v>0.125</v>
      </c>
      <c r="C4155" s="33">
        <v>25.88</v>
      </c>
    </row>
    <row r="4156" spans="1:3" x14ac:dyDescent="0.35">
      <c r="A4156" s="35">
        <v>43396</v>
      </c>
      <c r="B4156" s="27">
        <v>0.16666666666666666</v>
      </c>
      <c r="C4156" s="33">
        <v>25.88</v>
      </c>
    </row>
    <row r="4157" spans="1:3" x14ac:dyDescent="0.35">
      <c r="A4157" s="35">
        <v>43396</v>
      </c>
      <c r="B4157" s="27">
        <v>0.20833333333333334</v>
      </c>
      <c r="C4157" s="33">
        <v>25.88</v>
      </c>
    </row>
    <row r="4158" spans="1:3" x14ac:dyDescent="0.35">
      <c r="A4158" s="35">
        <v>43396</v>
      </c>
      <c r="B4158" s="27">
        <v>0.25</v>
      </c>
      <c r="C4158" s="33">
        <v>25.88</v>
      </c>
    </row>
    <row r="4159" spans="1:3" x14ac:dyDescent="0.35">
      <c r="A4159" s="35">
        <v>43396</v>
      </c>
      <c r="B4159" s="27">
        <v>0.29166666666666669</v>
      </c>
      <c r="C4159" s="33">
        <v>25.88</v>
      </c>
    </row>
    <row r="4160" spans="1:3" x14ac:dyDescent="0.35">
      <c r="A4160" s="35">
        <v>43396</v>
      </c>
      <c r="B4160" s="27">
        <v>0.33333333333333331</v>
      </c>
      <c r="C4160" s="33">
        <v>25.88</v>
      </c>
    </row>
    <row r="4161" spans="1:3" x14ac:dyDescent="0.35">
      <c r="A4161" s="35">
        <v>43396</v>
      </c>
      <c r="B4161" s="27">
        <v>0.375</v>
      </c>
      <c r="C4161" s="33">
        <v>25.89</v>
      </c>
    </row>
    <row r="4162" spans="1:3" x14ac:dyDescent="0.35">
      <c r="A4162" s="35">
        <v>43396</v>
      </c>
      <c r="B4162" s="27">
        <v>0.41666666666666669</v>
      </c>
      <c r="C4162" s="33">
        <v>25.89</v>
      </c>
    </row>
    <row r="4163" spans="1:3" x14ac:dyDescent="0.35">
      <c r="A4163" s="35">
        <v>43396</v>
      </c>
      <c r="B4163" s="27">
        <v>0.45833333333333331</v>
      </c>
      <c r="C4163" s="33">
        <v>25.89</v>
      </c>
    </row>
    <row r="4164" spans="1:3" x14ac:dyDescent="0.35">
      <c r="A4164" s="35">
        <v>43396</v>
      </c>
      <c r="B4164" s="27">
        <v>0.5</v>
      </c>
      <c r="C4164" s="33">
        <v>25.89</v>
      </c>
    </row>
    <row r="4165" spans="1:3" x14ac:dyDescent="0.35">
      <c r="A4165" s="35">
        <v>43396</v>
      </c>
      <c r="B4165" s="27">
        <v>0.54166666666666663</v>
      </c>
      <c r="C4165" s="33">
        <v>25.9</v>
      </c>
    </row>
    <row r="4166" spans="1:3" x14ac:dyDescent="0.35">
      <c r="A4166" s="35">
        <v>43396</v>
      </c>
      <c r="B4166" s="27">
        <v>0.58333333333333337</v>
      </c>
      <c r="C4166" s="33">
        <v>25.9</v>
      </c>
    </row>
    <row r="4167" spans="1:3" x14ac:dyDescent="0.35">
      <c r="A4167" s="35">
        <v>43396</v>
      </c>
      <c r="B4167" s="27">
        <v>0.625</v>
      </c>
      <c r="C4167" s="33">
        <v>25.9</v>
      </c>
    </row>
    <row r="4168" spans="1:3" x14ac:dyDescent="0.35">
      <c r="A4168" s="35">
        <v>43396</v>
      </c>
      <c r="B4168" s="27">
        <v>0.66666666666666663</v>
      </c>
      <c r="C4168" s="33">
        <v>25.9</v>
      </c>
    </row>
    <row r="4169" spans="1:3" x14ac:dyDescent="0.35">
      <c r="A4169" s="35">
        <v>43396</v>
      </c>
      <c r="B4169" s="27">
        <v>0.70833333333333337</v>
      </c>
      <c r="C4169" s="33">
        <v>25.9</v>
      </c>
    </row>
    <row r="4170" spans="1:3" x14ac:dyDescent="0.35">
      <c r="A4170" s="35">
        <v>43396</v>
      </c>
      <c r="B4170" s="27">
        <v>0.75</v>
      </c>
      <c r="C4170" s="33">
        <v>25.9</v>
      </c>
    </row>
    <row r="4171" spans="1:3" x14ac:dyDescent="0.35">
      <c r="A4171" s="35">
        <v>43396</v>
      </c>
      <c r="B4171" s="27">
        <v>0.79166666666666663</v>
      </c>
      <c r="C4171" s="33">
        <v>25.91</v>
      </c>
    </row>
    <row r="4172" spans="1:3" x14ac:dyDescent="0.35">
      <c r="A4172" s="35">
        <v>43396</v>
      </c>
      <c r="B4172" s="27">
        <v>0.83333333333333337</v>
      </c>
      <c r="C4172" s="33">
        <v>25.9</v>
      </c>
    </row>
    <row r="4173" spans="1:3" x14ac:dyDescent="0.35">
      <c r="A4173" s="35">
        <v>43396</v>
      </c>
      <c r="B4173" s="27">
        <v>0.875</v>
      </c>
      <c r="C4173" s="33">
        <v>25.9</v>
      </c>
    </row>
    <row r="4174" spans="1:3" x14ac:dyDescent="0.35">
      <c r="A4174" s="35">
        <v>43396</v>
      </c>
      <c r="B4174" s="27">
        <v>0.91666666666666663</v>
      </c>
      <c r="C4174" s="33">
        <v>25.91</v>
      </c>
    </row>
    <row r="4175" spans="1:3" x14ac:dyDescent="0.35">
      <c r="A4175" s="35">
        <v>43396</v>
      </c>
      <c r="B4175" s="27">
        <v>0.95833333333333337</v>
      </c>
      <c r="C4175" s="33">
        <v>25.91</v>
      </c>
    </row>
    <row r="4176" spans="1:3" x14ac:dyDescent="0.35">
      <c r="A4176" s="35">
        <v>43397</v>
      </c>
      <c r="B4176" s="27">
        <v>0</v>
      </c>
      <c r="C4176" s="33">
        <v>25.91</v>
      </c>
    </row>
    <row r="4177" spans="1:3" x14ac:dyDescent="0.35">
      <c r="A4177" s="35">
        <v>43397</v>
      </c>
      <c r="B4177" s="27">
        <v>4.1666666666666664E-2</v>
      </c>
      <c r="C4177" s="33">
        <v>25.92</v>
      </c>
    </row>
    <row r="4178" spans="1:3" x14ac:dyDescent="0.35">
      <c r="A4178" s="35">
        <v>43397</v>
      </c>
      <c r="B4178" s="27">
        <v>8.3333333333333329E-2</v>
      </c>
      <c r="C4178" s="33">
        <v>25.91</v>
      </c>
    </row>
    <row r="4179" spans="1:3" x14ac:dyDescent="0.35">
      <c r="A4179" s="35">
        <v>43397</v>
      </c>
      <c r="B4179" s="27">
        <v>0.125</v>
      </c>
      <c r="C4179" s="33">
        <v>25.92</v>
      </c>
    </row>
    <row r="4180" spans="1:3" x14ac:dyDescent="0.35">
      <c r="A4180" s="35">
        <v>43397</v>
      </c>
      <c r="B4180" s="27">
        <v>0.16666666666666666</v>
      </c>
      <c r="C4180" s="33">
        <v>25.91</v>
      </c>
    </row>
    <row r="4181" spans="1:3" x14ac:dyDescent="0.35">
      <c r="A4181" s="35">
        <v>43397</v>
      </c>
      <c r="B4181" s="27">
        <v>0.20833333333333334</v>
      </c>
      <c r="C4181" s="33">
        <v>25.91</v>
      </c>
    </row>
    <row r="4182" spans="1:3" x14ac:dyDescent="0.35">
      <c r="A4182" s="35">
        <v>43397</v>
      </c>
      <c r="B4182" s="27">
        <v>0.25</v>
      </c>
      <c r="C4182" s="33">
        <v>25.92</v>
      </c>
    </row>
    <row r="4183" spans="1:3" x14ac:dyDescent="0.35">
      <c r="A4183" s="35">
        <v>43397</v>
      </c>
      <c r="B4183" s="27">
        <v>0.29166666666666669</v>
      </c>
      <c r="C4183" s="33">
        <v>25.92</v>
      </c>
    </row>
    <row r="4184" spans="1:3" x14ac:dyDescent="0.35">
      <c r="A4184" s="35">
        <v>43397</v>
      </c>
      <c r="B4184" s="27">
        <v>0.33333333333333331</v>
      </c>
      <c r="C4184" s="33">
        <v>25.92</v>
      </c>
    </row>
    <row r="4185" spans="1:3" x14ac:dyDescent="0.35">
      <c r="A4185" s="35">
        <v>43397</v>
      </c>
      <c r="B4185" s="27">
        <v>0.375</v>
      </c>
      <c r="C4185" s="33">
        <v>25.92</v>
      </c>
    </row>
    <row r="4186" spans="1:3" x14ac:dyDescent="0.35">
      <c r="A4186" s="35">
        <v>43397</v>
      </c>
      <c r="B4186" s="27">
        <v>0.41666666666666669</v>
      </c>
      <c r="C4186" s="33">
        <v>25.93</v>
      </c>
    </row>
    <row r="4187" spans="1:3" x14ac:dyDescent="0.35">
      <c r="A4187" s="35">
        <v>43397</v>
      </c>
      <c r="B4187" s="27">
        <v>0.45833333333333331</v>
      </c>
      <c r="C4187" s="33">
        <v>25.93</v>
      </c>
    </row>
    <row r="4188" spans="1:3" x14ac:dyDescent="0.35">
      <c r="A4188" s="35">
        <v>43397</v>
      </c>
      <c r="B4188" s="27">
        <v>0.5</v>
      </c>
      <c r="C4188" s="33">
        <v>25.93</v>
      </c>
    </row>
    <row r="4189" spans="1:3" x14ac:dyDescent="0.35">
      <c r="A4189" s="35">
        <v>43397</v>
      </c>
      <c r="B4189" s="27">
        <v>0.54166666666666663</v>
      </c>
      <c r="C4189" s="33">
        <v>25.93</v>
      </c>
    </row>
    <row r="4190" spans="1:3" x14ac:dyDescent="0.35">
      <c r="A4190" s="35">
        <v>43397</v>
      </c>
      <c r="B4190" s="27">
        <v>0.58333333333333337</v>
      </c>
      <c r="C4190" s="33">
        <v>25.93</v>
      </c>
    </row>
    <row r="4191" spans="1:3" x14ac:dyDescent="0.35">
      <c r="A4191" s="35">
        <v>43397</v>
      </c>
      <c r="B4191" s="27">
        <v>0.625</v>
      </c>
      <c r="C4191" s="33">
        <v>25.93</v>
      </c>
    </row>
    <row r="4192" spans="1:3" x14ac:dyDescent="0.35">
      <c r="A4192" s="35">
        <v>43397</v>
      </c>
      <c r="B4192" s="27">
        <v>0.66666666666666663</v>
      </c>
      <c r="C4192" s="33">
        <v>25.94</v>
      </c>
    </row>
    <row r="4193" spans="1:3" x14ac:dyDescent="0.35">
      <c r="A4193" s="35">
        <v>43397</v>
      </c>
      <c r="B4193" s="27">
        <v>0.70833333333333337</v>
      </c>
      <c r="C4193" s="33">
        <v>25.94</v>
      </c>
    </row>
    <row r="4194" spans="1:3" x14ac:dyDescent="0.35">
      <c r="A4194" s="35">
        <v>43397</v>
      </c>
      <c r="B4194" s="27">
        <v>0.75</v>
      </c>
      <c r="C4194" s="33">
        <v>25.94</v>
      </c>
    </row>
    <row r="4195" spans="1:3" x14ac:dyDescent="0.35">
      <c r="A4195" s="35">
        <v>43397</v>
      </c>
      <c r="B4195" s="27">
        <v>0.79166666666666663</v>
      </c>
      <c r="C4195" s="33">
        <v>25.94</v>
      </c>
    </row>
    <row r="4196" spans="1:3" x14ac:dyDescent="0.35">
      <c r="A4196" s="35">
        <v>43397</v>
      </c>
      <c r="B4196" s="27">
        <v>0.83333333333333337</v>
      </c>
      <c r="C4196" s="33">
        <v>25.95</v>
      </c>
    </row>
    <row r="4197" spans="1:3" x14ac:dyDescent="0.35">
      <c r="A4197" s="35">
        <v>43397</v>
      </c>
      <c r="B4197" s="27">
        <v>0.875</v>
      </c>
      <c r="C4197" s="33">
        <v>25.95</v>
      </c>
    </row>
    <row r="4198" spans="1:3" x14ac:dyDescent="0.35">
      <c r="A4198" s="35">
        <v>43397</v>
      </c>
      <c r="B4198" s="27">
        <v>0.91666666666666663</v>
      </c>
      <c r="C4198" s="33">
        <v>25.96</v>
      </c>
    </row>
    <row r="4199" spans="1:3" x14ac:dyDescent="0.35">
      <c r="A4199" s="35">
        <v>43397</v>
      </c>
      <c r="B4199" s="27">
        <v>0.95833333333333337</v>
      </c>
      <c r="C4199" s="33">
        <v>25.96</v>
      </c>
    </row>
    <row r="4200" spans="1:3" x14ac:dyDescent="0.35">
      <c r="A4200" s="35">
        <v>43398</v>
      </c>
      <c r="B4200" s="27">
        <v>0</v>
      </c>
      <c r="C4200" s="33">
        <v>25.96</v>
      </c>
    </row>
    <row r="4201" spans="1:3" x14ac:dyDescent="0.35">
      <c r="A4201" s="35">
        <v>43398</v>
      </c>
      <c r="B4201" s="27">
        <v>4.1666666666666664E-2</v>
      </c>
      <c r="C4201" s="33">
        <v>25.96</v>
      </c>
    </row>
    <row r="4202" spans="1:3" x14ac:dyDescent="0.35">
      <c r="A4202" s="35">
        <v>43398</v>
      </c>
      <c r="B4202" s="27">
        <v>8.3333333333333329E-2</v>
      </c>
      <c r="C4202" s="33">
        <v>25.96</v>
      </c>
    </row>
    <row r="4203" spans="1:3" x14ac:dyDescent="0.35">
      <c r="A4203" s="35">
        <v>43398</v>
      </c>
      <c r="B4203" s="27">
        <v>0.125</v>
      </c>
      <c r="C4203" s="33">
        <v>25.96</v>
      </c>
    </row>
    <row r="4204" spans="1:3" x14ac:dyDescent="0.35">
      <c r="A4204" s="35">
        <v>43398</v>
      </c>
      <c r="B4204" s="27">
        <v>0.16666666666666666</v>
      </c>
      <c r="C4204" s="33">
        <v>25.97</v>
      </c>
    </row>
    <row r="4205" spans="1:3" x14ac:dyDescent="0.35">
      <c r="A4205" s="35">
        <v>43398</v>
      </c>
      <c r="B4205" s="27">
        <v>0.20833333333333334</v>
      </c>
      <c r="C4205" s="33">
        <v>25.97</v>
      </c>
    </row>
    <row r="4206" spans="1:3" x14ac:dyDescent="0.35">
      <c r="A4206" s="35">
        <v>43398</v>
      </c>
      <c r="B4206" s="27">
        <v>0.25</v>
      </c>
      <c r="C4206" s="33">
        <v>25.97</v>
      </c>
    </row>
    <row r="4207" spans="1:3" x14ac:dyDescent="0.35">
      <c r="A4207" s="35">
        <v>43398</v>
      </c>
      <c r="B4207" s="27">
        <v>0.29166666666666669</v>
      </c>
      <c r="C4207" s="33">
        <v>25.97</v>
      </c>
    </row>
    <row r="4208" spans="1:3" x14ac:dyDescent="0.35">
      <c r="A4208" s="35">
        <v>43398</v>
      </c>
      <c r="B4208" s="27">
        <v>0.33333333333333331</v>
      </c>
      <c r="C4208" s="33">
        <v>25.98</v>
      </c>
    </row>
    <row r="4209" spans="1:3" x14ac:dyDescent="0.35">
      <c r="A4209" s="35">
        <v>43398</v>
      </c>
      <c r="B4209" s="27">
        <v>0.375</v>
      </c>
      <c r="C4209" s="33">
        <v>25.98</v>
      </c>
    </row>
    <row r="4210" spans="1:3" x14ac:dyDescent="0.35">
      <c r="A4210" s="35">
        <v>43398</v>
      </c>
      <c r="B4210" s="27">
        <v>0.41666666666666669</v>
      </c>
      <c r="C4210" s="33">
        <v>25.98</v>
      </c>
    </row>
    <row r="4211" spans="1:3" x14ac:dyDescent="0.35">
      <c r="A4211" s="35">
        <v>43398</v>
      </c>
      <c r="B4211" s="27">
        <v>0.45833333333333331</v>
      </c>
      <c r="C4211" s="33">
        <v>25.98</v>
      </c>
    </row>
    <row r="4212" spans="1:3" x14ac:dyDescent="0.35">
      <c r="A4212" s="35">
        <v>43398</v>
      </c>
      <c r="B4212" s="27">
        <v>0.5</v>
      </c>
      <c r="C4212" s="33">
        <v>25.98</v>
      </c>
    </row>
    <row r="4213" spans="1:3" x14ac:dyDescent="0.35">
      <c r="A4213" s="35">
        <v>43398</v>
      </c>
      <c r="B4213" s="27">
        <v>0.54166666666666663</v>
      </c>
      <c r="C4213" s="33">
        <v>25.99</v>
      </c>
    </row>
    <row r="4214" spans="1:3" x14ac:dyDescent="0.35">
      <c r="A4214" s="35">
        <v>43398</v>
      </c>
      <c r="B4214" s="27">
        <v>0.58333333333333337</v>
      </c>
      <c r="C4214" s="33">
        <v>25.99</v>
      </c>
    </row>
    <row r="4215" spans="1:3" x14ac:dyDescent="0.35">
      <c r="A4215" s="35">
        <v>43398</v>
      </c>
      <c r="B4215" s="27">
        <v>0.625</v>
      </c>
      <c r="C4215" s="33">
        <v>25.99</v>
      </c>
    </row>
    <row r="4216" spans="1:3" x14ac:dyDescent="0.35">
      <c r="A4216" s="35">
        <v>43398</v>
      </c>
      <c r="B4216" s="27">
        <v>0.66666666666666663</v>
      </c>
      <c r="C4216" s="33">
        <v>25.99</v>
      </c>
    </row>
    <row r="4217" spans="1:3" x14ac:dyDescent="0.35">
      <c r="A4217" s="35">
        <v>43398</v>
      </c>
      <c r="B4217" s="27">
        <v>0.70833333333333337</v>
      </c>
      <c r="C4217" s="33">
        <v>26</v>
      </c>
    </row>
    <row r="4218" spans="1:3" x14ac:dyDescent="0.35">
      <c r="A4218" s="35">
        <v>43398</v>
      </c>
      <c r="B4218" s="27">
        <v>0.75</v>
      </c>
      <c r="C4218" s="33">
        <v>25.99</v>
      </c>
    </row>
    <row r="4219" spans="1:3" x14ac:dyDescent="0.35">
      <c r="A4219" s="35">
        <v>43398</v>
      </c>
      <c r="B4219" s="27">
        <v>0.79166666666666663</v>
      </c>
      <c r="C4219" s="33">
        <v>26</v>
      </c>
    </row>
    <row r="4220" spans="1:3" x14ac:dyDescent="0.35">
      <c r="A4220" s="35">
        <v>43398</v>
      </c>
      <c r="B4220" s="27">
        <v>0.83333333333333337</v>
      </c>
      <c r="C4220" s="33">
        <v>26</v>
      </c>
    </row>
    <row r="4221" spans="1:3" x14ac:dyDescent="0.35">
      <c r="A4221" s="35">
        <v>43398</v>
      </c>
      <c r="B4221" s="27">
        <v>0.875</v>
      </c>
      <c r="C4221" s="33">
        <v>26</v>
      </c>
    </row>
    <row r="4222" spans="1:3" x14ac:dyDescent="0.35">
      <c r="A4222" s="35">
        <v>43398</v>
      </c>
      <c r="B4222" s="27">
        <v>0.91666666666666663</v>
      </c>
      <c r="C4222" s="33">
        <v>26.01</v>
      </c>
    </row>
    <row r="4223" spans="1:3" x14ac:dyDescent="0.35">
      <c r="A4223" s="35">
        <v>43398</v>
      </c>
      <c r="B4223" s="27">
        <v>0.95833333333333337</v>
      </c>
      <c r="C4223" s="33">
        <v>26.01</v>
      </c>
    </row>
    <row r="4224" spans="1:3" x14ac:dyDescent="0.35">
      <c r="A4224" s="35">
        <v>43399</v>
      </c>
      <c r="B4224" s="27">
        <v>0</v>
      </c>
      <c r="C4224" s="33">
        <v>26</v>
      </c>
    </row>
    <row r="4225" spans="1:3" x14ac:dyDescent="0.35">
      <c r="A4225" s="35">
        <v>43399</v>
      </c>
      <c r="B4225" s="27">
        <v>4.1666666666666664E-2</v>
      </c>
      <c r="C4225" s="33">
        <v>26.01</v>
      </c>
    </row>
    <row r="4226" spans="1:3" x14ac:dyDescent="0.35">
      <c r="A4226" s="35">
        <v>43399</v>
      </c>
      <c r="B4226" s="27">
        <v>8.3333333333333329E-2</v>
      </c>
      <c r="C4226" s="33">
        <v>26.01</v>
      </c>
    </row>
    <row r="4227" spans="1:3" x14ac:dyDescent="0.35">
      <c r="A4227" s="35">
        <v>43399</v>
      </c>
      <c r="B4227" s="27">
        <v>0.125</v>
      </c>
      <c r="C4227" s="33">
        <v>26.01</v>
      </c>
    </row>
    <row r="4228" spans="1:3" x14ac:dyDescent="0.35">
      <c r="A4228" s="35">
        <v>43399</v>
      </c>
      <c r="B4228" s="27">
        <v>0.16666666666666666</v>
      </c>
      <c r="C4228" s="33">
        <v>26.01</v>
      </c>
    </row>
    <row r="4229" spans="1:3" x14ac:dyDescent="0.35">
      <c r="A4229" s="35">
        <v>43399</v>
      </c>
      <c r="B4229" s="27">
        <v>0.20833333333333334</v>
      </c>
      <c r="C4229" s="33">
        <v>26.01</v>
      </c>
    </row>
    <row r="4230" spans="1:3" x14ac:dyDescent="0.35">
      <c r="A4230" s="35">
        <v>43399</v>
      </c>
      <c r="B4230" s="27">
        <v>0.25</v>
      </c>
      <c r="C4230" s="33">
        <v>26.02</v>
      </c>
    </row>
    <row r="4231" spans="1:3" x14ac:dyDescent="0.35">
      <c r="A4231" s="35">
        <v>43399</v>
      </c>
      <c r="B4231" s="27">
        <v>0.29166666666666669</v>
      </c>
      <c r="C4231" s="33">
        <v>26.02</v>
      </c>
    </row>
    <row r="4232" spans="1:3" x14ac:dyDescent="0.35">
      <c r="A4232" s="35">
        <v>43399</v>
      </c>
      <c r="B4232" s="27">
        <v>0.33333333333333331</v>
      </c>
      <c r="C4232" s="33">
        <v>26.02</v>
      </c>
    </row>
    <row r="4233" spans="1:3" x14ac:dyDescent="0.35">
      <c r="A4233" s="35">
        <v>43399</v>
      </c>
      <c r="B4233" s="27">
        <v>0.375</v>
      </c>
      <c r="C4233" s="33">
        <v>26.02</v>
      </c>
    </row>
    <row r="4234" spans="1:3" x14ac:dyDescent="0.35">
      <c r="A4234" s="35">
        <v>43399</v>
      </c>
      <c r="B4234" s="27">
        <v>0.41666666666666669</v>
      </c>
      <c r="C4234" s="33">
        <v>26.03</v>
      </c>
    </row>
    <row r="4235" spans="1:3" x14ac:dyDescent="0.35">
      <c r="A4235" s="35">
        <v>43399</v>
      </c>
      <c r="B4235" s="27">
        <v>0.45833333333333331</v>
      </c>
      <c r="C4235" s="33">
        <v>26.03</v>
      </c>
    </row>
    <row r="4236" spans="1:3" x14ac:dyDescent="0.35">
      <c r="A4236" s="35">
        <v>43399</v>
      </c>
      <c r="B4236" s="27">
        <v>0.5</v>
      </c>
      <c r="C4236" s="33">
        <v>26.03</v>
      </c>
    </row>
    <row r="4237" spans="1:3" x14ac:dyDescent="0.35">
      <c r="A4237" s="35">
        <v>43399</v>
      </c>
      <c r="B4237" s="27">
        <v>0.54166666666666663</v>
      </c>
      <c r="C4237" s="33">
        <v>26.03</v>
      </c>
    </row>
    <row r="4238" spans="1:3" x14ac:dyDescent="0.35">
      <c r="A4238" s="35">
        <v>43399</v>
      </c>
      <c r="B4238" s="27">
        <v>0.58333333333333337</v>
      </c>
      <c r="C4238" s="33">
        <v>26.03</v>
      </c>
    </row>
    <row r="4239" spans="1:3" x14ac:dyDescent="0.35">
      <c r="A4239" s="35">
        <v>43399</v>
      </c>
      <c r="B4239" s="27">
        <v>0.625</v>
      </c>
      <c r="C4239" s="33">
        <v>26.03</v>
      </c>
    </row>
    <row r="4240" spans="1:3" x14ac:dyDescent="0.35">
      <c r="A4240" s="35">
        <v>43399</v>
      </c>
      <c r="B4240" s="27">
        <v>0.66666666666666663</v>
      </c>
      <c r="C4240" s="33">
        <v>26.04</v>
      </c>
    </row>
    <row r="4241" spans="1:3" x14ac:dyDescent="0.35">
      <c r="A4241" s="35">
        <v>43399</v>
      </c>
      <c r="B4241" s="27">
        <v>0.70833333333333337</v>
      </c>
      <c r="C4241" s="33">
        <v>26.04</v>
      </c>
    </row>
    <row r="4242" spans="1:3" x14ac:dyDescent="0.35">
      <c r="A4242" s="35">
        <v>43399</v>
      </c>
      <c r="B4242" s="27">
        <v>0.75</v>
      </c>
      <c r="C4242" s="33">
        <v>26.04</v>
      </c>
    </row>
    <row r="4243" spans="1:3" x14ac:dyDescent="0.35">
      <c r="A4243" s="35">
        <v>43399</v>
      </c>
      <c r="B4243" s="27">
        <v>0.79166666666666663</v>
      </c>
      <c r="C4243" s="33">
        <v>26.04</v>
      </c>
    </row>
    <row r="4244" spans="1:3" x14ac:dyDescent="0.35">
      <c r="A4244" s="35">
        <v>43399</v>
      </c>
      <c r="B4244" s="27">
        <v>0.83333333333333337</v>
      </c>
      <c r="C4244" s="33">
        <v>26.04</v>
      </c>
    </row>
    <row r="4245" spans="1:3" x14ac:dyDescent="0.35">
      <c r="A4245" s="35">
        <v>43399</v>
      </c>
      <c r="B4245" s="27">
        <v>0.875</v>
      </c>
      <c r="C4245" s="33">
        <v>26.05</v>
      </c>
    </row>
    <row r="4246" spans="1:3" x14ac:dyDescent="0.35">
      <c r="A4246" s="35">
        <v>43399</v>
      </c>
      <c r="B4246" s="27">
        <v>0.91666666666666663</v>
      </c>
      <c r="C4246" s="33">
        <v>26.05</v>
      </c>
    </row>
    <row r="4247" spans="1:3" x14ac:dyDescent="0.35">
      <c r="A4247" s="35">
        <v>43399</v>
      </c>
      <c r="B4247" s="27">
        <v>0.95833333333333337</v>
      </c>
      <c r="C4247" s="33">
        <v>26.05</v>
      </c>
    </row>
    <row r="4248" spans="1:3" x14ac:dyDescent="0.35">
      <c r="A4248" s="35">
        <v>43400</v>
      </c>
      <c r="B4248" s="27">
        <v>0</v>
      </c>
      <c r="C4248" s="33">
        <v>26.05</v>
      </c>
    </row>
    <row r="4249" spans="1:3" x14ac:dyDescent="0.35">
      <c r="A4249" s="35">
        <v>43400</v>
      </c>
      <c r="B4249" s="27">
        <v>4.1666666666666664E-2</v>
      </c>
      <c r="C4249" s="33">
        <v>26.05</v>
      </c>
    </row>
    <row r="4250" spans="1:3" x14ac:dyDescent="0.35">
      <c r="A4250" s="35">
        <v>43400</v>
      </c>
      <c r="B4250" s="27">
        <v>8.3333333333333329E-2</v>
      </c>
      <c r="C4250" s="33">
        <v>26.05</v>
      </c>
    </row>
    <row r="4251" spans="1:3" x14ac:dyDescent="0.35">
      <c r="A4251" s="35">
        <v>43400</v>
      </c>
      <c r="B4251" s="27">
        <v>0.125</v>
      </c>
      <c r="C4251" s="33">
        <v>26.05</v>
      </c>
    </row>
    <row r="4252" spans="1:3" x14ac:dyDescent="0.35">
      <c r="A4252" s="35">
        <v>43400</v>
      </c>
      <c r="B4252" s="27">
        <v>0.16666666666666666</v>
      </c>
      <c r="C4252" s="33">
        <v>26.06</v>
      </c>
    </row>
    <row r="4253" spans="1:3" x14ac:dyDescent="0.35">
      <c r="A4253" s="35">
        <v>43400</v>
      </c>
      <c r="B4253" s="27">
        <v>0.20833333333333334</v>
      </c>
      <c r="C4253" s="33">
        <v>26.05</v>
      </c>
    </row>
    <row r="4254" spans="1:3" x14ac:dyDescent="0.35">
      <c r="A4254" s="35">
        <v>43400</v>
      </c>
      <c r="B4254" s="27">
        <v>0.25</v>
      </c>
      <c r="C4254" s="33">
        <v>26.05</v>
      </c>
    </row>
    <row r="4255" spans="1:3" x14ac:dyDescent="0.35">
      <c r="A4255" s="35">
        <v>43400</v>
      </c>
      <c r="B4255" s="27">
        <v>0.29166666666666669</v>
      </c>
      <c r="C4255" s="33">
        <v>26.05</v>
      </c>
    </row>
    <row r="4256" spans="1:3" x14ac:dyDescent="0.35">
      <c r="A4256" s="35">
        <v>43400</v>
      </c>
      <c r="B4256" s="27">
        <v>0.33333333333333331</v>
      </c>
      <c r="C4256" s="33">
        <v>26.05</v>
      </c>
    </row>
    <row r="4257" spans="1:3" x14ac:dyDescent="0.35">
      <c r="A4257" s="35">
        <v>43400</v>
      </c>
      <c r="B4257" s="27">
        <v>0.375</v>
      </c>
      <c r="C4257" s="33">
        <v>26.06</v>
      </c>
    </row>
    <row r="4258" spans="1:3" x14ac:dyDescent="0.35">
      <c r="A4258" s="35">
        <v>43400</v>
      </c>
      <c r="B4258" s="27">
        <v>0.41666666666666669</v>
      </c>
      <c r="C4258" s="33">
        <v>26.06</v>
      </c>
    </row>
    <row r="4259" spans="1:3" x14ac:dyDescent="0.35">
      <c r="A4259" s="35">
        <v>43400</v>
      </c>
      <c r="B4259" s="27">
        <v>0.45833333333333331</v>
      </c>
      <c r="C4259" s="33">
        <v>26.06</v>
      </c>
    </row>
    <row r="4260" spans="1:3" x14ac:dyDescent="0.35">
      <c r="A4260" s="35">
        <v>43400</v>
      </c>
      <c r="B4260" s="27">
        <v>0.5</v>
      </c>
      <c r="C4260" s="33">
        <v>26.06</v>
      </c>
    </row>
    <row r="4261" spans="1:3" x14ac:dyDescent="0.35">
      <c r="A4261" s="35">
        <v>43400</v>
      </c>
      <c r="B4261" s="27">
        <v>0.54166666666666663</v>
      </c>
      <c r="C4261" s="33">
        <v>26.06</v>
      </c>
    </row>
    <row r="4262" spans="1:3" x14ac:dyDescent="0.35">
      <c r="A4262" s="35">
        <v>43400</v>
      </c>
      <c r="B4262" s="27">
        <v>0.58333333333333337</v>
      </c>
      <c r="C4262" s="33">
        <v>26.06</v>
      </c>
    </row>
    <row r="4263" spans="1:3" x14ac:dyDescent="0.35">
      <c r="A4263" s="35">
        <v>43400</v>
      </c>
      <c r="B4263" s="27">
        <v>0.625</v>
      </c>
      <c r="C4263" s="33">
        <v>26.07</v>
      </c>
    </row>
    <row r="4264" spans="1:3" x14ac:dyDescent="0.35">
      <c r="A4264" s="35">
        <v>43400</v>
      </c>
      <c r="B4264" s="27">
        <v>0.66666666666666663</v>
      </c>
      <c r="C4264" s="33">
        <v>26.07</v>
      </c>
    </row>
    <row r="4265" spans="1:3" x14ac:dyDescent="0.35">
      <c r="A4265" s="35">
        <v>43400</v>
      </c>
      <c r="B4265" s="27">
        <v>0.70833333333333337</v>
      </c>
      <c r="C4265" s="33">
        <v>26.07</v>
      </c>
    </row>
    <row r="4266" spans="1:3" x14ac:dyDescent="0.35">
      <c r="A4266" s="35">
        <v>43400</v>
      </c>
      <c r="B4266" s="27">
        <v>0.75</v>
      </c>
      <c r="C4266" s="33">
        <v>26.07</v>
      </c>
    </row>
    <row r="4267" spans="1:3" x14ac:dyDescent="0.35">
      <c r="A4267" s="35">
        <v>43400</v>
      </c>
      <c r="B4267" s="27">
        <v>0.79166666666666663</v>
      </c>
      <c r="C4267" s="33">
        <v>26.07</v>
      </c>
    </row>
    <row r="4268" spans="1:3" x14ac:dyDescent="0.35">
      <c r="A4268" s="35">
        <v>43400</v>
      </c>
      <c r="B4268" s="27">
        <v>0.83333333333333337</v>
      </c>
      <c r="C4268" s="33">
        <v>26.07</v>
      </c>
    </row>
    <row r="4269" spans="1:3" x14ac:dyDescent="0.35">
      <c r="A4269" s="35">
        <v>43400</v>
      </c>
      <c r="B4269" s="27">
        <v>0.875</v>
      </c>
      <c r="C4269" s="33">
        <v>26.06</v>
      </c>
    </row>
    <row r="4270" spans="1:3" x14ac:dyDescent="0.35">
      <c r="A4270" s="35">
        <v>43400</v>
      </c>
      <c r="B4270" s="27">
        <v>0.91666666666666663</v>
      </c>
      <c r="C4270" s="33">
        <v>26.07</v>
      </c>
    </row>
    <row r="4271" spans="1:3" x14ac:dyDescent="0.35">
      <c r="A4271" s="35">
        <v>43400</v>
      </c>
      <c r="B4271" s="27">
        <v>0.95833333333333337</v>
      </c>
      <c r="C4271" s="33">
        <v>26.06</v>
      </c>
    </row>
    <row r="4272" spans="1:3" x14ac:dyDescent="0.35">
      <c r="A4272" s="35">
        <v>43401</v>
      </c>
      <c r="B4272" s="27">
        <v>0</v>
      </c>
      <c r="C4272" s="33">
        <v>26.06</v>
      </c>
    </row>
    <row r="4273" spans="1:3" x14ac:dyDescent="0.35">
      <c r="A4273" s="35">
        <v>43401</v>
      </c>
      <c r="B4273" s="27">
        <v>4.1666666666666664E-2</v>
      </c>
      <c r="C4273" s="33">
        <v>26.05</v>
      </c>
    </row>
    <row r="4274" spans="1:3" x14ac:dyDescent="0.35">
      <c r="A4274" s="35">
        <v>43401</v>
      </c>
      <c r="B4274" s="27">
        <v>8.3333333333333329E-2</v>
      </c>
      <c r="C4274" s="33">
        <v>26.05</v>
      </c>
    </row>
    <row r="4275" spans="1:3" x14ac:dyDescent="0.35">
      <c r="A4275" s="35">
        <v>43401</v>
      </c>
      <c r="B4275" s="27">
        <v>0.125</v>
      </c>
      <c r="C4275" s="33">
        <v>26.04</v>
      </c>
    </row>
    <row r="4276" spans="1:3" x14ac:dyDescent="0.35">
      <c r="A4276" s="35">
        <v>43401</v>
      </c>
      <c r="B4276" s="27">
        <v>0.16666666666666666</v>
      </c>
      <c r="C4276" s="33">
        <v>26.03</v>
      </c>
    </row>
    <row r="4277" spans="1:3" x14ac:dyDescent="0.35">
      <c r="A4277" s="35">
        <v>43401</v>
      </c>
      <c r="B4277" s="27">
        <v>0.20833333333333334</v>
      </c>
      <c r="C4277" s="33">
        <v>26.02</v>
      </c>
    </row>
    <row r="4278" spans="1:3" x14ac:dyDescent="0.35">
      <c r="A4278" s="35">
        <v>43401</v>
      </c>
      <c r="B4278" s="27">
        <v>0.25</v>
      </c>
      <c r="C4278" s="33">
        <v>26.01</v>
      </c>
    </row>
    <row r="4279" spans="1:3" x14ac:dyDescent="0.35">
      <c r="A4279" s="35">
        <v>43401</v>
      </c>
      <c r="B4279" s="27">
        <v>0.29166666666666669</v>
      </c>
      <c r="C4279" s="33">
        <v>26.01</v>
      </c>
    </row>
    <row r="4280" spans="1:3" x14ac:dyDescent="0.35">
      <c r="A4280" s="35">
        <v>43401</v>
      </c>
      <c r="B4280" s="27">
        <v>0.33333333333333331</v>
      </c>
      <c r="C4280" s="33">
        <v>25.99</v>
      </c>
    </row>
    <row r="4281" spans="1:3" x14ac:dyDescent="0.35">
      <c r="A4281" s="35">
        <v>43401</v>
      </c>
      <c r="B4281" s="27">
        <v>0.375</v>
      </c>
      <c r="C4281" s="33">
        <v>25.98</v>
      </c>
    </row>
    <row r="4282" spans="1:3" x14ac:dyDescent="0.35">
      <c r="A4282" s="35">
        <v>43401</v>
      </c>
      <c r="B4282" s="27">
        <v>0.41666666666666669</v>
      </c>
      <c r="C4282" s="33">
        <v>25.98</v>
      </c>
    </row>
    <row r="4283" spans="1:3" x14ac:dyDescent="0.35">
      <c r="A4283" s="35">
        <v>43401</v>
      </c>
      <c r="B4283" s="27">
        <v>0.45833333333333331</v>
      </c>
      <c r="C4283" s="33">
        <v>25.97</v>
      </c>
    </row>
    <row r="4284" spans="1:3" x14ac:dyDescent="0.35">
      <c r="A4284" s="35">
        <v>43401</v>
      </c>
      <c r="B4284" s="27">
        <v>0.5</v>
      </c>
      <c r="C4284" s="33">
        <v>25.96</v>
      </c>
    </row>
    <row r="4285" spans="1:3" x14ac:dyDescent="0.35">
      <c r="A4285" s="35">
        <v>43401</v>
      </c>
      <c r="B4285" s="27">
        <v>0.54166666666666663</v>
      </c>
      <c r="C4285" s="33">
        <v>25.95</v>
      </c>
    </row>
    <row r="4286" spans="1:3" x14ac:dyDescent="0.35">
      <c r="A4286" s="35">
        <v>43401</v>
      </c>
      <c r="B4286" s="27">
        <v>0.58333333333333337</v>
      </c>
      <c r="C4286" s="33">
        <v>25.94</v>
      </c>
    </row>
    <row r="4287" spans="1:3" x14ac:dyDescent="0.35">
      <c r="A4287" s="35">
        <v>43401</v>
      </c>
      <c r="B4287" s="27">
        <v>0.625</v>
      </c>
      <c r="C4287" s="33">
        <v>25.93</v>
      </c>
    </row>
    <row r="4288" spans="1:3" x14ac:dyDescent="0.35">
      <c r="A4288" s="35">
        <v>43401</v>
      </c>
      <c r="B4288" s="27">
        <v>0.66666666666666663</v>
      </c>
      <c r="C4288" s="33">
        <v>25.92</v>
      </c>
    </row>
    <row r="4289" spans="1:3" x14ac:dyDescent="0.35">
      <c r="A4289" s="35">
        <v>43401</v>
      </c>
      <c r="B4289" s="27">
        <v>0.70833333333333337</v>
      </c>
      <c r="C4289" s="33">
        <v>25.91</v>
      </c>
    </row>
    <row r="4290" spans="1:3" x14ac:dyDescent="0.35">
      <c r="A4290" s="35">
        <v>43401</v>
      </c>
      <c r="B4290" s="27">
        <v>0.75</v>
      </c>
      <c r="C4290" s="33">
        <v>25.9</v>
      </c>
    </row>
    <row r="4291" spans="1:3" x14ac:dyDescent="0.35">
      <c r="A4291" s="35">
        <v>43401</v>
      </c>
      <c r="B4291" s="27">
        <v>0.79166666666666663</v>
      </c>
      <c r="C4291" s="33">
        <v>25.9</v>
      </c>
    </row>
    <row r="4292" spans="1:3" x14ac:dyDescent="0.35">
      <c r="A4292" s="35">
        <v>43401</v>
      </c>
      <c r="B4292" s="27">
        <v>0.83333333333333337</v>
      </c>
      <c r="C4292" s="33">
        <v>25.89</v>
      </c>
    </row>
    <row r="4293" spans="1:3" x14ac:dyDescent="0.35">
      <c r="A4293" s="35">
        <v>43401</v>
      </c>
      <c r="B4293" s="27">
        <v>0.875</v>
      </c>
      <c r="C4293" s="33">
        <v>25.88</v>
      </c>
    </row>
    <row r="4294" spans="1:3" x14ac:dyDescent="0.35">
      <c r="A4294" s="35">
        <v>43401</v>
      </c>
      <c r="B4294" s="27">
        <v>0.91666666666666663</v>
      </c>
      <c r="C4294" s="33">
        <v>25.88</v>
      </c>
    </row>
    <row r="4295" spans="1:3" x14ac:dyDescent="0.35">
      <c r="A4295" s="35">
        <v>43401</v>
      </c>
      <c r="B4295" s="27">
        <v>0.95833333333333337</v>
      </c>
      <c r="C4295" s="33">
        <v>25.87</v>
      </c>
    </row>
    <row r="4296" spans="1:3" x14ac:dyDescent="0.35">
      <c r="A4296" s="35">
        <v>43402</v>
      </c>
      <c r="B4296" s="27">
        <v>0</v>
      </c>
      <c r="C4296" s="33">
        <v>25.87</v>
      </c>
    </row>
    <row r="4297" spans="1:3" x14ac:dyDescent="0.35">
      <c r="A4297" s="35">
        <v>43402</v>
      </c>
      <c r="B4297" s="27">
        <v>4.1666666666666664E-2</v>
      </c>
      <c r="C4297" s="33">
        <v>25.86</v>
      </c>
    </row>
    <row r="4298" spans="1:3" x14ac:dyDescent="0.35">
      <c r="A4298" s="35">
        <v>43402</v>
      </c>
      <c r="B4298" s="27">
        <v>8.3333333333333329E-2</v>
      </c>
      <c r="C4298" s="33">
        <v>25.85</v>
      </c>
    </row>
    <row r="4299" spans="1:3" x14ac:dyDescent="0.35">
      <c r="A4299" s="35">
        <v>43402</v>
      </c>
      <c r="B4299" s="27">
        <v>0.125</v>
      </c>
      <c r="C4299" s="33">
        <v>25.85</v>
      </c>
    </row>
    <row r="4300" spans="1:3" x14ac:dyDescent="0.35">
      <c r="A4300" s="35">
        <v>43402</v>
      </c>
      <c r="B4300" s="27">
        <v>0.16666666666666666</v>
      </c>
      <c r="C4300" s="33">
        <v>25.84</v>
      </c>
    </row>
    <row r="4301" spans="1:3" x14ac:dyDescent="0.35">
      <c r="A4301" s="35">
        <v>43402</v>
      </c>
      <c r="B4301" s="27">
        <v>0.20833333333333334</v>
      </c>
      <c r="C4301" s="33">
        <v>25.84</v>
      </c>
    </row>
    <row r="4302" spans="1:3" x14ac:dyDescent="0.35">
      <c r="A4302" s="35">
        <v>43402</v>
      </c>
      <c r="B4302" s="27">
        <v>0.25</v>
      </c>
      <c r="C4302" s="33">
        <v>25.83</v>
      </c>
    </row>
    <row r="4303" spans="1:3" x14ac:dyDescent="0.35">
      <c r="A4303" s="35">
        <v>43402</v>
      </c>
      <c r="B4303" s="27">
        <v>0.29166666666666669</v>
      </c>
      <c r="C4303" s="33">
        <v>25.83</v>
      </c>
    </row>
    <row r="4304" spans="1:3" x14ac:dyDescent="0.35">
      <c r="A4304" s="35">
        <v>43402</v>
      </c>
      <c r="B4304" s="27">
        <v>0.33333333333333331</v>
      </c>
      <c r="C4304" s="33">
        <v>25.83</v>
      </c>
    </row>
    <row r="4305" spans="1:3" x14ac:dyDescent="0.35">
      <c r="A4305" s="35">
        <v>43402</v>
      </c>
      <c r="B4305" s="27">
        <v>0.375</v>
      </c>
      <c r="C4305" s="33">
        <v>25.82</v>
      </c>
    </row>
    <row r="4306" spans="1:3" x14ac:dyDescent="0.35">
      <c r="A4306" s="35">
        <v>43402</v>
      </c>
      <c r="B4306" s="27">
        <v>0.41666666666666669</v>
      </c>
      <c r="C4306" s="33">
        <v>25.82</v>
      </c>
    </row>
    <row r="4307" spans="1:3" x14ac:dyDescent="0.35">
      <c r="A4307" s="35">
        <v>43402</v>
      </c>
      <c r="B4307" s="27">
        <v>0.45833333333333331</v>
      </c>
      <c r="C4307" s="33">
        <v>25.82</v>
      </c>
    </row>
    <row r="4308" spans="1:3" x14ac:dyDescent="0.35">
      <c r="A4308" s="35">
        <v>43402</v>
      </c>
      <c r="B4308" s="27">
        <v>0.5</v>
      </c>
      <c r="C4308" s="33">
        <v>25.81</v>
      </c>
    </row>
    <row r="4309" spans="1:3" x14ac:dyDescent="0.35">
      <c r="A4309" s="35">
        <v>43402</v>
      </c>
      <c r="B4309" s="27">
        <v>0.54166666666666663</v>
      </c>
      <c r="C4309" s="33">
        <v>25.8</v>
      </c>
    </row>
    <row r="4310" spans="1:3" x14ac:dyDescent="0.35">
      <c r="A4310" s="35">
        <v>43402</v>
      </c>
      <c r="B4310" s="27">
        <v>0.58333333333333337</v>
      </c>
      <c r="C4310" s="33">
        <v>25.79</v>
      </c>
    </row>
    <row r="4311" spans="1:3" x14ac:dyDescent="0.35">
      <c r="A4311" s="35">
        <v>43402</v>
      </c>
      <c r="B4311" s="27">
        <v>0.625</v>
      </c>
      <c r="C4311" s="33">
        <v>25.78</v>
      </c>
    </row>
    <row r="4312" spans="1:3" x14ac:dyDescent="0.35">
      <c r="A4312" s="35">
        <v>43402</v>
      </c>
      <c r="B4312" s="27">
        <v>0.66666666666666663</v>
      </c>
      <c r="C4312" s="33">
        <v>25.76</v>
      </c>
    </row>
    <row r="4313" spans="1:3" x14ac:dyDescent="0.35">
      <c r="A4313" s="35">
        <v>43402</v>
      </c>
      <c r="B4313" s="27">
        <v>0.70833333333333337</v>
      </c>
      <c r="C4313" s="33">
        <v>25.75</v>
      </c>
    </row>
    <row r="4314" spans="1:3" x14ac:dyDescent="0.35">
      <c r="A4314" s="35">
        <v>43402</v>
      </c>
      <c r="B4314" s="27">
        <v>0.75</v>
      </c>
      <c r="C4314" s="33">
        <v>25.74</v>
      </c>
    </row>
    <row r="4315" spans="1:3" x14ac:dyDescent="0.35">
      <c r="A4315" s="35">
        <v>43402</v>
      </c>
      <c r="B4315" s="27">
        <v>0.79166666666666663</v>
      </c>
      <c r="C4315" s="33">
        <v>25.73</v>
      </c>
    </row>
    <row r="4316" spans="1:3" x14ac:dyDescent="0.35">
      <c r="A4316" s="35">
        <v>43402</v>
      </c>
      <c r="B4316" s="27">
        <v>0.83333333333333337</v>
      </c>
      <c r="C4316" s="33">
        <v>25.71</v>
      </c>
    </row>
    <row r="4317" spans="1:3" x14ac:dyDescent="0.35">
      <c r="A4317" s="35">
        <v>43402</v>
      </c>
      <c r="B4317" s="27">
        <v>0.875</v>
      </c>
      <c r="C4317" s="33">
        <v>25.7</v>
      </c>
    </row>
    <row r="4318" spans="1:3" x14ac:dyDescent="0.35">
      <c r="A4318" s="35">
        <v>43402</v>
      </c>
      <c r="B4318" s="27">
        <v>0.91666666666666663</v>
      </c>
      <c r="C4318" s="33">
        <v>25.69</v>
      </c>
    </row>
    <row r="4319" spans="1:3" x14ac:dyDescent="0.35">
      <c r="A4319" s="35">
        <v>43402</v>
      </c>
      <c r="B4319" s="27">
        <v>0.95833333333333337</v>
      </c>
      <c r="C4319" s="33">
        <v>25.68</v>
      </c>
    </row>
    <row r="4320" spans="1:3" x14ac:dyDescent="0.35">
      <c r="A4320" s="35">
        <v>43403</v>
      </c>
      <c r="B4320" s="27">
        <v>0</v>
      </c>
      <c r="C4320" s="33">
        <v>25.67</v>
      </c>
    </row>
    <row r="4321" spans="1:3" x14ac:dyDescent="0.35">
      <c r="A4321" s="35">
        <v>43403</v>
      </c>
      <c r="B4321" s="27">
        <v>4.1666666666666664E-2</v>
      </c>
      <c r="C4321" s="33">
        <v>25.66</v>
      </c>
    </row>
    <row r="4322" spans="1:3" x14ac:dyDescent="0.35">
      <c r="A4322" s="35">
        <v>43403</v>
      </c>
      <c r="B4322" s="27">
        <v>8.3333333333333329E-2</v>
      </c>
      <c r="C4322" s="33">
        <v>25.65</v>
      </c>
    </row>
    <row r="4323" spans="1:3" x14ac:dyDescent="0.35">
      <c r="A4323" s="35">
        <v>43403</v>
      </c>
      <c r="B4323" s="27">
        <v>0.125</v>
      </c>
      <c r="C4323" s="33">
        <v>25.64</v>
      </c>
    </row>
    <row r="4324" spans="1:3" x14ac:dyDescent="0.35">
      <c r="A4324" s="35">
        <v>43403</v>
      </c>
      <c r="B4324" s="27">
        <v>0.16666666666666666</v>
      </c>
      <c r="C4324" s="33">
        <v>25.63</v>
      </c>
    </row>
    <row r="4325" spans="1:3" x14ac:dyDescent="0.35">
      <c r="A4325" s="35">
        <v>43403</v>
      </c>
      <c r="B4325" s="27">
        <v>0.20833333333333334</v>
      </c>
      <c r="C4325" s="33">
        <v>25.62</v>
      </c>
    </row>
    <row r="4326" spans="1:3" x14ac:dyDescent="0.35">
      <c r="A4326" s="35">
        <v>43403</v>
      </c>
      <c r="B4326" s="27">
        <v>0.25</v>
      </c>
      <c r="C4326" s="33">
        <v>25.61</v>
      </c>
    </row>
    <row r="4327" spans="1:3" x14ac:dyDescent="0.35">
      <c r="A4327" s="35">
        <v>43403</v>
      </c>
      <c r="B4327" s="27">
        <v>0.29166666666666669</v>
      </c>
      <c r="C4327" s="33">
        <v>25.6</v>
      </c>
    </row>
    <row r="4328" spans="1:3" x14ac:dyDescent="0.35">
      <c r="A4328" s="35">
        <v>43403</v>
      </c>
      <c r="B4328" s="27">
        <v>0.33333333333333331</v>
      </c>
      <c r="C4328" s="33">
        <v>25.6</v>
      </c>
    </row>
    <row r="4329" spans="1:3" x14ac:dyDescent="0.35">
      <c r="A4329" s="35">
        <v>43403</v>
      </c>
      <c r="B4329" s="27">
        <v>0.375</v>
      </c>
      <c r="C4329" s="33">
        <v>25.59</v>
      </c>
    </row>
    <row r="4330" spans="1:3" x14ac:dyDescent="0.35">
      <c r="A4330" s="35">
        <v>43403</v>
      </c>
      <c r="B4330" s="27">
        <v>0.41666666666666669</v>
      </c>
      <c r="C4330" s="33">
        <v>25.59</v>
      </c>
    </row>
    <row r="4331" spans="1:3" x14ac:dyDescent="0.35">
      <c r="A4331" s="35">
        <v>43403</v>
      </c>
      <c r="B4331" s="27">
        <v>0.45833333333333331</v>
      </c>
      <c r="C4331" s="33">
        <v>25.59</v>
      </c>
    </row>
    <row r="4332" spans="1:3" x14ac:dyDescent="0.35">
      <c r="A4332" s="35">
        <v>43403</v>
      </c>
      <c r="B4332" s="27">
        <v>0.5</v>
      </c>
      <c r="C4332" s="33">
        <v>25.58</v>
      </c>
    </row>
    <row r="4333" spans="1:3" x14ac:dyDescent="0.35">
      <c r="A4333" s="35">
        <v>43403</v>
      </c>
      <c r="B4333" s="27">
        <v>0.54166666666666663</v>
      </c>
      <c r="C4333" s="33">
        <v>25.58</v>
      </c>
    </row>
    <row r="4334" spans="1:3" x14ac:dyDescent="0.35">
      <c r="A4334" s="35">
        <v>43403</v>
      </c>
      <c r="B4334" s="27">
        <v>0.58333333333333337</v>
      </c>
      <c r="C4334" s="33">
        <v>25.58</v>
      </c>
    </row>
    <row r="4335" spans="1:3" x14ac:dyDescent="0.35">
      <c r="A4335" s="35">
        <v>43403</v>
      </c>
      <c r="B4335" s="27">
        <v>0.625</v>
      </c>
      <c r="C4335" s="33">
        <v>25.58</v>
      </c>
    </row>
    <row r="4336" spans="1:3" x14ac:dyDescent="0.35">
      <c r="A4336" s="35">
        <v>43403</v>
      </c>
      <c r="B4336" s="27">
        <v>0.66666666666666663</v>
      </c>
      <c r="C4336" s="33">
        <v>25.58</v>
      </c>
    </row>
    <row r="4337" spans="1:3" x14ac:dyDescent="0.35">
      <c r="A4337" s="35">
        <v>43403</v>
      </c>
      <c r="B4337" s="27">
        <v>0.70833333333333337</v>
      </c>
      <c r="C4337" s="33">
        <v>25.57</v>
      </c>
    </row>
    <row r="4338" spans="1:3" x14ac:dyDescent="0.35">
      <c r="A4338" s="35">
        <v>43403</v>
      </c>
      <c r="B4338" s="27">
        <v>0.75</v>
      </c>
      <c r="C4338" s="33">
        <v>25.57</v>
      </c>
    </row>
    <row r="4339" spans="1:3" x14ac:dyDescent="0.35">
      <c r="A4339" s="35">
        <v>43403</v>
      </c>
      <c r="B4339" s="27">
        <v>0.79166666666666663</v>
      </c>
      <c r="C4339" s="33">
        <v>25.57</v>
      </c>
    </row>
    <row r="4340" spans="1:3" x14ac:dyDescent="0.35">
      <c r="A4340" s="35">
        <v>43403</v>
      </c>
      <c r="B4340" s="27">
        <v>0.83333333333333337</v>
      </c>
      <c r="C4340" s="33">
        <v>25.57</v>
      </c>
    </row>
    <row r="4341" spans="1:3" x14ac:dyDescent="0.35">
      <c r="A4341" s="35">
        <v>43403</v>
      </c>
      <c r="B4341" s="27">
        <v>0.875</v>
      </c>
      <c r="C4341" s="33">
        <v>25.57</v>
      </c>
    </row>
    <row r="4342" spans="1:3" x14ac:dyDescent="0.35">
      <c r="A4342" s="35">
        <v>43403</v>
      </c>
      <c r="B4342" s="27">
        <v>0.91666666666666663</v>
      </c>
      <c r="C4342" s="33">
        <v>25.57</v>
      </c>
    </row>
    <row r="4343" spans="1:3" x14ac:dyDescent="0.35">
      <c r="A4343" s="35">
        <v>43403</v>
      </c>
      <c r="B4343" s="27">
        <v>0.95833333333333337</v>
      </c>
      <c r="C4343" s="33">
        <v>25.57</v>
      </c>
    </row>
    <row r="4344" spans="1:3" x14ac:dyDescent="0.35">
      <c r="A4344" s="35">
        <v>43404</v>
      </c>
      <c r="B4344" s="27">
        <v>0</v>
      </c>
      <c r="C4344" s="33">
        <v>25.57</v>
      </c>
    </row>
    <row r="4345" spans="1:3" x14ac:dyDescent="0.35">
      <c r="A4345" s="35">
        <v>43404</v>
      </c>
      <c r="B4345" s="27">
        <v>4.1666666666666664E-2</v>
      </c>
      <c r="C4345" s="33">
        <v>25.57</v>
      </c>
    </row>
    <row r="4346" spans="1:3" x14ac:dyDescent="0.35">
      <c r="A4346" s="35">
        <v>43404</v>
      </c>
      <c r="B4346" s="27">
        <v>8.3333333333333329E-2</v>
      </c>
      <c r="C4346" s="33">
        <v>25.56</v>
      </c>
    </row>
    <row r="4347" spans="1:3" x14ac:dyDescent="0.35">
      <c r="A4347" s="35">
        <v>43404</v>
      </c>
      <c r="B4347" s="27">
        <v>0.125</v>
      </c>
      <c r="C4347" s="33">
        <v>25.56</v>
      </c>
    </row>
    <row r="4348" spans="1:3" x14ac:dyDescent="0.35">
      <c r="A4348" s="35">
        <v>43404</v>
      </c>
      <c r="B4348" s="27">
        <v>0.16666666666666666</v>
      </c>
      <c r="C4348" s="33">
        <v>25.56</v>
      </c>
    </row>
    <row r="4349" spans="1:3" x14ac:dyDescent="0.35">
      <c r="A4349" s="35">
        <v>43404</v>
      </c>
      <c r="B4349" s="27">
        <v>0.20833333333333334</v>
      </c>
      <c r="C4349" s="33">
        <v>25.56</v>
      </c>
    </row>
    <row r="4350" spans="1:3" x14ac:dyDescent="0.35">
      <c r="A4350" s="35">
        <v>43404</v>
      </c>
      <c r="B4350" s="27">
        <v>0.25</v>
      </c>
      <c r="C4350" s="33">
        <v>25.56</v>
      </c>
    </row>
    <row r="4351" spans="1:3" x14ac:dyDescent="0.35">
      <c r="A4351" s="35">
        <v>43404</v>
      </c>
      <c r="B4351" s="27">
        <v>0.29166666666666669</v>
      </c>
      <c r="C4351" s="33">
        <v>25.56</v>
      </c>
    </row>
    <row r="4352" spans="1:3" x14ac:dyDescent="0.35">
      <c r="A4352" s="35">
        <v>43404</v>
      </c>
      <c r="B4352" s="27">
        <v>0.33333333333333331</v>
      </c>
      <c r="C4352" s="33">
        <v>25.55</v>
      </c>
    </row>
    <row r="4353" spans="1:3" x14ac:dyDescent="0.35">
      <c r="A4353" s="35">
        <v>43404</v>
      </c>
      <c r="B4353" s="27">
        <v>0.375</v>
      </c>
      <c r="C4353" s="33">
        <v>25.56</v>
      </c>
    </row>
    <row r="4354" spans="1:3" x14ac:dyDescent="0.35">
      <c r="A4354" s="35">
        <v>43404</v>
      </c>
      <c r="B4354" s="27">
        <v>0.41666666666666669</v>
      </c>
      <c r="C4354" s="33">
        <v>25.56</v>
      </c>
    </row>
    <row r="4355" spans="1:3" x14ac:dyDescent="0.35">
      <c r="A4355" s="35">
        <v>43404</v>
      </c>
      <c r="B4355" s="27">
        <v>0.45833333333333331</v>
      </c>
      <c r="C4355" s="33">
        <v>25.55</v>
      </c>
    </row>
    <row r="4356" spans="1:3" x14ac:dyDescent="0.35">
      <c r="A4356" s="35">
        <v>43404</v>
      </c>
      <c r="B4356" s="27">
        <v>0.5</v>
      </c>
      <c r="C4356" s="33">
        <v>25.55</v>
      </c>
    </row>
    <row r="4357" spans="1:3" x14ac:dyDescent="0.35">
      <c r="A4357" s="35">
        <v>43404</v>
      </c>
      <c r="B4357" s="27">
        <v>0.54166666666666663</v>
      </c>
      <c r="C4357" s="33">
        <v>25.55</v>
      </c>
    </row>
    <row r="4358" spans="1:3" x14ac:dyDescent="0.35">
      <c r="A4358" s="35">
        <v>43404</v>
      </c>
      <c r="B4358" s="27">
        <v>0.58333333333333337</v>
      </c>
      <c r="C4358" s="33">
        <v>25.55</v>
      </c>
    </row>
    <row r="4359" spans="1:3" x14ac:dyDescent="0.35">
      <c r="A4359" s="35">
        <v>43404</v>
      </c>
      <c r="B4359" s="27">
        <v>0.625</v>
      </c>
      <c r="C4359" s="33">
        <v>25.55</v>
      </c>
    </row>
    <row r="4360" spans="1:3" x14ac:dyDescent="0.35">
      <c r="A4360" s="35">
        <v>43404</v>
      </c>
      <c r="B4360" s="27">
        <v>0.66666666666666663</v>
      </c>
      <c r="C4360" s="33">
        <v>25.55</v>
      </c>
    </row>
    <row r="4361" spans="1:3" x14ac:dyDescent="0.35">
      <c r="A4361" s="35">
        <v>43404</v>
      </c>
      <c r="B4361" s="27">
        <v>0.70833333333333337</v>
      </c>
      <c r="C4361" s="33">
        <v>25.55</v>
      </c>
    </row>
    <row r="4362" spans="1:3" x14ac:dyDescent="0.35">
      <c r="A4362" s="35">
        <v>43404</v>
      </c>
      <c r="B4362" s="27">
        <v>0.75</v>
      </c>
      <c r="C4362" s="33">
        <v>25.55</v>
      </c>
    </row>
    <row r="4363" spans="1:3" x14ac:dyDescent="0.35">
      <c r="A4363" s="35">
        <v>43404</v>
      </c>
      <c r="B4363" s="27">
        <v>0.79166666666666663</v>
      </c>
      <c r="C4363" s="33">
        <v>25.55</v>
      </c>
    </row>
    <row r="4364" spans="1:3" x14ac:dyDescent="0.35">
      <c r="A4364" s="35">
        <v>43404</v>
      </c>
      <c r="B4364" s="27">
        <v>0.83333333333333337</v>
      </c>
      <c r="C4364" s="33">
        <v>25.55</v>
      </c>
    </row>
    <row r="4365" spans="1:3" x14ac:dyDescent="0.35">
      <c r="A4365" s="35">
        <v>43404</v>
      </c>
      <c r="B4365" s="27">
        <v>0.875</v>
      </c>
      <c r="C4365" s="33">
        <v>25.55</v>
      </c>
    </row>
    <row r="4366" spans="1:3" x14ac:dyDescent="0.35">
      <c r="A4366" s="35">
        <v>43404</v>
      </c>
      <c r="B4366" s="27">
        <v>0.91666666666666663</v>
      </c>
      <c r="C4366" s="33">
        <v>25.54</v>
      </c>
    </row>
    <row r="4367" spans="1:3" x14ac:dyDescent="0.35">
      <c r="A4367" s="35">
        <v>43404</v>
      </c>
      <c r="B4367" s="27">
        <v>0.95833333333333337</v>
      </c>
      <c r="C4367" s="33">
        <v>25.54</v>
      </c>
    </row>
    <row r="4368" spans="1:3" x14ac:dyDescent="0.35">
      <c r="A4368" s="35">
        <v>43405</v>
      </c>
      <c r="B4368" s="27">
        <v>0</v>
      </c>
      <c r="C4368" s="33">
        <v>25.54</v>
      </c>
    </row>
    <row r="4369" spans="1:3" x14ac:dyDescent="0.35">
      <c r="A4369" s="35">
        <v>43405</v>
      </c>
      <c r="B4369" s="27">
        <v>4.1666666666666664E-2</v>
      </c>
      <c r="C4369" s="33">
        <v>25.54</v>
      </c>
    </row>
    <row r="4370" spans="1:3" x14ac:dyDescent="0.35">
      <c r="A4370" s="35">
        <v>43405</v>
      </c>
      <c r="B4370" s="27">
        <v>8.3333333333333329E-2</v>
      </c>
      <c r="C4370" s="33">
        <v>25.54</v>
      </c>
    </row>
    <row r="4371" spans="1:3" x14ac:dyDescent="0.35">
      <c r="A4371" s="35">
        <v>43405</v>
      </c>
      <c r="B4371" s="27">
        <v>0.125</v>
      </c>
      <c r="C4371" s="33">
        <v>25.54</v>
      </c>
    </row>
    <row r="4372" spans="1:3" x14ac:dyDescent="0.35">
      <c r="A4372" s="35">
        <v>43405</v>
      </c>
      <c r="B4372" s="27">
        <v>0.16666666666666666</v>
      </c>
      <c r="C4372" s="33">
        <v>25.53</v>
      </c>
    </row>
    <row r="4373" spans="1:3" x14ac:dyDescent="0.35">
      <c r="A4373" s="35">
        <v>43405</v>
      </c>
      <c r="B4373" s="27">
        <v>0.20833333333333334</v>
      </c>
      <c r="C4373" s="33">
        <v>25.53</v>
      </c>
    </row>
    <row r="4374" spans="1:3" x14ac:dyDescent="0.35">
      <c r="A4374" s="35">
        <v>43405</v>
      </c>
      <c r="B4374" s="27">
        <v>0.25</v>
      </c>
      <c r="C4374" s="33">
        <v>25.52</v>
      </c>
    </row>
    <row r="4375" spans="1:3" x14ac:dyDescent="0.35">
      <c r="A4375" s="35">
        <v>43405</v>
      </c>
      <c r="B4375" s="27">
        <v>0.29166666666666669</v>
      </c>
      <c r="C4375" s="33">
        <v>25.52</v>
      </c>
    </row>
    <row r="4376" spans="1:3" x14ac:dyDescent="0.35">
      <c r="A4376" s="35">
        <v>43405</v>
      </c>
      <c r="B4376" s="27">
        <v>0.33333333333333331</v>
      </c>
      <c r="C4376" s="33">
        <v>25.52</v>
      </c>
    </row>
    <row r="4377" spans="1:3" x14ac:dyDescent="0.35">
      <c r="A4377" s="35">
        <v>43405</v>
      </c>
      <c r="B4377" s="27">
        <v>0.375</v>
      </c>
      <c r="C4377" s="33">
        <v>25.52</v>
      </c>
    </row>
    <row r="4378" spans="1:3" x14ac:dyDescent="0.35">
      <c r="A4378" s="35">
        <v>43405</v>
      </c>
      <c r="B4378" s="27">
        <v>0.41666666666666669</v>
      </c>
      <c r="C4378" s="33">
        <v>25.52</v>
      </c>
    </row>
    <row r="4379" spans="1:3" x14ac:dyDescent="0.35">
      <c r="A4379" s="35">
        <v>43405</v>
      </c>
      <c r="B4379" s="27">
        <v>0.45833333333333331</v>
      </c>
      <c r="C4379" s="33">
        <v>25.51</v>
      </c>
    </row>
    <row r="4380" spans="1:3" x14ac:dyDescent="0.35">
      <c r="A4380" s="35">
        <v>43405</v>
      </c>
      <c r="B4380" s="27">
        <v>0.5</v>
      </c>
      <c r="C4380" s="33">
        <v>25.51</v>
      </c>
    </row>
    <row r="4381" spans="1:3" x14ac:dyDescent="0.35">
      <c r="A4381" s="35">
        <v>43405</v>
      </c>
      <c r="B4381" s="27">
        <v>0.54166666666666663</v>
      </c>
      <c r="C4381" s="33">
        <v>25.52</v>
      </c>
    </row>
    <row r="4382" spans="1:3" x14ac:dyDescent="0.35">
      <c r="A4382" s="35">
        <v>43405</v>
      </c>
      <c r="B4382" s="27">
        <v>0.58333333333333337</v>
      </c>
      <c r="C4382" s="33">
        <v>25.51</v>
      </c>
    </row>
    <row r="4383" spans="1:3" x14ac:dyDescent="0.35">
      <c r="A4383" s="35">
        <v>43405</v>
      </c>
      <c r="B4383" s="27">
        <v>0.625</v>
      </c>
      <c r="C4383" s="33">
        <v>25.51</v>
      </c>
    </row>
    <row r="4384" spans="1:3" x14ac:dyDescent="0.35">
      <c r="A4384" s="35">
        <v>43405</v>
      </c>
      <c r="B4384" s="27">
        <v>0.66666666666666663</v>
      </c>
      <c r="C4384" s="33">
        <v>25.5</v>
      </c>
    </row>
    <row r="4385" spans="1:3" x14ac:dyDescent="0.35">
      <c r="A4385" s="35">
        <v>43405</v>
      </c>
      <c r="B4385" s="27">
        <v>0.70833333333333337</v>
      </c>
      <c r="C4385" s="33">
        <v>25.5</v>
      </c>
    </row>
    <row r="4386" spans="1:3" x14ac:dyDescent="0.35">
      <c r="A4386" s="35">
        <v>43405</v>
      </c>
      <c r="B4386" s="27">
        <v>0.75</v>
      </c>
      <c r="C4386" s="33">
        <v>25.5</v>
      </c>
    </row>
    <row r="4387" spans="1:3" x14ac:dyDescent="0.35">
      <c r="A4387" s="35">
        <v>43405</v>
      </c>
      <c r="B4387" s="27">
        <v>0.79166666666666663</v>
      </c>
      <c r="C4387" s="33">
        <v>25.5</v>
      </c>
    </row>
    <row r="4388" spans="1:3" x14ac:dyDescent="0.35">
      <c r="A4388" s="35">
        <v>43405</v>
      </c>
      <c r="B4388" s="27">
        <v>0.83333333333333337</v>
      </c>
      <c r="C4388" s="33">
        <v>25.49</v>
      </c>
    </row>
    <row r="4389" spans="1:3" x14ac:dyDescent="0.35">
      <c r="A4389" s="35">
        <v>43405</v>
      </c>
      <c r="B4389" s="27">
        <v>0.875</v>
      </c>
      <c r="C4389" s="33">
        <v>25.5</v>
      </c>
    </row>
    <row r="4390" spans="1:3" x14ac:dyDescent="0.35">
      <c r="A4390" s="35">
        <v>43405</v>
      </c>
      <c r="B4390" s="27">
        <v>0.91666666666666663</v>
      </c>
      <c r="C4390" s="33">
        <v>25.49</v>
      </c>
    </row>
    <row r="4391" spans="1:3" x14ac:dyDescent="0.35">
      <c r="A4391" s="35">
        <v>43405</v>
      </c>
      <c r="B4391" s="27">
        <v>0.95833333333333337</v>
      </c>
      <c r="C4391" s="33">
        <v>25.49</v>
      </c>
    </row>
    <row r="4392" spans="1:3" x14ac:dyDescent="0.35">
      <c r="A4392" s="35">
        <v>43406</v>
      </c>
      <c r="B4392" s="27">
        <v>0</v>
      </c>
      <c r="C4392" s="33">
        <v>25.49</v>
      </c>
    </row>
    <row r="4393" spans="1:3" x14ac:dyDescent="0.35">
      <c r="A4393" s="35">
        <v>43406</v>
      </c>
      <c r="B4393" s="27">
        <v>4.1666666666666664E-2</v>
      </c>
      <c r="C4393" s="33">
        <v>25.48</v>
      </c>
    </row>
    <row r="4394" spans="1:3" x14ac:dyDescent="0.35">
      <c r="A4394" s="35">
        <v>43406</v>
      </c>
      <c r="B4394" s="27">
        <v>8.3333333333333329E-2</v>
      </c>
      <c r="C4394" s="33">
        <v>25.48</v>
      </c>
    </row>
    <row r="4395" spans="1:3" x14ac:dyDescent="0.35">
      <c r="A4395" s="35">
        <v>43406</v>
      </c>
      <c r="B4395" s="27">
        <v>0.125</v>
      </c>
      <c r="C4395" s="33">
        <v>25.48</v>
      </c>
    </row>
    <row r="4396" spans="1:3" x14ac:dyDescent="0.35">
      <c r="A4396" s="35">
        <v>43406</v>
      </c>
      <c r="B4396" s="27">
        <v>0.16666666666666666</v>
      </c>
      <c r="C4396" s="33">
        <v>25.48</v>
      </c>
    </row>
    <row r="4397" spans="1:3" x14ac:dyDescent="0.35">
      <c r="A4397" s="35">
        <v>43406</v>
      </c>
      <c r="B4397" s="27">
        <v>0.20833333333333334</v>
      </c>
      <c r="C4397" s="33">
        <v>25.47</v>
      </c>
    </row>
    <row r="4398" spans="1:3" x14ac:dyDescent="0.35">
      <c r="A4398" s="35">
        <v>43406</v>
      </c>
      <c r="B4398" s="27">
        <v>0.25</v>
      </c>
      <c r="C4398" s="33">
        <v>25.47</v>
      </c>
    </row>
    <row r="4399" spans="1:3" x14ac:dyDescent="0.35">
      <c r="A4399" s="35">
        <v>43406</v>
      </c>
      <c r="B4399" s="27">
        <v>0.29166666666666669</v>
      </c>
      <c r="C4399" s="33">
        <v>25.47</v>
      </c>
    </row>
    <row r="4400" spans="1:3" x14ac:dyDescent="0.35">
      <c r="A4400" s="35">
        <v>43406</v>
      </c>
      <c r="B4400" s="27">
        <v>0.33333333333333331</v>
      </c>
      <c r="C4400" s="33">
        <v>25.47</v>
      </c>
    </row>
    <row r="4401" spans="1:3" x14ac:dyDescent="0.35">
      <c r="A4401" s="35">
        <v>43406</v>
      </c>
      <c r="B4401" s="27">
        <v>0.375</v>
      </c>
      <c r="C4401" s="33">
        <v>25.46</v>
      </c>
    </row>
    <row r="4402" spans="1:3" x14ac:dyDescent="0.35">
      <c r="A4402" s="35">
        <v>43406</v>
      </c>
      <c r="B4402" s="27">
        <v>0.41666666666666669</v>
      </c>
      <c r="C4402" s="33">
        <v>25.47</v>
      </c>
    </row>
    <row r="4403" spans="1:3" x14ac:dyDescent="0.35">
      <c r="A4403" s="35">
        <v>43406</v>
      </c>
      <c r="B4403" s="27">
        <v>0.45833333333333331</v>
      </c>
      <c r="C4403" s="33">
        <v>25.47</v>
      </c>
    </row>
    <row r="4404" spans="1:3" x14ac:dyDescent="0.35">
      <c r="A4404" s="35">
        <v>43406</v>
      </c>
      <c r="B4404" s="27">
        <v>0.5</v>
      </c>
      <c r="C4404" s="33">
        <v>25.46</v>
      </c>
    </row>
    <row r="4405" spans="1:3" x14ac:dyDescent="0.35">
      <c r="A4405" s="35">
        <v>43406</v>
      </c>
      <c r="B4405" s="27">
        <v>0.54166666666666663</v>
      </c>
      <c r="C4405" s="33">
        <v>25.46</v>
      </c>
    </row>
    <row r="4406" spans="1:3" x14ac:dyDescent="0.35">
      <c r="A4406" s="35">
        <v>43406</v>
      </c>
      <c r="B4406" s="27">
        <v>0.58333333333333337</v>
      </c>
      <c r="C4406" s="33">
        <v>25.46</v>
      </c>
    </row>
    <row r="4407" spans="1:3" x14ac:dyDescent="0.35">
      <c r="A4407" s="35">
        <v>43406</v>
      </c>
      <c r="B4407" s="27">
        <v>0.625</v>
      </c>
      <c r="C4407" s="33">
        <v>25.46</v>
      </c>
    </row>
    <row r="4408" spans="1:3" x14ac:dyDescent="0.35">
      <c r="A4408" s="35">
        <v>43406</v>
      </c>
      <c r="B4408" s="27">
        <v>0.66666666666666663</v>
      </c>
      <c r="C4408" s="33">
        <v>25.46</v>
      </c>
    </row>
    <row r="4409" spans="1:3" x14ac:dyDescent="0.35">
      <c r="A4409" s="35">
        <v>43406</v>
      </c>
      <c r="B4409" s="27">
        <v>0.70833333333333337</v>
      </c>
      <c r="C4409" s="33">
        <v>25.46</v>
      </c>
    </row>
    <row r="4410" spans="1:3" x14ac:dyDescent="0.35">
      <c r="A4410" s="35">
        <v>43406</v>
      </c>
      <c r="B4410" s="27">
        <v>0.75</v>
      </c>
      <c r="C4410" s="33">
        <v>25.46</v>
      </c>
    </row>
    <row r="4411" spans="1:3" x14ac:dyDescent="0.35">
      <c r="A4411" s="35">
        <v>43406</v>
      </c>
      <c r="B4411" s="27">
        <v>0.79166666666666663</v>
      </c>
      <c r="C4411" s="33">
        <v>25.45</v>
      </c>
    </row>
    <row r="4412" spans="1:3" x14ac:dyDescent="0.35">
      <c r="A4412" s="35">
        <v>43406</v>
      </c>
      <c r="B4412" s="27">
        <v>0.83333333333333337</v>
      </c>
      <c r="C4412" s="33">
        <v>25.45</v>
      </c>
    </row>
    <row r="4413" spans="1:3" x14ac:dyDescent="0.35">
      <c r="A4413" s="35">
        <v>43406</v>
      </c>
      <c r="B4413" s="27">
        <v>0.875</v>
      </c>
      <c r="C4413" s="33">
        <v>25.45</v>
      </c>
    </row>
    <row r="4414" spans="1:3" x14ac:dyDescent="0.35">
      <c r="A4414" s="35">
        <v>43406</v>
      </c>
      <c r="B4414" s="27">
        <v>0.91666666666666663</v>
      </c>
      <c r="C4414" s="33">
        <v>25.45</v>
      </c>
    </row>
    <row r="4415" spans="1:3" x14ac:dyDescent="0.35">
      <c r="A4415" s="35">
        <v>43406</v>
      </c>
      <c r="B4415" s="27">
        <v>0.95833333333333337</v>
      </c>
      <c r="C4415" s="33">
        <v>25.45</v>
      </c>
    </row>
    <row r="4416" spans="1:3" x14ac:dyDescent="0.35">
      <c r="A4416" s="35">
        <v>43407</v>
      </c>
      <c r="B4416" s="27">
        <v>0</v>
      </c>
      <c r="C4416" s="33">
        <v>25.45</v>
      </c>
    </row>
    <row r="4417" spans="1:3" x14ac:dyDescent="0.35">
      <c r="A4417" s="35">
        <v>43407</v>
      </c>
      <c r="B4417" s="27">
        <v>4.1666666666666664E-2</v>
      </c>
      <c r="C4417" s="33">
        <v>25.44</v>
      </c>
    </row>
    <row r="4418" spans="1:3" x14ac:dyDescent="0.35">
      <c r="A4418" s="35">
        <v>43407</v>
      </c>
      <c r="B4418" s="27">
        <v>8.3333333333333329E-2</v>
      </c>
      <c r="C4418" s="33">
        <v>25.44</v>
      </c>
    </row>
    <row r="4419" spans="1:3" x14ac:dyDescent="0.35">
      <c r="A4419" s="35">
        <v>43407</v>
      </c>
      <c r="B4419" s="27">
        <v>0.125</v>
      </c>
      <c r="C4419" s="33">
        <v>25.44</v>
      </c>
    </row>
    <row r="4420" spans="1:3" x14ac:dyDescent="0.35">
      <c r="A4420" s="35">
        <v>43407</v>
      </c>
      <c r="B4420" s="27">
        <v>0.16666666666666666</v>
      </c>
      <c r="C4420" s="33">
        <v>25.43</v>
      </c>
    </row>
    <row r="4421" spans="1:3" x14ac:dyDescent="0.35">
      <c r="A4421" s="35">
        <v>43407</v>
      </c>
      <c r="B4421" s="27">
        <v>0.20833333333333334</v>
      </c>
      <c r="C4421" s="33">
        <v>25.43</v>
      </c>
    </row>
    <row r="4422" spans="1:3" x14ac:dyDescent="0.35">
      <c r="A4422" s="35">
        <v>43407</v>
      </c>
      <c r="B4422" s="27">
        <v>0.25</v>
      </c>
      <c r="C4422" s="33">
        <v>25.43</v>
      </c>
    </row>
    <row r="4423" spans="1:3" x14ac:dyDescent="0.35">
      <c r="A4423" s="35">
        <v>43407</v>
      </c>
      <c r="B4423" s="27">
        <v>0.29166666666666669</v>
      </c>
      <c r="C4423" s="33">
        <v>25.43</v>
      </c>
    </row>
    <row r="4424" spans="1:3" x14ac:dyDescent="0.35">
      <c r="A4424" s="35">
        <v>43407</v>
      </c>
      <c r="B4424" s="27">
        <v>0.33333333333333331</v>
      </c>
      <c r="C4424" s="33">
        <v>25.43</v>
      </c>
    </row>
    <row r="4425" spans="1:3" x14ac:dyDescent="0.35">
      <c r="A4425" s="35">
        <v>43407</v>
      </c>
      <c r="B4425" s="27">
        <v>0.375</v>
      </c>
      <c r="C4425" s="33">
        <v>25.42</v>
      </c>
    </row>
    <row r="4426" spans="1:3" x14ac:dyDescent="0.35">
      <c r="A4426" s="35">
        <v>43407</v>
      </c>
      <c r="B4426" s="27">
        <v>0.41666666666666669</v>
      </c>
      <c r="C4426" s="33">
        <v>25.42</v>
      </c>
    </row>
    <row r="4427" spans="1:3" x14ac:dyDescent="0.35">
      <c r="A4427" s="35">
        <v>43407</v>
      </c>
      <c r="B4427" s="27">
        <v>0.45833333333333331</v>
      </c>
      <c r="C4427" s="33">
        <v>25.42</v>
      </c>
    </row>
    <row r="4428" spans="1:3" x14ac:dyDescent="0.35">
      <c r="A4428" s="35">
        <v>43407</v>
      </c>
      <c r="B4428" s="27">
        <v>0.5</v>
      </c>
      <c r="C4428" s="33">
        <v>25.42</v>
      </c>
    </row>
    <row r="4429" spans="1:3" x14ac:dyDescent="0.35">
      <c r="A4429" s="35">
        <v>43407</v>
      </c>
      <c r="B4429" s="27">
        <v>0.54166666666666663</v>
      </c>
      <c r="C4429" s="33">
        <v>25.42</v>
      </c>
    </row>
    <row r="4430" spans="1:3" x14ac:dyDescent="0.35">
      <c r="A4430" s="35">
        <v>43407</v>
      </c>
      <c r="B4430" s="27">
        <v>0.58333333333333337</v>
      </c>
      <c r="C4430" s="33">
        <v>25.42</v>
      </c>
    </row>
    <row r="4431" spans="1:3" x14ac:dyDescent="0.35">
      <c r="A4431" s="35">
        <v>43407</v>
      </c>
      <c r="B4431" s="27">
        <v>0.625</v>
      </c>
      <c r="C4431" s="33">
        <v>25.42</v>
      </c>
    </row>
    <row r="4432" spans="1:3" x14ac:dyDescent="0.35">
      <c r="A4432" s="35">
        <v>43407</v>
      </c>
      <c r="B4432" s="27">
        <v>0.66666666666666663</v>
      </c>
      <c r="C4432" s="33">
        <v>25.42</v>
      </c>
    </row>
    <row r="4433" spans="1:3" x14ac:dyDescent="0.35">
      <c r="A4433" s="35">
        <v>43407</v>
      </c>
      <c r="B4433" s="27">
        <v>0.70833333333333337</v>
      </c>
      <c r="C4433" s="33">
        <v>25.41</v>
      </c>
    </row>
    <row r="4434" spans="1:3" x14ac:dyDescent="0.35">
      <c r="A4434" s="35">
        <v>43407</v>
      </c>
      <c r="B4434" s="27">
        <v>0.75</v>
      </c>
      <c r="C4434" s="33">
        <v>25.41</v>
      </c>
    </row>
    <row r="4435" spans="1:3" x14ac:dyDescent="0.35">
      <c r="A4435" s="35">
        <v>43407</v>
      </c>
      <c r="B4435" s="27">
        <v>0.79166666666666663</v>
      </c>
      <c r="C4435" s="33">
        <v>25.41</v>
      </c>
    </row>
    <row r="4436" spans="1:3" x14ac:dyDescent="0.35">
      <c r="A4436" s="35">
        <v>43407</v>
      </c>
      <c r="B4436" s="27">
        <v>0.83333333333333337</v>
      </c>
      <c r="C4436" s="33">
        <v>25.41</v>
      </c>
    </row>
    <row r="4437" spans="1:3" x14ac:dyDescent="0.35">
      <c r="A4437" s="35">
        <v>43407</v>
      </c>
      <c r="B4437" s="27">
        <v>0.875</v>
      </c>
      <c r="C4437" s="33">
        <v>25.41</v>
      </c>
    </row>
    <row r="4438" spans="1:3" x14ac:dyDescent="0.35">
      <c r="A4438" s="35">
        <v>43407</v>
      </c>
      <c r="B4438" s="27">
        <v>0.91666666666666663</v>
      </c>
      <c r="C4438" s="33">
        <v>25.41</v>
      </c>
    </row>
    <row r="4439" spans="1:3" x14ac:dyDescent="0.35">
      <c r="A4439" s="35">
        <v>43407</v>
      </c>
      <c r="B4439" s="27">
        <v>0.95833333333333337</v>
      </c>
      <c r="C4439" s="33">
        <v>25.4</v>
      </c>
    </row>
    <row r="4440" spans="1:3" x14ac:dyDescent="0.35">
      <c r="A4440" s="35">
        <v>43408</v>
      </c>
      <c r="B4440" s="27">
        <v>0</v>
      </c>
      <c r="C4440" s="33">
        <v>25.4</v>
      </c>
    </row>
    <row r="4441" spans="1:3" x14ac:dyDescent="0.35">
      <c r="A4441" s="35">
        <v>43408</v>
      </c>
      <c r="B4441" s="27">
        <v>4.1666666666666664E-2</v>
      </c>
      <c r="C4441" s="33">
        <v>25.4</v>
      </c>
    </row>
    <row r="4442" spans="1:3" x14ac:dyDescent="0.35">
      <c r="A4442" s="35">
        <v>43408</v>
      </c>
      <c r="B4442" s="27">
        <v>8.3333333333333329E-2</v>
      </c>
      <c r="C4442" s="33">
        <v>25.4</v>
      </c>
    </row>
    <row r="4443" spans="1:3" x14ac:dyDescent="0.35">
      <c r="A4443" s="35">
        <v>43408</v>
      </c>
      <c r="B4443" s="27">
        <v>0.125</v>
      </c>
      <c r="C4443" s="33">
        <v>25.39</v>
      </c>
    </row>
    <row r="4444" spans="1:3" x14ac:dyDescent="0.35">
      <c r="A4444" s="35">
        <v>43408</v>
      </c>
      <c r="B4444" s="27">
        <v>0.16666666666666666</v>
      </c>
      <c r="C4444" s="33">
        <v>25.39</v>
      </c>
    </row>
    <row r="4445" spans="1:3" x14ac:dyDescent="0.35">
      <c r="A4445" s="35">
        <v>43408</v>
      </c>
      <c r="B4445" s="27">
        <v>0.20833333333333334</v>
      </c>
      <c r="C4445" s="33">
        <v>25.39</v>
      </c>
    </row>
    <row r="4446" spans="1:3" x14ac:dyDescent="0.35">
      <c r="A4446" s="35">
        <v>43408</v>
      </c>
      <c r="B4446" s="27">
        <v>0.25</v>
      </c>
      <c r="C4446" s="33">
        <v>25.39</v>
      </c>
    </row>
    <row r="4447" spans="1:3" x14ac:dyDescent="0.35">
      <c r="A4447" s="35">
        <v>43408</v>
      </c>
      <c r="B4447" s="27">
        <v>0.29166666666666669</v>
      </c>
      <c r="C4447" s="33">
        <v>25.39</v>
      </c>
    </row>
    <row r="4448" spans="1:3" x14ac:dyDescent="0.35">
      <c r="A4448" s="35">
        <v>43408</v>
      </c>
      <c r="B4448" s="27">
        <v>0.33333333333333331</v>
      </c>
      <c r="C4448" s="33">
        <v>25.38</v>
      </c>
    </row>
    <row r="4449" spans="1:3" x14ac:dyDescent="0.35">
      <c r="A4449" s="35">
        <v>43408</v>
      </c>
      <c r="B4449" s="27">
        <v>0.375</v>
      </c>
      <c r="C4449" s="33">
        <v>25.38</v>
      </c>
    </row>
    <row r="4450" spans="1:3" x14ac:dyDescent="0.35">
      <c r="A4450" s="35">
        <v>43408</v>
      </c>
      <c r="B4450" s="27">
        <v>0.41666666666666669</v>
      </c>
      <c r="C4450" s="33">
        <v>25.39</v>
      </c>
    </row>
    <row r="4451" spans="1:3" x14ac:dyDescent="0.35">
      <c r="A4451" s="35">
        <v>43408</v>
      </c>
      <c r="B4451" s="27">
        <v>0.45833333333333331</v>
      </c>
      <c r="C4451" s="33">
        <v>25.38</v>
      </c>
    </row>
    <row r="4452" spans="1:3" x14ac:dyDescent="0.35">
      <c r="A4452" s="35">
        <v>43408</v>
      </c>
      <c r="B4452" s="27">
        <v>0.5</v>
      </c>
      <c r="C4452" s="33">
        <v>25.38</v>
      </c>
    </row>
    <row r="4453" spans="1:3" x14ac:dyDescent="0.35">
      <c r="A4453" s="35">
        <v>43408</v>
      </c>
      <c r="B4453" s="27">
        <v>0.54166666666666663</v>
      </c>
      <c r="C4453" s="33">
        <v>25.38</v>
      </c>
    </row>
    <row r="4454" spans="1:3" x14ac:dyDescent="0.35">
      <c r="A4454" s="35">
        <v>43408</v>
      </c>
      <c r="B4454" s="27">
        <v>0.58333333333333337</v>
      </c>
      <c r="C4454" s="33">
        <v>25.38</v>
      </c>
    </row>
    <row r="4455" spans="1:3" x14ac:dyDescent="0.35">
      <c r="A4455" s="35">
        <v>43408</v>
      </c>
      <c r="B4455" s="27">
        <v>0.625</v>
      </c>
      <c r="C4455" s="33">
        <v>25.38</v>
      </c>
    </row>
    <row r="4456" spans="1:3" x14ac:dyDescent="0.35">
      <c r="A4456" s="35">
        <v>43408</v>
      </c>
      <c r="B4456" s="27">
        <v>0.66666666666666663</v>
      </c>
      <c r="C4456" s="33">
        <v>25.38</v>
      </c>
    </row>
    <row r="4457" spans="1:3" x14ac:dyDescent="0.35">
      <c r="A4457" s="35">
        <v>43408</v>
      </c>
      <c r="B4457" s="27">
        <v>0.70833333333333337</v>
      </c>
      <c r="C4457" s="33">
        <v>25.38</v>
      </c>
    </row>
    <row r="4458" spans="1:3" x14ac:dyDescent="0.35">
      <c r="A4458" s="35">
        <v>43408</v>
      </c>
      <c r="B4458" s="27">
        <v>0.75</v>
      </c>
      <c r="C4458" s="33">
        <v>25.38</v>
      </c>
    </row>
    <row r="4459" spans="1:3" x14ac:dyDescent="0.35">
      <c r="A4459" s="35">
        <v>43408</v>
      </c>
      <c r="B4459" s="27">
        <v>0.79166666666666663</v>
      </c>
      <c r="C4459" s="33">
        <v>25.38</v>
      </c>
    </row>
    <row r="4460" spans="1:3" x14ac:dyDescent="0.35">
      <c r="A4460" s="35">
        <v>43408</v>
      </c>
      <c r="B4460" s="27">
        <v>0.83333333333333337</v>
      </c>
      <c r="C4460" s="33">
        <v>25.38</v>
      </c>
    </row>
    <row r="4461" spans="1:3" x14ac:dyDescent="0.35">
      <c r="A4461" s="35">
        <v>43408</v>
      </c>
      <c r="B4461" s="27">
        <v>0.875</v>
      </c>
      <c r="C4461" s="33">
        <v>25.37</v>
      </c>
    </row>
    <row r="4462" spans="1:3" x14ac:dyDescent="0.35">
      <c r="A4462" s="35">
        <v>43408</v>
      </c>
      <c r="B4462" s="27">
        <v>0.91666666666666663</v>
      </c>
      <c r="C4462" s="33">
        <v>25.38</v>
      </c>
    </row>
    <row r="4463" spans="1:3" x14ac:dyDescent="0.35">
      <c r="A4463" s="35">
        <v>43408</v>
      </c>
      <c r="B4463" s="27">
        <v>0.95833333333333337</v>
      </c>
      <c r="C4463" s="33">
        <v>25.37</v>
      </c>
    </row>
    <row r="4464" spans="1:3" x14ac:dyDescent="0.35">
      <c r="A4464" s="35">
        <v>43409</v>
      </c>
      <c r="B4464" s="27">
        <v>0</v>
      </c>
      <c r="C4464" s="33">
        <v>25.37</v>
      </c>
    </row>
    <row r="4465" spans="1:3" x14ac:dyDescent="0.35">
      <c r="A4465" s="35">
        <v>43409</v>
      </c>
      <c r="B4465" s="27">
        <v>4.1666666666666664E-2</v>
      </c>
      <c r="C4465" s="33">
        <v>25.37</v>
      </c>
    </row>
    <row r="4466" spans="1:3" x14ac:dyDescent="0.35">
      <c r="A4466" s="35">
        <v>43409</v>
      </c>
      <c r="B4466" s="27">
        <v>8.3333333333333329E-2</v>
      </c>
      <c r="C4466" s="33">
        <v>25.37</v>
      </c>
    </row>
    <row r="4467" spans="1:3" x14ac:dyDescent="0.35">
      <c r="A4467" s="35">
        <v>43409</v>
      </c>
      <c r="B4467" s="27">
        <v>0.125</v>
      </c>
      <c r="C4467" s="33">
        <v>25.36</v>
      </c>
    </row>
    <row r="4468" spans="1:3" x14ac:dyDescent="0.35">
      <c r="A4468" s="35">
        <v>43409</v>
      </c>
      <c r="B4468" s="27">
        <v>0.16666666666666666</v>
      </c>
      <c r="C4468" s="33">
        <v>25.36</v>
      </c>
    </row>
    <row r="4469" spans="1:3" x14ac:dyDescent="0.35">
      <c r="A4469" s="35">
        <v>43409</v>
      </c>
      <c r="B4469" s="27">
        <v>0.20833333333333334</v>
      </c>
      <c r="C4469" s="33">
        <v>25.35</v>
      </c>
    </row>
    <row r="4470" spans="1:3" x14ac:dyDescent="0.35">
      <c r="A4470" s="35">
        <v>43409</v>
      </c>
      <c r="B4470" s="27">
        <v>0.25</v>
      </c>
      <c r="C4470" s="33">
        <v>25.34</v>
      </c>
    </row>
    <row r="4471" spans="1:3" x14ac:dyDescent="0.35">
      <c r="A4471" s="35">
        <v>43409</v>
      </c>
      <c r="B4471" s="27">
        <v>0.29166666666666669</v>
      </c>
      <c r="C4471" s="33">
        <v>25.34</v>
      </c>
    </row>
    <row r="4472" spans="1:3" x14ac:dyDescent="0.35">
      <c r="A4472" s="35">
        <v>43409</v>
      </c>
      <c r="B4472" s="27">
        <v>0.33333333333333331</v>
      </c>
      <c r="C4472" s="33">
        <v>25.33</v>
      </c>
    </row>
    <row r="4473" spans="1:3" x14ac:dyDescent="0.35">
      <c r="A4473" s="35">
        <v>43409</v>
      </c>
      <c r="B4473" s="27">
        <v>0.375</v>
      </c>
      <c r="C4473" s="33">
        <v>25.32</v>
      </c>
    </row>
    <row r="4474" spans="1:3" x14ac:dyDescent="0.35">
      <c r="A4474" s="35">
        <v>43409</v>
      </c>
      <c r="B4474" s="27">
        <v>0.41666666666666669</v>
      </c>
      <c r="C4474" s="33">
        <v>25.31</v>
      </c>
    </row>
    <row r="4475" spans="1:3" x14ac:dyDescent="0.35">
      <c r="A4475" s="35">
        <v>43409</v>
      </c>
      <c r="B4475" s="27">
        <v>0.45833333333333331</v>
      </c>
      <c r="C4475" s="33">
        <v>25.3</v>
      </c>
    </row>
    <row r="4476" spans="1:3" x14ac:dyDescent="0.35">
      <c r="A4476" s="35">
        <v>43409</v>
      </c>
      <c r="B4476" s="27">
        <v>0.5</v>
      </c>
      <c r="C4476" s="33">
        <v>25.29</v>
      </c>
    </row>
    <row r="4477" spans="1:3" x14ac:dyDescent="0.35">
      <c r="A4477" s="35">
        <v>43409</v>
      </c>
      <c r="B4477" s="27">
        <v>0.54166666666666663</v>
      </c>
      <c r="C4477" s="33">
        <v>25.29</v>
      </c>
    </row>
    <row r="4478" spans="1:3" x14ac:dyDescent="0.35">
      <c r="A4478" s="35">
        <v>43409</v>
      </c>
      <c r="B4478" s="27">
        <v>0.58333333333333337</v>
      </c>
      <c r="C4478" s="33">
        <v>25.28</v>
      </c>
    </row>
    <row r="4479" spans="1:3" x14ac:dyDescent="0.35">
      <c r="A4479" s="35">
        <v>43409</v>
      </c>
      <c r="B4479" s="27">
        <v>0.625</v>
      </c>
      <c r="C4479" s="33">
        <v>25.27</v>
      </c>
    </row>
    <row r="4480" spans="1:3" x14ac:dyDescent="0.35">
      <c r="A4480" s="35">
        <v>43409</v>
      </c>
      <c r="B4480" s="27">
        <v>0.66666666666666663</v>
      </c>
      <c r="C4480" s="33">
        <v>25.27</v>
      </c>
    </row>
    <row r="4481" spans="1:3" x14ac:dyDescent="0.35">
      <c r="A4481" s="35">
        <v>43409</v>
      </c>
      <c r="B4481" s="27">
        <v>0.70833333333333337</v>
      </c>
      <c r="C4481" s="33">
        <v>25.27</v>
      </c>
    </row>
    <row r="4482" spans="1:3" x14ac:dyDescent="0.35">
      <c r="A4482" s="35">
        <v>43409</v>
      </c>
      <c r="B4482" s="27">
        <v>0.75</v>
      </c>
      <c r="C4482" s="33">
        <v>25.26</v>
      </c>
    </row>
    <row r="4483" spans="1:3" x14ac:dyDescent="0.35">
      <c r="A4483" s="35">
        <v>43409</v>
      </c>
      <c r="B4483" s="27">
        <v>0.79166666666666663</v>
      </c>
      <c r="C4483" s="33">
        <v>25.26</v>
      </c>
    </row>
    <row r="4484" spans="1:3" x14ac:dyDescent="0.35">
      <c r="A4484" s="35">
        <v>43409</v>
      </c>
      <c r="B4484" s="27">
        <v>0.83333333333333337</v>
      </c>
      <c r="C4484" s="33">
        <v>25.25</v>
      </c>
    </row>
    <row r="4485" spans="1:3" x14ac:dyDescent="0.35">
      <c r="A4485" s="35">
        <v>43409</v>
      </c>
      <c r="B4485" s="27">
        <v>0.875</v>
      </c>
      <c r="C4485" s="33">
        <v>25.25</v>
      </c>
    </row>
    <row r="4486" spans="1:3" x14ac:dyDescent="0.35">
      <c r="A4486" s="35">
        <v>43409</v>
      </c>
      <c r="B4486" s="27">
        <v>0.91666666666666663</v>
      </c>
      <c r="C4486" s="33">
        <v>25.24</v>
      </c>
    </row>
    <row r="4487" spans="1:3" x14ac:dyDescent="0.35">
      <c r="A4487" s="35">
        <v>43409</v>
      </c>
      <c r="B4487" s="27">
        <v>0.95833333333333337</v>
      </c>
      <c r="C4487" s="33">
        <v>25.24</v>
      </c>
    </row>
    <row r="4488" spans="1:3" x14ac:dyDescent="0.35">
      <c r="A4488" s="35">
        <v>43410</v>
      </c>
      <c r="B4488" s="27">
        <v>0</v>
      </c>
      <c r="C4488" s="33">
        <v>25.23</v>
      </c>
    </row>
    <row r="4489" spans="1:3" x14ac:dyDescent="0.35">
      <c r="A4489" s="35">
        <v>43410</v>
      </c>
      <c r="B4489" s="27">
        <v>4.1666666666666664E-2</v>
      </c>
      <c r="C4489" s="33">
        <v>25.23</v>
      </c>
    </row>
    <row r="4490" spans="1:3" x14ac:dyDescent="0.35">
      <c r="A4490" s="35">
        <v>43410</v>
      </c>
      <c r="B4490" s="27">
        <v>8.3333333333333329E-2</v>
      </c>
      <c r="C4490" s="33">
        <v>25.22</v>
      </c>
    </row>
    <row r="4491" spans="1:3" x14ac:dyDescent="0.35">
      <c r="A4491" s="35">
        <v>43410</v>
      </c>
      <c r="B4491" s="27">
        <v>0.125</v>
      </c>
      <c r="C4491" s="33">
        <v>25.22</v>
      </c>
    </row>
    <row r="4492" spans="1:3" x14ac:dyDescent="0.35">
      <c r="A4492" s="35">
        <v>43410</v>
      </c>
      <c r="B4492" s="27">
        <v>0.16666666666666666</v>
      </c>
      <c r="C4492" s="33">
        <v>25.21</v>
      </c>
    </row>
    <row r="4493" spans="1:3" x14ac:dyDescent="0.35">
      <c r="A4493" s="35">
        <v>43410</v>
      </c>
      <c r="B4493" s="27">
        <v>0.20833333333333334</v>
      </c>
      <c r="C4493" s="33">
        <v>25.21</v>
      </c>
    </row>
    <row r="4494" spans="1:3" x14ac:dyDescent="0.35">
      <c r="A4494" s="35">
        <v>43410</v>
      </c>
      <c r="B4494" s="27">
        <v>0.25</v>
      </c>
      <c r="C4494" s="33">
        <v>25.2</v>
      </c>
    </row>
    <row r="4495" spans="1:3" x14ac:dyDescent="0.35">
      <c r="A4495" s="35">
        <v>43410</v>
      </c>
      <c r="B4495" s="27">
        <v>0.29166666666666669</v>
      </c>
      <c r="C4495" s="33">
        <v>25.19</v>
      </c>
    </row>
    <row r="4496" spans="1:3" x14ac:dyDescent="0.35">
      <c r="A4496" s="35">
        <v>43410</v>
      </c>
      <c r="B4496" s="27">
        <v>0.33333333333333331</v>
      </c>
      <c r="C4496" s="33">
        <v>25.19</v>
      </c>
    </row>
    <row r="4497" spans="1:3" x14ac:dyDescent="0.35">
      <c r="A4497" s="35">
        <v>43410</v>
      </c>
      <c r="B4497" s="27">
        <v>0.375</v>
      </c>
      <c r="C4497" s="33">
        <v>25.19</v>
      </c>
    </row>
    <row r="4498" spans="1:3" x14ac:dyDescent="0.35">
      <c r="A4498" s="35">
        <v>43410</v>
      </c>
      <c r="B4498" s="27">
        <v>0.41666666666666669</v>
      </c>
      <c r="C4498" s="33">
        <v>25.19</v>
      </c>
    </row>
    <row r="4499" spans="1:3" x14ac:dyDescent="0.35">
      <c r="A4499" s="35">
        <v>43410</v>
      </c>
      <c r="B4499" s="27">
        <v>0.45833333333333331</v>
      </c>
      <c r="C4499" s="33">
        <v>25.18</v>
      </c>
    </row>
    <row r="4500" spans="1:3" x14ac:dyDescent="0.35">
      <c r="A4500" s="35">
        <v>43410</v>
      </c>
      <c r="B4500" s="27">
        <v>0.5</v>
      </c>
      <c r="C4500" s="33">
        <v>25.18</v>
      </c>
    </row>
    <row r="4501" spans="1:3" x14ac:dyDescent="0.35">
      <c r="A4501" s="35">
        <v>43410</v>
      </c>
      <c r="B4501" s="27">
        <v>0.54166666666666663</v>
      </c>
      <c r="C4501" s="33">
        <v>25.17</v>
      </c>
    </row>
    <row r="4502" spans="1:3" x14ac:dyDescent="0.35">
      <c r="A4502" s="35">
        <v>43410</v>
      </c>
      <c r="B4502" s="27">
        <v>0.58333333333333337</v>
      </c>
      <c r="C4502" s="33">
        <v>25.18</v>
      </c>
    </row>
    <row r="4503" spans="1:3" x14ac:dyDescent="0.35">
      <c r="A4503" s="35">
        <v>43410</v>
      </c>
      <c r="B4503" s="27">
        <v>0.625</v>
      </c>
      <c r="C4503" s="33">
        <v>25.17</v>
      </c>
    </row>
    <row r="4504" spans="1:3" x14ac:dyDescent="0.35">
      <c r="A4504" s="35">
        <v>43410</v>
      </c>
      <c r="B4504" s="27">
        <v>0.66666666666666663</v>
      </c>
      <c r="C4504" s="33">
        <v>25.17</v>
      </c>
    </row>
    <row r="4505" spans="1:3" x14ac:dyDescent="0.35">
      <c r="A4505" s="35">
        <v>43410</v>
      </c>
      <c r="B4505" s="27">
        <v>0.70833333333333337</v>
      </c>
      <c r="C4505" s="33">
        <v>25.16</v>
      </c>
    </row>
    <row r="4506" spans="1:3" x14ac:dyDescent="0.35">
      <c r="A4506" s="35">
        <v>43410</v>
      </c>
      <c r="B4506" s="27">
        <v>0.75</v>
      </c>
      <c r="C4506" s="33">
        <v>25.16</v>
      </c>
    </row>
    <row r="4507" spans="1:3" x14ac:dyDescent="0.35">
      <c r="A4507" s="35">
        <v>43410</v>
      </c>
      <c r="B4507" s="27">
        <v>0.79166666666666663</v>
      </c>
      <c r="C4507" s="33">
        <v>25.16</v>
      </c>
    </row>
    <row r="4508" spans="1:3" x14ac:dyDescent="0.35">
      <c r="A4508" s="35">
        <v>43410</v>
      </c>
      <c r="B4508" s="27">
        <v>0.83333333333333337</v>
      </c>
      <c r="C4508" s="33">
        <v>25.16</v>
      </c>
    </row>
    <row r="4509" spans="1:3" x14ac:dyDescent="0.35">
      <c r="A4509" s="35">
        <v>43410</v>
      </c>
      <c r="B4509" s="27">
        <v>0.875</v>
      </c>
      <c r="C4509" s="33">
        <v>25.15</v>
      </c>
    </row>
    <row r="4510" spans="1:3" x14ac:dyDescent="0.35">
      <c r="A4510" s="35">
        <v>43410</v>
      </c>
      <c r="B4510" s="27">
        <v>0.91666666666666663</v>
      </c>
      <c r="C4510" s="33">
        <v>25.15</v>
      </c>
    </row>
    <row r="4511" spans="1:3" x14ac:dyDescent="0.35">
      <c r="A4511" s="35">
        <v>43410</v>
      </c>
      <c r="B4511" s="27">
        <v>0.95833333333333337</v>
      </c>
      <c r="C4511" s="33">
        <v>25.15</v>
      </c>
    </row>
    <row r="4512" spans="1:3" x14ac:dyDescent="0.35">
      <c r="A4512" s="35">
        <v>43411</v>
      </c>
      <c r="B4512" s="27">
        <v>0</v>
      </c>
      <c r="C4512" s="33">
        <v>25.15</v>
      </c>
    </row>
    <row r="4513" spans="1:3" x14ac:dyDescent="0.35">
      <c r="A4513" s="35">
        <v>43411</v>
      </c>
      <c r="B4513" s="27">
        <v>4.1666666666666664E-2</v>
      </c>
      <c r="C4513" s="33">
        <v>25.14</v>
      </c>
    </row>
    <row r="4514" spans="1:3" x14ac:dyDescent="0.35">
      <c r="A4514" s="35">
        <v>43411</v>
      </c>
      <c r="B4514" s="27">
        <v>8.3333333333333329E-2</v>
      </c>
      <c r="C4514" s="33">
        <v>25.15</v>
      </c>
    </row>
    <row r="4515" spans="1:3" x14ac:dyDescent="0.35">
      <c r="A4515" s="35">
        <v>43411</v>
      </c>
      <c r="B4515" s="27">
        <v>0.125</v>
      </c>
      <c r="C4515" s="33">
        <v>25.14</v>
      </c>
    </row>
    <row r="4516" spans="1:3" x14ac:dyDescent="0.35">
      <c r="A4516" s="35">
        <v>43411</v>
      </c>
      <c r="B4516" s="27">
        <v>0.16666666666666666</v>
      </c>
      <c r="C4516" s="33">
        <v>25.13</v>
      </c>
    </row>
    <row r="4517" spans="1:3" x14ac:dyDescent="0.35">
      <c r="A4517" s="35">
        <v>43411</v>
      </c>
      <c r="B4517" s="27">
        <v>0.20833333333333334</v>
      </c>
      <c r="C4517" s="33">
        <v>25.13</v>
      </c>
    </row>
    <row r="4518" spans="1:3" x14ac:dyDescent="0.35">
      <c r="A4518" s="35">
        <v>43411</v>
      </c>
      <c r="B4518" s="27">
        <v>0.25</v>
      </c>
      <c r="C4518" s="33">
        <v>25.13</v>
      </c>
    </row>
    <row r="4519" spans="1:3" x14ac:dyDescent="0.35">
      <c r="A4519" s="35">
        <v>43411</v>
      </c>
      <c r="B4519" s="27">
        <v>0.29166666666666669</v>
      </c>
      <c r="C4519" s="33">
        <v>25.12</v>
      </c>
    </row>
    <row r="4520" spans="1:3" x14ac:dyDescent="0.35">
      <c r="A4520" s="35">
        <v>43411</v>
      </c>
      <c r="B4520" s="27">
        <v>0.33333333333333331</v>
      </c>
      <c r="C4520" s="33">
        <v>25.12</v>
      </c>
    </row>
    <row r="4521" spans="1:3" x14ac:dyDescent="0.35">
      <c r="A4521" s="35">
        <v>43411</v>
      </c>
      <c r="B4521" s="27">
        <v>0.375</v>
      </c>
      <c r="C4521" s="33">
        <v>25.11</v>
      </c>
    </row>
    <row r="4522" spans="1:3" x14ac:dyDescent="0.35">
      <c r="A4522" s="35">
        <v>43411</v>
      </c>
      <c r="B4522" s="27">
        <v>0.41666666666666669</v>
      </c>
      <c r="C4522" s="33">
        <v>25.1</v>
      </c>
    </row>
    <row r="4523" spans="1:3" x14ac:dyDescent="0.35">
      <c r="A4523" s="35">
        <v>43411</v>
      </c>
      <c r="B4523" s="27">
        <v>0.45833333333333331</v>
      </c>
      <c r="C4523" s="33">
        <v>25.1</v>
      </c>
    </row>
    <row r="4524" spans="1:3" x14ac:dyDescent="0.35">
      <c r="A4524" s="35">
        <v>43411</v>
      </c>
      <c r="B4524" s="27">
        <v>0.5</v>
      </c>
      <c r="C4524" s="33">
        <v>25.09</v>
      </c>
    </row>
    <row r="4525" spans="1:3" x14ac:dyDescent="0.35">
      <c r="A4525" s="35">
        <v>43411</v>
      </c>
      <c r="B4525" s="27">
        <v>0.54166666666666663</v>
      </c>
      <c r="C4525" s="33">
        <v>25.09</v>
      </c>
    </row>
    <row r="4526" spans="1:3" x14ac:dyDescent="0.35">
      <c r="A4526" s="35">
        <v>43411</v>
      </c>
      <c r="B4526" s="27">
        <v>0.58333333333333337</v>
      </c>
      <c r="C4526" s="33">
        <v>25.08</v>
      </c>
    </row>
    <row r="4527" spans="1:3" x14ac:dyDescent="0.35">
      <c r="A4527" s="35">
        <v>43411</v>
      </c>
      <c r="B4527" s="27">
        <v>0.625</v>
      </c>
      <c r="C4527" s="33">
        <v>25.07</v>
      </c>
    </row>
    <row r="4528" spans="1:3" x14ac:dyDescent="0.35">
      <c r="A4528" s="35">
        <v>43411</v>
      </c>
      <c r="B4528" s="27">
        <v>0.66666666666666663</v>
      </c>
      <c r="C4528" s="33">
        <v>25.07</v>
      </c>
    </row>
    <row r="4529" spans="1:3" x14ac:dyDescent="0.35">
      <c r="A4529" s="35">
        <v>43411</v>
      </c>
      <c r="B4529" s="27">
        <v>0.70833333333333337</v>
      </c>
      <c r="C4529" s="33">
        <v>25.06</v>
      </c>
    </row>
    <row r="4530" spans="1:3" x14ac:dyDescent="0.35">
      <c r="A4530" s="35">
        <v>43411</v>
      </c>
      <c r="B4530" s="27">
        <v>0.75</v>
      </c>
      <c r="C4530" s="33">
        <v>25.05</v>
      </c>
    </row>
    <row r="4531" spans="1:3" x14ac:dyDescent="0.35">
      <c r="A4531" s="35">
        <v>43411</v>
      </c>
      <c r="B4531" s="27">
        <v>0.79166666666666663</v>
      </c>
      <c r="C4531" s="33">
        <v>25.05</v>
      </c>
    </row>
    <row r="4532" spans="1:3" x14ac:dyDescent="0.35">
      <c r="A4532" s="35">
        <v>43411</v>
      </c>
      <c r="B4532" s="27">
        <v>0.83333333333333337</v>
      </c>
      <c r="C4532" s="33">
        <v>25.04</v>
      </c>
    </row>
    <row r="4533" spans="1:3" x14ac:dyDescent="0.35">
      <c r="A4533" s="35">
        <v>43411</v>
      </c>
      <c r="B4533" s="27">
        <v>0.875</v>
      </c>
      <c r="C4533" s="33">
        <v>25.03</v>
      </c>
    </row>
    <row r="4534" spans="1:3" x14ac:dyDescent="0.35">
      <c r="A4534" s="35">
        <v>43411</v>
      </c>
      <c r="B4534" s="27">
        <v>0.91666666666666663</v>
      </c>
      <c r="C4534" s="33">
        <v>25.03</v>
      </c>
    </row>
    <row r="4535" spans="1:3" x14ac:dyDescent="0.35">
      <c r="A4535" s="35">
        <v>43411</v>
      </c>
      <c r="B4535" s="27">
        <v>0.95833333333333337</v>
      </c>
      <c r="C4535" s="33">
        <v>25.02</v>
      </c>
    </row>
    <row r="4536" spans="1:3" x14ac:dyDescent="0.35">
      <c r="A4536" s="35">
        <v>43412</v>
      </c>
      <c r="B4536" s="27">
        <v>0</v>
      </c>
      <c r="C4536" s="33">
        <v>25.02</v>
      </c>
    </row>
    <row r="4537" spans="1:3" x14ac:dyDescent="0.35">
      <c r="A4537" s="35">
        <v>43412</v>
      </c>
      <c r="B4537" s="27">
        <v>4.1666666666666664E-2</v>
      </c>
      <c r="C4537" s="33">
        <v>25.01</v>
      </c>
    </row>
    <row r="4538" spans="1:3" x14ac:dyDescent="0.35">
      <c r="A4538" s="35">
        <v>43412</v>
      </c>
      <c r="B4538" s="27">
        <v>8.3333333333333329E-2</v>
      </c>
      <c r="C4538" s="33">
        <v>25</v>
      </c>
    </row>
    <row r="4539" spans="1:3" x14ac:dyDescent="0.35">
      <c r="A4539" s="35">
        <v>43412</v>
      </c>
      <c r="B4539" s="27">
        <v>0.125</v>
      </c>
      <c r="C4539" s="33">
        <v>25</v>
      </c>
    </row>
    <row r="4540" spans="1:3" x14ac:dyDescent="0.35">
      <c r="A4540" s="35">
        <v>43412</v>
      </c>
      <c r="B4540" s="27">
        <v>0.16666666666666666</v>
      </c>
      <c r="C4540" s="33">
        <v>24.99</v>
      </c>
    </row>
    <row r="4541" spans="1:3" x14ac:dyDescent="0.35">
      <c r="A4541" s="35">
        <v>43412</v>
      </c>
      <c r="B4541" s="27">
        <v>0.20833333333333334</v>
      </c>
      <c r="C4541" s="33">
        <v>24.99</v>
      </c>
    </row>
    <row r="4542" spans="1:3" x14ac:dyDescent="0.35">
      <c r="A4542" s="35">
        <v>43412</v>
      </c>
      <c r="B4542" s="27">
        <v>0.25</v>
      </c>
      <c r="C4542" s="33">
        <v>24.98</v>
      </c>
    </row>
    <row r="4543" spans="1:3" x14ac:dyDescent="0.35">
      <c r="A4543" s="35">
        <v>43412</v>
      </c>
      <c r="B4543" s="27">
        <v>0.29166666666666669</v>
      </c>
      <c r="C4543" s="33">
        <v>24.98</v>
      </c>
    </row>
    <row r="4544" spans="1:3" x14ac:dyDescent="0.35">
      <c r="A4544" s="35">
        <v>43412</v>
      </c>
      <c r="B4544" s="27">
        <v>0.33333333333333331</v>
      </c>
      <c r="C4544" s="33">
        <v>24.97</v>
      </c>
    </row>
    <row r="4545" spans="1:3" x14ac:dyDescent="0.35">
      <c r="A4545" s="35">
        <v>43412</v>
      </c>
      <c r="B4545" s="27">
        <v>0.375</v>
      </c>
      <c r="C4545" s="33">
        <v>24.97</v>
      </c>
    </row>
    <row r="4546" spans="1:3" x14ac:dyDescent="0.35">
      <c r="A4546" s="35">
        <v>43412</v>
      </c>
      <c r="B4546" s="27">
        <v>0.41666666666666669</v>
      </c>
      <c r="C4546" s="33">
        <v>24.96</v>
      </c>
    </row>
    <row r="4547" spans="1:3" x14ac:dyDescent="0.35">
      <c r="A4547" s="35">
        <v>43412</v>
      </c>
      <c r="B4547" s="27">
        <v>0.45833333333333331</v>
      </c>
      <c r="C4547" s="33">
        <v>24.96</v>
      </c>
    </row>
    <row r="4548" spans="1:3" x14ac:dyDescent="0.35">
      <c r="A4548" s="35">
        <v>43412</v>
      </c>
      <c r="B4548" s="27">
        <v>0.5</v>
      </c>
      <c r="C4548" s="33">
        <v>24.96</v>
      </c>
    </row>
    <row r="4549" spans="1:3" x14ac:dyDescent="0.35">
      <c r="A4549" s="35">
        <v>43412</v>
      </c>
      <c r="B4549" s="27">
        <v>0.54166666666666663</v>
      </c>
      <c r="C4549" s="33">
        <v>24.95</v>
      </c>
    </row>
    <row r="4550" spans="1:3" x14ac:dyDescent="0.35">
      <c r="A4550" s="35">
        <v>43412</v>
      </c>
      <c r="B4550" s="27">
        <v>0.58333333333333337</v>
      </c>
      <c r="C4550" s="33">
        <v>24.95</v>
      </c>
    </row>
    <row r="4551" spans="1:3" x14ac:dyDescent="0.35">
      <c r="A4551" s="35">
        <v>43412</v>
      </c>
      <c r="B4551" s="27">
        <v>0.625</v>
      </c>
      <c r="C4551" s="33">
        <v>24.94</v>
      </c>
    </row>
    <row r="4552" spans="1:3" x14ac:dyDescent="0.35">
      <c r="A4552" s="35">
        <v>43412</v>
      </c>
      <c r="B4552" s="27">
        <v>0.66666666666666663</v>
      </c>
      <c r="C4552" s="33">
        <v>24.94</v>
      </c>
    </row>
    <row r="4553" spans="1:3" x14ac:dyDescent="0.35">
      <c r="A4553" s="35">
        <v>43412</v>
      </c>
      <c r="B4553" s="27">
        <v>0.70833333333333337</v>
      </c>
      <c r="C4553" s="33">
        <v>24.93</v>
      </c>
    </row>
    <row r="4554" spans="1:3" x14ac:dyDescent="0.35">
      <c r="A4554" s="35">
        <v>43412</v>
      </c>
      <c r="B4554" s="27">
        <v>0.75</v>
      </c>
      <c r="C4554" s="33">
        <v>24.93</v>
      </c>
    </row>
    <row r="4555" spans="1:3" x14ac:dyDescent="0.35">
      <c r="A4555" s="35">
        <v>43412</v>
      </c>
      <c r="B4555" s="27">
        <v>0.79166666666666663</v>
      </c>
      <c r="C4555" s="33">
        <v>24.93</v>
      </c>
    </row>
    <row r="4556" spans="1:3" x14ac:dyDescent="0.35">
      <c r="A4556" s="35">
        <v>43412</v>
      </c>
      <c r="B4556" s="27">
        <v>0.83333333333333337</v>
      </c>
      <c r="C4556" s="33">
        <v>24.92</v>
      </c>
    </row>
    <row r="4557" spans="1:3" x14ac:dyDescent="0.35">
      <c r="A4557" s="35">
        <v>43412</v>
      </c>
      <c r="B4557" s="27">
        <v>0.875</v>
      </c>
      <c r="C4557" s="33">
        <v>24.92</v>
      </c>
    </row>
    <row r="4558" spans="1:3" x14ac:dyDescent="0.35">
      <c r="A4558" s="35">
        <v>43412</v>
      </c>
      <c r="B4558" s="27">
        <v>0.91666666666666663</v>
      </c>
      <c r="C4558" s="33">
        <v>24.92</v>
      </c>
    </row>
    <row r="4559" spans="1:3" x14ac:dyDescent="0.35">
      <c r="A4559" s="35">
        <v>43412</v>
      </c>
      <c r="B4559" s="27">
        <v>0.95833333333333337</v>
      </c>
      <c r="C4559" s="33">
        <v>24.92</v>
      </c>
    </row>
    <row r="4560" spans="1:3" x14ac:dyDescent="0.35">
      <c r="A4560" s="35">
        <v>43413</v>
      </c>
      <c r="B4560" s="27">
        <v>0</v>
      </c>
      <c r="C4560" s="33">
        <v>24.91</v>
      </c>
    </row>
    <row r="4561" spans="1:3" x14ac:dyDescent="0.35">
      <c r="A4561" s="35">
        <v>43413</v>
      </c>
      <c r="B4561" s="27">
        <v>4.1666666666666664E-2</v>
      </c>
      <c r="C4561" s="33">
        <v>24.91</v>
      </c>
    </row>
    <row r="4562" spans="1:3" x14ac:dyDescent="0.35">
      <c r="A4562" s="35">
        <v>43413</v>
      </c>
      <c r="B4562" s="27">
        <v>8.3333333333333329E-2</v>
      </c>
      <c r="C4562" s="33">
        <v>24.91</v>
      </c>
    </row>
    <row r="4563" spans="1:3" x14ac:dyDescent="0.35">
      <c r="A4563" s="35">
        <v>43413</v>
      </c>
      <c r="B4563" s="27">
        <v>0.125</v>
      </c>
      <c r="C4563" s="33">
        <v>24.9</v>
      </c>
    </row>
    <row r="4564" spans="1:3" x14ac:dyDescent="0.35">
      <c r="A4564" s="35">
        <v>43413</v>
      </c>
      <c r="B4564" s="27">
        <v>0.16666666666666666</v>
      </c>
      <c r="C4564" s="33">
        <v>24.9</v>
      </c>
    </row>
    <row r="4565" spans="1:3" x14ac:dyDescent="0.35">
      <c r="A4565" s="35">
        <v>43413</v>
      </c>
      <c r="B4565" s="27">
        <v>0.20833333333333334</v>
      </c>
      <c r="C4565" s="33">
        <v>24.89</v>
      </c>
    </row>
    <row r="4566" spans="1:3" x14ac:dyDescent="0.35">
      <c r="A4566" s="35">
        <v>43413</v>
      </c>
      <c r="B4566" s="27">
        <v>0.25</v>
      </c>
      <c r="C4566" s="33">
        <v>24.89</v>
      </c>
    </row>
    <row r="4567" spans="1:3" x14ac:dyDescent="0.35">
      <c r="A4567" s="35">
        <v>43413</v>
      </c>
      <c r="B4567" s="27">
        <v>0.29166666666666669</v>
      </c>
      <c r="C4567" s="33">
        <v>24.88</v>
      </c>
    </row>
    <row r="4568" spans="1:3" x14ac:dyDescent="0.35">
      <c r="A4568" s="35">
        <v>43413</v>
      </c>
      <c r="B4568" s="27">
        <v>0.33333333333333331</v>
      </c>
      <c r="C4568" s="33">
        <v>24.88</v>
      </c>
    </row>
    <row r="4569" spans="1:3" x14ac:dyDescent="0.35">
      <c r="A4569" s="35">
        <v>43413</v>
      </c>
      <c r="B4569" s="27">
        <v>0.375</v>
      </c>
      <c r="C4569" s="33">
        <v>24.88</v>
      </c>
    </row>
    <row r="4570" spans="1:3" x14ac:dyDescent="0.35">
      <c r="A4570" s="35">
        <v>43413</v>
      </c>
      <c r="B4570" s="27">
        <v>0.41666666666666669</v>
      </c>
      <c r="C4570" s="33">
        <v>24.88</v>
      </c>
    </row>
    <row r="4571" spans="1:3" x14ac:dyDescent="0.35">
      <c r="A4571" s="35">
        <v>43413</v>
      </c>
      <c r="B4571" s="27">
        <v>0.45833333333333331</v>
      </c>
      <c r="C4571" s="33">
        <v>24.87</v>
      </c>
    </row>
    <row r="4572" spans="1:3" x14ac:dyDescent="0.35">
      <c r="A4572" s="35">
        <v>43413</v>
      </c>
      <c r="B4572" s="27">
        <v>0.5</v>
      </c>
      <c r="C4572" s="33">
        <v>24.87</v>
      </c>
    </row>
    <row r="4573" spans="1:3" x14ac:dyDescent="0.35">
      <c r="A4573" s="35">
        <v>43413</v>
      </c>
      <c r="B4573" s="27">
        <v>0.54166666666666663</v>
      </c>
      <c r="C4573" s="33">
        <v>24.86</v>
      </c>
    </row>
    <row r="4574" spans="1:3" x14ac:dyDescent="0.35">
      <c r="A4574" s="35">
        <v>43413</v>
      </c>
      <c r="B4574" s="27">
        <v>0.58333333333333337</v>
      </c>
      <c r="C4574" s="33">
        <v>24.86</v>
      </c>
    </row>
    <row r="4575" spans="1:3" x14ac:dyDescent="0.35">
      <c r="A4575" s="35">
        <v>43413</v>
      </c>
      <c r="B4575" s="27">
        <v>0.625</v>
      </c>
      <c r="C4575" s="33">
        <v>24.86</v>
      </c>
    </row>
    <row r="4577" spans="1:3" x14ac:dyDescent="0.35">
      <c r="A4577" s="36">
        <v>43466</v>
      </c>
      <c r="B4577" s="37">
        <v>4.1666666666666664E-2</v>
      </c>
      <c r="C4577" s="24">
        <v>25.44</v>
      </c>
    </row>
    <row r="4578" spans="1:3" x14ac:dyDescent="0.35">
      <c r="A4578" s="36">
        <v>43466</v>
      </c>
      <c r="B4578" s="37">
        <v>8.3333333333333329E-2</v>
      </c>
      <c r="C4578" s="24">
        <v>25.44</v>
      </c>
    </row>
    <row r="4579" spans="1:3" x14ac:dyDescent="0.35">
      <c r="A4579" s="36">
        <v>43466</v>
      </c>
      <c r="B4579" s="37">
        <v>0.125</v>
      </c>
      <c r="C4579" s="24">
        <v>25.44</v>
      </c>
    </row>
    <row r="4580" spans="1:3" x14ac:dyDescent="0.35">
      <c r="A4580" s="36">
        <v>43466</v>
      </c>
      <c r="B4580" s="37">
        <v>0.16666666666666666</v>
      </c>
      <c r="C4580" s="24">
        <v>25.43</v>
      </c>
    </row>
    <row r="4581" spans="1:3" x14ac:dyDescent="0.35">
      <c r="A4581" s="36">
        <v>43466</v>
      </c>
      <c r="B4581" s="37">
        <v>0.20833333333333334</v>
      </c>
      <c r="C4581" s="24">
        <v>25.44</v>
      </c>
    </row>
    <row r="4582" spans="1:3" x14ac:dyDescent="0.35">
      <c r="A4582" s="36">
        <v>43466</v>
      </c>
      <c r="B4582" s="37">
        <v>0.25</v>
      </c>
      <c r="C4582" s="24">
        <v>25.44</v>
      </c>
    </row>
    <row r="4583" spans="1:3" x14ac:dyDescent="0.35">
      <c r="A4583" s="36">
        <v>43466</v>
      </c>
      <c r="B4583" s="37">
        <v>0.29166666666666669</v>
      </c>
      <c r="C4583" s="24">
        <v>25.44</v>
      </c>
    </row>
    <row r="4584" spans="1:3" x14ac:dyDescent="0.35">
      <c r="A4584" s="36">
        <v>43466</v>
      </c>
      <c r="B4584" s="37">
        <v>0.33333333333333331</v>
      </c>
      <c r="C4584" s="24">
        <v>25.44</v>
      </c>
    </row>
    <row r="4585" spans="1:3" x14ac:dyDescent="0.35">
      <c r="A4585" s="36">
        <v>43466</v>
      </c>
      <c r="B4585" s="37">
        <v>0.375</v>
      </c>
      <c r="C4585" s="24">
        <v>25.44</v>
      </c>
    </row>
    <row r="4586" spans="1:3" x14ac:dyDescent="0.35">
      <c r="A4586" s="36">
        <v>43466</v>
      </c>
      <c r="B4586" s="37">
        <v>0.41666666666666669</v>
      </c>
      <c r="C4586" s="24">
        <v>25.44</v>
      </c>
    </row>
    <row r="4587" spans="1:3" x14ac:dyDescent="0.35">
      <c r="A4587" s="36">
        <v>43466</v>
      </c>
      <c r="B4587" s="37">
        <v>0.45833333333333331</v>
      </c>
      <c r="C4587" s="24">
        <v>25.44</v>
      </c>
    </row>
    <row r="4588" spans="1:3" x14ac:dyDescent="0.35">
      <c r="A4588" s="36">
        <v>43466</v>
      </c>
      <c r="B4588" s="37">
        <v>0.5</v>
      </c>
      <c r="C4588" s="24">
        <v>25.44</v>
      </c>
    </row>
    <row r="4589" spans="1:3" x14ac:dyDescent="0.35">
      <c r="A4589" s="36">
        <v>43466</v>
      </c>
      <c r="B4589" s="37">
        <v>0.54166666666666663</v>
      </c>
      <c r="C4589" s="24">
        <v>25.44</v>
      </c>
    </row>
    <row r="4590" spans="1:3" x14ac:dyDescent="0.35">
      <c r="A4590" s="36">
        <v>43466</v>
      </c>
      <c r="B4590" s="37">
        <v>0.58333333333333337</v>
      </c>
      <c r="C4590" s="24">
        <v>25.44</v>
      </c>
    </row>
    <row r="4591" spans="1:3" x14ac:dyDescent="0.35">
      <c r="A4591" s="36">
        <v>43466</v>
      </c>
      <c r="B4591" s="37">
        <v>0.625</v>
      </c>
      <c r="C4591" s="24">
        <v>25.44</v>
      </c>
    </row>
    <row r="4592" spans="1:3" x14ac:dyDescent="0.35">
      <c r="A4592" s="36">
        <v>43466</v>
      </c>
      <c r="B4592" s="37">
        <v>0.66666666666666663</v>
      </c>
      <c r="C4592" s="24">
        <v>25.44</v>
      </c>
    </row>
    <row r="4593" spans="1:3" x14ac:dyDescent="0.35">
      <c r="A4593" s="36">
        <v>43466</v>
      </c>
      <c r="B4593" s="37">
        <v>0.70833333333333337</v>
      </c>
      <c r="C4593" s="24">
        <v>25.44</v>
      </c>
    </row>
    <row r="4594" spans="1:3" x14ac:dyDescent="0.35">
      <c r="A4594" s="36">
        <v>43466</v>
      </c>
      <c r="B4594" s="37">
        <v>0.75</v>
      </c>
      <c r="C4594" s="24">
        <v>25.44</v>
      </c>
    </row>
    <row r="4595" spans="1:3" x14ac:dyDescent="0.35">
      <c r="A4595" s="36">
        <v>43466</v>
      </c>
      <c r="B4595" s="37">
        <v>0.79166666666666663</v>
      </c>
      <c r="C4595" s="24">
        <v>25.44</v>
      </c>
    </row>
    <row r="4596" spans="1:3" x14ac:dyDescent="0.35">
      <c r="A4596" s="36">
        <v>43466</v>
      </c>
      <c r="B4596" s="37">
        <v>0.83333333333333337</v>
      </c>
      <c r="C4596" s="24">
        <v>25.44</v>
      </c>
    </row>
    <row r="4597" spans="1:3" x14ac:dyDescent="0.35">
      <c r="A4597" s="36">
        <v>43466</v>
      </c>
      <c r="B4597" s="37">
        <v>0.875</v>
      </c>
      <c r="C4597" s="24">
        <v>25.44</v>
      </c>
    </row>
    <row r="4598" spans="1:3" x14ac:dyDescent="0.35">
      <c r="A4598" s="36">
        <v>43466</v>
      </c>
      <c r="B4598" s="37">
        <v>0.91666666666666663</v>
      </c>
      <c r="C4598" s="24">
        <v>25.44</v>
      </c>
    </row>
    <row r="4599" spans="1:3" x14ac:dyDescent="0.35">
      <c r="A4599" s="36">
        <v>43466</v>
      </c>
      <c r="B4599" s="37">
        <v>0.95833333333333337</v>
      </c>
      <c r="C4599" s="24">
        <v>25.44</v>
      </c>
    </row>
    <row r="4600" spans="1:3" x14ac:dyDescent="0.35">
      <c r="A4600" s="36">
        <v>43467</v>
      </c>
      <c r="B4600" s="37">
        <v>0</v>
      </c>
      <c r="C4600" s="24">
        <v>25.44</v>
      </c>
    </row>
    <row r="4601" spans="1:3" x14ac:dyDescent="0.35">
      <c r="A4601" s="36">
        <v>43467</v>
      </c>
      <c r="B4601" s="37">
        <v>4.1666666666666664E-2</v>
      </c>
      <c r="C4601" s="24">
        <v>25.44</v>
      </c>
    </row>
    <row r="4602" spans="1:3" x14ac:dyDescent="0.35">
      <c r="A4602" s="36">
        <v>43467</v>
      </c>
      <c r="B4602" s="37">
        <v>8.3333333333333329E-2</v>
      </c>
      <c r="C4602" s="24">
        <v>25.44</v>
      </c>
    </row>
    <row r="4603" spans="1:3" x14ac:dyDescent="0.35">
      <c r="A4603" s="36">
        <v>43467</v>
      </c>
      <c r="B4603" s="37">
        <v>0.125</v>
      </c>
      <c r="C4603" s="24">
        <v>25.44</v>
      </c>
    </row>
    <row r="4604" spans="1:3" x14ac:dyDescent="0.35">
      <c r="A4604" s="36">
        <v>43467</v>
      </c>
      <c r="B4604" s="37">
        <v>0.16666666666666666</v>
      </c>
      <c r="C4604" s="24">
        <v>25.44</v>
      </c>
    </row>
    <row r="4605" spans="1:3" x14ac:dyDescent="0.35">
      <c r="A4605" s="36">
        <v>43467</v>
      </c>
      <c r="B4605" s="37">
        <v>0.20833333333333334</v>
      </c>
      <c r="C4605" s="24">
        <v>25.44</v>
      </c>
    </row>
    <row r="4606" spans="1:3" x14ac:dyDescent="0.35">
      <c r="A4606" s="36">
        <v>43467</v>
      </c>
      <c r="B4606" s="37">
        <v>0.25</v>
      </c>
      <c r="C4606" s="24">
        <v>25.44</v>
      </c>
    </row>
    <row r="4607" spans="1:3" x14ac:dyDescent="0.35">
      <c r="A4607" s="36">
        <v>43467</v>
      </c>
      <c r="B4607" s="37">
        <v>0.29166666666666669</v>
      </c>
      <c r="C4607" s="24">
        <v>25.44</v>
      </c>
    </row>
    <row r="4608" spans="1:3" x14ac:dyDescent="0.35">
      <c r="A4608" s="36">
        <v>43467</v>
      </c>
      <c r="B4608" s="37">
        <v>0.33333333333333331</v>
      </c>
      <c r="C4608" s="24">
        <v>25.44</v>
      </c>
    </row>
    <row r="4609" spans="1:3" x14ac:dyDescent="0.35">
      <c r="A4609" s="36">
        <v>43467</v>
      </c>
      <c r="B4609" s="37">
        <v>0.375</v>
      </c>
      <c r="C4609" s="24">
        <v>25.44</v>
      </c>
    </row>
    <row r="4610" spans="1:3" x14ac:dyDescent="0.35">
      <c r="A4610" s="36">
        <v>43467</v>
      </c>
      <c r="B4610" s="37">
        <v>0.41666666666666669</v>
      </c>
      <c r="C4610" s="24">
        <v>25.45</v>
      </c>
    </row>
    <row r="4611" spans="1:3" x14ac:dyDescent="0.35">
      <c r="A4611" s="36">
        <v>43467</v>
      </c>
      <c r="B4611" s="37">
        <v>0.45833333333333331</v>
      </c>
      <c r="C4611" s="24">
        <v>25.45</v>
      </c>
    </row>
    <row r="4612" spans="1:3" x14ac:dyDescent="0.35">
      <c r="A4612" s="36">
        <v>43467</v>
      </c>
      <c r="B4612" s="37">
        <v>0.5</v>
      </c>
      <c r="C4612" s="24">
        <v>25.45</v>
      </c>
    </row>
    <row r="4613" spans="1:3" x14ac:dyDescent="0.35">
      <c r="A4613" s="36">
        <v>43467</v>
      </c>
      <c r="B4613" s="37">
        <v>0.54166666666666663</v>
      </c>
      <c r="C4613" s="24">
        <v>25.45</v>
      </c>
    </row>
    <row r="4614" spans="1:3" x14ac:dyDescent="0.35">
      <c r="A4614" s="36">
        <v>43467</v>
      </c>
      <c r="B4614" s="37">
        <v>0.58333333333333337</v>
      </c>
      <c r="C4614" s="24">
        <v>25.46</v>
      </c>
    </row>
    <row r="4615" spans="1:3" x14ac:dyDescent="0.35">
      <c r="A4615" s="36">
        <v>43467</v>
      </c>
      <c r="B4615" s="37">
        <v>0.625</v>
      </c>
      <c r="C4615" s="24">
        <v>25.46</v>
      </c>
    </row>
    <row r="4616" spans="1:3" x14ac:dyDescent="0.35">
      <c r="A4616" s="36">
        <v>43467</v>
      </c>
      <c r="B4616" s="37">
        <v>0.66666666666666663</v>
      </c>
      <c r="C4616" s="24">
        <v>25.46</v>
      </c>
    </row>
    <row r="4617" spans="1:3" x14ac:dyDescent="0.35">
      <c r="A4617" s="36">
        <v>43467</v>
      </c>
      <c r="B4617" s="37">
        <v>0.70833333333333337</v>
      </c>
      <c r="C4617" s="24">
        <v>25.46</v>
      </c>
    </row>
    <row r="4618" spans="1:3" x14ac:dyDescent="0.35">
      <c r="A4618" s="36">
        <v>43467</v>
      </c>
      <c r="B4618" s="37">
        <v>0.75</v>
      </c>
      <c r="C4618" s="24">
        <v>25.47</v>
      </c>
    </row>
    <row r="4619" spans="1:3" x14ac:dyDescent="0.35">
      <c r="A4619" s="36">
        <v>43467</v>
      </c>
      <c r="B4619" s="37">
        <v>0.79166666666666663</v>
      </c>
      <c r="C4619" s="24">
        <v>25.47</v>
      </c>
    </row>
    <row r="4620" spans="1:3" x14ac:dyDescent="0.35">
      <c r="A4620" s="36">
        <v>43467</v>
      </c>
      <c r="B4620" s="37">
        <v>0.83333333333333337</v>
      </c>
      <c r="C4620" s="24">
        <v>25.47</v>
      </c>
    </row>
    <row r="4621" spans="1:3" x14ac:dyDescent="0.35">
      <c r="A4621" s="36">
        <v>43467</v>
      </c>
      <c r="B4621" s="37">
        <v>0.875</v>
      </c>
      <c r="C4621" s="24">
        <v>25.47</v>
      </c>
    </row>
    <row r="4622" spans="1:3" x14ac:dyDescent="0.35">
      <c r="A4622" s="36">
        <v>43467</v>
      </c>
      <c r="B4622" s="37">
        <v>0.91666666666666663</v>
      </c>
      <c r="C4622" s="24">
        <v>25.47</v>
      </c>
    </row>
    <row r="4623" spans="1:3" x14ac:dyDescent="0.35">
      <c r="A4623" s="36">
        <v>43467</v>
      </c>
      <c r="B4623" s="37">
        <v>0.95833333333333337</v>
      </c>
      <c r="C4623" s="24">
        <v>25.47</v>
      </c>
    </row>
    <row r="4624" spans="1:3" x14ac:dyDescent="0.35">
      <c r="A4624" s="36">
        <v>43468</v>
      </c>
      <c r="B4624" s="37">
        <v>0</v>
      </c>
      <c r="C4624" s="24">
        <v>25.47</v>
      </c>
    </row>
    <row r="4625" spans="1:3" x14ac:dyDescent="0.35">
      <c r="A4625" s="36">
        <v>43468</v>
      </c>
      <c r="B4625" s="37">
        <v>4.1666666666666664E-2</v>
      </c>
      <c r="C4625" s="24">
        <v>25.48</v>
      </c>
    </row>
    <row r="4626" spans="1:3" x14ac:dyDescent="0.35">
      <c r="A4626" s="36">
        <v>43468</v>
      </c>
      <c r="B4626" s="37">
        <v>8.3333333333333329E-2</v>
      </c>
      <c r="C4626" s="24">
        <v>25.47</v>
      </c>
    </row>
    <row r="4627" spans="1:3" x14ac:dyDescent="0.35">
      <c r="A4627" s="36">
        <v>43468</v>
      </c>
      <c r="B4627" s="37">
        <v>0.125</v>
      </c>
      <c r="C4627" s="24">
        <v>25.47</v>
      </c>
    </row>
    <row r="4628" spans="1:3" x14ac:dyDescent="0.35">
      <c r="A4628" s="36">
        <v>43468</v>
      </c>
      <c r="B4628" s="37">
        <v>0.16666666666666666</v>
      </c>
      <c r="C4628" s="24">
        <v>25.47</v>
      </c>
    </row>
    <row r="4629" spans="1:3" x14ac:dyDescent="0.35">
      <c r="A4629" s="36">
        <v>43468</v>
      </c>
      <c r="B4629" s="37">
        <v>0.20833333333333334</v>
      </c>
      <c r="C4629" s="24">
        <v>25.47</v>
      </c>
    </row>
    <row r="4630" spans="1:3" x14ac:dyDescent="0.35">
      <c r="A4630" s="36">
        <v>43468</v>
      </c>
      <c r="B4630" s="37">
        <v>0.25</v>
      </c>
      <c r="C4630" s="24">
        <v>25.47</v>
      </c>
    </row>
    <row r="4631" spans="1:3" x14ac:dyDescent="0.35">
      <c r="A4631" s="36">
        <v>43468</v>
      </c>
      <c r="B4631" s="37">
        <v>0.29166666666666669</v>
      </c>
      <c r="C4631" s="24">
        <v>25.48</v>
      </c>
    </row>
    <row r="4632" spans="1:3" x14ac:dyDescent="0.35">
      <c r="A4632" s="36">
        <v>43468</v>
      </c>
      <c r="B4632" s="37">
        <v>0.33333333333333331</v>
      </c>
      <c r="C4632" s="24">
        <v>25.48</v>
      </c>
    </row>
    <row r="4633" spans="1:3" x14ac:dyDescent="0.35">
      <c r="A4633" s="36">
        <v>43468</v>
      </c>
      <c r="B4633" s="37">
        <v>0.375</v>
      </c>
      <c r="C4633" s="24">
        <v>25.48</v>
      </c>
    </row>
    <row r="4634" spans="1:3" x14ac:dyDescent="0.35">
      <c r="A4634" s="36">
        <v>43468</v>
      </c>
      <c r="B4634" s="37">
        <v>0.41666666666666669</v>
      </c>
      <c r="C4634" s="24">
        <v>25.48</v>
      </c>
    </row>
    <row r="4635" spans="1:3" x14ac:dyDescent="0.35">
      <c r="A4635" s="36">
        <v>43468</v>
      </c>
      <c r="B4635" s="37">
        <v>0.45833333333333331</v>
      </c>
      <c r="C4635" s="24">
        <v>25.48</v>
      </c>
    </row>
    <row r="4636" spans="1:3" x14ac:dyDescent="0.35">
      <c r="A4636" s="36">
        <v>43468</v>
      </c>
      <c r="B4636" s="37">
        <v>0.5</v>
      </c>
      <c r="C4636" s="24">
        <v>25.48</v>
      </c>
    </row>
    <row r="4637" spans="1:3" x14ac:dyDescent="0.35">
      <c r="A4637" s="36">
        <v>43468</v>
      </c>
      <c r="B4637" s="37">
        <v>0.54166666666666663</v>
      </c>
      <c r="C4637" s="24">
        <v>25.48</v>
      </c>
    </row>
    <row r="4638" spans="1:3" x14ac:dyDescent="0.35">
      <c r="A4638" s="36">
        <v>43468</v>
      </c>
      <c r="B4638" s="37">
        <v>0.58333333333333337</v>
      </c>
      <c r="C4638" s="24">
        <v>25.48</v>
      </c>
    </row>
    <row r="4639" spans="1:3" x14ac:dyDescent="0.35">
      <c r="A4639" s="36">
        <v>43468</v>
      </c>
      <c r="B4639" s="37">
        <v>0.625</v>
      </c>
      <c r="C4639" s="24">
        <v>25.48</v>
      </c>
    </row>
    <row r="4640" spans="1:3" x14ac:dyDescent="0.35">
      <c r="A4640" s="36">
        <v>43468</v>
      </c>
      <c r="B4640" s="37">
        <v>0.66666666666666663</v>
      </c>
      <c r="C4640" s="24">
        <v>25.49</v>
      </c>
    </row>
    <row r="4641" spans="1:3" x14ac:dyDescent="0.35">
      <c r="A4641" s="36">
        <v>43468</v>
      </c>
      <c r="B4641" s="37">
        <v>0.70833333333333337</v>
      </c>
      <c r="C4641" s="24">
        <v>25.49</v>
      </c>
    </row>
    <row r="4642" spans="1:3" x14ac:dyDescent="0.35">
      <c r="A4642" s="36">
        <v>43468</v>
      </c>
      <c r="B4642" s="37">
        <v>0.75</v>
      </c>
      <c r="C4642" s="24">
        <v>25.49</v>
      </c>
    </row>
    <row r="4643" spans="1:3" x14ac:dyDescent="0.35">
      <c r="A4643" s="36">
        <v>43468</v>
      </c>
      <c r="B4643" s="37">
        <v>0.79166666666666663</v>
      </c>
      <c r="C4643" s="24">
        <v>25.49</v>
      </c>
    </row>
    <row r="4644" spans="1:3" x14ac:dyDescent="0.35">
      <c r="A4644" s="36">
        <v>43468</v>
      </c>
      <c r="B4644" s="37">
        <v>0.83333333333333337</v>
      </c>
      <c r="C4644" s="24">
        <v>25.49</v>
      </c>
    </row>
    <row r="4645" spans="1:3" x14ac:dyDescent="0.35">
      <c r="A4645" s="36">
        <v>43468</v>
      </c>
      <c r="B4645" s="37">
        <v>0.875</v>
      </c>
      <c r="C4645" s="24">
        <v>25.5</v>
      </c>
    </row>
    <row r="4646" spans="1:3" x14ac:dyDescent="0.35">
      <c r="A4646" s="36">
        <v>43468</v>
      </c>
      <c r="B4646" s="37">
        <v>0.91666666666666663</v>
      </c>
      <c r="C4646" s="24">
        <v>25.5</v>
      </c>
    </row>
    <row r="4647" spans="1:3" x14ac:dyDescent="0.35">
      <c r="A4647" s="36">
        <v>43468</v>
      </c>
      <c r="B4647" s="37">
        <v>0.95833333333333337</v>
      </c>
      <c r="C4647" s="24">
        <v>25.5</v>
      </c>
    </row>
    <row r="4648" spans="1:3" x14ac:dyDescent="0.35">
      <c r="A4648" s="36">
        <v>43469</v>
      </c>
      <c r="B4648" s="37">
        <v>0</v>
      </c>
      <c r="C4648" s="24">
        <v>25.5</v>
      </c>
    </row>
    <row r="4649" spans="1:3" x14ac:dyDescent="0.35">
      <c r="A4649" s="36">
        <v>43469</v>
      </c>
      <c r="B4649" s="37">
        <v>4.1666666666666664E-2</v>
      </c>
      <c r="C4649" s="24">
        <v>25.5</v>
      </c>
    </row>
    <row r="4650" spans="1:3" x14ac:dyDescent="0.35">
      <c r="A4650" s="36">
        <v>43469</v>
      </c>
      <c r="B4650" s="37">
        <v>8.3333333333333329E-2</v>
      </c>
      <c r="C4650" s="24">
        <v>25.5</v>
      </c>
    </row>
    <row r="4651" spans="1:3" x14ac:dyDescent="0.35">
      <c r="A4651" s="36">
        <v>43469</v>
      </c>
      <c r="B4651" s="37">
        <v>0.125</v>
      </c>
      <c r="C4651" s="24">
        <v>25.5</v>
      </c>
    </row>
    <row r="4652" spans="1:3" x14ac:dyDescent="0.35">
      <c r="A4652" s="36">
        <v>43469</v>
      </c>
      <c r="B4652" s="37">
        <v>0.16666666666666666</v>
      </c>
      <c r="C4652" s="24">
        <v>25.5</v>
      </c>
    </row>
    <row r="4653" spans="1:3" x14ac:dyDescent="0.35">
      <c r="A4653" s="36">
        <v>43469</v>
      </c>
      <c r="B4653" s="37">
        <v>0.20833333333333334</v>
      </c>
      <c r="C4653" s="24">
        <v>25.5</v>
      </c>
    </row>
    <row r="4654" spans="1:3" x14ac:dyDescent="0.35">
      <c r="A4654" s="36">
        <v>43469</v>
      </c>
      <c r="B4654" s="37">
        <v>0.25</v>
      </c>
      <c r="C4654" s="24">
        <v>25.5</v>
      </c>
    </row>
    <row r="4655" spans="1:3" x14ac:dyDescent="0.35">
      <c r="A4655" s="36">
        <v>43469</v>
      </c>
      <c r="B4655" s="37">
        <v>0.29166666666666669</v>
      </c>
      <c r="C4655" s="24">
        <v>25.5</v>
      </c>
    </row>
    <row r="4656" spans="1:3" x14ac:dyDescent="0.35">
      <c r="A4656" s="36">
        <v>43469</v>
      </c>
      <c r="B4656" s="37">
        <v>0.33333333333333331</v>
      </c>
      <c r="C4656" s="24">
        <v>25.5</v>
      </c>
    </row>
    <row r="4657" spans="1:3" x14ac:dyDescent="0.35">
      <c r="A4657" s="36">
        <v>43469</v>
      </c>
      <c r="B4657" s="37">
        <v>0.375</v>
      </c>
      <c r="C4657" s="24">
        <v>25.5</v>
      </c>
    </row>
    <row r="4658" spans="1:3" x14ac:dyDescent="0.35">
      <c r="A4658" s="36">
        <v>43469</v>
      </c>
      <c r="B4658" s="37">
        <v>0.41666666666666669</v>
      </c>
      <c r="C4658" s="24">
        <v>25.51</v>
      </c>
    </row>
    <row r="4659" spans="1:3" x14ac:dyDescent="0.35">
      <c r="A4659" s="36">
        <v>43469</v>
      </c>
      <c r="B4659" s="37">
        <v>0.45833333333333331</v>
      </c>
      <c r="C4659" s="24">
        <v>25.51</v>
      </c>
    </row>
    <row r="4660" spans="1:3" x14ac:dyDescent="0.35">
      <c r="A4660" s="36">
        <v>43469</v>
      </c>
      <c r="B4660" s="37">
        <v>0.5</v>
      </c>
      <c r="C4660" s="24">
        <v>25.5</v>
      </c>
    </row>
    <row r="4661" spans="1:3" x14ac:dyDescent="0.35">
      <c r="A4661" s="36">
        <v>43469</v>
      </c>
      <c r="B4661" s="37">
        <v>0.54166666666666663</v>
      </c>
      <c r="C4661" s="24">
        <v>25.51</v>
      </c>
    </row>
    <row r="4662" spans="1:3" x14ac:dyDescent="0.35">
      <c r="A4662" s="36">
        <v>43469</v>
      </c>
      <c r="B4662" s="37">
        <v>0.58333333333333337</v>
      </c>
      <c r="C4662" s="24">
        <v>25.51</v>
      </c>
    </row>
    <row r="4663" spans="1:3" x14ac:dyDescent="0.35">
      <c r="A4663" s="36">
        <v>43469</v>
      </c>
      <c r="B4663" s="37">
        <v>0.625</v>
      </c>
      <c r="C4663" s="24">
        <v>25.51</v>
      </c>
    </row>
    <row r="4664" spans="1:3" x14ac:dyDescent="0.35">
      <c r="A4664" s="36">
        <v>43469</v>
      </c>
      <c r="B4664" s="37">
        <v>0.66666666666666663</v>
      </c>
      <c r="C4664" s="24">
        <v>25.51</v>
      </c>
    </row>
    <row r="4665" spans="1:3" x14ac:dyDescent="0.35">
      <c r="A4665" s="36">
        <v>43469</v>
      </c>
      <c r="B4665" s="37">
        <v>0.70833333333333337</v>
      </c>
      <c r="C4665" s="24">
        <v>25.51</v>
      </c>
    </row>
    <row r="4666" spans="1:3" x14ac:dyDescent="0.35">
      <c r="A4666" s="36">
        <v>43469</v>
      </c>
      <c r="B4666" s="37">
        <v>0.75</v>
      </c>
      <c r="C4666" s="24">
        <v>25.51</v>
      </c>
    </row>
    <row r="4667" spans="1:3" x14ac:dyDescent="0.35">
      <c r="A4667" s="36">
        <v>43469</v>
      </c>
      <c r="B4667" s="37">
        <v>0.79166666666666663</v>
      </c>
      <c r="C4667" s="24">
        <v>25.51</v>
      </c>
    </row>
    <row r="4668" spans="1:3" x14ac:dyDescent="0.35">
      <c r="A4668" s="36">
        <v>43469</v>
      </c>
      <c r="B4668" s="37">
        <v>0.83333333333333337</v>
      </c>
      <c r="C4668" s="24">
        <v>25.52</v>
      </c>
    </row>
    <row r="4669" spans="1:3" x14ac:dyDescent="0.35">
      <c r="A4669" s="36">
        <v>43469</v>
      </c>
      <c r="B4669" s="37">
        <v>0.875</v>
      </c>
      <c r="C4669" s="24">
        <v>25.52</v>
      </c>
    </row>
    <row r="4670" spans="1:3" x14ac:dyDescent="0.35">
      <c r="A4670" s="36">
        <v>43469</v>
      </c>
      <c r="B4670" s="37">
        <v>0.91666666666666663</v>
      </c>
      <c r="C4670" s="24">
        <v>25.52</v>
      </c>
    </row>
    <row r="4671" spans="1:3" x14ac:dyDescent="0.35">
      <c r="A4671" s="36">
        <v>43469</v>
      </c>
      <c r="B4671" s="37">
        <v>0.95833333333333337</v>
      </c>
      <c r="C4671" s="24">
        <v>25.52</v>
      </c>
    </row>
    <row r="4672" spans="1:3" x14ac:dyDescent="0.35">
      <c r="A4672" s="36">
        <v>43470</v>
      </c>
      <c r="B4672" s="37">
        <v>0</v>
      </c>
      <c r="C4672" s="24">
        <v>25.51</v>
      </c>
    </row>
    <row r="4673" spans="1:3" x14ac:dyDescent="0.35">
      <c r="A4673" s="36">
        <v>43470</v>
      </c>
      <c r="B4673" s="37">
        <v>4.1666666666666664E-2</v>
      </c>
      <c r="C4673" s="24">
        <v>25.52</v>
      </c>
    </row>
    <row r="4674" spans="1:3" x14ac:dyDescent="0.35">
      <c r="A4674" s="36">
        <v>43470</v>
      </c>
      <c r="B4674" s="37">
        <v>8.3333333333333329E-2</v>
      </c>
      <c r="C4674" s="24">
        <v>25.52</v>
      </c>
    </row>
    <row r="4675" spans="1:3" x14ac:dyDescent="0.35">
      <c r="A4675" s="36">
        <v>43470</v>
      </c>
      <c r="B4675" s="37">
        <v>0.125</v>
      </c>
      <c r="C4675" s="24">
        <v>25.52</v>
      </c>
    </row>
    <row r="4676" spans="1:3" x14ac:dyDescent="0.35">
      <c r="A4676" s="36">
        <v>43470</v>
      </c>
      <c r="B4676" s="37">
        <v>0.16666666666666666</v>
      </c>
      <c r="C4676" s="24">
        <v>25.52</v>
      </c>
    </row>
    <row r="4677" spans="1:3" x14ac:dyDescent="0.35">
      <c r="A4677" s="36">
        <v>43470</v>
      </c>
      <c r="B4677" s="37">
        <v>0.20833333333333334</v>
      </c>
      <c r="C4677" s="24">
        <v>25.52</v>
      </c>
    </row>
    <row r="4678" spans="1:3" x14ac:dyDescent="0.35">
      <c r="A4678" s="36">
        <v>43470</v>
      </c>
      <c r="B4678" s="37">
        <v>0.25</v>
      </c>
      <c r="C4678" s="24">
        <v>25.52</v>
      </c>
    </row>
    <row r="4679" spans="1:3" x14ac:dyDescent="0.35">
      <c r="A4679" s="36">
        <v>43470</v>
      </c>
      <c r="B4679" s="37">
        <v>0.29166666666666669</v>
      </c>
      <c r="C4679" s="24">
        <v>25.51</v>
      </c>
    </row>
    <row r="4680" spans="1:3" x14ac:dyDescent="0.35">
      <c r="A4680" s="36">
        <v>43470</v>
      </c>
      <c r="B4680" s="37">
        <v>0.33333333333333331</v>
      </c>
      <c r="C4680" s="24">
        <v>25.51</v>
      </c>
    </row>
    <row r="4681" spans="1:3" x14ac:dyDescent="0.35">
      <c r="A4681" s="36">
        <v>43470</v>
      </c>
      <c r="B4681" s="37">
        <v>0.375</v>
      </c>
      <c r="C4681" s="24">
        <v>25.52</v>
      </c>
    </row>
    <row r="4682" spans="1:3" x14ac:dyDescent="0.35">
      <c r="A4682" s="36">
        <v>43470</v>
      </c>
      <c r="B4682" s="37">
        <v>0.41666666666666669</v>
      </c>
      <c r="C4682" s="24">
        <v>25.51</v>
      </c>
    </row>
    <row r="4683" spans="1:3" x14ac:dyDescent="0.35">
      <c r="A4683" s="36">
        <v>43470</v>
      </c>
      <c r="B4683" s="37">
        <v>0.45833333333333331</v>
      </c>
      <c r="C4683" s="24">
        <v>25.52</v>
      </c>
    </row>
    <row r="4684" spans="1:3" x14ac:dyDescent="0.35">
      <c r="A4684" s="36">
        <v>43470</v>
      </c>
      <c r="B4684" s="37">
        <v>0.5</v>
      </c>
      <c r="C4684" s="24">
        <v>25.52</v>
      </c>
    </row>
    <row r="4685" spans="1:3" x14ac:dyDescent="0.35">
      <c r="A4685" s="36">
        <v>43470</v>
      </c>
      <c r="B4685" s="37">
        <v>0.54166666666666663</v>
      </c>
      <c r="C4685" s="24">
        <v>25.52</v>
      </c>
    </row>
    <row r="4686" spans="1:3" x14ac:dyDescent="0.35">
      <c r="A4686" s="36">
        <v>43470</v>
      </c>
      <c r="B4686" s="37">
        <v>0.58333333333333337</v>
      </c>
      <c r="C4686" s="24">
        <v>25.52</v>
      </c>
    </row>
    <row r="4687" spans="1:3" x14ac:dyDescent="0.35">
      <c r="A4687" s="36">
        <v>43470</v>
      </c>
      <c r="B4687" s="37">
        <v>0.625</v>
      </c>
      <c r="C4687" s="24">
        <v>25.52</v>
      </c>
    </row>
    <row r="4688" spans="1:3" x14ac:dyDescent="0.35">
      <c r="A4688" s="36">
        <v>43470</v>
      </c>
      <c r="B4688" s="37">
        <v>0.66666666666666663</v>
      </c>
      <c r="C4688" s="24">
        <v>25.52</v>
      </c>
    </row>
    <row r="4689" spans="1:3" x14ac:dyDescent="0.35">
      <c r="A4689" s="36">
        <v>43470</v>
      </c>
      <c r="B4689" s="37">
        <v>0.70833333333333337</v>
      </c>
      <c r="C4689" s="24">
        <v>25.52</v>
      </c>
    </row>
    <row r="4690" spans="1:3" x14ac:dyDescent="0.35">
      <c r="A4690" s="36">
        <v>43470</v>
      </c>
      <c r="B4690" s="37">
        <v>0.75</v>
      </c>
      <c r="C4690" s="24">
        <v>25.53</v>
      </c>
    </row>
    <row r="4691" spans="1:3" x14ac:dyDescent="0.35">
      <c r="A4691" s="36">
        <v>43470</v>
      </c>
      <c r="B4691" s="37">
        <v>0.79166666666666663</v>
      </c>
      <c r="C4691" s="24">
        <v>25.53</v>
      </c>
    </row>
    <row r="4692" spans="1:3" x14ac:dyDescent="0.35">
      <c r="A4692" s="36">
        <v>43470</v>
      </c>
      <c r="B4692" s="37">
        <v>0.83333333333333337</v>
      </c>
      <c r="C4692" s="24">
        <v>25.53</v>
      </c>
    </row>
    <row r="4693" spans="1:3" x14ac:dyDescent="0.35">
      <c r="A4693" s="36">
        <v>43470</v>
      </c>
      <c r="B4693" s="37">
        <v>0.875</v>
      </c>
      <c r="C4693" s="24">
        <v>25.53</v>
      </c>
    </row>
    <row r="4694" spans="1:3" x14ac:dyDescent="0.35">
      <c r="A4694" s="36">
        <v>43470</v>
      </c>
      <c r="B4694" s="37">
        <v>0.91666666666666663</v>
      </c>
      <c r="C4694" s="24">
        <v>25.53</v>
      </c>
    </row>
    <row r="4695" spans="1:3" x14ac:dyDescent="0.35">
      <c r="A4695" s="36">
        <v>43470</v>
      </c>
      <c r="B4695" s="37">
        <v>0.95833333333333337</v>
      </c>
      <c r="C4695" s="24">
        <v>25.54</v>
      </c>
    </row>
    <row r="4696" spans="1:3" x14ac:dyDescent="0.35">
      <c r="A4696" s="36">
        <v>43471</v>
      </c>
      <c r="B4696" s="37">
        <v>0</v>
      </c>
      <c r="C4696" s="24">
        <v>25.53</v>
      </c>
    </row>
    <row r="4697" spans="1:3" x14ac:dyDescent="0.35">
      <c r="A4697" s="36">
        <v>43471</v>
      </c>
      <c r="B4697" s="37">
        <v>4.1666666666666664E-2</v>
      </c>
      <c r="C4697" s="24">
        <v>25.54</v>
      </c>
    </row>
    <row r="4698" spans="1:3" x14ac:dyDescent="0.35">
      <c r="A4698" s="36">
        <v>43471</v>
      </c>
      <c r="B4698" s="37">
        <v>8.3333333333333329E-2</v>
      </c>
      <c r="C4698" s="24">
        <v>25.53</v>
      </c>
    </row>
    <row r="4699" spans="1:3" x14ac:dyDescent="0.35">
      <c r="A4699" s="36">
        <v>43471</v>
      </c>
      <c r="B4699" s="37">
        <v>0.125</v>
      </c>
      <c r="C4699" s="24">
        <v>25.53</v>
      </c>
    </row>
    <row r="4700" spans="1:3" x14ac:dyDescent="0.35">
      <c r="A4700" s="36">
        <v>43471</v>
      </c>
      <c r="B4700" s="37">
        <v>0.16666666666666666</v>
      </c>
      <c r="C4700" s="24">
        <v>25.53</v>
      </c>
    </row>
    <row r="4701" spans="1:3" x14ac:dyDescent="0.35">
      <c r="A4701" s="36">
        <v>43471</v>
      </c>
      <c r="B4701" s="37">
        <v>0.20833333333333334</v>
      </c>
      <c r="C4701" s="24">
        <v>25.53</v>
      </c>
    </row>
    <row r="4702" spans="1:3" x14ac:dyDescent="0.35">
      <c r="A4702" s="36">
        <v>43471</v>
      </c>
      <c r="B4702" s="37">
        <v>0.25</v>
      </c>
      <c r="C4702" s="24">
        <v>25.53</v>
      </c>
    </row>
    <row r="4703" spans="1:3" x14ac:dyDescent="0.35">
      <c r="A4703" s="36">
        <v>43471</v>
      </c>
      <c r="B4703" s="37">
        <v>0.29166666666666669</v>
      </c>
      <c r="C4703" s="24">
        <v>25.53</v>
      </c>
    </row>
    <row r="4704" spans="1:3" x14ac:dyDescent="0.35">
      <c r="A4704" s="36">
        <v>43471</v>
      </c>
      <c r="B4704" s="37">
        <v>0.33333333333333331</v>
      </c>
      <c r="C4704" s="24">
        <v>25.54</v>
      </c>
    </row>
    <row r="4705" spans="1:3" x14ac:dyDescent="0.35">
      <c r="A4705" s="36">
        <v>43471</v>
      </c>
      <c r="B4705" s="37">
        <v>0.375</v>
      </c>
      <c r="C4705" s="24">
        <v>25.54</v>
      </c>
    </row>
    <row r="4706" spans="1:3" x14ac:dyDescent="0.35">
      <c r="A4706" s="36">
        <v>43471</v>
      </c>
      <c r="B4706" s="37">
        <v>0.41666666666666669</v>
      </c>
      <c r="C4706" s="24">
        <v>25.54</v>
      </c>
    </row>
    <row r="4707" spans="1:3" x14ac:dyDescent="0.35">
      <c r="A4707" s="36">
        <v>43471</v>
      </c>
      <c r="B4707" s="37">
        <v>0.45833333333333331</v>
      </c>
      <c r="C4707" s="24">
        <v>25.54</v>
      </c>
    </row>
    <row r="4708" spans="1:3" x14ac:dyDescent="0.35">
      <c r="A4708" s="36">
        <v>43471</v>
      </c>
      <c r="B4708" s="37">
        <v>0.5</v>
      </c>
      <c r="C4708" s="24">
        <v>25.54</v>
      </c>
    </row>
    <row r="4709" spans="1:3" x14ac:dyDescent="0.35">
      <c r="A4709" s="36">
        <v>43471</v>
      </c>
      <c r="B4709" s="37">
        <v>0.54166666666666663</v>
      </c>
      <c r="C4709" s="24">
        <v>25.54</v>
      </c>
    </row>
    <row r="4710" spans="1:3" x14ac:dyDescent="0.35">
      <c r="A4710" s="36">
        <v>43471</v>
      </c>
      <c r="B4710" s="37">
        <v>0.58333333333333337</v>
      </c>
      <c r="C4710" s="24">
        <v>25.54</v>
      </c>
    </row>
    <row r="4711" spans="1:3" x14ac:dyDescent="0.35">
      <c r="A4711" s="36">
        <v>43471</v>
      </c>
      <c r="B4711" s="37">
        <v>0.625</v>
      </c>
      <c r="C4711" s="24">
        <v>25.54</v>
      </c>
    </row>
    <row r="4712" spans="1:3" x14ac:dyDescent="0.35">
      <c r="A4712" s="36">
        <v>43471</v>
      </c>
      <c r="B4712" s="37">
        <v>0.66666666666666663</v>
      </c>
      <c r="C4712" s="24">
        <v>25.55</v>
      </c>
    </row>
    <row r="4713" spans="1:3" x14ac:dyDescent="0.35">
      <c r="A4713" s="36">
        <v>43471</v>
      </c>
      <c r="B4713" s="37">
        <v>0.70833333333333337</v>
      </c>
      <c r="C4713" s="24">
        <v>25.55</v>
      </c>
    </row>
    <row r="4714" spans="1:3" x14ac:dyDescent="0.35">
      <c r="A4714" s="36">
        <v>43471</v>
      </c>
      <c r="B4714" s="37">
        <v>0.75</v>
      </c>
      <c r="C4714" s="24">
        <v>25.55</v>
      </c>
    </row>
    <row r="4715" spans="1:3" x14ac:dyDescent="0.35">
      <c r="A4715" s="36">
        <v>43471</v>
      </c>
      <c r="B4715" s="37">
        <v>0.79166666666666663</v>
      </c>
      <c r="C4715" s="24">
        <v>25.55</v>
      </c>
    </row>
    <row r="4716" spans="1:3" x14ac:dyDescent="0.35">
      <c r="A4716" s="36">
        <v>43471</v>
      </c>
      <c r="B4716" s="37">
        <v>0.83333333333333337</v>
      </c>
      <c r="C4716" s="24">
        <v>25.56</v>
      </c>
    </row>
    <row r="4717" spans="1:3" x14ac:dyDescent="0.35">
      <c r="A4717" s="36">
        <v>43471</v>
      </c>
      <c r="B4717" s="37">
        <v>0.875</v>
      </c>
      <c r="C4717" s="24">
        <v>25.56</v>
      </c>
    </row>
    <row r="4718" spans="1:3" x14ac:dyDescent="0.35">
      <c r="A4718" s="36">
        <v>43471</v>
      </c>
      <c r="B4718" s="37">
        <v>0.91666666666666663</v>
      </c>
      <c r="C4718" s="24">
        <v>25.56</v>
      </c>
    </row>
    <row r="4719" spans="1:3" x14ac:dyDescent="0.35">
      <c r="A4719" s="36">
        <v>43471</v>
      </c>
      <c r="B4719" s="37">
        <v>0.95833333333333337</v>
      </c>
      <c r="C4719" s="24">
        <v>25.56</v>
      </c>
    </row>
    <row r="4720" spans="1:3" x14ac:dyDescent="0.35">
      <c r="A4720" s="36">
        <v>43472</v>
      </c>
      <c r="B4720" s="37">
        <v>0</v>
      </c>
      <c r="C4720" s="24">
        <v>25.56</v>
      </c>
    </row>
    <row r="4721" spans="1:3" x14ac:dyDescent="0.35">
      <c r="A4721" s="36">
        <v>43472</v>
      </c>
      <c r="B4721" s="37">
        <v>4.1666666666666664E-2</v>
      </c>
      <c r="C4721" s="24">
        <v>25.56</v>
      </c>
    </row>
    <row r="4722" spans="1:3" x14ac:dyDescent="0.35">
      <c r="A4722" s="36">
        <v>43472</v>
      </c>
      <c r="B4722" s="37">
        <v>8.3333333333333329E-2</v>
      </c>
      <c r="C4722" s="24">
        <v>25.56</v>
      </c>
    </row>
    <row r="4723" spans="1:3" x14ac:dyDescent="0.35">
      <c r="A4723" s="36">
        <v>43472</v>
      </c>
      <c r="B4723" s="37">
        <v>0.125</v>
      </c>
      <c r="C4723" s="24">
        <v>25.56</v>
      </c>
    </row>
    <row r="4724" spans="1:3" x14ac:dyDescent="0.35">
      <c r="A4724" s="36">
        <v>43472</v>
      </c>
      <c r="B4724" s="37">
        <v>0.16666666666666666</v>
      </c>
      <c r="C4724" s="24">
        <v>25.56</v>
      </c>
    </row>
    <row r="4725" spans="1:3" x14ac:dyDescent="0.35">
      <c r="A4725" s="36">
        <v>43472</v>
      </c>
      <c r="B4725" s="37">
        <v>0.20833333333333334</v>
      </c>
      <c r="C4725" s="24">
        <v>25.56</v>
      </c>
    </row>
    <row r="4726" spans="1:3" x14ac:dyDescent="0.35">
      <c r="A4726" s="36">
        <v>43472</v>
      </c>
      <c r="B4726" s="37">
        <v>0.25</v>
      </c>
      <c r="C4726" s="24">
        <v>25.57</v>
      </c>
    </row>
    <row r="4727" spans="1:3" x14ac:dyDescent="0.35">
      <c r="A4727" s="36">
        <v>43472</v>
      </c>
      <c r="B4727" s="37">
        <v>0.29166666666666669</v>
      </c>
      <c r="C4727" s="24">
        <v>25.57</v>
      </c>
    </row>
    <row r="4728" spans="1:3" x14ac:dyDescent="0.35">
      <c r="A4728" s="36">
        <v>43472</v>
      </c>
      <c r="B4728" s="37">
        <v>0.33333333333333331</v>
      </c>
      <c r="C4728" s="24">
        <v>25.57</v>
      </c>
    </row>
    <row r="4729" spans="1:3" x14ac:dyDescent="0.35">
      <c r="A4729" s="36">
        <v>43472</v>
      </c>
      <c r="B4729" s="37">
        <v>0.375</v>
      </c>
      <c r="C4729" s="24">
        <v>25.57</v>
      </c>
    </row>
    <row r="4730" spans="1:3" x14ac:dyDescent="0.35">
      <c r="A4730" s="36">
        <v>43472</v>
      </c>
      <c r="B4730" s="37">
        <v>0.41666666666666669</v>
      </c>
      <c r="C4730" s="24">
        <v>25.58</v>
      </c>
    </row>
    <row r="4731" spans="1:3" x14ac:dyDescent="0.35">
      <c r="A4731" s="36">
        <v>43472</v>
      </c>
      <c r="B4731" s="37">
        <v>0.45833333333333331</v>
      </c>
      <c r="C4731" s="24">
        <v>25.58</v>
      </c>
    </row>
    <row r="4732" spans="1:3" x14ac:dyDescent="0.35">
      <c r="A4732" s="36">
        <v>43472</v>
      </c>
      <c r="B4732" s="37">
        <v>0.5</v>
      </c>
      <c r="C4732" s="24">
        <v>25.58</v>
      </c>
    </row>
    <row r="4733" spans="1:3" x14ac:dyDescent="0.35">
      <c r="A4733" s="36">
        <v>43472</v>
      </c>
      <c r="B4733" s="37">
        <v>0.54166666666666663</v>
      </c>
      <c r="C4733" s="24">
        <v>25.58</v>
      </c>
    </row>
    <row r="4734" spans="1:3" x14ac:dyDescent="0.35">
      <c r="A4734" s="36">
        <v>43472</v>
      </c>
      <c r="B4734" s="37">
        <v>0.58333333333333337</v>
      </c>
      <c r="C4734" s="24">
        <v>25.59</v>
      </c>
    </row>
    <row r="4735" spans="1:3" x14ac:dyDescent="0.35">
      <c r="A4735" s="36">
        <v>43472</v>
      </c>
      <c r="B4735" s="37">
        <v>0.625</v>
      </c>
      <c r="C4735" s="24">
        <v>25.58</v>
      </c>
    </row>
    <row r="4736" spans="1:3" x14ac:dyDescent="0.35">
      <c r="A4736" s="36">
        <v>43472</v>
      </c>
      <c r="B4736" s="37">
        <v>0.66666666666666663</v>
      </c>
      <c r="C4736" s="24">
        <v>25.59</v>
      </c>
    </row>
    <row r="4737" spans="1:3" x14ac:dyDescent="0.35">
      <c r="A4737" s="36">
        <v>43472</v>
      </c>
      <c r="B4737" s="37">
        <v>0.70833333333333337</v>
      </c>
      <c r="C4737" s="24">
        <v>25.59</v>
      </c>
    </row>
    <row r="4738" spans="1:3" x14ac:dyDescent="0.35">
      <c r="A4738" s="36">
        <v>43472</v>
      </c>
      <c r="B4738" s="37">
        <v>0.75</v>
      </c>
      <c r="C4738" s="24">
        <v>25.59</v>
      </c>
    </row>
    <row r="4739" spans="1:3" x14ac:dyDescent="0.35">
      <c r="A4739" s="36">
        <v>43472</v>
      </c>
      <c r="B4739" s="37">
        <v>0.79166666666666663</v>
      </c>
      <c r="C4739" s="24">
        <v>25.59</v>
      </c>
    </row>
    <row r="4740" spans="1:3" x14ac:dyDescent="0.35">
      <c r="A4740" s="36">
        <v>43472</v>
      </c>
      <c r="B4740" s="37">
        <v>0.83333333333333337</v>
      </c>
      <c r="C4740" s="24">
        <v>25.59</v>
      </c>
    </row>
    <row r="4741" spans="1:3" x14ac:dyDescent="0.35">
      <c r="A4741" s="36">
        <v>43472</v>
      </c>
      <c r="B4741" s="37">
        <v>0.875</v>
      </c>
      <c r="C4741" s="24">
        <v>25.59</v>
      </c>
    </row>
    <row r="4742" spans="1:3" x14ac:dyDescent="0.35">
      <c r="A4742" s="36">
        <v>43472</v>
      </c>
      <c r="B4742" s="37">
        <v>0.91666666666666663</v>
      </c>
      <c r="C4742" s="24">
        <v>25.6</v>
      </c>
    </row>
    <row r="4743" spans="1:3" x14ac:dyDescent="0.35">
      <c r="A4743" s="36">
        <v>43472</v>
      </c>
      <c r="B4743" s="37">
        <v>0.95833333333333337</v>
      </c>
      <c r="C4743" s="24">
        <v>25.59</v>
      </c>
    </row>
    <row r="4744" spans="1:3" x14ac:dyDescent="0.35">
      <c r="A4744" s="36">
        <v>43473</v>
      </c>
      <c r="B4744" s="37">
        <v>0</v>
      </c>
      <c r="C4744" s="24">
        <v>25.6</v>
      </c>
    </row>
    <row r="4745" spans="1:3" x14ac:dyDescent="0.35">
      <c r="A4745" s="36">
        <v>43473</v>
      </c>
      <c r="B4745" s="37">
        <v>4.1666666666666664E-2</v>
      </c>
      <c r="C4745" s="24">
        <v>25.6</v>
      </c>
    </row>
    <row r="4746" spans="1:3" x14ac:dyDescent="0.35">
      <c r="A4746" s="36">
        <v>43473</v>
      </c>
      <c r="B4746" s="37">
        <v>8.3333333333333329E-2</v>
      </c>
      <c r="C4746" s="24">
        <v>25.6</v>
      </c>
    </row>
    <row r="4747" spans="1:3" x14ac:dyDescent="0.35">
      <c r="A4747" s="36">
        <v>43473</v>
      </c>
      <c r="B4747" s="37">
        <v>0.125</v>
      </c>
      <c r="C4747" s="24">
        <v>25.6</v>
      </c>
    </row>
    <row r="4748" spans="1:3" x14ac:dyDescent="0.35">
      <c r="A4748" s="36">
        <v>43473</v>
      </c>
      <c r="B4748" s="37">
        <v>0.16666666666666666</v>
      </c>
      <c r="C4748" s="24">
        <v>25.6</v>
      </c>
    </row>
    <row r="4749" spans="1:3" x14ac:dyDescent="0.35">
      <c r="A4749" s="36">
        <v>43473</v>
      </c>
      <c r="B4749" s="37">
        <v>0.20833333333333334</v>
      </c>
      <c r="C4749" s="24">
        <v>25.6</v>
      </c>
    </row>
    <row r="4750" spans="1:3" x14ac:dyDescent="0.35">
      <c r="A4750" s="36">
        <v>43473</v>
      </c>
      <c r="B4750" s="37">
        <v>0.25</v>
      </c>
      <c r="C4750" s="24">
        <v>25.59</v>
      </c>
    </row>
    <row r="4751" spans="1:3" x14ac:dyDescent="0.35">
      <c r="A4751" s="36">
        <v>43473</v>
      </c>
      <c r="B4751" s="37">
        <v>0.29166666666666669</v>
      </c>
      <c r="C4751" s="24">
        <v>25.6</v>
      </c>
    </row>
    <row r="4752" spans="1:3" x14ac:dyDescent="0.35">
      <c r="A4752" s="36">
        <v>43473</v>
      </c>
      <c r="B4752" s="37">
        <v>0.33333333333333331</v>
      </c>
      <c r="C4752" s="24">
        <v>25.59</v>
      </c>
    </row>
    <row r="4753" spans="1:3" x14ac:dyDescent="0.35">
      <c r="A4753" s="36">
        <v>43473</v>
      </c>
      <c r="B4753" s="37">
        <v>0.375</v>
      </c>
      <c r="C4753" s="24">
        <v>25.6</v>
      </c>
    </row>
    <row r="4754" spans="1:3" x14ac:dyDescent="0.35">
      <c r="A4754" s="36">
        <v>43473</v>
      </c>
      <c r="B4754" s="37">
        <v>0.41666666666666669</v>
      </c>
      <c r="C4754" s="24">
        <v>25.59</v>
      </c>
    </row>
    <row r="4755" spans="1:3" x14ac:dyDescent="0.35">
      <c r="A4755" s="36">
        <v>43473</v>
      </c>
      <c r="B4755" s="37">
        <v>0.45833333333333331</v>
      </c>
      <c r="C4755" s="24">
        <v>25.6</v>
      </c>
    </row>
    <row r="4756" spans="1:3" x14ac:dyDescent="0.35">
      <c r="A4756" s="36">
        <v>43473</v>
      </c>
      <c r="B4756" s="37">
        <v>0.5</v>
      </c>
      <c r="C4756" s="24">
        <v>25.6</v>
      </c>
    </row>
    <row r="4757" spans="1:3" x14ac:dyDescent="0.35">
      <c r="A4757" s="36">
        <v>43473</v>
      </c>
      <c r="B4757" s="37">
        <v>0.54166666666666663</v>
      </c>
      <c r="C4757" s="24">
        <v>25.6</v>
      </c>
    </row>
    <row r="4758" spans="1:3" x14ac:dyDescent="0.35">
      <c r="A4758" s="36">
        <v>43473</v>
      </c>
      <c r="B4758" s="37">
        <v>0.58333333333333337</v>
      </c>
      <c r="C4758" s="24">
        <v>25.59</v>
      </c>
    </row>
    <row r="4759" spans="1:3" x14ac:dyDescent="0.35">
      <c r="A4759" s="36">
        <v>43473</v>
      </c>
      <c r="B4759" s="37">
        <v>0.625</v>
      </c>
      <c r="C4759" s="24">
        <v>25.6</v>
      </c>
    </row>
    <row r="4760" spans="1:3" x14ac:dyDescent="0.35">
      <c r="A4760" s="36">
        <v>43473</v>
      </c>
      <c r="B4760" s="37">
        <v>0.66666666666666663</v>
      </c>
      <c r="C4760" s="24">
        <v>25.6</v>
      </c>
    </row>
    <row r="4761" spans="1:3" x14ac:dyDescent="0.35">
      <c r="A4761" s="36">
        <v>43473</v>
      </c>
      <c r="B4761" s="37">
        <v>0.70833333333333337</v>
      </c>
      <c r="C4761" s="24">
        <v>25.6</v>
      </c>
    </row>
    <row r="4762" spans="1:3" x14ac:dyDescent="0.35">
      <c r="A4762" s="36">
        <v>43473</v>
      </c>
      <c r="B4762" s="37">
        <v>0.75</v>
      </c>
      <c r="C4762" s="24">
        <v>25.6</v>
      </c>
    </row>
    <row r="4763" spans="1:3" x14ac:dyDescent="0.35">
      <c r="A4763" s="36">
        <v>43473</v>
      </c>
      <c r="B4763" s="37">
        <v>0.79166666666666663</v>
      </c>
      <c r="C4763" s="24">
        <v>25.6</v>
      </c>
    </row>
    <row r="4764" spans="1:3" x14ac:dyDescent="0.35">
      <c r="A4764" s="36">
        <v>43473</v>
      </c>
      <c r="B4764" s="37">
        <v>0.83333333333333337</v>
      </c>
      <c r="C4764" s="24">
        <v>25.6</v>
      </c>
    </row>
    <row r="4765" spans="1:3" x14ac:dyDescent="0.35">
      <c r="A4765" s="36">
        <v>43473</v>
      </c>
      <c r="B4765" s="37">
        <v>0.875</v>
      </c>
      <c r="C4765" s="24">
        <v>25.61</v>
      </c>
    </row>
    <row r="4766" spans="1:3" x14ac:dyDescent="0.35">
      <c r="A4766" s="36">
        <v>43473</v>
      </c>
      <c r="B4766" s="37">
        <v>0.91666666666666663</v>
      </c>
      <c r="C4766" s="24">
        <v>25.61</v>
      </c>
    </row>
    <row r="4767" spans="1:3" x14ac:dyDescent="0.35">
      <c r="A4767" s="36">
        <v>43473</v>
      </c>
      <c r="B4767" s="37">
        <v>0.95833333333333337</v>
      </c>
      <c r="C4767" s="24">
        <v>25.61</v>
      </c>
    </row>
    <row r="4768" spans="1:3" x14ac:dyDescent="0.35">
      <c r="A4768" s="36">
        <v>43474</v>
      </c>
      <c r="B4768" s="37">
        <v>0</v>
      </c>
      <c r="C4768" s="24">
        <v>25.61</v>
      </c>
    </row>
    <row r="4769" spans="1:3" x14ac:dyDescent="0.35">
      <c r="A4769" s="36">
        <v>43474</v>
      </c>
      <c r="B4769" s="37">
        <v>4.1666666666666664E-2</v>
      </c>
      <c r="C4769" s="24">
        <v>25.61</v>
      </c>
    </row>
    <row r="4770" spans="1:3" x14ac:dyDescent="0.35">
      <c r="A4770" s="36">
        <v>43474</v>
      </c>
      <c r="B4770" s="37">
        <v>8.3333333333333329E-2</v>
      </c>
      <c r="C4770" s="24">
        <v>25.61</v>
      </c>
    </row>
    <row r="4771" spans="1:3" x14ac:dyDescent="0.35">
      <c r="A4771" s="36">
        <v>43474</v>
      </c>
      <c r="B4771" s="37">
        <v>0.125</v>
      </c>
      <c r="C4771" s="24">
        <v>25.61</v>
      </c>
    </row>
    <row r="4772" spans="1:3" x14ac:dyDescent="0.35">
      <c r="A4772" s="36">
        <v>43474</v>
      </c>
      <c r="B4772" s="37">
        <v>0.16666666666666666</v>
      </c>
      <c r="C4772" s="24">
        <v>25.61</v>
      </c>
    </row>
    <row r="4773" spans="1:3" x14ac:dyDescent="0.35">
      <c r="A4773" s="36">
        <v>43474</v>
      </c>
      <c r="B4773" s="37">
        <v>0.20833333333333334</v>
      </c>
      <c r="C4773" s="24">
        <v>25.61</v>
      </c>
    </row>
    <row r="4774" spans="1:3" x14ac:dyDescent="0.35">
      <c r="A4774" s="36">
        <v>43474</v>
      </c>
      <c r="B4774" s="37">
        <v>0.25</v>
      </c>
      <c r="C4774" s="24">
        <v>25.61</v>
      </c>
    </row>
    <row r="4775" spans="1:3" x14ac:dyDescent="0.35">
      <c r="A4775" s="36">
        <v>43474</v>
      </c>
      <c r="B4775" s="37">
        <v>0.29166666666666669</v>
      </c>
      <c r="C4775" s="24">
        <v>25.61</v>
      </c>
    </row>
    <row r="4776" spans="1:3" x14ac:dyDescent="0.35">
      <c r="A4776" s="36">
        <v>43474</v>
      </c>
      <c r="B4776" s="37">
        <v>0.33333333333333331</v>
      </c>
      <c r="C4776" s="24">
        <v>25.61</v>
      </c>
    </row>
    <row r="4777" spans="1:3" x14ac:dyDescent="0.35">
      <c r="A4777" s="36">
        <v>43474</v>
      </c>
      <c r="B4777" s="37">
        <v>0.375</v>
      </c>
      <c r="C4777" s="24">
        <v>25.61</v>
      </c>
    </row>
    <row r="4778" spans="1:3" x14ac:dyDescent="0.35">
      <c r="A4778" s="36">
        <v>43474</v>
      </c>
      <c r="B4778" s="37">
        <v>0.41666666666666669</v>
      </c>
      <c r="C4778" s="24">
        <v>25.61</v>
      </c>
    </row>
    <row r="4779" spans="1:3" x14ac:dyDescent="0.35">
      <c r="A4779" s="36">
        <v>43474</v>
      </c>
      <c r="B4779" s="37">
        <v>0.45833333333333331</v>
      </c>
      <c r="C4779" s="24">
        <v>25.62</v>
      </c>
    </row>
    <row r="4780" spans="1:3" x14ac:dyDescent="0.35">
      <c r="A4780" s="36">
        <v>43474</v>
      </c>
      <c r="B4780" s="37">
        <v>0.5</v>
      </c>
      <c r="C4780" s="24">
        <v>25.61</v>
      </c>
    </row>
    <row r="4781" spans="1:3" x14ac:dyDescent="0.35">
      <c r="A4781" s="36">
        <v>43474</v>
      </c>
      <c r="B4781" s="37">
        <v>0.54166666666666663</v>
      </c>
      <c r="C4781" s="24">
        <v>25.62</v>
      </c>
    </row>
    <row r="4782" spans="1:3" x14ac:dyDescent="0.35">
      <c r="A4782" s="36">
        <v>43474</v>
      </c>
      <c r="B4782" s="37">
        <v>0.58333333333333337</v>
      </c>
      <c r="C4782" s="24">
        <v>25.62</v>
      </c>
    </row>
    <row r="4783" spans="1:3" x14ac:dyDescent="0.35">
      <c r="A4783" s="36">
        <v>43474</v>
      </c>
      <c r="B4783" s="37">
        <v>0.625</v>
      </c>
      <c r="C4783" s="24">
        <v>25.62</v>
      </c>
    </row>
    <row r="4784" spans="1:3" x14ac:dyDescent="0.35">
      <c r="A4784" s="36">
        <v>43474</v>
      </c>
      <c r="B4784" s="37">
        <v>0.66666666666666663</v>
      </c>
      <c r="C4784" s="24">
        <v>25.62</v>
      </c>
    </row>
    <row r="4785" spans="1:3" x14ac:dyDescent="0.35">
      <c r="A4785" s="36">
        <v>43474</v>
      </c>
      <c r="B4785" s="37">
        <v>0.70833333333333337</v>
      </c>
      <c r="C4785" s="24">
        <v>25.62</v>
      </c>
    </row>
    <row r="4786" spans="1:3" x14ac:dyDescent="0.35">
      <c r="A4786" s="36">
        <v>43474</v>
      </c>
      <c r="B4786" s="37">
        <v>0.75</v>
      </c>
      <c r="C4786" s="24">
        <v>25.63</v>
      </c>
    </row>
    <row r="4787" spans="1:3" x14ac:dyDescent="0.35">
      <c r="A4787" s="36">
        <v>43474</v>
      </c>
      <c r="B4787" s="37">
        <v>0.79166666666666663</v>
      </c>
      <c r="C4787" s="24">
        <v>25.63</v>
      </c>
    </row>
    <row r="4788" spans="1:3" x14ac:dyDescent="0.35">
      <c r="A4788" s="36">
        <v>43474</v>
      </c>
      <c r="B4788" s="37">
        <v>0.83333333333333337</v>
      </c>
      <c r="C4788" s="24">
        <v>25.63</v>
      </c>
    </row>
    <row r="4789" spans="1:3" x14ac:dyDescent="0.35">
      <c r="A4789" s="36">
        <v>43474</v>
      </c>
      <c r="B4789" s="37">
        <v>0.875</v>
      </c>
      <c r="C4789" s="24">
        <v>25.63</v>
      </c>
    </row>
    <row r="4790" spans="1:3" x14ac:dyDescent="0.35">
      <c r="A4790" s="36">
        <v>43474</v>
      </c>
      <c r="B4790" s="37">
        <v>0.91666666666666663</v>
      </c>
      <c r="C4790" s="24">
        <v>25.63</v>
      </c>
    </row>
    <row r="4791" spans="1:3" x14ac:dyDescent="0.35">
      <c r="A4791" s="36">
        <v>43474</v>
      </c>
      <c r="B4791" s="37">
        <v>0.95833333333333337</v>
      </c>
      <c r="C4791" s="24">
        <v>25.63</v>
      </c>
    </row>
    <row r="4792" spans="1:3" x14ac:dyDescent="0.35">
      <c r="A4792" s="36">
        <v>43475</v>
      </c>
      <c r="B4792" s="37">
        <v>0</v>
      </c>
      <c r="C4792" s="24">
        <v>25.64</v>
      </c>
    </row>
    <row r="4793" spans="1:3" x14ac:dyDescent="0.35">
      <c r="A4793" s="36">
        <v>43475</v>
      </c>
      <c r="B4793" s="37">
        <v>4.1666666666666664E-2</v>
      </c>
      <c r="C4793" s="24">
        <v>25.64</v>
      </c>
    </row>
    <row r="4794" spans="1:3" x14ac:dyDescent="0.35">
      <c r="A4794" s="36">
        <v>43475</v>
      </c>
      <c r="B4794" s="37">
        <v>8.3333333333333329E-2</v>
      </c>
      <c r="C4794" s="24">
        <v>25.64</v>
      </c>
    </row>
    <row r="4795" spans="1:3" x14ac:dyDescent="0.35">
      <c r="A4795" s="36">
        <v>43475</v>
      </c>
      <c r="B4795" s="37">
        <v>0.125</v>
      </c>
      <c r="C4795" s="24">
        <v>25.64</v>
      </c>
    </row>
    <row r="4796" spans="1:3" x14ac:dyDescent="0.35">
      <c r="A4796" s="36">
        <v>43475</v>
      </c>
      <c r="B4796" s="37">
        <v>0.16666666666666666</v>
      </c>
      <c r="C4796" s="24">
        <v>25.64</v>
      </c>
    </row>
    <row r="4797" spans="1:3" x14ac:dyDescent="0.35">
      <c r="A4797" s="36">
        <v>43475</v>
      </c>
      <c r="B4797" s="37">
        <v>0.20833333333333334</v>
      </c>
      <c r="C4797" s="24">
        <v>25.64</v>
      </c>
    </row>
    <row r="4798" spans="1:3" x14ac:dyDescent="0.35">
      <c r="A4798" s="36">
        <v>43475</v>
      </c>
      <c r="B4798" s="37">
        <v>0.25</v>
      </c>
      <c r="C4798" s="24">
        <v>25.64</v>
      </c>
    </row>
    <row r="4799" spans="1:3" x14ac:dyDescent="0.35">
      <c r="A4799" s="36">
        <v>43475</v>
      </c>
      <c r="B4799" s="37">
        <v>0.29166666666666669</v>
      </c>
      <c r="C4799" s="24">
        <v>25.64</v>
      </c>
    </row>
    <row r="4800" spans="1:3" x14ac:dyDescent="0.35">
      <c r="A4800" s="36">
        <v>43475</v>
      </c>
      <c r="B4800" s="37">
        <v>0.33333333333333331</v>
      </c>
      <c r="C4800" s="24">
        <v>25.65</v>
      </c>
    </row>
    <row r="4801" spans="1:3" x14ac:dyDescent="0.35">
      <c r="A4801" s="36">
        <v>43475</v>
      </c>
      <c r="B4801" s="37">
        <v>0.375</v>
      </c>
      <c r="C4801" s="24">
        <v>25.65</v>
      </c>
    </row>
    <row r="4802" spans="1:3" x14ac:dyDescent="0.35">
      <c r="A4802" s="36">
        <v>43475</v>
      </c>
      <c r="B4802" s="37">
        <v>0.41666666666666669</v>
      </c>
      <c r="C4802" s="24">
        <v>25.65</v>
      </c>
    </row>
    <row r="4803" spans="1:3" x14ac:dyDescent="0.35">
      <c r="A4803" s="36">
        <v>43475</v>
      </c>
      <c r="B4803" s="37">
        <v>0.45833333333333331</v>
      </c>
      <c r="C4803" s="24">
        <v>25.65</v>
      </c>
    </row>
    <row r="4804" spans="1:3" x14ac:dyDescent="0.35">
      <c r="A4804" s="36">
        <v>43475</v>
      </c>
      <c r="B4804" s="37">
        <v>0.5</v>
      </c>
      <c r="C4804" s="24">
        <v>25.65</v>
      </c>
    </row>
    <row r="4805" spans="1:3" x14ac:dyDescent="0.35">
      <c r="A4805" s="36">
        <v>43475</v>
      </c>
      <c r="B4805" s="37">
        <v>0.54166666666666663</v>
      </c>
      <c r="C4805" s="24">
        <v>25.65</v>
      </c>
    </row>
    <row r="4806" spans="1:3" x14ac:dyDescent="0.35">
      <c r="A4806" s="36">
        <v>43475</v>
      </c>
      <c r="B4806" s="37">
        <v>0.58333333333333337</v>
      </c>
      <c r="C4806" s="24">
        <v>25.66</v>
      </c>
    </row>
    <row r="4807" spans="1:3" x14ac:dyDescent="0.35">
      <c r="A4807" s="36">
        <v>43475</v>
      </c>
      <c r="B4807" s="37">
        <v>0.625</v>
      </c>
      <c r="C4807" s="24">
        <v>25.66</v>
      </c>
    </row>
    <row r="4808" spans="1:3" x14ac:dyDescent="0.35">
      <c r="A4808" s="36">
        <v>43475</v>
      </c>
      <c r="B4808" s="37">
        <v>0.66666666666666663</v>
      </c>
      <c r="C4808" s="24">
        <v>25.66</v>
      </c>
    </row>
    <row r="4809" spans="1:3" x14ac:dyDescent="0.35">
      <c r="A4809" s="36">
        <v>43475</v>
      </c>
      <c r="B4809" s="37">
        <v>0.70833333333333337</v>
      </c>
      <c r="C4809" s="24">
        <v>25.66</v>
      </c>
    </row>
    <row r="4810" spans="1:3" x14ac:dyDescent="0.35">
      <c r="A4810" s="36">
        <v>43475</v>
      </c>
      <c r="B4810" s="37">
        <v>0.75</v>
      </c>
      <c r="C4810" s="24">
        <v>25.66</v>
      </c>
    </row>
    <row r="4811" spans="1:3" x14ac:dyDescent="0.35">
      <c r="A4811" s="36">
        <v>43475</v>
      </c>
      <c r="B4811" s="37">
        <v>0.79166666666666663</v>
      </c>
      <c r="C4811" s="24">
        <v>25.67</v>
      </c>
    </row>
    <row r="4812" spans="1:3" x14ac:dyDescent="0.35">
      <c r="A4812" s="36">
        <v>43475</v>
      </c>
      <c r="B4812" s="37">
        <v>0.83333333333333337</v>
      </c>
      <c r="C4812" s="24">
        <v>25.68</v>
      </c>
    </row>
    <row r="4813" spans="1:3" x14ac:dyDescent="0.35">
      <c r="A4813" s="36">
        <v>43475</v>
      </c>
      <c r="B4813" s="37">
        <v>0.875</v>
      </c>
      <c r="C4813" s="24">
        <v>25.67</v>
      </c>
    </row>
    <row r="4814" spans="1:3" x14ac:dyDescent="0.35">
      <c r="A4814" s="36">
        <v>43475</v>
      </c>
      <c r="B4814" s="37">
        <v>0.91666666666666663</v>
      </c>
      <c r="C4814" s="24">
        <v>25.68</v>
      </c>
    </row>
    <row r="4815" spans="1:3" x14ac:dyDescent="0.35">
      <c r="A4815" s="36">
        <v>43475</v>
      </c>
      <c r="B4815" s="37">
        <v>0.95833333333333337</v>
      </c>
      <c r="C4815" s="24">
        <v>25.68</v>
      </c>
    </row>
    <row r="4816" spans="1:3" x14ac:dyDescent="0.35">
      <c r="A4816" s="36">
        <v>43476</v>
      </c>
      <c r="B4816" s="37">
        <v>0</v>
      </c>
      <c r="C4816" s="24">
        <v>25.68</v>
      </c>
    </row>
    <row r="4817" spans="1:3" x14ac:dyDescent="0.35">
      <c r="A4817" s="36">
        <v>43476</v>
      </c>
      <c r="B4817" s="37">
        <v>4.1666666666666664E-2</v>
      </c>
      <c r="C4817" s="24">
        <v>25.68</v>
      </c>
    </row>
    <row r="4818" spans="1:3" x14ac:dyDescent="0.35">
      <c r="A4818" s="36">
        <v>43476</v>
      </c>
      <c r="B4818" s="37">
        <v>8.3333333333333329E-2</v>
      </c>
      <c r="C4818" s="24">
        <v>25.68</v>
      </c>
    </row>
    <row r="4819" spans="1:3" x14ac:dyDescent="0.35">
      <c r="A4819" s="36">
        <v>43476</v>
      </c>
      <c r="B4819" s="37">
        <v>0.125</v>
      </c>
      <c r="C4819" s="24">
        <v>25.68</v>
      </c>
    </row>
    <row r="4820" spans="1:3" x14ac:dyDescent="0.35">
      <c r="A4820" s="36">
        <v>43476</v>
      </c>
      <c r="B4820" s="37">
        <v>0.16666666666666666</v>
      </c>
      <c r="C4820" s="24">
        <v>25.68</v>
      </c>
    </row>
    <row r="4821" spans="1:3" x14ac:dyDescent="0.35">
      <c r="A4821" s="36">
        <v>43476</v>
      </c>
      <c r="B4821" s="37">
        <v>0.20833333333333334</v>
      </c>
      <c r="C4821" s="24">
        <v>25.68</v>
      </c>
    </row>
    <row r="4822" spans="1:3" x14ac:dyDescent="0.35">
      <c r="A4822" s="36">
        <v>43476</v>
      </c>
      <c r="B4822" s="37">
        <v>0.25</v>
      </c>
      <c r="C4822" s="24">
        <v>25.68</v>
      </c>
    </row>
    <row r="4823" spans="1:3" x14ac:dyDescent="0.35">
      <c r="A4823" s="36">
        <v>43476</v>
      </c>
      <c r="B4823" s="37">
        <v>0.29166666666666669</v>
      </c>
      <c r="C4823" s="24">
        <v>25.69</v>
      </c>
    </row>
    <row r="4824" spans="1:3" x14ac:dyDescent="0.35">
      <c r="A4824" s="36">
        <v>43476</v>
      </c>
      <c r="B4824" s="37">
        <v>0.33333333333333331</v>
      </c>
      <c r="C4824" s="24">
        <v>25.69</v>
      </c>
    </row>
    <row r="4825" spans="1:3" x14ac:dyDescent="0.35">
      <c r="A4825" s="36">
        <v>43476</v>
      </c>
      <c r="B4825" s="37">
        <v>0.375</v>
      </c>
      <c r="C4825" s="24">
        <v>25.69</v>
      </c>
    </row>
    <row r="4826" spans="1:3" x14ac:dyDescent="0.35">
      <c r="A4826" s="36">
        <v>43476</v>
      </c>
      <c r="B4826" s="37">
        <v>0.41666666666666669</v>
      </c>
      <c r="C4826" s="24">
        <v>25.69</v>
      </c>
    </row>
    <row r="4827" spans="1:3" x14ac:dyDescent="0.35">
      <c r="A4827" s="36">
        <v>43476</v>
      </c>
      <c r="B4827" s="37">
        <v>0.45833333333333331</v>
      </c>
      <c r="C4827" s="24">
        <v>25.69</v>
      </c>
    </row>
    <row r="4828" spans="1:3" x14ac:dyDescent="0.35">
      <c r="A4828" s="36">
        <v>43476</v>
      </c>
      <c r="B4828" s="37">
        <v>0.5</v>
      </c>
      <c r="C4828" s="24">
        <v>25.7</v>
      </c>
    </row>
    <row r="4829" spans="1:3" x14ac:dyDescent="0.35">
      <c r="A4829" s="36">
        <v>43476</v>
      </c>
      <c r="B4829" s="37">
        <v>0.54166666666666663</v>
      </c>
      <c r="C4829" s="24">
        <v>25.7</v>
      </c>
    </row>
    <row r="4830" spans="1:3" x14ac:dyDescent="0.35">
      <c r="A4830" s="36">
        <v>43476</v>
      </c>
      <c r="B4830" s="37">
        <v>0.58333333333333337</v>
      </c>
      <c r="C4830" s="24">
        <v>25.7</v>
      </c>
    </row>
    <row r="4831" spans="1:3" x14ac:dyDescent="0.35">
      <c r="A4831" s="36">
        <v>43476</v>
      </c>
      <c r="B4831" s="37">
        <v>0.625</v>
      </c>
      <c r="C4831" s="24">
        <v>25.7</v>
      </c>
    </row>
    <row r="4832" spans="1:3" x14ac:dyDescent="0.35">
      <c r="A4832" s="36">
        <v>43476</v>
      </c>
      <c r="B4832" s="37">
        <v>0.66666666666666663</v>
      </c>
      <c r="C4832" s="24">
        <v>25.7</v>
      </c>
    </row>
    <row r="4833" spans="1:3" x14ac:dyDescent="0.35">
      <c r="A4833" s="36">
        <v>43476</v>
      </c>
      <c r="B4833" s="37">
        <v>0.70833333333333337</v>
      </c>
      <c r="C4833" s="24">
        <v>25.71</v>
      </c>
    </row>
    <row r="4834" spans="1:3" x14ac:dyDescent="0.35">
      <c r="A4834" s="36">
        <v>43476</v>
      </c>
      <c r="B4834" s="37">
        <v>0.75</v>
      </c>
      <c r="C4834" s="24">
        <v>25.71</v>
      </c>
    </row>
    <row r="4835" spans="1:3" x14ac:dyDescent="0.35">
      <c r="A4835" s="36">
        <v>43476</v>
      </c>
      <c r="B4835" s="37">
        <v>0.79166666666666663</v>
      </c>
      <c r="C4835" s="24">
        <v>25.71</v>
      </c>
    </row>
    <row r="4836" spans="1:3" x14ac:dyDescent="0.35">
      <c r="A4836" s="36">
        <v>43476</v>
      </c>
      <c r="B4836" s="37">
        <v>0.83333333333333337</v>
      </c>
      <c r="C4836" s="24">
        <v>25.71</v>
      </c>
    </row>
    <row r="4837" spans="1:3" x14ac:dyDescent="0.35">
      <c r="A4837" s="36">
        <v>43476</v>
      </c>
      <c r="B4837" s="37">
        <v>0.875</v>
      </c>
      <c r="C4837" s="24">
        <v>25.71</v>
      </c>
    </row>
    <row r="4838" spans="1:3" x14ac:dyDescent="0.35">
      <c r="A4838" s="36">
        <v>43476</v>
      </c>
      <c r="B4838" s="37">
        <v>0.91666666666666663</v>
      </c>
      <c r="C4838" s="24">
        <v>25.72</v>
      </c>
    </row>
    <row r="4839" spans="1:3" x14ac:dyDescent="0.35">
      <c r="A4839" s="36">
        <v>43476</v>
      </c>
      <c r="B4839" s="37">
        <v>0.95833333333333337</v>
      </c>
      <c r="C4839" s="24">
        <v>25.72</v>
      </c>
    </row>
    <row r="4840" spans="1:3" x14ac:dyDescent="0.35">
      <c r="A4840" s="36">
        <v>43477</v>
      </c>
      <c r="B4840" s="37">
        <v>0</v>
      </c>
      <c r="C4840" s="24">
        <v>25.72</v>
      </c>
    </row>
    <row r="4841" spans="1:3" x14ac:dyDescent="0.35">
      <c r="A4841" s="36">
        <v>43477</v>
      </c>
      <c r="B4841" s="37">
        <v>4.1666666666666664E-2</v>
      </c>
      <c r="C4841" s="24">
        <v>25.72</v>
      </c>
    </row>
    <row r="4842" spans="1:3" x14ac:dyDescent="0.35">
      <c r="A4842" s="36">
        <v>43477</v>
      </c>
      <c r="B4842" s="37">
        <v>8.3333333333333329E-2</v>
      </c>
      <c r="C4842" s="24">
        <v>25.72</v>
      </c>
    </row>
    <row r="4843" spans="1:3" x14ac:dyDescent="0.35">
      <c r="A4843" s="36">
        <v>43477</v>
      </c>
      <c r="B4843" s="37">
        <v>0.125</v>
      </c>
      <c r="C4843" s="24">
        <v>25.72</v>
      </c>
    </row>
    <row r="4844" spans="1:3" x14ac:dyDescent="0.35">
      <c r="A4844" s="36">
        <v>43477</v>
      </c>
      <c r="B4844" s="37">
        <v>0.16666666666666666</v>
      </c>
      <c r="C4844" s="24">
        <v>25.72</v>
      </c>
    </row>
    <row r="4845" spans="1:3" x14ac:dyDescent="0.35">
      <c r="A4845" s="36">
        <v>43477</v>
      </c>
      <c r="B4845" s="37">
        <v>0.20833333333333334</v>
      </c>
      <c r="C4845" s="24">
        <v>25.72</v>
      </c>
    </row>
    <row r="4846" spans="1:3" x14ac:dyDescent="0.35">
      <c r="A4846" s="36">
        <v>43477</v>
      </c>
      <c r="B4846" s="37">
        <v>0.25</v>
      </c>
      <c r="C4846" s="24">
        <v>25.72</v>
      </c>
    </row>
    <row r="4847" spans="1:3" x14ac:dyDescent="0.35">
      <c r="A4847" s="36">
        <v>43477</v>
      </c>
      <c r="B4847" s="37">
        <v>0.29166666666666669</v>
      </c>
      <c r="C4847" s="24">
        <v>25.72</v>
      </c>
    </row>
    <row r="4848" spans="1:3" x14ac:dyDescent="0.35">
      <c r="A4848" s="36">
        <v>43477</v>
      </c>
      <c r="B4848" s="37">
        <v>0.33333333333333331</v>
      </c>
      <c r="C4848" s="24">
        <v>25.72</v>
      </c>
    </row>
    <row r="4849" spans="1:3" x14ac:dyDescent="0.35">
      <c r="A4849" s="36">
        <v>43477</v>
      </c>
      <c r="B4849" s="37">
        <v>0.375</v>
      </c>
      <c r="C4849" s="24">
        <v>25.72</v>
      </c>
    </row>
    <row r="4850" spans="1:3" x14ac:dyDescent="0.35">
      <c r="A4850" s="36">
        <v>43477</v>
      </c>
      <c r="B4850" s="37">
        <v>0.41666666666666669</v>
      </c>
      <c r="C4850" s="24">
        <v>25.72</v>
      </c>
    </row>
    <row r="4851" spans="1:3" x14ac:dyDescent="0.35">
      <c r="A4851" s="36">
        <v>43477</v>
      </c>
      <c r="B4851" s="37">
        <v>0.45833333333333331</v>
      </c>
      <c r="C4851" s="24">
        <v>25.72</v>
      </c>
    </row>
    <row r="4852" spans="1:3" x14ac:dyDescent="0.35">
      <c r="A4852" s="36">
        <v>43477</v>
      </c>
      <c r="B4852" s="37">
        <v>0.5</v>
      </c>
      <c r="C4852" s="24">
        <v>25.72</v>
      </c>
    </row>
    <row r="4853" spans="1:3" x14ac:dyDescent="0.35">
      <c r="A4853" s="36">
        <v>43477</v>
      </c>
      <c r="B4853" s="37">
        <v>0.54166666666666663</v>
      </c>
      <c r="C4853" s="24">
        <v>25.72</v>
      </c>
    </row>
    <row r="4854" spans="1:3" x14ac:dyDescent="0.35">
      <c r="A4854" s="36">
        <v>43477</v>
      </c>
      <c r="B4854" s="37">
        <v>0.58333333333333337</v>
      </c>
      <c r="C4854" s="24">
        <v>25.72</v>
      </c>
    </row>
    <row r="4855" spans="1:3" x14ac:dyDescent="0.35">
      <c r="A4855" s="36">
        <v>43477</v>
      </c>
      <c r="B4855" s="37">
        <v>0.625</v>
      </c>
      <c r="C4855" s="24">
        <v>25.73</v>
      </c>
    </row>
    <row r="4856" spans="1:3" x14ac:dyDescent="0.35">
      <c r="A4856" s="36">
        <v>43477</v>
      </c>
      <c r="B4856" s="37">
        <v>0.66666666666666663</v>
      </c>
      <c r="C4856" s="24">
        <v>25.73</v>
      </c>
    </row>
    <row r="4857" spans="1:3" x14ac:dyDescent="0.35">
      <c r="A4857" s="36">
        <v>43477</v>
      </c>
      <c r="B4857" s="37">
        <v>0.70833333333333337</v>
      </c>
      <c r="C4857" s="24">
        <v>25.73</v>
      </c>
    </row>
    <row r="4858" spans="1:3" x14ac:dyDescent="0.35">
      <c r="A4858" s="36">
        <v>43477</v>
      </c>
      <c r="B4858" s="37">
        <v>0.75</v>
      </c>
      <c r="C4858" s="24">
        <v>25.74</v>
      </c>
    </row>
    <row r="4859" spans="1:3" x14ac:dyDescent="0.35">
      <c r="A4859" s="36">
        <v>43477</v>
      </c>
      <c r="B4859" s="37">
        <v>0.79166666666666663</v>
      </c>
      <c r="C4859" s="24">
        <v>25.73</v>
      </c>
    </row>
    <row r="4860" spans="1:3" x14ac:dyDescent="0.35">
      <c r="A4860" s="36">
        <v>43477</v>
      </c>
      <c r="B4860" s="37">
        <v>0.83333333333333337</v>
      </c>
      <c r="C4860" s="24">
        <v>25.74</v>
      </c>
    </row>
    <row r="4861" spans="1:3" x14ac:dyDescent="0.35">
      <c r="A4861" s="36">
        <v>43477</v>
      </c>
      <c r="B4861" s="37">
        <v>0.875</v>
      </c>
      <c r="C4861" s="24">
        <v>25.73</v>
      </c>
    </row>
    <row r="4862" spans="1:3" x14ac:dyDescent="0.35">
      <c r="A4862" s="36">
        <v>43477</v>
      </c>
      <c r="B4862" s="37">
        <v>0.91666666666666663</v>
      </c>
      <c r="C4862" s="24">
        <v>25.74</v>
      </c>
    </row>
    <row r="4863" spans="1:3" x14ac:dyDescent="0.35">
      <c r="A4863" s="36">
        <v>43477</v>
      </c>
      <c r="B4863" s="37">
        <v>0.95833333333333337</v>
      </c>
      <c r="C4863" s="24">
        <v>25.74</v>
      </c>
    </row>
    <row r="4864" spans="1:3" x14ac:dyDescent="0.35">
      <c r="A4864" s="36">
        <v>43478</v>
      </c>
      <c r="B4864" s="37">
        <v>0</v>
      </c>
      <c r="C4864" s="24">
        <v>25.74</v>
      </c>
    </row>
    <row r="4865" spans="1:3" x14ac:dyDescent="0.35">
      <c r="A4865" s="36">
        <v>43478</v>
      </c>
      <c r="B4865" s="37">
        <v>4.1666666666666664E-2</v>
      </c>
      <c r="C4865" s="24">
        <v>25.74</v>
      </c>
    </row>
    <row r="4866" spans="1:3" x14ac:dyDescent="0.35">
      <c r="A4866" s="36">
        <v>43478</v>
      </c>
      <c r="B4866" s="37">
        <v>8.3333333333333329E-2</v>
      </c>
      <c r="C4866" s="24">
        <v>25.74</v>
      </c>
    </row>
    <row r="4867" spans="1:3" x14ac:dyDescent="0.35">
      <c r="A4867" s="36">
        <v>43478</v>
      </c>
      <c r="B4867" s="37">
        <v>0.125</v>
      </c>
      <c r="C4867" s="24">
        <v>25.74</v>
      </c>
    </row>
    <row r="4868" spans="1:3" x14ac:dyDescent="0.35">
      <c r="A4868" s="36">
        <v>43478</v>
      </c>
      <c r="B4868" s="37">
        <v>0.16666666666666666</v>
      </c>
      <c r="C4868" s="24">
        <v>25.74</v>
      </c>
    </row>
    <row r="4869" spans="1:3" x14ac:dyDescent="0.35">
      <c r="A4869" s="36">
        <v>43478</v>
      </c>
      <c r="B4869" s="37">
        <v>0.20833333333333334</v>
      </c>
      <c r="C4869" s="24">
        <v>25.74</v>
      </c>
    </row>
    <row r="4870" spans="1:3" x14ac:dyDescent="0.35">
      <c r="A4870" s="36">
        <v>43478</v>
      </c>
      <c r="B4870" s="37">
        <v>0.25</v>
      </c>
      <c r="C4870" s="24">
        <v>25.74</v>
      </c>
    </row>
    <row r="4871" spans="1:3" x14ac:dyDescent="0.35">
      <c r="A4871" s="36">
        <v>43478</v>
      </c>
      <c r="B4871" s="37">
        <v>0.29166666666666669</v>
      </c>
      <c r="C4871" s="24">
        <v>25.74</v>
      </c>
    </row>
    <row r="4872" spans="1:3" x14ac:dyDescent="0.35">
      <c r="A4872" s="36">
        <v>43478</v>
      </c>
      <c r="B4872" s="37">
        <v>0.33333333333333331</v>
      </c>
      <c r="C4872" s="24">
        <v>25.74</v>
      </c>
    </row>
    <row r="4873" spans="1:3" x14ac:dyDescent="0.35">
      <c r="A4873" s="36">
        <v>43478</v>
      </c>
      <c r="B4873" s="37">
        <v>0.375</v>
      </c>
      <c r="C4873" s="24">
        <v>25.74</v>
      </c>
    </row>
    <row r="4874" spans="1:3" x14ac:dyDescent="0.35">
      <c r="A4874" s="36">
        <v>43478</v>
      </c>
      <c r="B4874" s="37">
        <v>0.41666666666666669</v>
      </c>
      <c r="C4874" s="24">
        <v>25.74</v>
      </c>
    </row>
    <row r="4875" spans="1:3" x14ac:dyDescent="0.35">
      <c r="A4875" s="36">
        <v>43478</v>
      </c>
      <c r="B4875" s="37">
        <v>0.45833333333333331</v>
      </c>
      <c r="C4875" s="24">
        <v>25.75</v>
      </c>
    </row>
    <row r="4876" spans="1:3" x14ac:dyDescent="0.35">
      <c r="A4876" s="36">
        <v>43478</v>
      </c>
      <c r="B4876" s="37">
        <v>0.5</v>
      </c>
      <c r="C4876" s="24">
        <v>25.75</v>
      </c>
    </row>
    <row r="4877" spans="1:3" x14ac:dyDescent="0.35">
      <c r="A4877" s="36">
        <v>43478</v>
      </c>
      <c r="B4877" s="37">
        <v>0.54166666666666663</v>
      </c>
      <c r="C4877" s="24">
        <v>25.75</v>
      </c>
    </row>
    <row r="4878" spans="1:3" x14ac:dyDescent="0.35">
      <c r="A4878" s="36">
        <v>43478</v>
      </c>
      <c r="B4878" s="37">
        <v>0.58333333333333337</v>
      </c>
      <c r="C4878" s="24">
        <v>25.75</v>
      </c>
    </row>
    <row r="4879" spans="1:3" x14ac:dyDescent="0.35">
      <c r="A4879" s="36">
        <v>43478</v>
      </c>
      <c r="B4879" s="37">
        <v>0.625</v>
      </c>
      <c r="C4879" s="24">
        <v>25.75</v>
      </c>
    </row>
    <row r="4880" spans="1:3" x14ac:dyDescent="0.35">
      <c r="A4880" s="36">
        <v>43478</v>
      </c>
      <c r="B4880" s="37">
        <v>0.66666666666666663</v>
      </c>
      <c r="C4880" s="24">
        <v>25.75</v>
      </c>
    </row>
    <row r="4881" spans="1:3" x14ac:dyDescent="0.35">
      <c r="A4881" s="36">
        <v>43478</v>
      </c>
      <c r="B4881" s="37">
        <v>0.70833333333333337</v>
      </c>
      <c r="C4881" s="24">
        <v>25.75</v>
      </c>
    </row>
    <row r="4882" spans="1:3" x14ac:dyDescent="0.35">
      <c r="A4882" s="36">
        <v>43478</v>
      </c>
      <c r="B4882" s="37">
        <v>0.75</v>
      </c>
      <c r="C4882" s="24">
        <v>25.75</v>
      </c>
    </row>
    <row r="4883" spans="1:3" x14ac:dyDescent="0.35">
      <c r="A4883" s="36">
        <v>43478</v>
      </c>
      <c r="B4883" s="37">
        <v>0.79166666666666663</v>
      </c>
      <c r="C4883" s="24">
        <v>25.75</v>
      </c>
    </row>
    <row r="4884" spans="1:3" x14ac:dyDescent="0.35">
      <c r="A4884" s="36">
        <v>43478</v>
      </c>
      <c r="B4884" s="37">
        <v>0.83333333333333337</v>
      </c>
      <c r="C4884" s="24">
        <v>25.76</v>
      </c>
    </row>
    <row r="4885" spans="1:3" x14ac:dyDescent="0.35">
      <c r="A4885" s="36">
        <v>43478</v>
      </c>
      <c r="B4885" s="37">
        <v>0.875</v>
      </c>
      <c r="C4885" s="24">
        <v>25.76</v>
      </c>
    </row>
    <row r="4886" spans="1:3" x14ac:dyDescent="0.35">
      <c r="A4886" s="36">
        <v>43478</v>
      </c>
      <c r="B4886" s="37">
        <v>0.91666666666666663</v>
      </c>
      <c r="C4886" s="24">
        <v>25.76</v>
      </c>
    </row>
    <row r="4887" spans="1:3" x14ac:dyDescent="0.35">
      <c r="A4887" s="36">
        <v>43478</v>
      </c>
      <c r="B4887" s="37">
        <v>0.95833333333333337</v>
      </c>
      <c r="C4887" s="24">
        <v>25.75</v>
      </c>
    </row>
    <row r="4888" spans="1:3" x14ac:dyDescent="0.35">
      <c r="A4888" s="36">
        <v>43479</v>
      </c>
      <c r="B4888" s="37">
        <v>0</v>
      </c>
      <c r="C4888" s="24">
        <v>25.76</v>
      </c>
    </row>
    <row r="4889" spans="1:3" x14ac:dyDescent="0.35">
      <c r="A4889" s="36">
        <v>43479</v>
      </c>
      <c r="B4889" s="37">
        <v>4.1666666666666664E-2</v>
      </c>
      <c r="C4889" s="24">
        <v>25.75</v>
      </c>
    </row>
    <row r="4890" spans="1:3" x14ac:dyDescent="0.35">
      <c r="A4890" s="36">
        <v>43479</v>
      </c>
      <c r="B4890" s="37">
        <v>8.3333333333333329E-2</v>
      </c>
      <c r="C4890" s="24">
        <v>25.75</v>
      </c>
    </row>
    <row r="4891" spans="1:3" x14ac:dyDescent="0.35">
      <c r="A4891" s="36">
        <v>43479</v>
      </c>
      <c r="B4891" s="37">
        <v>0.125</v>
      </c>
      <c r="C4891" s="24">
        <v>25.75</v>
      </c>
    </row>
    <row r="4892" spans="1:3" x14ac:dyDescent="0.35">
      <c r="A4892" s="36">
        <v>43479</v>
      </c>
      <c r="B4892" s="37">
        <v>0.16666666666666666</v>
      </c>
      <c r="C4892" s="24">
        <v>25.76</v>
      </c>
    </row>
    <row r="4893" spans="1:3" x14ac:dyDescent="0.35">
      <c r="A4893" s="36">
        <v>43479</v>
      </c>
      <c r="B4893" s="37">
        <v>0.20833333333333334</v>
      </c>
      <c r="C4893" s="24">
        <v>25.75</v>
      </c>
    </row>
    <row r="4894" spans="1:3" x14ac:dyDescent="0.35">
      <c r="A4894" s="36">
        <v>43479</v>
      </c>
      <c r="B4894" s="37">
        <v>0.25</v>
      </c>
      <c r="C4894" s="24">
        <v>25.76</v>
      </c>
    </row>
    <row r="4895" spans="1:3" x14ac:dyDescent="0.35">
      <c r="A4895" s="36">
        <v>43479</v>
      </c>
      <c r="B4895" s="37">
        <v>0.29166666666666669</v>
      </c>
      <c r="C4895" s="24">
        <v>25.76</v>
      </c>
    </row>
    <row r="4896" spans="1:3" x14ac:dyDescent="0.35">
      <c r="A4896" s="36">
        <v>43479</v>
      </c>
      <c r="B4896" s="37">
        <v>0.33333333333333331</v>
      </c>
      <c r="C4896" s="24">
        <v>25.77</v>
      </c>
    </row>
    <row r="4897" spans="1:3" x14ac:dyDescent="0.35">
      <c r="A4897" s="36">
        <v>43479</v>
      </c>
      <c r="B4897" s="37">
        <v>0.375</v>
      </c>
      <c r="C4897" s="24">
        <v>25.77</v>
      </c>
    </row>
    <row r="4898" spans="1:3" x14ac:dyDescent="0.35">
      <c r="A4898" s="36">
        <v>43479</v>
      </c>
      <c r="B4898" s="37">
        <v>0.41666666666666669</v>
      </c>
      <c r="C4898" s="24">
        <v>25.77</v>
      </c>
    </row>
    <row r="4899" spans="1:3" x14ac:dyDescent="0.35">
      <c r="A4899" s="36">
        <v>43479</v>
      </c>
      <c r="B4899" s="37">
        <v>0.45833333333333331</v>
      </c>
      <c r="C4899" s="24">
        <v>25.78</v>
      </c>
    </row>
    <row r="4900" spans="1:3" x14ac:dyDescent="0.35">
      <c r="A4900" s="36">
        <v>43479</v>
      </c>
      <c r="B4900" s="37">
        <v>0.5</v>
      </c>
      <c r="C4900" s="24">
        <v>25.78</v>
      </c>
    </row>
    <row r="4901" spans="1:3" x14ac:dyDescent="0.35">
      <c r="A4901" s="36">
        <v>43479</v>
      </c>
      <c r="B4901" s="37">
        <v>0.54166666666666663</v>
      </c>
      <c r="C4901" s="24">
        <v>25.78</v>
      </c>
    </row>
    <row r="4902" spans="1:3" x14ac:dyDescent="0.35">
      <c r="A4902" s="36">
        <v>43479</v>
      </c>
      <c r="B4902" s="37">
        <v>0.58333333333333337</v>
      </c>
      <c r="C4902" s="24">
        <v>25.78</v>
      </c>
    </row>
    <row r="4903" spans="1:3" x14ac:dyDescent="0.35">
      <c r="A4903" s="36">
        <v>43479</v>
      </c>
      <c r="B4903" s="37">
        <v>0.625</v>
      </c>
      <c r="C4903" s="24">
        <v>25.78</v>
      </c>
    </row>
    <row r="4904" spans="1:3" x14ac:dyDescent="0.35">
      <c r="A4904" s="36">
        <v>43479</v>
      </c>
      <c r="B4904" s="37">
        <v>0.66666666666666663</v>
      </c>
      <c r="C4904" s="24">
        <v>25.78</v>
      </c>
    </row>
    <row r="4905" spans="1:3" x14ac:dyDescent="0.35">
      <c r="A4905" s="36">
        <v>43479</v>
      </c>
      <c r="B4905" s="37">
        <v>0.70833333333333337</v>
      </c>
      <c r="C4905" s="24">
        <v>25.79</v>
      </c>
    </row>
    <row r="4906" spans="1:3" x14ac:dyDescent="0.35">
      <c r="A4906" s="36">
        <v>43479</v>
      </c>
      <c r="B4906" s="37">
        <v>0.75</v>
      </c>
      <c r="C4906" s="24">
        <v>25.79</v>
      </c>
    </row>
    <row r="4907" spans="1:3" x14ac:dyDescent="0.35">
      <c r="A4907" s="36">
        <v>43479</v>
      </c>
      <c r="B4907" s="37">
        <v>0.79166666666666663</v>
      </c>
      <c r="C4907" s="24">
        <v>25.8</v>
      </c>
    </row>
    <row r="4908" spans="1:3" x14ac:dyDescent="0.35">
      <c r="A4908" s="36">
        <v>43479</v>
      </c>
      <c r="B4908" s="37">
        <v>0.83333333333333337</v>
      </c>
      <c r="C4908" s="24">
        <v>25.8</v>
      </c>
    </row>
    <row r="4909" spans="1:3" x14ac:dyDescent="0.35">
      <c r="A4909" s="36">
        <v>43479</v>
      </c>
      <c r="B4909" s="37">
        <v>0.875</v>
      </c>
      <c r="C4909" s="24">
        <v>25.8</v>
      </c>
    </row>
    <row r="4910" spans="1:3" x14ac:dyDescent="0.35">
      <c r="A4910" s="36">
        <v>43479</v>
      </c>
      <c r="B4910" s="37">
        <v>0.91666666666666663</v>
      </c>
      <c r="C4910" s="24">
        <v>25.8</v>
      </c>
    </row>
    <row r="4911" spans="1:3" x14ac:dyDescent="0.35">
      <c r="A4911" s="36">
        <v>43479</v>
      </c>
      <c r="B4911" s="37">
        <v>0.95833333333333337</v>
      </c>
      <c r="C4911" s="24">
        <v>25.8</v>
      </c>
    </row>
    <row r="4912" spans="1:3" x14ac:dyDescent="0.35">
      <c r="A4912" s="36">
        <v>43480</v>
      </c>
      <c r="B4912" s="37">
        <v>0</v>
      </c>
      <c r="C4912" s="24">
        <v>25.8</v>
      </c>
    </row>
    <row r="4913" spans="1:3" x14ac:dyDescent="0.35">
      <c r="A4913" s="36">
        <v>43480</v>
      </c>
      <c r="B4913" s="37">
        <v>4.1666666666666664E-2</v>
      </c>
      <c r="C4913" s="24">
        <v>25.8</v>
      </c>
    </row>
    <row r="4914" spans="1:3" x14ac:dyDescent="0.35">
      <c r="A4914" s="36">
        <v>43480</v>
      </c>
      <c r="B4914" s="37">
        <v>8.3333333333333329E-2</v>
      </c>
      <c r="C4914" s="24">
        <v>25.8</v>
      </c>
    </row>
    <row r="4915" spans="1:3" x14ac:dyDescent="0.35">
      <c r="A4915" s="36">
        <v>43480</v>
      </c>
      <c r="B4915" s="37">
        <v>0.125</v>
      </c>
      <c r="C4915" s="24">
        <v>25.81</v>
      </c>
    </row>
    <row r="4916" spans="1:3" x14ac:dyDescent="0.35">
      <c r="A4916" s="36">
        <v>43480</v>
      </c>
      <c r="B4916" s="37">
        <v>0.16666666666666666</v>
      </c>
      <c r="C4916" s="24">
        <v>25.81</v>
      </c>
    </row>
    <row r="4917" spans="1:3" x14ac:dyDescent="0.35">
      <c r="A4917" s="36">
        <v>43480</v>
      </c>
      <c r="B4917" s="37">
        <v>0.20833333333333334</v>
      </c>
      <c r="C4917" s="24">
        <v>25.81</v>
      </c>
    </row>
    <row r="4918" spans="1:3" x14ac:dyDescent="0.35">
      <c r="A4918" s="36">
        <v>43480</v>
      </c>
      <c r="B4918" s="37">
        <v>0.25</v>
      </c>
      <c r="C4918" s="24">
        <v>25.81</v>
      </c>
    </row>
    <row r="4919" spans="1:3" x14ac:dyDescent="0.35">
      <c r="A4919" s="36">
        <v>43480</v>
      </c>
      <c r="B4919" s="37">
        <v>0.29166666666666669</v>
      </c>
      <c r="C4919" s="24">
        <v>25.81</v>
      </c>
    </row>
    <row r="4920" spans="1:3" x14ac:dyDescent="0.35">
      <c r="A4920" s="36">
        <v>43480</v>
      </c>
      <c r="B4920" s="37">
        <v>0.33333333333333331</v>
      </c>
      <c r="C4920" s="24">
        <v>25.81</v>
      </c>
    </row>
    <row r="4921" spans="1:3" x14ac:dyDescent="0.35">
      <c r="A4921" s="36">
        <v>43480</v>
      </c>
      <c r="B4921" s="37">
        <v>0.375</v>
      </c>
      <c r="C4921" s="24">
        <v>25.81</v>
      </c>
    </row>
    <row r="4922" spans="1:3" x14ac:dyDescent="0.35">
      <c r="A4922" s="36">
        <v>43480</v>
      </c>
      <c r="B4922" s="37">
        <v>0.41666666666666669</v>
      </c>
      <c r="C4922" s="24">
        <v>25.82</v>
      </c>
    </row>
    <row r="4923" spans="1:3" x14ac:dyDescent="0.35">
      <c r="A4923" s="36">
        <v>43480</v>
      </c>
      <c r="B4923" s="37">
        <v>0.45833333333333331</v>
      </c>
      <c r="C4923" s="24">
        <v>25.82</v>
      </c>
    </row>
    <row r="4924" spans="1:3" x14ac:dyDescent="0.35">
      <c r="A4924" s="36">
        <v>43480</v>
      </c>
      <c r="B4924" s="37">
        <v>0.5</v>
      </c>
      <c r="C4924" s="24">
        <v>25.82</v>
      </c>
    </row>
    <row r="4925" spans="1:3" x14ac:dyDescent="0.35">
      <c r="A4925" s="36">
        <v>43480</v>
      </c>
      <c r="B4925" s="37">
        <v>0.54166666666666663</v>
      </c>
      <c r="C4925" s="24">
        <v>25.82</v>
      </c>
    </row>
    <row r="4926" spans="1:3" x14ac:dyDescent="0.35">
      <c r="A4926" s="36">
        <v>43480</v>
      </c>
      <c r="B4926" s="37">
        <v>0.58333333333333337</v>
      </c>
      <c r="C4926" s="24">
        <v>25.83</v>
      </c>
    </row>
    <row r="4927" spans="1:3" x14ac:dyDescent="0.35">
      <c r="A4927" s="36">
        <v>43480</v>
      </c>
      <c r="B4927" s="37">
        <v>0.625</v>
      </c>
      <c r="C4927" s="24">
        <v>25.83</v>
      </c>
    </row>
    <row r="4928" spans="1:3" x14ac:dyDescent="0.35">
      <c r="A4928" s="36">
        <v>43480</v>
      </c>
      <c r="B4928" s="37">
        <v>0.66666666666666663</v>
      </c>
      <c r="C4928" s="24">
        <v>25.83</v>
      </c>
    </row>
    <row r="4929" spans="1:3" x14ac:dyDescent="0.35">
      <c r="A4929" s="36">
        <v>43480</v>
      </c>
      <c r="B4929" s="37">
        <v>0.70833333333333337</v>
      </c>
      <c r="C4929" s="24">
        <v>25.83</v>
      </c>
    </row>
    <row r="4930" spans="1:3" x14ac:dyDescent="0.35">
      <c r="A4930" s="36">
        <v>43480</v>
      </c>
      <c r="B4930" s="37">
        <v>0.75</v>
      </c>
      <c r="C4930" s="24">
        <v>25.83</v>
      </c>
    </row>
    <row r="4931" spans="1:3" x14ac:dyDescent="0.35">
      <c r="A4931" s="36">
        <v>43480</v>
      </c>
      <c r="B4931" s="37">
        <v>0.79166666666666663</v>
      </c>
      <c r="C4931" s="24">
        <v>25.83</v>
      </c>
    </row>
    <row r="4932" spans="1:3" x14ac:dyDescent="0.35">
      <c r="A4932" s="36">
        <v>43480</v>
      </c>
      <c r="B4932" s="37">
        <v>0.83333333333333337</v>
      </c>
      <c r="C4932" s="24">
        <v>25.84</v>
      </c>
    </row>
    <row r="4933" spans="1:3" x14ac:dyDescent="0.35">
      <c r="A4933" s="36">
        <v>43480</v>
      </c>
      <c r="B4933" s="37">
        <v>0.875</v>
      </c>
      <c r="C4933" s="24">
        <v>25.84</v>
      </c>
    </row>
    <row r="4934" spans="1:3" x14ac:dyDescent="0.35">
      <c r="A4934" s="36">
        <v>43480</v>
      </c>
      <c r="B4934" s="37">
        <v>0.91666666666666663</v>
      </c>
      <c r="C4934" s="24">
        <v>25.84</v>
      </c>
    </row>
    <row r="4935" spans="1:3" x14ac:dyDescent="0.35">
      <c r="A4935" s="36">
        <v>43480</v>
      </c>
      <c r="B4935" s="37">
        <v>0.95833333333333337</v>
      </c>
      <c r="C4935" s="24">
        <v>25.84</v>
      </c>
    </row>
    <row r="4936" spans="1:3" x14ac:dyDescent="0.35">
      <c r="A4936" s="36">
        <v>43481</v>
      </c>
      <c r="B4936" s="37">
        <v>0</v>
      </c>
      <c r="C4936" s="24">
        <v>25.84</v>
      </c>
    </row>
    <row r="4937" spans="1:3" x14ac:dyDescent="0.35">
      <c r="A4937" s="36">
        <v>43481</v>
      </c>
      <c r="B4937" s="37">
        <v>4.1666666666666664E-2</v>
      </c>
      <c r="C4937" s="24">
        <v>25.85</v>
      </c>
    </row>
    <row r="4938" spans="1:3" x14ac:dyDescent="0.35">
      <c r="A4938" s="36">
        <v>43481</v>
      </c>
      <c r="B4938" s="37">
        <v>8.3333333333333329E-2</v>
      </c>
      <c r="C4938" s="24">
        <v>25.85</v>
      </c>
    </row>
    <row r="4939" spans="1:3" x14ac:dyDescent="0.35">
      <c r="A4939" s="36">
        <v>43481</v>
      </c>
      <c r="B4939" s="37">
        <v>0.125</v>
      </c>
      <c r="C4939" s="24">
        <v>25.85</v>
      </c>
    </row>
    <row r="4940" spans="1:3" x14ac:dyDescent="0.35">
      <c r="A4940" s="36">
        <v>43481</v>
      </c>
      <c r="B4940" s="37">
        <v>0.16666666666666666</v>
      </c>
      <c r="C4940" s="24">
        <v>25.85</v>
      </c>
    </row>
    <row r="4941" spans="1:3" x14ac:dyDescent="0.35">
      <c r="A4941" s="36">
        <v>43481</v>
      </c>
      <c r="B4941" s="37">
        <v>0.20833333333333334</v>
      </c>
      <c r="C4941" s="24">
        <v>25.85</v>
      </c>
    </row>
    <row r="4942" spans="1:3" x14ac:dyDescent="0.35">
      <c r="A4942" s="36">
        <v>43481</v>
      </c>
      <c r="B4942" s="37">
        <v>0.25</v>
      </c>
      <c r="C4942" s="24">
        <v>25.85</v>
      </c>
    </row>
    <row r="4943" spans="1:3" x14ac:dyDescent="0.35">
      <c r="A4943" s="36">
        <v>43481</v>
      </c>
      <c r="B4943" s="37">
        <v>0.29166666666666669</v>
      </c>
      <c r="C4943" s="24">
        <v>25.85</v>
      </c>
    </row>
    <row r="4944" spans="1:3" x14ac:dyDescent="0.35">
      <c r="A4944" s="36">
        <v>43481</v>
      </c>
      <c r="B4944" s="37">
        <v>0.33333333333333331</v>
      </c>
      <c r="C4944" s="24">
        <v>25.85</v>
      </c>
    </row>
    <row r="4945" spans="1:3" x14ac:dyDescent="0.35">
      <c r="A4945" s="36">
        <v>43481</v>
      </c>
      <c r="B4945" s="37">
        <v>0.375</v>
      </c>
      <c r="C4945" s="24">
        <v>25.85</v>
      </c>
    </row>
    <row r="4946" spans="1:3" x14ac:dyDescent="0.35">
      <c r="A4946" s="36">
        <v>43481</v>
      </c>
      <c r="B4946" s="37">
        <v>0.41666666666666669</v>
      </c>
      <c r="C4946" s="24">
        <v>25.85</v>
      </c>
    </row>
    <row r="4947" spans="1:3" x14ac:dyDescent="0.35">
      <c r="A4947" s="36">
        <v>43481</v>
      </c>
      <c r="B4947" s="37">
        <v>0.45833333333333331</v>
      </c>
      <c r="C4947" s="24">
        <v>25.85</v>
      </c>
    </row>
    <row r="4948" spans="1:3" x14ac:dyDescent="0.35">
      <c r="A4948" s="36">
        <v>43481</v>
      </c>
      <c r="B4948" s="37">
        <v>0.5</v>
      </c>
      <c r="C4948" s="24">
        <v>25.85</v>
      </c>
    </row>
    <row r="4949" spans="1:3" x14ac:dyDescent="0.35">
      <c r="A4949" s="36">
        <v>43481</v>
      </c>
      <c r="B4949" s="37">
        <v>0.54166666666666663</v>
      </c>
      <c r="C4949" s="24">
        <v>25.86</v>
      </c>
    </row>
    <row r="4950" spans="1:3" x14ac:dyDescent="0.35">
      <c r="A4950" s="36">
        <v>43481</v>
      </c>
      <c r="B4950" s="37">
        <v>0.58333333333333337</v>
      </c>
      <c r="C4950" s="24">
        <v>25.86</v>
      </c>
    </row>
    <row r="4951" spans="1:3" x14ac:dyDescent="0.35">
      <c r="A4951" s="36">
        <v>43481</v>
      </c>
      <c r="B4951" s="37">
        <v>0.625</v>
      </c>
      <c r="C4951" s="24">
        <v>25.86</v>
      </c>
    </row>
    <row r="4952" spans="1:3" x14ac:dyDescent="0.35">
      <c r="A4952" s="36">
        <v>43481</v>
      </c>
      <c r="B4952" s="37">
        <v>0.66666666666666663</v>
      </c>
      <c r="C4952" s="24">
        <v>25.86</v>
      </c>
    </row>
    <row r="4953" spans="1:3" x14ac:dyDescent="0.35">
      <c r="A4953" s="36">
        <v>43481</v>
      </c>
      <c r="B4953" s="37">
        <v>0.70833333333333337</v>
      </c>
      <c r="C4953" s="24">
        <v>25.86</v>
      </c>
    </row>
    <row r="4954" spans="1:3" x14ac:dyDescent="0.35">
      <c r="A4954" s="36">
        <v>43481</v>
      </c>
      <c r="B4954" s="37">
        <v>0.75</v>
      </c>
      <c r="C4954" s="24">
        <v>25.86</v>
      </c>
    </row>
    <row r="4955" spans="1:3" x14ac:dyDescent="0.35">
      <c r="A4955" s="36">
        <v>43481</v>
      </c>
      <c r="B4955" s="37">
        <v>0.79166666666666663</v>
      </c>
      <c r="C4955" s="24">
        <v>25.87</v>
      </c>
    </row>
    <row r="4956" spans="1:3" x14ac:dyDescent="0.35">
      <c r="A4956" s="36">
        <v>43481</v>
      </c>
      <c r="B4956" s="37">
        <v>0.83333333333333337</v>
      </c>
      <c r="C4956" s="24">
        <v>25.87</v>
      </c>
    </row>
    <row r="4957" spans="1:3" x14ac:dyDescent="0.35">
      <c r="A4957" s="36">
        <v>43481</v>
      </c>
      <c r="B4957" s="37">
        <v>0.875</v>
      </c>
      <c r="C4957" s="24">
        <v>25.87</v>
      </c>
    </row>
    <row r="4958" spans="1:3" x14ac:dyDescent="0.35">
      <c r="A4958" s="36">
        <v>43481</v>
      </c>
      <c r="B4958" s="37">
        <v>0.91666666666666663</v>
      </c>
      <c r="C4958" s="24">
        <v>25.87</v>
      </c>
    </row>
    <row r="4959" spans="1:3" x14ac:dyDescent="0.35">
      <c r="A4959" s="36">
        <v>43481</v>
      </c>
      <c r="B4959" s="37">
        <v>0.95833333333333337</v>
      </c>
      <c r="C4959" s="24">
        <v>25.87</v>
      </c>
    </row>
    <row r="4960" spans="1:3" x14ac:dyDescent="0.35">
      <c r="A4960" s="36">
        <v>43482</v>
      </c>
      <c r="B4960" s="37">
        <v>0</v>
      </c>
      <c r="C4960" s="24">
        <v>25.87</v>
      </c>
    </row>
    <row r="4961" spans="1:3" x14ac:dyDescent="0.35">
      <c r="A4961" s="36">
        <v>43482</v>
      </c>
      <c r="B4961" s="37">
        <v>4.1666666666666664E-2</v>
      </c>
      <c r="C4961" s="24">
        <v>25.87</v>
      </c>
    </row>
    <row r="4962" spans="1:3" x14ac:dyDescent="0.35">
      <c r="A4962" s="36">
        <v>43482</v>
      </c>
      <c r="B4962" s="37">
        <v>8.3333333333333329E-2</v>
      </c>
      <c r="C4962" s="24">
        <v>25.87</v>
      </c>
    </row>
    <row r="4963" spans="1:3" x14ac:dyDescent="0.35">
      <c r="A4963" s="36">
        <v>43482</v>
      </c>
      <c r="B4963" s="37">
        <v>0.125</v>
      </c>
      <c r="C4963" s="24">
        <v>25.87</v>
      </c>
    </row>
    <row r="4964" spans="1:3" x14ac:dyDescent="0.35">
      <c r="A4964" s="36">
        <v>43482</v>
      </c>
      <c r="B4964" s="37">
        <v>0.16666666666666666</v>
      </c>
      <c r="C4964" s="24">
        <v>25.87</v>
      </c>
    </row>
    <row r="4965" spans="1:3" x14ac:dyDescent="0.35">
      <c r="A4965" s="36">
        <v>43482</v>
      </c>
      <c r="B4965" s="37">
        <v>0.20833333333333334</v>
      </c>
      <c r="C4965" s="24">
        <v>25.87</v>
      </c>
    </row>
    <row r="4966" spans="1:3" x14ac:dyDescent="0.35">
      <c r="A4966" s="36">
        <v>43482</v>
      </c>
      <c r="B4966" s="37">
        <v>0.25</v>
      </c>
      <c r="C4966" s="24">
        <v>25.88</v>
      </c>
    </row>
    <row r="4967" spans="1:3" x14ac:dyDescent="0.35">
      <c r="A4967" s="36">
        <v>43482</v>
      </c>
      <c r="B4967" s="37">
        <v>0.29166666666666669</v>
      </c>
      <c r="C4967" s="24">
        <v>25.88</v>
      </c>
    </row>
    <row r="4968" spans="1:3" x14ac:dyDescent="0.35">
      <c r="A4968" s="36">
        <v>43482</v>
      </c>
      <c r="B4968" s="37">
        <v>0.33333333333333331</v>
      </c>
      <c r="C4968" s="24">
        <v>25.88</v>
      </c>
    </row>
    <row r="4969" spans="1:3" x14ac:dyDescent="0.35">
      <c r="A4969" s="36">
        <v>43482</v>
      </c>
      <c r="B4969" s="37">
        <v>0.375</v>
      </c>
      <c r="C4969" s="24">
        <v>25.88</v>
      </c>
    </row>
    <row r="4970" spans="1:3" x14ac:dyDescent="0.35">
      <c r="A4970" s="36">
        <v>43482</v>
      </c>
      <c r="B4970" s="37">
        <v>0.41666666666666669</v>
      </c>
      <c r="C4970" s="24">
        <v>25.88</v>
      </c>
    </row>
    <row r="4971" spans="1:3" x14ac:dyDescent="0.35">
      <c r="A4971" s="36">
        <v>43482</v>
      </c>
      <c r="B4971" s="37">
        <v>0.45833333333333331</v>
      </c>
      <c r="C4971" s="24">
        <v>25.88</v>
      </c>
    </row>
    <row r="4972" spans="1:3" x14ac:dyDescent="0.35">
      <c r="A4972" s="36">
        <v>43482</v>
      </c>
      <c r="B4972" s="37">
        <v>0.5</v>
      </c>
      <c r="C4972" s="24">
        <v>25.88</v>
      </c>
    </row>
    <row r="4973" spans="1:3" x14ac:dyDescent="0.35">
      <c r="A4973" s="36">
        <v>43482</v>
      </c>
      <c r="B4973" s="37">
        <v>0.54166666666666663</v>
      </c>
      <c r="C4973" s="24">
        <v>25.88</v>
      </c>
    </row>
    <row r="4974" spans="1:3" x14ac:dyDescent="0.35">
      <c r="A4974" s="36">
        <v>43482</v>
      </c>
      <c r="B4974" s="37">
        <v>0.58333333333333337</v>
      </c>
      <c r="C4974" s="24">
        <v>25.88</v>
      </c>
    </row>
    <row r="4975" spans="1:3" x14ac:dyDescent="0.35">
      <c r="A4975" s="36">
        <v>43482</v>
      </c>
      <c r="B4975" s="37">
        <v>0.625</v>
      </c>
      <c r="C4975" s="24">
        <v>25.89</v>
      </c>
    </row>
    <row r="4976" spans="1:3" x14ac:dyDescent="0.35">
      <c r="A4976" s="36">
        <v>43482</v>
      </c>
      <c r="B4976" s="37">
        <v>0.66666666666666663</v>
      </c>
      <c r="C4976" s="24">
        <v>25.89</v>
      </c>
    </row>
    <row r="4977" spans="1:3" x14ac:dyDescent="0.35">
      <c r="A4977" s="36">
        <v>43482</v>
      </c>
      <c r="B4977" s="37">
        <v>0.70833333333333337</v>
      </c>
      <c r="C4977" s="24">
        <v>25.89</v>
      </c>
    </row>
    <row r="4978" spans="1:3" x14ac:dyDescent="0.35">
      <c r="A4978" s="36">
        <v>43482</v>
      </c>
      <c r="B4978" s="37">
        <v>0.75</v>
      </c>
      <c r="C4978" s="24">
        <v>25.89</v>
      </c>
    </row>
    <row r="4979" spans="1:3" x14ac:dyDescent="0.35">
      <c r="A4979" s="36">
        <v>43482</v>
      </c>
      <c r="B4979" s="37">
        <v>0.79166666666666663</v>
      </c>
      <c r="C4979" s="24">
        <v>25.89</v>
      </c>
    </row>
    <row r="4980" spans="1:3" x14ac:dyDescent="0.35">
      <c r="A4980" s="36">
        <v>43482</v>
      </c>
      <c r="B4980" s="37">
        <v>0.83333333333333337</v>
      </c>
      <c r="C4980" s="24">
        <v>25.89</v>
      </c>
    </row>
    <row r="4981" spans="1:3" x14ac:dyDescent="0.35">
      <c r="A4981" s="36">
        <v>43482</v>
      </c>
      <c r="B4981" s="37">
        <v>0.875</v>
      </c>
      <c r="C4981" s="24">
        <v>25.89</v>
      </c>
    </row>
    <row r="4982" spans="1:3" x14ac:dyDescent="0.35">
      <c r="A4982" s="36">
        <v>43482</v>
      </c>
      <c r="B4982" s="37">
        <v>0.91666666666666663</v>
      </c>
      <c r="C4982" s="24">
        <v>25.89</v>
      </c>
    </row>
    <row r="4983" spans="1:3" x14ac:dyDescent="0.35">
      <c r="A4983" s="36">
        <v>43482</v>
      </c>
      <c r="B4983" s="37">
        <v>0.95833333333333337</v>
      </c>
      <c r="C4983" s="24">
        <v>25.9</v>
      </c>
    </row>
    <row r="4984" spans="1:3" x14ac:dyDescent="0.35">
      <c r="A4984" s="36">
        <v>43483</v>
      </c>
      <c r="B4984" s="37">
        <v>0</v>
      </c>
      <c r="C4984" s="24">
        <v>25.9</v>
      </c>
    </row>
    <row r="4985" spans="1:3" x14ac:dyDescent="0.35">
      <c r="A4985" s="36">
        <v>43483</v>
      </c>
      <c r="B4985" s="37">
        <v>4.1666666666666664E-2</v>
      </c>
      <c r="C4985" s="24">
        <v>25.9</v>
      </c>
    </row>
    <row r="4986" spans="1:3" x14ac:dyDescent="0.35">
      <c r="A4986" s="36">
        <v>43483</v>
      </c>
      <c r="B4986" s="37">
        <v>8.3333333333333329E-2</v>
      </c>
      <c r="C4986" s="24">
        <v>25.9</v>
      </c>
    </row>
    <row r="4987" spans="1:3" x14ac:dyDescent="0.35">
      <c r="A4987" s="36">
        <v>43483</v>
      </c>
      <c r="B4987" s="37">
        <v>0.125</v>
      </c>
      <c r="C4987" s="24">
        <v>25.9</v>
      </c>
    </row>
    <row r="4988" spans="1:3" x14ac:dyDescent="0.35">
      <c r="A4988" s="36">
        <v>43483</v>
      </c>
      <c r="B4988" s="37">
        <v>0.16666666666666666</v>
      </c>
      <c r="C4988" s="24">
        <v>25.9</v>
      </c>
    </row>
    <row r="4989" spans="1:3" x14ac:dyDescent="0.35">
      <c r="A4989" s="36">
        <v>43483</v>
      </c>
      <c r="B4989" s="37">
        <v>0.20833333333333334</v>
      </c>
      <c r="C4989" s="24">
        <v>25.9</v>
      </c>
    </row>
    <row r="4990" spans="1:3" x14ac:dyDescent="0.35">
      <c r="A4990" s="36">
        <v>43483</v>
      </c>
      <c r="B4990" s="37">
        <v>0.25</v>
      </c>
      <c r="C4990" s="24">
        <v>25.9</v>
      </c>
    </row>
    <row r="4991" spans="1:3" x14ac:dyDescent="0.35">
      <c r="A4991" s="36">
        <v>43483</v>
      </c>
      <c r="B4991" s="37">
        <v>0.29166666666666669</v>
      </c>
      <c r="C4991" s="24">
        <v>25.9</v>
      </c>
    </row>
    <row r="4992" spans="1:3" x14ac:dyDescent="0.35">
      <c r="A4992" s="36">
        <v>43483</v>
      </c>
      <c r="B4992" s="37">
        <v>0.33333333333333331</v>
      </c>
      <c r="C4992" s="24">
        <v>25.9</v>
      </c>
    </row>
    <row r="4993" spans="1:3" x14ac:dyDescent="0.35">
      <c r="A4993" s="36">
        <v>43483</v>
      </c>
      <c r="B4993" s="37">
        <v>0.375</v>
      </c>
      <c r="C4993" s="24">
        <v>25.9</v>
      </c>
    </row>
    <row r="4994" spans="1:3" x14ac:dyDescent="0.35">
      <c r="A4994" s="36">
        <v>43483</v>
      </c>
      <c r="B4994" s="37">
        <v>0.41666666666666669</v>
      </c>
      <c r="C4994" s="24">
        <v>25.91</v>
      </c>
    </row>
    <row r="4995" spans="1:3" x14ac:dyDescent="0.35">
      <c r="A4995" s="36">
        <v>43483</v>
      </c>
      <c r="B4995" s="37">
        <v>0.45833333333333331</v>
      </c>
      <c r="C4995" s="24">
        <v>25.91</v>
      </c>
    </row>
    <row r="4996" spans="1:3" x14ac:dyDescent="0.35">
      <c r="A4996" s="36">
        <v>43483</v>
      </c>
      <c r="B4996" s="37">
        <v>0.5</v>
      </c>
      <c r="C4996" s="24">
        <v>25.91</v>
      </c>
    </row>
    <row r="4997" spans="1:3" x14ac:dyDescent="0.35">
      <c r="A4997" s="36">
        <v>43483</v>
      </c>
      <c r="B4997" s="37">
        <v>0.54166666666666663</v>
      </c>
      <c r="C4997" s="24">
        <v>25.91</v>
      </c>
    </row>
    <row r="4998" spans="1:3" x14ac:dyDescent="0.35">
      <c r="A4998" s="36">
        <v>43483</v>
      </c>
      <c r="B4998" s="37">
        <v>0.58333333333333337</v>
      </c>
      <c r="C4998" s="24">
        <v>25.91</v>
      </c>
    </row>
    <row r="4999" spans="1:3" x14ac:dyDescent="0.35">
      <c r="A4999" s="36">
        <v>43483</v>
      </c>
      <c r="B4999" s="37">
        <v>0.625</v>
      </c>
      <c r="C4999" s="24">
        <v>25.92</v>
      </c>
    </row>
    <row r="5000" spans="1:3" x14ac:dyDescent="0.35">
      <c r="A5000" s="36">
        <v>43483</v>
      </c>
      <c r="B5000" s="37">
        <v>0.66666666666666663</v>
      </c>
      <c r="C5000" s="24">
        <v>25.92</v>
      </c>
    </row>
    <row r="5001" spans="1:3" x14ac:dyDescent="0.35">
      <c r="A5001" s="36">
        <v>43483</v>
      </c>
      <c r="B5001" s="37">
        <v>0.70833333333333337</v>
      </c>
      <c r="C5001" s="24">
        <v>25.92</v>
      </c>
    </row>
    <row r="5002" spans="1:3" x14ac:dyDescent="0.35">
      <c r="A5002" s="36">
        <v>43483</v>
      </c>
      <c r="B5002" s="37">
        <v>0.75</v>
      </c>
      <c r="C5002" s="24">
        <v>25.92</v>
      </c>
    </row>
    <row r="5003" spans="1:3" x14ac:dyDescent="0.35">
      <c r="A5003" s="36">
        <v>43483</v>
      </c>
      <c r="B5003" s="37">
        <v>0.79166666666666663</v>
      </c>
      <c r="C5003" s="24">
        <v>25.93</v>
      </c>
    </row>
    <row r="5004" spans="1:3" x14ac:dyDescent="0.35">
      <c r="A5004" s="36">
        <v>43483</v>
      </c>
      <c r="B5004" s="37">
        <v>0.83333333333333337</v>
      </c>
      <c r="C5004" s="24">
        <v>25.93</v>
      </c>
    </row>
    <row r="5005" spans="1:3" x14ac:dyDescent="0.35">
      <c r="A5005" s="36">
        <v>43483</v>
      </c>
      <c r="B5005" s="37">
        <v>0.875</v>
      </c>
      <c r="C5005" s="24">
        <v>25.93</v>
      </c>
    </row>
    <row r="5006" spans="1:3" x14ac:dyDescent="0.35">
      <c r="A5006" s="36">
        <v>43483</v>
      </c>
      <c r="B5006" s="37">
        <v>0.91666666666666663</v>
      </c>
      <c r="C5006" s="24">
        <v>25.93</v>
      </c>
    </row>
    <row r="5007" spans="1:3" x14ac:dyDescent="0.35">
      <c r="A5007" s="36">
        <v>43483</v>
      </c>
      <c r="B5007" s="37">
        <v>0.95833333333333337</v>
      </c>
      <c r="C5007" s="24">
        <v>25.94</v>
      </c>
    </row>
    <row r="5008" spans="1:3" x14ac:dyDescent="0.35">
      <c r="A5008" s="36">
        <v>43484</v>
      </c>
      <c r="B5008" s="37">
        <v>0</v>
      </c>
      <c r="C5008" s="24">
        <v>25.93</v>
      </c>
    </row>
    <row r="5009" spans="1:3" x14ac:dyDescent="0.35">
      <c r="A5009" s="36">
        <v>43484</v>
      </c>
      <c r="B5009" s="37">
        <v>4.1666666666666664E-2</v>
      </c>
      <c r="C5009" s="24">
        <v>25.94</v>
      </c>
    </row>
    <row r="5010" spans="1:3" x14ac:dyDescent="0.35">
      <c r="A5010" s="36">
        <v>43484</v>
      </c>
      <c r="B5010" s="37">
        <v>8.3333333333333329E-2</v>
      </c>
      <c r="C5010" s="24">
        <v>25.94</v>
      </c>
    </row>
    <row r="5011" spans="1:3" x14ac:dyDescent="0.35">
      <c r="A5011" s="36">
        <v>43484</v>
      </c>
      <c r="B5011" s="37">
        <v>0.125</v>
      </c>
      <c r="C5011" s="24">
        <v>25.94</v>
      </c>
    </row>
    <row r="5012" spans="1:3" x14ac:dyDescent="0.35">
      <c r="A5012" s="36">
        <v>43484</v>
      </c>
      <c r="B5012" s="37">
        <v>0.16666666666666666</v>
      </c>
      <c r="C5012" s="24">
        <v>25.94</v>
      </c>
    </row>
    <row r="5013" spans="1:3" x14ac:dyDescent="0.35">
      <c r="A5013" s="36">
        <v>43484</v>
      </c>
      <c r="B5013" s="37">
        <v>0.20833333333333334</v>
      </c>
      <c r="C5013" s="24">
        <v>25.94</v>
      </c>
    </row>
    <row r="5014" spans="1:3" x14ac:dyDescent="0.35">
      <c r="A5014" s="36">
        <v>43484</v>
      </c>
      <c r="B5014" s="37">
        <v>0.25</v>
      </c>
      <c r="C5014" s="24">
        <v>25.94</v>
      </c>
    </row>
    <row r="5015" spans="1:3" x14ac:dyDescent="0.35">
      <c r="A5015" s="36">
        <v>43484</v>
      </c>
      <c r="B5015" s="37">
        <v>0.29166666666666669</v>
      </c>
      <c r="C5015" s="24">
        <v>25.94</v>
      </c>
    </row>
    <row r="5016" spans="1:3" x14ac:dyDescent="0.35">
      <c r="A5016" s="36">
        <v>43484</v>
      </c>
      <c r="B5016" s="37">
        <v>0.33333333333333331</v>
      </c>
      <c r="C5016" s="24">
        <v>25.94</v>
      </c>
    </row>
    <row r="5017" spans="1:3" x14ac:dyDescent="0.35">
      <c r="A5017" s="36">
        <v>43484</v>
      </c>
      <c r="B5017" s="37">
        <v>0.375</v>
      </c>
      <c r="C5017" s="24">
        <v>25.94</v>
      </c>
    </row>
    <row r="5018" spans="1:3" x14ac:dyDescent="0.35">
      <c r="A5018" s="36">
        <v>43484</v>
      </c>
      <c r="B5018" s="37">
        <v>0.41666666666666669</v>
      </c>
      <c r="C5018" s="24">
        <v>25.94</v>
      </c>
    </row>
    <row r="5019" spans="1:3" x14ac:dyDescent="0.35">
      <c r="A5019" s="36">
        <v>43484</v>
      </c>
      <c r="B5019" s="37">
        <v>0.45833333333333331</v>
      </c>
      <c r="C5019" s="24">
        <v>25.94</v>
      </c>
    </row>
    <row r="5020" spans="1:3" x14ac:dyDescent="0.35">
      <c r="A5020" s="36">
        <v>43484</v>
      </c>
      <c r="B5020" s="37">
        <v>0.5</v>
      </c>
      <c r="C5020" s="24">
        <v>25.95</v>
      </c>
    </row>
    <row r="5021" spans="1:3" x14ac:dyDescent="0.35">
      <c r="A5021" s="36">
        <v>43484</v>
      </c>
      <c r="B5021" s="37">
        <v>0.54166666666666663</v>
      </c>
      <c r="C5021" s="24">
        <v>25.95</v>
      </c>
    </row>
    <row r="5022" spans="1:3" x14ac:dyDescent="0.35">
      <c r="A5022" s="36">
        <v>43484</v>
      </c>
      <c r="B5022" s="37">
        <v>0.58333333333333337</v>
      </c>
      <c r="C5022" s="24">
        <v>25.95</v>
      </c>
    </row>
    <row r="5023" spans="1:3" x14ac:dyDescent="0.35">
      <c r="A5023" s="36">
        <v>43484</v>
      </c>
      <c r="B5023" s="37">
        <v>0.625</v>
      </c>
      <c r="C5023" s="24">
        <v>25.95</v>
      </c>
    </row>
    <row r="5024" spans="1:3" x14ac:dyDescent="0.35">
      <c r="A5024" s="36">
        <v>43484</v>
      </c>
      <c r="B5024" s="37">
        <v>0.66666666666666663</v>
      </c>
      <c r="C5024" s="24">
        <v>25.95</v>
      </c>
    </row>
    <row r="5025" spans="1:3" x14ac:dyDescent="0.35">
      <c r="A5025" s="36">
        <v>43484</v>
      </c>
      <c r="B5025" s="37">
        <v>0.70833333333333337</v>
      </c>
      <c r="C5025" s="24">
        <v>25.95</v>
      </c>
    </row>
    <row r="5026" spans="1:3" x14ac:dyDescent="0.35">
      <c r="A5026" s="36">
        <v>43484</v>
      </c>
      <c r="B5026" s="37">
        <v>0.75</v>
      </c>
      <c r="C5026" s="24">
        <v>25.95</v>
      </c>
    </row>
    <row r="5027" spans="1:3" x14ac:dyDescent="0.35">
      <c r="A5027" s="36">
        <v>43484</v>
      </c>
      <c r="B5027" s="37">
        <v>0.79166666666666663</v>
      </c>
      <c r="C5027" s="24">
        <v>25.95</v>
      </c>
    </row>
    <row r="5028" spans="1:3" x14ac:dyDescent="0.35">
      <c r="A5028" s="36">
        <v>43484</v>
      </c>
      <c r="B5028" s="37">
        <v>0.83333333333333337</v>
      </c>
      <c r="C5028" s="24">
        <v>25.96</v>
      </c>
    </row>
    <row r="5029" spans="1:3" x14ac:dyDescent="0.35">
      <c r="A5029" s="36">
        <v>43484</v>
      </c>
      <c r="B5029" s="37">
        <v>0.875</v>
      </c>
      <c r="C5029" s="24">
        <v>25.96</v>
      </c>
    </row>
    <row r="5030" spans="1:3" x14ac:dyDescent="0.35">
      <c r="A5030" s="36">
        <v>43484</v>
      </c>
      <c r="B5030" s="37">
        <v>0.91666666666666663</v>
      </c>
      <c r="C5030" s="24">
        <v>25.96</v>
      </c>
    </row>
    <row r="5031" spans="1:3" x14ac:dyDescent="0.35">
      <c r="A5031" s="36">
        <v>43484</v>
      </c>
      <c r="B5031" s="37">
        <v>0.95833333333333337</v>
      </c>
      <c r="C5031" s="24">
        <v>25.96</v>
      </c>
    </row>
    <row r="5032" spans="1:3" x14ac:dyDescent="0.35">
      <c r="A5032" s="36">
        <v>43485</v>
      </c>
      <c r="B5032" s="37">
        <v>0</v>
      </c>
      <c r="C5032" s="24">
        <v>25.96</v>
      </c>
    </row>
    <row r="5033" spans="1:3" x14ac:dyDescent="0.35">
      <c r="A5033" s="36">
        <v>43485</v>
      </c>
      <c r="B5033" s="37">
        <v>4.1666666666666664E-2</v>
      </c>
      <c r="C5033" s="24">
        <v>25.96</v>
      </c>
    </row>
    <row r="5034" spans="1:3" x14ac:dyDescent="0.35">
      <c r="A5034" s="36">
        <v>43485</v>
      </c>
      <c r="B5034" s="37">
        <v>8.3333333333333329E-2</v>
      </c>
      <c r="C5034" s="24">
        <v>25.97</v>
      </c>
    </row>
    <row r="5035" spans="1:3" x14ac:dyDescent="0.35">
      <c r="A5035" s="36">
        <v>43485</v>
      </c>
      <c r="B5035" s="37">
        <v>0.125</v>
      </c>
      <c r="C5035" s="24">
        <v>25.97</v>
      </c>
    </row>
    <row r="5036" spans="1:3" x14ac:dyDescent="0.35">
      <c r="A5036" s="36">
        <v>43485</v>
      </c>
      <c r="B5036" s="37">
        <v>0.16666666666666666</v>
      </c>
      <c r="C5036" s="24">
        <v>25.96</v>
      </c>
    </row>
    <row r="5037" spans="1:3" x14ac:dyDescent="0.35">
      <c r="A5037" s="36">
        <v>43485</v>
      </c>
      <c r="B5037" s="37">
        <v>0.20833333333333334</v>
      </c>
      <c r="C5037" s="24">
        <v>25.96</v>
      </c>
    </row>
    <row r="5038" spans="1:3" x14ac:dyDescent="0.35">
      <c r="A5038" s="36">
        <v>43485</v>
      </c>
      <c r="B5038" s="37">
        <v>0.25</v>
      </c>
      <c r="C5038" s="24">
        <v>25.96</v>
      </c>
    </row>
    <row r="5039" spans="1:3" x14ac:dyDescent="0.35">
      <c r="A5039" s="36">
        <v>43485</v>
      </c>
      <c r="B5039" s="37">
        <v>0.29166666666666669</v>
      </c>
      <c r="C5039" s="24">
        <v>25.96</v>
      </c>
    </row>
    <row r="5040" spans="1:3" x14ac:dyDescent="0.35">
      <c r="A5040" s="36">
        <v>43485</v>
      </c>
      <c r="B5040" s="37">
        <v>0.33333333333333331</v>
      </c>
      <c r="C5040" s="24">
        <v>25.97</v>
      </c>
    </row>
    <row r="5041" spans="1:3" x14ac:dyDescent="0.35">
      <c r="A5041" s="36">
        <v>43485</v>
      </c>
      <c r="B5041" s="37">
        <v>0.375</v>
      </c>
      <c r="C5041" s="24">
        <v>25.96</v>
      </c>
    </row>
    <row r="5042" spans="1:3" x14ac:dyDescent="0.35">
      <c r="A5042" s="36">
        <v>43485</v>
      </c>
      <c r="B5042" s="37">
        <v>0.41666666666666669</v>
      </c>
      <c r="C5042" s="24">
        <v>25.97</v>
      </c>
    </row>
    <row r="5043" spans="1:3" x14ac:dyDescent="0.35">
      <c r="A5043" s="36">
        <v>43485</v>
      </c>
      <c r="B5043" s="37">
        <v>0.45833333333333331</v>
      </c>
      <c r="C5043" s="24">
        <v>25.97</v>
      </c>
    </row>
    <row r="5044" spans="1:3" x14ac:dyDescent="0.35">
      <c r="A5044" s="36">
        <v>43485</v>
      </c>
      <c r="B5044" s="37">
        <v>0.5</v>
      </c>
      <c r="C5044" s="24">
        <v>25.98</v>
      </c>
    </row>
    <row r="5045" spans="1:3" x14ac:dyDescent="0.35">
      <c r="A5045" s="36">
        <v>43485</v>
      </c>
      <c r="B5045" s="37">
        <v>0.54166666666666663</v>
      </c>
      <c r="C5045" s="24">
        <v>25.97</v>
      </c>
    </row>
    <row r="5046" spans="1:3" x14ac:dyDescent="0.35">
      <c r="A5046" s="36">
        <v>43485</v>
      </c>
      <c r="B5046" s="37">
        <v>0.58333333333333337</v>
      </c>
      <c r="C5046" s="24">
        <v>25.97</v>
      </c>
    </row>
    <row r="5047" spans="1:3" x14ac:dyDescent="0.35">
      <c r="A5047" s="36">
        <v>43485</v>
      </c>
      <c r="B5047" s="37">
        <v>0.625</v>
      </c>
      <c r="C5047" s="24">
        <v>25.98</v>
      </c>
    </row>
    <row r="5048" spans="1:3" x14ac:dyDescent="0.35">
      <c r="A5048" s="36">
        <v>43485</v>
      </c>
      <c r="B5048" s="37">
        <v>0.66666666666666663</v>
      </c>
      <c r="C5048" s="24">
        <v>25.98</v>
      </c>
    </row>
    <row r="5049" spans="1:3" x14ac:dyDescent="0.35">
      <c r="A5049" s="36">
        <v>43485</v>
      </c>
      <c r="B5049" s="37">
        <v>0.70833333333333337</v>
      </c>
      <c r="C5049" s="24">
        <v>25.98</v>
      </c>
    </row>
    <row r="5050" spans="1:3" x14ac:dyDescent="0.35">
      <c r="A5050" s="36">
        <v>43485</v>
      </c>
      <c r="B5050" s="37">
        <v>0.75</v>
      </c>
      <c r="C5050" s="24">
        <v>25.98</v>
      </c>
    </row>
    <row r="5051" spans="1:3" x14ac:dyDescent="0.35">
      <c r="A5051" s="36">
        <v>43485</v>
      </c>
      <c r="B5051" s="37">
        <v>0.79166666666666663</v>
      </c>
      <c r="C5051" s="24">
        <v>25.98</v>
      </c>
    </row>
    <row r="5052" spans="1:3" x14ac:dyDescent="0.35">
      <c r="A5052" s="36">
        <v>43485</v>
      </c>
      <c r="B5052" s="37">
        <v>0.83333333333333337</v>
      </c>
      <c r="C5052" s="24">
        <v>25.99</v>
      </c>
    </row>
    <row r="5053" spans="1:3" x14ac:dyDescent="0.35">
      <c r="A5053" s="36">
        <v>43485</v>
      </c>
      <c r="B5053" s="37">
        <v>0.875</v>
      </c>
      <c r="C5053" s="24">
        <v>25.99</v>
      </c>
    </row>
    <row r="5054" spans="1:3" x14ac:dyDescent="0.35">
      <c r="A5054" s="36">
        <v>43485</v>
      </c>
      <c r="B5054" s="37">
        <v>0.91666666666666663</v>
      </c>
      <c r="C5054" s="24">
        <v>25.99</v>
      </c>
    </row>
    <row r="5055" spans="1:3" x14ac:dyDescent="0.35">
      <c r="A5055" s="36">
        <v>43485</v>
      </c>
      <c r="B5055" s="37">
        <v>0.95833333333333337</v>
      </c>
      <c r="C5055" s="24">
        <v>25.99</v>
      </c>
    </row>
    <row r="5056" spans="1:3" x14ac:dyDescent="0.35">
      <c r="A5056" s="36">
        <v>43486</v>
      </c>
      <c r="B5056" s="37">
        <v>0</v>
      </c>
      <c r="C5056" s="24">
        <v>25.99</v>
      </c>
    </row>
    <row r="5057" spans="1:3" x14ac:dyDescent="0.35">
      <c r="A5057" s="36">
        <v>43486</v>
      </c>
      <c r="B5057" s="37">
        <v>4.1666666666666664E-2</v>
      </c>
      <c r="C5057" s="24">
        <v>25.99</v>
      </c>
    </row>
    <row r="5058" spans="1:3" x14ac:dyDescent="0.35">
      <c r="A5058" s="36">
        <v>43486</v>
      </c>
      <c r="B5058" s="37">
        <v>8.3333333333333329E-2</v>
      </c>
      <c r="C5058" s="24">
        <v>25.99</v>
      </c>
    </row>
    <row r="5059" spans="1:3" x14ac:dyDescent="0.35">
      <c r="A5059" s="36">
        <v>43486</v>
      </c>
      <c r="B5059" s="37">
        <v>0.125</v>
      </c>
      <c r="C5059" s="24">
        <v>25.99</v>
      </c>
    </row>
    <row r="5060" spans="1:3" x14ac:dyDescent="0.35">
      <c r="A5060" s="36">
        <v>43486</v>
      </c>
      <c r="B5060" s="37">
        <v>0.16666666666666666</v>
      </c>
      <c r="C5060" s="24">
        <v>25.99</v>
      </c>
    </row>
    <row r="5061" spans="1:3" x14ac:dyDescent="0.35">
      <c r="A5061" s="36">
        <v>43486</v>
      </c>
      <c r="B5061" s="37">
        <v>0.20833333333333334</v>
      </c>
      <c r="C5061" s="24">
        <v>25.99</v>
      </c>
    </row>
    <row r="5062" spans="1:3" x14ac:dyDescent="0.35">
      <c r="A5062" s="36">
        <v>43486</v>
      </c>
      <c r="B5062" s="37">
        <v>0.25</v>
      </c>
      <c r="C5062" s="24">
        <v>25.99</v>
      </c>
    </row>
    <row r="5063" spans="1:3" x14ac:dyDescent="0.35">
      <c r="A5063" s="36">
        <v>43486</v>
      </c>
      <c r="B5063" s="37">
        <v>0.29166666666666669</v>
      </c>
      <c r="C5063" s="24">
        <v>26</v>
      </c>
    </row>
    <row r="5064" spans="1:3" x14ac:dyDescent="0.35">
      <c r="A5064" s="36">
        <v>43486</v>
      </c>
      <c r="B5064" s="37">
        <v>0.33333333333333331</v>
      </c>
      <c r="C5064" s="24">
        <v>26</v>
      </c>
    </row>
    <row r="5065" spans="1:3" x14ac:dyDescent="0.35">
      <c r="A5065" s="36">
        <v>43486</v>
      </c>
      <c r="B5065" s="37">
        <v>0.375</v>
      </c>
      <c r="C5065" s="24">
        <v>26</v>
      </c>
    </row>
    <row r="5066" spans="1:3" x14ac:dyDescent="0.35">
      <c r="A5066" s="36">
        <v>43486</v>
      </c>
      <c r="B5066" s="37">
        <v>0.41666666666666669</v>
      </c>
      <c r="C5066" s="24">
        <v>26</v>
      </c>
    </row>
    <row r="5067" spans="1:3" x14ac:dyDescent="0.35">
      <c r="A5067" s="36">
        <v>43486</v>
      </c>
      <c r="B5067" s="37">
        <v>0.45833333333333331</v>
      </c>
      <c r="C5067" s="24">
        <v>26</v>
      </c>
    </row>
    <row r="5068" spans="1:3" x14ac:dyDescent="0.35">
      <c r="A5068" s="36">
        <v>43486</v>
      </c>
      <c r="B5068" s="37">
        <v>0.5</v>
      </c>
      <c r="C5068" s="24">
        <v>26.01</v>
      </c>
    </row>
    <row r="5069" spans="1:3" x14ac:dyDescent="0.35">
      <c r="A5069" s="36">
        <v>43486</v>
      </c>
      <c r="B5069" s="37">
        <v>0.54166666666666663</v>
      </c>
      <c r="C5069" s="24">
        <v>26.01</v>
      </c>
    </row>
    <row r="5070" spans="1:3" x14ac:dyDescent="0.35">
      <c r="A5070" s="36">
        <v>43486</v>
      </c>
      <c r="B5070" s="37">
        <v>0.58333333333333337</v>
      </c>
      <c r="C5070" s="24">
        <v>26.01</v>
      </c>
    </row>
    <row r="5071" spans="1:3" x14ac:dyDescent="0.35">
      <c r="A5071" s="36">
        <v>43486</v>
      </c>
      <c r="B5071" s="37">
        <v>0.625</v>
      </c>
      <c r="C5071" s="24">
        <v>26.01</v>
      </c>
    </row>
    <row r="5072" spans="1:3" x14ac:dyDescent="0.35">
      <c r="A5072" s="36">
        <v>43486</v>
      </c>
      <c r="B5072" s="37">
        <v>0.66666666666666663</v>
      </c>
      <c r="C5072" s="24">
        <v>26.01</v>
      </c>
    </row>
    <row r="5073" spans="1:3" x14ac:dyDescent="0.35">
      <c r="A5073" s="36">
        <v>43486</v>
      </c>
      <c r="B5073" s="37">
        <v>0.70833333333333337</v>
      </c>
      <c r="C5073" s="24">
        <v>26.01</v>
      </c>
    </row>
    <row r="5074" spans="1:3" x14ac:dyDescent="0.35">
      <c r="A5074" s="36">
        <v>43486</v>
      </c>
      <c r="B5074" s="37">
        <v>0.75</v>
      </c>
      <c r="C5074" s="24">
        <v>26.01</v>
      </c>
    </row>
    <row r="5075" spans="1:3" x14ac:dyDescent="0.35">
      <c r="A5075" s="36">
        <v>43486</v>
      </c>
      <c r="B5075" s="37">
        <v>0.79166666666666663</v>
      </c>
      <c r="C5075" s="24">
        <v>26.02</v>
      </c>
    </row>
    <row r="5076" spans="1:3" x14ac:dyDescent="0.35">
      <c r="A5076" s="36">
        <v>43486</v>
      </c>
      <c r="B5076" s="37">
        <v>0.83333333333333337</v>
      </c>
      <c r="C5076" s="24">
        <v>26.02</v>
      </c>
    </row>
    <row r="5077" spans="1:3" x14ac:dyDescent="0.35">
      <c r="A5077" s="36">
        <v>43486</v>
      </c>
      <c r="B5077" s="37">
        <v>0.875</v>
      </c>
      <c r="C5077" s="24">
        <v>26.02</v>
      </c>
    </row>
    <row r="5078" spans="1:3" x14ac:dyDescent="0.35">
      <c r="A5078" s="36">
        <v>43486</v>
      </c>
      <c r="B5078" s="37">
        <v>0.91666666666666663</v>
      </c>
      <c r="C5078" s="24">
        <v>26.02</v>
      </c>
    </row>
    <row r="5079" spans="1:3" x14ac:dyDescent="0.35">
      <c r="A5079" s="36">
        <v>43486</v>
      </c>
      <c r="B5079" s="37">
        <v>0.95833333333333337</v>
      </c>
      <c r="C5079" s="24">
        <v>26.02</v>
      </c>
    </row>
    <row r="5080" spans="1:3" x14ac:dyDescent="0.35">
      <c r="A5080" s="36">
        <v>43487</v>
      </c>
      <c r="B5080" s="37">
        <v>0</v>
      </c>
      <c r="C5080" s="24">
        <v>26.02</v>
      </c>
    </row>
    <row r="5081" spans="1:3" x14ac:dyDescent="0.35">
      <c r="A5081" s="36">
        <v>43487</v>
      </c>
      <c r="B5081" s="37">
        <v>4.1666666666666664E-2</v>
      </c>
      <c r="C5081" s="24">
        <v>26.02</v>
      </c>
    </row>
    <row r="5082" spans="1:3" x14ac:dyDescent="0.35">
      <c r="A5082" s="36">
        <v>43487</v>
      </c>
      <c r="B5082" s="37">
        <v>8.3333333333333329E-2</v>
      </c>
      <c r="C5082" s="24">
        <v>26.02</v>
      </c>
    </row>
    <row r="5083" spans="1:3" x14ac:dyDescent="0.35">
      <c r="A5083" s="36">
        <v>43487</v>
      </c>
      <c r="B5083" s="37">
        <v>0.125</v>
      </c>
      <c r="C5083" s="24">
        <v>26.02</v>
      </c>
    </row>
    <row r="5084" spans="1:3" x14ac:dyDescent="0.35">
      <c r="A5084" s="36">
        <v>43487</v>
      </c>
      <c r="B5084" s="37">
        <v>0.16666666666666666</v>
      </c>
      <c r="C5084" s="24">
        <v>26.02</v>
      </c>
    </row>
    <row r="5085" spans="1:3" x14ac:dyDescent="0.35">
      <c r="A5085" s="36">
        <v>43487</v>
      </c>
      <c r="B5085" s="37">
        <v>0.20833333333333334</v>
      </c>
      <c r="C5085" s="24">
        <v>26.02</v>
      </c>
    </row>
    <row r="5086" spans="1:3" x14ac:dyDescent="0.35">
      <c r="A5086" s="36">
        <v>43487</v>
      </c>
      <c r="B5086" s="37">
        <v>0.25</v>
      </c>
      <c r="C5086" s="24">
        <v>26.02</v>
      </c>
    </row>
    <row r="5087" spans="1:3" x14ac:dyDescent="0.35">
      <c r="A5087" s="36">
        <v>43487</v>
      </c>
      <c r="B5087" s="37">
        <v>0.29166666666666669</v>
      </c>
      <c r="C5087" s="24">
        <v>26.02</v>
      </c>
    </row>
    <row r="5088" spans="1:3" x14ac:dyDescent="0.35">
      <c r="A5088" s="36">
        <v>43487</v>
      </c>
      <c r="B5088" s="37">
        <v>0.33333333333333331</v>
      </c>
      <c r="C5088" s="24">
        <v>26.03</v>
      </c>
    </row>
    <row r="5089" spans="1:3" x14ac:dyDescent="0.35">
      <c r="A5089" s="36">
        <v>43487</v>
      </c>
      <c r="B5089" s="37">
        <v>0.375</v>
      </c>
      <c r="C5089" s="24">
        <v>26.03</v>
      </c>
    </row>
    <row r="5090" spans="1:3" x14ac:dyDescent="0.35">
      <c r="A5090" s="36">
        <v>43487</v>
      </c>
      <c r="B5090" s="37">
        <v>0.41666666666666669</v>
      </c>
      <c r="C5090" s="24">
        <v>26.03</v>
      </c>
    </row>
    <row r="5091" spans="1:3" x14ac:dyDescent="0.35">
      <c r="A5091" s="36">
        <v>43487</v>
      </c>
      <c r="B5091" s="37">
        <v>0.45833333333333331</v>
      </c>
      <c r="C5091" s="24">
        <v>26.03</v>
      </c>
    </row>
    <row r="5092" spans="1:3" x14ac:dyDescent="0.35">
      <c r="A5092" s="36">
        <v>43487</v>
      </c>
      <c r="B5092" s="37">
        <v>0.5</v>
      </c>
      <c r="C5092" s="24">
        <v>26.03</v>
      </c>
    </row>
    <row r="5093" spans="1:3" x14ac:dyDescent="0.35">
      <c r="A5093" s="36">
        <v>43487</v>
      </c>
      <c r="B5093" s="37">
        <v>0.54166666666666663</v>
      </c>
      <c r="C5093" s="24">
        <v>26.03</v>
      </c>
    </row>
    <row r="5094" spans="1:3" x14ac:dyDescent="0.35">
      <c r="A5094" s="36">
        <v>43487</v>
      </c>
      <c r="B5094" s="37">
        <v>0.58333333333333337</v>
      </c>
      <c r="C5094" s="24">
        <v>26.03</v>
      </c>
    </row>
    <row r="5095" spans="1:3" x14ac:dyDescent="0.35">
      <c r="A5095" s="36">
        <v>43487</v>
      </c>
      <c r="B5095" s="37">
        <v>0.625</v>
      </c>
      <c r="C5095" s="24">
        <v>26.03</v>
      </c>
    </row>
    <row r="5096" spans="1:3" x14ac:dyDescent="0.35">
      <c r="A5096" s="36">
        <v>43487</v>
      </c>
      <c r="B5096" s="37">
        <v>0.66666666666666663</v>
      </c>
      <c r="C5096" s="24">
        <v>26.03</v>
      </c>
    </row>
    <row r="5097" spans="1:3" x14ac:dyDescent="0.35">
      <c r="A5097" s="36">
        <v>43487</v>
      </c>
      <c r="B5097" s="37">
        <v>0.70833333333333337</v>
      </c>
      <c r="C5097" s="24">
        <v>26.04</v>
      </c>
    </row>
    <row r="5098" spans="1:3" x14ac:dyDescent="0.35">
      <c r="A5098" s="36">
        <v>43487</v>
      </c>
      <c r="B5098" s="37">
        <v>0.75</v>
      </c>
      <c r="C5098" s="24">
        <v>26.04</v>
      </c>
    </row>
    <row r="5099" spans="1:3" x14ac:dyDescent="0.35">
      <c r="A5099" s="36">
        <v>43487</v>
      </c>
      <c r="B5099" s="37">
        <v>0.79166666666666663</v>
      </c>
      <c r="C5099" s="24">
        <v>26.04</v>
      </c>
    </row>
    <row r="5100" spans="1:3" x14ac:dyDescent="0.35">
      <c r="A5100" s="36">
        <v>43487</v>
      </c>
      <c r="B5100" s="37">
        <v>0.83333333333333337</v>
      </c>
      <c r="C5100" s="24">
        <v>26.04</v>
      </c>
    </row>
    <row r="5101" spans="1:3" x14ac:dyDescent="0.35">
      <c r="A5101" s="36">
        <v>43487</v>
      </c>
      <c r="B5101" s="37">
        <v>0.875</v>
      </c>
      <c r="C5101" s="24">
        <v>26.04</v>
      </c>
    </row>
    <row r="5102" spans="1:3" x14ac:dyDescent="0.35">
      <c r="A5102" s="36">
        <v>43487</v>
      </c>
      <c r="B5102" s="37">
        <v>0.91666666666666663</v>
      </c>
      <c r="C5102" s="24">
        <v>26.04</v>
      </c>
    </row>
    <row r="5103" spans="1:3" x14ac:dyDescent="0.35">
      <c r="A5103" s="36">
        <v>43487</v>
      </c>
      <c r="B5103" s="37">
        <v>0.95833333333333337</v>
      </c>
      <c r="C5103" s="24">
        <v>26.04</v>
      </c>
    </row>
    <row r="5104" spans="1:3" x14ac:dyDescent="0.35">
      <c r="A5104" s="36">
        <v>43488</v>
      </c>
      <c r="B5104" s="37">
        <v>0</v>
      </c>
      <c r="C5104" s="24">
        <v>26.04</v>
      </c>
    </row>
    <row r="5105" spans="1:3" x14ac:dyDescent="0.35">
      <c r="A5105" s="36">
        <v>43488</v>
      </c>
      <c r="B5105" s="37">
        <v>4.1666666666666664E-2</v>
      </c>
      <c r="C5105" s="24">
        <v>26.05</v>
      </c>
    </row>
    <row r="5106" spans="1:3" x14ac:dyDescent="0.35">
      <c r="A5106" s="36">
        <v>43488</v>
      </c>
      <c r="B5106" s="37">
        <v>8.3333333333333329E-2</v>
      </c>
      <c r="C5106" s="24">
        <v>26.04</v>
      </c>
    </row>
    <row r="5107" spans="1:3" x14ac:dyDescent="0.35">
      <c r="A5107" s="36">
        <v>43488</v>
      </c>
      <c r="B5107" s="37">
        <v>0.125</v>
      </c>
      <c r="C5107" s="24">
        <v>26.04</v>
      </c>
    </row>
    <row r="5108" spans="1:3" x14ac:dyDescent="0.35">
      <c r="A5108" s="36">
        <v>43488</v>
      </c>
      <c r="B5108" s="37">
        <v>0.16666666666666666</v>
      </c>
      <c r="C5108" s="24">
        <v>26.04</v>
      </c>
    </row>
    <row r="5109" spans="1:3" x14ac:dyDescent="0.35">
      <c r="A5109" s="36">
        <v>43488</v>
      </c>
      <c r="B5109" s="37">
        <v>0.20833333333333334</v>
      </c>
      <c r="C5109" s="24">
        <v>26.05</v>
      </c>
    </row>
    <row r="5110" spans="1:3" x14ac:dyDescent="0.35">
      <c r="A5110" s="36">
        <v>43488</v>
      </c>
      <c r="B5110" s="37">
        <v>0.25</v>
      </c>
      <c r="C5110" s="24">
        <v>26.04</v>
      </c>
    </row>
    <row r="5111" spans="1:3" x14ac:dyDescent="0.35">
      <c r="A5111" s="36">
        <v>43488</v>
      </c>
      <c r="B5111" s="37">
        <v>0.29166666666666669</v>
      </c>
      <c r="C5111" s="24">
        <v>26.04</v>
      </c>
    </row>
    <row r="5112" spans="1:3" x14ac:dyDescent="0.35">
      <c r="A5112" s="36">
        <v>43488</v>
      </c>
      <c r="B5112" s="37">
        <v>0.33333333333333331</v>
      </c>
      <c r="C5112" s="24">
        <v>26.04</v>
      </c>
    </row>
    <row r="5113" spans="1:3" x14ac:dyDescent="0.35">
      <c r="A5113" s="36">
        <v>43488</v>
      </c>
      <c r="B5113" s="37">
        <v>0.375</v>
      </c>
      <c r="C5113" s="24">
        <v>26.04</v>
      </c>
    </row>
    <row r="5114" spans="1:3" x14ac:dyDescent="0.35">
      <c r="A5114" s="36">
        <v>43488</v>
      </c>
      <c r="B5114" s="37">
        <v>0.41666666666666669</v>
      </c>
      <c r="C5114" s="24">
        <v>26.05</v>
      </c>
    </row>
    <row r="5115" spans="1:3" x14ac:dyDescent="0.35">
      <c r="A5115" s="36">
        <v>43488</v>
      </c>
      <c r="B5115" s="37">
        <v>0.45833333333333331</v>
      </c>
      <c r="C5115" s="24">
        <v>26.05</v>
      </c>
    </row>
    <row r="5116" spans="1:3" x14ac:dyDescent="0.35">
      <c r="A5116" s="36">
        <v>43488</v>
      </c>
      <c r="B5116" s="37">
        <v>0.5</v>
      </c>
      <c r="C5116" s="24">
        <v>26.05</v>
      </c>
    </row>
    <row r="5117" spans="1:3" x14ac:dyDescent="0.35">
      <c r="A5117" s="36">
        <v>43488</v>
      </c>
      <c r="B5117" s="37">
        <v>0.54166666666666663</v>
      </c>
      <c r="C5117" s="24">
        <v>26.05</v>
      </c>
    </row>
    <row r="5118" spans="1:3" x14ac:dyDescent="0.35">
      <c r="A5118" s="36">
        <v>43488</v>
      </c>
      <c r="B5118" s="37">
        <v>0.58333333333333337</v>
      </c>
      <c r="C5118" s="24">
        <v>26.05</v>
      </c>
    </row>
    <row r="5119" spans="1:3" x14ac:dyDescent="0.35">
      <c r="A5119" s="36">
        <v>43488</v>
      </c>
      <c r="B5119" s="37">
        <v>0.625</v>
      </c>
      <c r="C5119" s="24">
        <v>26.05</v>
      </c>
    </row>
    <row r="5120" spans="1:3" x14ac:dyDescent="0.35">
      <c r="A5120" s="36">
        <v>43488</v>
      </c>
      <c r="B5120" s="37">
        <v>0.66666666666666663</v>
      </c>
      <c r="C5120" s="24">
        <v>26.06</v>
      </c>
    </row>
    <row r="5121" spans="1:3" x14ac:dyDescent="0.35">
      <c r="A5121" s="36">
        <v>43488</v>
      </c>
      <c r="B5121" s="37">
        <v>0.70833333333333337</v>
      </c>
      <c r="C5121" s="24">
        <v>26.06</v>
      </c>
    </row>
    <row r="5122" spans="1:3" x14ac:dyDescent="0.35">
      <c r="A5122" s="36">
        <v>43488</v>
      </c>
      <c r="B5122" s="37">
        <v>0.75</v>
      </c>
      <c r="C5122" s="24">
        <v>26.06</v>
      </c>
    </row>
    <row r="5123" spans="1:3" x14ac:dyDescent="0.35">
      <c r="A5123" s="36">
        <v>43488</v>
      </c>
      <c r="B5123" s="37">
        <v>0.79166666666666663</v>
      </c>
      <c r="C5123" s="24">
        <v>26.06</v>
      </c>
    </row>
    <row r="5124" spans="1:3" x14ac:dyDescent="0.35">
      <c r="A5124" s="36">
        <v>43488</v>
      </c>
      <c r="B5124" s="37">
        <v>0.83333333333333337</v>
      </c>
      <c r="C5124" s="24">
        <v>26.06</v>
      </c>
    </row>
    <row r="5125" spans="1:3" x14ac:dyDescent="0.35">
      <c r="A5125" s="36">
        <v>43488</v>
      </c>
      <c r="B5125" s="37">
        <v>0.875</v>
      </c>
      <c r="C5125" s="24">
        <v>26.06</v>
      </c>
    </row>
    <row r="5126" spans="1:3" x14ac:dyDescent="0.35">
      <c r="A5126" s="36">
        <v>43488</v>
      </c>
      <c r="B5126" s="37">
        <v>0.91666666666666663</v>
      </c>
      <c r="C5126" s="24">
        <v>26.07</v>
      </c>
    </row>
    <row r="5127" spans="1:3" x14ac:dyDescent="0.35">
      <c r="A5127" s="36">
        <v>43488</v>
      </c>
      <c r="B5127" s="37">
        <v>0.95833333333333337</v>
      </c>
      <c r="C5127" s="24">
        <v>26.07</v>
      </c>
    </row>
    <row r="5128" spans="1:3" x14ac:dyDescent="0.35">
      <c r="A5128" s="36">
        <v>43489</v>
      </c>
      <c r="B5128" s="37">
        <v>0</v>
      </c>
      <c r="C5128" s="24">
        <v>26.07</v>
      </c>
    </row>
    <row r="5129" spans="1:3" x14ac:dyDescent="0.35">
      <c r="A5129" s="36">
        <v>43489</v>
      </c>
      <c r="B5129" s="37">
        <v>4.1666666666666664E-2</v>
      </c>
      <c r="C5129" s="24">
        <v>26.07</v>
      </c>
    </row>
    <row r="5130" spans="1:3" x14ac:dyDescent="0.35">
      <c r="A5130" s="36">
        <v>43489</v>
      </c>
      <c r="B5130" s="37">
        <v>8.3333333333333329E-2</v>
      </c>
      <c r="C5130" s="24">
        <v>26.07</v>
      </c>
    </row>
    <row r="5131" spans="1:3" x14ac:dyDescent="0.35">
      <c r="A5131" s="36">
        <v>43489</v>
      </c>
      <c r="B5131" s="37">
        <v>0.125</v>
      </c>
      <c r="C5131" s="24">
        <v>26.07</v>
      </c>
    </row>
    <row r="5132" spans="1:3" x14ac:dyDescent="0.35">
      <c r="A5132" s="36">
        <v>43489</v>
      </c>
      <c r="B5132" s="37">
        <v>0.16666666666666666</v>
      </c>
      <c r="C5132" s="24">
        <v>26.08</v>
      </c>
    </row>
    <row r="5133" spans="1:3" x14ac:dyDescent="0.35">
      <c r="A5133" s="36">
        <v>43489</v>
      </c>
      <c r="B5133" s="37">
        <v>0.20833333333333334</v>
      </c>
      <c r="C5133" s="24">
        <v>26.07</v>
      </c>
    </row>
    <row r="5134" spans="1:3" x14ac:dyDescent="0.35">
      <c r="A5134" s="36">
        <v>43489</v>
      </c>
      <c r="B5134" s="37">
        <v>0.25</v>
      </c>
      <c r="C5134" s="24">
        <v>26.07</v>
      </c>
    </row>
    <row r="5135" spans="1:3" x14ac:dyDescent="0.35">
      <c r="A5135" s="36">
        <v>43489</v>
      </c>
      <c r="B5135" s="37">
        <v>0.29166666666666669</v>
      </c>
      <c r="C5135" s="24">
        <v>26.08</v>
      </c>
    </row>
    <row r="5136" spans="1:3" x14ac:dyDescent="0.35">
      <c r="A5136" s="36">
        <v>43489</v>
      </c>
      <c r="B5136" s="37">
        <v>0.33333333333333331</v>
      </c>
      <c r="C5136" s="24">
        <v>26.08</v>
      </c>
    </row>
    <row r="5137" spans="1:3" x14ac:dyDescent="0.35">
      <c r="A5137" s="36">
        <v>43489</v>
      </c>
      <c r="B5137" s="37">
        <v>0.375</v>
      </c>
      <c r="C5137" s="24">
        <v>26.08</v>
      </c>
    </row>
    <row r="5138" spans="1:3" x14ac:dyDescent="0.35">
      <c r="A5138" s="36">
        <v>43489</v>
      </c>
      <c r="B5138" s="37">
        <v>0.41666666666666669</v>
      </c>
      <c r="C5138" s="24">
        <v>26.08</v>
      </c>
    </row>
    <row r="5139" spans="1:3" x14ac:dyDescent="0.35">
      <c r="A5139" s="36">
        <v>43489</v>
      </c>
      <c r="B5139" s="37">
        <v>0.45833333333333331</v>
      </c>
      <c r="C5139" s="24">
        <v>26.09</v>
      </c>
    </row>
    <row r="5140" spans="1:3" x14ac:dyDescent="0.35">
      <c r="A5140" s="36">
        <v>43489</v>
      </c>
      <c r="B5140" s="37">
        <v>0.5</v>
      </c>
      <c r="C5140" s="24">
        <v>26.09</v>
      </c>
    </row>
    <row r="5141" spans="1:3" x14ac:dyDescent="0.35">
      <c r="A5141" s="36">
        <v>43489</v>
      </c>
      <c r="B5141" s="37">
        <v>0.54166666666666663</v>
      </c>
      <c r="C5141" s="24">
        <v>26.09</v>
      </c>
    </row>
    <row r="5142" spans="1:3" x14ac:dyDescent="0.35">
      <c r="A5142" s="36">
        <v>43489</v>
      </c>
      <c r="B5142" s="37">
        <v>0.58333333333333337</v>
      </c>
      <c r="C5142" s="24">
        <v>26.09</v>
      </c>
    </row>
    <row r="5143" spans="1:3" x14ac:dyDescent="0.35">
      <c r="A5143" s="36">
        <v>43489</v>
      </c>
      <c r="B5143" s="37">
        <v>0.625</v>
      </c>
      <c r="C5143" s="24">
        <v>26.1</v>
      </c>
    </row>
    <row r="5144" spans="1:3" x14ac:dyDescent="0.35">
      <c r="A5144" s="36">
        <v>43489</v>
      </c>
      <c r="B5144" s="37">
        <v>0.66666666666666663</v>
      </c>
      <c r="C5144" s="24">
        <v>26.09</v>
      </c>
    </row>
    <row r="5145" spans="1:3" x14ac:dyDescent="0.35">
      <c r="A5145" s="36">
        <v>43489</v>
      </c>
      <c r="B5145" s="37">
        <v>0.70833333333333337</v>
      </c>
      <c r="C5145" s="24">
        <v>26.09</v>
      </c>
    </row>
    <row r="5146" spans="1:3" x14ac:dyDescent="0.35">
      <c r="A5146" s="36">
        <v>43489</v>
      </c>
      <c r="B5146" s="37">
        <v>0.75</v>
      </c>
      <c r="C5146" s="24">
        <v>26.1</v>
      </c>
    </row>
    <row r="5147" spans="1:3" x14ac:dyDescent="0.35">
      <c r="A5147" s="36">
        <v>43489</v>
      </c>
      <c r="B5147" s="37">
        <v>0.79166666666666663</v>
      </c>
      <c r="C5147" s="24">
        <v>26.1</v>
      </c>
    </row>
    <row r="5148" spans="1:3" x14ac:dyDescent="0.35">
      <c r="A5148" s="36">
        <v>43489</v>
      </c>
      <c r="B5148" s="37">
        <v>0.83333333333333337</v>
      </c>
      <c r="C5148" s="24">
        <v>26.11</v>
      </c>
    </row>
    <row r="5149" spans="1:3" x14ac:dyDescent="0.35">
      <c r="A5149" s="36">
        <v>43489</v>
      </c>
      <c r="B5149" s="37">
        <v>0.875</v>
      </c>
      <c r="C5149" s="24">
        <v>26.11</v>
      </c>
    </row>
    <row r="5150" spans="1:3" x14ac:dyDescent="0.35">
      <c r="A5150" s="36">
        <v>43489</v>
      </c>
      <c r="B5150" s="37">
        <v>0.91666666666666663</v>
      </c>
      <c r="C5150" s="24">
        <v>26.11</v>
      </c>
    </row>
    <row r="5151" spans="1:3" x14ac:dyDescent="0.35">
      <c r="A5151" s="36">
        <v>43489</v>
      </c>
      <c r="B5151" s="37">
        <v>0.95833333333333337</v>
      </c>
      <c r="C5151" s="24">
        <v>26.11</v>
      </c>
    </row>
    <row r="5152" spans="1:3" x14ac:dyDescent="0.35">
      <c r="A5152" s="36">
        <v>43490</v>
      </c>
      <c r="B5152" s="37">
        <v>0</v>
      </c>
      <c r="C5152" s="24">
        <v>26.11</v>
      </c>
    </row>
    <row r="5153" spans="1:3" x14ac:dyDescent="0.35">
      <c r="A5153" s="36">
        <v>43490</v>
      </c>
      <c r="B5153" s="37">
        <v>4.1666666666666664E-2</v>
      </c>
      <c r="C5153" s="24">
        <v>26.11</v>
      </c>
    </row>
    <row r="5154" spans="1:3" x14ac:dyDescent="0.35">
      <c r="A5154" s="36">
        <v>43490</v>
      </c>
      <c r="B5154" s="37">
        <v>8.3333333333333329E-2</v>
      </c>
      <c r="C5154" s="24">
        <v>26.12</v>
      </c>
    </row>
    <row r="5155" spans="1:3" x14ac:dyDescent="0.35">
      <c r="A5155" s="36">
        <v>43490</v>
      </c>
      <c r="B5155" s="37">
        <v>0.125</v>
      </c>
      <c r="C5155" s="24">
        <v>26.12</v>
      </c>
    </row>
    <row r="5156" spans="1:3" x14ac:dyDescent="0.35">
      <c r="A5156" s="36">
        <v>43490</v>
      </c>
      <c r="B5156" s="37">
        <v>0.16666666666666666</v>
      </c>
      <c r="C5156" s="24">
        <v>26.11</v>
      </c>
    </row>
    <row r="5157" spans="1:3" x14ac:dyDescent="0.35">
      <c r="A5157" s="36">
        <v>43490</v>
      </c>
      <c r="B5157" s="37">
        <v>0.20833333333333334</v>
      </c>
      <c r="C5157" s="24">
        <v>26.11</v>
      </c>
    </row>
    <row r="5158" spans="1:3" x14ac:dyDescent="0.35">
      <c r="A5158" s="36">
        <v>43490</v>
      </c>
      <c r="B5158" s="37">
        <v>0.25</v>
      </c>
      <c r="C5158" s="24">
        <v>26.11</v>
      </c>
    </row>
    <row r="5159" spans="1:3" x14ac:dyDescent="0.35">
      <c r="A5159" s="36">
        <v>43490</v>
      </c>
      <c r="B5159" s="37">
        <v>0.29166666666666669</v>
      </c>
      <c r="C5159" s="24">
        <v>26.12</v>
      </c>
    </row>
    <row r="5160" spans="1:3" x14ac:dyDescent="0.35">
      <c r="A5160" s="36">
        <v>43490</v>
      </c>
      <c r="B5160" s="37">
        <v>0.33333333333333331</v>
      </c>
      <c r="C5160" s="24">
        <v>26.12</v>
      </c>
    </row>
    <row r="5161" spans="1:3" x14ac:dyDescent="0.35">
      <c r="A5161" s="36">
        <v>43490</v>
      </c>
      <c r="B5161" s="37">
        <v>0.375</v>
      </c>
      <c r="C5161" s="24">
        <v>26.12</v>
      </c>
    </row>
    <row r="5162" spans="1:3" x14ac:dyDescent="0.35">
      <c r="A5162" s="36">
        <v>43490</v>
      </c>
      <c r="B5162" s="37">
        <v>0.41666666666666669</v>
      </c>
      <c r="C5162" s="24">
        <v>26.12</v>
      </c>
    </row>
    <row r="5163" spans="1:3" x14ac:dyDescent="0.35">
      <c r="A5163" s="36">
        <v>43490</v>
      </c>
      <c r="B5163" s="37">
        <v>0.45833333333333331</v>
      </c>
      <c r="C5163" s="24">
        <v>26.12</v>
      </c>
    </row>
    <row r="5164" spans="1:3" x14ac:dyDescent="0.35">
      <c r="A5164" s="36">
        <v>43490</v>
      </c>
      <c r="B5164" s="37">
        <v>0.5</v>
      </c>
      <c r="C5164" s="24">
        <v>26.13</v>
      </c>
    </row>
    <row r="5165" spans="1:3" x14ac:dyDescent="0.35">
      <c r="A5165" s="36">
        <v>43490</v>
      </c>
      <c r="B5165" s="37">
        <v>0.54166666666666663</v>
      </c>
      <c r="C5165" s="24">
        <v>26.13</v>
      </c>
    </row>
    <row r="5166" spans="1:3" x14ac:dyDescent="0.35">
      <c r="A5166" s="36">
        <v>43490</v>
      </c>
      <c r="B5166" s="37">
        <v>0.58333333333333337</v>
      </c>
      <c r="C5166" s="24">
        <v>26.13</v>
      </c>
    </row>
    <row r="5167" spans="1:3" x14ac:dyDescent="0.35">
      <c r="A5167" s="36">
        <v>43490</v>
      </c>
      <c r="B5167" s="37">
        <v>0.625</v>
      </c>
      <c r="C5167" s="24">
        <v>26.13</v>
      </c>
    </row>
    <row r="5168" spans="1:3" x14ac:dyDescent="0.35">
      <c r="A5168" s="36">
        <v>43490</v>
      </c>
      <c r="B5168" s="37">
        <v>0.66666666666666663</v>
      </c>
      <c r="C5168" s="24">
        <v>26.14</v>
      </c>
    </row>
    <row r="5169" spans="1:3" x14ac:dyDescent="0.35">
      <c r="A5169" s="36">
        <v>43490</v>
      </c>
      <c r="B5169" s="37">
        <v>0.70833333333333337</v>
      </c>
      <c r="C5169" s="24">
        <v>26.13</v>
      </c>
    </row>
    <row r="5170" spans="1:3" x14ac:dyDescent="0.35">
      <c r="A5170" s="36">
        <v>43490</v>
      </c>
      <c r="B5170" s="37">
        <v>0.75</v>
      </c>
      <c r="C5170" s="24">
        <v>26.14</v>
      </c>
    </row>
    <row r="5171" spans="1:3" x14ac:dyDescent="0.35">
      <c r="A5171" s="36">
        <v>43490</v>
      </c>
      <c r="B5171" s="37">
        <v>0.79166666666666663</v>
      </c>
      <c r="C5171" s="24">
        <v>26.14</v>
      </c>
    </row>
    <row r="5172" spans="1:3" x14ac:dyDescent="0.35">
      <c r="A5172" s="36">
        <v>43490</v>
      </c>
      <c r="B5172" s="37">
        <v>0.83333333333333337</v>
      </c>
      <c r="C5172" s="24">
        <v>26.14</v>
      </c>
    </row>
    <row r="5173" spans="1:3" x14ac:dyDescent="0.35">
      <c r="A5173" s="36">
        <v>43490</v>
      </c>
      <c r="B5173" s="37">
        <v>0.875</v>
      </c>
      <c r="C5173" s="24">
        <v>26.15</v>
      </c>
    </row>
    <row r="5174" spans="1:3" x14ac:dyDescent="0.35">
      <c r="A5174" s="36">
        <v>43490</v>
      </c>
      <c r="B5174" s="37">
        <v>0.91666666666666663</v>
      </c>
      <c r="C5174" s="24">
        <v>26.15</v>
      </c>
    </row>
    <row r="5175" spans="1:3" x14ac:dyDescent="0.35">
      <c r="A5175" s="36">
        <v>43490</v>
      </c>
      <c r="B5175" s="37">
        <v>0.95833333333333337</v>
      </c>
      <c r="C5175" s="24">
        <v>26.15</v>
      </c>
    </row>
    <row r="5176" spans="1:3" x14ac:dyDescent="0.35">
      <c r="A5176" s="36">
        <v>43491</v>
      </c>
      <c r="B5176" s="37">
        <v>0</v>
      </c>
      <c r="C5176" s="24">
        <v>26.15</v>
      </c>
    </row>
    <row r="5177" spans="1:3" x14ac:dyDescent="0.35">
      <c r="A5177" s="36">
        <v>43491</v>
      </c>
      <c r="B5177" s="37">
        <v>4.1666666666666664E-2</v>
      </c>
      <c r="C5177" s="24">
        <v>26.15</v>
      </c>
    </row>
    <row r="5178" spans="1:3" x14ac:dyDescent="0.35">
      <c r="A5178" s="36">
        <v>43491</v>
      </c>
      <c r="B5178" s="37">
        <v>8.3333333333333329E-2</v>
      </c>
      <c r="C5178" s="24">
        <v>26.15</v>
      </c>
    </row>
    <row r="5179" spans="1:3" x14ac:dyDescent="0.35">
      <c r="A5179" s="36">
        <v>43491</v>
      </c>
      <c r="B5179" s="37">
        <v>0.125</v>
      </c>
      <c r="C5179" s="24">
        <v>26.15</v>
      </c>
    </row>
    <row r="5180" spans="1:3" x14ac:dyDescent="0.35">
      <c r="A5180" s="36">
        <v>43491</v>
      </c>
      <c r="B5180" s="37">
        <v>0.16666666666666666</v>
      </c>
      <c r="C5180" s="24">
        <v>26.15</v>
      </c>
    </row>
    <row r="5181" spans="1:3" x14ac:dyDescent="0.35">
      <c r="A5181" s="36">
        <v>43491</v>
      </c>
      <c r="B5181" s="37">
        <v>0.20833333333333334</v>
      </c>
      <c r="C5181" s="24">
        <v>26.16</v>
      </c>
    </row>
    <row r="5182" spans="1:3" x14ac:dyDescent="0.35">
      <c r="A5182" s="36">
        <v>43491</v>
      </c>
      <c r="B5182" s="37">
        <v>0.25</v>
      </c>
      <c r="C5182" s="24">
        <v>26.16</v>
      </c>
    </row>
    <row r="5183" spans="1:3" x14ac:dyDescent="0.35">
      <c r="A5183" s="36">
        <v>43491</v>
      </c>
      <c r="B5183" s="37">
        <v>0.29166666666666669</v>
      </c>
      <c r="C5183" s="24">
        <v>26.15</v>
      </c>
    </row>
    <row r="5184" spans="1:3" x14ac:dyDescent="0.35">
      <c r="A5184" s="36">
        <v>43491</v>
      </c>
      <c r="B5184" s="37">
        <v>0.33333333333333331</v>
      </c>
      <c r="C5184" s="24">
        <v>26.16</v>
      </c>
    </row>
    <row r="5185" spans="1:3" x14ac:dyDescent="0.35">
      <c r="A5185" s="36">
        <v>43491</v>
      </c>
      <c r="B5185" s="37">
        <v>0.375</v>
      </c>
      <c r="C5185" s="24">
        <v>26.16</v>
      </c>
    </row>
    <row r="5186" spans="1:3" x14ac:dyDescent="0.35">
      <c r="A5186" s="36">
        <v>43491</v>
      </c>
      <c r="B5186" s="37">
        <v>0.41666666666666669</v>
      </c>
      <c r="C5186" s="24">
        <v>26.16</v>
      </c>
    </row>
    <row r="5187" spans="1:3" x14ac:dyDescent="0.35">
      <c r="A5187" s="36">
        <v>43491</v>
      </c>
      <c r="B5187" s="37">
        <v>0.45833333333333331</v>
      </c>
      <c r="C5187" s="24">
        <v>26.16</v>
      </c>
    </row>
    <row r="5188" spans="1:3" x14ac:dyDescent="0.35">
      <c r="A5188" s="36">
        <v>43491</v>
      </c>
      <c r="B5188" s="37">
        <v>0.5</v>
      </c>
      <c r="C5188" s="24">
        <v>26.16</v>
      </c>
    </row>
    <row r="5189" spans="1:3" x14ac:dyDescent="0.35">
      <c r="A5189" s="36">
        <v>43491</v>
      </c>
      <c r="B5189" s="37">
        <v>0.54166666666666663</v>
      </c>
      <c r="C5189" s="24">
        <v>26.17</v>
      </c>
    </row>
    <row r="5190" spans="1:3" x14ac:dyDescent="0.35">
      <c r="A5190" s="36">
        <v>43491</v>
      </c>
      <c r="B5190" s="37">
        <v>0.58333333333333337</v>
      </c>
      <c r="C5190" s="24">
        <v>26.17</v>
      </c>
    </row>
    <row r="5191" spans="1:3" x14ac:dyDescent="0.35">
      <c r="A5191" s="36">
        <v>43491</v>
      </c>
      <c r="B5191" s="37">
        <v>0.625</v>
      </c>
      <c r="C5191" s="24">
        <v>26.17</v>
      </c>
    </row>
    <row r="5192" spans="1:3" x14ac:dyDescent="0.35">
      <c r="A5192" s="36">
        <v>43491</v>
      </c>
      <c r="B5192" s="37">
        <v>0.66666666666666663</v>
      </c>
      <c r="C5192" s="24">
        <v>26.18</v>
      </c>
    </row>
    <row r="5193" spans="1:3" x14ac:dyDescent="0.35">
      <c r="A5193" s="36">
        <v>43491</v>
      </c>
      <c r="B5193" s="37">
        <v>0.70833333333333337</v>
      </c>
      <c r="C5193" s="24">
        <v>26.17</v>
      </c>
    </row>
    <row r="5194" spans="1:3" x14ac:dyDescent="0.35">
      <c r="A5194" s="36">
        <v>43491</v>
      </c>
      <c r="B5194" s="37">
        <v>0.75</v>
      </c>
      <c r="C5194" s="24">
        <v>26.18</v>
      </c>
    </row>
    <row r="5195" spans="1:3" x14ac:dyDescent="0.35">
      <c r="A5195" s="36">
        <v>43491</v>
      </c>
      <c r="B5195" s="37">
        <v>0.79166666666666663</v>
      </c>
      <c r="C5195" s="24">
        <v>26.18</v>
      </c>
    </row>
    <row r="5196" spans="1:3" x14ac:dyDescent="0.35">
      <c r="A5196" s="36">
        <v>43491</v>
      </c>
      <c r="B5196" s="37">
        <v>0.83333333333333337</v>
      </c>
      <c r="C5196" s="24">
        <v>26.18</v>
      </c>
    </row>
    <row r="5197" spans="1:3" x14ac:dyDescent="0.35">
      <c r="A5197" s="36">
        <v>43491</v>
      </c>
      <c r="B5197" s="37">
        <v>0.875</v>
      </c>
      <c r="C5197" s="24">
        <v>26.18</v>
      </c>
    </row>
    <row r="5198" spans="1:3" x14ac:dyDescent="0.35">
      <c r="A5198" s="36">
        <v>43491</v>
      </c>
      <c r="B5198" s="37">
        <v>0.91666666666666663</v>
      </c>
      <c r="C5198" s="24">
        <v>26.18</v>
      </c>
    </row>
    <row r="5199" spans="1:3" x14ac:dyDescent="0.35">
      <c r="A5199" s="36">
        <v>43491</v>
      </c>
      <c r="B5199" s="37">
        <v>0.95833333333333337</v>
      </c>
      <c r="C5199" s="24">
        <v>26.19</v>
      </c>
    </row>
    <row r="5200" spans="1:3" x14ac:dyDescent="0.35">
      <c r="A5200" s="36">
        <v>43492</v>
      </c>
      <c r="B5200" s="37">
        <v>0</v>
      </c>
      <c r="C5200" s="24">
        <v>26.18</v>
      </c>
    </row>
    <row r="5201" spans="1:3" x14ac:dyDescent="0.35">
      <c r="A5201" s="36">
        <v>43492</v>
      </c>
      <c r="B5201" s="37">
        <v>4.1666666666666664E-2</v>
      </c>
      <c r="C5201" s="24">
        <v>26.18</v>
      </c>
    </row>
    <row r="5202" spans="1:3" x14ac:dyDescent="0.35">
      <c r="A5202" s="36">
        <v>43492</v>
      </c>
      <c r="B5202" s="37">
        <v>8.3333333333333329E-2</v>
      </c>
      <c r="C5202" s="24">
        <v>26.18</v>
      </c>
    </row>
    <row r="5203" spans="1:3" x14ac:dyDescent="0.35">
      <c r="A5203" s="36">
        <v>43492</v>
      </c>
      <c r="B5203" s="37">
        <v>0.125</v>
      </c>
      <c r="C5203" s="24">
        <v>26.18</v>
      </c>
    </row>
    <row r="5204" spans="1:3" x14ac:dyDescent="0.35">
      <c r="A5204" s="36">
        <v>43492</v>
      </c>
      <c r="B5204" s="37">
        <v>0.16666666666666666</v>
      </c>
      <c r="C5204" s="24">
        <v>26.18</v>
      </c>
    </row>
    <row r="5205" spans="1:3" x14ac:dyDescent="0.35">
      <c r="A5205" s="36">
        <v>43492</v>
      </c>
      <c r="B5205" s="37">
        <v>0.20833333333333334</v>
      </c>
      <c r="C5205" s="24">
        <v>26.18</v>
      </c>
    </row>
    <row r="5206" spans="1:3" x14ac:dyDescent="0.35">
      <c r="A5206" s="36">
        <v>43492</v>
      </c>
      <c r="B5206" s="37">
        <v>0.25</v>
      </c>
      <c r="C5206" s="24">
        <v>26.18</v>
      </c>
    </row>
    <row r="5207" spans="1:3" x14ac:dyDescent="0.35">
      <c r="A5207" s="36">
        <v>43492</v>
      </c>
      <c r="B5207" s="37">
        <v>0.29166666666666669</v>
      </c>
      <c r="C5207" s="24">
        <v>26.18</v>
      </c>
    </row>
    <row r="5208" spans="1:3" x14ac:dyDescent="0.35">
      <c r="A5208" s="36">
        <v>43492</v>
      </c>
      <c r="B5208" s="37">
        <v>0.33333333333333331</v>
      </c>
      <c r="C5208" s="24">
        <v>26.18</v>
      </c>
    </row>
    <row r="5209" spans="1:3" x14ac:dyDescent="0.35">
      <c r="A5209" s="36">
        <v>43492</v>
      </c>
      <c r="B5209" s="37">
        <v>0.375</v>
      </c>
      <c r="C5209" s="24">
        <v>26.19</v>
      </c>
    </row>
    <row r="5210" spans="1:3" x14ac:dyDescent="0.35">
      <c r="A5210" s="36">
        <v>43492</v>
      </c>
      <c r="B5210" s="37">
        <v>0.41666666666666669</v>
      </c>
      <c r="C5210" s="24">
        <v>26.19</v>
      </c>
    </row>
    <row r="5211" spans="1:3" x14ac:dyDescent="0.35">
      <c r="A5211" s="36">
        <v>43492</v>
      </c>
      <c r="B5211" s="37">
        <v>0.45833333333333331</v>
      </c>
      <c r="C5211" s="24">
        <v>26.19</v>
      </c>
    </row>
    <row r="5212" spans="1:3" x14ac:dyDescent="0.35">
      <c r="A5212" s="36">
        <v>43492</v>
      </c>
      <c r="B5212" s="37">
        <v>0.5</v>
      </c>
      <c r="C5212" s="24">
        <v>26.19</v>
      </c>
    </row>
    <row r="5213" spans="1:3" x14ac:dyDescent="0.35">
      <c r="A5213" s="36">
        <v>43492</v>
      </c>
      <c r="B5213" s="37">
        <v>0.54166666666666663</v>
      </c>
      <c r="C5213" s="24">
        <v>26.19</v>
      </c>
    </row>
    <row r="5214" spans="1:3" x14ac:dyDescent="0.35">
      <c r="A5214" s="36">
        <v>43492</v>
      </c>
      <c r="B5214" s="37">
        <v>0.58333333333333337</v>
      </c>
      <c r="C5214" s="24">
        <v>26.19</v>
      </c>
    </row>
    <row r="5215" spans="1:3" x14ac:dyDescent="0.35">
      <c r="A5215" s="36">
        <v>43492</v>
      </c>
      <c r="B5215" s="37">
        <v>0.625</v>
      </c>
      <c r="C5215" s="24">
        <v>26.2</v>
      </c>
    </row>
    <row r="5216" spans="1:3" x14ac:dyDescent="0.35">
      <c r="A5216" s="36">
        <v>43492</v>
      </c>
      <c r="B5216" s="37">
        <v>0.66666666666666663</v>
      </c>
      <c r="C5216" s="24">
        <v>26.19</v>
      </c>
    </row>
    <row r="5217" spans="1:3" x14ac:dyDescent="0.35">
      <c r="A5217" s="36">
        <v>43492</v>
      </c>
      <c r="B5217" s="37">
        <v>0.70833333333333337</v>
      </c>
      <c r="C5217" s="24">
        <v>26.19</v>
      </c>
    </row>
    <row r="5218" spans="1:3" x14ac:dyDescent="0.35">
      <c r="A5218" s="36">
        <v>43492</v>
      </c>
      <c r="B5218" s="37">
        <v>0.75</v>
      </c>
      <c r="C5218" s="24">
        <v>26.2</v>
      </c>
    </row>
    <row r="5219" spans="1:3" x14ac:dyDescent="0.35">
      <c r="A5219" s="36">
        <v>43492</v>
      </c>
      <c r="B5219" s="37">
        <v>0.79166666666666663</v>
      </c>
      <c r="C5219" s="24">
        <v>26.2</v>
      </c>
    </row>
    <row r="5220" spans="1:3" x14ac:dyDescent="0.35">
      <c r="A5220" s="36">
        <v>43492</v>
      </c>
      <c r="B5220" s="37">
        <v>0.83333333333333337</v>
      </c>
      <c r="C5220" s="24">
        <v>26.2</v>
      </c>
    </row>
    <row r="5221" spans="1:3" x14ac:dyDescent="0.35">
      <c r="A5221" s="36">
        <v>43492</v>
      </c>
      <c r="B5221" s="37">
        <v>0.875</v>
      </c>
      <c r="C5221" s="24">
        <v>26.2</v>
      </c>
    </row>
    <row r="5222" spans="1:3" x14ac:dyDescent="0.35">
      <c r="A5222" s="36">
        <v>43492</v>
      </c>
      <c r="B5222" s="37">
        <v>0.91666666666666663</v>
      </c>
      <c r="C5222" s="24">
        <v>26.2</v>
      </c>
    </row>
    <row r="5223" spans="1:3" x14ac:dyDescent="0.35">
      <c r="A5223" s="36">
        <v>43492</v>
      </c>
      <c r="B5223" s="37">
        <v>0.95833333333333337</v>
      </c>
      <c r="C5223" s="24">
        <v>26.2</v>
      </c>
    </row>
    <row r="5224" spans="1:3" x14ac:dyDescent="0.35">
      <c r="A5224" s="36">
        <v>43493</v>
      </c>
      <c r="B5224" s="37">
        <v>0</v>
      </c>
      <c r="C5224" s="24">
        <v>26.2</v>
      </c>
    </row>
    <row r="5225" spans="1:3" x14ac:dyDescent="0.35">
      <c r="A5225" s="36">
        <v>43493</v>
      </c>
      <c r="B5225" s="37">
        <v>4.1666666666666664E-2</v>
      </c>
      <c r="C5225" s="24">
        <v>26.2</v>
      </c>
    </row>
    <row r="5226" spans="1:3" x14ac:dyDescent="0.35">
      <c r="A5226" s="36">
        <v>43493</v>
      </c>
      <c r="B5226" s="37">
        <v>8.3333333333333329E-2</v>
      </c>
      <c r="C5226" s="24">
        <v>26.2</v>
      </c>
    </row>
    <row r="5227" spans="1:3" x14ac:dyDescent="0.35">
      <c r="A5227" s="36">
        <v>43493</v>
      </c>
      <c r="B5227" s="37">
        <v>0.125</v>
      </c>
      <c r="C5227" s="24">
        <v>26.2</v>
      </c>
    </row>
    <row r="5228" spans="1:3" x14ac:dyDescent="0.35">
      <c r="A5228" s="36">
        <v>43493</v>
      </c>
      <c r="B5228" s="37">
        <v>0.16666666666666666</v>
      </c>
      <c r="C5228" s="24">
        <v>26.2</v>
      </c>
    </row>
    <row r="5229" spans="1:3" x14ac:dyDescent="0.35">
      <c r="A5229" s="36">
        <v>43493</v>
      </c>
      <c r="B5229" s="37">
        <v>0.20833333333333334</v>
      </c>
      <c r="C5229" s="24">
        <v>26.2</v>
      </c>
    </row>
    <row r="5230" spans="1:3" x14ac:dyDescent="0.35">
      <c r="A5230" s="36">
        <v>43493</v>
      </c>
      <c r="B5230" s="37">
        <v>0.25</v>
      </c>
      <c r="C5230" s="24">
        <v>26.2</v>
      </c>
    </row>
    <row r="5231" spans="1:3" x14ac:dyDescent="0.35">
      <c r="A5231" s="36">
        <v>43493</v>
      </c>
      <c r="B5231" s="37">
        <v>0.29166666666666669</v>
      </c>
      <c r="C5231" s="24">
        <v>26.2</v>
      </c>
    </row>
    <row r="5232" spans="1:3" x14ac:dyDescent="0.35">
      <c r="A5232" s="36">
        <v>43493</v>
      </c>
      <c r="B5232" s="37">
        <v>0.33333333333333331</v>
      </c>
      <c r="C5232" s="24">
        <v>26.21</v>
      </c>
    </row>
    <row r="5233" spans="1:3" x14ac:dyDescent="0.35">
      <c r="A5233" s="36">
        <v>43493</v>
      </c>
      <c r="B5233" s="37">
        <v>0.375</v>
      </c>
      <c r="C5233" s="24">
        <v>26.21</v>
      </c>
    </row>
    <row r="5234" spans="1:3" x14ac:dyDescent="0.35">
      <c r="A5234" s="36">
        <v>43493</v>
      </c>
      <c r="B5234" s="37">
        <v>0.41666666666666669</v>
      </c>
      <c r="C5234" s="24">
        <v>26.21</v>
      </c>
    </row>
    <row r="5235" spans="1:3" x14ac:dyDescent="0.35">
      <c r="A5235" s="36">
        <v>43493</v>
      </c>
      <c r="B5235" s="37">
        <v>0.45833333333333331</v>
      </c>
      <c r="C5235" s="24">
        <v>26.21</v>
      </c>
    </row>
    <row r="5236" spans="1:3" x14ac:dyDescent="0.35">
      <c r="A5236" s="36">
        <v>43493</v>
      </c>
      <c r="B5236" s="37">
        <v>0.5</v>
      </c>
      <c r="C5236" s="24">
        <v>26.22</v>
      </c>
    </row>
    <row r="5237" spans="1:3" x14ac:dyDescent="0.35">
      <c r="A5237" s="36">
        <v>43493</v>
      </c>
      <c r="B5237" s="37">
        <v>0.54166666666666663</v>
      </c>
      <c r="C5237" s="24">
        <v>26.22</v>
      </c>
    </row>
    <row r="5238" spans="1:3" x14ac:dyDescent="0.35">
      <c r="A5238" s="36">
        <v>43493</v>
      </c>
      <c r="B5238" s="37">
        <v>0.58333333333333337</v>
      </c>
      <c r="C5238" s="24">
        <v>26.22</v>
      </c>
    </row>
    <row r="5239" spans="1:3" x14ac:dyDescent="0.35">
      <c r="A5239" s="36">
        <v>43493</v>
      </c>
      <c r="B5239" s="37">
        <v>0.625</v>
      </c>
      <c r="C5239" s="24">
        <v>26.22</v>
      </c>
    </row>
    <row r="5240" spans="1:3" x14ac:dyDescent="0.35">
      <c r="A5240" s="36">
        <v>43493</v>
      </c>
      <c r="B5240" s="37">
        <v>0.66666666666666663</v>
      </c>
      <c r="C5240" s="24">
        <v>26.23</v>
      </c>
    </row>
    <row r="5241" spans="1:3" x14ac:dyDescent="0.35">
      <c r="A5241" s="36">
        <v>43493</v>
      </c>
      <c r="B5241" s="37">
        <v>0.70833333333333337</v>
      </c>
      <c r="C5241" s="24">
        <v>26.23</v>
      </c>
    </row>
    <row r="5242" spans="1:3" x14ac:dyDescent="0.35">
      <c r="A5242" s="36">
        <v>43493</v>
      </c>
      <c r="B5242" s="37">
        <v>0.75</v>
      </c>
      <c r="C5242" s="24">
        <v>26.23</v>
      </c>
    </row>
    <row r="5243" spans="1:3" x14ac:dyDescent="0.35">
      <c r="A5243" s="36">
        <v>43493</v>
      </c>
      <c r="B5243" s="37">
        <v>0.79166666666666663</v>
      </c>
      <c r="C5243" s="24">
        <v>26.23</v>
      </c>
    </row>
    <row r="5244" spans="1:3" x14ac:dyDescent="0.35">
      <c r="A5244" s="36">
        <v>43493</v>
      </c>
      <c r="B5244" s="37">
        <v>0.83333333333333337</v>
      </c>
      <c r="C5244" s="24">
        <v>26.23</v>
      </c>
    </row>
    <row r="5245" spans="1:3" x14ac:dyDescent="0.35">
      <c r="A5245" s="36">
        <v>43493</v>
      </c>
      <c r="B5245" s="37">
        <v>0.875</v>
      </c>
      <c r="C5245" s="24">
        <v>26.23</v>
      </c>
    </row>
    <row r="5246" spans="1:3" x14ac:dyDescent="0.35">
      <c r="A5246" s="36">
        <v>43493</v>
      </c>
      <c r="B5246" s="37">
        <v>0.91666666666666663</v>
      </c>
      <c r="C5246" s="24">
        <v>26.24</v>
      </c>
    </row>
    <row r="5247" spans="1:3" x14ac:dyDescent="0.35">
      <c r="A5247" s="36">
        <v>43493</v>
      </c>
      <c r="B5247" s="37">
        <v>0.95833333333333337</v>
      </c>
      <c r="C5247" s="24">
        <v>26.24</v>
      </c>
    </row>
    <row r="5248" spans="1:3" x14ac:dyDescent="0.35">
      <c r="A5248" s="36">
        <v>43494</v>
      </c>
      <c r="B5248" s="37">
        <v>0</v>
      </c>
      <c r="C5248" s="24">
        <v>26.24</v>
      </c>
    </row>
    <row r="5249" spans="1:3" x14ac:dyDescent="0.35">
      <c r="A5249" s="36">
        <v>43494</v>
      </c>
      <c r="B5249" s="37">
        <v>4.1666666666666664E-2</v>
      </c>
      <c r="C5249" s="24">
        <v>26.24</v>
      </c>
    </row>
    <row r="5250" spans="1:3" x14ac:dyDescent="0.35">
      <c r="A5250" s="36">
        <v>43494</v>
      </c>
      <c r="B5250" s="37">
        <v>8.3333333333333329E-2</v>
      </c>
      <c r="C5250" s="24">
        <v>26.25</v>
      </c>
    </row>
    <row r="5251" spans="1:3" x14ac:dyDescent="0.35">
      <c r="A5251" s="36">
        <v>43494</v>
      </c>
      <c r="B5251" s="37">
        <v>0.125</v>
      </c>
      <c r="C5251" s="24">
        <v>26.24</v>
      </c>
    </row>
    <row r="5252" spans="1:3" x14ac:dyDescent="0.35">
      <c r="A5252" s="36">
        <v>43494</v>
      </c>
      <c r="B5252" s="37">
        <v>0.16666666666666666</v>
      </c>
      <c r="C5252" s="24">
        <v>26.25</v>
      </c>
    </row>
    <row r="5253" spans="1:3" x14ac:dyDescent="0.35">
      <c r="A5253" s="36">
        <v>43494</v>
      </c>
      <c r="B5253" s="37">
        <v>0.20833333333333334</v>
      </c>
      <c r="C5253" s="24">
        <v>26.25</v>
      </c>
    </row>
    <row r="5254" spans="1:3" x14ac:dyDescent="0.35">
      <c r="A5254" s="36">
        <v>43494</v>
      </c>
      <c r="B5254" s="37">
        <v>0.25</v>
      </c>
      <c r="C5254" s="24">
        <v>26.25</v>
      </c>
    </row>
    <row r="5255" spans="1:3" x14ac:dyDescent="0.35">
      <c r="A5255" s="36">
        <v>43494</v>
      </c>
      <c r="B5255" s="37">
        <v>0.29166666666666669</v>
      </c>
      <c r="C5255" s="24">
        <v>26.25</v>
      </c>
    </row>
    <row r="5256" spans="1:3" x14ac:dyDescent="0.35">
      <c r="A5256" s="36">
        <v>43494</v>
      </c>
      <c r="B5256" s="37">
        <v>0.33333333333333331</v>
      </c>
      <c r="C5256" s="24">
        <v>26.25</v>
      </c>
    </row>
    <row r="5257" spans="1:3" x14ac:dyDescent="0.35">
      <c r="A5257" s="36">
        <v>43494</v>
      </c>
      <c r="B5257" s="37">
        <v>0.375</v>
      </c>
      <c r="C5257" s="24">
        <v>26.25</v>
      </c>
    </row>
    <row r="5258" spans="1:3" x14ac:dyDescent="0.35">
      <c r="A5258" s="36">
        <v>43494</v>
      </c>
      <c r="B5258" s="37">
        <v>0.41666666666666669</v>
      </c>
      <c r="C5258" s="24">
        <v>26.25</v>
      </c>
    </row>
    <row r="5259" spans="1:3" x14ac:dyDescent="0.35">
      <c r="A5259" s="36">
        <v>43494</v>
      </c>
      <c r="B5259" s="37">
        <v>0.45833333333333331</v>
      </c>
      <c r="C5259" s="24">
        <v>26.26</v>
      </c>
    </row>
    <row r="5260" spans="1:3" x14ac:dyDescent="0.35">
      <c r="A5260" s="36">
        <v>43494</v>
      </c>
      <c r="B5260" s="37">
        <v>0.5</v>
      </c>
      <c r="C5260" s="24">
        <v>26.26</v>
      </c>
    </row>
    <row r="5261" spans="1:3" x14ac:dyDescent="0.35">
      <c r="A5261" s="36">
        <v>43494</v>
      </c>
      <c r="B5261" s="37">
        <v>0.54166666666666663</v>
      </c>
      <c r="C5261" s="24">
        <v>26.26</v>
      </c>
    </row>
    <row r="5262" spans="1:3" x14ac:dyDescent="0.35">
      <c r="A5262" s="36">
        <v>43494</v>
      </c>
      <c r="B5262" s="37">
        <v>0.58333333333333337</v>
      </c>
      <c r="C5262" s="24">
        <v>26.26</v>
      </c>
    </row>
    <row r="5263" spans="1:3" x14ac:dyDescent="0.35">
      <c r="A5263" s="36">
        <v>43494</v>
      </c>
      <c r="B5263" s="37">
        <v>0.625</v>
      </c>
      <c r="C5263" s="24">
        <v>26.26</v>
      </c>
    </row>
    <row r="5264" spans="1:3" x14ac:dyDescent="0.35">
      <c r="A5264" s="36">
        <v>43494</v>
      </c>
      <c r="B5264" s="37">
        <v>0.66666666666666663</v>
      </c>
      <c r="C5264" s="24">
        <v>26.26</v>
      </c>
    </row>
    <row r="5265" spans="1:3" x14ac:dyDescent="0.35">
      <c r="A5265" s="36">
        <v>43494</v>
      </c>
      <c r="B5265" s="37">
        <v>0.70833333333333337</v>
      </c>
      <c r="C5265" s="24">
        <v>26.27</v>
      </c>
    </row>
    <row r="5266" spans="1:3" x14ac:dyDescent="0.35">
      <c r="A5266" s="36">
        <v>43494</v>
      </c>
      <c r="B5266" s="37">
        <v>0.75</v>
      </c>
      <c r="C5266" s="24">
        <v>26.27</v>
      </c>
    </row>
    <row r="5267" spans="1:3" x14ac:dyDescent="0.35">
      <c r="A5267" s="36">
        <v>43494</v>
      </c>
      <c r="B5267" s="37">
        <v>0.79166666666666663</v>
      </c>
      <c r="C5267" s="24">
        <v>26.27</v>
      </c>
    </row>
    <row r="5268" spans="1:3" x14ac:dyDescent="0.35">
      <c r="A5268" s="36">
        <v>43494</v>
      </c>
      <c r="B5268" s="37">
        <v>0.83333333333333337</v>
      </c>
      <c r="C5268" s="24">
        <v>26.27</v>
      </c>
    </row>
    <row r="5269" spans="1:3" x14ac:dyDescent="0.35">
      <c r="A5269" s="36">
        <v>43494</v>
      </c>
      <c r="B5269" s="37">
        <v>0.875</v>
      </c>
      <c r="C5269" s="24">
        <v>26.27</v>
      </c>
    </row>
    <row r="5270" spans="1:3" x14ac:dyDescent="0.35">
      <c r="A5270" s="36">
        <v>43494</v>
      </c>
      <c r="B5270" s="37">
        <v>0.91666666666666663</v>
      </c>
      <c r="C5270" s="24">
        <v>26.28</v>
      </c>
    </row>
    <row r="5271" spans="1:3" x14ac:dyDescent="0.35">
      <c r="A5271" s="36">
        <v>43494</v>
      </c>
      <c r="B5271" s="37">
        <v>0.95833333333333337</v>
      </c>
      <c r="C5271" s="24">
        <v>26.27</v>
      </c>
    </row>
    <row r="5272" spans="1:3" x14ac:dyDescent="0.35">
      <c r="A5272" s="36">
        <v>43495</v>
      </c>
      <c r="B5272" s="37">
        <v>0</v>
      </c>
      <c r="C5272" s="24">
        <v>26.28</v>
      </c>
    </row>
    <row r="5273" spans="1:3" x14ac:dyDescent="0.35">
      <c r="A5273" s="36">
        <v>43495</v>
      </c>
      <c r="B5273" s="37">
        <v>4.1666666666666664E-2</v>
      </c>
      <c r="C5273" s="24">
        <v>26.27</v>
      </c>
    </row>
    <row r="5274" spans="1:3" x14ac:dyDescent="0.35">
      <c r="A5274" s="36">
        <v>43495</v>
      </c>
      <c r="B5274" s="37">
        <v>8.3333333333333329E-2</v>
      </c>
      <c r="C5274" s="24">
        <v>26.28</v>
      </c>
    </row>
    <row r="5275" spans="1:3" x14ac:dyDescent="0.35">
      <c r="A5275" s="36">
        <v>43495</v>
      </c>
      <c r="B5275" s="37">
        <v>0.125</v>
      </c>
      <c r="C5275" s="24">
        <v>26.28</v>
      </c>
    </row>
    <row r="5276" spans="1:3" x14ac:dyDescent="0.35">
      <c r="A5276" s="36">
        <v>43495</v>
      </c>
      <c r="B5276" s="37">
        <v>0.16666666666666666</v>
      </c>
      <c r="C5276" s="24">
        <v>26.28</v>
      </c>
    </row>
    <row r="5277" spans="1:3" x14ac:dyDescent="0.35">
      <c r="A5277" s="36">
        <v>43495</v>
      </c>
      <c r="B5277" s="37">
        <v>0.20833333333333334</v>
      </c>
      <c r="C5277" s="24">
        <v>26.28</v>
      </c>
    </row>
    <row r="5278" spans="1:3" x14ac:dyDescent="0.35">
      <c r="A5278" s="36">
        <v>43495</v>
      </c>
      <c r="B5278" s="37">
        <v>0.25</v>
      </c>
      <c r="C5278" s="24">
        <v>26.28</v>
      </c>
    </row>
    <row r="5279" spans="1:3" x14ac:dyDescent="0.35">
      <c r="A5279" s="36">
        <v>43495</v>
      </c>
      <c r="B5279" s="37">
        <v>0.29166666666666669</v>
      </c>
      <c r="C5279" s="24">
        <v>26.28</v>
      </c>
    </row>
    <row r="5280" spans="1:3" x14ac:dyDescent="0.35">
      <c r="A5280" s="36">
        <v>43495</v>
      </c>
      <c r="B5280" s="37">
        <v>0.33333333333333331</v>
      </c>
      <c r="C5280" s="24">
        <v>26.28</v>
      </c>
    </row>
    <row r="5281" spans="1:3" x14ac:dyDescent="0.35">
      <c r="A5281" s="36">
        <v>43495</v>
      </c>
      <c r="B5281" s="37">
        <v>0.375</v>
      </c>
      <c r="C5281" s="24">
        <v>26.28</v>
      </c>
    </row>
    <row r="5282" spans="1:3" x14ac:dyDescent="0.35">
      <c r="A5282" s="36">
        <v>43495</v>
      </c>
      <c r="B5282" s="37">
        <v>0.41666666666666669</v>
      </c>
      <c r="C5282" s="24">
        <v>26.29</v>
      </c>
    </row>
    <row r="5283" spans="1:3" x14ac:dyDescent="0.35">
      <c r="A5283" s="36">
        <v>43495</v>
      </c>
      <c r="B5283" s="37">
        <v>0.45833333333333331</v>
      </c>
      <c r="C5283" s="24">
        <v>26.29</v>
      </c>
    </row>
    <row r="5284" spans="1:3" x14ac:dyDescent="0.35">
      <c r="A5284" s="36">
        <v>43495</v>
      </c>
      <c r="B5284" s="37">
        <v>0.5</v>
      </c>
      <c r="C5284" s="24">
        <v>26.29</v>
      </c>
    </row>
    <row r="5285" spans="1:3" x14ac:dyDescent="0.35">
      <c r="A5285" s="36">
        <v>43495</v>
      </c>
      <c r="B5285" s="37">
        <v>0.54166666666666663</v>
      </c>
      <c r="C5285" s="24">
        <v>26.29</v>
      </c>
    </row>
    <row r="5286" spans="1:3" x14ac:dyDescent="0.35">
      <c r="A5286" s="36">
        <v>43495</v>
      </c>
      <c r="B5286" s="37">
        <v>0.58333333333333337</v>
      </c>
      <c r="C5286" s="24">
        <v>26.29</v>
      </c>
    </row>
    <row r="5287" spans="1:3" x14ac:dyDescent="0.35">
      <c r="A5287" s="36">
        <v>43495</v>
      </c>
      <c r="B5287" s="37">
        <v>0.625</v>
      </c>
      <c r="C5287" s="24">
        <v>26.29</v>
      </c>
    </row>
    <row r="5288" spans="1:3" x14ac:dyDescent="0.35">
      <c r="A5288" s="36">
        <v>43495</v>
      </c>
      <c r="B5288" s="37">
        <v>0.66666666666666663</v>
      </c>
      <c r="C5288" s="24">
        <v>26.29</v>
      </c>
    </row>
    <row r="5289" spans="1:3" x14ac:dyDescent="0.35">
      <c r="A5289" s="36">
        <v>43495</v>
      </c>
      <c r="B5289" s="37">
        <v>0.70833333333333337</v>
      </c>
      <c r="C5289" s="24">
        <v>26.3</v>
      </c>
    </row>
    <row r="5290" spans="1:3" x14ac:dyDescent="0.35">
      <c r="A5290" s="36">
        <v>43495</v>
      </c>
      <c r="B5290" s="37">
        <v>0.75</v>
      </c>
      <c r="C5290" s="24">
        <v>26.3</v>
      </c>
    </row>
    <row r="5291" spans="1:3" x14ac:dyDescent="0.35">
      <c r="A5291" s="36">
        <v>43495</v>
      </c>
      <c r="B5291" s="37">
        <v>0.79166666666666663</v>
      </c>
      <c r="C5291" s="24">
        <v>26.3</v>
      </c>
    </row>
    <row r="5292" spans="1:3" x14ac:dyDescent="0.35">
      <c r="A5292" s="36">
        <v>43495</v>
      </c>
      <c r="B5292" s="37">
        <v>0.83333333333333337</v>
      </c>
      <c r="C5292" s="24">
        <v>26.3</v>
      </c>
    </row>
    <row r="5293" spans="1:3" x14ac:dyDescent="0.35">
      <c r="A5293" s="36">
        <v>43495</v>
      </c>
      <c r="B5293" s="37">
        <v>0.875</v>
      </c>
      <c r="C5293" s="24">
        <v>26.31</v>
      </c>
    </row>
    <row r="5294" spans="1:3" x14ac:dyDescent="0.35">
      <c r="A5294" s="36">
        <v>43495</v>
      </c>
      <c r="B5294" s="37">
        <v>0.91666666666666663</v>
      </c>
      <c r="C5294" s="24">
        <v>26.31</v>
      </c>
    </row>
    <row r="5295" spans="1:3" x14ac:dyDescent="0.35">
      <c r="A5295" s="36">
        <v>43495</v>
      </c>
      <c r="B5295" s="37">
        <v>0.95833333333333337</v>
      </c>
      <c r="C5295" s="24">
        <v>26.31</v>
      </c>
    </row>
    <row r="5296" spans="1:3" x14ac:dyDescent="0.35">
      <c r="A5296" s="36">
        <v>43496</v>
      </c>
      <c r="B5296" s="37">
        <v>0</v>
      </c>
      <c r="C5296" s="24">
        <v>26.31</v>
      </c>
    </row>
    <row r="5297" spans="1:3" x14ac:dyDescent="0.35">
      <c r="A5297" s="36">
        <v>43496</v>
      </c>
      <c r="B5297" s="37">
        <v>4.1666666666666664E-2</v>
      </c>
      <c r="C5297" s="24">
        <v>26.31</v>
      </c>
    </row>
    <row r="5298" spans="1:3" x14ac:dyDescent="0.35">
      <c r="A5298" s="36">
        <v>43496</v>
      </c>
      <c r="B5298" s="37">
        <v>8.3333333333333329E-2</v>
      </c>
      <c r="C5298" s="24">
        <v>26.31</v>
      </c>
    </row>
    <row r="5299" spans="1:3" x14ac:dyDescent="0.35">
      <c r="A5299" s="36">
        <v>43496</v>
      </c>
      <c r="B5299" s="37">
        <v>0.125</v>
      </c>
      <c r="C5299" s="24">
        <v>26.31</v>
      </c>
    </row>
    <row r="5300" spans="1:3" x14ac:dyDescent="0.35">
      <c r="A5300" s="36">
        <v>43496</v>
      </c>
      <c r="B5300" s="37">
        <v>0.16666666666666666</v>
      </c>
      <c r="C5300" s="24">
        <v>26.32</v>
      </c>
    </row>
    <row r="5301" spans="1:3" x14ac:dyDescent="0.35">
      <c r="A5301" s="36">
        <v>43496</v>
      </c>
      <c r="B5301" s="37">
        <v>0.20833333333333334</v>
      </c>
      <c r="C5301" s="24">
        <v>26.31</v>
      </c>
    </row>
    <row r="5302" spans="1:3" x14ac:dyDescent="0.35">
      <c r="A5302" s="36">
        <v>43496</v>
      </c>
      <c r="B5302" s="37">
        <v>0.25</v>
      </c>
      <c r="C5302" s="24">
        <v>26.32</v>
      </c>
    </row>
    <row r="5303" spans="1:3" x14ac:dyDescent="0.35">
      <c r="A5303" s="36">
        <v>43496</v>
      </c>
      <c r="B5303" s="37">
        <v>0.29166666666666669</v>
      </c>
      <c r="C5303" s="24">
        <v>26.32</v>
      </c>
    </row>
    <row r="5304" spans="1:3" x14ac:dyDescent="0.35">
      <c r="A5304" s="36">
        <v>43496</v>
      </c>
      <c r="B5304" s="37">
        <v>0.33333333333333331</v>
      </c>
      <c r="C5304" s="24">
        <v>26.32</v>
      </c>
    </row>
    <row r="5305" spans="1:3" x14ac:dyDescent="0.35">
      <c r="A5305" s="36">
        <v>43496</v>
      </c>
      <c r="B5305" s="37">
        <v>0.375</v>
      </c>
      <c r="C5305" s="24">
        <v>26.32</v>
      </c>
    </row>
    <row r="5306" spans="1:3" x14ac:dyDescent="0.35">
      <c r="A5306" s="36">
        <v>43496</v>
      </c>
      <c r="B5306" s="37">
        <v>0.41666666666666669</v>
      </c>
      <c r="C5306" s="24">
        <v>26.32</v>
      </c>
    </row>
    <row r="5307" spans="1:3" x14ac:dyDescent="0.35">
      <c r="A5307" s="36">
        <v>43496</v>
      </c>
      <c r="B5307" s="37">
        <v>0.45833333333333331</v>
      </c>
      <c r="C5307" s="24">
        <v>26.33</v>
      </c>
    </row>
    <row r="5308" spans="1:3" x14ac:dyDescent="0.35">
      <c r="A5308" s="36">
        <v>43496</v>
      </c>
      <c r="B5308" s="37">
        <v>0.5</v>
      </c>
      <c r="C5308" s="24">
        <v>26.33</v>
      </c>
    </row>
    <row r="5309" spans="1:3" x14ac:dyDescent="0.35">
      <c r="A5309" s="36">
        <v>43496</v>
      </c>
      <c r="B5309" s="37">
        <v>0.54166666666666663</v>
      </c>
      <c r="C5309" s="24">
        <v>26.33</v>
      </c>
    </row>
    <row r="5310" spans="1:3" x14ac:dyDescent="0.35">
      <c r="A5310" s="36">
        <v>43496</v>
      </c>
      <c r="B5310" s="37">
        <v>0.58333333333333337</v>
      </c>
      <c r="C5310" s="24">
        <v>26.33</v>
      </c>
    </row>
    <row r="5311" spans="1:3" x14ac:dyDescent="0.35">
      <c r="A5311" s="36">
        <v>43496</v>
      </c>
      <c r="B5311" s="37">
        <v>0.625</v>
      </c>
      <c r="C5311" s="24">
        <v>26.33</v>
      </c>
    </row>
    <row r="5312" spans="1:3" x14ac:dyDescent="0.35">
      <c r="A5312" s="36">
        <v>43496</v>
      </c>
      <c r="B5312" s="37">
        <v>0.66666666666666663</v>
      </c>
      <c r="C5312" s="24">
        <v>26.33</v>
      </c>
    </row>
    <row r="5313" spans="1:3" x14ac:dyDescent="0.35">
      <c r="A5313" s="36">
        <v>43496</v>
      </c>
      <c r="B5313" s="37">
        <v>0.70833333333333337</v>
      </c>
      <c r="C5313" s="24">
        <v>26.33</v>
      </c>
    </row>
    <row r="5314" spans="1:3" x14ac:dyDescent="0.35">
      <c r="A5314" s="36">
        <v>43496</v>
      </c>
      <c r="B5314" s="37">
        <v>0.75</v>
      </c>
      <c r="C5314" s="24">
        <v>26.34</v>
      </c>
    </row>
    <row r="5315" spans="1:3" x14ac:dyDescent="0.35">
      <c r="A5315" s="36">
        <v>43496</v>
      </c>
      <c r="B5315" s="37">
        <v>0.79166666666666663</v>
      </c>
      <c r="C5315" s="24">
        <v>26.34</v>
      </c>
    </row>
    <row r="5316" spans="1:3" x14ac:dyDescent="0.35">
      <c r="A5316" s="36">
        <v>43496</v>
      </c>
      <c r="B5316" s="37">
        <v>0.83333333333333337</v>
      </c>
      <c r="C5316" s="24">
        <v>26.34</v>
      </c>
    </row>
    <row r="5317" spans="1:3" x14ac:dyDescent="0.35">
      <c r="A5317" s="36">
        <v>43496</v>
      </c>
      <c r="B5317" s="37">
        <v>0.875</v>
      </c>
      <c r="C5317" s="24">
        <v>26.34</v>
      </c>
    </row>
    <row r="5318" spans="1:3" x14ac:dyDescent="0.35">
      <c r="A5318" s="36">
        <v>43496</v>
      </c>
      <c r="B5318" s="37">
        <v>0.91666666666666663</v>
      </c>
      <c r="C5318" s="24">
        <v>26.35</v>
      </c>
    </row>
    <row r="5319" spans="1:3" x14ac:dyDescent="0.35">
      <c r="A5319" s="36">
        <v>43496</v>
      </c>
      <c r="B5319" s="37">
        <v>0.95833333333333337</v>
      </c>
      <c r="C5319" s="24">
        <v>26.35</v>
      </c>
    </row>
    <row r="5320" spans="1:3" x14ac:dyDescent="0.35">
      <c r="A5320" s="36">
        <v>43497</v>
      </c>
      <c r="B5320" s="37">
        <v>0</v>
      </c>
      <c r="C5320" s="24">
        <v>26.35</v>
      </c>
    </row>
    <row r="5321" spans="1:3" x14ac:dyDescent="0.35">
      <c r="A5321" s="36">
        <v>43497</v>
      </c>
      <c r="B5321" s="37">
        <v>4.1666666666666664E-2</v>
      </c>
      <c r="C5321" s="24">
        <v>26.35</v>
      </c>
    </row>
    <row r="5322" spans="1:3" x14ac:dyDescent="0.35">
      <c r="A5322" s="36">
        <v>43497</v>
      </c>
      <c r="B5322" s="37">
        <v>8.3333333333333329E-2</v>
      </c>
      <c r="C5322" s="24">
        <v>26.35</v>
      </c>
    </row>
    <row r="5323" spans="1:3" x14ac:dyDescent="0.35">
      <c r="A5323" s="36">
        <v>43497</v>
      </c>
      <c r="B5323" s="37">
        <v>0.125</v>
      </c>
      <c r="C5323" s="24">
        <v>26.35</v>
      </c>
    </row>
    <row r="5324" spans="1:3" x14ac:dyDescent="0.35">
      <c r="A5324" s="36">
        <v>43497</v>
      </c>
      <c r="B5324" s="37">
        <v>0.16666666666666666</v>
      </c>
      <c r="C5324" s="24">
        <v>26.35</v>
      </c>
    </row>
    <row r="5325" spans="1:3" x14ac:dyDescent="0.35">
      <c r="A5325" s="36">
        <v>43497</v>
      </c>
      <c r="B5325" s="37">
        <v>0.20833333333333334</v>
      </c>
      <c r="C5325" s="24">
        <v>26.35</v>
      </c>
    </row>
    <row r="5326" spans="1:3" x14ac:dyDescent="0.35">
      <c r="A5326" s="36">
        <v>43497</v>
      </c>
      <c r="B5326" s="37">
        <v>0.25</v>
      </c>
      <c r="C5326" s="24">
        <v>26.35</v>
      </c>
    </row>
    <row r="5327" spans="1:3" x14ac:dyDescent="0.35">
      <c r="A5327" s="36">
        <v>43497</v>
      </c>
      <c r="B5327" s="37">
        <v>0.29166666666666669</v>
      </c>
      <c r="C5327" s="24">
        <v>26.35</v>
      </c>
    </row>
    <row r="5328" spans="1:3" x14ac:dyDescent="0.35">
      <c r="A5328" s="36">
        <v>43497</v>
      </c>
      <c r="B5328" s="37">
        <v>0.33333333333333331</v>
      </c>
      <c r="C5328" s="24">
        <v>26.35</v>
      </c>
    </row>
    <row r="5329" spans="1:3" x14ac:dyDescent="0.35">
      <c r="A5329" s="36">
        <v>43497</v>
      </c>
      <c r="B5329" s="37">
        <v>0.375</v>
      </c>
      <c r="C5329" s="24">
        <v>26.36</v>
      </c>
    </row>
    <row r="5330" spans="1:3" x14ac:dyDescent="0.35">
      <c r="A5330" s="36">
        <v>43497</v>
      </c>
      <c r="B5330" s="37">
        <v>0.41666666666666669</v>
      </c>
      <c r="C5330" s="24">
        <v>26.35</v>
      </c>
    </row>
    <row r="5331" spans="1:3" x14ac:dyDescent="0.35">
      <c r="A5331" s="36">
        <v>43497</v>
      </c>
      <c r="B5331" s="37">
        <v>0.45833333333333331</v>
      </c>
      <c r="C5331" s="24">
        <v>26.36</v>
      </c>
    </row>
    <row r="5332" spans="1:3" x14ac:dyDescent="0.35">
      <c r="A5332" s="36">
        <v>43497</v>
      </c>
      <c r="B5332" s="37">
        <v>0.5</v>
      </c>
      <c r="C5332" s="24">
        <v>26.36</v>
      </c>
    </row>
    <row r="5333" spans="1:3" x14ac:dyDescent="0.35">
      <c r="A5333" s="36">
        <v>43497</v>
      </c>
      <c r="B5333" s="37">
        <v>0.54166666666666663</v>
      </c>
      <c r="C5333" s="24">
        <v>26.36</v>
      </c>
    </row>
    <row r="5334" spans="1:3" x14ac:dyDescent="0.35">
      <c r="A5334" s="36">
        <v>43497</v>
      </c>
      <c r="B5334" s="37">
        <v>0.58333333333333337</v>
      </c>
      <c r="C5334" s="24">
        <v>26.36</v>
      </c>
    </row>
    <row r="5335" spans="1:3" x14ac:dyDescent="0.35">
      <c r="A5335" s="36">
        <v>43497</v>
      </c>
      <c r="B5335" s="37">
        <v>0.625</v>
      </c>
      <c r="C5335" s="24">
        <v>26.37</v>
      </c>
    </row>
    <row r="5336" spans="1:3" x14ac:dyDescent="0.35">
      <c r="A5336" s="36">
        <v>43497</v>
      </c>
      <c r="B5336" s="37">
        <v>0.66666666666666663</v>
      </c>
      <c r="C5336" s="24">
        <v>26.36</v>
      </c>
    </row>
    <row r="5337" spans="1:3" x14ac:dyDescent="0.35">
      <c r="A5337" s="36">
        <v>43497</v>
      </c>
      <c r="B5337" s="37">
        <v>0.70833333333333337</v>
      </c>
      <c r="C5337" s="24">
        <v>26.37</v>
      </c>
    </row>
    <row r="5338" spans="1:3" x14ac:dyDescent="0.35">
      <c r="A5338" s="36">
        <v>43497</v>
      </c>
      <c r="B5338" s="37">
        <v>0.75</v>
      </c>
      <c r="C5338" s="24">
        <v>26.36</v>
      </c>
    </row>
    <row r="5339" spans="1:3" x14ac:dyDescent="0.35">
      <c r="A5339" s="36">
        <v>43497</v>
      </c>
      <c r="B5339" s="37">
        <v>0.79166666666666663</v>
      </c>
      <c r="C5339" s="24">
        <v>26.37</v>
      </c>
    </row>
    <row r="5340" spans="1:3" x14ac:dyDescent="0.35">
      <c r="A5340" s="36">
        <v>43497</v>
      </c>
      <c r="B5340" s="37">
        <v>0.83333333333333337</v>
      </c>
      <c r="C5340" s="24">
        <v>26.37</v>
      </c>
    </row>
    <row r="5341" spans="1:3" x14ac:dyDescent="0.35">
      <c r="A5341" s="36">
        <v>43497</v>
      </c>
      <c r="B5341" s="37">
        <v>0.875</v>
      </c>
      <c r="C5341" s="24">
        <v>26.37</v>
      </c>
    </row>
    <row r="5342" spans="1:3" x14ac:dyDescent="0.35">
      <c r="A5342" s="36">
        <v>43497</v>
      </c>
      <c r="B5342" s="37">
        <v>0.91666666666666663</v>
      </c>
      <c r="C5342" s="24">
        <v>26.37</v>
      </c>
    </row>
    <row r="5343" spans="1:3" x14ac:dyDescent="0.35">
      <c r="A5343" s="36">
        <v>43497</v>
      </c>
      <c r="B5343" s="37">
        <v>0.95833333333333337</v>
      </c>
      <c r="C5343" s="24">
        <v>26.37</v>
      </c>
    </row>
    <row r="5344" spans="1:3" x14ac:dyDescent="0.35">
      <c r="A5344" s="36">
        <v>43498</v>
      </c>
      <c r="B5344" s="37">
        <v>0</v>
      </c>
      <c r="C5344" s="24">
        <v>26.37</v>
      </c>
    </row>
    <row r="5345" spans="1:3" x14ac:dyDescent="0.35">
      <c r="A5345" s="36">
        <v>43498</v>
      </c>
      <c r="B5345" s="37">
        <v>4.1666666666666664E-2</v>
      </c>
      <c r="C5345" s="24">
        <v>26.37</v>
      </c>
    </row>
    <row r="5346" spans="1:3" x14ac:dyDescent="0.35">
      <c r="A5346" s="36">
        <v>43498</v>
      </c>
      <c r="B5346" s="37">
        <v>8.3333333333333329E-2</v>
      </c>
      <c r="C5346" s="24">
        <v>26.37</v>
      </c>
    </row>
    <row r="5347" spans="1:3" x14ac:dyDescent="0.35">
      <c r="A5347" s="36">
        <v>43498</v>
      </c>
      <c r="B5347" s="37">
        <v>0.125</v>
      </c>
      <c r="C5347" s="24">
        <v>26.37</v>
      </c>
    </row>
    <row r="5348" spans="1:3" x14ac:dyDescent="0.35">
      <c r="A5348" s="36">
        <v>43498</v>
      </c>
      <c r="B5348" s="37">
        <v>0.16666666666666666</v>
      </c>
      <c r="C5348" s="24">
        <v>26.36</v>
      </c>
    </row>
    <row r="5349" spans="1:3" x14ac:dyDescent="0.35">
      <c r="A5349" s="36">
        <v>43498</v>
      </c>
      <c r="B5349" s="37">
        <v>0.20833333333333334</v>
      </c>
      <c r="C5349" s="24">
        <v>26.37</v>
      </c>
    </row>
    <row r="5350" spans="1:3" x14ac:dyDescent="0.35">
      <c r="A5350" s="36">
        <v>43498</v>
      </c>
      <c r="B5350" s="37">
        <v>0.25</v>
      </c>
      <c r="C5350" s="24">
        <v>26.37</v>
      </c>
    </row>
    <row r="5351" spans="1:3" x14ac:dyDescent="0.35">
      <c r="A5351" s="36">
        <v>43498</v>
      </c>
      <c r="B5351" s="37">
        <v>0.29166666666666669</v>
      </c>
      <c r="C5351" s="24">
        <v>26.36</v>
      </c>
    </row>
    <row r="5352" spans="1:3" x14ac:dyDescent="0.35">
      <c r="A5352" s="36">
        <v>43498</v>
      </c>
      <c r="B5352" s="37">
        <v>0.33333333333333331</v>
      </c>
      <c r="C5352" s="24">
        <v>26.36</v>
      </c>
    </row>
    <row r="5353" spans="1:3" x14ac:dyDescent="0.35">
      <c r="A5353" s="36">
        <v>43498</v>
      </c>
      <c r="B5353" s="37">
        <v>0.375</v>
      </c>
      <c r="C5353" s="24">
        <v>26.37</v>
      </c>
    </row>
    <row r="5354" spans="1:3" x14ac:dyDescent="0.35">
      <c r="A5354" s="36">
        <v>43498</v>
      </c>
      <c r="B5354" s="37">
        <v>0.41666666666666669</v>
      </c>
      <c r="C5354" s="24">
        <v>26.36</v>
      </c>
    </row>
    <row r="5355" spans="1:3" x14ac:dyDescent="0.35">
      <c r="A5355" s="36">
        <v>43498</v>
      </c>
      <c r="B5355" s="37">
        <v>0.45833333333333331</v>
      </c>
      <c r="C5355" s="24">
        <v>26.37</v>
      </c>
    </row>
    <row r="5356" spans="1:3" x14ac:dyDescent="0.35">
      <c r="A5356" s="36">
        <v>43498</v>
      </c>
      <c r="B5356" s="37">
        <v>0.5</v>
      </c>
      <c r="C5356" s="24">
        <v>26.37</v>
      </c>
    </row>
    <row r="5357" spans="1:3" x14ac:dyDescent="0.35">
      <c r="A5357" s="36">
        <v>43498</v>
      </c>
      <c r="B5357" s="37">
        <v>0.54166666666666663</v>
      </c>
      <c r="C5357" s="24">
        <v>26.37</v>
      </c>
    </row>
    <row r="5358" spans="1:3" x14ac:dyDescent="0.35">
      <c r="A5358" s="36">
        <v>43498</v>
      </c>
      <c r="B5358" s="37">
        <v>0.58333333333333337</v>
      </c>
      <c r="C5358" s="24">
        <v>26.37</v>
      </c>
    </row>
    <row r="5359" spans="1:3" x14ac:dyDescent="0.35">
      <c r="A5359" s="36">
        <v>43498</v>
      </c>
      <c r="B5359" s="37">
        <v>0.625</v>
      </c>
      <c r="C5359" s="24">
        <v>26.37</v>
      </c>
    </row>
    <row r="5360" spans="1:3" x14ac:dyDescent="0.35">
      <c r="A5360" s="36">
        <v>43498</v>
      </c>
      <c r="B5360" s="37">
        <v>0.66666666666666663</v>
      </c>
      <c r="C5360" s="24">
        <v>26.37</v>
      </c>
    </row>
    <row r="5361" spans="1:3" x14ac:dyDescent="0.35">
      <c r="A5361" s="36">
        <v>43498</v>
      </c>
      <c r="B5361" s="37">
        <v>0.70833333333333337</v>
      </c>
      <c r="C5361" s="24">
        <v>26.37</v>
      </c>
    </row>
    <row r="5362" spans="1:3" x14ac:dyDescent="0.35">
      <c r="A5362" s="36">
        <v>43498</v>
      </c>
      <c r="B5362" s="37">
        <v>0.75</v>
      </c>
      <c r="C5362" s="24">
        <v>26.37</v>
      </c>
    </row>
    <row r="5363" spans="1:3" x14ac:dyDescent="0.35">
      <c r="A5363" s="36">
        <v>43498</v>
      </c>
      <c r="B5363" s="37">
        <v>0.79166666666666663</v>
      </c>
      <c r="C5363" s="24">
        <v>26.37</v>
      </c>
    </row>
    <row r="5364" spans="1:3" x14ac:dyDescent="0.35">
      <c r="A5364" s="36">
        <v>43498</v>
      </c>
      <c r="B5364" s="37">
        <v>0.83333333333333337</v>
      </c>
      <c r="C5364" s="24">
        <v>26.37</v>
      </c>
    </row>
    <row r="5365" spans="1:3" x14ac:dyDescent="0.35">
      <c r="A5365" s="36">
        <v>43498</v>
      </c>
      <c r="B5365" s="37">
        <v>0.875</v>
      </c>
      <c r="C5365" s="24">
        <v>26.37</v>
      </c>
    </row>
    <row r="5366" spans="1:3" x14ac:dyDescent="0.35">
      <c r="A5366" s="36">
        <v>43498</v>
      </c>
      <c r="B5366" s="37">
        <v>0.91666666666666663</v>
      </c>
      <c r="C5366" s="24">
        <v>26.37</v>
      </c>
    </row>
    <row r="5367" spans="1:3" x14ac:dyDescent="0.35">
      <c r="A5367" s="36">
        <v>43498</v>
      </c>
      <c r="B5367" s="37">
        <v>0.95833333333333337</v>
      </c>
      <c r="C5367" s="24">
        <v>26.37</v>
      </c>
    </row>
    <row r="5368" spans="1:3" x14ac:dyDescent="0.35">
      <c r="A5368" s="36">
        <v>43499</v>
      </c>
      <c r="B5368" s="37">
        <v>0</v>
      </c>
      <c r="C5368" s="24">
        <v>26.37</v>
      </c>
    </row>
    <row r="5369" spans="1:3" x14ac:dyDescent="0.35">
      <c r="A5369" s="36">
        <v>43499</v>
      </c>
      <c r="B5369" s="37">
        <v>4.1666666666666664E-2</v>
      </c>
      <c r="C5369" s="24">
        <v>26.37</v>
      </c>
    </row>
    <row r="5370" spans="1:3" x14ac:dyDescent="0.35">
      <c r="A5370" s="36">
        <v>43499</v>
      </c>
      <c r="B5370" s="37">
        <v>8.3333333333333329E-2</v>
      </c>
      <c r="C5370" s="24">
        <v>26.36</v>
      </c>
    </row>
    <row r="5371" spans="1:3" x14ac:dyDescent="0.35">
      <c r="A5371" s="36">
        <v>43499</v>
      </c>
      <c r="B5371" s="37">
        <v>0.125</v>
      </c>
      <c r="C5371" s="24">
        <v>26.36</v>
      </c>
    </row>
    <row r="5372" spans="1:3" x14ac:dyDescent="0.35">
      <c r="A5372" s="36">
        <v>43499</v>
      </c>
      <c r="B5372" s="37">
        <v>0.16666666666666666</v>
      </c>
      <c r="C5372" s="24">
        <v>26.36</v>
      </c>
    </row>
    <row r="5373" spans="1:3" x14ac:dyDescent="0.35">
      <c r="A5373" s="36">
        <v>43499</v>
      </c>
      <c r="B5373" s="37">
        <v>0.20833333333333334</v>
      </c>
      <c r="C5373" s="24">
        <v>26.36</v>
      </c>
    </row>
    <row r="5374" spans="1:3" x14ac:dyDescent="0.35">
      <c r="A5374" s="36">
        <v>43499</v>
      </c>
      <c r="B5374" s="37">
        <v>0.25</v>
      </c>
      <c r="C5374" s="24">
        <v>26.36</v>
      </c>
    </row>
    <row r="5375" spans="1:3" x14ac:dyDescent="0.35">
      <c r="A5375" s="36">
        <v>43499</v>
      </c>
      <c r="B5375" s="37">
        <v>0.29166666666666669</v>
      </c>
      <c r="C5375" s="24">
        <v>26.36</v>
      </c>
    </row>
    <row r="5376" spans="1:3" x14ac:dyDescent="0.35">
      <c r="A5376" s="36">
        <v>43499</v>
      </c>
      <c r="B5376" s="37">
        <v>0.33333333333333331</v>
      </c>
      <c r="C5376" s="24">
        <v>26.36</v>
      </c>
    </row>
    <row r="5377" spans="1:3" x14ac:dyDescent="0.35">
      <c r="A5377" s="36">
        <v>43499</v>
      </c>
      <c r="B5377" s="37">
        <v>0.375</v>
      </c>
      <c r="C5377" s="24">
        <v>26.36</v>
      </c>
    </row>
    <row r="5378" spans="1:3" x14ac:dyDescent="0.35">
      <c r="A5378" s="36">
        <v>43499</v>
      </c>
      <c r="B5378" s="37">
        <v>0.41666666666666669</v>
      </c>
      <c r="C5378" s="24">
        <v>26.36</v>
      </c>
    </row>
    <row r="5379" spans="1:3" x14ac:dyDescent="0.35">
      <c r="A5379" s="36">
        <v>43499</v>
      </c>
      <c r="B5379" s="37">
        <v>0.45833333333333331</v>
      </c>
      <c r="C5379" s="24">
        <v>26.36</v>
      </c>
    </row>
    <row r="5380" spans="1:3" x14ac:dyDescent="0.35">
      <c r="A5380" s="36">
        <v>43499</v>
      </c>
      <c r="B5380" s="37">
        <v>0.5</v>
      </c>
      <c r="C5380" s="24">
        <v>26.36</v>
      </c>
    </row>
    <row r="5381" spans="1:3" x14ac:dyDescent="0.35">
      <c r="A5381" s="36">
        <v>43499</v>
      </c>
      <c r="B5381" s="37">
        <v>0.54166666666666663</v>
      </c>
      <c r="C5381" s="24">
        <v>26.36</v>
      </c>
    </row>
    <row r="5382" spans="1:3" x14ac:dyDescent="0.35">
      <c r="A5382" s="36">
        <v>43499</v>
      </c>
      <c r="B5382" s="37">
        <v>0.58333333333333337</v>
      </c>
      <c r="C5382" s="24">
        <v>26.36</v>
      </c>
    </row>
    <row r="5383" spans="1:3" x14ac:dyDescent="0.35">
      <c r="A5383" s="36">
        <v>43499</v>
      </c>
      <c r="B5383" s="37">
        <v>0.625</v>
      </c>
      <c r="C5383" s="24">
        <v>26.37</v>
      </c>
    </row>
    <row r="5384" spans="1:3" x14ac:dyDescent="0.35">
      <c r="A5384" s="36">
        <v>43499</v>
      </c>
      <c r="B5384" s="37">
        <v>0.66666666666666663</v>
      </c>
      <c r="C5384" s="24">
        <v>26.37</v>
      </c>
    </row>
    <row r="5385" spans="1:3" x14ac:dyDescent="0.35">
      <c r="A5385" s="36">
        <v>43499</v>
      </c>
      <c r="B5385" s="37">
        <v>0.70833333333333337</v>
      </c>
      <c r="C5385" s="24">
        <v>26.37</v>
      </c>
    </row>
    <row r="5386" spans="1:3" x14ac:dyDescent="0.35">
      <c r="A5386" s="36">
        <v>43499</v>
      </c>
      <c r="B5386" s="37">
        <v>0.75</v>
      </c>
      <c r="C5386" s="24">
        <v>26.38</v>
      </c>
    </row>
    <row r="5387" spans="1:3" x14ac:dyDescent="0.35">
      <c r="A5387" s="36">
        <v>43499</v>
      </c>
      <c r="B5387" s="37">
        <v>0.79166666666666663</v>
      </c>
      <c r="C5387" s="24">
        <v>26.38</v>
      </c>
    </row>
    <row r="5388" spans="1:3" x14ac:dyDescent="0.35">
      <c r="A5388" s="36">
        <v>43499</v>
      </c>
      <c r="B5388" s="37">
        <v>0.83333333333333337</v>
      </c>
      <c r="C5388" s="24">
        <v>26.38</v>
      </c>
    </row>
    <row r="5389" spans="1:3" x14ac:dyDescent="0.35">
      <c r="A5389" s="36">
        <v>43499</v>
      </c>
      <c r="B5389" s="37">
        <v>0.875</v>
      </c>
      <c r="C5389" s="24">
        <v>26.38</v>
      </c>
    </row>
    <row r="5390" spans="1:3" x14ac:dyDescent="0.35">
      <c r="A5390" s="36">
        <v>43499</v>
      </c>
      <c r="B5390" s="37">
        <v>0.91666666666666663</v>
      </c>
      <c r="C5390" s="24">
        <v>26.38</v>
      </c>
    </row>
    <row r="5391" spans="1:3" x14ac:dyDescent="0.35">
      <c r="A5391" s="36">
        <v>43499</v>
      </c>
      <c r="B5391" s="37">
        <v>0.95833333333333337</v>
      </c>
      <c r="C5391" s="24">
        <v>26.38</v>
      </c>
    </row>
    <row r="5392" spans="1:3" x14ac:dyDescent="0.35">
      <c r="A5392" s="36">
        <v>43500</v>
      </c>
      <c r="B5392" s="37">
        <v>0</v>
      </c>
      <c r="C5392" s="24">
        <v>26.38</v>
      </c>
    </row>
    <row r="5393" spans="1:3" x14ac:dyDescent="0.35">
      <c r="A5393" s="36">
        <v>43500</v>
      </c>
      <c r="B5393" s="37">
        <v>4.1666666666666664E-2</v>
      </c>
      <c r="C5393" s="24">
        <v>26.38</v>
      </c>
    </row>
    <row r="5394" spans="1:3" x14ac:dyDescent="0.35">
      <c r="A5394" s="36">
        <v>43500</v>
      </c>
      <c r="B5394" s="37">
        <v>8.3333333333333329E-2</v>
      </c>
      <c r="C5394" s="24">
        <v>26.39</v>
      </c>
    </row>
    <row r="5395" spans="1:3" x14ac:dyDescent="0.35">
      <c r="A5395" s="36">
        <v>43500</v>
      </c>
      <c r="B5395" s="37">
        <v>0.125</v>
      </c>
      <c r="C5395" s="24">
        <v>26.38</v>
      </c>
    </row>
    <row r="5396" spans="1:3" x14ac:dyDescent="0.35">
      <c r="A5396" s="36">
        <v>43500</v>
      </c>
      <c r="B5396" s="37">
        <v>0.16666666666666666</v>
      </c>
      <c r="C5396" s="24">
        <v>26.39</v>
      </c>
    </row>
    <row r="5397" spans="1:3" x14ac:dyDescent="0.35">
      <c r="A5397" s="36">
        <v>43500</v>
      </c>
      <c r="B5397" s="37">
        <v>0.20833333333333334</v>
      </c>
      <c r="C5397" s="24">
        <v>26.38</v>
      </c>
    </row>
    <row r="5398" spans="1:3" x14ac:dyDescent="0.35">
      <c r="A5398" s="36">
        <v>43500</v>
      </c>
      <c r="B5398" s="37">
        <v>0.25</v>
      </c>
      <c r="C5398" s="24">
        <v>26.38</v>
      </c>
    </row>
    <row r="5399" spans="1:3" x14ac:dyDescent="0.35">
      <c r="A5399" s="36">
        <v>43500</v>
      </c>
      <c r="B5399" s="37">
        <v>0.29166666666666669</v>
      </c>
      <c r="C5399" s="24">
        <v>26.38</v>
      </c>
    </row>
    <row r="5400" spans="1:3" x14ac:dyDescent="0.35">
      <c r="A5400" s="36">
        <v>43500</v>
      </c>
      <c r="B5400" s="37">
        <v>0.33333333333333331</v>
      </c>
      <c r="C5400" s="24">
        <v>26.39</v>
      </c>
    </row>
    <row r="5401" spans="1:3" x14ac:dyDescent="0.35">
      <c r="A5401" s="36">
        <v>43500</v>
      </c>
      <c r="B5401" s="37">
        <v>0.375</v>
      </c>
      <c r="C5401" s="24">
        <v>26.39</v>
      </c>
    </row>
    <row r="5402" spans="1:3" x14ac:dyDescent="0.35">
      <c r="A5402" s="36">
        <v>43500</v>
      </c>
      <c r="B5402" s="37">
        <v>0.41666666666666669</v>
      </c>
      <c r="C5402" s="24">
        <v>26.39</v>
      </c>
    </row>
    <row r="5403" spans="1:3" x14ac:dyDescent="0.35">
      <c r="A5403" s="36">
        <v>43500</v>
      </c>
      <c r="B5403" s="37">
        <v>0.45833333333333331</v>
      </c>
      <c r="C5403" s="24">
        <v>26.39</v>
      </c>
    </row>
    <row r="5404" spans="1:3" x14ac:dyDescent="0.35">
      <c r="A5404" s="36">
        <v>43500</v>
      </c>
      <c r="B5404" s="37">
        <v>0.5</v>
      </c>
      <c r="C5404" s="24">
        <v>26.39</v>
      </c>
    </row>
    <row r="5405" spans="1:3" x14ac:dyDescent="0.35">
      <c r="A5405" s="36">
        <v>43500</v>
      </c>
      <c r="B5405" s="37">
        <v>0.54166666666666663</v>
      </c>
      <c r="C5405" s="24">
        <v>26.39</v>
      </c>
    </row>
    <row r="5406" spans="1:3" x14ac:dyDescent="0.35">
      <c r="A5406" s="36">
        <v>43500</v>
      </c>
      <c r="B5406" s="37">
        <v>0.58333333333333337</v>
      </c>
      <c r="C5406" s="24">
        <v>26.39</v>
      </c>
    </row>
    <row r="5407" spans="1:3" x14ac:dyDescent="0.35">
      <c r="A5407" s="36">
        <v>43500</v>
      </c>
      <c r="B5407" s="37">
        <v>0.625</v>
      </c>
      <c r="C5407" s="24">
        <v>26.39</v>
      </c>
    </row>
    <row r="5408" spans="1:3" x14ac:dyDescent="0.35">
      <c r="A5408" s="36">
        <v>43500</v>
      </c>
      <c r="B5408" s="37">
        <v>0.66666666666666663</v>
      </c>
      <c r="C5408" s="24">
        <v>26.39</v>
      </c>
    </row>
    <row r="5409" spans="1:3" x14ac:dyDescent="0.35">
      <c r="A5409" s="36">
        <v>43500</v>
      </c>
      <c r="B5409" s="37">
        <v>0.70833333333333337</v>
      </c>
      <c r="C5409" s="24">
        <v>26.4</v>
      </c>
    </row>
    <row r="5410" spans="1:3" x14ac:dyDescent="0.35">
      <c r="A5410" s="36">
        <v>43500</v>
      </c>
      <c r="B5410" s="37">
        <v>0.75</v>
      </c>
      <c r="C5410" s="24">
        <v>26.4</v>
      </c>
    </row>
    <row r="5411" spans="1:3" x14ac:dyDescent="0.35">
      <c r="A5411" s="36">
        <v>43500</v>
      </c>
      <c r="B5411" s="37">
        <v>0.79166666666666663</v>
      </c>
      <c r="C5411" s="24">
        <v>26.4</v>
      </c>
    </row>
    <row r="5412" spans="1:3" x14ac:dyDescent="0.35">
      <c r="A5412" s="36">
        <v>43500</v>
      </c>
      <c r="B5412" s="37">
        <v>0.83333333333333337</v>
      </c>
      <c r="C5412" s="24">
        <v>26.4</v>
      </c>
    </row>
    <row r="5413" spans="1:3" x14ac:dyDescent="0.35">
      <c r="A5413" s="36">
        <v>43500</v>
      </c>
      <c r="B5413" s="37">
        <v>0.875</v>
      </c>
      <c r="C5413" s="24">
        <v>26.4</v>
      </c>
    </row>
    <row r="5414" spans="1:3" x14ac:dyDescent="0.35">
      <c r="A5414" s="36">
        <v>43500</v>
      </c>
      <c r="B5414" s="37">
        <v>0.91666666666666663</v>
      </c>
      <c r="C5414" s="24">
        <v>26.4</v>
      </c>
    </row>
    <row r="5415" spans="1:3" x14ac:dyDescent="0.35">
      <c r="A5415" s="36">
        <v>43500</v>
      </c>
      <c r="B5415" s="37">
        <v>0.95833333333333337</v>
      </c>
      <c r="C5415" s="24">
        <v>26.41</v>
      </c>
    </row>
    <row r="5416" spans="1:3" x14ac:dyDescent="0.35">
      <c r="A5416" s="36">
        <v>43501</v>
      </c>
      <c r="B5416" s="37">
        <v>0</v>
      </c>
      <c r="C5416" s="24">
        <v>26.4</v>
      </c>
    </row>
    <row r="5417" spans="1:3" x14ac:dyDescent="0.35">
      <c r="A5417" s="36">
        <v>43501</v>
      </c>
      <c r="B5417" s="37">
        <v>4.1666666666666664E-2</v>
      </c>
      <c r="C5417" s="24">
        <v>26.4</v>
      </c>
    </row>
    <row r="5418" spans="1:3" x14ac:dyDescent="0.35">
      <c r="A5418" s="36">
        <v>43501</v>
      </c>
      <c r="B5418" s="37">
        <v>8.3333333333333329E-2</v>
      </c>
      <c r="C5418" s="24">
        <v>26.4</v>
      </c>
    </row>
    <row r="5419" spans="1:3" x14ac:dyDescent="0.35">
      <c r="A5419" s="36">
        <v>43501</v>
      </c>
      <c r="B5419" s="37">
        <v>0.125</v>
      </c>
      <c r="C5419" s="24">
        <v>26.41</v>
      </c>
    </row>
    <row r="5420" spans="1:3" x14ac:dyDescent="0.35">
      <c r="A5420" s="36">
        <v>43501</v>
      </c>
      <c r="B5420" s="37">
        <v>0.16666666666666666</v>
      </c>
      <c r="C5420" s="24">
        <v>26.41</v>
      </c>
    </row>
    <row r="5421" spans="1:3" x14ac:dyDescent="0.35">
      <c r="A5421" s="36">
        <v>43501</v>
      </c>
      <c r="B5421" s="37">
        <v>0.20833333333333334</v>
      </c>
      <c r="C5421" s="24">
        <v>26.41</v>
      </c>
    </row>
    <row r="5422" spans="1:3" x14ac:dyDescent="0.35">
      <c r="A5422" s="36">
        <v>43501</v>
      </c>
      <c r="B5422" s="37">
        <v>0.25</v>
      </c>
      <c r="C5422" s="24">
        <v>26.4</v>
      </c>
    </row>
    <row r="5423" spans="1:3" x14ac:dyDescent="0.35">
      <c r="A5423" s="36">
        <v>43501</v>
      </c>
      <c r="B5423" s="37">
        <v>0.29166666666666669</v>
      </c>
      <c r="C5423" s="24">
        <v>26.4</v>
      </c>
    </row>
    <row r="5424" spans="1:3" x14ac:dyDescent="0.35">
      <c r="A5424" s="36">
        <v>43501</v>
      </c>
      <c r="B5424" s="37">
        <v>0.33333333333333331</v>
      </c>
      <c r="C5424" s="24">
        <v>26.41</v>
      </c>
    </row>
    <row r="5425" spans="1:3" x14ac:dyDescent="0.35">
      <c r="A5425" s="36">
        <v>43501</v>
      </c>
      <c r="B5425" s="37">
        <v>0.375</v>
      </c>
      <c r="C5425" s="24">
        <v>26.41</v>
      </c>
    </row>
    <row r="5426" spans="1:3" x14ac:dyDescent="0.35">
      <c r="A5426" s="36">
        <v>43501</v>
      </c>
      <c r="B5426" s="37">
        <v>0.41666666666666669</v>
      </c>
      <c r="C5426" s="24">
        <v>26.41</v>
      </c>
    </row>
    <row r="5427" spans="1:3" x14ac:dyDescent="0.35">
      <c r="A5427" s="36">
        <v>43501</v>
      </c>
      <c r="B5427" s="37">
        <v>0.45833333333333331</v>
      </c>
      <c r="C5427" s="24">
        <v>26.41</v>
      </c>
    </row>
    <row r="5428" spans="1:3" x14ac:dyDescent="0.35">
      <c r="A5428" s="36">
        <v>43501</v>
      </c>
      <c r="B5428" s="37">
        <v>0.5</v>
      </c>
      <c r="C5428" s="24">
        <v>26.41</v>
      </c>
    </row>
    <row r="5429" spans="1:3" x14ac:dyDescent="0.35">
      <c r="A5429" s="36">
        <v>43501</v>
      </c>
      <c r="B5429" s="37">
        <v>0.54166666666666663</v>
      </c>
      <c r="C5429" s="24">
        <v>26.41</v>
      </c>
    </row>
    <row r="5430" spans="1:3" x14ac:dyDescent="0.35">
      <c r="A5430" s="36">
        <v>43501</v>
      </c>
      <c r="B5430" s="37">
        <v>0.58333333333333337</v>
      </c>
      <c r="C5430" s="24">
        <v>26.41</v>
      </c>
    </row>
    <row r="5431" spans="1:3" x14ac:dyDescent="0.35">
      <c r="A5431" s="36">
        <v>43501</v>
      </c>
      <c r="B5431" s="37">
        <v>0.625</v>
      </c>
      <c r="C5431" s="24">
        <v>26.41</v>
      </c>
    </row>
    <row r="5432" spans="1:3" x14ac:dyDescent="0.35">
      <c r="A5432" s="36">
        <v>43501</v>
      </c>
      <c r="B5432" s="37">
        <v>0.66666666666666663</v>
      </c>
      <c r="C5432" s="24">
        <v>26.41</v>
      </c>
    </row>
    <row r="5433" spans="1:3" x14ac:dyDescent="0.35">
      <c r="A5433" s="36">
        <v>43501</v>
      </c>
      <c r="B5433" s="37">
        <v>0.70833333333333337</v>
      </c>
      <c r="C5433" s="24">
        <v>26.42</v>
      </c>
    </row>
    <row r="5434" spans="1:3" x14ac:dyDescent="0.35">
      <c r="A5434" s="36">
        <v>43501</v>
      </c>
      <c r="B5434" s="37">
        <v>0.75</v>
      </c>
      <c r="C5434" s="24">
        <v>26.42</v>
      </c>
    </row>
    <row r="5435" spans="1:3" x14ac:dyDescent="0.35">
      <c r="A5435" s="36">
        <v>43501</v>
      </c>
      <c r="B5435" s="37">
        <v>0.79166666666666663</v>
      </c>
      <c r="C5435" s="24">
        <v>26.42</v>
      </c>
    </row>
    <row r="5436" spans="1:3" x14ac:dyDescent="0.35">
      <c r="A5436" s="36">
        <v>43501</v>
      </c>
      <c r="B5436" s="37">
        <v>0.83333333333333337</v>
      </c>
      <c r="C5436" s="24">
        <v>26.42</v>
      </c>
    </row>
    <row r="5437" spans="1:3" x14ac:dyDescent="0.35">
      <c r="A5437" s="36">
        <v>43501</v>
      </c>
      <c r="B5437" s="37">
        <v>0.875</v>
      </c>
      <c r="C5437" s="24">
        <v>26.42</v>
      </c>
    </row>
    <row r="5438" spans="1:3" x14ac:dyDescent="0.35">
      <c r="A5438" s="36">
        <v>43501</v>
      </c>
      <c r="B5438" s="37">
        <v>0.91666666666666663</v>
      </c>
      <c r="C5438" s="24">
        <v>26.43</v>
      </c>
    </row>
    <row r="5439" spans="1:3" x14ac:dyDescent="0.35">
      <c r="A5439" s="36">
        <v>43501</v>
      </c>
      <c r="B5439" s="37">
        <v>0.95833333333333337</v>
      </c>
      <c r="C5439" s="24">
        <v>26.43</v>
      </c>
    </row>
    <row r="5440" spans="1:3" x14ac:dyDescent="0.35">
      <c r="A5440" s="36">
        <v>43502</v>
      </c>
      <c r="B5440" s="37">
        <v>0</v>
      </c>
      <c r="C5440" s="24">
        <v>26.43</v>
      </c>
    </row>
    <row r="5441" spans="1:3" x14ac:dyDescent="0.35">
      <c r="A5441" s="36">
        <v>43502</v>
      </c>
      <c r="B5441" s="37">
        <v>4.1666666666666664E-2</v>
      </c>
      <c r="C5441" s="24">
        <v>26.43</v>
      </c>
    </row>
    <row r="5442" spans="1:3" x14ac:dyDescent="0.35">
      <c r="A5442" s="36">
        <v>43502</v>
      </c>
      <c r="B5442" s="37">
        <v>8.3333333333333329E-2</v>
      </c>
      <c r="C5442" s="24">
        <v>26.43</v>
      </c>
    </row>
    <row r="5443" spans="1:3" x14ac:dyDescent="0.35">
      <c r="A5443" s="36">
        <v>43502</v>
      </c>
      <c r="B5443" s="37">
        <v>0.125</v>
      </c>
      <c r="C5443" s="24">
        <v>26.43</v>
      </c>
    </row>
    <row r="5444" spans="1:3" x14ac:dyDescent="0.35">
      <c r="A5444" s="36">
        <v>43502</v>
      </c>
      <c r="B5444" s="37">
        <v>0.16666666666666666</v>
      </c>
      <c r="C5444" s="24">
        <v>26.43</v>
      </c>
    </row>
    <row r="5445" spans="1:3" x14ac:dyDescent="0.35">
      <c r="A5445" s="36">
        <v>43502</v>
      </c>
      <c r="B5445" s="37">
        <v>0.20833333333333334</v>
      </c>
      <c r="C5445" s="24">
        <v>26.43</v>
      </c>
    </row>
    <row r="5446" spans="1:3" x14ac:dyDescent="0.35">
      <c r="A5446" s="36">
        <v>43502</v>
      </c>
      <c r="B5446" s="37">
        <v>0.25</v>
      </c>
      <c r="C5446" s="24">
        <v>26.43</v>
      </c>
    </row>
    <row r="5447" spans="1:3" x14ac:dyDescent="0.35">
      <c r="A5447" s="36">
        <v>43502</v>
      </c>
      <c r="B5447" s="37">
        <v>0.29166666666666669</v>
      </c>
      <c r="C5447" s="24">
        <v>26.43</v>
      </c>
    </row>
    <row r="5448" spans="1:3" x14ac:dyDescent="0.35">
      <c r="A5448" s="36">
        <v>43502</v>
      </c>
      <c r="B5448" s="37">
        <v>0.33333333333333331</v>
      </c>
      <c r="C5448" s="24">
        <v>26.43</v>
      </c>
    </row>
    <row r="5449" spans="1:3" x14ac:dyDescent="0.35">
      <c r="A5449" s="36">
        <v>43502</v>
      </c>
      <c r="B5449" s="37">
        <v>0.375</v>
      </c>
      <c r="C5449" s="24">
        <v>26.43</v>
      </c>
    </row>
    <row r="5450" spans="1:3" x14ac:dyDescent="0.35">
      <c r="A5450" s="36">
        <v>43502</v>
      </c>
      <c r="B5450" s="37">
        <v>0.41666666666666669</v>
      </c>
      <c r="C5450" s="24">
        <v>26.43</v>
      </c>
    </row>
    <row r="5451" spans="1:3" x14ac:dyDescent="0.35">
      <c r="A5451" s="36">
        <v>43502</v>
      </c>
      <c r="B5451" s="37">
        <v>0.45833333333333331</v>
      </c>
      <c r="C5451" s="24">
        <v>26.43</v>
      </c>
    </row>
    <row r="5452" spans="1:3" x14ac:dyDescent="0.35">
      <c r="A5452" s="36">
        <v>43502</v>
      </c>
      <c r="B5452" s="37">
        <v>0.5</v>
      </c>
      <c r="C5452" s="24">
        <v>26.43</v>
      </c>
    </row>
    <row r="5453" spans="1:3" x14ac:dyDescent="0.35">
      <c r="A5453" s="36">
        <v>43502</v>
      </c>
      <c r="B5453" s="37">
        <v>0.54166666666666663</v>
      </c>
      <c r="C5453" s="24">
        <v>26.43</v>
      </c>
    </row>
    <row r="5454" spans="1:3" x14ac:dyDescent="0.35">
      <c r="A5454" s="36">
        <v>43502</v>
      </c>
      <c r="B5454" s="37">
        <v>0.58333333333333337</v>
      </c>
      <c r="C5454" s="24">
        <v>26.43</v>
      </c>
    </row>
    <row r="5455" spans="1:3" x14ac:dyDescent="0.35">
      <c r="A5455" s="36">
        <v>43502</v>
      </c>
      <c r="B5455" s="37">
        <v>0.625</v>
      </c>
      <c r="C5455" s="24">
        <v>26.44</v>
      </c>
    </row>
    <row r="5456" spans="1:3" x14ac:dyDescent="0.35">
      <c r="A5456" s="36">
        <v>43502</v>
      </c>
      <c r="B5456" s="37">
        <v>0.66666666666666663</v>
      </c>
      <c r="C5456" s="24">
        <v>26.44</v>
      </c>
    </row>
    <row r="5457" spans="1:3" x14ac:dyDescent="0.35">
      <c r="A5457" s="36">
        <v>43502</v>
      </c>
      <c r="B5457" s="37">
        <v>0.70833333333333337</v>
      </c>
      <c r="C5457" s="24">
        <v>26.44</v>
      </c>
    </row>
    <row r="5458" spans="1:3" x14ac:dyDescent="0.35">
      <c r="A5458" s="36">
        <v>43502</v>
      </c>
      <c r="B5458" s="37">
        <v>0.75</v>
      </c>
      <c r="C5458" s="24">
        <v>26.44</v>
      </c>
    </row>
    <row r="5459" spans="1:3" x14ac:dyDescent="0.35">
      <c r="A5459" s="36">
        <v>43502</v>
      </c>
      <c r="B5459" s="37">
        <v>0.79166666666666663</v>
      </c>
      <c r="C5459" s="24">
        <v>26.44</v>
      </c>
    </row>
    <row r="5460" spans="1:3" x14ac:dyDescent="0.35">
      <c r="A5460" s="36">
        <v>43502</v>
      </c>
      <c r="B5460" s="37">
        <v>0.83333333333333337</v>
      </c>
      <c r="C5460" s="24">
        <v>26.44</v>
      </c>
    </row>
    <row r="5461" spans="1:3" x14ac:dyDescent="0.35">
      <c r="A5461" s="36">
        <v>43502</v>
      </c>
      <c r="B5461" s="37">
        <v>0.875</v>
      </c>
      <c r="C5461" s="24">
        <v>26.45</v>
      </c>
    </row>
    <row r="5462" spans="1:3" x14ac:dyDescent="0.35">
      <c r="A5462" s="36">
        <v>43502</v>
      </c>
      <c r="B5462" s="37">
        <v>0.91666666666666663</v>
      </c>
      <c r="C5462" s="24">
        <v>26.44</v>
      </c>
    </row>
    <row r="5463" spans="1:3" x14ac:dyDescent="0.35">
      <c r="A5463" s="36">
        <v>43502</v>
      </c>
      <c r="B5463" s="37">
        <v>0.95833333333333337</v>
      </c>
      <c r="C5463" s="24">
        <v>26.45</v>
      </c>
    </row>
    <row r="5464" spans="1:3" x14ac:dyDescent="0.35">
      <c r="A5464" s="36">
        <v>43503</v>
      </c>
      <c r="B5464" s="37">
        <v>0</v>
      </c>
      <c r="C5464" s="24">
        <v>26.45</v>
      </c>
    </row>
    <row r="5465" spans="1:3" x14ac:dyDescent="0.35">
      <c r="A5465" s="36">
        <v>43503</v>
      </c>
      <c r="B5465" s="37">
        <v>4.1666666666666664E-2</v>
      </c>
      <c r="C5465" s="24">
        <v>26.45</v>
      </c>
    </row>
    <row r="5466" spans="1:3" x14ac:dyDescent="0.35">
      <c r="A5466" s="36">
        <v>43503</v>
      </c>
      <c r="B5466" s="37">
        <v>8.3333333333333329E-2</v>
      </c>
      <c r="C5466" s="24">
        <v>26.45</v>
      </c>
    </row>
    <row r="5467" spans="1:3" x14ac:dyDescent="0.35">
      <c r="A5467" s="36">
        <v>43503</v>
      </c>
      <c r="B5467" s="37">
        <v>0.125</v>
      </c>
      <c r="C5467" s="24">
        <v>26.44</v>
      </c>
    </row>
    <row r="5468" spans="1:3" x14ac:dyDescent="0.35">
      <c r="A5468" s="36">
        <v>43503</v>
      </c>
      <c r="B5468" s="37">
        <v>0.16666666666666666</v>
      </c>
      <c r="C5468" s="24">
        <v>26.45</v>
      </c>
    </row>
    <row r="5469" spans="1:3" x14ac:dyDescent="0.35">
      <c r="A5469" s="36">
        <v>43503</v>
      </c>
      <c r="B5469" s="37">
        <v>0.20833333333333334</v>
      </c>
      <c r="C5469" s="24">
        <v>26.44</v>
      </c>
    </row>
    <row r="5470" spans="1:3" x14ac:dyDescent="0.35">
      <c r="A5470" s="36">
        <v>43503</v>
      </c>
      <c r="B5470" s="37">
        <v>0.25</v>
      </c>
      <c r="C5470" s="24">
        <v>26.44</v>
      </c>
    </row>
    <row r="5471" spans="1:3" x14ac:dyDescent="0.35">
      <c r="A5471" s="36">
        <v>43503</v>
      </c>
      <c r="B5471" s="37">
        <v>0.29166666666666669</v>
      </c>
      <c r="C5471" s="24">
        <v>26.45</v>
      </c>
    </row>
    <row r="5472" spans="1:3" x14ac:dyDescent="0.35">
      <c r="A5472" s="36">
        <v>43503</v>
      </c>
      <c r="B5472" s="37">
        <v>0.33333333333333331</v>
      </c>
      <c r="C5472" s="24">
        <v>26.45</v>
      </c>
    </row>
    <row r="5473" spans="1:3" x14ac:dyDescent="0.35">
      <c r="A5473" s="36">
        <v>43503</v>
      </c>
      <c r="B5473" s="37">
        <v>0.375</v>
      </c>
      <c r="C5473" s="24">
        <v>26.45</v>
      </c>
    </row>
    <row r="5474" spans="1:3" x14ac:dyDescent="0.35">
      <c r="A5474" s="36">
        <v>43503</v>
      </c>
      <c r="B5474" s="37">
        <v>0.41666666666666669</v>
      </c>
      <c r="C5474" s="24">
        <v>26.45</v>
      </c>
    </row>
    <row r="5475" spans="1:3" x14ac:dyDescent="0.35">
      <c r="A5475" s="36">
        <v>43503</v>
      </c>
      <c r="B5475" s="37">
        <v>0.45833333333333331</v>
      </c>
      <c r="C5475" s="24">
        <v>26.45</v>
      </c>
    </row>
    <row r="5476" spans="1:3" x14ac:dyDescent="0.35">
      <c r="A5476" s="36">
        <v>43503</v>
      </c>
      <c r="B5476" s="37">
        <v>0.5</v>
      </c>
      <c r="C5476" s="24">
        <v>26.45</v>
      </c>
    </row>
    <row r="5477" spans="1:3" x14ac:dyDescent="0.35">
      <c r="A5477" s="36">
        <v>43503</v>
      </c>
      <c r="B5477" s="37">
        <v>0.54166666666666663</v>
      </c>
      <c r="C5477" s="24">
        <v>26.45</v>
      </c>
    </row>
    <row r="5478" spans="1:3" x14ac:dyDescent="0.35">
      <c r="A5478" s="36">
        <v>43503</v>
      </c>
      <c r="B5478" s="37">
        <v>0.58333333333333337</v>
      </c>
      <c r="C5478" s="24">
        <v>26.45</v>
      </c>
    </row>
    <row r="5479" spans="1:3" x14ac:dyDescent="0.35">
      <c r="A5479" s="36">
        <v>43503</v>
      </c>
      <c r="B5479" s="37">
        <v>0.625</v>
      </c>
      <c r="C5479" s="24">
        <v>26.45</v>
      </c>
    </row>
    <row r="5480" spans="1:3" x14ac:dyDescent="0.35">
      <c r="A5480" s="36">
        <v>43503</v>
      </c>
      <c r="B5480" s="37">
        <v>0.66666666666666663</v>
      </c>
      <c r="C5480" s="24">
        <v>26.45</v>
      </c>
    </row>
    <row r="5481" spans="1:3" x14ac:dyDescent="0.35">
      <c r="A5481" s="36">
        <v>43503</v>
      </c>
      <c r="B5481" s="37">
        <v>0.70833333333333337</v>
      </c>
      <c r="C5481" s="24">
        <v>26.45</v>
      </c>
    </row>
    <row r="5482" spans="1:3" x14ac:dyDescent="0.35">
      <c r="A5482" s="36">
        <v>43503</v>
      </c>
      <c r="B5482" s="37">
        <v>0.75</v>
      </c>
      <c r="C5482" s="24">
        <v>26.46</v>
      </c>
    </row>
    <row r="5483" spans="1:3" x14ac:dyDescent="0.35">
      <c r="A5483" s="36">
        <v>43503</v>
      </c>
      <c r="B5483" s="37">
        <v>0.79166666666666663</v>
      </c>
      <c r="C5483" s="24">
        <v>26.46</v>
      </c>
    </row>
    <row r="5484" spans="1:3" x14ac:dyDescent="0.35">
      <c r="A5484" s="36">
        <v>43503</v>
      </c>
      <c r="B5484" s="37">
        <v>0.83333333333333337</v>
      </c>
      <c r="C5484" s="24">
        <v>26.46</v>
      </c>
    </row>
    <row r="5485" spans="1:3" x14ac:dyDescent="0.35">
      <c r="A5485" s="36">
        <v>43503</v>
      </c>
      <c r="B5485" s="37">
        <v>0.875</v>
      </c>
      <c r="C5485" s="24">
        <v>26.46</v>
      </c>
    </row>
    <row r="5486" spans="1:3" x14ac:dyDescent="0.35">
      <c r="A5486" s="36">
        <v>43503</v>
      </c>
      <c r="B5486" s="37">
        <v>0.91666666666666663</v>
      </c>
      <c r="C5486" s="24">
        <v>26.46</v>
      </c>
    </row>
    <row r="5487" spans="1:3" x14ac:dyDescent="0.35">
      <c r="A5487" s="36">
        <v>43503</v>
      </c>
      <c r="B5487" s="37">
        <v>0.95833333333333337</v>
      </c>
      <c r="C5487" s="24">
        <v>26.47</v>
      </c>
    </row>
    <row r="5488" spans="1:3" x14ac:dyDescent="0.35">
      <c r="A5488" s="36">
        <v>43504</v>
      </c>
      <c r="B5488" s="37">
        <v>0</v>
      </c>
      <c r="C5488" s="24">
        <v>26.47</v>
      </c>
    </row>
    <row r="5489" spans="1:3" x14ac:dyDescent="0.35">
      <c r="A5489" s="36">
        <v>43504</v>
      </c>
      <c r="B5489" s="37">
        <v>4.1666666666666664E-2</v>
      </c>
      <c r="C5489" s="24">
        <v>26.47</v>
      </c>
    </row>
    <row r="5490" spans="1:3" x14ac:dyDescent="0.35">
      <c r="A5490" s="36">
        <v>43504</v>
      </c>
      <c r="B5490" s="37">
        <v>8.3333333333333329E-2</v>
      </c>
      <c r="C5490" s="24">
        <v>26.47</v>
      </c>
    </row>
    <row r="5491" spans="1:3" x14ac:dyDescent="0.35">
      <c r="A5491" s="36">
        <v>43504</v>
      </c>
      <c r="B5491" s="37">
        <v>0.125</v>
      </c>
      <c r="C5491" s="24">
        <v>26.46</v>
      </c>
    </row>
    <row r="5492" spans="1:3" x14ac:dyDescent="0.35">
      <c r="A5492" s="36">
        <v>43504</v>
      </c>
      <c r="B5492" s="37">
        <v>0.16666666666666666</v>
      </c>
      <c r="C5492" s="24">
        <v>26.47</v>
      </c>
    </row>
    <row r="5493" spans="1:3" x14ac:dyDescent="0.35">
      <c r="A5493" s="36">
        <v>43504</v>
      </c>
      <c r="B5493" s="37">
        <v>0.20833333333333334</v>
      </c>
      <c r="C5493" s="24">
        <v>26.47</v>
      </c>
    </row>
    <row r="5494" spans="1:3" x14ac:dyDescent="0.35">
      <c r="A5494" s="36">
        <v>43504</v>
      </c>
      <c r="B5494" s="37">
        <v>0.25</v>
      </c>
      <c r="C5494" s="24">
        <v>26.47</v>
      </c>
    </row>
    <row r="5495" spans="1:3" x14ac:dyDescent="0.35">
      <c r="A5495" s="36">
        <v>43504</v>
      </c>
      <c r="B5495" s="37">
        <v>0.29166666666666669</v>
      </c>
      <c r="C5495" s="24">
        <v>26.47</v>
      </c>
    </row>
    <row r="5496" spans="1:3" x14ac:dyDescent="0.35">
      <c r="A5496" s="36">
        <v>43504</v>
      </c>
      <c r="B5496" s="37">
        <v>0.33333333333333331</v>
      </c>
      <c r="C5496" s="24">
        <v>26.47</v>
      </c>
    </row>
    <row r="5497" spans="1:3" x14ac:dyDescent="0.35">
      <c r="A5497" s="36">
        <v>43504</v>
      </c>
      <c r="B5497" s="37">
        <v>0.375</v>
      </c>
      <c r="C5497" s="24">
        <v>26.47</v>
      </c>
    </row>
    <row r="5498" spans="1:3" x14ac:dyDescent="0.35">
      <c r="A5498" s="36">
        <v>43504</v>
      </c>
      <c r="B5498" s="37">
        <v>0.41666666666666669</v>
      </c>
      <c r="C5498" s="24">
        <v>26.47</v>
      </c>
    </row>
    <row r="5499" spans="1:3" x14ac:dyDescent="0.35">
      <c r="A5499" s="36">
        <v>43504</v>
      </c>
      <c r="B5499" s="37">
        <v>0.45833333333333331</v>
      </c>
      <c r="C5499" s="24">
        <v>26.47</v>
      </c>
    </row>
    <row r="5500" spans="1:3" x14ac:dyDescent="0.35">
      <c r="A5500" s="36">
        <v>43504</v>
      </c>
      <c r="B5500" s="37">
        <v>0.5</v>
      </c>
      <c r="C5500" s="24">
        <v>26.48</v>
      </c>
    </row>
    <row r="5501" spans="1:3" x14ac:dyDescent="0.35">
      <c r="A5501" s="36">
        <v>43504</v>
      </c>
      <c r="B5501" s="37">
        <v>0.54166666666666663</v>
      </c>
      <c r="C5501" s="24">
        <v>26.48</v>
      </c>
    </row>
    <row r="5502" spans="1:3" x14ac:dyDescent="0.35">
      <c r="A5502" s="36">
        <v>43504</v>
      </c>
      <c r="B5502" s="37">
        <v>0.58333333333333337</v>
      </c>
      <c r="C5502" s="24">
        <v>26.48</v>
      </c>
    </row>
    <row r="5503" spans="1:3" x14ac:dyDescent="0.35">
      <c r="A5503" s="36">
        <v>43504</v>
      </c>
      <c r="B5503" s="37">
        <v>0.625</v>
      </c>
      <c r="C5503" s="24">
        <v>26.48</v>
      </c>
    </row>
    <row r="5504" spans="1:3" x14ac:dyDescent="0.35">
      <c r="A5504" s="36">
        <v>43504</v>
      </c>
      <c r="B5504" s="37">
        <v>0.66666666666666663</v>
      </c>
      <c r="C5504" s="24">
        <v>26.48</v>
      </c>
    </row>
    <row r="5505" spans="1:3" x14ac:dyDescent="0.35">
      <c r="A5505" s="36">
        <v>43504</v>
      </c>
      <c r="B5505" s="37">
        <v>0.70833333333333337</v>
      </c>
      <c r="C5505" s="24">
        <v>26.48</v>
      </c>
    </row>
    <row r="5506" spans="1:3" x14ac:dyDescent="0.35">
      <c r="A5506" s="36">
        <v>43504</v>
      </c>
      <c r="B5506" s="37">
        <v>0.75</v>
      </c>
      <c r="C5506" s="24">
        <v>26.48</v>
      </c>
    </row>
    <row r="5507" spans="1:3" x14ac:dyDescent="0.35">
      <c r="A5507" s="36">
        <v>43504</v>
      </c>
      <c r="B5507" s="37">
        <v>0.79166666666666663</v>
      </c>
      <c r="C5507" s="24">
        <v>26.48</v>
      </c>
    </row>
    <row r="5508" spans="1:3" x14ac:dyDescent="0.35">
      <c r="A5508" s="36">
        <v>43504</v>
      </c>
      <c r="B5508" s="37">
        <v>0.83333333333333337</v>
      </c>
      <c r="C5508" s="24">
        <v>26.49</v>
      </c>
    </row>
    <row r="5509" spans="1:3" x14ac:dyDescent="0.35">
      <c r="A5509" s="36">
        <v>43504</v>
      </c>
      <c r="B5509" s="37">
        <v>0.875</v>
      </c>
      <c r="C5509" s="24">
        <v>26.49</v>
      </c>
    </row>
    <row r="5510" spans="1:3" x14ac:dyDescent="0.35">
      <c r="A5510" s="36">
        <v>43504</v>
      </c>
      <c r="B5510" s="37">
        <v>0.91666666666666663</v>
      </c>
      <c r="C5510" s="24">
        <v>26.49</v>
      </c>
    </row>
    <row r="5511" spans="1:3" x14ac:dyDescent="0.35">
      <c r="A5511" s="36">
        <v>43504</v>
      </c>
      <c r="B5511" s="37">
        <v>0.95833333333333337</v>
      </c>
      <c r="C5511" s="24">
        <v>26.49</v>
      </c>
    </row>
    <row r="5512" spans="1:3" x14ac:dyDescent="0.35">
      <c r="A5512" s="36">
        <v>43505</v>
      </c>
      <c r="B5512" s="37">
        <v>0</v>
      </c>
      <c r="C5512" s="24">
        <v>26.49</v>
      </c>
    </row>
    <row r="5513" spans="1:3" x14ac:dyDescent="0.35">
      <c r="A5513" s="36">
        <v>43505</v>
      </c>
      <c r="B5513" s="37">
        <v>4.1666666666666664E-2</v>
      </c>
      <c r="C5513" s="24">
        <v>26.49</v>
      </c>
    </row>
    <row r="5514" spans="1:3" x14ac:dyDescent="0.35">
      <c r="A5514" s="36">
        <v>43505</v>
      </c>
      <c r="B5514" s="37">
        <v>8.3333333333333329E-2</v>
      </c>
      <c r="C5514" s="24">
        <v>26.49</v>
      </c>
    </row>
    <row r="5515" spans="1:3" x14ac:dyDescent="0.35">
      <c r="A5515" s="36">
        <v>43505</v>
      </c>
      <c r="B5515" s="37">
        <v>0.125</v>
      </c>
      <c r="C5515" s="24">
        <v>26.49</v>
      </c>
    </row>
    <row r="5516" spans="1:3" x14ac:dyDescent="0.35">
      <c r="A5516" s="36">
        <v>43505</v>
      </c>
      <c r="B5516" s="37">
        <v>0.16666666666666666</v>
      </c>
      <c r="C5516" s="24">
        <v>26.49</v>
      </c>
    </row>
    <row r="5517" spans="1:3" x14ac:dyDescent="0.35">
      <c r="A5517" s="36">
        <v>43505</v>
      </c>
      <c r="B5517" s="37">
        <v>0.20833333333333334</v>
      </c>
      <c r="C5517" s="24">
        <v>26.49</v>
      </c>
    </row>
    <row r="5518" spans="1:3" x14ac:dyDescent="0.35">
      <c r="A5518" s="36">
        <v>43505</v>
      </c>
      <c r="B5518" s="37">
        <v>0.25</v>
      </c>
      <c r="C5518" s="24">
        <v>26.49</v>
      </c>
    </row>
    <row r="5519" spans="1:3" x14ac:dyDescent="0.35">
      <c r="A5519" s="36">
        <v>43505</v>
      </c>
      <c r="B5519" s="37">
        <v>0.29166666666666669</v>
      </c>
      <c r="C5519" s="24">
        <v>26.49</v>
      </c>
    </row>
    <row r="5520" spans="1:3" x14ac:dyDescent="0.35">
      <c r="A5520" s="36">
        <v>43505</v>
      </c>
      <c r="B5520" s="37">
        <v>0.33333333333333331</v>
      </c>
      <c r="C5520" s="24">
        <v>26.49</v>
      </c>
    </row>
    <row r="5521" spans="1:3" x14ac:dyDescent="0.35">
      <c r="A5521" s="36">
        <v>43505</v>
      </c>
      <c r="B5521" s="37">
        <v>0.375</v>
      </c>
      <c r="C5521" s="24">
        <v>26.49</v>
      </c>
    </row>
    <row r="5522" spans="1:3" x14ac:dyDescent="0.35">
      <c r="A5522" s="36">
        <v>43505</v>
      </c>
      <c r="B5522" s="37">
        <v>0.41666666666666669</v>
      </c>
      <c r="C5522" s="24">
        <v>26.49</v>
      </c>
    </row>
    <row r="5523" spans="1:3" x14ac:dyDescent="0.35">
      <c r="A5523" s="36">
        <v>43505</v>
      </c>
      <c r="B5523" s="37">
        <v>0.45833333333333331</v>
      </c>
      <c r="C5523" s="24">
        <v>26.49</v>
      </c>
    </row>
    <row r="5524" spans="1:3" x14ac:dyDescent="0.35">
      <c r="A5524" s="36">
        <v>43505</v>
      </c>
      <c r="B5524" s="37">
        <v>0.5</v>
      </c>
      <c r="C5524" s="24">
        <v>26.5</v>
      </c>
    </row>
    <row r="5525" spans="1:3" x14ac:dyDescent="0.35">
      <c r="A5525" s="36">
        <v>43505</v>
      </c>
      <c r="B5525" s="37">
        <v>0.54166666666666663</v>
      </c>
      <c r="C5525" s="24">
        <v>26.5</v>
      </c>
    </row>
    <row r="5526" spans="1:3" x14ac:dyDescent="0.35">
      <c r="A5526" s="36">
        <v>43505</v>
      </c>
      <c r="B5526" s="37">
        <v>0.58333333333333337</v>
      </c>
      <c r="C5526" s="24">
        <v>26.5</v>
      </c>
    </row>
    <row r="5527" spans="1:3" x14ac:dyDescent="0.35">
      <c r="A5527" s="36">
        <v>43505</v>
      </c>
      <c r="B5527" s="37">
        <v>0.625</v>
      </c>
      <c r="C5527" s="24">
        <v>26.5</v>
      </c>
    </row>
    <row r="5528" spans="1:3" x14ac:dyDescent="0.35">
      <c r="A5528" s="36">
        <v>43505</v>
      </c>
      <c r="B5528" s="37">
        <v>0.66666666666666663</v>
      </c>
      <c r="C5528" s="24">
        <v>26.5</v>
      </c>
    </row>
    <row r="5529" spans="1:3" x14ac:dyDescent="0.35">
      <c r="A5529" s="36">
        <v>43505</v>
      </c>
      <c r="B5529" s="37">
        <v>0.70833333333333337</v>
      </c>
      <c r="C5529" s="24">
        <v>26.51</v>
      </c>
    </row>
    <row r="5530" spans="1:3" x14ac:dyDescent="0.35">
      <c r="A5530" s="36">
        <v>43505</v>
      </c>
      <c r="B5530" s="37">
        <v>0.75</v>
      </c>
      <c r="C5530" s="24">
        <v>26.51</v>
      </c>
    </row>
    <row r="5531" spans="1:3" x14ac:dyDescent="0.35">
      <c r="A5531" s="36">
        <v>43505</v>
      </c>
      <c r="B5531" s="37">
        <v>0.79166666666666663</v>
      </c>
      <c r="C5531" s="24">
        <v>26.51</v>
      </c>
    </row>
    <row r="5532" spans="1:3" x14ac:dyDescent="0.35">
      <c r="A5532" s="36">
        <v>43505</v>
      </c>
      <c r="B5532" s="37">
        <v>0.83333333333333337</v>
      </c>
      <c r="C5532" s="24">
        <v>26.51</v>
      </c>
    </row>
    <row r="5533" spans="1:3" x14ac:dyDescent="0.35">
      <c r="A5533" s="36">
        <v>43505</v>
      </c>
      <c r="B5533" s="37">
        <v>0.875</v>
      </c>
      <c r="C5533" s="24">
        <v>26.51</v>
      </c>
    </row>
    <row r="5534" spans="1:3" x14ac:dyDescent="0.35">
      <c r="A5534" s="36">
        <v>43505</v>
      </c>
      <c r="B5534" s="37">
        <v>0.91666666666666663</v>
      </c>
      <c r="C5534" s="24">
        <v>26.51</v>
      </c>
    </row>
    <row r="5535" spans="1:3" x14ac:dyDescent="0.35">
      <c r="A5535" s="36">
        <v>43505</v>
      </c>
      <c r="B5535" s="37">
        <v>0.95833333333333337</v>
      </c>
      <c r="C5535" s="24">
        <v>26.51</v>
      </c>
    </row>
    <row r="5536" spans="1:3" x14ac:dyDescent="0.35">
      <c r="A5536" s="36">
        <v>43506</v>
      </c>
      <c r="B5536" s="37">
        <v>0</v>
      </c>
      <c r="C5536" s="24">
        <v>26.51</v>
      </c>
    </row>
    <row r="5537" spans="1:3" x14ac:dyDescent="0.35">
      <c r="A5537" s="36">
        <v>43506</v>
      </c>
      <c r="B5537" s="37">
        <v>4.1666666666666664E-2</v>
      </c>
      <c r="C5537" s="24">
        <v>26.51</v>
      </c>
    </row>
    <row r="5538" spans="1:3" x14ac:dyDescent="0.35">
      <c r="A5538" s="36">
        <v>43506</v>
      </c>
      <c r="B5538" s="37">
        <v>8.3333333333333329E-2</v>
      </c>
      <c r="C5538" s="24">
        <v>26.51</v>
      </c>
    </row>
    <row r="5539" spans="1:3" x14ac:dyDescent="0.35">
      <c r="A5539" s="36">
        <v>43506</v>
      </c>
      <c r="B5539" s="37">
        <v>0.125</v>
      </c>
      <c r="C5539" s="24">
        <v>26.51</v>
      </c>
    </row>
    <row r="5540" spans="1:3" x14ac:dyDescent="0.35">
      <c r="A5540" s="36">
        <v>43506</v>
      </c>
      <c r="B5540" s="37">
        <v>0.16666666666666666</v>
      </c>
      <c r="C5540" s="24">
        <v>26.51</v>
      </c>
    </row>
    <row r="5541" spans="1:3" x14ac:dyDescent="0.35">
      <c r="A5541" s="36">
        <v>43506</v>
      </c>
      <c r="B5541" s="37">
        <v>0.20833333333333334</v>
      </c>
      <c r="C5541" s="24">
        <v>26.52</v>
      </c>
    </row>
    <row r="5542" spans="1:3" x14ac:dyDescent="0.35">
      <c r="A5542" s="36">
        <v>43506</v>
      </c>
      <c r="B5542" s="37">
        <v>0.25</v>
      </c>
      <c r="C5542" s="24">
        <v>26.51</v>
      </c>
    </row>
    <row r="5543" spans="1:3" x14ac:dyDescent="0.35">
      <c r="A5543" s="36">
        <v>43506</v>
      </c>
      <c r="B5543" s="37">
        <v>0.29166666666666669</v>
      </c>
      <c r="C5543" s="24">
        <v>26.52</v>
      </c>
    </row>
    <row r="5544" spans="1:3" x14ac:dyDescent="0.35">
      <c r="A5544" s="36">
        <v>43506</v>
      </c>
      <c r="B5544" s="37">
        <v>0.33333333333333331</v>
      </c>
      <c r="C5544" s="24">
        <v>26.51</v>
      </c>
    </row>
    <row r="5545" spans="1:3" x14ac:dyDescent="0.35">
      <c r="A5545" s="36">
        <v>43506</v>
      </c>
      <c r="B5545" s="37">
        <v>0.375</v>
      </c>
      <c r="C5545" s="24">
        <v>26.52</v>
      </c>
    </row>
    <row r="5546" spans="1:3" x14ac:dyDescent="0.35">
      <c r="A5546" s="36">
        <v>43506</v>
      </c>
      <c r="B5546" s="37">
        <v>0.41666666666666669</v>
      </c>
      <c r="C5546" s="24">
        <v>26.52</v>
      </c>
    </row>
    <row r="5547" spans="1:3" x14ac:dyDescent="0.35">
      <c r="A5547" s="36">
        <v>43506</v>
      </c>
      <c r="B5547" s="37">
        <v>0.45833333333333331</v>
      </c>
      <c r="C5547" s="24">
        <v>26.52</v>
      </c>
    </row>
    <row r="5548" spans="1:3" x14ac:dyDescent="0.35">
      <c r="A5548" s="36">
        <v>43506</v>
      </c>
      <c r="B5548" s="37">
        <v>0.5</v>
      </c>
      <c r="C5548" s="24">
        <v>26.52</v>
      </c>
    </row>
    <row r="5549" spans="1:3" x14ac:dyDescent="0.35">
      <c r="A5549" s="36">
        <v>43506</v>
      </c>
      <c r="B5549" s="37">
        <v>0.54166666666666663</v>
      </c>
      <c r="C5549" s="24">
        <v>26.52</v>
      </c>
    </row>
    <row r="5550" spans="1:3" x14ac:dyDescent="0.35">
      <c r="A5550" s="36">
        <v>43506</v>
      </c>
      <c r="B5550" s="37">
        <v>0.58333333333333337</v>
      </c>
      <c r="C5550" s="24">
        <v>26.52</v>
      </c>
    </row>
    <row r="5551" spans="1:3" x14ac:dyDescent="0.35">
      <c r="A5551" s="36">
        <v>43506</v>
      </c>
      <c r="B5551" s="37">
        <v>0.625</v>
      </c>
      <c r="C5551" s="24">
        <v>26.52</v>
      </c>
    </row>
    <row r="5552" spans="1:3" x14ac:dyDescent="0.35">
      <c r="A5552" s="36">
        <v>43506</v>
      </c>
      <c r="B5552" s="37">
        <v>0.66666666666666663</v>
      </c>
      <c r="C5552" s="24">
        <v>26.52</v>
      </c>
    </row>
    <row r="5553" spans="1:3" x14ac:dyDescent="0.35">
      <c r="A5553" s="36">
        <v>43506</v>
      </c>
      <c r="B5553" s="37">
        <v>0.70833333333333337</v>
      </c>
      <c r="C5553" s="24">
        <v>26.52</v>
      </c>
    </row>
    <row r="5554" spans="1:3" x14ac:dyDescent="0.35">
      <c r="A5554" s="36">
        <v>43506</v>
      </c>
      <c r="B5554" s="37">
        <v>0.75</v>
      </c>
      <c r="C5554" s="24">
        <v>26.52</v>
      </c>
    </row>
    <row r="5555" spans="1:3" x14ac:dyDescent="0.35">
      <c r="A5555" s="36">
        <v>43506</v>
      </c>
      <c r="B5555" s="37">
        <v>0.79166666666666663</v>
      </c>
      <c r="C5555" s="24">
        <v>26.52</v>
      </c>
    </row>
    <row r="5556" spans="1:3" x14ac:dyDescent="0.35">
      <c r="A5556" s="36">
        <v>43506</v>
      </c>
      <c r="B5556" s="37">
        <v>0.83333333333333337</v>
      </c>
      <c r="C5556" s="24">
        <v>26.52</v>
      </c>
    </row>
    <row r="5557" spans="1:3" x14ac:dyDescent="0.35">
      <c r="A5557" s="36">
        <v>43506</v>
      </c>
      <c r="B5557" s="37">
        <v>0.875</v>
      </c>
      <c r="C5557" s="24">
        <v>26.52</v>
      </c>
    </row>
    <row r="5558" spans="1:3" x14ac:dyDescent="0.35">
      <c r="A5558" s="36">
        <v>43506</v>
      </c>
      <c r="B5558" s="37">
        <v>0.91666666666666663</v>
      </c>
      <c r="C5558" s="24">
        <v>26.52</v>
      </c>
    </row>
    <row r="5559" spans="1:3" x14ac:dyDescent="0.35">
      <c r="A5559" s="36">
        <v>43506</v>
      </c>
      <c r="B5559" s="37">
        <v>0.95833333333333337</v>
      </c>
      <c r="C5559" s="24">
        <v>26.52</v>
      </c>
    </row>
    <row r="5560" spans="1:3" x14ac:dyDescent="0.35">
      <c r="A5560" s="36">
        <v>43507</v>
      </c>
      <c r="B5560" s="37">
        <v>0</v>
      </c>
      <c r="C5560" s="24">
        <v>26.52</v>
      </c>
    </row>
    <row r="5561" spans="1:3" x14ac:dyDescent="0.35">
      <c r="A5561" s="36">
        <v>43507</v>
      </c>
      <c r="B5561" s="37">
        <v>4.1666666666666664E-2</v>
      </c>
      <c r="C5561" s="24">
        <v>26.52</v>
      </c>
    </row>
    <row r="5562" spans="1:3" x14ac:dyDescent="0.35">
      <c r="A5562" s="36">
        <v>43507</v>
      </c>
      <c r="B5562" s="37">
        <v>8.3333333333333329E-2</v>
      </c>
      <c r="C5562" s="24">
        <v>26.52</v>
      </c>
    </row>
    <row r="5563" spans="1:3" x14ac:dyDescent="0.35">
      <c r="A5563" s="36">
        <v>43507</v>
      </c>
      <c r="B5563" s="37">
        <v>0.125</v>
      </c>
      <c r="C5563" s="24">
        <v>26.52</v>
      </c>
    </row>
    <row r="5564" spans="1:3" x14ac:dyDescent="0.35">
      <c r="A5564" s="36">
        <v>43507</v>
      </c>
      <c r="B5564" s="37">
        <v>0.16666666666666666</v>
      </c>
      <c r="C5564" s="24">
        <v>26.52</v>
      </c>
    </row>
    <row r="5565" spans="1:3" x14ac:dyDescent="0.35">
      <c r="A5565" s="36">
        <v>43507</v>
      </c>
      <c r="B5565" s="37">
        <v>0.20833333333333334</v>
      </c>
      <c r="C5565" s="24">
        <v>26.52</v>
      </c>
    </row>
    <row r="5566" spans="1:3" x14ac:dyDescent="0.35">
      <c r="A5566" s="36">
        <v>43507</v>
      </c>
      <c r="B5566" s="37">
        <v>0.25</v>
      </c>
      <c r="C5566" s="24">
        <v>26.52</v>
      </c>
    </row>
    <row r="5567" spans="1:3" x14ac:dyDescent="0.35">
      <c r="A5567" s="36">
        <v>43507</v>
      </c>
      <c r="B5567" s="37">
        <v>0.29166666666666669</v>
      </c>
      <c r="C5567" s="24">
        <v>26.52</v>
      </c>
    </row>
    <row r="5568" spans="1:3" x14ac:dyDescent="0.35">
      <c r="A5568" s="36">
        <v>43507</v>
      </c>
      <c r="B5568" s="37">
        <v>0.33333333333333331</v>
      </c>
      <c r="C5568" s="24">
        <v>26.52</v>
      </c>
    </row>
    <row r="5569" spans="1:3" x14ac:dyDescent="0.35">
      <c r="A5569" s="36">
        <v>43507</v>
      </c>
      <c r="B5569" s="37">
        <v>0.375</v>
      </c>
      <c r="C5569" s="24">
        <v>26.53</v>
      </c>
    </row>
    <row r="5570" spans="1:3" x14ac:dyDescent="0.35">
      <c r="A5570" s="36">
        <v>43507</v>
      </c>
      <c r="B5570" s="37">
        <v>0.41666666666666669</v>
      </c>
      <c r="C5570" s="24">
        <v>26.52</v>
      </c>
    </row>
    <row r="5571" spans="1:3" x14ac:dyDescent="0.35">
      <c r="A5571" s="36">
        <v>43507</v>
      </c>
      <c r="B5571" s="37">
        <v>0.45833333333333331</v>
      </c>
      <c r="C5571" s="24">
        <v>26.53</v>
      </c>
    </row>
    <row r="5572" spans="1:3" x14ac:dyDescent="0.35">
      <c r="A5572" s="36">
        <v>43507</v>
      </c>
      <c r="B5572" s="37">
        <v>0.5</v>
      </c>
      <c r="C5572" s="24">
        <v>26.53</v>
      </c>
    </row>
    <row r="5573" spans="1:3" x14ac:dyDescent="0.35">
      <c r="A5573" s="36">
        <v>43507</v>
      </c>
      <c r="B5573" s="37">
        <v>0.54166666666666663</v>
      </c>
      <c r="C5573" s="24">
        <v>26.53</v>
      </c>
    </row>
    <row r="5574" spans="1:3" x14ac:dyDescent="0.35">
      <c r="A5574" s="36">
        <v>43507</v>
      </c>
      <c r="B5574" s="37">
        <v>0.58333333333333337</v>
      </c>
      <c r="C5574" s="24">
        <v>26.54</v>
      </c>
    </row>
    <row r="5575" spans="1:3" x14ac:dyDescent="0.35">
      <c r="A5575" s="36">
        <v>43507</v>
      </c>
      <c r="B5575" s="37">
        <v>0.625</v>
      </c>
      <c r="C5575" s="24">
        <v>26.53</v>
      </c>
    </row>
    <row r="5576" spans="1:3" x14ac:dyDescent="0.35">
      <c r="A5576" s="36">
        <v>43507</v>
      </c>
      <c r="B5576" s="37">
        <v>0.66666666666666663</v>
      </c>
      <c r="C5576" s="24">
        <v>26.53</v>
      </c>
    </row>
    <row r="5577" spans="1:3" x14ac:dyDescent="0.35">
      <c r="A5577" s="36">
        <v>43507</v>
      </c>
      <c r="B5577" s="37">
        <v>0.70833333333333337</v>
      </c>
      <c r="C5577" s="24">
        <v>26.54</v>
      </c>
    </row>
    <row r="5578" spans="1:3" x14ac:dyDescent="0.35">
      <c r="A5578" s="36">
        <v>43507</v>
      </c>
      <c r="B5578" s="37">
        <v>0.75</v>
      </c>
      <c r="C5578" s="24">
        <v>26.54</v>
      </c>
    </row>
    <row r="5579" spans="1:3" x14ac:dyDescent="0.35">
      <c r="A5579" s="36">
        <v>43507</v>
      </c>
      <c r="B5579" s="37">
        <v>0.79166666666666663</v>
      </c>
      <c r="C5579" s="24">
        <v>26.54</v>
      </c>
    </row>
    <row r="5580" spans="1:3" x14ac:dyDescent="0.35">
      <c r="A5580" s="36">
        <v>43507</v>
      </c>
      <c r="B5580" s="37">
        <v>0.83333333333333337</v>
      </c>
      <c r="C5580" s="24">
        <v>26.54</v>
      </c>
    </row>
    <row r="5581" spans="1:3" x14ac:dyDescent="0.35">
      <c r="A5581" s="36">
        <v>43507</v>
      </c>
      <c r="B5581" s="37">
        <v>0.875</v>
      </c>
      <c r="C5581" s="24">
        <v>26.54</v>
      </c>
    </row>
    <row r="5582" spans="1:3" x14ac:dyDescent="0.35">
      <c r="A5582" s="36">
        <v>43507</v>
      </c>
      <c r="B5582" s="37">
        <v>0.91666666666666663</v>
      </c>
      <c r="C5582" s="24">
        <v>26.55</v>
      </c>
    </row>
    <row r="5583" spans="1:3" x14ac:dyDescent="0.35">
      <c r="A5583" s="36">
        <v>43507</v>
      </c>
      <c r="B5583" s="37">
        <v>0.95833333333333337</v>
      </c>
      <c r="C5583" s="24">
        <v>26.55</v>
      </c>
    </row>
    <row r="5584" spans="1:3" x14ac:dyDescent="0.35">
      <c r="A5584" s="36">
        <v>43508</v>
      </c>
      <c r="B5584" s="37">
        <v>0</v>
      </c>
      <c r="C5584" s="24">
        <v>26.55</v>
      </c>
    </row>
    <row r="5585" spans="1:3" x14ac:dyDescent="0.35">
      <c r="A5585" s="36">
        <v>43508</v>
      </c>
      <c r="B5585" s="37">
        <v>4.1666666666666664E-2</v>
      </c>
      <c r="C5585" s="24">
        <v>26.55</v>
      </c>
    </row>
    <row r="5586" spans="1:3" x14ac:dyDescent="0.35">
      <c r="A5586" s="36">
        <v>43508</v>
      </c>
      <c r="B5586" s="37">
        <v>8.3333333333333329E-2</v>
      </c>
      <c r="C5586" s="24">
        <v>26.55</v>
      </c>
    </row>
    <row r="5587" spans="1:3" x14ac:dyDescent="0.35">
      <c r="A5587" s="36">
        <v>43508</v>
      </c>
      <c r="B5587" s="37">
        <v>0.125</v>
      </c>
      <c r="C5587" s="24">
        <v>26.55</v>
      </c>
    </row>
    <row r="5588" spans="1:3" x14ac:dyDescent="0.35">
      <c r="A5588" s="36">
        <v>43508</v>
      </c>
      <c r="B5588" s="37">
        <v>0.16666666666666666</v>
      </c>
      <c r="C5588" s="24">
        <v>26.55</v>
      </c>
    </row>
    <row r="5589" spans="1:3" x14ac:dyDescent="0.35">
      <c r="A5589" s="36">
        <v>43508</v>
      </c>
      <c r="B5589" s="37">
        <v>0.20833333333333334</v>
      </c>
      <c r="C5589" s="24">
        <v>26.55</v>
      </c>
    </row>
    <row r="5590" spans="1:3" x14ac:dyDescent="0.35">
      <c r="A5590" s="36">
        <v>43508</v>
      </c>
      <c r="B5590" s="37">
        <v>0.25</v>
      </c>
      <c r="C5590" s="24">
        <v>26.55</v>
      </c>
    </row>
    <row r="5591" spans="1:3" x14ac:dyDescent="0.35">
      <c r="A5591" s="36">
        <v>43508</v>
      </c>
      <c r="B5591" s="37">
        <v>0.29166666666666669</v>
      </c>
      <c r="C5591" s="24">
        <v>26.55</v>
      </c>
    </row>
    <row r="5592" spans="1:3" x14ac:dyDescent="0.35">
      <c r="A5592" s="36">
        <v>43508</v>
      </c>
      <c r="B5592" s="37">
        <v>0.33333333333333331</v>
      </c>
      <c r="C5592" s="24">
        <v>26.55</v>
      </c>
    </row>
    <row r="5593" spans="1:3" x14ac:dyDescent="0.35">
      <c r="A5593" s="36">
        <v>43508</v>
      </c>
      <c r="B5593" s="37">
        <v>0.375</v>
      </c>
      <c r="C5593" s="24">
        <v>26.56</v>
      </c>
    </row>
    <row r="5594" spans="1:3" x14ac:dyDescent="0.35">
      <c r="A5594" s="36">
        <v>43508</v>
      </c>
      <c r="B5594" s="37">
        <v>0.41666666666666669</v>
      </c>
      <c r="C5594" s="24">
        <v>26.56</v>
      </c>
    </row>
    <row r="5595" spans="1:3" x14ac:dyDescent="0.35">
      <c r="A5595" s="36">
        <v>43508</v>
      </c>
      <c r="B5595" s="37">
        <v>0.45833333333333331</v>
      </c>
      <c r="C5595" s="24">
        <v>26.56</v>
      </c>
    </row>
    <row r="5596" spans="1:3" x14ac:dyDescent="0.35">
      <c r="A5596" s="36">
        <v>43508</v>
      </c>
      <c r="B5596" s="37">
        <v>0.5</v>
      </c>
      <c r="C5596" s="24">
        <v>26.56</v>
      </c>
    </row>
    <row r="5597" spans="1:3" x14ac:dyDescent="0.35">
      <c r="A5597" s="36">
        <v>43508</v>
      </c>
      <c r="B5597" s="37">
        <v>0.54166666666666663</v>
      </c>
      <c r="C5597" s="24">
        <v>26.56</v>
      </c>
    </row>
    <row r="5598" spans="1:3" x14ac:dyDescent="0.35">
      <c r="A5598" s="36">
        <v>43508</v>
      </c>
      <c r="B5598" s="37">
        <v>0.58333333333333337</v>
      </c>
      <c r="C5598" s="24">
        <v>26.56</v>
      </c>
    </row>
    <row r="5599" spans="1:3" x14ac:dyDescent="0.35">
      <c r="A5599" s="36">
        <v>43508</v>
      </c>
      <c r="B5599" s="37">
        <v>0.625</v>
      </c>
      <c r="C5599" s="24">
        <v>26.56</v>
      </c>
    </row>
    <row r="5600" spans="1:3" x14ac:dyDescent="0.35">
      <c r="A5600" s="36">
        <v>43508</v>
      </c>
      <c r="B5600" s="37">
        <v>0.66666666666666663</v>
      </c>
      <c r="C5600" s="24">
        <v>26.56</v>
      </c>
    </row>
    <row r="5601" spans="1:3" x14ac:dyDescent="0.35">
      <c r="A5601" s="36">
        <v>43508</v>
      </c>
      <c r="B5601" s="37">
        <v>0.70833333333333337</v>
      </c>
      <c r="C5601" s="24">
        <v>26.56</v>
      </c>
    </row>
    <row r="5602" spans="1:3" x14ac:dyDescent="0.35">
      <c r="A5602" s="36">
        <v>43508</v>
      </c>
      <c r="B5602" s="37">
        <v>0.75</v>
      </c>
      <c r="C5602" s="24">
        <v>26.57</v>
      </c>
    </row>
    <row r="5603" spans="1:3" x14ac:dyDescent="0.35">
      <c r="A5603" s="36">
        <v>43508</v>
      </c>
      <c r="B5603" s="37">
        <v>0.79166666666666663</v>
      </c>
      <c r="C5603" s="24">
        <v>26.57</v>
      </c>
    </row>
    <row r="5604" spans="1:3" x14ac:dyDescent="0.35">
      <c r="A5604" s="36">
        <v>43508</v>
      </c>
      <c r="B5604" s="37">
        <v>0.83333333333333337</v>
      </c>
      <c r="C5604" s="24">
        <v>26.57</v>
      </c>
    </row>
    <row r="5605" spans="1:3" x14ac:dyDescent="0.35">
      <c r="A5605" s="36">
        <v>43508</v>
      </c>
      <c r="B5605" s="37">
        <v>0.875</v>
      </c>
      <c r="C5605" s="24">
        <v>26.57</v>
      </c>
    </row>
    <row r="5606" spans="1:3" x14ac:dyDescent="0.35">
      <c r="A5606" s="36">
        <v>43508</v>
      </c>
      <c r="B5606" s="37">
        <v>0.91666666666666663</v>
      </c>
      <c r="C5606" s="24">
        <v>26.58</v>
      </c>
    </row>
    <row r="5607" spans="1:3" x14ac:dyDescent="0.35">
      <c r="A5607" s="36">
        <v>43508</v>
      </c>
      <c r="B5607" s="37">
        <v>0.95833333333333337</v>
      </c>
      <c r="C5607" s="24">
        <v>26.58</v>
      </c>
    </row>
    <row r="5608" spans="1:3" x14ac:dyDescent="0.35">
      <c r="A5608" s="36">
        <v>43509</v>
      </c>
      <c r="B5608" s="37">
        <v>0</v>
      </c>
      <c r="C5608" s="24">
        <v>26.58</v>
      </c>
    </row>
    <row r="5609" spans="1:3" x14ac:dyDescent="0.35">
      <c r="A5609" s="36">
        <v>43509</v>
      </c>
      <c r="B5609" s="37">
        <v>4.1666666666666664E-2</v>
      </c>
      <c r="C5609" s="24">
        <v>26.58</v>
      </c>
    </row>
    <row r="5610" spans="1:3" x14ac:dyDescent="0.35">
      <c r="A5610" s="36">
        <v>43509</v>
      </c>
      <c r="B5610" s="37">
        <v>8.3333333333333329E-2</v>
      </c>
      <c r="C5610" s="24">
        <v>26.58</v>
      </c>
    </row>
    <row r="5611" spans="1:3" x14ac:dyDescent="0.35">
      <c r="A5611" s="36">
        <v>43509</v>
      </c>
      <c r="B5611" s="37">
        <v>0.125</v>
      </c>
      <c r="C5611" s="24">
        <v>26.58</v>
      </c>
    </row>
    <row r="5612" spans="1:3" x14ac:dyDescent="0.35">
      <c r="A5612" s="36">
        <v>43509</v>
      </c>
      <c r="B5612" s="37">
        <v>0.16666666666666666</v>
      </c>
      <c r="C5612" s="24">
        <v>26.58</v>
      </c>
    </row>
    <row r="5613" spans="1:3" x14ac:dyDescent="0.35">
      <c r="A5613" s="36">
        <v>43509</v>
      </c>
      <c r="B5613" s="37">
        <v>0.20833333333333334</v>
      </c>
      <c r="C5613" s="24">
        <v>26.58</v>
      </c>
    </row>
    <row r="5614" spans="1:3" x14ac:dyDescent="0.35">
      <c r="A5614" s="36">
        <v>43509</v>
      </c>
      <c r="B5614" s="37">
        <v>0.25</v>
      </c>
      <c r="C5614" s="24">
        <v>26.58</v>
      </c>
    </row>
    <row r="5615" spans="1:3" x14ac:dyDescent="0.35">
      <c r="A5615" s="36">
        <v>43509</v>
      </c>
      <c r="B5615" s="37">
        <v>0.29166666666666669</v>
      </c>
      <c r="C5615" s="24">
        <v>26.59</v>
      </c>
    </row>
    <row r="5616" spans="1:3" x14ac:dyDescent="0.35">
      <c r="A5616" s="36">
        <v>43509</v>
      </c>
      <c r="B5616" s="37">
        <v>0.33333333333333331</v>
      </c>
      <c r="C5616" s="24">
        <v>26.59</v>
      </c>
    </row>
    <row r="5617" spans="1:3" x14ac:dyDescent="0.35">
      <c r="A5617" s="36">
        <v>43509</v>
      </c>
      <c r="B5617" s="37">
        <v>0.375</v>
      </c>
      <c r="C5617" s="24">
        <v>26.59</v>
      </c>
    </row>
    <row r="5618" spans="1:3" x14ac:dyDescent="0.35">
      <c r="A5618" s="36">
        <v>43509</v>
      </c>
      <c r="B5618" s="37">
        <v>0.41666666666666669</v>
      </c>
      <c r="C5618" s="24">
        <v>26.59</v>
      </c>
    </row>
    <row r="5619" spans="1:3" x14ac:dyDescent="0.35">
      <c r="A5619" s="36">
        <v>43509</v>
      </c>
      <c r="B5619" s="37">
        <v>0.45833333333333331</v>
      </c>
      <c r="C5619" s="24">
        <v>26.59</v>
      </c>
    </row>
    <row r="5620" spans="1:3" x14ac:dyDescent="0.35">
      <c r="A5620" s="36">
        <v>43509</v>
      </c>
      <c r="B5620" s="37">
        <v>0.5</v>
      </c>
      <c r="C5620" s="24">
        <v>26.59</v>
      </c>
    </row>
    <row r="5621" spans="1:3" x14ac:dyDescent="0.35">
      <c r="A5621" s="36">
        <v>43509</v>
      </c>
      <c r="B5621" s="37">
        <v>0.54166666666666663</v>
      </c>
      <c r="C5621" s="24">
        <v>26.59</v>
      </c>
    </row>
    <row r="5622" spans="1:3" x14ac:dyDescent="0.35">
      <c r="A5622" s="36">
        <v>43509</v>
      </c>
      <c r="B5622" s="37">
        <v>0.58333333333333337</v>
      </c>
      <c r="C5622" s="24">
        <v>26.59</v>
      </c>
    </row>
    <row r="5623" spans="1:3" x14ac:dyDescent="0.35">
      <c r="A5623" s="36">
        <v>43509</v>
      </c>
      <c r="B5623" s="37">
        <v>0.625</v>
      </c>
      <c r="C5623" s="24">
        <v>26.6</v>
      </c>
    </row>
    <row r="5624" spans="1:3" x14ac:dyDescent="0.35">
      <c r="A5624" s="36">
        <v>43509</v>
      </c>
      <c r="B5624" s="37">
        <v>0.66666666666666663</v>
      </c>
      <c r="C5624" s="24">
        <v>26.59</v>
      </c>
    </row>
    <row r="5625" spans="1:3" x14ac:dyDescent="0.35">
      <c r="A5625" s="36">
        <v>43509</v>
      </c>
      <c r="B5625" s="37">
        <v>0.70833333333333337</v>
      </c>
      <c r="C5625" s="24">
        <v>26.6</v>
      </c>
    </row>
    <row r="5626" spans="1:3" x14ac:dyDescent="0.35">
      <c r="A5626" s="36">
        <v>43509</v>
      </c>
      <c r="B5626" s="37">
        <v>0.75</v>
      </c>
      <c r="C5626" s="24">
        <v>26.6</v>
      </c>
    </row>
    <row r="5627" spans="1:3" x14ac:dyDescent="0.35">
      <c r="A5627" s="36">
        <v>43509</v>
      </c>
      <c r="B5627" s="37">
        <v>0.79166666666666663</v>
      </c>
      <c r="C5627" s="24">
        <v>26.6</v>
      </c>
    </row>
    <row r="5628" spans="1:3" x14ac:dyDescent="0.35">
      <c r="A5628" s="36">
        <v>43509</v>
      </c>
      <c r="B5628" s="37">
        <v>0.83333333333333337</v>
      </c>
      <c r="C5628" s="24">
        <v>26.6</v>
      </c>
    </row>
    <row r="5629" spans="1:3" x14ac:dyDescent="0.35">
      <c r="A5629" s="36">
        <v>43509</v>
      </c>
      <c r="B5629" s="37">
        <v>0.875</v>
      </c>
      <c r="C5629" s="24">
        <v>26.6</v>
      </c>
    </row>
    <row r="5630" spans="1:3" x14ac:dyDescent="0.35">
      <c r="A5630" s="36">
        <v>43509</v>
      </c>
      <c r="B5630" s="37">
        <v>0.91666666666666663</v>
      </c>
      <c r="C5630" s="24">
        <v>26.61</v>
      </c>
    </row>
    <row r="5631" spans="1:3" x14ac:dyDescent="0.35">
      <c r="A5631" s="36">
        <v>43509</v>
      </c>
      <c r="B5631" s="37">
        <v>0.95833333333333337</v>
      </c>
      <c r="C5631" s="24">
        <v>26.61</v>
      </c>
    </row>
    <row r="5632" spans="1:3" x14ac:dyDescent="0.35">
      <c r="A5632" s="36">
        <v>43510</v>
      </c>
      <c r="B5632" s="37">
        <v>0</v>
      </c>
      <c r="C5632" s="24">
        <v>26.61</v>
      </c>
    </row>
    <row r="5633" spans="1:3" x14ac:dyDescent="0.35">
      <c r="A5633" s="36">
        <v>43510</v>
      </c>
      <c r="B5633" s="37">
        <v>4.1666666666666664E-2</v>
      </c>
      <c r="C5633" s="24">
        <v>26.61</v>
      </c>
    </row>
    <row r="5634" spans="1:3" x14ac:dyDescent="0.35">
      <c r="A5634" s="36">
        <v>43510</v>
      </c>
      <c r="B5634" s="37">
        <v>8.3333333333333329E-2</v>
      </c>
      <c r="C5634" s="24">
        <v>26.61</v>
      </c>
    </row>
    <row r="5635" spans="1:3" x14ac:dyDescent="0.35">
      <c r="A5635" s="36">
        <v>43510</v>
      </c>
      <c r="B5635" s="37">
        <v>0.125</v>
      </c>
      <c r="C5635" s="24">
        <v>26.61</v>
      </c>
    </row>
    <row r="5636" spans="1:3" x14ac:dyDescent="0.35">
      <c r="A5636" s="36">
        <v>43510</v>
      </c>
      <c r="B5636" s="37">
        <v>0.16666666666666666</v>
      </c>
      <c r="C5636" s="24">
        <v>26.61</v>
      </c>
    </row>
    <row r="5637" spans="1:3" x14ac:dyDescent="0.35">
      <c r="A5637" s="36">
        <v>43510</v>
      </c>
      <c r="B5637" s="37">
        <v>0.20833333333333334</v>
      </c>
      <c r="C5637" s="24">
        <v>26.61</v>
      </c>
    </row>
    <row r="5638" spans="1:3" x14ac:dyDescent="0.35">
      <c r="A5638" s="36">
        <v>43510</v>
      </c>
      <c r="B5638" s="37">
        <v>0.25</v>
      </c>
      <c r="C5638" s="24">
        <v>26.61</v>
      </c>
    </row>
    <row r="5639" spans="1:3" x14ac:dyDescent="0.35">
      <c r="A5639" s="36">
        <v>43510</v>
      </c>
      <c r="B5639" s="37">
        <v>0.29166666666666669</v>
      </c>
      <c r="C5639" s="24">
        <v>26.61</v>
      </c>
    </row>
    <row r="5640" spans="1:3" x14ac:dyDescent="0.35">
      <c r="A5640" s="36">
        <v>43510</v>
      </c>
      <c r="B5640" s="37">
        <v>0.33333333333333331</v>
      </c>
      <c r="C5640" s="24">
        <v>26.61</v>
      </c>
    </row>
    <row r="5641" spans="1:3" x14ac:dyDescent="0.35">
      <c r="A5641" s="36">
        <v>43510</v>
      </c>
      <c r="B5641" s="37">
        <v>0.375</v>
      </c>
      <c r="C5641" s="24">
        <v>26.61</v>
      </c>
    </row>
    <row r="5642" spans="1:3" x14ac:dyDescent="0.35">
      <c r="A5642" s="36">
        <v>43510</v>
      </c>
      <c r="B5642" s="37">
        <v>0.41666666666666669</v>
      </c>
      <c r="C5642" s="24">
        <v>26.61</v>
      </c>
    </row>
    <row r="5643" spans="1:3" x14ac:dyDescent="0.35">
      <c r="A5643" s="36">
        <v>43510</v>
      </c>
      <c r="B5643" s="37">
        <v>0.45833333333333331</v>
      </c>
      <c r="C5643" s="24">
        <v>26.62</v>
      </c>
    </row>
    <row r="5644" spans="1:3" x14ac:dyDescent="0.35">
      <c r="A5644" s="36">
        <v>43510</v>
      </c>
      <c r="B5644" s="37">
        <v>0.5</v>
      </c>
      <c r="C5644" s="24">
        <v>26.62</v>
      </c>
    </row>
    <row r="5645" spans="1:3" x14ac:dyDescent="0.35">
      <c r="A5645" s="36">
        <v>43510</v>
      </c>
      <c r="B5645" s="37">
        <v>0.54166666666666663</v>
      </c>
      <c r="C5645" s="24">
        <v>26.62</v>
      </c>
    </row>
    <row r="5646" spans="1:3" x14ac:dyDescent="0.35">
      <c r="A5646" s="36">
        <v>43510</v>
      </c>
      <c r="B5646" s="37">
        <v>0.58333333333333337</v>
      </c>
      <c r="C5646" s="24">
        <v>26.62</v>
      </c>
    </row>
    <row r="5647" spans="1:3" x14ac:dyDescent="0.35">
      <c r="A5647" s="36">
        <v>43510</v>
      </c>
      <c r="B5647" s="37">
        <v>0.625</v>
      </c>
      <c r="C5647" s="24">
        <v>26.62</v>
      </c>
    </row>
    <row r="5648" spans="1:3" x14ac:dyDescent="0.35">
      <c r="A5648" s="36">
        <v>43510</v>
      </c>
      <c r="B5648" s="37">
        <v>0.66666666666666663</v>
      </c>
      <c r="C5648" s="24">
        <v>26.62</v>
      </c>
    </row>
    <row r="5649" spans="1:3" x14ac:dyDescent="0.35">
      <c r="A5649" s="36">
        <v>43510</v>
      </c>
      <c r="B5649" s="37">
        <v>0.70833333333333337</v>
      </c>
      <c r="C5649" s="24">
        <v>26.62</v>
      </c>
    </row>
    <row r="5650" spans="1:3" x14ac:dyDescent="0.35">
      <c r="A5650" s="36">
        <v>43510</v>
      </c>
      <c r="B5650" s="37">
        <v>0.75</v>
      </c>
      <c r="C5650" s="24">
        <v>26.62</v>
      </c>
    </row>
    <row r="5651" spans="1:3" x14ac:dyDescent="0.35">
      <c r="A5651" s="36">
        <v>43510</v>
      </c>
      <c r="B5651" s="37">
        <v>0.79166666666666663</v>
      </c>
      <c r="C5651" s="24">
        <v>26.62</v>
      </c>
    </row>
    <row r="5652" spans="1:3" x14ac:dyDescent="0.35">
      <c r="A5652" s="36">
        <v>43510</v>
      </c>
      <c r="B5652" s="37">
        <v>0.83333333333333337</v>
      </c>
      <c r="C5652" s="24">
        <v>26.63</v>
      </c>
    </row>
    <row r="5653" spans="1:3" x14ac:dyDescent="0.35">
      <c r="A5653" s="36">
        <v>43510</v>
      </c>
      <c r="B5653" s="37">
        <v>0.875</v>
      </c>
      <c r="C5653" s="24">
        <v>26.63</v>
      </c>
    </row>
    <row r="5654" spans="1:3" x14ac:dyDescent="0.35">
      <c r="A5654" s="36">
        <v>43510</v>
      </c>
      <c r="B5654" s="37">
        <v>0.91666666666666663</v>
      </c>
      <c r="C5654" s="24">
        <v>26.63</v>
      </c>
    </row>
    <row r="5655" spans="1:3" x14ac:dyDescent="0.35">
      <c r="A5655" s="36">
        <v>43510</v>
      </c>
      <c r="B5655" s="37">
        <v>0.95833333333333337</v>
      </c>
      <c r="C5655" s="24">
        <v>26.63</v>
      </c>
    </row>
    <row r="5656" spans="1:3" x14ac:dyDescent="0.35">
      <c r="A5656" s="36">
        <v>43511</v>
      </c>
      <c r="B5656" s="37">
        <v>0</v>
      </c>
      <c r="C5656" s="24">
        <v>26.63</v>
      </c>
    </row>
    <row r="5657" spans="1:3" x14ac:dyDescent="0.35">
      <c r="A5657" s="36">
        <v>43511</v>
      </c>
      <c r="B5657" s="37">
        <v>4.1666666666666664E-2</v>
      </c>
      <c r="C5657" s="24">
        <v>26.63</v>
      </c>
    </row>
    <row r="5658" spans="1:3" x14ac:dyDescent="0.35">
      <c r="A5658" s="36">
        <v>43511</v>
      </c>
      <c r="B5658" s="37">
        <v>8.3333333333333329E-2</v>
      </c>
      <c r="C5658" s="24">
        <v>26.63</v>
      </c>
    </row>
    <row r="5659" spans="1:3" x14ac:dyDescent="0.35">
      <c r="A5659" s="36">
        <v>43511</v>
      </c>
      <c r="B5659" s="37">
        <v>0.125</v>
      </c>
      <c r="C5659" s="24">
        <v>26.63</v>
      </c>
    </row>
    <row r="5660" spans="1:3" x14ac:dyDescent="0.35">
      <c r="A5660" s="36">
        <v>43511</v>
      </c>
      <c r="B5660" s="37">
        <v>0.16666666666666666</v>
      </c>
      <c r="C5660" s="24">
        <v>26.63</v>
      </c>
    </row>
    <row r="5661" spans="1:3" x14ac:dyDescent="0.35">
      <c r="A5661" s="36">
        <v>43511</v>
      </c>
      <c r="B5661" s="37">
        <v>0.20833333333333334</v>
      </c>
      <c r="C5661" s="24">
        <v>26.63</v>
      </c>
    </row>
    <row r="5662" spans="1:3" x14ac:dyDescent="0.35">
      <c r="A5662" s="36">
        <v>43511</v>
      </c>
      <c r="B5662" s="37">
        <v>0.25</v>
      </c>
      <c r="C5662" s="24">
        <v>26.63</v>
      </c>
    </row>
    <row r="5663" spans="1:3" x14ac:dyDescent="0.35">
      <c r="A5663" s="36">
        <v>43511</v>
      </c>
      <c r="B5663" s="37">
        <v>0.29166666666666669</v>
      </c>
      <c r="C5663" s="24">
        <v>26.63</v>
      </c>
    </row>
    <row r="5664" spans="1:3" x14ac:dyDescent="0.35">
      <c r="A5664" s="36">
        <v>43511</v>
      </c>
      <c r="B5664" s="37">
        <v>0.33333333333333331</v>
      </c>
      <c r="C5664" s="24">
        <v>26.63</v>
      </c>
    </row>
    <row r="5665" spans="1:3" x14ac:dyDescent="0.35">
      <c r="A5665" s="36">
        <v>43511</v>
      </c>
      <c r="B5665" s="37">
        <v>0.375</v>
      </c>
      <c r="C5665" s="24">
        <v>26.64</v>
      </c>
    </row>
    <row r="5666" spans="1:3" x14ac:dyDescent="0.35">
      <c r="A5666" s="36">
        <v>43511</v>
      </c>
      <c r="B5666" s="37">
        <v>0.41666666666666669</v>
      </c>
      <c r="C5666" s="24">
        <v>26.64</v>
      </c>
    </row>
    <row r="5667" spans="1:3" x14ac:dyDescent="0.35">
      <c r="A5667" s="36">
        <v>43511</v>
      </c>
      <c r="B5667" s="37">
        <v>0.45833333333333331</v>
      </c>
      <c r="C5667" s="24">
        <v>26.64</v>
      </c>
    </row>
    <row r="5668" spans="1:3" x14ac:dyDescent="0.35">
      <c r="A5668" s="36">
        <v>43511</v>
      </c>
      <c r="B5668" s="37">
        <v>0.5</v>
      </c>
      <c r="C5668" s="24">
        <v>26.64</v>
      </c>
    </row>
    <row r="5669" spans="1:3" x14ac:dyDescent="0.35">
      <c r="A5669" s="36">
        <v>43511</v>
      </c>
      <c r="B5669" s="37">
        <v>0.54166666666666663</v>
      </c>
      <c r="C5669" s="24">
        <v>26.64</v>
      </c>
    </row>
    <row r="5670" spans="1:3" x14ac:dyDescent="0.35">
      <c r="A5670" s="36">
        <v>43511</v>
      </c>
      <c r="B5670" s="37">
        <v>0.58333333333333337</v>
      </c>
      <c r="C5670" s="24">
        <v>26.64</v>
      </c>
    </row>
    <row r="5671" spans="1:3" x14ac:dyDescent="0.35">
      <c r="A5671" s="36">
        <v>43511</v>
      </c>
      <c r="B5671" s="37">
        <v>0.625</v>
      </c>
      <c r="C5671" s="24">
        <v>26.64</v>
      </c>
    </row>
    <row r="5672" spans="1:3" x14ac:dyDescent="0.35">
      <c r="A5672" s="36">
        <v>43511</v>
      </c>
      <c r="B5672" s="37">
        <v>0.66666666666666663</v>
      </c>
      <c r="C5672" s="24">
        <v>26.64</v>
      </c>
    </row>
    <row r="5673" spans="1:3" x14ac:dyDescent="0.35">
      <c r="A5673" s="36">
        <v>43511</v>
      </c>
      <c r="B5673" s="37">
        <v>0.70833333333333337</v>
      </c>
      <c r="C5673" s="24">
        <v>26.65</v>
      </c>
    </row>
    <row r="5674" spans="1:3" x14ac:dyDescent="0.35">
      <c r="A5674" s="36">
        <v>43511</v>
      </c>
      <c r="B5674" s="37">
        <v>0.75</v>
      </c>
      <c r="C5674" s="24">
        <v>26.65</v>
      </c>
    </row>
    <row r="5675" spans="1:3" x14ac:dyDescent="0.35">
      <c r="A5675" s="36">
        <v>43511</v>
      </c>
      <c r="B5675" s="37">
        <v>0.79166666666666663</v>
      </c>
      <c r="C5675" s="24">
        <v>26.65</v>
      </c>
    </row>
    <row r="5676" spans="1:3" x14ac:dyDescent="0.35">
      <c r="A5676" s="36">
        <v>43511</v>
      </c>
      <c r="B5676" s="37">
        <v>0.83333333333333337</v>
      </c>
      <c r="C5676" s="24">
        <v>26.65</v>
      </c>
    </row>
    <row r="5677" spans="1:3" x14ac:dyDescent="0.35">
      <c r="A5677" s="36">
        <v>43511</v>
      </c>
      <c r="B5677" s="37">
        <v>0.875</v>
      </c>
      <c r="C5677" s="24">
        <v>26.66</v>
      </c>
    </row>
    <row r="5678" spans="1:3" x14ac:dyDescent="0.35">
      <c r="A5678" s="36">
        <v>43511</v>
      </c>
      <c r="B5678" s="37">
        <v>0.91666666666666663</v>
      </c>
      <c r="C5678" s="24">
        <v>26.66</v>
      </c>
    </row>
    <row r="5679" spans="1:3" x14ac:dyDescent="0.35">
      <c r="A5679" s="36">
        <v>43511</v>
      </c>
      <c r="B5679" s="37">
        <v>0.95833333333333337</v>
      </c>
      <c r="C5679" s="24">
        <v>26.66</v>
      </c>
    </row>
    <row r="5680" spans="1:3" x14ac:dyDescent="0.35">
      <c r="A5680" s="36">
        <v>43512</v>
      </c>
      <c r="B5680" s="37">
        <v>0</v>
      </c>
      <c r="C5680" s="24">
        <v>26.65</v>
      </c>
    </row>
    <row r="5681" spans="1:3" x14ac:dyDescent="0.35">
      <c r="A5681" s="36">
        <v>43512</v>
      </c>
      <c r="B5681" s="37">
        <v>4.1666666666666664E-2</v>
      </c>
      <c r="C5681" s="24">
        <v>26.66</v>
      </c>
    </row>
    <row r="5682" spans="1:3" x14ac:dyDescent="0.35">
      <c r="A5682" s="36">
        <v>43512</v>
      </c>
      <c r="B5682" s="37">
        <v>8.3333333333333329E-2</v>
      </c>
      <c r="C5682" s="24">
        <v>26.66</v>
      </c>
    </row>
    <row r="5683" spans="1:3" x14ac:dyDescent="0.35">
      <c r="A5683" s="36">
        <v>43512</v>
      </c>
      <c r="B5683" s="37">
        <v>0.125</v>
      </c>
      <c r="C5683" s="24">
        <v>26.66</v>
      </c>
    </row>
    <row r="5684" spans="1:3" x14ac:dyDescent="0.35">
      <c r="A5684" s="36">
        <v>43512</v>
      </c>
      <c r="B5684" s="37">
        <v>0.16666666666666666</v>
      </c>
      <c r="C5684" s="24">
        <v>26.66</v>
      </c>
    </row>
    <row r="5685" spans="1:3" x14ac:dyDescent="0.35">
      <c r="A5685" s="36">
        <v>43512</v>
      </c>
      <c r="B5685" s="37">
        <v>0.20833333333333334</v>
      </c>
      <c r="C5685" s="24">
        <v>26.66</v>
      </c>
    </row>
    <row r="5686" spans="1:3" x14ac:dyDescent="0.35">
      <c r="A5686" s="36">
        <v>43512</v>
      </c>
      <c r="B5686" s="37">
        <v>0.25</v>
      </c>
      <c r="C5686" s="24">
        <v>26.66</v>
      </c>
    </row>
    <row r="5687" spans="1:3" x14ac:dyDescent="0.35">
      <c r="A5687" s="36">
        <v>43512</v>
      </c>
      <c r="B5687" s="37">
        <v>0.29166666666666669</v>
      </c>
      <c r="C5687" s="24">
        <v>26.66</v>
      </c>
    </row>
    <row r="5688" spans="1:3" x14ac:dyDescent="0.35">
      <c r="A5688" s="36">
        <v>43512</v>
      </c>
      <c r="B5688" s="37">
        <v>0.33333333333333331</v>
      </c>
      <c r="C5688" s="24">
        <v>26.66</v>
      </c>
    </row>
    <row r="5689" spans="1:3" x14ac:dyDescent="0.35">
      <c r="A5689" s="36">
        <v>43512</v>
      </c>
      <c r="B5689" s="37">
        <v>0.375</v>
      </c>
      <c r="C5689" s="24">
        <v>26.66</v>
      </c>
    </row>
    <row r="5690" spans="1:3" x14ac:dyDescent="0.35">
      <c r="A5690" s="36">
        <v>43512</v>
      </c>
      <c r="B5690" s="37">
        <v>0.41666666666666669</v>
      </c>
      <c r="C5690" s="24">
        <v>26.66</v>
      </c>
    </row>
    <row r="5691" spans="1:3" x14ac:dyDescent="0.35">
      <c r="A5691" s="36">
        <v>43512</v>
      </c>
      <c r="B5691" s="37">
        <v>0.45833333333333331</v>
      </c>
      <c r="C5691" s="24">
        <v>26.66</v>
      </c>
    </row>
    <row r="5692" spans="1:3" x14ac:dyDescent="0.35">
      <c r="A5692" s="36">
        <v>43512</v>
      </c>
      <c r="B5692" s="37">
        <v>0.5</v>
      </c>
      <c r="C5692" s="24">
        <v>26.66</v>
      </c>
    </row>
    <row r="5693" spans="1:3" x14ac:dyDescent="0.35">
      <c r="A5693" s="36">
        <v>43512</v>
      </c>
      <c r="B5693" s="37">
        <v>0.54166666666666663</v>
      </c>
      <c r="C5693" s="24">
        <v>26.66</v>
      </c>
    </row>
    <row r="5694" spans="1:3" x14ac:dyDescent="0.35">
      <c r="A5694" s="36">
        <v>43512</v>
      </c>
      <c r="B5694" s="37">
        <v>0.58333333333333337</v>
      </c>
      <c r="C5694" s="24">
        <v>26.67</v>
      </c>
    </row>
    <row r="5695" spans="1:3" x14ac:dyDescent="0.35">
      <c r="A5695" s="36">
        <v>43512</v>
      </c>
      <c r="B5695" s="37">
        <v>0.625</v>
      </c>
      <c r="C5695" s="24">
        <v>26.66</v>
      </c>
    </row>
    <row r="5696" spans="1:3" x14ac:dyDescent="0.35">
      <c r="A5696" s="36">
        <v>43512</v>
      </c>
      <c r="B5696" s="37">
        <v>0.66666666666666663</v>
      </c>
      <c r="C5696" s="24">
        <v>26.67</v>
      </c>
    </row>
    <row r="5697" spans="1:3" x14ac:dyDescent="0.35">
      <c r="A5697" s="36">
        <v>43512</v>
      </c>
      <c r="B5697" s="37">
        <v>0.70833333333333337</v>
      </c>
      <c r="C5697" s="24">
        <v>26.67</v>
      </c>
    </row>
    <row r="5698" spans="1:3" x14ac:dyDescent="0.35">
      <c r="A5698" s="36">
        <v>43512</v>
      </c>
      <c r="B5698" s="37">
        <v>0.75</v>
      </c>
      <c r="C5698" s="24">
        <v>26.67</v>
      </c>
    </row>
    <row r="5699" spans="1:3" x14ac:dyDescent="0.35">
      <c r="A5699" s="36">
        <v>43512</v>
      </c>
      <c r="B5699" s="37">
        <v>0.79166666666666663</v>
      </c>
      <c r="C5699" s="24">
        <v>26.67</v>
      </c>
    </row>
    <row r="5700" spans="1:3" x14ac:dyDescent="0.35">
      <c r="A5700" s="36">
        <v>43512</v>
      </c>
      <c r="B5700" s="37">
        <v>0.83333333333333337</v>
      </c>
      <c r="C5700" s="24">
        <v>26.67</v>
      </c>
    </row>
    <row r="5701" spans="1:3" x14ac:dyDescent="0.35">
      <c r="A5701" s="36">
        <v>43512</v>
      </c>
      <c r="B5701" s="37">
        <v>0.875</v>
      </c>
      <c r="C5701" s="24">
        <v>26.68</v>
      </c>
    </row>
    <row r="5702" spans="1:3" x14ac:dyDescent="0.35">
      <c r="A5702" s="36">
        <v>43512</v>
      </c>
      <c r="B5702" s="37">
        <v>0.91666666666666663</v>
      </c>
      <c r="C5702" s="24">
        <v>26.67</v>
      </c>
    </row>
    <row r="5703" spans="1:3" x14ac:dyDescent="0.35">
      <c r="A5703" s="36">
        <v>43512</v>
      </c>
      <c r="B5703" s="37">
        <v>0.95833333333333337</v>
      </c>
      <c r="C5703" s="24">
        <v>26.68</v>
      </c>
    </row>
    <row r="5704" spans="1:3" x14ac:dyDescent="0.35">
      <c r="A5704" s="36">
        <v>43513</v>
      </c>
      <c r="B5704" s="37">
        <v>0</v>
      </c>
      <c r="C5704" s="24">
        <v>26.68</v>
      </c>
    </row>
    <row r="5705" spans="1:3" x14ac:dyDescent="0.35">
      <c r="A5705" s="36">
        <v>43513</v>
      </c>
      <c r="B5705" s="37">
        <v>4.1666666666666664E-2</v>
      </c>
      <c r="C5705" s="24">
        <v>26.68</v>
      </c>
    </row>
    <row r="5706" spans="1:3" x14ac:dyDescent="0.35">
      <c r="A5706" s="36">
        <v>43513</v>
      </c>
      <c r="B5706" s="37">
        <v>8.3333333333333329E-2</v>
      </c>
      <c r="C5706" s="24">
        <v>26.68</v>
      </c>
    </row>
    <row r="5707" spans="1:3" x14ac:dyDescent="0.35">
      <c r="A5707" s="36">
        <v>43513</v>
      </c>
      <c r="B5707" s="37">
        <v>0.125</v>
      </c>
      <c r="C5707" s="24">
        <v>26.68</v>
      </c>
    </row>
    <row r="5708" spans="1:3" x14ac:dyDescent="0.35">
      <c r="A5708" s="36">
        <v>43513</v>
      </c>
      <c r="B5708" s="37">
        <v>0.16666666666666666</v>
      </c>
      <c r="C5708" s="24">
        <v>26.68</v>
      </c>
    </row>
    <row r="5709" spans="1:3" x14ac:dyDescent="0.35">
      <c r="A5709" s="36">
        <v>43513</v>
      </c>
      <c r="B5709" s="37">
        <v>0.20833333333333334</v>
      </c>
      <c r="C5709" s="24">
        <v>26.68</v>
      </c>
    </row>
    <row r="5710" spans="1:3" x14ac:dyDescent="0.35">
      <c r="A5710" s="36">
        <v>43513</v>
      </c>
      <c r="B5710" s="37">
        <v>0.25</v>
      </c>
      <c r="C5710" s="24">
        <v>26.68</v>
      </c>
    </row>
    <row r="5711" spans="1:3" x14ac:dyDescent="0.35">
      <c r="A5711" s="36">
        <v>43513</v>
      </c>
      <c r="B5711" s="37">
        <v>0.29166666666666669</v>
      </c>
      <c r="C5711" s="24">
        <v>26.68</v>
      </c>
    </row>
    <row r="5712" spans="1:3" x14ac:dyDescent="0.35">
      <c r="A5712" s="36">
        <v>43513</v>
      </c>
      <c r="B5712" s="37">
        <v>0.33333333333333331</v>
      </c>
      <c r="C5712" s="24">
        <v>26.68</v>
      </c>
    </row>
    <row r="5713" spans="1:3" x14ac:dyDescent="0.35">
      <c r="A5713" s="36">
        <v>43513</v>
      </c>
      <c r="B5713" s="37">
        <v>0.375</v>
      </c>
      <c r="C5713" s="24">
        <v>26.68</v>
      </c>
    </row>
    <row r="5714" spans="1:3" x14ac:dyDescent="0.35">
      <c r="A5714" s="36">
        <v>43513</v>
      </c>
      <c r="B5714" s="37">
        <v>0.41666666666666669</v>
      </c>
      <c r="C5714" s="24">
        <v>26.68</v>
      </c>
    </row>
    <row r="5715" spans="1:3" x14ac:dyDescent="0.35">
      <c r="A5715" s="36">
        <v>43513</v>
      </c>
      <c r="B5715" s="37">
        <v>0.45833333333333331</v>
      </c>
      <c r="C5715" s="24">
        <v>26.68</v>
      </c>
    </row>
    <row r="5716" spans="1:3" x14ac:dyDescent="0.35">
      <c r="A5716" s="36">
        <v>43513</v>
      </c>
      <c r="B5716" s="37">
        <v>0.5</v>
      </c>
      <c r="C5716" s="24">
        <v>26.68</v>
      </c>
    </row>
    <row r="5717" spans="1:3" x14ac:dyDescent="0.35">
      <c r="A5717" s="36">
        <v>43513</v>
      </c>
      <c r="B5717" s="37">
        <v>0.54166666666666663</v>
      </c>
      <c r="C5717" s="24">
        <v>26.69</v>
      </c>
    </row>
    <row r="5718" spans="1:3" x14ac:dyDescent="0.35">
      <c r="A5718" s="36">
        <v>43513</v>
      </c>
      <c r="B5718" s="37">
        <v>0.58333333333333337</v>
      </c>
      <c r="C5718" s="24">
        <v>26.69</v>
      </c>
    </row>
    <row r="5719" spans="1:3" x14ac:dyDescent="0.35">
      <c r="A5719" s="36">
        <v>43513</v>
      </c>
      <c r="B5719" s="37">
        <v>0.625</v>
      </c>
      <c r="C5719" s="24">
        <v>26.69</v>
      </c>
    </row>
    <row r="5720" spans="1:3" x14ac:dyDescent="0.35">
      <c r="A5720" s="36">
        <v>43513</v>
      </c>
      <c r="B5720" s="37">
        <v>0.66666666666666663</v>
      </c>
      <c r="C5720" s="24">
        <v>26.69</v>
      </c>
    </row>
    <row r="5721" spans="1:3" x14ac:dyDescent="0.35">
      <c r="A5721" s="36">
        <v>43513</v>
      </c>
      <c r="B5721" s="37">
        <v>0.70833333333333337</v>
      </c>
      <c r="C5721" s="24">
        <v>26.69</v>
      </c>
    </row>
    <row r="5722" spans="1:3" x14ac:dyDescent="0.35">
      <c r="A5722" s="36">
        <v>43513</v>
      </c>
      <c r="B5722" s="37">
        <v>0.75</v>
      </c>
      <c r="C5722" s="24">
        <v>26.69</v>
      </c>
    </row>
    <row r="5723" spans="1:3" x14ac:dyDescent="0.35">
      <c r="A5723" s="36">
        <v>43513</v>
      </c>
      <c r="B5723" s="37">
        <v>0.79166666666666663</v>
      </c>
      <c r="C5723" s="24">
        <v>26.69</v>
      </c>
    </row>
    <row r="5724" spans="1:3" x14ac:dyDescent="0.35">
      <c r="A5724" s="36">
        <v>43513</v>
      </c>
      <c r="B5724" s="37">
        <v>0.83333333333333337</v>
      </c>
      <c r="C5724" s="24">
        <v>26.69</v>
      </c>
    </row>
    <row r="5725" spans="1:3" x14ac:dyDescent="0.35">
      <c r="A5725" s="36">
        <v>43513</v>
      </c>
      <c r="B5725" s="37">
        <v>0.875</v>
      </c>
      <c r="C5725" s="24">
        <v>26.7</v>
      </c>
    </row>
    <row r="5726" spans="1:3" x14ac:dyDescent="0.35">
      <c r="A5726" s="36">
        <v>43513</v>
      </c>
      <c r="B5726" s="37">
        <v>0.91666666666666663</v>
      </c>
      <c r="C5726" s="24">
        <v>26.69</v>
      </c>
    </row>
    <row r="5727" spans="1:3" x14ac:dyDescent="0.35">
      <c r="A5727" s="36">
        <v>43513</v>
      </c>
      <c r="B5727" s="37">
        <v>0.95833333333333337</v>
      </c>
      <c r="C5727" s="24">
        <v>26.69</v>
      </c>
    </row>
    <row r="5728" spans="1:3" x14ac:dyDescent="0.35">
      <c r="A5728" s="36">
        <v>43514</v>
      </c>
      <c r="B5728" s="37">
        <v>0</v>
      </c>
      <c r="C5728" s="24">
        <v>26.7</v>
      </c>
    </row>
    <row r="5729" spans="1:3" x14ac:dyDescent="0.35">
      <c r="A5729" s="36">
        <v>43514</v>
      </c>
      <c r="B5729" s="37">
        <v>4.1666666666666664E-2</v>
      </c>
      <c r="C5729" s="24">
        <v>26.7</v>
      </c>
    </row>
    <row r="5730" spans="1:3" x14ac:dyDescent="0.35">
      <c r="A5730" s="36">
        <v>43514</v>
      </c>
      <c r="B5730" s="37">
        <v>8.3333333333333329E-2</v>
      </c>
      <c r="C5730" s="24">
        <v>26.7</v>
      </c>
    </row>
    <row r="5731" spans="1:3" x14ac:dyDescent="0.35">
      <c r="A5731" s="36">
        <v>43514</v>
      </c>
      <c r="B5731" s="37">
        <v>0.125</v>
      </c>
      <c r="C5731" s="24">
        <v>26.69</v>
      </c>
    </row>
    <row r="5732" spans="1:3" x14ac:dyDescent="0.35">
      <c r="A5732" s="36">
        <v>43514</v>
      </c>
      <c r="B5732" s="37">
        <v>0.16666666666666666</v>
      </c>
      <c r="C5732" s="24">
        <v>26.7</v>
      </c>
    </row>
    <row r="5733" spans="1:3" x14ac:dyDescent="0.35">
      <c r="A5733" s="36">
        <v>43514</v>
      </c>
      <c r="B5733" s="37">
        <v>0.20833333333333334</v>
      </c>
      <c r="C5733" s="24">
        <v>26.7</v>
      </c>
    </row>
    <row r="5734" spans="1:3" x14ac:dyDescent="0.35">
      <c r="A5734" s="36">
        <v>43514</v>
      </c>
      <c r="B5734" s="37">
        <v>0.25</v>
      </c>
      <c r="C5734" s="24">
        <v>26.69</v>
      </c>
    </row>
    <row r="5735" spans="1:3" x14ac:dyDescent="0.35">
      <c r="A5735" s="36">
        <v>43514</v>
      </c>
      <c r="B5735" s="37">
        <v>0.29166666666666669</v>
      </c>
      <c r="C5735" s="24">
        <v>26.7</v>
      </c>
    </row>
    <row r="5736" spans="1:3" x14ac:dyDescent="0.35">
      <c r="A5736" s="36">
        <v>43514</v>
      </c>
      <c r="B5736" s="37">
        <v>0.33333333333333331</v>
      </c>
      <c r="C5736" s="24">
        <v>26.7</v>
      </c>
    </row>
    <row r="5737" spans="1:3" x14ac:dyDescent="0.35">
      <c r="A5737" s="36">
        <v>43514</v>
      </c>
      <c r="B5737" s="37">
        <v>0.375</v>
      </c>
      <c r="C5737" s="24">
        <v>26.7</v>
      </c>
    </row>
    <row r="5738" spans="1:3" x14ac:dyDescent="0.35">
      <c r="A5738" s="36">
        <v>43514</v>
      </c>
      <c r="B5738" s="37">
        <v>0.41666666666666669</v>
      </c>
      <c r="C5738" s="24">
        <v>26.7</v>
      </c>
    </row>
    <row r="5739" spans="1:3" x14ac:dyDescent="0.35">
      <c r="A5739" s="36">
        <v>43514</v>
      </c>
      <c r="B5739" s="37">
        <v>0.45833333333333331</v>
      </c>
      <c r="C5739" s="24">
        <v>26.7</v>
      </c>
    </row>
    <row r="5740" spans="1:3" x14ac:dyDescent="0.35">
      <c r="A5740" s="36">
        <v>43514</v>
      </c>
      <c r="B5740" s="37">
        <v>0.5</v>
      </c>
      <c r="C5740" s="24">
        <v>26.71</v>
      </c>
    </row>
    <row r="5741" spans="1:3" x14ac:dyDescent="0.35">
      <c r="A5741" s="36">
        <v>43514</v>
      </c>
      <c r="B5741" s="37">
        <v>0.54166666666666663</v>
      </c>
      <c r="C5741" s="24">
        <v>26.7</v>
      </c>
    </row>
    <row r="5742" spans="1:3" x14ac:dyDescent="0.35">
      <c r="A5742" s="36">
        <v>43514</v>
      </c>
      <c r="B5742" s="37">
        <v>0.58333333333333337</v>
      </c>
      <c r="C5742" s="24">
        <v>26.71</v>
      </c>
    </row>
    <row r="5743" spans="1:3" x14ac:dyDescent="0.35">
      <c r="A5743" s="36">
        <v>43514</v>
      </c>
      <c r="B5743" s="37">
        <v>0.625</v>
      </c>
      <c r="C5743" s="24">
        <v>26.71</v>
      </c>
    </row>
    <row r="5744" spans="1:3" x14ac:dyDescent="0.35">
      <c r="A5744" s="36">
        <v>43514</v>
      </c>
      <c r="B5744" s="37">
        <v>0.66666666666666663</v>
      </c>
      <c r="C5744" s="24">
        <v>26.71</v>
      </c>
    </row>
    <row r="5745" spans="1:3" x14ac:dyDescent="0.35">
      <c r="A5745" s="36">
        <v>43514</v>
      </c>
      <c r="B5745" s="37">
        <v>0.70833333333333337</v>
      </c>
      <c r="C5745" s="24">
        <v>26.71</v>
      </c>
    </row>
    <row r="5746" spans="1:3" x14ac:dyDescent="0.35">
      <c r="A5746" s="36">
        <v>43514</v>
      </c>
      <c r="B5746" s="37">
        <v>0.75</v>
      </c>
      <c r="C5746" s="24">
        <v>26.71</v>
      </c>
    </row>
    <row r="5747" spans="1:3" x14ac:dyDescent="0.35">
      <c r="A5747" s="36">
        <v>43514</v>
      </c>
      <c r="B5747" s="37">
        <v>0.79166666666666663</v>
      </c>
      <c r="C5747" s="24">
        <v>26.71</v>
      </c>
    </row>
    <row r="5748" spans="1:3" x14ac:dyDescent="0.35">
      <c r="A5748" s="36">
        <v>43514</v>
      </c>
      <c r="B5748" s="37">
        <v>0.83333333333333337</v>
      </c>
      <c r="C5748" s="24">
        <v>26.71</v>
      </c>
    </row>
    <row r="5749" spans="1:3" x14ac:dyDescent="0.35">
      <c r="A5749" s="36">
        <v>43514</v>
      </c>
      <c r="B5749" s="37">
        <v>0.875</v>
      </c>
      <c r="C5749" s="24">
        <v>26.72</v>
      </c>
    </row>
    <row r="5750" spans="1:3" x14ac:dyDescent="0.35">
      <c r="A5750" s="36">
        <v>43514</v>
      </c>
      <c r="B5750" s="37">
        <v>0.91666666666666663</v>
      </c>
      <c r="C5750" s="24">
        <v>26.72</v>
      </c>
    </row>
    <row r="5751" spans="1:3" x14ac:dyDescent="0.35">
      <c r="A5751" s="36">
        <v>43514</v>
      </c>
      <c r="B5751" s="37">
        <v>0.95833333333333337</v>
      </c>
      <c r="C5751" s="24">
        <v>26.72</v>
      </c>
    </row>
    <row r="5752" spans="1:3" x14ac:dyDescent="0.35">
      <c r="A5752" s="36">
        <v>43515</v>
      </c>
      <c r="B5752" s="37">
        <v>0</v>
      </c>
      <c r="C5752" s="24">
        <v>26.72</v>
      </c>
    </row>
    <row r="5753" spans="1:3" x14ac:dyDescent="0.35">
      <c r="A5753" s="36">
        <v>43515</v>
      </c>
      <c r="B5753" s="37">
        <v>4.1666666666666664E-2</v>
      </c>
      <c r="C5753" s="24">
        <v>26.72</v>
      </c>
    </row>
    <row r="5754" spans="1:3" x14ac:dyDescent="0.35">
      <c r="A5754" s="36">
        <v>43515</v>
      </c>
      <c r="B5754" s="37">
        <v>8.3333333333333329E-2</v>
      </c>
      <c r="C5754" s="24">
        <v>26.72</v>
      </c>
    </row>
    <row r="5755" spans="1:3" x14ac:dyDescent="0.35">
      <c r="A5755" s="36">
        <v>43515</v>
      </c>
      <c r="B5755" s="37">
        <v>0.125</v>
      </c>
      <c r="C5755" s="24">
        <v>26.72</v>
      </c>
    </row>
    <row r="5756" spans="1:3" x14ac:dyDescent="0.35">
      <c r="A5756" s="36">
        <v>43515</v>
      </c>
      <c r="B5756" s="37">
        <v>0.16666666666666666</v>
      </c>
      <c r="C5756" s="24">
        <v>26.72</v>
      </c>
    </row>
    <row r="5757" spans="1:3" x14ac:dyDescent="0.35">
      <c r="A5757" s="36">
        <v>43515</v>
      </c>
      <c r="B5757" s="37">
        <v>0.20833333333333334</v>
      </c>
      <c r="C5757" s="24">
        <v>26.72</v>
      </c>
    </row>
    <row r="5758" spans="1:3" x14ac:dyDescent="0.35">
      <c r="A5758" s="36">
        <v>43515</v>
      </c>
      <c r="B5758" s="37">
        <v>0.25</v>
      </c>
      <c r="C5758" s="24">
        <v>26.72</v>
      </c>
    </row>
    <row r="5759" spans="1:3" x14ac:dyDescent="0.35">
      <c r="A5759" s="36">
        <v>43515</v>
      </c>
      <c r="B5759" s="37">
        <v>0.29166666666666669</v>
      </c>
      <c r="C5759" s="24">
        <v>26.72</v>
      </c>
    </row>
    <row r="5760" spans="1:3" x14ac:dyDescent="0.35">
      <c r="A5760" s="36">
        <v>43515</v>
      </c>
      <c r="B5760" s="37">
        <v>0.33333333333333331</v>
      </c>
      <c r="C5760" s="24">
        <v>26.72</v>
      </c>
    </row>
    <row r="5761" spans="1:3" x14ac:dyDescent="0.35">
      <c r="A5761" s="36">
        <v>43515</v>
      </c>
      <c r="B5761" s="37">
        <v>0.375</v>
      </c>
      <c r="C5761" s="24">
        <v>26.73</v>
      </c>
    </row>
    <row r="5762" spans="1:3" x14ac:dyDescent="0.35">
      <c r="A5762" s="36">
        <v>43515</v>
      </c>
      <c r="B5762" s="37">
        <v>0.41666666666666669</v>
      </c>
      <c r="C5762" s="24">
        <v>26.73</v>
      </c>
    </row>
    <row r="5763" spans="1:3" x14ac:dyDescent="0.35">
      <c r="A5763" s="36">
        <v>43515</v>
      </c>
      <c r="B5763" s="37">
        <v>0.45833333333333331</v>
      </c>
      <c r="C5763" s="24">
        <v>26.73</v>
      </c>
    </row>
    <row r="5764" spans="1:3" x14ac:dyDescent="0.35">
      <c r="A5764" s="36">
        <v>43515</v>
      </c>
      <c r="B5764" s="37">
        <v>0.5</v>
      </c>
      <c r="C5764" s="24">
        <v>26.73</v>
      </c>
    </row>
    <row r="5765" spans="1:3" x14ac:dyDescent="0.35">
      <c r="A5765" s="36">
        <v>43515</v>
      </c>
      <c r="B5765" s="37">
        <v>0.54166666666666663</v>
      </c>
      <c r="C5765" s="24">
        <v>26.73</v>
      </c>
    </row>
    <row r="5766" spans="1:3" x14ac:dyDescent="0.35">
      <c r="A5766" s="36">
        <v>43515</v>
      </c>
      <c r="B5766" s="37">
        <v>0.58333333333333337</v>
      </c>
      <c r="C5766" s="24">
        <v>26.73</v>
      </c>
    </row>
    <row r="5767" spans="1:3" x14ac:dyDescent="0.35">
      <c r="A5767" s="36">
        <v>43515</v>
      </c>
      <c r="B5767" s="37">
        <v>0.625</v>
      </c>
      <c r="C5767" s="24">
        <v>26.73</v>
      </c>
    </row>
    <row r="5768" spans="1:3" x14ac:dyDescent="0.35">
      <c r="A5768" s="36">
        <v>43515</v>
      </c>
      <c r="B5768" s="37">
        <v>0.66666666666666663</v>
      </c>
      <c r="C5768" s="24">
        <v>26.74</v>
      </c>
    </row>
    <row r="5769" spans="1:3" x14ac:dyDescent="0.35">
      <c r="A5769" s="36">
        <v>43515</v>
      </c>
      <c r="B5769" s="37">
        <v>0.70833333333333337</v>
      </c>
      <c r="C5769" s="24">
        <v>26.74</v>
      </c>
    </row>
    <row r="5770" spans="1:3" x14ac:dyDescent="0.35">
      <c r="A5770" s="36">
        <v>43515</v>
      </c>
      <c r="B5770" s="37">
        <v>0.75</v>
      </c>
      <c r="C5770" s="24">
        <v>26.74</v>
      </c>
    </row>
    <row r="5771" spans="1:3" x14ac:dyDescent="0.35">
      <c r="A5771" s="36">
        <v>43515</v>
      </c>
      <c r="B5771" s="37">
        <v>0.79166666666666663</v>
      </c>
      <c r="C5771" s="24">
        <v>26.74</v>
      </c>
    </row>
    <row r="5772" spans="1:3" x14ac:dyDescent="0.35">
      <c r="A5772" s="36">
        <v>43515</v>
      </c>
      <c r="B5772" s="37">
        <v>0.83333333333333337</v>
      </c>
      <c r="C5772" s="24">
        <v>26.74</v>
      </c>
    </row>
    <row r="5773" spans="1:3" x14ac:dyDescent="0.35">
      <c r="A5773" s="36">
        <v>43515</v>
      </c>
      <c r="B5773" s="37">
        <v>0.875</v>
      </c>
      <c r="C5773" s="24">
        <v>26.75</v>
      </c>
    </row>
    <row r="5774" spans="1:3" x14ac:dyDescent="0.35">
      <c r="A5774" s="36">
        <v>43515</v>
      </c>
      <c r="B5774" s="37">
        <v>0.91666666666666663</v>
      </c>
      <c r="C5774" s="24">
        <v>26.75</v>
      </c>
    </row>
    <row r="5775" spans="1:3" x14ac:dyDescent="0.35">
      <c r="A5775" s="36">
        <v>43515</v>
      </c>
      <c r="B5775" s="37">
        <v>0.95833333333333337</v>
      </c>
      <c r="C5775" s="24">
        <v>26.75</v>
      </c>
    </row>
    <row r="5776" spans="1:3" x14ac:dyDescent="0.35">
      <c r="A5776" s="36">
        <v>43516</v>
      </c>
      <c r="B5776" s="37">
        <v>0</v>
      </c>
      <c r="C5776" s="24">
        <v>26.75</v>
      </c>
    </row>
    <row r="5777" spans="1:3" x14ac:dyDescent="0.35">
      <c r="A5777" s="36">
        <v>43516</v>
      </c>
      <c r="B5777" s="37">
        <v>4.1666666666666664E-2</v>
      </c>
      <c r="C5777" s="24">
        <v>26.75</v>
      </c>
    </row>
    <row r="5778" spans="1:3" x14ac:dyDescent="0.35">
      <c r="A5778" s="36">
        <v>43516</v>
      </c>
      <c r="B5778" s="37">
        <v>8.3333333333333329E-2</v>
      </c>
      <c r="C5778" s="24">
        <v>26.75</v>
      </c>
    </row>
    <row r="5779" spans="1:3" x14ac:dyDescent="0.35">
      <c r="A5779" s="36">
        <v>43516</v>
      </c>
      <c r="B5779" s="37">
        <v>0.125</v>
      </c>
      <c r="C5779" s="24">
        <v>26.75</v>
      </c>
    </row>
    <row r="5780" spans="1:3" x14ac:dyDescent="0.35">
      <c r="A5780" s="36">
        <v>43516</v>
      </c>
      <c r="B5780" s="37">
        <v>0.16666666666666666</v>
      </c>
      <c r="C5780" s="24">
        <v>26.75</v>
      </c>
    </row>
    <row r="5781" spans="1:3" x14ac:dyDescent="0.35">
      <c r="A5781" s="36">
        <v>43516</v>
      </c>
      <c r="B5781" s="37">
        <v>0.20833333333333334</v>
      </c>
      <c r="C5781" s="24">
        <v>26.75</v>
      </c>
    </row>
    <row r="5782" spans="1:3" x14ac:dyDescent="0.35">
      <c r="A5782" s="36">
        <v>43516</v>
      </c>
      <c r="B5782" s="37">
        <v>0.25</v>
      </c>
      <c r="C5782" s="24">
        <v>26.75</v>
      </c>
    </row>
    <row r="5783" spans="1:3" x14ac:dyDescent="0.35">
      <c r="A5783" s="36">
        <v>43516</v>
      </c>
      <c r="B5783" s="37">
        <v>0.29166666666666669</v>
      </c>
      <c r="C5783" s="24">
        <v>26.75</v>
      </c>
    </row>
    <row r="5784" spans="1:3" x14ac:dyDescent="0.35">
      <c r="A5784" s="36">
        <v>43516</v>
      </c>
      <c r="B5784" s="37">
        <v>0.33333333333333331</v>
      </c>
      <c r="C5784" s="24">
        <v>26.75</v>
      </c>
    </row>
    <row r="5785" spans="1:3" x14ac:dyDescent="0.35">
      <c r="A5785" s="36">
        <v>43516</v>
      </c>
      <c r="B5785" s="37">
        <v>0.375</v>
      </c>
      <c r="C5785" s="24">
        <v>26.76</v>
      </c>
    </row>
    <row r="5786" spans="1:3" x14ac:dyDescent="0.35">
      <c r="A5786" s="36">
        <v>43516</v>
      </c>
      <c r="B5786" s="37">
        <v>0.41666666666666669</v>
      </c>
      <c r="C5786" s="24">
        <v>26.76</v>
      </c>
    </row>
    <row r="5787" spans="1:3" x14ac:dyDescent="0.35">
      <c r="A5787" s="36">
        <v>43516</v>
      </c>
      <c r="B5787" s="37">
        <v>0.45833333333333331</v>
      </c>
      <c r="C5787" s="24">
        <v>26.76</v>
      </c>
    </row>
    <row r="5788" spans="1:3" x14ac:dyDescent="0.35">
      <c r="A5788" s="36">
        <v>43516</v>
      </c>
      <c r="B5788" s="37">
        <v>0.5</v>
      </c>
      <c r="C5788" s="24">
        <v>26.76</v>
      </c>
    </row>
    <row r="5789" spans="1:3" x14ac:dyDescent="0.35">
      <c r="A5789" s="36">
        <v>43516</v>
      </c>
      <c r="B5789" s="37">
        <v>0.54166666666666663</v>
      </c>
      <c r="C5789" s="24">
        <v>26.76</v>
      </c>
    </row>
    <row r="5790" spans="1:3" x14ac:dyDescent="0.35">
      <c r="A5790" s="36">
        <v>43516</v>
      </c>
      <c r="B5790" s="37">
        <v>0.58333333333333337</v>
      </c>
      <c r="C5790" s="24">
        <v>26.76</v>
      </c>
    </row>
    <row r="5791" spans="1:3" x14ac:dyDescent="0.35">
      <c r="A5791" s="36">
        <v>43516</v>
      </c>
      <c r="B5791" s="37">
        <v>0.625</v>
      </c>
      <c r="C5791" s="24">
        <v>26.76</v>
      </c>
    </row>
    <row r="5792" spans="1:3" x14ac:dyDescent="0.35">
      <c r="A5792" s="36">
        <v>43516</v>
      </c>
      <c r="B5792" s="37">
        <v>0.66666666666666663</v>
      </c>
      <c r="C5792" s="24">
        <v>26.76</v>
      </c>
    </row>
    <row r="5793" spans="1:3" x14ac:dyDescent="0.35">
      <c r="A5793" s="36">
        <v>43516</v>
      </c>
      <c r="B5793" s="37">
        <v>0.70833333333333337</v>
      </c>
      <c r="C5793" s="24">
        <v>26.77</v>
      </c>
    </row>
    <row r="5794" spans="1:3" x14ac:dyDescent="0.35">
      <c r="A5794" s="36">
        <v>43516</v>
      </c>
      <c r="B5794" s="37">
        <v>0.75</v>
      </c>
      <c r="C5794" s="24">
        <v>26.77</v>
      </c>
    </row>
    <row r="5795" spans="1:3" x14ac:dyDescent="0.35">
      <c r="A5795" s="36">
        <v>43516</v>
      </c>
      <c r="B5795" s="37">
        <v>0.79166666666666663</v>
      </c>
      <c r="C5795" s="24">
        <v>26.77</v>
      </c>
    </row>
    <row r="5796" spans="1:3" x14ac:dyDescent="0.35">
      <c r="A5796" s="36">
        <v>43516</v>
      </c>
      <c r="B5796" s="37">
        <v>0.83333333333333337</v>
      </c>
      <c r="C5796" s="24">
        <v>26.78</v>
      </c>
    </row>
    <row r="5797" spans="1:3" x14ac:dyDescent="0.35">
      <c r="A5797" s="36">
        <v>43516</v>
      </c>
      <c r="B5797" s="37">
        <v>0.875</v>
      </c>
      <c r="C5797" s="24">
        <v>26.78</v>
      </c>
    </row>
    <row r="5798" spans="1:3" x14ac:dyDescent="0.35">
      <c r="A5798" s="36">
        <v>43516</v>
      </c>
      <c r="B5798" s="37">
        <v>0.91666666666666663</v>
      </c>
      <c r="C5798" s="24">
        <v>26.78</v>
      </c>
    </row>
    <row r="5799" spans="1:3" x14ac:dyDescent="0.35">
      <c r="A5799" s="36">
        <v>43516</v>
      </c>
      <c r="B5799" s="37">
        <v>0.95833333333333337</v>
      </c>
      <c r="C5799" s="24">
        <v>26.78</v>
      </c>
    </row>
    <row r="5800" spans="1:3" x14ac:dyDescent="0.35">
      <c r="A5800" s="36">
        <v>43517</v>
      </c>
      <c r="B5800" s="37">
        <v>0</v>
      </c>
      <c r="C5800" s="24">
        <v>26.78</v>
      </c>
    </row>
    <row r="5801" spans="1:3" x14ac:dyDescent="0.35">
      <c r="A5801" s="36">
        <v>43517</v>
      </c>
      <c r="B5801" s="37">
        <v>4.1666666666666664E-2</v>
      </c>
      <c r="C5801" s="24">
        <v>26.78</v>
      </c>
    </row>
    <row r="5802" spans="1:3" x14ac:dyDescent="0.35">
      <c r="A5802" s="36">
        <v>43517</v>
      </c>
      <c r="B5802" s="37">
        <v>8.3333333333333329E-2</v>
      </c>
      <c r="C5802" s="24">
        <v>26.78</v>
      </c>
    </row>
    <row r="5803" spans="1:3" x14ac:dyDescent="0.35">
      <c r="A5803" s="36">
        <v>43517</v>
      </c>
      <c r="B5803" s="37">
        <v>0.125</v>
      </c>
      <c r="C5803" s="24">
        <v>26.78</v>
      </c>
    </row>
    <row r="5804" spans="1:3" x14ac:dyDescent="0.35">
      <c r="A5804" s="36">
        <v>43517</v>
      </c>
      <c r="B5804" s="37">
        <v>0.16666666666666666</v>
      </c>
      <c r="C5804" s="24">
        <v>26.78</v>
      </c>
    </row>
    <row r="5805" spans="1:3" x14ac:dyDescent="0.35">
      <c r="A5805" s="36">
        <v>43517</v>
      </c>
      <c r="B5805" s="37">
        <v>0.20833333333333334</v>
      </c>
      <c r="C5805" s="24">
        <v>26.78</v>
      </c>
    </row>
    <row r="5806" spans="1:3" x14ac:dyDescent="0.35">
      <c r="A5806" s="36">
        <v>43517</v>
      </c>
      <c r="B5806" s="37">
        <v>0.25</v>
      </c>
      <c r="C5806" s="24">
        <v>26.78</v>
      </c>
    </row>
    <row r="5807" spans="1:3" x14ac:dyDescent="0.35">
      <c r="A5807" s="36">
        <v>43517</v>
      </c>
      <c r="B5807" s="37">
        <v>0.29166666666666669</v>
      </c>
      <c r="C5807" s="24">
        <v>26.78</v>
      </c>
    </row>
    <row r="5808" spans="1:3" x14ac:dyDescent="0.35">
      <c r="A5808" s="36">
        <v>43517</v>
      </c>
      <c r="B5808" s="37">
        <v>0.33333333333333331</v>
      </c>
      <c r="C5808" s="24">
        <v>26.79</v>
      </c>
    </row>
    <row r="5809" spans="1:3" x14ac:dyDescent="0.35">
      <c r="A5809" s="36">
        <v>43517</v>
      </c>
      <c r="B5809" s="37">
        <v>0.375</v>
      </c>
      <c r="C5809" s="24">
        <v>26.78</v>
      </c>
    </row>
    <row r="5810" spans="1:3" x14ac:dyDescent="0.35">
      <c r="A5810" s="36">
        <v>43517</v>
      </c>
      <c r="B5810" s="37">
        <v>0.41666666666666669</v>
      </c>
      <c r="C5810" s="24">
        <v>26.79</v>
      </c>
    </row>
    <row r="5811" spans="1:3" x14ac:dyDescent="0.35">
      <c r="A5811" s="36">
        <v>43517</v>
      </c>
      <c r="B5811" s="37">
        <v>0.45833333333333331</v>
      </c>
      <c r="C5811" s="24">
        <v>26.79</v>
      </c>
    </row>
    <row r="5812" spans="1:3" x14ac:dyDescent="0.35">
      <c r="A5812" s="36">
        <v>43517</v>
      </c>
      <c r="B5812" s="37">
        <v>0.5</v>
      </c>
      <c r="C5812" s="24">
        <v>26.79</v>
      </c>
    </row>
    <row r="5813" spans="1:3" x14ac:dyDescent="0.35">
      <c r="A5813" s="36">
        <v>43517</v>
      </c>
      <c r="B5813" s="37">
        <v>0.54166666666666663</v>
      </c>
      <c r="C5813" s="24">
        <v>26.79</v>
      </c>
    </row>
    <row r="5814" spans="1:3" x14ac:dyDescent="0.35">
      <c r="A5814" s="36">
        <v>43517</v>
      </c>
      <c r="B5814" s="37">
        <v>0.58333333333333337</v>
      </c>
      <c r="C5814" s="24">
        <v>26.79</v>
      </c>
    </row>
    <row r="5815" spans="1:3" x14ac:dyDescent="0.35">
      <c r="A5815" s="36">
        <v>43517</v>
      </c>
      <c r="B5815" s="37">
        <v>0.625</v>
      </c>
      <c r="C5815" s="24">
        <v>26.79</v>
      </c>
    </row>
    <row r="5816" spans="1:3" x14ac:dyDescent="0.35">
      <c r="A5816" s="36">
        <v>43517</v>
      </c>
      <c r="B5816" s="37">
        <v>0.66666666666666663</v>
      </c>
      <c r="C5816" s="24">
        <v>26.8</v>
      </c>
    </row>
    <row r="5817" spans="1:3" x14ac:dyDescent="0.35">
      <c r="A5817" s="36">
        <v>43517</v>
      </c>
      <c r="B5817" s="37">
        <v>0.70833333333333337</v>
      </c>
      <c r="C5817" s="24">
        <v>26.8</v>
      </c>
    </row>
    <row r="5818" spans="1:3" x14ac:dyDescent="0.35">
      <c r="A5818" s="36">
        <v>43517</v>
      </c>
      <c r="B5818" s="37">
        <v>0.75</v>
      </c>
      <c r="C5818" s="24">
        <v>26.8</v>
      </c>
    </row>
    <row r="5819" spans="1:3" x14ac:dyDescent="0.35">
      <c r="A5819" s="36">
        <v>43517</v>
      </c>
      <c r="B5819" s="37">
        <v>0.79166666666666663</v>
      </c>
      <c r="C5819" s="24">
        <v>26.8</v>
      </c>
    </row>
    <row r="5820" spans="1:3" x14ac:dyDescent="0.35">
      <c r="A5820" s="36">
        <v>43517</v>
      </c>
      <c r="B5820" s="37">
        <v>0.83333333333333337</v>
      </c>
      <c r="C5820" s="24">
        <v>26.8</v>
      </c>
    </row>
    <row r="5821" spans="1:3" x14ac:dyDescent="0.35">
      <c r="A5821" s="36">
        <v>43517</v>
      </c>
      <c r="B5821" s="37">
        <v>0.875</v>
      </c>
      <c r="C5821" s="24">
        <v>26.8</v>
      </c>
    </row>
    <row r="5822" spans="1:3" x14ac:dyDescent="0.35">
      <c r="A5822" s="36">
        <v>43517</v>
      </c>
      <c r="B5822" s="37">
        <v>0.91666666666666663</v>
      </c>
      <c r="C5822" s="24">
        <v>26.81</v>
      </c>
    </row>
    <row r="5823" spans="1:3" x14ac:dyDescent="0.35">
      <c r="A5823" s="36">
        <v>43517</v>
      </c>
      <c r="B5823" s="37">
        <v>0.95833333333333337</v>
      </c>
      <c r="C5823" s="24">
        <v>26.8</v>
      </c>
    </row>
    <row r="5824" spans="1:3" x14ac:dyDescent="0.35">
      <c r="A5824" s="36">
        <v>43518</v>
      </c>
      <c r="B5824" s="37">
        <v>0</v>
      </c>
      <c r="C5824" s="24">
        <v>26.81</v>
      </c>
    </row>
    <row r="5825" spans="1:3" x14ac:dyDescent="0.35">
      <c r="A5825" s="36">
        <v>43518</v>
      </c>
      <c r="B5825" s="37">
        <v>4.1666666666666664E-2</v>
      </c>
      <c r="C5825" s="24">
        <v>26.81</v>
      </c>
    </row>
    <row r="5826" spans="1:3" x14ac:dyDescent="0.35">
      <c r="A5826" s="36">
        <v>43518</v>
      </c>
      <c r="B5826" s="37">
        <v>8.3333333333333329E-2</v>
      </c>
      <c r="C5826" s="24">
        <v>26.81</v>
      </c>
    </row>
    <row r="5827" spans="1:3" x14ac:dyDescent="0.35">
      <c r="A5827" s="36">
        <v>43518</v>
      </c>
      <c r="B5827" s="37">
        <v>0.125</v>
      </c>
      <c r="C5827" s="24">
        <v>26.81</v>
      </c>
    </row>
    <row r="5828" spans="1:3" x14ac:dyDescent="0.35">
      <c r="A5828" s="36">
        <v>43518</v>
      </c>
      <c r="B5828" s="37">
        <v>0.16666666666666666</v>
      </c>
      <c r="C5828" s="24">
        <v>26.81</v>
      </c>
    </row>
    <row r="5829" spans="1:3" x14ac:dyDescent="0.35">
      <c r="A5829" s="36">
        <v>43518</v>
      </c>
      <c r="B5829" s="37">
        <v>0.20833333333333334</v>
      </c>
      <c r="C5829" s="24">
        <v>26.81</v>
      </c>
    </row>
    <row r="5830" spans="1:3" x14ac:dyDescent="0.35">
      <c r="A5830" s="36">
        <v>43518</v>
      </c>
      <c r="B5830" s="37">
        <v>0.25</v>
      </c>
      <c r="C5830" s="24">
        <v>26.81</v>
      </c>
    </row>
    <row r="5831" spans="1:3" x14ac:dyDescent="0.35">
      <c r="A5831" s="36">
        <v>43518</v>
      </c>
      <c r="B5831" s="37">
        <v>0.29166666666666669</v>
      </c>
      <c r="C5831" s="24">
        <v>26.81</v>
      </c>
    </row>
    <row r="5832" spans="1:3" x14ac:dyDescent="0.35">
      <c r="A5832" s="36">
        <v>43518</v>
      </c>
      <c r="B5832" s="37">
        <v>0.33333333333333331</v>
      </c>
      <c r="C5832" s="24">
        <v>26.81</v>
      </c>
    </row>
    <row r="5833" spans="1:3" x14ac:dyDescent="0.35">
      <c r="A5833" s="36">
        <v>43518</v>
      </c>
      <c r="B5833" s="37">
        <v>0.375</v>
      </c>
      <c r="C5833" s="24">
        <v>26.81</v>
      </c>
    </row>
    <row r="5834" spans="1:3" x14ac:dyDescent="0.35">
      <c r="A5834" s="36">
        <v>43518</v>
      </c>
      <c r="B5834" s="37">
        <v>0.41666666666666669</v>
      </c>
      <c r="C5834" s="24">
        <v>26.82</v>
      </c>
    </row>
    <row r="5835" spans="1:3" x14ac:dyDescent="0.35">
      <c r="A5835" s="36">
        <v>43518</v>
      </c>
      <c r="B5835" s="37">
        <v>0.45833333333333331</v>
      </c>
      <c r="C5835" s="24">
        <v>26.82</v>
      </c>
    </row>
    <row r="5836" spans="1:3" x14ac:dyDescent="0.35">
      <c r="A5836" s="36">
        <v>43518</v>
      </c>
      <c r="B5836" s="37">
        <v>0.5</v>
      </c>
      <c r="C5836" s="24">
        <v>26.81</v>
      </c>
    </row>
    <row r="5837" spans="1:3" x14ac:dyDescent="0.35">
      <c r="A5837" s="36">
        <v>43518</v>
      </c>
      <c r="B5837" s="37">
        <v>0.54166666666666663</v>
      </c>
      <c r="C5837" s="24">
        <v>26.82</v>
      </c>
    </row>
    <row r="5838" spans="1:3" x14ac:dyDescent="0.35">
      <c r="A5838" s="36">
        <v>43518</v>
      </c>
      <c r="B5838" s="37">
        <v>0.58333333333333337</v>
      </c>
      <c r="C5838" s="24">
        <v>26.82</v>
      </c>
    </row>
    <row r="5839" spans="1:3" x14ac:dyDescent="0.35">
      <c r="A5839" s="36">
        <v>43518</v>
      </c>
      <c r="B5839" s="37">
        <v>0.625</v>
      </c>
      <c r="C5839" s="24">
        <v>26.82</v>
      </c>
    </row>
    <row r="5840" spans="1:3" x14ac:dyDescent="0.35">
      <c r="A5840" s="36">
        <v>43518</v>
      </c>
      <c r="B5840" s="37">
        <v>0.66666666666666663</v>
      </c>
      <c r="C5840" s="24">
        <v>26.82</v>
      </c>
    </row>
    <row r="5841" spans="1:3" x14ac:dyDescent="0.35">
      <c r="A5841" s="36">
        <v>43518</v>
      </c>
      <c r="B5841" s="37">
        <v>0.70833333333333337</v>
      </c>
      <c r="C5841" s="24">
        <v>26.82</v>
      </c>
    </row>
    <row r="5842" spans="1:3" x14ac:dyDescent="0.35">
      <c r="A5842" s="36">
        <v>43518</v>
      </c>
      <c r="B5842" s="37">
        <v>0.75</v>
      </c>
      <c r="C5842" s="24">
        <v>26.83</v>
      </c>
    </row>
    <row r="5843" spans="1:3" x14ac:dyDescent="0.35">
      <c r="A5843" s="36">
        <v>43518</v>
      </c>
      <c r="B5843" s="37">
        <v>0.79166666666666663</v>
      </c>
      <c r="C5843" s="24">
        <v>26.83</v>
      </c>
    </row>
    <row r="5844" spans="1:3" x14ac:dyDescent="0.35">
      <c r="A5844" s="36">
        <v>43518</v>
      </c>
      <c r="B5844" s="37">
        <v>0.83333333333333337</v>
      </c>
      <c r="C5844" s="24">
        <v>26.83</v>
      </c>
    </row>
    <row r="5845" spans="1:3" x14ac:dyDescent="0.35">
      <c r="A5845" s="36">
        <v>43518</v>
      </c>
      <c r="B5845" s="37">
        <v>0.875</v>
      </c>
      <c r="C5845" s="24">
        <v>26.83</v>
      </c>
    </row>
    <row r="5846" spans="1:3" x14ac:dyDescent="0.35">
      <c r="A5846" s="36">
        <v>43518</v>
      </c>
      <c r="B5846" s="37">
        <v>0.91666666666666663</v>
      </c>
      <c r="C5846" s="24">
        <v>26.84</v>
      </c>
    </row>
    <row r="5847" spans="1:3" x14ac:dyDescent="0.35">
      <c r="A5847" s="36">
        <v>43518</v>
      </c>
      <c r="B5847" s="37">
        <v>0.95833333333333337</v>
      </c>
      <c r="C5847" s="24">
        <v>26.84</v>
      </c>
    </row>
    <row r="5848" spans="1:3" x14ac:dyDescent="0.35">
      <c r="A5848" s="36">
        <v>43519</v>
      </c>
      <c r="B5848" s="37">
        <v>0</v>
      </c>
      <c r="C5848" s="24">
        <v>26.84</v>
      </c>
    </row>
    <row r="5849" spans="1:3" x14ac:dyDescent="0.35">
      <c r="A5849" s="36">
        <v>43519</v>
      </c>
      <c r="B5849" s="37">
        <v>4.1666666666666664E-2</v>
      </c>
      <c r="C5849" s="24">
        <v>26.84</v>
      </c>
    </row>
    <row r="5850" spans="1:3" x14ac:dyDescent="0.35">
      <c r="A5850" s="36">
        <v>43519</v>
      </c>
      <c r="B5850" s="37">
        <v>8.3333333333333329E-2</v>
      </c>
      <c r="C5850" s="24">
        <v>26.84</v>
      </c>
    </row>
    <row r="5851" spans="1:3" x14ac:dyDescent="0.35">
      <c r="A5851" s="36">
        <v>43519</v>
      </c>
      <c r="B5851" s="37">
        <v>0.125</v>
      </c>
      <c r="C5851" s="24">
        <v>26.84</v>
      </c>
    </row>
    <row r="5852" spans="1:3" x14ac:dyDescent="0.35">
      <c r="A5852" s="36">
        <v>43519</v>
      </c>
      <c r="B5852" s="37">
        <v>0.16666666666666666</v>
      </c>
      <c r="C5852" s="24">
        <v>26.84</v>
      </c>
    </row>
    <row r="5853" spans="1:3" x14ac:dyDescent="0.35">
      <c r="A5853" s="36">
        <v>43519</v>
      </c>
      <c r="B5853" s="37">
        <v>0.20833333333333334</v>
      </c>
      <c r="C5853" s="24">
        <v>26.84</v>
      </c>
    </row>
    <row r="5854" spans="1:3" x14ac:dyDescent="0.35">
      <c r="A5854" s="36">
        <v>43519</v>
      </c>
      <c r="B5854" s="37">
        <v>0.25</v>
      </c>
      <c r="C5854" s="24">
        <v>26.84</v>
      </c>
    </row>
    <row r="5855" spans="1:3" x14ac:dyDescent="0.35">
      <c r="A5855" s="36">
        <v>43519</v>
      </c>
      <c r="B5855" s="37">
        <v>0.29166666666666669</v>
      </c>
      <c r="C5855" s="24">
        <v>26.84</v>
      </c>
    </row>
    <row r="5856" spans="1:3" x14ac:dyDescent="0.35">
      <c r="A5856" s="36">
        <v>43519</v>
      </c>
      <c r="B5856" s="37">
        <v>0.33333333333333331</v>
      </c>
      <c r="C5856" s="24">
        <v>26.85</v>
      </c>
    </row>
    <row r="5857" spans="1:3" x14ac:dyDescent="0.35">
      <c r="A5857" s="36">
        <v>43519</v>
      </c>
      <c r="B5857" s="37">
        <v>0.375</v>
      </c>
      <c r="C5857" s="24">
        <v>26.85</v>
      </c>
    </row>
    <row r="5858" spans="1:3" x14ac:dyDescent="0.35">
      <c r="A5858" s="36">
        <v>43519</v>
      </c>
      <c r="B5858" s="37">
        <v>0.41666666666666669</v>
      </c>
      <c r="C5858" s="24">
        <v>26.85</v>
      </c>
    </row>
    <row r="5859" spans="1:3" x14ac:dyDescent="0.35">
      <c r="A5859" s="36">
        <v>43519</v>
      </c>
      <c r="B5859" s="37">
        <v>0.45833333333333331</v>
      </c>
      <c r="C5859" s="24">
        <v>26.85</v>
      </c>
    </row>
    <row r="5860" spans="1:3" x14ac:dyDescent="0.35">
      <c r="A5860" s="36">
        <v>43519</v>
      </c>
      <c r="B5860" s="37">
        <v>0.5</v>
      </c>
      <c r="C5860" s="24">
        <v>26.85</v>
      </c>
    </row>
    <row r="5861" spans="1:3" x14ac:dyDescent="0.35">
      <c r="A5861" s="36">
        <v>43519</v>
      </c>
      <c r="B5861" s="37">
        <v>0.54166666666666663</v>
      </c>
      <c r="C5861" s="24">
        <v>26.85</v>
      </c>
    </row>
    <row r="5862" spans="1:3" x14ac:dyDescent="0.35">
      <c r="A5862" s="36">
        <v>43519</v>
      </c>
      <c r="B5862" s="37">
        <v>0.58333333333333337</v>
      </c>
      <c r="C5862" s="24">
        <v>26.85</v>
      </c>
    </row>
    <row r="5863" spans="1:3" x14ac:dyDescent="0.35">
      <c r="A5863" s="36">
        <v>43519</v>
      </c>
      <c r="B5863" s="37">
        <v>0.625</v>
      </c>
      <c r="C5863" s="24">
        <v>26.85</v>
      </c>
    </row>
    <row r="5864" spans="1:3" x14ac:dyDescent="0.35">
      <c r="A5864" s="36">
        <v>43519</v>
      </c>
      <c r="B5864" s="37">
        <v>0.66666666666666663</v>
      </c>
      <c r="C5864" s="24">
        <v>26.86</v>
      </c>
    </row>
    <row r="5865" spans="1:3" x14ac:dyDescent="0.35">
      <c r="A5865" s="36">
        <v>43519</v>
      </c>
      <c r="B5865" s="37">
        <v>0.70833333333333337</v>
      </c>
      <c r="C5865" s="24">
        <v>26.86</v>
      </c>
    </row>
    <row r="5866" spans="1:3" x14ac:dyDescent="0.35">
      <c r="A5866" s="36">
        <v>43519</v>
      </c>
      <c r="B5866" s="37">
        <v>0.75</v>
      </c>
      <c r="C5866" s="24">
        <v>26.86</v>
      </c>
    </row>
    <row r="5867" spans="1:3" x14ac:dyDescent="0.35">
      <c r="A5867" s="36">
        <v>43519</v>
      </c>
      <c r="B5867" s="37">
        <v>0.79166666666666663</v>
      </c>
      <c r="C5867" s="24">
        <v>26.86</v>
      </c>
    </row>
    <row r="5868" spans="1:3" x14ac:dyDescent="0.35">
      <c r="A5868" s="36">
        <v>43519</v>
      </c>
      <c r="B5868" s="37">
        <v>0.83333333333333337</v>
      </c>
      <c r="C5868" s="24">
        <v>26.87</v>
      </c>
    </row>
    <row r="5869" spans="1:3" x14ac:dyDescent="0.35">
      <c r="A5869" s="36">
        <v>43519</v>
      </c>
      <c r="B5869" s="37">
        <v>0.875</v>
      </c>
      <c r="C5869" s="24">
        <v>26.87</v>
      </c>
    </row>
    <row r="5870" spans="1:3" x14ac:dyDescent="0.35">
      <c r="A5870" s="36">
        <v>43519</v>
      </c>
      <c r="B5870" s="37">
        <v>0.91666666666666663</v>
      </c>
      <c r="C5870" s="24">
        <v>26.87</v>
      </c>
    </row>
    <row r="5871" spans="1:3" x14ac:dyDescent="0.35">
      <c r="A5871" s="36">
        <v>43519</v>
      </c>
      <c r="B5871" s="37">
        <v>0.95833333333333337</v>
      </c>
      <c r="C5871" s="24">
        <v>26.87</v>
      </c>
    </row>
    <row r="5872" spans="1:3" x14ac:dyDescent="0.35">
      <c r="A5872" s="36">
        <v>43520</v>
      </c>
      <c r="B5872" s="37">
        <v>0</v>
      </c>
      <c r="C5872" s="24">
        <v>26.87</v>
      </c>
    </row>
    <row r="5873" spans="1:3" x14ac:dyDescent="0.35">
      <c r="A5873" s="36">
        <v>43520</v>
      </c>
      <c r="B5873" s="37">
        <v>4.1666666666666664E-2</v>
      </c>
      <c r="C5873" s="24">
        <v>26.87</v>
      </c>
    </row>
    <row r="5874" spans="1:3" x14ac:dyDescent="0.35">
      <c r="A5874" s="36">
        <v>43520</v>
      </c>
      <c r="B5874" s="37">
        <v>8.3333333333333329E-2</v>
      </c>
      <c r="C5874" s="24">
        <v>26.87</v>
      </c>
    </row>
    <row r="5875" spans="1:3" x14ac:dyDescent="0.35">
      <c r="A5875" s="36">
        <v>43520</v>
      </c>
      <c r="B5875" s="37">
        <v>0.125</v>
      </c>
      <c r="C5875" s="24">
        <v>26.87</v>
      </c>
    </row>
    <row r="5876" spans="1:3" x14ac:dyDescent="0.35">
      <c r="A5876" s="36">
        <v>43520</v>
      </c>
      <c r="B5876" s="37">
        <v>0.16666666666666666</v>
      </c>
      <c r="C5876" s="24">
        <v>26.87</v>
      </c>
    </row>
    <row r="5877" spans="1:3" x14ac:dyDescent="0.35">
      <c r="A5877" s="36">
        <v>43520</v>
      </c>
      <c r="B5877" s="37">
        <v>0.20833333333333334</v>
      </c>
      <c r="C5877" s="24">
        <v>26.87</v>
      </c>
    </row>
    <row r="5878" spans="1:3" x14ac:dyDescent="0.35">
      <c r="A5878" s="36">
        <v>43520</v>
      </c>
      <c r="B5878" s="37">
        <v>0.25</v>
      </c>
      <c r="C5878" s="24">
        <v>26.87</v>
      </c>
    </row>
    <row r="5879" spans="1:3" x14ac:dyDescent="0.35">
      <c r="A5879" s="36">
        <v>43520</v>
      </c>
      <c r="B5879" s="37">
        <v>0.29166666666666669</v>
      </c>
      <c r="C5879" s="24">
        <v>26.87</v>
      </c>
    </row>
    <row r="5880" spans="1:3" x14ac:dyDescent="0.35">
      <c r="A5880" s="36">
        <v>43520</v>
      </c>
      <c r="B5880" s="37">
        <v>0.33333333333333331</v>
      </c>
      <c r="C5880" s="24">
        <v>26.88</v>
      </c>
    </row>
    <row r="5881" spans="1:3" x14ac:dyDescent="0.35">
      <c r="A5881" s="36">
        <v>43520</v>
      </c>
      <c r="B5881" s="37">
        <v>0.375</v>
      </c>
      <c r="C5881" s="24">
        <v>26.88</v>
      </c>
    </row>
    <row r="5882" spans="1:3" x14ac:dyDescent="0.35">
      <c r="A5882" s="36">
        <v>43520</v>
      </c>
      <c r="B5882" s="37">
        <v>0.41666666666666669</v>
      </c>
      <c r="C5882" s="24">
        <v>26.88</v>
      </c>
    </row>
    <row r="5883" spans="1:3" x14ac:dyDescent="0.35">
      <c r="A5883" s="36">
        <v>43520</v>
      </c>
      <c r="B5883" s="37">
        <v>0.45833333333333331</v>
      </c>
      <c r="C5883" s="24">
        <v>26.88</v>
      </c>
    </row>
    <row r="5884" spans="1:3" x14ac:dyDescent="0.35">
      <c r="A5884" s="36">
        <v>43520</v>
      </c>
      <c r="B5884" s="37">
        <v>0.5</v>
      </c>
      <c r="C5884" s="24">
        <v>26.88</v>
      </c>
    </row>
    <row r="5885" spans="1:3" x14ac:dyDescent="0.35">
      <c r="A5885" s="36">
        <v>43520</v>
      </c>
      <c r="B5885" s="37">
        <v>0.54166666666666663</v>
      </c>
      <c r="C5885" s="24">
        <v>26.88</v>
      </c>
    </row>
    <row r="5886" spans="1:3" x14ac:dyDescent="0.35">
      <c r="A5886" s="36">
        <v>43520</v>
      </c>
      <c r="B5886" s="37">
        <v>0.58333333333333337</v>
      </c>
      <c r="C5886" s="24">
        <v>26.88</v>
      </c>
    </row>
    <row r="5887" spans="1:3" x14ac:dyDescent="0.35">
      <c r="A5887" s="36">
        <v>43520</v>
      </c>
      <c r="B5887" s="37">
        <v>0.625</v>
      </c>
      <c r="C5887" s="24">
        <v>26.88</v>
      </c>
    </row>
    <row r="5888" spans="1:3" x14ac:dyDescent="0.35">
      <c r="A5888" s="36">
        <v>43520</v>
      </c>
      <c r="B5888" s="37">
        <v>0.66666666666666663</v>
      </c>
      <c r="C5888" s="24">
        <v>26.89</v>
      </c>
    </row>
    <row r="5889" spans="1:3" x14ac:dyDescent="0.35">
      <c r="A5889" s="36">
        <v>43520</v>
      </c>
      <c r="B5889" s="37">
        <v>0.70833333333333337</v>
      </c>
      <c r="C5889" s="24">
        <v>26.89</v>
      </c>
    </row>
    <row r="5890" spans="1:3" x14ac:dyDescent="0.35">
      <c r="A5890" s="36">
        <v>43520</v>
      </c>
      <c r="B5890" s="37">
        <v>0.75</v>
      </c>
      <c r="C5890" s="24">
        <v>26.89</v>
      </c>
    </row>
    <row r="5891" spans="1:3" x14ac:dyDescent="0.35">
      <c r="A5891" s="36">
        <v>43520</v>
      </c>
      <c r="B5891" s="37">
        <v>0.79166666666666663</v>
      </c>
      <c r="C5891" s="24">
        <v>26.89</v>
      </c>
    </row>
    <row r="5892" spans="1:3" x14ac:dyDescent="0.35">
      <c r="A5892" s="36">
        <v>43520</v>
      </c>
      <c r="B5892" s="37">
        <v>0.83333333333333337</v>
      </c>
      <c r="C5892" s="24">
        <v>26.89</v>
      </c>
    </row>
    <row r="5893" spans="1:3" x14ac:dyDescent="0.35">
      <c r="A5893" s="36">
        <v>43520</v>
      </c>
      <c r="B5893" s="37">
        <v>0.875</v>
      </c>
      <c r="C5893" s="24">
        <v>26.89</v>
      </c>
    </row>
    <row r="5894" spans="1:3" x14ac:dyDescent="0.35">
      <c r="A5894" s="36">
        <v>43520</v>
      </c>
      <c r="B5894" s="37">
        <v>0.91666666666666663</v>
      </c>
      <c r="C5894" s="24">
        <v>26.89</v>
      </c>
    </row>
    <row r="5895" spans="1:3" x14ac:dyDescent="0.35">
      <c r="A5895" s="36">
        <v>43520</v>
      </c>
      <c r="B5895" s="37">
        <v>0.95833333333333337</v>
      </c>
      <c r="C5895" s="24">
        <v>26.89</v>
      </c>
    </row>
    <row r="5896" spans="1:3" x14ac:dyDescent="0.35">
      <c r="A5896" s="36">
        <v>43521</v>
      </c>
      <c r="B5896" s="37">
        <v>0</v>
      </c>
      <c r="C5896" s="24">
        <v>26.9</v>
      </c>
    </row>
    <row r="5897" spans="1:3" x14ac:dyDescent="0.35">
      <c r="A5897" s="36">
        <v>43521</v>
      </c>
      <c r="B5897" s="37">
        <v>4.1666666666666664E-2</v>
      </c>
      <c r="C5897" s="24">
        <v>26.9</v>
      </c>
    </row>
    <row r="5898" spans="1:3" x14ac:dyDescent="0.35">
      <c r="A5898" s="36">
        <v>43521</v>
      </c>
      <c r="B5898" s="37">
        <v>8.3333333333333329E-2</v>
      </c>
      <c r="C5898" s="24">
        <v>26.9</v>
      </c>
    </row>
    <row r="5899" spans="1:3" x14ac:dyDescent="0.35">
      <c r="A5899" s="36">
        <v>43521</v>
      </c>
      <c r="B5899" s="37">
        <v>0.125</v>
      </c>
      <c r="C5899" s="24">
        <v>26.9</v>
      </c>
    </row>
    <row r="5900" spans="1:3" x14ac:dyDescent="0.35">
      <c r="A5900" s="36">
        <v>43521</v>
      </c>
      <c r="B5900" s="37">
        <v>0.16666666666666666</v>
      </c>
      <c r="C5900" s="24">
        <v>26.9</v>
      </c>
    </row>
    <row r="5901" spans="1:3" x14ac:dyDescent="0.35">
      <c r="A5901" s="36">
        <v>43521</v>
      </c>
      <c r="B5901" s="37">
        <v>0.20833333333333334</v>
      </c>
      <c r="C5901" s="24">
        <v>26.89</v>
      </c>
    </row>
    <row r="5902" spans="1:3" x14ac:dyDescent="0.35">
      <c r="A5902" s="36">
        <v>43521</v>
      </c>
      <c r="B5902" s="37">
        <v>0.25</v>
      </c>
      <c r="C5902" s="24">
        <v>26.89</v>
      </c>
    </row>
    <row r="5903" spans="1:3" x14ac:dyDescent="0.35">
      <c r="A5903" s="36">
        <v>43521</v>
      </c>
      <c r="B5903" s="37">
        <v>0.29166666666666669</v>
      </c>
      <c r="C5903" s="24">
        <v>26.9</v>
      </c>
    </row>
    <row r="5904" spans="1:3" x14ac:dyDescent="0.35">
      <c r="A5904" s="36">
        <v>43521</v>
      </c>
      <c r="B5904" s="37">
        <v>0.33333333333333331</v>
      </c>
      <c r="C5904" s="24">
        <v>26.9</v>
      </c>
    </row>
    <row r="5905" spans="1:3" x14ac:dyDescent="0.35">
      <c r="A5905" s="36">
        <v>43521</v>
      </c>
      <c r="B5905" s="37">
        <v>0.375</v>
      </c>
      <c r="C5905" s="24">
        <v>26.9</v>
      </c>
    </row>
    <row r="5906" spans="1:3" x14ac:dyDescent="0.35">
      <c r="A5906" s="36">
        <v>43521</v>
      </c>
      <c r="B5906" s="37">
        <v>0.41666666666666669</v>
      </c>
      <c r="C5906" s="24">
        <v>26.9</v>
      </c>
    </row>
    <row r="5907" spans="1:3" x14ac:dyDescent="0.35">
      <c r="A5907" s="36">
        <v>43521</v>
      </c>
      <c r="B5907" s="37">
        <v>0.45833333333333331</v>
      </c>
      <c r="C5907" s="24">
        <v>26.9</v>
      </c>
    </row>
    <row r="5908" spans="1:3" x14ac:dyDescent="0.35">
      <c r="A5908" s="36">
        <v>43521</v>
      </c>
      <c r="B5908" s="37">
        <v>0.5</v>
      </c>
      <c r="C5908" s="24">
        <v>26.91</v>
      </c>
    </row>
    <row r="5909" spans="1:3" x14ac:dyDescent="0.35">
      <c r="A5909" s="36">
        <v>43521</v>
      </c>
      <c r="B5909" s="37">
        <v>0.54166666666666663</v>
      </c>
      <c r="C5909" s="24">
        <v>26.91</v>
      </c>
    </row>
    <row r="5910" spans="1:3" x14ac:dyDescent="0.35">
      <c r="A5910" s="36">
        <v>43521</v>
      </c>
      <c r="B5910" s="37">
        <v>0.58333333333333337</v>
      </c>
      <c r="C5910" s="24">
        <v>26.91</v>
      </c>
    </row>
    <row r="5911" spans="1:3" x14ac:dyDescent="0.35">
      <c r="A5911" s="36">
        <v>43521</v>
      </c>
      <c r="B5911" s="37">
        <v>0.625</v>
      </c>
      <c r="C5911" s="24">
        <v>26.91</v>
      </c>
    </row>
    <row r="5912" spans="1:3" x14ac:dyDescent="0.35">
      <c r="A5912" s="36">
        <v>43521</v>
      </c>
      <c r="B5912" s="37">
        <v>0.66666666666666663</v>
      </c>
      <c r="C5912" s="24">
        <v>26.91</v>
      </c>
    </row>
    <row r="5913" spans="1:3" x14ac:dyDescent="0.35">
      <c r="A5913" s="36">
        <v>43521</v>
      </c>
      <c r="B5913" s="37">
        <v>0.70833333333333337</v>
      </c>
      <c r="C5913" s="24">
        <v>26.91</v>
      </c>
    </row>
    <row r="5914" spans="1:3" x14ac:dyDescent="0.35">
      <c r="A5914" s="36">
        <v>43521</v>
      </c>
      <c r="B5914" s="37">
        <v>0.75</v>
      </c>
      <c r="C5914" s="24">
        <v>26.92</v>
      </c>
    </row>
    <row r="5915" spans="1:3" x14ac:dyDescent="0.35">
      <c r="A5915" s="36">
        <v>43521</v>
      </c>
      <c r="B5915" s="37">
        <v>0.79166666666666663</v>
      </c>
      <c r="C5915" s="24">
        <v>26.92</v>
      </c>
    </row>
    <row r="5916" spans="1:3" x14ac:dyDescent="0.35">
      <c r="A5916" s="36">
        <v>43521</v>
      </c>
      <c r="B5916" s="37">
        <v>0.83333333333333337</v>
      </c>
      <c r="C5916" s="24">
        <v>26.92</v>
      </c>
    </row>
    <row r="5917" spans="1:3" x14ac:dyDescent="0.35">
      <c r="A5917" s="36">
        <v>43521</v>
      </c>
      <c r="B5917" s="37">
        <v>0.875</v>
      </c>
      <c r="C5917" s="24">
        <v>26.92</v>
      </c>
    </row>
    <row r="5918" spans="1:3" x14ac:dyDescent="0.35">
      <c r="A5918" s="36">
        <v>43521</v>
      </c>
      <c r="B5918" s="37">
        <v>0.91666666666666663</v>
      </c>
      <c r="C5918" s="24">
        <v>26.92</v>
      </c>
    </row>
    <row r="5919" spans="1:3" x14ac:dyDescent="0.35">
      <c r="A5919" s="36">
        <v>43521</v>
      </c>
      <c r="B5919" s="37">
        <v>0.95833333333333337</v>
      </c>
      <c r="C5919" s="24">
        <v>26.92</v>
      </c>
    </row>
    <row r="5920" spans="1:3" x14ac:dyDescent="0.35">
      <c r="A5920" s="36">
        <v>43522</v>
      </c>
      <c r="B5920" s="37">
        <v>0</v>
      </c>
      <c r="C5920" s="24">
        <v>26.92</v>
      </c>
    </row>
    <row r="5921" spans="1:3" x14ac:dyDescent="0.35">
      <c r="A5921" s="36">
        <v>43522</v>
      </c>
      <c r="B5921" s="37">
        <v>4.1666666666666664E-2</v>
      </c>
      <c r="C5921" s="24">
        <v>26.93</v>
      </c>
    </row>
    <row r="5922" spans="1:3" x14ac:dyDescent="0.35">
      <c r="A5922" s="36">
        <v>43522</v>
      </c>
      <c r="B5922" s="37">
        <v>8.3333333333333329E-2</v>
      </c>
      <c r="C5922" s="24">
        <v>26.92</v>
      </c>
    </row>
    <row r="5923" spans="1:3" x14ac:dyDescent="0.35">
      <c r="A5923" s="36">
        <v>43522</v>
      </c>
      <c r="B5923" s="37">
        <v>0.125</v>
      </c>
      <c r="C5923" s="24">
        <v>26.92</v>
      </c>
    </row>
    <row r="5924" spans="1:3" x14ac:dyDescent="0.35">
      <c r="A5924" s="36">
        <v>43522</v>
      </c>
      <c r="B5924" s="37">
        <v>0.16666666666666666</v>
      </c>
      <c r="C5924" s="24">
        <v>26.92</v>
      </c>
    </row>
    <row r="5925" spans="1:3" x14ac:dyDescent="0.35">
      <c r="A5925" s="36">
        <v>43522</v>
      </c>
      <c r="B5925" s="37">
        <v>0.20833333333333334</v>
      </c>
      <c r="C5925" s="24">
        <v>26.93</v>
      </c>
    </row>
    <row r="5926" spans="1:3" x14ac:dyDescent="0.35">
      <c r="A5926" s="36">
        <v>43522</v>
      </c>
      <c r="B5926" s="37">
        <v>0.25</v>
      </c>
      <c r="C5926" s="24">
        <v>26.93</v>
      </c>
    </row>
    <row r="5927" spans="1:3" x14ac:dyDescent="0.35">
      <c r="A5927" s="36">
        <v>43522</v>
      </c>
      <c r="B5927" s="37">
        <v>0.29166666666666669</v>
      </c>
      <c r="C5927" s="24">
        <v>26.93</v>
      </c>
    </row>
    <row r="5928" spans="1:3" x14ac:dyDescent="0.35">
      <c r="A5928" s="36">
        <v>43522</v>
      </c>
      <c r="B5928" s="37">
        <v>0.33333333333333331</v>
      </c>
      <c r="C5928" s="24">
        <v>26.93</v>
      </c>
    </row>
    <row r="5929" spans="1:3" x14ac:dyDescent="0.35">
      <c r="A5929" s="36">
        <v>43522</v>
      </c>
      <c r="B5929" s="37">
        <v>0.375</v>
      </c>
      <c r="C5929" s="24">
        <v>26.93</v>
      </c>
    </row>
    <row r="5930" spans="1:3" x14ac:dyDescent="0.35">
      <c r="A5930" s="36">
        <v>43522</v>
      </c>
      <c r="B5930" s="37">
        <v>0.41666666666666669</v>
      </c>
      <c r="C5930" s="24">
        <v>26.93</v>
      </c>
    </row>
    <row r="5931" spans="1:3" x14ac:dyDescent="0.35">
      <c r="A5931" s="36">
        <v>43522</v>
      </c>
      <c r="B5931" s="37">
        <v>0.45833333333333331</v>
      </c>
      <c r="C5931" s="24">
        <v>26.93</v>
      </c>
    </row>
    <row r="5932" spans="1:3" x14ac:dyDescent="0.35">
      <c r="A5932" s="36">
        <v>43522</v>
      </c>
      <c r="B5932" s="37">
        <v>0.5</v>
      </c>
      <c r="C5932" s="24">
        <v>26.93</v>
      </c>
    </row>
    <row r="5933" spans="1:3" x14ac:dyDescent="0.35">
      <c r="A5933" s="36">
        <v>43522</v>
      </c>
      <c r="B5933" s="37">
        <v>0.54166666666666663</v>
      </c>
      <c r="C5933" s="24">
        <v>26.94</v>
      </c>
    </row>
    <row r="5934" spans="1:3" x14ac:dyDescent="0.35">
      <c r="A5934" s="36">
        <v>43522</v>
      </c>
      <c r="B5934" s="37">
        <v>0.58333333333333337</v>
      </c>
      <c r="C5934" s="24">
        <v>26.94</v>
      </c>
    </row>
    <row r="5935" spans="1:3" x14ac:dyDescent="0.35">
      <c r="A5935" s="36">
        <v>43522</v>
      </c>
      <c r="B5935" s="37">
        <v>0.625</v>
      </c>
      <c r="C5935" s="24">
        <v>26.93</v>
      </c>
    </row>
    <row r="5936" spans="1:3" x14ac:dyDescent="0.35">
      <c r="A5936" s="36">
        <v>43522</v>
      </c>
      <c r="B5936" s="37">
        <v>0.66666666666666663</v>
      </c>
      <c r="C5936" s="24">
        <v>26.94</v>
      </c>
    </row>
    <row r="5937" spans="1:3" x14ac:dyDescent="0.35">
      <c r="A5937" s="36">
        <v>43522</v>
      </c>
      <c r="B5937" s="37">
        <v>0.70833333333333337</v>
      </c>
      <c r="C5937" s="24">
        <v>26.94</v>
      </c>
    </row>
    <row r="5938" spans="1:3" x14ac:dyDescent="0.35">
      <c r="A5938" s="36">
        <v>43522</v>
      </c>
      <c r="B5938" s="37">
        <v>0.75</v>
      </c>
      <c r="C5938" s="24">
        <v>26.94</v>
      </c>
    </row>
    <row r="5939" spans="1:3" x14ac:dyDescent="0.35">
      <c r="A5939" s="36">
        <v>43522</v>
      </c>
      <c r="B5939" s="37">
        <v>0.79166666666666663</v>
      </c>
      <c r="C5939" s="24">
        <v>26.94</v>
      </c>
    </row>
    <row r="5940" spans="1:3" x14ac:dyDescent="0.35">
      <c r="A5940" s="36">
        <v>43522</v>
      </c>
      <c r="B5940" s="37">
        <v>0.83333333333333337</v>
      </c>
      <c r="C5940" s="24">
        <v>26.95</v>
      </c>
    </row>
    <row r="5941" spans="1:3" x14ac:dyDescent="0.35">
      <c r="A5941" s="36">
        <v>43522</v>
      </c>
      <c r="B5941" s="37">
        <v>0.875</v>
      </c>
      <c r="C5941" s="24">
        <v>26.95</v>
      </c>
    </row>
    <row r="5942" spans="1:3" x14ac:dyDescent="0.35">
      <c r="A5942" s="36">
        <v>43522</v>
      </c>
      <c r="B5942" s="37">
        <v>0.91666666666666663</v>
      </c>
      <c r="C5942" s="24">
        <v>26.95</v>
      </c>
    </row>
    <row r="5943" spans="1:3" x14ac:dyDescent="0.35">
      <c r="A5943" s="36">
        <v>43522</v>
      </c>
      <c r="B5943" s="37">
        <v>0.95833333333333337</v>
      </c>
      <c r="C5943" s="24">
        <v>26.95</v>
      </c>
    </row>
    <row r="5944" spans="1:3" x14ac:dyDescent="0.35">
      <c r="A5944" s="36">
        <v>43523</v>
      </c>
      <c r="B5944" s="37">
        <v>0</v>
      </c>
      <c r="C5944" s="24">
        <v>26.95</v>
      </c>
    </row>
    <row r="5945" spans="1:3" x14ac:dyDescent="0.35">
      <c r="A5945" s="36">
        <v>43523</v>
      </c>
      <c r="B5945" s="37">
        <v>4.1666666666666664E-2</v>
      </c>
      <c r="C5945" s="24">
        <v>26.95</v>
      </c>
    </row>
    <row r="5946" spans="1:3" x14ac:dyDescent="0.35">
      <c r="A5946" s="36">
        <v>43523</v>
      </c>
      <c r="B5946" s="37">
        <v>8.3333333333333329E-2</v>
      </c>
      <c r="C5946" s="24">
        <v>26.95</v>
      </c>
    </row>
    <row r="5947" spans="1:3" x14ac:dyDescent="0.35">
      <c r="A5947" s="36">
        <v>43523</v>
      </c>
      <c r="B5947" s="37">
        <v>0.125</v>
      </c>
      <c r="C5947" s="24">
        <v>26.95</v>
      </c>
    </row>
    <row r="5948" spans="1:3" x14ac:dyDescent="0.35">
      <c r="A5948" s="36">
        <v>43523</v>
      </c>
      <c r="B5948" s="37">
        <v>0.16666666666666666</v>
      </c>
      <c r="C5948" s="24">
        <v>26.95</v>
      </c>
    </row>
    <row r="5949" spans="1:3" x14ac:dyDescent="0.35">
      <c r="A5949" s="36">
        <v>43523</v>
      </c>
      <c r="B5949" s="37">
        <v>0.20833333333333334</v>
      </c>
      <c r="C5949" s="24">
        <v>26.95</v>
      </c>
    </row>
    <row r="5950" spans="1:3" x14ac:dyDescent="0.35">
      <c r="A5950" s="36">
        <v>43523</v>
      </c>
      <c r="B5950" s="37">
        <v>0.25</v>
      </c>
      <c r="C5950" s="24">
        <v>26.95</v>
      </c>
    </row>
    <row r="5951" spans="1:3" x14ac:dyDescent="0.35">
      <c r="A5951" s="36">
        <v>43523</v>
      </c>
      <c r="B5951" s="37">
        <v>0.29166666666666669</v>
      </c>
      <c r="C5951" s="24">
        <v>26.96</v>
      </c>
    </row>
    <row r="5952" spans="1:3" x14ac:dyDescent="0.35">
      <c r="A5952" s="36">
        <v>43523</v>
      </c>
      <c r="B5952" s="37">
        <v>0.33333333333333331</v>
      </c>
      <c r="C5952" s="24">
        <v>26.96</v>
      </c>
    </row>
    <row r="5953" spans="1:3" x14ac:dyDescent="0.35">
      <c r="A5953" s="36">
        <v>43523</v>
      </c>
      <c r="B5953" s="37">
        <v>0.375</v>
      </c>
      <c r="C5953" s="24">
        <v>26.96</v>
      </c>
    </row>
    <row r="5954" spans="1:3" x14ac:dyDescent="0.35">
      <c r="A5954" s="36">
        <v>43523</v>
      </c>
      <c r="B5954" s="37">
        <v>0.41666666666666669</v>
      </c>
      <c r="C5954" s="24">
        <v>26.96</v>
      </c>
    </row>
    <row r="5955" spans="1:3" x14ac:dyDescent="0.35">
      <c r="A5955" s="36">
        <v>43523</v>
      </c>
      <c r="B5955" s="37">
        <v>0.45833333333333331</v>
      </c>
      <c r="C5955" s="24">
        <v>26.96</v>
      </c>
    </row>
    <row r="5956" spans="1:3" x14ac:dyDescent="0.35">
      <c r="A5956" s="36">
        <v>43523</v>
      </c>
      <c r="B5956" s="37">
        <v>0.5</v>
      </c>
      <c r="C5956" s="24">
        <v>26.96</v>
      </c>
    </row>
    <row r="5957" spans="1:3" x14ac:dyDescent="0.35">
      <c r="A5957" s="36">
        <v>43523</v>
      </c>
      <c r="B5957" s="37">
        <v>0.54166666666666663</v>
      </c>
      <c r="C5957" s="24">
        <v>26.96</v>
      </c>
    </row>
    <row r="5958" spans="1:3" x14ac:dyDescent="0.35">
      <c r="A5958" s="36">
        <v>43523</v>
      </c>
      <c r="B5958" s="37">
        <v>0.58333333333333337</v>
      </c>
      <c r="C5958" s="24">
        <v>26.96</v>
      </c>
    </row>
    <row r="5959" spans="1:3" x14ac:dyDescent="0.35">
      <c r="A5959" s="36">
        <v>43523</v>
      </c>
      <c r="B5959" s="37">
        <v>0.625</v>
      </c>
      <c r="C5959" s="24">
        <v>26.96</v>
      </c>
    </row>
    <row r="5960" spans="1:3" x14ac:dyDescent="0.35">
      <c r="A5960" s="36">
        <v>43523</v>
      </c>
      <c r="B5960" s="37">
        <v>0.66666666666666663</v>
      </c>
      <c r="C5960" s="24">
        <v>26.97</v>
      </c>
    </row>
    <row r="5961" spans="1:3" x14ac:dyDescent="0.35">
      <c r="A5961" s="36">
        <v>43523</v>
      </c>
      <c r="B5961" s="37">
        <v>0.70833333333333337</v>
      </c>
      <c r="C5961" s="24">
        <v>26.97</v>
      </c>
    </row>
    <row r="5962" spans="1:3" x14ac:dyDescent="0.35">
      <c r="A5962" s="36">
        <v>43523</v>
      </c>
      <c r="B5962" s="37">
        <v>0.75</v>
      </c>
      <c r="C5962" s="24">
        <v>26.97</v>
      </c>
    </row>
    <row r="5963" spans="1:3" x14ac:dyDescent="0.35">
      <c r="A5963" s="36">
        <v>43523</v>
      </c>
      <c r="B5963" s="37">
        <v>0.79166666666666663</v>
      </c>
      <c r="C5963" s="24">
        <v>26.97</v>
      </c>
    </row>
    <row r="5964" spans="1:3" x14ac:dyDescent="0.35">
      <c r="A5964" s="36">
        <v>43523</v>
      </c>
      <c r="B5964" s="37">
        <v>0.83333333333333337</v>
      </c>
      <c r="C5964" s="24">
        <v>26.97</v>
      </c>
    </row>
    <row r="5965" spans="1:3" x14ac:dyDescent="0.35">
      <c r="A5965" s="36">
        <v>43523</v>
      </c>
      <c r="B5965" s="37">
        <v>0.875</v>
      </c>
      <c r="C5965" s="24">
        <v>26.97</v>
      </c>
    </row>
    <row r="5966" spans="1:3" x14ac:dyDescent="0.35">
      <c r="A5966" s="36">
        <v>43523</v>
      </c>
      <c r="B5966" s="37">
        <v>0.91666666666666663</v>
      </c>
      <c r="C5966" s="24">
        <v>26.98</v>
      </c>
    </row>
    <row r="5967" spans="1:3" x14ac:dyDescent="0.35">
      <c r="A5967" s="36">
        <v>43523</v>
      </c>
      <c r="B5967" s="37">
        <v>0.95833333333333337</v>
      </c>
      <c r="C5967" s="24">
        <v>26.98</v>
      </c>
    </row>
    <row r="5968" spans="1:3" x14ac:dyDescent="0.35">
      <c r="A5968" s="36">
        <v>43524</v>
      </c>
      <c r="B5968" s="37">
        <v>0</v>
      </c>
      <c r="C5968" s="24">
        <v>26.98</v>
      </c>
    </row>
    <row r="5969" spans="1:3" x14ac:dyDescent="0.35">
      <c r="A5969" s="36">
        <v>43524</v>
      </c>
      <c r="B5969" s="37">
        <v>4.1666666666666664E-2</v>
      </c>
      <c r="C5969" s="24">
        <v>26.98</v>
      </c>
    </row>
    <row r="5970" spans="1:3" x14ac:dyDescent="0.35">
      <c r="A5970" s="36">
        <v>43524</v>
      </c>
      <c r="B5970" s="37">
        <v>8.3333333333333329E-2</v>
      </c>
      <c r="C5970" s="24">
        <v>26.98</v>
      </c>
    </row>
    <row r="5971" spans="1:3" x14ac:dyDescent="0.35">
      <c r="A5971" s="36">
        <v>43524</v>
      </c>
      <c r="B5971" s="37">
        <v>0.125</v>
      </c>
      <c r="C5971" s="24">
        <v>26.98</v>
      </c>
    </row>
    <row r="5972" spans="1:3" x14ac:dyDescent="0.35">
      <c r="A5972" s="36">
        <v>43524</v>
      </c>
      <c r="B5972" s="37">
        <v>0.16666666666666666</v>
      </c>
      <c r="C5972" s="24">
        <v>26.98</v>
      </c>
    </row>
    <row r="5973" spans="1:3" x14ac:dyDescent="0.35">
      <c r="A5973" s="36">
        <v>43524</v>
      </c>
      <c r="B5973" s="37">
        <v>0.20833333333333334</v>
      </c>
      <c r="C5973" s="24">
        <v>26.98</v>
      </c>
    </row>
    <row r="5974" spans="1:3" x14ac:dyDescent="0.35">
      <c r="A5974" s="36">
        <v>43524</v>
      </c>
      <c r="B5974" s="37">
        <v>0.25</v>
      </c>
      <c r="C5974" s="24">
        <v>26.98</v>
      </c>
    </row>
    <row r="5975" spans="1:3" x14ac:dyDescent="0.35">
      <c r="A5975" s="36">
        <v>43524</v>
      </c>
      <c r="B5975" s="37">
        <v>0.29166666666666669</v>
      </c>
      <c r="C5975" s="24">
        <v>26.98</v>
      </c>
    </row>
    <row r="5976" spans="1:3" x14ac:dyDescent="0.35">
      <c r="A5976" s="36">
        <v>43524</v>
      </c>
      <c r="B5976" s="37">
        <v>0.33333333333333331</v>
      </c>
      <c r="C5976" s="24">
        <v>26.98</v>
      </c>
    </row>
    <row r="5977" spans="1:3" x14ac:dyDescent="0.35">
      <c r="A5977" s="36">
        <v>43524</v>
      </c>
      <c r="B5977" s="37">
        <v>0.375</v>
      </c>
      <c r="C5977" s="24">
        <v>26.98</v>
      </c>
    </row>
    <row r="5978" spans="1:3" x14ac:dyDescent="0.35">
      <c r="A5978" s="36">
        <v>43524</v>
      </c>
      <c r="B5978" s="37">
        <v>0.41666666666666669</v>
      </c>
      <c r="C5978" s="24">
        <v>26.98</v>
      </c>
    </row>
    <row r="5979" spans="1:3" x14ac:dyDescent="0.35">
      <c r="A5979" s="36">
        <v>43524</v>
      </c>
      <c r="B5979" s="37">
        <v>0.45833333333333331</v>
      </c>
      <c r="C5979" s="24">
        <v>26.99</v>
      </c>
    </row>
    <row r="5980" spans="1:3" x14ac:dyDescent="0.35">
      <c r="A5980" s="36">
        <v>43524</v>
      </c>
      <c r="B5980" s="37">
        <v>0.5</v>
      </c>
      <c r="C5980" s="24">
        <v>26.99</v>
      </c>
    </row>
    <row r="5981" spans="1:3" x14ac:dyDescent="0.35">
      <c r="A5981" s="36">
        <v>43524</v>
      </c>
      <c r="B5981" s="37">
        <v>0.54166666666666663</v>
      </c>
      <c r="C5981" s="24">
        <v>26.99</v>
      </c>
    </row>
    <row r="5982" spans="1:3" x14ac:dyDescent="0.35">
      <c r="A5982" s="36">
        <v>43524</v>
      </c>
      <c r="B5982" s="37">
        <v>0.58333333333333337</v>
      </c>
      <c r="C5982" s="24">
        <v>26.99</v>
      </c>
    </row>
    <row r="5983" spans="1:3" x14ac:dyDescent="0.35">
      <c r="A5983" s="36">
        <v>43524</v>
      </c>
      <c r="B5983" s="37">
        <v>0.625</v>
      </c>
      <c r="C5983" s="24">
        <v>26.99</v>
      </c>
    </row>
    <row r="5984" spans="1:3" x14ac:dyDescent="0.35">
      <c r="A5984" s="36">
        <v>43524</v>
      </c>
      <c r="B5984" s="37">
        <v>0.66666666666666663</v>
      </c>
      <c r="C5984" s="24">
        <v>26.99</v>
      </c>
    </row>
    <row r="5985" spans="1:3" x14ac:dyDescent="0.35">
      <c r="A5985" s="36">
        <v>43524</v>
      </c>
      <c r="B5985" s="37">
        <v>0.70833333333333337</v>
      </c>
      <c r="C5985" s="24">
        <v>27</v>
      </c>
    </row>
    <row r="5986" spans="1:3" x14ac:dyDescent="0.35">
      <c r="A5986" s="36">
        <v>43524</v>
      </c>
      <c r="B5986" s="37">
        <v>0.75</v>
      </c>
      <c r="C5986" s="24">
        <v>27</v>
      </c>
    </row>
    <row r="5987" spans="1:3" x14ac:dyDescent="0.35">
      <c r="A5987" s="36">
        <v>43524</v>
      </c>
      <c r="B5987" s="37">
        <v>0.79166666666666663</v>
      </c>
      <c r="C5987" s="24">
        <v>27</v>
      </c>
    </row>
    <row r="5988" spans="1:3" x14ac:dyDescent="0.35">
      <c r="A5988" s="36">
        <v>43524</v>
      </c>
      <c r="B5988" s="37">
        <v>0.83333333333333337</v>
      </c>
      <c r="C5988" s="24">
        <v>27</v>
      </c>
    </row>
    <row r="5989" spans="1:3" x14ac:dyDescent="0.35">
      <c r="A5989" s="36">
        <v>43524</v>
      </c>
      <c r="B5989" s="37">
        <v>0.875</v>
      </c>
      <c r="C5989" s="24">
        <v>27</v>
      </c>
    </row>
    <row r="5990" spans="1:3" x14ac:dyDescent="0.35">
      <c r="A5990" s="36">
        <v>43524</v>
      </c>
      <c r="B5990" s="37">
        <v>0.91666666666666663</v>
      </c>
      <c r="C5990" s="24">
        <v>27</v>
      </c>
    </row>
    <row r="5991" spans="1:3" x14ac:dyDescent="0.35">
      <c r="A5991" s="36">
        <v>43524</v>
      </c>
      <c r="B5991" s="37">
        <v>0.95833333333333337</v>
      </c>
      <c r="C5991" s="24">
        <v>27</v>
      </c>
    </row>
    <row r="5992" spans="1:3" x14ac:dyDescent="0.35">
      <c r="A5992" s="36">
        <v>43525</v>
      </c>
      <c r="B5992" s="37">
        <v>0</v>
      </c>
      <c r="C5992" s="24">
        <v>27</v>
      </c>
    </row>
    <row r="5993" spans="1:3" x14ac:dyDescent="0.35">
      <c r="A5993" s="36">
        <v>43525</v>
      </c>
      <c r="B5993" s="37">
        <v>4.1666666666666664E-2</v>
      </c>
      <c r="C5993" s="24">
        <v>27.01</v>
      </c>
    </row>
    <row r="5994" spans="1:3" x14ac:dyDescent="0.35">
      <c r="A5994" s="36">
        <v>43525</v>
      </c>
      <c r="B5994" s="37">
        <v>8.3333333333333329E-2</v>
      </c>
      <c r="C5994" s="24">
        <v>27</v>
      </c>
    </row>
    <row r="5995" spans="1:3" x14ac:dyDescent="0.35">
      <c r="A5995" s="36">
        <v>43525</v>
      </c>
      <c r="B5995" s="37">
        <v>0.125</v>
      </c>
      <c r="C5995" s="24">
        <v>27.01</v>
      </c>
    </row>
    <row r="5996" spans="1:3" x14ac:dyDescent="0.35">
      <c r="A5996" s="36">
        <v>43525</v>
      </c>
      <c r="B5996" s="37">
        <v>0.16666666666666666</v>
      </c>
      <c r="C5996" s="24">
        <v>27.01</v>
      </c>
    </row>
    <row r="5997" spans="1:3" x14ac:dyDescent="0.35">
      <c r="A5997" s="36">
        <v>43525</v>
      </c>
      <c r="B5997" s="37">
        <v>0.20833333333333334</v>
      </c>
      <c r="C5997" s="24">
        <v>27.01</v>
      </c>
    </row>
    <row r="5998" spans="1:3" x14ac:dyDescent="0.35">
      <c r="A5998" s="36">
        <v>43525</v>
      </c>
      <c r="B5998" s="37">
        <v>0.25</v>
      </c>
      <c r="C5998" s="24">
        <v>27.01</v>
      </c>
    </row>
    <row r="5999" spans="1:3" x14ac:dyDescent="0.35">
      <c r="A5999" s="36">
        <v>43525</v>
      </c>
      <c r="B5999" s="37">
        <v>0.29166666666666669</v>
      </c>
      <c r="C5999" s="24">
        <v>27.01</v>
      </c>
    </row>
    <row r="6000" spans="1:3" x14ac:dyDescent="0.35">
      <c r="A6000" s="36">
        <v>43525</v>
      </c>
      <c r="B6000" s="37">
        <v>0.33333333333333331</v>
      </c>
      <c r="C6000" s="24">
        <v>27.01</v>
      </c>
    </row>
    <row r="6001" spans="1:3" x14ac:dyDescent="0.35">
      <c r="A6001" s="36">
        <v>43525</v>
      </c>
      <c r="B6001" s="37">
        <v>0.375</v>
      </c>
      <c r="C6001" s="24">
        <v>27.01</v>
      </c>
    </row>
    <row r="6002" spans="1:3" x14ac:dyDescent="0.35">
      <c r="A6002" s="36">
        <v>43525</v>
      </c>
      <c r="B6002" s="37">
        <v>0.41666666666666669</v>
      </c>
      <c r="C6002" s="24">
        <v>27.01</v>
      </c>
    </row>
    <row r="6003" spans="1:3" x14ac:dyDescent="0.35">
      <c r="A6003" s="36">
        <v>43525</v>
      </c>
      <c r="B6003" s="37">
        <v>0.45833333333333331</v>
      </c>
      <c r="C6003" s="24">
        <v>27.01</v>
      </c>
    </row>
    <row r="6004" spans="1:3" x14ac:dyDescent="0.35">
      <c r="A6004" s="36">
        <v>43525</v>
      </c>
      <c r="B6004" s="37">
        <v>0.5</v>
      </c>
      <c r="C6004" s="24">
        <v>27.01</v>
      </c>
    </row>
    <row r="6005" spans="1:3" x14ac:dyDescent="0.35">
      <c r="A6005" s="36">
        <v>43525</v>
      </c>
      <c r="B6005" s="37">
        <v>0.54166666666666663</v>
      </c>
      <c r="C6005" s="24">
        <v>27.02</v>
      </c>
    </row>
    <row r="6006" spans="1:3" x14ac:dyDescent="0.35">
      <c r="A6006" s="36">
        <v>43525</v>
      </c>
      <c r="B6006" s="37">
        <v>0.58333333333333337</v>
      </c>
      <c r="C6006" s="24">
        <v>27.02</v>
      </c>
    </row>
    <row r="6007" spans="1:3" x14ac:dyDescent="0.35">
      <c r="A6007" s="36">
        <v>43525</v>
      </c>
      <c r="B6007" s="37">
        <v>0.625</v>
      </c>
      <c r="C6007" s="24">
        <v>27.02</v>
      </c>
    </row>
    <row r="6008" spans="1:3" x14ac:dyDescent="0.35">
      <c r="A6008" s="36">
        <v>43525</v>
      </c>
      <c r="B6008" s="37">
        <v>0.66666666666666663</v>
      </c>
      <c r="C6008" s="24">
        <v>27.02</v>
      </c>
    </row>
    <row r="6009" spans="1:3" x14ac:dyDescent="0.35">
      <c r="A6009" s="36">
        <v>43525</v>
      </c>
      <c r="B6009" s="37">
        <v>0.70833333333333337</v>
      </c>
      <c r="C6009" s="24">
        <v>27.02</v>
      </c>
    </row>
    <row r="6010" spans="1:3" x14ac:dyDescent="0.35">
      <c r="A6010" s="36">
        <v>43525</v>
      </c>
      <c r="B6010" s="37">
        <v>0.75</v>
      </c>
      <c r="C6010" s="24">
        <v>27.03</v>
      </c>
    </row>
    <row r="6011" spans="1:3" x14ac:dyDescent="0.35">
      <c r="A6011" s="36">
        <v>43525</v>
      </c>
      <c r="B6011" s="37">
        <v>0.79166666666666663</v>
      </c>
      <c r="C6011" s="24">
        <v>27.03</v>
      </c>
    </row>
    <row r="6012" spans="1:3" x14ac:dyDescent="0.35">
      <c r="A6012" s="36">
        <v>43525</v>
      </c>
      <c r="B6012" s="37">
        <v>0.83333333333333337</v>
      </c>
      <c r="C6012" s="24">
        <v>27.03</v>
      </c>
    </row>
    <row r="6013" spans="1:3" x14ac:dyDescent="0.35">
      <c r="A6013" s="36">
        <v>43525</v>
      </c>
      <c r="B6013" s="37">
        <v>0.875</v>
      </c>
      <c r="C6013" s="24">
        <v>27.03</v>
      </c>
    </row>
    <row r="6014" spans="1:3" x14ac:dyDescent="0.35">
      <c r="A6014" s="36">
        <v>43525</v>
      </c>
      <c r="B6014" s="37">
        <v>0.91666666666666663</v>
      </c>
      <c r="C6014" s="24">
        <v>27.03</v>
      </c>
    </row>
    <row r="6015" spans="1:3" x14ac:dyDescent="0.35">
      <c r="A6015" s="36">
        <v>43525</v>
      </c>
      <c r="B6015" s="37">
        <v>0.95833333333333337</v>
      </c>
      <c r="C6015" s="24">
        <v>27.04</v>
      </c>
    </row>
    <row r="6016" spans="1:3" x14ac:dyDescent="0.35">
      <c r="A6016" s="36">
        <v>43526</v>
      </c>
      <c r="B6016" s="37">
        <v>0</v>
      </c>
      <c r="C6016" s="24">
        <v>27.04</v>
      </c>
    </row>
    <row r="6017" spans="1:3" x14ac:dyDescent="0.35">
      <c r="A6017" s="36">
        <v>43526</v>
      </c>
      <c r="B6017" s="37">
        <v>4.1666666666666664E-2</v>
      </c>
      <c r="C6017" s="24">
        <v>27.04</v>
      </c>
    </row>
    <row r="6018" spans="1:3" x14ac:dyDescent="0.35">
      <c r="A6018" s="36">
        <v>43526</v>
      </c>
      <c r="B6018" s="37">
        <v>8.3333333333333329E-2</v>
      </c>
      <c r="C6018" s="24">
        <v>27.04</v>
      </c>
    </row>
    <row r="6019" spans="1:3" x14ac:dyDescent="0.35">
      <c r="A6019" s="36">
        <v>43526</v>
      </c>
      <c r="B6019" s="37">
        <v>0.125</v>
      </c>
      <c r="C6019" s="24">
        <v>27.04</v>
      </c>
    </row>
    <row r="6020" spans="1:3" x14ac:dyDescent="0.35">
      <c r="A6020" s="36">
        <v>43526</v>
      </c>
      <c r="B6020" s="37">
        <v>0.16666666666666666</v>
      </c>
      <c r="C6020" s="24">
        <v>27.04</v>
      </c>
    </row>
    <row r="6021" spans="1:3" x14ac:dyDescent="0.35">
      <c r="A6021" s="36">
        <v>43526</v>
      </c>
      <c r="B6021" s="37">
        <v>0.20833333333333334</v>
      </c>
      <c r="C6021" s="24">
        <v>27.04</v>
      </c>
    </row>
    <row r="6022" spans="1:3" x14ac:dyDescent="0.35">
      <c r="A6022" s="36">
        <v>43526</v>
      </c>
      <c r="B6022" s="37">
        <v>0.25</v>
      </c>
      <c r="C6022" s="24">
        <v>27.04</v>
      </c>
    </row>
    <row r="6023" spans="1:3" x14ac:dyDescent="0.35">
      <c r="A6023" s="36">
        <v>43526</v>
      </c>
      <c r="B6023" s="37">
        <v>0.29166666666666669</v>
      </c>
      <c r="C6023" s="24">
        <v>27.04</v>
      </c>
    </row>
    <row r="6024" spans="1:3" x14ac:dyDescent="0.35">
      <c r="A6024" s="36">
        <v>43526</v>
      </c>
      <c r="B6024" s="37">
        <v>0.33333333333333331</v>
      </c>
      <c r="C6024" s="24">
        <v>27.03</v>
      </c>
    </row>
    <row r="6025" spans="1:3" x14ac:dyDescent="0.35">
      <c r="A6025" s="36">
        <v>43526</v>
      </c>
      <c r="B6025" s="37">
        <v>0.375</v>
      </c>
      <c r="C6025" s="24">
        <v>27.04</v>
      </c>
    </row>
    <row r="6026" spans="1:3" x14ac:dyDescent="0.35">
      <c r="A6026" s="36">
        <v>43526</v>
      </c>
      <c r="B6026" s="37">
        <v>0.41666666666666669</v>
      </c>
      <c r="C6026" s="24">
        <v>27.04</v>
      </c>
    </row>
    <row r="6027" spans="1:3" x14ac:dyDescent="0.35">
      <c r="A6027" s="36">
        <v>43526</v>
      </c>
      <c r="B6027" s="37">
        <v>0.45833333333333331</v>
      </c>
      <c r="C6027" s="24">
        <v>27.04</v>
      </c>
    </row>
    <row r="6028" spans="1:3" x14ac:dyDescent="0.35">
      <c r="A6028" s="36">
        <v>43526</v>
      </c>
      <c r="B6028" s="37">
        <v>0.5</v>
      </c>
      <c r="C6028" s="24">
        <v>27.04</v>
      </c>
    </row>
    <row r="6029" spans="1:3" x14ac:dyDescent="0.35">
      <c r="A6029" s="36">
        <v>43526</v>
      </c>
      <c r="B6029" s="37">
        <v>0.54166666666666663</v>
      </c>
      <c r="C6029" s="24">
        <v>27.05</v>
      </c>
    </row>
    <row r="6030" spans="1:3" x14ac:dyDescent="0.35">
      <c r="A6030" s="36">
        <v>43526</v>
      </c>
      <c r="B6030" s="37">
        <v>0.58333333333333337</v>
      </c>
      <c r="C6030" s="24">
        <v>27.04</v>
      </c>
    </row>
    <row r="6031" spans="1:3" x14ac:dyDescent="0.35">
      <c r="A6031" s="36">
        <v>43526</v>
      </c>
      <c r="B6031" s="37">
        <v>0.625</v>
      </c>
      <c r="C6031" s="24">
        <v>27.05</v>
      </c>
    </row>
    <row r="6032" spans="1:3" x14ac:dyDescent="0.35">
      <c r="A6032" s="36">
        <v>43526</v>
      </c>
      <c r="B6032" s="37">
        <v>0.66666666666666663</v>
      </c>
      <c r="C6032" s="24">
        <v>27.05</v>
      </c>
    </row>
    <row r="6033" spans="1:3" x14ac:dyDescent="0.35">
      <c r="A6033" s="36">
        <v>43526</v>
      </c>
      <c r="B6033" s="37">
        <v>0.70833333333333337</v>
      </c>
      <c r="C6033" s="24">
        <v>27.05</v>
      </c>
    </row>
    <row r="6034" spans="1:3" x14ac:dyDescent="0.35">
      <c r="A6034" s="36">
        <v>43526</v>
      </c>
      <c r="B6034" s="37">
        <v>0.75</v>
      </c>
      <c r="C6034" s="24">
        <v>27.05</v>
      </c>
    </row>
    <row r="6035" spans="1:3" x14ac:dyDescent="0.35">
      <c r="A6035" s="36">
        <v>43526</v>
      </c>
      <c r="B6035" s="37">
        <v>0.79166666666666663</v>
      </c>
      <c r="C6035" s="24">
        <v>27.06</v>
      </c>
    </row>
    <row r="6036" spans="1:3" x14ac:dyDescent="0.35">
      <c r="A6036" s="36">
        <v>43526</v>
      </c>
      <c r="B6036" s="37">
        <v>0.83333333333333337</v>
      </c>
      <c r="C6036" s="24">
        <v>27.06</v>
      </c>
    </row>
    <row r="6037" spans="1:3" x14ac:dyDescent="0.35">
      <c r="A6037" s="36">
        <v>43526</v>
      </c>
      <c r="B6037" s="37">
        <v>0.875</v>
      </c>
      <c r="C6037" s="24">
        <v>27.06</v>
      </c>
    </row>
    <row r="6038" spans="1:3" x14ac:dyDescent="0.35">
      <c r="A6038" s="36">
        <v>43526</v>
      </c>
      <c r="B6038" s="37">
        <v>0.91666666666666663</v>
      </c>
      <c r="C6038" s="24">
        <v>27.06</v>
      </c>
    </row>
    <row r="6039" spans="1:3" x14ac:dyDescent="0.35">
      <c r="A6039" s="36">
        <v>43526</v>
      </c>
      <c r="B6039" s="37">
        <v>0.95833333333333337</v>
      </c>
      <c r="C6039" s="24">
        <v>27.06</v>
      </c>
    </row>
    <row r="6040" spans="1:3" x14ac:dyDescent="0.35">
      <c r="A6040" s="36">
        <v>43527</v>
      </c>
      <c r="B6040" s="37">
        <v>0</v>
      </c>
      <c r="C6040" s="24">
        <v>27.07</v>
      </c>
    </row>
    <row r="6041" spans="1:3" x14ac:dyDescent="0.35">
      <c r="A6041" s="36">
        <v>43527</v>
      </c>
      <c r="B6041" s="37">
        <v>4.1666666666666664E-2</v>
      </c>
      <c r="C6041" s="24">
        <v>27.07</v>
      </c>
    </row>
    <row r="6042" spans="1:3" x14ac:dyDescent="0.35">
      <c r="A6042" s="36">
        <v>43527</v>
      </c>
      <c r="B6042" s="37">
        <v>8.3333333333333329E-2</v>
      </c>
      <c r="C6042" s="24">
        <v>27.07</v>
      </c>
    </row>
    <row r="6043" spans="1:3" x14ac:dyDescent="0.35">
      <c r="A6043" s="36">
        <v>43527</v>
      </c>
      <c r="B6043" s="37">
        <v>0.125</v>
      </c>
      <c r="C6043" s="24">
        <v>27.07</v>
      </c>
    </row>
    <row r="6044" spans="1:3" x14ac:dyDescent="0.35">
      <c r="A6044" s="36">
        <v>43527</v>
      </c>
      <c r="B6044" s="37">
        <v>0.16666666666666666</v>
      </c>
      <c r="C6044" s="24">
        <v>27.06</v>
      </c>
    </row>
    <row r="6045" spans="1:3" x14ac:dyDescent="0.35">
      <c r="A6045" s="36">
        <v>43527</v>
      </c>
      <c r="B6045" s="37">
        <v>0.20833333333333334</v>
      </c>
      <c r="C6045" s="24">
        <v>27.07</v>
      </c>
    </row>
    <row r="6046" spans="1:3" x14ac:dyDescent="0.35">
      <c r="A6046" s="36">
        <v>43527</v>
      </c>
      <c r="B6046" s="37">
        <v>0.25</v>
      </c>
      <c r="C6046" s="24">
        <v>27.07</v>
      </c>
    </row>
    <row r="6047" spans="1:3" x14ac:dyDescent="0.35">
      <c r="A6047" s="36">
        <v>43527</v>
      </c>
      <c r="B6047" s="37">
        <v>0.29166666666666669</v>
      </c>
      <c r="C6047" s="24">
        <v>27.07</v>
      </c>
    </row>
    <row r="6048" spans="1:3" x14ac:dyDescent="0.35">
      <c r="A6048" s="36">
        <v>43527</v>
      </c>
      <c r="B6048" s="37">
        <v>0.33333333333333331</v>
      </c>
      <c r="C6048" s="24">
        <v>27.07</v>
      </c>
    </row>
    <row r="6049" spans="1:3" x14ac:dyDescent="0.35">
      <c r="A6049" s="36">
        <v>43527</v>
      </c>
      <c r="B6049" s="37">
        <v>0.375</v>
      </c>
      <c r="C6049" s="24">
        <v>27.07</v>
      </c>
    </row>
    <row r="6050" spans="1:3" x14ac:dyDescent="0.35">
      <c r="A6050" s="36">
        <v>43527</v>
      </c>
      <c r="B6050" s="37">
        <v>0.41666666666666669</v>
      </c>
      <c r="C6050" s="24">
        <v>27.07</v>
      </c>
    </row>
    <row r="6051" spans="1:3" x14ac:dyDescent="0.35">
      <c r="A6051" s="36">
        <v>43527</v>
      </c>
      <c r="B6051" s="37">
        <v>0.45833333333333331</v>
      </c>
      <c r="C6051" s="24">
        <v>27.07</v>
      </c>
    </row>
    <row r="6052" spans="1:3" x14ac:dyDescent="0.35">
      <c r="A6052" s="36">
        <v>43527</v>
      </c>
      <c r="B6052" s="37">
        <v>0.5</v>
      </c>
      <c r="C6052" s="24">
        <v>27.08</v>
      </c>
    </row>
    <row r="6053" spans="1:3" x14ac:dyDescent="0.35">
      <c r="A6053" s="36">
        <v>43527</v>
      </c>
      <c r="B6053" s="37">
        <v>0.54166666666666663</v>
      </c>
      <c r="C6053" s="24">
        <v>27.08</v>
      </c>
    </row>
    <row r="6054" spans="1:3" x14ac:dyDescent="0.35">
      <c r="A6054" s="36">
        <v>43527</v>
      </c>
      <c r="B6054" s="37">
        <v>0.58333333333333337</v>
      </c>
      <c r="C6054" s="24">
        <v>27.08</v>
      </c>
    </row>
    <row r="6055" spans="1:3" x14ac:dyDescent="0.35">
      <c r="A6055" s="36">
        <v>43527</v>
      </c>
      <c r="B6055" s="37">
        <v>0.625</v>
      </c>
      <c r="C6055" s="24">
        <v>27.08</v>
      </c>
    </row>
    <row r="6056" spans="1:3" x14ac:dyDescent="0.35">
      <c r="A6056" s="36">
        <v>43527</v>
      </c>
      <c r="B6056" s="37">
        <v>0.66666666666666663</v>
      </c>
      <c r="C6056" s="24">
        <v>27.08</v>
      </c>
    </row>
    <row r="6057" spans="1:3" x14ac:dyDescent="0.35">
      <c r="A6057" s="36">
        <v>43527</v>
      </c>
      <c r="B6057" s="37">
        <v>0.70833333333333337</v>
      </c>
      <c r="C6057" s="24">
        <v>27.08</v>
      </c>
    </row>
    <row r="6058" spans="1:3" x14ac:dyDescent="0.35">
      <c r="A6058" s="36">
        <v>43527</v>
      </c>
      <c r="B6058" s="37">
        <v>0.75</v>
      </c>
      <c r="C6058" s="24">
        <v>27.09</v>
      </c>
    </row>
    <row r="6059" spans="1:3" x14ac:dyDescent="0.35">
      <c r="A6059" s="36">
        <v>43527</v>
      </c>
      <c r="B6059" s="37">
        <v>0.79166666666666663</v>
      </c>
      <c r="C6059" s="24">
        <v>27.09</v>
      </c>
    </row>
    <row r="6060" spans="1:3" x14ac:dyDescent="0.35">
      <c r="A6060" s="36">
        <v>43527</v>
      </c>
      <c r="B6060" s="37">
        <v>0.83333333333333337</v>
      </c>
      <c r="C6060" s="24">
        <v>27.09</v>
      </c>
    </row>
    <row r="6061" spans="1:3" x14ac:dyDescent="0.35">
      <c r="A6061" s="36">
        <v>43527</v>
      </c>
      <c r="B6061" s="37">
        <v>0.875</v>
      </c>
      <c r="C6061" s="24">
        <v>27.09</v>
      </c>
    </row>
    <row r="6062" spans="1:3" x14ac:dyDescent="0.35">
      <c r="A6062" s="36">
        <v>43527</v>
      </c>
      <c r="B6062" s="37">
        <v>0.91666666666666663</v>
      </c>
      <c r="C6062" s="24">
        <v>27.09</v>
      </c>
    </row>
    <row r="6063" spans="1:3" x14ac:dyDescent="0.35">
      <c r="A6063" s="36">
        <v>43527</v>
      </c>
      <c r="B6063" s="37">
        <v>0.95833333333333337</v>
      </c>
      <c r="C6063" s="24">
        <v>27.09</v>
      </c>
    </row>
    <row r="6064" spans="1:3" x14ac:dyDescent="0.35">
      <c r="A6064" s="36">
        <v>43528</v>
      </c>
      <c r="B6064" s="37">
        <v>0</v>
      </c>
      <c r="C6064" s="24">
        <v>27.09</v>
      </c>
    </row>
    <row r="6065" spans="1:3" x14ac:dyDescent="0.35">
      <c r="A6065" s="36">
        <v>43528</v>
      </c>
      <c r="B6065" s="37">
        <v>4.1666666666666664E-2</v>
      </c>
      <c r="C6065" s="24">
        <v>27.09</v>
      </c>
    </row>
    <row r="6066" spans="1:3" x14ac:dyDescent="0.35">
      <c r="A6066" s="36">
        <v>43528</v>
      </c>
      <c r="B6066" s="37">
        <v>8.3333333333333329E-2</v>
      </c>
      <c r="C6066" s="24">
        <v>27.09</v>
      </c>
    </row>
    <row r="6067" spans="1:3" x14ac:dyDescent="0.35">
      <c r="A6067" s="36">
        <v>43528</v>
      </c>
      <c r="B6067" s="37">
        <v>0.125</v>
      </c>
      <c r="C6067" s="24">
        <v>27.09</v>
      </c>
    </row>
    <row r="6068" spans="1:3" x14ac:dyDescent="0.35">
      <c r="A6068" s="36">
        <v>43528</v>
      </c>
      <c r="B6068" s="37">
        <v>0.16666666666666666</v>
      </c>
      <c r="C6068" s="24">
        <v>27.09</v>
      </c>
    </row>
    <row r="6069" spans="1:3" x14ac:dyDescent="0.35">
      <c r="A6069" s="36">
        <v>43528</v>
      </c>
      <c r="B6069" s="37">
        <v>0.20833333333333334</v>
      </c>
      <c r="C6069" s="24">
        <v>27.09</v>
      </c>
    </row>
    <row r="6070" spans="1:3" x14ac:dyDescent="0.35">
      <c r="A6070" s="36">
        <v>43528</v>
      </c>
      <c r="B6070" s="37">
        <v>0.25</v>
      </c>
      <c r="C6070" s="24">
        <v>27.09</v>
      </c>
    </row>
    <row r="6071" spans="1:3" x14ac:dyDescent="0.35">
      <c r="A6071" s="36">
        <v>43528</v>
      </c>
      <c r="B6071" s="37">
        <v>0.29166666666666669</v>
      </c>
      <c r="C6071" s="24">
        <v>27.09</v>
      </c>
    </row>
    <row r="6072" spans="1:3" x14ac:dyDescent="0.35">
      <c r="A6072" s="36">
        <v>43528</v>
      </c>
      <c r="B6072" s="37">
        <v>0.33333333333333331</v>
      </c>
      <c r="C6072" s="24">
        <v>27.1</v>
      </c>
    </row>
    <row r="6073" spans="1:3" x14ac:dyDescent="0.35">
      <c r="A6073" s="36">
        <v>43528</v>
      </c>
      <c r="B6073" s="37">
        <v>0.375</v>
      </c>
      <c r="C6073" s="24">
        <v>27.1</v>
      </c>
    </row>
    <row r="6074" spans="1:3" x14ac:dyDescent="0.35">
      <c r="A6074" s="36">
        <v>43528</v>
      </c>
      <c r="B6074" s="37">
        <v>0.41666666666666669</v>
      </c>
      <c r="C6074" s="24">
        <v>27.1</v>
      </c>
    </row>
    <row r="6075" spans="1:3" x14ac:dyDescent="0.35">
      <c r="A6075" s="36">
        <v>43528</v>
      </c>
      <c r="B6075" s="37">
        <v>0.45833333333333331</v>
      </c>
      <c r="C6075" s="24">
        <v>27.1</v>
      </c>
    </row>
    <row r="6076" spans="1:3" x14ac:dyDescent="0.35">
      <c r="A6076" s="36">
        <v>43528</v>
      </c>
      <c r="B6076" s="37">
        <v>0.5</v>
      </c>
      <c r="C6076" s="24">
        <v>27.1</v>
      </c>
    </row>
    <row r="6077" spans="1:3" x14ac:dyDescent="0.35">
      <c r="A6077" s="36">
        <v>43528</v>
      </c>
      <c r="B6077" s="37">
        <v>0.54166666666666663</v>
      </c>
      <c r="C6077" s="24">
        <v>27.1</v>
      </c>
    </row>
    <row r="6078" spans="1:3" x14ac:dyDescent="0.35">
      <c r="A6078" s="36">
        <v>43528</v>
      </c>
      <c r="B6078" s="37">
        <v>0.58333333333333337</v>
      </c>
      <c r="C6078" s="24">
        <v>27.1</v>
      </c>
    </row>
    <row r="6079" spans="1:3" x14ac:dyDescent="0.35">
      <c r="A6079" s="36">
        <v>43528</v>
      </c>
      <c r="B6079" s="37">
        <v>0.625</v>
      </c>
      <c r="C6079" s="24">
        <v>27.1</v>
      </c>
    </row>
    <row r="6080" spans="1:3" x14ac:dyDescent="0.35">
      <c r="A6080" s="36">
        <v>43528</v>
      </c>
      <c r="B6080" s="37">
        <v>0.66666666666666663</v>
      </c>
      <c r="C6080" s="24">
        <v>27.11</v>
      </c>
    </row>
    <row r="6081" spans="1:3" x14ac:dyDescent="0.35">
      <c r="A6081" s="36">
        <v>43528</v>
      </c>
      <c r="B6081" s="37">
        <v>0.70833333333333337</v>
      </c>
      <c r="C6081" s="24">
        <v>27.1</v>
      </c>
    </row>
    <row r="6082" spans="1:3" x14ac:dyDescent="0.35">
      <c r="A6082" s="36">
        <v>43528</v>
      </c>
      <c r="B6082" s="37">
        <v>0.75</v>
      </c>
      <c r="C6082" s="24">
        <v>27.11</v>
      </c>
    </row>
    <row r="6083" spans="1:3" x14ac:dyDescent="0.35">
      <c r="A6083" s="36">
        <v>43528</v>
      </c>
      <c r="B6083" s="37">
        <v>0.79166666666666663</v>
      </c>
      <c r="C6083" s="24">
        <v>27.11</v>
      </c>
    </row>
    <row r="6084" spans="1:3" x14ac:dyDescent="0.35">
      <c r="A6084" s="36">
        <v>43528</v>
      </c>
      <c r="B6084" s="37">
        <v>0.83333333333333337</v>
      </c>
      <c r="C6084" s="24">
        <v>27.11</v>
      </c>
    </row>
    <row r="6085" spans="1:3" x14ac:dyDescent="0.35">
      <c r="A6085" s="36">
        <v>43528</v>
      </c>
      <c r="B6085" s="37">
        <v>0.875</v>
      </c>
      <c r="C6085" s="24">
        <v>27.11</v>
      </c>
    </row>
    <row r="6086" spans="1:3" x14ac:dyDescent="0.35">
      <c r="A6086" s="36">
        <v>43528</v>
      </c>
      <c r="B6086" s="37">
        <v>0.91666666666666663</v>
      </c>
      <c r="C6086" s="24">
        <v>27.11</v>
      </c>
    </row>
    <row r="6087" spans="1:3" x14ac:dyDescent="0.35">
      <c r="A6087" s="36">
        <v>43528</v>
      </c>
      <c r="B6087" s="37">
        <v>0.95833333333333337</v>
      </c>
      <c r="C6087" s="24">
        <v>27.12</v>
      </c>
    </row>
    <row r="6088" spans="1:3" x14ac:dyDescent="0.35">
      <c r="A6088" s="36">
        <v>43529</v>
      </c>
      <c r="B6088" s="37">
        <v>0</v>
      </c>
      <c r="C6088" s="24">
        <v>27.12</v>
      </c>
    </row>
    <row r="6089" spans="1:3" x14ac:dyDescent="0.35">
      <c r="A6089" s="36">
        <v>43529</v>
      </c>
      <c r="B6089" s="37">
        <v>4.1666666666666664E-2</v>
      </c>
      <c r="C6089" s="24">
        <v>27.11</v>
      </c>
    </row>
    <row r="6090" spans="1:3" x14ac:dyDescent="0.35">
      <c r="A6090" s="36">
        <v>43529</v>
      </c>
      <c r="B6090" s="37">
        <v>8.3333333333333329E-2</v>
      </c>
      <c r="C6090" s="24">
        <v>27.12</v>
      </c>
    </row>
    <row r="6091" spans="1:3" x14ac:dyDescent="0.35">
      <c r="A6091" s="36">
        <v>43529</v>
      </c>
      <c r="B6091" s="37">
        <v>0.125</v>
      </c>
      <c r="C6091" s="24">
        <v>27.12</v>
      </c>
    </row>
    <row r="6092" spans="1:3" x14ac:dyDescent="0.35">
      <c r="A6092" s="36">
        <v>43529</v>
      </c>
      <c r="B6092" s="37">
        <v>0.16666666666666666</v>
      </c>
      <c r="C6092" s="24">
        <v>27.12</v>
      </c>
    </row>
    <row r="6093" spans="1:3" x14ac:dyDescent="0.35">
      <c r="A6093" s="36">
        <v>43529</v>
      </c>
      <c r="B6093" s="37">
        <v>0.20833333333333334</v>
      </c>
      <c r="C6093" s="24">
        <v>27.12</v>
      </c>
    </row>
    <row r="6094" spans="1:3" x14ac:dyDescent="0.35">
      <c r="A6094" s="36">
        <v>43529</v>
      </c>
      <c r="B6094" s="37">
        <v>0.25</v>
      </c>
      <c r="C6094" s="24">
        <v>27.12</v>
      </c>
    </row>
    <row r="6095" spans="1:3" x14ac:dyDescent="0.35">
      <c r="A6095" s="36">
        <v>43529</v>
      </c>
      <c r="B6095" s="37">
        <v>0.29166666666666669</v>
      </c>
      <c r="C6095" s="24">
        <v>27.12</v>
      </c>
    </row>
    <row r="6096" spans="1:3" x14ac:dyDescent="0.35">
      <c r="A6096" s="36">
        <v>43529</v>
      </c>
      <c r="B6096" s="37">
        <v>0.33333333333333331</v>
      </c>
      <c r="C6096" s="24">
        <v>27.12</v>
      </c>
    </row>
    <row r="6097" spans="1:3" x14ac:dyDescent="0.35">
      <c r="A6097" s="36">
        <v>43529</v>
      </c>
      <c r="B6097" s="37">
        <v>0.375</v>
      </c>
      <c r="C6097" s="24">
        <v>27.12</v>
      </c>
    </row>
    <row r="6098" spans="1:3" x14ac:dyDescent="0.35">
      <c r="A6098" s="36">
        <v>43529</v>
      </c>
      <c r="B6098" s="37">
        <v>0.41666666666666669</v>
      </c>
      <c r="C6098" s="24">
        <v>27.12</v>
      </c>
    </row>
    <row r="6099" spans="1:3" x14ac:dyDescent="0.35">
      <c r="A6099" s="36">
        <v>43529</v>
      </c>
      <c r="B6099" s="37">
        <v>0.45833333333333331</v>
      </c>
      <c r="C6099" s="24">
        <v>27.12</v>
      </c>
    </row>
    <row r="6100" spans="1:3" x14ac:dyDescent="0.35">
      <c r="A6100" s="36">
        <v>43529</v>
      </c>
      <c r="B6100" s="37">
        <v>0.5</v>
      </c>
      <c r="C6100" s="24">
        <v>27.12</v>
      </c>
    </row>
    <row r="6101" spans="1:3" x14ac:dyDescent="0.35">
      <c r="A6101" s="36">
        <v>43529</v>
      </c>
      <c r="B6101" s="37">
        <v>0.54166666666666663</v>
      </c>
      <c r="C6101" s="24">
        <v>27.12</v>
      </c>
    </row>
    <row r="6102" spans="1:3" x14ac:dyDescent="0.35">
      <c r="A6102" s="36">
        <v>43529</v>
      </c>
      <c r="B6102" s="37">
        <v>0.58333333333333337</v>
      </c>
      <c r="C6102" s="24">
        <v>27.12</v>
      </c>
    </row>
    <row r="6103" spans="1:3" x14ac:dyDescent="0.35">
      <c r="A6103" s="36">
        <v>43529</v>
      </c>
      <c r="B6103" s="37">
        <v>0.625</v>
      </c>
      <c r="C6103" s="24">
        <v>27.13</v>
      </c>
    </row>
    <row r="6104" spans="1:3" x14ac:dyDescent="0.35">
      <c r="A6104" s="36">
        <v>43529</v>
      </c>
      <c r="B6104" s="37">
        <v>0.66666666666666663</v>
      </c>
      <c r="C6104" s="24">
        <v>27.13</v>
      </c>
    </row>
    <row r="6105" spans="1:3" x14ac:dyDescent="0.35">
      <c r="A6105" s="36">
        <v>43529</v>
      </c>
      <c r="B6105" s="37">
        <v>0.70833333333333337</v>
      </c>
      <c r="C6105" s="24">
        <v>27.13</v>
      </c>
    </row>
    <row r="6106" spans="1:3" x14ac:dyDescent="0.35">
      <c r="A6106" s="36">
        <v>43529</v>
      </c>
      <c r="B6106" s="37">
        <v>0.75</v>
      </c>
      <c r="C6106" s="24">
        <v>27.13</v>
      </c>
    </row>
    <row r="6107" spans="1:3" x14ac:dyDescent="0.35">
      <c r="A6107" s="36">
        <v>43529</v>
      </c>
      <c r="B6107" s="37">
        <v>0.79166666666666663</v>
      </c>
      <c r="C6107" s="24">
        <v>27.13</v>
      </c>
    </row>
    <row r="6108" spans="1:3" x14ac:dyDescent="0.35">
      <c r="A6108" s="36">
        <v>43529</v>
      </c>
      <c r="B6108" s="37">
        <v>0.83333333333333337</v>
      </c>
      <c r="C6108" s="24">
        <v>27.13</v>
      </c>
    </row>
    <row r="6109" spans="1:3" x14ac:dyDescent="0.35">
      <c r="A6109" s="36">
        <v>43529</v>
      </c>
      <c r="B6109" s="37">
        <v>0.875</v>
      </c>
      <c r="C6109" s="24">
        <v>27.14</v>
      </c>
    </row>
    <row r="6110" spans="1:3" x14ac:dyDescent="0.35">
      <c r="A6110" s="36">
        <v>43529</v>
      </c>
      <c r="B6110" s="37">
        <v>0.91666666666666663</v>
      </c>
      <c r="C6110" s="24">
        <v>27.13</v>
      </c>
    </row>
    <row r="6111" spans="1:3" x14ac:dyDescent="0.35">
      <c r="A6111" s="36">
        <v>43529</v>
      </c>
      <c r="B6111" s="37">
        <v>0.95833333333333337</v>
      </c>
      <c r="C6111" s="24">
        <v>27.14</v>
      </c>
    </row>
    <row r="6112" spans="1:3" x14ac:dyDescent="0.35">
      <c r="A6112" s="36">
        <v>43530</v>
      </c>
      <c r="B6112" s="37">
        <v>0</v>
      </c>
      <c r="C6112" s="24">
        <v>27.14</v>
      </c>
    </row>
    <row r="6113" spans="1:3" x14ac:dyDescent="0.35">
      <c r="A6113" s="36">
        <v>43530</v>
      </c>
      <c r="B6113" s="37">
        <v>4.1666666666666664E-2</v>
      </c>
      <c r="C6113" s="24">
        <v>27.14</v>
      </c>
    </row>
    <row r="6114" spans="1:3" x14ac:dyDescent="0.35">
      <c r="A6114" s="36">
        <v>43530</v>
      </c>
      <c r="B6114" s="37">
        <v>8.3333333333333329E-2</v>
      </c>
      <c r="C6114" s="24">
        <v>27.14</v>
      </c>
    </row>
    <row r="6115" spans="1:3" x14ac:dyDescent="0.35">
      <c r="A6115" s="36">
        <v>43530</v>
      </c>
      <c r="B6115" s="37">
        <v>0.125</v>
      </c>
      <c r="C6115" s="24">
        <v>27.14</v>
      </c>
    </row>
    <row r="6116" spans="1:3" x14ac:dyDescent="0.35">
      <c r="A6116" s="36">
        <v>43530</v>
      </c>
      <c r="B6116" s="37">
        <v>0.16666666666666666</v>
      </c>
      <c r="C6116" s="24">
        <v>27.14</v>
      </c>
    </row>
    <row r="6117" spans="1:3" x14ac:dyDescent="0.35">
      <c r="A6117" s="36">
        <v>43530</v>
      </c>
      <c r="B6117" s="37">
        <v>0.20833333333333334</v>
      </c>
      <c r="C6117" s="24">
        <v>27.14</v>
      </c>
    </row>
    <row r="6118" spans="1:3" x14ac:dyDescent="0.35">
      <c r="A6118" s="36">
        <v>43530</v>
      </c>
      <c r="B6118" s="37">
        <v>0.25</v>
      </c>
      <c r="C6118" s="24">
        <v>27.14</v>
      </c>
    </row>
    <row r="6119" spans="1:3" x14ac:dyDescent="0.35">
      <c r="A6119" s="36">
        <v>43530</v>
      </c>
      <c r="B6119" s="37">
        <v>0.29166666666666669</v>
      </c>
      <c r="C6119" s="24">
        <v>27.14</v>
      </c>
    </row>
    <row r="6120" spans="1:3" x14ac:dyDescent="0.35">
      <c r="A6120" s="36">
        <v>43530</v>
      </c>
      <c r="B6120" s="37">
        <v>0.33333333333333331</v>
      </c>
      <c r="C6120" s="24">
        <v>27.15</v>
      </c>
    </row>
    <row r="6121" spans="1:3" x14ac:dyDescent="0.35">
      <c r="A6121" s="36">
        <v>43530</v>
      </c>
      <c r="B6121" s="37">
        <v>0.375</v>
      </c>
      <c r="C6121" s="24">
        <v>27.15</v>
      </c>
    </row>
    <row r="6122" spans="1:3" x14ac:dyDescent="0.35">
      <c r="A6122" s="36">
        <v>43530</v>
      </c>
      <c r="B6122" s="37">
        <v>0.41666666666666669</v>
      </c>
      <c r="C6122" s="24">
        <v>27.15</v>
      </c>
    </row>
    <row r="6123" spans="1:3" x14ac:dyDescent="0.35">
      <c r="A6123" s="36">
        <v>43530</v>
      </c>
      <c r="B6123" s="37">
        <v>0.45833333333333331</v>
      </c>
      <c r="C6123" s="24">
        <v>27.15</v>
      </c>
    </row>
    <row r="6124" spans="1:3" x14ac:dyDescent="0.35">
      <c r="A6124" s="36">
        <v>43530</v>
      </c>
      <c r="B6124" s="37">
        <v>0.5</v>
      </c>
      <c r="C6124" s="24">
        <v>27.15</v>
      </c>
    </row>
    <row r="6125" spans="1:3" x14ac:dyDescent="0.35">
      <c r="A6125" s="36">
        <v>43530</v>
      </c>
      <c r="B6125" s="37">
        <v>0.54166666666666663</v>
      </c>
      <c r="C6125" s="24">
        <v>27.15</v>
      </c>
    </row>
    <row r="6126" spans="1:3" x14ac:dyDescent="0.35">
      <c r="A6126" s="36">
        <v>43530</v>
      </c>
      <c r="B6126" s="37">
        <v>0.58333333333333337</v>
      </c>
      <c r="C6126" s="24">
        <v>27.15</v>
      </c>
    </row>
    <row r="6127" spans="1:3" x14ac:dyDescent="0.35">
      <c r="A6127" s="36">
        <v>43530</v>
      </c>
      <c r="B6127" s="37">
        <v>0.625</v>
      </c>
      <c r="C6127" s="24">
        <v>27.15</v>
      </c>
    </row>
    <row r="6128" spans="1:3" x14ac:dyDescent="0.35">
      <c r="A6128" s="36">
        <v>43530</v>
      </c>
      <c r="B6128" s="37">
        <v>0.66666666666666663</v>
      </c>
      <c r="C6128" s="24">
        <v>27.15</v>
      </c>
    </row>
    <row r="6129" spans="1:3" x14ac:dyDescent="0.35">
      <c r="A6129" s="36">
        <v>43530</v>
      </c>
      <c r="B6129" s="37">
        <v>0.70833333333333337</v>
      </c>
      <c r="C6129" s="24">
        <v>27.15</v>
      </c>
    </row>
    <row r="6130" spans="1:3" x14ac:dyDescent="0.35">
      <c r="A6130" s="36">
        <v>43530</v>
      </c>
      <c r="B6130" s="37">
        <v>0.75</v>
      </c>
      <c r="C6130" s="24">
        <v>27.16</v>
      </c>
    </row>
    <row r="6131" spans="1:3" x14ac:dyDescent="0.35">
      <c r="A6131" s="36">
        <v>43530</v>
      </c>
      <c r="B6131" s="37">
        <v>0.79166666666666663</v>
      </c>
      <c r="C6131" s="24">
        <v>27.16</v>
      </c>
    </row>
    <row r="6132" spans="1:3" x14ac:dyDescent="0.35">
      <c r="A6132" s="36">
        <v>43530</v>
      </c>
      <c r="B6132" s="37">
        <v>0.83333333333333337</v>
      </c>
      <c r="C6132" s="24">
        <v>27.16</v>
      </c>
    </row>
    <row r="6133" spans="1:3" x14ac:dyDescent="0.35">
      <c r="A6133" s="36">
        <v>43530</v>
      </c>
      <c r="B6133" s="37">
        <v>0.875</v>
      </c>
      <c r="C6133" s="24">
        <v>27.16</v>
      </c>
    </row>
    <row r="6134" spans="1:3" x14ac:dyDescent="0.35">
      <c r="A6134" s="36">
        <v>43530</v>
      </c>
      <c r="B6134" s="37">
        <v>0.91666666666666663</v>
      </c>
      <c r="C6134" s="24">
        <v>27.16</v>
      </c>
    </row>
    <row r="6135" spans="1:3" x14ac:dyDescent="0.35">
      <c r="A6135" s="36">
        <v>43530</v>
      </c>
      <c r="B6135" s="37">
        <v>0.95833333333333337</v>
      </c>
      <c r="C6135" s="24">
        <v>27.16</v>
      </c>
    </row>
    <row r="6136" spans="1:3" x14ac:dyDescent="0.35">
      <c r="A6136" s="36">
        <v>43531</v>
      </c>
      <c r="B6136" s="37">
        <v>0</v>
      </c>
      <c r="C6136" s="24">
        <v>27.16</v>
      </c>
    </row>
    <row r="6137" spans="1:3" x14ac:dyDescent="0.35">
      <c r="A6137" s="36">
        <v>43531</v>
      </c>
      <c r="B6137" s="37">
        <v>4.1666666666666664E-2</v>
      </c>
      <c r="C6137" s="24">
        <v>27.16</v>
      </c>
    </row>
    <row r="6138" spans="1:3" x14ac:dyDescent="0.35">
      <c r="A6138" s="36">
        <v>43531</v>
      </c>
      <c r="B6138" s="37">
        <v>8.3333333333333329E-2</v>
      </c>
      <c r="C6138" s="24">
        <v>27.16</v>
      </c>
    </row>
    <row r="6139" spans="1:3" x14ac:dyDescent="0.35">
      <c r="A6139" s="36">
        <v>43531</v>
      </c>
      <c r="B6139" s="37">
        <v>0.125</v>
      </c>
      <c r="C6139" s="24">
        <v>27.16</v>
      </c>
    </row>
    <row r="6140" spans="1:3" x14ac:dyDescent="0.35">
      <c r="A6140" s="36">
        <v>43531</v>
      </c>
      <c r="B6140" s="37">
        <v>0.16666666666666666</v>
      </c>
      <c r="C6140" s="24">
        <v>27.16</v>
      </c>
    </row>
    <row r="6141" spans="1:3" x14ac:dyDescent="0.35">
      <c r="A6141" s="36">
        <v>43531</v>
      </c>
      <c r="B6141" s="37">
        <v>0.20833333333333334</v>
      </c>
      <c r="C6141" s="24">
        <v>27.16</v>
      </c>
    </row>
    <row r="6142" spans="1:3" x14ac:dyDescent="0.35">
      <c r="A6142" s="36">
        <v>43531</v>
      </c>
      <c r="B6142" s="37">
        <v>0.25</v>
      </c>
      <c r="C6142" s="24">
        <v>27.16</v>
      </c>
    </row>
    <row r="6143" spans="1:3" x14ac:dyDescent="0.35">
      <c r="A6143" s="36">
        <v>43531</v>
      </c>
      <c r="B6143" s="37">
        <v>0.29166666666666669</v>
      </c>
      <c r="C6143" s="24">
        <v>27.16</v>
      </c>
    </row>
    <row r="6144" spans="1:3" x14ac:dyDescent="0.35">
      <c r="A6144" s="36">
        <v>43531</v>
      </c>
      <c r="B6144" s="37">
        <v>0.33333333333333331</v>
      </c>
      <c r="C6144" s="24">
        <v>27.16</v>
      </c>
    </row>
    <row r="6145" spans="1:3" x14ac:dyDescent="0.35">
      <c r="A6145" s="36">
        <v>43531</v>
      </c>
      <c r="B6145" s="37">
        <v>0.375</v>
      </c>
      <c r="C6145" s="24">
        <v>27.16</v>
      </c>
    </row>
    <row r="6146" spans="1:3" x14ac:dyDescent="0.35">
      <c r="A6146" s="36">
        <v>43531</v>
      </c>
      <c r="B6146" s="37">
        <v>0.41666666666666669</v>
      </c>
      <c r="C6146" s="24">
        <v>27.17</v>
      </c>
    </row>
    <row r="6147" spans="1:3" x14ac:dyDescent="0.35">
      <c r="A6147" s="36">
        <v>43531</v>
      </c>
      <c r="B6147" s="37">
        <v>0.45833333333333331</v>
      </c>
      <c r="C6147" s="24">
        <v>27.17</v>
      </c>
    </row>
    <row r="6148" spans="1:3" x14ac:dyDescent="0.35">
      <c r="A6148" s="36">
        <v>43531</v>
      </c>
      <c r="B6148" s="37">
        <v>0.5</v>
      </c>
      <c r="C6148" s="24">
        <v>27.17</v>
      </c>
    </row>
    <row r="6149" spans="1:3" x14ac:dyDescent="0.35">
      <c r="A6149" s="36">
        <v>43531</v>
      </c>
      <c r="B6149" s="37">
        <v>0.54166666666666663</v>
      </c>
      <c r="C6149" s="24">
        <v>27.17</v>
      </c>
    </row>
    <row r="6150" spans="1:3" x14ac:dyDescent="0.35">
      <c r="A6150" s="36">
        <v>43531</v>
      </c>
      <c r="B6150" s="37">
        <v>0.58333333333333337</v>
      </c>
      <c r="C6150" s="24">
        <v>27.17</v>
      </c>
    </row>
    <row r="6151" spans="1:3" x14ac:dyDescent="0.35">
      <c r="A6151" s="36">
        <v>43531</v>
      </c>
      <c r="B6151" s="37">
        <v>0.625</v>
      </c>
      <c r="C6151" s="24">
        <v>27.17</v>
      </c>
    </row>
    <row r="6152" spans="1:3" x14ac:dyDescent="0.35">
      <c r="A6152" s="36">
        <v>43531</v>
      </c>
      <c r="B6152" s="37">
        <v>0.66666666666666663</v>
      </c>
      <c r="C6152" s="24">
        <v>27.17</v>
      </c>
    </row>
    <row r="6153" spans="1:3" x14ac:dyDescent="0.35">
      <c r="A6153" s="36">
        <v>43531</v>
      </c>
      <c r="B6153" s="37">
        <v>0.70833333333333337</v>
      </c>
      <c r="C6153" s="24">
        <v>27.17</v>
      </c>
    </row>
    <row r="6154" spans="1:3" x14ac:dyDescent="0.35">
      <c r="A6154" s="36">
        <v>43531</v>
      </c>
      <c r="B6154" s="37">
        <v>0.75</v>
      </c>
      <c r="C6154" s="24">
        <v>27.17</v>
      </c>
    </row>
    <row r="6155" spans="1:3" x14ac:dyDescent="0.35">
      <c r="A6155" s="36">
        <v>43531</v>
      </c>
      <c r="B6155" s="37">
        <v>0.79166666666666663</v>
      </c>
      <c r="C6155" s="24">
        <v>27.18</v>
      </c>
    </row>
    <row r="6156" spans="1:3" x14ac:dyDescent="0.35">
      <c r="A6156" s="36">
        <v>43531</v>
      </c>
      <c r="B6156" s="37">
        <v>0.83333333333333337</v>
      </c>
      <c r="C6156" s="24">
        <v>27.18</v>
      </c>
    </row>
    <row r="6157" spans="1:3" x14ac:dyDescent="0.35">
      <c r="A6157" s="36">
        <v>43531</v>
      </c>
      <c r="B6157" s="37">
        <v>0.875</v>
      </c>
      <c r="C6157" s="24">
        <v>27.18</v>
      </c>
    </row>
    <row r="6158" spans="1:3" x14ac:dyDescent="0.35">
      <c r="A6158" s="36">
        <v>43531</v>
      </c>
      <c r="B6158" s="37">
        <v>0.91666666666666663</v>
      </c>
      <c r="C6158" s="24">
        <v>27.18</v>
      </c>
    </row>
    <row r="6159" spans="1:3" x14ac:dyDescent="0.35">
      <c r="A6159" s="36">
        <v>43531</v>
      </c>
      <c r="B6159" s="37">
        <v>0.95833333333333337</v>
      </c>
      <c r="C6159" s="24">
        <v>27.18</v>
      </c>
    </row>
    <row r="6160" spans="1:3" x14ac:dyDescent="0.35">
      <c r="A6160" s="36">
        <v>43532</v>
      </c>
      <c r="B6160" s="37">
        <v>0</v>
      </c>
      <c r="C6160" s="24">
        <v>27.18</v>
      </c>
    </row>
    <row r="6161" spans="1:3" x14ac:dyDescent="0.35">
      <c r="A6161" s="36">
        <v>43532</v>
      </c>
      <c r="B6161" s="37">
        <v>4.1666666666666664E-2</v>
      </c>
      <c r="C6161" s="24">
        <v>27.18</v>
      </c>
    </row>
    <row r="6162" spans="1:3" x14ac:dyDescent="0.35">
      <c r="A6162" s="36">
        <v>43532</v>
      </c>
      <c r="B6162" s="37">
        <v>8.3333333333333329E-2</v>
      </c>
      <c r="C6162" s="24">
        <v>27.18</v>
      </c>
    </row>
    <row r="6163" spans="1:3" x14ac:dyDescent="0.35">
      <c r="A6163" s="36">
        <v>43532</v>
      </c>
      <c r="B6163" s="37">
        <v>0.125</v>
      </c>
      <c r="C6163" s="24">
        <v>27.18</v>
      </c>
    </row>
    <row r="6164" spans="1:3" x14ac:dyDescent="0.35">
      <c r="A6164" s="36">
        <v>43532</v>
      </c>
      <c r="B6164" s="37">
        <v>0.16666666666666666</v>
      </c>
      <c r="C6164" s="24">
        <v>27.18</v>
      </c>
    </row>
    <row r="6165" spans="1:3" x14ac:dyDescent="0.35">
      <c r="A6165" s="36">
        <v>43532</v>
      </c>
      <c r="B6165" s="37">
        <v>0.20833333333333334</v>
      </c>
      <c r="C6165" s="24">
        <v>27.18</v>
      </c>
    </row>
    <row r="6166" spans="1:3" x14ac:dyDescent="0.35">
      <c r="A6166" s="36">
        <v>43532</v>
      </c>
      <c r="B6166" s="37">
        <v>0.25</v>
      </c>
      <c r="C6166" s="24">
        <v>27.18</v>
      </c>
    </row>
    <row r="6167" spans="1:3" x14ac:dyDescent="0.35">
      <c r="A6167" s="36">
        <v>43532</v>
      </c>
      <c r="B6167" s="37">
        <v>0.29166666666666669</v>
      </c>
      <c r="C6167" s="24">
        <v>27.18</v>
      </c>
    </row>
    <row r="6168" spans="1:3" x14ac:dyDescent="0.35">
      <c r="A6168" s="36">
        <v>43532</v>
      </c>
      <c r="B6168" s="37">
        <v>0.33333333333333331</v>
      </c>
      <c r="C6168" s="24">
        <v>27.18</v>
      </c>
    </row>
    <row r="6169" spans="1:3" x14ac:dyDescent="0.35">
      <c r="A6169" s="36">
        <v>43532</v>
      </c>
      <c r="B6169" s="37">
        <v>0.375</v>
      </c>
      <c r="C6169" s="24">
        <v>27.18</v>
      </c>
    </row>
    <row r="6170" spans="1:3" x14ac:dyDescent="0.35">
      <c r="A6170" s="36">
        <v>43532</v>
      </c>
      <c r="B6170" s="37">
        <v>0.41666666666666669</v>
      </c>
      <c r="C6170" s="24">
        <v>27.19</v>
      </c>
    </row>
    <row r="6171" spans="1:3" x14ac:dyDescent="0.35">
      <c r="A6171" s="36">
        <v>43532</v>
      </c>
      <c r="B6171" s="37">
        <v>0.45833333333333331</v>
      </c>
      <c r="C6171" s="24">
        <v>27.19</v>
      </c>
    </row>
    <row r="6172" spans="1:3" x14ac:dyDescent="0.35">
      <c r="A6172" s="36">
        <v>43532</v>
      </c>
      <c r="B6172" s="37">
        <v>0.5</v>
      </c>
      <c r="C6172" s="24">
        <v>27.19</v>
      </c>
    </row>
    <row r="6173" spans="1:3" x14ac:dyDescent="0.35">
      <c r="A6173" s="36">
        <v>43532</v>
      </c>
      <c r="B6173" s="37">
        <v>0.54166666666666663</v>
      </c>
      <c r="C6173" s="24">
        <v>27.19</v>
      </c>
    </row>
    <row r="6174" spans="1:3" x14ac:dyDescent="0.35">
      <c r="A6174" s="36">
        <v>43532</v>
      </c>
      <c r="B6174" s="37">
        <v>0.58333333333333337</v>
      </c>
      <c r="C6174" s="24">
        <v>27.19</v>
      </c>
    </row>
    <row r="6175" spans="1:3" x14ac:dyDescent="0.35">
      <c r="A6175" s="36">
        <v>43532</v>
      </c>
      <c r="B6175" s="37">
        <v>0.625</v>
      </c>
      <c r="C6175" s="24">
        <v>27.19</v>
      </c>
    </row>
    <row r="6176" spans="1:3" x14ac:dyDescent="0.35">
      <c r="A6176" s="36">
        <v>43532</v>
      </c>
      <c r="B6176" s="37">
        <v>0.66666666666666663</v>
      </c>
      <c r="C6176" s="24">
        <v>27.19</v>
      </c>
    </row>
    <row r="6177" spans="1:3" x14ac:dyDescent="0.35">
      <c r="A6177" s="36">
        <v>43532</v>
      </c>
      <c r="B6177" s="37">
        <v>0.70833333333333337</v>
      </c>
      <c r="C6177" s="24">
        <v>27.19</v>
      </c>
    </row>
    <row r="6178" spans="1:3" x14ac:dyDescent="0.35">
      <c r="A6178" s="36">
        <v>43532</v>
      </c>
      <c r="B6178" s="37">
        <v>0.75</v>
      </c>
      <c r="C6178" s="24">
        <v>27.19</v>
      </c>
    </row>
    <row r="6179" spans="1:3" x14ac:dyDescent="0.35">
      <c r="A6179" s="36">
        <v>43532</v>
      </c>
      <c r="B6179" s="37">
        <v>0.79166666666666663</v>
      </c>
      <c r="C6179" s="24">
        <v>27.19</v>
      </c>
    </row>
    <row r="6180" spans="1:3" x14ac:dyDescent="0.35">
      <c r="A6180" s="36">
        <v>43532</v>
      </c>
      <c r="B6180" s="37">
        <v>0.83333333333333337</v>
      </c>
      <c r="C6180" s="24">
        <v>27.19</v>
      </c>
    </row>
    <row r="6181" spans="1:3" x14ac:dyDescent="0.35">
      <c r="A6181" s="36">
        <v>43532</v>
      </c>
      <c r="B6181" s="37">
        <v>0.875</v>
      </c>
      <c r="C6181" s="24">
        <v>27.19</v>
      </c>
    </row>
    <row r="6182" spans="1:3" x14ac:dyDescent="0.35">
      <c r="A6182" s="36">
        <v>43532</v>
      </c>
      <c r="B6182" s="37">
        <v>0.91666666666666663</v>
      </c>
      <c r="C6182" s="24">
        <v>27.2</v>
      </c>
    </row>
    <row r="6183" spans="1:3" x14ac:dyDescent="0.35">
      <c r="A6183" s="36">
        <v>43532</v>
      </c>
      <c r="B6183" s="37">
        <v>0.95833333333333337</v>
      </c>
      <c r="C6183" s="24">
        <v>27.2</v>
      </c>
    </row>
    <row r="6184" spans="1:3" x14ac:dyDescent="0.35">
      <c r="A6184" s="36">
        <v>43533</v>
      </c>
      <c r="B6184" s="37">
        <v>0</v>
      </c>
      <c r="C6184" s="24">
        <v>27.2</v>
      </c>
    </row>
    <row r="6185" spans="1:3" x14ac:dyDescent="0.35">
      <c r="A6185" s="36">
        <v>43533</v>
      </c>
      <c r="B6185" s="37">
        <v>4.1666666666666664E-2</v>
      </c>
      <c r="C6185" s="24">
        <v>27.2</v>
      </c>
    </row>
    <row r="6186" spans="1:3" x14ac:dyDescent="0.35">
      <c r="A6186" s="36">
        <v>43533</v>
      </c>
      <c r="B6186" s="37">
        <v>8.3333333333333329E-2</v>
      </c>
      <c r="C6186" s="24">
        <v>27.2</v>
      </c>
    </row>
    <row r="6187" spans="1:3" x14ac:dyDescent="0.35">
      <c r="A6187" s="36">
        <v>43533</v>
      </c>
      <c r="B6187" s="37">
        <v>0.125</v>
      </c>
      <c r="C6187" s="24">
        <v>27.2</v>
      </c>
    </row>
    <row r="6188" spans="1:3" x14ac:dyDescent="0.35">
      <c r="A6188" s="36">
        <v>43533</v>
      </c>
      <c r="B6188" s="37">
        <v>0.16666666666666666</v>
      </c>
      <c r="C6188" s="24">
        <v>27.2</v>
      </c>
    </row>
    <row r="6189" spans="1:3" x14ac:dyDescent="0.35">
      <c r="A6189" s="36">
        <v>43533</v>
      </c>
      <c r="B6189" s="37">
        <v>0.20833333333333334</v>
      </c>
      <c r="C6189" s="24">
        <v>27.2</v>
      </c>
    </row>
    <row r="6190" spans="1:3" x14ac:dyDescent="0.35">
      <c r="A6190" s="36">
        <v>43533</v>
      </c>
      <c r="B6190" s="37">
        <v>0.25</v>
      </c>
      <c r="C6190" s="24">
        <v>27.2</v>
      </c>
    </row>
    <row r="6191" spans="1:3" x14ac:dyDescent="0.35">
      <c r="A6191" s="36">
        <v>43533</v>
      </c>
      <c r="B6191" s="37">
        <v>0.29166666666666669</v>
      </c>
      <c r="C6191" s="24">
        <v>27.2</v>
      </c>
    </row>
    <row r="6192" spans="1:3" x14ac:dyDescent="0.35">
      <c r="A6192" s="36">
        <v>43533</v>
      </c>
      <c r="B6192" s="37">
        <v>0.33333333333333331</v>
      </c>
      <c r="C6192" s="24">
        <v>27.2</v>
      </c>
    </row>
    <row r="6193" spans="1:3" x14ac:dyDescent="0.35">
      <c r="A6193" s="36">
        <v>43533</v>
      </c>
      <c r="B6193" s="37">
        <v>0.375</v>
      </c>
      <c r="C6193" s="24">
        <v>27.2</v>
      </c>
    </row>
    <row r="6194" spans="1:3" x14ac:dyDescent="0.35">
      <c r="A6194" s="36">
        <v>43533</v>
      </c>
      <c r="B6194" s="37">
        <v>0.41666666666666669</v>
      </c>
      <c r="C6194" s="24">
        <v>27.2</v>
      </c>
    </row>
    <row r="6195" spans="1:3" x14ac:dyDescent="0.35">
      <c r="A6195" s="36">
        <v>43533</v>
      </c>
      <c r="B6195" s="37">
        <v>0.45833333333333331</v>
      </c>
      <c r="C6195" s="24">
        <v>27.2</v>
      </c>
    </row>
    <row r="6196" spans="1:3" x14ac:dyDescent="0.35">
      <c r="A6196" s="36">
        <v>43533</v>
      </c>
      <c r="B6196" s="37">
        <v>0.5</v>
      </c>
      <c r="C6196" s="24">
        <v>27.2</v>
      </c>
    </row>
    <row r="6197" spans="1:3" x14ac:dyDescent="0.35">
      <c r="A6197" s="36">
        <v>43533</v>
      </c>
      <c r="B6197" s="37">
        <v>0.54166666666666663</v>
      </c>
      <c r="C6197" s="24">
        <v>27.2</v>
      </c>
    </row>
    <row r="6198" spans="1:3" x14ac:dyDescent="0.35">
      <c r="A6198" s="36">
        <v>43533</v>
      </c>
      <c r="B6198" s="37">
        <v>0.58333333333333337</v>
      </c>
      <c r="C6198" s="24">
        <v>27.2</v>
      </c>
    </row>
    <row r="6199" spans="1:3" x14ac:dyDescent="0.35">
      <c r="A6199" s="36">
        <v>43533</v>
      </c>
      <c r="B6199" s="37">
        <v>0.625</v>
      </c>
      <c r="C6199" s="24">
        <v>27.2</v>
      </c>
    </row>
    <row r="6200" spans="1:3" x14ac:dyDescent="0.35">
      <c r="A6200" s="36">
        <v>43533</v>
      </c>
      <c r="B6200" s="37">
        <v>0.66666666666666663</v>
      </c>
      <c r="C6200" s="24">
        <v>27.2</v>
      </c>
    </row>
    <row r="6201" spans="1:3" x14ac:dyDescent="0.35">
      <c r="A6201" s="36">
        <v>43533</v>
      </c>
      <c r="B6201" s="37">
        <v>0.70833333333333337</v>
      </c>
      <c r="C6201" s="24">
        <v>27.21</v>
      </c>
    </row>
    <row r="6202" spans="1:3" x14ac:dyDescent="0.35">
      <c r="A6202" s="36">
        <v>43533</v>
      </c>
      <c r="B6202" s="37">
        <v>0.75</v>
      </c>
      <c r="C6202" s="24">
        <v>27.21</v>
      </c>
    </row>
    <row r="6203" spans="1:3" x14ac:dyDescent="0.35">
      <c r="A6203" s="36">
        <v>43533</v>
      </c>
      <c r="B6203" s="37">
        <v>0.79166666666666663</v>
      </c>
      <c r="C6203" s="24">
        <v>27.21</v>
      </c>
    </row>
    <row r="6204" spans="1:3" x14ac:dyDescent="0.35">
      <c r="A6204" s="36">
        <v>43533</v>
      </c>
      <c r="B6204" s="37">
        <v>0.83333333333333337</v>
      </c>
      <c r="C6204" s="24">
        <v>27.21</v>
      </c>
    </row>
    <row r="6205" spans="1:3" x14ac:dyDescent="0.35">
      <c r="A6205" s="36">
        <v>43533</v>
      </c>
      <c r="B6205" s="37">
        <v>0.875</v>
      </c>
      <c r="C6205" s="24">
        <v>27.21</v>
      </c>
    </row>
    <row r="6206" spans="1:3" x14ac:dyDescent="0.35">
      <c r="A6206" s="36">
        <v>43533</v>
      </c>
      <c r="B6206" s="37">
        <v>0.91666666666666663</v>
      </c>
      <c r="C6206" s="24">
        <v>27.21</v>
      </c>
    </row>
    <row r="6207" spans="1:3" x14ac:dyDescent="0.35">
      <c r="A6207" s="36">
        <v>43533</v>
      </c>
      <c r="B6207" s="37">
        <v>0.95833333333333337</v>
      </c>
      <c r="C6207" s="24">
        <v>27.21</v>
      </c>
    </row>
    <row r="6208" spans="1:3" x14ac:dyDescent="0.35">
      <c r="A6208" s="36">
        <v>43534</v>
      </c>
      <c r="B6208" s="37">
        <v>0</v>
      </c>
      <c r="C6208" s="24">
        <v>27.21</v>
      </c>
    </row>
    <row r="6209" spans="1:3" x14ac:dyDescent="0.35">
      <c r="A6209" s="36">
        <v>43534</v>
      </c>
      <c r="B6209" s="37">
        <v>4.1666666666666664E-2</v>
      </c>
      <c r="C6209" s="24">
        <v>27.21</v>
      </c>
    </row>
    <row r="6210" spans="1:3" x14ac:dyDescent="0.35">
      <c r="A6210" s="36">
        <v>43534</v>
      </c>
      <c r="B6210" s="37">
        <v>8.3333333333333329E-2</v>
      </c>
      <c r="C6210" s="24">
        <v>27.21</v>
      </c>
    </row>
    <row r="6211" spans="1:3" x14ac:dyDescent="0.35">
      <c r="A6211" s="36">
        <v>43534</v>
      </c>
      <c r="B6211" s="37">
        <v>0.125</v>
      </c>
      <c r="C6211" s="24">
        <v>27.21</v>
      </c>
    </row>
    <row r="6212" spans="1:3" x14ac:dyDescent="0.35">
      <c r="A6212" s="36">
        <v>43534</v>
      </c>
      <c r="B6212" s="37">
        <v>0.16666666666666666</v>
      </c>
      <c r="C6212" s="24">
        <v>27.21</v>
      </c>
    </row>
    <row r="6213" spans="1:3" x14ac:dyDescent="0.35">
      <c r="A6213" s="36">
        <v>43534</v>
      </c>
      <c r="B6213" s="37">
        <v>0.20833333333333334</v>
      </c>
      <c r="C6213" s="24">
        <v>27.21</v>
      </c>
    </row>
    <row r="6214" spans="1:3" x14ac:dyDescent="0.35">
      <c r="A6214" s="36">
        <v>43534</v>
      </c>
      <c r="B6214" s="37">
        <v>0.25</v>
      </c>
      <c r="C6214" s="24">
        <v>27.21</v>
      </c>
    </row>
    <row r="6215" spans="1:3" x14ac:dyDescent="0.35">
      <c r="A6215" s="36">
        <v>43534</v>
      </c>
      <c r="B6215" s="37">
        <v>0.29166666666666669</v>
      </c>
      <c r="C6215" s="24">
        <v>27.21</v>
      </c>
    </row>
    <row r="6216" spans="1:3" x14ac:dyDescent="0.35">
      <c r="A6216" s="36">
        <v>43534</v>
      </c>
      <c r="B6216" s="37">
        <v>0.33333333333333331</v>
      </c>
      <c r="C6216" s="24">
        <v>27.21</v>
      </c>
    </row>
    <row r="6217" spans="1:3" x14ac:dyDescent="0.35">
      <c r="A6217" s="36">
        <v>43534</v>
      </c>
      <c r="B6217" s="37">
        <v>0.375</v>
      </c>
      <c r="C6217" s="24">
        <v>27.22</v>
      </c>
    </row>
    <row r="6218" spans="1:3" x14ac:dyDescent="0.35">
      <c r="A6218" s="36">
        <v>43534</v>
      </c>
      <c r="B6218" s="37">
        <v>0.41666666666666669</v>
      </c>
      <c r="C6218" s="24">
        <v>27.21</v>
      </c>
    </row>
    <row r="6219" spans="1:3" x14ac:dyDescent="0.35">
      <c r="A6219" s="36">
        <v>43534</v>
      </c>
      <c r="B6219" s="37">
        <v>0.45833333333333331</v>
      </c>
      <c r="C6219" s="24">
        <v>27.21</v>
      </c>
    </row>
    <row r="6220" spans="1:3" x14ac:dyDescent="0.35">
      <c r="A6220" s="36">
        <v>43534</v>
      </c>
      <c r="B6220" s="37">
        <v>0.5</v>
      </c>
      <c r="C6220" s="24">
        <v>27.22</v>
      </c>
    </row>
    <row r="6221" spans="1:3" x14ac:dyDescent="0.35">
      <c r="A6221" s="36">
        <v>43534</v>
      </c>
      <c r="B6221" s="37">
        <v>0.54166666666666663</v>
      </c>
      <c r="C6221" s="24">
        <v>27.21</v>
      </c>
    </row>
    <row r="6222" spans="1:3" x14ac:dyDescent="0.35">
      <c r="A6222" s="36">
        <v>43534</v>
      </c>
      <c r="B6222" s="37">
        <v>0.58333333333333337</v>
      </c>
      <c r="C6222" s="24">
        <v>27.22</v>
      </c>
    </row>
    <row r="6223" spans="1:3" x14ac:dyDescent="0.35">
      <c r="A6223" s="36">
        <v>43534</v>
      </c>
      <c r="B6223" s="37">
        <v>0.625</v>
      </c>
      <c r="C6223" s="24">
        <v>27.22</v>
      </c>
    </row>
    <row r="6224" spans="1:3" x14ac:dyDescent="0.35">
      <c r="A6224" s="36">
        <v>43534</v>
      </c>
      <c r="B6224" s="37">
        <v>0.66666666666666663</v>
      </c>
      <c r="C6224" s="24">
        <v>27.22</v>
      </c>
    </row>
    <row r="6225" spans="1:3" x14ac:dyDescent="0.35">
      <c r="A6225" s="36">
        <v>43534</v>
      </c>
      <c r="B6225" s="37">
        <v>0.70833333333333337</v>
      </c>
      <c r="C6225" s="24">
        <v>27.22</v>
      </c>
    </row>
    <row r="6226" spans="1:3" x14ac:dyDescent="0.35">
      <c r="A6226" s="36">
        <v>43534</v>
      </c>
      <c r="B6226" s="37">
        <v>0.75</v>
      </c>
      <c r="C6226" s="24">
        <v>27.22</v>
      </c>
    </row>
    <row r="6227" spans="1:3" x14ac:dyDescent="0.35">
      <c r="A6227" s="36">
        <v>43534</v>
      </c>
      <c r="B6227" s="37">
        <v>0.79166666666666663</v>
      </c>
      <c r="C6227" s="24">
        <v>27.22</v>
      </c>
    </row>
    <row r="6228" spans="1:3" x14ac:dyDescent="0.35">
      <c r="A6228" s="36">
        <v>43534</v>
      </c>
      <c r="B6228" s="37">
        <v>0.83333333333333337</v>
      </c>
      <c r="C6228" s="24">
        <v>27.22</v>
      </c>
    </row>
    <row r="6229" spans="1:3" x14ac:dyDescent="0.35">
      <c r="A6229" s="36">
        <v>43534</v>
      </c>
      <c r="B6229" s="37">
        <v>0.875</v>
      </c>
      <c r="C6229" s="24">
        <v>27.22</v>
      </c>
    </row>
    <row r="6230" spans="1:3" x14ac:dyDescent="0.35">
      <c r="A6230" s="36">
        <v>43534</v>
      </c>
      <c r="B6230" s="37">
        <v>0.91666666666666663</v>
      </c>
      <c r="C6230" s="24">
        <v>27.22</v>
      </c>
    </row>
    <row r="6231" spans="1:3" x14ac:dyDescent="0.35">
      <c r="A6231" s="36">
        <v>43534</v>
      </c>
      <c r="B6231" s="37">
        <v>0.95833333333333337</v>
      </c>
      <c r="C6231" s="24">
        <v>27.22</v>
      </c>
    </row>
    <row r="6232" spans="1:3" x14ac:dyDescent="0.35">
      <c r="A6232" s="36">
        <v>43535</v>
      </c>
      <c r="B6232" s="37">
        <v>0</v>
      </c>
      <c r="C6232" s="24">
        <v>27.23</v>
      </c>
    </row>
    <row r="6233" spans="1:3" x14ac:dyDescent="0.35">
      <c r="A6233" s="36">
        <v>43535</v>
      </c>
      <c r="B6233" s="37">
        <v>4.1666666666666664E-2</v>
      </c>
      <c r="C6233" s="24">
        <v>27.22</v>
      </c>
    </row>
    <row r="6234" spans="1:3" x14ac:dyDescent="0.35">
      <c r="A6234" s="36">
        <v>43535</v>
      </c>
      <c r="B6234" s="37">
        <v>8.3333333333333329E-2</v>
      </c>
      <c r="C6234" s="24">
        <v>27.22</v>
      </c>
    </row>
    <row r="6235" spans="1:3" x14ac:dyDescent="0.35">
      <c r="A6235" s="36">
        <v>43535</v>
      </c>
      <c r="B6235" s="37">
        <v>0.125</v>
      </c>
      <c r="C6235" s="24">
        <v>27.22</v>
      </c>
    </row>
    <row r="6236" spans="1:3" x14ac:dyDescent="0.35">
      <c r="A6236" s="36">
        <v>43535</v>
      </c>
      <c r="B6236" s="37">
        <v>0.16666666666666666</v>
      </c>
      <c r="C6236" s="24">
        <v>27.22</v>
      </c>
    </row>
    <row r="6237" spans="1:3" x14ac:dyDescent="0.35">
      <c r="A6237" s="36">
        <v>43535</v>
      </c>
      <c r="B6237" s="37">
        <v>0.20833333333333334</v>
      </c>
      <c r="C6237" s="24">
        <v>27.22</v>
      </c>
    </row>
    <row r="6238" spans="1:3" x14ac:dyDescent="0.35">
      <c r="A6238" s="36">
        <v>43535</v>
      </c>
      <c r="B6238" s="37">
        <v>0.25</v>
      </c>
      <c r="C6238" s="24">
        <v>27.22</v>
      </c>
    </row>
    <row r="6239" spans="1:3" x14ac:dyDescent="0.35">
      <c r="A6239" s="36">
        <v>43535</v>
      </c>
      <c r="B6239" s="37">
        <v>0.29166666666666669</v>
      </c>
      <c r="C6239" s="24">
        <v>27.22</v>
      </c>
    </row>
    <row r="6240" spans="1:3" x14ac:dyDescent="0.35">
      <c r="A6240" s="36">
        <v>43535</v>
      </c>
      <c r="B6240" s="37">
        <v>0.33333333333333331</v>
      </c>
      <c r="C6240" s="24">
        <v>27.22</v>
      </c>
    </row>
    <row r="6241" spans="1:3" x14ac:dyDescent="0.35">
      <c r="A6241" s="36">
        <v>43535</v>
      </c>
      <c r="B6241" s="37">
        <v>0.375</v>
      </c>
      <c r="C6241" s="24">
        <v>27.23</v>
      </c>
    </row>
    <row r="6242" spans="1:3" x14ac:dyDescent="0.35">
      <c r="A6242" s="36">
        <v>43535</v>
      </c>
      <c r="B6242" s="37">
        <v>0.41666666666666669</v>
      </c>
      <c r="C6242" s="24">
        <v>27.22</v>
      </c>
    </row>
    <row r="6243" spans="1:3" x14ac:dyDescent="0.35">
      <c r="A6243" s="36">
        <v>43535</v>
      </c>
      <c r="B6243" s="37">
        <v>0.45833333333333331</v>
      </c>
      <c r="C6243" s="24">
        <v>27.23</v>
      </c>
    </row>
    <row r="6244" spans="1:3" x14ac:dyDescent="0.35">
      <c r="A6244" s="36">
        <v>43535</v>
      </c>
      <c r="B6244" s="37">
        <v>0.5</v>
      </c>
      <c r="C6244" s="24">
        <v>27.23</v>
      </c>
    </row>
    <row r="6245" spans="1:3" x14ac:dyDescent="0.35">
      <c r="A6245" s="36">
        <v>43535</v>
      </c>
      <c r="B6245" s="37">
        <v>0.54166666666666663</v>
      </c>
      <c r="C6245" s="24">
        <v>27.23</v>
      </c>
    </row>
    <row r="6246" spans="1:3" x14ac:dyDescent="0.35">
      <c r="A6246" s="36">
        <v>43535</v>
      </c>
      <c r="B6246" s="37">
        <v>0.58333333333333337</v>
      </c>
      <c r="C6246" s="24">
        <v>27.23</v>
      </c>
    </row>
    <row r="6247" spans="1:3" x14ac:dyDescent="0.35">
      <c r="A6247" s="36">
        <v>43535</v>
      </c>
      <c r="B6247" s="37">
        <v>0.625</v>
      </c>
      <c r="C6247" s="24">
        <v>27.23</v>
      </c>
    </row>
    <row r="6248" spans="1:3" x14ac:dyDescent="0.35">
      <c r="A6248" s="36">
        <v>43535</v>
      </c>
      <c r="B6248" s="37">
        <v>0.66666666666666663</v>
      </c>
      <c r="C6248" s="24">
        <v>27.24</v>
      </c>
    </row>
    <row r="6249" spans="1:3" x14ac:dyDescent="0.35">
      <c r="A6249" s="36">
        <v>43535</v>
      </c>
      <c r="B6249" s="37">
        <v>0.70833333333333337</v>
      </c>
      <c r="C6249" s="24">
        <v>27.24</v>
      </c>
    </row>
    <row r="6250" spans="1:3" x14ac:dyDescent="0.35">
      <c r="A6250" s="36">
        <v>43535</v>
      </c>
      <c r="B6250" s="37">
        <v>0.75</v>
      </c>
      <c r="C6250" s="24">
        <v>27.24</v>
      </c>
    </row>
    <row r="6251" spans="1:3" x14ac:dyDescent="0.35">
      <c r="A6251" s="36">
        <v>43535</v>
      </c>
      <c r="B6251" s="37">
        <v>0.79166666666666663</v>
      </c>
      <c r="C6251" s="24">
        <v>27.24</v>
      </c>
    </row>
    <row r="6252" spans="1:3" x14ac:dyDescent="0.35">
      <c r="A6252" s="36">
        <v>43535</v>
      </c>
      <c r="B6252" s="37">
        <v>0.83333333333333337</v>
      </c>
      <c r="C6252" s="24">
        <v>27.24</v>
      </c>
    </row>
    <row r="6253" spans="1:3" x14ac:dyDescent="0.35">
      <c r="A6253" s="36">
        <v>43535</v>
      </c>
      <c r="B6253" s="37">
        <v>0.875</v>
      </c>
      <c r="C6253" s="24">
        <v>27.24</v>
      </c>
    </row>
    <row r="6254" spans="1:3" x14ac:dyDescent="0.35">
      <c r="A6254" s="36">
        <v>43535</v>
      </c>
      <c r="B6254" s="37">
        <v>0.91666666666666663</v>
      </c>
      <c r="C6254" s="24">
        <v>27.25</v>
      </c>
    </row>
    <row r="6255" spans="1:3" x14ac:dyDescent="0.35">
      <c r="A6255" s="36">
        <v>43535</v>
      </c>
      <c r="B6255" s="37">
        <v>0.95833333333333337</v>
      </c>
      <c r="C6255" s="24">
        <v>27.25</v>
      </c>
    </row>
    <row r="6256" spans="1:3" x14ac:dyDescent="0.35">
      <c r="A6256" s="36">
        <v>43536</v>
      </c>
      <c r="B6256" s="37">
        <v>0</v>
      </c>
      <c r="C6256" s="24">
        <v>27.24</v>
      </c>
    </row>
    <row r="6257" spans="1:3" x14ac:dyDescent="0.35">
      <c r="A6257" s="36">
        <v>43536</v>
      </c>
      <c r="B6257" s="37">
        <v>4.1666666666666664E-2</v>
      </c>
      <c r="C6257" s="24">
        <v>27.25</v>
      </c>
    </row>
    <row r="6258" spans="1:3" x14ac:dyDescent="0.35">
      <c r="A6258" s="36">
        <v>43536</v>
      </c>
      <c r="B6258" s="37">
        <v>8.3333333333333329E-2</v>
      </c>
      <c r="C6258" s="24">
        <v>27.25</v>
      </c>
    </row>
    <row r="6259" spans="1:3" x14ac:dyDescent="0.35">
      <c r="A6259" s="36">
        <v>43536</v>
      </c>
      <c r="B6259" s="37">
        <v>0.125</v>
      </c>
      <c r="C6259" s="24">
        <v>27.25</v>
      </c>
    </row>
    <row r="6260" spans="1:3" x14ac:dyDescent="0.35">
      <c r="A6260" s="36">
        <v>43536</v>
      </c>
      <c r="B6260" s="37">
        <v>0.16666666666666666</v>
      </c>
      <c r="C6260" s="24">
        <v>27.25</v>
      </c>
    </row>
    <row r="6261" spans="1:3" x14ac:dyDescent="0.35">
      <c r="A6261" s="36">
        <v>43536</v>
      </c>
      <c r="B6261" s="37">
        <v>0.20833333333333334</v>
      </c>
      <c r="C6261" s="24">
        <v>27.25</v>
      </c>
    </row>
    <row r="6262" spans="1:3" x14ac:dyDescent="0.35">
      <c r="A6262" s="36">
        <v>43536</v>
      </c>
      <c r="B6262" s="37">
        <v>0.25</v>
      </c>
      <c r="C6262" s="24">
        <v>27.25</v>
      </c>
    </row>
    <row r="6263" spans="1:3" x14ac:dyDescent="0.35">
      <c r="A6263" s="36">
        <v>43536</v>
      </c>
      <c r="B6263" s="37">
        <v>0.29166666666666669</v>
      </c>
      <c r="C6263" s="24">
        <v>27.25</v>
      </c>
    </row>
    <row r="6264" spans="1:3" x14ac:dyDescent="0.35">
      <c r="A6264" s="36">
        <v>43536</v>
      </c>
      <c r="B6264" s="37">
        <v>0.33333333333333331</v>
      </c>
      <c r="C6264" s="24">
        <v>27.25</v>
      </c>
    </row>
    <row r="6265" spans="1:3" x14ac:dyDescent="0.35">
      <c r="A6265" s="36">
        <v>43536</v>
      </c>
      <c r="B6265" s="37">
        <v>0.375</v>
      </c>
      <c r="C6265" s="24">
        <v>27.25</v>
      </c>
    </row>
    <row r="6266" spans="1:3" x14ac:dyDescent="0.35">
      <c r="A6266" s="36">
        <v>43536</v>
      </c>
      <c r="B6266" s="37">
        <v>0.41666666666666669</v>
      </c>
      <c r="C6266" s="24">
        <v>27.25</v>
      </c>
    </row>
    <row r="6267" spans="1:3" x14ac:dyDescent="0.35">
      <c r="A6267" s="36">
        <v>43536</v>
      </c>
      <c r="B6267" s="37">
        <v>0.45833333333333331</v>
      </c>
      <c r="C6267" s="24">
        <v>27.25</v>
      </c>
    </row>
    <row r="6268" spans="1:3" x14ac:dyDescent="0.35">
      <c r="A6268" s="36">
        <v>43536</v>
      </c>
      <c r="B6268" s="37">
        <v>0.5</v>
      </c>
      <c r="C6268" s="24">
        <v>27.25</v>
      </c>
    </row>
    <row r="6269" spans="1:3" x14ac:dyDescent="0.35">
      <c r="A6269" s="36">
        <v>43536</v>
      </c>
      <c r="B6269" s="37">
        <v>0.54166666666666663</v>
      </c>
      <c r="C6269" s="24">
        <v>27.25</v>
      </c>
    </row>
    <row r="6270" spans="1:3" x14ac:dyDescent="0.35">
      <c r="A6270" s="36">
        <v>43536</v>
      </c>
      <c r="B6270" s="37">
        <v>0.58333333333333337</v>
      </c>
      <c r="C6270" s="24">
        <v>27.25</v>
      </c>
    </row>
    <row r="6271" spans="1:3" x14ac:dyDescent="0.35">
      <c r="A6271" s="36">
        <v>43536</v>
      </c>
      <c r="B6271" s="37">
        <v>0.625</v>
      </c>
      <c r="C6271" s="24">
        <v>27.25</v>
      </c>
    </row>
    <row r="6272" spans="1:3" x14ac:dyDescent="0.35">
      <c r="A6272" s="36">
        <v>43536</v>
      </c>
      <c r="B6272" s="37">
        <v>0.66666666666666663</v>
      </c>
      <c r="C6272" s="24">
        <v>27.26</v>
      </c>
    </row>
    <row r="6273" spans="1:3" x14ac:dyDescent="0.35">
      <c r="A6273" s="36">
        <v>43536</v>
      </c>
      <c r="B6273" s="37">
        <v>0.70833333333333337</v>
      </c>
      <c r="C6273" s="24">
        <v>27.26</v>
      </c>
    </row>
    <row r="6274" spans="1:3" x14ac:dyDescent="0.35">
      <c r="A6274" s="36">
        <v>43536</v>
      </c>
      <c r="B6274" s="37">
        <v>0.75</v>
      </c>
      <c r="C6274" s="24">
        <v>27.26</v>
      </c>
    </row>
    <row r="6275" spans="1:3" x14ac:dyDescent="0.35">
      <c r="A6275" s="36">
        <v>43536</v>
      </c>
      <c r="B6275" s="37">
        <v>0.79166666666666663</v>
      </c>
      <c r="C6275" s="24">
        <v>27.26</v>
      </c>
    </row>
    <row r="6276" spans="1:3" x14ac:dyDescent="0.35">
      <c r="A6276" s="36">
        <v>43536</v>
      </c>
      <c r="B6276" s="37">
        <v>0.83333333333333337</v>
      </c>
      <c r="C6276" s="24">
        <v>27.26</v>
      </c>
    </row>
    <row r="6277" spans="1:3" x14ac:dyDescent="0.35">
      <c r="A6277" s="36">
        <v>43536</v>
      </c>
      <c r="B6277" s="37">
        <v>0.875</v>
      </c>
      <c r="C6277" s="24">
        <v>27.26</v>
      </c>
    </row>
    <row r="6278" spans="1:3" x14ac:dyDescent="0.35">
      <c r="A6278" s="36">
        <v>43536</v>
      </c>
      <c r="B6278" s="37">
        <v>0.91666666666666663</v>
      </c>
      <c r="C6278" s="24">
        <v>27.27</v>
      </c>
    </row>
    <row r="6279" spans="1:3" x14ac:dyDescent="0.35">
      <c r="A6279" s="36">
        <v>43536</v>
      </c>
      <c r="B6279" s="37">
        <v>0.95833333333333337</v>
      </c>
      <c r="C6279" s="24">
        <v>27.26</v>
      </c>
    </row>
    <row r="6280" spans="1:3" x14ac:dyDescent="0.35">
      <c r="A6280" s="36">
        <v>43537</v>
      </c>
      <c r="B6280" s="37">
        <v>0</v>
      </c>
      <c r="C6280" s="24">
        <v>27.26</v>
      </c>
    </row>
    <row r="6281" spans="1:3" x14ac:dyDescent="0.35">
      <c r="A6281" s="36">
        <v>43537</v>
      </c>
      <c r="B6281" s="37">
        <v>4.1666666666666664E-2</v>
      </c>
      <c r="C6281" s="24">
        <v>27.26</v>
      </c>
    </row>
    <row r="6282" spans="1:3" x14ac:dyDescent="0.35">
      <c r="A6282" s="36">
        <v>43537</v>
      </c>
      <c r="B6282" s="37">
        <v>8.3333333333333329E-2</v>
      </c>
      <c r="C6282" s="24">
        <v>27.26</v>
      </c>
    </row>
    <row r="6283" spans="1:3" x14ac:dyDescent="0.35">
      <c r="A6283" s="36">
        <v>43537</v>
      </c>
      <c r="B6283" s="37">
        <v>0.125</v>
      </c>
      <c r="C6283" s="24">
        <v>27.26</v>
      </c>
    </row>
    <row r="6284" spans="1:3" x14ac:dyDescent="0.35">
      <c r="A6284" s="36">
        <v>43537</v>
      </c>
      <c r="B6284" s="37">
        <v>0.16666666666666666</v>
      </c>
      <c r="C6284" s="24">
        <v>27.26</v>
      </c>
    </row>
    <row r="6285" spans="1:3" x14ac:dyDescent="0.35">
      <c r="A6285" s="36">
        <v>43537</v>
      </c>
      <c r="B6285" s="37">
        <v>0.20833333333333334</v>
      </c>
      <c r="C6285" s="24">
        <v>27.26</v>
      </c>
    </row>
    <row r="6286" spans="1:3" x14ac:dyDescent="0.35">
      <c r="A6286" s="36">
        <v>43537</v>
      </c>
      <c r="B6286" s="37">
        <v>0.25</v>
      </c>
      <c r="C6286" s="24">
        <v>27.26</v>
      </c>
    </row>
    <row r="6287" spans="1:3" x14ac:dyDescent="0.35">
      <c r="A6287" s="36">
        <v>43537</v>
      </c>
      <c r="B6287" s="37">
        <v>0.29166666666666669</v>
      </c>
      <c r="C6287" s="24">
        <v>27.26</v>
      </c>
    </row>
    <row r="6288" spans="1:3" x14ac:dyDescent="0.35">
      <c r="A6288" s="36">
        <v>43537</v>
      </c>
      <c r="B6288" s="37">
        <v>0.33333333333333331</v>
      </c>
      <c r="C6288" s="24">
        <v>27.26</v>
      </c>
    </row>
    <row r="6289" spans="1:3" x14ac:dyDescent="0.35">
      <c r="A6289" s="36">
        <v>43537</v>
      </c>
      <c r="B6289" s="37">
        <v>0.375</v>
      </c>
      <c r="C6289" s="24">
        <v>27.26</v>
      </c>
    </row>
    <row r="6290" spans="1:3" x14ac:dyDescent="0.35">
      <c r="A6290" s="36">
        <v>43537</v>
      </c>
      <c r="B6290" s="37">
        <v>0.41666666666666669</v>
      </c>
      <c r="C6290" s="24">
        <v>27.26</v>
      </c>
    </row>
    <row r="6291" spans="1:3" x14ac:dyDescent="0.35">
      <c r="A6291" s="36">
        <v>43537</v>
      </c>
      <c r="B6291" s="37">
        <v>0.45833333333333331</v>
      </c>
      <c r="C6291" s="24">
        <v>27.27</v>
      </c>
    </row>
    <row r="6292" spans="1:3" x14ac:dyDescent="0.35">
      <c r="A6292" s="36">
        <v>43537</v>
      </c>
      <c r="B6292" s="37">
        <v>0.5</v>
      </c>
      <c r="C6292" s="24">
        <v>27.27</v>
      </c>
    </row>
    <row r="6293" spans="1:3" x14ac:dyDescent="0.35">
      <c r="A6293" s="36">
        <v>43537</v>
      </c>
      <c r="B6293" s="37">
        <v>0.54166666666666663</v>
      </c>
      <c r="C6293" s="24">
        <v>27.26</v>
      </c>
    </row>
    <row r="6294" spans="1:3" x14ac:dyDescent="0.35">
      <c r="A6294" s="36">
        <v>43537</v>
      </c>
      <c r="B6294" s="37">
        <v>0.58333333333333337</v>
      </c>
      <c r="C6294" s="24">
        <v>27.27</v>
      </c>
    </row>
    <row r="6295" spans="1:3" x14ac:dyDescent="0.35">
      <c r="A6295" s="36">
        <v>43537</v>
      </c>
      <c r="B6295" s="37">
        <v>0.625</v>
      </c>
      <c r="C6295" s="24">
        <v>27.27</v>
      </c>
    </row>
    <row r="6296" spans="1:3" x14ac:dyDescent="0.35">
      <c r="A6296" s="36">
        <v>43537</v>
      </c>
      <c r="B6296" s="37">
        <v>0.66666666666666663</v>
      </c>
      <c r="C6296" s="24">
        <v>27.27</v>
      </c>
    </row>
    <row r="6297" spans="1:3" x14ac:dyDescent="0.35">
      <c r="A6297" s="36">
        <v>43537</v>
      </c>
      <c r="B6297" s="37">
        <v>0.70833333333333337</v>
      </c>
      <c r="C6297" s="24">
        <v>27.27</v>
      </c>
    </row>
    <row r="6298" spans="1:3" x14ac:dyDescent="0.35">
      <c r="A6298" s="36">
        <v>43537</v>
      </c>
      <c r="B6298" s="37">
        <v>0.75</v>
      </c>
      <c r="C6298" s="24">
        <v>27.27</v>
      </c>
    </row>
    <row r="6299" spans="1:3" x14ac:dyDescent="0.35">
      <c r="A6299" s="36">
        <v>43537</v>
      </c>
      <c r="B6299" s="37">
        <v>0.79166666666666663</v>
      </c>
      <c r="C6299" s="24">
        <v>27.28</v>
      </c>
    </row>
    <row r="6300" spans="1:3" x14ac:dyDescent="0.35">
      <c r="A6300" s="36">
        <v>43537</v>
      </c>
      <c r="B6300" s="37">
        <v>0.83333333333333337</v>
      </c>
      <c r="C6300" s="24">
        <v>27.28</v>
      </c>
    </row>
    <row r="6301" spans="1:3" x14ac:dyDescent="0.35">
      <c r="A6301" s="36">
        <v>43537</v>
      </c>
      <c r="B6301" s="37">
        <v>0.875</v>
      </c>
      <c r="C6301" s="24">
        <v>27.28</v>
      </c>
    </row>
    <row r="6302" spans="1:3" x14ac:dyDescent="0.35">
      <c r="A6302" s="36">
        <v>43537</v>
      </c>
      <c r="B6302" s="37">
        <v>0.91666666666666663</v>
      </c>
      <c r="C6302" s="24">
        <v>27.28</v>
      </c>
    </row>
    <row r="6303" spans="1:3" x14ac:dyDescent="0.35">
      <c r="A6303" s="36">
        <v>43537</v>
      </c>
      <c r="B6303" s="37">
        <v>0.95833333333333337</v>
      </c>
      <c r="C6303" s="24">
        <v>27.28</v>
      </c>
    </row>
    <row r="6304" spans="1:3" x14ac:dyDescent="0.35">
      <c r="A6304" s="36">
        <v>43538</v>
      </c>
      <c r="B6304" s="37">
        <v>0</v>
      </c>
      <c r="C6304" s="24">
        <v>27.28</v>
      </c>
    </row>
    <row r="6305" spans="1:3" x14ac:dyDescent="0.35">
      <c r="A6305" s="36">
        <v>43538</v>
      </c>
      <c r="B6305" s="37">
        <v>4.1666666666666664E-2</v>
      </c>
      <c r="C6305" s="24">
        <v>27.28</v>
      </c>
    </row>
    <row r="6306" spans="1:3" x14ac:dyDescent="0.35">
      <c r="A6306" s="36">
        <v>43538</v>
      </c>
      <c r="B6306" s="37">
        <v>8.3333333333333329E-2</v>
      </c>
      <c r="C6306" s="24">
        <v>27.28</v>
      </c>
    </row>
    <row r="6307" spans="1:3" x14ac:dyDescent="0.35">
      <c r="A6307" s="36">
        <v>43538</v>
      </c>
      <c r="B6307" s="37">
        <v>0.125</v>
      </c>
      <c r="C6307" s="24">
        <v>27.28</v>
      </c>
    </row>
    <row r="6308" spans="1:3" x14ac:dyDescent="0.35">
      <c r="A6308" s="36">
        <v>43538</v>
      </c>
      <c r="B6308" s="37">
        <v>0.16666666666666666</v>
      </c>
      <c r="C6308" s="24">
        <v>27.28</v>
      </c>
    </row>
    <row r="6309" spans="1:3" x14ac:dyDescent="0.35">
      <c r="A6309" s="36">
        <v>43538</v>
      </c>
      <c r="B6309" s="37">
        <v>0.20833333333333334</v>
      </c>
      <c r="C6309" s="24">
        <v>27.28</v>
      </c>
    </row>
    <row r="6310" spans="1:3" x14ac:dyDescent="0.35">
      <c r="A6310" s="36">
        <v>43538</v>
      </c>
      <c r="B6310" s="37">
        <v>0.25</v>
      </c>
      <c r="C6310" s="24">
        <v>27.28</v>
      </c>
    </row>
    <row r="6311" spans="1:3" x14ac:dyDescent="0.35">
      <c r="A6311" s="36">
        <v>43538</v>
      </c>
      <c r="B6311" s="37">
        <v>0.29166666666666669</v>
      </c>
      <c r="C6311" s="24">
        <v>27.28</v>
      </c>
    </row>
    <row r="6312" spans="1:3" x14ac:dyDescent="0.35">
      <c r="A6312" s="36">
        <v>43538</v>
      </c>
      <c r="B6312" s="37">
        <v>0.33333333333333331</v>
      </c>
      <c r="C6312" s="24">
        <v>27.28</v>
      </c>
    </row>
    <row r="6313" spans="1:3" x14ac:dyDescent="0.35">
      <c r="A6313" s="36">
        <v>43538</v>
      </c>
      <c r="B6313" s="37">
        <v>0.375</v>
      </c>
      <c r="C6313" s="24">
        <v>27.28</v>
      </c>
    </row>
    <row r="6314" spans="1:3" x14ac:dyDescent="0.35">
      <c r="A6314" s="36">
        <v>43538</v>
      </c>
      <c r="B6314" s="37">
        <v>0.41666666666666669</v>
      </c>
      <c r="C6314" s="24">
        <v>27.29</v>
      </c>
    </row>
    <row r="6315" spans="1:3" x14ac:dyDescent="0.35">
      <c r="A6315" s="36">
        <v>43538</v>
      </c>
      <c r="B6315" s="37">
        <v>0.45833333333333331</v>
      </c>
      <c r="C6315" s="24">
        <v>27.29</v>
      </c>
    </row>
    <row r="6316" spans="1:3" x14ac:dyDescent="0.35">
      <c r="A6316" s="36">
        <v>43538</v>
      </c>
      <c r="B6316" s="37">
        <v>0.5</v>
      </c>
      <c r="C6316" s="24">
        <v>27.29</v>
      </c>
    </row>
    <row r="6317" spans="1:3" x14ac:dyDescent="0.35">
      <c r="A6317" s="36">
        <v>43538</v>
      </c>
      <c r="B6317" s="37">
        <v>0.54166666666666663</v>
      </c>
      <c r="C6317" s="24">
        <v>27.29</v>
      </c>
    </row>
    <row r="6318" spans="1:3" x14ac:dyDescent="0.35">
      <c r="A6318" s="36">
        <v>43538</v>
      </c>
      <c r="B6318" s="37">
        <v>0.58333333333333337</v>
      </c>
      <c r="C6318" s="24">
        <v>27.29</v>
      </c>
    </row>
    <row r="6319" spans="1:3" x14ac:dyDescent="0.35">
      <c r="A6319" s="36">
        <v>43538</v>
      </c>
      <c r="B6319" s="37">
        <v>0.625</v>
      </c>
      <c r="C6319" s="24">
        <v>27.29</v>
      </c>
    </row>
    <row r="6320" spans="1:3" x14ac:dyDescent="0.35">
      <c r="A6320" s="36">
        <v>43538</v>
      </c>
      <c r="B6320" s="37">
        <v>0.66666666666666663</v>
      </c>
      <c r="C6320" s="24">
        <v>27.29</v>
      </c>
    </row>
    <row r="6321" spans="1:3" x14ac:dyDescent="0.35">
      <c r="A6321" s="36">
        <v>43538</v>
      </c>
      <c r="B6321" s="37">
        <v>0.70833333333333337</v>
      </c>
      <c r="C6321" s="24">
        <v>27.29</v>
      </c>
    </row>
    <row r="6322" spans="1:3" x14ac:dyDescent="0.35">
      <c r="A6322" s="36">
        <v>43538</v>
      </c>
      <c r="B6322" s="37">
        <v>0.75</v>
      </c>
      <c r="C6322" s="24">
        <v>27.29</v>
      </c>
    </row>
    <row r="6323" spans="1:3" x14ac:dyDescent="0.35">
      <c r="A6323" s="36">
        <v>43538</v>
      </c>
      <c r="B6323" s="37">
        <v>0.79166666666666663</v>
      </c>
      <c r="C6323" s="24">
        <v>27.29</v>
      </c>
    </row>
    <row r="6324" spans="1:3" x14ac:dyDescent="0.35">
      <c r="A6324" s="36">
        <v>43538</v>
      </c>
      <c r="B6324" s="37">
        <v>0.83333333333333337</v>
      </c>
      <c r="C6324" s="24">
        <v>27.3</v>
      </c>
    </row>
    <row r="6325" spans="1:3" x14ac:dyDescent="0.35">
      <c r="A6325" s="36">
        <v>43538</v>
      </c>
      <c r="B6325" s="37">
        <v>0.875</v>
      </c>
      <c r="C6325" s="24">
        <v>27.3</v>
      </c>
    </row>
    <row r="6326" spans="1:3" x14ac:dyDescent="0.35">
      <c r="A6326" s="36">
        <v>43538</v>
      </c>
      <c r="B6326" s="37">
        <v>0.91666666666666663</v>
      </c>
      <c r="C6326" s="24">
        <v>27.3</v>
      </c>
    </row>
    <row r="6327" spans="1:3" x14ac:dyDescent="0.35">
      <c r="A6327" s="36">
        <v>43538</v>
      </c>
      <c r="B6327" s="37">
        <v>0.95833333333333337</v>
      </c>
      <c r="C6327" s="24">
        <v>27.3</v>
      </c>
    </row>
    <row r="6328" spans="1:3" x14ac:dyDescent="0.35">
      <c r="A6328" s="36">
        <v>43539</v>
      </c>
      <c r="B6328" s="37">
        <v>0</v>
      </c>
      <c r="C6328" s="24">
        <v>27.3</v>
      </c>
    </row>
    <row r="6329" spans="1:3" x14ac:dyDescent="0.35">
      <c r="A6329" s="36">
        <v>43539</v>
      </c>
      <c r="B6329" s="37">
        <v>4.1666666666666664E-2</v>
      </c>
      <c r="C6329" s="24">
        <v>27.3</v>
      </c>
    </row>
    <row r="6330" spans="1:3" x14ac:dyDescent="0.35">
      <c r="A6330" s="36">
        <v>43539</v>
      </c>
      <c r="B6330" s="37">
        <v>8.3333333333333329E-2</v>
      </c>
      <c r="C6330" s="24">
        <v>27.3</v>
      </c>
    </row>
    <row r="6331" spans="1:3" x14ac:dyDescent="0.35">
      <c r="A6331" s="36">
        <v>43539</v>
      </c>
      <c r="B6331" s="37">
        <v>0.125</v>
      </c>
      <c r="C6331" s="24">
        <v>27.3</v>
      </c>
    </row>
    <row r="6332" spans="1:3" x14ac:dyDescent="0.35">
      <c r="A6332" s="36">
        <v>43539</v>
      </c>
      <c r="B6332" s="37">
        <v>0.16666666666666666</v>
      </c>
      <c r="C6332" s="24">
        <v>27.3</v>
      </c>
    </row>
    <row r="6333" spans="1:3" x14ac:dyDescent="0.35">
      <c r="A6333" s="36">
        <v>43539</v>
      </c>
      <c r="B6333" s="37">
        <v>0.20833333333333334</v>
      </c>
      <c r="C6333" s="24">
        <v>27.3</v>
      </c>
    </row>
    <row r="6334" spans="1:3" x14ac:dyDescent="0.35">
      <c r="A6334" s="36">
        <v>43539</v>
      </c>
      <c r="B6334" s="37">
        <v>0.25</v>
      </c>
      <c r="C6334" s="24">
        <v>27.3</v>
      </c>
    </row>
    <row r="6335" spans="1:3" x14ac:dyDescent="0.35">
      <c r="A6335" s="36">
        <v>43539</v>
      </c>
      <c r="B6335" s="37">
        <v>0.29166666666666669</v>
      </c>
      <c r="C6335" s="24">
        <v>27.3</v>
      </c>
    </row>
    <row r="6336" spans="1:3" x14ac:dyDescent="0.35">
      <c r="A6336" s="36">
        <v>43539</v>
      </c>
      <c r="B6336" s="37">
        <v>0.33333333333333331</v>
      </c>
      <c r="C6336" s="24">
        <v>27.3</v>
      </c>
    </row>
    <row r="6337" spans="1:3" x14ac:dyDescent="0.35">
      <c r="A6337" s="36">
        <v>43539</v>
      </c>
      <c r="B6337" s="37">
        <v>0.375</v>
      </c>
      <c r="C6337" s="24">
        <v>27.3</v>
      </c>
    </row>
    <row r="6338" spans="1:3" x14ac:dyDescent="0.35">
      <c r="A6338" s="36">
        <v>43539</v>
      </c>
      <c r="B6338" s="37">
        <v>0.41666666666666669</v>
      </c>
      <c r="C6338" s="24">
        <v>27.3</v>
      </c>
    </row>
    <row r="6339" spans="1:3" x14ac:dyDescent="0.35">
      <c r="A6339" s="36">
        <v>43539</v>
      </c>
      <c r="B6339" s="37">
        <v>0.45833333333333331</v>
      </c>
      <c r="C6339" s="24">
        <v>27.3</v>
      </c>
    </row>
    <row r="6340" spans="1:3" x14ac:dyDescent="0.35">
      <c r="A6340" s="36">
        <v>43539</v>
      </c>
      <c r="B6340" s="37">
        <v>0.5</v>
      </c>
      <c r="C6340" s="24">
        <v>27.31</v>
      </c>
    </row>
    <row r="6341" spans="1:3" x14ac:dyDescent="0.35">
      <c r="A6341" s="36">
        <v>43539</v>
      </c>
      <c r="B6341" s="37">
        <v>0.54166666666666663</v>
      </c>
      <c r="C6341" s="24">
        <v>27.31</v>
      </c>
    </row>
    <row r="6342" spans="1:3" x14ac:dyDescent="0.35">
      <c r="A6342" s="36">
        <v>43539</v>
      </c>
      <c r="B6342" s="37">
        <v>0.58333333333333337</v>
      </c>
      <c r="C6342" s="24">
        <v>27.31</v>
      </c>
    </row>
    <row r="6343" spans="1:3" x14ac:dyDescent="0.35">
      <c r="A6343" s="36">
        <v>43539</v>
      </c>
      <c r="B6343" s="37">
        <v>0.625</v>
      </c>
      <c r="C6343" s="24">
        <v>27.31</v>
      </c>
    </row>
    <row r="6344" spans="1:3" x14ac:dyDescent="0.35">
      <c r="A6344" s="36">
        <v>43539</v>
      </c>
      <c r="B6344" s="37">
        <v>0.66666666666666663</v>
      </c>
      <c r="C6344" s="24">
        <v>27.31</v>
      </c>
    </row>
    <row r="6345" spans="1:3" x14ac:dyDescent="0.35">
      <c r="A6345" s="36">
        <v>43539</v>
      </c>
      <c r="B6345" s="37">
        <v>0.70833333333333337</v>
      </c>
      <c r="C6345" s="24">
        <v>27.31</v>
      </c>
    </row>
    <row r="6346" spans="1:3" x14ac:dyDescent="0.35">
      <c r="A6346" s="36">
        <v>43539</v>
      </c>
      <c r="B6346" s="37">
        <v>0.75</v>
      </c>
      <c r="C6346" s="24">
        <v>27.32</v>
      </c>
    </row>
    <row r="6347" spans="1:3" x14ac:dyDescent="0.35">
      <c r="A6347" s="36">
        <v>43539</v>
      </c>
      <c r="B6347" s="37">
        <v>0.79166666666666663</v>
      </c>
      <c r="C6347" s="24">
        <v>27.31</v>
      </c>
    </row>
    <row r="6348" spans="1:3" x14ac:dyDescent="0.35">
      <c r="A6348" s="36">
        <v>43539</v>
      </c>
      <c r="B6348" s="37">
        <v>0.83333333333333337</v>
      </c>
      <c r="C6348" s="24">
        <v>27.32</v>
      </c>
    </row>
    <row r="6349" spans="1:3" x14ac:dyDescent="0.35">
      <c r="A6349" s="36">
        <v>43539</v>
      </c>
      <c r="B6349" s="37">
        <v>0.875</v>
      </c>
      <c r="C6349" s="24">
        <v>27.32</v>
      </c>
    </row>
    <row r="6350" spans="1:3" x14ac:dyDescent="0.35">
      <c r="A6350" s="36">
        <v>43539</v>
      </c>
      <c r="B6350" s="37">
        <v>0.91666666666666663</v>
      </c>
      <c r="C6350" s="24">
        <v>27.32</v>
      </c>
    </row>
    <row r="6351" spans="1:3" x14ac:dyDescent="0.35">
      <c r="A6351" s="36">
        <v>43539</v>
      </c>
      <c r="B6351" s="37">
        <v>0.95833333333333337</v>
      </c>
      <c r="C6351" s="24">
        <v>27.32</v>
      </c>
    </row>
    <row r="6352" spans="1:3" x14ac:dyDescent="0.35">
      <c r="A6352" s="36">
        <v>43540</v>
      </c>
      <c r="B6352" s="37">
        <v>0</v>
      </c>
      <c r="C6352" s="24">
        <v>27.32</v>
      </c>
    </row>
    <row r="6353" spans="1:3" x14ac:dyDescent="0.35">
      <c r="A6353" s="36">
        <v>43540</v>
      </c>
      <c r="B6353" s="37">
        <v>4.1666666666666664E-2</v>
      </c>
      <c r="C6353" s="24">
        <v>27.32</v>
      </c>
    </row>
    <row r="6354" spans="1:3" x14ac:dyDescent="0.35">
      <c r="A6354" s="36">
        <v>43540</v>
      </c>
      <c r="B6354" s="37">
        <v>8.3333333333333329E-2</v>
      </c>
      <c r="C6354" s="24">
        <v>27.32</v>
      </c>
    </row>
    <row r="6355" spans="1:3" x14ac:dyDescent="0.35">
      <c r="A6355" s="36">
        <v>43540</v>
      </c>
      <c r="B6355" s="37">
        <v>0.125</v>
      </c>
      <c r="C6355" s="24">
        <v>27.32</v>
      </c>
    </row>
    <row r="6356" spans="1:3" x14ac:dyDescent="0.35">
      <c r="A6356" s="36">
        <v>43540</v>
      </c>
      <c r="B6356" s="37">
        <v>0.16666666666666666</v>
      </c>
      <c r="C6356" s="24">
        <v>27.32</v>
      </c>
    </row>
    <row r="6357" spans="1:3" x14ac:dyDescent="0.35">
      <c r="A6357" s="36">
        <v>43540</v>
      </c>
      <c r="B6357" s="37">
        <v>0.20833333333333334</v>
      </c>
      <c r="C6357" s="24">
        <v>27.32</v>
      </c>
    </row>
    <row r="6358" spans="1:3" x14ac:dyDescent="0.35">
      <c r="A6358" s="36">
        <v>43540</v>
      </c>
      <c r="B6358" s="37">
        <v>0.25</v>
      </c>
      <c r="C6358" s="24">
        <v>27.32</v>
      </c>
    </row>
    <row r="6359" spans="1:3" x14ac:dyDescent="0.35">
      <c r="A6359" s="36">
        <v>43540</v>
      </c>
      <c r="B6359" s="37">
        <v>0.29166666666666669</v>
      </c>
      <c r="C6359" s="24">
        <v>27.32</v>
      </c>
    </row>
    <row r="6360" spans="1:3" x14ac:dyDescent="0.35">
      <c r="A6360" s="36">
        <v>43540</v>
      </c>
      <c r="B6360" s="37">
        <v>0.33333333333333331</v>
      </c>
      <c r="C6360" s="24">
        <v>27.32</v>
      </c>
    </row>
    <row r="6361" spans="1:3" x14ac:dyDescent="0.35">
      <c r="A6361" s="36">
        <v>43540</v>
      </c>
      <c r="B6361" s="37">
        <v>0.375</v>
      </c>
      <c r="C6361" s="24">
        <v>27.32</v>
      </c>
    </row>
    <row r="6362" spans="1:3" x14ac:dyDescent="0.35">
      <c r="A6362" s="36">
        <v>43540</v>
      </c>
      <c r="B6362" s="37">
        <v>0.41666666666666669</v>
      </c>
      <c r="C6362" s="24">
        <v>27.33</v>
      </c>
    </row>
    <row r="6363" spans="1:3" x14ac:dyDescent="0.35">
      <c r="A6363" s="36">
        <v>43540</v>
      </c>
      <c r="B6363" s="37">
        <v>0.45833333333333331</v>
      </c>
      <c r="C6363" s="24">
        <v>27.33</v>
      </c>
    </row>
    <row r="6364" spans="1:3" x14ac:dyDescent="0.35">
      <c r="A6364" s="36">
        <v>43540</v>
      </c>
      <c r="B6364" s="37">
        <v>0.5</v>
      </c>
      <c r="C6364" s="24">
        <v>27.33</v>
      </c>
    </row>
    <row r="6365" spans="1:3" x14ac:dyDescent="0.35">
      <c r="A6365" s="36">
        <v>43540</v>
      </c>
      <c r="B6365" s="37">
        <v>0.54166666666666663</v>
      </c>
      <c r="C6365" s="24">
        <v>27.33</v>
      </c>
    </row>
    <row r="6366" spans="1:3" x14ac:dyDescent="0.35">
      <c r="A6366" s="36">
        <v>43540</v>
      </c>
      <c r="B6366" s="37">
        <v>0.58333333333333337</v>
      </c>
      <c r="C6366" s="24">
        <v>27.33</v>
      </c>
    </row>
    <row r="6367" spans="1:3" x14ac:dyDescent="0.35">
      <c r="A6367" s="36">
        <v>43540</v>
      </c>
      <c r="B6367" s="37">
        <v>0.625</v>
      </c>
      <c r="C6367" s="24">
        <v>27.33</v>
      </c>
    </row>
    <row r="6368" spans="1:3" x14ac:dyDescent="0.35">
      <c r="A6368" s="36">
        <v>43540</v>
      </c>
      <c r="B6368" s="37">
        <v>0.66666666666666663</v>
      </c>
      <c r="C6368" s="24">
        <v>27.33</v>
      </c>
    </row>
    <row r="6369" spans="1:3" x14ac:dyDescent="0.35">
      <c r="A6369" s="36">
        <v>43540</v>
      </c>
      <c r="B6369" s="37">
        <v>0.70833333333333337</v>
      </c>
      <c r="C6369" s="24">
        <v>27.33</v>
      </c>
    </row>
    <row r="6370" spans="1:3" x14ac:dyDescent="0.35">
      <c r="A6370" s="36">
        <v>43540</v>
      </c>
      <c r="B6370" s="37">
        <v>0.75</v>
      </c>
      <c r="C6370" s="24">
        <v>27.34</v>
      </c>
    </row>
    <row r="6371" spans="1:3" x14ac:dyDescent="0.35">
      <c r="A6371" s="36">
        <v>43540</v>
      </c>
      <c r="B6371" s="37">
        <v>0.79166666666666663</v>
      </c>
      <c r="C6371" s="24">
        <v>27.34</v>
      </c>
    </row>
    <row r="6372" spans="1:3" x14ac:dyDescent="0.35">
      <c r="A6372" s="36">
        <v>43540</v>
      </c>
      <c r="B6372" s="37">
        <v>0.83333333333333337</v>
      </c>
      <c r="C6372" s="24">
        <v>27.34</v>
      </c>
    </row>
    <row r="6373" spans="1:3" x14ac:dyDescent="0.35">
      <c r="A6373" s="36">
        <v>43540</v>
      </c>
      <c r="B6373" s="37">
        <v>0.875</v>
      </c>
      <c r="C6373" s="24">
        <v>27.34</v>
      </c>
    </row>
    <row r="6374" spans="1:3" x14ac:dyDescent="0.35">
      <c r="A6374" s="36">
        <v>43540</v>
      </c>
      <c r="B6374" s="37">
        <v>0.91666666666666663</v>
      </c>
      <c r="C6374" s="24">
        <v>27.34</v>
      </c>
    </row>
    <row r="6375" spans="1:3" x14ac:dyDescent="0.35">
      <c r="A6375" s="36">
        <v>43540</v>
      </c>
      <c r="B6375" s="37">
        <v>0.95833333333333337</v>
      </c>
      <c r="C6375" s="24">
        <v>27.34</v>
      </c>
    </row>
    <row r="6376" spans="1:3" x14ac:dyDescent="0.35">
      <c r="A6376" s="36">
        <v>43541</v>
      </c>
      <c r="B6376" s="37">
        <v>0</v>
      </c>
      <c r="C6376" s="24">
        <v>27.34</v>
      </c>
    </row>
    <row r="6377" spans="1:3" x14ac:dyDescent="0.35">
      <c r="A6377" s="36">
        <v>43541</v>
      </c>
      <c r="B6377" s="37">
        <v>4.1666666666666664E-2</v>
      </c>
      <c r="C6377" s="24">
        <v>27.34</v>
      </c>
    </row>
    <row r="6378" spans="1:3" x14ac:dyDescent="0.35">
      <c r="A6378" s="36">
        <v>43541</v>
      </c>
      <c r="B6378" s="37">
        <v>8.3333333333333329E-2</v>
      </c>
      <c r="C6378" s="24">
        <v>27.34</v>
      </c>
    </row>
    <row r="6379" spans="1:3" x14ac:dyDescent="0.35">
      <c r="A6379" s="36">
        <v>43541</v>
      </c>
      <c r="B6379" s="37">
        <v>0.125</v>
      </c>
      <c r="C6379" s="24">
        <v>27.34</v>
      </c>
    </row>
    <row r="6380" spans="1:3" x14ac:dyDescent="0.35">
      <c r="A6380" s="36">
        <v>43541</v>
      </c>
      <c r="B6380" s="37">
        <v>0.16666666666666666</v>
      </c>
      <c r="C6380" s="24">
        <v>27.34</v>
      </c>
    </row>
    <row r="6381" spans="1:3" x14ac:dyDescent="0.35">
      <c r="A6381" s="36">
        <v>43541</v>
      </c>
      <c r="B6381" s="37">
        <v>0.20833333333333334</v>
      </c>
      <c r="C6381" s="24">
        <v>27.34</v>
      </c>
    </row>
    <row r="6382" spans="1:3" x14ac:dyDescent="0.35">
      <c r="A6382" s="36">
        <v>43541</v>
      </c>
      <c r="B6382" s="37">
        <v>0.25</v>
      </c>
      <c r="C6382" s="24">
        <v>27.35</v>
      </c>
    </row>
    <row r="6383" spans="1:3" x14ac:dyDescent="0.35">
      <c r="A6383" s="36">
        <v>43541</v>
      </c>
      <c r="B6383" s="37">
        <v>0.29166666666666669</v>
      </c>
      <c r="C6383" s="24">
        <v>27.35</v>
      </c>
    </row>
    <row r="6384" spans="1:3" x14ac:dyDescent="0.35">
      <c r="A6384" s="36">
        <v>43541</v>
      </c>
      <c r="B6384" s="37">
        <v>0.33333333333333331</v>
      </c>
      <c r="C6384" s="24">
        <v>27.34</v>
      </c>
    </row>
    <row r="6385" spans="1:3" x14ac:dyDescent="0.35">
      <c r="A6385" s="36">
        <v>43541</v>
      </c>
      <c r="B6385" s="37">
        <v>0.375</v>
      </c>
      <c r="C6385" s="24">
        <v>27.35</v>
      </c>
    </row>
    <row r="6386" spans="1:3" x14ac:dyDescent="0.35">
      <c r="A6386" s="36">
        <v>43541</v>
      </c>
      <c r="B6386" s="37">
        <v>0.41666666666666669</v>
      </c>
      <c r="C6386" s="24">
        <v>27.34</v>
      </c>
    </row>
    <row r="6387" spans="1:3" x14ac:dyDescent="0.35">
      <c r="A6387" s="36">
        <v>43541</v>
      </c>
      <c r="B6387" s="37">
        <v>0.45833333333333331</v>
      </c>
      <c r="C6387" s="24">
        <v>27.35</v>
      </c>
    </row>
    <row r="6388" spans="1:3" x14ac:dyDescent="0.35">
      <c r="A6388" s="36">
        <v>43541</v>
      </c>
      <c r="B6388" s="37">
        <v>0.5</v>
      </c>
      <c r="C6388" s="24">
        <v>27.35</v>
      </c>
    </row>
    <row r="6389" spans="1:3" x14ac:dyDescent="0.35">
      <c r="A6389" s="36">
        <v>43541</v>
      </c>
      <c r="B6389" s="37">
        <v>0.54166666666666663</v>
      </c>
      <c r="C6389" s="24">
        <v>27.35</v>
      </c>
    </row>
    <row r="6390" spans="1:3" x14ac:dyDescent="0.35">
      <c r="A6390" s="36">
        <v>43541</v>
      </c>
      <c r="B6390" s="37">
        <v>0.58333333333333337</v>
      </c>
      <c r="C6390" s="24">
        <v>27.35</v>
      </c>
    </row>
    <row r="6391" spans="1:3" x14ac:dyDescent="0.35">
      <c r="A6391" s="36">
        <v>43541</v>
      </c>
      <c r="B6391" s="37">
        <v>0.625</v>
      </c>
      <c r="C6391" s="24">
        <v>27.35</v>
      </c>
    </row>
    <row r="6392" spans="1:3" x14ac:dyDescent="0.35">
      <c r="A6392" s="36">
        <v>43541</v>
      </c>
      <c r="B6392" s="37">
        <v>0.66666666666666663</v>
      </c>
      <c r="C6392" s="24">
        <v>27.35</v>
      </c>
    </row>
    <row r="6393" spans="1:3" x14ac:dyDescent="0.35">
      <c r="A6393" s="36">
        <v>43541</v>
      </c>
      <c r="B6393" s="37">
        <v>0.70833333333333337</v>
      </c>
      <c r="C6393" s="24">
        <v>27.35</v>
      </c>
    </row>
    <row r="6394" spans="1:3" x14ac:dyDescent="0.35">
      <c r="A6394" s="36">
        <v>43541</v>
      </c>
      <c r="B6394" s="37">
        <v>0.75</v>
      </c>
      <c r="C6394" s="24">
        <v>27.35</v>
      </c>
    </row>
    <row r="6395" spans="1:3" x14ac:dyDescent="0.35">
      <c r="A6395" s="36">
        <v>43541</v>
      </c>
      <c r="B6395" s="37">
        <v>0.79166666666666663</v>
      </c>
      <c r="C6395" s="24">
        <v>27.35</v>
      </c>
    </row>
    <row r="6396" spans="1:3" x14ac:dyDescent="0.35">
      <c r="A6396" s="36">
        <v>43541</v>
      </c>
      <c r="B6396" s="37">
        <v>0.83333333333333337</v>
      </c>
      <c r="C6396" s="24">
        <v>27.35</v>
      </c>
    </row>
    <row r="6397" spans="1:3" x14ac:dyDescent="0.35">
      <c r="A6397" s="36">
        <v>43541</v>
      </c>
      <c r="B6397" s="37">
        <v>0.875</v>
      </c>
      <c r="C6397" s="24">
        <v>27.36</v>
      </c>
    </row>
    <row r="6398" spans="1:3" x14ac:dyDescent="0.35">
      <c r="A6398" s="36">
        <v>43541</v>
      </c>
      <c r="B6398" s="37">
        <v>0.91666666666666663</v>
      </c>
      <c r="C6398" s="24">
        <v>27.35</v>
      </c>
    </row>
    <row r="6399" spans="1:3" x14ac:dyDescent="0.35">
      <c r="A6399" s="36">
        <v>43541</v>
      </c>
      <c r="B6399" s="37">
        <v>0.95833333333333337</v>
      </c>
      <c r="C6399" s="24">
        <v>27.35</v>
      </c>
    </row>
    <row r="6400" spans="1:3" x14ac:dyDescent="0.35">
      <c r="A6400" s="36">
        <v>43542</v>
      </c>
      <c r="B6400" s="37">
        <v>0</v>
      </c>
      <c r="C6400" s="24">
        <v>27.36</v>
      </c>
    </row>
    <row r="6401" spans="1:3" x14ac:dyDescent="0.35">
      <c r="A6401" s="36">
        <v>43542</v>
      </c>
      <c r="B6401" s="37">
        <v>4.1666666666666664E-2</v>
      </c>
      <c r="C6401" s="24">
        <v>27.36</v>
      </c>
    </row>
    <row r="6402" spans="1:3" x14ac:dyDescent="0.35">
      <c r="A6402" s="36">
        <v>43542</v>
      </c>
      <c r="B6402" s="37">
        <v>8.3333333333333329E-2</v>
      </c>
      <c r="C6402" s="24">
        <v>27.36</v>
      </c>
    </row>
    <row r="6403" spans="1:3" x14ac:dyDescent="0.35">
      <c r="A6403" s="36">
        <v>43542</v>
      </c>
      <c r="B6403" s="37">
        <v>0.125</v>
      </c>
      <c r="C6403" s="24">
        <v>27.35</v>
      </c>
    </row>
    <row r="6404" spans="1:3" x14ac:dyDescent="0.35">
      <c r="A6404" s="36">
        <v>43542</v>
      </c>
      <c r="B6404" s="37">
        <v>0.16666666666666666</v>
      </c>
      <c r="C6404" s="24">
        <v>27.35</v>
      </c>
    </row>
    <row r="6405" spans="1:3" x14ac:dyDescent="0.35">
      <c r="A6405" s="36">
        <v>43542</v>
      </c>
      <c r="B6405" s="37">
        <v>0.20833333333333334</v>
      </c>
      <c r="C6405" s="24">
        <v>27.36</v>
      </c>
    </row>
    <row r="6406" spans="1:3" x14ac:dyDescent="0.35">
      <c r="A6406" s="36">
        <v>43542</v>
      </c>
      <c r="B6406" s="37">
        <v>0.25</v>
      </c>
      <c r="C6406" s="24">
        <v>27.36</v>
      </c>
    </row>
    <row r="6407" spans="1:3" x14ac:dyDescent="0.35">
      <c r="A6407" s="36">
        <v>43542</v>
      </c>
      <c r="B6407" s="37">
        <v>0.29166666666666669</v>
      </c>
      <c r="C6407" s="24">
        <v>27.35</v>
      </c>
    </row>
    <row r="6408" spans="1:3" x14ac:dyDescent="0.35">
      <c r="A6408" s="36">
        <v>43542</v>
      </c>
      <c r="B6408" s="37">
        <v>0.33333333333333331</v>
      </c>
      <c r="C6408" s="24">
        <v>27.36</v>
      </c>
    </row>
    <row r="6409" spans="1:3" x14ac:dyDescent="0.35">
      <c r="A6409" s="36">
        <v>43542</v>
      </c>
      <c r="B6409" s="37">
        <v>0.375</v>
      </c>
      <c r="C6409" s="24">
        <v>27.36</v>
      </c>
    </row>
    <row r="6410" spans="1:3" x14ac:dyDescent="0.35">
      <c r="A6410" s="36">
        <v>43542</v>
      </c>
      <c r="B6410" s="37">
        <v>0.41666666666666669</v>
      </c>
      <c r="C6410" s="24">
        <v>27.36</v>
      </c>
    </row>
    <row r="6411" spans="1:3" x14ac:dyDescent="0.35">
      <c r="A6411" s="36">
        <v>43542</v>
      </c>
      <c r="B6411" s="37">
        <v>0.45833333333333331</v>
      </c>
      <c r="C6411" s="24">
        <v>27.36</v>
      </c>
    </row>
    <row r="6412" spans="1:3" x14ac:dyDescent="0.35">
      <c r="A6412" s="36">
        <v>43542</v>
      </c>
      <c r="B6412" s="37">
        <v>0.5</v>
      </c>
      <c r="C6412" s="24">
        <v>27.37</v>
      </c>
    </row>
    <row r="6413" spans="1:3" x14ac:dyDescent="0.35">
      <c r="A6413" s="36">
        <v>43542</v>
      </c>
      <c r="B6413" s="37">
        <v>0.54166666666666663</v>
      </c>
      <c r="C6413" s="24">
        <v>27.36</v>
      </c>
    </row>
    <row r="6414" spans="1:3" x14ac:dyDescent="0.35">
      <c r="A6414" s="36">
        <v>43542</v>
      </c>
      <c r="B6414" s="37">
        <v>0.58333333333333337</v>
      </c>
      <c r="C6414" s="24">
        <v>27.36</v>
      </c>
    </row>
    <row r="6415" spans="1:3" x14ac:dyDescent="0.35">
      <c r="A6415" s="36">
        <v>43542</v>
      </c>
      <c r="B6415" s="37">
        <v>0.625</v>
      </c>
      <c r="C6415" s="24">
        <v>27.36</v>
      </c>
    </row>
    <row r="6416" spans="1:3" x14ac:dyDescent="0.35">
      <c r="A6416" s="36">
        <v>43542</v>
      </c>
      <c r="B6416" s="37">
        <v>0.66666666666666663</v>
      </c>
      <c r="C6416" s="24">
        <v>27.37</v>
      </c>
    </row>
    <row r="6417" spans="1:3" x14ac:dyDescent="0.35">
      <c r="A6417" s="36">
        <v>43542</v>
      </c>
      <c r="B6417" s="37">
        <v>0.70833333333333337</v>
      </c>
      <c r="C6417" s="24">
        <v>27.37</v>
      </c>
    </row>
    <row r="6418" spans="1:3" x14ac:dyDescent="0.35">
      <c r="A6418" s="36">
        <v>43542</v>
      </c>
      <c r="B6418" s="37">
        <v>0.75</v>
      </c>
      <c r="C6418" s="24">
        <v>27.37</v>
      </c>
    </row>
    <row r="6419" spans="1:3" x14ac:dyDescent="0.35">
      <c r="A6419" s="36">
        <v>43542</v>
      </c>
      <c r="B6419" s="37">
        <v>0.79166666666666663</v>
      </c>
      <c r="C6419" s="24">
        <v>27.37</v>
      </c>
    </row>
    <row r="6420" spans="1:3" x14ac:dyDescent="0.35">
      <c r="A6420" s="36">
        <v>43542</v>
      </c>
      <c r="B6420" s="37">
        <v>0.83333333333333337</v>
      </c>
      <c r="C6420" s="24">
        <v>27.37</v>
      </c>
    </row>
    <row r="6421" spans="1:3" x14ac:dyDescent="0.35">
      <c r="A6421" s="36">
        <v>43542</v>
      </c>
      <c r="B6421" s="37">
        <v>0.875</v>
      </c>
      <c r="C6421" s="24">
        <v>27.37</v>
      </c>
    </row>
    <row r="6422" spans="1:3" x14ac:dyDescent="0.35">
      <c r="A6422" s="36">
        <v>43542</v>
      </c>
      <c r="B6422" s="37">
        <v>0.91666666666666663</v>
      </c>
      <c r="C6422" s="24">
        <v>27.38</v>
      </c>
    </row>
    <row r="6423" spans="1:3" x14ac:dyDescent="0.35">
      <c r="A6423" s="36">
        <v>43542</v>
      </c>
      <c r="B6423" s="37">
        <v>0.95833333333333337</v>
      </c>
      <c r="C6423" s="24">
        <v>27.37</v>
      </c>
    </row>
    <row r="6424" spans="1:3" x14ac:dyDescent="0.35">
      <c r="A6424" s="36">
        <v>43543</v>
      </c>
      <c r="B6424" s="37">
        <v>0</v>
      </c>
      <c r="C6424" s="24">
        <v>27.38</v>
      </c>
    </row>
    <row r="6425" spans="1:3" x14ac:dyDescent="0.35">
      <c r="A6425" s="36">
        <v>43543</v>
      </c>
      <c r="B6425" s="37">
        <v>4.1666666666666664E-2</v>
      </c>
      <c r="C6425" s="24">
        <v>27.38</v>
      </c>
    </row>
    <row r="6426" spans="1:3" x14ac:dyDescent="0.35">
      <c r="A6426" s="36">
        <v>43543</v>
      </c>
      <c r="B6426" s="37">
        <v>8.3333333333333329E-2</v>
      </c>
      <c r="C6426" s="24">
        <v>27.38</v>
      </c>
    </row>
    <row r="6427" spans="1:3" x14ac:dyDescent="0.35">
      <c r="A6427" s="36">
        <v>43543</v>
      </c>
      <c r="B6427" s="37">
        <v>0.125</v>
      </c>
      <c r="C6427" s="24">
        <v>27.38</v>
      </c>
    </row>
    <row r="6428" spans="1:3" x14ac:dyDescent="0.35">
      <c r="A6428" s="36">
        <v>43543</v>
      </c>
      <c r="B6428" s="37">
        <v>0.16666666666666666</v>
      </c>
      <c r="C6428" s="24">
        <v>27.38</v>
      </c>
    </row>
    <row r="6429" spans="1:3" x14ac:dyDescent="0.35">
      <c r="A6429" s="36">
        <v>43543</v>
      </c>
      <c r="B6429" s="37">
        <v>0.20833333333333334</v>
      </c>
      <c r="C6429" s="24">
        <v>27.38</v>
      </c>
    </row>
    <row r="6430" spans="1:3" x14ac:dyDescent="0.35">
      <c r="A6430" s="36">
        <v>43543</v>
      </c>
      <c r="B6430" s="37">
        <v>0.25</v>
      </c>
      <c r="C6430" s="24">
        <v>27.38</v>
      </c>
    </row>
    <row r="6431" spans="1:3" x14ac:dyDescent="0.35">
      <c r="A6431" s="36">
        <v>43543</v>
      </c>
      <c r="B6431" s="37">
        <v>0.29166666666666669</v>
      </c>
      <c r="C6431" s="24">
        <v>27.38</v>
      </c>
    </row>
    <row r="6432" spans="1:3" x14ac:dyDescent="0.35">
      <c r="A6432" s="36">
        <v>43543</v>
      </c>
      <c r="B6432" s="37">
        <v>0.33333333333333331</v>
      </c>
      <c r="C6432" s="24">
        <v>27.38</v>
      </c>
    </row>
    <row r="6433" spans="1:3" x14ac:dyDescent="0.35">
      <c r="A6433" s="36">
        <v>43543</v>
      </c>
      <c r="B6433" s="37">
        <v>0.375</v>
      </c>
      <c r="C6433" s="24">
        <v>27.38</v>
      </c>
    </row>
    <row r="6434" spans="1:3" x14ac:dyDescent="0.35">
      <c r="A6434" s="36">
        <v>43543</v>
      </c>
      <c r="B6434" s="37">
        <v>0.41666666666666669</v>
      </c>
      <c r="C6434" s="24">
        <v>27.38</v>
      </c>
    </row>
    <row r="6435" spans="1:3" x14ac:dyDescent="0.35">
      <c r="A6435" s="36">
        <v>43543</v>
      </c>
      <c r="B6435" s="37">
        <v>0.45833333333333331</v>
      </c>
      <c r="C6435" s="24">
        <v>27.38</v>
      </c>
    </row>
    <row r="6436" spans="1:3" x14ac:dyDescent="0.35">
      <c r="A6436" s="36">
        <v>43543</v>
      </c>
      <c r="B6436" s="37">
        <v>0.5</v>
      </c>
      <c r="C6436" s="24">
        <v>27.38</v>
      </c>
    </row>
    <row r="6437" spans="1:3" x14ac:dyDescent="0.35">
      <c r="A6437" s="36">
        <v>43543</v>
      </c>
      <c r="B6437" s="37">
        <v>0.54166666666666663</v>
      </c>
      <c r="C6437" s="24">
        <v>27.39</v>
      </c>
    </row>
    <row r="6438" spans="1:3" x14ac:dyDescent="0.35">
      <c r="A6438" s="36">
        <v>43543</v>
      </c>
      <c r="B6438" s="37">
        <v>0.58333333333333337</v>
      </c>
      <c r="C6438" s="24">
        <v>27.38</v>
      </c>
    </row>
    <row r="6439" spans="1:3" x14ac:dyDescent="0.35">
      <c r="A6439" s="36">
        <v>43543</v>
      </c>
      <c r="B6439" s="37">
        <v>0.625</v>
      </c>
      <c r="C6439" s="24">
        <v>27.39</v>
      </c>
    </row>
    <row r="6440" spans="1:3" x14ac:dyDescent="0.35">
      <c r="A6440" s="36">
        <v>43543</v>
      </c>
      <c r="B6440" s="37">
        <v>0.66666666666666663</v>
      </c>
      <c r="C6440" s="24">
        <v>27.39</v>
      </c>
    </row>
    <row r="6441" spans="1:3" x14ac:dyDescent="0.35">
      <c r="A6441" s="36">
        <v>43543</v>
      </c>
      <c r="B6441" s="37">
        <v>0.70833333333333337</v>
      </c>
      <c r="C6441" s="24">
        <v>27.39</v>
      </c>
    </row>
    <row r="6442" spans="1:3" x14ac:dyDescent="0.35">
      <c r="A6442" s="36">
        <v>43543</v>
      </c>
      <c r="B6442" s="37">
        <v>0.75</v>
      </c>
      <c r="C6442" s="24">
        <v>27.39</v>
      </c>
    </row>
    <row r="6443" spans="1:3" x14ac:dyDescent="0.35">
      <c r="A6443" s="36">
        <v>43543</v>
      </c>
      <c r="B6443" s="37">
        <v>0.79166666666666663</v>
      </c>
      <c r="C6443" s="24">
        <v>27.39</v>
      </c>
    </row>
    <row r="6444" spans="1:3" x14ac:dyDescent="0.35">
      <c r="A6444" s="36">
        <v>43543</v>
      </c>
      <c r="B6444" s="37">
        <v>0.83333333333333337</v>
      </c>
      <c r="C6444" s="24">
        <v>27.39</v>
      </c>
    </row>
    <row r="6445" spans="1:3" x14ac:dyDescent="0.35">
      <c r="A6445" s="36">
        <v>43543</v>
      </c>
      <c r="B6445" s="37">
        <v>0.875</v>
      </c>
      <c r="C6445" s="24">
        <v>27.4</v>
      </c>
    </row>
    <row r="6446" spans="1:3" x14ac:dyDescent="0.35">
      <c r="A6446" s="36">
        <v>43543</v>
      </c>
      <c r="B6446" s="37">
        <v>0.91666666666666663</v>
      </c>
      <c r="C6446" s="24">
        <v>27.4</v>
      </c>
    </row>
    <row r="6447" spans="1:3" x14ac:dyDescent="0.35">
      <c r="A6447" s="36">
        <v>43543</v>
      </c>
      <c r="B6447" s="37">
        <v>0.95833333333333337</v>
      </c>
      <c r="C6447" s="24">
        <v>27.4</v>
      </c>
    </row>
    <row r="6448" spans="1:3" x14ac:dyDescent="0.35">
      <c r="A6448" s="36">
        <v>43544</v>
      </c>
      <c r="B6448" s="37">
        <v>0</v>
      </c>
      <c r="C6448" s="24">
        <v>27.4</v>
      </c>
    </row>
    <row r="6449" spans="1:3" x14ac:dyDescent="0.35">
      <c r="A6449" s="36">
        <v>43544</v>
      </c>
      <c r="B6449" s="37">
        <v>4.1666666666666664E-2</v>
      </c>
      <c r="C6449" s="24">
        <v>27.4</v>
      </c>
    </row>
    <row r="6450" spans="1:3" x14ac:dyDescent="0.35">
      <c r="A6450" s="36">
        <v>43544</v>
      </c>
      <c r="B6450" s="37">
        <v>8.3333333333333329E-2</v>
      </c>
      <c r="C6450" s="24">
        <v>27.4</v>
      </c>
    </row>
    <row r="6451" spans="1:3" x14ac:dyDescent="0.35">
      <c r="A6451" s="36">
        <v>43544</v>
      </c>
      <c r="B6451" s="37">
        <v>0.125</v>
      </c>
      <c r="C6451" s="24">
        <v>27.4</v>
      </c>
    </row>
    <row r="6452" spans="1:3" x14ac:dyDescent="0.35">
      <c r="A6452" s="36">
        <v>43544</v>
      </c>
      <c r="B6452" s="37">
        <v>0.16666666666666666</v>
      </c>
      <c r="C6452" s="24">
        <v>27.4</v>
      </c>
    </row>
    <row r="6453" spans="1:3" x14ac:dyDescent="0.35">
      <c r="A6453" s="36">
        <v>43544</v>
      </c>
      <c r="B6453" s="37">
        <v>0.20833333333333334</v>
      </c>
      <c r="C6453" s="24">
        <v>27.4</v>
      </c>
    </row>
    <row r="6454" spans="1:3" x14ac:dyDescent="0.35">
      <c r="A6454" s="36">
        <v>43544</v>
      </c>
      <c r="B6454" s="37">
        <v>0.25</v>
      </c>
      <c r="C6454" s="24">
        <v>27.4</v>
      </c>
    </row>
    <row r="6455" spans="1:3" x14ac:dyDescent="0.35">
      <c r="A6455" s="36">
        <v>43544</v>
      </c>
      <c r="B6455" s="37">
        <v>0.29166666666666669</v>
      </c>
      <c r="C6455" s="24">
        <v>27.4</v>
      </c>
    </row>
    <row r="6456" spans="1:3" x14ac:dyDescent="0.35">
      <c r="A6456" s="36">
        <v>43544</v>
      </c>
      <c r="B6456" s="37">
        <v>0.33333333333333331</v>
      </c>
      <c r="C6456" s="24">
        <v>27.4</v>
      </c>
    </row>
    <row r="6457" spans="1:3" x14ac:dyDescent="0.35">
      <c r="A6457" s="36">
        <v>43544</v>
      </c>
      <c r="B6457" s="37">
        <v>0.375</v>
      </c>
      <c r="C6457" s="24">
        <v>27.4</v>
      </c>
    </row>
    <row r="6458" spans="1:3" x14ac:dyDescent="0.35">
      <c r="A6458" s="36">
        <v>43544</v>
      </c>
      <c r="B6458" s="37">
        <v>0.41666666666666669</v>
      </c>
      <c r="C6458" s="24">
        <v>27.41</v>
      </c>
    </row>
    <row r="6459" spans="1:3" x14ac:dyDescent="0.35">
      <c r="A6459" s="36">
        <v>43544</v>
      </c>
      <c r="B6459" s="37">
        <v>0.45833333333333331</v>
      </c>
      <c r="C6459" s="24">
        <v>27.41</v>
      </c>
    </row>
    <row r="6460" spans="1:3" x14ac:dyDescent="0.35">
      <c r="A6460" s="36">
        <v>43544</v>
      </c>
      <c r="B6460" s="37">
        <v>0.5</v>
      </c>
      <c r="C6460" s="24">
        <v>27.41</v>
      </c>
    </row>
    <row r="6461" spans="1:3" x14ac:dyDescent="0.35">
      <c r="A6461" s="36">
        <v>43544</v>
      </c>
      <c r="B6461" s="37">
        <v>0.54166666666666663</v>
      </c>
      <c r="C6461" s="24">
        <v>27.41</v>
      </c>
    </row>
    <row r="6462" spans="1:3" x14ac:dyDescent="0.35">
      <c r="A6462" s="36">
        <v>43544</v>
      </c>
      <c r="B6462" s="37">
        <v>0.58333333333333337</v>
      </c>
      <c r="C6462" s="24">
        <v>27.41</v>
      </c>
    </row>
    <row r="6463" spans="1:3" x14ac:dyDescent="0.35">
      <c r="A6463" s="36">
        <v>43544</v>
      </c>
      <c r="B6463" s="37">
        <v>0.625</v>
      </c>
      <c r="C6463" s="24">
        <v>27.41</v>
      </c>
    </row>
    <row r="6464" spans="1:3" x14ac:dyDescent="0.35">
      <c r="A6464" s="36">
        <v>43544</v>
      </c>
      <c r="B6464" s="37">
        <v>0.66666666666666663</v>
      </c>
      <c r="C6464" s="24">
        <v>27.41</v>
      </c>
    </row>
    <row r="6465" spans="1:3" x14ac:dyDescent="0.35">
      <c r="A6465" s="36">
        <v>43544</v>
      </c>
      <c r="B6465" s="37">
        <v>0.70833333333333337</v>
      </c>
      <c r="C6465" s="24">
        <v>27.41</v>
      </c>
    </row>
    <row r="6466" spans="1:3" x14ac:dyDescent="0.35">
      <c r="A6466" s="36">
        <v>43544</v>
      </c>
      <c r="B6466" s="37">
        <v>0.75</v>
      </c>
      <c r="C6466" s="24">
        <v>27.41</v>
      </c>
    </row>
    <row r="6467" spans="1:3" x14ac:dyDescent="0.35">
      <c r="A6467" s="36">
        <v>43544</v>
      </c>
      <c r="B6467" s="37">
        <v>0.79166666666666663</v>
      </c>
      <c r="C6467" s="24">
        <v>27.42</v>
      </c>
    </row>
    <row r="6468" spans="1:3" x14ac:dyDescent="0.35">
      <c r="A6468" s="36">
        <v>43544</v>
      </c>
      <c r="B6468" s="37">
        <v>0.83333333333333337</v>
      </c>
      <c r="C6468" s="24">
        <v>27.42</v>
      </c>
    </row>
    <row r="6469" spans="1:3" x14ac:dyDescent="0.35">
      <c r="A6469" s="36">
        <v>43544</v>
      </c>
      <c r="B6469" s="37">
        <v>0.875</v>
      </c>
      <c r="C6469" s="24">
        <v>27.42</v>
      </c>
    </row>
    <row r="6470" spans="1:3" x14ac:dyDescent="0.35">
      <c r="A6470" s="36">
        <v>43544</v>
      </c>
      <c r="B6470" s="37">
        <v>0.91666666666666663</v>
      </c>
      <c r="C6470" s="24">
        <v>27.42</v>
      </c>
    </row>
    <row r="6471" spans="1:3" x14ac:dyDescent="0.35">
      <c r="A6471" s="36">
        <v>43544</v>
      </c>
      <c r="B6471" s="37">
        <v>0.95833333333333337</v>
      </c>
      <c r="C6471" s="24">
        <v>27.42</v>
      </c>
    </row>
    <row r="6472" spans="1:3" x14ac:dyDescent="0.35">
      <c r="A6472" s="36">
        <v>43545</v>
      </c>
      <c r="B6472" s="37">
        <v>0</v>
      </c>
      <c r="C6472" s="24">
        <v>27.42</v>
      </c>
    </row>
    <row r="6473" spans="1:3" x14ac:dyDescent="0.35">
      <c r="A6473" s="36">
        <v>43545</v>
      </c>
      <c r="B6473" s="37">
        <v>4.1666666666666664E-2</v>
      </c>
      <c r="C6473" s="24">
        <v>27.42</v>
      </c>
    </row>
    <row r="6474" spans="1:3" x14ac:dyDescent="0.35">
      <c r="A6474" s="36">
        <v>43545</v>
      </c>
      <c r="B6474" s="37">
        <v>8.3333333333333329E-2</v>
      </c>
      <c r="C6474" s="24">
        <v>27.42</v>
      </c>
    </row>
    <row r="6475" spans="1:3" x14ac:dyDescent="0.35">
      <c r="A6475" s="36">
        <v>43545</v>
      </c>
      <c r="B6475" s="37">
        <v>0.125</v>
      </c>
      <c r="C6475" s="24">
        <v>27.42</v>
      </c>
    </row>
    <row r="6476" spans="1:3" x14ac:dyDescent="0.35">
      <c r="A6476" s="36">
        <v>43545</v>
      </c>
      <c r="B6476" s="37">
        <v>0.16666666666666666</v>
      </c>
      <c r="C6476" s="24">
        <v>27.42</v>
      </c>
    </row>
    <row r="6477" spans="1:3" x14ac:dyDescent="0.35">
      <c r="A6477" s="36">
        <v>43545</v>
      </c>
      <c r="B6477" s="37">
        <v>0.20833333333333334</v>
      </c>
      <c r="C6477" s="24">
        <v>27.42</v>
      </c>
    </row>
    <row r="6478" spans="1:3" x14ac:dyDescent="0.35">
      <c r="A6478" s="36">
        <v>43545</v>
      </c>
      <c r="B6478" s="37">
        <v>0.25</v>
      </c>
      <c r="C6478" s="24">
        <v>27.42</v>
      </c>
    </row>
    <row r="6479" spans="1:3" x14ac:dyDescent="0.35">
      <c r="A6479" s="36">
        <v>43545</v>
      </c>
      <c r="B6479" s="37">
        <v>0.29166666666666669</v>
      </c>
      <c r="C6479" s="24">
        <v>27.43</v>
      </c>
    </row>
    <row r="6480" spans="1:3" x14ac:dyDescent="0.35">
      <c r="A6480" s="36">
        <v>43545</v>
      </c>
      <c r="B6480" s="37">
        <v>0.33333333333333331</v>
      </c>
      <c r="C6480" s="24">
        <v>27.42</v>
      </c>
    </row>
    <row r="6481" spans="1:3" x14ac:dyDescent="0.35">
      <c r="A6481" s="36">
        <v>43545</v>
      </c>
      <c r="B6481" s="37">
        <v>0.375</v>
      </c>
      <c r="C6481" s="24">
        <v>27.43</v>
      </c>
    </row>
    <row r="6482" spans="1:3" x14ac:dyDescent="0.35">
      <c r="A6482" s="36">
        <v>43545</v>
      </c>
      <c r="B6482" s="37">
        <v>0.41666666666666669</v>
      </c>
      <c r="C6482" s="24">
        <v>27.43</v>
      </c>
    </row>
    <row r="6483" spans="1:3" x14ac:dyDescent="0.35">
      <c r="A6483" s="36">
        <v>43545</v>
      </c>
      <c r="B6483" s="37">
        <v>0.45833333333333331</v>
      </c>
      <c r="C6483" s="24">
        <v>27.43</v>
      </c>
    </row>
    <row r="6484" spans="1:3" x14ac:dyDescent="0.35">
      <c r="A6484" s="36">
        <v>43545</v>
      </c>
      <c r="B6484" s="37">
        <v>0.5</v>
      </c>
      <c r="C6484" s="24">
        <v>27.43</v>
      </c>
    </row>
    <row r="6485" spans="1:3" x14ac:dyDescent="0.35">
      <c r="A6485" s="36">
        <v>43545</v>
      </c>
      <c r="B6485" s="37">
        <v>0.54166666666666663</v>
      </c>
      <c r="C6485" s="24">
        <v>27.43</v>
      </c>
    </row>
    <row r="6486" spans="1:3" x14ac:dyDescent="0.35">
      <c r="A6486" s="36">
        <v>43545</v>
      </c>
      <c r="B6486" s="37">
        <v>0.58333333333333337</v>
      </c>
      <c r="C6486" s="24">
        <v>27.43</v>
      </c>
    </row>
    <row r="6487" spans="1:3" x14ac:dyDescent="0.35">
      <c r="A6487" s="36">
        <v>43545</v>
      </c>
      <c r="B6487" s="37">
        <v>0.625</v>
      </c>
      <c r="C6487" s="24">
        <v>27.43</v>
      </c>
    </row>
    <row r="6488" spans="1:3" x14ac:dyDescent="0.35">
      <c r="A6488" s="36">
        <v>43545</v>
      </c>
      <c r="B6488" s="37">
        <v>0.66666666666666663</v>
      </c>
      <c r="C6488" s="24">
        <v>27.43</v>
      </c>
    </row>
    <row r="6489" spans="1:3" x14ac:dyDescent="0.35">
      <c r="A6489" s="36">
        <v>43545</v>
      </c>
      <c r="B6489" s="37">
        <v>0.70833333333333337</v>
      </c>
      <c r="C6489" s="24">
        <v>27.43</v>
      </c>
    </row>
    <row r="6490" spans="1:3" x14ac:dyDescent="0.35">
      <c r="A6490" s="36">
        <v>43545</v>
      </c>
      <c r="B6490" s="37">
        <v>0.75</v>
      </c>
      <c r="C6490" s="24">
        <v>27.43</v>
      </c>
    </row>
    <row r="6491" spans="1:3" x14ac:dyDescent="0.35">
      <c r="A6491" s="36">
        <v>43545</v>
      </c>
      <c r="B6491" s="37">
        <v>0.79166666666666663</v>
      </c>
      <c r="C6491" s="24">
        <v>27.44</v>
      </c>
    </row>
    <row r="6492" spans="1:3" x14ac:dyDescent="0.35">
      <c r="A6492" s="36">
        <v>43545</v>
      </c>
      <c r="B6492" s="37">
        <v>0.83333333333333337</v>
      </c>
      <c r="C6492" s="24">
        <v>27.44</v>
      </c>
    </row>
    <row r="6493" spans="1:3" x14ac:dyDescent="0.35">
      <c r="A6493" s="36">
        <v>43545</v>
      </c>
      <c r="B6493" s="37">
        <v>0.875</v>
      </c>
      <c r="C6493" s="24">
        <v>27.44</v>
      </c>
    </row>
    <row r="6494" spans="1:3" x14ac:dyDescent="0.35">
      <c r="A6494" s="36">
        <v>43545</v>
      </c>
      <c r="B6494" s="37">
        <v>0.91666666666666663</v>
      </c>
      <c r="C6494" s="24">
        <v>27.44</v>
      </c>
    </row>
    <row r="6495" spans="1:3" x14ac:dyDescent="0.35">
      <c r="A6495" s="36">
        <v>43545</v>
      </c>
      <c r="B6495" s="37">
        <v>0.95833333333333337</v>
      </c>
      <c r="C6495" s="24">
        <v>27.44</v>
      </c>
    </row>
    <row r="6496" spans="1:3" x14ac:dyDescent="0.35">
      <c r="A6496" s="36">
        <v>43546</v>
      </c>
      <c r="B6496" s="37">
        <v>0</v>
      </c>
      <c r="C6496" s="24">
        <v>27.44</v>
      </c>
    </row>
    <row r="6497" spans="1:3" x14ac:dyDescent="0.35">
      <c r="A6497" s="36">
        <v>43546</v>
      </c>
      <c r="B6497" s="37">
        <v>4.1666666666666664E-2</v>
      </c>
      <c r="C6497" s="24">
        <v>27.44</v>
      </c>
    </row>
    <row r="6498" spans="1:3" x14ac:dyDescent="0.35">
      <c r="A6498" s="36">
        <v>43546</v>
      </c>
      <c r="B6498" s="37">
        <v>8.3333333333333329E-2</v>
      </c>
      <c r="C6498" s="24">
        <v>27.44</v>
      </c>
    </row>
    <row r="6499" spans="1:3" x14ac:dyDescent="0.35">
      <c r="A6499" s="36">
        <v>43546</v>
      </c>
      <c r="B6499" s="37">
        <v>0.125</v>
      </c>
      <c r="C6499" s="24">
        <v>27.44</v>
      </c>
    </row>
    <row r="6500" spans="1:3" x14ac:dyDescent="0.35">
      <c r="A6500" s="36">
        <v>43546</v>
      </c>
      <c r="B6500" s="37">
        <v>0.16666666666666666</v>
      </c>
      <c r="C6500" s="24">
        <v>27.44</v>
      </c>
    </row>
    <row r="6501" spans="1:3" x14ac:dyDescent="0.35">
      <c r="A6501" s="36">
        <v>43546</v>
      </c>
      <c r="B6501" s="37">
        <v>0.20833333333333334</v>
      </c>
      <c r="C6501" s="24">
        <v>27.44</v>
      </c>
    </row>
    <row r="6502" spans="1:3" x14ac:dyDescent="0.35">
      <c r="A6502" s="36">
        <v>43546</v>
      </c>
      <c r="B6502" s="37">
        <v>0.25</v>
      </c>
      <c r="C6502" s="24">
        <v>27.44</v>
      </c>
    </row>
    <row r="6503" spans="1:3" x14ac:dyDescent="0.35">
      <c r="A6503" s="36">
        <v>43546</v>
      </c>
      <c r="B6503" s="37">
        <v>0.29166666666666669</v>
      </c>
      <c r="C6503" s="24">
        <v>27.44</v>
      </c>
    </row>
    <row r="6504" spans="1:3" x14ac:dyDescent="0.35">
      <c r="A6504" s="36">
        <v>43546</v>
      </c>
      <c r="B6504" s="37">
        <v>0.33333333333333331</v>
      </c>
      <c r="C6504" s="24">
        <v>27.44</v>
      </c>
    </row>
    <row r="6505" spans="1:3" x14ac:dyDescent="0.35">
      <c r="A6505" s="36">
        <v>43546</v>
      </c>
      <c r="B6505" s="37">
        <v>0.375</v>
      </c>
      <c r="C6505" s="24">
        <v>27.45</v>
      </c>
    </row>
    <row r="6506" spans="1:3" x14ac:dyDescent="0.35">
      <c r="A6506" s="36">
        <v>43546</v>
      </c>
      <c r="B6506" s="37">
        <v>0.41666666666666669</v>
      </c>
      <c r="C6506" s="24">
        <v>27.45</v>
      </c>
    </row>
    <row r="6507" spans="1:3" x14ac:dyDescent="0.35">
      <c r="A6507" s="36">
        <v>43546</v>
      </c>
      <c r="B6507" s="37">
        <v>0.45833333333333331</v>
      </c>
      <c r="C6507" s="24">
        <v>27.45</v>
      </c>
    </row>
    <row r="6508" spans="1:3" x14ac:dyDescent="0.35">
      <c r="A6508" s="36">
        <v>43546</v>
      </c>
      <c r="B6508" s="37">
        <v>0.5</v>
      </c>
      <c r="C6508" s="24">
        <v>27.45</v>
      </c>
    </row>
    <row r="6509" spans="1:3" x14ac:dyDescent="0.35">
      <c r="A6509" s="36">
        <v>43546</v>
      </c>
      <c r="B6509" s="37">
        <v>0.54166666666666663</v>
      </c>
      <c r="C6509" s="24">
        <v>27.45</v>
      </c>
    </row>
    <row r="6510" spans="1:3" x14ac:dyDescent="0.35">
      <c r="A6510" s="36">
        <v>43546</v>
      </c>
      <c r="B6510" s="37">
        <v>0.58333333333333337</v>
      </c>
      <c r="C6510" s="24">
        <v>27.45</v>
      </c>
    </row>
    <row r="6511" spans="1:3" x14ac:dyDescent="0.35">
      <c r="A6511" s="36">
        <v>43546</v>
      </c>
      <c r="B6511" s="37">
        <v>0.625</v>
      </c>
      <c r="C6511" s="24">
        <v>27.45</v>
      </c>
    </row>
    <row r="6512" spans="1:3" x14ac:dyDescent="0.35">
      <c r="A6512" s="36">
        <v>43546</v>
      </c>
      <c r="B6512" s="37">
        <v>0.66666666666666663</v>
      </c>
      <c r="C6512" s="24">
        <v>27.46</v>
      </c>
    </row>
    <row r="6513" spans="1:3" x14ac:dyDescent="0.35">
      <c r="A6513" s="36">
        <v>43546</v>
      </c>
      <c r="B6513" s="37">
        <v>0.70833333333333337</v>
      </c>
      <c r="C6513" s="24">
        <v>27.46</v>
      </c>
    </row>
    <row r="6514" spans="1:3" x14ac:dyDescent="0.35">
      <c r="A6514" s="36">
        <v>43546</v>
      </c>
      <c r="B6514" s="37">
        <v>0.75</v>
      </c>
      <c r="C6514" s="24">
        <v>27.46</v>
      </c>
    </row>
    <row r="6515" spans="1:3" x14ac:dyDescent="0.35">
      <c r="A6515" s="36">
        <v>43546</v>
      </c>
      <c r="B6515" s="37">
        <v>0.79166666666666663</v>
      </c>
      <c r="C6515" s="24">
        <v>27.46</v>
      </c>
    </row>
    <row r="6516" spans="1:3" x14ac:dyDescent="0.35">
      <c r="A6516" s="36">
        <v>43546</v>
      </c>
      <c r="B6516" s="37">
        <v>0.83333333333333337</v>
      </c>
      <c r="C6516" s="24">
        <v>27.47</v>
      </c>
    </row>
    <row r="6517" spans="1:3" x14ac:dyDescent="0.35">
      <c r="A6517" s="36">
        <v>43546</v>
      </c>
      <c r="B6517" s="37">
        <v>0.875</v>
      </c>
      <c r="C6517" s="24">
        <v>27.46</v>
      </c>
    </row>
    <row r="6518" spans="1:3" x14ac:dyDescent="0.35">
      <c r="A6518" s="36">
        <v>43546</v>
      </c>
      <c r="B6518" s="37">
        <v>0.91666666666666663</v>
      </c>
      <c r="C6518" s="24">
        <v>27.47</v>
      </c>
    </row>
    <row r="6519" spans="1:3" x14ac:dyDescent="0.35">
      <c r="A6519" s="36">
        <v>43546</v>
      </c>
      <c r="B6519" s="37">
        <v>0.95833333333333337</v>
      </c>
      <c r="C6519" s="24">
        <v>27.47</v>
      </c>
    </row>
    <row r="6520" spans="1:3" x14ac:dyDescent="0.35">
      <c r="A6520" s="36">
        <v>43547</v>
      </c>
      <c r="B6520" s="37">
        <v>0</v>
      </c>
      <c r="C6520" s="24">
        <v>27.47</v>
      </c>
    </row>
    <row r="6521" spans="1:3" x14ac:dyDescent="0.35">
      <c r="A6521" s="36">
        <v>43547</v>
      </c>
      <c r="B6521" s="37">
        <v>4.1666666666666664E-2</v>
      </c>
      <c r="C6521" s="24">
        <v>27.47</v>
      </c>
    </row>
    <row r="6522" spans="1:3" x14ac:dyDescent="0.35">
      <c r="A6522" s="36">
        <v>43547</v>
      </c>
      <c r="B6522" s="37">
        <v>8.3333333333333329E-2</v>
      </c>
      <c r="C6522" s="24">
        <v>27.47</v>
      </c>
    </row>
    <row r="6523" spans="1:3" x14ac:dyDescent="0.35">
      <c r="A6523" s="36">
        <v>43547</v>
      </c>
      <c r="B6523" s="37">
        <v>0.125</v>
      </c>
      <c r="C6523" s="24">
        <v>27.47</v>
      </c>
    </row>
    <row r="6524" spans="1:3" x14ac:dyDescent="0.35">
      <c r="A6524" s="36">
        <v>43547</v>
      </c>
      <c r="B6524" s="37">
        <v>0.16666666666666666</v>
      </c>
      <c r="C6524" s="24">
        <v>27.47</v>
      </c>
    </row>
    <row r="6525" spans="1:3" x14ac:dyDescent="0.35">
      <c r="A6525" s="36">
        <v>43547</v>
      </c>
      <c r="B6525" s="37">
        <v>0.20833333333333334</v>
      </c>
      <c r="C6525" s="24">
        <v>27.47</v>
      </c>
    </row>
    <row r="6526" spans="1:3" x14ac:dyDescent="0.35">
      <c r="A6526" s="36">
        <v>43547</v>
      </c>
      <c r="B6526" s="37">
        <v>0.25</v>
      </c>
      <c r="C6526" s="24">
        <v>27.47</v>
      </c>
    </row>
    <row r="6527" spans="1:3" x14ac:dyDescent="0.35">
      <c r="A6527" s="36">
        <v>43547</v>
      </c>
      <c r="B6527" s="37">
        <v>0.29166666666666669</v>
      </c>
      <c r="C6527" s="24">
        <v>27.47</v>
      </c>
    </row>
    <row r="6528" spans="1:3" x14ac:dyDescent="0.35">
      <c r="A6528" s="36">
        <v>43547</v>
      </c>
      <c r="B6528" s="37">
        <v>0.33333333333333331</v>
      </c>
      <c r="C6528" s="24">
        <v>27.47</v>
      </c>
    </row>
    <row r="6529" spans="1:3" x14ac:dyDescent="0.35">
      <c r="A6529" s="36">
        <v>43547</v>
      </c>
      <c r="B6529" s="37">
        <v>0.375</v>
      </c>
      <c r="C6529" s="24">
        <v>27.47</v>
      </c>
    </row>
    <row r="6530" spans="1:3" x14ac:dyDescent="0.35">
      <c r="A6530" s="36">
        <v>43547</v>
      </c>
      <c r="B6530" s="37">
        <v>0.41666666666666669</v>
      </c>
      <c r="C6530" s="24">
        <v>27.47</v>
      </c>
    </row>
    <row r="6531" spans="1:3" x14ac:dyDescent="0.35">
      <c r="A6531" s="36">
        <v>43547</v>
      </c>
      <c r="B6531" s="37">
        <v>0.45833333333333331</v>
      </c>
      <c r="C6531" s="24">
        <v>27.48</v>
      </c>
    </row>
    <row r="6532" spans="1:3" x14ac:dyDescent="0.35">
      <c r="A6532" s="36">
        <v>43547</v>
      </c>
      <c r="B6532" s="37">
        <v>0.5</v>
      </c>
      <c r="C6532" s="24">
        <v>27.47</v>
      </c>
    </row>
    <row r="6533" spans="1:3" x14ac:dyDescent="0.35">
      <c r="A6533" s="36">
        <v>43547</v>
      </c>
      <c r="B6533" s="37">
        <v>0.54166666666666663</v>
      </c>
      <c r="C6533" s="24">
        <v>27.48</v>
      </c>
    </row>
    <row r="6534" spans="1:3" x14ac:dyDescent="0.35">
      <c r="A6534" s="36">
        <v>43547</v>
      </c>
      <c r="B6534" s="37">
        <v>0.58333333333333337</v>
      </c>
      <c r="C6534" s="24">
        <v>27.48</v>
      </c>
    </row>
    <row r="6535" spans="1:3" x14ac:dyDescent="0.35">
      <c r="A6535" s="36">
        <v>43547</v>
      </c>
      <c r="B6535" s="37">
        <v>0.625</v>
      </c>
      <c r="C6535" s="24">
        <v>27.48</v>
      </c>
    </row>
    <row r="6536" spans="1:3" x14ac:dyDescent="0.35">
      <c r="A6536" s="36">
        <v>43547</v>
      </c>
      <c r="B6536" s="37">
        <v>0.66666666666666663</v>
      </c>
      <c r="C6536" s="24">
        <v>27.48</v>
      </c>
    </row>
    <row r="6537" spans="1:3" x14ac:dyDescent="0.35">
      <c r="A6537" s="36">
        <v>43547</v>
      </c>
      <c r="B6537" s="37">
        <v>0.70833333333333337</v>
      </c>
      <c r="C6537" s="24">
        <v>27.48</v>
      </c>
    </row>
    <row r="6538" spans="1:3" x14ac:dyDescent="0.35">
      <c r="A6538" s="36">
        <v>43547</v>
      </c>
      <c r="B6538" s="37">
        <v>0.75</v>
      </c>
      <c r="C6538" s="24">
        <v>27.48</v>
      </c>
    </row>
    <row r="6539" spans="1:3" x14ac:dyDescent="0.35">
      <c r="A6539" s="36">
        <v>43547</v>
      </c>
      <c r="B6539" s="37">
        <v>0.79166666666666663</v>
      </c>
      <c r="C6539" s="24">
        <v>27.49</v>
      </c>
    </row>
    <row r="6540" spans="1:3" x14ac:dyDescent="0.35">
      <c r="A6540" s="36">
        <v>43547</v>
      </c>
      <c r="B6540" s="37">
        <v>0.83333333333333337</v>
      </c>
      <c r="C6540" s="24">
        <v>27.49</v>
      </c>
    </row>
    <row r="6541" spans="1:3" x14ac:dyDescent="0.35">
      <c r="A6541" s="36">
        <v>43547</v>
      </c>
      <c r="B6541" s="37">
        <v>0.875</v>
      </c>
      <c r="C6541" s="24">
        <v>27.49</v>
      </c>
    </row>
    <row r="6542" spans="1:3" x14ac:dyDescent="0.35">
      <c r="A6542" s="36">
        <v>43547</v>
      </c>
      <c r="B6542" s="37">
        <v>0.91666666666666663</v>
      </c>
      <c r="C6542" s="24">
        <v>27.49</v>
      </c>
    </row>
    <row r="6543" spans="1:3" x14ac:dyDescent="0.35">
      <c r="A6543" s="36">
        <v>43547</v>
      </c>
      <c r="B6543" s="37">
        <v>0.95833333333333337</v>
      </c>
      <c r="C6543" s="24">
        <v>27.49</v>
      </c>
    </row>
    <row r="6544" spans="1:3" x14ac:dyDescent="0.35">
      <c r="A6544" s="36">
        <v>43548</v>
      </c>
      <c r="B6544" s="37">
        <v>0</v>
      </c>
      <c r="C6544" s="24">
        <v>27.49</v>
      </c>
    </row>
    <row r="6545" spans="1:3" x14ac:dyDescent="0.35">
      <c r="A6545" s="36">
        <v>43548</v>
      </c>
      <c r="B6545" s="37">
        <v>4.1666666666666664E-2</v>
      </c>
      <c r="C6545" s="24">
        <v>27.49</v>
      </c>
    </row>
    <row r="6546" spans="1:3" x14ac:dyDescent="0.35">
      <c r="A6546" s="36">
        <v>43548</v>
      </c>
      <c r="B6546" s="37">
        <v>8.3333333333333329E-2</v>
      </c>
      <c r="C6546" s="24">
        <v>27.49</v>
      </c>
    </row>
    <row r="6547" spans="1:3" x14ac:dyDescent="0.35">
      <c r="A6547" s="36">
        <v>43548</v>
      </c>
      <c r="B6547" s="37">
        <v>0.125</v>
      </c>
      <c r="C6547" s="24">
        <v>27.49</v>
      </c>
    </row>
    <row r="6548" spans="1:3" x14ac:dyDescent="0.35">
      <c r="A6548" s="36">
        <v>43548</v>
      </c>
      <c r="B6548" s="37">
        <v>0.16666666666666666</v>
      </c>
      <c r="C6548" s="24">
        <v>27.49</v>
      </c>
    </row>
    <row r="6549" spans="1:3" x14ac:dyDescent="0.35">
      <c r="A6549" s="36">
        <v>43548</v>
      </c>
      <c r="B6549" s="37">
        <v>0.20833333333333334</v>
      </c>
      <c r="C6549" s="24">
        <v>27.49</v>
      </c>
    </row>
    <row r="6550" spans="1:3" x14ac:dyDescent="0.35">
      <c r="A6550" s="36">
        <v>43548</v>
      </c>
      <c r="B6550" s="37">
        <v>0.25</v>
      </c>
      <c r="C6550" s="24">
        <v>27.49</v>
      </c>
    </row>
    <row r="6551" spans="1:3" x14ac:dyDescent="0.35">
      <c r="A6551" s="36">
        <v>43548</v>
      </c>
      <c r="B6551" s="37">
        <v>0.29166666666666669</v>
      </c>
      <c r="C6551" s="24">
        <v>27.5</v>
      </c>
    </row>
    <row r="6552" spans="1:3" x14ac:dyDescent="0.35">
      <c r="A6552" s="36">
        <v>43548</v>
      </c>
      <c r="B6552" s="37">
        <v>0.33333333333333331</v>
      </c>
      <c r="C6552" s="24">
        <v>27.5</v>
      </c>
    </row>
    <row r="6553" spans="1:3" x14ac:dyDescent="0.35">
      <c r="A6553" s="36">
        <v>43548</v>
      </c>
      <c r="B6553" s="37">
        <v>0.375</v>
      </c>
      <c r="C6553" s="24">
        <v>27.5</v>
      </c>
    </row>
    <row r="6554" spans="1:3" x14ac:dyDescent="0.35">
      <c r="A6554" s="36">
        <v>43548</v>
      </c>
      <c r="B6554" s="37">
        <v>0.41666666666666669</v>
      </c>
      <c r="C6554" s="24">
        <v>27.5</v>
      </c>
    </row>
    <row r="6555" spans="1:3" x14ac:dyDescent="0.35">
      <c r="A6555" s="36">
        <v>43548</v>
      </c>
      <c r="B6555" s="37">
        <v>0.45833333333333331</v>
      </c>
      <c r="C6555" s="24">
        <v>27.5</v>
      </c>
    </row>
    <row r="6556" spans="1:3" x14ac:dyDescent="0.35">
      <c r="A6556" s="36">
        <v>43548</v>
      </c>
      <c r="B6556" s="37">
        <v>0.5</v>
      </c>
      <c r="C6556" s="24">
        <v>27.5</v>
      </c>
    </row>
    <row r="6557" spans="1:3" x14ac:dyDescent="0.35">
      <c r="A6557" s="36">
        <v>43548</v>
      </c>
      <c r="B6557" s="37">
        <v>0.54166666666666663</v>
      </c>
      <c r="C6557" s="24">
        <v>27.5</v>
      </c>
    </row>
    <row r="6558" spans="1:3" x14ac:dyDescent="0.35">
      <c r="A6558" s="36">
        <v>43548</v>
      </c>
      <c r="B6558" s="37">
        <v>0.58333333333333337</v>
      </c>
      <c r="C6558" s="24">
        <v>27.5</v>
      </c>
    </row>
    <row r="6559" spans="1:3" x14ac:dyDescent="0.35">
      <c r="A6559" s="36">
        <v>43548</v>
      </c>
      <c r="B6559" s="37">
        <v>0.625</v>
      </c>
      <c r="C6559" s="24">
        <v>27.5</v>
      </c>
    </row>
    <row r="6560" spans="1:3" x14ac:dyDescent="0.35">
      <c r="A6560" s="36">
        <v>43548</v>
      </c>
      <c r="B6560" s="37">
        <v>0.66666666666666663</v>
      </c>
      <c r="C6560" s="24">
        <v>27.5</v>
      </c>
    </row>
    <row r="6561" spans="1:3" x14ac:dyDescent="0.35">
      <c r="A6561" s="36">
        <v>43548</v>
      </c>
      <c r="B6561" s="37">
        <v>0.70833333333333337</v>
      </c>
      <c r="C6561" s="24">
        <v>27.51</v>
      </c>
    </row>
    <row r="6562" spans="1:3" x14ac:dyDescent="0.35">
      <c r="A6562" s="36">
        <v>43548</v>
      </c>
      <c r="B6562" s="37">
        <v>0.75</v>
      </c>
      <c r="C6562" s="24">
        <v>27.51</v>
      </c>
    </row>
    <row r="6563" spans="1:3" x14ac:dyDescent="0.35">
      <c r="A6563" s="36">
        <v>43548</v>
      </c>
      <c r="B6563" s="37">
        <v>0.79166666666666663</v>
      </c>
      <c r="C6563" s="24">
        <v>27.51</v>
      </c>
    </row>
    <row r="6564" spans="1:3" x14ac:dyDescent="0.35">
      <c r="A6564" s="36">
        <v>43548</v>
      </c>
      <c r="B6564" s="37">
        <v>0.83333333333333337</v>
      </c>
      <c r="C6564" s="24">
        <v>27.51</v>
      </c>
    </row>
    <row r="6565" spans="1:3" x14ac:dyDescent="0.35">
      <c r="A6565" s="36">
        <v>43548</v>
      </c>
      <c r="B6565" s="37">
        <v>0.875</v>
      </c>
      <c r="C6565" s="24">
        <v>27.51</v>
      </c>
    </row>
    <row r="6566" spans="1:3" x14ac:dyDescent="0.35">
      <c r="A6566" s="36">
        <v>43548</v>
      </c>
      <c r="B6566" s="37">
        <v>0.91666666666666663</v>
      </c>
      <c r="C6566" s="24">
        <v>27.51</v>
      </c>
    </row>
    <row r="6567" spans="1:3" x14ac:dyDescent="0.35">
      <c r="A6567" s="36">
        <v>43548</v>
      </c>
      <c r="B6567" s="37">
        <v>0.95833333333333337</v>
      </c>
      <c r="C6567" s="24">
        <v>27.51</v>
      </c>
    </row>
    <row r="6568" spans="1:3" x14ac:dyDescent="0.35">
      <c r="A6568" s="36">
        <v>43549</v>
      </c>
      <c r="B6568" s="37">
        <v>0</v>
      </c>
      <c r="C6568" s="24">
        <v>27.51</v>
      </c>
    </row>
    <row r="6569" spans="1:3" x14ac:dyDescent="0.35">
      <c r="A6569" s="36">
        <v>43549</v>
      </c>
      <c r="B6569" s="37">
        <v>4.1666666666666664E-2</v>
      </c>
      <c r="C6569" s="24">
        <v>27.52</v>
      </c>
    </row>
    <row r="6570" spans="1:3" x14ac:dyDescent="0.35">
      <c r="A6570" s="36">
        <v>43549</v>
      </c>
      <c r="B6570" s="37">
        <v>8.3333333333333329E-2</v>
      </c>
      <c r="C6570" s="24">
        <v>27.51</v>
      </c>
    </row>
    <row r="6571" spans="1:3" x14ac:dyDescent="0.35">
      <c r="A6571" s="36">
        <v>43549</v>
      </c>
      <c r="B6571" s="37">
        <v>0.125</v>
      </c>
      <c r="C6571" s="24">
        <v>27.51</v>
      </c>
    </row>
    <row r="6572" spans="1:3" x14ac:dyDescent="0.35">
      <c r="A6572" s="36">
        <v>43549</v>
      </c>
      <c r="B6572" s="37">
        <v>0.16666666666666666</v>
      </c>
      <c r="C6572" s="24">
        <v>27.51</v>
      </c>
    </row>
    <row r="6573" spans="1:3" x14ac:dyDescent="0.35">
      <c r="A6573" s="36">
        <v>43549</v>
      </c>
      <c r="B6573" s="37">
        <v>0.20833333333333334</v>
      </c>
      <c r="C6573" s="24">
        <v>27.51</v>
      </c>
    </row>
    <row r="6574" spans="1:3" x14ac:dyDescent="0.35">
      <c r="A6574" s="36">
        <v>43549</v>
      </c>
      <c r="B6574" s="37">
        <v>0.25</v>
      </c>
      <c r="C6574" s="24">
        <v>27.52</v>
      </c>
    </row>
    <row r="6575" spans="1:3" x14ac:dyDescent="0.35">
      <c r="A6575" s="36">
        <v>43549</v>
      </c>
      <c r="B6575" s="37">
        <v>0.29166666666666669</v>
      </c>
      <c r="C6575" s="24">
        <v>27.52</v>
      </c>
    </row>
    <row r="6576" spans="1:3" x14ac:dyDescent="0.35">
      <c r="A6576" s="36">
        <v>43549</v>
      </c>
      <c r="B6576" s="37">
        <v>0.33333333333333331</v>
      </c>
      <c r="C6576" s="24">
        <v>27.52</v>
      </c>
    </row>
    <row r="6577" spans="1:3" x14ac:dyDescent="0.35">
      <c r="A6577" s="36">
        <v>43549</v>
      </c>
      <c r="B6577" s="37">
        <v>0.375</v>
      </c>
      <c r="C6577" s="24">
        <v>27.52</v>
      </c>
    </row>
    <row r="6578" spans="1:3" x14ac:dyDescent="0.35">
      <c r="A6578" s="36">
        <v>43549</v>
      </c>
      <c r="B6578" s="37">
        <v>0.41666666666666669</v>
      </c>
      <c r="C6578" s="24">
        <v>27.52</v>
      </c>
    </row>
    <row r="6579" spans="1:3" x14ac:dyDescent="0.35">
      <c r="A6579" s="36">
        <v>43549</v>
      </c>
      <c r="B6579" s="37">
        <v>0.45833333333333331</v>
      </c>
      <c r="C6579" s="24">
        <v>27.52</v>
      </c>
    </row>
    <row r="6580" spans="1:3" x14ac:dyDescent="0.35">
      <c r="A6580" s="36">
        <v>43549</v>
      </c>
      <c r="B6580" s="37">
        <v>0.5</v>
      </c>
      <c r="C6580" s="24">
        <v>27.52</v>
      </c>
    </row>
    <row r="6581" spans="1:3" x14ac:dyDescent="0.35">
      <c r="A6581" s="36">
        <v>43549</v>
      </c>
      <c r="B6581" s="37">
        <v>0.54166666666666663</v>
      </c>
      <c r="C6581" s="24">
        <v>27.52</v>
      </c>
    </row>
    <row r="6582" spans="1:3" x14ac:dyDescent="0.35">
      <c r="A6582" s="36">
        <v>43549</v>
      </c>
      <c r="B6582" s="37">
        <v>0.58333333333333337</v>
      </c>
      <c r="C6582" s="24">
        <v>27.52</v>
      </c>
    </row>
    <row r="6583" spans="1:3" x14ac:dyDescent="0.35">
      <c r="A6583" s="36">
        <v>43549</v>
      </c>
      <c r="B6583" s="37">
        <v>0.625</v>
      </c>
      <c r="C6583" s="24">
        <v>27.52</v>
      </c>
    </row>
    <row r="6584" spans="1:3" x14ac:dyDescent="0.35">
      <c r="A6584" s="36">
        <v>43549</v>
      </c>
      <c r="B6584" s="37">
        <v>0.66666666666666663</v>
      </c>
      <c r="C6584" s="24">
        <v>27.53</v>
      </c>
    </row>
    <row r="6585" spans="1:3" x14ac:dyDescent="0.35">
      <c r="A6585" s="36">
        <v>43549</v>
      </c>
      <c r="B6585" s="37">
        <v>0.70833333333333337</v>
      </c>
      <c r="C6585" s="24">
        <v>27.53</v>
      </c>
    </row>
    <row r="6586" spans="1:3" x14ac:dyDescent="0.35">
      <c r="A6586" s="36">
        <v>43549</v>
      </c>
      <c r="B6586" s="37">
        <v>0.75</v>
      </c>
      <c r="C6586" s="24">
        <v>27.53</v>
      </c>
    </row>
    <row r="6587" spans="1:3" x14ac:dyDescent="0.35">
      <c r="A6587" s="36">
        <v>43549</v>
      </c>
      <c r="B6587" s="37">
        <v>0.79166666666666663</v>
      </c>
      <c r="C6587" s="24">
        <v>27.53</v>
      </c>
    </row>
    <row r="6588" spans="1:3" x14ac:dyDescent="0.35">
      <c r="A6588" s="36">
        <v>43549</v>
      </c>
      <c r="B6588" s="37">
        <v>0.83333333333333337</v>
      </c>
      <c r="C6588" s="24">
        <v>27.53</v>
      </c>
    </row>
    <row r="6589" spans="1:3" x14ac:dyDescent="0.35">
      <c r="A6589" s="36">
        <v>43549</v>
      </c>
      <c r="B6589" s="37">
        <v>0.875</v>
      </c>
      <c r="C6589" s="24">
        <v>27.54</v>
      </c>
    </row>
    <row r="6590" spans="1:3" x14ac:dyDescent="0.35">
      <c r="A6590" s="36">
        <v>43549</v>
      </c>
      <c r="B6590" s="37">
        <v>0.91666666666666663</v>
      </c>
      <c r="C6590" s="24">
        <v>27.54</v>
      </c>
    </row>
    <row r="6591" spans="1:3" x14ac:dyDescent="0.35">
      <c r="A6591" s="36">
        <v>43549</v>
      </c>
      <c r="B6591" s="37">
        <v>0.95833333333333337</v>
      </c>
      <c r="C6591" s="24">
        <v>27.54</v>
      </c>
    </row>
    <row r="6592" spans="1:3" x14ac:dyDescent="0.35">
      <c r="A6592" s="36">
        <v>43550</v>
      </c>
      <c r="B6592" s="37">
        <v>0</v>
      </c>
      <c r="C6592" s="24">
        <v>27.54</v>
      </c>
    </row>
    <row r="6593" spans="1:3" x14ac:dyDescent="0.35">
      <c r="A6593" s="36">
        <v>43550</v>
      </c>
      <c r="B6593" s="37">
        <v>4.1666666666666664E-2</v>
      </c>
      <c r="C6593" s="24">
        <v>27.54</v>
      </c>
    </row>
    <row r="6594" spans="1:3" x14ac:dyDescent="0.35">
      <c r="A6594" s="36">
        <v>43550</v>
      </c>
      <c r="B6594" s="37">
        <v>8.3333333333333329E-2</v>
      </c>
      <c r="C6594" s="24">
        <v>27.55</v>
      </c>
    </row>
    <row r="6595" spans="1:3" x14ac:dyDescent="0.35">
      <c r="A6595" s="36">
        <v>43550</v>
      </c>
      <c r="B6595" s="37">
        <v>0.125</v>
      </c>
      <c r="C6595" s="24">
        <v>27.55</v>
      </c>
    </row>
    <row r="6596" spans="1:3" x14ac:dyDescent="0.35">
      <c r="A6596" s="36">
        <v>43550</v>
      </c>
      <c r="B6596" s="37">
        <v>0.16666666666666666</v>
      </c>
      <c r="C6596" s="24">
        <v>27.55</v>
      </c>
    </row>
    <row r="6597" spans="1:3" x14ac:dyDescent="0.35">
      <c r="A6597" s="36">
        <v>43550</v>
      </c>
      <c r="B6597" s="37">
        <v>0.20833333333333334</v>
      </c>
      <c r="C6597" s="24">
        <v>27.55</v>
      </c>
    </row>
    <row r="6598" spans="1:3" x14ac:dyDescent="0.35">
      <c r="A6598" s="36">
        <v>43550</v>
      </c>
      <c r="B6598" s="37">
        <v>0.25</v>
      </c>
      <c r="C6598" s="24">
        <v>27.55</v>
      </c>
    </row>
    <row r="6599" spans="1:3" x14ac:dyDescent="0.35">
      <c r="A6599" s="36">
        <v>43550</v>
      </c>
      <c r="B6599" s="37">
        <v>0.29166666666666669</v>
      </c>
      <c r="C6599" s="24">
        <v>27.55</v>
      </c>
    </row>
    <row r="6600" spans="1:3" x14ac:dyDescent="0.35">
      <c r="A6600" s="36">
        <v>43550</v>
      </c>
      <c r="B6600" s="37">
        <v>0.33333333333333331</v>
      </c>
      <c r="C6600" s="24">
        <v>27.55</v>
      </c>
    </row>
    <row r="6601" spans="1:3" x14ac:dyDescent="0.35">
      <c r="A6601" s="36">
        <v>43550</v>
      </c>
      <c r="B6601" s="37">
        <v>0.375</v>
      </c>
      <c r="C6601" s="24">
        <v>27.55</v>
      </c>
    </row>
    <row r="6602" spans="1:3" x14ac:dyDescent="0.35">
      <c r="A6602" s="36">
        <v>43550</v>
      </c>
      <c r="B6602" s="37">
        <v>0.41666666666666669</v>
      </c>
      <c r="C6602" s="24">
        <v>27.55</v>
      </c>
    </row>
    <row r="6603" spans="1:3" x14ac:dyDescent="0.35">
      <c r="A6603" s="36">
        <v>43550</v>
      </c>
      <c r="B6603" s="37">
        <v>0.45833333333333331</v>
      </c>
      <c r="C6603" s="24">
        <v>27.56</v>
      </c>
    </row>
    <row r="6604" spans="1:3" x14ac:dyDescent="0.35">
      <c r="A6604" s="36">
        <v>43550</v>
      </c>
      <c r="B6604" s="37">
        <v>0.5</v>
      </c>
      <c r="C6604" s="24">
        <v>27.56</v>
      </c>
    </row>
    <row r="6605" spans="1:3" x14ac:dyDescent="0.35">
      <c r="A6605" s="36">
        <v>43550</v>
      </c>
      <c r="B6605" s="37">
        <v>0.54166666666666663</v>
      </c>
      <c r="C6605" s="24">
        <v>27.56</v>
      </c>
    </row>
    <row r="6606" spans="1:3" x14ac:dyDescent="0.35">
      <c r="A6606" s="36">
        <v>43550</v>
      </c>
      <c r="B6606" s="37">
        <v>0.58333333333333337</v>
      </c>
      <c r="C6606" s="24">
        <v>27.56</v>
      </c>
    </row>
    <row r="6607" spans="1:3" x14ac:dyDescent="0.35">
      <c r="A6607" s="36">
        <v>43550</v>
      </c>
      <c r="B6607" s="37">
        <v>0.625</v>
      </c>
      <c r="C6607" s="24">
        <v>27.56</v>
      </c>
    </row>
    <row r="6608" spans="1:3" x14ac:dyDescent="0.35">
      <c r="A6608" s="36">
        <v>43550</v>
      </c>
      <c r="B6608" s="37">
        <v>0.66666666666666663</v>
      </c>
      <c r="C6608" s="24">
        <v>27.56</v>
      </c>
    </row>
    <row r="6609" spans="1:3" x14ac:dyDescent="0.35">
      <c r="A6609" s="36">
        <v>43550</v>
      </c>
      <c r="B6609" s="37">
        <v>0.70833333333333337</v>
      </c>
      <c r="C6609" s="24">
        <v>27.56</v>
      </c>
    </row>
    <row r="6610" spans="1:3" x14ac:dyDescent="0.35">
      <c r="A6610" s="36">
        <v>43550</v>
      </c>
      <c r="B6610" s="37">
        <v>0.75</v>
      </c>
      <c r="C6610" s="24">
        <v>27.57</v>
      </c>
    </row>
    <row r="6611" spans="1:3" x14ac:dyDescent="0.35">
      <c r="A6611" s="36">
        <v>43550</v>
      </c>
      <c r="B6611" s="37">
        <v>0.79166666666666663</v>
      </c>
      <c r="C6611" s="24">
        <v>27.57</v>
      </c>
    </row>
    <row r="6612" spans="1:3" x14ac:dyDescent="0.35">
      <c r="A6612" s="36">
        <v>43550</v>
      </c>
      <c r="B6612" s="37">
        <v>0.83333333333333337</v>
      </c>
      <c r="C6612" s="24">
        <v>27.57</v>
      </c>
    </row>
    <row r="6613" spans="1:3" x14ac:dyDescent="0.35">
      <c r="A6613" s="36">
        <v>43550</v>
      </c>
      <c r="B6613" s="37">
        <v>0.875</v>
      </c>
      <c r="C6613" s="24">
        <v>27.57</v>
      </c>
    </row>
    <row r="6614" spans="1:3" x14ac:dyDescent="0.35">
      <c r="A6614" s="36">
        <v>43550</v>
      </c>
      <c r="B6614" s="37">
        <v>0.91666666666666663</v>
      </c>
      <c r="C6614" s="24">
        <v>27.57</v>
      </c>
    </row>
    <row r="6615" spans="1:3" x14ac:dyDescent="0.35">
      <c r="A6615" s="36">
        <v>43550</v>
      </c>
      <c r="B6615" s="37">
        <v>0.95833333333333337</v>
      </c>
      <c r="C6615" s="24">
        <v>27.58</v>
      </c>
    </row>
    <row r="6616" spans="1:3" x14ac:dyDescent="0.35">
      <c r="A6616" s="36">
        <v>43551</v>
      </c>
      <c r="B6616" s="37">
        <v>0</v>
      </c>
      <c r="C6616" s="24">
        <v>27.58</v>
      </c>
    </row>
    <row r="6617" spans="1:3" x14ac:dyDescent="0.35">
      <c r="A6617" s="36">
        <v>43551</v>
      </c>
      <c r="B6617" s="37">
        <v>4.1666666666666664E-2</v>
      </c>
      <c r="C6617" s="24">
        <v>27.58</v>
      </c>
    </row>
    <row r="6618" spans="1:3" x14ac:dyDescent="0.35">
      <c r="A6618" s="36">
        <v>43551</v>
      </c>
      <c r="B6618" s="37">
        <v>8.3333333333333329E-2</v>
      </c>
      <c r="C6618" s="24">
        <v>27.58</v>
      </c>
    </row>
    <row r="6619" spans="1:3" x14ac:dyDescent="0.35">
      <c r="A6619" s="36">
        <v>43551</v>
      </c>
      <c r="B6619" s="37">
        <v>0.125</v>
      </c>
      <c r="C6619" s="24">
        <v>27.58</v>
      </c>
    </row>
    <row r="6620" spans="1:3" x14ac:dyDescent="0.35">
      <c r="A6620" s="36">
        <v>43551</v>
      </c>
      <c r="B6620" s="37">
        <v>0.16666666666666666</v>
      </c>
      <c r="C6620" s="24">
        <v>27.58</v>
      </c>
    </row>
    <row r="6621" spans="1:3" x14ac:dyDescent="0.35">
      <c r="A6621" s="36">
        <v>43551</v>
      </c>
      <c r="B6621" s="37">
        <v>0.20833333333333334</v>
      </c>
      <c r="C6621" s="24">
        <v>27.58</v>
      </c>
    </row>
    <row r="6622" spans="1:3" x14ac:dyDescent="0.35">
      <c r="A6622" s="36">
        <v>43551</v>
      </c>
      <c r="B6622" s="37">
        <v>0.25</v>
      </c>
      <c r="C6622" s="24">
        <v>27.58</v>
      </c>
    </row>
    <row r="6623" spans="1:3" x14ac:dyDescent="0.35">
      <c r="A6623" s="36">
        <v>43551</v>
      </c>
      <c r="B6623" s="37">
        <v>0.29166666666666669</v>
      </c>
      <c r="C6623" s="24">
        <v>27.58</v>
      </c>
    </row>
    <row r="6624" spans="1:3" x14ac:dyDescent="0.35">
      <c r="A6624" s="36">
        <v>43551</v>
      </c>
      <c r="B6624" s="37">
        <v>0.33333333333333331</v>
      </c>
      <c r="C6624" s="24">
        <v>27.59</v>
      </c>
    </row>
    <row r="6625" spans="1:3" x14ac:dyDescent="0.35">
      <c r="A6625" s="36">
        <v>43551</v>
      </c>
      <c r="B6625" s="37">
        <v>0.375</v>
      </c>
      <c r="C6625" s="24">
        <v>27.58</v>
      </c>
    </row>
    <row r="6626" spans="1:3" x14ac:dyDescent="0.35">
      <c r="A6626" s="36">
        <v>43551</v>
      </c>
      <c r="B6626" s="37">
        <v>0.41666666666666669</v>
      </c>
      <c r="C6626" s="24">
        <v>27.59</v>
      </c>
    </row>
    <row r="6627" spans="1:3" x14ac:dyDescent="0.35">
      <c r="A6627" s="36">
        <v>43551</v>
      </c>
      <c r="B6627" s="37">
        <v>0.45833333333333331</v>
      </c>
      <c r="C6627" s="24">
        <v>27.59</v>
      </c>
    </row>
    <row r="6628" spans="1:3" x14ac:dyDescent="0.35">
      <c r="A6628" s="36">
        <v>43551</v>
      </c>
      <c r="B6628" s="37">
        <v>0.5</v>
      </c>
      <c r="C6628" s="24">
        <v>27.59</v>
      </c>
    </row>
    <row r="6629" spans="1:3" x14ac:dyDescent="0.35">
      <c r="A6629" s="36">
        <v>43551</v>
      </c>
      <c r="B6629" s="37">
        <v>0.54166666666666663</v>
      </c>
      <c r="C6629" s="24">
        <v>27.59</v>
      </c>
    </row>
    <row r="6630" spans="1:3" x14ac:dyDescent="0.35">
      <c r="A6630" s="36">
        <v>43551</v>
      </c>
      <c r="B6630" s="37">
        <v>0.58333333333333337</v>
      </c>
      <c r="C6630" s="24">
        <v>27.59</v>
      </c>
    </row>
    <row r="6631" spans="1:3" x14ac:dyDescent="0.35">
      <c r="A6631" s="36">
        <v>43551</v>
      </c>
      <c r="B6631" s="37">
        <v>0.625</v>
      </c>
      <c r="C6631" s="24">
        <v>27.59</v>
      </c>
    </row>
    <row r="6632" spans="1:3" x14ac:dyDescent="0.35">
      <c r="A6632" s="36">
        <v>43551</v>
      </c>
      <c r="B6632" s="37">
        <v>0.66666666666666663</v>
      </c>
      <c r="C6632" s="24">
        <v>27.59</v>
      </c>
    </row>
    <row r="6633" spans="1:3" x14ac:dyDescent="0.35">
      <c r="A6633" s="36">
        <v>43551</v>
      </c>
      <c r="B6633" s="37">
        <v>0.70833333333333337</v>
      </c>
      <c r="C6633" s="24">
        <v>27.6</v>
      </c>
    </row>
    <row r="6634" spans="1:3" x14ac:dyDescent="0.35">
      <c r="A6634" s="36">
        <v>43551</v>
      </c>
      <c r="B6634" s="37">
        <v>0.75</v>
      </c>
      <c r="C6634" s="24">
        <v>27.6</v>
      </c>
    </row>
    <row r="6635" spans="1:3" x14ac:dyDescent="0.35">
      <c r="A6635" s="36">
        <v>43551</v>
      </c>
      <c r="B6635" s="37">
        <v>0.79166666666666663</v>
      </c>
      <c r="C6635" s="24">
        <v>27.6</v>
      </c>
    </row>
    <row r="6636" spans="1:3" x14ac:dyDescent="0.35">
      <c r="A6636" s="36">
        <v>43551</v>
      </c>
      <c r="B6636" s="37">
        <v>0.83333333333333337</v>
      </c>
      <c r="C6636" s="24">
        <v>27.6</v>
      </c>
    </row>
    <row r="6637" spans="1:3" x14ac:dyDescent="0.35">
      <c r="A6637" s="36">
        <v>43551</v>
      </c>
      <c r="B6637" s="37">
        <v>0.875</v>
      </c>
      <c r="C6637" s="24">
        <v>27.61</v>
      </c>
    </row>
    <row r="6638" spans="1:3" x14ac:dyDescent="0.35">
      <c r="A6638" s="36">
        <v>43551</v>
      </c>
      <c r="B6638" s="37">
        <v>0.91666666666666663</v>
      </c>
      <c r="C6638" s="24">
        <v>27.61</v>
      </c>
    </row>
    <row r="6639" spans="1:3" x14ac:dyDescent="0.35">
      <c r="A6639" s="36">
        <v>43551</v>
      </c>
      <c r="B6639" s="37">
        <v>0.95833333333333337</v>
      </c>
      <c r="C6639" s="24">
        <v>27.61</v>
      </c>
    </row>
    <row r="6640" spans="1:3" x14ac:dyDescent="0.35">
      <c r="A6640" s="36">
        <v>43552</v>
      </c>
      <c r="B6640" s="37">
        <v>0</v>
      </c>
      <c r="C6640" s="24">
        <v>27.61</v>
      </c>
    </row>
    <row r="6641" spans="1:3" x14ac:dyDescent="0.35">
      <c r="A6641" s="36">
        <v>43552</v>
      </c>
      <c r="B6641" s="37">
        <v>4.1666666666666664E-2</v>
      </c>
      <c r="C6641" s="24">
        <v>27.61</v>
      </c>
    </row>
    <row r="6642" spans="1:3" x14ac:dyDescent="0.35">
      <c r="A6642" s="36">
        <v>43552</v>
      </c>
      <c r="B6642" s="37">
        <v>8.3333333333333329E-2</v>
      </c>
      <c r="C6642" s="24">
        <v>27.61</v>
      </c>
    </row>
    <row r="6643" spans="1:3" x14ac:dyDescent="0.35">
      <c r="A6643" s="36">
        <v>43552</v>
      </c>
      <c r="B6643" s="37">
        <v>0.125</v>
      </c>
      <c r="C6643" s="24">
        <v>27.61</v>
      </c>
    </row>
    <row r="6644" spans="1:3" x14ac:dyDescent="0.35">
      <c r="A6644" s="36">
        <v>43552</v>
      </c>
      <c r="B6644" s="37">
        <v>0.16666666666666666</v>
      </c>
      <c r="C6644" s="24">
        <v>27.61</v>
      </c>
    </row>
    <row r="6645" spans="1:3" x14ac:dyDescent="0.35">
      <c r="A6645" s="36">
        <v>43552</v>
      </c>
      <c r="B6645" s="37">
        <v>0.20833333333333334</v>
      </c>
      <c r="C6645" s="24">
        <v>27.61</v>
      </c>
    </row>
    <row r="6646" spans="1:3" x14ac:dyDescent="0.35">
      <c r="A6646" s="36">
        <v>43552</v>
      </c>
      <c r="B6646" s="37">
        <v>0.25</v>
      </c>
      <c r="C6646" s="24">
        <v>27.61</v>
      </c>
    </row>
    <row r="6647" spans="1:3" x14ac:dyDescent="0.35">
      <c r="A6647" s="36">
        <v>43552</v>
      </c>
      <c r="B6647" s="37">
        <v>0.29166666666666669</v>
      </c>
      <c r="C6647" s="24">
        <v>27.62</v>
      </c>
    </row>
    <row r="6648" spans="1:3" x14ac:dyDescent="0.35">
      <c r="A6648" s="36">
        <v>43552</v>
      </c>
      <c r="B6648" s="37">
        <v>0.33333333333333331</v>
      </c>
      <c r="C6648" s="24">
        <v>27.62</v>
      </c>
    </row>
    <row r="6649" spans="1:3" x14ac:dyDescent="0.35">
      <c r="A6649" s="36">
        <v>43552</v>
      </c>
      <c r="B6649" s="37">
        <v>0.375</v>
      </c>
      <c r="C6649" s="24">
        <v>27.62</v>
      </c>
    </row>
    <row r="6650" spans="1:3" x14ac:dyDescent="0.35">
      <c r="A6650" s="36">
        <v>43552</v>
      </c>
      <c r="B6650" s="37">
        <v>0.41666666666666669</v>
      </c>
      <c r="C6650" s="24">
        <v>27.62</v>
      </c>
    </row>
    <row r="6651" spans="1:3" x14ac:dyDescent="0.35">
      <c r="A6651" s="36">
        <v>43552</v>
      </c>
      <c r="B6651" s="37">
        <v>0.45833333333333331</v>
      </c>
      <c r="C6651" s="24">
        <v>27.62</v>
      </c>
    </row>
    <row r="6652" spans="1:3" x14ac:dyDescent="0.35">
      <c r="A6652" s="36">
        <v>43552</v>
      </c>
      <c r="B6652" s="37">
        <v>0.5</v>
      </c>
      <c r="C6652" s="24">
        <v>27.62</v>
      </c>
    </row>
    <row r="6653" spans="1:3" x14ac:dyDescent="0.35">
      <c r="A6653" s="36">
        <v>43552</v>
      </c>
      <c r="B6653" s="37">
        <v>0.54166666666666663</v>
      </c>
      <c r="C6653" s="24">
        <v>27.62</v>
      </c>
    </row>
    <row r="6654" spans="1:3" x14ac:dyDescent="0.35">
      <c r="A6654" s="36">
        <v>43552</v>
      </c>
      <c r="B6654" s="37">
        <v>0.58333333333333337</v>
      </c>
      <c r="C6654" s="24">
        <v>27.62</v>
      </c>
    </row>
    <row r="6655" spans="1:3" x14ac:dyDescent="0.35">
      <c r="A6655" s="36">
        <v>43552</v>
      </c>
      <c r="B6655" s="37">
        <v>0.625</v>
      </c>
      <c r="C6655" s="24">
        <v>27.62</v>
      </c>
    </row>
    <row r="6656" spans="1:3" x14ac:dyDescent="0.35">
      <c r="A6656" s="36">
        <v>43552</v>
      </c>
      <c r="B6656" s="37">
        <v>0.66666666666666663</v>
      </c>
      <c r="C6656" s="24">
        <v>27.63</v>
      </c>
    </row>
    <row r="6657" spans="1:3" x14ac:dyDescent="0.35">
      <c r="A6657" s="36">
        <v>43552</v>
      </c>
      <c r="B6657" s="37">
        <v>0.70833333333333337</v>
      </c>
      <c r="C6657" s="24">
        <v>27.63</v>
      </c>
    </row>
    <row r="6658" spans="1:3" x14ac:dyDescent="0.35">
      <c r="A6658" s="36">
        <v>43552</v>
      </c>
      <c r="B6658" s="37">
        <v>0.75</v>
      </c>
      <c r="C6658" s="24">
        <v>27.63</v>
      </c>
    </row>
    <row r="6659" spans="1:3" x14ac:dyDescent="0.35">
      <c r="A6659" s="36">
        <v>43552</v>
      </c>
      <c r="B6659" s="37">
        <v>0.79166666666666663</v>
      </c>
      <c r="C6659" s="24">
        <v>27.63</v>
      </c>
    </row>
    <row r="6660" spans="1:3" x14ac:dyDescent="0.35">
      <c r="A6660" s="36">
        <v>43552</v>
      </c>
      <c r="B6660" s="37">
        <v>0.83333333333333337</v>
      </c>
      <c r="C6660" s="24">
        <v>27.63</v>
      </c>
    </row>
    <row r="6661" spans="1:3" x14ac:dyDescent="0.35">
      <c r="A6661" s="36">
        <v>43552</v>
      </c>
      <c r="B6661" s="37">
        <v>0.875</v>
      </c>
      <c r="C6661" s="24">
        <v>27.64</v>
      </c>
    </row>
    <row r="6662" spans="1:3" x14ac:dyDescent="0.35">
      <c r="A6662" s="36">
        <v>43552</v>
      </c>
      <c r="B6662" s="37">
        <v>0.91666666666666663</v>
      </c>
      <c r="C6662" s="24">
        <v>27.64</v>
      </c>
    </row>
    <row r="6663" spans="1:3" x14ac:dyDescent="0.35">
      <c r="A6663" s="36">
        <v>43552</v>
      </c>
      <c r="B6663" s="37">
        <v>0.95833333333333337</v>
      </c>
      <c r="C6663" s="24">
        <v>27.64</v>
      </c>
    </row>
    <row r="6664" spans="1:3" x14ac:dyDescent="0.35">
      <c r="A6664" s="36">
        <v>43553</v>
      </c>
      <c r="B6664" s="37">
        <v>0</v>
      </c>
      <c r="C6664" s="24">
        <v>27.64</v>
      </c>
    </row>
    <row r="6665" spans="1:3" x14ac:dyDescent="0.35">
      <c r="A6665" s="36">
        <v>43553</v>
      </c>
      <c r="B6665" s="37">
        <v>4.1666666666666664E-2</v>
      </c>
      <c r="C6665" s="24">
        <v>27.64</v>
      </c>
    </row>
    <row r="6666" spans="1:3" x14ac:dyDescent="0.35">
      <c r="A6666" s="36">
        <v>43553</v>
      </c>
      <c r="B6666" s="37">
        <v>8.3333333333333329E-2</v>
      </c>
      <c r="C6666" s="24">
        <v>27.64</v>
      </c>
    </row>
    <row r="6667" spans="1:3" x14ac:dyDescent="0.35">
      <c r="A6667" s="36">
        <v>43553</v>
      </c>
      <c r="B6667" s="37">
        <v>0.125</v>
      </c>
      <c r="C6667" s="24">
        <v>27.64</v>
      </c>
    </row>
    <row r="6668" spans="1:3" x14ac:dyDescent="0.35">
      <c r="A6668" s="36">
        <v>43553</v>
      </c>
      <c r="B6668" s="37">
        <v>0.16666666666666666</v>
      </c>
      <c r="C6668" s="24">
        <v>27.64</v>
      </c>
    </row>
    <row r="6669" spans="1:3" x14ac:dyDescent="0.35">
      <c r="A6669" s="36">
        <v>43553</v>
      </c>
      <c r="B6669" s="37">
        <v>0.20833333333333334</v>
      </c>
      <c r="C6669" s="24">
        <v>27.64</v>
      </c>
    </row>
    <row r="6670" spans="1:3" x14ac:dyDescent="0.35">
      <c r="A6670" s="36">
        <v>43553</v>
      </c>
      <c r="B6670" s="37">
        <v>0.25</v>
      </c>
      <c r="C6670" s="24">
        <v>27.64</v>
      </c>
    </row>
    <row r="6671" spans="1:3" x14ac:dyDescent="0.35">
      <c r="A6671" s="36">
        <v>43553</v>
      </c>
      <c r="B6671" s="37">
        <v>0.29166666666666669</v>
      </c>
      <c r="C6671" s="24">
        <v>27.64</v>
      </c>
    </row>
    <row r="6672" spans="1:3" x14ac:dyDescent="0.35">
      <c r="A6672" s="36">
        <v>43553</v>
      </c>
      <c r="B6672" s="37">
        <v>0.33333333333333331</v>
      </c>
      <c r="C6672" s="24">
        <v>27.65</v>
      </c>
    </row>
    <row r="6673" spans="1:3" x14ac:dyDescent="0.35">
      <c r="A6673" s="36">
        <v>43553</v>
      </c>
      <c r="B6673" s="37">
        <v>0.375</v>
      </c>
      <c r="C6673" s="24">
        <v>27.65</v>
      </c>
    </row>
    <row r="6674" spans="1:3" x14ac:dyDescent="0.35">
      <c r="A6674" s="36">
        <v>43553</v>
      </c>
      <c r="B6674" s="37">
        <v>0.41666666666666669</v>
      </c>
      <c r="C6674" s="24">
        <v>27.65</v>
      </c>
    </row>
    <row r="6675" spans="1:3" x14ac:dyDescent="0.35">
      <c r="A6675" s="36">
        <v>43553</v>
      </c>
      <c r="B6675" s="37">
        <v>0.45833333333333331</v>
      </c>
      <c r="C6675" s="24">
        <v>27.65</v>
      </c>
    </row>
    <row r="6676" spans="1:3" x14ac:dyDescent="0.35">
      <c r="A6676" s="36">
        <v>43553</v>
      </c>
      <c r="B6676" s="37">
        <v>0.5</v>
      </c>
      <c r="C6676" s="24">
        <v>27.65</v>
      </c>
    </row>
    <row r="6677" spans="1:3" x14ac:dyDescent="0.35">
      <c r="A6677" s="36">
        <v>43553</v>
      </c>
      <c r="B6677" s="37">
        <v>0.54166666666666663</v>
      </c>
      <c r="C6677" s="24">
        <v>27.65</v>
      </c>
    </row>
    <row r="6678" spans="1:3" x14ac:dyDescent="0.35">
      <c r="A6678" s="36">
        <v>43553</v>
      </c>
      <c r="B6678" s="37">
        <v>0.58333333333333337</v>
      </c>
      <c r="C6678" s="24">
        <v>27.65</v>
      </c>
    </row>
    <row r="6679" spans="1:3" x14ac:dyDescent="0.35">
      <c r="A6679" s="36">
        <v>43553</v>
      </c>
      <c r="B6679" s="37">
        <v>0.625</v>
      </c>
      <c r="C6679" s="24">
        <v>27.65</v>
      </c>
    </row>
    <row r="6680" spans="1:3" x14ac:dyDescent="0.35">
      <c r="A6680" s="36">
        <v>43553</v>
      </c>
      <c r="B6680" s="37">
        <v>0.66666666666666663</v>
      </c>
      <c r="C6680" s="24">
        <v>27.66</v>
      </c>
    </row>
    <row r="6681" spans="1:3" x14ac:dyDescent="0.35">
      <c r="A6681" s="36">
        <v>43553</v>
      </c>
      <c r="B6681" s="37">
        <v>0.70833333333333337</v>
      </c>
      <c r="C6681" s="24">
        <v>27.66</v>
      </c>
    </row>
    <row r="6682" spans="1:3" x14ac:dyDescent="0.35">
      <c r="A6682" s="36">
        <v>43553</v>
      </c>
      <c r="B6682" s="37">
        <v>0.75</v>
      </c>
      <c r="C6682" s="24">
        <v>27.66</v>
      </c>
    </row>
    <row r="6683" spans="1:3" x14ac:dyDescent="0.35">
      <c r="A6683" s="36">
        <v>43553</v>
      </c>
      <c r="B6683" s="37">
        <v>0.79166666666666663</v>
      </c>
      <c r="C6683" s="24">
        <v>27.66</v>
      </c>
    </row>
    <row r="6684" spans="1:3" x14ac:dyDescent="0.35">
      <c r="A6684" s="36">
        <v>43553</v>
      </c>
      <c r="B6684" s="37">
        <v>0.83333333333333337</v>
      </c>
      <c r="C6684" s="24">
        <v>27.66</v>
      </c>
    </row>
    <row r="6685" spans="1:3" x14ac:dyDescent="0.35">
      <c r="A6685" s="36">
        <v>43553</v>
      </c>
      <c r="B6685" s="37">
        <v>0.875</v>
      </c>
      <c r="C6685" s="24">
        <v>27.66</v>
      </c>
    </row>
    <row r="6686" spans="1:3" x14ac:dyDescent="0.35">
      <c r="A6686" s="36">
        <v>43553</v>
      </c>
      <c r="B6686" s="37">
        <v>0.91666666666666663</v>
      </c>
      <c r="C6686" s="24">
        <v>27.67</v>
      </c>
    </row>
    <row r="6687" spans="1:3" x14ac:dyDescent="0.35">
      <c r="A6687" s="36">
        <v>43553</v>
      </c>
      <c r="B6687" s="37">
        <v>0.95833333333333337</v>
      </c>
      <c r="C6687" s="24">
        <v>27.67</v>
      </c>
    </row>
    <row r="6688" spans="1:3" x14ac:dyDescent="0.35">
      <c r="A6688" s="36">
        <v>43554</v>
      </c>
      <c r="B6688" s="37">
        <v>0</v>
      </c>
      <c r="C6688" s="24">
        <v>27.67</v>
      </c>
    </row>
    <row r="6689" spans="1:3" x14ac:dyDescent="0.35">
      <c r="A6689" s="36">
        <v>43554</v>
      </c>
      <c r="B6689" s="37">
        <v>4.1666666666666664E-2</v>
      </c>
      <c r="C6689" s="24">
        <v>27.67</v>
      </c>
    </row>
    <row r="6690" spans="1:3" x14ac:dyDescent="0.35">
      <c r="A6690" s="36">
        <v>43554</v>
      </c>
      <c r="B6690" s="37">
        <v>8.3333333333333329E-2</v>
      </c>
      <c r="C6690" s="24">
        <v>27.67</v>
      </c>
    </row>
    <row r="6691" spans="1:3" x14ac:dyDescent="0.35">
      <c r="A6691" s="36">
        <v>43554</v>
      </c>
      <c r="B6691" s="37">
        <v>0.125</v>
      </c>
      <c r="C6691" s="24">
        <v>27.67</v>
      </c>
    </row>
    <row r="6692" spans="1:3" x14ac:dyDescent="0.35">
      <c r="A6692" s="36">
        <v>43554</v>
      </c>
      <c r="B6692" s="37">
        <v>0.16666666666666666</v>
      </c>
      <c r="C6692" s="24">
        <v>27.67</v>
      </c>
    </row>
    <row r="6693" spans="1:3" x14ac:dyDescent="0.35">
      <c r="A6693" s="36">
        <v>43554</v>
      </c>
      <c r="B6693" s="37">
        <v>0.20833333333333334</v>
      </c>
      <c r="C6693" s="24">
        <v>27.67</v>
      </c>
    </row>
    <row r="6694" spans="1:3" x14ac:dyDescent="0.35">
      <c r="A6694" s="36">
        <v>43554</v>
      </c>
      <c r="B6694" s="37">
        <v>0.25</v>
      </c>
      <c r="C6694" s="24">
        <v>27.67</v>
      </c>
    </row>
    <row r="6695" spans="1:3" x14ac:dyDescent="0.35">
      <c r="A6695" s="36">
        <v>43554</v>
      </c>
      <c r="B6695" s="37">
        <v>0.29166666666666669</v>
      </c>
      <c r="C6695" s="24">
        <v>27.67</v>
      </c>
    </row>
    <row r="6696" spans="1:3" x14ac:dyDescent="0.35">
      <c r="A6696" s="36">
        <v>43554</v>
      </c>
      <c r="B6696" s="37">
        <v>0.33333333333333331</v>
      </c>
      <c r="C6696" s="24">
        <v>27.67</v>
      </c>
    </row>
    <row r="6697" spans="1:3" x14ac:dyDescent="0.35">
      <c r="A6697" s="36">
        <v>43554</v>
      </c>
      <c r="B6697" s="37">
        <v>0.375</v>
      </c>
      <c r="C6697" s="24">
        <v>27.68</v>
      </c>
    </row>
    <row r="6698" spans="1:3" x14ac:dyDescent="0.35">
      <c r="A6698" s="36">
        <v>43554</v>
      </c>
      <c r="B6698" s="37">
        <v>0.41666666666666669</v>
      </c>
      <c r="C6698" s="24">
        <v>27.68</v>
      </c>
    </row>
    <row r="6699" spans="1:3" x14ac:dyDescent="0.35">
      <c r="A6699" s="36">
        <v>43554</v>
      </c>
      <c r="B6699" s="37">
        <v>0.45833333333333331</v>
      </c>
      <c r="C6699" s="24">
        <v>27.68</v>
      </c>
    </row>
    <row r="6700" spans="1:3" x14ac:dyDescent="0.35">
      <c r="A6700" s="36">
        <v>43554</v>
      </c>
      <c r="B6700" s="37">
        <v>0.5</v>
      </c>
      <c r="C6700" s="24">
        <v>27.68</v>
      </c>
    </row>
    <row r="6701" spans="1:3" x14ac:dyDescent="0.35">
      <c r="A6701" s="36">
        <v>43554</v>
      </c>
      <c r="B6701" s="37">
        <v>0.54166666666666663</v>
      </c>
      <c r="C6701" s="24">
        <v>27.68</v>
      </c>
    </row>
    <row r="6702" spans="1:3" x14ac:dyDescent="0.35">
      <c r="A6702" s="36">
        <v>43554</v>
      </c>
      <c r="B6702" s="37">
        <v>0.58333333333333337</v>
      </c>
      <c r="C6702" s="24">
        <v>27.68</v>
      </c>
    </row>
    <row r="6703" spans="1:3" x14ac:dyDescent="0.35">
      <c r="A6703" s="36">
        <v>43554</v>
      </c>
      <c r="B6703" s="37">
        <v>0.625</v>
      </c>
      <c r="C6703" s="24">
        <v>27.68</v>
      </c>
    </row>
    <row r="6704" spans="1:3" x14ac:dyDescent="0.35">
      <c r="A6704" s="36">
        <v>43554</v>
      </c>
      <c r="B6704" s="37">
        <v>0.66666666666666663</v>
      </c>
      <c r="C6704" s="24">
        <v>27.68</v>
      </c>
    </row>
    <row r="6705" spans="1:3" x14ac:dyDescent="0.35">
      <c r="A6705" s="36">
        <v>43554</v>
      </c>
      <c r="B6705" s="37">
        <v>0.70833333333333337</v>
      </c>
      <c r="C6705" s="24">
        <v>27.68</v>
      </c>
    </row>
    <row r="6706" spans="1:3" x14ac:dyDescent="0.35">
      <c r="A6706" s="36">
        <v>43554</v>
      </c>
      <c r="B6706" s="37">
        <v>0.75</v>
      </c>
      <c r="C6706" s="24">
        <v>27.69</v>
      </c>
    </row>
    <row r="6707" spans="1:3" x14ac:dyDescent="0.35">
      <c r="A6707" s="36">
        <v>43554</v>
      </c>
      <c r="B6707" s="37">
        <v>0.79166666666666663</v>
      </c>
      <c r="C6707" s="24">
        <v>27.69</v>
      </c>
    </row>
    <row r="6708" spans="1:3" x14ac:dyDescent="0.35">
      <c r="A6708" s="36">
        <v>43554</v>
      </c>
      <c r="B6708" s="37">
        <v>0.83333333333333337</v>
      </c>
      <c r="C6708" s="24">
        <v>27.69</v>
      </c>
    </row>
    <row r="6709" spans="1:3" x14ac:dyDescent="0.35">
      <c r="A6709" s="36">
        <v>43554</v>
      </c>
      <c r="B6709" s="37">
        <v>0.875</v>
      </c>
      <c r="C6709" s="24">
        <v>27.69</v>
      </c>
    </row>
    <row r="6710" spans="1:3" x14ac:dyDescent="0.35">
      <c r="A6710" s="36">
        <v>43554</v>
      </c>
      <c r="B6710" s="37">
        <v>0.91666666666666663</v>
      </c>
      <c r="C6710" s="24">
        <v>27.7</v>
      </c>
    </row>
    <row r="6711" spans="1:3" x14ac:dyDescent="0.35">
      <c r="A6711" s="36">
        <v>43554</v>
      </c>
      <c r="B6711" s="37">
        <v>0.95833333333333337</v>
      </c>
      <c r="C6711" s="24">
        <v>27.69</v>
      </c>
    </row>
    <row r="6712" spans="1:3" x14ac:dyDescent="0.35">
      <c r="A6712" s="36">
        <v>43555</v>
      </c>
      <c r="B6712" s="37">
        <v>0</v>
      </c>
      <c r="C6712" s="24">
        <v>27.69</v>
      </c>
    </row>
    <row r="6713" spans="1:3" x14ac:dyDescent="0.35">
      <c r="A6713" s="36">
        <v>43555</v>
      </c>
      <c r="B6713" s="37">
        <v>4.1666666666666664E-2</v>
      </c>
      <c r="C6713" s="24">
        <v>27.69</v>
      </c>
    </row>
    <row r="6714" spans="1:3" x14ac:dyDescent="0.35">
      <c r="A6714" s="36">
        <v>43555</v>
      </c>
      <c r="B6714" s="37">
        <v>8.3333333333333329E-2</v>
      </c>
      <c r="C6714" s="24">
        <v>27.69</v>
      </c>
    </row>
    <row r="6715" spans="1:3" x14ac:dyDescent="0.35">
      <c r="A6715" s="36">
        <v>43555</v>
      </c>
      <c r="B6715" s="37">
        <v>0.125</v>
      </c>
      <c r="C6715" s="24">
        <v>27.7</v>
      </c>
    </row>
    <row r="6716" spans="1:3" x14ac:dyDescent="0.35">
      <c r="A6716" s="36">
        <v>43555</v>
      </c>
      <c r="B6716" s="37">
        <v>0.16666666666666666</v>
      </c>
      <c r="C6716" s="24">
        <v>27.7</v>
      </c>
    </row>
    <row r="6717" spans="1:3" x14ac:dyDescent="0.35">
      <c r="A6717" s="36">
        <v>43555</v>
      </c>
      <c r="B6717" s="37">
        <v>0.20833333333333334</v>
      </c>
      <c r="C6717" s="24">
        <v>27.69</v>
      </c>
    </row>
    <row r="6718" spans="1:3" x14ac:dyDescent="0.35">
      <c r="A6718" s="36">
        <v>43555</v>
      </c>
      <c r="B6718" s="37">
        <v>0.25</v>
      </c>
      <c r="C6718" s="24">
        <v>27.7</v>
      </c>
    </row>
    <row r="6719" spans="1:3" x14ac:dyDescent="0.35">
      <c r="A6719" s="36">
        <v>43555</v>
      </c>
      <c r="B6719" s="37">
        <v>0.29166666666666669</v>
      </c>
      <c r="C6719" s="24">
        <v>27.7</v>
      </c>
    </row>
    <row r="6720" spans="1:3" x14ac:dyDescent="0.35">
      <c r="A6720" s="36">
        <v>43555</v>
      </c>
      <c r="B6720" s="37">
        <v>0.33333333333333331</v>
      </c>
      <c r="C6720" s="24">
        <v>27.7</v>
      </c>
    </row>
    <row r="6721" spans="1:3" x14ac:dyDescent="0.35">
      <c r="A6721" s="36">
        <v>43555</v>
      </c>
      <c r="B6721" s="37">
        <v>0.375</v>
      </c>
      <c r="C6721" s="24">
        <v>27.7</v>
      </c>
    </row>
    <row r="6722" spans="1:3" x14ac:dyDescent="0.35">
      <c r="A6722" s="36">
        <v>43555</v>
      </c>
      <c r="B6722" s="37">
        <v>0.41666666666666669</v>
      </c>
      <c r="C6722" s="24">
        <v>27.7</v>
      </c>
    </row>
    <row r="6723" spans="1:3" x14ac:dyDescent="0.35">
      <c r="A6723" s="36">
        <v>43555</v>
      </c>
      <c r="B6723" s="37">
        <v>0.45833333333333331</v>
      </c>
      <c r="C6723" s="24">
        <v>27.7</v>
      </c>
    </row>
    <row r="6724" spans="1:3" x14ac:dyDescent="0.35">
      <c r="A6724" s="36">
        <v>43555</v>
      </c>
      <c r="B6724" s="37">
        <v>0.5</v>
      </c>
      <c r="C6724" s="24">
        <v>27.7</v>
      </c>
    </row>
    <row r="6725" spans="1:3" x14ac:dyDescent="0.35">
      <c r="A6725" s="36">
        <v>43555</v>
      </c>
      <c r="B6725" s="37">
        <v>0.54166666666666663</v>
      </c>
      <c r="C6725" s="24">
        <v>27.7</v>
      </c>
    </row>
    <row r="6726" spans="1:3" x14ac:dyDescent="0.35">
      <c r="A6726" s="36">
        <v>43555</v>
      </c>
      <c r="B6726" s="37">
        <v>0.58333333333333337</v>
      </c>
      <c r="C6726" s="24">
        <v>27.71</v>
      </c>
    </row>
    <row r="6727" spans="1:3" x14ac:dyDescent="0.35">
      <c r="A6727" s="36">
        <v>43555</v>
      </c>
      <c r="B6727" s="37">
        <v>0.625</v>
      </c>
      <c r="C6727" s="24">
        <v>27.71</v>
      </c>
    </row>
    <row r="6728" spans="1:3" x14ac:dyDescent="0.35">
      <c r="A6728" s="36">
        <v>43555</v>
      </c>
      <c r="B6728" s="37">
        <v>0.66666666666666663</v>
      </c>
      <c r="C6728" s="24">
        <v>27.71</v>
      </c>
    </row>
    <row r="6729" spans="1:3" x14ac:dyDescent="0.35">
      <c r="A6729" s="36">
        <v>43555</v>
      </c>
      <c r="B6729" s="37">
        <v>0.70833333333333337</v>
      </c>
      <c r="C6729" s="24">
        <v>27.71</v>
      </c>
    </row>
    <row r="6730" spans="1:3" x14ac:dyDescent="0.35">
      <c r="A6730" s="36">
        <v>43555</v>
      </c>
      <c r="B6730" s="37">
        <v>0.75</v>
      </c>
      <c r="C6730" s="24">
        <v>27.71</v>
      </c>
    </row>
    <row r="6731" spans="1:3" x14ac:dyDescent="0.35">
      <c r="A6731" s="36">
        <v>43555</v>
      </c>
      <c r="B6731" s="37">
        <v>0.79166666666666663</v>
      </c>
      <c r="C6731" s="24">
        <v>27.71</v>
      </c>
    </row>
    <row r="6732" spans="1:3" x14ac:dyDescent="0.35">
      <c r="A6732" s="36">
        <v>43555</v>
      </c>
      <c r="B6732" s="37">
        <v>0.83333333333333337</v>
      </c>
      <c r="C6732" s="24">
        <v>27.71</v>
      </c>
    </row>
    <row r="6733" spans="1:3" x14ac:dyDescent="0.35">
      <c r="A6733" s="36">
        <v>43555</v>
      </c>
      <c r="B6733" s="37">
        <v>0.875</v>
      </c>
      <c r="C6733" s="24">
        <v>27.72</v>
      </c>
    </row>
    <row r="6734" spans="1:3" x14ac:dyDescent="0.35">
      <c r="A6734" s="36">
        <v>43555</v>
      </c>
      <c r="B6734" s="37">
        <v>0.91666666666666663</v>
      </c>
      <c r="C6734" s="24">
        <v>27.72</v>
      </c>
    </row>
    <row r="6735" spans="1:3" x14ac:dyDescent="0.35">
      <c r="A6735" s="36">
        <v>43555</v>
      </c>
      <c r="B6735" s="37">
        <v>0.95833333333333337</v>
      </c>
      <c r="C6735" s="24">
        <v>27.72</v>
      </c>
    </row>
    <row r="6736" spans="1:3" x14ac:dyDescent="0.35">
      <c r="A6736" s="36">
        <v>43556</v>
      </c>
      <c r="B6736" s="37">
        <v>0</v>
      </c>
      <c r="C6736" s="24">
        <v>27.72</v>
      </c>
    </row>
    <row r="6737" spans="1:3" x14ac:dyDescent="0.35">
      <c r="A6737" s="36">
        <v>43556</v>
      </c>
      <c r="B6737" s="37">
        <v>4.1666666666666664E-2</v>
      </c>
      <c r="C6737" s="24">
        <v>27.72</v>
      </c>
    </row>
    <row r="6738" spans="1:3" x14ac:dyDescent="0.35">
      <c r="A6738" s="36">
        <v>43556</v>
      </c>
      <c r="B6738" s="37">
        <v>8.3333333333333329E-2</v>
      </c>
      <c r="C6738" s="24">
        <v>27.72</v>
      </c>
    </row>
    <row r="6739" spans="1:3" x14ac:dyDescent="0.35">
      <c r="A6739" s="36">
        <v>43556</v>
      </c>
      <c r="B6739" s="37">
        <v>0.125</v>
      </c>
      <c r="C6739" s="24">
        <v>27.72</v>
      </c>
    </row>
    <row r="6740" spans="1:3" x14ac:dyDescent="0.35">
      <c r="A6740" s="36">
        <v>43556</v>
      </c>
      <c r="B6740" s="37">
        <v>0.16666666666666666</v>
      </c>
      <c r="C6740" s="24">
        <v>27.72</v>
      </c>
    </row>
    <row r="6741" spans="1:3" x14ac:dyDescent="0.35">
      <c r="A6741" s="36">
        <v>43556</v>
      </c>
      <c r="B6741" s="37">
        <v>0.20833333333333334</v>
      </c>
      <c r="C6741" s="24">
        <v>27.72</v>
      </c>
    </row>
    <row r="6742" spans="1:3" x14ac:dyDescent="0.35">
      <c r="A6742" s="36">
        <v>43556</v>
      </c>
      <c r="B6742" s="37">
        <v>0.25</v>
      </c>
      <c r="C6742" s="24">
        <v>27.72</v>
      </c>
    </row>
    <row r="6743" spans="1:3" x14ac:dyDescent="0.35">
      <c r="A6743" s="36">
        <v>43556</v>
      </c>
      <c r="B6743" s="37">
        <v>0.29166666666666669</v>
      </c>
      <c r="C6743" s="24">
        <v>27.73</v>
      </c>
    </row>
    <row r="6744" spans="1:3" x14ac:dyDescent="0.35">
      <c r="A6744" s="36">
        <v>43556</v>
      </c>
      <c r="B6744" s="37">
        <v>0.33333333333333331</v>
      </c>
      <c r="C6744" s="24">
        <v>27.72</v>
      </c>
    </row>
    <row r="6745" spans="1:3" x14ac:dyDescent="0.35">
      <c r="A6745" s="36">
        <v>43556</v>
      </c>
      <c r="B6745" s="37">
        <v>0.375</v>
      </c>
      <c r="C6745" s="24">
        <v>27.73</v>
      </c>
    </row>
    <row r="6746" spans="1:3" x14ac:dyDescent="0.35">
      <c r="A6746" s="36">
        <v>43556</v>
      </c>
      <c r="B6746" s="37">
        <v>0.41666666666666669</v>
      </c>
      <c r="C6746" s="24">
        <v>27.73</v>
      </c>
    </row>
    <row r="6747" spans="1:3" x14ac:dyDescent="0.35">
      <c r="A6747" s="36">
        <v>43556</v>
      </c>
      <c r="B6747" s="37">
        <v>0.45833333333333331</v>
      </c>
      <c r="C6747" s="24">
        <v>27.73</v>
      </c>
    </row>
    <row r="6748" spans="1:3" x14ac:dyDescent="0.35">
      <c r="A6748" s="36">
        <v>43556</v>
      </c>
      <c r="B6748" s="37">
        <v>0.5</v>
      </c>
      <c r="C6748" s="24">
        <v>27.73</v>
      </c>
    </row>
    <row r="6749" spans="1:3" x14ac:dyDescent="0.35">
      <c r="A6749" s="36">
        <v>43556</v>
      </c>
      <c r="B6749" s="37">
        <v>0.54166666666666663</v>
      </c>
      <c r="C6749" s="24">
        <v>27.74</v>
      </c>
    </row>
    <row r="6750" spans="1:3" x14ac:dyDescent="0.35">
      <c r="A6750" s="36">
        <v>43556</v>
      </c>
      <c r="B6750" s="37">
        <v>0.58333333333333337</v>
      </c>
      <c r="C6750" s="24">
        <v>27.74</v>
      </c>
    </row>
    <row r="6751" spans="1:3" x14ac:dyDescent="0.35">
      <c r="A6751" s="36">
        <v>43556</v>
      </c>
      <c r="B6751" s="37">
        <v>0.625</v>
      </c>
      <c r="C6751" s="24">
        <v>27.74</v>
      </c>
    </row>
    <row r="6752" spans="1:3" x14ac:dyDescent="0.35">
      <c r="A6752" s="36">
        <v>43556</v>
      </c>
      <c r="B6752" s="37">
        <v>0.66666666666666663</v>
      </c>
      <c r="C6752" s="24">
        <v>27.74</v>
      </c>
    </row>
    <row r="6753" spans="1:3" x14ac:dyDescent="0.35">
      <c r="A6753" s="36">
        <v>43556</v>
      </c>
      <c r="B6753" s="37">
        <v>0.70833333333333337</v>
      </c>
      <c r="C6753" s="24">
        <v>27.74</v>
      </c>
    </row>
    <row r="6754" spans="1:3" x14ac:dyDescent="0.35">
      <c r="A6754" s="36">
        <v>43556</v>
      </c>
      <c r="B6754" s="37">
        <v>0.75</v>
      </c>
      <c r="C6754" s="24">
        <v>27.74</v>
      </c>
    </row>
    <row r="6755" spans="1:3" x14ac:dyDescent="0.35">
      <c r="A6755" s="36">
        <v>43556</v>
      </c>
      <c r="B6755" s="37">
        <v>0.79166666666666663</v>
      </c>
      <c r="C6755" s="24">
        <v>27.75</v>
      </c>
    </row>
    <row r="6756" spans="1:3" x14ac:dyDescent="0.35">
      <c r="A6756" s="36">
        <v>43556</v>
      </c>
      <c r="B6756" s="37">
        <v>0.83333333333333337</v>
      </c>
      <c r="C6756" s="24">
        <v>27.75</v>
      </c>
    </row>
    <row r="6757" spans="1:3" x14ac:dyDescent="0.35">
      <c r="A6757" s="36">
        <v>43556</v>
      </c>
      <c r="B6757" s="37">
        <v>0.875</v>
      </c>
      <c r="C6757" s="24">
        <v>27.75</v>
      </c>
    </row>
    <row r="6758" spans="1:3" x14ac:dyDescent="0.35">
      <c r="A6758" s="36">
        <v>43556</v>
      </c>
      <c r="B6758" s="37">
        <v>0.91666666666666663</v>
      </c>
      <c r="C6758" s="24">
        <v>27.75</v>
      </c>
    </row>
    <row r="6759" spans="1:3" x14ac:dyDescent="0.35">
      <c r="A6759" s="36">
        <v>43556</v>
      </c>
      <c r="B6759" s="37">
        <v>0.95833333333333337</v>
      </c>
      <c r="C6759" s="24">
        <v>27.75</v>
      </c>
    </row>
    <row r="6760" spans="1:3" x14ac:dyDescent="0.35">
      <c r="A6760" s="36">
        <v>43557</v>
      </c>
      <c r="B6760" s="37">
        <v>0</v>
      </c>
      <c r="C6760" s="24">
        <v>27.75</v>
      </c>
    </row>
    <row r="6761" spans="1:3" x14ac:dyDescent="0.35">
      <c r="A6761" s="36">
        <v>43557</v>
      </c>
      <c r="B6761" s="37">
        <v>4.1666666666666664E-2</v>
      </c>
      <c r="C6761" s="24">
        <v>27.75</v>
      </c>
    </row>
    <row r="6762" spans="1:3" x14ac:dyDescent="0.35">
      <c r="A6762" s="36">
        <v>43557</v>
      </c>
      <c r="B6762" s="37">
        <v>8.3333333333333329E-2</v>
      </c>
      <c r="C6762" s="24">
        <v>27.75</v>
      </c>
    </row>
    <row r="6763" spans="1:3" x14ac:dyDescent="0.35">
      <c r="A6763" s="36">
        <v>43557</v>
      </c>
      <c r="B6763" s="37">
        <v>0.125</v>
      </c>
      <c r="C6763" s="24">
        <v>27.75</v>
      </c>
    </row>
    <row r="6764" spans="1:3" x14ac:dyDescent="0.35">
      <c r="A6764" s="36">
        <v>43557</v>
      </c>
      <c r="B6764" s="37">
        <v>0.16666666666666666</v>
      </c>
      <c r="C6764" s="24">
        <v>27.75</v>
      </c>
    </row>
    <row r="6765" spans="1:3" x14ac:dyDescent="0.35">
      <c r="A6765" s="36">
        <v>43557</v>
      </c>
      <c r="B6765" s="37">
        <v>0.20833333333333334</v>
      </c>
      <c r="C6765" s="24">
        <v>27.75</v>
      </c>
    </row>
    <row r="6766" spans="1:3" x14ac:dyDescent="0.35">
      <c r="A6766" s="36">
        <v>43557</v>
      </c>
      <c r="B6766" s="37">
        <v>0.25</v>
      </c>
      <c r="C6766" s="24">
        <v>27.76</v>
      </c>
    </row>
    <row r="6767" spans="1:3" x14ac:dyDescent="0.35">
      <c r="A6767" s="36">
        <v>43557</v>
      </c>
      <c r="B6767" s="37">
        <v>0.29166666666666669</v>
      </c>
      <c r="C6767" s="24">
        <v>27.76</v>
      </c>
    </row>
    <row r="6768" spans="1:3" x14ac:dyDescent="0.35">
      <c r="A6768" s="36">
        <v>43557</v>
      </c>
      <c r="B6768" s="37">
        <v>0.33333333333333331</v>
      </c>
      <c r="C6768" s="24">
        <v>27.76</v>
      </c>
    </row>
    <row r="6769" spans="1:3" x14ac:dyDescent="0.35">
      <c r="A6769" s="36">
        <v>43557</v>
      </c>
      <c r="B6769" s="37">
        <v>0.375</v>
      </c>
      <c r="C6769" s="24">
        <v>27.76</v>
      </c>
    </row>
    <row r="6770" spans="1:3" x14ac:dyDescent="0.35">
      <c r="A6770" s="36">
        <v>43557</v>
      </c>
      <c r="B6770" s="37">
        <v>0.41666666666666669</v>
      </c>
      <c r="C6770" s="24">
        <v>27.76</v>
      </c>
    </row>
    <row r="6771" spans="1:3" x14ac:dyDescent="0.35">
      <c r="A6771" s="36">
        <v>43557</v>
      </c>
      <c r="B6771" s="37">
        <v>0.45833333333333331</v>
      </c>
      <c r="C6771" s="24">
        <v>27.76</v>
      </c>
    </row>
    <row r="6772" spans="1:3" x14ac:dyDescent="0.35">
      <c r="A6772" s="36">
        <v>43557</v>
      </c>
      <c r="B6772" s="37">
        <v>0.5</v>
      </c>
      <c r="C6772" s="24">
        <v>27.76</v>
      </c>
    </row>
    <row r="6773" spans="1:3" x14ac:dyDescent="0.35">
      <c r="A6773" s="36">
        <v>43557</v>
      </c>
      <c r="B6773" s="37">
        <v>0.54166666666666663</v>
      </c>
      <c r="C6773" s="24">
        <v>27.76</v>
      </c>
    </row>
    <row r="6774" spans="1:3" x14ac:dyDescent="0.35">
      <c r="A6774" s="36">
        <v>43557</v>
      </c>
      <c r="B6774" s="37">
        <v>0.58333333333333337</v>
      </c>
      <c r="C6774" s="24">
        <v>27.76</v>
      </c>
    </row>
    <row r="6775" spans="1:3" x14ac:dyDescent="0.35">
      <c r="A6775" s="36">
        <v>43557</v>
      </c>
      <c r="B6775" s="37">
        <v>0.625</v>
      </c>
      <c r="C6775" s="24">
        <v>27.77</v>
      </c>
    </row>
    <row r="6776" spans="1:3" x14ac:dyDescent="0.35">
      <c r="A6776" s="36">
        <v>43557</v>
      </c>
      <c r="B6776" s="37">
        <v>0.66666666666666663</v>
      </c>
      <c r="C6776" s="24">
        <v>27.76</v>
      </c>
    </row>
    <row r="6777" spans="1:3" x14ac:dyDescent="0.35">
      <c r="A6777" s="36">
        <v>43557</v>
      </c>
      <c r="B6777" s="37">
        <v>0.70833333333333337</v>
      </c>
      <c r="C6777" s="24">
        <v>27.77</v>
      </c>
    </row>
    <row r="6778" spans="1:3" x14ac:dyDescent="0.35">
      <c r="A6778" s="36">
        <v>43557</v>
      </c>
      <c r="B6778" s="37">
        <v>0.75</v>
      </c>
      <c r="C6778" s="24">
        <v>27.77</v>
      </c>
    </row>
    <row r="6779" spans="1:3" x14ac:dyDescent="0.35">
      <c r="A6779" s="36">
        <v>43557</v>
      </c>
      <c r="B6779" s="37">
        <v>0.79166666666666663</v>
      </c>
      <c r="C6779" s="24">
        <v>27.77</v>
      </c>
    </row>
    <row r="6780" spans="1:3" x14ac:dyDescent="0.35">
      <c r="A6780" s="36">
        <v>43557</v>
      </c>
      <c r="B6780" s="37">
        <v>0.83333333333333337</v>
      </c>
      <c r="C6780" s="24">
        <v>27.77</v>
      </c>
    </row>
    <row r="6781" spans="1:3" x14ac:dyDescent="0.35">
      <c r="A6781" s="36">
        <v>43557</v>
      </c>
      <c r="B6781" s="37">
        <v>0.875</v>
      </c>
      <c r="C6781" s="24">
        <v>27.78</v>
      </c>
    </row>
    <row r="6782" spans="1:3" x14ac:dyDescent="0.35">
      <c r="A6782" s="36">
        <v>43557</v>
      </c>
      <c r="B6782" s="37">
        <v>0.91666666666666663</v>
      </c>
      <c r="C6782" s="24">
        <v>27.78</v>
      </c>
    </row>
    <row r="6783" spans="1:3" x14ac:dyDescent="0.35">
      <c r="A6783" s="36">
        <v>43557</v>
      </c>
      <c r="B6783" s="37">
        <v>0.95833333333333337</v>
      </c>
      <c r="C6783" s="24">
        <v>27.78</v>
      </c>
    </row>
    <row r="6784" spans="1:3" x14ac:dyDescent="0.35">
      <c r="A6784" s="36">
        <v>43558</v>
      </c>
      <c r="B6784" s="37">
        <v>0</v>
      </c>
      <c r="C6784" s="24">
        <v>27.78</v>
      </c>
    </row>
    <row r="6785" spans="1:3" x14ac:dyDescent="0.35">
      <c r="A6785" s="36">
        <v>43558</v>
      </c>
      <c r="B6785" s="37">
        <v>4.1666666666666664E-2</v>
      </c>
      <c r="C6785" s="24">
        <v>27.78</v>
      </c>
    </row>
    <row r="6786" spans="1:3" x14ac:dyDescent="0.35">
      <c r="A6786" s="36">
        <v>43558</v>
      </c>
      <c r="B6786" s="37">
        <v>8.3333333333333329E-2</v>
      </c>
      <c r="C6786" s="24">
        <v>27.78</v>
      </c>
    </row>
    <row r="6787" spans="1:3" x14ac:dyDescent="0.35">
      <c r="A6787" s="36">
        <v>43558</v>
      </c>
      <c r="B6787" s="37">
        <v>0.125</v>
      </c>
      <c r="C6787" s="24">
        <v>27.78</v>
      </c>
    </row>
    <row r="6788" spans="1:3" x14ac:dyDescent="0.35">
      <c r="A6788" s="36">
        <v>43558</v>
      </c>
      <c r="B6788" s="37">
        <v>0.16666666666666666</v>
      </c>
      <c r="C6788" s="24">
        <v>27.78</v>
      </c>
    </row>
    <row r="6789" spans="1:3" x14ac:dyDescent="0.35">
      <c r="A6789" s="36">
        <v>43558</v>
      </c>
      <c r="B6789" s="37">
        <v>0.20833333333333334</v>
      </c>
      <c r="C6789" s="24">
        <v>27.78</v>
      </c>
    </row>
    <row r="6790" spans="1:3" x14ac:dyDescent="0.35">
      <c r="A6790" s="36">
        <v>43558</v>
      </c>
      <c r="B6790" s="37">
        <v>0.25</v>
      </c>
      <c r="C6790" s="24">
        <v>27.78</v>
      </c>
    </row>
    <row r="6791" spans="1:3" x14ac:dyDescent="0.35">
      <c r="A6791" s="36">
        <v>43558</v>
      </c>
      <c r="B6791" s="37">
        <v>0.29166666666666669</v>
      </c>
      <c r="C6791" s="24">
        <v>27.78</v>
      </c>
    </row>
    <row r="6792" spans="1:3" x14ac:dyDescent="0.35">
      <c r="A6792" s="36">
        <v>43558</v>
      </c>
      <c r="B6792" s="37">
        <v>0.33333333333333331</v>
      </c>
      <c r="C6792" s="24">
        <v>27.78</v>
      </c>
    </row>
    <row r="6793" spans="1:3" x14ac:dyDescent="0.35">
      <c r="A6793" s="36">
        <v>43558</v>
      </c>
      <c r="B6793" s="37">
        <v>0.375</v>
      </c>
      <c r="C6793" s="24">
        <v>27.78</v>
      </c>
    </row>
    <row r="6794" spans="1:3" x14ac:dyDescent="0.35">
      <c r="A6794" s="36">
        <v>43558</v>
      </c>
      <c r="B6794" s="37">
        <v>0.41666666666666669</v>
      </c>
      <c r="C6794" s="24">
        <v>27.79</v>
      </c>
    </row>
    <row r="6795" spans="1:3" x14ac:dyDescent="0.35">
      <c r="A6795" s="36">
        <v>43558</v>
      </c>
      <c r="B6795" s="37">
        <v>0.45833333333333331</v>
      </c>
      <c r="C6795" s="24">
        <v>27.79</v>
      </c>
    </row>
    <row r="6796" spans="1:3" x14ac:dyDescent="0.35">
      <c r="A6796" s="36">
        <v>43558</v>
      </c>
      <c r="B6796" s="37">
        <v>0.5</v>
      </c>
      <c r="C6796" s="24">
        <v>27.79</v>
      </c>
    </row>
    <row r="6797" spans="1:3" x14ac:dyDescent="0.35">
      <c r="A6797" s="36">
        <v>43558</v>
      </c>
      <c r="B6797" s="37">
        <v>0.54166666666666663</v>
      </c>
      <c r="C6797" s="24">
        <v>27.79</v>
      </c>
    </row>
    <row r="6798" spans="1:3" x14ac:dyDescent="0.35">
      <c r="A6798" s="36">
        <v>43558</v>
      </c>
      <c r="B6798" s="37">
        <v>0.58333333333333337</v>
      </c>
      <c r="C6798" s="24">
        <v>27.79</v>
      </c>
    </row>
    <row r="6799" spans="1:3" x14ac:dyDescent="0.35">
      <c r="A6799" s="36">
        <v>43558</v>
      </c>
      <c r="B6799" s="37">
        <v>0.625</v>
      </c>
      <c r="C6799" s="24">
        <v>27.79</v>
      </c>
    </row>
    <row r="6800" spans="1:3" x14ac:dyDescent="0.35">
      <c r="A6800" s="36">
        <v>43558</v>
      </c>
      <c r="B6800" s="37">
        <v>0.66666666666666663</v>
      </c>
      <c r="C6800" s="24">
        <v>27.79</v>
      </c>
    </row>
    <row r="6801" spans="1:3" x14ac:dyDescent="0.35">
      <c r="A6801" s="36">
        <v>43558</v>
      </c>
      <c r="B6801" s="37">
        <v>0.70833333333333337</v>
      </c>
      <c r="C6801" s="24">
        <v>27.79</v>
      </c>
    </row>
    <row r="6802" spans="1:3" x14ac:dyDescent="0.35">
      <c r="A6802" s="36">
        <v>43558</v>
      </c>
      <c r="B6802" s="37">
        <v>0.75</v>
      </c>
      <c r="C6802" s="24">
        <v>27.79</v>
      </c>
    </row>
    <row r="6803" spans="1:3" x14ac:dyDescent="0.35">
      <c r="A6803" s="36">
        <v>43558</v>
      </c>
      <c r="B6803" s="37">
        <v>0.79166666666666663</v>
      </c>
      <c r="C6803" s="24">
        <v>27.8</v>
      </c>
    </row>
    <row r="6804" spans="1:3" x14ac:dyDescent="0.35">
      <c r="A6804" s="36">
        <v>43558</v>
      </c>
      <c r="B6804" s="37">
        <v>0.83333333333333337</v>
      </c>
      <c r="C6804" s="24">
        <v>27.8</v>
      </c>
    </row>
    <row r="6805" spans="1:3" x14ac:dyDescent="0.35">
      <c r="A6805" s="36">
        <v>43558</v>
      </c>
      <c r="B6805" s="37">
        <v>0.875</v>
      </c>
      <c r="C6805" s="24">
        <v>27.8</v>
      </c>
    </row>
    <row r="6806" spans="1:3" x14ac:dyDescent="0.35">
      <c r="A6806" s="36">
        <v>43558</v>
      </c>
      <c r="B6806" s="37">
        <v>0.91666666666666663</v>
      </c>
      <c r="C6806" s="24">
        <v>27.8</v>
      </c>
    </row>
    <row r="6807" spans="1:3" x14ac:dyDescent="0.35">
      <c r="A6807" s="36">
        <v>43558</v>
      </c>
      <c r="B6807" s="37">
        <v>0.95833333333333337</v>
      </c>
      <c r="C6807" s="24">
        <v>27.8</v>
      </c>
    </row>
    <row r="6808" spans="1:3" x14ac:dyDescent="0.35">
      <c r="A6808" s="36">
        <v>43559</v>
      </c>
      <c r="B6808" s="37">
        <v>0</v>
      </c>
      <c r="C6808" s="24">
        <v>27.8</v>
      </c>
    </row>
    <row r="6809" spans="1:3" x14ac:dyDescent="0.35">
      <c r="A6809" s="36">
        <v>43559</v>
      </c>
      <c r="B6809" s="37">
        <v>4.1666666666666664E-2</v>
      </c>
      <c r="C6809" s="24">
        <v>27.8</v>
      </c>
    </row>
    <row r="6810" spans="1:3" x14ac:dyDescent="0.35">
      <c r="A6810" s="36">
        <v>43559</v>
      </c>
      <c r="B6810" s="37">
        <v>8.3333333333333329E-2</v>
      </c>
      <c r="C6810" s="24">
        <v>27.8</v>
      </c>
    </row>
    <row r="6811" spans="1:3" x14ac:dyDescent="0.35">
      <c r="A6811" s="36">
        <v>43559</v>
      </c>
      <c r="B6811" s="37">
        <v>0.125</v>
      </c>
      <c r="C6811" s="24">
        <v>27.8</v>
      </c>
    </row>
    <row r="6812" spans="1:3" x14ac:dyDescent="0.35">
      <c r="A6812" s="36">
        <v>43559</v>
      </c>
      <c r="B6812" s="37">
        <v>0.16666666666666666</v>
      </c>
      <c r="C6812" s="24">
        <v>27.8</v>
      </c>
    </row>
    <row r="6813" spans="1:3" x14ac:dyDescent="0.35">
      <c r="A6813" s="36">
        <v>43559</v>
      </c>
      <c r="B6813" s="37">
        <v>0.20833333333333334</v>
      </c>
      <c r="C6813" s="24">
        <v>27.8</v>
      </c>
    </row>
    <row r="6814" spans="1:3" x14ac:dyDescent="0.35">
      <c r="A6814" s="36">
        <v>43559</v>
      </c>
      <c r="B6814" s="37">
        <v>0.25</v>
      </c>
      <c r="C6814" s="24">
        <v>27.8</v>
      </c>
    </row>
    <row r="6815" spans="1:3" x14ac:dyDescent="0.35">
      <c r="A6815" s="36">
        <v>43559</v>
      </c>
      <c r="B6815" s="37">
        <v>0.29166666666666669</v>
      </c>
      <c r="C6815" s="24">
        <v>27.8</v>
      </c>
    </row>
    <row r="6816" spans="1:3" x14ac:dyDescent="0.35">
      <c r="A6816" s="36">
        <v>43559</v>
      </c>
      <c r="B6816" s="37">
        <v>0.33333333333333331</v>
      </c>
      <c r="C6816" s="24">
        <v>27.8</v>
      </c>
    </row>
    <row r="6817" spans="1:3" x14ac:dyDescent="0.35">
      <c r="A6817" s="36">
        <v>43559</v>
      </c>
      <c r="B6817" s="37">
        <v>0.375</v>
      </c>
      <c r="C6817" s="24">
        <v>27.8</v>
      </c>
    </row>
    <row r="6818" spans="1:3" x14ac:dyDescent="0.35">
      <c r="A6818" s="36">
        <v>43559</v>
      </c>
      <c r="B6818" s="37">
        <v>0.41666666666666669</v>
      </c>
      <c r="C6818" s="24">
        <v>27.81</v>
      </c>
    </row>
    <row r="6819" spans="1:3" x14ac:dyDescent="0.35">
      <c r="A6819" s="36">
        <v>43559</v>
      </c>
      <c r="B6819" s="37">
        <v>0.45833333333333331</v>
      </c>
      <c r="C6819" s="24">
        <v>27.8</v>
      </c>
    </row>
    <row r="6820" spans="1:3" x14ac:dyDescent="0.35">
      <c r="A6820" s="36">
        <v>43559</v>
      </c>
      <c r="B6820" s="37">
        <v>0.5</v>
      </c>
      <c r="C6820" s="24">
        <v>27.8</v>
      </c>
    </row>
    <row r="6821" spans="1:3" x14ac:dyDescent="0.35">
      <c r="A6821" s="36">
        <v>43559</v>
      </c>
      <c r="B6821" s="37">
        <v>0.54166666666666663</v>
      </c>
      <c r="C6821" s="24">
        <v>27.81</v>
      </c>
    </row>
    <row r="6822" spans="1:3" x14ac:dyDescent="0.35">
      <c r="A6822" s="36">
        <v>43559</v>
      </c>
      <c r="B6822" s="37">
        <v>0.58333333333333337</v>
      </c>
      <c r="C6822" s="24">
        <v>27.8</v>
      </c>
    </row>
    <row r="6823" spans="1:3" x14ac:dyDescent="0.35">
      <c r="A6823" s="36">
        <v>43559</v>
      </c>
      <c r="B6823" s="37">
        <v>0.625</v>
      </c>
      <c r="C6823" s="24">
        <v>27.8</v>
      </c>
    </row>
    <row r="6824" spans="1:3" x14ac:dyDescent="0.35">
      <c r="A6824" s="36">
        <v>43559</v>
      </c>
      <c r="B6824" s="37">
        <v>0.66666666666666663</v>
      </c>
      <c r="C6824" s="24">
        <v>27.79</v>
      </c>
    </row>
    <row r="6825" spans="1:3" x14ac:dyDescent="0.35">
      <c r="A6825" s="36">
        <v>43559</v>
      </c>
      <c r="B6825" s="37">
        <v>0.70833333333333337</v>
      </c>
      <c r="C6825" s="24">
        <v>27.79</v>
      </c>
    </row>
    <row r="6826" spans="1:3" x14ac:dyDescent="0.35">
      <c r="A6826" s="36">
        <v>43559</v>
      </c>
      <c r="B6826" s="37">
        <v>0.75</v>
      </c>
      <c r="C6826" s="24">
        <v>27.78</v>
      </c>
    </row>
    <row r="6827" spans="1:3" x14ac:dyDescent="0.35">
      <c r="A6827" s="36">
        <v>43559</v>
      </c>
      <c r="B6827" s="37">
        <v>0.79166666666666663</v>
      </c>
      <c r="C6827" s="24">
        <v>27.77</v>
      </c>
    </row>
    <row r="6828" spans="1:3" x14ac:dyDescent="0.35">
      <c r="A6828" s="36">
        <v>43559</v>
      </c>
      <c r="B6828" s="37">
        <v>0.83333333333333337</v>
      </c>
      <c r="C6828" s="24">
        <v>27.77</v>
      </c>
    </row>
    <row r="6829" spans="1:3" x14ac:dyDescent="0.35">
      <c r="A6829" s="36">
        <v>43559</v>
      </c>
      <c r="B6829" s="37">
        <v>0.875</v>
      </c>
      <c r="C6829" s="24">
        <v>27.76</v>
      </c>
    </row>
    <row r="6830" spans="1:3" x14ac:dyDescent="0.35">
      <c r="A6830" s="36">
        <v>43559</v>
      </c>
      <c r="B6830" s="37">
        <v>0.91666666666666663</v>
      </c>
      <c r="C6830" s="24">
        <v>27.75</v>
      </c>
    </row>
    <row r="6831" spans="1:3" x14ac:dyDescent="0.35">
      <c r="A6831" s="36">
        <v>43559</v>
      </c>
      <c r="B6831" s="37">
        <v>0.95833333333333337</v>
      </c>
      <c r="C6831" s="24">
        <v>27.75</v>
      </c>
    </row>
    <row r="6832" spans="1:3" x14ac:dyDescent="0.35">
      <c r="A6832" s="36">
        <v>43560</v>
      </c>
      <c r="B6832" s="37">
        <v>0</v>
      </c>
      <c r="C6832" s="24">
        <v>27.75</v>
      </c>
    </row>
    <row r="6833" spans="1:3" x14ac:dyDescent="0.35">
      <c r="A6833" s="36">
        <v>43560</v>
      </c>
      <c r="B6833" s="37">
        <v>4.1666666666666664E-2</v>
      </c>
      <c r="C6833" s="24">
        <v>27.74</v>
      </c>
    </row>
    <row r="6834" spans="1:3" x14ac:dyDescent="0.35">
      <c r="A6834" s="36">
        <v>43560</v>
      </c>
      <c r="B6834" s="37">
        <v>8.3333333333333329E-2</v>
      </c>
      <c r="C6834" s="24">
        <v>27.73</v>
      </c>
    </row>
    <row r="6835" spans="1:3" x14ac:dyDescent="0.35">
      <c r="A6835" s="36">
        <v>43560</v>
      </c>
      <c r="B6835" s="37">
        <v>0.125</v>
      </c>
      <c r="C6835" s="24">
        <v>27.73</v>
      </c>
    </row>
    <row r="6836" spans="1:3" x14ac:dyDescent="0.35">
      <c r="A6836" s="36">
        <v>43560</v>
      </c>
      <c r="B6836" s="37">
        <v>0.16666666666666666</v>
      </c>
      <c r="C6836" s="24">
        <v>27.73</v>
      </c>
    </row>
    <row r="6837" spans="1:3" x14ac:dyDescent="0.35">
      <c r="A6837" s="36">
        <v>43560</v>
      </c>
      <c r="B6837" s="37">
        <v>0.20833333333333334</v>
      </c>
      <c r="C6837" s="24">
        <v>27.72</v>
      </c>
    </row>
    <row r="6838" spans="1:3" x14ac:dyDescent="0.35">
      <c r="A6838" s="36">
        <v>43560</v>
      </c>
      <c r="B6838" s="37">
        <v>0.25</v>
      </c>
      <c r="C6838" s="24">
        <v>27.72</v>
      </c>
    </row>
    <row r="6839" spans="1:3" x14ac:dyDescent="0.35">
      <c r="A6839" s="36">
        <v>43560</v>
      </c>
      <c r="B6839" s="37">
        <v>0.29166666666666669</v>
      </c>
      <c r="C6839" s="24">
        <v>27.72</v>
      </c>
    </row>
    <row r="6840" spans="1:3" x14ac:dyDescent="0.35">
      <c r="A6840" s="36">
        <v>43560</v>
      </c>
      <c r="B6840" s="37">
        <v>0.33333333333333331</v>
      </c>
      <c r="C6840" s="24">
        <v>27.71</v>
      </c>
    </row>
    <row r="6841" spans="1:3" x14ac:dyDescent="0.35">
      <c r="A6841" s="36">
        <v>43560</v>
      </c>
      <c r="B6841" s="37">
        <v>0.375</v>
      </c>
      <c r="C6841" s="24">
        <v>27.71</v>
      </c>
    </row>
    <row r="6842" spans="1:3" x14ac:dyDescent="0.35">
      <c r="A6842" s="36">
        <v>43560</v>
      </c>
      <c r="B6842" s="37">
        <v>0.41666666666666669</v>
      </c>
      <c r="C6842" s="24">
        <v>27.71</v>
      </c>
    </row>
    <row r="6843" spans="1:3" x14ac:dyDescent="0.35">
      <c r="A6843" s="36">
        <v>43560</v>
      </c>
      <c r="B6843" s="37">
        <v>0.45833333333333331</v>
      </c>
      <c r="C6843" s="24">
        <v>27.71</v>
      </c>
    </row>
    <row r="6844" spans="1:3" x14ac:dyDescent="0.35">
      <c r="A6844" s="36">
        <v>43560</v>
      </c>
      <c r="B6844" s="37">
        <v>0.5</v>
      </c>
      <c r="C6844" s="24">
        <v>27.71</v>
      </c>
    </row>
    <row r="6845" spans="1:3" x14ac:dyDescent="0.35">
      <c r="A6845" s="36">
        <v>43560</v>
      </c>
      <c r="B6845" s="37">
        <v>0.54166666666666663</v>
      </c>
      <c r="C6845" s="24">
        <v>27.71</v>
      </c>
    </row>
    <row r="6846" spans="1:3" x14ac:dyDescent="0.35">
      <c r="A6846" s="36">
        <v>43560</v>
      </c>
      <c r="B6846" s="37">
        <v>0.58333333333333337</v>
      </c>
      <c r="C6846" s="24">
        <v>27.71</v>
      </c>
    </row>
    <row r="6847" spans="1:3" x14ac:dyDescent="0.35">
      <c r="A6847" s="36">
        <v>43560</v>
      </c>
      <c r="B6847" s="37">
        <v>0.625</v>
      </c>
      <c r="C6847" s="24">
        <v>27.71</v>
      </c>
    </row>
    <row r="6848" spans="1:3" x14ac:dyDescent="0.35">
      <c r="A6848" s="36">
        <v>43560</v>
      </c>
      <c r="B6848" s="37">
        <v>0.66666666666666663</v>
      </c>
      <c r="C6848" s="24">
        <v>27.71</v>
      </c>
    </row>
    <row r="6849" spans="1:3" x14ac:dyDescent="0.35">
      <c r="A6849" s="36">
        <v>43560</v>
      </c>
      <c r="B6849" s="37">
        <v>0.70833333333333337</v>
      </c>
      <c r="C6849" s="24">
        <v>27.71</v>
      </c>
    </row>
    <row r="6850" spans="1:3" x14ac:dyDescent="0.35">
      <c r="A6850" s="36">
        <v>43560</v>
      </c>
      <c r="B6850" s="37">
        <v>0.75</v>
      </c>
      <c r="C6850" s="24">
        <v>27.71</v>
      </c>
    </row>
    <row r="6851" spans="1:3" x14ac:dyDescent="0.35">
      <c r="A6851" s="36">
        <v>43560</v>
      </c>
      <c r="B6851" s="37">
        <v>0.79166666666666663</v>
      </c>
      <c r="C6851" s="24">
        <v>27.71</v>
      </c>
    </row>
    <row r="6852" spans="1:3" x14ac:dyDescent="0.35">
      <c r="A6852" s="36">
        <v>43560</v>
      </c>
      <c r="B6852" s="37">
        <v>0.83333333333333337</v>
      </c>
      <c r="C6852" s="24">
        <v>27.71</v>
      </c>
    </row>
    <row r="6853" spans="1:3" x14ac:dyDescent="0.35">
      <c r="A6853" s="36">
        <v>43560</v>
      </c>
      <c r="B6853" s="37">
        <v>0.875</v>
      </c>
      <c r="C6853" s="24">
        <v>27.71</v>
      </c>
    </row>
    <row r="6854" spans="1:3" x14ac:dyDescent="0.35">
      <c r="A6854" s="36">
        <v>43560</v>
      </c>
      <c r="B6854" s="37">
        <v>0.91666666666666663</v>
      </c>
      <c r="C6854" s="24">
        <v>27.71</v>
      </c>
    </row>
    <row r="6855" spans="1:3" x14ac:dyDescent="0.35">
      <c r="A6855" s="36">
        <v>43560</v>
      </c>
      <c r="B6855" s="37">
        <v>0.95833333333333337</v>
      </c>
      <c r="C6855" s="24">
        <v>27.71</v>
      </c>
    </row>
    <row r="6856" spans="1:3" x14ac:dyDescent="0.35">
      <c r="A6856" s="36">
        <v>43561</v>
      </c>
      <c r="B6856" s="37">
        <v>0</v>
      </c>
      <c r="C6856" s="24">
        <v>27.71</v>
      </c>
    </row>
    <row r="6857" spans="1:3" x14ac:dyDescent="0.35">
      <c r="A6857" s="36">
        <v>43561</v>
      </c>
      <c r="B6857" s="37">
        <v>4.1666666666666664E-2</v>
      </c>
      <c r="C6857" s="24">
        <v>27.71</v>
      </c>
    </row>
    <row r="6858" spans="1:3" x14ac:dyDescent="0.35">
      <c r="A6858" s="36">
        <v>43561</v>
      </c>
      <c r="B6858" s="37">
        <v>8.3333333333333329E-2</v>
      </c>
      <c r="C6858" s="24">
        <v>27.71</v>
      </c>
    </row>
    <row r="6859" spans="1:3" x14ac:dyDescent="0.35">
      <c r="A6859" s="36">
        <v>43561</v>
      </c>
      <c r="B6859" s="37">
        <v>0.125</v>
      </c>
      <c r="C6859" s="24">
        <v>27.71</v>
      </c>
    </row>
    <row r="6860" spans="1:3" x14ac:dyDescent="0.35">
      <c r="A6860" s="36">
        <v>43561</v>
      </c>
      <c r="B6860" s="37">
        <v>0.16666666666666666</v>
      </c>
      <c r="C6860" s="24">
        <v>27.7</v>
      </c>
    </row>
    <row r="6861" spans="1:3" x14ac:dyDescent="0.35">
      <c r="A6861" s="36">
        <v>43561</v>
      </c>
      <c r="B6861" s="37">
        <v>0.20833333333333334</v>
      </c>
      <c r="C6861" s="24">
        <v>27.7</v>
      </c>
    </row>
    <row r="6862" spans="1:3" x14ac:dyDescent="0.35">
      <c r="A6862" s="36">
        <v>43561</v>
      </c>
      <c r="B6862" s="37">
        <v>0.25</v>
      </c>
      <c r="C6862" s="24">
        <v>27.7</v>
      </c>
    </row>
    <row r="6863" spans="1:3" x14ac:dyDescent="0.35">
      <c r="A6863" s="36">
        <v>43561</v>
      </c>
      <c r="B6863" s="37">
        <v>0.29166666666666669</v>
      </c>
      <c r="C6863" s="24">
        <v>27.7</v>
      </c>
    </row>
    <row r="6864" spans="1:3" x14ac:dyDescent="0.35">
      <c r="A6864" s="36">
        <v>43561</v>
      </c>
      <c r="B6864" s="37">
        <v>0.33333333333333331</v>
      </c>
      <c r="C6864" s="24">
        <v>27.7</v>
      </c>
    </row>
    <row r="6865" spans="1:3" x14ac:dyDescent="0.35">
      <c r="A6865" s="36">
        <v>43561</v>
      </c>
      <c r="B6865" s="37">
        <v>0.375</v>
      </c>
      <c r="C6865" s="24">
        <v>27.7</v>
      </c>
    </row>
    <row r="6866" spans="1:3" x14ac:dyDescent="0.35">
      <c r="A6866" s="36">
        <v>43561</v>
      </c>
      <c r="B6866" s="37">
        <v>0.41666666666666669</v>
      </c>
      <c r="C6866" s="24">
        <v>27.7</v>
      </c>
    </row>
    <row r="6867" spans="1:3" x14ac:dyDescent="0.35">
      <c r="A6867" s="36">
        <v>43561</v>
      </c>
      <c r="B6867" s="37">
        <v>0.45833333333333331</v>
      </c>
      <c r="C6867" s="24">
        <v>27.7</v>
      </c>
    </row>
    <row r="6868" spans="1:3" x14ac:dyDescent="0.35">
      <c r="A6868" s="36">
        <v>43561</v>
      </c>
      <c r="B6868" s="37">
        <v>0.5</v>
      </c>
      <c r="C6868" s="24">
        <v>27.71</v>
      </c>
    </row>
    <row r="6869" spans="1:3" x14ac:dyDescent="0.35">
      <c r="A6869" s="36">
        <v>43561</v>
      </c>
      <c r="B6869" s="37">
        <v>0.54166666666666663</v>
      </c>
      <c r="C6869" s="24">
        <v>27.71</v>
      </c>
    </row>
    <row r="6870" spans="1:3" x14ac:dyDescent="0.35">
      <c r="A6870" s="36">
        <v>43561</v>
      </c>
      <c r="B6870" s="37">
        <v>0.58333333333333337</v>
      </c>
      <c r="C6870" s="24">
        <v>27.71</v>
      </c>
    </row>
    <row r="6871" spans="1:3" x14ac:dyDescent="0.35">
      <c r="A6871" s="36">
        <v>43561</v>
      </c>
      <c r="B6871" s="37">
        <v>0.625</v>
      </c>
      <c r="C6871" s="24">
        <v>27.71</v>
      </c>
    </row>
    <row r="6872" spans="1:3" x14ac:dyDescent="0.35">
      <c r="A6872" s="36">
        <v>43561</v>
      </c>
      <c r="B6872" s="37">
        <v>0.66666666666666663</v>
      </c>
      <c r="C6872" s="24">
        <v>27.71</v>
      </c>
    </row>
    <row r="6873" spans="1:3" x14ac:dyDescent="0.35">
      <c r="A6873" s="36">
        <v>43561</v>
      </c>
      <c r="B6873" s="37">
        <v>0.70833333333333337</v>
      </c>
      <c r="C6873" s="24">
        <v>27.71</v>
      </c>
    </row>
    <row r="6874" spans="1:3" x14ac:dyDescent="0.35">
      <c r="A6874" s="36">
        <v>43561</v>
      </c>
      <c r="B6874" s="37">
        <v>0.75</v>
      </c>
      <c r="C6874" s="24">
        <v>27.71</v>
      </c>
    </row>
    <row r="6875" spans="1:3" x14ac:dyDescent="0.35">
      <c r="A6875" s="36">
        <v>43561</v>
      </c>
      <c r="B6875" s="37">
        <v>0.79166666666666663</v>
      </c>
      <c r="C6875" s="24">
        <v>27.71</v>
      </c>
    </row>
    <row r="6876" spans="1:3" x14ac:dyDescent="0.35">
      <c r="A6876" s="36">
        <v>43561</v>
      </c>
      <c r="B6876" s="37">
        <v>0.83333333333333337</v>
      </c>
      <c r="C6876" s="24">
        <v>27.71</v>
      </c>
    </row>
    <row r="6877" spans="1:3" x14ac:dyDescent="0.35">
      <c r="A6877" s="36">
        <v>43561</v>
      </c>
      <c r="B6877" s="37">
        <v>0.875</v>
      </c>
      <c r="C6877" s="24">
        <v>27.71</v>
      </c>
    </row>
    <row r="6878" spans="1:3" x14ac:dyDescent="0.35">
      <c r="A6878" s="36">
        <v>43561</v>
      </c>
      <c r="B6878" s="37">
        <v>0.91666666666666663</v>
      </c>
      <c r="C6878" s="24">
        <v>27.71</v>
      </c>
    </row>
    <row r="6879" spans="1:3" x14ac:dyDescent="0.35">
      <c r="A6879" s="36">
        <v>43561</v>
      </c>
      <c r="B6879" s="37">
        <v>0.95833333333333337</v>
      </c>
      <c r="C6879" s="24">
        <v>27.71</v>
      </c>
    </row>
    <row r="6880" spans="1:3" x14ac:dyDescent="0.35">
      <c r="A6880" s="36">
        <v>43562</v>
      </c>
      <c r="B6880" s="37">
        <v>0</v>
      </c>
      <c r="C6880" s="24">
        <v>27.71</v>
      </c>
    </row>
    <row r="6881" spans="1:3" x14ac:dyDescent="0.35">
      <c r="A6881" s="36">
        <v>43562</v>
      </c>
      <c r="B6881" s="37">
        <v>4.1666666666666664E-2</v>
      </c>
      <c r="C6881" s="24">
        <v>27.71</v>
      </c>
    </row>
    <row r="6882" spans="1:3" x14ac:dyDescent="0.35">
      <c r="A6882" s="36">
        <v>43562</v>
      </c>
      <c r="B6882" s="37">
        <v>8.3333333333333329E-2</v>
      </c>
      <c r="C6882" s="24">
        <v>27.71</v>
      </c>
    </row>
    <row r="6883" spans="1:3" x14ac:dyDescent="0.35">
      <c r="A6883" s="36">
        <v>43562</v>
      </c>
      <c r="B6883" s="37">
        <v>0.125</v>
      </c>
      <c r="C6883" s="24">
        <v>27.71</v>
      </c>
    </row>
    <row r="6884" spans="1:3" x14ac:dyDescent="0.35">
      <c r="A6884" s="36">
        <v>43562</v>
      </c>
      <c r="B6884" s="37">
        <v>0.16666666666666666</v>
      </c>
      <c r="C6884" s="24">
        <v>27.7</v>
      </c>
    </row>
    <row r="6885" spans="1:3" x14ac:dyDescent="0.35">
      <c r="A6885" s="36">
        <v>43562</v>
      </c>
      <c r="B6885" s="37">
        <v>0.20833333333333334</v>
      </c>
      <c r="C6885" s="24">
        <v>27.7</v>
      </c>
    </row>
    <row r="6886" spans="1:3" x14ac:dyDescent="0.35">
      <c r="A6886" s="36">
        <v>43562</v>
      </c>
      <c r="B6886" s="37">
        <v>0.25</v>
      </c>
      <c r="C6886" s="24">
        <v>27.7</v>
      </c>
    </row>
    <row r="6887" spans="1:3" x14ac:dyDescent="0.35">
      <c r="A6887" s="36">
        <v>43562</v>
      </c>
      <c r="B6887" s="37">
        <v>0.29166666666666669</v>
      </c>
      <c r="C6887" s="24">
        <v>27.7</v>
      </c>
    </row>
    <row r="6888" spans="1:3" x14ac:dyDescent="0.35">
      <c r="A6888" s="36">
        <v>43562</v>
      </c>
      <c r="B6888" s="37">
        <v>0.33333333333333331</v>
      </c>
      <c r="C6888" s="24">
        <v>27.7</v>
      </c>
    </row>
    <row r="6889" spans="1:3" x14ac:dyDescent="0.35">
      <c r="A6889" s="36">
        <v>43562</v>
      </c>
      <c r="B6889" s="37">
        <v>0.375</v>
      </c>
      <c r="C6889" s="24">
        <v>27.7</v>
      </c>
    </row>
    <row r="6890" spans="1:3" x14ac:dyDescent="0.35">
      <c r="A6890" s="36">
        <v>43562</v>
      </c>
      <c r="B6890" s="37">
        <v>0.41666666666666669</v>
      </c>
      <c r="C6890" s="24">
        <v>27.7</v>
      </c>
    </row>
    <row r="6891" spans="1:3" x14ac:dyDescent="0.35">
      <c r="A6891" s="36">
        <v>43562</v>
      </c>
      <c r="B6891" s="37">
        <v>0.45833333333333331</v>
      </c>
      <c r="C6891" s="24">
        <v>27.71</v>
      </c>
    </row>
    <row r="6892" spans="1:3" x14ac:dyDescent="0.35">
      <c r="A6892" s="36">
        <v>43562</v>
      </c>
      <c r="B6892" s="37">
        <v>0.5</v>
      </c>
      <c r="C6892" s="24">
        <v>27.71</v>
      </c>
    </row>
    <row r="6893" spans="1:3" x14ac:dyDescent="0.35">
      <c r="A6893" s="36">
        <v>43562</v>
      </c>
      <c r="B6893" s="37">
        <v>0.54166666666666663</v>
      </c>
      <c r="C6893" s="24">
        <v>27.71</v>
      </c>
    </row>
    <row r="6894" spans="1:3" x14ac:dyDescent="0.35">
      <c r="A6894" s="36">
        <v>43562</v>
      </c>
      <c r="B6894" s="37">
        <v>0.58333333333333337</v>
      </c>
      <c r="C6894" s="24">
        <v>27.71</v>
      </c>
    </row>
    <row r="6895" spans="1:3" x14ac:dyDescent="0.35">
      <c r="A6895" s="36">
        <v>43562</v>
      </c>
      <c r="B6895" s="37">
        <v>0.625</v>
      </c>
      <c r="C6895" s="24">
        <v>27.71</v>
      </c>
    </row>
    <row r="6896" spans="1:3" x14ac:dyDescent="0.35">
      <c r="A6896" s="36">
        <v>43562</v>
      </c>
      <c r="B6896" s="37">
        <v>0.66666666666666663</v>
      </c>
      <c r="C6896" s="24">
        <v>27.71</v>
      </c>
    </row>
    <row r="6897" spans="1:3" x14ac:dyDescent="0.35">
      <c r="A6897" s="36">
        <v>43562</v>
      </c>
      <c r="B6897" s="37">
        <v>0.70833333333333337</v>
      </c>
      <c r="C6897" s="24">
        <v>27.71</v>
      </c>
    </row>
    <row r="6898" spans="1:3" x14ac:dyDescent="0.35">
      <c r="A6898" s="36">
        <v>43562</v>
      </c>
      <c r="B6898" s="37">
        <v>0.75</v>
      </c>
      <c r="C6898" s="24">
        <v>27.71</v>
      </c>
    </row>
    <row r="6899" spans="1:3" x14ac:dyDescent="0.35">
      <c r="A6899" s="36">
        <v>43562</v>
      </c>
      <c r="B6899" s="37">
        <v>0.79166666666666663</v>
      </c>
      <c r="C6899" s="24">
        <v>27.71</v>
      </c>
    </row>
    <row r="6900" spans="1:3" x14ac:dyDescent="0.35">
      <c r="A6900" s="36">
        <v>43562</v>
      </c>
      <c r="B6900" s="37">
        <v>0.83333333333333337</v>
      </c>
      <c r="C6900" s="24">
        <v>27.71</v>
      </c>
    </row>
    <row r="6901" spans="1:3" x14ac:dyDescent="0.35">
      <c r="A6901" s="36">
        <v>43562</v>
      </c>
      <c r="B6901" s="37">
        <v>0.875</v>
      </c>
      <c r="C6901" s="24">
        <v>27.71</v>
      </c>
    </row>
    <row r="6902" spans="1:3" x14ac:dyDescent="0.35">
      <c r="A6902" s="36">
        <v>43562</v>
      </c>
      <c r="B6902" s="37">
        <v>0.91666666666666663</v>
      </c>
      <c r="C6902" s="24">
        <v>27.71</v>
      </c>
    </row>
    <row r="6903" spans="1:3" x14ac:dyDescent="0.35">
      <c r="A6903" s="36">
        <v>43562</v>
      </c>
      <c r="B6903" s="37">
        <v>0.95833333333333337</v>
      </c>
      <c r="C6903" s="24">
        <v>27.71</v>
      </c>
    </row>
    <row r="6904" spans="1:3" x14ac:dyDescent="0.35">
      <c r="A6904" s="36">
        <v>43563</v>
      </c>
      <c r="B6904" s="37">
        <v>0</v>
      </c>
      <c r="C6904" s="24">
        <v>27.71</v>
      </c>
    </row>
    <row r="6905" spans="1:3" x14ac:dyDescent="0.35">
      <c r="A6905" s="36">
        <v>43563</v>
      </c>
      <c r="B6905" s="37">
        <v>4.1666666666666664E-2</v>
      </c>
      <c r="C6905" s="24">
        <v>27.71</v>
      </c>
    </row>
    <row r="6906" spans="1:3" x14ac:dyDescent="0.35">
      <c r="A6906" s="36">
        <v>43563</v>
      </c>
      <c r="B6906" s="37">
        <v>8.3333333333333329E-2</v>
      </c>
      <c r="C6906" s="24">
        <v>27.71</v>
      </c>
    </row>
    <row r="6907" spans="1:3" x14ac:dyDescent="0.35">
      <c r="A6907" s="36">
        <v>43563</v>
      </c>
      <c r="B6907" s="37">
        <v>0.125</v>
      </c>
      <c r="C6907" s="24">
        <v>27.7</v>
      </c>
    </row>
    <row r="6908" spans="1:3" x14ac:dyDescent="0.35">
      <c r="A6908" s="36">
        <v>43563</v>
      </c>
      <c r="B6908" s="37">
        <v>0.16666666666666666</v>
      </c>
      <c r="C6908" s="24">
        <v>27.71</v>
      </c>
    </row>
    <row r="6909" spans="1:3" x14ac:dyDescent="0.35">
      <c r="A6909" s="36">
        <v>43563</v>
      </c>
      <c r="B6909" s="37">
        <v>0.20833333333333334</v>
      </c>
      <c r="C6909" s="24">
        <v>27.71</v>
      </c>
    </row>
    <row r="6910" spans="1:3" x14ac:dyDescent="0.35">
      <c r="A6910" s="36">
        <v>43563</v>
      </c>
      <c r="B6910" s="37">
        <v>0.25</v>
      </c>
      <c r="C6910" s="24">
        <v>27.71</v>
      </c>
    </row>
    <row r="6911" spans="1:3" x14ac:dyDescent="0.35">
      <c r="A6911" s="36">
        <v>43563</v>
      </c>
      <c r="B6911" s="37">
        <v>0.29166666666666669</v>
      </c>
      <c r="C6911" s="24">
        <v>27.7</v>
      </c>
    </row>
    <row r="6912" spans="1:3" x14ac:dyDescent="0.35">
      <c r="A6912" s="36">
        <v>43563</v>
      </c>
      <c r="B6912" s="37">
        <v>0.33333333333333331</v>
      </c>
      <c r="C6912" s="24">
        <v>27.7</v>
      </c>
    </row>
    <row r="6913" spans="1:3" x14ac:dyDescent="0.35">
      <c r="A6913" s="36">
        <v>43563</v>
      </c>
      <c r="B6913" s="37">
        <v>0.375</v>
      </c>
      <c r="C6913" s="24">
        <v>27.71</v>
      </c>
    </row>
    <row r="6914" spans="1:3" x14ac:dyDescent="0.35">
      <c r="A6914" s="36">
        <v>43563</v>
      </c>
      <c r="B6914" s="37">
        <v>0.41666666666666669</v>
      </c>
      <c r="C6914" s="24">
        <v>27.7</v>
      </c>
    </row>
    <row r="6915" spans="1:3" x14ac:dyDescent="0.35">
      <c r="A6915" s="36">
        <v>43563</v>
      </c>
      <c r="B6915" s="37">
        <v>0.45833333333333331</v>
      </c>
      <c r="C6915" s="24">
        <v>27.71</v>
      </c>
    </row>
    <row r="6916" spans="1:3" x14ac:dyDescent="0.35">
      <c r="A6916" s="36">
        <v>43563</v>
      </c>
      <c r="B6916" s="37">
        <v>0.5</v>
      </c>
      <c r="C6916" s="24">
        <v>27.71</v>
      </c>
    </row>
    <row r="6917" spans="1:3" x14ac:dyDescent="0.35">
      <c r="A6917" s="36">
        <v>43563</v>
      </c>
      <c r="B6917" s="37">
        <v>0.54166666666666663</v>
      </c>
      <c r="C6917" s="24">
        <v>27.71</v>
      </c>
    </row>
    <row r="6918" spans="1:3" x14ac:dyDescent="0.35">
      <c r="A6918" s="36">
        <v>43563</v>
      </c>
      <c r="B6918" s="37">
        <v>0.58333333333333337</v>
      </c>
      <c r="C6918" s="24">
        <v>27.71</v>
      </c>
    </row>
    <row r="6919" spans="1:3" x14ac:dyDescent="0.35">
      <c r="A6919" s="36">
        <v>43563</v>
      </c>
      <c r="B6919" s="37">
        <v>0.625</v>
      </c>
      <c r="C6919" s="24">
        <v>27.71</v>
      </c>
    </row>
    <row r="6920" spans="1:3" x14ac:dyDescent="0.35">
      <c r="A6920" s="36">
        <v>43563</v>
      </c>
      <c r="B6920" s="37">
        <v>0.66666666666666663</v>
      </c>
      <c r="C6920" s="24">
        <v>27.71</v>
      </c>
    </row>
    <row r="6921" spans="1:3" x14ac:dyDescent="0.35">
      <c r="A6921" s="36">
        <v>43563</v>
      </c>
      <c r="B6921" s="37">
        <v>0.70833333333333337</v>
      </c>
      <c r="C6921" s="24">
        <v>27.71</v>
      </c>
    </row>
    <row r="6922" spans="1:3" x14ac:dyDescent="0.35">
      <c r="A6922" s="36">
        <v>43563</v>
      </c>
      <c r="B6922" s="37">
        <v>0.75</v>
      </c>
      <c r="C6922" s="24">
        <v>27.71</v>
      </c>
    </row>
    <row r="6923" spans="1:3" x14ac:dyDescent="0.35">
      <c r="A6923" s="36">
        <v>43563</v>
      </c>
      <c r="B6923" s="37">
        <v>0.79166666666666663</v>
      </c>
      <c r="C6923" s="24">
        <v>27.71</v>
      </c>
    </row>
    <row r="6924" spans="1:3" x14ac:dyDescent="0.35">
      <c r="A6924" s="36">
        <v>43563</v>
      </c>
      <c r="B6924" s="37">
        <v>0.83333333333333337</v>
      </c>
      <c r="C6924" s="24">
        <v>27.71</v>
      </c>
    </row>
    <row r="6925" spans="1:3" x14ac:dyDescent="0.35">
      <c r="A6925" s="36">
        <v>43563</v>
      </c>
      <c r="B6925" s="37">
        <v>0.875</v>
      </c>
      <c r="C6925" s="24">
        <v>27.71</v>
      </c>
    </row>
    <row r="6926" spans="1:3" x14ac:dyDescent="0.35">
      <c r="A6926" s="36">
        <v>43563</v>
      </c>
      <c r="B6926" s="37">
        <v>0.91666666666666663</v>
      </c>
      <c r="C6926" s="24">
        <v>27.72</v>
      </c>
    </row>
    <row r="6927" spans="1:3" x14ac:dyDescent="0.35">
      <c r="A6927" s="36">
        <v>43563</v>
      </c>
      <c r="B6927" s="37">
        <v>0.95833333333333337</v>
      </c>
      <c r="C6927" s="24">
        <v>27.71</v>
      </c>
    </row>
    <row r="6928" spans="1:3" x14ac:dyDescent="0.35">
      <c r="A6928" s="36">
        <v>43564</v>
      </c>
      <c r="B6928" s="37">
        <v>0</v>
      </c>
      <c r="C6928" s="24">
        <v>27.71</v>
      </c>
    </row>
    <row r="6929" spans="1:3" x14ac:dyDescent="0.35">
      <c r="A6929" s="36">
        <v>43564</v>
      </c>
      <c r="B6929" s="37">
        <v>4.1666666666666664E-2</v>
      </c>
      <c r="C6929" s="24">
        <v>27.71</v>
      </c>
    </row>
    <row r="6930" spans="1:3" x14ac:dyDescent="0.35">
      <c r="A6930" s="36">
        <v>43564</v>
      </c>
      <c r="B6930" s="37">
        <v>8.3333333333333329E-2</v>
      </c>
      <c r="C6930" s="24">
        <v>27.71</v>
      </c>
    </row>
    <row r="6931" spans="1:3" x14ac:dyDescent="0.35">
      <c r="A6931" s="36">
        <v>43564</v>
      </c>
      <c r="B6931" s="37">
        <v>0.125</v>
      </c>
      <c r="C6931" s="24">
        <v>27.71</v>
      </c>
    </row>
    <row r="6932" spans="1:3" x14ac:dyDescent="0.35">
      <c r="A6932" s="36">
        <v>43564</v>
      </c>
      <c r="B6932" s="37">
        <v>0.16666666666666666</v>
      </c>
      <c r="C6932" s="24">
        <v>27.71</v>
      </c>
    </row>
    <row r="6933" spans="1:3" x14ac:dyDescent="0.35">
      <c r="A6933" s="36">
        <v>43564</v>
      </c>
      <c r="B6933" s="37">
        <v>0.20833333333333334</v>
      </c>
      <c r="C6933" s="24">
        <v>27.71</v>
      </c>
    </row>
    <row r="6934" spans="1:3" x14ac:dyDescent="0.35">
      <c r="A6934" s="36">
        <v>43564</v>
      </c>
      <c r="B6934" s="37">
        <v>0.25</v>
      </c>
      <c r="C6934" s="24">
        <v>27.71</v>
      </c>
    </row>
    <row r="6935" spans="1:3" x14ac:dyDescent="0.35">
      <c r="A6935" s="36">
        <v>43564</v>
      </c>
      <c r="B6935" s="37">
        <v>0.29166666666666669</v>
      </c>
      <c r="C6935" s="24">
        <v>27.71</v>
      </c>
    </row>
    <row r="6936" spans="1:3" x14ac:dyDescent="0.35">
      <c r="A6936" s="36">
        <v>43564</v>
      </c>
      <c r="B6936" s="37">
        <v>0.33333333333333331</v>
      </c>
      <c r="C6936" s="24">
        <v>27.71</v>
      </c>
    </row>
    <row r="6937" spans="1:3" x14ac:dyDescent="0.35">
      <c r="A6937" s="36">
        <v>43564</v>
      </c>
      <c r="B6937" s="37">
        <v>0.375</v>
      </c>
      <c r="C6937" s="24">
        <v>27.71</v>
      </c>
    </row>
    <row r="6938" spans="1:3" x14ac:dyDescent="0.35">
      <c r="A6938" s="36">
        <v>43564</v>
      </c>
      <c r="B6938" s="37">
        <v>0.41666666666666669</v>
      </c>
      <c r="C6938" s="24">
        <v>27.71</v>
      </c>
    </row>
    <row r="6939" spans="1:3" x14ac:dyDescent="0.35">
      <c r="A6939" s="36">
        <v>43564</v>
      </c>
      <c r="B6939" s="37">
        <v>0.45833333333333331</v>
      </c>
      <c r="C6939" s="24">
        <v>27.71</v>
      </c>
    </row>
    <row r="6940" spans="1:3" x14ac:dyDescent="0.35">
      <c r="A6940" s="36">
        <v>43564</v>
      </c>
      <c r="B6940" s="37">
        <v>0.5</v>
      </c>
      <c r="C6940" s="24">
        <v>27.71</v>
      </c>
    </row>
    <row r="6941" spans="1:3" x14ac:dyDescent="0.35">
      <c r="A6941" s="36">
        <v>43564</v>
      </c>
      <c r="B6941" s="37">
        <v>0.54166666666666663</v>
      </c>
      <c r="C6941" s="24">
        <v>27.71</v>
      </c>
    </row>
    <row r="6942" spans="1:3" x14ac:dyDescent="0.35">
      <c r="A6942" s="36">
        <v>43564</v>
      </c>
      <c r="B6942" s="37">
        <v>0.58333333333333337</v>
      </c>
      <c r="C6942" s="24">
        <v>27.71</v>
      </c>
    </row>
    <row r="6943" spans="1:3" x14ac:dyDescent="0.35">
      <c r="A6943" s="36">
        <v>43564</v>
      </c>
      <c r="B6943" s="37">
        <v>0.625</v>
      </c>
      <c r="C6943" s="24">
        <v>27.71</v>
      </c>
    </row>
    <row r="6944" spans="1:3" x14ac:dyDescent="0.35">
      <c r="A6944" s="36">
        <v>43564</v>
      </c>
      <c r="B6944" s="37">
        <v>0.66666666666666663</v>
      </c>
      <c r="C6944" s="24">
        <v>27.71</v>
      </c>
    </row>
    <row r="6945" spans="1:3" x14ac:dyDescent="0.35">
      <c r="A6945" s="36">
        <v>43564</v>
      </c>
      <c r="B6945" s="37">
        <v>0.70833333333333337</v>
      </c>
      <c r="C6945" s="24">
        <v>27.71</v>
      </c>
    </row>
    <row r="6946" spans="1:3" x14ac:dyDescent="0.35">
      <c r="A6946" s="36">
        <v>43564</v>
      </c>
      <c r="B6946" s="37">
        <v>0.75</v>
      </c>
      <c r="C6946" s="24">
        <v>27.71</v>
      </c>
    </row>
    <row r="6947" spans="1:3" x14ac:dyDescent="0.35">
      <c r="A6947" s="36">
        <v>43564</v>
      </c>
      <c r="B6947" s="37">
        <v>0.79166666666666663</v>
      </c>
      <c r="C6947" s="24">
        <v>27.71</v>
      </c>
    </row>
    <row r="6948" spans="1:3" x14ac:dyDescent="0.35">
      <c r="A6948" s="36">
        <v>43564</v>
      </c>
      <c r="B6948" s="37">
        <v>0.83333333333333337</v>
      </c>
      <c r="C6948" s="24">
        <v>27.71</v>
      </c>
    </row>
    <row r="6949" spans="1:3" x14ac:dyDescent="0.35">
      <c r="A6949" s="36">
        <v>43564</v>
      </c>
      <c r="B6949" s="37">
        <v>0.875</v>
      </c>
      <c r="C6949" s="24">
        <v>27.71</v>
      </c>
    </row>
    <row r="6950" spans="1:3" x14ac:dyDescent="0.35">
      <c r="A6950" s="36">
        <v>43564</v>
      </c>
      <c r="B6950" s="37">
        <v>0.91666666666666663</v>
      </c>
      <c r="C6950" s="24">
        <v>27.71</v>
      </c>
    </row>
    <row r="6951" spans="1:3" x14ac:dyDescent="0.35">
      <c r="A6951" s="36">
        <v>43564</v>
      </c>
      <c r="B6951" s="37">
        <v>0.95833333333333337</v>
      </c>
      <c r="C6951" s="24">
        <v>27.71</v>
      </c>
    </row>
    <row r="6952" spans="1:3" x14ac:dyDescent="0.35">
      <c r="A6952" s="36">
        <v>43565</v>
      </c>
      <c r="B6952" s="37">
        <v>0</v>
      </c>
      <c r="C6952" s="24">
        <v>27.71</v>
      </c>
    </row>
    <row r="6953" spans="1:3" x14ac:dyDescent="0.35">
      <c r="A6953" s="36">
        <v>43565</v>
      </c>
      <c r="B6953" s="37">
        <v>4.1666666666666664E-2</v>
      </c>
      <c r="C6953" s="24">
        <v>27.71</v>
      </c>
    </row>
    <row r="6954" spans="1:3" x14ac:dyDescent="0.35">
      <c r="A6954" s="36">
        <v>43565</v>
      </c>
      <c r="B6954" s="37">
        <v>8.3333333333333329E-2</v>
      </c>
      <c r="C6954" s="24">
        <v>27.71</v>
      </c>
    </row>
    <row r="6955" spans="1:3" x14ac:dyDescent="0.35">
      <c r="A6955" s="36">
        <v>43565</v>
      </c>
      <c r="B6955" s="37">
        <v>0.125</v>
      </c>
      <c r="C6955" s="24">
        <v>27.7</v>
      </c>
    </row>
    <row r="6956" spans="1:3" x14ac:dyDescent="0.35">
      <c r="A6956" s="36">
        <v>43565</v>
      </c>
      <c r="B6956" s="37">
        <v>0.16666666666666666</v>
      </c>
      <c r="C6956" s="24">
        <v>27.7</v>
      </c>
    </row>
    <row r="6957" spans="1:3" x14ac:dyDescent="0.35">
      <c r="A6957" s="36">
        <v>43565</v>
      </c>
      <c r="B6957" s="37">
        <v>0.20833333333333334</v>
      </c>
      <c r="C6957" s="24">
        <v>27.7</v>
      </c>
    </row>
    <row r="6958" spans="1:3" x14ac:dyDescent="0.35">
      <c r="A6958" s="36">
        <v>43565</v>
      </c>
      <c r="B6958" s="37">
        <v>0.25</v>
      </c>
      <c r="C6958" s="24">
        <v>27.7</v>
      </c>
    </row>
    <row r="6959" spans="1:3" x14ac:dyDescent="0.35">
      <c r="A6959" s="36">
        <v>43565</v>
      </c>
      <c r="B6959" s="37">
        <v>0.29166666666666669</v>
      </c>
      <c r="C6959" s="24">
        <v>27.7</v>
      </c>
    </row>
    <row r="6960" spans="1:3" x14ac:dyDescent="0.35">
      <c r="A6960" s="36">
        <v>43565</v>
      </c>
      <c r="B6960" s="37">
        <v>0.33333333333333331</v>
      </c>
      <c r="C6960" s="24">
        <v>27.7</v>
      </c>
    </row>
    <row r="6961" spans="1:3" x14ac:dyDescent="0.35">
      <c r="A6961" s="36">
        <v>43565</v>
      </c>
      <c r="B6961" s="37">
        <v>0.375</v>
      </c>
      <c r="C6961" s="24">
        <v>27.7</v>
      </c>
    </row>
    <row r="6962" spans="1:3" x14ac:dyDescent="0.35">
      <c r="A6962" s="36">
        <v>43565</v>
      </c>
      <c r="B6962" s="37">
        <v>0.41666666666666669</v>
      </c>
      <c r="C6962" s="24">
        <v>27.7</v>
      </c>
    </row>
    <row r="6963" spans="1:3" x14ac:dyDescent="0.35">
      <c r="A6963" s="36">
        <v>43565</v>
      </c>
      <c r="B6963" s="37">
        <v>0.45833333333333331</v>
      </c>
      <c r="C6963" s="24">
        <v>27.7</v>
      </c>
    </row>
    <row r="6964" spans="1:3" x14ac:dyDescent="0.35">
      <c r="A6964" s="36">
        <v>43565</v>
      </c>
      <c r="B6964" s="37">
        <v>0.5</v>
      </c>
      <c r="C6964" s="24">
        <v>27.7</v>
      </c>
    </row>
    <row r="6965" spans="1:3" x14ac:dyDescent="0.35">
      <c r="A6965" s="36">
        <v>43565</v>
      </c>
      <c r="B6965" s="37">
        <v>0.54166666666666663</v>
      </c>
      <c r="C6965" s="24">
        <v>27.7</v>
      </c>
    </row>
    <row r="6966" spans="1:3" x14ac:dyDescent="0.35">
      <c r="A6966" s="36">
        <v>43565</v>
      </c>
      <c r="B6966" s="37">
        <v>0.58333333333333337</v>
      </c>
      <c r="C6966" s="24">
        <v>27.7</v>
      </c>
    </row>
    <row r="6967" spans="1:3" x14ac:dyDescent="0.35">
      <c r="A6967" s="36">
        <v>43565</v>
      </c>
      <c r="B6967" s="37">
        <v>0.625</v>
      </c>
      <c r="C6967" s="24">
        <v>27.7</v>
      </c>
    </row>
    <row r="6968" spans="1:3" x14ac:dyDescent="0.35">
      <c r="A6968" s="36">
        <v>43565</v>
      </c>
      <c r="B6968" s="37">
        <v>0.66666666666666663</v>
      </c>
      <c r="C6968" s="24">
        <v>27.7</v>
      </c>
    </row>
    <row r="6969" spans="1:3" x14ac:dyDescent="0.35">
      <c r="A6969" s="36">
        <v>43565</v>
      </c>
      <c r="B6969" s="37">
        <v>0.70833333333333337</v>
      </c>
      <c r="C6969" s="24">
        <v>27.7</v>
      </c>
    </row>
    <row r="6970" spans="1:3" x14ac:dyDescent="0.35">
      <c r="A6970" s="36">
        <v>43565</v>
      </c>
      <c r="B6970" s="37">
        <v>0.75</v>
      </c>
      <c r="C6970" s="24">
        <v>27.71</v>
      </c>
    </row>
    <row r="6971" spans="1:3" x14ac:dyDescent="0.35">
      <c r="A6971" s="36">
        <v>43565</v>
      </c>
      <c r="B6971" s="37">
        <v>0.79166666666666663</v>
      </c>
      <c r="C6971" s="24">
        <v>27.7</v>
      </c>
    </row>
    <row r="6972" spans="1:3" x14ac:dyDescent="0.35">
      <c r="A6972" s="36">
        <v>43565</v>
      </c>
      <c r="B6972" s="37">
        <v>0.83333333333333337</v>
      </c>
      <c r="C6972" s="24">
        <v>27.71</v>
      </c>
    </row>
    <row r="6973" spans="1:3" x14ac:dyDescent="0.35">
      <c r="A6973" s="36">
        <v>43565</v>
      </c>
      <c r="B6973" s="37">
        <v>0.875</v>
      </c>
      <c r="C6973" s="24">
        <v>27.71</v>
      </c>
    </row>
    <row r="6974" spans="1:3" x14ac:dyDescent="0.35">
      <c r="A6974" s="36">
        <v>43565</v>
      </c>
      <c r="B6974" s="37">
        <v>0.91666666666666663</v>
      </c>
      <c r="C6974" s="24">
        <v>27.71</v>
      </c>
    </row>
    <row r="6975" spans="1:3" x14ac:dyDescent="0.35">
      <c r="A6975" s="36">
        <v>43565</v>
      </c>
      <c r="B6975" s="37">
        <v>0.95833333333333337</v>
      </c>
      <c r="C6975" s="24">
        <v>27.71</v>
      </c>
    </row>
    <row r="6976" spans="1:3" x14ac:dyDescent="0.35">
      <c r="A6976" s="36">
        <v>43566</v>
      </c>
      <c r="B6976" s="37">
        <v>0</v>
      </c>
      <c r="C6976" s="24">
        <v>27.7</v>
      </c>
    </row>
    <row r="6977" spans="1:3" x14ac:dyDescent="0.35">
      <c r="A6977" s="36">
        <v>43566</v>
      </c>
      <c r="B6977" s="37">
        <v>4.1666666666666664E-2</v>
      </c>
      <c r="C6977" s="24">
        <v>27.7</v>
      </c>
    </row>
    <row r="6978" spans="1:3" x14ac:dyDescent="0.35">
      <c r="A6978" s="36">
        <v>43566</v>
      </c>
      <c r="B6978" s="37">
        <v>8.3333333333333329E-2</v>
      </c>
      <c r="C6978" s="24">
        <v>27.7</v>
      </c>
    </row>
    <row r="6979" spans="1:3" x14ac:dyDescent="0.35">
      <c r="A6979" s="36">
        <v>43566</v>
      </c>
      <c r="B6979" s="37">
        <v>0.125</v>
      </c>
      <c r="C6979" s="24">
        <v>27.7</v>
      </c>
    </row>
    <row r="6980" spans="1:3" x14ac:dyDescent="0.35">
      <c r="A6980" s="36">
        <v>43566</v>
      </c>
      <c r="B6980" s="37">
        <v>0.16666666666666666</v>
      </c>
      <c r="C6980" s="24">
        <v>27.7</v>
      </c>
    </row>
    <row r="6981" spans="1:3" x14ac:dyDescent="0.35">
      <c r="A6981" s="36">
        <v>43566</v>
      </c>
      <c r="B6981" s="37">
        <v>0.20833333333333334</v>
      </c>
      <c r="C6981" s="24">
        <v>27.7</v>
      </c>
    </row>
    <row r="6982" spans="1:3" x14ac:dyDescent="0.35">
      <c r="A6982" s="36">
        <v>43566</v>
      </c>
      <c r="B6982" s="37">
        <v>0.25</v>
      </c>
      <c r="C6982" s="24">
        <v>27.7</v>
      </c>
    </row>
    <row r="6983" spans="1:3" x14ac:dyDescent="0.35">
      <c r="A6983" s="36">
        <v>43566</v>
      </c>
      <c r="B6983" s="37">
        <v>0.29166666666666669</v>
      </c>
      <c r="C6983" s="24">
        <v>27.7</v>
      </c>
    </row>
    <row r="6984" spans="1:3" x14ac:dyDescent="0.35">
      <c r="A6984" s="36">
        <v>43566</v>
      </c>
      <c r="B6984" s="37">
        <v>0.33333333333333331</v>
      </c>
      <c r="C6984" s="24">
        <v>27.7</v>
      </c>
    </row>
    <row r="6985" spans="1:3" x14ac:dyDescent="0.35">
      <c r="A6985" s="36">
        <v>43566</v>
      </c>
      <c r="B6985" s="37">
        <v>0.375</v>
      </c>
      <c r="C6985" s="24">
        <v>27.7</v>
      </c>
    </row>
    <row r="6986" spans="1:3" x14ac:dyDescent="0.35">
      <c r="A6986" s="36">
        <v>43566</v>
      </c>
      <c r="B6986" s="37">
        <v>0.41666666666666669</v>
      </c>
      <c r="C6986" s="24">
        <v>27.71</v>
      </c>
    </row>
    <row r="6987" spans="1:3" x14ac:dyDescent="0.35">
      <c r="A6987" s="36">
        <v>43566</v>
      </c>
      <c r="B6987" s="37">
        <v>0.45833333333333331</v>
      </c>
      <c r="C6987" s="24">
        <v>27.7</v>
      </c>
    </row>
    <row r="6988" spans="1:3" x14ac:dyDescent="0.35">
      <c r="A6988" s="36">
        <v>43566</v>
      </c>
      <c r="B6988" s="37">
        <v>0.5</v>
      </c>
      <c r="C6988" s="24">
        <v>27.7</v>
      </c>
    </row>
    <row r="6989" spans="1:3" x14ac:dyDescent="0.35">
      <c r="A6989" s="36">
        <v>43566</v>
      </c>
      <c r="B6989" s="37">
        <v>0.54166666666666663</v>
      </c>
      <c r="C6989" s="24">
        <v>27.7</v>
      </c>
    </row>
    <row r="6990" spans="1:3" x14ac:dyDescent="0.35">
      <c r="A6990" s="36">
        <v>43566</v>
      </c>
      <c r="B6990" s="37">
        <v>0.58333333333333337</v>
      </c>
      <c r="C6990" s="24">
        <v>27.7</v>
      </c>
    </row>
    <row r="6991" spans="1:3" x14ac:dyDescent="0.35">
      <c r="A6991" s="36">
        <v>43566</v>
      </c>
      <c r="B6991" s="37">
        <v>0.625</v>
      </c>
      <c r="C6991" s="24">
        <v>27.7</v>
      </c>
    </row>
    <row r="6992" spans="1:3" x14ac:dyDescent="0.35">
      <c r="A6992" s="36">
        <v>43566</v>
      </c>
      <c r="B6992" s="37">
        <v>0.66666666666666663</v>
      </c>
      <c r="C6992" s="24">
        <v>27.7</v>
      </c>
    </row>
    <row r="6993" spans="1:3" x14ac:dyDescent="0.35">
      <c r="A6993" s="36">
        <v>43566</v>
      </c>
      <c r="B6993" s="37">
        <v>0.70833333333333337</v>
      </c>
      <c r="C6993" s="24">
        <v>27.71</v>
      </c>
    </row>
    <row r="6994" spans="1:3" x14ac:dyDescent="0.35">
      <c r="A6994" s="36">
        <v>43566</v>
      </c>
      <c r="B6994" s="37">
        <v>0.75</v>
      </c>
      <c r="C6994" s="24">
        <v>27.7</v>
      </c>
    </row>
    <row r="6995" spans="1:3" x14ac:dyDescent="0.35">
      <c r="A6995" s="36">
        <v>43566</v>
      </c>
      <c r="B6995" s="37">
        <v>0.79166666666666663</v>
      </c>
      <c r="C6995" s="24">
        <v>27.7</v>
      </c>
    </row>
    <row r="6996" spans="1:3" x14ac:dyDescent="0.35">
      <c r="A6996" s="36">
        <v>43566</v>
      </c>
      <c r="B6996" s="37">
        <v>0.83333333333333337</v>
      </c>
      <c r="C6996" s="24">
        <v>27.7</v>
      </c>
    </row>
    <row r="6997" spans="1:3" x14ac:dyDescent="0.35">
      <c r="A6997" s="36">
        <v>43566</v>
      </c>
      <c r="B6997" s="37">
        <v>0.875</v>
      </c>
      <c r="C6997" s="24">
        <v>27.71</v>
      </c>
    </row>
    <row r="6998" spans="1:3" x14ac:dyDescent="0.35">
      <c r="A6998" s="36">
        <v>43566</v>
      </c>
      <c r="B6998" s="37">
        <v>0.91666666666666663</v>
      </c>
      <c r="C6998" s="24">
        <v>27.7</v>
      </c>
    </row>
    <row r="6999" spans="1:3" x14ac:dyDescent="0.35">
      <c r="A6999" s="36">
        <v>43566</v>
      </c>
      <c r="B6999" s="37">
        <v>0.95833333333333337</v>
      </c>
      <c r="C6999" s="24">
        <v>27.7</v>
      </c>
    </row>
    <row r="7000" spans="1:3" x14ac:dyDescent="0.35">
      <c r="A7000" s="36">
        <v>43567</v>
      </c>
      <c r="B7000" s="37">
        <v>0</v>
      </c>
      <c r="C7000" s="24">
        <v>27.7</v>
      </c>
    </row>
    <row r="7001" spans="1:3" x14ac:dyDescent="0.35">
      <c r="A7001" s="36">
        <v>43567</v>
      </c>
      <c r="B7001" s="37">
        <v>4.1666666666666664E-2</v>
      </c>
      <c r="C7001" s="24">
        <v>27.7</v>
      </c>
    </row>
    <row r="7002" spans="1:3" x14ac:dyDescent="0.35">
      <c r="A7002" s="36">
        <v>43567</v>
      </c>
      <c r="B7002" s="37">
        <v>8.3333333333333329E-2</v>
      </c>
      <c r="C7002" s="24">
        <v>27.7</v>
      </c>
    </row>
    <row r="7003" spans="1:3" x14ac:dyDescent="0.35">
      <c r="A7003" s="36">
        <v>43567</v>
      </c>
      <c r="B7003" s="37">
        <v>0.125</v>
      </c>
      <c r="C7003" s="24">
        <v>27.7</v>
      </c>
    </row>
    <row r="7004" spans="1:3" x14ac:dyDescent="0.35">
      <c r="A7004" s="36">
        <v>43567</v>
      </c>
      <c r="B7004" s="37">
        <v>0.16666666666666666</v>
      </c>
      <c r="C7004" s="24">
        <v>27.69</v>
      </c>
    </row>
    <row r="7005" spans="1:3" x14ac:dyDescent="0.35">
      <c r="A7005" s="36">
        <v>43567</v>
      </c>
      <c r="B7005" s="37">
        <v>0.20833333333333334</v>
      </c>
      <c r="C7005" s="24">
        <v>27.7</v>
      </c>
    </row>
    <row r="7006" spans="1:3" x14ac:dyDescent="0.35">
      <c r="A7006" s="36">
        <v>43567</v>
      </c>
      <c r="B7006" s="37">
        <v>0.25</v>
      </c>
      <c r="C7006" s="24">
        <v>27.69</v>
      </c>
    </row>
    <row r="7007" spans="1:3" x14ac:dyDescent="0.35">
      <c r="A7007" s="36">
        <v>43567</v>
      </c>
      <c r="B7007" s="37">
        <v>0.29166666666666669</v>
      </c>
      <c r="C7007" s="24">
        <v>27.69</v>
      </c>
    </row>
    <row r="7008" spans="1:3" x14ac:dyDescent="0.35">
      <c r="A7008" s="36">
        <v>43567</v>
      </c>
      <c r="B7008" s="37">
        <v>0.33333333333333331</v>
      </c>
      <c r="C7008" s="24">
        <v>27.69</v>
      </c>
    </row>
    <row r="7009" spans="1:3" x14ac:dyDescent="0.35">
      <c r="A7009" s="36">
        <v>43567</v>
      </c>
      <c r="B7009" s="37">
        <v>0.375</v>
      </c>
      <c r="C7009" s="24">
        <v>27.69</v>
      </c>
    </row>
    <row r="7010" spans="1:3" x14ac:dyDescent="0.35">
      <c r="A7010" s="36">
        <v>43567</v>
      </c>
      <c r="B7010" s="37">
        <v>0.41666666666666669</v>
      </c>
      <c r="C7010" s="24">
        <v>27.7</v>
      </c>
    </row>
    <row r="7011" spans="1:3" x14ac:dyDescent="0.35">
      <c r="A7011" s="36">
        <v>43567</v>
      </c>
      <c r="B7011" s="37">
        <v>0.45833333333333331</v>
      </c>
      <c r="C7011" s="24">
        <v>27.7</v>
      </c>
    </row>
    <row r="7012" spans="1:3" x14ac:dyDescent="0.35">
      <c r="A7012" s="36">
        <v>43567</v>
      </c>
      <c r="B7012" s="37">
        <v>0.5</v>
      </c>
      <c r="C7012" s="24">
        <v>27.7</v>
      </c>
    </row>
    <row r="7013" spans="1:3" x14ac:dyDescent="0.35">
      <c r="A7013" s="36">
        <v>43567</v>
      </c>
      <c r="B7013" s="37">
        <v>0.54166666666666663</v>
      </c>
      <c r="C7013" s="24">
        <v>27.7</v>
      </c>
    </row>
    <row r="7014" spans="1:3" x14ac:dyDescent="0.35">
      <c r="A7014" s="36">
        <v>43567</v>
      </c>
      <c r="B7014" s="37">
        <v>0.58333333333333337</v>
      </c>
      <c r="C7014" s="24">
        <v>27.69</v>
      </c>
    </row>
    <row r="7015" spans="1:3" x14ac:dyDescent="0.35">
      <c r="A7015" s="36">
        <v>43567</v>
      </c>
      <c r="B7015" s="37">
        <v>0.625</v>
      </c>
      <c r="C7015" s="24">
        <v>27.7</v>
      </c>
    </row>
    <row r="7016" spans="1:3" x14ac:dyDescent="0.35">
      <c r="A7016" s="36">
        <v>43567</v>
      </c>
      <c r="B7016" s="37">
        <v>0.66666666666666663</v>
      </c>
      <c r="C7016" s="24">
        <v>27.69</v>
      </c>
    </row>
    <row r="7017" spans="1:3" x14ac:dyDescent="0.35">
      <c r="A7017" s="36">
        <v>43567</v>
      </c>
      <c r="B7017" s="37">
        <v>0.70833333333333337</v>
      </c>
      <c r="C7017" s="24">
        <v>27.7</v>
      </c>
    </row>
    <row r="7018" spans="1:3" x14ac:dyDescent="0.35">
      <c r="A7018" s="36">
        <v>43567</v>
      </c>
      <c r="B7018" s="37">
        <v>0.75</v>
      </c>
      <c r="C7018" s="24">
        <v>27.7</v>
      </c>
    </row>
    <row r="7019" spans="1:3" x14ac:dyDescent="0.35">
      <c r="A7019" s="36">
        <v>43567</v>
      </c>
      <c r="B7019" s="37">
        <v>0.79166666666666663</v>
      </c>
      <c r="C7019" s="24">
        <v>27.7</v>
      </c>
    </row>
    <row r="7020" spans="1:3" x14ac:dyDescent="0.35">
      <c r="A7020" s="36">
        <v>43567</v>
      </c>
      <c r="B7020" s="37">
        <v>0.83333333333333337</v>
      </c>
      <c r="C7020" s="24">
        <v>27.7</v>
      </c>
    </row>
    <row r="7021" spans="1:3" x14ac:dyDescent="0.35">
      <c r="A7021" s="36">
        <v>43567</v>
      </c>
      <c r="B7021" s="37">
        <v>0.875</v>
      </c>
      <c r="C7021" s="24">
        <v>27.7</v>
      </c>
    </row>
    <row r="7022" spans="1:3" x14ac:dyDescent="0.35">
      <c r="A7022" s="36">
        <v>43567</v>
      </c>
      <c r="B7022" s="37">
        <v>0.91666666666666663</v>
      </c>
      <c r="C7022" s="24">
        <v>27.7</v>
      </c>
    </row>
    <row r="7023" spans="1:3" x14ac:dyDescent="0.35">
      <c r="A7023" s="36">
        <v>43567</v>
      </c>
      <c r="B7023" s="37">
        <v>0.95833333333333337</v>
      </c>
      <c r="C7023" s="24">
        <v>27.7</v>
      </c>
    </row>
    <row r="7024" spans="1:3" x14ac:dyDescent="0.35">
      <c r="A7024" s="36">
        <v>43568</v>
      </c>
      <c r="B7024" s="37">
        <v>0</v>
      </c>
      <c r="C7024" s="24">
        <v>27.7</v>
      </c>
    </row>
    <row r="7025" spans="1:3" x14ac:dyDescent="0.35">
      <c r="A7025" s="36">
        <v>43568</v>
      </c>
      <c r="B7025" s="37">
        <v>4.1666666666666664E-2</v>
      </c>
      <c r="C7025" s="24">
        <v>27.7</v>
      </c>
    </row>
    <row r="7026" spans="1:3" x14ac:dyDescent="0.35">
      <c r="A7026" s="36">
        <v>43568</v>
      </c>
      <c r="B7026" s="37">
        <v>8.3333333333333329E-2</v>
      </c>
      <c r="C7026" s="24">
        <v>27.69</v>
      </c>
    </row>
    <row r="7027" spans="1:3" x14ac:dyDescent="0.35">
      <c r="A7027" s="36">
        <v>43568</v>
      </c>
      <c r="B7027" s="37">
        <v>0.125</v>
      </c>
      <c r="C7027" s="24">
        <v>27.69</v>
      </c>
    </row>
    <row r="7028" spans="1:3" x14ac:dyDescent="0.35">
      <c r="A7028" s="36">
        <v>43568</v>
      </c>
      <c r="B7028" s="37">
        <v>0.16666666666666666</v>
      </c>
      <c r="C7028" s="24">
        <v>27.69</v>
      </c>
    </row>
    <row r="7029" spans="1:3" x14ac:dyDescent="0.35">
      <c r="A7029" s="36">
        <v>43568</v>
      </c>
      <c r="B7029" s="37">
        <v>0.20833333333333334</v>
      </c>
      <c r="C7029" s="24">
        <v>27.69</v>
      </c>
    </row>
    <row r="7030" spans="1:3" x14ac:dyDescent="0.35">
      <c r="A7030" s="36">
        <v>43568</v>
      </c>
      <c r="B7030" s="37">
        <v>0.25</v>
      </c>
      <c r="C7030" s="24">
        <v>27.69</v>
      </c>
    </row>
    <row r="7031" spans="1:3" x14ac:dyDescent="0.35">
      <c r="A7031" s="36">
        <v>43568</v>
      </c>
      <c r="B7031" s="37">
        <v>0.29166666666666669</v>
      </c>
      <c r="C7031" s="24">
        <v>27.69</v>
      </c>
    </row>
    <row r="7032" spans="1:3" x14ac:dyDescent="0.35">
      <c r="A7032" s="36">
        <v>43568</v>
      </c>
      <c r="B7032" s="37">
        <v>0.33333333333333331</v>
      </c>
      <c r="C7032" s="24">
        <v>27.69</v>
      </c>
    </row>
    <row r="7033" spans="1:3" x14ac:dyDescent="0.35">
      <c r="A7033" s="36">
        <v>43568</v>
      </c>
      <c r="B7033" s="37">
        <v>0.375</v>
      </c>
      <c r="C7033" s="24">
        <v>27.69</v>
      </c>
    </row>
    <row r="7034" spans="1:3" x14ac:dyDescent="0.35">
      <c r="A7034" s="36">
        <v>43568</v>
      </c>
      <c r="B7034" s="37">
        <v>0.41666666666666669</v>
      </c>
      <c r="C7034" s="24">
        <v>27.69</v>
      </c>
    </row>
    <row r="7035" spans="1:3" x14ac:dyDescent="0.35">
      <c r="A7035" s="36">
        <v>43568</v>
      </c>
      <c r="B7035" s="37">
        <v>0.45833333333333331</v>
      </c>
      <c r="C7035" s="24">
        <v>27.69</v>
      </c>
    </row>
    <row r="7036" spans="1:3" x14ac:dyDescent="0.35">
      <c r="A7036" s="36">
        <v>43568</v>
      </c>
      <c r="B7036" s="37">
        <v>0.5</v>
      </c>
      <c r="C7036" s="24">
        <v>27.69</v>
      </c>
    </row>
    <row r="7037" spans="1:3" x14ac:dyDescent="0.35">
      <c r="A7037" s="36">
        <v>43568</v>
      </c>
      <c r="B7037" s="37">
        <v>0.54166666666666663</v>
      </c>
      <c r="C7037" s="24">
        <v>27.69</v>
      </c>
    </row>
    <row r="7038" spans="1:3" x14ac:dyDescent="0.35">
      <c r="A7038" s="36">
        <v>43568</v>
      </c>
      <c r="B7038" s="37">
        <v>0.58333333333333337</v>
      </c>
      <c r="C7038" s="24">
        <v>27.69</v>
      </c>
    </row>
    <row r="7039" spans="1:3" x14ac:dyDescent="0.35">
      <c r="A7039" s="36">
        <v>43568</v>
      </c>
      <c r="B7039" s="37">
        <v>0.625</v>
      </c>
      <c r="C7039" s="24">
        <v>27.69</v>
      </c>
    </row>
    <row r="7040" spans="1:3" x14ac:dyDescent="0.35">
      <c r="A7040" s="36">
        <v>43568</v>
      </c>
      <c r="B7040" s="37">
        <v>0.66666666666666663</v>
      </c>
      <c r="C7040" s="24">
        <v>27.69</v>
      </c>
    </row>
    <row r="7041" spans="1:3" x14ac:dyDescent="0.35">
      <c r="A7041" s="36">
        <v>43568</v>
      </c>
      <c r="B7041" s="37">
        <v>0.70833333333333337</v>
      </c>
      <c r="C7041" s="24">
        <v>27.69</v>
      </c>
    </row>
    <row r="7042" spans="1:3" x14ac:dyDescent="0.35">
      <c r="A7042" s="36">
        <v>43568</v>
      </c>
      <c r="B7042" s="37">
        <v>0.75</v>
      </c>
      <c r="C7042" s="24">
        <v>27.69</v>
      </c>
    </row>
    <row r="7043" spans="1:3" x14ac:dyDescent="0.35">
      <c r="A7043" s="36">
        <v>43568</v>
      </c>
      <c r="B7043" s="37">
        <v>0.79166666666666663</v>
      </c>
      <c r="C7043" s="24">
        <v>27.7</v>
      </c>
    </row>
    <row r="7044" spans="1:3" x14ac:dyDescent="0.35">
      <c r="A7044" s="36">
        <v>43568</v>
      </c>
      <c r="B7044" s="37">
        <v>0.83333333333333337</v>
      </c>
      <c r="C7044" s="24">
        <v>27.69</v>
      </c>
    </row>
    <row r="7045" spans="1:3" x14ac:dyDescent="0.35">
      <c r="A7045" s="36">
        <v>43568</v>
      </c>
      <c r="B7045" s="37">
        <v>0.875</v>
      </c>
      <c r="C7045" s="24">
        <v>27.69</v>
      </c>
    </row>
    <row r="7046" spans="1:3" x14ac:dyDescent="0.35">
      <c r="A7046" s="36">
        <v>43568</v>
      </c>
      <c r="B7046" s="37">
        <v>0.91666666666666663</v>
      </c>
      <c r="C7046" s="24">
        <v>27.69</v>
      </c>
    </row>
    <row r="7047" spans="1:3" x14ac:dyDescent="0.35">
      <c r="A7047" s="36">
        <v>43568</v>
      </c>
      <c r="B7047" s="37">
        <v>0.95833333333333337</v>
      </c>
      <c r="C7047" s="24">
        <v>27.69</v>
      </c>
    </row>
    <row r="7048" spans="1:3" x14ac:dyDescent="0.35">
      <c r="A7048" s="36">
        <v>43569</v>
      </c>
      <c r="B7048" s="37">
        <v>0</v>
      </c>
      <c r="C7048" s="24">
        <v>27.69</v>
      </c>
    </row>
    <row r="7049" spans="1:3" x14ac:dyDescent="0.35">
      <c r="A7049" s="36">
        <v>43569</v>
      </c>
      <c r="B7049" s="37">
        <v>4.1666666666666664E-2</v>
      </c>
      <c r="C7049" s="24">
        <v>27.69</v>
      </c>
    </row>
    <row r="7050" spans="1:3" x14ac:dyDescent="0.35">
      <c r="A7050" s="36">
        <v>43569</v>
      </c>
      <c r="B7050" s="37">
        <v>8.3333333333333329E-2</v>
      </c>
      <c r="C7050" s="24">
        <v>27.69</v>
      </c>
    </row>
    <row r="7051" spans="1:3" x14ac:dyDescent="0.35">
      <c r="A7051" s="36">
        <v>43569</v>
      </c>
      <c r="B7051" s="37">
        <v>0.125</v>
      </c>
      <c r="C7051" s="24">
        <v>27.69</v>
      </c>
    </row>
    <row r="7052" spans="1:3" x14ac:dyDescent="0.35">
      <c r="A7052" s="36">
        <v>43569</v>
      </c>
      <c r="B7052" s="37">
        <v>0.16666666666666666</v>
      </c>
      <c r="C7052" s="24">
        <v>27.68</v>
      </c>
    </row>
    <row r="7053" spans="1:3" x14ac:dyDescent="0.35">
      <c r="A7053" s="36">
        <v>43569</v>
      </c>
      <c r="B7053" s="37">
        <v>0.20833333333333334</v>
      </c>
      <c r="C7053" s="24">
        <v>27.68</v>
      </c>
    </row>
    <row r="7054" spans="1:3" x14ac:dyDescent="0.35">
      <c r="A7054" s="36">
        <v>43569</v>
      </c>
      <c r="B7054" s="37">
        <v>0.25</v>
      </c>
      <c r="C7054" s="24">
        <v>27.68</v>
      </c>
    </row>
    <row r="7055" spans="1:3" x14ac:dyDescent="0.35">
      <c r="A7055" s="36">
        <v>43569</v>
      </c>
      <c r="B7055" s="37">
        <v>0.29166666666666669</v>
      </c>
      <c r="C7055" s="24">
        <v>27.68</v>
      </c>
    </row>
    <row r="7056" spans="1:3" x14ac:dyDescent="0.35">
      <c r="A7056" s="36">
        <v>43569</v>
      </c>
      <c r="B7056" s="37">
        <v>0.33333333333333331</v>
      </c>
      <c r="C7056" s="24">
        <v>27.68</v>
      </c>
    </row>
    <row r="7057" spans="1:3" x14ac:dyDescent="0.35">
      <c r="A7057" s="36">
        <v>43569</v>
      </c>
      <c r="B7057" s="37">
        <v>0.375</v>
      </c>
      <c r="C7057" s="24">
        <v>27.67</v>
      </c>
    </row>
    <row r="7058" spans="1:3" x14ac:dyDescent="0.35">
      <c r="A7058" s="36">
        <v>43569</v>
      </c>
      <c r="B7058" s="37">
        <v>0.41666666666666669</v>
      </c>
      <c r="C7058" s="24">
        <v>27.67</v>
      </c>
    </row>
    <row r="7059" spans="1:3" x14ac:dyDescent="0.35">
      <c r="A7059" s="36">
        <v>43569</v>
      </c>
      <c r="B7059" s="37">
        <v>0.45833333333333331</v>
      </c>
      <c r="C7059" s="24">
        <v>27.67</v>
      </c>
    </row>
    <row r="7060" spans="1:3" x14ac:dyDescent="0.35">
      <c r="A7060" s="36">
        <v>43569</v>
      </c>
      <c r="B7060" s="37">
        <v>0.5</v>
      </c>
      <c r="C7060" s="24">
        <v>27.67</v>
      </c>
    </row>
    <row r="7061" spans="1:3" x14ac:dyDescent="0.35">
      <c r="A7061" s="36">
        <v>43569</v>
      </c>
      <c r="B7061" s="37">
        <v>0.54166666666666663</v>
      </c>
      <c r="C7061" s="24">
        <v>27.67</v>
      </c>
    </row>
    <row r="7062" spans="1:3" x14ac:dyDescent="0.35">
      <c r="A7062" s="36">
        <v>43569</v>
      </c>
      <c r="B7062" s="37">
        <v>0.58333333333333337</v>
      </c>
      <c r="C7062" s="24">
        <v>27.67</v>
      </c>
    </row>
    <row r="7063" spans="1:3" x14ac:dyDescent="0.35">
      <c r="A7063" s="36">
        <v>43569</v>
      </c>
      <c r="B7063" s="37">
        <v>0.625</v>
      </c>
      <c r="C7063" s="24">
        <v>27.67</v>
      </c>
    </row>
    <row r="7064" spans="1:3" x14ac:dyDescent="0.35">
      <c r="A7064" s="36">
        <v>43569</v>
      </c>
      <c r="B7064" s="37">
        <v>0.66666666666666663</v>
      </c>
      <c r="C7064" s="24">
        <v>27.66</v>
      </c>
    </row>
    <row r="7065" spans="1:3" x14ac:dyDescent="0.35">
      <c r="A7065" s="36">
        <v>43569</v>
      </c>
      <c r="B7065" s="37">
        <v>0.70833333333333337</v>
      </c>
      <c r="C7065" s="24">
        <v>27.66</v>
      </c>
    </row>
    <row r="7066" spans="1:3" x14ac:dyDescent="0.35">
      <c r="A7066" s="36">
        <v>43569</v>
      </c>
      <c r="B7066" s="37">
        <v>0.75</v>
      </c>
      <c r="C7066" s="24">
        <v>27.66</v>
      </c>
    </row>
    <row r="7067" spans="1:3" x14ac:dyDescent="0.35">
      <c r="A7067" s="36">
        <v>43569</v>
      </c>
      <c r="B7067" s="37">
        <v>0.79166666666666663</v>
      </c>
      <c r="C7067" s="24">
        <v>27.66</v>
      </c>
    </row>
    <row r="7068" spans="1:3" x14ac:dyDescent="0.35">
      <c r="A7068" s="36">
        <v>43569</v>
      </c>
      <c r="B7068" s="37">
        <v>0.83333333333333337</v>
      </c>
      <c r="C7068" s="24">
        <v>27.66</v>
      </c>
    </row>
    <row r="7069" spans="1:3" x14ac:dyDescent="0.35">
      <c r="A7069" s="36">
        <v>43569</v>
      </c>
      <c r="B7069" s="37">
        <v>0.875</v>
      </c>
      <c r="C7069" s="24">
        <v>27.66</v>
      </c>
    </row>
    <row r="7070" spans="1:3" x14ac:dyDescent="0.35">
      <c r="A7070" s="36">
        <v>43569</v>
      </c>
      <c r="B7070" s="37">
        <v>0.91666666666666663</v>
      </c>
      <c r="C7070" s="24">
        <v>27.66</v>
      </c>
    </row>
    <row r="7071" spans="1:3" x14ac:dyDescent="0.35">
      <c r="A7071" s="36">
        <v>43569</v>
      </c>
      <c r="B7071" s="37">
        <v>0.95833333333333337</v>
      </c>
      <c r="C7071" s="24">
        <v>27.66</v>
      </c>
    </row>
    <row r="7072" spans="1:3" x14ac:dyDescent="0.35">
      <c r="A7072" s="36">
        <v>43570</v>
      </c>
      <c r="B7072" s="37">
        <v>0</v>
      </c>
      <c r="C7072" s="24">
        <v>27.65</v>
      </c>
    </row>
    <row r="7073" spans="1:3" x14ac:dyDescent="0.35">
      <c r="A7073" s="36">
        <v>43570</v>
      </c>
      <c r="B7073" s="37">
        <v>4.1666666666666664E-2</v>
      </c>
      <c r="C7073" s="24">
        <v>27.65</v>
      </c>
    </row>
    <row r="7074" spans="1:3" x14ac:dyDescent="0.35">
      <c r="A7074" s="36">
        <v>43570</v>
      </c>
      <c r="B7074" s="37">
        <v>8.3333333333333329E-2</v>
      </c>
      <c r="C7074" s="24">
        <v>27.65</v>
      </c>
    </row>
    <row r="7075" spans="1:3" x14ac:dyDescent="0.35">
      <c r="A7075" s="36">
        <v>43570</v>
      </c>
      <c r="B7075" s="37">
        <v>0.125</v>
      </c>
      <c r="C7075" s="24">
        <v>27.64</v>
      </c>
    </row>
    <row r="7076" spans="1:3" x14ac:dyDescent="0.35">
      <c r="A7076" s="36">
        <v>43570</v>
      </c>
      <c r="B7076" s="37">
        <v>0.16666666666666666</v>
      </c>
      <c r="C7076" s="24">
        <v>27.64</v>
      </c>
    </row>
    <row r="7077" spans="1:3" x14ac:dyDescent="0.35">
      <c r="A7077" s="36">
        <v>43570</v>
      </c>
      <c r="B7077" s="37">
        <v>0.20833333333333334</v>
      </c>
      <c r="C7077" s="24">
        <v>27.64</v>
      </c>
    </row>
    <row r="7078" spans="1:3" x14ac:dyDescent="0.35">
      <c r="A7078" s="36">
        <v>43570</v>
      </c>
      <c r="B7078" s="37">
        <v>0.25</v>
      </c>
      <c r="C7078" s="24">
        <v>27.64</v>
      </c>
    </row>
    <row r="7079" spans="1:3" x14ac:dyDescent="0.35">
      <c r="A7079" s="36">
        <v>43570</v>
      </c>
      <c r="B7079" s="37">
        <v>0.29166666666666669</v>
      </c>
      <c r="C7079" s="24">
        <v>27.64</v>
      </c>
    </row>
    <row r="7080" spans="1:3" x14ac:dyDescent="0.35">
      <c r="A7080" s="36">
        <v>43570</v>
      </c>
      <c r="B7080" s="37">
        <v>0.33333333333333331</v>
      </c>
      <c r="C7080" s="24">
        <v>27.64</v>
      </c>
    </row>
    <row r="7081" spans="1:3" x14ac:dyDescent="0.35">
      <c r="A7081" s="36">
        <v>43570</v>
      </c>
      <c r="B7081" s="37">
        <v>0.375</v>
      </c>
      <c r="C7081" s="24">
        <v>27.64</v>
      </c>
    </row>
    <row r="7082" spans="1:3" x14ac:dyDescent="0.35">
      <c r="A7082" s="36">
        <v>43570</v>
      </c>
      <c r="B7082" s="37">
        <v>0.41666666666666669</v>
      </c>
      <c r="C7082" s="24">
        <v>27.64</v>
      </c>
    </row>
    <row r="7083" spans="1:3" x14ac:dyDescent="0.35">
      <c r="A7083" s="36">
        <v>43570</v>
      </c>
      <c r="B7083" s="37">
        <v>0.45833333333333331</v>
      </c>
      <c r="C7083" s="24">
        <v>27.64</v>
      </c>
    </row>
    <row r="7084" spans="1:3" x14ac:dyDescent="0.35">
      <c r="A7084" s="36">
        <v>43570</v>
      </c>
      <c r="B7084" s="37">
        <v>0.5</v>
      </c>
      <c r="C7084" s="24">
        <v>27.64</v>
      </c>
    </row>
    <row r="7085" spans="1:3" x14ac:dyDescent="0.35">
      <c r="A7085" s="36">
        <v>43570</v>
      </c>
      <c r="B7085" s="37">
        <v>0.54166666666666663</v>
      </c>
      <c r="C7085" s="24">
        <v>27.64</v>
      </c>
    </row>
    <row r="7086" spans="1:3" x14ac:dyDescent="0.35">
      <c r="A7086" s="36">
        <v>43570</v>
      </c>
      <c r="B7086" s="37">
        <v>0.58333333333333337</v>
      </c>
      <c r="C7086" s="24">
        <v>27.64</v>
      </c>
    </row>
    <row r="7087" spans="1:3" x14ac:dyDescent="0.35">
      <c r="A7087" s="36">
        <v>43570</v>
      </c>
      <c r="B7087" s="37">
        <v>0.625</v>
      </c>
      <c r="C7087" s="24">
        <v>27.64</v>
      </c>
    </row>
    <row r="7088" spans="1:3" x14ac:dyDescent="0.35">
      <c r="A7088" s="36">
        <v>43570</v>
      </c>
      <c r="B7088" s="37">
        <v>0.66666666666666663</v>
      </c>
      <c r="C7088" s="24">
        <v>27.64</v>
      </c>
    </row>
    <row r="7089" spans="1:3" x14ac:dyDescent="0.35">
      <c r="A7089" s="36">
        <v>43570</v>
      </c>
      <c r="B7089" s="37">
        <v>0.70833333333333337</v>
      </c>
      <c r="C7089" s="24">
        <v>27.64</v>
      </c>
    </row>
    <row r="7090" spans="1:3" x14ac:dyDescent="0.35">
      <c r="A7090" s="36">
        <v>43570</v>
      </c>
      <c r="B7090" s="37">
        <v>0.75</v>
      </c>
      <c r="C7090" s="24">
        <v>27.64</v>
      </c>
    </row>
    <row r="7091" spans="1:3" x14ac:dyDescent="0.35">
      <c r="A7091" s="36">
        <v>43570</v>
      </c>
      <c r="B7091" s="37">
        <v>0.79166666666666663</v>
      </c>
      <c r="C7091" s="24">
        <v>27.64</v>
      </c>
    </row>
    <row r="7092" spans="1:3" x14ac:dyDescent="0.35">
      <c r="A7092" s="36">
        <v>43570</v>
      </c>
      <c r="B7092" s="37">
        <v>0.83333333333333337</v>
      </c>
      <c r="C7092" s="24">
        <v>27.64</v>
      </c>
    </row>
    <row r="7093" spans="1:3" x14ac:dyDescent="0.35">
      <c r="A7093" s="36">
        <v>43570</v>
      </c>
      <c r="B7093" s="37">
        <v>0.875</v>
      </c>
      <c r="C7093" s="24">
        <v>27.64</v>
      </c>
    </row>
    <row r="7094" spans="1:3" x14ac:dyDescent="0.35">
      <c r="A7094" s="36">
        <v>43570</v>
      </c>
      <c r="B7094" s="37">
        <v>0.91666666666666663</v>
      </c>
      <c r="C7094" s="24">
        <v>27.64</v>
      </c>
    </row>
    <row r="7095" spans="1:3" x14ac:dyDescent="0.35">
      <c r="A7095" s="36">
        <v>43570</v>
      </c>
      <c r="B7095" s="37">
        <v>0.95833333333333337</v>
      </c>
      <c r="C7095" s="24">
        <v>27.64</v>
      </c>
    </row>
    <row r="7096" spans="1:3" x14ac:dyDescent="0.35">
      <c r="A7096" s="36">
        <v>43571</v>
      </c>
      <c r="B7096" s="37">
        <v>0</v>
      </c>
      <c r="C7096" s="24">
        <v>27.64</v>
      </c>
    </row>
    <row r="7097" spans="1:3" x14ac:dyDescent="0.35">
      <c r="A7097" s="36">
        <v>43571</v>
      </c>
      <c r="B7097" s="37">
        <v>4.1666666666666664E-2</v>
      </c>
      <c r="C7097" s="24">
        <v>27.64</v>
      </c>
    </row>
    <row r="7098" spans="1:3" x14ac:dyDescent="0.35">
      <c r="A7098" s="36">
        <v>43571</v>
      </c>
      <c r="B7098" s="37">
        <v>8.3333333333333329E-2</v>
      </c>
      <c r="C7098" s="24">
        <v>27.63</v>
      </c>
    </row>
    <row r="7099" spans="1:3" x14ac:dyDescent="0.35">
      <c r="A7099" s="36">
        <v>43571</v>
      </c>
      <c r="B7099" s="37">
        <v>0.125</v>
      </c>
      <c r="C7099" s="24">
        <v>27.63</v>
      </c>
    </row>
    <row r="7100" spans="1:3" x14ac:dyDescent="0.35">
      <c r="A7100" s="36">
        <v>43571</v>
      </c>
      <c r="B7100" s="37">
        <v>0.16666666666666666</v>
      </c>
      <c r="C7100" s="24">
        <v>27.63</v>
      </c>
    </row>
    <row r="7101" spans="1:3" x14ac:dyDescent="0.35">
      <c r="A7101" s="36">
        <v>43571</v>
      </c>
      <c r="B7101" s="37">
        <v>0.20833333333333334</v>
      </c>
      <c r="C7101" s="24">
        <v>27.63</v>
      </c>
    </row>
    <row r="7102" spans="1:3" x14ac:dyDescent="0.35">
      <c r="A7102" s="36">
        <v>43571</v>
      </c>
      <c r="B7102" s="37">
        <v>0.25</v>
      </c>
      <c r="C7102" s="24">
        <v>27.63</v>
      </c>
    </row>
    <row r="7103" spans="1:3" x14ac:dyDescent="0.35">
      <c r="A7103" s="36">
        <v>43571</v>
      </c>
      <c r="B7103" s="37">
        <v>0.29166666666666669</v>
      </c>
      <c r="C7103" s="24">
        <v>27.63</v>
      </c>
    </row>
    <row r="7104" spans="1:3" x14ac:dyDescent="0.35">
      <c r="A7104" s="36">
        <v>43571</v>
      </c>
      <c r="B7104" s="37">
        <v>0.33333333333333331</v>
      </c>
      <c r="C7104" s="24">
        <v>27.63</v>
      </c>
    </row>
    <row r="7105" spans="1:3" x14ac:dyDescent="0.35">
      <c r="A7105" s="36">
        <v>43571</v>
      </c>
      <c r="B7105" s="37">
        <v>0.375</v>
      </c>
      <c r="C7105" s="24">
        <v>27.63</v>
      </c>
    </row>
    <row r="7106" spans="1:3" x14ac:dyDescent="0.35">
      <c r="A7106" s="36">
        <v>43571</v>
      </c>
      <c r="B7106" s="37">
        <v>0.41666666666666669</v>
      </c>
      <c r="C7106" s="24">
        <v>27.63</v>
      </c>
    </row>
    <row r="7107" spans="1:3" x14ac:dyDescent="0.35">
      <c r="A7107" s="36">
        <v>43571</v>
      </c>
      <c r="B7107" s="37">
        <v>0.45833333333333331</v>
      </c>
      <c r="C7107" s="24">
        <v>27.63</v>
      </c>
    </row>
    <row r="7108" spans="1:3" x14ac:dyDescent="0.35">
      <c r="A7108" s="36">
        <v>43571</v>
      </c>
      <c r="B7108" s="37">
        <v>0.5</v>
      </c>
      <c r="C7108" s="24">
        <v>27.63</v>
      </c>
    </row>
    <row r="7109" spans="1:3" x14ac:dyDescent="0.35">
      <c r="A7109" s="36">
        <v>43571</v>
      </c>
      <c r="B7109" s="37">
        <v>0.54166666666666663</v>
      </c>
      <c r="C7109" s="24">
        <v>27.63</v>
      </c>
    </row>
    <row r="7110" spans="1:3" x14ac:dyDescent="0.35">
      <c r="A7110" s="36">
        <v>43571</v>
      </c>
      <c r="B7110" s="37">
        <v>0.58333333333333337</v>
      </c>
      <c r="C7110" s="24">
        <v>27.63</v>
      </c>
    </row>
    <row r="7111" spans="1:3" x14ac:dyDescent="0.35">
      <c r="A7111" s="36">
        <v>43571</v>
      </c>
      <c r="B7111" s="37">
        <v>0.625</v>
      </c>
      <c r="C7111" s="24">
        <v>27.63</v>
      </c>
    </row>
    <row r="7112" spans="1:3" x14ac:dyDescent="0.35">
      <c r="A7112" s="36">
        <v>43571</v>
      </c>
      <c r="B7112" s="37">
        <v>0.66666666666666663</v>
      </c>
      <c r="C7112" s="24">
        <v>27.63</v>
      </c>
    </row>
    <row r="7113" spans="1:3" x14ac:dyDescent="0.35">
      <c r="A7113" s="36">
        <v>43571</v>
      </c>
      <c r="B7113" s="37">
        <v>0.70833333333333337</v>
      </c>
      <c r="C7113" s="24">
        <v>27.63</v>
      </c>
    </row>
    <row r="7114" spans="1:3" x14ac:dyDescent="0.35">
      <c r="A7114" s="36">
        <v>43571</v>
      </c>
      <c r="B7114" s="37">
        <v>0.75</v>
      </c>
      <c r="C7114" s="24">
        <v>27.63</v>
      </c>
    </row>
    <row r="7115" spans="1:3" x14ac:dyDescent="0.35">
      <c r="A7115" s="36">
        <v>43571</v>
      </c>
      <c r="B7115" s="37">
        <v>0.79166666666666663</v>
      </c>
      <c r="C7115" s="24">
        <v>27.63</v>
      </c>
    </row>
    <row r="7116" spans="1:3" x14ac:dyDescent="0.35">
      <c r="A7116" s="36">
        <v>43571</v>
      </c>
      <c r="B7116" s="37">
        <v>0.83333333333333337</v>
      </c>
      <c r="C7116" s="24">
        <v>27.63</v>
      </c>
    </row>
    <row r="7117" spans="1:3" x14ac:dyDescent="0.35">
      <c r="A7117" s="36">
        <v>43571</v>
      </c>
      <c r="B7117" s="37">
        <v>0.875</v>
      </c>
      <c r="C7117" s="24">
        <v>27.63</v>
      </c>
    </row>
    <row r="7118" spans="1:3" x14ac:dyDescent="0.35">
      <c r="A7118" s="36">
        <v>43571</v>
      </c>
      <c r="B7118" s="37">
        <v>0.91666666666666663</v>
      </c>
      <c r="C7118" s="24">
        <v>27.63</v>
      </c>
    </row>
    <row r="7119" spans="1:3" x14ac:dyDescent="0.35">
      <c r="A7119" s="36">
        <v>43571</v>
      </c>
      <c r="B7119" s="37">
        <v>0.95833333333333337</v>
      </c>
      <c r="C7119" s="24">
        <v>27.63</v>
      </c>
    </row>
    <row r="7120" spans="1:3" x14ac:dyDescent="0.35">
      <c r="A7120" s="36">
        <v>43572</v>
      </c>
      <c r="B7120" s="37">
        <v>0</v>
      </c>
      <c r="C7120" s="24">
        <v>27.63</v>
      </c>
    </row>
    <row r="7121" spans="1:3" x14ac:dyDescent="0.35">
      <c r="A7121" s="36">
        <v>43572</v>
      </c>
      <c r="B7121" s="37">
        <v>4.1666666666666664E-2</v>
      </c>
      <c r="C7121" s="24">
        <v>27.62</v>
      </c>
    </row>
    <row r="7122" spans="1:3" x14ac:dyDescent="0.35">
      <c r="A7122" s="36">
        <v>43572</v>
      </c>
      <c r="B7122" s="37">
        <v>8.3333333333333329E-2</v>
      </c>
      <c r="C7122" s="24">
        <v>27.63</v>
      </c>
    </row>
    <row r="7123" spans="1:3" x14ac:dyDescent="0.35">
      <c r="A7123" s="36">
        <v>43572</v>
      </c>
      <c r="B7123" s="37">
        <v>0.125</v>
      </c>
      <c r="C7123" s="24">
        <v>27.62</v>
      </c>
    </row>
    <row r="7124" spans="1:3" x14ac:dyDescent="0.35">
      <c r="A7124" s="36">
        <v>43572</v>
      </c>
      <c r="B7124" s="37">
        <v>0.16666666666666666</v>
      </c>
      <c r="C7124" s="24">
        <v>27.62</v>
      </c>
    </row>
    <row r="7125" spans="1:3" x14ac:dyDescent="0.35">
      <c r="A7125" s="36">
        <v>43572</v>
      </c>
      <c r="B7125" s="37">
        <v>0.20833333333333334</v>
      </c>
      <c r="C7125" s="24">
        <v>27.62</v>
      </c>
    </row>
    <row r="7126" spans="1:3" x14ac:dyDescent="0.35">
      <c r="A7126" s="36">
        <v>43572</v>
      </c>
      <c r="B7126" s="37">
        <v>0.25</v>
      </c>
      <c r="C7126" s="24">
        <v>27.62</v>
      </c>
    </row>
    <row r="7127" spans="1:3" x14ac:dyDescent="0.35">
      <c r="A7127" s="36">
        <v>43572</v>
      </c>
      <c r="B7127" s="37">
        <v>0.29166666666666669</v>
      </c>
      <c r="C7127" s="24">
        <v>27.62</v>
      </c>
    </row>
    <row r="7128" spans="1:3" x14ac:dyDescent="0.35">
      <c r="A7128" s="36">
        <v>43572</v>
      </c>
      <c r="B7128" s="37">
        <v>0.33333333333333331</v>
      </c>
      <c r="C7128" s="24">
        <v>27.62</v>
      </c>
    </row>
    <row r="7129" spans="1:3" x14ac:dyDescent="0.35">
      <c r="A7129" s="36">
        <v>43572</v>
      </c>
      <c r="B7129" s="37">
        <v>0.375</v>
      </c>
      <c r="C7129" s="24">
        <v>27.62</v>
      </c>
    </row>
    <row r="7130" spans="1:3" x14ac:dyDescent="0.35">
      <c r="A7130" s="36">
        <v>43572</v>
      </c>
      <c r="B7130" s="37">
        <v>0.41666666666666669</v>
      </c>
      <c r="C7130" s="24">
        <v>27.62</v>
      </c>
    </row>
    <row r="7131" spans="1:3" x14ac:dyDescent="0.35">
      <c r="A7131" s="36">
        <v>43572</v>
      </c>
      <c r="B7131" s="37">
        <v>0.45833333333333331</v>
      </c>
      <c r="C7131" s="24">
        <v>27.62</v>
      </c>
    </row>
    <row r="7132" spans="1:3" x14ac:dyDescent="0.35">
      <c r="A7132" s="36">
        <v>43572</v>
      </c>
      <c r="B7132" s="37">
        <v>0.5</v>
      </c>
      <c r="C7132" s="24">
        <v>27.62</v>
      </c>
    </row>
    <row r="7133" spans="1:3" x14ac:dyDescent="0.35">
      <c r="A7133" s="36">
        <v>43572</v>
      </c>
      <c r="B7133" s="37">
        <v>0.54166666666666663</v>
      </c>
      <c r="C7133" s="24">
        <v>27.62</v>
      </c>
    </row>
    <row r="7134" spans="1:3" x14ac:dyDescent="0.35">
      <c r="A7134" s="36">
        <v>43572</v>
      </c>
      <c r="B7134" s="37">
        <v>0.58333333333333337</v>
      </c>
      <c r="C7134" s="24">
        <v>27.62</v>
      </c>
    </row>
    <row r="7135" spans="1:3" x14ac:dyDescent="0.35">
      <c r="A7135" s="36">
        <v>43572</v>
      </c>
      <c r="B7135" s="37">
        <v>0.625</v>
      </c>
      <c r="C7135" s="24">
        <v>27.62</v>
      </c>
    </row>
    <row r="7136" spans="1:3" x14ac:dyDescent="0.35">
      <c r="A7136" s="36">
        <v>43572</v>
      </c>
      <c r="B7136" s="37">
        <v>0.66666666666666663</v>
      </c>
      <c r="C7136" s="24">
        <v>27.62</v>
      </c>
    </row>
    <row r="7137" spans="1:3" x14ac:dyDescent="0.35">
      <c r="A7137" s="36">
        <v>43572</v>
      </c>
      <c r="B7137" s="37">
        <v>0.70833333333333337</v>
      </c>
      <c r="C7137" s="24">
        <v>27.62</v>
      </c>
    </row>
    <row r="7138" spans="1:3" x14ac:dyDescent="0.35">
      <c r="A7138" s="36">
        <v>43572</v>
      </c>
      <c r="B7138" s="37">
        <v>0.75</v>
      </c>
      <c r="C7138" s="24">
        <v>27.62</v>
      </c>
    </row>
    <row r="7139" spans="1:3" x14ac:dyDescent="0.35">
      <c r="A7139" s="36">
        <v>43572</v>
      </c>
      <c r="B7139" s="37">
        <v>0.79166666666666663</v>
      </c>
      <c r="C7139" s="24">
        <v>27.62</v>
      </c>
    </row>
    <row r="7140" spans="1:3" x14ac:dyDescent="0.35">
      <c r="A7140" s="36">
        <v>43572</v>
      </c>
      <c r="B7140" s="37">
        <v>0.83333333333333337</v>
      </c>
      <c r="C7140" s="24">
        <v>27.63</v>
      </c>
    </row>
    <row r="7141" spans="1:3" x14ac:dyDescent="0.35">
      <c r="A7141" s="36">
        <v>43572</v>
      </c>
      <c r="B7141" s="37">
        <v>0.875</v>
      </c>
      <c r="C7141" s="24">
        <v>27.63</v>
      </c>
    </row>
    <row r="7142" spans="1:3" x14ac:dyDescent="0.35">
      <c r="A7142" s="36">
        <v>43572</v>
      </c>
      <c r="B7142" s="37">
        <v>0.91666666666666663</v>
      </c>
      <c r="C7142" s="24">
        <v>27.63</v>
      </c>
    </row>
    <row r="7143" spans="1:3" x14ac:dyDescent="0.35">
      <c r="A7143" s="36">
        <v>43572</v>
      </c>
      <c r="B7143" s="37">
        <v>0.95833333333333337</v>
      </c>
      <c r="C7143" s="24">
        <v>27.63</v>
      </c>
    </row>
    <row r="7144" spans="1:3" x14ac:dyDescent="0.35">
      <c r="A7144" s="36">
        <v>43573</v>
      </c>
      <c r="B7144" s="37">
        <v>0</v>
      </c>
      <c r="C7144" s="24">
        <v>27.63</v>
      </c>
    </row>
    <row r="7145" spans="1:3" x14ac:dyDescent="0.35">
      <c r="A7145" s="36">
        <v>43573</v>
      </c>
      <c r="B7145" s="37">
        <v>4.1666666666666664E-2</v>
      </c>
      <c r="C7145" s="24">
        <v>27.63</v>
      </c>
    </row>
    <row r="7146" spans="1:3" x14ac:dyDescent="0.35">
      <c r="A7146" s="36">
        <v>43573</v>
      </c>
      <c r="B7146" s="37">
        <v>8.3333333333333329E-2</v>
      </c>
      <c r="C7146" s="24">
        <v>27.63</v>
      </c>
    </row>
    <row r="7147" spans="1:3" x14ac:dyDescent="0.35">
      <c r="A7147" s="36">
        <v>43573</v>
      </c>
      <c r="B7147" s="37">
        <v>0.125</v>
      </c>
      <c r="C7147" s="24">
        <v>27.62</v>
      </c>
    </row>
    <row r="7148" spans="1:3" x14ac:dyDescent="0.35">
      <c r="A7148" s="36">
        <v>43573</v>
      </c>
      <c r="B7148" s="37">
        <v>0.16666666666666666</v>
      </c>
      <c r="C7148" s="24">
        <v>27.62</v>
      </c>
    </row>
    <row r="7149" spans="1:3" x14ac:dyDescent="0.35">
      <c r="A7149" s="36">
        <v>43573</v>
      </c>
      <c r="B7149" s="37">
        <v>0.20833333333333334</v>
      </c>
      <c r="C7149" s="24">
        <v>27.62</v>
      </c>
    </row>
    <row r="7150" spans="1:3" x14ac:dyDescent="0.35">
      <c r="A7150" s="36">
        <v>43573</v>
      </c>
      <c r="B7150" s="37">
        <v>0.25</v>
      </c>
      <c r="C7150" s="24">
        <v>27.62</v>
      </c>
    </row>
    <row r="7151" spans="1:3" x14ac:dyDescent="0.35">
      <c r="A7151" s="36">
        <v>43573</v>
      </c>
      <c r="B7151" s="37">
        <v>0.29166666666666669</v>
      </c>
      <c r="C7151" s="24">
        <v>27.62</v>
      </c>
    </row>
    <row r="7152" spans="1:3" x14ac:dyDescent="0.35">
      <c r="A7152" s="36">
        <v>43573</v>
      </c>
      <c r="B7152" s="37">
        <v>0.33333333333333331</v>
      </c>
      <c r="C7152" s="24">
        <v>27.62</v>
      </c>
    </row>
    <row r="7153" spans="1:3" x14ac:dyDescent="0.35">
      <c r="A7153" s="36">
        <v>43573</v>
      </c>
      <c r="B7153" s="37">
        <v>0.375</v>
      </c>
      <c r="C7153" s="24">
        <v>27.62</v>
      </c>
    </row>
    <row r="7154" spans="1:3" x14ac:dyDescent="0.35">
      <c r="A7154" s="36">
        <v>43573</v>
      </c>
      <c r="B7154" s="37">
        <v>0.41666666666666669</v>
      </c>
      <c r="C7154" s="24">
        <v>27.63</v>
      </c>
    </row>
    <row r="7155" spans="1:3" x14ac:dyDescent="0.35">
      <c r="A7155" s="36">
        <v>43573</v>
      </c>
      <c r="B7155" s="37">
        <v>0.45833333333333331</v>
      </c>
      <c r="C7155" s="24">
        <v>27.62</v>
      </c>
    </row>
    <row r="7156" spans="1:3" x14ac:dyDescent="0.35">
      <c r="A7156" s="36">
        <v>43573</v>
      </c>
      <c r="B7156" s="37">
        <v>0.5</v>
      </c>
      <c r="C7156" s="24">
        <v>27.62</v>
      </c>
    </row>
    <row r="7157" spans="1:3" x14ac:dyDescent="0.35">
      <c r="A7157" s="36">
        <v>43573</v>
      </c>
      <c r="B7157" s="37">
        <v>0.54166666666666663</v>
      </c>
      <c r="C7157" s="24">
        <v>27.62</v>
      </c>
    </row>
    <row r="7158" spans="1:3" x14ac:dyDescent="0.35">
      <c r="A7158" s="36">
        <v>43573</v>
      </c>
      <c r="B7158" s="37">
        <v>0.58333333333333337</v>
      </c>
      <c r="C7158" s="24">
        <v>27.62</v>
      </c>
    </row>
    <row r="7159" spans="1:3" x14ac:dyDescent="0.35">
      <c r="A7159" s="36">
        <v>43573</v>
      </c>
      <c r="B7159" s="37">
        <v>0.625</v>
      </c>
      <c r="C7159" s="24">
        <v>27.62</v>
      </c>
    </row>
    <row r="7160" spans="1:3" x14ac:dyDescent="0.35">
      <c r="A7160" s="36">
        <v>43573</v>
      </c>
      <c r="B7160" s="37">
        <v>0.66666666666666663</v>
      </c>
      <c r="C7160" s="24">
        <v>27.62</v>
      </c>
    </row>
    <row r="7161" spans="1:3" x14ac:dyDescent="0.35">
      <c r="A7161" s="36">
        <v>43573</v>
      </c>
      <c r="B7161" s="37">
        <v>0.70833333333333337</v>
      </c>
      <c r="C7161" s="24">
        <v>27.62</v>
      </c>
    </row>
    <row r="7162" spans="1:3" x14ac:dyDescent="0.35">
      <c r="A7162" s="36">
        <v>43573</v>
      </c>
      <c r="B7162" s="37">
        <v>0.75</v>
      </c>
      <c r="C7162" s="24">
        <v>27.62</v>
      </c>
    </row>
    <row r="7163" spans="1:3" x14ac:dyDescent="0.35">
      <c r="A7163" s="36">
        <v>43573</v>
      </c>
      <c r="B7163" s="37">
        <v>0.79166666666666663</v>
      </c>
      <c r="C7163" s="24">
        <v>27.63</v>
      </c>
    </row>
    <row r="7164" spans="1:3" x14ac:dyDescent="0.35">
      <c r="A7164" s="36">
        <v>43573</v>
      </c>
      <c r="B7164" s="37">
        <v>0.83333333333333337</v>
      </c>
      <c r="C7164" s="24">
        <v>27.63</v>
      </c>
    </row>
    <row r="7165" spans="1:3" x14ac:dyDescent="0.35">
      <c r="A7165" s="36">
        <v>43573</v>
      </c>
      <c r="B7165" s="37">
        <v>0.875</v>
      </c>
      <c r="C7165" s="24">
        <v>27.63</v>
      </c>
    </row>
    <row r="7166" spans="1:3" x14ac:dyDescent="0.35">
      <c r="A7166" s="36">
        <v>43573</v>
      </c>
      <c r="B7166" s="37">
        <v>0.91666666666666663</v>
      </c>
      <c r="C7166" s="24">
        <v>27.63</v>
      </c>
    </row>
    <row r="7167" spans="1:3" x14ac:dyDescent="0.35">
      <c r="A7167" s="36">
        <v>43573</v>
      </c>
      <c r="B7167" s="37">
        <v>0.95833333333333337</v>
      </c>
      <c r="C7167" s="24">
        <v>27.63</v>
      </c>
    </row>
    <row r="7168" spans="1:3" x14ac:dyDescent="0.35">
      <c r="A7168" s="36">
        <v>43574</v>
      </c>
      <c r="B7168" s="37">
        <v>0</v>
      </c>
      <c r="C7168" s="24">
        <v>27.63</v>
      </c>
    </row>
    <row r="7169" spans="1:3" x14ac:dyDescent="0.35">
      <c r="A7169" s="36">
        <v>43574</v>
      </c>
      <c r="B7169" s="37">
        <v>4.1666666666666664E-2</v>
      </c>
      <c r="C7169" s="24">
        <v>27.63</v>
      </c>
    </row>
    <row r="7170" spans="1:3" x14ac:dyDescent="0.35">
      <c r="A7170" s="36">
        <v>43574</v>
      </c>
      <c r="B7170" s="37">
        <v>8.3333333333333329E-2</v>
      </c>
      <c r="C7170" s="24">
        <v>27.63</v>
      </c>
    </row>
    <row r="7171" spans="1:3" x14ac:dyDescent="0.35">
      <c r="A7171" s="36">
        <v>43574</v>
      </c>
      <c r="B7171" s="37">
        <v>0.125</v>
      </c>
      <c r="C7171" s="24">
        <v>27.63</v>
      </c>
    </row>
    <row r="7172" spans="1:3" x14ac:dyDescent="0.35">
      <c r="A7172" s="36">
        <v>43574</v>
      </c>
      <c r="B7172" s="37">
        <v>0.16666666666666666</v>
      </c>
      <c r="C7172" s="24">
        <v>27.62</v>
      </c>
    </row>
    <row r="7173" spans="1:3" x14ac:dyDescent="0.35">
      <c r="A7173" s="36">
        <v>43574</v>
      </c>
      <c r="B7173" s="37">
        <v>0.20833333333333334</v>
      </c>
      <c r="C7173" s="24">
        <v>27.62</v>
      </c>
    </row>
    <row r="7174" spans="1:3" x14ac:dyDescent="0.35">
      <c r="A7174" s="36">
        <v>43574</v>
      </c>
      <c r="B7174" s="37">
        <v>0.25</v>
      </c>
      <c r="C7174" s="24">
        <v>27.62</v>
      </c>
    </row>
    <row r="7175" spans="1:3" x14ac:dyDescent="0.35">
      <c r="A7175" s="36">
        <v>43574</v>
      </c>
      <c r="B7175" s="37">
        <v>0.29166666666666669</v>
      </c>
      <c r="C7175" s="24">
        <v>27.63</v>
      </c>
    </row>
    <row r="7176" spans="1:3" x14ac:dyDescent="0.35">
      <c r="A7176" s="36">
        <v>43574</v>
      </c>
      <c r="B7176" s="37">
        <v>0.33333333333333331</v>
      </c>
      <c r="C7176" s="24">
        <v>27.62</v>
      </c>
    </row>
    <row r="7177" spans="1:3" x14ac:dyDescent="0.35">
      <c r="A7177" s="36">
        <v>43574</v>
      </c>
      <c r="B7177" s="37">
        <v>0.375</v>
      </c>
      <c r="C7177" s="24">
        <v>27.63</v>
      </c>
    </row>
    <row r="7178" spans="1:3" x14ac:dyDescent="0.35">
      <c r="A7178" s="36">
        <v>43574</v>
      </c>
      <c r="B7178" s="37">
        <v>0.41666666666666669</v>
      </c>
      <c r="C7178" s="24">
        <v>27.63</v>
      </c>
    </row>
    <row r="7179" spans="1:3" x14ac:dyDescent="0.35">
      <c r="A7179" s="36">
        <v>43574</v>
      </c>
      <c r="B7179" s="37">
        <v>0.45833333333333331</v>
      </c>
      <c r="C7179" s="24">
        <v>27.62</v>
      </c>
    </row>
    <row r="7180" spans="1:3" x14ac:dyDescent="0.35">
      <c r="A7180" s="36">
        <v>43574</v>
      </c>
      <c r="B7180" s="37">
        <v>0.5</v>
      </c>
      <c r="C7180" s="24">
        <v>27.63</v>
      </c>
    </row>
    <row r="7181" spans="1:3" x14ac:dyDescent="0.35">
      <c r="A7181" s="36">
        <v>43574</v>
      </c>
      <c r="B7181" s="37">
        <v>0.54166666666666663</v>
      </c>
      <c r="C7181" s="24">
        <v>27.63</v>
      </c>
    </row>
    <row r="7182" spans="1:3" x14ac:dyDescent="0.35">
      <c r="A7182" s="36">
        <v>43574</v>
      </c>
      <c r="B7182" s="37">
        <v>0.58333333333333337</v>
      </c>
      <c r="C7182" s="24">
        <v>27.63</v>
      </c>
    </row>
    <row r="7183" spans="1:3" x14ac:dyDescent="0.35">
      <c r="A7183" s="36">
        <v>43574</v>
      </c>
      <c r="B7183" s="37">
        <v>0.625</v>
      </c>
      <c r="C7183" s="24">
        <v>27.63</v>
      </c>
    </row>
    <row r="7184" spans="1:3" x14ac:dyDescent="0.35">
      <c r="A7184" s="36">
        <v>43574</v>
      </c>
      <c r="B7184" s="37">
        <v>0.66666666666666663</v>
      </c>
      <c r="C7184" s="24">
        <v>27.63</v>
      </c>
    </row>
    <row r="7185" spans="1:3" x14ac:dyDescent="0.35">
      <c r="A7185" s="36">
        <v>43574</v>
      </c>
      <c r="B7185" s="37">
        <v>0.70833333333333337</v>
      </c>
      <c r="C7185" s="24">
        <v>27.63</v>
      </c>
    </row>
    <row r="7186" spans="1:3" x14ac:dyDescent="0.35">
      <c r="A7186" s="36">
        <v>43574</v>
      </c>
      <c r="B7186" s="37">
        <v>0.75</v>
      </c>
      <c r="C7186" s="24">
        <v>27.63</v>
      </c>
    </row>
    <row r="7187" spans="1:3" x14ac:dyDescent="0.35">
      <c r="A7187" s="36">
        <v>43574</v>
      </c>
      <c r="B7187" s="37">
        <v>0.79166666666666663</v>
      </c>
      <c r="C7187" s="24">
        <v>27.63</v>
      </c>
    </row>
    <row r="7188" spans="1:3" x14ac:dyDescent="0.35">
      <c r="A7188" s="36">
        <v>43574</v>
      </c>
      <c r="B7188" s="37">
        <v>0.83333333333333337</v>
      </c>
      <c r="C7188" s="24">
        <v>27.63</v>
      </c>
    </row>
    <row r="7189" spans="1:3" x14ac:dyDescent="0.35">
      <c r="A7189" s="36">
        <v>43574</v>
      </c>
      <c r="B7189" s="37">
        <v>0.875</v>
      </c>
      <c r="C7189" s="24">
        <v>27.63</v>
      </c>
    </row>
    <row r="7190" spans="1:3" x14ac:dyDescent="0.35">
      <c r="A7190" s="36">
        <v>43574</v>
      </c>
      <c r="B7190" s="37">
        <v>0.91666666666666663</v>
      </c>
      <c r="C7190" s="24">
        <v>27.63</v>
      </c>
    </row>
    <row r="7191" spans="1:3" x14ac:dyDescent="0.35">
      <c r="A7191" s="36">
        <v>43574</v>
      </c>
      <c r="B7191" s="37">
        <v>0.95833333333333337</v>
      </c>
      <c r="C7191" s="24">
        <v>27.63</v>
      </c>
    </row>
    <row r="7192" spans="1:3" x14ac:dyDescent="0.35">
      <c r="A7192" s="36">
        <v>43575</v>
      </c>
      <c r="B7192" s="37">
        <v>0</v>
      </c>
      <c r="C7192" s="24">
        <v>27.63</v>
      </c>
    </row>
    <row r="7193" spans="1:3" x14ac:dyDescent="0.35">
      <c r="A7193" s="36">
        <v>43575</v>
      </c>
      <c r="B7193" s="37">
        <v>4.1666666666666664E-2</v>
      </c>
      <c r="C7193" s="24">
        <v>27.63</v>
      </c>
    </row>
    <row r="7194" spans="1:3" x14ac:dyDescent="0.35">
      <c r="A7194" s="36">
        <v>43575</v>
      </c>
      <c r="B7194" s="37">
        <v>8.3333333333333329E-2</v>
      </c>
      <c r="C7194" s="24">
        <v>27.62</v>
      </c>
    </row>
    <row r="7195" spans="1:3" x14ac:dyDescent="0.35">
      <c r="A7195" s="36">
        <v>43575</v>
      </c>
      <c r="B7195" s="37">
        <v>0.125</v>
      </c>
      <c r="C7195" s="24">
        <v>27.62</v>
      </c>
    </row>
    <row r="7196" spans="1:3" x14ac:dyDescent="0.35">
      <c r="A7196" s="36">
        <v>43575</v>
      </c>
      <c r="B7196" s="37">
        <v>0.16666666666666666</v>
      </c>
      <c r="C7196" s="24">
        <v>27.62</v>
      </c>
    </row>
    <row r="7197" spans="1:3" x14ac:dyDescent="0.35">
      <c r="A7197" s="36">
        <v>43575</v>
      </c>
      <c r="B7197" s="37">
        <v>0.20833333333333334</v>
      </c>
      <c r="C7197" s="24">
        <v>27.62</v>
      </c>
    </row>
    <row r="7198" spans="1:3" x14ac:dyDescent="0.35">
      <c r="A7198" s="36">
        <v>43575</v>
      </c>
      <c r="B7198" s="37">
        <v>0.25</v>
      </c>
      <c r="C7198" s="24">
        <v>27.62</v>
      </c>
    </row>
    <row r="7199" spans="1:3" x14ac:dyDescent="0.35">
      <c r="A7199" s="36">
        <v>43575</v>
      </c>
      <c r="B7199" s="37">
        <v>0.29166666666666669</v>
      </c>
      <c r="C7199" s="24">
        <v>27.62</v>
      </c>
    </row>
    <row r="7200" spans="1:3" x14ac:dyDescent="0.35">
      <c r="A7200" s="36">
        <v>43575</v>
      </c>
      <c r="B7200" s="37">
        <v>0.33333333333333331</v>
      </c>
      <c r="C7200" s="24">
        <v>27.62</v>
      </c>
    </row>
    <row r="7201" spans="1:3" x14ac:dyDescent="0.35">
      <c r="A7201" s="36">
        <v>43575</v>
      </c>
      <c r="B7201" s="37">
        <v>0.375</v>
      </c>
      <c r="C7201" s="24">
        <v>27.62</v>
      </c>
    </row>
    <row r="7202" spans="1:3" x14ac:dyDescent="0.35">
      <c r="A7202" s="36">
        <v>43575</v>
      </c>
      <c r="B7202" s="37">
        <v>0.41666666666666669</v>
      </c>
      <c r="C7202" s="24">
        <v>27.62</v>
      </c>
    </row>
    <row r="7203" spans="1:3" x14ac:dyDescent="0.35">
      <c r="A7203" s="36">
        <v>43575</v>
      </c>
      <c r="B7203" s="37">
        <v>0.45833333333333331</v>
      </c>
      <c r="C7203" s="24">
        <v>27.62</v>
      </c>
    </row>
    <row r="7204" spans="1:3" x14ac:dyDescent="0.35">
      <c r="A7204" s="36">
        <v>43575</v>
      </c>
      <c r="B7204" s="37">
        <v>0.5</v>
      </c>
      <c r="C7204" s="24">
        <v>27.62</v>
      </c>
    </row>
    <row r="7205" spans="1:3" x14ac:dyDescent="0.35">
      <c r="A7205" s="36">
        <v>43575</v>
      </c>
      <c r="B7205" s="37">
        <v>0.54166666666666663</v>
      </c>
      <c r="C7205" s="24">
        <v>27.62</v>
      </c>
    </row>
    <row r="7206" spans="1:3" x14ac:dyDescent="0.35">
      <c r="A7206" s="36">
        <v>43575</v>
      </c>
      <c r="B7206" s="37">
        <v>0.58333333333333337</v>
      </c>
      <c r="C7206" s="24">
        <v>27.62</v>
      </c>
    </row>
    <row r="7207" spans="1:3" x14ac:dyDescent="0.35">
      <c r="A7207" s="36">
        <v>43575</v>
      </c>
      <c r="B7207" s="37">
        <v>0.625</v>
      </c>
      <c r="C7207" s="24">
        <v>27.62</v>
      </c>
    </row>
    <row r="7208" spans="1:3" x14ac:dyDescent="0.35">
      <c r="A7208" s="36">
        <v>43575</v>
      </c>
      <c r="B7208" s="37">
        <v>0.66666666666666663</v>
      </c>
      <c r="C7208" s="24">
        <v>27.62</v>
      </c>
    </row>
    <row r="7209" spans="1:3" x14ac:dyDescent="0.35">
      <c r="A7209" s="36">
        <v>43575</v>
      </c>
      <c r="B7209" s="37">
        <v>0.70833333333333337</v>
      </c>
      <c r="C7209" s="24">
        <v>27.62</v>
      </c>
    </row>
    <row r="7210" spans="1:3" x14ac:dyDescent="0.35">
      <c r="A7210" s="36">
        <v>43575</v>
      </c>
      <c r="B7210" s="37">
        <v>0.75</v>
      </c>
      <c r="C7210" s="24">
        <v>27.62</v>
      </c>
    </row>
    <row r="7211" spans="1:3" x14ac:dyDescent="0.35">
      <c r="A7211" s="36">
        <v>43575</v>
      </c>
      <c r="B7211" s="37">
        <v>0.79166666666666663</v>
      </c>
      <c r="C7211" s="24">
        <v>27.62</v>
      </c>
    </row>
    <row r="7212" spans="1:3" x14ac:dyDescent="0.35">
      <c r="A7212" s="36">
        <v>43575</v>
      </c>
      <c r="B7212" s="37">
        <v>0.83333333333333337</v>
      </c>
      <c r="C7212" s="24">
        <v>27.62</v>
      </c>
    </row>
    <row r="7213" spans="1:3" x14ac:dyDescent="0.35">
      <c r="A7213" s="36">
        <v>43575</v>
      </c>
      <c r="B7213" s="37">
        <v>0.875</v>
      </c>
      <c r="C7213" s="24">
        <v>27.62</v>
      </c>
    </row>
    <row r="7214" spans="1:3" x14ac:dyDescent="0.35">
      <c r="A7214" s="36">
        <v>43575</v>
      </c>
      <c r="B7214" s="37">
        <v>0.91666666666666663</v>
      </c>
      <c r="C7214" s="24">
        <v>27.62</v>
      </c>
    </row>
    <row r="7215" spans="1:3" x14ac:dyDescent="0.35">
      <c r="A7215" s="36">
        <v>43575</v>
      </c>
      <c r="B7215" s="37">
        <v>0.95833333333333337</v>
      </c>
      <c r="C7215" s="24">
        <v>27.62</v>
      </c>
    </row>
    <row r="7216" spans="1:3" x14ac:dyDescent="0.35">
      <c r="A7216" s="36">
        <v>43576</v>
      </c>
      <c r="B7216" s="37">
        <v>0</v>
      </c>
      <c r="C7216" s="24">
        <v>27.62</v>
      </c>
    </row>
    <row r="7217" spans="1:3" x14ac:dyDescent="0.35">
      <c r="A7217" s="36">
        <v>43576</v>
      </c>
      <c r="B7217" s="37">
        <v>4.1666666666666664E-2</v>
      </c>
      <c r="C7217" s="24">
        <v>27.62</v>
      </c>
    </row>
    <row r="7218" spans="1:3" x14ac:dyDescent="0.35">
      <c r="A7218" s="36">
        <v>43576</v>
      </c>
      <c r="B7218" s="37">
        <v>8.3333333333333329E-2</v>
      </c>
      <c r="C7218" s="24">
        <v>27.61</v>
      </c>
    </row>
    <row r="7219" spans="1:3" x14ac:dyDescent="0.35">
      <c r="A7219" s="36">
        <v>43576</v>
      </c>
      <c r="B7219" s="37">
        <v>0.125</v>
      </c>
      <c r="C7219" s="24">
        <v>27.61</v>
      </c>
    </row>
    <row r="7220" spans="1:3" x14ac:dyDescent="0.35">
      <c r="A7220" s="36">
        <v>43576</v>
      </c>
      <c r="B7220" s="37">
        <v>0.16666666666666666</v>
      </c>
      <c r="C7220" s="24">
        <v>27.61</v>
      </c>
    </row>
    <row r="7221" spans="1:3" x14ac:dyDescent="0.35">
      <c r="A7221" s="36">
        <v>43576</v>
      </c>
      <c r="B7221" s="37">
        <v>0.20833333333333334</v>
      </c>
      <c r="C7221" s="24">
        <v>27.61</v>
      </c>
    </row>
    <row r="7222" spans="1:3" x14ac:dyDescent="0.35">
      <c r="A7222" s="36">
        <v>43576</v>
      </c>
      <c r="B7222" s="37">
        <v>0.25</v>
      </c>
      <c r="C7222" s="24">
        <v>27.61</v>
      </c>
    </row>
    <row r="7223" spans="1:3" x14ac:dyDescent="0.35">
      <c r="A7223" s="36">
        <v>43576</v>
      </c>
      <c r="B7223" s="37">
        <v>0.29166666666666669</v>
      </c>
      <c r="C7223" s="24">
        <v>27.61</v>
      </c>
    </row>
    <row r="7224" spans="1:3" x14ac:dyDescent="0.35">
      <c r="A7224" s="36">
        <v>43576</v>
      </c>
      <c r="B7224" s="37">
        <v>0.33333333333333331</v>
      </c>
      <c r="C7224" s="24">
        <v>27.61</v>
      </c>
    </row>
    <row r="7225" spans="1:3" x14ac:dyDescent="0.35">
      <c r="A7225" s="36">
        <v>43576</v>
      </c>
      <c r="B7225" s="37">
        <v>0.375</v>
      </c>
      <c r="C7225" s="24">
        <v>27.61</v>
      </c>
    </row>
    <row r="7226" spans="1:3" x14ac:dyDescent="0.35">
      <c r="A7226" s="36">
        <v>43576</v>
      </c>
      <c r="B7226" s="37">
        <v>0.41666666666666669</v>
      </c>
      <c r="C7226" s="24">
        <v>27.61</v>
      </c>
    </row>
    <row r="7227" spans="1:3" x14ac:dyDescent="0.35">
      <c r="A7227" s="36">
        <v>43576</v>
      </c>
      <c r="B7227" s="37">
        <v>0.45833333333333331</v>
      </c>
      <c r="C7227" s="24">
        <v>27.61</v>
      </c>
    </row>
    <row r="7228" spans="1:3" x14ac:dyDescent="0.35">
      <c r="A7228" s="36">
        <v>43576</v>
      </c>
      <c r="B7228" s="37">
        <v>0.5</v>
      </c>
      <c r="C7228" s="24">
        <v>27.61</v>
      </c>
    </row>
    <row r="7229" spans="1:3" x14ac:dyDescent="0.35">
      <c r="A7229" s="36">
        <v>43576</v>
      </c>
      <c r="B7229" s="37">
        <v>0.54166666666666663</v>
      </c>
      <c r="C7229" s="24">
        <v>27.61</v>
      </c>
    </row>
    <row r="7230" spans="1:3" x14ac:dyDescent="0.35">
      <c r="A7230" s="36">
        <v>43576</v>
      </c>
      <c r="B7230" s="37">
        <v>0.58333333333333337</v>
      </c>
      <c r="C7230" s="24">
        <v>27.6</v>
      </c>
    </row>
    <row r="7231" spans="1:3" x14ac:dyDescent="0.35">
      <c r="A7231" s="36">
        <v>43576</v>
      </c>
      <c r="B7231" s="37">
        <v>0.625</v>
      </c>
      <c r="C7231" s="24">
        <v>27.6</v>
      </c>
    </row>
    <row r="7232" spans="1:3" x14ac:dyDescent="0.35">
      <c r="A7232" s="36">
        <v>43576</v>
      </c>
      <c r="B7232" s="37">
        <v>0.66666666666666663</v>
      </c>
      <c r="C7232" s="24">
        <v>27.6</v>
      </c>
    </row>
    <row r="7233" spans="1:3" x14ac:dyDescent="0.35">
      <c r="A7233" s="36">
        <v>43576</v>
      </c>
      <c r="B7233" s="37">
        <v>0.70833333333333337</v>
      </c>
      <c r="C7233" s="24">
        <v>27.6</v>
      </c>
    </row>
    <row r="7234" spans="1:3" x14ac:dyDescent="0.35">
      <c r="A7234" s="36">
        <v>43576</v>
      </c>
      <c r="B7234" s="37">
        <v>0.75</v>
      </c>
      <c r="C7234" s="24">
        <v>27.6</v>
      </c>
    </row>
    <row r="7235" spans="1:3" x14ac:dyDescent="0.35">
      <c r="A7235" s="36">
        <v>43576</v>
      </c>
      <c r="B7235" s="37">
        <v>0.79166666666666663</v>
      </c>
      <c r="C7235" s="24">
        <v>27.6</v>
      </c>
    </row>
    <row r="7236" spans="1:3" x14ac:dyDescent="0.35">
      <c r="A7236" s="36">
        <v>43576</v>
      </c>
      <c r="B7236" s="37">
        <v>0.83333333333333337</v>
      </c>
      <c r="C7236" s="24">
        <v>27.6</v>
      </c>
    </row>
    <row r="7237" spans="1:3" x14ac:dyDescent="0.35">
      <c r="A7237" s="36">
        <v>43576</v>
      </c>
      <c r="B7237" s="37">
        <v>0.875</v>
      </c>
      <c r="C7237" s="24">
        <v>27.6</v>
      </c>
    </row>
    <row r="7238" spans="1:3" x14ac:dyDescent="0.35">
      <c r="A7238" s="36">
        <v>43576</v>
      </c>
      <c r="B7238" s="37">
        <v>0.91666666666666663</v>
      </c>
      <c r="C7238" s="24">
        <v>27.6</v>
      </c>
    </row>
    <row r="7239" spans="1:3" x14ac:dyDescent="0.35">
      <c r="A7239" s="36">
        <v>43576</v>
      </c>
      <c r="B7239" s="37">
        <v>0.95833333333333337</v>
      </c>
      <c r="C7239" s="24">
        <v>27.6</v>
      </c>
    </row>
    <row r="7240" spans="1:3" x14ac:dyDescent="0.35">
      <c r="A7240" s="36">
        <v>43577</v>
      </c>
      <c r="B7240" s="37">
        <v>0</v>
      </c>
      <c r="C7240" s="24">
        <v>27.6</v>
      </c>
    </row>
    <row r="7241" spans="1:3" x14ac:dyDescent="0.35">
      <c r="A7241" s="36">
        <v>43577</v>
      </c>
      <c r="B7241" s="37">
        <v>4.1666666666666664E-2</v>
      </c>
      <c r="C7241" s="24">
        <v>27.6</v>
      </c>
    </row>
    <row r="7242" spans="1:3" x14ac:dyDescent="0.35">
      <c r="A7242" s="36">
        <v>43577</v>
      </c>
      <c r="B7242" s="37">
        <v>8.3333333333333329E-2</v>
      </c>
      <c r="C7242" s="24">
        <v>27.59</v>
      </c>
    </row>
    <row r="7243" spans="1:3" x14ac:dyDescent="0.35">
      <c r="A7243" s="36">
        <v>43577</v>
      </c>
      <c r="B7243" s="37">
        <v>0.125</v>
      </c>
      <c r="C7243" s="24">
        <v>27.59</v>
      </c>
    </row>
    <row r="7244" spans="1:3" x14ac:dyDescent="0.35">
      <c r="A7244" s="36">
        <v>43577</v>
      </c>
      <c r="B7244" s="37">
        <v>0.16666666666666666</v>
      </c>
      <c r="C7244" s="24">
        <v>27.59</v>
      </c>
    </row>
    <row r="7245" spans="1:3" x14ac:dyDescent="0.35">
      <c r="A7245" s="36">
        <v>43577</v>
      </c>
      <c r="B7245" s="37">
        <v>0.20833333333333334</v>
      </c>
      <c r="C7245" s="24">
        <v>27.59</v>
      </c>
    </row>
    <row r="7246" spans="1:3" x14ac:dyDescent="0.35">
      <c r="A7246" s="36">
        <v>43577</v>
      </c>
      <c r="B7246" s="37">
        <v>0.25</v>
      </c>
      <c r="C7246" s="24">
        <v>27.59</v>
      </c>
    </row>
    <row r="7247" spans="1:3" x14ac:dyDescent="0.35">
      <c r="A7247" s="36">
        <v>43577</v>
      </c>
      <c r="B7247" s="37">
        <v>0.29166666666666669</v>
      </c>
      <c r="C7247" s="24">
        <v>27.59</v>
      </c>
    </row>
    <row r="7248" spans="1:3" x14ac:dyDescent="0.35">
      <c r="A7248" s="36">
        <v>43577</v>
      </c>
      <c r="B7248" s="37">
        <v>0.33333333333333331</v>
      </c>
      <c r="C7248" s="24">
        <v>27.59</v>
      </c>
    </row>
    <row r="7249" spans="1:3" x14ac:dyDescent="0.35">
      <c r="A7249" s="36">
        <v>43577</v>
      </c>
      <c r="B7249" s="37">
        <v>0.375</v>
      </c>
      <c r="C7249" s="24">
        <v>27.59</v>
      </c>
    </row>
    <row r="7250" spans="1:3" x14ac:dyDescent="0.35">
      <c r="A7250" s="36">
        <v>43577</v>
      </c>
      <c r="B7250" s="37">
        <v>0.41666666666666669</v>
      </c>
      <c r="C7250" s="24">
        <v>27.59</v>
      </c>
    </row>
    <row r="7251" spans="1:3" x14ac:dyDescent="0.35">
      <c r="A7251" s="36">
        <v>43577</v>
      </c>
      <c r="B7251" s="37">
        <v>0.45833333333333331</v>
      </c>
      <c r="C7251" s="24">
        <v>27.59</v>
      </c>
    </row>
    <row r="7252" spans="1:3" x14ac:dyDescent="0.35">
      <c r="A7252" s="36">
        <v>43577</v>
      </c>
      <c r="B7252" s="37">
        <v>0.5</v>
      </c>
      <c r="C7252" s="24">
        <v>27.59</v>
      </c>
    </row>
    <row r="7253" spans="1:3" x14ac:dyDescent="0.35">
      <c r="A7253" s="36">
        <v>43577</v>
      </c>
      <c r="B7253" s="37">
        <v>0.54166666666666663</v>
      </c>
      <c r="C7253" s="24">
        <v>27.59</v>
      </c>
    </row>
    <row r="7254" spans="1:3" x14ac:dyDescent="0.35">
      <c r="A7254" s="36">
        <v>43577</v>
      </c>
      <c r="B7254" s="37">
        <v>0.58333333333333337</v>
      </c>
      <c r="C7254" s="24">
        <v>27.59</v>
      </c>
    </row>
    <row r="7255" spans="1:3" x14ac:dyDescent="0.35">
      <c r="A7255" s="36">
        <v>43577</v>
      </c>
      <c r="B7255" s="37">
        <v>0.625</v>
      </c>
      <c r="C7255" s="24">
        <v>27.59</v>
      </c>
    </row>
    <row r="7256" spans="1:3" x14ac:dyDescent="0.35">
      <c r="A7256" s="36">
        <v>43577</v>
      </c>
      <c r="B7256" s="37">
        <v>0.66666666666666663</v>
      </c>
      <c r="C7256" s="24">
        <v>27.59</v>
      </c>
    </row>
    <row r="7257" spans="1:3" x14ac:dyDescent="0.35">
      <c r="A7257" s="36">
        <v>43577</v>
      </c>
      <c r="B7257" s="37">
        <v>0.70833333333333337</v>
      </c>
      <c r="C7257" s="24">
        <v>27.58</v>
      </c>
    </row>
    <row r="7258" spans="1:3" x14ac:dyDescent="0.35">
      <c r="A7258" s="36">
        <v>43577</v>
      </c>
      <c r="B7258" s="37">
        <v>0.75</v>
      </c>
      <c r="C7258" s="24">
        <v>27.59</v>
      </c>
    </row>
    <row r="7259" spans="1:3" x14ac:dyDescent="0.35">
      <c r="A7259" s="36">
        <v>43577</v>
      </c>
      <c r="B7259" s="37">
        <v>0.79166666666666663</v>
      </c>
      <c r="C7259" s="24">
        <v>27.58</v>
      </c>
    </row>
    <row r="7260" spans="1:3" x14ac:dyDescent="0.35">
      <c r="A7260" s="36">
        <v>43577</v>
      </c>
      <c r="B7260" s="37">
        <v>0.83333333333333337</v>
      </c>
      <c r="C7260" s="24">
        <v>27.58</v>
      </c>
    </row>
    <row r="7261" spans="1:3" x14ac:dyDescent="0.35">
      <c r="A7261" s="36">
        <v>43577</v>
      </c>
      <c r="B7261" s="37">
        <v>0.875</v>
      </c>
      <c r="C7261" s="24">
        <v>27.58</v>
      </c>
    </row>
    <row r="7262" spans="1:3" x14ac:dyDescent="0.35">
      <c r="A7262" s="36">
        <v>43577</v>
      </c>
      <c r="B7262" s="37">
        <v>0.91666666666666663</v>
      </c>
      <c r="C7262" s="24">
        <v>27.58</v>
      </c>
    </row>
    <row r="7263" spans="1:3" x14ac:dyDescent="0.35">
      <c r="A7263" s="36">
        <v>43577</v>
      </c>
      <c r="B7263" s="37">
        <v>0.95833333333333337</v>
      </c>
      <c r="C7263" s="24">
        <v>27.58</v>
      </c>
    </row>
    <row r="7264" spans="1:3" x14ac:dyDescent="0.35">
      <c r="A7264" s="36">
        <v>43578</v>
      </c>
      <c r="B7264" s="37">
        <v>0</v>
      </c>
      <c r="C7264" s="24">
        <v>27.58</v>
      </c>
    </row>
    <row r="7265" spans="1:3" x14ac:dyDescent="0.35">
      <c r="A7265" s="36">
        <v>43578</v>
      </c>
      <c r="B7265" s="37">
        <v>4.1666666666666664E-2</v>
      </c>
      <c r="C7265" s="24">
        <v>27.58</v>
      </c>
    </row>
    <row r="7266" spans="1:3" x14ac:dyDescent="0.35">
      <c r="A7266" s="36">
        <v>43578</v>
      </c>
      <c r="B7266" s="37">
        <v>8.3333333333333329E-2</v>
      </c>
      <c r="C7266" s="24">
        <v>27.58</v>
      </c>
    </row>
    <row r="7267" spans="1:3" x14ac:dyDescent="0.35">
      <c r="A7267" s="36">
        <v>43578</v>
      </c>
      <c r="B7267" s="37">
        <v>0.125</v>
      </c>
      <c r="C7267" s="24">
        <v>27.57</v>
      </c>
    </row>
    <row r="7268" spans="1:3" x14ac:dyDescent="0.35">
      <c r="A7268" s="36">
        <v>43578</v>
      </c>
      <c r="B7268" s="37">
        <v>0.16666666666666666</v>
      </c>
      <c r="C7268" s="24">
        <v>27.57</v>
      </c>
    </row>
    <row r="7269" spans="1:3" x14ac:dyDescent="0.35">
      <c r="A7269" s="36">
        <v>43578</v>
      </c>
      <c r="B7269" s="37">
        <v>0.20833333333333334</v>
      </c>
      <c r="C7269" s="24">
        <v>27.57</v>
      </c>
    </row>
    <row r="7270" spans="1:3" x14ac:dyDescent="0.35">
      <c r="A7270" s="36">
        <v>43578</v>
      </c>
      <c r="B7270" s="37">
        <v>0.25</v>
      </c>
      <c r="C7270" s="24">
        <v>27.57</v>
      </c>
    </row>
    <row r="7271" spans="1:3" x14ac:dyDescent="0.35">
      <c r="A7271" s="36">
        <v>43578</v>
      </c>
      <c r="B7271" s="37">
        <v>0.29166666666666669</v>
      </c>
      <c r="C7271" s="24">
        <v>27.57</v>
      </c>
    </row>
    <row r="7272" spans="1:3" x14ac:dyDescent="0.35">
      <c r="A7272" s="36">
        <v>43578</v>
      </c>
      <c r="B7272" s="37">
        <v>0.33333333333333331</v>
      </c>
      <c r="C7272" s="24">
        <v>27.57</v>
      </c>
    </row>
    <row r="7273" spans="1:3" x14ac:dyDescent="0.35">
      <c r="A7273" s="36">
        <v>43578</v>
      </c>
      <c r="B7273" s="37">
        <v>0.375</v>
      </c>
      <c r="C7273" s="24">
        <v>27.57</v>
      </c>
    </row>
    <row r="7274" spans="1:3" x14ac:dyDescent="0.35">
      <c r="A7274" s="36">
        <v>43578</v>
      </c>
      <c r="B7274" s="37">
        <v>0.41666666666666669</v>
      </c>
      <c r="C7274" s="24">
        <v>27.57</v>
      </c>
    </row>
    <row r="7275" spans="1:3" x14ac:dyDescent="0.35">
      <c r="A7275" s="36">
        <v>43578</v>
      </c>
      <c r="B7275" s="37">
        <v>0.45833333333333331</v>
      </c>
      <c r="C7275" s="24">
        <v>27.57</v>
      </c>
    </row>
    <row r="7276" spans="1:3" x14ac:dyDescent="0.35">
      <c r="A7276" s="36">
        <v>43578</v>
      </c>
      <c r="B7276" s="37">
        <v>0.5</v>
      </c>
      <c r="C7276" s="24">
        <v>27.58</v>
      </c>
    </row>
    <row r="7277" spans="1:3" x14ac:dyDescent="0.35">
      <c r="A7277" s="36">
        <v>43578</v>
      </c>
      <c r="B7277" s="37">
        <v>0.54166666666666663</v>
      </c>
      <c r="C7277" s="24">
        <v>27.57</v>
      </c>
    </row>
    <row r="7278" spans="1:3" x14ac:dyDescent="0.35">
      <c r="A7278" s="36">
        <v>43578</v>
      </c>
      <c r="B7278" s="37">
        <v>0.58333333333333337</v>
      </c>
      <c r="C7278" s="24">
        <v>27.57</v>
      </c>
    </row>
    <row r="7279" spans="1:3" x14ac:dyDescent="0.35">
      <c r="A7279" s="36">
        <v>43578</v>
      </c>
      <c r="B7279" s="37">
        <v>0.625</v>
      </c>
      <c r="C7279" s="24">
        <v>27.57</v>
      </c>
    </row>
    <row r="7280" spans="1:3" x14ac:dyDescent="0.35">
      <c r="A7280" s="36">
        <v>43578</v>
      </c>
      <c r="B7280" s="37">
        <v>0.66666666666666663</v>
      </c>
      <c r="C7280" s="24">
        <v>27.57</v>
      </c>
    </row>
    <row r="7281" spans="1:3" x14ac:dyDescent="0.35">
      <c r="A7281" s="36">
        <v>43578</v>
      </c>
      <c r="B7281" s="37">
        <v>0.70833333333333337</v>
      </c>
      <c r="C7281" s="24">
        <v>27.57</v>
      </c>
    </row>
    <row r="7282" spans="1:3" x14ac:dyDescent="0.35">
      <c r="A7282" s="36">
        <v>43578</v>
      </c>
      <c r="B7282" s="37">
        <v>0.75</v>
      </c>
      <c r="C7282" s="24">
        <v>27.57</v>
      </c>
    </row>
    <row r="7283" spans="1:3" x14ac:dyDescent="0.35">
      <c r="A7283" s="36">
        <v>43578</v>
      </c>
      <c r="B7283" s="37">
        <v>0.79166666666666663</v>
      </c>
      <c r="C7283" s="24">
        <v>27.58</v>
      </c>
    </row>
    <row r="7284" spans="1:3" x14ac:dyDescent="0.35">
      <c r="A7284" s="36">
        <v>43578</v>
      </c>
      <c r="B7284" s="37">
        <v>0.83333333333333337</v>
      </c>
      <c r="C7284" s="24">
        <v>27.57</v>
      </c>
    </row>
    <row r="7285" spans="1:3" x14ac:dyDescent="0.35">
      <c r="A7285" s="36">
        <v>43578</v>
      </c>
      <c r="B7285" s="37">
        <v>0.875</v>
      </c>
      <c r="C7285" s="24">
        <v>27.57</v>
      </c>
    </row>
    <row r="7286" spans="1:3" x14ac:dyDescent="0.35">
      <c r="A7286" s="36">
        <v>43578</v>
      </c>
      <c r="B7286" s="37">
        <v>0.91666666666666663</v>
      </c>
      <c r="C7286" s="24">
        <v>27.57</v>
      </c>
    </row>
    <row r="7287" spans="1:3" x14ac:dyDescent="0.35">
      <c r="A7287" s="36">
        <v>43578</v>
      </c>
      <c r="B7287" s="37">
        <v>0.95833333333333337</v>
      </c>
      <c r="C7287" s="24">
        <v>27.57</v>
      </c>
    </row>
    <row r="7288" spans="1:3" x14ac:dyDescent="0.35">
      <c r="A7288" s="36">
        <v>43579</v>
      </c>
      <c r="B7288" s="37">
        <v>0</v>
      </c>
      <c r="C7288" s="24">
        <v>27.57</v>
      </c>
    </row>
    <row r="7289" spans="1:3" x14ac:dyDescent="0.35">
      <c r="A7289" s="36">
        <v>43579</v>
      </c>
      <c r="B7289" s="37">
        <v>4.1666666666666664E-2</v>
      </c>
      <c r="C7289" s="24">
        <v>27.56</v>
      </c>
    </row>
    <row r="7290" spans="1:3" x14ac:dyDescent="0.35">
      <c r="A7290" s="36">
        <v>43579</v>
      </c>
      <c r="B7290" s="37">
        <v>8.3333333333333329E-2</v>
      </c>
      <c r="C7290" s="24">
        <v>27.56</v>
      </c>
    </row>
    <row r="7291" spans="1:3" x14ac:dyDescent="0.35">
      <c r="A7291" s="36">
        <v>43579</v>
      </c>
      <c r="B7291" s="37">
        <v>0.125</v>
      </c>
      <c r="C7291" s="24">
        <v>27.56</v>
      </c>
    </row>
    <row r="7292" spans="1:3" x14ac:dyDescent="0.35">
      <c r="A7292" s="36">
        <v>43579</v>
      </c>
      <c r="B7292" s="37">
        <v>0.16666666666666666</v>
      </c>
      <c r="C7292" s="24">
        <v>27.56</v>
      </c>
    </row>
    <row r="7293" spans="1:3" x14ac:dyDescent="0.35">
      <c r="A7293" s="36">
        <v>43579</v>
      </c>
      <c r="B7293" s="37">
        <v>0.20833333333333334</v>
      </c>
      <c r="C7293" s="24">
        <v>27.56</v>
      </c>
    </row>
    <row r="7294" spans="1:3" x14ac:dyDescent="0.35">
      <c r="A7294" s="36">
        <v>43579</v>
      </c>
      <c r="B7294" s="37">
        <v>0.25</v>
      </c>
      <c r="C7294" s="24">
        <v>27.56</v>
      </c>
    </row>
    <row r="7295" spans="1:3" x14ac:dyDescent="0.35">
      <c r="A7295" s="36">
        <v>43579</v>
      </c>
      <c r="B7295" s="37">
        <v>0.29166666666666669</v>
      </c>
      <c r="C7295" s="24">
        <v>27.55</v>
      </c>
    </row>
    <row r="7296" spans="1:3" x14ac:dyDescent="0.35">
      <c r="A7296" s="36">
        <v>43579</v>
      </c>
      <c r="B7296" s="37">
        <v>0.33333333333333331</v>
      </c>
      <c r="C7296" s="24">
        <v>27.55</v>
      </c>
    </row>
    <row r="7297" spans="1:3" x14ac:dyDescent="0.35">
      <c r="A7297" s="36">
        <v>43579</v>
      </c>
      <c r="B7297" s="37">
        <v>0.375</v>
      </c>
      <c r="C7297" s="24">
        <v>27.55</v>
      </c>
    </row>
    <row r="7298" spans="1:3" x14ac:dyDescent="0.35">
      <c r="A7298" s="36">
        <v>43579</v>
      </c>
      <c r="B7298" s="37">
        <v>0.41666666666666669</v>
      </c>
      <c r="C7298" s="24">
        <v>27.55</v>
      </c>
    </row>
    <row r="7299" spans="1:3" x14ac:dyDescent="0.35">
      <c r="A7299" s="36">
        <v>43579</v>
      </c>
      <c r="B7299" s="37">
        <v>0.45833333333333331</v>
      </c>
      <c r="C7299" s="24">
        <v>27.55</v>
      </c>
    </row>
    <row r="7300" spans="1:3" x14ac:dyDescent="0.35">
      <c r="A7300" s="36">
        <v>43579</v>
      </c>
      <c r="B7300" s="37">
        <v>0.5</v>
      </c>
      <c r="C7300" s="24">
        <v>27.55</v>
      </c>
    </row>
    <row r="7301" spans="1:3" x14ac:dyDescent="0.35">
      <c r="A7301" s="36">
        <v>43579</v>
      </c>
      <c r="B7301" s="37">
        <v>0.54166666666666663</v>
      </c>
      <c r="C7301" s="24">
        <v>27.54</v>
      </c>
    </row>
    <row r="7302" spans="1:3" x14ac:dyDescent="0.35">
      <c r="A7302" s="36">
        <v>43579</v>
      </c>
      <c r="B7302" s="37">
        <v>0.58333333333333337</v>
      </c>
      <c r="C7302" s="24">
        <v>27.54</v>
      </c>
    </row>
    <row r="7303" spans="1:3" x14ac:dyDescent="0.35">
      <c r="A7303" s="36">
        <v>43579</v>
      </c>
      <c r="B7303" s="37">
        <v>0.625</v>
      </c>
      <c r="C7303" s="24">
        <v>27.53</v>
      </c>
    </row>
    <row r="7304" spans="1:3" x14ac:dyDescent="0.35">
      <c r="A7304" s="36">
        <v>43579</v>
      </c>
      <c r="B7304" s="37">
        <v>0.66666666666666663</v>
      </c>
      <c r="C7304" s="24">
        <v>27.53</v>
      </c>
    </row>
    <row r="7305" spans="1:3" x14ac:dyDescent="0.35">
      <c r="A7305" s="36">
        <v>43579</v>
      </c>
      <c r="B7305" s="37">
        <v>0.70833333333333337</v>
      </c>
      <c r="C7305" s="24">
        <v>27.53</v>
      </c>
    </row>
    <row r="7306" spans="1:3" x14ac:dyDescent="0.35">
      <c r="A7306" s="36">
        <v>43579</v>
      </c>
      <c r="B7306" s="37">
        <v>0.75</v>
      </c>
      <c r="C7306" s="24">
        <v>27.53</v>
      </c>
    </row>
    <row r="7307" spans="1:3" x14ac:dyDescent="0.35">
      <c r="A7307" s="36">
        <v>43579</v>
      </c>
      <c r="B7307" s="37">
        <v>0.79166666666666663</v>
      </c>
      <c r="C7307" s="24">
        <v>27.52</v>
      </c>
    </row>
    <row r="7308" spans="1:3" x14ac:dyDescent="0.35">
      <c r="A7308" s="36">
        <v>43579</v>
      </c>
      <c r="B7308" s="37">
        <v>0.83333333333333337</v>
      </c>
      <c r="C7308" s="24">
        <v>27.52</v>
      </c>
    </row>
    <row r="7309" spans="1:3" x14ac:dyDescent="0.35">
      <c r="A7309" s="36">
        <v>43579</v>
      </c>
      <c r="B7309" s="37">
        <v>0.875</v>
      </c>
      <c r="C7309" s="24">
        <v>27.52</v>
      </c>
    </row>
    <row r="7310" spans="1:3" x14ac:dyDescent="0.35">
      <c r="A7310" s="36">
        <v>43579</v>
      </c>
      <c r="B7310" s="37">
        <v>0.91666666666666663</v>
      </c>
      <c r="C7310" s="24">
        <v>27.51</v>
      </c>
    </row>
    <row r="7311" spans="1:3" x14ac:dyDescent="0.35">
      <c r="A7311" s="36">
        <v>43579</v>
      </c>
      <c r="B7311" s="37">
        <v>0.95833333333333337</v>
      </c>
      <c r="C7311" s="24">
        <v>27.51</v>
      </c>
    </row>
    <row r="7312" spans="1:3" x14ac:dyDescent="0.35">
      <c r="A7312" s="36">
        <v>43580</v>
      </c>
      <c r="B7312" s="37">
        <v>0</v>
      </c>
      <c r="C7312" s="24">
        <v>27.51</v>
      </c>
    </row>
    <row r="7313" spans="1:3" x14ac:dyDescent="0.35">
      <c r="A7313" s="36">
        <v>43580</v>
      </c>
      <c r="B7313" s="37">
        <v>4.1666666666666664E-2</v>
      </c>
      <c r="C7313" s="24">
        <v>27.5</v>
      </c>
    </row>
    <row r="7314" spans="1:3" x14ac:dyDescent="0.35">
      <c r="A7314" s="36">
        <v>43580</v>
      </c>
      <c r="B7314" s="37">
        <v>8.3333333333333329E-2</v>
      </c>
      <c r="C7314" s="24">
        <v>27.49</v>
      </c>
    </row>
    <row r="7315" spans="1:3" x14ac:dyDescent="0.35">
      <c r="A7315" s="36">
        <v>43580</v>
      </c>
      <c r="B7315" s="37">
        <v>0.125</v>
      </c>
      <c r="C7315" s="24">
        <v>27.49</v>
      </c>
    </row>
    <row r="7316" spans="1:3" x14ac:dyDescent="0.35">
      <c r="A7316" s="36">
        <v>43580</v>
      </c>
      <c r="B7316" s="37">
        <v>0.16666666666666666</v>
      </c>
      <c r="C7316" s="24">
        <v>27.48</v>
      </c>
    </row>
    <row r="7317" spans="1:3" x14ac:dyDescent="0.35">
      <c r="A7317" s="36">
        <v>43580</v>
      </c>
      <c r="B7317" s="37">
        <v>0.20833333333333334</v>
      </c>
      <c r="C7317" s="24">
        <v>27.48</v>
      </c>
    </row>
    <row r="7318" spans="1:3" x14ac:dyDescent="0.35">
      <c r="A7318" s="36">
        <v>43580</v>
      </c>
      <c r="B7318" s="37">
        <v>0.25</v>
      </c>
      <c r="C7318" s="24">
        <v>27.48</v>
      </c>
    </row>
    <row r="7319" spans="1:3" x14ac:dyDescent="0.35">
      <c r="A7319" s="36">
        <v>43580</v>
      </c>
      <c r="B7319" s="37">
        <v>0.29166666666666669</v>
      </c>
      <c r="C7319" s="24">
        <v>27.47</v>
      </c>
    </row>
    <row r="7320" spans="1:3" x14ac:dyDescent="0.35">
      <c r="A7320" s="36">
        <v>43580</v>
      </c>
      <c r="B7320" s="37">
        <v>0.33333333333333331</v>
      </c>
      <c r="C7320" s="24">
        <v>27.47</v>
      </c>
    </row>
    <row r="7321" spans="1:3" x14ac:dyDescent="0.35">
      <c r="A7321" s="36">
        <v>43580</v>
      </c>
      <c r="B7321" s="37">
        <v>0.375</v>
      </c>
      <c r="C7321" s="24">
        <v>27.47</v>
      </c>
    </row>
    <row r="7322" spans="1:3" x14ac:dyDescent="0.35">
      <c r="A7322" s="36">
        <v>43580</v>
      </c>
      <c r="B7322" s="37">
        <v>0.41666666666666669</v>
      </c>
      <c r="C7322" s="24">
        <v>27.47</v>
      </c>
    </row>
    <row r="7323" spans="1:3" x14ac:dyDescent="0.35">
      <c r="A7323" s="36">
        <v>43580</v>
      </c>
      <c r="B7323" s="37">
        <v>0.45833333333333331</v>
      </c>
      <c r="C7323" s="24">
        <v>27.47</v>
      </c>
    </row>
    <row r="7324" spans="1:3" x14ac:dyDescent="0.35">
      <c r="A7324" s="36">
        <v>43580</v>
      </c>
      <c r="B7324" s="37">
        <v>0.5</v>
      </c>
      <c r="C7324" s="24">
        <v>27.46</v>
      </c>
    </row>
    <row r="7325" spans="1:3" x14ac:dyDescent="0.35">
      <c r="A7325" s="36">
        <v>43580</v>
      </c>
      <c r="B7325" s="37">
        <v>0.54166666666666663</v>
      </c>
      <c r="C7325" s="24">
        <v>27.46</v>
      </c>
    </row>
    <row r="7326" spans="1:3" x14ac:dyDescent="0.35">
      <c r="A7326" s="36">
        <v>43580</v>
      </c>
      <c r="B7326" s="37">
        <v>0.58333333333333337</v>
      </c>
      <c r="C7326" s="24">
        <v>27.46</v>
      </c>
    </row>
    <row r="7327" spans="1:3" x14ac:dyDescent="0.35">
      <c r="A7327" s="36">
        <v>43580</v>
      </c>
      <c r="B7327" s="37">
        <v>0.625</v>
      </c>
      <c r="C7327" s="24">
        <v>27.46</v>
      </c>
    </row>
    <row r="7328" spans="1:3" x14ac:dyDescent="0.35">
      <c r="A7328" s="36">
        <v>43580</v>
      </c>
      <c r="B7328" s="37">
        <v>0.66666666666666663</v>
      </c>
      <c r="C7328" s="24">
        <v>27.46</v>
      </c>
    </row>
    <row r="7329" spans="1:3" x14ac:dyDescent="0.35">
      <c r="A7329" s="36">
        <v>43580</v>
      </c>
      <c r="B7329" s="37">
        <v>0.70833333333333337</v>
      </c>
      <c r="C7329" s="24">
        <v>27.45</v>
      </c>
    </row>
    <row r="7330" spans="1:3" x14ac:dyDescent="0.35">
      <c r="A7330" s="36">
        <v>43580</v>
      </c>
      <c r="B7330" s="37">
        <v>0.75</v>
      </c>
      <c r="C7330" s="24">
        <v>27.45</v>
      </c>
    </row>
    <row r="7331" spans="1:3" x14ac:dyDescent="0.35">
      <c r="A7331" s="36">
        <v>43580</v>
      </c>
      <c r="B7331" s="37">
        <v>0.79166666666666663</v>
      </c>
      <c r="C7331" s="24">
        <v>27.45</v>
      </c>
    </row>
    <row r="7332" spans="1:3" x14ac:dyDescent="0.35">
      <c r="A7332" s="36">
        <v>43580</v>
      </c>
      <c r="B7332" s="37">
        <v>0.83333333333333337</v>
      </c>
      <c r="C7332" s="24">
        <v>27.45</v>
      </c>
    </row>
    <row r="7333" spans="1:3" x14ac:dyDescent="0.35">
      <c r="A7333" s="36">
        <v>43580</v>
      </c>
      <c r="B7333" s="37">
        <v>0.875</v>
      </c>
      <c r="C7333" s="24">
        <v>27.44</v>
      </c>
    </row>
    <row r="7334" spans="1:3" x14ac:dyDescent="0.35">
      <c r="A7334" s="36">
        <v>43580</v>
      </c>
      <c r="B7334" s="37">
        <v>0.91666666666666663</v>
      </c>
      <c r="C7334" s="24">
        <v>27.44</v>
      </c>
    </row>
    <row r="7335" spans="1:3" x14ac:dyDescent="0.35">
      <c r="A7335" s="36">
        <v>43580</v>
      </c>
      <c r="B7335" s="37">
        <v>0.95833333333333337</v>
      </c>
      <c r="C7335" s="24">
        <v>27.44</v>
      </c>
    </row>
    <row r="7336" spans="1:3" x14ac:dyDescent="0.35">
      <c r="A7336" s="36">
        <v>43581</v>
      </c>
      <c r="B7336" s="37">
        <v>0</v>
      </c>
      <c r="C7336" s="24">
        <v>27.44</v>
      </c>
    </row>
    <row r="7337" spans="1:3" x14ac:dyDescent="0.35">
      <c r="A7337" s="36">
        <v>43581</v>
      </c>
      <c r="B7337" s="37">
        <v>4.1666666666666664E-2</v>
      </c>
      <c r="C7337" s="24">
        <v>27.43</v>
      </c>
    </row>
    <row r="7338" spans="1:3" x14ac:dyDescent="0.35">
      <c r="A7338" s="36">
        <v>43581</v>
      </c>
      <c r="B7338" s="37">
        <v>8.3333333333333329E-2</v>
      </c>
      <c r="C7338" s="24">
        <v>27.43</v>
      </c>
    </row>
    <row r="7339" spans="1:3" x14ac:dyDescent="0.35">
      <c r="A7339" s="36">
        <v>43581</v>
      </c>
      <c r="B7339" s="37">
        <v>0.125</v>
      </c>
      <c r="C7339" s="24">
        <v>27.43</v>
      </c>
    </row>
    <row r="7340" spans="1:3" x14ac:dyDescent="0.35">
      <c r="A7340" s="36">
        <v>43581</v>
      </c>
      <c r="B7340" s="37">
        <v>0.16666666666666666</v>
      </c>
      <c r="C7340" s="24">
        <v>27.43</v>
      </c>
    </row>
    <row r="7341" spans="1:3" x14ac:dyDescent="0.35">
      <c r="A7341" s="36">
        <v>43581</v>
      </c>
      <c r="B7341" s="37">
        <v>0.20833333333333334</v>
      </c>
      <c r="C7341" s="24">
        <v>27.43</v>
      </c>
    </row>
    <row r="7342" spans="1:3" x14ac:dyDescent="0.35">
      <c r="A7342" s="36">
        <v>43581</v>
      </c>
      <c r="B7342" s="37">
        <v>0.25</v>
      </c>
      <c r="C7342" s="24">
        <v>27.43</v>
      </c>
    </row>
    <row r="7343" spans="1:3" x14ac:dyDescent="0.35">
      <c r="A7343" s="36">
        <v>43581</v>
      </c>
      <c r="B7343" s="37">
        <v>0.29166666666666669</v>
      </c>
      <c r="C7343" s="24">
        <v>27.42</v>
      </c>
    </row>
    <row r="7344" spans="1:3" x14ac:dyDescent="0.35">
      <c r="A7344" s="36">
        <v>43581</v>
      </c>
      <c r="B7344" s="37">
        <v>0.33333333333333331</v>
      </c>
      <c r="C7344" s="24">
        <v>27.42</v>
      </c>
    </row>
    <row r="7345" spans="1:3" x14ac:dyDescent="0.35">
      <c r="A7345" s="36">
        <v>43581</v>
      </c>
      <c r="B7345" s="37">
        <v>0.375</v>
      </c>
      <c r="C7345" s="24">
        <v>27.42</v>
      </c>
    </row>
    <row r="7346" spans="1:3" x14ac:dyDescent="0.35">
      <c r="A7346" s="36">
        <v>43581</v>
      </c>
      <c r="B7346" s="37">
        <v>0.41666666666666669</v>
      </c>
      <c r="C7346" s="24">
        <v>27.42</v>
      </c>
    </row>
    <row r="7347" spans="1:3" x14ac:dyDescent="0.35">
      <c r="A7347" s="36">
        <v>43581</v>
      </c>
      <c r="B7347" s="37">
        <v>0.45833333333333331</v>
      </c>
      <c r="C7347" s="24">
        <v>27.42</v>
      </c>
    </row>
    <row r="7348" spans="1:3" x14ac:dyDescent="0.35">
      <c r="A7348" s="36">
        <v>43581</v>
      </c>
      <c r="B7348" s="37">
        <v>0.5</v>
      </c>
      <c r="C7348" s="24">
        <v>27.42</v>
      </c>
    </row>
    <row r="7349" spans="1:3" x14ac:dyDescent="0.35">
      <c r="A7349" s="36">
        <v>43581</v>
      </c>
      <c r="B7349" s="37">
        <v>0.54166666666666663</v>
      </c>
      <c r="C7349" s="24">
        <v>27.42</v>
      </c>
    </row>
    <row r="7350" spans="1:3" x14ac:dyDescent="0.35">
      <c r="A7350" s="36">
        <v>43581</v>
      </c>
      <c r="B7350" s="37">
        <v>0.58333333333333337</v>
      </c>
      <c r="C7350" s="24">
        <v>27.42</v>
      </c>
    </row>
    <row r="7351" spans="1:3" x14ac:dyDescent="0.35">
      <c r="A7351" s="36">
        <v>43581</v>
      </c>
      <c r="B7351" s="37">
        <v>0.625</v>
      </c>
      <c r="C7351" s="24">
        <v>27.41</v>
      </c>
    </row>
    <row r="7352" spans="1:3" x14ac:dyDescent="0.35">
      <c r="A7352" s="36">
        <v>43581</v>
      </c>
      <c r="B7352" s="37">
        <v>0.66666666666666663</v>
      </c>
      <c r="C7352" s="24">
        <v>27.41</v>
      </c>
    </row>
    <row r="7353" spans="1:3" x14ac:dyDescent="0.35">
      <c r="A7353" s="36">
        <v>43581</v>
      </c>
      <c r="B7353" s="37">
        <v>0.70833333333333337</v>
      </c>
      <c r="C7353" s="24">
        <v>27.41</v>
      </c>
    </row>
    <row r="7354" spans="1:3" x14ac:dyDescent="0.35">
      <c r="A7354" s="36">
        <v>43581</v>
      </c>
      <c r="B7354" s="37">
        <v>0.75</v>
      </c>
      <c r="C7354" s="24">
        <v>27.4</v>
      </c>
    </row>
    <row r="7355" spans="1:3" x14ac:dyDescent="0.35">
      <c r="A7355" s="36">
        <v>43581</v>
      </c>
      <c r="B7355" s="37">
        <v>0.79166666666666663</v>
      </c>
      <c r="C7355" s="24">
        <v>27.4</v>
      </c>
    </row>
    <row r="7356" spans="1:3" x14ac:dyDescent="0.35">
      <c r="A7356" s="36">
        <v>43581</v>
      </c>
      <c r="B7356" s="37">
        <v>0.83333333333333337</v>
      </c>
      <c r="C7356" s="24">
        <v>27.4</v>
      </c>
    </row>
    <row r="7357" spans="1:3" x14ac:dyDescent="0.35">
      <c r="A7357" s="36">
        <v>43581</v>
      </c>
      <c r="B7357" s="37">
        <v>0.875</v>
      </c>
      <c r="C7357" s="24">
        <v>27.4</v>
      </c>
    </row>
    <row r="7358" spans="1:3" x14ac:dyDescent="0.35">
      <c r="A7358" s="36">
        <v>43581</v>
      </c>
      <c r="B7358" s="37">
        <v>0.91666666666666663</v>
      </c>
      <c r="C7358" s="24">
        <v>27.39</v>
      </c>
    </row>
    <row r="7359" spans="1:3" x14ac:dyDescent="0.35">
      <c r="A7359" s="36">
        <v>43581</v>
      </c>
      <c r="B7359" s="37">
        <v>0.95833333333333337</v>
      </c>
      <c r="C7359" s="24">
        <v>27.39</v>
      </c>
    </row>
    <row r="7360" spans="1:3" x14ac:dyDescent="0.35">
      <c r="A7360" s="36">
        <v>43582</v>
      </c>
      <c r="B7360" s="37">
        <v>0</v>
      </c>
      <c r="C7360" s="24">
        <v>27.38</v>
      </c>
    </row>
    <row r="7361" spans="1:3" x14ac:dyDescent="0.35">
      <c r="A7361" s="36">
        <v>43582</v>
      </c>
      <c r="B7361" s="37">
        <v>4.1666666666666664E-2</v>
      </c>
      <c r="C7361" s="24">
        <v>27.38</v>
      </c>
    </row>
    <row r="7362" spans="1:3" x14ac:dyDescent="0.35">
      <c r="A7362" s="36">
        <v>43582</v>
      </c>
      <c r="B7362" s="37">
        <v>8.3333333333333329E-2</v>
      </c>
      <c r="C7362" s="24">
        <v>27.38</v>
      </c>
    </row>
    <row r="7363" spans="1:3" x14ac:dyDescent="0.35">
      <c r="A7363" s="36">
        <v>43582</v>
      </c>
      <c r="B7363" s="37">
        <v>0.125</v>
      </c>
      <c r="C7363" s="24">
        <v>27.38</v>
      </c>
    </row>
    <row r="7364" spans="1:3" x14ac:dyDescent="0.35">
      <c r="A7364" s="36">
        <v>43582</v>
      </c>
      <c r="B7364" s="37">
        <v>0.16666666666666666</v>
      </c>
      <c r="C7364" s="24">
        <v>27.37</v>
      </c>
    </row>
    <row r="7365" spans="1:3" x14ac:dyDescent="0.35">
      <c r="A7365" s="36">
        <v>43582</v>
      </c>
      <c r="B7365" s="37">
        <v>0.20833333333333334</v>
      </c>
      <c r="C7365" s="24">
        <v>27.37</v>
      </c>
    </row>
    <row r="7366" spans="1:3" x14ac:dyDescent="0.35">
      <c r="A7366" s="36">
        <v>43582</v>
      </c>
      <c r="B7366" s="37">
        <v>0.25</v>
      </c>
      <c r="C7366" s="24">
        <v>27.36</v>
      </c>
    </row>
    <row r="7367" spans="1:3" x14ac:dyDescent="0.35">
      <c r="A7367" s="36">
        <v>43582</v>
      </c>
      <c r="B7367" s="37">
        <v>0.29166666666666669</v>
      </c>
      <c r="C7367" s="24">
        <v>27.36</v>
      </c>
    </row>
    <row r="7368" spans="1:3" x14ac:dyDescent="0.35">
      <c r="A7368" s="36">
        <v>43582</v>
      </c>
      <c r="B7368" s="37">
        <v>0.33333333333333331</v>
      </c>
      <c r="C7368" s="24">
        <v>27.36</v>
      </c>
    </row>
    <row r="7369" spans="1:3" x14ac:dyDescent="0.35">
      <c r="A7369" s="36">
        <v>43582</v>
      </c>
      <c r="B7369" s="37">
        <v>0.375</v>
      </c>
      <c r="C7369" s="24">
        <v>27.36</v>
      </c>
    </row>
    <row r="7370" spans="1:3" x14ac:dyDescent="0.35">
      <c r="A7370" s="36">
        <v>43582</v>
      </c>
      <c r="B7370" s="37">
        <v>0.41666666666666669</v>
      </c>
      <c r="C7370" s="24">
        <v>27.36</v>
      </c>
    </row>
    <row r="7371" spans="1:3" x14ac:dyDescent="0.35">
      <c r="A7371" s="36">
        <v>43582</v>
      </c>
      <c r="B7371" s="37">
        <v>0.45833333333333331</v>
      </c>
      <c r="C7371" s="24">
        <v>27.36</v>
      </c>
    </row>
    <row r="7372" spans="1:3" x14ac:dyDescent="0.35">
      <c r="A7372" s="36">
        <v>43582</v>
      </c>
      <c r="B7372" s="37">
        <v>0.5</v>
      </c>
      <c r="C7372" s="24">
        <v>27.35</v>
      </c>
    </row>
    <row r="7373" spans="1:3" x14ac:dyDescent="0.35">
      <c r="A7373" s="36">
        <v>43582</v>
      </c>
      <c r="B7373" s="37">
        <v>0.54166666666666663</v>
      </c>
      <c r="C7373" s="24">
        <v>27.35</v>
      </c>
    </row>
    <row r="7374" spans="1:3" x14ac:dyDescent="0.35">
      <c r="A7374" s="36">
        <v>43582</v>
      </c>
      <c r="B7374" s="37">
        <v>0.58333333333333337</v>
      </c>
      <c r="C7374" s="24">
        <v>27.35</v>
      </c>
    </row>
    <row r="7375" spans="1:3" x14ac:dyDescent="0.35">
      <c r="A7375" s="36">
        <v>43582</v>
      </c>
      <c r="B7375" s="37">
        <v>0.625</v>
      </c>
      <c r="C7375" s="24">
        <v>27.35</v>
      </c>
    </row>
    <row r="7376" spans="1:3" x14ac:dyDescent="0.35">
      <c r="A7376" s="36">
        <v>43582</v>
      </c>
      <c r="B7376" s="37">
        <v>0.66666666666666663</v>
      </c>
      <c r="C7376" s="24">
        <v>27.35</v>
      </c>
    </row>
    <row r="7377" spans="1:3" x14ac:dyDescent="0.35">
      <c r="A7377" s="36">
        <v>43582</v>
      </c>
      <c r="B7377" s="37">
        <v>0.70833333333333337</v>
      </c>
      <c r="C7377" s="24">
        <v>27.35</v>
      </c>
    </row>
    <row r="7378" spans="1:3" x14ac:dyDescent="0.35">
      <c r="A7378" s="36">
        <v>43582</v>
      </c>
      <c r="B7378" s="37">
        <v>0.75</v>
      </c>
      <c r="C7378" s="24">
        <v>27.34</v>
      </c>
    </row>
    <row r="7379" spans="1:3" x14ac:dyDescent="0.35">
      <c r="A7379" s="36">
        <v>43582</v>
      </c>
      <c r="B7379" s="37">
        <v>0.79166666666666663</v>
      </c>
      <c r="C7379" s="24">
        <v>27.35</v>
      </c>
    </row>
    <row r="7380" spans="1:3" x14ac:dyDescent="0.35">
      <c r="A7380" s="36">
        <v>43582</v>
      </c>
      <c r="B7380" s="37">
        <v>0.83333333333333337</v>
      </c>
      <c r="C7380" s="24">
        <v>27.35</v>
      </c>
    </row>
    <row r="7381" spans="1:3" x14ac:dyDescent="0.35">
      <c r="A7381" s="36">
        <v>43582</v>
      </c>
      <c r="B7381" s="37">
        <v>0.875</v>
      </c>
      <c r="C7381" s="24">
        <v>27.35</v>
      </c>
    </row>
    <row r="7382" spans="1:3" x14ac:dyDescent="0.35">
      <c r="A7382" s="36">
        <v>43582</v>
      </c>
      <c r="B7382" s="37">
        <v>0.91666666666666663</v>
      </c>
      <c r="C7382" s="24">
        <v>27.34</v>
      </c>
    </row>
    <row r="7383" spans="1:3" x14ac:dyDescent="0.35">
      <c r="A7383" s="36">
        <v>43582</v>
      </c>
      <c r="B7383" s="37">
        <v>0.95833333333333337</v>
      </c>
      <c r="C7383" s="24">
        <v>27.34</v>
      </c>
    </row>
    <row r="7384" spans="1:3" x14ac:dyDescent="0.35">
      <c r="A7384" s="36">
        <v>43583</v>
      </c>
      <c r="B7384" s="37">
        <v>0</v>
      </c>
      <c r="C7384" s="24">
        <v>27.34</v>
      </c>
    </row>
    <row r="7385" spans="1:3" x14ac:dyDescent="0.35">
      <c r="A7385" s="36">
        <v>43583</v>
      </c>
      <c r="B7385" s="37">
        <v>4.1666666666666664E-2</v>
      </c>
      <c r="C7385" s="24">
        <v>27.33</v>
      </c>
    </row>
    <row r="7386" spans="1:3" x14ac:dyDescent="0.35">
      <c r="A7386" s="36">
        <v>43583</v>
      </c>
      <c r="B7386" s="37">
        <v>8.3333333333333329E-2</v>
      </c>
      <c r="C7386" s="24">
        <v>27.33</v>
      </c>
    </row>
    <row r="7387" spans="1:3" x14ac:dyDescent="0.35">
      <c r="A7387" s="36">
        <v>43583</v>
      </c>
      <c r="B7387" s="37">
        <v>0.125</v>
      </c>
      <c r="C7387" s="24">
        <v>27.33</v>
      </c>
    </row>
    <row r="7388" spans="1:3" x14ac:dyDescent="0.35">
      <c r="A7388" s="36">
        <v>43583</v>
      </c>
      <c r="B7388" s="37">
        <v>0.16666666666666666</v>
      </c>
      <c r="C7388" s="24">
        <v>27.33</v>
      </c>
    </row>
    <row r="7389" spans="1:3" x14ac:dyDescent="0.35">
      <c r="A7389" s="36">
        <v>43583</v>
      </c>
      <c r="B7389" s="37">
        <v>0.20833333333333334</v>
      </c>
      <c r="C7389" s="24">
        <v>27.32</v>
      </c>
    </row>
    <row r="7390" spans="1:3" x14ac:dyDescent="0.35">
      <c r="A7390" s="36">
        <v>43583</v>
      </c>
      <c r="B7390" s="37">
        <v>0.25</v>
      </c>
      <c r="C7390" s="24">
        <v>27.32</v>
      </c>
    </row>
    <row r="7391" spans="1:3" x14ac:dyDescent="0.35">
      <c r="A7391" s="36">
        <v>43583</v>
      </c>
      <c r="B7391" s="37">
        <v>0.29166666666666669</v>
      </c>
      <c r="C7391" s="24">
        <v>27.32</v>
      </c>
    </row>
    <row r="7392" spans="1:3" x14ac:dyDescent="0.35">
      <c r="A7392" s="36">
        <v>43583</v>
      </c>
      <c r="B7392" s="37">
        <v>0.33333333333333331</v>
      </c>
      <c r="C7392" s="24">
        <v>27.32</v>
      </c>
    </row>
    <row r="7393" spans="1:3" x14ac:dyDescent="0.35">
      <c r="A7393" s="36">
        <v>43583</v>
      </c>
      <c r="B7393" s="37">
        <v>0.375</v>
      </c>
      <c r="C7393" s="24">
        <v>27.32</v>
      </c>
    </row>
    <row r="7394" spans="1:3" x14ac:dyDescent="0.35">
      <c r="A7394" s="36">
        <v>43583</v>
      </c>
      <c r="B7394" s="37">
        <v>0.41666666666666669</v>
      </c>
      <c r="C7394" s="24">
        <v>27.32</v>
      </c>
    </row>
    <row r="7395" spans="1:3" x14ac:dyDescent="0.35">
      <c r="A7395" s="36">
        <v>43583</v>
      </c>
      <c r="B7395" s="37">
        <v>0.45833333333333331</v>
      </c>
      <c r="C7395" s="24">
        <v>27.32</v>
      </c>
    </row>
    <row r="7396" spans="1:3" x14ac:dyDescent="0.35">
      <c r="A7396" s="36">
        <v>43583</v>
      </c>
      <c r="B7396" s="37">
        <v>0.5</v>
      </c>
      <c r="C7396" s="24">
        <v>27.32</v>
      </c>
    </row>
    <row r="7397" spans="1:3" x14ac:dyDescent="0.35">
      <c r="A7397" s="36">
        <v>43583</v>
      </c>
      <c r="B7397" s="37">
        <v>0.54166666666666663</v>
      </c>
      <c r="C7397" s="24">
        <v>27.32</v>
      </c>
    </row>
    <row r="7398" spans="1:3" x14ac:dyDescent="0.35">
      <c r="A7398" s="36">
        <v>43583</v>
      </c>
      <c r="B7398" s="37">
        <v>0.58333333333333337</v>
      </c>
      <c r="C7398" s="24">
        <v>27.32</v>
      </c>
    </row>
    <row r="7399" spans="1:3" x14ac:dyDescent="0.35">
      <c r="A7399" s="36">
        <v>43583</v>
      </c>
      <c r="B7399" s="37">
        <v>0.625</v>
      </c>
      <c r="C7399" s="24">
        <v>27.32</v>
      </c>
    </row>
    <row r="7400" spans="1:3" x14ac:dyDescent="0.35">
      <c r="A7400" s="36">
        <v>43583</v>
      </c>
      <c r="B7400" s="37">
        <v>0.66666666666666663</v>
      </c>
      <c r="C7400" s="24">
        <v>27.31</v>
      </c>
    </row>
    <row r="7401" spans="1:3" x14ac:dyDescent="0.35">
      <c r="A7401" s="36">
        <v>43583</v>
      </c>
      <c r="B7401" s="37">
        <v>0.70833333333333337</v>
      </c>
      <c r="C7401" s="24">
        <v>27.32</v>
      </c>
    </row>
    <row r="7402" spans="1:3" x14ac:dyDescent="0.35">
      <c r="A7402" s="36">
        <v>43583</v>
      </c>
      <c r="B7402" s="37">
        <v>0.75</v>
      </c>
      <c r="C7402" s="24">
        <v>27.31</v>
      </c>
    </row>
    <row r="7403" spans="1:3" x14ac:dyDescent="0.35">
      <c r="A7403" s="36">
        <v>43583</v>
      </c>
      <c r="B7403" s="37">
        <v>0.79166666666666663</v>
      </c>
      <c r="C7403" s="24">
        <v>27.32</v>
      </c>
    </row>
    <row r="7404" spans="1:3" x14ac:dyDescent="0.35">
      <c r="A7404" s="36">
        <v>43583</v>
      </c>
      <c r="B7404" s="37">
        <v>0.83333333333333337</v>
      </c>
      <c r="C7404" s="24">
        <v>27.32</v>
      </c>
    </row>
    <row r="7405" spans="1:3" x14ac:dyDescent="0.35">
      <c r="A7405" s="36">
        <v>43583</v>
      </c>
      <c r="B7405" s="37">
        <v>0.875</v>
      </c>
      <c r="C7405" s="24">
        <v>27.31</v>
      </c>
    </row>
    <row r="7406" spans="1:3" x14ac:dyDescent="0.35">
      <c r="A7406" s="36">
        <v>43583</v>
      </c>
      <c r="B7406" s="37">
        <v>0.91666666666666663</v>
      </c>
      <c r="C7406" s="24">
        <v>27.31</v>
      </c>
    </row>
    <row r="7407" spans="1:3" x14ac:dyDescent="0.35">
      <c r="A7407" s="36">
        <v>43583</v>
      </c>
      <c r="B7407" s="37">
        <v>0.95833333333333337</v>
      </c>
      <c r="C7407" s="24">
        <v>27.31</v>
      </c>
    </row>
    <row r="7408" spans="1:3" x14ac:dyDescent="0.35">
      <c r="A7408" s="36">
        <v>43584</v>
      </c>
      <c r="B7408" s="37">
        <v>0</v>
      </c>
      <c r="C7408" s="24">
        <v>27.32</v>
      </c>
    </row>
    <row r="7409" spans="1:3" x14ac:dyDescent="0.35">
      <c r="A7409" s="36">
        <v>43584</v>
      </c>
      <c r="B7409" s="37">
        <v>4.1666666666666664E-2</v>
      </c>
      <c r="C7409" s="24">
        <v>27.31</v>
      </c>
    </row>
    <row r="7410" spans="1:3" x14ac:dyDescent="0.35">
      <c r="A7410" s="36">
        <v>43584</v>
      </c>
      <c r="B7410" s="37">
        <v>8.3333333333333329E-2</v>
      </c>
      <c r="C7410" s="24">
        <v>27.31</v>
      </c>
    </row>
    <row r="7411" spans="1:3" x14ac:dyDescent="0.35">
      <c r="A7411" s="36">
        <v>43584</v>
      </c>
      <c r="B7411" s="37">
        <v>0.125</v>
      </c>
      <c r="C7411" s="24">
        <v>27.31</v>
      </c>
    </row>
    <row r="7412" spans="1:3" x14ac:dyDescent="0.35">
      <c r="A7412" s="36">
        <v>43584</v>
      </c>
      <c r="B7412" s="37">
        <v>0.16666666666666666</v>
      </c>
      <c r="C7412" s="24">
        <v>27.31</v>
      </c>
    </row>
    <row r="7413" spans="1:3" x14ac:dyDescent="0.35">
      <c r="A7413" s="36">
        <v>43584</v>
      </c>
      <c r="B7413" s="37">
        <v>0.20833333333333334</v>
      </c>
      <c r="C7413" s="24">
        <v>27.3</v>
      </c>
    </row>
    <row r="7414" spans="1:3" x14ac:dyDescent="0.35">
      <c r="A7414" s="36">
        <v>43584</v>
      </c>
      <c r="B7414" s="37">
        <v>0.25</v>
      </c>
      <c r="C7414" s="24">
        <v>27.3</v>
      </c>
    </row>
    <row r="7415" spans="1:3" x14ac:dyDescent="0.35">
      <c r="A7415" s="36">
        <v>43584</v>
      </c>
      <c r="B7415" s="37">
        <v>0.29166666666666669</v>
      </c>
      <c r="C7415" s="24">
        <v>27.3</v>
      </c>
    </row>
    <row r="7416" spans="1:3" x14ac:dyDescent="0.35">
      <c r="A7416" s="36">
        <v>43584</v>
      </c>
      <c r="B7416" s="37">
        <v>0.33333333333333331</v>
      </c>
      <c r="C7416" s="24">
        <v>27.31</v>
      </c>
    </row>
    <row r="7417" spans="1:3" x14ac:dyDescent="0.35">
      <c r="A7417" s="36">
        <v>43584</v>
      </c>
      <c r="B7417" s="37">
        <v>0.375</v>
      </c>
      <c r="C7417" s="24">
        <v>27.31</v>
      </c>
    </row>
    <row r="7418" spans="1:3" x14ac:dyDescent="0.35">
      <c r="A7418" s="36">
        <v>43584</v>
      </c>
      <c r="B7418" s="37">
        <v>0.41666666666666669</v>
      </c>
      <c r="C7418" s="24">
        <v>27.3</v>
      </c>
    </row>
    <row r="7419" spans="1:3" x14ac:dyDescent="0.35">
      <c r="A7419" s="36">
        <v>43584</v>
      </c>
      <c r="B7419" s="37">
        <v>0.45833333333333331</v>
      </c>
      <c r="C7419" s="24">
        <v>27.31</v>
      </c>
    </row>
    <row r="7420" spans="1:3" x14ac:dyDescent="0.35">
      <c r="A7420" s="36">
        <v>43584</v>
      </c>
      <c r="B7420" s="37">
        <v>0.5</v>
      </c>
      <c r="C7420" s="24">
        <v>27.31</v>
      </c>
    </row>
    <row r="7421" spans="1:3" x14ac:dyDescent="0.35">
      <c r="A7421" s="36">
        <v>43584</v>
      </c>
      <c r="B7421" s="37">
        <v>0.54166666666666663</v>
      </c>
      <c r="C7421" s="24">
        <v>27.31</v>
      </c>
    </row>
    <row r="7422" spans="1:3" x14ac:dyDescent="0.35">
      <c r="A7422" s="36">
        <v>43584</v>
      </c>
      <c r="B7422" s="37">
        <v>0.58333333333333337</v>
      </c>
      <c r="C7422" s="24">
        <v>27.3</v>
      </c>
    </row>
    <row r="7423" spans="1:3" x14ac:dyDescent="0.35">
      <c r="A7423" s="36">
        <v>43584</v>
      </c>
      <c r="B7423" s="37">
        <v>0.625</v>
      </c>
      <c r="C7423" s="24">
        <v>27.3</v>
      </c>
    </row>
    <row r="7424" spans="1:3" x14ac:dyDescent="0.35">
      <c r="A7424" s="36">
        <v>43584</v>
      </c>
      <c r="B7424" s="37">
        <v>0.66666666666666663</v>
      </c>
      <c r="C7424" s="24">
        <v>27.3</v>
      </c>
    </row>
    <row r="7425" spans="1:3" x14ac:dyDescent="0.35">
      <c r="A7425" s="36">
        <v>43584</v>
      </c>
      <c r="B7425" s="37">
        <v>0.70833333333333337</v>
      </c>
      <c r="C7425" s="24">
        <v>27.3</v>
      </c>
    </row>
    <row r="7426" spans="1:3" x14ac:dyDescent="0.35">
      <c r="A7426" s="36">
        <v>43584</v>
      </c>
      <c r="B7426" s="37">
        <v>0.75</v>
      </c>
      <c r="C7426" s="24">
        <v>27.3</v>
      </c>
    </row>
    <row r="7427" spans="1:3" x14ac:dyDescent="0.35">
      <c r="A7427" s="36">
        <v>43584</v>
      </c>
      <c r="B7427" s="37">
        <v>0.79166666666666663</v>
      </c>
      <c r="C7427" s="24">
        <v>27.3</v>
      </c>
    </row>
    <row r="7428" spans="1:3" x14ac:dyDescent="0.35">
      <c r="A7428" s="36">
        <v>43584</v>
      </c>
      <c r="B7428" s="37">
        <v>0.83333333333333337</v>
      </c>
      <c r="C7428" s="24">
        <v>27.31</v>
      </c>
    </row>
    <row r="7429" spans="1:3" x14ac:dyDescent="0.35">
      <c r="A7429" s="36">
        <v>43584</v>
      </c>
      <c r="B7429" s="37">
        <v>0.875</v>
      </c>
      <c r="C7429" s="24">
        <v>27.31</v>
      </c>
    </row>
    <row r="7430" spans="1:3" x14ac:dyDescent="0.35">
      <c r="A7430" s="36">
        <v>43584</v>
      </c>
      <c r="B7430" s="37">
        <v>0.91666666666666663</v>
      </c>
      <c r="C7430" s="24">
        <v>27.3</v>
      </c>
    </row>
    <row r="7431" spans="1:3" x14ac:dyDescent="0.35">
      <c r="A7431" s="36">
        <v>43584</v>
      </c>
      <c r="B7431" s="37">
        <v>0.95833333333333337</v>
      </c>
      <c r="C7431" s="24">
        <v>27.3</v>
      </c>
    </row>
    <row r="7432" spans="1:3" x14ac:dyDescent="0.35">
      <c r="A7432" s="36">
        <v>43585</v>
      </c>
      <c r="B7432" s="37">
        <v>0</v>
      </c>
      <c r="C7432" s="24">
        <v>27.3</v>
      </c>
    </row>
    <row r="7433" spans="1:3" x14ac:dyDescent="0.35">
      <c r="A7433" s="36">
        <v>43585</v>
      </c>
      <c r="B7433" s="37">
        <v>4.1666666666666664E-2</v>
      </c>
      <c r="C7433" s="24">
        <v>27.3</v>
      </c>
    </row>
    <row r="7434" spans="1:3" x14ac:dyDescent="0.35">
      <c r="A7434" s="36">
        <v>43585</v>
      </c>
      <c r="B7434" s="37">
        <v>8.3333333333333329E-2</v>
      </c>
      <c r="C7434" s="24">
        <v>27.29</v>
      </c>
    </row>
    <row r="7435" spans="1:3" x14ac:dyDescent="0.35">
      <c r="A7435" s="36">
        <v>43585</v>
      </c>
      <c r="B7435" s="37">
        <v>0.125</v>
      </c>
      <c r="C7435" s="24">
        <v>27.29</v>
      </c>
    </row>
    <row r="7436" spans="1:3" x14ac:dyDescent="0.35">
      <c r="A7436" s="36">
        <v>43585</v>
      </c>
      <c r="B7436" s="37">
        <v>0.16666666666666666</v>
      </c>
      <c r="C7436" s="24">
        <v>27.29</v>
      </c>
    </row>
    <row r="7437" spans="1:3" x14ac:dyDescent="0.35">
      <c r="A7437" s="36">
        <v>43585</v>
      </c>
      <c r="B7437" s="37">
        <v>0.20833333333333334</v>
      </c>
      <c r="C7437" s="24">
        <v>27.29</v>
      </c>
    </row>
    <row r="7438" spans="1:3" x14ac:dyDescent="0.35">
      <c r="A7438" s="36">
        <v>43585</v>
      </c>
      <c r="B7438" s="37">
        <v>0.25</v>
      </c>
      <c r="C7438" s="24">
        <v>27.29</v>
      </c>
    </row>
    <row r="7439" spans="1:3" x14ac:dyDescent="0.35">
      <c r="A7439" s="36">
        <v>43585</v>
      </c>
      <c r="B7439" s="37">
        <v>0.29166666666666669</v>
      </c>
      <c r="C7439" s="24">
        <v>27.29</v>
      </c>
    </row>
    <row r="7440" spans="1:3" x14ac:dyDescent="0.35">
      <c r="A7440" s="36">
        <v>43585</v>
      </c>
      <c r="B7440" s="37">
        <v>0.33333333333333331</v>
      </c>
      <c r="C7440" s="24">
        <v>27.29</v>
      </c>
    </row>
    <row r="7441" spans="1:3" x14ac:dyDescent="0.35">
      <c r="A7441" s="36">
        <v>43585</v>
      </c>
      <c r="B7441" s="37">
        <v>0.375</v>
      </c>
      <c r="C7441" s="24">
        <v>27.29</v>
      </c>
    </row>
    <row r="7442" spans="1:3" x14ac:dyDescent="0.35">
      <c r="A7442" s="36">
        <v>43585</v>
      </c>
      <c r="B7442" s="37">
        <v>0.41666666666666669</v>
      </c>
      <c r="C7442" s="24">
        <v>27.29</v>
      </c>
    </row>
    <row r="7443" spans="1:3" x14ac:dyDescent="0.35">
      <c r="A7443" s="36">
        <v>43585</v>
      </c>
      <c r="B7443" s="37">
        <v>0.45833333333333331</v>
      </c>
      <c r="C7443" s="24">
        <v>27.29</v>
      </c>
    </row>
    <row r="7444" spans="1:3" x14ac:dyDescent="0.35">
      <c r="A7444" s="36">
        <v>43585</v>
      </c>
      <c r="B7444" s="37">
        <v>0.5</v>
      </c>
      <c r="C7444" s="24">
        <v>27.29</v>
      </c>
    </row>
    <row r="7445" spans="1:3" x14ac:dyDescent="0.35">
      <c r="A7445" s="36">
        <v>43585</v>
      </c>
      <c r="B7445" s="37">
        <v>0.54166666666666663</v>
      </c>
      <c r="C7445" s="24">
        <v>27.29</v>
      </c>
    </row>
    <row r="7446" spans="1:3" x14ac:dyDescent="0.35">
      <c r="A7446" s="36">
        <v>43585</v>
      </c>
      <c r="B7446" s="37">
        <v>0.58333333333333337</v>
      </c>
      <c r="C7446" s="24">
        <v>27.28</v>
      </c>
    </row>
    <row r="7447" spans="1:3" x14ac:dyDescent="0.35">
      <c r="A7447" s="36">
        <v>43585</v>
      </c>
      <c r="B7447" s="37">
        <v>0.625</v>
      </c>
      <c r="C7447" s="24">
        <v>27.29</v>
      </c>
    </row>
    <row r="7448" spans="1:3" x14ac:dyDescent="0.35">
      <c r="A7448" s="36">
        <v>43585</v>
      </c>
      <c r="B7448" s="37">
        <v>0.66666666666666663</v>
      </c>
      <c r="C7448" s="24">
        <v>27.28</v>
      </c>
    </row>
    <row r="7449" spans="1:3" x14ac:dyDescent="0.35">
      <c r="A7449" s="36">
        <v>43585</v>
      </c>
      <c r="B7449" s="37">
        <v>0.70833333333333337</v>
      </c>
      <c r="C7449" s="24">
        <v>27.29</v>
      </c>
    </row>
    <row r="7450" spans="1:3" x14ac:dyDescent="0.35">
      <c r="A7450" s="36">
        <v>43585</v>
      </c>
      <c r="B7450" s="37">
        <v>0.75</v>
      </c>
      <c r="C7450" s="24">
        <v>27.29</v>
      </c>
    </row>
    <row r="7451" spans="1:3" x14ac:dyDescent="0.35">
      <c r="A7451" s="36">
        <v>43585</v>
      </c>
      <c r="B7451" s="37">
        <v>0.79166666666666663</v>
      </c>
      <c r="C7451" s="24">
        <v>27.29</v>
      </c>
    </row>
    <row r="7452" spans="1:3" x14ac:dyDescent="0.35">
      <c r="A7452" s="36">
        <v>43585</v>
      </c>
      <c r="B7452" s="37">
        <v>0.83333333333333337</v>
      </c>
      <c r="C7452" s="24">
        <v>27.29</v>
      </c>
    </row>
    <row r="7453" spans="1:3" x14ac:dyDescent="0.35">
      <c r="A7453" s="36">
        <v>43585</v>
      </c>
      <c r="B7453" s="37">
        <v>0.875</v>
      </c>
      <c r="C7453" s="24">
        <v>27.29</v>
      </c>
    </row>
    <row r="7454" spans="1:3" x14ac:dyDescent="0.35">
      <c r="A7454" s="36">
        <v>43585</v>
      </c>
      <c r="B7454" s="37">
        <v>0.91666666666666663</v>
      </c>
      <c r="C7454" s="24">
        <v>27.29</v>
      </c>
    </row>
    <row r="7455" spans="1:3" x14ac:dyDescent="0.35">
      <c r="A7455" s="36">
        <v>43585</v>
      </c>
      <c r="B7455" s="37">
        <v>0.95833333333333337</v>
      </c>
      <c r="C7455" s="24">
        <v>27.29</v>
      </c>
    </row>
    <row r="7456" spans="1:3" x14ac:dyDescent="0.35">
      <c r="A7456" s="36">
        <v>43586</v>
      </c>
      <c r="B7456" s="37">
        <v>0</v>
      </c>
      <c r="C7456" s="24">
        <v>27.29</v>
      </c>
    </row>
    <row r="7457" spans="1:3" x14ac:dyDescent="0.35">
      <c r="A7457" s="36">
        <v>43586</v>
      </c>
      <c r="B7457" s="37">
        <v>4.1666666666666664E-2</v>
      </c>
      <c r="C7457" s="24">
        <v>27.29</v>
      </c>
    </row>
    <row r="7458" spans="1:3" x14ac:dyDescent="0.35">
      <c r="A7458" s="36">
        <v>43586</v>
      </c>
      <c r="B7458" s="37">
        <v>8.3333333333333329E-2</v>
      </c>
      <c r="C7458" s="24">
        <v>27.28</v>
      </c>
    </row>
    <row r="7459" spans="1:3" x14ac:dyDescent="0.35">
      <c r="A7459" s="36">
        <v>43586</v>
      </c>
      <c r="B7459" s="37">
        <v>0.125</v>
      </c>
      <c r="C7459" s="24">
        <v>27.28</v>
      </c>
    </row>
    <row r="7460" spans="1:3" x14ac:dyDescent="0.35">
      <c r="A7460" s="36">
        <v>43586</v>
      </c>
      <c r="B7460" s="37">
        <v>0.16666666666666666</v>
      </c>
      <c r="C7460" s="24">
        <v>27.28</v>
      </c>
    </row>
    <row r="7461" spans="1:3" x14ac:dyDescent="0.35">
      <c r="A7461" s="36">
        <v>43586</v>
      </c>
      <c r="B7461" s="37">
        <v>0.20833333333333334</v>
      </c>
      <c r="C7461" s="24">
        <v>27.28</v>
      </c>
    </row>
    <row r="7462" spans="1:3" x14ac:dyDescent="0.35">
      <c r="A7462" s="36">
        <v>43586</v>
      </c>
      <c r="B7462" s="37">
        <v>0.25</v>
      </c>
      <c r="C7462" s="24">
        <v>27.28</v>
      </c>
    </row>
    <row r="7463" spans="1:3" x14ac:dyDescent="0.35">
      <c r="A7463" s="36">
        <v>43586</v>
      </c>
      <c r="B7463" s="37">
        <v>0.29166666666666669</v>
      </c>
      <c r="C7463" s="24">
        <v>27.28</v>
      </c>
    </row>
    <row r="7464" spans="1:3" x14ac:dyDescent="0.35">
      <c r="A7464" s="36">
        <v>43586</v>
      </c>
      <c r="B7464" s="37">
        <v>0.33333333333333331</v>
      </c>
      <c r="C7464" s="24">
        <v>27.28</v>
      </c>
    </row>
    <row r="7465" spans="1:3" x14ac:dyDescent="0.35">
      <c r="A7465" s="36">
        <v>43586</v>
      </c>
      <c r="B7465" s="37">
        <v>0.375</v>
      </c>
      <c r="C7465" s="24">
        <v>27.28</v>
      </c>
    </row>
    <row r="7466" spans="1:3" x14ac:dyDescent="0.35">
      <c r="A7466" s="36">
        <v>43586</v>
      </c>
      <c r="B7466" s="37">
        <v>0.41666666666666669</v>
      </c>
      <c r="C7466" s="24">
        <v>27.27</v>
      </c>
    </row>
    <row r="7467" spans="1:3" x14ac:dyDescent="0.35">
      <c r="A7467" s="36">
        <v>43586</v>
      </c>
      <c r="B7467" s="37">
        <v>0.45833333333333331</v>
      </c>
      <c r="C7467" s="24">
        <v>27.27</v>
      </c>
    </row>
    <row r="7468" spans="1:3" x14ac:dyDescent="0.35">
      <c r="A7468" s="36">
        <v>43586</v>
      </c>
      <c r="B7468" s="37">
        <v>0.5</v>
      </c>
      <c r="C7468" s="24">
        <v>27.27</v>
      </c>
    </row>
    <row r="7469" spans="1:3" x14ac:dyDescent="0.35">
      <c r="A7469" s="36">
        <v>43586</v>
      </c>
      <c r="B7469" s="37">
        <v>0.54166666666666663</v>
      </c>
      <c r="C7469" s="24">
        <v>27.27</v>
      </c>
    </row>
    <row r="7470" spans="1:3" x14ac:dyDescent="0.35">
      <c r="A7470" s="36">
        <v>43586</v>
      </c>
      <c r="B7470" s="37">
        <v>0.58333333333333337</v>
      </c>
      <c r="C7470" s="24">
        <v>27.27</v>
      </c>
    </row>
    <row r="7471" spans="1:3" x14ac:dyDescent="0.35">
      <c r="A7471" s="36">
        <v>43586</v>
      </c>
      <c r="B7471" s="37">
        <v>0.625</v>
      </c>
      <c r="C7471" s="24">
        <v>27.27</v>
      </c>
    </row>
    <row r="7472" spans="1:3" x14ac:dyDescent="0.35">
      <c r="A7472" s="36">
        <v>43586</v>
      </c>
      <c r="B7472" s="37">
        <v>0.66666666666666663</v>
      </c>
      <c r="C7472" s="24">
        <v>27.27</v>
      </c>
    </row>
    <row r="7473" spans="1:3" x14ac:dyDescent="0.35">
      <c r="A7473" s="36">
        <v>43586</v>
      </c>
      <c r="B7473" s="37">
        <v>0.70833333333333337</v>
      </c>
      <c r="C7473" s="24">
        <v>27.27</v>
      </c>
    </row>
    <row r="7474" spans="1:3" x14ac:dyDescent="0.35">
      <c r="A7474" s="36">
        <v>43586</v>
      </c>
      <c r="B7474" s="37">
        <v>0.75</v>
      </c>
      <c r="C7474" s="24">
        <v>27.27</v>
      </c>
    </row>
    <row r="7475" spans="1:3" x14ac:dyDescent="0.35">
      <c r="A7475" s="36">
        <v>43586</v>
      </c>
      <c r="B7475" s="37">
        <v>0.79166666666666663</v>
      </c>
      <c r="C7475" s="24">
        <v>27.27</v>
      </c>
    </row>
    <row r="7476" spans="1:3" x14ac:dyDescent="0.35">
      <c r="A7476" s="36">
        <v>43586</v>
      </c>
      <c r="B7476" s="37">
        <v>0.83333333333333337</v>
      </c>
      <c r="C7476" s="24">
        <v>27.27</v>
      </c>
    </row>
    <row r="7477" spans="1:3" x14ac:dyDescent="0.35">
      <c r="A7477" s="36">
        <v>43586</v>
      </c>
      <c r="B7477" s="37">
        <v>0.875</v>
      </c>
      <c r="C7477" s="24">
        <v>27.28</v>
      </c>
    </row>
    <row r="7478" spans="1:3" x14ac:dyDescent="0.35">
      <c r="A7478" s="36">
        <v>43586</v>
      </c>
      <c r="B7478" s="37">
        <v>0.91666666666666663</v>
      </c>
      <c r="C7478" s="24">
        <v>27.27</v>
      </c>
    </row>
    <row r="7479" spans="1:3" x14ac:dyDescent="0.35">
      <c r="A7479" s="36">
        <v>43586</v>
      </c>
      <c r="B7479" s="37">
        <v>0.95833333333333337</v>
      </c>
      <c r="C7479" s="24">
        <v>27.27</v>
      </c>
    </row>
    <row r="7480" spans="1:3" x14ac:dyDescent="0.35">
      <c r="A7480" s="36">
        <v>43587</v>
      </c>
      <c r="B7480" s="37">
        <v>0</v>
      </c>
      <c r="C7480" s="24">
        <v>27.27</v>
      </c>
    </row>
    <row r="7481" spans="1:3" x14ac:dyDescent="0.35">
      <c r="A7481" s="36">
        <v>43587</v>
      </c>
      <c r="B7481" s="37">
        <v>4.1666666666666664E-2</v>
      </c>
      <c r="C7481" s="24">
        <v>27.27</v>
      </c>
    </row>
    <row r="7482" spans="1:3" x14ac:dyDescent="0.35">
      <c r="A7482" s="36">
        <v>43587</v>
      </c>
      <c r="B7482" s="37">
        <v>8.3333333333333329E-2</v>
      </c>
      <c r="C7482" s="24">
        <v>27.27</v>
      </c>
    </row>
    <row r="7483" spans="1:3" x14ac:dyDescent="0.35">
      <c r="A7483" s="36">
        <v>43587</v>
      </c>
      <c r="B7483" s="37">
        <v>0.125</v>
      </c>
      <c r="C7483" s="24">
        <v>27.27</v>
      </c>
    </row>
    <row r="7484" spans="1:3" x14ac:dyDescent="0.35">
      <c r="A7484" s="36">
        <v>43587</v>
      </c>
      <c r="B7484" s="37">
        <v>0.16666666666666666</v>
      </c>
      <c r="C7484" s="24">
        <v>27.27</v>
      </c>
    </row>
    <row r="7485" spans="1:3" x14ac:dyDescent="0.35">
      <c r="A7485" s="36">
        <v>43587</v>
      </c>
      <c r="B7485" s="37">
        <v>0.20833333333333334</v>
      </c>
      <c r="C7485" s="24">
        <v>27.27</v>
      </c>
    </row>
    <row r="7486" spans="1:3" x14ac:dyDescent="0.35">
      <c r="A7486" s="36">
        <v>43587</v>
      </c>
      <c r="B7486" s="37">
        <v>0.25</v>
      </c>
      <c r="C7486" s="24">
        <v>27.27</v>
      </c>
    </row>
    <row r="7487" spans="1:3" x14ac:dyDescent="0.35">
      <c r="A7487" s="36">
        <v>43587</v>
      </c>
      <c r="B7487" s="37">
        <v>0.29166666666666669</v>
      </c>
      <c r="C7487" s="24">
        <v>27.27</v>
      </c>
    </row>
    <row r="7488" spans="1:3" x14ac:dyDescent="0.35">
      <c r="A7488" s="36">
        <v>43587</v>
      </c>
      <c r="B7488" s="37">
        <v>0.33333333333333331</v>
      </c>
      <c r="C7488" s="24">
        <v>27.27</v>
      </c>
    </row>
    <row r="7489" spans="1:3" x14ac:dyDescent="0.35">
      <c r="A7489" s="36">
        <v>43587</v>
      </c>
      <c r="B7489" s="37">
        <v>0.375</v>
      </c>
      <c r="C7489" s="24">
        <v>27.27</v>
      </c>
    </row>
    <row r="7490" spans="1:3" x14ac:dyDescent="0.35">
      <c r="A7490" s="36">
        <v>43587</v>
      </c>
      <c r="B7490" s="37">
        <v>0.41666666666666669</v>
      </c>
      <c r="C7490" s="24">
        <v>27.27</v>
      </c>
    </row>
    <row r="7491" spans="1:3" x14ac:dyDescent="0.35">
      <c r="A7491" s="36">
        <v>43587</v>
      </c>
      <c r="B7491" s="37">
        <v>0.45833333333333331</v>
      </c>
      <c r="C7491" s="24">
        <v>27.27</v>
      </c>
    </row>
    <row r="7492" spans="1:3" x14ac:dyDescent="0.35">
      <c r="A7492" s="36">
        <v>43587</v>
      </c>
      <c r="B7492" s="37">
        <v>0.5</v>
      </c>
      <c r="C7492" s="24">
        <v>27.27</v>
      </c>
    </row>
    <row r="7493" spans="1:3" x14ac:dyDescent="0.35">
      <c r="A7493" s="36">
        <v>43587</v>
      </c>
      <c r="B7493" s="37">
        <v>0.54166666666666663</v>
      </c>
      <c r="C7493" s="24">
        <v>27.27</v>
      </c>
    </row>
    <row r="7494" spans="1:3" x14ac:dyDescent="0.35">
      <c r="A7494" s="36">
        <v>43587</v>
      </c>
      <c r="B7494" s="37">
        <v>0.58333333333333337</v>
      </c>
      <c r="C7494" s="24">
        <v>27.27</v>
      </c>
    </row>
    <row r="7495" spans="1:3" x14ac:dyDescent="0.35">
      <c r="A7495" s="36">
        <v>43587</v>
      </c>
      <c r="B7495" s="37">
        <v>0.625</v>
      </c>
      <c r="C7495" s="24">
        <v>27.27</v>
      </c>
    </row>
    <row r="7496" spans="1:3" x14ac:dyDescent="0.35">
      <c r="A7496" s="36">
        <v>43587</v>
      </c>
      <c r="B7496" s="37">
        <v>0.66666666666666663</v>
      </c>
      <c r="C7496" s="24">
        <v>27.27</v>
      </c>
    </row>
    <row r="7497" spans="1:3" x14ac:dyDescent="0.35">
      <c r="A7497" s="36">
        <v>43587</v>
      </c>
      <c r="B7497" s="37">
        <v>0.70833333333333337</v>
      </c>
      <c r="C7497" s="24">
        <v>27.27</v>
      </c>
    </row>
    <row r="7498" spans="1:3" x14ac:dyDescent="0.35">
      <c r="A7498" s="36">
        <v>43587</v>
      </c>
      <c r="B7498" s="37">
        <v>0.75</v>
      </c>
      <c r="C7498" s="24">
        <v>27.26</v>
      </c>
    </row>
    <row r="7499" spans="1:3" x14ac:dyDescent="0.35">
      <c r="A7499" s="36">
        <v>43587</v>
      </c>
      <c r="B7499" s="37">
        <v>0.79166666666666663</v>
      </c>
      <c r="C7499" s="24">
        <v>27.27</v>
      </c>
    </row>
    <row r="7500" spans="1:3" x14ac:dyDescent="0.35">
      <c r="A7500" s="36">
        <v>43587</v>
      </c>
      <c r="B7500" s="37">
        <v>0.83333333333333337</v>
      </c>
      <c r="C7500" s="24">
        <v>27.27</v>
      </c>
    </row>
    <row r="7501" spans="1:3" x14ac:dyDescent="0.35">
      <c r="A7501" s="36">
        <v>43587</v>
      </c>
      <c r="B7501" s="37">
        <v>0.875</v>
      </c>
      <c r="C7501" s="24">
        <v>27.27</v>
      </c>
    </row>
    <row r="7502" spans="1:3" x14ac:dyDescent="0.35">
      <c r="A7502" s="36">
        <v>43587</v>
      </c>
      <c r="B7502" s="37">
        <v>0.91666666666666663</v>
      </c>
      <c r="C7502" s="24">
        <v>27.27</v>
      </c>
    </row>
    <row r="7503" spans="1:3" x14ac:dyDescent="0.35">
      <c r="A7503" s="36">
        <v>43587</v>
      </c>
      <c r="B7503" s="37">
        <v>0.95833333333333337</v>
      </c>
      <c r="C7503" s="24">
        <v>27.26</v>
      </c>
    </row>
    <row r="7504" spans="1:3" x14ac:dyDescent="0.35">
      <c r="A7504" s="36">
        <v>43588</v>
      </c>
      <c r="B7504" s="37">
        <v>0</v>
      </c>
      <c r="C7504" s="24">
        <v>27.27</v>
      </c>
    </row>
    <row r="7505" spans="1:3" x14ac:dyDescent="0.35">
      <c r="A7505" s="36">
        <v>43588</v>
      </c>
      <c r="B7505" s="37">
        <v>4.1666666666666664E-2</v>
      </c>
      <c r="C7505" s="24">
        <v>27.26</v>
      </c>
    </row>
    <row r="7506" spans="1:3" x14ac:dyDescent="0.35">
      <c r="A7506" s="36">
        <v>43588</v>
      </c>
      <c r="B7506" s="37">
        <v>8.3333333333333329E-2</v>
      </c>
      <c r="C7506" s="24">
        <v>27.26</v>
      </c>
    </row>
    <row r="7507" spans="1:3" x14ac:dyDescent="0.35">
      <c r="A7507" s="36">
        <v>43588</v>
      </c>
      <c r="B7507" s="37">
        <v>0.125</v>
      </c>
      <c r="C7507" s="24">
        <v>27.26</v>
      </c>
    </row>
    <row r="7508" spans="1:3" x14ac:dyDescent="0.35">
      <c r="A7508" s="36">
        <v>43588</v>
      </c>
      <c r="B7508" s="37">
        <v>0.16666666666666666</v>
      </c>
      <c r="C7508" s="24">
        <v>27.26</v>
      </c>
    </row>
    <row r="7509" spans="1:3" x14ac:dyDescent="0.35">
      <c r="A7509" s="36">
        <v>43588</v>
      </c>
      <c r="B7509" s="37">
        <v>0.20833333333333334</v>
      </c>
      <c r="C7509" s="24">
        <v>27.26</v>
      </c>
    </row>
    <row r="7510" spans="1:3" x14ac:dyDescent="0.35">
      <c r="A7510" s="36">
        <v>43588</v>
      </c>
      <c r="B7510" s="37">
        <v>0.25</v>
      </c>
      <c r="C7510" s="24">
        <v>27.25</v>
      </c>
    </row>
    <row r="7511" spans="1:3" x14ac:dyDescent="0.35">
      <c r="A7511" s="36">
        <v>43588</v>
      </c>
      <c r="B7511" s="37">
        <v>0.29166666666666669</v>
      </c>
      <c r="C7511" s="24">
        <v>27.26</v>
      </c>
    </row>
    <row r="7512" spans="1:3" x14ac:dyDescent="0.35">
      <c r="A7512" s="36">
        <v>43588</v>
      </c>
      <c r="B7512" s="37">
        <v>0.33333333333333331</v>
      </c>
      <c r="C7512" s="24">
        <v>27.26</v>
      </c>
    </row>
    <row r="7513" spans="1:3" x14ac:dyDescent="0.35">
      <c r="A7513" s="36">
        <v>43588</v>
      </c>
      <c r="B7513" s="37">
        <v>0.375</v>
      </c>
      <c r="C7513" s="24">
        <v>27.25</v>
      </c>
    </row>
    <row r="7514" spans="1:3" x14ac:dyDescent="0.35">
      <c r="A7514" s="36">
        <v>43588</v>
      </c>
      <c r="B7514" s="37">
        <v>0.41666666666666669</v>
      </c>
      <c r="C7514" s="24">
        <v>27.25</v>
      </c>
    </row>
    <row r="7515" spans="1:3" x14ac:dyDescent="0.35">
      <c r="A7515" s="36">
        <v>43588</v>
      </c>
      <c r="B7515" s="37">
        <v>0.45833333333333331</v>
      </c>
      <c r="C7515" s="24">
        <v>27.25</v>
      </c>
    </row>
    <row r="7516" spans="1:3" x14ac:dyDescent="0.35">
      <c r="A7516" s="36">
        <v>43588</v>
      </c>
      <c r="B7516" s="37">
        <v>0.5</v>
      </c>
      <c r="C7516" s="24">
        <v>27.25</v>
      </c>
    </row>
    <row r="7517" spans="1:3" x14ac:dyDescent="0.35">
      <c r="A7517" s="36">
        <v>43588</v>
      </c>
      <c r="B7517" s="37">
        <v>0.54166666666666663</v>
      </c>
      <c r="C7517" s="24">
        <v>27.26</v>
      </c>
    </row>
    <row r="7518" spans="1:3" x14ac:dyDescent="0.35">
      <c r="A7518" s="36">
        <v>43588</v>
      </c>
      <c r="B7518" s="37">
        <v>0.58333333333333337</v>
      </c>
      <c r="C7518" s="24">
        <v>27.26</v>
      </c>
    </row>
    <row r="7519" spans="1:3" x14ac:dyDescent="0.35">
      <c r="A7519" s="36">
        <v>43588</v>
      </c>
      <c r="B7519" s="37">
        <v>0.625</v>
      </c>
      <c r="C7519" s="24">
        <v>27.25</v>
      </c>
    </row>
    <row r="7520" spans="1:3" x14ac:dyDescent="0.35">
      <c r="A7520" s="36">
        <v>43588</v>
      </c>
      <c r="B7520" s="37">
        <v>0.66666666666666663</v>
      </c>
      <c r="C7520" s="24">
        <v>27.25</v>
      </c>
    </row>
    <row r="7521" spans="1:3" x14ac:dyDescent="0.35">
      <c r="A7521" s="36">
        <v>43588</v>
      </c>
      <c r="B7521" s="37">
        <v>0.70833333333333337</v>
      </c>
      <c r="C7521" s="24">
        <v>27.25</v>
      </c>
    </row>
    <row r="7522" spans="1:3" x14ac:dyDescent="0.35">
      <c r="A7522" s="36">
        <v>43588</v>
      </c>
      <c r="B7522" s="37">
        <v>0.75</v>
      </c>
      <c r="C7522" s="24">
        <v>27.25</v>
      </c>
    </row>
    <row r="7523" spans="1:3" x14ac:dyDescent="0.35">
      <c r="A7523" s="36">
        <v>43588</v>
      </c>
      <c r="B7523" s="37">
        <v>0.79166666666666663</v>
      </c>
      <c r="C7523" s="24">
        <v>27.25</v>
      </c>
    </row>
    <row r="7524" spans="1:3" x14ac:dyDescent="0.35">
      <c r="A7524" s="36">
        <v>43588</v>
      </c>
      <c r="B7524" s="37">
        <v>0.83333333333333337</v>
      </c>
      <c r="C7524" s="24">
        <v>27.25</v>
      </c>
    </row>
    <row r="7525" spans="1:3" x14ac:dyDescent="0.35">
      <c r="A7525" s="36">
        <v>43588</v>
      </c>
      <c r="B7525" s="37">
        <v>0.875</v>
      </c>
      <c r="C7525" s="24">
        <v>27.25</v>
      </c>
    </row>
    <row r="7526" spans="1:3" x14ac:dyDescent="0.35">
      <c r="A7526" s="36">
        <v>43588</v>
      </c>
      <c r="B7526" s="37">
        <v>0.91666666666666663</v>
      </c>
      <c r="C7526" s="24">
        <v>27.25</v>
      </c>
    </row>
    <row r="7527" spans="1:3" x14ac:dyDescent="0.35">
      <c r="A7527" s="36">
        <v>43588</v>
      </c>
      <c r="B7527" s="37">
        <v>0.95833333333333337</v>
      </c>
      <c r="C7527" s="24">
        <v>27.24</v>
      </c>
    </row>
    <row r="7528" spans="1:3" x14ac:dyDescent="0.35">
      <c r="A7528" s="36">
        <v>43589</v>
      </c>
      <c r="B7528" s="37">
        <v>0</v>
      </c>
      <c r="C7528" s="24">
        <v>27.24</v>
      </c>
    </row>
    <row r="7529" spans="1:3" x14ac:dyDescent="0.35">
      <c r="A7529" s="36">
        <v>43589</v>
      </c>
      <c r="B7529" s="37">
        <v>4.1666666666666664E-2</v>
      </c>
      <c r="C7529" s="24">
        <v>27.24</v>
      </c>
    </row>
    <row r="7530" spans="1:3" x14ac:dyDescent="0.35">
      <c r="A7530" s="36">
        <v>43589</v>
      </c>
      <c r="B7530" s="37">
        <v>8.3333333333333329E-2</v>
      </c>
      <c r="C7530" s="24">
        <v>27.24</v>
      </c>
    </row>
    <row r="7531" spans="1:3" x14ac:dyDescent="0.35">
      <c r="A7531" s="36">
        <v>43589</v>
      </c>
      <c r="B7531" s="37">
        <v>0.125</v>
      </c>
      <c r="C7531" s="24">
        <v>27.23</v>
      </c>
    </row>
    <row r="7532" spans="1:3" x14ac:dyDescent="0.35">
      <c r="A7532" s="36">
        <v>43589</v>
      </c>
      <c r="B7532" s="37">
        <v>0.16666666666666666</v>
      </c>
      <c r="C7532" s="24">
        <v>27.24</v>
      </c>
    </row>
    <row r="7533" spans="1:3" x14ac:dyDescent="0.35">
      <c r="A7533" s="36">
        <v>43589</v>
      </c>
      <c r="B7533" s="37">
        <v>0.20833333333333334</v>
      </c>
      <c r="C7533" s="24">
        <v>27.23</v>
      </c>
    </row>
    <row r="7534" spans="1:3" x14ac:dyDescent="0.35">
      <c r="A7534" s="36">
        <v>43589</v>
      </c>
      <c r="B7534" s="37">
        <v>0.25</v>
      </c>
      <c r="C7534" s="24">
        <v>27.23</v>
      </c>
    </row>
    <row r="7535" spans="1:3" x14ac:dyDescent="0.35">
      <c r="A7535" s="36">
        <v>43589</v>
      </c>
      <c r="B7535" s="37">
        <v>0.29166666666666669</v>
      </c>
      <c r="C7535" s="24">
        <v>27.23</v>
      </c>
    </row>
    <row r="7536" spans="1:3" x14ac:dyDescent="0.35">
      <c r="A7536" s="36">
        <v>43589</v>
      </c>
      <c r="B7536" s="37">
        <v>0.33333333333333331</v>
      </c>
      <c r="C7536" s="24">
        <v>27.23</v>
      </c>
    </row>
    <row r="7537" spans="1:3" x14ac:dyDescent="0.35">
      <c r="A7537" s="36">
        <v>43589</v>
      </c>
      <c r="B7537" s="37">
        <v>0.375</v>
      </c>
      <c r="C7537" s="24">
        <v>27.22</v>
      </c>
    </row>
    <row r="7538" spans="1:3" x14ac:dyDescent="0.35">
      <c r="A7538" s="36">
        <v>43589</v>
      </c>
      <c r="B7538" s="37">
        <v>0.41666666666666669</v>
      </c>
      <c r="C7538" s="24">
        <v>27.22</v>
      </c>
    </row>
    <row r="7539" spans="1:3" x14ac:dyDescent="0.35">
      <c r="A7539" s="36">
        <v>43589</v>
      </c>
      <c r="B7539" s="37">
        <v>0.45833333333333331</v>
      </c>
      <c r="C7539" s="24">
        <v>27.22</v>
      </c>
    </row>
    <row r="7540" spans="1:3" x14ac:dyDescent="0.35">
      <c r="A7540" s="36">
        <v>43589</v>
      </c>
      <c r="B7540" s="37">
        <v>0.5</v>
      </c>
      <c r="C7540" s="24">
        <v>27.22</v>
      </c>
    </row>
    <row r="7541" spans="1:3" x14ac:dyDescent="0.35">
      <c r="A7541" s="36">
        <v>43589</v>
      </c>
      <c r="B7541" s="37">
        <v>0.54166666666666663</v>
      </c>
      <c r="C7541" s="24">
        <v>27.22</v>
      </c>
    </row>
    <row r="7542" spans="1:3" x14ac:dyDescent="0.35">
      <c r="A7542" s="36">
        <v>43589</v>
      </c>
      <c r="B7542" s="37">
        <v>0.58333333333333337</v>
      </c>
      <c r="C7542" s="24">
        <v>27.22</v>
      </c>
    </row>
    <row r="7543" spans="1:3" x14ac:dyDescent="0.35">
      <c r="A7543" s="36">
        <v>43589</v>
      </c>
      <c r="B7543" s="37">
        <v>0.625</v>
      </c>
      <c r="C7543" s="24">
        <v>27.22</v>
      </c>
    </row>
    <row r="7544" spans="1:3" x14ac:dyDescent="0.35">
      <c r="A7544" s="36">
        <v>43589</v>
      </c>
      <c r="B7544" s="37">
        <v>0.66666666666666663</v>
      </c>
      <c r="C7544" s="24">
        <v>27.22</v>
      </c>
    </row>
    <row r="7545" spans="1:3" x14ac:dyDescent="0.35">
      <c r="A7545" s="36">
        <v>43589</v>
      </c>
      <c r="B7545" s="37">
        <v>0.70833333333333337</v>
      </c>
      <c r="C7545" s="24">
        <v>27.22</v>
      </c>
    </row>
    <row r="7546" spans="1:3" x14ac:dyDescent="0.35">
      <c r="A7546" s="36">
        <v>43589</v>
      </c>
      <c r="B7546" s="37">
        <v>0.75</v>
      </c>
      <c r="C7546" s="24">
        <v>27.22</v>
      </c>
    </row>
    <row r="7547" spans="1:3" x14ac:dyDescent="0.35">
      <c r="A7547" s="36">
        <v>43589</v>
      </c>
      <c r="B7547" s="37">
        <v>0.79166666666666663</v>
      </c>
      <c r="C7547" s="24">
        <v>27.22</v>
      </c>
    </row>
    <row r="7548" spans="1:3" x14ac:dyDescent="0.35">
      <c r="A7548" s="36">
        <v>43589</v>
      </c>
      <c r="B7548" s="37">
        <v>0.83333333333333337</v>
      </c>
      <c r="C7548" s="24">
        <v>27.22</v>
      </c>
    </row>
    <row r="7549" spans="1:3" x14ac:dyDescent="0.35">
      <c r="A7549" s="36">
        <v>43589</v>
      </c>
      <c r="B7549" s="37">
        <v>0.875</v>
      </c>
      <c r="C7549" s="24">
        <v>27.22</v>
      </c>
    </row>
    <row r="7550" spans="1:3" x14ac:dyDescent="0.35">
      <c r="A7550" s="36">
        <v>43589</v>
      </c>
      <c r="B7550" s="37">
        <v>0.91666666666666663</v>
      </c>
      <c r="C7550" s="24">
        <v>27.22</v>
      </c>
    </row>
    <row r="7551" spans="1:3" x14ac:dyDescent="0.35">
      <c r="A7551" s="36">
        <v>43589</v>
      </c>
      <c r="B7551" s="37">
        <v>0.95833333333333337</v>
      </c>
      <c r="C7551" s="24">
        <v>27.22</v>
      </c>
    </row>
    <row r="7552" spans="1:3" x14ac:dyDescent="0.35">
      <c r="A7552" s="36">
        <v>43590</v>
      </c>
      <c r="B7552" s="37">
        <v>0</v>
      </c>
      <c r="C7552" s="24">
        <v>27.21</v>
      </c>
    </row>
    <row r="7553" spans="1:3" x14ac:dyDescent="0.35">
      <c r="A7553" s="36">
        <v>43590</v>
      </c>
      <c r="B7553" s="37">
        <v>4.1666666666666664E-2</v>
      </c>
      <c r="C7553" s="24">
        <v>27.21</v>
      </c>
    </row>
    <row r="7554" spans="1:3" x14ac:dyDescent="0.35">
      <c r="A7554" s="36">
        <v>43590</v>
      </c>
      <c r="B7554" s="37">
        <v>8.3333333333333329E-2</v>
      </c>
      <c r="C7554" s="24">
        <v>27.21</v>
      </c>
    </row>
    <row r="7555" spans="1:3" x14ac:dyDescent="0.35">
      <c r="A7555" s="36">
        <v>43590</v>
      </c>
      <c r="B7555" s="37">
        <v>0.125</v>
      </c>
      <c r="C7555" s="24">
        <v>27.2</v>
      </c>
    </row>
    <row r="7556" spans="1:3" x14ac:dyDescent="0.35">
      <c r="A7556" s="36">
        <v>43590</v>
      </c>
      <c r="B7556" s="37">
        <v>0.16666666666666666</v>
      </c>
      <c r="C7556" s="24">
        <v>27.19</v>
      </c>
    </row>
    <row r="7557" spans="1:3" x14ac:dyDescent="0.35">
      <c r="A7557" s="36">
        <v>43590</v>
      </c>
      <c r="B7557" s="37">
        <v>0.20833333333333334</v>
      </c>
      <c r="C7557" s="24">
        <v>27.19</v>
      </c>
    </row>
    <row r="7558" spans="1:3" x14ac:dyDescent="0.35">
      <c r="A7558" s="36">
        <v>43590</v>
      </c>
      <c r="B7558" s="37">
        <v>0.25</v>
      </c>
      <c r="C7558" s="24">
        <v>27.18</v>
      </c>
    </row>
    <row r="7559" spans="1:3" x14ac:dyDescent="0.35">
      <c r="A7559" s="36">
        <v>43590</v>
      </c>
      <c r="B7559" s="37">
        <v>0.29166666666666669</v>
      </c>
      <c r="C7559" s="24">
        <v>27.18</v>
      </c>
    </row>
    <row r="7560" spans="1:3" x14ac:dyDescent="0.35">
      <c r="A7560" s="36">
        <v>43590</v>
      </c>
      <c r="B7560" s="37">
        <v>0.33333333333333331</v>
      </c>
      <c r="C7560" s="24">
        <v>27.18</v>
      </c>
    </row>
    <row r="7561" spans="1:3" x14ac:dyDescent="0.35">
      <c r="A7561" s="36">
        <v>43590</v>
      </c>
      <c r="B7561" s="37">
        <v>0.375</v>
      </c>
      <c r="C7561" s="24">
        <v>27.18</v>
      </c>
    </row>
    <row r="7562" spans="1:3" x14ac:dyDescent="0.35">
      <c r="A7562" s="36">
        <v>43590</v>
      </c>
      <c r="B7562" s="37">
        <v>0.41666666666666669</v>
      </c>
      <c r="C7562" s="24">
        <v>27.18</v>
      </c>
    </row>
    <row r="7563" spans="1:3" x14ac:dyDescent="0.35">
      <c r="A7563" s="36">
        <v>43590</v>
      </c>
      <c r="B7563" s="37">
        <v>0.45833333333333331</v>
      </c>
      <c r="C7563" s="24">
        <v>27.18</v>
      </c>
    </row>
    <row r="7564" spans="1:3" x14ac:dyDescent="0.35">
      <c r="A7564" s="36">
        <v>43590</v>
      </c>
      <c r="B7564" s="37">
        <v>0.5</v>
      </c>
      <c r="C7564" s="24">
        <v>27.17</v>
      </c>
    </row>
    <row r="7565" spans="1:3" x14ac:dyDescent="0.35">
      <c r="A7565" s="36">
        <v>43590</v>
      </c>
      <c r="B7565" s="37">
        <v>0.54166666666666663</v>
      </c>
      <c r="C7565" s="24">
        <v>27.17</v>
      </c>
    </row>
    <row r="7566" spans="1:3" x14ac:dyDescent="0.35">
      <c r="A7566" s="36">
        <v>43590</v>
      </c>
      <c r="B7566" s="37">
        <v>0.58333333333333337</v>
      </c>
      <c r="C7566" s="24">
        <v>27.17</v>
      </c>
    </row>
    <row r="7567" spans="1:3" x14ac:dyDescent="0.35">
      <c r="A7567" s="36">
        <v>43590</v>
      </c>
      <c r="B7567" s="37">
        <v>0.625</v>
      </c>
      <c r="C7567" s="24">
        <v>27.17</v>
      </c>
    </row>
    <row r="7568" spans="1:3" x14ac:dyDescent="0.35">
      <c r="A7568" s="36">
        <v>43590</v>
      </c>
      <c r="B7568" s="37">
        <v>0.66666666666666663</v>
      </c>
      <c r="C7568" s="24">
        <v>27.17</v>
      </c>
    </row>
    <row r="7569" spans="1:3" x14ac:dyDescent="0.35">
      <c r="A7569" s="36">
        <v>43590</v>
      </c>
      <c r="B7569" s="37">
        <v>0.70833333333333337</v>
      </c>
      <c r="C7569" s="24">
        <v>27.16</v>
      </c>
    </row>
    <row r="7570" spans="1:3" x14ac:dyDescent="0.35">
      <c r="A7570" s="36">
        <v>43590</v>
      </c>
      <c r="B7570" s="37">
        <v>0.75</v>
      </c>
      <c r="C7570" s="24">
        <v>27.16</v>
      </c>
    </row>
    <row r="7571" spans="1:3" x14ac:dyDescent="0.35">
      <c r="A7571" s="36">
        <v>43590</v>
      </c>
      <c r="B7571" s="37">
        <v>0.79166666666666663</v>
      </c>
      <c r="C7571" s="24">
        <v>27.16</v>
      </c>
    </row>
    <row r="7572" spans="1:3" x14ac:dyDescent="0.35">
      <c r="A7572" s="36">
        <v>43590</v>
      </c>
      <c r="B7572" s="37">
        <v>0.83333333333333337</v>
      </c>
      <c r="C7572" s="24">
        <v>27.17</v>
      </c>
    </row>
    <row r="7573" spans="1:3" x14ac:dyDescent="0.35">
      <c r="A7573" s="36">
        <v>43590</v>
      </c>
      <c r="B7573" s="37">
        <v>0.875</v>
      </c>
      <c r="C7573" s="24">
        <v>27.16</v>
      </c>
    </row>
    <row r="7574" spans="1:3" x14ac:dyDescent="0.35">
      <c r="A7574" s="36">
        <v>43590</v>
      </c>
      <c r="B7574" s="37">
        <v>0.91666666666666663</v>
      </c>
      <c r="C7574" s="24">
        <v>27.16</v>
      </c>
    </row>
    <row r="7575" spans="1:3" x14ac:dyDescent="0.35">
      <c r="A7575" s="36">
        <v>43590</v>
      </c>
      <c r="B7575" s="37">
        <v>0.95833333333333337</v>
      </c>
      <c r="C7575" s="24">
        <v>27.16</v>
      </c>
    </row>
    <row r="7576" spans="1:3" x14ac:dyDescent="0.35">
      <c r="A7576" s="36">
        <v>43591</v>
      </c>
      <c r="B7576" s="37">
        <v>0</v>
      </c>
      <c r="C7576" s="24">
        <v>27.16</v>
      </c>
    </row>
    <row r="7577" spans="1:3" x14ac:dyDescent="0.35">
      <c r="A7577" s="36">
        <v>43591</v>
      </c>
      <c r="B7577" s="37">
        <v>4.1666666666666664E-2</v>
      </c>
      <c r="C7577" s="24">
        <v>27.16</v>
      </c>
    </row>
    <row r="7578" spans="1:3" x14ac:dyDescent="0.35">
      <c r="A7578" s="36">
        <v>43591</v>
      </c>
      <c r="B7578" s="37">
        <v>8.3333333333333329E-2</v>
      </c>
      <c r="C7578" s="24">
        <v>27.15</v>
      </c>
    </row>
    <row r="7579" spans="1:3" x14ac:dyDescent="0.35">
      <c r="A7579" s="36">
        <v>43591</v>
      </c>
      <c r="B7579" s="37">
        <v>0.125</v>
      </c>
      <c r="C7579" s="24">
        <v>27.15</v>
      </c>
    </row>
    <row r="7580" spans="1:3" x14ac:dyDescent="0.35">
      <c r="A7580" s="36">
        <v>43591</v>
      </c>
      <c r="B7580" s="37">
        <v>0.16666666666666666</v>
      </c>
      <c r="C7580" s="24">
        <v>27.15</v>
      </c>
    </row>
    <row r="7581" spans="1:3" x14ac:dyDescent="0.35">
      <c r="A7581" s="36">
        <v>43591</v>
      </c>
      <c r="B7581" s="37">
        <v>0.20833333333333334</v>
      </c>
      <c r="C7581" s="24">
        <v>27.15</v>
      </c>
    </row>
    <row r="7582" spans="1:3" x14ac:dyDescent="0.35">
      <c r="A7582" s="36">
        <v>43591</v>
      </c>
      <c r="B7582" s="37">
        <v>0.25</v>
      </c>
      <c r="C7582" s="24">
        <v>27.15</v>
      </c>
    </row>
    <row r="7583" spans="1:3" x14ac:dyDescent="0.35">
      <c r="A7583" s="36">
        <v>43591</v>
      </c>
      <c r="B7583" s="37">
        <v>0.29166666666666669</v>
      </c>
      <c r="C7583" s="24">
        <v>27.15</v>
      </c>
    </row>
    <row r="7584" spans="1:3" x14ac:dyDescent="0.35">
      <c r="A7584" s="36">
        <v>43591</v>
      </c>
      <c r="B7584" s="37">
        <v>0.33333333333333331</v>
      </c>
      <c r="C7584" s="24">
        <v>27.15</v>
      </c>
    </row>
    <row r="7585" spans="1:3" x14ac:dyDescent="0.35">
      <c r="A7585" s="36">
        <v>43591</v>
      </c>
      <c r="B7585" s="37">
        <v>0.375</v>
      </c>
      <c r="C7585" s="24">
        <v>27.15</v>
      </c>
    </row>
    <row r="7586" spans="1:3" x14ac:dyDescent="0.35">
      <c r="A7586" s="36">
        <v>43591</v>
      </c>
      <c r="B7586" s="37">
        <v>0.41666666666666669</v>
      </c>
      <c r="C7586" s="24">
        <v>27.15</v>
      </c>
    </row>
    <row r="7587" spans="1:3" x14ac:dyDescent="0.35">
      <c r="A7587" s="36">
        <v>43591</v>
      </c>
      <c r="B7587" s="37">
        <v>0.45833333333333331</v>
      </c>
      <c r="C7587" s="24">
        <v>27.15</v>
      </c>
    </row>
    <row r="7588" spans="1:3" x14ac:dyDescent="0.35">
      <c r="A7588" s="36">
        <v>43591</v>
      </c>
      <c r="B7588" s="37">
        <v>0.5</v>
      </c>
      <c r="C7588" s="24">
        <v>27.15</v>
      </c>
    </row>
    <row r="7589" spans="1:3" x14ac:dyDescent="0.35">
      <c r="A7589" s="36">
        <v>43591</v>
      </c>
      <c r="B7589" s="37">
        <v>0.54166666666666663</v>
      </c>
      <c r="C7589" s="24">
        <v>27.15</v>
      </c>
    </row>
    <row r="7590" spans="1:3" x14ac:dyDescent="0.35">
      <c r="A7590" s="36">
        <v>43591</v>
      </c>
      <c r="B7590" s="37">
        <v>0.58333333333333337</v>
      </c>
      <c r="C7590" s="24">
        <v>27.14</v>
      </c>
    </row>
    <row r="7591" spans="1:3" x14ac:dyDescent="0.35">
      <c r="A7591" s="36">
        <v>43591</v>
      </c>
      <c r="B7591" s="37">
        <v>0.625</v>
      </c>
      <c r="C7591" s="24">
        <v>27.14</v>
      </c>
    </row>
    <row r="7592" spans="1:3" x14ac:dyDescent="0.35">
      <c r="A7592" s="36">
        <v>43591</v>
      </c>
      <c r="B7592" s="37">
        <v>0.66666666666666663</v>
      </c>
      <c r="C7592" s="24">
        <v>27.14</v>
      </c>
    </row>
    <row r="7593" spans="1:3" x14ac:dyDescent="0.35">
      <c r="A7593" s="36">
        <v>43591</v>
      </c>
      <c r="B7593" s="37">
        <v>0.70833333333333337</v>
      </c>
      <c r="C7593" s="24">
        <v>27.14</v>
      </c>
    </row>
    <row r="7594" spans="1:3" x14ac:dyDescent="0.35">
      <c r="A7594" s="36">
        <v>43591</v>
      </c>
      <c r="B7594" s="37">
        <v>0.75</v>
      </c>
      <c r="C7594" s="24">
        <v>27.14</v>
      </c>
    </row>
    <row r="7595" spans="1:3" x14ac:dyDescent="0.35">
      <c r="A7595" s="36">
        <v>43591</v>
      </c>
      <c r="B7595" s="37">
        <v>0.79166666666666663</v>
      </c>
      <c r="C7595" s="24">
        <v>27.14</v>
      </c>
    </row>
    <row r="7596" spans="1:3" x14ac:dyDescent="0.35">
      <c r="A7596" s="36">
        <v>43591</v>
      </c>
      <c r="B7596" s="37">
        <v>0.83333333333333337</v>
      </c>
      <c r="C7596" s="24">
        <v>27.15</v>
      </c>
    </row>
    <row r="7597" spans="1:3" x14ac:dyDescent="0.35">
      <c r="A7597" s="36">
        <v>43591</v>
      </c>
      <c r="B7597" s="37">
        <v>0.875</v>
      </c>
      <c r="C7597" s="24">
        <v>27.15</v>
      </c>
    </row>
    <row r="7598" spans="1:3" x14ac:dyDescent="0.35">
      <c r="A7598" s="36">
        <v>43591</v>
      </c>
      <c r="B7598" s="37">
        <v>0.91666666666666663</v>
      </c>
      <c r="C7598" s="24">
        <v>27.15</v>
      </c>
    </row>
    <row r="7599" spans="1:3" x14ac:dyDescent="0.35">
      <c r="A7599" s="36">
        <v>43591</v>
      </c>
      <c r="B7599" s="37">
        <v>0.95833333333333337</v>
      </c>
      <c r="C7599" s="24">
        <v>27.15</v>
      </c>
    </row>
    <row r="7600" spans="1:3" x14ac:dyDescent="0.35">
      <c r="A7600" s="36">
        <v>43592</v>
      </c>
      <c r="B7600" s="37">
        <v>0</v>
      </c>
      <c r="C7600" s="24">
        <v>27.14</v>
      </c>
    </row>
    <row r="7601" spans="1:3" x14ac:dyDescent="0.35">
      <c r="A7601" s="36">
        <v>43592</v>
      </c>
      <c r="B7601" s="37">
        <v>4.1666666666666664E-2</v>
      </c>
      <c r="C7601" s="24">
        <v>27.14</v>
      </c>
    </row>
    <row r="7602" spans="1:3" x14ac:dyDescent="0.35">
      <c r="A7602" s="36">
        <v>43592</v>
      </c>
      <c r="B7602" s="37">
        <v>8.3333333333333329E-2</v>
      </c>
      <c r="C7602" s="24">
        <v>27.14</v>
      </c>
    </row>
    <row r="7603" spans="1:3" x14ac:dyDescent="0.35">
      <c r="A7603" s="36">
        <v>43592</v>
      </c>
      <c r="B7603" s="37">
        <v>0.125</v>
      </c>
      <c r="C7603" s="24">
        <v>27.14</v>
      </c>
    </row>
    <row r="7604" spans="1:3" x14ac:dyDescent="0.35">
      <c r="A7604" s="36">
        <v>43592</v>
      </c>
      <c r="B7604" s="37">
        <v>0.16666666666666666</v>
      </c>
      <c r="C7604" s="24">
        <v>27.14</v>
      </c>
    </row>
    <row r="7605" spans="1:3" x14ac:dyDescent="0.35">
      <c r="A7605" s="36">
        <v>43592</v>
      </c>
      <c r="B7605" s="37">
        <v>0.20833333333333334</v>
      </c>
      <c r="C7605" s="24">
        <v>27.14</v>
      </c>
    </row>
    <row r="7606" spans="1:3" x14ac:dyDescent="0.35">
      <c r="A7606" s="36">
        <v>43592</v>
      </c>
      <c r="B7606" s="37">
        <v>0.25</v>
      </c>
      <c r="C7606" s="24">
        <v>27.14</v>
      </c>
    </row>
    <row r="7607" spans="1:3" x14ac:dyDescent="0.35">
      <c r="A7607" s="36">
        <v>43592</v>
      </c>
      <c r="B7607" s="37">
        <v>0.29166666666666669</v>
      </c>
      <c r="C7607" s="24">
        <v>27.14</v>
      </c>
    </row>
    <row r="7608" spans="1:3" x14ac:dyDescent="0.35">
      <c r="A7608" s="36">
        <v>43592</v>
      </c>
      <c r="B7608" s="37">
        <v>0.33333333333333331</v>
      </c>
      <c r="C7608" s="24">
        <v>27.14</v>
      </c>
    </row>
    <row r="7609" spans="1:3" x14ac:dyDescent="0.35">
      <c r="A7609" s="36">
        <v>43592</v>
      </c>
      <c r="B7609" s="37">
        <v>0.375</v>
      </c>
      <c r="C7609" s="24">
        <v>27.13</v>
      </c>
    </row>
    <row r="7610" spans="1:3" x14ac:dyDescent="0.35">
      <c r="A7610" s="36">
        <v>43592</v>
      </c>
      <c r="B7610" s="37">
        <v>0.41666666666666669</v>
      </c>
      <c r="C7610" s="24">
        <v>27.14</v>
      </c>
    </row>
    <row r="7611" spans="1:3" x14ac:dyDescent="0.35">
      <c r="A7611" s="36">
        <v>43592</v>
      </c>
      <c r="B7611" s="37">
        <v>0.45833333333333331</v>
      </c>
      <c r="C7611" s="24">
        <v>27.14</v>
      </c>
    </row>
    <row r="7612" spans="1:3" x14ac:dyDescent="0.35">
      <c r="A7612" s="36">
        <v>43592</v>
      </c>
      <c r="B7612" s="37">
        <v>0.5</v>
      </c>
      <c r="C7612" s="24">
        <v>27.14</v>
      </c>
    </row>
    <row r="7613" spans="1:3" x14ac:dyDescent="0.35">
      <c r="A7613" s="36">
        <v>43592</v>
      </c>
      <c r="B7613" s="37">
        <v>0.54166666666666663</v>
      </c>
      <c r="C7613" s="24">
        <v>27.13</v>
      </c>
    </row>
    <row r="7614" spans="1:3" x14ac:dyDescent="0.35">
      <c r="A7614" s="36">
        <v>43592</v>
      </c>
      <c r="B7614" s="37">
        <v>0.58333333333333337</v>
      </c>
      <c r="C7614" s="24">
        <v>27.13</v>
      </c>
    </row>
    <row r="7615" spans="1:3" x14ac:dyDescent="0.35">
      <c r="A7615" s="36">
        <v>43592</v>
      </c>
      <c r="B7615" s="37">
        <v>0.625</v>
      </c>
      <c r="C7615" s="24">
        <v>27.13</v>
      </c>
    </row>
    <row r="7616" spans="1:3" x14ac:dyDescent="0.35">
      <c r="A7616" s="36">
        <v>43592</v>
      </c>
      <c r="B7616" s="37">
        <v>0.66666666666666663</v>
      </c>
      <c r="C7616" s="24">
        <v>27.13</v>
      </c>
    </row>
    <row r="7617" spans="1:3" x14ac:dyDescent="0.35">
      <c r="A7617" s="36">
        <v>43592</v>
      </c>
      <c r="B7617" s="37">
        <v>0.70833333333333337</v>
      </c>
      <c r="C7617" s="24">
        <v>27.13</v>
      </c>
    </row>
    <row r="7618" spans="1:3" x14ac:dyDescent="0.35">
      <c r="A7618" s="36">
        <v>43592</v>
      </c>
      <c r="B7618" s="37">
        <v>0.75</v>
      </c>
      <c r="C7618" s="24">
        <v>27.13</v>
      </c>
    </row>
    <row r="7619" spans="1:3" x14ac:dyDescent="0.35">
      <c r="A7619" s="36">
        <v>43592</v>
      </c>
      <c r="B7619" s="37">
        <v>0.79166666666666663</v>
      </c>
      <c r="C7619" s="24">
        <v>27.13</v>
      </c>
    </row>
    <row r="7620" spans="1:3" x14ac:dyDescent="0.35">
      <c r="A7620" s="36">
        <v>43592</v>
      </c>
      <c r="B7620" s="37">
        <v>0.83333333333333337</v>
      </c>
      <c r="C7620" s="24">
        <v>27.13</v>
      </c>
    </row>
    <row r="7621" spans="1:3" x14ac:dyDescent="0.35">
      <c r="A7621" s="36">
        <v>43592</v>
      </c>
      <c r="B7621" s="37">
        <v>0.875</v>
      </c>
      <c r="C7621" s="24">
        <v>27.13</v>
      </c>
    </row>
    <row r="7622" spans="1:3" x14ac:dyDescent="0.35">
      <c r="A7622" s="36">
        <v>43592</v>
      </c>
      <c r="B7622" s="37">
        <v>0.91666666666666663</v>
      </c>
      <c r="C7622" s="24">
        <v>27.13</v>
      </c>
    </row>
    <row r="7623" spans="1:3" x14ac:dyDescent="0.35">
      <c r="A7623" s="36">
        <v>43592</v>
      </c>
      <c r="B7623" s="37">
        <v>0.95833333333333337</v>
      </c>
      <c r="C7623" s="24">
        <v>27.13</v>
      </c>
    </row>
    <row r="7624" spans="1:3" x14ac:dyDescent="0.35">
      <c r="A7624" s="36">
        <v>43593</v>
      </c>
      <c r="B7624" s="37">
        <v>0</v>
      </c>
      <c r="C7624" s="24">
        <v>27.13</v>
      </c>
    </row>
    <row r="7625" spans="1:3" x14ac:dyDescent="0.35">
      <c r="A7625" s="36">
        <v>43593</v>
      </c>
      <c r="B7625" s="37">
        <v>4.1666666666666664E-2</v>
      </c>
      <c r="C7625" s="24">
        <v>27.12</v>
      </c>
    </row>
    <row r="7626" spans="1:3" x14ac:dyDescent="0.35">
      <c r="A7626" s="36">
        <v>43593</v>
      </c>
      <c r="B7626" s="37">
        <v>8.3333333333333329E-2</v>
      </c>
      <c r="C7626" s="24">
        <v>27.12</v>
      </c>
    </row>
    <row r="7627" spans="1:3" x14ac:dyDescent="0.35">
      <c r="A7627" s="36">
        <v>43593</v>
      </c>
      <c r="B7627" s="37">
        <v>0.125</v>
      </c>
      <c r="C7627" s="24">
        <v>27.12</v>
      </c>
    </row>
    <row r="7628" spans="1:3" x14ac:dyDescent="0.35">
      <c r="A7628" s="36">
        <v>43593</v>
      </c>
      <c r="B7628" s="37">
        <v>0.16666666666666666</v>
      </c>
      <c r="C7628" s="24">
        <v>27.12</v>
      </c>
    </row>
    <row r="7629" spans="1:3" x14ac:dyDescent="0.35">
      <c r="A7629" s="36">
        <v>43593</v>
      </c>
      <c r="B7629" s="37">
        <v>0.20833333333333334</v>
      </c>
      <c r="C7629" s="24">
        <v>27.12</v>
      </c>
    </row>
    <row r="7630" spans="1:3" x14ac:dyDescent="0.35">
      <c r="A7630" s="36">
        <v>43593</v>
      </c>
      <c r="B7630" s="37">
        <v>0.25</v>
      </c>
      <c r="C7630" s="24">
        <v>27.12</v>
      </c>
    </row>
    <row r="7631" spans="1:3" x14ac:dyDescent="0.35">
      <c r="A7631" s="36">
        <v>43593</v>
      </c>
      <c r="B7631" s="37">
        <v>0.29166666666666669</v>
      </c>
      <c r="C7631" s="24">
        <v>27.12</v>
      </c>
    </row>
    <row r="7632" spans="1:3" x14ac:dyDescent="0.35">
      <c r="A7632" s="36">
        <v>43593</v>
      </c>
      <c r="B7632" s="37">
        <v>0.33333333333333331</v>
      </c>
      <c r="C7632" s="24">
        <v>27.12</v>
      </c>
    </row>
    <row r="7633" spans="1:3" x14ac:dyDescent="0.35">
      <c r="A7633" s="36">
        <v>43593</v>
      </c>
      <c r="B7633" s="37">
        <v>0.375</v>
      </c>
      <c r="C7633" s="24">
        <v>27.12</v>
      </c>
    </row>
    <row r="7634" spans="1:3" x14ac:dyDescent="0.35">
      <c r="A7634" s="36">
        <v>43593</v>
      </c>
      <c r="B7634" s="37">
        <v>0.41666666666666669</v>
      </c>
      <c r="C7634" s="24">
        <v>27.11</v>
      </c>
    </row>
    <row r="7635" spans="1:3" x14ac:dyDescent="0.35">
      <c r="A7635" s="36">
        <v>43593</v>
      </c>
      <c r="B7635" s="37">
        <v>0.45833333333333331</v>
      </c>
      <c r="C7635" s="24">
        <v>27.12</v>
      </c>
    </row>
    <row r="7636" spans="1:3" x14ac:dyDescent="0.35">
      <c r="A7636" s="36">
        <v>43593</v>
      </c>
      <c r="B7636" s="37">
        <v>0.5</v>
      </c>
      <c r="C7636" s="24">
        <v>27.12</v>
      </c>
    </row>
    <row r="7637" spans="1:3" x14ac:dyDescent="0.35">
      <c r="A7637" s="36">
        <v>43593</v>
      </c>
      <c r="B7637" s="37">
        <v>0.54166666666666663</v>
      </c>
      <c r="C7637" s="24">
        <v>27.11</v>
      </c>
    </row>
    <row r="7638" spans="1:3" x14ac:dyDescent="0.35">
      <c r="A7638" s="36">
        <v>43593</v>
      </c>
      <c r="B7638" s="37">
        <v>0.58333333333333337</v>
      </c>
      <c r="C7638" s="24">
        <v>27.11</v>
      </c>
    </row>
    <row r="7639" spans="1:3" x14ac:dyDescent="0.35">
      <c r="A7639" s="36">
        <v>43593</v>
      </c>
      <c r="B7639" s="37">
        <v>0.625</v>
      </c>
      <c r="C7639" s="24">
        <v>27.11</v>
      </c>
    </row>
    <row r="7640" spans="1:3" x14ac:dyDescent="0.35">
      <c r="A7640" s="36">
        <v>43593</v>
      </c>
      <c r="B7640" s="37">
        <v>0.66666666666666663</v>
      </c>
      <c r="C7640" s="24">
        <v>27.11</v>
      </c>
    </row>
    <row r="7641" spans="1:3" x14ac:dyDescent="0.35">
      <c r="A7641" s="36">
        <v>43593</v>
      </c>
      <c r="B7641" s="37">
        <v>0.70833333333333337</v>
      </c>
      <c r="C7641" s="24">
        <v>27.11</v>
      </c>
    </row>
    <row r="7642" spans="1:3" x14ac:dyDescent="0.35">
      <c r="A7642" s="36">
        <v>43593</v>
      </c>
      <c r="B7642" s="37">
        <v>0.75</v>
      </c>
      <c r="C7642" s="24">
        <v>27.11</v>
      </c>
    </row>
    <row r="7643" spans="1:3" x14ac:dyDescent="0.35">
      <c r="A7643" s="36">
        <v>43593</v>
      </c>
      <c r="B7643" s="37">
        <v>0.79166666666666663</v>
      </c>
      <c r="C7643" s="24">
        <v>27.11</v>
      </c>
    </row>
    <row r="7644" spans="1:3" x14ac:dyDescent="0.35">
      <c r="A7644" s="36">
        <v>43593</v>
      </c>
      <c r="B7644" s="37">
        <v>0.83333333333333337</v>
      </c>
      <c r="C7644" s="24">
        <v>27.11</v>
      </c>
    </row>
    <row r="7645" spans="1:3" x14ac:dyDescent="0.35">
      <c r="A7645" s="36">
        <v>43593</v>
      </c>
      <c r="B7645" s="37">
        <v>0.875</v>
      </c>
      <c r="C7645" s="24">
        <v>27.11</v>
      </c>
    </row>
    <row r="7646" spans="1:3" x14ac:dyDescent="0.35">
      <c r="A7646" s="36">
        <v>43593</v>
      </c>
      <c r="B7646" s="37">
        <v>0.91666666666666663</v>
      </c>
      <c r="C7646" s="24">
        <v>27.1</v>
      </c>
    </row>
    <row r="7647" spans="1:3" x14ac:dyDescent="0.35">
      <c r="A7647" s="36">
        <v>43593</v>
      </c>
      <c r="B7647" s="37">
        <v>0.95833333333333337</v>
      </c>
      <c r="C7647" s="24">
        <v>27.1</v>
      </c>
    </row>
    <row r="7648" spans="1:3" x14ac:dyDescent="0.35">
      <c r="A7648" s="36">
        <v>43594</v>
      </c>
      <c r="B7648" s="37">
        <v>0</v>
      </c>
      <c r="C7648" s="24">
        <v>27.1</v>
      </c>
    </row>
    <row r="7649" spans="1:3" x14ac:dyDescent="0.35">
      <c r="A7649" s="36">
        <v>43594</v>
      </c>
      <c r="B7649" s="37">
        <v>4.1666666666666664E-2</v>
      </c>
      <c r="C7649" s="24">
        <v>27.1</v>
      </c>
    </row>
    <row r="7650" spans="1:3" x14ac:dyDescent="0.35">
      <c r="A7650" s="36">
        <v>43594</v>
      </c>
      <c r="B7650" s="37">
        <v>8.3333333333333329E-2</v>
      </c>
      <c r="C7650" s="24">
        <v>27.1</v>
      </c>
    </row>
    <row r="7651" spans="1:3" x14ac:dyDescent="0.35">
      <c r="A7651" s="36">
        <v>43594</v>
      </c>
      <c r="B7651" s="37">
        <v>0.125</v>
      </c>
      <c r="C7651" s="24">
        <v>27.09</v>
      </c>
    </row>
    <row r="7652" spans="1:3" x14ac:dyDescent="0.35">
      <c r="A7652" s="36">
        <v>43594</v>
      </c>
      <c r="B7652" s="37">
        <v>0.16666666666666666</v>
      </c>
      <c r="C7652" s="24">
        <v>27.09</v>
      </c>
    </row>
    <row r="7653" spans="1:3" x14ac:dyDescent="0.35">
      <c r="A7653" s="36">
        <v>43594</v>
      </c>
      <c r="B7653" s="37">
        <v>0.20833333333333334</v>
      </c>
      <c r="C7653" s="24">
        <v>27.08</v>
      </c>
    </row>
    <row r="7654" spans="1:3" x14ac:dyDescent="0.35">
      <c r="A7654" s="36">
        <v>43594</v>
      </c>
      <c r="B7654" s="37">
        <v>0.25</v>
      </c>
      <c r="C7654" s="24">
        <v>27.08</v>
      </c>
    </row>
    <row r="7655" spans="1:3" x14ac:dyDescent="0.35">
      <c r="A7655" s="36">
        <v>43594</v>
      </c>
      <c r="B7655" s="37">
        <v>0.29166666666666669</v>
      </c>
      <c r="C7655" s="24">
        <v>27.08</v>
      </c>
    </row>
    <row r="7656" spans="1:3" x14ac:dyDescent="0.35">
      <c r="A7656" s="36">
        <v>43594</v>
      </c>
      <c r="B7656" s="37">
        <v>0.33333333333333331</v>
      </c>
      <c r="C7656" s="24">
        <v>27.08</v>
      </c>
    </row>
    <row r="7657" spans="1:3" x14ac:dyDescent="0.35">
      <c r="A7657" s="36">
        <v>43594</v>
      </c>
      <c r="B7657" s="37">
        <v>0.375</v>
      </c>
      <c r="C7657" s="24">
        <v>27.08</v>
      </c>
    </row>
    <row r="7658" spans="1:3" x14ac:dyDescent="0.35">
      <c r="A7658" s="36">
        <v>43594</v>
      </c>
      <c r="B7658" s="37">
        <v>0.41666666666666669</v>
      </c>
      <c r="C7658" s="24">
        <v>27.08</v>
      </c>
    </row>
    <row r="7659" spans="1:3" x14ac:dyDescent="0.35">
      <c r="A7659" s="36">
        <v>43594</v>
      </c>
      <c r="B7659" s="37">
        <v>0.45833333333333331</v>
      </c>
      <c r="C7659" s="24">
        <v>27.08</v>
      </c>
    </row>
    <row r="7660" spans="1:3" x14ac:dyDescent="0.35">
      <c r="A7660" s="36">
        <v>43594</v>
      </c>
      <c r="B7660" s="37">
        <v>0.5</v>
      </c>
      <c r="C7660" s="24">
        <v>27.08</v>
      </c>
    </row>
    <row r="7661" spans="1:3" x14ac:dyDescent="0.35">
      <c r="A7661" s="36">
        <v>43594</v>
      </c>
      <c r="B7661" s="37">
        <v>0.54166666666666663</v>
      </c>
      <c r="C7661" s="24">
        <v>27.08</v>
      </c>
    </row>
    <row r="7662" spans="1:3" x14ac:dyDescent="0.35">
      <c r="A7662" s="36">
        <v>43594</v>
      </c>
      <c r="B7662" s="37">
        <v>0.58333333333333337</v>
      </c>
      <c r="C7662" s="24">
        <v>27.07</v>
      </c>
    </row>
    <row r="7663" spans="1:3" x14ac:dyDescent="0.35">
      <c r="A7663" s="36">
        <v>43594</v>
      </c>
      <c r="B7663" s="37">
        <v>0.625</v>
      </c>
      <c r="C7663" s="24">
        <v>27.07</v>
      </c>
    </row>
    <row r="7664" spans="1:3" x14ac:dyDescent="0.35">
      <c r="A7664" s="36">
        <v>43594</v>
      </c>
      <c r="B7664" s="37">
        <v>0.66666666666666663</v>
      </c>
      <c r="C7664" s="24">
        <v>27.08</v>
      </c>
    </row>
    <row r="7665" spans="1:3" x14ac:dyDescent="0.35">
      <c r="A7665" s="36">
        <v>43594</v>
      </c>
      <c r="B7665" s="37">
        <v>0.70833333333333337</v>
      </c>
      <c r="C7665" s="24">
        <v>27.07</v>
      </c>
    </row>
    <row r="7666" spans="1:3" x14ac:dyDescent="0.35">
      <c r="A7666" s="36">
        <v>43594</v>
      </c>
      <c r="B7666" s="37">
        <v>0.75</v>
      </c>
      <c r="C7666" s="24">
        <v>27.07</v>
      </c>
    </row>
    <row r="7667" spans="1:3" x14ac:dyDescent="0.35">
      <c r="A7667" s="36">
        <v>43594</v>
      </c>
      <c r="B7667" s="37">
        <v>0.79166666666666663</v>
      </c>
      <c r="C7667" s="24">
        <v>27.07</v>
      </c>
    </row>
    <row r="7668" spans="1:3" x14ac:dyDescent="0.35">
      <c r="A7668" s="36">
        <v>43594</v>
      </c>
      <c r="B7668" s="37">
        <v>0.83333333333333337</v>
      </c>
      <c r="C7668" s="24">
        <v>27.07</v>
      </c>
    </row>
    <row r="7669" spans="1:3" x14ac:dyDescent="0.35">
      <c r="A7669" s="36">
        <v>43594</v>
      </c>
      <c r="B7669" s="37">
        <v>0.875</v>
      </c>
      <c r="C7669" s="24">
        <v>27.07</v>
      </c>
    </row>
    <row r="7670" spans="1:3" x14ac:dyDescent="0.35">
      <c r="A7670" s="36">
        <v>43594</v>
      </c>
      <c r="B7670" s="37">
        <v>0.91666666666666663</v>
      </c>
      <c r="C7670" s="24">
        <v>27.07</v>
      </c>
    </row>
    <row r="7671" spans="1:3" x14ac:dyDescent="0.35">
      <c r="A7671" s="36">
        <v>43594</v>
      </c>
      <c r="B7671" s="37">
        <v>0.95833333333333337</v>
      </c>
      <c r="C7671" s="24">
        <v>27.07</v>
      </c>
    </row>
    <row r="7672" spans="1:3" x14ac:dyDescent="0.35">
      <c r="A7672" s="36">
        <v>43595</v>
      </c>
      <c r="B7672" s="37">
        <v>0</v>
      </c>
      <c r="C7672" s="24">
        <v>27.07</v>
      </c>
    </row>
    <row r="7673" spans="1:3" x14ac:dyDescent="0.35">
      <c r="A7673" s="36">
        <v>43595</v>
      </c>
      <c r="B7673" s="37">
        <v>4.1666666666666664E-2</v>
      </c>
      <c r="C7673" s="24">
        <v>27.07</v>
      </c>
    </row>
    <row r="7674" spans="1:3" x14ac:dyDescent="0.35">
      <c r="A7674" s="36">
        <v>43595</v>
      </c>
      <c r="B7674" s="37">
        <v>8.3333333333333329E-2</v>
      </c>
      <c r="C7674" s="24">
        <v>27.07</v>
      </c>
    </row>
    <row r="7675" spans="1:3" x14ac:dyDescent="0.35">
      <c r="A7675" s="36">
        <v>43595</v>
      </c>
      <c r="B7675" s="37">
        <v>0.125</v>
      </c>
      <c r="C7675" s="24">
        <v>27.06</v>
      </c>
    </row>
    <row r="7676" spans="1:3" x14ac:dyDescent="0.35">
      <c r="A7676" s="36">
        <v>43595</v>
      </c>
      <c r="B7676" s="37">
        <v>0.16666666666666666</v>
      </c>
      <c r="C7676" s="24">
        <v>27.06</v>
      </c>
    </row>
    <row r="7677" spans="1:3" x14ac:dyDescent="0.35">
      <c r="A7677" s="36">
        <v>43595</v>
      </c>
      <c r="B7677" s="37">
        <v>0.20833333333333334</v>
      </c>
      <c r="C7677" s="24">
        <v>27.06</v>
      </c>
    </row>
    <row r="7678" spans="1:3" x14ac:dyDescent="0.35">
      <c r="A7678" s="36">
        <v>43595</v>
      </c>
      <c r="B7678" s="37">
        <v>0.25</v>
      </c>
      <c r="C7678" s="24">
        <v>27.06</v>
      </c>
    </row>
    <row r="7679" spans="1:3" x14ac:dyDescent="0.35">
      <c r="A7679" s="36">
        <v>43595</v>
      </c>
      <c r="B7679" s="37">
        <v>0.29166666666666669</v>
      </c>
      <c r="C7679" s="24">
        <v>27.06</v>
      </c>
    </row>
    <row r="7680" spans="1:3" x14ac:dyDescent="0.35">
      <c r="A7680" s="36">
        <v>43595</v>
      </c>
      <c r="B7680" s="37">
        <v>0.33333333333333331</v>
      </c>
      <c r="C7680" s="24">
        <v>27.06</v>
      </c>
    </row>
    <row r="7681" spans="1:3" x14ac:dyDescent="0.35">
      <c r="A7681" s="36">
        <v>43595</v>
      </c>
      <c r="B7681" s="37">
        <v>0.375</v>
      </c>
      <c r="C7681" s="24">
        <v>27.06</v>
      </c>
    </row>
    <row r="7682" spans="1:3" x14ac:dyDescent="0.35">
      <c r="A7682" s="36">
        <v>43595</v>
      </c>
      <c r="B7682" s="37">
        <v>0.41666666666666669</v>
      </c>
      <c r="C7682" s="24">
        <v>27.05</v>
      </c>
    </row>
    <row r="7683" spans="1:3" x14ac:dyDescent="0.35">
      <c r="A7683" s="36">
        <v>43595</v>
      </c>
      <c r="B7683" s="37">
        <v>0.45833333333333331</v>
      </c>
      <c r="C7683" s="24">
        <v>27.06</v>
      </c>
    </row>
    <row r="7684" spans="1:3" x14ac:dyDescent="0.35">
      <c r="A7684" s="36">
        <v>43595</v>
      </c>
      <c r="B7684" s="37">
        <v>0.5</v>
      </c>
      <c r="C7684" s="24">
        <v>27.06</v>
      </c>
    </row>
    <row r="7685" spans="1:3" x14ac:dyDescent="0.35">
      <c r="A7685" s="36">
        <v>43595</v>
      </c>
      <c r="B7685" s="37">
        <v>0.54166666666666663</v>
      </c>
      <c r="C7685" s="24">
        <v>27.05</v>
      </c>
    </row>
    <row r="7686" spans="1:3" x14ac:dyDescent="0.35">
      <c r="A7686" s="36">
        <v>43595</v>
      </c>
      <c r="B7686" s="37">
        <v>0.58333333333333337</v>
      </c>
      <c r="C7686" s="24">
        <v>27.06</v>
      </c>
    </row>
    <row r="7687" spans="1:3" x14ac:dyDescent="0.35">
      <c r="A7687" s="36">
        <v>43595</v>
      </c>
      <c r="B7687" s="37">
        <v>0.625</v>
      </c>
      <c r="C7687" s="24">
        <v>27.05</v>
      </c>
    </row>
    <row r="7688" spans="1:3" x14ac:dyDescent="0.35">
      <c r="A7688" s="36">
        <v>43595</v>
      </c>
      <c r="B7688" s="37">
        <v>0.66666666666666663</v>
      </c>
      <c r="C7688" s="24">
        <v>27.06</v>
      </c>
    </row>
    <row r="7689" spans="1:3" x14ac:dyDescent="0.35">
      <c r="A7689" s="36">
        <v>43595</v>
      </c>
      <c r="B7689" s="37">
        <v>0.70833333333333337</v>
      </c>
      <c r="C7689" s="24">
        <v>27.05</v>
      </c>
    </row>
    <row r="7690" spans="1:3" x14ac:dyDescent="0.35">
      <c r="A7690" s="36">
        <v>43595</v>
      </c>
      <c r="B7690" s="37">
        <v>0.75</v>
      </c>
      <c r="C7690" s="24">
        <v>27.05</v>
      </c>
    </row>
    <row r="7691" spans="1:3" x14ac:dyDescent="0.35">
      <c r="A7691" s="36">
        <v>43595</v>
      </c>
      <c r="B7691" s="37">
        <v>0.79166666666666663</v>
      </c>
      <c r="C7691" s="24">
        <v>27.06</v>
      </c>
    </row>
    <row r="7692" spans="1:3" x14ac:dyDescent="0.35">
      <c r="A7692" s="36">
        <v>43595</v>
      </c>
      <c r="B7692" s="37">
        <v>0.83333333333333337</v>
      </c>
      <c r="C7692" s="24">
        <v>27.06</v>
      </c>
    </row>
    <row r="7693" spans="1:3" x14ac:dyDescent="0.35">
      <c r="A7693" s="36">
        <v>43595</v>
      </c>
      <c r="B7693" s="37">
        <v>0.875</v>
      </c>
      <c r="C7693" s="24">
        <v>27.06</v>
      </c>
    </row>
    <row r="7694" spans="1:3" x14ac:dyDescent="0.35">
      <c r="A7694" s="36">
        <v>43595</v>
      </c>
      <c r="B7694" s="37">
        <v>0.91666666666666663</v>
      </c>
      <c r="C7694" s="24">
        <v>27.06</v>
      </c>
    </row>
    <row r="7695" spans="1:3" x14ac:dyDescent="0.35">
      <c r="A7695" s="36">
        <v>43595</v>
      </c>
      <c r="B7695" s="37">
        <v>0.95833333333333337</v>
      </c>
      <c r="C7695" s="24">
        <v>27.06</v>
      </c>
    </row>
    <row r="7696" spans="1:3" x14ac:dyDescent="0.35">
      <c r="A7696" s="36">
        <v>43596</v>
      </c>
      <c r="B7696" s="37">
        <v>0</v>
      </c>
      <c r="C7696" s="24">
        <v>27.05</v>
      </c>
    </row>
    <row r="7697" spans="1:3" x14ac:dyDescent="0.35">
      <c r="A7697" s="36">
        <v>43596</v>
      </c>
      <c r="B7697" s="37">
        <v>4.1666666666666664E-2</v>
      </c>
      <c r="C7697" s="24">
        <v>27.05</v>
      </c>
    </row>
    <row r="7698" spans="1:3" x14ac:dyDescent="0.35">
      <c r="A7698" s="36">
        <v>43596</v>
      </c>
      <c r="B7698" s="37">
        <v>8.3333333333333329E-2</v>
      </c>
      <c r="C7698" s="24">
        <v>27.05</v>
      </c>
    </row>
    <row r="7699" spans="1:3" x14ac:dyDescent="0.35">
      <c r="A7699" s="36">
        <v>43596</v>
      </c>
      <c r="B7699" s="37">
        <v>0.125</v>
      </c>
      <c r="C7699" s="24">
        <v>27.05</v>
      </c>
    </row>
    <row r="7700" spans="1:3" x14ac:dyDescent="0.35">
      <c r="A7700" s="36">
        <v>43596</v>
      </c>
      <c r="B7700" s="37">
        <v>0.16666666666666666</v>
      </c>
      <c r="C7700" s="24">
        <v>27.05</v>
      </c>
    </row>
    <row r="7701" spans="1:3" x14ac:dyDescent="0.35">
      <c r="A7701" s="36">
        <v>43596</v>
      </c>
      <c r="B7701" s="37">
        <v>0.20833333333333334</v>
      </c>
      <c r="C7701" s="24">
        <v>27.04</v>
      </c>
    </row>
    <row r="7702" spans="1:3" x14ac:dyDescent="0.35">
      <c r="A7702" s="36">
        <v>43596</v>
      </c>
      <c r="B7702" s="37">
        <v>0.25</v>
      </c>
      <c r="C7702" s="24">
        <v>27.04</v>
      </c>
    </row>
    <row r="7703" spans="1:3" x14ac:dyDescent="0.35">
      <c r="A7703" s="36">
        <v>43596</v>
      </c>
      <c r="B7703" s="37">
        <v>0.29166666666666669</v>
      </c>
      <c r="C7703" s="24">
        <v>27.04</v>
      </c>
    </row>
    <row r="7704" spans="1:3" x14ac:dyDescent="0.35">
      <c r="A7704" s="36">
        <v>43596</v>
      </c>
      <c r="B7704" s="37">
        <v>0.33333333333333331</v>
      </c>
      <c r="C7704" s="24">
        <v>27.04</v>
      </c>
    </row>
    <row r="7705" spans="1:3" x14ac:dyDescent="0.35">
      <c r="A7705" s="36">
        <v>43596</v>
      </c>
      <c r="B7705" s="37">
        <v>0.375</v>
      </c>
      <c r="C7705" s="24">
        <v>27.04</v>
      </c>
    </row>
    <row r="7706" spans="1:3" x14ac:dyDescent="0.35">
      <c r="A7706" s="36">
        <v>43596</v>
      </c>
      <c r="B7706" s="37">
        <v>0.41666666666666669</v>
      </c>
      <c r="C7706" s="24">
        <v>27.04</v>
      </c>
    </row>
    <row r="7707" spans="1:3" x14ac:dyDescent="0.35">
      <c r="A7707" s="36">
        <v>43596</v>
      </c>
      <c r="B7707" s="37">
        <v>0.45833333333333331</v>
      </c>
      <c r="C7707" s="24">
        <v>27.04</v>
      </c>
    </row>
    <row r="7708" spans="1:3" x14ac:dyDescent="0.35">
      <c r="A7708" s="36">
        <v>43596</v>
      </c>
      <c r="B7708" s="37">
        <v>0.5</v>
      </c>
      <c r="C7708" s="24">
        <v>27.04</v>
      </c>
    </row>
    <row r="7709" spans="1:3" x14ac:dyDescent="0.35">
      <c r="A7709" s="36">
        <v>43596</v>
      </c>
      <c r="B7709" s="37">
        <v>0.54166666666666663</v>
      </c>
      <c r="C7709" s="24">
        <v>27.03</v>
      </c>
    </row>
    <row r="7710" spans="1:3" x14ac:dyDescent="0.35">
      <c r="A7710" s="36">
        <v>43596</v>
      </c>
      <c r="B7710" s="37">
        <v>0.58333333333333337</v>
      </c>
      <c r="C7710" s="24">
        <v>27.04</v>
      </c>
    </row>
    <row r="7711" spans="1:3" x14ac:dyDescent="0.35">
      <c r="A7711" s="36">
        <v>43596</v>
      </c>
      <c r="B7711" s="37">
        <v>0.625</v>
      </c>
      <c r="C7711" s="24">
        <v>27.03</v>
      </c>
    </row>
    <row r="7712" spans="1:3" x14ac:dyDescent="0.35">
      <c r="A7712" s="36">
        <v>43596</v>
      </c>
      <c r="B7712" s="37">
        <v>0.66666666666666663</v>
      </c>
      <c r="C7712" s="24">
        <v>27.03</v>
      </c>
    </row>
    <row r="7713" spans="1:3" x14ac:dyDescent="0.35">
      <c r="A7713" s="36">
        <v>43596</v>
      </c>
      <c r="B7713" s="37">
        <v>0.70833333333333337</v>
      </c>
      <c r="C7713" s="24">
        <v>27.04</v>
      </c>
    </row>
    <row r="7714" spans="1:3" x14ac:dyDescent="0.35">
      <c r="A7714" s="36">
        <v>43596</v>
      </c>
      <c r="B7714" s="37">
        <v>0.75</v>
      </c>
      <c r="C7714" s="24">
        <v>27.04</v>
      </c>
    </row>
    <row r="7715" spans="1:3" x14ac:dyDescent="0.35">
      <c r="A7715" s="36">
        <v>43596</v>
      </c>
      <c r="B7715" s="37">
        <v>0.79166666666666663</v>
      </c>
      <c r="C7715" s="24">
        <v>27.03</v>
      </c>
    </row>
    <row r="7716" spans="1:3" x14ac:dyDescent="0.35">
      <c r="A7716" s="36">
        <v>43596</v>
      </c>
      <c r="B7716" s="37">
        <v>0.83333333333333337</v>
      </c>
      <c r="C7716" s="24">
        <v>27.03</v>
      </c>
    </row>
    <row r="7717" spans="1:3" x14ac:dyDescent="0.35">
      <c r="A7717" s="36">
        <v>43596</v>
      </c>
      <c r="B7717" s="37">
        <v>0.875</v>
      </c>
      <c r="C7717" s="24">
        <v>27.03</v>
      </c>
    </row>
    <row r="7718" spans="1:3" x14ac:dyDescent="0.35">
      <c r="A7718" s="36">
        <v>43596</v>
      </c>
      <c r="B7718" s="37">
        <v>0.91666666666666663</v>
      </c>
      <c r="C7718" s="24">
        <v>27.03</v>
      </c>
    </row>
    <row r="7719" spans="1:3" x14ac:dyDescent="0.35">
      <c r="A7719" s="36">
        <v>43596</v>
      </c>
      <c r="B7719" s="37">
        <v>0.95833333333333337</v>
      </c>
      <c r="C7719" s="24">
        <v>27.03</v>
      </c>
    </row>
    <row r="7720" spans="1:3" x14ac:dyDescent="0.35">
      <c r="A7720" s="36">
        <v>43597</v>
      </c>
      <c r="B7720" s="37">
        <v>0</v>
      </c>
      <c r="C7720" s="24">
        <v>27.02</v>
      </c>
    </row>
    <row r="7721" spans="1:3" x14ac:dyDescent="0.35">
      <c r="A7721" s="36">
        <v>43597</v>
      </c>
      <c r="B7721" s="37">
        <v>4.1666666666666664E-2</v>
      </c>
      <c r="C7721" s="24">
        <v>27.02</v>
      </c>
    </row>
    <row r="7722" spans="1:3" x14ac:dyDescent="0.35">
      <c r="A7722" s="36">
        <v>43597</v>
      </c>
      <c r="B7722" s="37">
        <v>8.3333333333333329E-2</v>
      </c>
      <c r="C7722" s="24">
        <v>27.02</v>
      </c>
    </row>
    <row r="7723" spans="1:3" x14ac:dyDescent="0.35">
      <c r="A7723" s="36">
        <v>43597</v>
      </c>
      <c r="B7723" s="37">
        <v>0.125</v>
      </c>
      <c r="C7723" s="24">
        <v>27.02</v>
      </c>
    </row>
    <row r="7724" spans="1:3" x14ac:dyDescent="0.35">
      <c r="A7724" s="36">
        <v>43597</v>
      </c>
      <c r="B7724" s="37">
        <v>0.16666666666666666</v>
      </c>
      <c r="C7724" s="24">
        <v>27.01</v>
      </c>
    </row>
    <row r="7725" spans="1:3" x14ac:dyDescent="0.35">
      <c r="A7725" s="36">
        <v>43597</v>
      </c>
      <c r="B7725" s="37">
        <v>0.20833333333333334</v>
      </c>
      <c r="C7725" s="24">
        <v>27.01</v>
      </c>
    </row>
    <row r="7726" spans="1:3" x14ac:dyDescent="0.35">
      <c r="A7726" s="36">
        <v>43597</v>
      </c>
      <c r="B7726" s="37">
        <v>0.25</v>
      </c>
      <c r="C7726" s="24">
        <v>27.01</v>
      </c>
    </row>
    <row r="7727" spans="1:3" x14ac:dyDescent="0.35">
      <c r="A7727" s="36">
        <v>43597</v>
      </c>
      <c r="B7727" s="37">
        <v>0.29166666666666669</v>
      </c>
      <c r="C7727" s="24">
        <v>27.01</v>
      </c>
    </row>
    <row r="7728" spans="1:3" x14ac:dyDescent="0.35">
      <c r="A7728" s="36">
        <v>43597</v>
      </c>
      <c r="B7728" s="37">
        <v>0.33333333333333331</v>
      </c>
      <c r="C7728" s="24">
        <v>27.01</v>
      </c>
    </row>
    <row r="7729" spans="1:3" x14ac:dyDescent="0.35">
      <c r="A7729" s="36">
        <v>43597</v>
      </c>
      <c r="B7729" s="37">
        <v>0.375</v>
      </c>
      <c r="C7729" s="24">
        <v>27.01</v>
      </c>
    </row>
    <row r="7730" spans="1:3" x14ac:dyDescent="0.35">
      <c r="A7730" s="36">
        <v>43597</v>
      </c>
      <c r="B7730" s="37">
        <v>0.41666666666666669</v>
      </c>
      <c r="C7730" s="24">
        <v>27</v>
      </c>
    </row>
    <row r="7731" spans="1:3" x14ac:dyDescent="0.35">
      <c r="A7731" s="36">
        <v>43597</v>
      </c>
      <c r="B7731" s="37">
        <v>0.45833333333333331</v>
      </c>
      <c r="C7731" s="24">
        <v>27.01</v>
      </c>
    </row>
    <row r="7732" spans="1:3" x14ac:dyDescent="0.35">
      <c r="A7732" s="36">
        <v>43597</v>
      </c>
      <c r="B7732" s="37">
        <v>0.5</v>
      </c>
      <c r="C7732" s="24">
        <v>27</v>
      </c>
    </row>
    <row r="7733" spans="1:3" x14ac:dyDescent="0.35">
      <c r="A7733" s="36">
        <v>43597</v>
      </c>
      <c r="B7733" s="37">
        <v>0.54166666666666663</v>
      </c>
      <c r="C7733" s="24">
        <v>27.01</v>
      </c>
    </row>
    <row r="7734" spans="1:3" x14ac:dyDescent="0.35">
      <c r="A7734" s="36">
        <v>43597</v>
      </c>
      <c r="B7734" s="37">
        <v>0.58333333333333337</v>
      </c>
      <c r="C7734" s="24">
        <v>27</v>
      </c>
    </row>
    <row r="7735" spans="1:3" x14ac:dyDescent="0.35">
      <c r="A7735" s="36">
        <v>43597</v>
      </c>
      <c r="B7735" s="37">
        <v>0.625</v>
      </c>
      <c r="C7735" s="24">
        <v>27</v>
      </c>
    </row>
    <row r="7736" spans="1:3" x14ac:dyDescent="0.35">
      <c r="A7736" s="36">
        <v>43597</v>
      </c>
      <c r="B7736" s="37">
        <v>0.66666666666666663</v>
      </c>
      <c r="C7736" s="24">
        <v>27</v>
      </c>
    </row>
    <row r="7737" spans="1:3" x14ac:dyDescent="0.35">
      <c r="A7737" s="36">
        <v>43597</v>
      </c>
      <c r="B7737" s="37">
        <v>0.70833333333333337</v>
      </c>
      <c r="C7737" s="24">
        <v>27</v>
      </c>
    </row>
    <row r="7738" spans="1:3" x14ac:dyDescent="0.35">
      <c r="A7738" s="36">
        <v>43597</v>
      </c>
      <c r="B7738" s="37">
        <v>0.75</v>
      </c>
      <c r="C7738" s="24">
        <v>27</v>
      </c>
    </row>
    <row r="7739" spans="1:3" x14ac:dyDescent="0.35">
      <c r="A7739" s="36">
        <v>43597</v>
      </c>
      <c r="B7739" s="37">
        <v>0.79166666666666663</v>
      </c>
      <c r="C7739" s="24">
        <v>27</v>
      </c>
    </row>
    <row r="7740" spans="1:3" x14ac:dyDescent="0.35">
      <c r="A7740" s="36">
        <v>43597</v>
      </c>
      <c r="B7740" s="37">
        <v>0.83333333333333337</v>
      </c>
      <c r="C7740" s="24">
        <v>27</v>
      </c>
    </row>
    <row r="7741" spans="1:3" x14ac:dyDescent="0.35">
      <c r="A7741" s="36">
        <v>43597</v>
      </c>
      <c r="B7741" s="37">
        <v>0.875</v>
      </c>
      <c r="C7741" s="24">
        <v>27</v>
      </c>
    </row>
    <row r="7742" spans="1:3" x14ac:dyDescent="0.35">
      <c r="A7742" s="36">
        <v>43597</v>
      </c>
      <c r="B7742" s="37">
        <v>0.91666666666666663</v>
      </c>
      <c r="C7742" s="24">
        <v>27</v>
      </c>
    </row>
    <row r="7743" spans="1:3" x14ac:dyDescent="0.35">
      <c r="A7743" s="36">
        <v>43597</v>
      </c>
      <c r="B7743" s="37">
        <v>0.95833333333333337</v>
      </c>
      <c r="C7743" s="24">
        <v>27</v>
      </c>
    </row>
    <row r="7744" spans="1:3" x14ac:dyDescent="0.35">
      <c r="A7744" s="36">
        <v>43598</v>
      </c>
      <c r="B7744" s="37">
        <v>0</v>
      </c>
      <c r="C7744" s="24">
        <v>26.99</v>
      </c>
    </row>
    <row r="7745" spans="1:3" x14ac:dyDescent="0.35">
      <c r="A7745" s="36">
        <v>43598</v>
      </c>
      <c r="B7745" s="37">
        <v>4.1666666666666664E-2</v>
      </c>
      <c r="C7745" s="24">
        <v>26.99</v>
      </c>
    </row>
    <row r="7746" spans="1:3" x14ac:dyDescent="0.35">
      <c r="A7746" s="36">
        <v>43598</v>
      </c>
      <c r="B7746" s="37">
        <v>8.3333333333333329E-2</v>
      </c>
      <c r="C7746" s="24">
        <v>26.99</v>
      </c>
    </row>
    <row r="7747" spans="1:3" x14ac:dyDescent="0.35">
      <c r="A7747" s="36">
        <v>43598</v>
      </c>
      <c r="B7747" s="37">
        <v>0.125</v>
      </c>
      <c r="C7747" s="24">
        <v>26.99</v>
      </c>
    </row>
    <row r="7748" spans="1:3" x14ac:dyDescent="0.35">
      <c r="A7748" s="36">
        <v>43598</v>
      </c>
      <c r="B7748" s="37">
        <v>0.16666666666666666</v>
      </c>
      <c r="C7748" s="24">
        <v>26.99</v>
      </c>
    </row>
    <row r="7749" spans="1:3" x14ac:dyDescent="0.35">
      <c r="A7749" s="36">
        <v>43598</v>
      </c>
      <c r="B7749" s="37">
        <v>0.20833333333333334</v>
      </c>
      <c r="C7749" s="24">
        <v>26.99</v>
      </c>
    </row>
    <row r="7750" spans="1:3" x14ac:dyDescent="0.35">
      <c r="A7750" s="36">
        <v>43598</v>
      </c>
      <c r="B7750" s="37">
        <v>0.25</v>
      </c>
      <c r="C7750" s="24">
        <v>26.98</v>
      </c>
    </row>
    <row r="7751" spans="1:3" x14ac:dyDescent="0.35">
      <c r="A7751" s="36">
        <v>43598</v>
      </c>
      <c r="B7751" s="37">
        <v>0.29166666666666669</v>
      </c>
      <c r="C7751" s="24">
        <v>26.98</v>
      </c>
    </row>
    <row r="7752" spans="1:3" x14ac:dyDescent="0.35">
      <c r="A7752" s="36">
        <v>43598</v>
      </c>
      <c r="B7752" s="37">
        <v>0.33333333333333331</v>
      </c>
      <c r="C7752" s="24">
        <v>26.98</v>
      </c>
    </row>
    <row r="7753" spans="1:3" x14ac:dyDescent="0.35">
      <c r="A7753" s="36">
        <v>43598</v>
      </c>
      <c r="B7753" s="37">
        <v>0.375</v>
      </c>
      <c r="C7753" s="24">
        <v>26.98</v>
      </c>
    </row>
    <row r="7754" spans="1:3" x14ac:dyDescent="0.35">
      <c r="A7754" s="36">
        <v>43598</v>
      </c>
      <c r="B7754" s="37">
        <v>0.41666666666666669</v>
      </c>
      <c r="C7754" s="24">
        <v>26.99</v>
      </c>
    </row>
    <row r="7755" spans="1:3" x14ac:dyDescent="0.35">
      <c r="A7755" s="36">
        <v>43598</v>
      </c>
      <c r="B7755" s="37">
        <v>0.45833333333333331</v>
      </c>
      <c r="C7755" s="24">
        <v>26.99</v>
      </c>
    </row>
    <row r="7756" spans="1:3" x14ac:dyDescent="0.35">
      <c r="A7756" s="36">
        <v>43598</v>
      </c>
      <c r="B7756" s="37">
        <v>0.5</v>
      </c>
      <c r="C7756" s="24">
        <v>26.99</v>
      </c>
    </row>
    <row r="7757" spans="1:3" x14ac:dyDescent="0.35">
      <c r="A7757" s="36">
        <v>43598</v>
      </c>
      <c r="B7757" s="37">
        <v>0.54166666666666663</v>
      </c>
      <c r="C7757" s="24">
        <v>26.98</v>
      </c>
    </row>
    <row r="7758" spans="1:3" x14ac:dyDescent="0.35">
      <c r="A7758" s="36">
        <v>43598</v>
      </c>
      <c r="B7758" s="37">
        <v>0.58333333333333337</v>
      </c>
      <c r="C7758" s="24">
        <v>26.98</v>
      </c>
    </row>
    <row r="7759" spans="1:3" x14ac:dyDescent="0.35">
      <c r="A7759" s="36">
        <v>43598</v>
      </c>
      <c r="B7759" s="37">
        <v>0.625</v>
      </c>
      <c r="C7759" s="24">
        <v>26.98</v>
      </c>
    </row>
    <row r="7760" spans="1:3" x14ac:dyDescent="0.35">
      <c r="A7760" s="36">
        <v>43598</v>
      </c>
      <c r="B7760" s="37">
        <v>0.66666666666666663</v>
      </c>
      <c r="C7760" s="24">
        <v>26.98</v>
      </c>
    </row>
    <row r="7761" spans="1:3" x14ac:dyDescent="0.35">
      <c r="A7761" s="36">
        <v>43598</v>
      </c>
      <c r="B7761" s="37">
        <v>0.70833333333333337</v>
      </c>
      <c r="C7761" s="24">
        <v>26.98</v>
      </c>
    </row>
    <row r="7762" spans="1:3" x14ac:dyDescent="0.35">
      <c r="A7762" s="36">
        <v>43598</v>
      </c>
      <c r="B7762" s="37">
        <v>0.75</v>
      </c>
      <c r="C7762" s="24">
        <v>26.99</v>
      </c>
    </row>
    <row r="7763" spans="1:3" x14ac:dyDescent="0.35">
      <c r="A7763" s="36">
        <v>43598</v>
      </c>
      <c r="B7763" s="37">
        <v>0.79166666666666663</v>
      </c>
      <c r="C7763" s="24">
        <v>26.98</v>
      </c>
    </row>
    <row r="7764" spans="1:3" x14ac:dyDescent="0.35">
      <c r="A7764" s="36">
        <v>43598</v>
      </c>
      <c r="B7764" s="37">
        <v>0.83333333333333337</v>
      </c>
      <c r="C7764" s="24">
        <v>26.98</v>
      </c>
    </row>
    <row r="7765" spans="1:3" x14ac:dyDescent="0.35">
      <c r="A7765" s="36">
        <v>43598</v>
      </c>
      <c r="B7765" s="37">
        <v>0.875</v>
      </c>
      <c r="C7765" s="24">
        <v>26.98</v>
      </c>
    </row>
    <row r="7766" spans="1:3" x14ac:dyDescent="0.35">
      <c r="A7766" s="36">
        <v>43598</v>
      </c>
      <c r="B7766" s="37">
        <v>0.91666666666666663</v>
      </c>
      <c r="C7766" s="24">
        <v>26.98</v>
      </c>
    </row>
    <row r="7767" spans="1:3" x14ac:dyDescent="0.35">
      <c r="A7767" s="36">
        <v>43598</v>
      </c>
      <c r="B7767" s="37">
        <v>0.95833333333333337</v>
      </c>
      <c r="C7767" s="24">
        <v>26.98</v>
      </c>
    </row>
    <row r="7768" spans="1:3" x14ac:dyDescent="0.35">
      <c r="A7768" s="36">
        <v>43599</v>
      </c>
      <c r="B7768" s="37">
        <v>0</v>
      </c>
      <c r="C7768" s="24">
        <v>26.98</v>
      </c>
    </row>
    <row r="7769" spans="1:3" x14ac:dyDescent="0.35">
      <c r="A7769" s="36">
        <v>43599</v>
      </c>
      <c r="B7769" s="37">
        <v>4.1666666666666664E-2</v>
      </c>
      <c r="C7769" s="24">
        <v>26.98</v>
      </c>
    </row>
    <row r="7770" spans="1:3" x14ac:dyDescent="0.35">
      <c r="A7770" s="36">
        <v>43599</v>
      </c>
      <c r="B7770" s="37">
        <v>8.3333333333333329E-2</v>
      </c>
      <c r="C7770" s="24">
        <v>26.98</v>
      </c>
    </row>
    <row r="7771" spans="1:3" x14ac:dyDescent="0.35">
      <c r="A7771" s="36">
        <v>43599</v>
      </c>
      <c r="B7771" s="37">
        <v>0.125</v>
      </c>
      <c r="C7771" s="24">
        <v>26.97</v>
      </c>
    </row>
    <row r="7772" spans="1:3" x14ac:dyDescent="0.35">
      <c r="A7772" s="36">
        <v>43599</v>
      </c>
      <c r="B7772" s="37">
        <v>0.16666666666666666</v>
      </c>
      <c r="C7772" s="24">
        <v>26.97</v>
      </c>
    </row>
    <row r="7773" spans="1:3" x14ac:dyDescent="0.35">
      <c r="A7773" s="36">
        <v>43599</v>
      </c>
      <c r="B7773" s="37">
        <v>0.20833333333333334</v>
      </c>
      <c r="C7773" s="24">
        <v>26.97</v>
      </c>
    </row>
    <row r="7774" spans="1:3" x14ac:dyDescent="0.35">
      <c r="A7774" s="36">
        <v>43599</v>
      </c>
      <c r="B7774" s="37">
        <v>0.25</v>
      </c>
      <c r="C7774" s="24">
        <v>26.97</v>
      </c>
    </row>
    <row r="7775" spans="1:3" x14ac:dyDescent="0.35">
      <c r="A7775" s="36">
        <v>43599</v>
      </c>
      <c r="B7775" s="37">
        <v>0.29166666666666669</v>
      </c>
      <c r="C7775" s="24">
        <v>26.97</v>
      </c>
    </row>
    <row r="7776" spans="1:3" x14ac:dyDescent="0.35">
      <c r="A7776" s="36">
        <v>43599</v>
      </c>
      <c r="B7776" s="37">
        <v>0.33333333333333331</v>
      </c>
      <c r="C7776" s="24">
        <v>26.97</v>
      </c>
    </row>
    <row r="7777" spans="1:3" x14ac:dyDescent="0.35">
      <c r="A7777" s="36">
        <v>43599</v>
      </c>
      <c r="B7777" s="37">
        <v>0.375</v>
      </c>
      <c r="C7777" s="24">
        <v>26.97</v>
      </c>
    </row>
    <row r="7778" spans="1:3" x14ac:dyDescent="0.35">
      <c r="A7778" s="36">
        <v>43599</v>
      </c>
      <c r="B7778" s="37">
        <v>0.41666666666666669</v>
      </c>
      <c r="C7778" s="24">
        <v>26.97</v>
      </c>
    </row>
    <row r="7779" spans="1:3" x14ac:dyDescent="0.35">
      <c r="A7779" s="36">
        <v>43599</v>
      </c>
      <c r="B7779" s="37">
        <v>0.45833333333333331</v>
      </c>
      <c r="C7779" s="24">
        <v>26.97</v>
      </c>
    </row>
    <row r="7780" spans="1:3" x14ac:dyDescent="0.35">
      <c r="A7780" s="36">
        <v>43599</v>
      </c>
      <c r="B7780" s="37">
        <v>0.5</v>
      </c>
      <c r="C7780" s="24">
        <v>26.97</v>
      </c>
    </row>
    <row r="7781" spans="1:3" x14ac:dyDescent="0.35">
      <c r="A7781" s="36">
        <v>43599</v>
      </c>
      <c r="B7781" s="37">
        <v>0.54166666666666663</v>
      </c>
      <c r="C7781" s="24">
        <v>26.97</v>
      </c>
    </row>
    <row r="7782" spans="1:3" x14ac:dyDescent="0.35">
      <c r="A7782" s="36">
        <v>43599</v>
      </c>
      <c r="B7782" s="37">
        <v>0.58333333333333337</v>
      </c>
      <c r="C7782" s="24">
        <v>26.96</v>
      </c>
    </row>
    <row r="7783" spans="1:3" x14ac:dyDescent="0.35">
      <c r="A7783" s="36">
        <v>43599</v>
      </c>
      <c r="B7783" s="37">
        <v>0.625</v>
      </c>
      <c r="C7783" s="24">
        <v>26.96</v>
      </c>
    </row>
    <row r="7784" spans="1:3" x14ac:dyDescent="0.35">
      <c r="A7784" s="36">
        <v>43599</v>
      </c>
      <c r="B7784" s="37">
        <v>0.66666666666666663</v>
      </c>
      <c r="C7784" s="24">
        <v>26.96</v>
      </c>
    </row>
    <row r="7785" spans="1:3" x14ac:dyDescent="0.35">
      <c r="A7785" s="36">
        <v>43599</v>
      </c>
      <c r="B7785" s="37">
        <v>0.70833333333333337</v>
      </c>
      <c r="C7785" s="24">
        <v>26.97</v>
      </c>
    </row>
    <row r="7786" spans="1:3" x14ac:dyDescent="0.35">
      <c r="A7786" s="36">
        <v>43599</v>
      </c>
      <c r="B7786" s="37">
        <v>0.75</v>
      </c>
      <c r="C7786" s="24">
        <v>26.97</v>
      </c>
    </row>
    <row r="7787" spans="1:3" x14ac:dyDescent="0.35">
      <c r="A7787" s="36">
        <v>43599</v>
      </c>
      <c r="B7787" s="37">
        <v>0.79166666666666663</v>
      </c>
      <c r="C7787" s="24">
        <v>26.97</v>
      </c>
    </row>
    <row r="7788" spans="1:3" x14ac:dyDescent="0.35">
      <c r="A7788" s="36">
        <v>43599</v>
      </c>
      <c r="B7788" s="37">
        <v>0.83333333333333337</v>
      </c>
      <c r="C7788" s="24">
        <v>26.97</v>
      </c>
    </row>
    <row r="7789" spans="1:3" x14ac:dyDescent="0.35">
      <c r="A7789" s="36">
        <v>43599</v>
      </c>
      <c r="B7789" s="37">
        <v>0.875</v>
      </c>
      <c r="C7789" s="24">
        <v>26.97</v>
      </c>
    </row>
    <row r="7790" spans="1:3" x14ac:dyDescent="0.35">
      <c r="A7790" s="36">
        <v>43599</v>
      </c>
      <c r="B7790" s="37">
        <v>0.91666666666666663</v>
      </c>
      <c r="C7790" s="24">
        <v>26.97</v>
      </c>
    </row>
    <row r="7791" spans="1:3" x14ac:dyDescent="0.35">
      <c r="A7791" s="36">
        <v>43599</v>
      </c>
      <c r="B7791" s="37">
        <v>0.95833333333333337</v>
      </c>
      <c r="C7791" s="24">
        <v>26.96</v>
      </c>
    </row>
    <row r="7792" spans="1:3" x14ac:dyDescent="0.35">
      <c r="A7792" s="36">
        <v>43600</v>
      </c>
      <c r="B7792" s="37">
        <v>0</v>
      </c>
      <c r="C7792" s="24">
        <v>26.97</v>
      </c>
    </row>
    <row r="7793" spans="1:3" x14ac:dyDescent="0.35">
      <c r="A7793" s="36">
        <v>43600</v>
      </c>
      <c r="B7793" s="37">
        <v>4.1666666666666664E-2</v>
      </c>
      <c r="C7793" s="24">
        <v>26.96</v>
      </c>
    </row>
    <row r="7794" spans="1:3" x14ac:dyDescent="0.35">
      <c r="A7794" s="36">
        <v>43600</v>
      </c>
      <c r="B7794" s="37">
        <v>8.3333333333333329E-2</v>
      </c>
      <c r="C7794" s="24">
        <v>26.95</v>
      </c>
    </row>
    <row r="7795" spans="1:3" x14ac:dyDescent="0.35">
      <c r="A7795" s="36">
        <v>43600</v>
      </c>
      <c r="B7795" s="37">
        <v>0.125</v>
      </c>
      <c r="C7795" s="24">
        <v>26.95</v>
      </c>
    </row>
    <row r="7796" spans="1:3" x14ac:dyDescent="0.35">
      <c r="A7796" s="36">
        <v>43600</v>
      </c>
      <c r="B7796" s="37">
        <v>0.16666666666666666</v>
      </c>
      <c r="C7796" s="24">
        <v>26.95</v>
      </c>
    </row>
    <row r="7797" spans="1:3" x14ac:dyDescent="0.35">
      <c r="A7797" s="36">
        <v>43600</v>
      </c>
      <c r="B7797" s="37">
        <v>0.20833333333333334</v>
      </c>
      <c r="C7797" s="24">
        <v>26.95</v>
      </c>
    </row>
    <row r="7798" spans="1:3" x14ac:dyDescent="0.35">
      <c r="A7798" s="36">
        <v>43600</v>
      </c>
      <c r="B7798" s="37">
        <v>0.25</v>
      </c>
      <c r="C7798" s="24">
        <v>26.95</v>
      </c>
    </row>
    <row r="7799" spans="1:3" x14ac:dyDescent="0.35">
      <c r="A7799" s="36">
        <v>43600</v>
      </c>
      <c r="B7799" s="37">
        <v>0.29166666666666669</v>
      </c>
      <c r="C7799" s="24">
        <v>26.95</v>
      </c>
    </row>
    <row r="7800" spans="1:3" x14ac:dyDescent="0.35">
      <c r="A7800" s="36">
        <v>43600</v>
      </c>
      <c r="B7800" s="37">
        <v>0.33333333333333331</v>
      </c>
      <c r="C7800" s="24">
        <v>26.95</v>
      </c>
    </row>
    <row r="7801" spans="1:3" x14ac:dyDescent="0.35">
      <c r="A7801" s="36">
        <v>43600</v>
      </c>
      <c r="B7801" s="37">
        <v>0.375</v>
      </c>
      <c r="C7801" s="24">
        <v>26.95</v>
      </c>
    </row>
    <row r="7802" spans="1:3" x14ac:dyDescent="0.35">
      <c r="A7802" s="36">
        <v>43600</v>
      </c>
      <c r="B7802" s="37">
        <v>0.41666666666666669</v>
      </c>
      <c r="C7802" s="24">
        <v>26.95</v>
      </c>
    </row>
    <row r="7803" spans="1:3" x14ac:dyDescent="0.35">
      <c r="A7803" s="36">
        <v>43600</v>
      </c>
      <c r="B7803" s="37">
        <v>0.45833333333333331</v>
      </c>
      <c r="C7803" s="24">
        <v>26.95</v>
      </c>
    </row>
    <row r="7804" spans="1:3" x14ac:dyDescent="0.35">
      <c r="A7804" s="36">
        <v>43600</v>
      </c>
      <c r="B7804" s="37">
        <v>0.5</v>
      </c>
      <c r="C7804" s="24">
        <v>26.95</v>
      </c>
    </row>
    <row r="7805" spans="1:3" x14ac:dyDescent="0.35">
      <c r="A7805" s="36">
        <v>43600</v>
      </c>
      <c r="B7805" s="37">
        <v>0.54166666666666663</v>
      </c>
      <c r="C7805" s="24">
        <v>26.95</v>
      </c>
    </row>
    <row r="7806" spans="1:3" x14ac:dyDescent="0.35">
      <c r="A7806" s="36">
        <v>43600</v>
      </c>
      <c r="B7806" s="37">
        <v>0.58333333333333337</v>
      </c>
      <c r="C7806" s="24">
        <v>26.95</v>
      </c>
    </row>
    <row r="7807" spans="1:3" x14ac:dyDescent="0.35">
      <c r="A7807" s="36">
        <v>43600</v>
      </c>
      <c r="B7807" s="37">
        <v>0.625</v>
      </c>
      <c r="C7807" s="24">
        <v>26.95</v>
      </c>
    </row>
    <row r="7808" spans="1:3" x14ac:dyDescent="0.35">
      <c r="A7808" s="36">
        <v>43600</v>
      </c>
      <c r="B7808" s="37">
        <v>0.66666666666666663</v>
      </c>
      <c r="C7808" s="24">
        <v>26.95</v>
      </c>
    </row>
    <row r="7809" spans="1:3" x14ac:dyDescent="0.35">
      <c r="A7809" s="36">
        <v>43600</v>
      </c>
      <c r="B7809" s="37">
        <v>0.70833333333333337</v>
      </c>
      <c r="C7809" s="24">
        <v>26.95</v>
      </c>
    </row>
    <row r="7810" spans="1:3" x14ac:dyDescent="0.35">
      <c r="A7810" s="36">
        <v>43600</v>
      </c>
      <c r="B7810" s="37">
        <v>0.75</v>
      </c>
      <c r="C7810" s="24">
        <v>26.95</v>
      </c>
    </row>
    <row r="7811" spans="1:3" x14ac:dyDescent="0.35">
      <c r="A7811" s="36">
        <v>43600</v>
      </c>
      <c r="B7811" s="37">
        <v>0.79166666666666663</v>
      </c>
      <c r="C7811" s="24">
        <v>26.95</v>
      </c>
    </row>
    <row r="7812" spans="1:3" x14ac:dyDescent="0.35">
      <c r="A7812" s="36">
        <v>43600</v>
      </c>
      <c r="B7812" s="37">
        <v>0.83333333333333337</v>
      </c>
      <c r="C7812" s="24">
        <v>26.95</v>
      </c>
    </row>
    <row r="7813" spans="1:3" x14ac:dyDescent="0.35">
      <c r="A7813" s="36">
        <v>43600</v>
      </c>
      <c r="B7813" s="37">
        <v>0.875</v>
      </c>
      <c r="C7813" s="24">
        <v>26.95</v>
      </c>
    </row>
    <row r="7814" spans="1:3" x14ac:dyDescent="0.35">
      <c r="A7814" s="36">
        <v>43600</v>
      </c>
      <c r="B7814" s="37">
        <v>0.91666666666666663</v>
      </c>
      <c r="C7814" s="24">
        <v>26.95</v>
      </c>
    </row>
    <row r="7815" spans="1:3" x14ac:dyDescent="0.35">
      <c r="A7815" s="36">
        <v>43600</v>
      </c>
      <c r="B7815" s="37">
        <v>0.95833333333333337</v>
      </c>
      <c r="C7815" s="24">
        <v>26.95</v>
      </c>
    </row>
    <row r="7816" spans="1:3" x14ac:dyDescent="0.35">
      <c r="A7816" s="36">
        <v>43601</v>
      </c>
      <c r="B7816" s="37">
        <v>0</v>
      </c>
      <c r="C7816" s="24">
        <v>26.94</v>
      </c>
    </row>
    <row r="7817" spans="1:3" x14ac:dyDescent="0.35">
      <c r="A7817" s="36">
        <v>43601</v>
      </c>
      <c r="B7817" s="37">
        <v>4.1666666666666664E-2</v>
      </c>
      <c r="C7817" s="24">
        <v>26.94</v>
      </c>
    </row>
    <row r="7818" spans="1:3" x14ac:dyDescent="0.35">
      <c r="A7818" s="36">
        <v>43601</v>
      </c>
      <c r="B7818" s="37">
        <v>8.3333333333333329E-2</v>
      </c>
      <c r="C7818" s="24">
        <v>26.94</v>
      </c>
    </row>
    <row r="7819" spans="1:3" x14ac:dyDescent="0.35">
      <c r="A7819" s="36">
        <v>43601</v>
      </c>
      <c r="B7819" s="37">
        <v>0.125</v>
      </c>
      <c r="C7819" s="24">
        <v>26.94</v>
      </c>
    </row>
    <row r="7820" spans="1:3" x14ac:dyDescent="0.35">
      <c r="A7820" s="36">
        <v>43601</v>
      </c>
      <c r="B7820" s="37">
        <v>0.16666666666666666</v>
      </c>
      <c r="C7820" s="24">
        <v>26.94</v>
      </c>
    </row>
    <row r="7821" spans="1:3" x14ac:dyDescent="0.35">
      <c r="A7821" s="36">
        <v>43601</v>
      </c>
      <c r="B7821" s="37">
        <v>0.20833333333333334</v>
      </c>
      <c r="C7821" s="24">
        <v>26.94</v>
      </c>
    </row>
    <row r="7822" spans="1:3" x14ac:dyDescent="0.35">
      <c r="A7822" s="36">
        <v>43601</v>
      </c>
      <c r="B7822" s="37">
        <v>0.25</v>
      </c>
      <c r="C7822" s="24">
        <v>26.94</v>
      </c>
    </row>
    <row r="7823" spans="1:3" x14ac:dyDescent="0.35">
      <c r="A7823" s="36">
        <v>43601</v>
      </c>
      <c r="B7823" s="37">
        <v>0.29166666666666669</v>
      </c>
      <c r="C7823" s="24">
        <v>26.93</v>
      </c>
    </row>
    <row r="7824" spans="1:3" x14ac:dyDescent="0.35">
      <c r="A7824" s="36">
        <v>43601</v>
      </c>
      <c r="B7824" s="37">
        <v>0.33333333333333331</v>
      </c>
      <c r="C7824" s="24">
        <v>26.93</v>
      </c>
    </row>
    <row r="7825" spans="1:3" x14ac:dyDescent="0.35">
      <c r="A7825" s="36">
        <v>43601</v>
      </c>
      <c r="B7825" s="37">
        <v>0.375</v>
      </c>
      <c r="C7825" s="24">
        <v>26.94</v>
      </c>
    </row>
    <row r="7826" spans="1:3" x14ac:dyDescent="0.35">
      <c r="A7826" s="36">
        <v>43601</v>
      </c>
      <c r="B7826" s="37">
        <v>0.41666666666666669</v>
      </c>
      <c r="C7826" s="24">
        <v>26.93</v>
      </c>
    </row>
    <row r="7827" spans="1:3" x14ac:dyDescent="0.35">
      <c r="A7827" s="36">
        <v>43601</v>
      </c>
      <c r="B7827" s="37">
        <v>0.45833333333333331</v>
      </c>
      <c r="C7827" s="24">
        <v>26.93</v>
      </c>
    </row>
    <row r="7828" spans="1:3" x14ac:dyDescent="0.35">
      <c r="A7828" s="36">
        <v>43601</v>
      </c>
      <c r="B7828" s="37">
        <v>0.5</v>
      </c>
      <c r="C7828" s="24">
        <v>26.93</v>
      </c>
    </row>
    <row r="7829" spans="1:3" x14ac:dyDescent="0.35">
      <c r="A7829" s="36">
        <v>43601</v>
      </c>
      <c r="B7829" s="37">
        <v>0.54166666666666663</v>
      </c>
      <c r="C7829" s="24">
        <v>26.93</v>
      </c>
    </row>
    <row r="7830" spans="1:3" x14ac:dyDescent="0.35">
      <c r="A7830" s="36">
        <v>43601</v>
      </c>
      <c r="B7830" s="37">
        <v>0.58333333333333337</v>
      </c>
      <c r="C7830" s="24">
        <v>26.93</v>
      </c>
    </row>
    <row r="7831" spans="1:3" x14ac:dyDescent="0.35">
      <c r="A7831" s="36">
        <v>43601</v>
      </c>
      <c r="B7831" s="37">
        <v>0.625</v>
      </c>
      <c r="C7831" s="24">
        <v>26.93</v>
      </c>
    </row>
    <row r="7832" spans="1:3" x14ac:dyDescent="0.35">
      <c r="A7832" s="36">
        <v>43601</v>
      </c>
      <c r="B7832" s="37">
        <v>0.66666666666666663</v>
      </c>
      <c r="C7832" s="24">
        <v>26.93</v>
      </c>
    </row>
    <row r="7833" spans="1:3" x14ac:dyDescent="0.35">
      <c r="A7833" s="36">
        <v>43601</v>
      </c>
      <c r="B7833" s="37">
        <v>0.70833333333333337</v>
      </c>
      <c r="C7833" s="24">
        <v>26.93</v>
      </c>
    </row>
    <row r="7834" spans="1:3" x14ac:dyDescent="0.35">
      <c r="A7834" s="36">
        <v>43601</v>
      </c>
      <c r="B7834" s="37">
        <v>0.75</v>
      </c>
      <c r="C7834" s="24">
        <v>26.93</v>
      </c>
    </row>
    <row r="7835" spans="1:3" x14ac:dyDescent="0.35">
      <c r="A7835" s="36">
        <v>43601</v>
      </c>
      <c r="B7835" s="37">
        <v>0.79166666666666663</v>
      </c>
      <c r="C7835" s="24">
        <v>26.93</v>
      </c>
    </row>
    <row r="7836" spans="1:3" x14ac:dyDescent="0.35">
      <c r="A7836" s="36">
        <v>43601</v>
      </c>
      <c r="B7836" s="37">
        <v>0.83333333333333337</v>
      </c>
      <c r="C7836" s="24">
        <v>26.93</v>
      </c>
    </row>
    <row r="7837" spans="1:3" x14ac:dyDescent="0.35">
      <c r="A7837" s="36">
        <v>43601</v>
      </c>
      <c r="B7837" s="37">
        <v>0.875</v>
      </c>
      <c r="C7837" s="24">
        <v>26.93</v>
      </c>
    </row>
    <row r="7838" spans="1:3" x14ac:dyDescent="0.35">
      <c r="A7838" s="36">
        <v>43601</v>
      </c>
      <c r="B7838" s="37">
        <v>0.91666666666666663</v>
      </c>
      <c r="C7838" s="24">
        <v>26.93</v>
      </c>
    </row>
    <row r="7839" spans="1:3" x14ac:dyDescent="0.35">
      <c r="A7839" s="36">
        <v>43601</v>
      </c>
      <c r="B7839" s="37">
        <v>0.95833333333333337</v>
      </c>
      <c r="C7839" s="24">
        <v>26.93</v>
      </c>
    </row>
    <row r="7840" spans="1:3" x14ac:dyDescent="0.35">
      <c r="A7840" s="36">
        <v>43602</v>
      </c>
      <c r="B7840" s="37">
        <v>0</v>
      </c>
      <c r="C7840" s="24">
        <v>26.93</v>
      </c>
    </row>
    <row r="7841" spans="1:3" x14ac:dyDescent="0.35">
      <c r="A7841" s="36">
        <v>43602</v>
      </c>
      <c r="B7841" s="37">
        <v>4.1666666666666664E-2</v>
      </c>
      <c r="C7841" s="24">
        <v>26.93</v>
      </c>
    </row>
    <row r="7842" spans="1:3" x14ac:dyDescent="0.35">
      <c r="A7842" s="36">
        <v>43602</v>
      </c>
      <c r="B7842" s="37">
        <v>8.3333333333333329E-2</v>
      </c>
      <c r="C7842" s="24">
        <v>26.92</v>
      </c>
    </row>
    <row r="7843" spans="1:3" x14ac:dyDescent="0.35">
      <c r="A7843" s="36">
        <v>43602</v>
      </c>
      <c r="B7843" s="37">
        <v>0.125</v>
      </c>
      <c r="C7843" s="24">
        <v>26.92</v>
      </c>
    </row>
    <row r="7844" spans="1:3" x14ac:dyDescent="0.35">
      <c r="A7844" s="36">
        <v>43602</v>
      </c>
      <c r="B7844" s="37">
        <v>0.16666666666666666</v>
      </c>
      <c r="C7844" s="24">
        <v>26.92</v>
      </c>
    </row>
    <row r="7845" spans="1:3" x14ac:dyDescent="0.35">
      <c r="A7845" s="36">
        <v>43602</v>
      </c>
      <c r="B7845" s="37">
        <v>0.20833333333333334</v>
      </c>
      <c r="C7845" s="24">
        <v>26.92</v>
      </c>
    </row>
    <row r="7846" spans="1:3" x14ac:dyDescent="0.35">
      <c r="A7846" s="36">
        <v>43602</v>
      </c>
      <c r="B7846" s="37">
        <v>0.25</v>
      </c>
      <c r="C7846" s="24">
        <v>26.92</v>
      </c>
    </row>
    <row r="7847" spans="1:3" x14ac:dyDescent="0.35">
      <c r="A7847" s="36">
        <v>43602</v>
      </c>
      <c r="B7847" s="37">
        <v>0.29166666666666669</v>
      </c>
      <c r="C7847" s="24">
        <v>26.92</v>
      </c>
    </row>
    <row r="7848" spans="1:3" x14ac:dyDescent="0.35">
      <c r="A7848" s="36">
        <v>43602</v>
      </c>
      <c r="B7848" s="37">
        <v>0.33333333333333331</v>
      </c>
      <c r="C7848" s="24">
        <v>26.92</v>
      </c>
    </row>
    <row r="7849" spans="1:3" x14ac:dyDescent="0.35">
      <c r="A7849" s="36">
        <v>43602</v>
      </c>
      <c r="B7849" s="37">
        <v>0.375</v>
      </c>
      <c r="C7849" s="24">
        <v>26.92</v>
      </c>
    </row>
    <row r="7850" spans="1:3" x14ac:dyDescent="0.35">
      <c r="A7850" s="36">
        <v>43602</v>
      </c>
      <c r="B7850" s="37">
        <v>0.41666666666666669</v>
      </c>
      <c r="C7850" s="24">
        <v>26.92</v>
      </c>
    </row>
    <row r="7851" spans="1:3" x14ac:dyDescent="0.35">
      <c r="A7851" s="36">
        <v>43602</v>
      </c>
      <c r="B7851" s="37">
        <v>0.45833333333333331</v>
      </c>
      <c r="C7851" s="24">
        <v>26.92</v>
      </c>
    </row>
    <row r="7852" spans="1:3" x14ac:dyDescent="0.35">
      <c r="A7852" s="36">
        <v>43602</v>
      </c>
      <c r="B7852" s="37">
        <v>0.5</v>
      </c>
      <c r="C7852" s="24">
        <v>26.92</v>
      </c>
    </row>
    <row r="7853" spans="1:3" x14ac:dyDescent="0.35">
      <c r="A7853" s="36">
        <v>43602</v>
      </c>
      <c r="B7853" s="37">
        <v>0.54166666666666663</v>
      </c>
      <c r="C7853" s="24">
        <v>26.92</v>
      </c>
    </row>
    <row r="7854" spans="1:3" x14ac:dyDescent="0.35">
      <c r="A7854" s="36">
        <v>43602</v>
      </c>
      <c r="B7854" s="37">
        <v>0.58333333333333337</v>
      </c>
      <c r="C7854" s="24">
        <v>26.92</v>
      </c>
    </row>
    <row r="7855" spans="1:3" x14ac:dyDescent="0.35">
      <c r="A7855" s="36">
        <v>43602</v>
      </c>
      <c r="B7855" s="37">
        <v>0.625</v>
      </c>
      <c r="C7855" s="24">
        <v>26.92</v>
      </c>
    </row>
    <row r="7856" spans="1:3" x14ac:dyDescent="0.35">
      <c r="A7856" s="36">
        <v>43602</v>
      </c>
      <c r="B7856" s="37">
        <v>0.66666666666666663</v>
      </c>
      <c r="C7856" s="24">
        <v>26.92</v>
      </c>
    </row>
    <row r="7857" spans="1:3" x14ac:dyDescent="0.35">
      <c r="A7857" s="36">
        <v>43602</v>
      </c>
      <c r="B7857" s="37">
        <v>0.70833333333333337</v>
      </c>
      <c r="C7857" s="24">
        <v>26.92</v>
      </c>
    </row>
    <row r="7858" spans="1:3" x14ac:dyDescent="0.35">
      <c r="A7858" s="36">
        <v>43602</v>
      </c>
      <c r="B7858" s="37">
        <v>0.75</v>
      </c>
      <c r="C7858" s="24">
        <v>26.92</v>
      </c>
    </row>
    <row r="7859" spans="1:3" x14ac:dyDescent="0.35">
      <c r="A7859" s="36">
        <v>43602</v>
      </c>
      <c r="B7859" s="37">
        <v>0.79166666666666663</v>
      </c>
      <c r="C7859" s="24">
        <v>26.92</v>
      </c>
    </row>
    <row r="7860" spans="1:3" x14ac:dyDescent="0.35">
      <c r="A7860" s="36">
        <v>43602</v>
      </c>
      <c r="B7860" s="37">
        <v>0.83333333333333337</v>
      </c>
      <c r="C7860" s="24">
        <v>26.92</v>
      </c>
    </row>
    <row r="7861" spans="1:3" x14ac:dyDescent="0.35">
      <c r="A7861" s="36">
        <v>43602</v>
      </c>
      <c r="B7861" s="37">
        <v>0.875</v>
      </c>
      <c r="C7861" s="24">
        <v>26.92</v>
      </c>
    </row>
    <row r="7862" spans="1:3" x14ac:dyDescent="0.35">
      <c r="A7862" s="36">
        <v>43602</v>
      </c>
      <c r="B7862" s="37">
        <v>0.91666666666666663</v>
      </c>
      <c r="C7862" s="24">
        <v>26.92</v>
      </c>
    </row>
    <row r="7863" spans="1:3" x14ac:dyDescent="0.35">
      <c r="A7863" s="36">
        <v>43602</v>
      </c>
      <c r="B7863" s="37">
        <v>0.95833333333333337</v>
      </c>
      <c r="C7863" s="24">
        <v>26.92</v>
      </c>
    </row>
    <row r="7864" spans="1:3" x14ac:dyDescent="0.35">
      <c r="A7864" s="36">
        <v>43603</v>
      </c>
      <c r="B7864" s="37">
        <v>0</v>
      </c>
      <c r="C7864" s="24">
        <v>26.91</v>
      </c>
    </row>
    <row r="7865" spans="1:3" x14ac:dyDescent="0.35">
      <c r="A7865" s="36">
        <v>43603</v>
      </c>
      <c r="B7865" s="37">
        <v>4.1666666666666664E-2</v>
      </c>
      <c r="C7865" s="24">
        <v>26.92</v>
      </c>
    </row>
    <row r="7866" spans="1:3" x14ac:dyDescent="0.35">
      <c r="A7866" s="36">
        <v>43603</v>
      </c>
      <c r="B7866" s="37">
        <v>8.3333333333333329E-2</v>
      </c>
      <c r="C7866" s="24">
        <v>26.91</v>
      </c>
    </row>
    <row r="7867" spans="1:3" x14ac:dyDescent="0.35">
      <c r="A7867" s="36">
        <v>43603</v>
      </c>
      <c r="B7867" s="37">
        <v>0.125</v>
      </c>
      <c r="C7867" s="24">
        <v>26.91</v>
      </c>
    </row>
    <row r="7868" spans="1:3" x14ac:dyDescent="0.35">
      <c r="A7868" s="36">
        <v>43603</v>
      </c>
      <c r="B7868" s="37">
        <v>0.16666666666666666</v>
      </c>
      <c r="C7868" s="24">
        <v>26.91</v>
      </c>
    </row>
    <row r="7869" spans="1:3" x14ac:dyDescent="0.35">
      <c r="A7869" s="36">
        <v>43603</v>
      </c>
      <c r="B7869" s="37">
        <v>0.20833333333333334</v>
      </c>
      <c r="C7869" s="24">
        <v>26.91</v>
      </c>
    </row>
    <row r="7870" spans="1:3" x14ac:dyDescent="0.35">
      <c r="A7870" s="36">
        <v>43603</v>
      </c>
      <c r="B7870" s="37">
        <v>0.25</v>
      </c>
      <c r="C7870" s="24">
        <v>26.9</v>
      </c>
    </row>
    <row r="7871" spans="1:3" x14ac:dyDescent="0.35">
      <c r="A7871" s="36">
        <v>43603</v>
      </c>
      <c r="B7871" s="37">
        <v>0.29166666666666669</v>
      </c>
      <c r="C7871" s="24">
        <v>26.9</v>
      </c>
    </row>
    <row r="7872" spans="1:3" x14ac:dyDescent="0.35">
      <c r="A7872" s="36">
        <v>43603</v>
      </c>
      <c r="B7872" s="37">
        <v>0.33333333333333331</v>
      </c>
      <c r="C7872" s="24">
        <v>26.9</v>
      </c>
    </row>
    <row r="7873" spans="1:3" x14ac:dyDescent="0.35">
      <c r="A7873" s="36">
        <v>43603</v>
      </c>
      <c r="B7873" s="37">
        <v>0.375</v>
      </c>
      <c r="C7873" s="24">
        <v>26.9</v>
      </c>
    </row>
    <row r="7874" spans="1:3" x14ac:dyDescent="0.35">
      <c r="A7874" s="36">
        <v>43603</v>
      </c>
      <c r="B7874" s="37">
        <v>0.41666666666666669</v>
      </c>
      <c r="C7874" s="24">
        <v>26.9</v>
      </c>
    </row>
    <row r="7875" spans="1:3" x14ac:dyDescent="0.35">
      <c r="A7875" s="36">
        <v>43603</v>
      </c>
      <c r="B7875" s="37">
        <v>0.45833333333333331</v>
      </c>
      <c r="C7875" s="24">
        <v>26.9</v>
      </c>
    </row>
    <row r="7876" spans="1:3" x14ac:dyDescent="0.35">
      <c r="A7876" s="36">
        <v>43603</v>
      </c>
      <c r="B7876" s="37">
        <v>0.5</v>
      </c>
      <c r="C7876" s="24">
        <v>26.9</v>
      </c>
    </row>
    <row r="7877" spans="1:3" x14ac:dyDescent="0.35">
      <c r="A7877" s="36">
        <v>43603</v>
      </c>
      <c r="B7877" s="37">
        <v>0.54166666666666663</v>
      </c>
      <c r="C7877" s="24">
        <v>26.9</v>
      </c>
    </row>
    <row r="7878" spans="1:3" x14ac:dyDescent="0.35">
      <c r="A7878" s="36">
        <v>43603</v>
      </c>
      <c r="B7878" s="37">
        <v>0.58333333333333337</v>
      </c>
      <c r="C7878" s="24">
        <v>26.9</v>
      </c>
    </row>
    <row r="7879" spans="1:3" x14ac:dyDescent="0.35">
      <c r="A7879" s="36">
        <v>43603</v>
      </c>
      <c r="B7879" s="37">
        <v>0.625</v>
      </c>
      <c r="C7879" s="24">
        <v>26.9</v>
      </c>
    </row>
    <row r="7880" spans="1:3" x14ac:dyDescent="0.35">
      <c r="A7880" s="36">
        <v>43603</v>
      </c>
      <c r="B7880" s="37">
        <v>0.66666666666666663</v>
      </c>
      <c r="C7880" s="24">
        <v>26.9</v>
      </c>
    </row>
    <row r="7881" spans="1:3" x14ac:dyDescent="0.35">
      <c r="A7881" s="36">
        <v>43603</v>
      </c>
      <c r="B7881" s="37">
        <v>0.70833333333333337</v>
      </c>
      <c r="C7881" s="24">
        <v>26.9</v>
      </c>
    </row>
    <row r="7882" spans="1:3" x14ac:dyDescent="0.35">
      <c r="A7882" s="36">
        <v>43603</v>
      </c>
      <c r="B7882" s="37">
        <v>0.75</v>
      </c>
      <c r="C7882" s="24">
        <v>26.89</v>
      </c>
    </row>
    <row r="7883" spans="1:3" x14ac:dyDescent="0.35">
      <c r="A7883" s="36">
        <v>43603</v>
      </c>
      <c r="B7883" s="37">
        <v>0.79166666666666663</v>
      </c>
      <c r="C7883" s="24">
        <v>26.9</v>
      </c>
    </row>
    <row r="7884" spans="1:3" x14ac:dyDescent="0.35">
      <c r="A7884" s="36">
        <v>43603</v>
      </c>
      <c r="B7884" s="37">
        <v>0.83333333333333337</v>
      </c>
      <c r="C7884" s="24">
        <v>26.9</v>
      </c>
    </row>
    <row r="7885" spans="1:3" x14ac:dyDescent="0.35">
      <c r="A7885" s="36">
        <v>43603</v>
      </c>
      <c r="B7885" s="37">
        <v>0.875</v>
      </c>
      <c r="C7885" s="24">
        <v>26.89</v>
      </c>
    </row>
    <row r="7886" spans="1:3" x14ac:dyDescent="0.35">
      <c r="A7886" s="36">
        <v>43603</v>
      </c>
      <c r="B7886" s="37">
        <v>0.91666666666666663</v>
      </c>
      <c r="C7886" s="24">
        <v>26.89</v>
      </c>
    </row>
    <row r="7887" spans="1:3" x14ac:dyDescent="0.35">
      <c r="A7887" s="36">
        <v>43603</v>
      </c>
      <c r="B7887" s="37">
        <v>0.95833333333333337</v>
      </c>
      <c r="C7887" s="24">
        <v>26.89</v>
      </c>
    </row>
    <row r="7888" spans="1:3" x14ac:dyDescent="0.35">
      <c r="A7888" s="36">
        <v>43604</v>
      </c>
      <c r="B7888" s="37">
        <v>0</v>
      </c>
      <c r="C7888" s="24">
        <v>26.89</v>
      </c>
    </row>
    <row r="7889" spans="1:3" x14ac:dyDescent="0.35">
      <c r="A7889" s="36">
        <v>43604</v>
      </c>
      <c r="B7889" s="37">
        <v>4.1666666666666664E-2</v>
      </c>
      <c r="C7889" s="24">
        <v>26.89</v>
      </c>
    </row>
    <row r="7890" spans="1:3" x14ac:dyDescent="0.35">
      <c r="A7890" s="36">
        <v>43604</v>
      </c>
      <c r="B7890" s="37">
        <v>8.3333333333333329E-2</v>
      </c>
      <c r="C7890" s="24">
        <v>26.89</v>
      </c>
    </row>
    <row r="7891" spans="1:3" x14ac:dyDescent="0.35">
      <c r="A7891" s="36">
        <v>43604</v>
      </c>
      <c r="B7891" s="37">
        <v>0.125</v>
      </c>
      <c r="C7891" s="24">
        <v>26.88</v>
      </c>
    </row>
    <row r="7892" spans="1:3" x14ac:dyDescent="0.35">
      <c r="A7892" s="36">
        <v>43604</v>
      </c>
      <c r="B7892" s="37">
        <v>0.16666666666666666</v>
      </c>
      <c r="C7892" s="24">
        <v>26.88</v>
      </c>
    </row>
    <row r="7893" spans="1:3" x14ac:dyDescent="0.35">
      <c r="A7893" s="36">
        <v>43604</v>
      </c>
      <c r="B7893" s="37">
        <v>0.20833333333333334</v>
      </c>
      <c r="C7893" s="24">
        <v>26.88</v>
      </c>
    </row>
    <row r="7894" spans="1:3" x14ac:dyDescent="0.35">
      <c r="A7894" s="36">
        <v>43604</v>
      </c>
      <c r="B7894" s="37">
        <v>0.25</v>
      </c>
      <c r="C7894" s="24">
        <v>26.88</v>
      </c>
    </row>
    <row r="7895" spans="1:3" x14ac:dyDescent="0.35">
      <c r="A7895" s="36">
        <v>43604</v>
      </c>
      <c r="B7895" s="37">
        <v>0.29166666666666669</v>
      </c>
      <c r="C7895" s="24">
        <v>26.88</v>
      </c>
    </row>
    <row r="7896" spans="1:3" x14ac:dyDescent="0.35">
      <c r="A7896" s="36">
        <v>43604</v>
      </c>
      <c r="B7896" s="37">
        <v>0.33333333333333331</v>
      </c>
      <c r="C7896" s="24">
        <v>26.88</v>
      </c>
    </row>
    <row r="7897" spans="1:3" x14ac:dyDescent="0.35">
      <c r="A7897" s="36">
        <v>43604</v>
      </c>
      <c r="B7897" s="37">
        <v>0.375</v>
      </c>
      <c r="C7897" s="24">
        <v>26.88</v>
      </c>
    </row>
    <row r="7898" spans="1:3" x14ac:dyDescent="0.35">
      <c r="A7898" s="36">
        <v>43604</v>
      </c>
      <c r="B7898" s="37">
        <v>0.41666666666666669</v>
      </c>
      <c r="C7898" s="24">
        <v>26.87</v>
      </c>
    </row>
    <row r="7899" spans="1:3" x14ac:dyDescent="0.35">
      <c r="A7899" s="36">
        <v>43604</v>
      </c>
      <c r="B7899" s="37">
        <v>0.45833333333333331</v>
      </c>
      <c r="C7899" s="24">
        <v>26.87</v>
      </c>
    </row>
    <row r="7900" spans="1:3" x14ac:dyDescent="0.35">
      <c r="A7900" s="36">
        <v>43604</v>
      </c>
      <c r="B7900" s="37">
        <v>0.5</v>
      </c>
      <c r="C7900" s="24">
        <v>26.87</v>
      </c>
    </row>
    <row r="7901" spans="1:3" x14ac:dyDescent="0.35">
      <c r="A7901" s="36">
        <v>43604</v>
      </c>
      <c r="B7901" s="37">
        <v>0.54166666666666663</v>
      </c>
      <c r="C7901" s="24">
        <v>26.87</v>
      </c>
    </row>
    <row r="7902" spans="1:3" x14ac:dyDescent="0.35">
      <c r="A7902" s="36">
        <v>43604</v>
      </c>
      <c r="B7902" s="37">
        <v>0.58333333333333337</v>
      </c>
      <c r="C7902" s="24">
        <v>26.87</v>
      </c>
    </row>
    <row r="7903" spans="1:3" x14ac:dyDescent="0.35">
      <c r="A7903" s="36">
        <v>43604</v>
      </c>
      <c r="B7903" s="37">
        <v>0.625</v>
      </c>
      <c r="C7903" s="24">
        <v>26.87</v>
      </c>
    </row>
    <row r="7904" spans="1:3" x14ac:dyDescent="0.35">
      <c r="A7904" s="36">
        <v>43604</v>
      </c>
      <c r="B7904" s="37">
        <v>0.66666666666666663</v>
      </c>
      <c r="C7904" s="24">
        <v>26.87</v>
      </c>
    </row>
    <row r="7905" spans="1:3" x14ac:dyDescent="0.35">
      <c r="A7905" s="36">
        <v>43604</v>
      </c>
      <c r="B7905" s="37">
        <v>0.70833333333333337</v>
      </c>
      <c r="C7905" s="24">
        <v>26.87</v>
      </c>
    </row>
    <row r="7906" spans="1:3" x14ac:dyDescent="0.35">
      <c r="A7906" s="36">
        <v>43604</v>
      </c>
      <c r="B7906" s="37">
        <v>0.75</v>
      </c>
      <c r="C7906" s="24">
        <v>26.86</v>
      </c>
    </row>
    <row r="7907" spans="1:3" x14ac:dyDescent="0.35">
      <c r="A7907" s="36">
        <v>43604</v>
      </c>
      <c r="B7907" s="37">
        <v>0.79166666666666663</v>
      </c>
      <c r="C7907" s="24">
        <v>26.87</v>
      </c>
    </row>
    <row r="7908" spans="1:3" x14ac:dyDescent="0.35">
      <c r="A7908" s="36">
        <v>43604</v>
      </c>
      <c r="B7908" s="37">
        <v>0.83333333333333337</v>
      </c>
      <c r="C7908" s="24">
        <v>26.86</v>
      </c>
    </row>
    <row r="7909" spans="1:3" x14ac:dyDescent="0.35">
      <c r="A7909" s="36">
        <v>43604</v>
      </c>
      <c r="B7909" s="37">
        <v>0.875</v>
      </c>
      <c r="C7909" s="24">
        <v>26.87</v>
      </c>
    </row>
    <row r="7910" spans="1:3" x14ac:dyDescent="0.35">
      <c r="A7910" s="36">
        <v>43604</v>
      </c>
      <c r="B7910" s="37">
        <v>0.91666666666666663</v>
      </c>
      <c r="C7910" s="24">
        <v>26.86</v>
      </c>
    </row>
    <row r="7911" spans="1:3" x14ac:dyDescent="0.35">
      <c r="A7911" s="36">
        <v>43604</v>
      </c>
      <c r="B7911" s="37">
        <v>0.95833333333333337</v>
      </c>
      <c r="C7911" s="24">
        <v>26.86</v>
      </c>
    </row>
    <row r="7912" spans="1:3" x14ac:dyDescent="0.35">
      <c r="A7912" s="36">
        <v>43605</v>
      </c>
      <c r="B7912" s="37">
        <v>0</v>
      </c>
      <c r="C7912" s="24">
        <v>26.86</v>
      </c>
    </row>
    <row r="7913" spans="1:3" x14ac:dyDescent="0.35">
      <c r="A7913" s="36">
        <v>43605</v>
      </c>
      <c r="B7913" s="37">
        <v>4.1666666666666664E-2</v>
      </c>
      <c r="C7913" s="24">
        <v>26.86</v>
      </c>
    </row>
    <row r="7914" spans="1:3" x14ac:dyDescent="0.35">
      <c r="A7914" s="36">
        <v>43605</v>
      </c>
      <c r="B7914" s="37">
        <v>8.3333333333333329E-2</v>
      </c>
      <c r="C7914" s="24">
        <v>26.85</v>
      </c>
    </row>
    <row r="7915" spans="1:3" x14ac:dyDescent="0.35">
      <c r="A7915" s="36">
        <v>43605</v>
      </c>
      <c r="B7915" s="37">
        <v>0.125</v>
      </c>
      <c r="C7915" s="24">
        <v>26.85</v>
      </c>
    </row>
    <row r="7916" spans="1:3" x14ac:dyDescent="0.35">
      <c r="A7916" s="36">
        <v>43605</v>
      </c>
      <c r="B7916" s="37">
        <v>0.16666666666666666</v>
      </c>
      <c r="C7916" s="24">
        <v>26.85</v>
      </c>
    </row>
    <row r="7917" spans="1:3" x14ac:dyDescent="0.35">
      <c r="A7917" s="36">
        <v>43605</v>
      </c>
      <c r="B7917" s="37">
        <v>0.20833333333333334</v>
      </c>
      <c r="C7917" s="24">
        <v>26.85</v>
      </c>
    </row>
    <row r="7918" spans="1:3" x14ac:dyDescent="0.35">
      <c r="A7918" s="36">
        <v>43605</v>
      </c>
      <c r="B7918" s="37">
        <v>0.25</v>
      </c>
      <c r="C7918" s="24">
        <v>26.85</v>
      </c>
    </row>
    <row r="7919" spans="1:3" x14ac:dyDescent="0.35">
      <c r="A7919" s="36">
        <v>43605</v>
      </c>
      <c r="B7919" s="37">
        <v>0.29166666666666669</v>
      </c>
      <c r="C7919" s="24">
        <v>26.85</v>
      </c>
    </row>
    <row r="7920" spans="1:3" x14ac:dyDescent="0.35">
      <c r="A7920" s="36">
        <v>43605</v>
      </c>
      <c r="B7920" s="37">
        <v>0.33333333333333331</v>
      </c>
      <c r="C7920" s="24">
        <v>26.85</v>
      </c>
    </row>
    <row r="7921" spans="1:3" x14ac:dyDescent="0.35">
      <c r="A7921" s="36">
        <v>43605</v>
      </c>
      <c r="B7921" s="37">
        <v>0.375</v>
      </c>
      <c r="C7921" s="24">
        <v>26.85</v>
      </c>
    </row>
    <row r="7922" spans="1:3" x14ac:dyDescent="0.35">
      <c r="A7922" s="36">
        <v>43605</v>
      </c>
      <c r="B7922" s="37">
        <v>0.41666666666666669</v>
      </c>
      <c r="C7922" s="24">
        <v>26.85</v>
      </c>
    </row>
    <row r="7923" spans="1:3" x14ac:dyDescent="0.35">
      <c r="A7923" s="36">
        <v>43605</v>
      </c>
      <c r="B7923" s="37">
        <v>0.45833333333333331</v>
      </c>
      <c r="C7923" s="24">
        <v>26.85</v>
      </c>
    </row>
    <row r="7924" spans="1:3" x14ac:dyDescent="0.35">
      <c r="A7924" s="36">
        <v>43605</v>
      </c>
      <c r="B7924" s="37">
        <v>0.5</v>
      </c>
      <c r="C7924" s="24">
        <v>26.85</v>
      </c>
    </row>
    <row r="7925" spans="1:3" x14ac:dyDescent="0.35">
      <c r="A7925" s="36">
        <v>43605</v>
      </c>
      <c r="B7925" s="37">
        <v>0.54166666666666663</v>
      </c>
      <c r="C7925" s="24">
        <v>26.85</v>
      </c>
    </row>
    <row r="7926" spans="1:3" x14ac:dyDescent="0.35">
      <c r="A7926" s="36">
        <v>43605</v>
      </c>
      <c r="B7926" s="37">
        <v>0.58333333333333337</v>
      </c>
      <c r="C7926" s="24">
        <v>26.85</v>
      </c>
    </row>
    <row r="7927" spans="1:3" x14ac:dyDescent="0.35">
      <c r="A7927" s="36">
        <v>43605</v>
      </c>
      <c r="B7927" s="37">
        <v>0.625</v>
      </c>
      <c r="C7927" s="24">
        <v>26.85</v>
      </c>
    </row>
    <row r="7928" spans="1:3" x14ac:dyDescent="0.35">
      <c r="A7928" s="36">
        <v>43605</v>
      </c>
      <c r="B7928" s="37">
        <v>0.66666666666666663</v>
      </c>
      <c r="C7928" s="24">
        <v>26.84</v>
      </c>
    </row>
    <row r="7929" spans="1:3" x14ac:dyDescent="0.35">
      <c r="A7929" s="36">
        <v>43605</v>
      </c>
      <c r="B7929" s="37">
        <v>0.70833333333333337</v>
      </c>
      <c r="C7929" s="24">
        <v>26.84</v>
      </c>
    </row>
    <row r="7930" spans="1:3" x14ac:dyDescent="0.35">
      <c r="A7930" s="36">
        <v>43605</v>
      </c>
      <c r="B7930" s="37">
        <v>0.75</v>
      </c>
      <c r="C7930" s="24">
        <v>26.84</v>
      </c>
    </row>
    <row r="7931" spans="1:3" x14ac:dyDescent="0.35">
      <c r="A7931" s="36">
        <v>43605</v>
      </c>
      <c r="B7931" s="37">
        <v>0.79166666666666663</v>
      </c>
      <c r="C7931" s="24">
        <v>26.84</v>
      </c>
    </row>
    <row r="7932" spans="1:3" x14ac:dyDescent="0.35">
      <c r="A7932" s="36">
        <v>43605</v>
      </c>
      <c r="B7932" s="37">
        <v>0.83333333333333337</v>
      </c>
      <c r="C7932" s="24">
        <v>26.84</v>
      </c>
    </row>
    <row r="7933" spans="1:3" x14ac:dyDescent="0.35">
      <c r="A7933" s="36">
        <v>43605</v>
      </c>
      <c r="B7933" s="37">
        <v>0.875</v>
      </c>
      <c r="C7933" s="24">
        <v>26.84</v>
      </c>
    </row>
    <row r="7934" spans="1:3" x14ac:dyDescent="0.35">
      <c r="A7934" s="36">
        <v>43605</v>
      </c>
      <c r="B7934" s="37">
        <v>0.91666666666666663</v>
      </c>
      <c r="C7934" s="24">
        <v>26.84</v>
      </c>
    </row>
    <row r="7935" spans="1:3" x14ac:dyDescent="0.35">
      <c r="A7935" s="36">
        <v>43605</v>
      </c>
      <c r="B7935" s="37">
        <v>0.95833333333333337</v>
      </c>
      <c r="C7935" s="24">
        <v>26.84</v>
      </c>
    </row>
    <row r="7936" spans="1:3" x14ac:dyDescent="0.35">
      <c r="A7936" s="36">
        <v>43606</v>
      </c>
      <c r="B7936" s="37">
        <v>0</v>
      </c>
      <c r="C7936" s="24">
        <v>26.84</v>
      </c>
    </row>
    <row r="7937" spans="1:3" x14ac:dyDescent="0.35">
      <c r="A7937" s="36">
        <v>43606</v>
      </c>
      <c r="B7937" s="37">
        <v>4.1666666666666664E-2</v>
      </c>
      <c r="C7937" s="24">
        <v>26.83</v>
      </c>
    </row>
    <row r="7938" spans="1:3" x14ac:dyDescent="0.35">
      <c r="A7938" s="36">
        <v>43606</v>
      </c>
      <c r="B7938" s="37">
        <v>8.3333333333333329E-2</v>
      </c>
      <c r="C7938" s="24">
        <v>26.83</v>
      </c>
    </row>
    <row r="7939" spans="1:3" x14ac:dyDescent="0.35">
      <c r="A7939" s="36">
        <v>43606</v>
      </c>
      <c r="B7939" s="37">
        <v>0.125</v>
      </c>
      <c r="C7939" s="24">
        <v>26.83</v>
      </c>
    </row>
    <row r="7940" spans="1:3" x14ac:dyDescent="0.35">
      <c r="A7940" s="36">
        <v>43606</v>
      </c>
      <c r="B7940" s="37">
        <v>0.16666666666666666</v>
      </c>
      <c r="C7940" s="24">
        <v>26.83</v>
      </c>
    </row>
    <row r="7941" spans="1:3" x14ac:dyDescent="0.35">
      <c r="A7941" s="36">
        <v>43606</v>
      </c>
      <c r="B7941" s="37">
        <v>0.20833333333333334</v>
      </c>
      <c r="C7941" s="24">
        <v>26.83</v>
      </c>
    </row>
    <row r="7942" spans="1:3" x14ac:dyDescent="0.35">
      <c r="A7942" s="36">
        <v>43606</v>
      </c>
      <c r="B7942" s="37">
        <v>0.25</v>
      </c>
      <c r="C7942" s="24">
        <v>26.82</v>
      </c>
    </row>
    <row r="7943" spans="1:3" x14ac:dyDescent="0.35">
      <c r="A7943" s="36">
        <v>43606</v>
      </c>
      <c r="B7943" s="37">
        <v>0.29166666666666669</v>
      </c>
      <c r="C7943" s="24">
        <v>26.82</v>
      </c>
    </row>
    <row r="7944" spans="1:3" x14ac:dyDescent="0.35">
      <c r="A7944" s="36">
        <v>43606</v>
      </c>
      <c r="B7944" s="37">
        <v>0.33333333333333331</v>
      </c>
      <c r="C7944" s="24">
        <v>26.83</v>
      </c>
    </row>
    <row r="7945" spans="1:3" x14ac:dyDescent="0.35">
      <c r="A7945" s="36">
        <v>43606</v>
      </c>
      <c r="B7945" s="37">
        <v>0.375</v>
      </c>
      <c r="C7945" s="24">
        <v>26.82</v>
      </c>
    </row>
    <row r="7946" spans="1:3" x14ac:dyDescent="0.35">
      <c r="A7946" s="36">
        <v>43606</v>
      </c>
      <c r="B7946" s="37">
        <v>0.41666666666666669</v>
      </c>
      <c r="C7946" s="24">
        <v>26.83</v>
      </c>
    </row>
    <row r="7947" spans="1:3" x14ac:dyDescent="0.35">
      <c r="A7947" s="36">
        <v>43606</v>
      </c>
      <c r="B7947" s="37">
        <v>0.45833333333333331</v>
      </c>
      <c r="C7947" s="24">
        <v>26.82</v>
      </c>
    </row>
    <row r="7948" spans="1:3" x14ac:dyDescent="0.35">
      <c r="A7948" s="36">
        <v>43606</v>
      </c>
      <c r="B7948" s="37">
        <v>0.5</v>
      </c>
      <c r="C7948" s="24">
        <v>26.82</v>
      </c>
    </row>
    <row r="7949" spans="1:3" x14ac:dyDescent="0.35">
      <c r="A7949" s="36">
        <v>43606</v>
      </c>
      <c r="B7949" s="37">
        <v>0.54166666666666663</v>
      </c>
      <c r="C7949" s="24">
        <v>26.82</v>
      </c>
    </row>
    <row r="7950" spans="1:3" x14ac:dyDescent="0.35">
      <c r="A7950" s="36">
        <v>43606</v>
      </c>
      <c r="B7950" s="37">
        <v>0.58333333333333337</v>
      </c>
      <c r="C7950" s="24">
        <v>26.82</v>
      </c>
    </row>
    <row r="7951" spans="1:3" x14ac:dyDescent="0.35">
      <c r="A7951" s="36">
        <v>43606</v>
      </c>
      <c r="B7951" s="37">
        <v>0.625</v>
      </c>
      <c r="C7951" s="24">
        <v>26.82</v>
      </c>
    </row>
    <row r="7952" spans="1:3" x14ac:dyDescent="0.35">
      <c r="A7952" s="36">
        <v>43606</v>
      </c>
      <c r="B7952" s="37">
        <v>0.66666666666666663</v>
      </c>
      <c r="C7952" s="24">
        <v>26.82</v>
      </c>
    </row>
    <row r="7953" spans="1:3" x14ac:dyDescent="0.35">
      <c r="A7953" s="36">
        <v>43606</v>
      </c>
      <c r="B7953" s="37">
        <v>0.70833333333333337</v>
      </c>
      <c r="C7953" s="24">
        <v>26.82</v>
      </c>
    </row>
    <row r="7954" spans="1:3" x14ac:dyDescent="0.35">
      <c r="A7954" s="36">
        <v>43606</v>
      </c>
      <c r="B7954" s="37">
        <v>0.75</v>
      </c>
      <c r="C7954" s="24">
        <v>26.82</v>
      </c>
    </row>
    <row r="7955" spans="1:3" x14ac:dyDescent="0.35">
      <c r="A7955" s="36">
        <v>43606</v>
      </c>
      <c r="B7955" s="37">
        <v>0.79166666666666663</v>
      </c>
      <c r="C7955" s="24">
        <v>26.82</v>
      </c>
    </row>
    <row r="7956" spans="1:3" x14ac:dyDescent="0.35">
      <c r="A7956" s="36">
        <v>43606</v>
      </c>
      <c r="B7956" s="37">
        <v>0.83333333333333337</v>
      </c>
      <c r="C7956" s="24">
        <v>26.81</v>
      </c>
    </row>
    <row r="7957" spans="1:3" x14ac:dyDescent="0.35">
      <c r="A7957" s="36">
        <v>43606</v>
      </c>
      <c r="B7957" s="37">
        <v>0.875</v>
      </c>
      <c r="C7957" s="24">
        <v>26.82</v>
      </c>
    </row>
    <row r="7958" spans="1:3" x14ac:dyDescent="0.35">
      <c r="A7958" s="36">
        <v>43606</v>
      </c>
      <c r="B7958" s="37">
        <v>0.91666666666666663</v>
      </c>
      <c r="C7958" s="24">
        <v>26.81</v>
      </c>
    </row>
    <row r="7959" spans="1:3" x14ac:dyDescent="0.35">
      <c r="A7959" s="36">
        <v>43606</v>
      </c>
      <c r="B7959" s="37">
        <v>0.95833333333333337</v>
      </c>
      <c r="C7959" s="24">
        <v>26.81</v>
      </c>
    </row>
    <row r="7960" spans="1:3" x14ac:dyDescent="0.35">
      <c r="A7960" s="36">
        <v>43607</v>
      </c>
      <c r="B7960" s="37">
        <v>0</v>
      </c>
      <c r="C7960" s="24">
        <v>26.81</v>
      </c>
    </row>
    <row r="7961" spans="1:3" x14ac:dyDescent="0.35">
      <c r="A7961" s="36">
        <v>43607</v>
      </c>
      <c r="B7961" s="37">
        <v>4.1666666666666664E-2</v>
      </c>
      <c r="C7961" s="24">
        <v>26.8</v>
      </c>
    </row>
    <row r="7962" spans="1:3" x14ac:dyDescent="0.35">
      <c r="A7962" s="36">
        <v>43607</v>
      </c>
      <c r="B7962" s="37">
        <v>8.3333333333333329E-2</v>
      </c>
      <c r="C7962" s="24">
        <v>26.8</v>
      </c>
    </row>
    <row r="7963" spans="1:3" x14ac:dyDescent="0.35">
      <c r="A7963" s="36">
        <v>43607</v>
      </c>
      <c r="B7963" s="37">
        <v>0.125</v>
      </c>
      <c r="C7963" s="24">
        <v>26.8</v>
      </c>
    </row>
    <row r="7964" spans="1:3" x14ac:dyDescent="0.35">
      <c r="A7964" s="36">
        <v>43607</v>
      </c>
      <c r="B7964" s="37">
        <v>0.16666666666666666</v>
      </c>
      <c r="C7964" s="24">
        <v>26.79</v>
      </c>
    </row>
    <row r="7965" spans="1:3" x14ac:dyDescent="0.35">
      <c r="A7965" s="36">
        <v>43607</v>
      </c>
      <c r="B7965" s="37">
        <v>0.20833333333333334</v>
      </c>
      <c r="C7965" s="24">
        <v>26.79</v>
      </c>
    </row>
    <row r="7966" spans="1:3" x14ac:dyDescent="0.35">
      <c r="A7966" s="36">
        <v>43607</v>
      </c>
      <c r="B7966" s="37">
        <v>0.25</v>
      </c>
      <c r="C7966" s="24">
        <v>26.79</v>
      </c>
    </row>
    <row r="7967" spans="1:3" x14ac:dyDescent="0.35">
      <c r="A7967" s="36">
        <v>43607</v>
      </c>
      <c r="B7967" s="37">
        <v>0.29166666666666669</v>
      </c>
      <c r="C7967" s="24">
        <v>26.79</v>
      </c>
    </row>
    <row r="7968" spans="1:3" x14ac:dyDescent="0.35">
      <c r="A7968" s="36">
        <v>43607</v>
      </c>
      <c r="B7968" s="37">
        <v>0.33333333333333331</v>
      </c>
      <c r="C7968" s="24">
        <v>26.79</v>
      </c>
    </row>
    <row r="7969" spans="1:3" x14ac:dyDescent="0.35">
      <c r="A7969" s="36">
        <v>43607</v>
      </c>
      <c r="B7969" s="37">
        <v>0.375</v>
      </c>
      <c r="C7969" s="24">
        <v>26.79</v>
      </c>
    </row>
    <row r="7970" spans="1:3" x14ac:dyDescent="0.35">
      <c r="A7970" s="36">
        <v>43607</v>
      </c>
      <c r="B7970" s="37">
        <v>0.41666666666666669</v>
      </c>
      <c r="C7970" s="24">
        <v>26.79</v>
      </c>
    </row>
    <row r="7971" spans="1:3" x14ac:dyDescent="0.35">
      <c r="A7971" s="36">
        <v>43607</v>
      </c>
      <c r="B7971" s="37">
        <v>0.45833333333333331</v>
      </c>
      <c r="C7971" s="24">
        <v>26.79</v>
      </c>
    </row>
    <row r="7972" spans="1:3" x14ac:dyDescent="0.35">
      <c r="A7972" s="36">
        <v>43607</v>
      </c>
      <c r="B7972" s="37">
        <v>0.5</v>
      </c>
      <c r="C7972" s="24">
        <v>26.78</v>
      </c>
    </row>
    <row r="7973" spans="1:3" x14ac:dyDescent="0.35">
      <c r="A7973" s="36">
        <v>43607</v>
      </c>
      <c r="B7973" s="37">
        <v>0.54166666666666663</v>
      </c>
      <c r="C7973" s="24">
        <v>26.78</v>
      </c>
    </row>
    <row r="7974" spans="1:3" x14ac:dyDescent="0.35">
      <c r="A7974" s="36">
        <v>43607</v>
      </c>
      <c r="B7974" s="37">
        <v>0.58333333333333337</v>
      </c>
      <c r="C7974" s="24">
        <v>26.78</v>
      </c>
    </row>
    <row r="7975" spans="1:3" x14ac:dyDescent="0.35">
      <c r="A7975" s="36">
        <v>43607</v>
      </c>
      <c r="B7975" s="37">
        <v>0.625</v>
      </c>
      <c r="C7975" s="24">
        <v>26.78</v>
      </c>
    </row>
    <row r="7976" spans="1:3" x14ac:dyDescent="0.35">
      <c r="A7976" s="36">
        <v>43607</v>
      </c>
      <c r="B7976" s="37">
        <v>0.66666666666666663</v>
      </c>
      <c r="C7976" s="24">
        <v>26.78</v>
      </c>
    </row>
    <row r="7977" spans="1:3" x14ac:dyDescent="0.35">
      <c r="A7977" s="36">
        <v>43607</v>
      </c>
      <c r="B7977" s="37">
        <v>0.70833333333333337</v>
      </c>
      <c r="C7977" s="24">
        <v>26.78</v>
      </c>
    </row>
    <row r="7978" spans="1:3" x14ac:dyDescent="0.35">
      <c r="A7978" s="36">
        <v>43607</v>
      </c>
      <c r="B7978" s="37">
        <v>0.75</v>
      </c>
      <c r="C7978" s="24">
        <v>26.78</v>
      </c>
    </row>
    <row r="7979" spans="1:3" x14ac:dyDescent="0.35">
      <c r="A7979" s="36">
        <v>43607</v>
      </c>
      <c r="B7979" s="37">
        <v>0.79166666666666663</v>
      </c>
      <c r="C7979" s="24">
        <v>26.78</v>
      </c>
    </row>
    <row r="7980" spans="1:3" x14ac:dyDescent="0.35">
      <c r="A7980" s="36">
        <v>43607</v>
      </c>
      <c r="B7980" s="37">
        <v>0.83333333333333337</v>
      </c>
      <c r="C7980" s="24">
        <v>26.78</v>
      </c>
    </row>
    <row r="7981" spans="1:3" x14ac:dyDescent="0.35">
      <c r="A7981" s="36">
        <v>43607</v>
      </c>
      <c r="B7981" s="37">
        <v>0.875</v>
      </c>
      <c r="C7981" s="24">
        <v>26.78</v>
      </c>
    </row>
    <row r="7982" spans="1:3" x14ac:dyDescent="0.35">
      <c r="A7982" s="36">
        <v>43607</v>
      </c>
      <c r="B7982" s="37">
        <v>0.91666666666666663</v>
      </c>
      <c r="C7982" s="24">
        <v>26.78</v>
      </c>
    </row>
    <row r="7983" spans="1:3" x14ac:dyDescent="0.35">
      <c r="A7983" s="36">
        <v>43607</v>
      </c>
      <c r="B7983" s="37">
        <v>0.95833333333333337</v>
      </c>
      <c r="C7983" s="24">
        <v>26.78</v>
      </c>
    </row>
    <row r="7984" spans="1:3" x14ac:dyDescent="0.35">
      <c r="A7984" s="36">
        <v>43608</v>
      </c>
      <c r="B7984" s="37">
        <v>0</v>
      </c>
      <c r="C7984" s="24">
        <v>26.77</v>
      </c>
    </row>
    <row r="7985" spans="1:3" x14ac:dyDescent="0.35">
      <c r="A7985" s="36">
        <v>43608</v>
      </c>
      <c r="B7985" s="37">
        <v>4.1666666666666664E-2</v>
      </c>
      <c r="C7985" s="24">
        <v>26.77</v>
      </c>
    </row>
    <row r="7986" spans="1:3" x14ac:dyDescent="0.35">
      <c r="A7986" s="36">
        <v>43608</v>
      </c>
      <c r="B7986" s="37">
        <v>8.3333333333333329E-2</v>
      </c>
      <c r="C7986" s="24">
        <v>26.77</v>
      </c>
    </row>
    <row r="7987" spans="1:3" x14ac:dyDescent="0.35">
      <c r="A7987" s="36">
        <v>43608</v>
      </c>
      <c r="B7987" s="37">
        <v>0.125</v>
      </c>
      <c r="C7987" s="24">
        <v>26.76</v>
      </c>
    </row>
    <row r="7988" spans="1:3" x14ac:dyDescent="0.35">
      <c r="A7988" s="36">
        <v>43608</v>
      </c>
      <c r="B7988" s="37">
        <v>0.16666666666666666</v>
      </c>
      <c r="C7988" s="24">
        <v>26.76</v>
      </c>
    </row>
    <row r="7989" spans="1:3" x14ac:dyDescent="0.35">
      <c r="A7989" s="36">
        <v>43608</v>
      </c>
      <c r="B7989" s="37">
        <v>0.20833333333333334</v>
      </c>
      <c r="C7989" s="24">
        <v>26.76</v>
      </c>
    </row>
    <row r="7990" spans="1:3" x14ac:dyDescent="0.35">
      <c r="A7990" s="36">
        <v>43608</v>
      </c>
      <c r="B7990" s="37">
        <v>0.25</v>
      </c>
      <c r="C7990" s="24">
        <v>26.76</v>
      </c>
    </row>
    <row r="7991" spans="1:3" x14ac:dyDescent="0.35">
      <c r="A7991" s="36">
        <v>43608</v>
      </c>
      <c r="B7991" s="37">
        <v>0.29166666666666669</v>
      </c>
      <c r="C7991" s="24">
        <v>26.76</v>
      </c>
    </row>
    <row r="7992" spans="1:3" x14ac:dyDescent="0.35">
      <c r="A7992" s="36">
        <v>43608</v>
      </c>
      <c r="B7992" s="37">
        <v>0.33333333333333331</v>
      </c>
      <c r="C7992" s="24">
        <v>26.76</v>
      </c>
    </row>
    <row r="7993" spans="1:3" x14ac:dyDescent="0.35">
      <c r="A7993" s="36">
        <v>43608</v>
      </c>
      <c r="B7993" s="37">
        <v>0.375</v>
      </c>
      <c r="C7993" s="24">
        <v>26.76</v>
      </c>
    </row>
    <row r="7994" spans="1:3" x14ac:dyDescent="0.35">
      <c r="A7994" s="36">
        <v>43608</v>
      </c>
      <c r="B7994" s="37">
        <v>0.41666666666666669</v>
      </c>
      <c r="C7994" s="24">
        <v>26.75</v>
      </c>
    </row>
    <row r="7995" spans="1:3" x14ac:dyDescent="0.35">
      <c r="A7995" s="36">
        <v>43608</v>
      </c>
      <c r="B7995" s="37">
        <v>0.45833333333333331</v>
      </c>
      <c r="C7995" s="24">
        <v>26.75</v>
      </c>
    </row>
    <row r="7996" spans="1:3" x14ac:dyDescent="0.35">
      <c r="A7996" s="36">
        <v>43608</v>
      </c>
      <c r="B7996" s="37">
        <v>0.5</v>
      </c>
      <c r="C7996" s="24">
        <v>26.75</v>
      </c>
    </row>
    <row r="7997" spans="1:3" x14ac:dyDescent="0.35">
      <c r="A7997" s="36">
        <v>43608</v>
      </c>
      <c r="B7997" s="37">
        <v>0.54166666666666663</v>
      </c>
      <c r="C7997" s="24">
        <v>26.75</v>
      </c>
    </row>
    <row r="7998" spans="1:3" x14ac:dyDescent="0.35">
      <c r="A7998" s="36">
        <v>43608</v>
      </c>
      <c r="B7998" s="37">
        <v>0.58333333333333337</v>
      </c>
      <c r="C7998" s="24">
        <v>26.75</v>
      </c>
    </row>
    <row r="7999" spans="1:3" x14ac:dyDescent="0.35">
      <c r="A7999" s="36">
        <v>43608</v>
      </c>
      <c r="B7999" s="37">
        <v>0.625</v>
      </c>
      <c r="C7999" s="24">
        <v>26.75</v>
      </c>
    </row>
    <row r="8000" spans="1:3" x14ac:dyDescent="0.35">
      <c r="A8000" s="36">
        <v>43608</v>
      </c>
      <c r="B8000" s="37">
        <v>0.66666666666666663</v>
      </c>
      <c r="C8000" s="24">
        <v>26.75</v>
      </c>
    </row>
    <row r="8001" spans="1:3" x14ac:dyDescent="0.35">
      <c r="A8001" s="36">
        <v>43608</v>
      </c>
      <c r="B8001" s="37">
        <v>0.70833333333333337</v>
      </c>
      <c r="C8001" s="24">
        <v>26.75</v>
      </c>
    </row>
    <row r="8002" spans="1:3" x14ac:dyDescent="0.35">
      <c r="A8002" s="36">
        <v>43608</v>
      </c>
      <c r="B8002" s="37">
        <v>0.75</v>
      </c>
      <c r="C8002" s="24">
        <v>26.74</v>
      </c>
    </row>
    <row r="8003" spans="1:3" x14ac:dyDescent="0.35">
      <c r="A8003" s="36">
        <v>43608</v>
      </c>
      <c r="B8003" s="37">
        <v>0.79166666666666663</v>
      </c>
      <c r="C8003" s="24">
        <v>26.74</v>
      </c>
    </row>
    <row r="8004" spans="1:3" x14ac:dyDescent="0.35">
      <c r="A8004" s="36">
        <v>43608</v>
      </c>
      <c r="B8004" s="37">
        <v>0.83333333333333337</v>
      </c>
      <c r="C8004" s="24">
        <v>26.74</v>
      </c>
    </row>
    <row r="8005" spans="1:3" x14ac:dyDescent="0.35">
      <c r="A8005" s="36">
        <v>43608</v>
      </c>
      <c r="B8005" s="37">
        <v>0.875</v>
      </c>
      <c r="C8005" s="24">
        <v>26.74</v>
      </c>
    </row>
    <row r="8006" spans="1:3" x14ac:dyDescent="0.35">
      <c r="A8006" s="36">
        <v>43608</v>
      </c>
      <c r="B8006" s="37">
        <v>0.91666666666666663</v>
      </c>
      <c r="C8006" s="24">
        <v>26.74</v>
      </c>
    </row>
    <row r="8007" spans="1:3" x14ac:dyDescent="0.35">
      <c r="A8007" s="36">
        <v>43608</v>
      </c>
      <c r="B8007" s="37">
        <v>0.95833333333333337</v>
      </c>
      <c r="C8007" s="24">
        <v>26.74</v>
      </c>
    </row>
    <row r="8008" spans="1:3" x14ac:dyDescent="0.35">
      <c r="A8008" s="36">
        <v>43609</v>
      </c>
      <c r="B8008" s="37">
        <v>0</v>
      </c>
      <c r="C8008" s="24">
        <v>26.74</v>
      </c>
    </row>
    <row r="8009" spans="1:3" x14ac:dyDescent="0.35">
      <c r="A8009" s="36">
        <v>43609</v>
      </c>
      <c r="B8009" s="37">
        <v>4.1666666666666664E-2</v>
      </c>
      <c r="C8009" s="24">
        <v>26.74</v>
      </c>
    </row>
    <row r="8010" spans="1:3" x14ac:dyDescent="0.35">
      <c r="A8010" s="36">
        <v>43609</v>
      </c>
      <c r="B8010" s="37">
        <v>8.3333333333333329E-2</v>
      </c>
      <c r="C8010" s="24">
        <v>26.73</v>
      </c>
    </row>
    <row r="8011" spans="1:3" x14ac:dyDescent="0.35">
      <c r="A8011" s="36">
        <v>43609</v>
      </c>
      <c r="B8011" s="37">
        <v>0.125</v>
      </c>
      <c r="C8011" s="24">
        <v>26.73</v>
      </c>
    </row>
    <row r="8012" spans="1:3" x14ac:dyDescent="0.35">
      <c r="A8012" s="36">
        <v>43609</v>
      </c>
      <c r="B8012" s="37">
        <v>0.16666666666666666</v>
      </c>
      <c r="C8012" s="24">
        <v>26.73</v>
      </c>
    </row>
    <row r="8013" spans="1:3" x14ac:dyDescent="0.35">
      <c r="A8013" s="36">
        <v>43609</v>
      </c>
      <c r="B8013" s="37">
        <v>0.20833333333333334</v>
      </c>
      <c r="C8013" s="24">
        <v>26.73</v>
      </c>
    </row>
    <row r="8014" spans="1:3" x14ac:dyDescent="0.35">
      <c r="A8014" s="36">
        <v>43609</v>
      </c>
      <c r="B8014" s="37">
        <v>0.25</v>
      </c>
      <c r="C8014" s="24">
        <v>26.73</v>
      </c>
    </row>
    <row r="8015" spans="1:3" x14ac:dyDescent="0.35">
      <c r="A8015" s="36">
        <v>43609</v>
      </c>
      <c r="B8015" s="37">
        <v>0.29166666666666669</v>
      </c>
      <c r="C8015" s="24">
        <v>26.73</v>
      </c>
    </row>
    <row r="8016" spans="1:3" x14ac:dyDescent="0.35">
      <c r="A8016" s="36">
        <v>43609</v>
      </c>
      <c r="B8016" s="37">
        <v>0.33333333333333331</v>
      </c>
      <c r="C8016" s="24">
        <v>26.72</v>
      </c>
    </row>
    <row r="8017" spans="1:3" x14ac:dyDescent="0.35">
      <c r="A8017" s="36">
        <v>43609</v>
      </c>
      <c r="B8017" s="37">
        <v>0.375</v>
      </c>
      <c r="C8017" s="24">
        <v>26.72</v>
      </c>
    </row>
    <row r="8018" spans="1:3" x14ac:dyDescent="0.35">
      <c r="A8018" s="36">
        <v>43609</v>
      </c>
      <c r="B8018" s="37">
        <v>0.41666666666666669</v>
      </c>
      <c r="C8018" s="24">
        <v>26.72</v>
      </c>
    </row>
    <row r="8019" spans="1:3" x14ac:dyDescent="0.35">
      <c r="A8019" s="36">
        <v>43609</v>
      </c>
      <c r="B8019" s="37">
        <v>0.45833333333333331</v>
      </c>
      <c r="C8019" s="24">
        <v>26.72</v>
      </c>
    </row>
    <row r="8020" spans="1:3" x14ac:dyDescent="0.35">
      <c r="A8020" s="36">
        <v>43609</v>
      </c>
      <c r="B8020" s="37">
        <v>0.5</v>
      </c>
      <c r="C8020" s="24">
        <v>26.72</v>
      </c>
    </row>
    <row r="8021" spans="1:3" x14ac:dyDescent="0.35">
      <c r="A8021" s="36">
        <v>43609</v>
      </c>
      <c r="B8021" s="37">
        <v>0.54166666666666663</v>
      </c>
      <c r="C8021" s="24">
        <v>26.72</v>
      </c>
    </row>
    <row r="8022" spans="1:3" x14ac:dyDescent="0.35">
      <c r="A8022" s="36">
        <v>43609</v>
      </c>
      <c r="B8022" s="37">
        <v>0.58333333333333337</v>
      </c>
      <c r="C8022" s="24">
        <v>26.72</v>
      </c>
    </row>
    <row r="8023" spans="1:3" x14ac:dyDescent="0.35">
      <c r="A8023" s="36">
        <v>43609</v>
      </c>
      <c r="B8023" s="37">
        <v>0.625</v>
      </c>
      <c r="C8023" s="24">
        <v>26.71</v>
      </c>
    </row>
    <row r="8024" spans="1:3" x14ac:dyDescent="0.35">
      <c r="A8024" s="36">
        <v>43609</v>
      </c>
      <c r="B8024" s="37">
        <v>0.66666666666666663</v>
      </c>
      <c r="C8024" s="24">
        <v>26.71</v>
      </c>
    </row>
    <row r="8025" spans="1:3" x14ac:dyDescent="0.35">
      <c r="A8025" s="36">
        <v>43609</v>
      </c>
      <c r="B8025" s="37">
        <v>0.70833333333333337</v>
      </c>
      <c r="C8025" s="24">
        <v>26.72</v>
      </c>
    </row>
    <row r="8026" spans="1:3" x14ac:dyDescent="0.35">
      <c r="A8026" s="36">
        <v>43609</v>
      </c>
      <c r="B8026" s="37">
        <v>0.75</v>
      </c>
      <c r="C8026" s="24">
        <v>26.71</v>
      </c>
    </row>
    <row r="8027" spans="1:3" x14ac:dyDescent="0.35">
      <c r="A8027" s="36">
        <v>43609</v>
      </c>
      <c r="B8027" s="37">
        <v>0.79166666666666663</v>
      </c>
      <c r="C8027" s="24">
        <v>26.71</v>
      </c>
    </row>
    <row r="8028" spans="1:3" x14ac:dyDescent="0.35">
      <c r="A8028" s="36">
        <v>43609</v>
      </c>
      <c r="B8028" s="37">
        <v>0.83333333333333337</v>
      </c>
      <c r="C8028" s="24">
        <v>26.71</v>
      </c>
    </row>
    <row r="8029" spans="1:3" x14ac:dyDescent="0.35">
      <c r="A8029" s="36">
        <v>43609</v>
      </c>
      <c r="B8029" s="37">
        <v>0.875</v>
      </c>
      <c r="C8029" s="24">
        <v>26.71</v>
      </c>
    </row>
    <row r="8030" spans="1:3" x14ac:dyDescent="0.35">
      <c r="A8030" s="36">
        <v>43609</v>
      </c>
      <c r="B8030" s="37">
        <v>0.91666666666666663</v>
      </c>
      <c r="C8030" s="24">
        <v>26.71</v>
      </c>
    </row>
    <row r="8031" spans="1:3" x14ac:dyDescent="0.35">
      <c r="A8031" s="36">
        <v>43609</v>
      </c>
      <c r="B8031" s="37">
        <v>0.95833333333333337</v>
      </c>
      <c r="C8031" s="24">
        <v>26.71</v>
      </c>
    </row>
    <row r="8032" spans="1:3" x14ac:dyDescent="0.35">
      <c r="A8032" s="36">
        <v>43610</v>
      </c>
      <c r="B8032" s="37">
        <v>0</v>
      </c>
      <c r="C8032" s="24">
        <v>26.71</v>
      </c>
    </row>
    <row r="8033" spans="1:3" x14ac:dyDescent="0.35">
      <c r="A8033" s="36">
        <v>43610</v>
      </c>
      <c r="B8033" s="37">
        <v>4.1666666666666664E-2</v>
      </c>
      <c r="C8033" s="24">
        <v>26.7</v>
      </c>
    </row>
    <row r="8034" spans="1:3" x14ac:dyDescent="0.35">
      <c r="A8034" s="36">
        <v>43610</v>
      </c>
      <c r="B8034" s="37">
        <v>8.3333333333333329E-2</v>
      </c>
      <c r="C8034" s="24">
        <v>26.7</v>
      </c>
    </row>
    <row r="8035" spans="1:3" x14ac:dyDescent="0.35">
      <c r="A8035" s="36">
        <v>43610</v>
      </c>
      <c r="B8035" s="37">
        <v>0.125</v>
      </c>
      <c r="C8035" s="24">
        <v>26.7</v>
      </c>
    </row>
    <row r="8036" spans="1:3" x14ac:dyDescent="0.35">
      <c r="A8036" s="36">
        <v>43610</v>
      </c>
      <c r="B8036" s="37">
        <v>0.16666666666666666</v>
      </c>
      <c r="C8036" s="24">
        <v>26.7</v>
      </c>
    </row>
    <row r="8037" spans="1:3" x14ac:dyDescent="0.35">
      <c r="A8037" s="36">
        <v>43610</v>
      </c>
      <c r="B8037" s="37">
        <v>0.20833333333333334</v>
      </c>
      <c r="C8037" s="24">
        <v>26.7</v>
      </c>
    </row>
    <row r="8038" spans="1:3" x14ac:dyDescent="0.35">
      <c r="A8038" s="36">
        <v>43610</v>
      </c>
      <c r="B8038" s="37">
        <v>0.25</v>
      </c>
      <c r="C8038" s="24">
        <v>26.69</v>
      </c>
    </row>
    <row r="8039" spans="1:3" x14ac:dyDescent="0.35">
      <c r="A8039" s="36">
        <v>43610</v>
      </c>
      <c r="B8039" s="37">
        <v>0.29166666666666669</v>
      </c>
      <c r="C8039" s="24">
        <v>26.69</v>
      </c>
    </row>
    <row r="8040" spans="1:3" x14ac:dyDescent="0.35">
      <c r="A8040" s="36">
        <v>43610</v>
      </c>
      <c r="B8040" s="37">
        <v>0.33333333333333331</v>
      </c>
      <c r="C8040" s="24">
        <v>26.69</v>
      </c>
    </row>
    <row r="8041" spans="1:3" x14ac:dyDescent="0.35">
      <c r="A8041" s="36">
        <v>43610</v>
      </c>
      <c r="B8041" s="37">
        <v>0.375</v>
      </c>
      <c r="C8041" s="24">
        <v>26.69</v>
      </c>
    </row>
    <row r="8042" spans="1:3" x14ac:dyDescent="0.35">
      <c r="A8042" s="36">
        <v>43610</v>
      </c>
      <c r="B8042" s="37">
        <v>0.41666666666666669</v>
      </c>
      <c r="C8042" s="24">
        <v>26.69</v>
      </c>
    </row>
    <row r="8043" spans="1:3" x14ac:dyDescent="0.35">
      <c r="A8043" s="36">
        <v>43610</v>
      </c>
      <c r="B8043" s="37">
        <v>0.45833333333333331</v>
      </c>
      <c r="C8043" s="24">
        <v>26.69</v>
      </c>
    </row>
    <row r="8044" spans="1:3" x14ac:dyDescent="0.35">
      <c r="A8044" s="36">
        <v>43610</v>
      </c>
      <c r="B8044" s="37">
        <v>0.5</v>
      </c>
      <c r="C8044" s="24">
        <v>26.69</v>
      </c>
    </row>
    <row r="8045" spans="1:3" x14ac:dyDescent="0.35">
      <c r="A8045" s="36">
        <v>43610</v>
      </c>
      <c r="B8045" s="37">
        <v>0.54166666666666663</v>
      </c>
      <c r="C8045" s="24">
        <v>26.69</v>
      </c>
    </row>
    <row r="8046" spans="1:3" x14ac:dyDescent="0.35">
      <c r="A8046" s="36">
        <v>43610</v>
      </c>
      <c r="B8046" s="37">
        <v>0.58333333333333337</v>
      </c>
      <c r="C8046" s="24">
        <v>26.68</v>
      </c>
    </row>
    <row r="8047" spans="1:3" x14ac:dyDescent="0.35">
      <c r="A8047" s="36">
        <v>43610</v>
      </c>
      <c r="B8047" s="37">
        <v>0.625</v>
      </c>
      <c r="C8047" s="24">
        <v>26.68</v>
      </c>
    </row>
    <row r="8048" spans="1:3" x14ac:dyDescent="0.35">
      <c r="A8048" s="36">
        <v>43610</v>
      </c>
      <c r="B8048" s="37">
        <v>0.66666666666666663</v>
      </c>
      <c r="C8048" s="24">
        <v>26.68</v>
      </c>
    </row>
    <row r="8049" spans="1:3" x14ac:dyDescent="0.35">
      <c r="A8049" s="36">
        <v>43610</v>
      </c>
      <c r="B8049" s="37">
        <v>0.70833333333333337</v>
      </c>
      <c r="C8049" s="24">
        <v>26.67</v>
      </c>
    </row>
    <row r="8050" spans="1:3" x14ac:dyDescent="0.35">
      <c r="A8050" s="36">
        <v>43610</v>
      </c>
      <c r="B8050" s="37">
        <v>0.75</v>
      </c>
      <c r="C8050" s="24">
        <v>26.67</v>
      </c>
    </row>
    <row r="8051" spans="1:3" x14ac:dyDescent="0.35">
      <c r="A8051" s="36">
        <v>43610</v>
      </c>
      <c r="B8051" s="37">
        <v>0.79166666666666663</v>
      </c>
      <c r="C8051" s="24">
        <v>26.66</v>
      </c>
    </row>
    <row r="8052" spans="1:3" x14ac:dyDescent="0.35">
      <c r="A8052" s="36">
        <v>43610</v>
      </c>
      <c r="B8052" s="37">
        <v>0.83333333333333337</v>
      </c>
      <c r="C8052" s="24">
        <v>26.65</v>
      </c>
    </row>
    <row r="8053" spans="1:3" x14ac:dyDescent="0.35">
      <c r="A8053" s="36">
        <v>43610</v>
      </c>
      <c r="B8053" s="37">
        <v>0.875</v>
      </c>
      <c r="C8053" s="24">
        <v>26.64</v>
      </c>
    </row>
    <row r="8054" spans="1:3" x14ac:dyDescent="0.35">
      <c r="A8054" s="36">
        <v>43610</v>
      </c>
      <c r="B8054" s="37">
        <v>0.91666666666666663</v>
      </c>
      <c r="C8054" s="24">
        <v>26.63</v>
      </c>
    </row>
    <row r="8055" spans="1:3" x14ac:dyDescent="0.35">
      <c r="A8055" s="36">
        <v>43610</v>
      </c>
      <c r="B8055" s="37">
        <v>0.95833333333333337</v>
      </c>
      <c r="C8055" s="24">
        <v>26.63</v>
      </c>
    </row>
    <row r="8056" spans="1:3" x14ac:dyDescent="0.35">
      <c r="A8056" s="36">
        <v>43611</v>
      </c>
      <c r="B8056" s="37">
        <v>0</v>
      </c>
      <c r="C8056" s="24">
        <v>26.62</v>
      </c>
    </row>
    <row r="8057" spans="1:3" x14ac:dyDescent="0.35">
      <c r="A8057" s="36">
        <v>43611</v>
      </c>
      <c r="B8057" s="37">
        <v>4.1666666666666664E-2</v>
      </c>
      <c r="C8057" s="24">
        <v>26.62</v>
      </c>
    </row>
    <row r="8058" spans="1:3" x14ac:dyDescent="0.35">
      <c r="A8058" s="36">
        <v>43611</v>
      </c>
      <c r="B8058" s="37">
        <v>8.3333333333333329E-2</v>
      </c>
      <c r="C8058" s="24">
        <v>26.61</v>
      </c>
    </row>
    <row r="8059" spans="1:3" x14ac:dyDescent="0.35">
      <c r="A8059" s="36">
        <v>43611</v>
      </c>
      <c r="B8059" s="37">
        <v>0.125</v>
      </c>
      <c r="C8059" s="24">
        <v>26.6</v>
      </c>
    </row>
    <row r="8060" spans="1:3" x14ac:dyDescent="0.35">
      <c r="A8060" s="36">
        <v>43611</v>
      </c>
      <c r="B8060" s="37">
        <v>0.16666666666666666</v>
      </c>
      <c r="C8060" s="24">
        <v>26.6</v>
      </c>
    </row>
    <row r="8061" spans="1:3" x14ac:dyDescent="0.35">
      <c r="A8061" s="36">
        <v>43611</v>
      </c>
      <c r="B8061" s="37">
        <v>0.20833333333333334</v>
      </c>
      <c r="C8061" s="24">
        <v>26.6</v>
      </c>
    </row>
    <row r="8062" spans="1:3" x14ac:dyDescent="0.35">
      <c r="A8062" s="36">
        <v>43611</v>
      </c>
      <c r="B8062" s="37">
        <v>0.25</v>
      </c>
      <c r="C8062" s="24">
        <v>26.59</v>
      </c>
    </row>
    <row r="8063" spans="1:3" x14ac:dyDescent="0.35">
      <c r="A8063" s="36">
        <v>43611</v>
      </c>
      <c r="B8063" s="37">
        <v>0.29166666666666669</v>
      </c>
      <c r="C8063" s="24">
        <v>26.59</v>
      </c>
    </row>
    <row r="8064" spans="1:3" x14ac:dyDescent="0.35">
      <c r="A8064" s="36">
        <v>43611</v>
      </c>
      <c r="B8064" s="37">
        <v>0.33333333333333331</v>
      </c>
      <c r="C8064" s="24">
        <v>26.58</v>
      </c>
    </row>
    <row r="8065" spans="1:3" x14ac:dyDescent="0.35">
      <c r="A8065" s="36">
        <v>43611</v>
      </c>
      <c r="B8065" s="37">
        <v>0.375</v>
      </c>
      <c r="C8065" s="24">
        <v>26.58</v>
      </c>
    </row>
    <row r="8066" spans="1:3" x14ac:dyDescent="0.35">
      <c r="A8066" s="36">
        <v>43611</v>
      </c>
      <c r="B8066" s="37">
        <v>0.41666666666666669</v>
      </c>
      <c r="C8066" s="24">
        <v>26.57</v>
      </c>
    </row>
    <row r="8067" spans="1:3" x14ac:dyDescent="0.35">
      <c r="A8067" s="36">
        <v>43611</v>
      </c>
      <c r="B8067" s="37">
        <v>0.45833333333333331</v>
      </c>
      <c r="C8067" s="24">
        <v>26.57</v>
      </c>
    </row>
    <row r="8068" spans="1:3" x14ac:dyDescent="0.35">
      <c r="A8068" s="36">
        <v>43611</v>
      </c>
      <c r="B8068" s="37">
        <v>0.5</v>
      </c>
      <c r="C8068" s="24">
        <v>26.57</v>
      </c>
    </row>
    <row r="8069" spans="1:3" x14ac:dyDescent="0.35">
      <c r="A8069" s="36">
        <v>43611</v>
      </c>
      <c r="B8069" s="37">
        <v>0.54166666666666663</v>
      </c>
      <c r="C8069" s="24">
        <v>26.57</v>
      </c>
    </row>
    <row r="8070" spans="1:3" x14ac:dyDescent="0.35">
      <c r="A8070" s="36">
        <v>43611</v>
      </c>
      <c r="B8070" s="37">
        <v>0.58333333333333337</v>
      </c>
      <c r="C8070" s="24">
        <v>26.56</v>
      </c>
    </row>
    <row r="8071" spans="1:3" x14ac:dyDescent="0.35">
      <c r="A8071" s="36">
        <v>43611</v>
      </c>
      <c r="B8071" s="37">
        <v>0.625</v>
      </c>
      <c r="C8071" s="24">
        <v>26.56</v>
      </c>
    </row>
    <row r="8072" spans="1:3" x14ac:dyDescent="0.35">
      <c r="A8072" s="36">
        <v>43611</v>
      </c>
      <c r="B8072" s="37">
        <v>0.66666666666666663</v>
      </c>
      <c r="C8072" s="24">
        <v>26.55</v>
      </c>
    </row>
    <row r="8073" spans="1:3" x14ac:dyDescent="0.35">
      <c r="A8073" s="36">
        <v>43611</v>
      </c>
      <c r="B8073" s="37">
        <v>0.70833333333333337</v>
      </c>
      <c r="C8073" s="24">
        <v>26.55</v>
      </c>
    </row>
    <row r="8074" spans="1:3" x14ac:dyDescent="0.35">
      <c r="A8074" s="36">
        <v>43611</v>
      </c>
      <c r="B8074" s="37">
        <v>0.75</v>
      </c>
      <c r="C8074" s="24">
        <v>26.55</v>
      </c>
    </row>
    <row r="8075" spans="1:3" x14ac:dyDescent="0.35">
      <c r="A8075" s="36">
        <v>43611</v>
      </c>
      <c r="B8075" s="37">
        <v>0.79166666666666663</v>
      </c>
      <c r="C8075" s="24">
        <v>26.55</v>
      </c>
    </row>
    <row r="8076" spans="1:3" x14ac:dyDescent="0.35">
      <c r="A8076" s="36">
        <v>43611</v>
      </c>
      <c r="B8076" s="37">
        <v>0.83333333333333337</v>
      </c>
      <c r="C8076" s="24">
        <v>26.54</v>
      </c>
    </row>
    <row r="8077" spans="1:3" x14ac:dyDescent="0.35">
      <c r="A8077" s="36">
        <v>43611</v>
      </c>
      <c r="B8077" s="37">
        <v>0.875</v>
      </c>
      <c r="C8077" s="24">
        <v>26.54</v>
      </c>
    </row>
    <row r="8078" spans="1:3" x14ac:dyDescent="0.35">
      <c r="A8078" s="36">
        <v>43611</v>
      </c>
      <c r="B8078" s="37">
        <v>0.91666666666666663</v>
      </c>
      <c r="C8078" s="24">
        <v>26.54</v>
      </c>
    </row>
    <row r="8079" spans="1:3" x14ac:dyDescent="0.35">
      <c r="A8079" s="36">
        <v>43611</v>
      </c>
      <c r="B8079" s="37">
        <v>0.95833333333333337</v>
      </c>
      <c r="C8079" s="24">
        <v>26.53</v>
      </c>
    </row>
    <row r="8080" spans="1:3" x14ac:dyDescent="0.35">
      <c r="A8080" s="36">
        <v>43612</v>
      </c>
      <c r="B8080" s="37">
        <v>0</v>
      </c>
      <c r="C8080" s="24">
        <v>26.53</v>
      </c>
    </row>
    <row r="8081" spans="1:3" x14ac:dyDescent="0.35">
      <c r="A8081" s="36">
        <v>43612</v>
      </c>
      <c r="B8081" s="37">
        <v>4.1666666666666664E-2</v>
      </c>
      <c r="C8081" s="24">
        <v>26.53</v>
      </c>
    </row>
    <row r="8082" spans="1:3" x14ac:dyDescent="0.35">
      <c r="A8082" s="36">
        <v>43612</v>
      </c>
      <c r="B8082" s="37">
        <v>8.3333333333333329E-2</v>
      </c>
      <c r="C8082" s="24">
        <v>26.52</v>
      </c>
    </row>
    <row r="8083" spans="1:3" x14ac:dyDescent="0.35">
      <c r="A8083" s="36">
        <v>43612</v>
      </c>
      <c r="B8083" s="37">
        <v>0.125</v>
      </c>
      <c r="C8083" s="24">
        <v>26.52</v>
      </c>
    </row>
    <row r="8084" spans="1:3" x14ac:dyDescent="0.35">
      <c r="A8084" s="36">
        <v>43612</v>
      </c>
      <c r="B8084" s="37">
        <v>0.16666666666666666</v>
      </c>
      <c r="C8084" s="24">
        <v>26.51</v>
      </c>
    </row>
    <row r="8085" spans="1:3" x14ac:dyDescent="0.35">
      <c r="A8085" s="36">
        <v>43612</v>
      </c>
      <c r="B8085" s="37">
        <v>0.20833333333333334</v>
      </c>
      <c r="C8085" s="24">
        <v>26.51</v>
      </c>
    </row>
    <row r="8086" spans="1:3" x14ac:dyDescent="0.35">
      <c r="A8086" s="36">
        <v>43612</v>
      </c>
      <c r="B8086" s="37">
        <v>0.25</v>
      </c>
      <c r="C8086" s="24">
        <v>26.51</v>
      </c>
    </row>
    <row r="8087" spans="1:3" x14ac:dyDescent="0.35">
      <c r="A8087" s="36">
        <v>43612</v>
      </c>
      <c r="B8087" s="37">
        <v>0.29166666666666669</v>
      </c>
      <c r="C8087" s="24">
        <v>26.51</v>
      </c>
    </row>
    <row r="8088" spans="1:3" x14ac:dyDescent="0.35">
      <c r="A8088" s="36">
        <v>43612</v>
      </c>
      <c r="B8088" s="37">
        <v>0.33333333333333331</v>
      </c>
      <c r="C8088" s="24">
        <v>26.51</v>
      </c>
    </row>
    <row r="8089" spans="1:3" x14ac:dyDescent="0.35">
      <c r="A8089" s="36">
        <v>43612</v>
      </c>
      <c r="B8089" s="37">
        <v>0.375</v>
      </c>
      <c r="C8089" s="24">
        <v>26.5</v>
      </c>
    </row>
    <row r="8090" spans="1:3" x14ac:dyDescent="0.35">
      <c r="A8090" s="36">
        <v>43612</v>
      </c>
      <c r="B8090" s="37">
        <v>0.41666666666666669</v>
      </c>
      <c r="C8090" s="24">
        <v>26.51</v>
      </c>
    </row>
    <row r="8091" spans="1:3" x14ac:dyDescent="0.35">
      <c r="A8091" s="36">
        <v>43612</v>
      </c>
      <c r="B8091" s="37">
        <v>0.45833333333333331</v>
      </c>
      <c r="C8091" s="24">
        <v>26.5</v>
      </c>
    </row>
    <row r="8092" spans="1:3" x14ac:dyDescent="0.35">
      <c r="A8092" s="36">
        <v>43612</v>
      </c>
      <c r="B8092" s="37">
        <v>0.5</v>
      </c>
      <c r="C8092" s="24">
        <v>26.5</v>
      </c>
    </row>
    <row r="8093" spans="1:3" x14ac:dyDescent="0.35">
      <c r="A8093" s="36">
        <v>43612</v>
      </c>
      <c r="B8093" s="37">
        <v>0.54166666666666663</v>
      </c>
      <c r="C8093" s="24">
        <v>26.5</v>
      </c>
    </row>
    <row r="8094" spans="1:3" x14ac:dyDescent="0.35">
      <c r="A8094" s="36">
        <v>43612</v>
      </c>
      <c r="B8094" s="37">
        <v>0.58333333333333337</v>
      </c>
      <c r="C8094" s="24">
        <v>26.5</v>
      </c>
    </row>
    <row r="8095" spans="1:3" x14ac:dyDescent="0.35">
      <c r="A8095" s="36">
        <v>43612</v>
      </c>
      <c r="B8095" s="37">
        <v>0.625</v>
      </c>
      <c r="C8095" s="24">
        <v>26.49</v>
      </c>
    </row>
    <row r="8096" spans="1:3" x14ac:dyDescent="0.35">
      <c r="A8096" s="36">
        <v>43612</v>
      </c>
      <c r="B8096" s="37">
        <v>0.66666666666666663</v>
      </c>
      <c r="C8096" s="24">
        <v>26.49</v>
      </c>
    </row>
    <row r="8097" spans="1:3" x14ac:dyDescent="0.35">
      <c r="A8097" s="36">
        <v>43612</v>
      </c>
      <c r="B8097" s="37">
        <v>0.70833333333333337</v>
      </c>
      <c r="C8097" s="24">
        <v>26.49</v>
      </c>
    </row>
    <row r="8098" spans="1:3" x14ac:dyDescent="0.35">
      <c r="A8098" s="36">
        <v>43612</v>
      </c>
      <c r="B8098" s="37">
        <v>0.75</v>
      </c>
      <c r="C8098" s="24">
        <v>26.48</v>
      </c>
    </row>
    <row r="8099" spans="1:3" x14ac:dyDescent="0.35">
      <c r="A8099" s="36">
        <v>43612</v>
      </c>
      <c r="B8099" s="37">
        <v>0.79166666666666663</v>
      </c>
      <c r="C8099" s="24">
        <v>26.48</v>
      </c>
    </row>
    <row r="8100" spans="1:3" x14ac:dyDescent="0.35">
      <c r="A8100" s="36">
        <v>43612</v>
      </c>
      <c r="B8100" s="37">
        <v>0.83333333333333337</v>
      </c>
      <c r="C8100" s="24">
        <v>26.48</v>
      </c>
    </row>
    <row r="8101" spans="1:3" x14ac:dyDescent="0.35">
      <c r="A8101" s="36">
        <v>43612</v>
      </c>
      <c r="B8101" s="37">
        <v>0.875</v>
      </c>
      <c r="C8101" s="24">
        <v>26.48</v>
      </c>
    </row>
    <row r="8102" spans="1:3" x14ac:dyDescent="0.35">
      <c r="A8102" s="36">
        <v>43612</v>
      </c>
      <c r="B8102" s="37">
        <v>0.91666666666666663</v>
      </c>
      <c r="C8102" s="24">
        <v>26.48</v>
      </c>
    </row>
    <row r="8103" spans="1:3" x14ac:dyDescent="0.35">
      <c r="A8103" s="36">
        <v>43612</v>
      </c>
      <c r="B8103" s="37">
        <v>0.95833333333333337</v>
      </c>
      <c r="C8103" s="24">
        <v>26.47</v>
      </c>
    </row>
    <row r="8104" spans="1:3" x14ac:dyDescent="0.35">
      <c r="A8104" s="36">
        <v>43613</v>
      </c>
      <c r="B8104" s="37">
        <v>0</v>
      </c>
      <c r="C8104" s="24">
        <v>26.47</v>
      </c>
    </row>
    <row r="8105" spans="1:3" x14ac:dyDescent="0.35">
      <c r="A8105" s="36">
        <v>43613</v>
      </c>
      <c r="B8105" s="37">
        <v>4.1666666666666664E-2</v>
      </c>
      <c r="C8105" s="24">
        <v>26.46</v>
      </c>
    </row>
    <row r="8106" spans="1:3" x14ac:dyDescent="0.35">
      <c r="A8106" s="36">
        <v>43613</v>
      </c>
      <c r="B8106" s="37">
        <v>8.3333333333333329E-2</v>
      </c>
      <c r="C8106" s="24">
        <v>26.46</v>
      </c>
    </row>
    <row r="8107" spans="1:3" x14ac:dyDescent="0.35">
      <c r="A8107" s="36">
        <v>43613</v>
      </c>
      <c r="B8107" s="37">
        <v>0.125</v>
      </c>
      <c r="C8107" s="24">
        <v>26.46</v>
      </c>
    </row>
    <row r="8108" spans="1:3" x14ac:dyDescent="0.35">
      <c r="A8108" s="36">
        <v>43613</v>
      </c>
      <c r="B8108" s="37">
        <v>0.16666666666666666</v>
      </c>
      <c r="C8108" s="24">
        <v>26.45</v>
      </c>
    </row>
    <row r="8109" spans="1:3" x14ac:dyDescent="0.35">
      <c r="A8109" s="36">
        <v>43613</v>
      </c>
      <c r="B8109" s="37">
        <v>0.20833333333333334</v>
      </c>
      <c r="C8109" s="24">
        <v>26.45</v>
      </c>
    </row>
    <row r="8110" spans="1:3" x14ac:dyDescent="0.35">
      <c r="A8110" s="36">
        <v>43613</v>
      </c>
      <c r="B8110" s="37">
        <v>0.25</v>
      </c>
      <c r="C8110" s="24">
        <v>26.45</v>
      </c>
    </row>
    <row r="8111" spans="1:3" x14ac:dyDescent="0.35">
      <c r="A8111" s="36">
        <v>43613</v>
      </c>
      <c r="B8111" s="37">
        <v>0.29166666666666669</v>
      </c>
      <c r="C8111" s="24">
        <v>26.45</v>
      </c>
    </row>
    <row r="8112" spans="1:3" x14ac:dyDescent="0.35">
      <c r="A8112" s="36">
        <v>43613</v>
      </c>
      <c r="B8112" s="37">
        <v>0.33333333333333331</v>
      </c>
      <c r="C8112" s="24">
        <v>26.45</v>
      </c>
    </row>
    <row r="8113" spans="1:3" x14ac:dyDescent="0.35">
      <c r="A8113" s="36">
        <v>43613</v>
      </c>
      <c r="B8113" s="37">
        <v>0.375</v>
      </c>
      <c r="C8113" s="24">
        <v>26.45</v>
      </c>
    </row>
    <row r="8114" spans="1:3" x14ac:dyDescent="0.35">
      <c r="A8114" s="36">
        <v>43613</v>
      </c>
      <c r="B8114" s="37">
        <v>0.41666666666666669</v>
      </c>
      <c r="C8114" s="24">
        <v>26.44</v>
      </c>
    </row>
    <row r="8115" spans="1:3" x14ac:dyDescent="0.35">
      <c r="A8115" s="36">
        <v>43613</v>
      </c>
      <c r="B8115" s="37">
        <v>0.45833333333333331</v>
      </c>
      <c r="C8115" s="24">
        <v>26.44</v>
      </c>
    </row>
    <row r="8116" spans="1:3" x14ac:dyDescent="0.35">
      <c r="A8116" s="36">
        <v>43613</v>
      </c>
      <c r="B8116" s="37">
        <v>0.5</v>
      </c>
      <c r="C8116" s="24">
        <v>26.44</v>
      </c>
    </row>
    <row r="8117" spans="1:3" x14ac:dyDescent="0.35">
      <c r="A8117" s="36">
        <v>43613</v>
      </c>
      <c r="B8117" s="37">
        <v>0.54166666666666663</v>
      </c>
      <c r="C8117" s="24">
        <v>26.44</v>
      </c>
    </row>
    <row r="8118" spans="1:3" x14ac:dyDescent="0.35">
      <c r="A8118" s="36">
        <v>43613</v>
      </c>
      <c r="B8118" s="37">
        <v>0.58333333333333337</v>
      </c>
      <c r="C8118" s="24">
        <v>26.44</v>
      </c>
    </row>
    <row r="8119" spans="1:3" x14ac:dyDescent="0.35">
      <c r="A8119" s="36">
        <v>43613</v>
      </c>
      <c r="B8119" s="37">
        <v>0.625</v>
      </c>
      <c r="C8119" s="24">
        <v>26.43</v>
      </c>
    </row>
    <row r="8120" spans="1:3" x14ac:dyDescent="0.35">
      <c r="A8120" s="36">
        <v>43613</v>
      </c>
      <c r="B8120" s="37">
        <v>0.66666666666666663</v>
      </c>
      <c r="C8120" s="24">
        <v>26.43</v>
      </c>
    </row>
    <row r="8121" spans="1:3" x14ac:dyDescent="0.35">
      <c r="A8121" s="36">
        <v>43613</v>
      </c>
      <c r="B8121" s="37">
        <v>0.70833333333333337</v>
      </c>
      <c r="C8121" s="24">
        <v>26.43</v>
      </c>
    </row>
    <row r="8122" spans="1:3" x14ac:dyDescent="0.35">
      <c r="A8122" s="36">
        <v>43613</v>
      </c>
      <c r="B8122" s="37">
        <v>0.75</v>
      </c>
      <c r="C8122" s="24">
        <v>26.43</v>
      </c>
    </row>
    <row r="8123" spans="1:3" x14ac:dyDescent="0.35">
      <c r="A8123" s="36">
        <v>43613</v>
      </c>
      <c r="B8123" s="37">
        <v>0.79166666666666663</v>
      </c>
      <c r="C8123" s="24">
        <v>26.43</v>
      </c>
    </row>
    <row r="8124" spans="1:3" x14ac:dyDescent="0.35">
      <c r="A8124" s="36">
        <v>43613</v>
      </c>
      <c r="B8124" s="37">
        <v>0.83333333333333337</v>
      </c>
      <c r="C8124" s="24">
        <v>26.43</v>
      </c>
    </row>
    <row r="8125" spans="1:3" x14ac:dyDescent="0.35">
      <c r="A8125" s="36">
        <v>43613</v>
      </c>
      <c r="B8125" s="37">
        <v>0.875</v>
      </c>
      <c r="C8125" s="24">
        <v>26.43</v>
      </c>
    </row>
    <row r="8126" spans="1:3" x14ac:dyDescent="0.35">
      <c r="A8126" s="36">
        <v>43613</v>
      </c>
      <c r="B8126" s="37">
        <v>0.91666666666666663</v>
      </c>
      <c r="C8126" s="24">
        <v>26.43</v>
      </c>
    </row>
    <row r="8127" spans="1:3" x14ac:dyDescent="0.35">
      <c r="A8127" s="36">
        <v>43613</v>
      </c>
      <c r="B8127" s="37">
        <v>0.95833333333333337</v>
      </c>
      <c r="C8127" s="24">
        <v>26.43</v>
      </c>
    </row>
    <row r="8128" spans="1:3" x14ac:dyDescent="0.35">
      <c r="A8128" s="36">
        <v>43614</v>
      </c>
      <c r="B8128" s="37">
        <v>0</v>
      </c>
      <c r="C8128" s="24">
        <v>26.42</v>
      </c>
    </row>
    <row r="8129" spans="1:3" x14ac:dyDescent="0.35">
      <c r="A8129" s="36">
        <v>43614</v>
      </c>
      <c r="B8129" s="37">
        <v>4.1666666666666664E-2</v>
      </c>
      <c r="C8129" s="24">
        <v>26.42</v>
      </c>
    </row>
    <row r="8130" spans="1:3" x14ac:dyDescent="0.35">
      <c r="A8130" s="36">
        <v>43614</v>
      </c>
      <c r="B8130" s="37">
        <v>8.3333333333333329E-2</v>
      </c>
      <c r="C8130" s="24">
        <v>26.42</v>
      </c>
    </row>
    <row r="8131" spans="1:3" x14ac:dyDescent="0.35">
      <c r="A8131" s="36">
        <v>43614</v>
      </c>
      <c r="B8131" s="37">
        <v>0.125</v>
      </c>
      <c r="C8131" s="24">
        <v>26.41</v>
      </c>
    </row>
    <row r="8132" spans="1:3" x14ac:dyDescent="0.35">
      <c r="A8132" s="36">
        <v>43614</v>
      </c>
      <c r="B8132" s="37">
        <v>0.16666666666666666</v>
      </c>
      <c r="C8132" s="24">
        <v>26.41</v>
      </c>
    </row>
    <row r="8133" spans="1:3" x14ac:dyDescent="0.35">
      <c r="A8133" s="36">
        <v>43614</v>
      </c>
      <c r="B8133" s="37">
        <v>0.20833333333333334</v>
      </c>
      <c r="C8133" s="24">
        <v>26.41</v>
      </c>
    </row>
    <row r="8134" spans="1:3" x14ac:dyDescent="0.35">
      <c r="A8134" s="36">
        <v>43614</v>
      </c>
      <c r="B8134" s="37">
        <v>0.25</v>
      </c>
      <c r="C8134" s="24">
        <v>26.41</v>
      </c>
    </row>
    <row r="8135" spans="1:3" x14ac:dyDescent="0.35">
      <c r="A8135" s="36">
        <v>43614</v>
      </c>
      <c r="B8135" s="37">
        <v>0.29166666666666669</v>
      </c>
      <c r="C8135" s="24">
        <v>26.41</v>
      </c>
    </row>
    <row r="8136" spans="1:3" x14ac:dyDescent="0.35">
      <c r="A8136" s="36">
        <v>43614</v>
      </c>
      <c r="B8136" s="37">
        <v>0.33333333333333331</v>
      </c>
      <c r="C8136" s="24">
        <v>26.41</v>
      </c>
    </row>
    <row r="8137" spans="1:3" x14ac:dyDescent="0.35">
      <c r="A8137" s="36">
        <v>43614</v>
      </c>
      <c r="B8137" s="37">
        <v>0.375</v>
      </c>
      <c r="C8137" s="24">
        <v>26.41</v>
      </c>
    </row>
    <row r="8138" spans="1:3" x14ac:dyDescent="0.35">
      <c r="A8138" s="36">
        <v>43614</v>
      </c>
      <c r="B8138" s="37">
        <v>0.41666666666666669</v>
      </c>
      <c r="C8138" s="24">
        <v>26.41</v>
      </c>
    </row>
    <row r="8139" spans="1:3" x14ac:dyDescent="0.35">
      <c r="A8139" s="36">
        <v>43614</v>
      </c>
      <c r="B8139" s="37">
        <v>0.45833333333333331</v>
      </c>
      <c r="C8139" s="24">
        <v>26.4</v>
      </c>
    </row>
    <row r="8140" spans="1:3" x14ac:dyDescent="0.35">
      <c r="A8140" s="36">
        <v>43614</v>
      </c>
      <c r="B8140" s="37">
        <v>0.5</v>
      </c>
      <c r="C8140" s="24">
        <v>26.41</v>
      </c>
    </row>
    <row r="8141" spans="1:3" x14ac:dyDescent="0.35">
      <c r="A8141" s="36">
        <v>43614</v>
      </c>
      <c r="B8141" s="37">
        <v>0.54166666666666663</v>
      </c>
      <c r="C8141" s="24">
        <v>26.4</v>
      </c>
    </row>
    <row r="8142" spans="1:3" x14ac:dyDescent="0.35">
      <c r="A8142" s="36">
        <v>43614</v>
      </c>
      <c r="B8142" s="37">
        <v>0.58333333333333337</v>
      </c>
      <c r="C8142" s="24">
        <v>26.4</v>
      </c>
    </row>
    <row r="8143" spans="1:3" x14ac:dyDescent="0.35">
      <c r="A8143" s="36">
        <v>43614</v>
      </c>
      <c r="B8143" s="37">
        <v>0.625</v>
      </c>
      <c r="C8143" s="24">
        <v>26.4</v>
      </c>
    </row>
    <row r="8144" spans="1:3" x14ac:dyDescent="0.35">
      <c r="A8144" s="36">
        <v>43614</v>
      </c>
      <c r="B8144" s="37">
        <v>0.66666666666666663</v>
      </c>
      <c r="C8144" s="24">
        <v>26.4</v>
      </c>
    </row>
    <row r="8145" spans="1:3" x14ac:dyDescent="0.35">
      <c r="A8145" s="36">
        <v>43614</v>
      </c>
      <c r="B8145" s="37">
        <v>0.70833333333333337</v>
      </c>
      <c r="C8145" s="24">
        <v>26.4</v>
      </c>
    </row>
    <row r="8146" spans="1:3" x14ac:dyDescent="0.35">
      <c r="A8146" s="36">
        <v>43614</v>
      </c>
      <c r="B8146" s="37">
        <v>0.75</v>
      </c>
      <c r="C8146" s="24">
        <v>26.4</v>
      </c>
    </row>
    <row r="8147" spans="1:3" x14ac:dyDescent="0.35">
      <c r="A8147" s="36">
        <v>43614</v>
      </c>
      <c r="B8147" s="37">
        <v>0.79166666666666663</v>
      </c>
      <c r="C8147" s="24">
        <v>26.4</v>
      </c>
    </row>
    <row r="8148" spans="1:3" x14ac:dyDescent="0.35">
      <c r="A8148" s="36">
        <v>43614</v>
      </c>
      <c r="B8148" s="37">
        <v>0.83333333333333337</v>
      </c>
      <c r="C8148" s="24">
        <v>26.4</v>
      </c>
    </row>
    <row r="8149" spans="1:3" x14ac:dyDescent="0.35">
      <c r="A8149" s="36">
        <v>43614</v>
      </c>
      <c r="B8149" s="37">
        <v>0.875</v>
      </c>
      <c r="C8149" s="24">
        <v>26.4</v>
      </c>
    </row>
    <row r="8150" spans="1:3" x14ac:dyDescent="0.35">
      <c r="A8150" s="36">
        <v>43614</v>
      </c>
      <c r="B8150" s="37">
        <v>0.91666666666666663</v>
      </c>
      <c r="C8150" s="24">
        <v>26.4</v>
      </c>
    </row>
    <row r="8151" spans="1:3" x14ac:dyDescent="0.35">
      <c r="A8151" s="36">
        <v>43614</v>
      </c>
      <c r="B8151" s="37">
        <v>0.95833333333333337</v>
      </c>
      <c r="C8151" s="24">
        <v>26.4</v>
      </c>
    </row>
    <row r="8152" spans="1:3" x14ac:dyDescent="0.35">
      <c r="A8152" s="36">
        <v>43615</v>
      </c>
      <c r="B8152" s="37">
        <v>0</v>
      </c>
      <c r="C8152" s="24">
        <v>26.39</v>
      </c>
    </row>
    <row r="8153" spans="1:3" x14ac:dyDescent="0.35">
      <c r="A8153" s="36">
        <v>43615</v>
      </c>
      <c r="B8153" s="37">
        <v>4.1666666666666664E-2</v>
      </c>
      <c r="C8153" s="24">
        <v>26.39</v>
      </c>
    </row>
    <row r="8154" spans="1:3" x14ac:dyDescent="0.35">
      <c r="A8154" s="36">
        <v>43615</v>
      </c>
      <c r="B8154" s="37">
        <v>8.3333333333333329E-2</v>
      </c>
      <c r="C8154" s="24">
        <v>26.39</v>
      </c>
    </row>
    <row r="8155" spans="1:3" x14ac:dyDescent="0.35">
      <c r="A8155" s="36">
        <v>43615</v>
      </c>
      <c r="B8155" s="37">
        <v>0.125</v>
      </c>
      <c r="C8155" s="24">
        <v>26.39</v>
      </c>
    </row>
    <row r="8156" spans="1:3" x14ac:dyDescent="0.35">
      <c r="A8156" s="36">
        <v>43615</v>
      </c>
      <c r="B8156" s="37">
        <v>0.16666666666666666</v>
      </c>
      <c r="C8156" s="24">
        <v>26.39</v>
      </c>
    </row>
    <row r="8157" spans="1:3" x14ac:dyDescent="0.35">
      <c r="A8157" s="36">
        <v>43615</v>
      </c>
      <c r="B8157" s="37">
        <v>0.20833333333333334</v>
      </c>
      <c r="C8157" s="24">
        <v>26.38</v>
      </c>
    </row>
    <row r="8158" spans="1:3" x14ac:dyDescent="0.35">
      <c r="A8158" s="36">
        <v>43615</v>
      </c>
      <c r="B8158" s="37">
        <v>0.25</v>
      </c>
      <c r="C8158" s="24">
        <v>26.39</v>
      </c>
    </row>
    <row r="8159" spans="1:3" x14ac:dyDescent="0.35">
      <c r="A8159" s="36">
        <v>43615</v>
      </c>
      <c r="B8159" s="37">
        <v>0.29166666666666669</v>
      </c>
      <c r="C8159" s="24">
        <v>26.38</v>
      </c>
    </row>
    <row r="8160" spans="1:3" x14ac:dyDescent="0.35">
      <c r="A8160" s="36">
        <v>43615</v>
      </c>
      <c r="B8160" s="37">
        <v>0.33333333333333331</v>
      </c>
      <c r="C8160" s="24">
        <v>26.38</v>
      </c>
    </row>
    <row r="8161" spans="1:3" x14ac:dyDescent="0.35">
      <c r="A8161" s="36">
        <v>43615</v>
      </c>
      <c r="B8161" s="37">
        <v>0.375</v>
      </c>
      <c r="C8161" s="24">
        <v>26.38</v>
      </c>
    </row>
    <row r="8162" spans="1:3" x14ac:dyDescent="0.35">
      <c r="A8162" s="36">
        <v>43615</v>
      </c>
      <c r="B8162" s="37">
        <v>0.41666666666666669</v>
      </c>
      <c r="C8162" s="24">
        <v>26.38</v>
      </c>
    </row>
    <row r="8163" spans="1:3" x14ac:dyDescent="0.35">
      <c r="A8163" s="36">
        <v>43615</v>
      </c>
      <c r="B8163" s="37">
        <v>0.45833333333333331</v>
      </c>
      <c r="C8163" s="24">
        <v>26.38</v>
      </c>
    </row>
    <row r="8164" spans="1:3" x14ac:dyDescent="0.35">
      <c r="A8164" s="36">
        <v>43615</v>
      </c>
      <c r="B8164" s="37">
        <v>0.5</v>
      </c>
      <c r="C8164" s="24">
        <v>26.38</v>
      </c>
    </row>
    <row r="8165" spans="1:3" x14ac:dyDescent="0.35">
      <c r="A8165" s="36">
        <v>43615</v>
      </c>
      <c r="B8165" s="37">
        <v>0.54166666666666663</v>
      </c>
      <c r="C8165" s="24">
        <v>26.38</v>
      </c>
    </row>
    <row r="8166" spans="1:3" x14ac:dyDescent="0.35">
      <c r="A8166" s="36">
        <v>43615</v>
      </c>
      <c r="B8166" s="37">
        <v>0.58333333333333337</v>
      </c>
      <c r="C8166" s="24">
        <v>26.38</v>
      </c>
    </row>
    <row r="8167" spans="1:3" x14ac:dyDescent="0.35">
      <c r="A8167" s="36">
        <v>43615</v>
      </c>
      <c r="B8167" s="37">
        <v>0.625</v>
      </c>
      <c r="C8167" s="24">
        <v>26.38</v>
      </c>
    </row>
    <row r="8168" spans="1:3" x14ac:dyDescent="0.35">
      <c r="A8168" s="36">
        <v>43615</v>
      </c>
      <c r="B8168" s="37">
        <v>0.66666666666666663</v>
      </c>
      <c r="C8168" s="24">
        <v>26.38</v>
      </c>
    </row>
    <row r="8169" spans="1:3" x14ac:dyDescent="0.35">
      <c r="A8169" s="36">
        <v>43615</v>
      </c>
      <c r="B8169" s="37">
        <v>0.70833333333333337</v>
      </c>
      <c r="C8169" s="24">
        <v>26.37</v>
      </c>
    </row>
    <row r="8170" spans="1:3" x14ac:dyDescent="0.35">
      <c r="A8170" s="36">
        <v>43615</v>
      </c>
      <c r="B8170" s="37">
        <v>0.75</v>
      </c>
      <c r="C8170" s="24">
        <v>26.37</v>
      </c>
    </row>
    <row r="8171" spans="1:3" x14ac:dyDescent="0.35">
      <c r="A8171" s="36">
        <v>43615</v>
      </c>
      <c r="B8171" s="37">
        <v>0.79166666666666663</v>
      </c>
      <c r="C8171" s="24">
        <v>26.38</v>
      </c>
    </row>
    <row r="8172" spans="1:3" x14ac:dyDescent="0.35">
      <c r="A8172" s="36">
        <v>43615</v>
      </c>
      <c r="B8172" s="37">
        <v>0.83333333333333337</v>
      </c>
      <c r="C8172" s="24">
        <v>26.37</v>
      </c>
    </row>
    <row r="8173" spans="1:3" x14ac:dyDescent="0.35">
      <c r="A8173" s="36">
        <v>43615</v>
      </c>
      <c r="B8173" s="37">
        <v>0.875</v>
      </c>
      <c r="C8173" s="24">
        <v>26.37</v>
      </c>
    </row>
    <row r="8174" spans="1:3" x14ac:dyDescent="0.35">
      <c r="A8174" s="36">
        <v>43615</v>
      </c>
      <c r="B8174" s="37">
        <v>0.91666666666666663</v>
      </c>
      <c r="C8174" s="24">
        <v>26.37</v>
      </c>
    </row>
    <row r="8175" spans="1:3" x14ac:dyDescent="0.35">
      <c r="A8175" s="36">
        <v>43615</v>
      </c>
      <c r="B8175" s="37">
        <v>0.95833333333333337</v>
      </c>
      <c r="C8175" s="24">
        <v>26.37</v>
      </c>
    </row>
    <row r="8176" spans="1:3" x14ac:dyDescent="0.35">
      <c r="A8176" s="36">
        <v>43616</v>
      </c>
      <c r="B8176" s="37">
        <v>0</v>
      </c>
      <c r="C8176" s="24">
        <v>26.37</v>
      </c>
    </row>
    <row r="8177" spans="1:3" x14ac:dyDescent="0.35">
      <c r="A8177" s="36">
        <v>43616</v>
      </c>
      <c r="B8177" s="37">
        <v>4.1666666666666664E-2</v>
      </c>
      <c r="C8177" s="24">
        <v>26.36</v>
      </c>
    </row>
    <row r="8178" spans="1:3" x14ac:dyDescent="0.35">
      <c r="A8178" s="36">
        <v>43616</v>
      </c>
      <c r="B8178" s="37">
        <v>8.3333333333333329E-2</v>
      </c>
      <c r="C8178" s="24">
        <v>26.36</v>
      </c>
    </row>
    <row r="8179" spans="1:3" x14ac:dyDescent="0.35">
      <c r="A8179" s="36">
        <v>43616</v>
      </c>
      <c r="B8179" s="37">
        <v>0.125</v>
      </c>
      <c r="C8179" s="24">
        <v>26.36</v>
      </c>
    </row>
    <row r="8180" spans="1:3" x14ac:dyDescent="0.35">
      <c r="A8180" s="36">
        <v>43616</v>
      </c>
      <c r="B8180" s="37">
        <v>0.16666666666666666</v>
      </c>
      <c r="C8180" s="24">
        <v>26.35</v>
      </c>
    </row>
    <row r="8181" spans="1:3" x14ac:dyDescent="0.35">
      <c r="A8181" s="36">
        <v>43616</v>
      </c>
      <c r="B8181" s="37">
        <v>0.20833333333333334</v>
      </c>
      <c r="C8181" s="24">
        <v>26.35</v>
      </c>
    </row>
    <row r="8182" spans="1:3" x14ac:dyDescent="0.35">
      <c r="A8182" s="36">
        <v>43616</v>
      </c>
      <c r="B8182" s="37">
        <v>0.25</v>
      </c>
      <c r="C8182" s="24">
        <v>26.35</v>
      </c>
    </row>
    <row r="8183" spans="1:3" x14ac:dyDescent="0.35">
      <c r="A8183" s="36">
        <v>43616</v>
      </c>
      <c r="B8183" s="37">
        <v>0.29166666666666669</v>
      </c>
      <c r="C8183" s="24">
        <v>26.35</v>
      </c>
    </row>
    <row r="8184" spans="1:3" x14ac:dyDescent="0.35">
      <c r="A8184" s="36">
        <v>43616</v>
      </c>
      <c r="B8184" s="37">
        <v>0.33333333333333331</v>
      </c>
      <c r="C8184" s="24">
        <v>26.35</v>
      </c>
    </row>
    <row r="8185" spans="1:3" x14ac:dyDescent="0.35">
      <c r="A8185" s="36">
        <v>43616</v>
      </c>
      <c r="B8185" s="37">
        <v>0.375</v>
      </c>
      <c r="C8185" s="24">
        <v>26.34</v>
      </c>
    </row>
    <row r="8186" spans="1:3" x14ac:dyDescent="0.35">
      <c r="A8186" s="36">
        <v>43616</v>
      </c>
      <c r="B8186" s="37">
        <v>0.41666666666666669</v>
      </c>
      <c r="C8186" s="24">
        <v>26.34</v>
      </c>
    </row>
    <row r="8187" spans="1:3" x14ac:dyDescent="0.35">
      <c r="A8187" s="36">
        <v>43616</v>
      </c>
      <c r="B8187" s="37">
        <v>0.45833333333333331</v>
      </c>
      <c r="C8187" s="24">
        <v>26.34</v>
      </c>
    </row>
    <row r="8188" spans="1:3" x14ac:dyDescent="0.35">
      <c r="A8188" s="36">
        <v>43616</v>
      </c>
      <c r="B8188" s="37">
        <v>0.5</v>
      </c>
      <c r="C8188" s="24">
        <v>26.34</v>
      </c>
    </row>
    <row r="8189" spans="1:3" x14ac:dyDescent="0.35">
      <c r="A8189" s="36">
        <v>43616</v>
      </c>
      <c r="B8189" s="37">
        <v>0.54166666666666663</v>
      </c>
      <c r="C8189" s="24">
        <v>26.33</v>
      </c>
    </row>
    <row r="8190" spans="1:3" x14ac:dyDescent="0.35">
      <c r="A8190" s="36">
        <v>43616</v>
      </c>
      <c r="B8190" s="37">
        <v>0.58333333333333337</v>
      </c>
      <c r="C8190" s="24">
        <v>26.33</v>
      </c>
    </row>
    <row r="8191" spans="1:3" x14ac:dyDescent="0.35">
      <c r="A8191" s="36">
        <v>43616</v>
      </c>
      <c r="B8191" s="37">
        <v>0.625</v>
      </c>
      <c r="C8191" s="24">
        <v>26.33</v>
      </c>
    </row>
    <row r="8192" spans="1:3" x14ac:dyDescent="0.35">
      <c r="A8192" s="36">
        <v>43616</v>
      </c>
      <c r="B8192" s="37">
        <v>0.66666666666666663</v>
      </c>
      <c r="C8192" s="24">
        <v>26.32</v>
      </c>
    </row>
    <row r="8193" spans="1:3" x14ac:dyDescent="0.35">
      <c r="A8193" s="36">
        <v>43616</v>
      </c>
      <c r="B8193" s="37">
        <v>0.70833333333333337</v>
      </c>
      <c r="C8193" s="24">
        <v>26.32</v>
      </c>
    </row>
    <row r="8194" spans="1:3" x14ac:dyDescent="0.35">
      <c r="A8194" s="36">
        <v>43616</v>
      </c>
      <c r="B8194" s="37">
        <v>0.75</v>
      </c>
      <c r="C8194" s="24">
        <v>26.32</v>
      </c>
    </row>
    <row r="8195" spans="1:3" x14ac:dyDescent="0.35">
      <c r="A8195" s="36">
        <v>43616</v>
      </c>
      <c r="B8195" s="37">
        <v>0.79166666666666663</v>
      </c>
      <c r="C8195" s="24">
        <v>26.31</v>
      </c>
    </row>
    <row r="8196" spans="1:3" x14ac:dyDescent="0.35">
      <c r="A8196" s="36">
        <v>43616</v>
      </c>
      <c r="B8196" s="37">
        <v>0.83333333333333337</v>
      </c>
      <c r="C8196" s="24">
        <v>26.31</v>
      </c>
    </row>
    <row r="8197" spans="1:3" x14ac:dyDescent="0.35">
      <c r="A8197" s="36">
        <v>43616</v>
      </c>
      <c r="B8197" s="37">
        <v>0.875</v>
      </c>
      <c r="C8197" s="24">
        <v>26.31</v>
      </c>
    </row>
    <row r="8198" spans="1:3" x14ac:dyDescent="0.35">
      <c r="A8198" s="36">
        <v>43616</v>
      </c>
      <c r="B8198" s="37">
        <v>0.91666666666666663</v>
      </c>
      <c r="C8198" s="24">
        <v>26.31</v>
      </c>
    </row>
    <row r="8199" spans="1:3" x14ac:dyDescent="0.35">
      <c r="A8199" s="36">
        <v>43616</v>
      </c>
      <c r="B8199" s="37">
        <v>0.95833333333333337</v>
      </c>
      <c r="C8199" s="24">
        <v>26.31</v>
      </c>
    </row>
    <row r="8200" spans="1:3" x14ac:dyDescent="0.35">
      <c r="A8200" s="36">
        <v>43617</v>
      </c>
      <c r="B8200" s="37">
        <v>0</v>
      </c>
      <c r="C8200" s="24">
        <v>26.3</v>
      </c>
    </row>
    <row r="8201" spans="1:3" x14ac:dyDescent="0.35">
      <c r="A8201" s="36">
        <v>43617</v>
      </c>
      <c r="B8201" s="37">
        <v>4.1666666666666664E-2</v>
      </c>
      <c r="C8201" s="24">
        <v>26.3</v>
      </c>
    </row>
    <row r="8202" spans="1:3" x14ac:dyDescent="0.35">
      <c r="A8202" s="36">
        <v>43617</v>
      </c>
      <c r="B8202" s="37">
        <v>8.3333333333333329E-2</v>
      </c>
      <c r="C8202" s="24">
        <v>26.3</v>
      </c>
    </row>
    <row r="8203" spans="1:3" x14ac:dyDescent="0.35">
      <c r="A8203" s="36">
        <v>43617</v>
      </c>
      <c r="B8203" s="37">
        <v>0.125</v>
      </c>
      <c r="C8203" s="24">
        <v>26.3</v>
      </c>
    </row>
    <row r="8204" spans="1:3" x14ac:dyDescent="0.35">
      <c r="A8204" s="36">
        <v>43617</v>
      </c>
      <c r="B8204" s="37">
        <v>0.16666666666666666</v>
      </c>
      <c r="C8204" s="24">
        <v>26.29</v>
      </c>
    </row>
    <row r="8205" spans="1:3" x14ac:dyDescent="0.35">
      <c r="A8205" s="36">
        <v>43617</v>
      </c>
      <c r="B8205" s="37">
        <v>0.20833333333333334</v>
      </c>
      <c r="C8205" s="24">
        <v>26.29</v>
      </c>
    </row>
    <row r="8206" spans="1:3" x14ac:dyDescent="0.35">
      <c r="A8206" s="36">
        <v>43617</v>
      </c>
      <c r="B8206" s="37">
        <v>0.25</v>
      </c>
      <c r="C8206" s="24">
        <v>26.29</v>
      </c>
    </row>
    <row r="8207" spans="1:3" x14ac:dyDescent="0.35">
      <c r="A8207" s="36">
        <v>43617</v>
      </c>
      <c r="B8207" s="37">
        <v>0.29166666666666669</v>
      </c>
      <c r="C8207" s="24">
        <v>26.28</v>
      </c>
    </row>
    <row r="8208" spans="1:3" x14ac:dyDescent="0.35">
      <c r="A8208" s="36">
        <v>43617</v>
      </c>
      <c r="B8208" s="37">
        <v>0.33333333333333331</v>
      </c>
      <c r="C8208" s="24">
        <v>26.28</v>
      </c>
    </row>
    <row r="8209" spans="1:3" x14ac:dyDescent="0.35">
      <c r="A8209" s="36">
        <v>43617</v>
      </c>
      <c r="B8209" s="37">
        <v>0.375</v>
      </c>
      <c r="C8209" s="24">
        <v>26.28</v>
      </c>
    </row>
    <row r="8210" spans="1:3" x14ac:dyDescent="0.35">
      <c r="A8210" s="36">
        <v>43617</v>
      </c>
      <c r="B8210" s="37">
        <v>0.41666666666666669</v>
      </c>
      <c r="C8210" s="24">
        <v>26.27</v>
      </c>
    </row>
    <row r="8211" spans="1:3" x14ac:dyDescent="0.35">
      <c r="A8211" s="36">
        <v>43617</v>
      </c>
      <c r="B8211" s="37">
        <v>0.45833333333333331</v>
      </c>
      <c r="C8211" s="24">
        <v>26.27</v>
      </c>
    </row>
    <row r="8212" spans="1:3" x14ac:dyDescent="0.35">
      <c r="A8212" s="36">
        <v>43617</v>
      </c>
      <c r="B8212" s="37">
        <v>0.5</v>
      </c>
      <c r="C8212" s="24">
        <v>26.27</v>
      </c>
    </row>
    <row r="8213" spans="1:3" x14ac:dyDescent="0.35">
      <c r="A8213" s="36">
        <v>43617</v>
      </c>
      <c r="B8213" s="37">
        <v>0.54166666666666663</v>
      </c>
      <c r="C8213" s="24">
        <v>26.27</v>
      </c>
    </row>
    <row r="8214" spans="1:3" x14ac:dyDescent="0.35">
      <c r="A8214" s="36">
        <v>43617</v>
      </c>
      <c r="B8214" s="37">
        <v>0.58333333333333337</v>
      </c>
      <c r="C8214" s="24">
        <v>26.26</v>
      </c>
    </row>
    <row r="8215" spans="1:3" x14ac:dyDescent="0.35">
      <c r="A8215" s="36">
        <v>43617</v>
      </c>
      <c r="B8215" s="37">
        <v>0.625</v>
      </c>
      <c r="C8215" s="24">
        <v>26.26</v>
      </c>
    </row>
    <row r="8216" spans="1:3" x14ac:dyDescent="0.35">
      <c r="A8216" s="36">
        <v>43617</v>
      </c>
      <c r="B8216" s="37">
        <v>0.66666666666666663</v>
      </c>
      <c r="C8216" s="24">
        <v>26.26</v>
      </c>
    </row>
    <row r="8217" spans="1:3" x14ac:dyDescent="0.35">
      <c r="A8217" s="36">
        <v>43617</v>
      </c>
      <c r="B8217" s="37">
        <v>0.70833333333333337</v>
      </c>
      <c r="C8217" s="24">
        <v>26.25</v>
      </c>
    </row>
    <row r="8218" spans="1:3" x14ac:dyDescent="0.35">
      <c r="A8218" s="36">
        <v>43617</v>
      </c>
      <c r="B8218" s="37">
        <v>0.75</v>
      </c>
      <c r="C8218" s="24">
        <v>26.25</v>
      </c>
    </row>
    <row r="8219" spans="1:3" x14ac:dyDescent="0.35">
      <c r="A8219" s="36">
        <v>43617</v>
      </c>
      <c r="B8219" s="37">
        <v>0.79166666666666663</v>
      </c>
      <c r="C8219" s="24">
        <v>26.25</v>
      </c>
    </row>
    <row r="8220" spans="1:3" x14ac:dyDescent="0.35">
      <c r="A8220" s="36">
        <v>43617</v>
      </c>
      <c r="B8220" s="37">
        <v>0.83333333333333337</v>
      </c>
      <c r="C8220" s="24">
        <v>26.25</v>
      </c>
    </row>
    <row r="8221" spans="1:3" x14ac:dyDescent="0.35">
      <c r="A8221" s="36">
        <v>43617</v>
      </c>
      <c r="B8221" s="37">
        <v>0.875</v>
      </c>
      <c r="C8221" s="24">
        <v>26.25</v>
      </c>
    </row>
    <row r="8222" spans="1:3" x14ac:dyDescent="0.35">
      <c r="A8222" s="36">
        <v>43617</v>
      </c>
      <c r="B8222" s="37">
        <v>0.91666666666666663</v>
      </c>
      <c r="C8222" s="24">
        <v>26.25</v>
      </c>
    </row>
    <row r="8223" spans="1:3" x14ac:dyDescent="0.35">
      <c r="A8223" s="36">
        <v>43617</v>
      </c>
      <c r="B8223" s="37">
        <v>0.95833333333333337</v>
      </c>
      <c r="C8223" s="24">
        <v>26.25</v>
      </c>
    </row>
    <row r="8224" spans="1:3" x14ac:dyDescent="0.35">
      <c r="A8224" s="36">
        <v>43618</v>
      </c>
      <c r="B8224" s="37">
        <v>0</v>
      </c>
      <c r="C8224" s="24">
        <v>26.24</v>
      </c>
    </row>
    <row r="8225" spans="1:3" x14ac:dyDescent="0.35">
      <c r="A8225" s="36">
        <v>43618</v>
      </c>
      <c r="B8225" s="37">
        <v>4.1666666666666664E-2</v>
      </c>
      <c r="C8225" s="24">
        <v>26.24</v>
      </c>
    </row>
    <row r="8226" spans="1:3" x14ac:dyDescent="0.35">
      <c r="A8226" s="36">
        <v>43618</v>
      </c>
      <c r="B8226" s="37">
        <v>8.3333333333333329E-2</v>
      </c>
      <c r="C8226" s="24">
        <v>26.24</v>
      </c>
    </row>
    <row r="8227" spans="1:3" x14ac:dyDescent="0.35">
      <c r="A8227" s="36">
        <v>43618</v>
      </c>
      <c r="B8227" s="37">
        <v>0.125</v>
      </c>
      <c r="C8227" s="24">
        <v>26.23</v>
      </c>
    </row>
    <row r="8228" spans="1:3" x14ac:dyDescent="0.35">
      <c r="A8228" s="36">
        <v>43618</v>
      </c>
      <c r="B8228" s="37">
        <v>0.16666666666666666</v>
      </c>
      <c r="C8228" s="24">
        <v>26.23</v>
      </c>
    </row>
    <row r="8229" spans="1:3" x14ac:dyDescent="0.35">
      <c r="A8229" s="36">
        <v>43618</v>
      </c>
      <c r="B8229" s="37">
        <v>0.20833333333333334</v>
      </c>
      <c r="C8229" s="24">
        <v>26.23</v>
      </c>
    </row>
    <row r="8230" spans="1:3" x14ac:dyDescent="0.35">
      <c r="A8230" s="36">
        <v>43618</v>
      </c>
      <c r="B8230" s="37">
        <v>0.25</v>
      </c>
      <c r="C8230" s="24">
        <v>26.22</v>
      </c>
    </row>
    <row r="8231" spans="1:3" x14ac:dyDescent="0.35">
      <c r="A8231" s="36">
        <v>43618</v>
      </c>
      <c r="B8231" s="37">
        <v>0.29166666666666669</v>
      </c>
      <c r="C8231" s="24">
        <v>26.22</v>
      </c>
    </row>
    <row r="8232" spans="1:3" x14ac:dyDescent="0.35">
      <c r="A8232" s="36">
        <v>43618</v>
      </c>
      <c r="B8232" s="37">
        <v>0.33333333333333331</v>
      </c>
      <c r="C8232" s="24">
        <v>26.22</v>
      </c>
    </row>
    <row r="8233" spans="1:3" x14ac:dyDescent="0.35">
      <c r="A8233" s="36">
        <v>43618</v>
      </c>
      <c r="B8233" s="37">
        <v>0.375</v>
      </c>
      <c r="C8233" s="24">
        <v>26.22</v>
      </c>
    </row>
    <row r="8234" spans="1:3" x14ac:dyDescent="0.35">
      <c r="A8234" s="36">
        <v>43618</v>
      </c>
      <c r="B8234" s="37">
        <v>0.41666666666666669</v>
      </c>
      <c r="C8234" s="24">
        <v>26.22</v>
      </c>
    </row>
    <row r="8235" spans="1:3" x14ac:dyDescent="0.35">
      <c r="A8235" s="36">
        <v>43618</v>
      </c>
      <c r="B8235" s="37">
        <v>0.45833333333333331</v>
      </c>
      <c r="C8235" s="24">
        <v>26.21</v>
      </c>
    </row>
    <row r="8236" spans="1:3" x14ac:dyDescent="0.35">
      <c r="A8236" s="36">
        <v>43618</v>
      </c>
      <c r="B8236" s="37">
        <v>0.5</v>
      </c>
      <c r="C8236" s="24">
        <v>26.21</v>
      </c>
    </row>
    <row r="8237" spans="1:3" x14ac:dyDescent="0.35">
      <c r="A8237" s="36">
        <v>43618</v>
      </c>
      <c r="B8237" s="37">
        <v>0.54166666666666663</v>
      </c>
      <c r="C8237" s="24">
        <v>26.21</v>
      </c>
    </row>
    <row r="8238" spans="1:3" x14ac:dyDescent="0.35">
      <c r="A8238" s="36">
        <v>43618</v>
      </c>
      <c r="B8238" s="37">
        <v>0.58333333333333337</v>
      </c>
      <c r="C8238" s="24">
        <v>26.21</v>
      </c>
    </row>
    <row r="8239" spans="1:3" x14ac:dyDescent="0.35">
      <c r="A8239" s="36">
        <v>43618</v>
      </c>
      <c r="B8239" s="37">
        <v>0.625</v>
      </c>
      <c r="C8239" s="24">
        <v>26.21</v>
      </c>
    </row>
    <row r="8240" spans="1:3" x14ac:dyDescent="0.35">
      <c r="A8240" s="36">
        <v>43618</v>
      </c>
      <c r="B8240" s="37">
        <v>0.66666666666666663</v>
      </c>
      <c r="C8240" s="24">
        <v>26.2</v>
      </c>
    </row>
    <row r="8241" spans="1:3" x14ac:dyDescent="0.35">
      <c r="A8241" s="36">
        <v>43618</v>
      </c>
      <c r="B8241" s="37">
        <v>0.70833333333333337</v>
      </c>
      <c r="C8241" s="24">
        <v>26.2</v>
      </c>
    </row>
    <row r="8242" spans="1:3" x14ac:dyDescent="0.35">
      <c r="A8242" s="36">
        <v>43618</v>
      </c>
      <c r="B8242" s="37">
        <v>0.75</v>
      </c>
      <c r="C8242" s="24">
        <v>26.2</v>
      </c>
    </row>
    <row r="8243" spans="1:3" x14ac:dyDescent="0.35">
      <c r="A8243" s="36">
        <v>43618</v>
      </c>
      <c r="B8243" s="37">
        <v>0.79166666666666663</v>
      </c>
      <c r="C8243" s="24">
        <v>26.2</v>
      </c>
    </row>
    <row r="8244" spans="1:3" x14ac:dyDescent="0.35">
      <c r="A8244" s="36">
        <v>43618</v>
      </c>
      <c r="B8244" s="37">
        <v>0.83333333333333337</v>
      </c>
      <c r="C8244" s="24">
        <v>26.2</v>
      </c>
    </row>
    <row r="8245" spans="1:3" x14ac:dyDescent="0.35">
      <c r="A8245" s="36">
        <v>43618</v>
      </c>
      <c r="B8245" s="37">
        <v>0.875</v>
      </c>
      <c r="C8245" s="24">
        <v>26.2</v>
      </c>
    </row>
    <row r="8246" spans="1:3" x14ac:dyDescent="0.35">
      <c r="A8246" s="36">
        <v>43618</v>
      </c>
      <c r="B8246" s="37">
        <v>0.91666666666666663</v>
      </c>
      <c r="C8246" s="24">
        <v>26.2</v>
      </c>
    </row>
    <row r="8247" spans="1:3" x14ac:dyDescent="0.35">
      <c r="A8247" s="36">
        <v>43618</v>
      </c>
      <c r="B8247" s="37">
        <v>0.95833333333333337</v>
      </c>
      <c r="C8247" s="24">
        <v>26.19</v>
      </c>
    </row>
    <row r="8248" spans="1:3" x14ac:dyDescent="0.35">
      <c r="A8248" s="36">
        <v>43619</v>
      </c>
      <c r="B8248" s="37">
        <v>0</v>
      </c>
      <c r="C8248" s="24">
        <v>26.19</v>
      </c>
    </row>
    <row r="8249" spans="1:3" x14ac:dyDescent="0.35">
      <c r="A8249" s="36">
        <v>43619</v>
      </c>
      <c r="B8249" s="37">
        <v>4.1666666666666664E-2</v>
      </c>
      <c r="C8249" s="24">
        <v>26.19</v>
      </c>
    </row>
    <row r="8250" spans="1:3" x14ac:dyDescent="0.35">
      <c r="A8250" s="36">
        <v>43619</v>
      </c>
      <c r="B8250" s="37">
        <v>8.3333333333333329E-2</v>
      </c>
      <c r="C8250" s="24">
        <v>26.19</v>
      </c>
    </row>
    <row r="8251" spans="1:3" x14ac:dyDescent="0.35">
      <c r="A8251" s="36">
        <v>43619</v>
      </c>
      <c r="B8251" s="37">
        <v>0.125</v>
      </c>
      <c r="C8251" s="24">
        <v>26.19</v>
      </c>
    </row>
    <row r="8252" spans="1:3" x14ac:dyDescent="0.35">
      <c r="A8252" s="36">
        <v>43619</v>
      </c>
      <c r="B8252" s="37">
        <v>0.16666666666666666</v>
      </c>
      <c r="C8252" s="24">
        <v>26.18</v>
      </c>
    </row>
    <row r="8253" spans="1:3" x14ac:dyDescent="0.35">
      <c r="A8253" s="36">
        <v>43619</v>
      </c>
      <c r="B8253" s="37">
        <v>0.20833333333333334</v>
      </c>
      <c r="C8253" s="24">
        <v>26.18</v>
      </c>
    </row>
    <row r="8254" spans="1:3" x14ac:dyDescent="0.35">
      <c r="A8254" s="36">
        <v>43619</v>
      </c>
      <c r="B8254" s="37">
        <v>0.25</v>
      </c>
      <c r="C8254" s="24">
        <v>26.18</v>
      </c>
    </row>
    <row r="8255" spans="1:3" x14ac:dyDescent="0.35">
      <c r="A8255" s="36">
        <v>43619</v>
      </c>
      <c r="B8255" s="37">
        <v>0.29166666666666669</v>
      </c>
      <c r="C8255" s="24">
        <v>26.18</v>
      </c>
    </row>
    <row r="8256" spans="1:3" x14ac:dyDescent="0.35">
      <c r="A8256" s="36">
        <v>43619</v>
      </c>
      <c r="B8256" s="37">
        <v>0.33333333333333331</v>
      </c>
      <c r="C8256" s="24">
        <v>26.18</v>
      </c>
    </row>
    <row r="8257" spans="1:3" x14ac:dyDescent="0.35">
      <c r="A8257" s="36">
        <v>43619</v>
      </c>
      <c r="B8257" s="37">
        <v>0.375</v>
      </c>
      <c r="C8257" s="24">
        <v>26.18</v>
      </c>
    </row>
    <row r="8258" spans="1:3" x14ac:dyDescent="0.35">
      <c r="A8258" s="36">
        <v>43619</v>
      </c>
      <c r="B8258" s="37">
        <v>0.41666666666666669</v>
      </c>
      <c r="C8258" s="24">
        <v>26.18</v>
      </c>
    </row>
    <row r="8259" spans="1:3" x14ac:dyDescent="0.35">
      <c r="A8259" s="36">
        <v>43619</v>
      </c>
      <c r="B8259" s="37">
        <v>0.45833333333333331</v>
      </c>
      <c r="C8259" s="24">
        <v>26.18</v>
      </c>
    </row>
    <row r="8260" spans="1:3" x14ac:dyDescent="0.35">
      <c r="A8260" s="36">
        <v>43619</v>
      </c>
      <c r="B8260" s="37">
        <v>0.5</v>
      </c>
      <c r="C8260" s="24">
        <v>26.17</v>
      </c>
    </row>
    <row r="8261" spans="1:3" x14ac:dyDescent="0.35">
      <c r="A8261" s="36">
        <v>43619</v>
      </c>
      <c r="B8261" s="37">
        <v>0.54166666666666663</v>
      </c>
      <c r="C8261" s="24">
        <v>26.17</v>
      </c>
    </row>
    <row r="8262" spans="1:3" x14ac:dyDescent="0.35">
      <c r="A8262" s="36">
        <v>43619</v>
      </c>
      <c r="B8262" s="37">
        <v>0.58333333333333337</v>
      </c>
      <c r="C8262" s="24">
        <v>26.17</v>
      </c>
    </row>
    <row r="8263" spans="1:3" x14ac:dyDescent="0.35">
      <c r="A8263" s="36">
        <v>43619</v>
      </c>
      <c r="B8263" s="37">
        <v>0.625</v>
      </c>
      <c r="C8263" s="24">
        <v>26.17</v>
      </c>
    </row>
    <row r="8264" spans="1:3" x14ac:dyDescent="0.35">
      <c r="A8264" s="36">
        <v>43619</v>
      </c>
      <c r="B8264" s="37">
        <v>0.66666666666666663</v>
      </c>
      <c r="C8264" s="24">
        <v>26.16</v>
      </c>
    </row>
    <row r="8265" spans="1:3" x14ac:dyDescent="0.35">
      <c r="A8265" s="36">
        <v>43619</v>
      </c>
      <c r="B8265" s="37">
        <v>0.70833333333333337</v>
      </c>
      <c r="C8265" s="24">
        <v>26.16</v>
      </c>
    </row>
    <row r="8266" spans="1:3" x14ac:dyDescent="0.35">
      <c r="A8266" s="36">
        <v>43619</v>
      </c>
      <c r="B8266" s="37">
        <v>0.75</v>
      </c>
      <c r="C8266" s="24">
        <v>26.16</v>
      </c>
    </row>
    <row r="8267" spans="1:3" x14ac:dyDescent="0.35">
      <c r="A8267" s="36">
        <v>43619</v>
      </c>
      <c r="B8267" s="37">
        <v>0.79166666666666663</v>
      </c>
      <c r="C8267" s="24">
        <v>26.16</v>
      </c>
    </row>
    <row r="8268" spans="1:3" x14ac:dyDescent="0.35">
      <c r="A8268" s="36">
        <v>43619</v>
      </c>
      <c r="B8268" s="37">
        <v>0.83333333333333337</v>
      </c>
      <c r="C8268" s="24">
        <v>26.16</v>
      </c>
    </row>
    <row r="8269" spans="1:3" x14ac:dyDescent="0.35">
      <c r="A8269" s="36">
        <v>43619</v>
      </c>
      <c r="B8269" s="37">
        <v>0.875</v>
      </c>
      <c r="C8269" s="24">
        <v>26.15</v>
      </c>
    </row>
    <row r="8270" spans="1:3" x14ac:dyDescent="0.35">
      <c r="A8270" s="36">
        <v>43619</v>
      </c>
      <c r="B8270" s="37">
        <v>0.91666666666666663</v>
      </c>
      <c r="C8270" s="24">
        <v>26.15</v>
      </c>
    </row>
    <row r="8271" spans="1:3" x14ac:dyDescent="0.35">
      <c r="A8271" s="36">
        <v>43619</v>
      </c>
      <c r="B8271" s="37">
        <v>0.95833333333333337</v>
      </c>
      <c r="C8271" s="24">
        <v>26.15</v>
      </c>
    </row>
    <row r="8272" spans="1:3" x14ac:dyDescent="0.35">
      <c r="A8272" s="36">
        <v>43620</v>
      </c>
      <c r="B8272" s="37">
        <v>0</v>
      </c>
      <c r="C8272" s="24">
        <v>26.15</v>
      </c>
    </row>
    <row r="8273" spans="1:3" x14ac:dyDescent="0.35">
      <c r="A8273" s="36">
        <v>43620</v>
      </c>
      <c r="B8273" s="37">
        <v>4.1666666666666664E-2</v>
      </c>
      <c r="C8273" s="24">
        <v>26.14</v>
      </c>
    </row>
    <row r="8274" spans="1:3" x14ac:dyDescent="0.35">
      <c r="A8274" s="36">
        <v>43620</v>
      </c>
      <c r="B8274" s="37">
        <v>8.3333333333333329E-2</v>
      </c>
      <c r="C8274" s="24">
        <v>26.14</v>
      </c>
    </row>
    <row r="8275" spans="1:3" x14ac:dyDescent="0.35">
      <c r="A8275" s="36">
        <v>43620</v>
      </c>
      <c r="B8275" s="37">
        <v>0.125</v>
      </c>
      <c r="C8275" s="24">
        <v>26.14</v>
      </c>
    </row>
    <row r="8276" spans="1:3" x14ac:dyDescent="0.35">
      <c r="A8276" s="36">
        <v>43620</v>
      </c>
      <c r="B8276" s="37">
        <v>0.16666666666666666</v>
      </c>
      <c r="C8276" s="24">
        <v>26.13</v>
      </c>
    </row>
    <row r="8277" spans="1:3" x14ac:dyDescent="0.35">
      <c r="A8277" s="36">
        <v>43620</v>
      </c>
      <c r="B8277" s="37">
        <v>0.20833333333333334</v>
      </c>
      <c r="C8277" s="24">
        <v>26.13</v>
      </c>
    </row>
    <row r="8278" spans="1:3" x14ac:dyDescent="0.35">
      <c r="A8278" s="36">
        <v>43620</v>
      </c>
      <c r="B8278" s="37">
        <v>0.25</v>
      </c>
      <c r="C8278" s="24">
        <v>26.13</v>
      </c>
    </row>
    <row r="8279" spans="1:3" x14ac:dyDescent="0.35">
      <c r="A8279" s="36">
        <v>43620</v>
      </c>
      <c r="B8279" s="37">
        <v>0.29166666666666669</v>
      </c>
      <c r="C8279" s="24">
        <v>26.12</v>
      </c>
    </row>
    <row r="8280" spans="1:3" x14ac:dyDescent="0.35">
      <c r="A8280" s="36">
        <v>43620</v>
      </c>
      <c r="B8280" s="37">
        <v>0.33333333333333331</v>
      </c>
      <c r="C8280" s="24">
        <v>26.12</v>
      </c>
    </row>
    <row r="8281" spans="1:3" x14ac:dyDescent="0.35">
      <c r="A8281" s="36">
        <v>43620</v>
      </c>
      <c r="B8281" s="37">
        <v>0.375</v>
      </c>
      <c r="C8281" s="24">
        <v>26.12</v>
      </c>
    </row>
    <row r="8282" spans="1:3" x14ac:dyDescent="0.35">
      <c r="A8282" s="36">
        <v>43620</v>
      </c>
      <c r="B8282" s="37">
        <v>0.41666666666666669</v>
      </c>
      <c r="C8282" s="24">
        <v>26.12</v>
      </c>
    </row>
    <row r="8283" spans="1:3" x14ac:dyDescent="0.35">
      <c r="A8283" s="36">
        <v>43620</v>
      </c>
      <c r="B8283" s="37">
        <v>0.45833333333333331</v>
      </c>
      <c r="C8283" s="24">
        <v>26.12</v>
      </c>
    </row>
    <row r="8284" spans="1:3" x14ac:dyDescent="0.35">
      <c r="A8284" s="36">
        <v>43620</v>
      </c>
      <c r="B8284" s="37">
        <v>0.5</v>
      </c>
      <c r="C8284" s="24">
        <v>26.12</v>
      </c>
    </row>
    <row r="8285" spans="1:3" x14ac:dyDescent="0.35">
      <c r="A8285" s="36">
        <v>43620</v>
      </c>
      <c r="B8285" s="37">
        <v>0.54166666666666663</v>
      </c>
      <c r="C8285" s="24">
        <v>26.11</v>
      </c>
    </row>
    <row r="8286" spans="1:3" x14ac:dyDescent="0.35">
      <c r="A8286" s="36">
        <v>43620</v>
      </c>
      <c r="B8286" s="37">
        <v>0.58333333333333337</v>
      </c>
      <c r="C8286" s="24">
        <v>26.11</v>
      </c>
    </row>
    <row r="8287" spans="1:3" x14ac:dyDescent="0.35">
      <c r="A8287" s="36">
        <v>43620</v>
      </c>
      <c r="B8287" s="37">
        <v>0.625</v>
      </c>
      <c r="C8287" s="24">
        <v>26.11</v>
      </c>
    </row>
    <row r="8288" spans="1:3" x14ac:dyDescent="0.35">
      <c r="A8288" s="36">
        <v>43620</v>
      </c>
      <c r="B8288" s="37">
        <v>0.66666666666666663</v>
      </c>
      <c r="C8288" s="24">
        <v>26.11</v>
      </c>
    </row>
    <row r="8289" spans="1:3" x14ac:dyDescent="0.35">
      <c r="A8289" s="36">
        <v>43620</v>
      </c>
      <c r="B8289" s="37">
        <v>0.70833333333333337</v>
      </c>
      <c r="C8289" s="24">
        <v>26.1</v>
      </c>
    </row>
    <row r="8290" spans="1:3" x14ac:dyDescent="0.35">
      <c r="A8290" s="36">
        <v>43620</v>
      </c>
      <c r="B8290" s="37">
        <v>0.75</v>
      </c>
      <c r="C8290" s="24">
        <v>26.1</v>
      </c>
    </row>
    <row r="8291" spans="1:3" x14ac:dyDescent="0.35">
      <c r="A8291" s="36">
        <v>43620</v>
      </c>
      <c r="B8291" s="37">
        <v>0.79166666666666663</v>
      </c>
      <c r="C8291" s="24">
        <v>26.1</v>
      </c>
    </row>
    <row r="8292" spans="1:3" x14ac:dyDescent="0.35">
      <c r="A8292" s="36">
        <v>43620</v>
      </c>
      <c r="B8292" s="37">
        <v>0.83333333333333337</v>
      </c>
      <c r="C8292" s="24">
        <v>26.1</v>
      </c>
    </row>
    <row r="8293" spans="1:3" x14ac:dyDescent="0.35">
      <c r="A8293" s="36">
        <v>43620</v>
      </c>
      <c r="B8293" s="37">
        <v>0.875</v>
      </c>
      <c r="C8293" s="24">
        <v>26.1</v>
      </c>
    </row>
    <row r="8294" spans="1:3" x14ac:dyDescent="0.35">
      <c r="A8294" s="36">
        <v>43620</v>
      </c>
      <c r="B8294" s="37">
        <v>0.91666666666666663</v>
      </c>
      <c r="C8294" s="24">
        <v>26.1</v>
      </c>
    </row>
    <row r="8295" spans="1:3" x14ac:dyDescent="0.35">
      <c r="A8295" s="36">
        <v>43620</v>
      </c>
      <c r="B8295" s="37">
        <v>0.95833333333333337</v>
      </c>
      <c r="C8295" s="24">
        <v>26.1</v>
      </c>
    </row>
    <row r="8296" spans="1:3" x14ac:dyDescent="0.35">
      <c r="A8296" s="36">
        <v>43621</v>
      </c>
      <c r="B8296" s="37">
        <v>0</v>
      </c>
      <c r="C8296" s="24">
        <v>26.09</v>
      </c>
    </row>
    <row r="8297" spans="1:3" x14ac:dyDescent="0.35">
      <c r="A8297" s="36">
        <v>43621</v>
      </c>
      <c r="B8297" s="37">
        <v>4.1666666666666664E-2</v>
      </c>
      <c r="C8297" s="24">
        <v>26.09</v>
      </c>
    </row>
    <row r="8298" spans="1:3" x14ac:dyDescent="0.35">
      <c r="A8298" s="36">
        <v>43621</v>
      </c>
      <c r="B8298" s="37">
        <v>8.3333333333333329E-2</v>
      </c>
      <c r="C8298" s="24">
        <v>26.08</v>
      </c>
    </row>
    <row r="8299" spans="1:3" x14ac:dyDescent="0.35">
      <c r="A8299" s="36">
        <v>43621</v>
      </c>
      <c r="B8299" s="37">
        <v>0.125</v>
      </c>
      <c r="C8299" s="24">
        <v>26.08</v>
      </c>
    </row>
    <row r="8300" spans="1:3" x14ac:dyDescent="0.35">
      <c r="A8300" s="36">
        <v>43621</v>
      </c>
      <c r="B8300" s="37">
        <v>0.16666666666666666</v>
      </c>
      <c r="C8300" s="24">
        <v>26.08</v>
      </c>
    </row>
    <row r="8301" spans="1:3" x14ac:dyDescent="0.35">
      <c r="A8301" s="36">
        <v>43621</v>
      </c>
      <c r="B8301" s="37">
        <v>0.20833333333333334</v>
      </c>
      <c r="C8301" s="24">
        <v>26.08</v>
      </c>
    </row>
    <row r="8302" spans="1:3" x14ac:dyDescent="0.35">
      <c r="A8302" s="36">
        <v>43621</v>
      </c>
      <c r="B8302" s="37">
        <v>0.25</v>
      </c>
      <c r="C8302" s="24">
        <v>26.07</v>
      </c>
    </row>
    <row r="8303" spans="1:3" x14ac:dyDescent="0.35">
      <c r="A8303" s="36">
        <v>43621</v>
      </c>
      <c r="B8303" s="37">
        <v>0.29166666666666669</v>
      </c>
      <c r="C8303" s="24">
        <v>26.07</v>
      </c>
    </row>
    <row r="8304" spans="1:3" x14ac:dyDescent="0.35">
      <c r="A8304" s="36">
        <v>43621</v>
      </c>
      <c r="B8304" s="37">
        <v>0.33333333333333331</v>
      </c>
      <c r="C8304" s="24">
        <v>26.08</v>
      </c>
    </row>
    <row r="8305" spans="1:3" x14ac:dyDescent="0.35">
      <c r="A8305" s="36">
        <v>43621</v>
      </c>
      <c r="B8305" s="37">
        <v>0.375</v>
      </c>
      <c r="C8305" s="24">
        <v>26.07</v>
      </c>
    </row>
    <row r="8306" spans="1:3" x14ac:dyDescent="0.35">
      <c r="A8306" s="36">
        <v>43621</v>
      </c>
      <c r="B8306" s="37">
        <v>0.41666666666666669</v>
      </c>
      <c r="C8306" s="24">
        <v>26.07</v>
      </c>
    </row>
    <row r="8307" spans="1:3" x14ac:dyDescent="0.35">
      <c r="A8307" s="36">
        <v>43621</v>
      </c>
      <c r="B8307" s="37">
        <v>0.45833333333333331</v>
      </c>
      <c r="C8307" s="24">
        <v>26.07</v>
      </c>
    </row>
    <row r="8308" spans="1:3" x14ac:dyDescent="0.35">
      <c r="A8308" s="36">
        <v>43621</v>
      </c>
      <c r="B8308" s="37">
        <v>0.5</v>
      </c>
      <c r="C8308" s="24">
        <v>26.07</v>
      </c>
    </row>
    <row r="8309" spans="1:3" x14ac:dyDescent="0.35">
      <c r="A8309" s="36">
        <v>43621</v>
      </c>
      <c r="B8309" s="37">
        <v>0.54166666666666663</v>
      </c>
      <c r="C8309" s="24">
        <v>26.07</v>
      </c>
    </row>
    <row r="8310" spans="1:3" x14ac:dyDescent="0.35">
      <c r="A8310" s="36">
        <v>43621</v>
      </c>
      <c r="B8310" s="37">
        <v>0.58333333333333337</v>
      </c>
      <c r="C8310" s="24">
        <v>26.06</v>
      </c>
    </row>
    <row r="8311" spans="1:3" x14ac:dyDescent="0.35">
      <c r="A8311" s="36">
        <v>43621</v>
      </c>
      <c r="B8311" s="37">
        <v>0.625</v>
      </c>
      <c r="C8311" s="24">
        <v>26.06</v>
      </c>
    </row>
    <row r="8312" spans="1:3" x14ac:dyDescent="0.35">
      <c r="A8312" s="36">
        <v>43621</v>
      </c>
      <c r="B8312" s="37">
        <v>0.66666666666666663</v>
      </c>
      <c r="C8312" s="24">
        <v>26.06</v>
      </c>
    </row>
    <row r="8313" spans="1:3" x14ac:dyDescent="0.35">
      <c r="A8313" s="36">
        <v>43621</v>
      </c>
      <c r="B8313" s="37">
        <v>0.70833333333333337</v>
      </c>
      <c r="C8313" s="24">
        <v>26.05</v>
      </c>
    </row>
    <row r="8314" spans="1:3" x14ac:dyDescent="0.35">
      <c r="A8314" s="36">
        <v>43621</v>
      </c>
      <c r="B8314" s="37">
        <v>0.75</v>
      </c>
      <c r="C8314" s="24">
        <v>26.05</v>
      </c>
    </row>
    <row r="8315" spans="1:3" x14ac:dyDescent="0.35">
      <c r="A8315" s="36">
        <v>43621</v>
      </c>
      <c r="B8315" s="37">
        <v>0.79166666666666663</v>
      </c>
      <c r="C8315" s="24">
        <v>26.05</v>
      </c>
    </row>
    <row r="8316" spans="1:3" x14ac:dyDescent="0.35">
      <c r="A8316" s="36">
        <v>43621</v>
      </c>
      <c r="B8316" s="37">
        <v>0.83333333333333337</v>
      </c>
      <c r="C8316" s="24">
        <v>26.05</v>
      </c>
    </row>
    <row r="8317" spans="1:3" x14ac:dyDescent="0.35">
      <c r="A8317" s="36">
        <v>43621</v>
      </c>
      <c r="B8317" s="37">
        <v>0.875</v>
      </c>
      <c r="C8317" s="24">
        <v>26.05</v>
      </c>
    </row>
    <row r="8318" spans="1:3" x14ac:dyDescent="0.35">
      <c r="A8318" s="36">
        <v>43621</v>
      </c>
      <c r="B8318" s="37">
        <v>0.91666666666666663</v>
      </c>
      <c r="C8318" s="24">
        <v>26.04</v>
      </c>
    </row>
    <row r="8319" spans="1:3" x14ac:dyDescent="0.35">
      <c r="A8319" s="36">
        <v>43621</v>
      </c>
      <c r="B8319" s="37">
        <v>0.95833333333333337</v>
      </c>
      <c r="C8319" s="24">
        <v>26.04</v>
      </c>
    </row>
    <row r="8320" spans="1:3" x14ac:dyDescent="0.35">
      <c r="A8320" s="36">
        <v>43622</v>
      </c>
      <c r="B8320" s="37">
        <v>0</v>
      </c>
      <c r="C8320" s="24">
        <v>26.04</v>
      </c>
    </row>
    <row r="8321" spans="1:3" x14ac:dyDescent="0.35">
      <c r="A8321" s="36">
        <v>43622</v>
      </c>
      <c r="B8321" s="37">
        <v>4.1666666666666664E-2</v>
      </c>
      <c r="C8321" s="24">
        <v>26.03</v>
      </c>
    </row>
    <row r="8322" spans="1:3" x14ac:dyDescent="0.35">
      <c r="A8322" s="36">
        <v>43622</v>
      </c>
      <c r="B8322" s="37">
        <v>8.3333333333333329E-2</v>
      </c>
      <c r="C8322" s="24">
        <v>26.03</v>
      </c>
    </row>
    <row r="8323" spans="1:3" x14ac:dyDescent="0.35">
      <c r="A8323" s="36">
        <v>43622</v>
      </c>
      <c r="B8323" s="37">
        <v>0.125</v>
      </c>
      <c r="C8323" s="24">
        <v>26.02</v>
      </c>
    </row>
    <row r="8324" spans="1:3" x14ac:dyDescent="0.35">
      <c r="A8324" s="36">
        <v>43622</v>
      </c>
      <c r="B8324" s="37">
        <v>0.16666666666666666</v>
      </c>
      <c r="C8324" s="24">
        <v>26.03</v>
      </c>
    </row>
    <row r="8325" spans="1:3" x14ac:dyDescent="0.35">
      <c r="A8325" s="36">
        <v>43622</v>
      </c>
      <c r="B8325" s="37">
        <v>0.20833333333333334</v>
      </c>
      <c r="C8325" s="24">
        <v>26.02</v>
      </c>
    </row>
    <row r="8326" spans="1:3" x14ac:dyDescent="0.35">
      <c r="A8326" s="36">
        <v>43622</v>
      </c>
      <c r="B8326" s="37">
        <v>0.25</v>
      </c>
      <c r="C8326" s="24">
        <v>26.02</v>
      </c>
    </row>
    <row r="8327" spans="1:3" x14ac:dyDescent="0.35">
      <c r="A8327" s="36">
        <v>43622</v>
      </c>
      <c r="B8327" s="37">
        <v>0.29166666666666669</v>
      </c>
      <c r="C8327" s="24">
        <v>26.01</v>
      </c>
    </row>
    <row r="8328" spans="1:3" x14ac:dyDescent="0.35">
      <c r="A8328" s="36">
        <v>43622</v>
      </c>
      <c r="B8328" s="37">
        <v>0.33333333333333331</v>
      </c>
      <c r="C8328" s="24">
        <v>26.01</v>
      </c>
    </row>
    <row r="8329" spans="1:3" x14ac:dyDescent="0.35">
      <c r="A8329" s="36">
        <v>43622</v>
      </c>
      <c r="B8329" s="37">
        <v>0.375</v>
      </c>
      <c r="C8329" s="24">
        <v>26.01</v>
      </c>
    </row>
    <row r="8330" spans="1:3" x14ac:dyDescent="0.35">
      <c r="A8330" s="36">
        <v>43622</v>
      </c>
      <c r="B8330" s="37">
        <v>0.41666666666666669</v>
      </c>
      <c r="C8330" s="24">
        <v>26.01</v>
      </c>
    </row>
    <row r="8331" spans="1:3" x14ac:dyDescent="0.35">
      <c r="A8331" s="36">
        <v>43622</v>
      </c>
      <c r="B8331" s="37">
        <v>0.45833333333333331</v>
      </c>
      <c r="C8331" s="24">
        <v>26</v>
      </c>
    </row>
    <row r="8332" spans="1:3" x14ac:dyDescent="0.35">
      <c r="A8332" s="36">
        <v>43622</v>
      </c>
      <c r="B8332" s="37">
        <v>0.5</v>
      </c>
      <c r="C8332" s="24">
        <v>26</v>
      </c>
    </row>
    <row r="8333" spans="1:3" x14ac:dyDescent="0.35">
      <c r="A8333" s="36">
        <v>43622</v>
      </c>
      <c r="B8333" s="37">
        <v>0.54166666666666663</v>
      </c>
      <c r="C8333" s="24">
        <v>26</v>
      </c>
    </row>
    <row r="8334" spans="1:3" x14ac:dyDescent="0.35">
      <c r="A8334" s="36">
        <v>43622</v>
      </c>
      <c r="B8334" s="37">
        <v>0.58333333333333337</v>
      </c>
      <c r="C8334" s="24">
        <v>26</v>
      </c>
    </row>
    <row r="8335" spans="1:3" x14ac:dyDescent="0.35">
      <c r="A8335" s="36">
        <v>43622</v>
      </c>
      <c r="B8335" s="37">
        <v>0.625</v>
      </c>
      <c r="C8335" s="24">
        <v>25.99</v>
      </c>
    </row>
    <row r="8336" spans="1:3" x14ac:dyDescent="0.35">
      <c r="A8336" s="36">
        <v>43622</v>
      </c>
      <c r="B8336" s="37">
        <v>0.66666666666666663</v>
      </c>
      <c r="C8336" s="24">
        <v>25.99</v>
      </c>
    </row>
    <row r="8337" spans="1:3" x14ac:dyDescent="0.35">
      <c r="A8337" s="36">
        <v>43622</v>
      </c>
      <c r="B8337" s="37">
        <v>0.70833333333333337</v>
      </c>
      <c r="C8337" s="24">
        <v>25.99</v>
      </c>
    </row>
    <row r="8338" spans="1:3" x14ac:dyDescent="0.35">
      <c r="A8338" s="36">
        <v>43622</v>
      </c>
      <c r="B8338" s="37">
        <v>0.75</v>
      </c>
      <c r="C8338" s="24">
        <v>25.99</v>
      </c>
    </row>
    <row r="8339" spans="1:3" x14ac:dyDescent="0.35">
      <c r="A8339" s="36">
        <v>43622</v>
      </c>
      <c r="B8339" s="37">
        <v>0.79166666666666663</v>
      </c>
      <c r="C8339" s="24">
        <v>25.99</v>
      </c>
    </row>
    <row r="8340" spans="1:3" x14ac:dyDescent="0.35">
      <c r="A8340" s="36">
        <v>43622</v>
      </c>
      <c r="B8340" s="37">
        <v>0.83333333333333337</v>
      </c>
      <c r="C8340" s="24">
        <v>25.99</v>
      </c>
    </row>
    <row r="8341" spans="1:3" x14ac:dyDescent="0.35">
      <c r="A8341" s="36">
        <v>43622</v>
      </c>
      <c r="B8341" s="37">
        <v>0.875</v>
      </c>
      <c r="C8341" s="24">
        <v>25.98</v>
      </c>
    </row>
    <row r="8342" spans="1:3" x14ac:dyDescent="0.35">
      <c r="A8342" s="36">
        <v>43622</v>
      </c>
      <c r="B8342" s="37">
        <v>0.91666666666666663</v>
      </c>
      <c r="C8342" s="24">
        <v>25.99</v>
      </c>
    </row>
    <row r="8343" spans="1:3" x14ac:dyDescent="0.35">
      <c r="A8343" s="36">
        <v>43622</v>
      </c>
      <c r="B8343" s="37">
        <v>0.95833333333333337</v>
      </c>
      <c r="C8343" s="24">
        <v>25.98</v>
      </c>
    </row>
    <row r="8344" spans="1:3" x14ac:dyDescent="0.35">
      <c r="A8344" s="36">
        <v>43623</v>
      </c>
      <c r="B8344" s="37">
        <v>0</v>
      </c>
      <c r="C8344" s="24">
        <v>25.98</v>
      </c>
    </row>
    <row r="8345" spans="1:3" x14ac:dyDescent="0.35">
      <c r="A8345" s="36">
        <v>43623</v>
      </c>
      <c r="B8345" s="37">
        <v>4.1666666666666664E-2</v>
      </c>
      <c r="C8345" s="24">
        <v>25.98</v>
      </c>
    </row>
    <row r="8346" spans="1:3" x14ac:dyDescent="0.35">
      <c r="A8346" s="36">
        <v>43623</v>
      </c>
      <c r="B8346" s="37">
        <v>8.3333333333333329E-2</v>
      </c>
      <c r="C8346" s="24">
        <v>25.97</v>
      </c>
    </row>
    <row r="8347" spans="1:3" x14ac:dyDescent="0.35">
      <c r="A8347" s="36">
        <v>43623</v>
      </c>
      <c r="B8347" s="37">
        <v>0.125</v>
      </c>
      <c r="C8347" s="24">
        <v>25.97</v>
      </c>
    </row>
    <row r="8348" spans="1:3" x14ac:dyDescent="0.35">
      <c r="A8348" s="36">
        <v>43623</v>
      </c>
      <c r="B8348" s="37">
        <v>0.16666666666666666</v>
      </c>
      <c r="C8348" s="24">
        <v>25.97</v>
      </c>
    </row>
    <row r="8349" spans="1:3" x14ac:dyDescent="0.35">
      <c r="A8349" s="36">
        <v>43623</v>
      </c>
      <c r="B8349" s="37">
        <v>0.20833333333333334</v>
      </c>
      <c r="C8349" s="24">
        <v>25.97</v>
      </c>
    </row>
    <row r="8350" spans="1:3" x14ac:dyDescent="0.35">
      <c r="A8350" s="36">
        <v>43623</v>
      </c>
      <c r="B8350" s="37">
        <v>0.25</v>
      </c>
      <c r="C8350" s="24">
        <v>25.97</v>
      </c>
    </row>
    <row r="8351" spans="1:3" x14ac:dyDescent="0.35">
      <c r="A8351" s="36">
        <v>43623</v>
      </c>
      <c r="B8351" s="37">
        <v>0.29166666666666669</v>
      </c>
      <c r="C8351" s="24">
        <v>25.97</v>
      </c>
    </row>
    <row r="8352" spans="1:3" x14ac:dyDescent="0.35">
      <c r="A8352" s="36">
        <v>43623</v>
      </c>
      <c r="B8352" s="37">
        <v>0.33333333333333331</v>
      </c>
      <c r="C8352" s="24">
        <v>25.96</v>
      </c>
    </row>
    <row r="8353" spans="1:3" x14ac:dyDescent="0.35">
      <c r="A8353" s="36">
        <v>43623</v>
      </c>
      <c r="B8353" s="37">
        <v>0.375</v>
      </c>
      <c r="C8353" s="24">
        <v>25.96</v>
      </c>
    </row>
    <row r="8354" spans="1:3" x14ac:dyDescent="0.35">
      <c r="A8354" s="36">
        <v>43623</v>
      </c>
      <c r="B8354" s="37">
        <v>0.41666666666666669</v>
      </c>
      <c r="C8354" s="24">
        <v>25.96</v>
      </c>
    </row>
    <row r="8355" spans="1:3" x14ac:dyDescent="0.35">
      <c r="A8355" s="36">
        <v>43623</v>
      </c>
      <c r="B8355" s="37">
        <v>0.45833333333333331</v>
      </c>
      <c r="C8355" s="24">
        <v>25.96</v>
      </c>
    </row>
    <row r="8356" spans="1:3" x14ac:dyDescent="0.35">
      <c r="A8356" s="36">
        <v>43623</v>
      </c>
      <c r="B8356" s="37">
        <v>0.5</v>
      </c>
      <c r="C8356" s="24">
        <v>25.96</v>
      </c>
    </row>
    <row r="8357" spans="1:3" x14ac:dyDescent="0.35">
      <c r="A8357" s="36">
        <v>43623</v>
      </c>
      <c r="B8357" s="37">
        <v>0.54166666666666663</v>
      </c>
      <c r="C8357" s="24">
        <v>25.95</v>
      </c>
    </row>
    <row r="8358" spans="1:3" x14ac:dyDescent="0.35">
      <c r="A8358" s="36">
        <v>43623</v>
      </c>
      <c r="B8358" s="37">
        <v>0.58333333333333337</v>
      </c>
      <c r="C8358" s="24">
        <v>25.95</v>
      </c>
    </row>
    <row r="8359" spans="1:3" x14ac:dyDescent="0.35">
      <c r="A8359" s="36">
        <v>43623</v>
      </c>
      <c r="B8359" s="37">
        <v>0.625</v>
      </c>
      <c r="C8359" s="24">
        <v>25.94</v>
      </c>
    </row>
    <row r="8360" spans="1:3" x14ac:dyDescent="0.35">
      <c r="A8360" s="36">
        <v>43623</v>
      </c>
      <c r="B8360" s="37">
        <v>0.66666666666666663</v>
      </c>
      <c r="C8360" s="24">
        <v>25.95</v>
      </c>
    </row>
    <row r="8361" spans="1:3" x14ac:dyDescent="0.35">
      <c r="A8361" s="36">
        <v>43623</v>
      </c>
      <c r="B8361" s="37">
        <v>0.70833333333333337</v>
      </c>
      <c r="C8361" s="24">
        <v>25.94</v>
      </c>
    </row>
    <row r="8362" spans="1:3" x14ac:dyDescent="0.35">
      <c r="A8362" s="36">
        <v>43623</v>
      </c>
      <c r="B8362" s="37">
        <v>0.75</v>
      </c>
      <c r="C8362" s="24">
        <v>25.94</v>
      </c>
    </row>
    <row r="8363" spans="1:3" x14ac:dyDescent="0.35">
      <c r="A8363" s="36">
        <v>43623</v>
      </c>
      <c r="B8363" s="37">
        <v>0.79166666666666663</v>
      </c>
      <c r="C8363" s="24">
        <v>25.94</v>
      </c>
    </row>
    <row r="8364" spans="1:3" x14ac:dyDescent="0.35">
      <c r="A8364" s="36">
        <v>43623</v>
      </c>
      <c r="B8364" s="37">
        <v>0.83333333333333337</v>
      </c>
      <c r="C8364" s="24">
        <v>25.94</v>
      </c>
    </row>
    <row r="8365" spans="1:3" x14ac:dyDescent="0.35">
      <c r="A8365" s="36">
        <v>43623</v>
      </c>
      <c r="B8365" s="37">
        <v>0.875</v>
      </c>
      <c r="C8365" s="24">
        <v>25.93</v>
      </c>
    </row>
    <row r="8366" spans="1:3" x14ac:dyDescent="0.35">
      <c r="A8366" s="36">
        <v>43623</v>
      </c>
      <c r="B8366" s="37">
        <v>0.91666666666666663</v>
      </c>
      <c r="C8366" s="24">
        <v>25.93</v>
      </c>
    </row>
    <row r="8367" spans="1:3" x14ac:dyDescent="0.35">
      <c r="A8367" s="36">
        <v>43623</v>
      </c>
      <c r="B8367" s="37">
        <v>0.95833333333333337</v>
      </c>
      <c r="C8367" s="24">
        <v>25.93</v>
      </c>
    </row>
    <row r="8368" spans="1:3" x14ac:dyDescent="0.35">
      <c r="A8368" s="36">
        <v>43624</v>
      </c>
      <c r="B8368" s="37">
        <v>0</v>
      </c>
      <c r="C8368" s="24">
        <v>25.93</v>
      </c>
    </row>
    <row r="8369" spans="1:3" x14ac:dyDescent="0.35">
      <c r="A8369" s="36">
        <v>43624</v>
      </c>
      <c r="B8369" s="37">
        <v>4.1666666666666664E-2</v>
      </c>
      <c r="C8369" s="24">
        <v>25.92</v>
      </c>
    </row>
    <row r="8370" spans="1:3" x14ac:dyDescent="0.35">
      <c r="A8370" s="36">
        <v>43624</v>
      </c>
      <c r="B8370" s="37">
        <v>8.3333333333333329E-2</v>
      </c>
      <c r="C8370" s="24">
        <v>25.92</v>
      </c>
    </row>
    <row r="8371" spans="1:3" x14ac:dyDescent="0.35">
      <c r="A8371" s="36">
        <v>43624</v>
      </c>
      <c r="B8371" s="37">
        <v>0.125</v>
      </c>
      <c r="C8371" s="24">
        <v>25.92</v>
      </c>
    </row>
    <row r="8372" spans="1:3" x14ac:dyDescent="0.35">
      <c r="A8372" s="36">
        <v>43624</v>
      </c>
      <c r="B8372" s="37">
        <v>0.16666666666666666</v>
      </c>
      <c r="C8372" s="24">
        <v>25.91</v>
      </c>
    </row>
    <row r="8373" spans="1:3" x14ac:dyDescent="0.35">
      <c r="A8373" s="36">
        <v>43624</v>
      </c>
      <c r="B8373" s="37">
        <v>0.20833333333333334</v>
      </c>
      <c r="C8373" s="24">
        <v>25.91</v>
      </c>
    </row>
    <row r="8374" spans="1:3" x14ac:dyDescent="0.35">
      <c r="A8374" s="36">
        <v>43624</v>
      </c>
      <c r="B8374" s="37">
        <v>0.25</v>
      </c>
      <c r="C8374" s="24">
        <v>25.9</v>
      </c>
    </row>
    <row r="8375" spans="1:3" x14ac:dyDescent="0.35">
      <c r="A8375" s="36">
        <v>43624</v>
      </c>
      <c r="B8375" s="37">
        <v>0.29166666666666669</v>
      </c>
      <c r="C8375" s="24">
        <v>25.91</v>
      </c>
    </row>
    <row r="8376" spans="1:3" x14ac:dyDescent="0.35">
      <c r="A8376" s="36">
        <v>43624</v>
      </c>
      <c r="B8376" s="37">
        <v>0.33333333333333331</v>
      </c>
      <c r="C8376" s="24">
        <v>25.9</v>
      </c>
    </row>
    <row r="8377" spans="1:3" x14ac:dyDescent="0.35">
      <c r="A8377" s="36">
        <v>43624</v>
      </c>
      <c r="B8377" s="37">
        <v>0.375</v>
      </c>
      <c r="C8377" s="24">
        <v>25.9</v>
      </c>
    </row>
    <row r="8378" spans="1:3" x14ac:dyDescent="0.35">
      <c r="A8378" s="36">
        <v>43624</v>
      </c>
      <c r="B8378" s="37">
        <v>0.41666666666666669</v>
      </c>
      <c r="C8378" s="24">
        <v>25.9</v>
      </c>
    </row>
    <row r="8379" spans="1:3" x14ac:dyDescent="0.35">
      <c r="A8379" s="36">
        <v>43624</v>
      </c>
      <c r="B8379" s="37">
        <v>0.45833333333333331</v>
      </c>
      <c r="C8379" s="24">
        <v>25.89</v>
      </c>
    </row>
    <row r="8380" spans="1:3" x14ac:dyDescent="0.35">
      <c r="A8380" s="36">
        <v>43624</v>
      </c>
      <c r="B8380" s="37">
        <v>0.5</v>
      </c>
      <c r="C8380" s="24">
        <v>25.89</v>
      </c>
    </row>
    <row r="8381" spans="1:3" x14ac:dyDescent="0.35">
      <c r="A8381" s="36">
        <v>43624</v>
      </c>
      <c r="B8381" s="37">
        <v>0.54166666666666663</v>
      </c>
      <c r="C8381" s="24">
        <v>25.89</v>
      </c>
    </row>
    <row r="8382" spans="1:3" x14ac:dyDescent="0.35">
      <c r="A8382" s="36">
        <v>43624</v>
      </c>
      <c r="B8382" s="37">
        <v>0.58333333333333337</v>
      </c>
      <c r="C8382" s="24">
        <v>25.88</v>
      </c>
    </row>
    <row r="8383" spans="1:3" x14ac:dyDescent="0.35">
      <c r="A8383" s="36">
        <v>43624</v>
      </c>
      <c r="B8383" s="37">
        <v>0.625</v>
      </c>
      <c r="C8383" s="24">
        <v>25.88</v>
      </c>
    </row>
    <row r="8384" spans="1:3" x14ac:dyDescent="0.35">
      <c r="A8384" s="36">
        <v>43624</v>
      </c>
      <c r="B8384" s="37">
        <v>0.66666666666666663</v>
      </c>
      <c r="C8384" s="24">
        <v>25.88</v>
      </c>
    </row>
    <row r="8385" spans="1:3" x14ac:dyDescent="0.35">
      <c r="A8385" s="36">
        <v>43624</v>
      </c>
      <c r="B8385" s="37">
        <v>0.70833333333333337</v>
      </c>
      <c r="C8385" s="24">
        <v>25.87</v>
      </c>
    </row>
    <row r="8386" spans="1:3" x14ac:dyDescent="0.35">
      <c r="A8386" s="36">
        <v>43624</v>
      </c>
      <c r="B8386" s="37">
        <v>0.75</v>
      </c>
      <c r="C8386" s="24">
        <v>25.88</v>
      </c>
    </row>
    <row r="8387" spans="1:3" x14ac:dyDescent="0.35">
      <c r="A8387" s="36">
        <v>43624</v>
      </c>
      <c r="B8387" s="37">
        <v>0.79166666666666663</v>
      </c>
      <c r="C8387" s="24">
        <v>25.87</v>
      </c>
    </row>
    <row r="8388" spans="1:3" x14ac:dyDescent="0.35">
      <c r="A8388" s="36">
        <v>43624</v>
      </c>
      <c r="B8388" s="37">
        <v>0.83333333333333337</v>
      </c>
      <c r="C8388" s="24">
        <v>25.87</v>
      </c>
    </row>
    <row r="8389" spans="1:3" x14ac:dyDescent="0.35">
      <c r="A8389" s="36">
        <v>43624</v>
      </c>
      <c r="B8389" s="37">
        <v>0.875</v>
      </c>
      <c r="C8389" s="24">
        <v>25.87</v>
      </c>
    </row>
    <row r="8390" spans="1:3" x14ac:dyDescent="0.35">
      <c r="A8390" s="36">
        <v>43624</v>
      </c>
      <c r="B8390" s="37">
        <v>0.91666666666666663</v>
      </c>
      <c r="C8390" s="24">
        <v>25.87</v>
      </c>
    </row>
    <row r="8391" spans="1:3" x14ac:dyDescent="0.35">
      <c r="A8391" s="36">
        <v>43624</v>
      </c>
      <c r="B8391" s="37">
        <v>0.95833333333333337</v>
      </c>
      <c r="C8391" s="24">
        <v>25.86</v>
      </c>
    </row>
    <row r="8392" spans="1:3" x14ac:dyDescent="0.35">
      <c r="A8392" s="36">
        <v>43625</v>
      </c>
      <c r="B8392" s="37">
        <v>0</v>
      </c>
      <c r="C8392" s="24">
        <v>25.86</v>
      </c>
    </row>
    <row r="8393" spans="1:3" x14ac:dyDescent="0.35">
      <c r="A8393" s="36">
        <v>43625</v>
      </c>
      <c r="B8393" s="37">
        <v>4.1666666666666664E-2</v>
      </c>
      <c r="C8393" s="24">
        <v>25.86</v>
      </c>
    </row>
    <row r="8394" spans="1:3" x14ac:dyDescent="0.35">
      <c r="A8394" s="36">
        <v>43625</v>
      </c>
      <c r="B8394" s="37">
        <v>8.3333333333333329E-2</v>
      </c>
      <c r="C8394" s="24">
        <v>25.86</v>
      </c>
    </row>
    <row r="8395" spans="1:3" x14ac:dyDescent="0.35">
      <c r="A8395" s="36">
        <v>43625</v>
      </c>
      <c r="B8395" s="37">
        <v>0.125</v>
      </c>
      <c r="C8395" s="24">
        <v>25.85</v>
      </c>
    </row>
    <row r="8396" spans="1:3" x14ac:dyDescent="0.35">
      <c r="A8396" s="36">
        <v>43625</v>
      </c>
      <c r="B8396" s="37">
        <v>0.16666666666666666</v>
      </c>
      <c r="C8396" s="24">
        <v>25.85</v>
      </c>
    </row>
    <row r="8397" spans="1:3" x14ac:dyDescent="0.35">
      <c r="A8397" s="36">
        <v>43625</v>
      </c>
      <c r="B8397" s="37">
        <v>0.20833333333333334</v>
      </c>
      <c r="C8397" s="24">
        <v>25.84</v>
      </c>
    </row>
    <row r="8398" spans="1:3" x14ac:dyDescent="0.35">
      <c r="A8398" s="36">
        <v>43625</v>
      </c>
      <c r="B8398" s="37">
        <v>0.25</v>
      </c>
      <c r="C8398" s="24">
        <v>25.84</v>
      </c>
    </row>
    <row r="8399" spans="1:3" x14ac:dyDescent="0.35">
      <c r="A8399" s="36">
        <v>43625</v>
      </c>
      <c r="B8399" s="37">
        <v>0.29166666666666669</v>
      </c>
      <c r="C8399" s="24">
        <v>25.84</v>
      </c>
    </row>
    <row r="8400" spans="1:3" x14ac:dyDescent="0.35">
      <c r="A8400" s="36">
        <v>43625</v>
      </c>
      <c r="B8400" s="37">
        <v>0.33333333333333331</v>
      </c>
      <c r="C8400" s="24">
        <v>25.83</v>
      </c>
    </row>
    <row r="8401" spans="1:3" x14ac:dyDescent="0.35">
      <c r="A8401" s="36">
        <v>43625</v>
      </c>
      <c r="B8401" s="37">
        <v>0.375</v>
      </c>
      <c r="C8401" s="24">
        <v>25.83</v>
      </c>
    </row>
    <row r="8402" spans="1:3" x14ac:dyDescent="0.35">
      <c r="A8402" s="36">
        <v>43625</v>
      </c>
      <c r="B8402" s="37">
        <v>0.41666666666666669</v>
      </c>
      <c r="C8402" s="24">
        <v>25.83</v>
      </c>
    </row>
    <row r="8403" spans="1:3" x14ac:dyDescent="0.35">
      <c r="A8403" s="36">
        <v>43625</v>
      </c>
      <c r="B8403" s="37">
        <v>0.45833333333333331</v>
      </c>
      <c r="C8403" s="24">
        <v>25.83</v>
      </c>
    </row>
    <row r="8404" spans="1:3" x14ac:dyDescent="0.35">
      <c r="A8404" s="36">
        <v>43625</v>
      </c>
      <c r="B8404" s="37">
        <v>0.5</v>
      </c>
      <c r="C8404" s="24">
        <v>25.82</v>
      </c>
    </row>
    <row r="8405" spans="1:3" x14ac:dyDescent="0.35">
      <c r="A8405" s="36">
        <v>43625</v>
      </c>
      <c r="B8405" s="37">
        <v>0.54166666666666663</v>
      </c>
      <c r="C8405" s="24">
        <v>25.82</v>
      </c>
    </row>
    <row r="8406" spans="1:3" x14ac:dyDescent="0.35">
      <c r="A8406" s="36">
        <v>43625</v>
      </c>
      <c r="B8406" s="37">
        <v>0.58333333333333337</v>
      </c>
      <c r="C8406" s="24">
        <v>25.82</v>
      </c>
    </row>
    <row r="8407" spans="1:3" x14ac:dyDescent="0.35">
      <c r="A8407" s="36">
        <v>43625</v>
      </c>
      <c r="B8407" s="37">
        <v>0.625</v>
      </c>
      <c r="C8407" s="24">
        <v>25.81</v>
      </c>
    </row>
    <row r="8408" spans="1:3" x14ac:dyDescent="0.35">
      <c r="A8408" s="36">
        <v>43625</v>
      </c>
      <c r="B8408" s="37">
        <v>0.66666666666666663</v>
      </c>
      <c r="C8408" s="24">
        <v>25.81</v>
      </c>
    </row>
    <row r="8409" spans="1:3" x14ac:dyDescent="0.35">
      <c r="A8409" s="36">
        <v>43625</v>
      </c>
      <c r="B8409" s="37">
        <v>0.70833333333333337</v>
      </c>
      <c r="C8409" s="24">
        <v>25.8</v>
      </c>
    </row>
    <row r="8410" spans="1:3" x14ac:dyDescent="0.35">
      <c r="A8410" s="36">
        <v>43625</v>
      </c>
      <c r="B8410" s="37">
        <v>0.75</v>
      </c>
      <c r="C8410" s="24">
        <v>25.8</v>
      </c>
    </row>
    <row r="8411" spans="1:3" x14ac:dyDescent="0.35">
      <c r="A8411" s="36">
        <v>43625</v>
      </c>
      <c r="B8411" s="37">
        <v>0.79166666666666663</v>
      </c>
      <c r="C8411" s="24">
        <v>25.8</v>
      </c>
    </row>
    <row r="8412" spans="1:3" x14ac:dyDescent="0.35">
      <c r="A8412" s="36">
        <v>43625</v>
      </c>
      <c r="B8412" s="37">
        <v>0.83333333333333337</v>
      </c>
      <c r="C8412" s="24">
        <v>25.79</v>
      </c>
    </row>
    <row r="8413" spans="1:3" x14ac:dyDescent="0.35">
      <c r="A8413" s="36">
        <v>43625</v>
      </c>
      <c r="B8413" s="37">
        <v>0.875</v>
      </c>
      <c r="C8413" s="24">
        <v>25.79</v>
      </c>
    </row>
    <row r="8414" spans="1:3" x14ac:dyDescent="0.35">
      <c r="A8414" s="36">
        <v>43625</v>
      </c>
      <c r="B8414" s="37">
        <v>0.91666666666666663</v>
      </c>
      <c r="C8414" s="24">
        <v>25.79</v>
      </c>
    </row>
    <row r="8415" spans="1:3" x14ac:dyDescent="0.35">
      <c r="A8415" s="36">
        <v>43625</v>
      </c>
      <c r="B8415" s="37">
        <v>0.95833333333333337</v>
      </c>
      <c r="C8415" s="24">
        <v>25.78</v>
      </c>
    </row>
    <row r="8416" spans="1:3" x14ac:dyDescent="0.35">
      <c r="A8416" s="36">
        <v>43626</v>
      </c>
      <c r="B8416" s="37">
        <v>0</v>
      </c>
      <c r="C8416" s="24">
        <v>25.78</v>
      </c>
    </row>
    <row r="8417" spans="1:3" x14ac:dyDescent="0.35">
      <c r="A8417" s="36">
        <v>43626</v>
      </c>
      <c r="B8417" s="37">
        <v>4.1666666666666664E-2</v>
      </c>
      <c r="C8417" s="24">
        <v>25.78</v>
      </c>
    </row>
    <row r="8418" spans="1:3" x14ac:dyDescent="0.35">
      <c r="A8418" s="36">
        <v>43626</v>
      </c>
      <c r="B8418" s="37">
        <v>8.3333333333333329E-2</v>
      </c>
      <c r="C8418" s="24">
        <v>25.78</v>
      </c>
    </row>
    <row r="8419" spans="1:3" x14ac:dyDescent="0.35">
      <c r="A8419" s="36">
        <v>43626</v>
      </c>
      <c r="B8419" s="37">
        <v>0.125</v>
      </c>
      <c r="C8419" s="24">
        <v>25.77</v>
      </c>
    </row>
    <row r="8420" spans="1:3" x14ac:dyDescent="0.35">
      <c r="A8420" s="36">
        <v>43626</v>
      </c>
      <c r="B8420" s="37">
        <v>0.16666666666666666</v>
      </c>
      <c r="C8420" s="24">
        <v>25.76</v>
      </c>
    </row>
    <row r="8421" spans="1:3" x14ac:dyDescent="0.35">
      <c r="A8421" s="36">
        <v>43626</v>
      </c>
      <c r="B8421" s="37">
        <v>0.20833333333333334</v>
      </c>
      <c r="C8421" s="24">
        <v>25.76</v>
      </c>
    </row>
    <row r="8422" spans="1:3" x14ac:dyDescent="0.35">
      <c r="A8422" s="36">
        <v>43626</v>
      </c>
      <c r="B8422" s="37">
        <v>0.25</v>
      </c>
      <c r="C8422" s="24">
        <v>25.76</v>
      </c>
    </row>
    <row r="8423" spans="1:3" x14ac:dyDescent="0.35">
      <c r="A8423" s="36">
        <v>43626</v>
      </c>
      <c r="B8423" s="37">
        <v>0.29166666666666669</v>
      </c>
      <c r="C8423" s="24">
        <v>25.76</v>
      </c>
    </row>
    <row r="8424" spans="1:3" x14ac:dyDescent="0.35">
      <c r="A8424" s="36">
        <v>43626</v>
      </c>
      <c r="B8424" s="37">
        <v>0.33333333333333331</v>
      </c>
      <c r="C8424" s="24">
        <v>25.76</v>
      </c>
    </row>
    <row r="8425" spans="1:3" x14ac:dyDescent="0.35">
      <c r="A8425" s="36">
        <v>43626</v>
      </c>
      <c r="B8425" s="37">
        <v>0.375</v>
      </c>
      <c r="C8425" s="24">
        <v>25.75</v>
      </c>
    </row>
    <row r="8426" spans="1:3" x14ac:dyDescent="0.35">
      <c r="A8426" s="36">
        <v>43626</v>
      </c>
      <c r="B8426" s="37">
        <v>0.41666666666666669</v>
      </c>
      <c r="C8426" s="24">
        <v>25.75</v>
      </c>
    </row>
    <row r="8427" spans="1:3" x14ac:dyDescent="0.35">
      <c r="A8427" s="36">
        <v>43626</v>
      </c>
      <c r="B8427" s="37">
        <v>0.45833333333333331</v>
      </c>
      <c r="C8427" s="24">
        <v>25.75</v>
      </c>
    </row>
    <row r="8428" spans="1:3" x14ac:dyDescent="0.35">
      <c r="A8428" s="36">
        <v>43626</v>
      </c>
      <c r="B8428" s="37">
        <v>0.5</v>
      </c>
      <c r="C8428" s="24">
        <v>25.75</v>
      </c>
    </row>
    <row r="8429" spans="1:3" x14ac:dyDescent="0.35">
      <c r="A8429" s="36">
        <v>43626</v>
      </c>
      <c r="B8429" s="37">
        <v>0.54166666666666663</v>
      </c>
      <c r="C8429" s="24">
        <v>25.75</v>
      </c>
    </row>
    <row r="8430" spans="1:3" x14ac:dyDescent="0.35">
      <c r="A8430" s="36">
        <v>43626</v>
      </c>
      <c r="B8430" s="37">
        <v>0.58333333333333337</v>
      </c>
      <c r="C8430" s="24">
        <v>25.74</v>
      </c>
    </row>
    <row r="8431" spans="1:3" x14ac:dyDescent="0.35">
      <c r="A8431" s="36">
        <v>43626</v>
      </c>
      <c r="B8431" s="37">
        <v>0.625</v>
      </c>
      <c r="C8431" s="24">
        <v>25.73</v>
      </c>
    </row>
    <row r="8432" spans="1:3" x14ac:dyDescent="0.35">
      <c r="A8432" s="36">
        <v>43626</v>
      </c>
      <c r="B8432" s="37">
        <v>0.66666666666666663</v>
      </c>
      <c r="C8432" s="24">
        <v>25.73</v>
      </c>
    </row>
    <row r="8433" spans="1:3" x14ac:dyDescent="0.35">
      <c r="A8433" s="36">
        <v>43626</v>
      </c>
      <c r="B8433" s="37">
        <v>0.70833333333333337</v>
      </c>
      <c r="C8433" s="24">
        <v>25.73</v>
      </c>
    </row>
    <row r="8434" spans="1:3" x14ac:dyDescent="0.35">
      <c r="A8434" s="36">
        <v>43626</v>
      </c>
      <c r="B8434" s="37">
        <v>0.75</v>
      </c>
      <c r="C8434" s="24">
        <v>25.73</v>
      </c>
    </row>
    <row r="8435" spans="1:3" x14ac:dyDescent="0.35">
      <c r="A8435" s="36">
        <v>43626</v>
      </c>
      <c r="B8435" s="37">
        <v>0.79166666666666663</v>
      </c>
      <c r="C8435" s="24">
        <v>25.72</v>
      </c>
    </row>
    <row r="8436" spans="1:3" x14ac:dyDescent="0.35">
      <c r="A8436" s="36">
        <v>43626</v>
      </c>
      <c r="B8436" s="37">
        <v>0.83333333333333337</v>
      </c>
      <c r="C8436" s="24">
        <v>25.72</v>
      </c>
    </row>
    <row r="8437" spans="1:3" x14ac:dyDescent="0.35">
      <c r="A8437" s="36">
        <v>43626</v>
      </c>
      <c r="B8437" s="37">
        <v>0.875</v>
      </c>
      <c r="C8437" s="24">
        <v>25.72</v>
      </c>
    </row>
    <row r="8438" spans="1:3" x14ac:dyDescent="0.35">
      <c r="A8438" s="36">
        <v>43626</v>
      </c>
      <c r="B8438" s="37">
        <v>0.91666666666666663</v>
      </c>
      <c r="C8438" s="24">
        <v>25.71</v>
      </c>
    </row>
    <row r="8439" spans="1:3" x14ac:dyDescent="0.35">
      <c r="A8439" s="36">
        <v>43626</v>
      </c>
      <c r="B8439" s="37">
        <v>0.95833333333333337</v>
      </c>
      <c r="C8439" s="24">
        <v>25.71</v>
      </c>
    </row>
    <row r="8440" spans="1:3" x14ac:dyDescent="0.35">
      <c r="A8440" s="36">
        <v>43627</v>
      </c>
      <c r="B8440" s="37">
        <v>0</v>
      </c>
      <c r="C8440" s="24">
        <v>25.71</v>
      </c>
    </row>
    <row r="8441" spans="1:3" x14ac:dyDescent="0.35">
      <c r="A8441" s="36">
        <v>43627</v>
      </c>
      <c r="B8441" s="37">
        <v>4.1666666666666664E-2</v>
      </c>
      <c r="C8441" s="24">
        <v>25.71</v>
      </c>
    </row>
    <row r="8442" spans="1:3" x14ac:dyDescent="0.35">
      <c r="A8442" s="36">
        <v>43627</v>
      </c>
      <c r="B8442" s="37">
        <v>8.3333333333333329E-2</v>
      </c>
      <c r="C8442" s="24">
        <v>25.7</v>
      </c>
    </row>
    <row r="8443" spans="1:3" x14ac:dyDescent="0.35">
      <c r="A8443" s="36">
        <v>43627</v>
      </c>
      <c r="B8443" s="37">
        <v>0.125</v>
      </c>
      <c r="C8443" s="24">
        <v>25.7</v>
      </c>
    </row>
    <row r="8444" spans="1:3" x14ac:dyDescent="0.35">
      <c r="A8444" s="36">
        <v>43627</v>
      </c>
      <c r="B8444" s="37">
        <v>0.16666666666666666</v>
      </c>
      <c r="C8444" s="24">
        <v>25.7</v>
      </c>
    </row>
    <row r="8445" spans="1:3" x14ac:dyDescent="0.35">
      <c r="A8445" s="36">
        <v>43627</v>
      </c>
      <c r="B8445" s="37">
        <v>0.20833333333333334</v>
      </c>
      <c r="C8445" s="24">
        <v>25.69</v>
      </c>
    </row>
    <row r="8446" spans="1:3" x14ac:dyDescent="0.35">
      <c r="A8446" s="36">
        <v>43627</v>
      </c>
      <c r="B8446" s="37">
        <v>0.25</v>
      </c>
      <c r="C8446" s="24">
        <v>25.69</v>
      </c>
    </row>
    <row r="8447" spans="1:3" x14ac:dyDescent="0.35">
      <c r="A8447" s="36">
        <v>43627</v>
      </c>
      <c r="B8447" s="37">
        <v>0.29166666666666669</v>
      </c>
      <c r="C8447" s="24">
        <v>25.69</v>
      </c>
    </row>
    <row r="8448" spans="1:3" x14ac:dyDescent="0.35">
      <c r="A8448" s="36">
        <v>43627</v>
      </c>
      <c r="B8448" s="37">
        <v>0.33333333333333331</v>
      </c>
      <c r="C8448" s="24">
        <v>25.69</v>
      </c>
    </row>
    <row r="8449" spans="1:3" x14ac:dyDescent="0.35">
      <c r="A8449" s="36">
        <v>43627</v>
      </c>
      <c r="B8449" s="37">
        <v>0.375</v>
      </c>
      <c r="C8449" s="24">
        <v>25.69</v>
      </c>
    </row>
    <row r="8450" spans="1:3" x14ac:dyDescent="0.35">
      <c r="A8450" s="36">
        <v>43627</v>
      </c>
      <c r="B8450" s="37">
        <v>0.41666666666666669</v>
      </c>
      <c r="C8450" s="24">
        <v>25.68</v>
      </c>
    </row>
    <row r="8451" spans="1:3" x14ac:dyDescent="0.35">
      <c r="A8451" s="36">
        <v>43627</v>
      </c>
      <c r="B8451" s="37">
        <v>0.45833333333333331</v>
      </c>
      <c r="C8451" s="24">
        <v>25.68</v>
      </c>
    </row>
    <row r="8452" spans="1:3" x14ac:dyDescent="0.35">
      <c r="A8452" s="36">
        <v>43627</v>
      </c>
      <c r="B8452" s="37">
        <v>0.5</v>
      </c>
      <c r="C8452" s="24">
        <v>25.68</v>
      </c>
    </row>
    <row r="8453" spans="1:3" x14ac:dyDescent="0.35">
      <c r="A8453" s="36">
        <v>43627</v>
      </c>
      <c r="B8453" s="37">
        <v>0.54166666666666663</v>
      </c>
      <c r="C8453" s="24">
        <v>25.68</v>
      </c>
    </row>
    <row r="8454" spans="1:3" x14ac:dyDescent="0.35">
      <c r="A8454" s="36">
        <v>43627</v>
      </c>
      <c r="B8454" s="37">
        <v>0.58333333333333337</v>
      </c>
      <c r="C8454" s="24">
        <v>25.68</v>
      </c>
    </row>
    <row r="8455" spans="1:3" x14ac:dyDescent="0.35">
      <c r="A8455" s="36">
        <v>43627</v>
      </c>
      <c r="B8455" s="37">
        <v>0.625</v>
      </c>
      <c r="C8455" s="24">
        <v>25.67</v>
      </c>
    </row>
    <row r="8456" spans="1:3" x14ac:dyDescent="0.35">
      <c r="A8456" s="36">
        <v>43627</v>
      </c>
      <c r="B8456" s="37">
        <v>0.66666666666666663</v>
      </c>
      <c r="C8456" s="24">
        <v>25.67</v>
      </c>
    </row>
    <row r="8457" spans="1:3" x14ac:dyDescent="0.35">
      <c r="A8457" s="36">
        <v>43627</v>
      </c>
      <c r="B8457" s="37">
        <v>0.70833333333333337</v>
      </c>
      <c r="C8457" s="24">
        <v>25.67</v>
      </c>
    </row>
    <row r="8458" spans="1:3" x14ac:dyDescent="0.35">
      <c r="A8458" s="36">
        <v>43627</v>
      </c>
      <c r="B8458" s="37">
        <v>0.75</v>
      </c>
      <c r="C8458" s="24">
        <v>25.66</v>
      </c>
    </row>
    <row r="8459" spans="1:3" x14ac:dyDescent="0.35">
      <c r="A8459" s="36">
        <v>43627</v>
      </c>
      <c r="B8459" s="37">
        <v>0.79166666666666663</v>
      </c>
      <c r="C8459" s="24">
        <v>25.66</v>
      </c>
    </row>
    <row r="8460" spans="1:3" x14ac:dyDescent="0.35">
      <c r="A8460" s="36">
        <v>43627</v>
      </c>
      <c r="B8460" s="37">
        <v>0.83333333333333337</v>
      </c>
      <c r="C8460" s="24">
        <v>25.66</v>
      </c>
    </row>
    <row r="8461" spans="1:3" x14ac:dyDescent="0.35">
      <c r="A8461" s="36">
        <v>43627</v>
      </c>
      <c r="B8461" s="37">
        <v>0.875</v>
      </c>
      <c r="C8461" s="24">
        <v>25.66</v>
      </c>
    </row>
    <row r="8462" spans="1:3" x14ac:dyDescent="0.35">
      <c r="A8462" s="36">
        <v>43627</v>
      </c>
      <c r="B8462" s="37">
        <v>0.91666666666666663</v>
      </c>
      <c r="C8462" s="24">
        <v>25.66</v>
      </c>
    </row>
    <row r="8463" spans="1:3" x14ac:dyDescent="0.35">
      <c r="A8463" s="36">
        <v>43627</v>
      </c>
      <c r="B8463" s="37">
        <v>0.95833333333333337</v>
      </c>
      <c r="C8463" s="24">
        <v>25.66</v>
      </c>
    </row>
    <row r="8464" spans="1:3" x14ac:dyDescent="0.35">
      <c r="A8464" s="36">
        <v>43628</v>
      </c>
      <c r="B8464" s="37">
        <v>0</v>
      </c>
      <c r="C8464" s="24">
        <v>25.66</v>
      </c>
    </row>
    <row r="8465" spans="1:3" x14ac:dyDescent="0.35">
      <c r="A8465" s="36">
        <v>43628</v>
      </c>
      <c r="B8465" s="37">
        <v>4.1666666666666664E-2</v>
      </c>
      <c r="C8465" s="24">
        <v>25.65</v>
      </c>
    </row>
    <row r="8466" spans="1:3" x14ac:dyDescent="0.35">
      <c r="A8466" s="36">
        <v>43628</v>
      </c>
      <c r="B8466" s="37">
        <v>8.3333333333333329E-2</v>
      </c>
      <c r="C8466" s="24">
        <v>25.65</v>
      </c>
    </row>
    <row r="8467" spans="1:3" x14ac:dyDescent="0.35">
      <c r="A8467" s="36">
        <v>43628</v>
      </c>
      <c r="B8467" s="37">
        <v>0.125</v>
      </c>
      <c r="C8467" s="24">
        <v>25.64</v>
      </c>
    </row>
    <row r="8468" spans="1:3" x14ac:dyDescent="0.35">
      <c r="A8468" s="36">
        <v>43628</v>
      </c>
      <c r="B8468" s="37">
        <v>0.16666666666666666</v>
      </c>
      <c r="C8468" s="24">
        <v>25.64</v>
      </c>
    </row>
    <row r="8469" spans="1:3" x14ac:dyDescent="0.35">
      <c r="A8469" s="36">
        <v>43628</v>
      </c>
      <c r="B8469" s="37">
        <v>0.20833333333333334</v>
      </c>
      <c r="C8469" s="24">
        <v>25.64</v>
      </c>
    </row>
    <row r="8470" spans="1:3" x14ac:dyDescent="0.35">
      <c r="A8470" s="36">
        <v>43628</v>
      </c>
      <c r="B8470" s="37">
        <v>0.25</v>
      </c>
      <c r="C8470" s="24">
        <v>25.63</v>
      </c>
    </row>
    <row r="8471" spans="1:3" x14ac:dyDescent="0.35">
      <c r="A8471" s="36">
        <v>43628</v>
      </c>
      <c r="B8471" s="37">
        <v>0.29166666666666669</v>
      </c>
      <c r="C8471" s="24">
        <v>25.63</v>
      </c>
    </row>
    <row r="8472" spans="1:3" x14ac:dyDescent="0.35">
      <c r="A8472" s="36">
        <v>43628</v>
      </c>
      <c r="B8472" s="37">
        <v>0.33333333333333331</v>
      </c>
      <c r="C8472" s="24">
        <v>25.63</v>
      </c>
    </row>
    <row r="8473" spans="1:3" x14ac:dyDescent="0.35">
      <c r="A8473" s="36">
        <v>43628</v>
      </c>
      <c r="B8473" s="37">
        <v>0.375</v>
      </c>
      <c r="C8473" s="24">
        <v>25.63</v>
      </c>
    </row>
    <row r="8474" spans="1:3" x14ac:dyDescent="0.35">
      <c r="A8474" s="36">
        <v>43628</v>
      </c>
      <c r="B8474" s="37">
        <v>0.41666666666666669</v>
      </c>
      <c r="C8474" s="24">
        <v>25.63</v>
      </c>
    </row>
    <row r="8475" spans="1:3" x14ac:dyDescent="0.35">
      <c r="A8475" s="36">
        <v>43628</v>
      </c>
      <c r="B8475" s="37">
        <v>0.45833333333333331</v>
      </c>
      <c r="C8475" s="24">
        <v>25.63</v>
      </c>
    </row>
    <row r="8476" spans="1:3" x14ac:dyDescent="0.35">
      <c r="A8476" s="36">
        <v>43628</v>
      </c>
      <c r="B8476" s="37">
        <v>0.5</v>
      </c>
      <c r="C8476" s="24">
        <v>25.62</v>
      </c>
    </row>
    <row r="8477" spans="1:3" x14ac:dyDescent="0.35">
      <c r="A8477" s="36">
        <v>43628</v>
      </c>
      <c r="B8477" s="37">
        <v>0.54166666666666663</v>
      </c>
      <c r="C8477" s="24">
        <v>25.62</v>
      </c>
    </row>
    <row r="8478" spans="1:3" x14ac:dyDescent="0.35">
      <c r="A8478" s="36">
        <v>43628</v>
      </c>
      <c r="B8478" s="37">
        <v>0.58333333333333337</v>
      </c>
      <c r="C8478" s="24">
        <v>25.62</v>
      </c>
    </row>
    <row r="8479" spans="1:3" x14ac:dyDescent="0.35">
      <c r="A8479" s="36">
        <v>43628</v>
      </c>
      <c r="B8479" s="37">
        <v>0.625</v>
      </c>
      <c r="C8479" s="24">
        <v>25.61</v>
      </c>
    </row>
    <row r="8480" spans="1:3" x14ac:dyDescent="0.35">
      <c r="A8480" s="36">
        <v>43628</v>
      </c>
      <c r="B8480" s="37">
        <v>0.66666666666666663</v>
      </c>
      <c r="C8480" s="24">
        <v>25.61</v>
      </c>
    </row>
    <row r="8481" spans="1:3" x14ac:dyDescent="0.35">
      <c r="A8481" s="36">
        <v>43628</v>
      </c>
      <c r="B8481" s="37">
        <v>0.70833333333333337</v>
      </c>
      <c r="C8481" s="24">
        <v>25.61</v>
      </c>
    </row>
    <row r="8482" spans="1:3" x14ac:dyDescent="0.35">
      <c r="A8482" s="36">
        <v>43628</v>
      </c>
      <c r="B8482" s="37">
        <v>0.75</v>
      </c>
      <c r="C8482" s="24">
        <v>25.6</v>
      </c>
    </row>
    <row r="8483" spans="1:3" x14ac:dyDescent="0.35">
      <c r="A8483" s="36">
        <v>43628</v>
      </c>
      <c r="B8483" s="37">
        <v>0.79166666666666663</v>
      </c>
      <c r="C8483" s="24">
        <v>25.6</v>
      </c>
    </row>
    <row r="8484" spans="1:3" x14ac:dyDescent="0.35">
      <c r="A8484" s="36">
        <v>43628</v>
      </c>
      <c r="B8484" s="37">
        <v>0.83333333333333337</v>
      </c>
      <c r="C8484" s="24">
        <v>25.6</v>
      </c>
    </row>
    <row r="8485" spans="1:3" x14ac:dyDescent="0.35">
      <c r="A8485" s="36">
        <v>43628</v>
      </c>
      <c r="B8485" s="37">
        <v>0.875</v>
      </c>
      <c r="C8485" s="24">
        <v>25.6</v>
      </c>
    </row>
    <row r="8486" spans="1:3" x14ac:dyDescent="0.35">
      <c r="A8486" s="36">
        <v>43628</v>
      </c>
      <c r="B8486" s="37">
        <v>0.91666666666666663</v>
      </c>
      <c r="C8486" s="24">
        <v>25.59</v>
      </c>
    </row>
    <row r="8487" spans="1:3" x14ac:dyDescent="0.35">
      <c r="A8487" s="36">
        <v>43628</v>
      </c>
      <c r="B8487" s="37">
        <v>0.95833333333333337</v>
      </c>
      <c r="C8487" s="24">
        <v>25.59</v>
      </c>
    </row>
    <row r="8488" spans="1:3" x14ac:dyDescent="0.35">
      <c r="A8488" s="36">
        <v>43629</v>
      </c>
      <c r="B8488" s="37">
        <v>0</v>
      </c>
      <c r="C8488" s="24">
        <v>25.59</v>
      </c>
    </row>
    <row r="8489" spans="1:3" x14ac:dyDescent="0.35">
      <c r="A8489" s="36">
        <v>43629</v>
      </c>
      <c r="B8489" s="37">
        <v>4.1666666666666664E-2</v>
      </c>
      <c r="C8489" s="24">
        <v>25.58</v>
      </c>
    </row>
    <row r="8490" spans="1:3" x14ac:dyDescent="0.35">
      <c r="A8490" s="36">
        <v>43629</v>
      </c>
      <c r="B8490" s="37">
        <v>8.3333333333333329E-2</v>
      </c>
      <c r="C8490" s="24">
        <v>25.58</v>
      </c>
    </row>
    <row r="8491" spans="1:3" x14ac:dyDescent="0.35">
      <c r="A8491" s="36">
        <v>43629</v>
      </c>
      <c r="B8491" s="37">
        <v>0.125</v>
      </c>
      <c r="C8491" s="24">
        <v>25.58</v>
      </c>
    </row>
    <row r="8492" spans="1:3" x14ac:dyDescent="0.35">
      <c r="A8492" s="36">
        <v>43629</v>
      </c>
      <c r="B8492" s="37">
        <v>0.16666666666666666</v>
      </c>
      <c r="C8492" s="24">
        <v>25.57</v>
      </c>
    </row>
    <row r="8493" spans="1:3" x14ac:dyDescent="0.35">
      <c r="A8493" s="36">
        <v>43629</v>
      </c>
      <c r="B8493" s="37">
        <v>0.20833333333333334</v>
      </c>
      <c r="C8493" s="24">
        <v>25.57</v>
      </c>
    </row>
    <row r="8494" spans="1:3" x14ac:dyDescent="0.35">
      <c r="A8494" s="36">
        <v>43629</v>
      </c>
      <c r="B8494" s="37">
        <v>0.25</v>
      </c>
      <c r="C8494" s="24">
        <v>25.57</v>
      </c>
    </row>
    <row r="8495" spans="1:3" x14ac:dyDescent="0.35">
      <c r="A8495" s="36">
        <v>43629</v>
      </c>
      <c r="B8495" s="37">
        <v>0.29166666666666669</v>
      </c>
      <c r="C8495" s="24">
        <v>25.57</v>
      </c>
    </row>
    <row r="8496" spans="1:3" x14ac:dyDescent="0.35">
      <c r="A8496" s="36">
        <v>43629</v>
      </c>
      <c r="B8496" s="37">
        <v>0.33333333333333331</v>
      </c>
      <c r="C8496" s="24">
        <v>25.57</v>
      </c>
    </row>
    <row r="8497" spans="1:3" x14ac:dyDescent="0.35">
      <c r="A8497" s="36">
        <v>43629</v>
      </c>
      <c r="B8497" s="37">
        <v>0.375</v>
      </c>
      <c r="C8497" s="24">
        <v>25.56</v>
      </c>
    </row>
    <row r="8498" spans="1:3" x14ac:dyDescent="0.35">
      <c r="A8498" s="36">
        <v>43629</v>
      </c>
      <c r="B8498" s="37">
        <v>0.41666666666666669</v>
      </c>
      <c r="C8498" s="24">
        <v>25.56</v>
      </c>
    </row>
    <row r="8499" spans="1:3" x14ac:dyDescent="0.35">
      <c r="A8499" s="36">
        <v>43629</v>
      </c>
      <c r="B8499" s="37">
        <v>0.45833333333333331</v>
      </c>
      <c r="C8499" s="24">
        <v>25.56</v>
      </c>
    </row>
    <row r="8500" spans="1:3" x14ac:dyDescent="0.35">
      <c r="A8500" s="36">
        <v>43629</v>
      </c>
      <c r="B8500" s="37">
        <v>0.5</v>
      </c>
      <c r="C8500" s="24">
        <v>25.55</v>
      </c>
    </row>
    <row r="8501" spans="1:3" x14ac:dyDescent="0.35">
      <c r="A8501" s="36">
        <v>43629</v>
      </c>
      <c r="B8501" s="37">
        <v>0.54166666666666663</v>
      </c>
      <c r="C8501" s="24">
        <v>25.55</v>
      </c>
    </row>
    <row r="8502" spans="1:3" x14ac:dyDescent="0.35">
      <c r="A8502" s="36">
        <v>43629</v>
      </c>
      <c r="B8502" s="37">
        <v>0.58333333333333337</v>
      </c>
      <c r="C8502" s="24">
        <v>25.55</v>
      </c>
    </row>
    <row r="8503" spans="1:3" x14ac:dyDescent="0.35">
      <c r="A8503" s="36">
        <v>43629</v>
      </c>
      <c r="B8503" s="37">
        <v>0.625</v>
      </c>
      <c r="C8503" s="24">
        <v>25.54</v>
      </c>
    </row>
    <row r="8504" spans="1:3" x14ac:dyDescent="0.35">
      <c r="A8504" s="36">
        <v>43629</v>
      </c>
      <c r="B8504" s="37">
        <v>0.66666666666666663</v>
      </c>
      <c r="C8504" s="24">
        <v>25.54</v>
      </c>
    </row>
    <row r="8505" spans="1:3" x14ac:dyDescent="0.35">
      <c r="A8505" s="36">
        <v>43629</v>
      </c>
      <c r="B8505" s="37">
        <v>0.70833333333333337</v>
      </c>
      <c r="C8505" s="24">
        <v>25.54</v>
      </c>
    </row>
    <row r="8506" spans="1:3" x14ac:dyDescent="0.35">
      <c r="A8506" s="36">
        <v>43629</v>
      </c>
      <c r="B8506" s="37">
        <v>0.75</v>
      </c>
      <c r="C8506" s="24">
        <v>25.54</v>
      </c>
    </row>
    <row r="8507" spans="1:3" x14ac:dyDescent="0.35">
      <c r="A8507" s="36">
        <v>43629</v>
      </c>
      <c r="B8507" s="37">
        <v>0.79166666666666663</v>
      </c>
      <c r="C8507" s="24">
        <v>25.53</v>
      </c>
    </row>
    <row r="8508" spans="1:3" x14ac:dyDescent="0.35">
      <c r="A8508" s="36">
        <v>43629</v>
      </c>
      <c r="B8508" s="37">
        <v>0.83333333333333337</v>
      </c>
      <c r="C8508" s="24">
        <v>25.53</v>
      </c>
    </row>
    <row r="8509" spans="1:3" x14ac:dyDescent="0.35">
      <c r="A8509" s="36">
        <v>43629</v>
      </c>
      <c r="B8509" s="37">
        <v>0.875</v>
      </c>
      <c r="C8509" s="24">
        <v>25.53</v>
      </c>
    </row>
    <row r="8510" spans="1:3" x14ac:dyDescent="0.35">
      <c r="A8510" s="36">
        <v>43629</v>
      </c>
      <c r="B8510" s="37">
        <v>0.91666666666666663</v>
      </c>
      <c r="C8510" s="24">
        <v>25.53</v>
      </c>
    </row>
    <row r="8511" spans="1:3" x14ac:dyDescent="0.35">
      <c r="A8511" s="36">
        <v>43629</v>
      </c>
      <c r="B8511" s="37">
        <v>0.95833333333333337</v>
      </c>
      <c r="C8511" s="24">
        <v>25.52</v>
      </c>
    </row>
    <row r="8512" spans="1:3" x14ac:dyDescent="0.35">
      <c r="A8512" s="36">
        <v>43630</v>
      </c>
      <c r="B8512" s="37">
        <v>0</v>
      </c>
      <c r="C8512" s="24">
        <v>25.52</v>
      </c>
    </row>
    <row r="8513" spans="1:3" x14ac:dyDescent="0.35">
      <c r="A8513" s="36">
        <v>43630</v>
      </c>
      <c r="B8513" s="37">
        <v>4.1666666666666664E-2</v>
      </c>
      <c r="C8513" s="24">
        <v>25.52</v>
      </c>
    </row>
    <row r="8514" spans="1:3" x14ac:dyDescent="0.35">
      <c r="A8514" s="36">
        <v>43630</v>
      </c>
      <c r="B8514" s="37">
        <v>8.3333333333333329E-2</v>
      </c>
      <c r="C8514" s="24">
        <v>25.51</v>
      </c>
    </row>
    <row r="8515" spans="1:3" x14ac:dyDescent="0.35">
      <c r="A8515" s="36">
        <v>43630</v>
      </c>
      <c r="B8515" s="37">
        <v>0.125</v>
      </c>
      <c r="C8515" s="24">
        <v>25.51</v>
      </c>
    </row>
    <row r="8516" spans="1:3" x14ac:dyDescent="0.35">
      <c r="A8516" s="36">
        <v>43630</v>
      </c>
      <c r="B8516" s="37">
        <v>0.16666666666666666</v>
      </c>
      <c r="C8516" s="24">
        <v>25.5</v>
      </c>
    </row>
    <row r="8517" spans="1:3" x14ac:dyDescent="0.35">
      <c r="A8517" s="36">
        <v>43630</v>
      </c>
      <c r="B8517" s="37">
        <v>0.20833333333333334</v>
      </c>
      <c r="C8517" s="24">
        <v>25.5</v>
      </c>
    </row>
    <row r="8518" spans="1:3" x14ac:dyDescent="0.35">
      <c r="A8518" s="36">
        <v>43630</v>
      </c>
      <c r="B8518" s="37">
        <v>0.25</v>
      </c>
      <c r="C8518" s="24">
        <v>25.5</v>
      </c>
    </row>
    <row r="8519" spans="1:3" x14ac:dyDescent="0.35">
      <c r="A8519" s="36">
        <v>43630</v>
      </c>
      <c r="B8519" s="37">
        <v>0.29166666666666669</v>
      </c>
      <c r="C8519" s="24">
        <v>25.5</v>
      </c>
    </row>
    <row r="8520" spans="1:3" x14ac:dyDescent="0.35">
      <c r="A8520" s="36">
        <v>43630</v>
      </c>
      <c r="B8520" s="37">
        <v>0.33333333333333331</v>
      </c>
      <c r="C8520" s="24">
        <v>25.49</v>
      </c>
    </row>
    <row r="8521" spans="1:3" x14ac:dyDescent="0.35">
      <c r="A8521" s="36">
        <v>43630</v>
      </c>
      <c r="B8521" s="37">
        <v>0.375</v>
      </c>
      <c r="C8521" s="24">
        <v>25.49</v>
      </c>
    </row>
    <row r="8522" spans="1:3" x14ac:dyDescent="0.35">
      <c r="A8522" s="36">
        <v>43630</v>
      </c>
      <c r="B8522" s="37">
        <v>0.41666666666666669</v>
      </c>
      <c r="C8522" s="24">
        <v>25.49</v>
      </c>
    </row>
    <row r="8523" spans="1:3" x14ac:dyDescent="0.35">
      <c r="A8523" s="36">
        <v>43630</v>
      </c>
      <c r="B8523" s="37">
        <v>0.45833333333333331</v>
      </c>
      <c r="C8523" s="24">
        <v>25.48</v>
      </c>
    </row>
    <row r="8524" spans="1:3" x14ac:dyDescent="0.35">
      <c r="A8524" s="36">
        <v>43630</v>
      </c>
      <c r="B8524" s="37">
        <v>0.5</v>
      </c>
      <c r="C8524" s="24">
        <v>25.48</v>
      </c>
    </row>
    <row r="8525" spans="1:3" x14ac:dyDescent="0.35">
      <c r="A8525" s="36">
        <v>43630</v>
      </c>
      <c r="B8525" s="37">
        <v>0.54166666666666663</v>
      </c>
      <c r="C8525" s="24">
        <v>25.48</v>
      </c>
    </row>
    <row r="8526" spans="1:3" x14ac:dyDescent="0.35">
      <c r="A8526" s="36">
        <v>43630</v>
      </c>
      <c r="B8526" s="37">
        <v>0.58333333333333337</v>
      </c>
      <c r="C8526" s="24">
        <v>25.47</v>
      </c>
    </row>
    <row r="8527" spans="1:3" x14ac:dyDescent="0.35">
      <c r="A8527" s="36">
        <v>43630</v>
      </c>
      <c r="B8527" s="37">
        <v>0.625</v>
      </c>
      <c r="C8527" s="24">
        <v>25.47</v>
      </c>
    </row>
    <row r="8528" spans="1:3" x14ac:dyDescent="0.35">
      <c r="A8528" s="36">
        <v>43630</v>
      </c>
      <c r="B8528" s="37">
        <v>0.66666666666666663</v>
      </c>
      <c r="C8528" s="24">
        <v>25.47</v>
      </c>
    </row>
    <row r="8529" spans="1:3" x14ac:dyDescent="0.35">
      <c r="A8529" s="36">
        <v>43630</v>
      </c>
      <c r="B8529" s="37">
        <v>0.70833333333333337</v>
      </c>
      <c r="C8529" s="24">
        <v>25.46</v>
      </c>
    </row>
    <row r="8530" spans="1:3" x14ac:dyDescent="0.35">
      <c r="A8530" s="36">
        <v>43630</v>
      </c>
      <c r="B8530" s="37">
        <v>0.75</v>
      </c>
      <c r="C8530" s="24">
        <v>25.46</v>
      </c>
    </row>
    <row r="8531" spans="1:3" x14ac:dyDescent="0.35">
      <c r="A8531" s="36">
        <v>43630</v>
      </c>
      <c r="B8531" s="37">
        <v>0.79166666666666663</v>
      </c>
      <c r="C8531" s="24">
        <v>25.46</v>
      </c>
    </row>
    <row r="8532" spans="1:3" x14ac:dyDescent="0.35">
      <c r="A8532" s="36">
        <v>43630</v>
      </c>
      <c r="B8532" s="37">
        <v>0.83333333333333337</v>
      </c>
      <c r="C8532" s="24">
        <v>25.45</v>
      </c>
    </row>
    <row r="8533" spans="1:3" x14ac:dyDescent="0.35">
      <c r="A8533" s="36">
        <v>43630</v>
      </c>
      <c r="B8533" s="37">
        <v>0.875</v>
      </c>
      <c r="C8533" s="24">
        <v>25.45</v>
      </c>
    </row>
    <row r="8534" spans="1:3" x14ac:dyDescent="0.35">
      <c r="A8534" s="36">
        <v>43630</v>
      </c>
      <c r="B8534" s="37">
        <v>0.91666666666666663</v>
      </c>
      <c r="C8534" s="24">
        <v>25.45</v>
      </c>
    </row>
    <row r="8535" spans="1:3" x14ac:dyDescent="0.35">
      <c r="A8535" s="36">
        <v>43630</v>
      </c>
      <c r="B8535" s="37">
        <v>0.95833333333333337</v>
      </c>
      <c r="C8535" s="24">
        <v>25.44</v>
      </c>
    </row>
    <row r="8536" spans="1:3" x14ac:dyDescent="0.35">
      <c r="A8536" s="36">
        <v>43631</v>
      </c>
      <c r="B8536" s="37">
        <v>0</v>
      </c>
      <c r="C8536" s="24">
        <v>25.44</v>
      </c>
    </row>
    <row r="8537" spans="1:3" x14ac:dyDescent="0.35">
      <c r="A8537" s="36">
        <v>43631</v>
      </c>
      <c r="B8537" s="37">
        <v>4.1666666666666664E-2</v>
      </c>
      <c r="C8537" s="24">
        <v>25.44</v>
      </c>
    </row>
    <row r="8538" spans="1:3" x14ac:dyDescent="0.35">
      <c r="A8538" s="36">
        <v>43631</v>
      </c>
      <c r="B8538" s="37">
        <v>8.3333333333333329E-2</v>
      </c>
      <c r="C8538" s="24">
        <v>25.44</v>
      </c>
    </row>
    <row r="8539" spans="1:3" x14ac:dyDescent="0.35">
      <c r="A8539" s="36">
        <v>43631</v>
      </c>
      <c r="B8539" s="37">
        <v>0.125</v>
      </c>
      <c r="C8539" s="24">
        <v>25.43</v>
      </c>
    </row>
    <row r="8540" spans="1:3" x14ac:dyDescent="0.35">
      <c r="A8540" s="36">
        <v>43631</v>
      </c>
      <c r="B8540" s="37">
        <v>0.16666666666666666</v>
      </c>
      <c r="C8540" s="24">
        <v>25.43</v>
      </c>
    </row>
    <row r="8541" spans="1:3" x14ac:dyDescent="0.35">
      <c r="A8541" s="36">
        <v>43631</v>
      </c>
      <c r="B8541" s="37">
        <v>0.20833333333333334</v>
      </c>
      <c r="C8541" s="24">
        <v>25.42</v>
      </c>
    </row>
    <row r="8542" spans="1:3" x14ac:dyDescent="0.35">
      <c r="A8542" s="36">
        <v>43631</v>
      </c>
      <c r="B8542" s="37">
        <v>0.25</v>
      </c>
      <c r="C8542" s="24">
        <v>25.42</v>
      </c>
    </row>
    <row r="8543" spans="1:3" x14ac:dyDescent="0.35">
      <c r="A8543" s="36">
        <v>43631</v>
      </c>
      <c r="B8543" s="37">
        <v>0.29166666666666669</v>
      </c>
      <c r="C8543" s="24">
        <v>25.41</v>
      </c>
    </row>
    <row r="8544" spans="1:3" x14ac:dyDescent="0.35">
      <c r="A8544" s="36">
        <v>43631</v>
      </c>
      <c r="B8544" s="37">
        <v>0.33333333333333331</v>
      </c>
      <c r="C8544" s="24">
        <v>25.41</v>
      </c>
    </row>
    <row r="8545" spans="1:3" x14ac:dyDescent="0.35">
      <c r="A8545" s="36">
        <v>43631</v>
      </c>
      <c r="B8545" s="37">
        <v>0.375</v>
      </c>
      <c r="C8545" s="24">
        <v>25.41</v>
      </c>
    </row>
    <row r="8546" spans="1:3" x14ac:dyDescent="0.35">
      <c r="A8546" s="36">
        <v>43631</v>
      </c>
      <c r="B8546" s="37">
        <v>0.41666666666666669</v>
      </c>
      <c r="C8546" s="24">
        <v>25.41</v>
      </c>
    </row>
    <row r="8547" spans="1:3" x14ac:dyDescent="0.35">
      <c r="A8547" s="36">
        <v>43631</v>
      </c>
      <c r="B8547" s="37">
        <v>0.45833333333333331</v>
      </c>
      <c r="C8547" s="24">
        <v>25.4</v>
      </c>
    </row>
    <row r="8548" spans="1:3" x14ac:dyDescent="0.35">
      <c r="A8548" s="36">
        <v>43631</v>
      </c>
      <c r="B8548" s="37">
        <v>0.5</v>
      </c>
      <c r="C8548" s="24">
        <v>25.4</v>
      </c>
    </row>
    <row r="8549" spans="1:3" x14ac:dyDescent="0.35">
      <c r="A8549" s="36">
        <v>43631</v>
      </c>
      <c r="B8549" s="37">
        <v>0.54166666666666663</v>
      </c>
      <c r="C8549" s="24">
        <v>25.4</v>
      </c>
    </row>
    <row r="8550" spans="1:3" x14ac:dyDescent="0.35">
      <c r="A8550" s="36">
        <v>43631</v>
      </c>
      <c r="B8550" s="37">
        <v>0.58333333333333337</v>
      </c>
      <c r="C8550" s="24">
        <v>25.39</v>
      </c>
    </row>
    <row r="8551" spans="1:3" x14ac:dyDescent="0.35">
      <c r="A8551" s="36">
        <v>43631</v>
      </c>
      <c r="B8551" s="37">
        <v>0.625</v>
      </c>
      <c r="C8551" s="24">
        <v>25.39</v>
      </c>
    </row>
    <row r="8552" spans="1:3" x14ac:dyDescent="0.35">
      <c r="A8552" s="36">
        <v>43631</v>
      </c>
      <c r="B8552" s="37">
        <v>0.66666666666666663</v>
      </c>
      <c r="C8552" s="24">
        <v>25.39</v>
      </c>
    </row>
    <row r="8553" spans="1:3" x14ac:dyDescent="0.35">
      <c r="A8553" s="36">
        <v>43631</v>
      </c>
      <c r="B8553" s="37">
        <v>0.70833333333333337</v>
      </c>
      <c r="C8553" s="24">
        <v>25.38</v>
      </c>
    </row>
    <row r="8554" spans="1:3" x14ac:dyDescent="0.35">
      <c r="A8554" s="36">
        <v>43631</v>
      </c>
      <c r="B8554" s="37">
        <v>0.75</v>
      </c>
      <c r="C8554" s="24">
        <v>25.38</v>
      </c>
    </row>
    <row r="8555" spans="1:3" x14ac:dyDescent="0.35">
      <c r="A8555" s="36">
        <v>43631</v>
      </c>
      <c r="B8555" s="37">
        <v>0.79166666666666663</v>
      </c>
      <c r="C8555" s="24">
        <v>25.38</v>
      </c>
    </row>
    <row r="8556" spans="1:3" x14ac:dyDescent="0.35">
      <c r="A8556" s="36">
        <v>43631</v>
      </c>
      <c r="B8556" s="37">
        <v>0.83333333333333337</v>
      </c>
      <c r="C8556" s="24">
        <v>25.38</v>
      </c>
    </row>
    <row r="8557" spans="1:3" x14ac:dyDescent="0.35">
      <c r="A8557" s="36">
        <v>43631</v>
      </c>
      <c r="B8557" s="37">
        <v>0.875</v>
      </c>
      <c r="C8557" s="24">
        <v>25.37</v>
      </c>
    </row>
    <row r="8558" spans="1:3" x14ac:dyDescent="0.35">
      <c r="A8558" s="36">
        <v>43631</v>
      </c>
      <c r="B8558" s="37">
        <v>0.91666666666666663</v>
      </c>
      <c r="C8558" s="24">
        <v>25.37</v>
      </c>
    </row>
    <row r="8559" spans="1:3" x14ac:dyDescent="0.35">
      <c r="A8559" s="36">
        <v>43631</v>
      </c>
      <c r="B8559" s="37">
        <v>0.95833333333333337</v>
      </c>
      <c r="C8559" s="24">
        <v>25.37</v>
      </c>
    </row>
    <row r="8560" spans="1:3" x14ac:dyDescent="0.35">
      <c r="A8560" s="36">
        <v>43632</v>
      </c>
      <c r="B8560" s="37">
        <v>0</v>
      </c>
      <c r="C8560" s="24">
        <v>25.36</v>
      </c>
    </row>
    <row r="8561" spans="1:3" x14ac:dyDescent="0.35">
      <c r="A8561" s="36">
        <v>43632</v>
      </c>
      <c r="B8561" s="37">
        <v>4.1666666666666664E-2</v>
      </c>
      <c r="C8561" s="24">
        <v>25.36</v>
      </c>
    </row>
    <row r="8562" spans="1:3" x14ac:dyDescent="0.35">
      <c r="A8562" s="36">
        <v>43632</v>
      </c>
      <c r="B8562" s="37">
        <v>8.3333333333333329E-2</v>
      </c>
      <c r="C8562" s="24">
        <v>25.35</v>
      </c>
    </row>
    <row r="8563" spans="1:3" x14ac:dyDescent="0.35">
      <c r="A8563" s="36">
        <v>43632</v>
      </c>
      <c r="B8563" s="37">
        <v>0.125</v>
      </c>
      <c r="C8563" s="24">
        <v>25.35</v>
      </c>
    </row>
    <row r="8564" spans="1:3" x14ac:dyDescent="0.35">
      <c r="A8564" s="36">
        <v>43632</v>
      </c>
      <c r="B8564" s="37">
        <v>0.16666666666666666</v>
      </c>
      <c r="C8564" s="24">
        <v>25.35</v>
      </c>
    </row>
    <row r="8565" spans="1:3" x14ac:dyDescent="0.35">
      <c r="A8565" s="36">
        <v>43632</v>
      </c>
      <c r="B8565" s="37">
        <v>0.20833333333333334</v>
      </c>
      <c r="C8565" s="24">
        <v>25.34</v>
      </c>
    </row>
    <row r="8566" spans="1:3" x14ac:dyDescent="0.35">
      <c r="A8566" s="36">
        <v>43632</v>
      </c>
      <c r="B8566" s="37">
        <v>0.25</v>
      </c>
      <c r="C8566" s="24">
        <v>25.34</v>
      </c>
    </row>
    <row r="8567" spans="1:3" x14ac:dyDescent="0.35">
      <c r="A8567" s="36">
        <v>43632</v>
      </c>
      <c r="B8567" s="37">
        <v>0.29166666666666669</v>
      </c>
      <c r="C8567" s="24">
        <v>25.34</v>
      </c>
    </row>
    <row r="8568" spans="1:3" x14ac:dyDescent="0.35">
      <c r="A8568" s="36">
        <v>43632</v>
      </c>
      <c r="B8568" s="37">
        <v>0.33333333333333331</v>
      </c>
      <c r="C8568" s="24">
        <v>25.34</v>
      </c>
    </row>
    <row r="8569" spans="1:3" x14ac:dyDescent="0.35">
      <c r="A8569" s="36">
        <v>43632</v>
      </c>
      <c r="B8569" s="37">
        <v>0.375</v>
      </c>
      <c r="C8569" s="24">
        <v>25.34</v>
      </c>
    </row>
    <row r="8570" spans="1:3" x14ac:dyDescent="0.35">
      <c r="A8570" s="36">
        <v>43632</v>
      </c>
      <c r="B8570" s="37">
        <v>0.41666666666666669</v>
      </c>
      <c r="C8570" s="24">
        <v>25.33</v>
      </c>
    </row>
    <row r="8571" spans="1:3" x14ac:dyDescent="0.35">
      <c r="A8571" s="36">
        <v>43632</v>
      </c>
      <c r="B8571" s="37">
        <v>0.45833333333333331</v>
      </c>
      <c r="C8571" s="24">
        <v>25.33</v>
      </c>
    </row>
    <row r="8572" spans="1:3" x14ac:dyDescent="0.35">
      <c r="A8572" s="36">
        <v>43632</v>
      </c>
      <c r="B8572" s="37">
        <v>0.5</v>
      </c>
      <c r="C8572" s="24">
        <v>25.32</v>
      </c>
    </row>
    <row r="8573" spans="1:3" x14ac:dyDescent="0.35">
      <c r="A8573" s="36">
        <v>43632</v>
      </c>
      <c r="B8573" s="37">
        <v>0.54166666666666663</v>
      </c>
      <c r="C8573" s="24">
        <v>25.32</v>
      </c>
    </row>
    <row r="8574" spans="1:3" x14ac:dyDescent="0.35">
      <c r="A8574" s="36">
        <v>43632</v>
      </c>
      <c r="B8574" s="37">
        <v>0.58333333333333337</v>
      </c>
      <c r="C8574" s="24">
        <v>25.32</v>
      </c>
    </row>
    <row r="8575" spans="1:3" x14ac:dyDescent="0.35">
      <c r="A8575" s="36">
        <v>43632</v>
      </c>
      <c r="B8575" s="37">
        <v>0.625</v>
      </c>
      <c r="C8575" s="24">
        <v>25.32</v>
      </c>
    </row>
    <row r="8576" spans="1:3" x14ac:dyDescent="0.35">
      <c r="A8576" s="36">
        <v>43632</v>
      </c>
      <c r="B8576" s="37">
        <v>0.66666666666666663</v>
      </c>
      <c r="C8576" s="24">
        <v>25.31</v>
      </c>
    </row>
    <row r="8577" spans="1:3" x14ac:dyDescent="0.35">
      <c r="A8577" s="36">
        <v>43632</v>
      </c>
      <c r="B8577" s="37">
        <v>0.70833333333333337</v>
      </c>
      <c r="C8577" s="24">
        <v>25.31</v>
      </c>
    </row>
    <row r="8578" spans="1:3" x14ac:dyDescent="0.35">
      <c r="A8578" s="36">
        <v>43632</v>
      </c>
      <c r="B8578" s="37">
        <v>0.75</v>
      </c>
      <c r="C8578" s="24">
        <v>25.3</v>
      </c>
    </row>
    <row r="8579" spans="1:3" x14ac:dyDescent="0.35">
      <c r="A8579" s="36">
        <v>43632</v>
      </c>
      <c r="B8579" s="37">
        <v>0.79166666666666663</v>
      </c>
      <c r="C8579" s="24">
        <v>25.3</v>
      </c>
    </row>
    <row r="8580" spans="1:3" x14ac:dyDescent="0.35">
      <c r="A8580" s="36">
        <v>43632</v>
      </c>
      <c r="B8580" s="37">
        <v>0.83333333333333337</v>
      </c>
      <c r="C8580" s="24">
        <v>25.3</v>
      </c>
    </row>
    <row r="8581" spans="1:3" x14ac:dyDescent="0.35">
      <c r="A8581" s="36">
        <v>43632</v>
      </c>
      <c r="B8581" s="37">
        <v>0.875</v>
      </c>
      <c r="C8581" s="24">
        <v>25.3</v>
      </c>
    </row>
    <row r="8582" spans="1:3" x14ac:dyDescent="0.35">
      <c r="A8582" s="36">
        <v>43632</v>
      </c>
      <c r="B8582" s="37">
        <v>0.91666666666666663</v>
      </c>
      <c r="C8582" s="24">
        <v>25.3</v>
      </c>
    </row>
    <row r="8583" spans="1:3" x14ac:dyDescent="0.35">
      <c r="A8583" s="36">
        <v>43632</v>
      </c>
      <c r="B8583" s="37">
        <v>0.95833333333333337</v>
      </c>
      <c r="C8583" s="24">
        <v>25.3</v>
      </c>
    </row>
    <row r="8584" spans="1:3" x14ac:dyDescent="0.35">
      <c r="A8584" s="36">
        <v>43633</v>
      </c>
      <c r="B8584" s="37">
        <v>0</v>
      </c>
      <c r="C8584" s="24">
        <v>25.29</v>
      </c>
    </row>
    <row r="8585" spans="1:3" x14ac:dyDescent="0.35">
      <c r="A8585" s="36">
        <v>43633</v>
      </c>
      <c r="B8585" s="37">
        <v>4.1666666666666664E-2</v>
      </c>
      <c r="C8585" s="24">
        <v>25.29</v>
      </c>
    </row>
    <row r="8586" spans="1:3" x14ac:dyDescent="0.35">
      <c r="A8586" s="36">
        <v>43633</v>
      </c>
      <c r="B8586" s="37">
        <v>8.3333333333333329E-2</v>
      </c>
      <c r="C8586" s="24">
        <v>25.29</v>
      </c>
    </row>
    <row r="8587" spans="1:3" x14ac:dyDescent="0.35">
      <c r="A8587" s="36">
        <v>43633</v>
      </c>
      <c r="B8587" s="37">
        <v>0.125</v>
      </c>
      <c r="C8587" s="24">
        <v>25.28</v>
      </c>
    </row>
    <row r="8588" spans="1:3" x14ac:dyDescent="0.35">
      <c r="A8588" s="36">
        <v>43633</v>
      </c>
      <c r="B8588" s="37">
        <v>0.16666666666666666</v>
      </c>
      <c r="C8588" s="24">
        <v>25.28</v>
      </c>
    </row>
    <row r="8589" spans="1:3" x14ac:dyDescent="0.35">
      <c r="A8589" s="36">
        <v>43633</v>
      </c>
      <c r="B8589" s="37">
        <v>0.20833333333333334</v>
      </c>
      <c r="C8589" s="24">
        <v>25.28</v>
      </c>
    </row>
    <row r="8590" spans="1:3" x14ac:dyDescent="0.35">
      <c r="A8590" s="36">
        <v>43633</v>
      </c>
      <c r="B8590" s="37">
        <v>0.25</v>
      </c>
      <c r="C8590" s="24">
        <v>25.28</v>
      </c>
    </row>
    <row r="8591" spans="1:3" x14ac:dyDescent="0.35">
      <c r="A8591" s="36">
        <v>43633</v>
      </c>
      <c r="B8591" s="37">
        <v>0.29166666666666669</v>
      </c>
      <c r="C8591" s="24">
        <v>25.28</v>
      </c>
    </row>
    <row r="8592" spans="1:3" x14ac:dyDescent="0.35">
      <c r="A8592" s="36">
        <v>43633</v>
      </c>
      <c r="B8592" s="37">
        <v>0.33333333333333331</v>
      </c>
      <c r="C8592" s="24">
        <v>25.27</v>
      </c>
    </row>
    <row r="8593" spans="1:3" x14ac:dyDescent="0.35">
      <c r="A8593" s="36">
        <v>43633</v>
      </c>
      <c r="B8593" s="37">
        <v>0.375</v>
      </c>
      <c r="C8593" s="24">
        <v>25.27</v>
      </c>
    </row>
    <row r="8594" spans="1:3" x14ac:dyDescent="0.35">
      <c r="A8594" s="36">
        <v>43633</v>
      </c>
      <c r="B8594" s="37">
        <v>0.41666666666666669</v>
      </c>
      <c r="C8594" s="24">
        <v>25.26</v>
      </c>
    </row>
    <row r="8595" spans="1:3" x14ac:dyDescent="0.35">
      <c r="A8595" s="36">
        <v>43633</v>
      </c>
      <c r="B8595" s="37">
        <v>0.45833333333333331</v>
      </c>
      <c r="C8595" s="24">
        <v>25.27</v>
      </c>
    </row>
    <row r="8596" spans="1:3" x14ac:dyDescent="0.35">
      <c r="A8596" s="36">
        <v>43633</v>
      </c>
      <c r="B8596" s="37">
        <v>0.5</v>
      </c>
      <c r="C8596" s="24">
        <v>25.26</v>
      </c>
    </row>
    <row r="8597" spans="1:3" x14ac:dyDescent="0.35">
      <c r="A8597" s="36">
        <v>43633</v>
      </c>
      <c r="B8597" s="37">
        <v>0.54166666666666663</v>
      </c>
      <c r="C8597" s="24">
        <v>25.26</v>
      </c>
    </row>
    <row r="8598" spans="1:3" x14ac:dyDescent="0.35">
      <c r="A8598" s="36">
        <v>43633</v>
      </c>
      <c r="B8598" s="37">
        <v>0.58333333333333337</v>
      </c>
      <c r="C8598" s="24">
        <v>25.25</v>
      </c>
    </row>
    <row r="8599" spans="1:3" x14ac:dyDescent="0.35">
      <c r="A8599" s="36">
        <v>43633</v>
      </c>
      <c r="B8599" s="37">
        <v>0.625</v>
      </c>
      <c r="C8599" s="24">
        <v>25.25</v>
      </c>
    </row>
    <row r="8600" spans="1:3" x14ac:dyDescent="0.35">
      <c r="A8600" s="36">
        <v>43633</v>
      </c>
      <c r="B8600" s="37">
        <v>0.66666666666666663</v>
      </c>
      <c r="C8600" s="24">
        <v>25.25</v>
      </c>
    </row>
    <row r="8601" spans="1:3" x14ac:dyDescent="0.35">
      <c r="A8601" s="36">
        <v>43633</v>
      </c>
      <c r="B8601" s="37">
        <v>0.70833333333333337</v>
      </c>
      <c r="C8601" s="24">
        <v>25.24</v>
      </c>
    </row>
    <row r="8602" spans="1:3" x14ac:dyDescent="0.35">
      <c r="A8602" s="36">
        <v>43633</v>
      </c>
      <c r="B8602" s="37">
        <v>0.75</v>
      </c>
      <c r="C8602" s="24">
        <v>25.24</v>
      </c>
    </row>
    <row r="8603" spans="1:3" x14ac:dyDescent="0.35">
      <c r="A8603" s="36">
        <v>43633</v>
      </c>
      <c r="B8603" s="37">
        <v>0.79166666666666663</v>
      </c>
      <c r="C8603" s="24">
        <v>25.24</v>
      </c>
    </row>
    <row r="8604" spans="1:3" x14ac:dyDescent="0.35">
      <c r="A8604" s="36">
        <v>43633</v>
      </c>
      <c r="B8604" s="37">
        <v>0.83333333333333337</v>
      </c>
      <c r="C8604" s="24">
        <v>25.24</v>
      </c>
    </row>
    <row r="8605" spans="1:3" x14ac:dyDescent="0.35">
      <c r="A8605" s="36">
        <v>43633</v>
      </c>
      <c r="B8605" s="37">
        <v>0.875</v>
      </c>
      <c r="C8605" s="24">
        <v>25.24</v>
      </c>
    </row>
    <row r="8606" spans="1:3" x14ac:dyDescent="0.35">
      <c r="A8606" s="36">
        <v>43633</v>
      </c>
      <c r="B8606" s="37">
        <v>0.91666666666666663</v>
      </c>
      <c r="C8606" s="24">
        <v>25.23</v>
      </c>
    </row>
    <row r="8607" spans="1:3" x14ac:dyDescent="0.35">
      <c r="A8607" s="36">
        <v>43633</v>
      </c>
      <c r="B8607" s="37">
        <v>0.95833333333333337</v>
      </c>
      <c r="C8607" s="24">
        <v>25.23</v>
      </c>
    </row>
    <row r="8608" spans="1:3" x14ac:dyDescent="0.35">
      <c r="A8608" s="36">
        <v>43634</v>
      </c>
      <c r="B8608" s="37">
        <v>0</v>
      </c>
      <c r="C8608" s="24">
        <v>25.23</v>
      </c>
    </row>
    <row r="8609" spans="1:3" x14ac:dyDescent="0.35">
      <c r="A8609" s="36">
        <v>43634</v>
      </c>
      <c r="B8609" s="37">
        <v>4.1666666666666664E-2</v>
      </c>
      <c r="C8609" s="24">
        <v>25.22</v>
      </c>
    </row>
    <row r="8610" spans="1:3" x14ac:dyDescent="0.35">
      <c r="A8610" s="36">
        <v>43634</v>
      </c>
      <c r="B8610" s="37">
        <v>8.3333333333333329E-2</v>
      </c>
      <c r="C8610" s="24">
        <v>25.22</v>
      </c>
    </row>
    <row r="8611" spans="1:3" x14ac:dyDescent="0.35">
      <c r="A8611" s="36">
        <v>43634</v>
      </c>
      <c r="B8611" s="37">
        <v>0.125</v>
      </c>
      <c r="C8611" s="24">
        <v>25.22</v>
      </c>
    </row>
    <row r="8612" spans="1:3" x14ac:dyDescent="0.35">
      <c r="A8612" s="36">
        <v>43634</v>
      </c>
      <c r="B8612" s="37">
        <v>0.16666666666666666</v>
      </c>
      <c r="C8612" s="24">
        <v>25.21</v>
      </c>
    </row>
    <row r="8613" spans="1:3" x14ac:dyDescent="0.35">
      <c r="A8613" s="36">
        <v>43634</v>
      </c>
      <c r="B8613" s="37">
        <v>0.20833333333333334</v>
      </c>
      <c r="C8613" s="24">
        <v>25.21</v>
      </c>
    </row>
    <row r="8614" spans="1:3" x14ac:dyDescent="0.35">
      <c r="A8614" s="36">
        <v>43634</v>
      </c>
      <c r="B8614" s="37">
        <v>0.25</v>
      </c>
      <c r="C8614" s="24">
        <v>25.21</v>
      </c>
    </row>
    <row r="8615" spans="1:3" x14ac:dyDescent="0.35">
      <c r="A8615" s="36">
        <v>43634</v>
      </c>
      <c r="B8615" s="37">
        <v>0.29166666666666669</v>
      </c>
      <c r="C8615" s="24">
        <v>25.2</v>
      </c>
    </row>
    <row r="8616" spans="1:3" x14ac:dyDescent="0.35">
      <c r="A8616" s="36">
        <v>43634</v>
      </c>
      <c r="B8616" s="37">
        <v>0.33333333333333331</v>
      </c>
      <c r="C8616" s="24">
        <v>25.2</v>
      </c>
    </row>
    <row r="8617" spans="1:3" x14ac:dyDescent="0.35">
      <c r="A8617" s="36">
        <v>43634</v>
      </c>
      <c r="B8617" s="37">
        <v>0.375</v>
      </c>
      <c r="C8617" s="24">
        <v>25.19</v>
      </c>
    </row>
    <row r="8618" spans="1:3" x14ac:dyDescent="0.35">
      <c r="A8618" s="36">
        <v>43634</v>
      </c>
      <c r="B8618" s="37">
        <v>0.41666666666666669</v>
      </c>
      <c r="C8618" s="24">
        <v>25.19</v>
      </c>
    </row>
    <row r="8619" spans="1:3" x14ac:dyDescent="0.35">
      <c r="A8619" s="36">
        <v>43634</v>
      </c>
      <c r="B8619" s="37">
        <v>0.45833333333333331</v>
      </c>
      <c r="C8619" s="24">
        <v>25.19</v>
      </c>
    </row>
    <row r="8620" spans="1:3" x14ac:dyDescent="0.35">
      <c r="A8620" s="36">
        <v>43634</v>
      </c>
      <c r="B8620" s="37">
        <v>0.5</v>
      </c>
      <c r="C8620" s="24">
        <v>25.19</v>
      </c>
    </row>
    <row r="8621" spans="1:3" x14ac:dyDescent="0.35">
      <c r="A8621" s="36">
        <v>43634</v>
      </c>
      <c r="B8621" s="37">
        <v>0.54166666666666663</v>
      </c>
      <c r="C8621" s="24">
        <v>25.18</v>
      </c>
    </row>
    <row r="8622" spans="1:3" x14ac:dyDescent="0.35">
      <c r="A8622" s="36">
        <v>43634</v>
      </c>
      <c r="B8622" s="37">
        <v>0.58333333333333337</v>
      </c>
      <c r="C8622" s="24">
        <v>25.18</v>
      </c>
    </row>
    <row r="8623" spans="1:3" x14ac:dyDescent="0.35">
      <c r="A8623" s="36">
        <v>43634</v>
      </c>
      <c r="B8623" s="37">
        <v>0.625</v>
      </c>
      <c r="C8623" s="24">
        <v>25.18</v>
      </c>
    </row>
    <row r="8624" spans="1:3" x14ac:dyDescent="0.35">
      <c r="A8624" s="36">
        <v>43634</v>
      </c>
      <c r="B8624" s="37">
        <v>0.66666666666666663</v>
      </c>
      <c r="C8624" s="24">
        <v>25.17</v>
      </c>
    </row>
    <row r="8625" spans="1:3" x14ac:dyDescent="0.35">
      <c r="A8625" s="36">
        <v>43634</v>
      </c>
      <c r="B8625" s="37">
        <v>0.70833333333333337</v>
      </c>
      <c r="C8625" s="24">
        <v>25.17</v>
      </c>
    </row>
    <row r="8626" spans="1:3" x14ac:dyDescent="0.35">
      <c r="A8626" s="36">
        <v>43634</v>
      </c>
      <c r="B8626" s="37">
        <v>0.75</v>
      </c>
      <c r="C8626" s="24">
        <v>25.17</v>
      </c>
    </row>
    <row r="8627" spans="1:3" x14ac:dyDescent="0.35">
      <c r="A8627" s="36">
        <v>43634</v>
      </c>
      <c r="B8627" s="37">
        <v>0.79166666666666663</v>
      </c>
      <c r="C8627" s="24">
        <v>25.16</v>
      </c>
    </row>
    <row r="8628" spans="1:3" x14ac:dyDescent="0.35">
      <c r="A8628" s="36">
        <v>43634</v>
      </c>
      <c r="B8628" s="37">
        <v>0.83333333333333337</v>
      </c>
      <c r="C8628" s="24">
        <v>25.16</v>
      </c>
    </row>
    <row r="8629" spans="1:3" x14ac:dyDescent="0.35">
      <c r="A8629" s="36">
        <v>43634</v>
      </c>
      <c r="B8629" s="37">
        <v>0.875</v>
      </c>
      <c r="C8629" s="24">
        <v>25.16</v>
      </c>
    </row>
    <row r="8630" spans="1:3" x14ac:dyDescent="0.35">
      <c r="A8630" s="36">
        <v>43634</v>
      </c>
      <c r="B8630" s="37">
        <v>0.91666666666666663</v>
      </c>
      <c r="C8630" s="24">
        <v>25.16</v>
      </c>
    </row>
    <row r="8631" spans="1:3" x14ac:dyDescent="0.35">
      <c r="A8631" s="36">
        <v>43634</v>
      </c>
      <c r="B8631" s="37">
        <v>0.95833333333333337</v>
      </c>
      <c r="C8631" s="24">
        <v>25.16</v>
      </c>
    </row>
    <row r="8632" spans="1:3" x14ac:dyDescent="0.35">
      <c r="A8632" s="36">
        <v>43635</v>
      </c>
      <c r="B8632" s="37">
        <v>0</v>
      </c>
      <c r="C8632" s="24">
        <v>25.15</v>
      </c>
    </row>
    <row r="8633" spans="1:3" x14ac:dyDescent="0.35">
      <c r="A8633" s="36">
        <v>43635</v>
      </c>
      <c r="B8633" s="37">
        <v>4.1666666666666664E-2</v>
      </c>
      <c r="C8633" s="24">
        <v>25.15</v>
      </c>
    </row>
    <row r="8634" spans="1:3" x14ac:dyDescent="0.35">
      <c r="A8634" s="36">
        <v>43635</v>
      </c>
      <c r="B8634" s="37">
        <v>8.3333333333333329E-2</v>
      </c>
      <c r="C8634" s="24">
        <v>25.14</v>
      </c>
    </row>
    <row r="8635" spans="1:3" x14ac:dyDescent="0.35">
      <c r="A8635" s="36">
        <v>43635</v>
      </c>
      <c r="B8635" s="37">
        <v>0.125</v>
      </c>
      <c r="C8635" s="24">
        <v>25.13</v>
      </c>
    </row>
    <row r="8636" spans="1:3" x14ac:dyDescent="0.35">
      <c r="A8636" s="36">
        <v>43635</v>
      </c>
      <c r="B8636" s="37">
        <v>0.16666666666666666</v>
      </c>
      <c r="C8636" s="24">
        <v>25.13</v>
      </c>
    </row>
    <row r="8637" spans="1:3" x14ac:dyDescent="0.35">
      <c r="A8637" s="36">
        <v>43635</v>
      </c>
      <c r="B8637" s="37">
        <v>0.20833333333333334</v>
      </c>
      <c r="C8637" s="24">
        <v>25.12</v>
      </c>
    </row>
    <row r="8638" spans="1:3" x14ac:dyDescent="0.35">
      <c r="A8638" s="36">
        <v>43635</v>
      </c>
      <c r="B8638" s="37">
        <v>0.25</v>
      </c>
      <c r="C8638" s="24">
        <v>25.12</v>
      </c>
    </row>
    <row r="8639" spans="1:3" x14ac:dyDescent="0.35">
      <c r="A8639" s="36">
        <v>43635</v>
      </c>
      <c r="B8639" s="37">
        <v>0.29166666666666669</v>
      </c>
      <c r="C8639" s="24">
        <v>25.11</v>
      </c>
    </row>
    <row r="8640" spans="1:3" x14ac:dyDescent="0.35">
      <c r="A8640" s="36">
        <v>43635</v>
      </c>
      <c r="B8640" s="37">
        <v>0.33333333333333331</v>
      </c>
      <c r="C8640" s="24">
        <v>25.11</v>
      </c>
    </row>
    <row r="8641" spans="1:3" x14ac:dyDescent="0.35">
      <c r="A8641" s="36">
        <v>43635</v>
      </c>
      <c r="B8641" s="37">
        <v>0.375</v>
      </c>
      <c r="C8641" s="24">
        <v>25.11</v>
      </c>
    </row>
    <row r="8642" spans="1:3" x14ac:dyDescent="0.35">
      <c r="A8642" s="36">
        <v>43635</v>
      </c>
      <c r="B8642" s="37">
        <v>0.41666666666666669</v>
      </c>
      <c r="C8642" s="24">
        <v>25.1</v>
      </c>
    </row>
    <row r="8643" spans="1:3" x14ac:dyDescent="0.35">
      <c r="A8643" s="36">
        <v>43635</v>
      </c>
      <c r="B8643" s="37">
        <v>0.45833333333333331</v>
      </c>
      <c r="C8643" s="24">
        <v>25.1</v>
      </c>
    </row>
    <row r="8644" spans="1:3" x14ac:dyDescent="0.35">
      <c r="A8644" s="36">
        <v>43635</v>
      </c>
      <c r="B8644" s="37">
        <v>0.5</v>
      </c>
      <c r="C8644" s="24">
        <v>25.09</v>
      </c>
    </row>
    <row r="8645" spans="1:3" x14ac:dyDescent="0.35">
      <c r="A8645" s="36">
        <v>43635</v>
      </c>
      <c r="B8645" s="37">
        <v>0.54166666666666663</v>
      </c>
      <c r="C8645" s="24">
        <v>25.09</v>
      </c>
    </row>
    <row r="8646" spans="1:3" x14ac:dyDescent="0.35">
      <c r="A8646" s="36">
        <v>43635</v>
      </c>
      <c r="B8646" s="37">
        <v>0.58333333333333337</v>
      </c>
      <c r="C8646" s="24">
        <v>25.08</v>
      </c>
    </row>
    <row r="8647" spans="1:3" x14ac:dyDescent="0.35">
      <c r="A8647" s="36">
        <v>43635</v>
      </c>
      <c r="B8647" s="37">
        <v>0.625</v>
      </c>
      <c r="C8647" s="24">
        <v>25.08</v>
      </c>
    </row>
    <row r="8648" spans="1:3" x14ac:dyDescent="0.35">
      <c r="A8648" s="36">
        <v>43635</v>
      </c>
      <c r="B8648" s="37">
        <v>0.66666666666666663</v>
      </c>
      <c r="C8648" s="24">
        <v>25.07</v>
      </c>
    </row>
    <row r="8649" spans="1:3" x14ac:dyDescent="0.35">
      <c r="A8649" s="36">
        <v>43635</v>
      </c>
      <c r="B8649" s="37">
        <v>0.70833333333333337</v>
      </c>
      <c r="C8649" s="24">
        <v>25.07</v>
      </c>
    </row>
    <row r="8650" spans="1:3" x14ac:dyDescent="0.35">
      <c r="A8650" s="36">
        <v>43635</v>
      </c>
      <c r="B8650" s="37">
        <v>0.75</v>
      </c>
      <c r="C8650" s="24">
        <v>25.06</v>
      </c>
    </row>
    <row r="8651" spans="1:3" x14ac:dyDescent="0.35">
      <c r="A8651" s="36">
        <v>43635</v>
      </c>
      <c r="B8651" s="37">
        <v>0.79166666666666663</v>
      </c>
      <c r="C8651" s="24">
        <v>25.06</v>
      </c>
    </row>
    <row r="8652" spans="1:3" x14ac:dyDescent="0.35">
      <c r="A8652" s="36">
        <v>43635</v>
      </c>
      <c r="B8652" s="37">
        <v>0.83333333333333337</v>
      </c>
      <c r="C8652" s="24">
        <v>25.06</v>
      </c>
    </row>
    <row r="8653" spans="1:3" x14ac:dyDescent="0.35">
      <c r="A8653" s="36">
        <v>43635</v>
      </c>
      <c r="B8653" s="37">
        <v>0.875</v>
      </c>
      <c r="C8653" s="24">
        <v>25.05</v>
      </c>
    </row>
    <row r="8654" spans="1:3" x14ac:dyDescent="0.35">
      <c r="A8654" s="36">
        <v>43635</v>
      </c>
      <c r="B8654" s="37">
        <v>0.91666666666666663</v>
      </c>
      <c r="C8654" s="24">
        <v>25.05</v>
      </c>
    </row>
    <row r="8655" spans="1:3" x14ac:dyDescent="0.35">
      <c r="A8655" s="36">
        <v>43635</v>
      </c>
      <c r="B8655" s="37">
        <v>0.95833333333333337</v>
      </c>
      <c r="C8655" s="24">
        <v>25.04</v>
      </c>
    </row>
    <row r="8656" spans="1:3" x14ac:dyDescent="0.35">
      <c r="A8656" s="36">
        <v>43636</v>
      </c>
      <c r="B8656" s="37">
        <v>0</v>
      </c>
      <c r="C8656" s="24">
        <v>25.04</v>
      </c>
    </row>
    <row r="8657" spans="1:3" x14ac:dyDescent="0.35">
      <c r="A8657" s="36">
        <v>43636</v>
      </c>
      <c r="B8657" s="37">
        <v>4.1666666666666664E-2</v>
      </c>
      <c r="C8657" s="24">
        <v>25.03</v>
      </c>
    </row>
    <row r="8658" spans="1:3" x14ac:dyDescent="0.35">
      <c r="A8658" s="36">
        <v>43636</v>
      </c>
      <c r="B8658" s="37">
        <v>8.3333333333333329E-2</v>
      </c>
      <c r="C8658" s="24">
        <v>25.02</v>
      </c>
    </row>
    <row r="8659" spans="1:3" x14ac:dyDescent="0.35">
      <c r="A8659" s="36">
        <v>43636</v>
      </c>
      <c r="B8659" s="37">
        <v>0.125</v>
      </c>
      <c r="C8659" s="24">
        <v>25.02</v>
      </c>
    </row>
    <row r="8660" spans="1:3" x14ac:dyDescent="0.35">
      <c r="A8660" s="36">
        <v>43636</v>
      </c>
      <c r="B8660" s="37">
        <v>0.16666666666666666</v>
      </c>
      <c r="C8660" s="24">
        <v>25.02</v>
      </c>
    </row>
    <row r="8661" spans="1:3" x14ac:dyDescent="0.35">
      <c r="A8661" s="36">
        <v>43636</v>
      </c>
      <c r="B8661" s="37">
        <v>0.20833333333333334</v>
      </c>
      <c r="C8661" s="24">
        <v>25.01</v>
      </c>
    </row>
    <row r="8662" spans="1:3" x14ac:dyDescent="0.35">
      <c r="A8662" s="36">
        <v>43636</v>
      </c>
      <c r="B8662" s="37">
        <v>0.25</v>
      </c>
      <c r="C8662" s="24">
        <v>25.01</v>
      </c>
    </row>
    <row r="8663" spans="1:3" x14ac:dyDescent="0.35">
      <c r="A8663" s="36">
        <v>43636</v>
      </c>
      <c r="B8663" s="37">
        <v>0.29166666666666669</v>
      </c>
      <c r="C8663" s="24">
        <v>25</v>
      </c>
    </row>
    <row r="8664" spans="1:3" x14ac:dyDescent="0.35">
      <c r="A8664" s="36">
        <v>43636</v>
      </c>
      <c r="B8664" s="37">
        <v>0.33333333333333331</v>
      </c>
      <c r="C8664" s="24">
        <v>24.99</v>
      </c>
    </row>
    <row r="8665" spans="1:3" x14ac:dyDescent="0.35">
      <c r="A8665" s="36">
        <v>43636</v>
      </c>
      <c r="B8665" s="37">
        <v>0.375</v>
      </c>
      <c r="C8665" s="24">
        <v>24.99</v>
      </c>
    </row>
    <row r="8666" spans="1:3" x14ac:dyDescent="0.35">
      <c r="A8666" s="36">
        <v>43636</v>
      </c>
      <c r="B8666" s="37">
        <v>0.41666666666666669</v>
      </c>
      <c r="C8666" s="24">
        <v>24.99</v>
      </c>
    </row>
    <row r="8667" spans="1:3" x14ac:dyDescent="0.35">
      <c r="A8667" s="36">
        <v>43636</v>
      </c>
      <c r="B8667" s="37">
        <v>0.45833333333333331</v>
      </c>
      <c r="C8667" s="24">
        <v>24.98</v>
      </c>
    </row>
    <row r="8668" spans="1:3" x14ac:dyDescent="0.35">
      <c r="A8668" s="36">
        <v>43636</v>
      </c>
      <c r="B8668" s="37">
        <v>0.5</v>
      </c>
      <c r="C8668" s="24">
        <v>24.98</v>
      </c>
    </row>
    <row r="8669" spans="1:3" x14ac:dyDescent="0.35">
      <c r="A8669" s="36">
        <v>43636</v>
      </c>
      <c r="B8669" s="37">
        <v>0.54166666666666663</v>
      </c>
      <c r="C8669" s="24">
        <v>24.97</v>
      </c>
    </row>
    <row r="8670" spans="1:3" x14ac:dyDescent="0.35">
      <c r="A8670" s="36">
        <v>43636</v>
      </c>
      <c r="B8670" s="37">
        <v>0.58333333333333337</v>
      </c>
      <c r="C8670" s="24">
        <v>24.97</v>
      </c>
    </row>
    <row r="8671" spans="1:3" x14ac:dyDescent="0.35">
      <c r="A8671" s="36">
        <v>43636</v>
      </c>
      <c r="B8671" s="37">
        <v>0.625</v>
      </c>
      <c r="C8671" s="24">
        <v>24.97</v>
      </c>
    </row>
    <row r="8672" spans="1:3" x14ac:dyDescent="0.35">
      <c r="A8672" s="36">
        <v>43636</v>
      </c>
      <c r="B8672" s="37">
        <v>0.66666666666666663</v>
      </c>
      <c r="C8672" s="24">
        <v>24.96</v>
      </c>
    </row>
    <row r="8673" spans="1:3" x14ac:dyDescent="0.35">
      <c r="A8673" s="36">
        <v>43636</v>
      </c>
      <c r="B8673" s="37">
        <v>0.70833333333333337</v>
      </c>
      <c r="C8673" s="24">
        <v>24.96</v>
      </c>
    </row>
    <row r="8674" spans="1:3" x14ac:dyDescent="0.35">
      <c r="A8674" s="36">
        <v>43636</v>
      </c>
      <c r="B8674" s="37">
        <v>0.75</v>
      </c>
      <c r="C8674" s="24">
        <v>24.96</v>
      </c>
    </row>
    <row r="8675" spans="1:3" x14ac:dyDescent="0.35">
      <c r="A8675" s="36">
        <v>43636</v>
      </c>
      <c r="B8675" s="37">
        <v>0.79166666666666663</v>
      </c>
      <c r="C8675" s="24">
        <v>24.96</v>
      </c>
    </row>
    <row r="8676" spans="1:3" x14ac:dyDescent="0.35">
      <c r="A8676" s="36">
        <v>43636</v>
      </c>
      <c r="B8676" s="37">
        <v>0.83333333333333337</v>
      </c>
      <c r="C8676" s="24">
        <v>24.95</v>
      </c>
    </row>
    <row r="8677" spans="1:3" x14ac:dyDescent="0.35">
      <c r="A8677" s="36">
        <v>43636</v>
      </c>
      <c r="B8677" s="37">
        <v>0.875</v>
      </c>
      <c r="C8677" s="24">
        <v>24.95</v>
      </c>
    </row>
    <row r="8678" spans="1:3" x14ac:dyDescent="0.35">
      <c r="A8678" s="36">
        <v>43636</v>
      </c>
      <c r="B8678" s="37">
        <v>0.91666666666666663</v>
      </c>
      <c r="C8678" s="24">
        <v>24.95</v>
      </c>
    </row>
    <row r="8679" spans="1:3" x14ac:dyDescent="0.35">
      <c r="A8679" s="36">
        <v>43636</v>
      </c>
      <c r="B8679" s="37">
        <v>0.95833333333333337</v>
      </c>
      <c r="C8679" s="24">
        <v>24.94</v>
      </c>
    </row>
    <row r="8680" spans="1:3" x14ac:dyDescent="0.35">
      <c r="A8680" s="36">
        <v>43637</v>
      </c>
      <c r="B8680" s="37">
        <v>0</v>
      </c>
      <c r="C8680" s="24">
        <v>24.94</v>
      </c>
    </row>
    <row r="8681" spans="1:3" x14ac:dyDescent="0.35">
      <c r="A8681" s="36">
        <v>43637</v>
      </c>
      <c r="B8681" s="37">
        <v>4.1666666666666664E-2</v>
      </c>
      <c r="C8681" s="24">
        <v>24.94</v>
      </c>
    </row>
    <row r="8682" spans="1:3" x14ac:dyDescent="0.35">
      <c r="A8682" s="36">
        <v>43637</v>
      </c>
      <c r="B8682" s="37">
        <v>8.3333333333333329E-2</v>
      </c>
      <c r="C8682" s="24">
        <v>24.94</v>
      </c>
    </row>
    <row r="8683" spans="1:3" x14ac:dyDescent="0.35">
      <c r="A8683" s="36">
        <v>43637</v>
      </c>
      <c r="B8683" s="37">
        <v>0.125</v>
      </c>
      <c r="C8683" s="24">
        <v>24.93</v>
      </c>
    </row>
    <row r="8684" spans="1:3" x14ac:dyDescent="0.35">
      <c r="A8684" s="36">
        <v>43637</v>
      </c>
      <c r="B8684" s="37">
        <v>0.16666666666666666</v>
      </c>
      <c r="C8684" s="24">
        <v>24.93</v>
      </c>
    </row>
    <row r="8685" spans="1:3" x14ac:dyDescent="0.35">
      <c r="A8685" s="36">
        <v>43637</v>
      </c>
      <c r="B8685" s="37">
        <v>0.20833333333333334</v>
      </c>
      <c r="C8685" s="24">
        <v>24.93</v>
      </c>
    </row>
    <row r="8686" spans="1:3" x14ac:dyDescent="0.35">
      <c r="A8686" s="36">
        <v>43637</v>
      </c>
      <c r="B8686" s="37">
        <v>0.25</v>
      </c>
      <c r="C8686" s="24">
        <v>24.92</v>
      </c>
    </row>
    <row r="8687" spans="1:3" x14ac:dyDescent="0.35">
      <c r="A8687" s="36">
        <v>43637</v>
      </c>
      <c r="B8687" s="37">
        <v>0.29166666666666669</v>
      </c>
      <c r="C8687" s="24">
        <v>24.92</v>
      </c>
    </row>
    <row r="8688" spans="1:3" x14ac:dyDescent="0.35">
      <c r="A8688" s="36">
        <v>43637</v>
      </c>
      <c r="B8688" s="37">
        <v>0.33333333333333331</v>
      </c>
      <c r="C8688" s="24">
        <v>24.92</v>
      </c>
    </row>
    <row r="8689" spans="1:3" x14ac:dyDescent="0.35">
      <c r="A8689" s="36">
        <v>43637</v>
      </c>
      <c r="B8689" s="37">
        <v>0.375</v>
      </c>
      <c r="C8689" s="24">
        <v>24.92</v>
      </c>
    </row>
    <row r="8690" spans="1:3" x14ac:dyDescent="0.35">
      <c r="A8690" s="36">
        <v>43637</v>
      </c>
      <c r="B8690" s="37">
        <v>0.41666666666666669</v>
      </c>
      <c r="C8690" s="24">
        <v>24.92</v>
      </c>
    </row>
    <row r="8691" spans="1:3" x14ac:dyDescent="0.35">
      <c r="A8691" s="36">
        <v>43637</v>
      </c>
      <c r="B8691" s="37">
        <v>0.45833333333333331</v>
      </c>
      <c r="C8691" s="24">
        <v>24.91</v>
      </c>
    </row>
    <row r="8692" spans="1:3" x14ac:dyDescent="0.35">
      <c r="A8692" s="36">
        <v>43637</v>
      </c>
      <c r="B8692" s="37">
        <v>0.5</v>
      </c>
      <c r="C8692" s="24">
        <v>24.91</v>
      </c>
    </row>
    <row r="8693" spans="1:3" x14ac:dyDescent="0.35">
      <c r="A8693" s="36">
        <v>43637</v>
      </c>
      <c r="B8693" s="37">
        <v>0.54166666666666663</v>
      </c>
      <c r="C8693" s="24">
        <v>24.91</v>
      </c>
    </row>
    <row r="8694" spans="1:3" x14ac:dyDescent="0.35">
      <c r="A8694" s="36">
        <v>43637</v>
      </c>
      <c r="B8694" s="37">
        <v>0.58333333333333337</v>
      </c>
      <c r="C8694" s="24">
        <v>24.9</v>
      </c>
    </row>
    <row r="8695" spans="1:3" x14ac:dyDescent="0.35">
      <c r="A8695" s="36">
        <v>43637</v>
      </c>
      <c r="B8695" s="37">
        <v>0.625</v>
      </c>
      <c r="C8695" s="24">
        <v>24.9</v>
      </c>
    </row>
    <row r="8696" spans="1:3" x14ac:dyDescent="0.35">
      <c r="A8696" s="36">
        <v>43637</v>
      </c>
      <c r="B8696" s="37">
        <v>0.66666666666666663</v>
      </c>
      <c r="C8696" s="24">
        <v>24.9</v>
      </c>
    </row>
    <row r="8697" spans="1:3" x14ac:dyDescent="0.35">
      <c r="A8697" s="36">
        <v>43637</v>
      </c>
      <c r="B8697" s="37">
        <v>0.70833333333333337</v>
      </c>
      <c r="C8697" s="24">
        <v>24.89</v>
      </c>
    </row>
    <row r="8698" spans="1:3" x14ac:dyDescent="0.35">
      <c r="A8698" s="36">
        <v>43637</v>
      </c>
      <c r="B8698" s="37">
        <v>0.75</v>
      </c>
      <c r="C8698" s="24">
        <v>24.9</v>
      </c>
    </row>
    <row r="8699" spans="1:3" x14ac:dyDescent="0.35">
      <c r="A8699" s="36">
        <v>43637</v>
      </c>
      <c r="B8699" s="37">
        <v>0.79166666666666663</v>
      </c>
      <c r="C8699" s="24">
        <v>24.89</v>
      </c>
    </row>
    <row r="8700" spans="1:3" x14ac:dyDescent="0.35">
      <c r="A8700" s="36">
        <v>43637</v>
      </c>
      <c r="B8700" s="37">
        <v>0.83333333333333337</v>
      </c>
      <c r="C8700" s="24">
        <v>24.89</v>
      </c>
    </row>
    <row r="8701" spans="1:3" x14ac:dyDescent="0.35">
      <c r="A8701" s="36">
        <v>43637</v>
      </c>
      <c r="B8701" s="37">
        <v>0.875</v>
      </c>
      <c r="C8701" s="24">
        <v>24.89</v>
      </c>
    </row>
    <row r="8702" spans="1:3" x14ac:dyDescent="0.35">
      <c r="A8702" s="36">
        <v>43637</v>
      </c>
      <c r="B8702" s="37">
        <v>0.91666666666666663</v>
      </c>
      <c r="C8702" s="24">
        <v>24.88</v>
      </c>
    </row>
    <row r="8703" spans="1:3" x14ac:dyDescent="0.35">
      <c r="A8703" s="36">
        <v>43637</v>
      </c>
      <c r="B8703" s="37">
        <v>0.95833333333333337</v>
      </c>
      <c r="C8703" s="24">
        <v>24.88</v>
      </c>
    </row>
    <row r="8704" spans="1:3" x14ac:dyDescent="0.35">
      <c r="A8704" s="36">
        <v>43638</v>
      </c>
      <c r="B8704" s="37">
        <v>0</v>
      </c>
      <c r="C8704" s="24">
        <v>24.88</v>
      </c>
    </row>
    <row r="8705" spans="1:3" x14ac:dyDescent="0.35">
      <c r="A8705" s="36">
        <v>43638</v>
      </c>
      <c r="B8705" s="37">
        <v>4.1666666666666664E-2</v>
      </c>
      <c r="C8705" s="24">
        <v>24.88</v>
      </c>
    </row>
    <row r="8706" spans="1:3" x14ac:dyDescent="0.35">
      <c r="A8706" s="36">
        <v>43638</v>
      </c>
      <c r="B8706" s="37">
        <v>8.3333333333333329E-2</v>
      </c>
      <c r="C8706" s="24">
        <v>24.87</v>
      </c>
    </row>
    <row r="8707" spans="1:3" x14ac:dyDescent="0.35">
      <c r="A8707" s="36">
        <v>43638</v>
      </c>
      <c r="B8707" s="37">
        <v>0.125</v>
      </c>
      <c r="C8707" s="24">
        <v>24.87</v>
      </c>
    </row>
    <row r="8708" spans="1:3" x14ac:dyDescent="0.35">
      <c r="A8708" s="36">
        <v>43638</v>
      </c>
      <c r="B8708" s="37">
        <v>0.16666666666666666</v>
      </c>
      <c r="C8708" s="24">
        <v>24.87</v>
      </c>
    </row>
    <row r="8709" spans="1:3" x14ac:dyDescent="0.35">
      <c r="A8709" s="36">
        <v>43638</v>
      </c>
      <c r="B8709" s="37">
        <v>0.20833333333333334</v>
      </c>
      <c r="C8709" s="24">
        <v>24.87</v>
      </c>
    </row>
    <row r="8710" spans="1:3" x14ac:dyDescent="0.35">
      <c r="A8710" s="36">
        <v>43638</v>
      </c>
      <c r="B8710" s="37">
        <v>0.25</v>
      </c>
      <c r="C8710" s="24">
        <v>24.86</v>
      </c>
    </row>
    <row r="8711" spans="1:3" x14ac:dyDescent="0.35">
      <c r="A8711" s="36">
        <v>43638</v>
      </c>
      <c r="B8711" s="37">
        <v>0.29166666666666669</v>
      </c>
      <c r="C8711" s="24">
        <v>24.86</v>
      </c>
    </row>
    <row r="8712" spans="1:3" x14ac:dyDescent="0.35">
      <c r="A8712" s="36">
        <v>43638</v>
      </c>
      <c r="B8712" s="37">
        <v>0.33333333333333331</v>
      </c>
      <c r="C8712" s="24">
        <v>24.85</v>
      </c>
    </row>
    <row r="8713" spans="1:3" x14ac:dyDescent="0.35">
      <c r="A8713" s="36">
        <v>43638</v>
      </c>
      <c r="B8713" s="37">
        <v>0.375</v>
      </c>
      <c r="C8713" s="24">
        <v>24.85</v>
      </c>
    </row>
    <row r="8714" spans="1:3" x14ac:dyDescent="0.35">
      <c r="A8714" s="36">
        <v>43638</v>
      </c>
      <c r="B8714" s="37">
        <v>0.41666666666666669</v>
      </c>
      <c r="C8714" s="24">
        <v>24.85</v>
      </c>
    </row>
    <row r="8715" spans="1:3" x14ac:dyDescent="0.35">
      <c r="A8715" s="36">
        <v>43638</v>
      </c>
      <c r="B8715" s="37">
        <v>0.45833333333333331</v>
      </c>
      <c r="C8715" s="24">
        <v>24.85</v>
      </c>
    </row>
    <row r="8716" spans="1:3" x14ac:dyDescent="0.35">
      <c r="A8716" s="36">
        <v>43638</v>
      </c>
      <c r="B8716" s="37">
        <v>0.5</v>
      </c>
      <c r="C8716" s="24">
        <v>24.85</v>
      </c>
    </row>
    <row r="8717" spans="1:3" x14ac:dyDescent="0.35">
      <c r="A8717" s="36">
        <v>43638</v>
      </c>
      <c r="B8717" s="37">
        <v>0.54166666666666663</v>
      </c>
      <c r="C8717" s="24">
        <v>24.84</v>
      </c>
    </row>
    <row r="8718" spans="1:3" x14ac:dyDescent="0.35">
      <c r="A8718" s="36">
        <v>43638</v>
      </c>
      <c r="B8718" s="37">
        <v>0.58333333333333337</v>
      </c>
      <c r="C8718" s="24">
        <v>24.83</v>
      </c>
    </row>
    <row r="8719" spans="1:3" x14ac:dyDescent="0.35">
      <c r="A8719" s="36">
        <v>43638</v>
      </c>
      <c r="B8719" s="37">
        <v>0.625</v>
      </c>
      <c r="C8719" s="24">
        <v>24.82</v>
      </c>
    </row>
    <row r="8720" spans="1:3" x14ac:dyDescent="0.35">
      <c r="A8720" s="36">
        <v>43638</v>
      </c>
      <c r="B8720" s="37">
        <v>0.66666666666666663</v>
      </c>
      <c r="C8720" s="24">
        <v>24.82</v>
      </c>
    </row>
    <row r="8721" spans="1:3" x14ac:dyDescent="0.35">
      <c r="A8721" s="36">
        <v>43638</v>
      </c>
      <c r="B8721" s="37">
        <v>0.70833333333333337</v>
      </c>
      <c r="C8721" s="24">
        <v>24.81</v>
      </c>
    </row>
    <row r="8722" spans="1:3" x14ac:dyDescent="0.35">
      <c r="A8722" s="36">
        <v>43638</v>
      </c>
      <c r="B8722" s="37">
        <v>0.75</v>
      </c>
      <c r="C8722" s="24">
        <v>24.81</v>
      </c>
    </row>
    <row r="8723" spans="1:3" x14ac:dyDescent="0.35">
      <c r="A8723" s="36">
        <v>43638</v>
      </c>
      <c r="B8723" s="37">
        <v>0.79166666666666663</v>
      </c>
      <c r="C8723" s="24">
        <v>24.81</v>
      </c>
    </row>
    <row r="8724" spans="1:3" x14ac:dyDescent="0.35">
      <c r="A8724" s="36">
        <v>43638</v>
      </c>
      <c r="B8724" s="37">
        <v>0.83333333333333337</v>
      </c>
      <c r="C8724" s="24">
        <v>24.81</v>
      </c>
    </row>
    <row r="8725" spans="1:3" x14ac:dyDescent="0.35">
      <c r="A8725" s="36">
        <v>43638</v>
      </c>
      <c r="B8725" s="37">
        <v>0.875</v>
      </c>
      <c r="C8725" s="24">
        <v>24.8</v>
      </c>
    </row>
    <row r="8726" spans="1:3" x14ac:dyDescent="0.35">
      <c r="A8726" s="36">
        <v>43638</v>
      </c>
      <c r="B8726" s="37">
        <v>0.91666666666666663</v>
      </c>
      <c r="C8726" s="24">
        <v>24.8</v>
      </c>
    </row>
    <row r="8727" spans="1:3" x14ac:dyDescent="0.35">
      <c r="A8727" s="36">
        <v>43638</v>
      </c>
      <c r="B8727" s="37">
        <v>0.95833333333333337</v>
      </c>
      <c r="C8727" s="24">
        <v>24.8</v>
      </c>
    </row>
    <row r="8728" spans="1:3" x14ac:dyDescent="0.35">
      <c r="A8728" s="36">
        <v>43639</v>
      </c>
      <c r="B8728" s="37">
        <v>0</v>
      </c>
      <c r="C8728" s="24">
        <v>24.8</v>
      </c>
    </row>
    <row r="8729" spans="1:3" x14ac:dyDescent="0.35">
      <c r="A8729" s="36">
        <v>43639</v>
      </c>
      <c r="B8729" s="37">
        <v>4.1666666666666664E-2</v>
      </c>
      <c r="C8729" s="24">
        <v>24.8</v>
      </c>
    </row>
    <row r="8730" spans="1:3" x14ac:dyDescent="0.35">
      <c r="A8730" s="36">
        <v>43639</v>
      </c>
      <c r="B8730" s="37">
        <v>8.3333333333333329E-2</v>
      </c>
      <c r="C8730" s="24">
        <v>24.79</v>
      </c>
    </row>
    <row r="8731" spans="1:3" x14ac:dyDescent="0.35">
      <c r="A8731" s="36">
        <v>43639</v>
      </c>
      <c r="B8731" s="37">
        <v>0.125</v>
      </c>
      <c r="C8731" s="24">
        <v>24.79</v>
      </c>
    </row>
    <row r="8732" spans="1:3" x14ac:dyDescent="0.35">
      <c r="A8732" s="36">
        <v>43639</v>
      </c>
      <c r="B8732" s="37">
        <v>0.16666666666666666</v>
      </c>
      <c r="C8732" s="24">
        <v>24.79</v>
      </c>
    </row>
    <row r="8733" spans="1:3" x14ac:dyDescent="0.35">
      <c r="A8733" s="36">
        <v>43639</v>
      </c>
      <c r="B8733" s="37">
        <v>0.20833333333333334</v>
      </c>
      <c r="C8733" s="24">
        <v>24.79</v>
      </c>
    </row>
    <row r="8734" spans="1:3" x14ac:dyDescent="0.35">
      <c r="A8734" s="36">
        <v>43639</v>
      </c>
      <c r="B8734" s="37">
        <v>0.25</v>
      </c>
      <c r="C8734" s="24">
        <v>24.78</v>
      </c>
    </row>
    <row r="8735" spans="1:3" x14ac:dyDescent="0.35">
      <c r="A8735" s="36">
        <v>43639</v>
      </c>
      <c r="B8735" s="37">
        <v>0.29166666666666669</v>
      </c>
      <c r="C8735" s="24">
        <v>24.78</v>
      </c>
    </row>
    <row r="8736" spans="1:3" x14ac:dyDescent="0.35">
      <c r="A8736" s="36">
        <v>43639</v>
      </c>
      <c r="B8736" s="37">
        <v>0.33333333333333331</v>
      </c>
      <c r="C8736" s="24">
        <v>24.78</v>
      </c>
    </row>
    <row r="8737" spans="1:3" x14ac:dyDescent="0.35">
      <c r="A8737" s="36">
        <v>43639</v>
      </c>
      <c r="B8737" s="37">
        <v>0.375</v>
      </c>
      <c r="C8737" s="24">
        <v>24.78</v>
      </c>
    </row>
    <row r="8738" spans="1:3" x14ac:dyDescent="0.35">
      <c r="A8738" s="36">
        <v>43639</v>
      </c>
      <c r="B8738" s="37">
        <v>0.41666666666666669</v>
      </c>
      <c r="C8738" s="24">
        <v>24.78</v>
      </c>
    </row>
    <row r="8739" spans="1:3" x14ac:dyDescent="0.35">
      <c r="A8739" s="36">
        <v>43639</v>
      </c>
      <c r="B8739" s="37">
        <v>0.45833333333333331</v>
      </c>
      <c r="C8739" s="24">
        <v>24.78</v>
      </c>
    </row>
    <row r="8740" spans="1:3" x14ac:dyDescent="0.35">
      <c r="A8740" s="36">
        <v>43639</v>
      </c>
      <c r="B8740" s="37">
        <v>0.5</v>
      </c>
      <c r="C8740" s="24">
        <v>24.78</v>
      </c>
    </row>
    <row r="8741" spans="1:3" x14ac:dyDescent="0.35">
      <c r="A8741" s="36">
        <v>43639</v>
      </c>
      <c r="B8741" s="37">
        <v>0.54166666666666663</v>
      </c>
      <c r="C8741" s="24">
        <v>24.78</v>
      </c>
    </row>
    <row r="8742" spans="1:3" x14ac:dyDescent="0.35">
      <c r="A8742" s="36">
        <v>43639</v>
      </c>
      <c r="B8742" s="37">
        <v>0.58333333333333337</v>
      </c>
      <c r="C8742" s="24">
        <v>24.78</v>
      </c>
    </row>
    <row r="8743" spans="1:3" x14ac:dyDescent="0.35">
      <c r="A8743" s="36">
        <v>43639</v>
      </c>
      <c r="B8743" s="37">
        <v>0.625</v>
      </c>
      <c r="C8743" s="24">
        <v>24.78</v>
      </c>
    </row>
    <row r="8744" spans="1:3" x14ac:dyDescent="0.35">
      <c r="A8744" s="36">
        <v>43639</v>
      </c>
      <c r="B8744" s="37">
        <v>0.66666666666666663</v>
      </c>
      <c r="C8744" s="24">
        <v>24.77</v>
      </c>
    </row>
    <row r="8745" spans="1:3" x14ac:dyDescent="0.35">
      <c r="A8745" s="36">
        <v>43639</v>
      </c>
      <c r="B8745" s="37">
        <v>0.70833333333333337</v>
      </c>
      <c r="C8745" s="24">
        <v>24.78</v>
      </c>
    </row>
    <row r="8746" spans="1:3" x14ac:dyDescent="0.35">
      <c r="A8746" s="36">
        <v>43639</v>
      </c>
      <c r="B8746" s="37">
        <v>0.75</v>
      </c>
      <c r="C8746" s="24">
        <v>24.77</v>
      </c>
    </row>
    <row r="8747" spans="1:3" x14ac:dyDescent="0.35">
      <c r="A8747" s="36">
        <v>43639</v>
      </c>
      <c r="B8747" s="37">
        <v>0.79166666666666663</v>
      </c>
      <c r="C8747" s="24">
        <v>24.77</v>
      </c>
    </row>
    <row r="8748" spans="1:3" x14ac:dyDescent="0.35">
      <c r="A8748" s="36">
        <v>43639</v>
      </c>
      <c r="B8748" s="37">
        <v>0.83333333333333337</v>
      </c>
      <c r="C8748" s="24">
        <v>24.77</v>
      </c>
    </row>
    <row r="8749" spans="1:3" x14ac:dyDescent="0.35">
      <c r="A8749" s="36">
        <v>43639</v>
      </c>
      <c r="B8749" s="37">
        <v>0.875</v>
      </c>
      <c r="C8749" s="24">
        <v>24.78</v>
      </c>
    </row>
    <row r="8750" spans="1:3" x14ac:dyDescent="0.35">
      <c r="A8750" s="36">
        <v>43639</v>
      </c>
      <c r="B8750" s="37">
        <v>0.91666666666666663</v>
      </c>
      <c r="C8750" s="24">
        <v>24.78</v>
      </c>
    </row>
    <row r="8751" spans="1:3" x14ac:dyDescent="0.35">
      <c r="A8751" s="36">
        <v>43639</v>
      </c>
      <c r="B8751" s="37">
        <v>0.95833333333333337</v>
      </c>
      <c r="C8751" s="24">
        <v>24.77</v>
      </c>
    </row>
    <row r="8752" spans="1:3" x14ac:dyDescent="0.35">
      <c r="A8752" s="36">
        <v>43640</v>
      </c>
      <c r="B8752" s="37">
        <v>0</v>
      </c>
      <c r="C8752" s="24">
        <v>24.77</v>
      </c>
    </row>
    <row r="8753" spans="1:3" x14ac:dyDescent="0.35">
      <c r="A8753" s="36">
        <v>43640</v>
      </c>
      <c r="B8753" s="37">
        <v>4.1666666666666664E-2</v>
      </c>
      <c r="C8753" s="24">
        <v>24.77</v>
      </c>
    </row>
    <row r="8754" spans="1:3" x14ac:dyDescent="0.35">
      <c r="A8754" s="36">
        <v>43640</v>
      </c>
      <c r="B8754" s="37">
        <v>8.3333333333333329E-2</v>
      </c>
      <c r="C8754" s="24">
        <v>24.77</v>
      </c>
    </row>
    <row r="8755" spans="1:3" x14ac:dyDescent="0.35">
      <c r="A8755" s="36">
        <v>43640</v>
      </c>
      <c r="B8755" s="37">
        <v>0.125</v>
      </c>
      <c r="C8755" s="24">
        <v>24.77</v>
      </c>
    </row>
    <row r="8756" spans="1:3" x14ac:dyDescent="0.35">
      <c r="A8756" s="36">
        <v>43640</v>
      </c>
      <c r="B8756" s="37">
        <v>0.16666666666666666</v>
      </c>
      <c r="C8756" s="24">
        <v>24.77</v>
      </c>
    </row>
    <row r="8757" spans="1:3" x14ac:dyDescent="0.35">
      <c r="A8757" s="36">
        <v>43640</v>
      </c>
      <c r="B8757" s="37">
        <v>0.20833333333333334</v>
      </c>
      <c r="C8757" s="24">
        <v>24.76</v>
      </c>
    </row>
    <row r="8758" spans="1:3" x14ac:dyDescent="0.35">
      <c r="A8758" s="36">
        <v>43640</v>
      </c>
      <c r="B8758" s="37">
        <v>0.25</v>
      </c>
      <c r="C8758" s="24">
        <v>24.76</v>
      </c>
    </row>
    <row r="8759" spans="1:3" x14ac:dyDescent="0.35">
      <c r="A8759" s="36">
        <v>43640</v>
      </c>
      <c r="B8759" s="37">
        <v>0.29166666666666669</v>
      </c>
      <c r="C8759" s="24">
        <v>24.77</v>
      </c>
    </row>
    <row r="8760" spans="1:3" x14ac:dyDescent="0.35">
      <c r="A8760" s="36">
        <v>43640</v>
      </c>
      <c r="B8760" s="37">
        <v>0.33333333333333331</v>
      </c>
      <c r="C8760" s="24">
        <v>24.77</v>
      </c>
    </row>
    <row r="8761" spans="1:3" x14ac:dyDescent="0.35">
      <c r="A8761" s="36">
        <v>43640</v>
      </c>
      <c r="B8761" s="37">
        <v>0.375</v>
      </c>
      <c r="C8761" s="24">
        <v>24.76</v>
      </c>
    </row>
    <row r="8762" spans="1:3" x14ac:dyDescent="0.35">
      <c r="A8762" s="36">
        <v>43640</v>
      </c>
      <c r="B8762" s="37">
        <v>0.41666666666666669</v>
      </c>
      <c r="C8762" s="24">
        <v>24.76</v>
      </c>
    </row>
    <row r="8763" spans="1:3" x14ac:dyDescent="0.35">
      <c r="A8763" s="36">
        <v>43640</v>
      </c>
      <c r="B8763" s="37">
        <v>0.45833333333333331</v>
      </c>
      <c r="C8763" s="24">
        <v>24.76</v>
      </c>
    </row>
    <row r="8764" spans="1:3" x14ac:dyDescent="0.35">
      <c r="A8764" s="36">
        <v>43640</v>
      </c>
      <c r="B8764" s="37">
        <v>0.5</v>
      </c>
      <c r="C8764" s="24">
        <v>24.75</v>
      </c>
    </row>
    <row r="8765" spans="1:3" x14ac:dyDescent="0.35">
      <c r="A8765" s="36">
        <v>43640</v>
      </c>
      <c r="B8765" s="37">
        <v>0.54166666666666663</v>
      </c>
      <c r="C8765" s="24">
        <v>24.75</v>
      </c>
    </row>
    <row r="8766" spans="1:3" x14ac:dyDescent="0.35">
      <c r="A8766" s="36">
        <v>43640</v>
      </c>
      <c r="B8766" s="37">
        <v>0.58333333333333337</v>
      </c>
      <c r="C8766" s="24">
        <v>24.75</v>
      </c>
    </row>
    <row r="8767" spans="1:3" x14ac:dyDescent="0.35">
      <c r="A8767" s="36">
        <v>43640</v>
      </c>
      <c r="B8767" s="37">
        <v>0.625</v>
      </c>
      <c r="C8767" s="24">
        <v>24.75</v>
      </c>
    </row>
    <row r="8768" spans="1:3" x14ac:dyDescent="0.35">
      <c r="A8768" s="36">
        <v>43640</v>
      </c>
      <c r="B8768" s="37">
        <v>0.66666666666666663</v>
      </c>
      <c r="C8768" s="24">
        <v>24.75</v>
      </c>
    </row>
    <row r="8769" spans="1:3" x14ac:dyDescent="0.35">
      <c r="A8769" s="36">
        <v>43640</v>
      </c>
      <c r="B8769" s="37">
        <v>0.70833333333333337</v>
      </c>
      <c r="C8769" s="24">
        <v>24.75</v>
      </c>
    </row>
    <row r="8770" spans="1:3" x14ac:dyDescent="0.35">
      <c r="A8770" s="36">
        <v>43640</v>
      </c>
      <c r="B8770" s="37">
        <v>0.75</v>
      </c>
      <c r="C8770" s="24">
        <v>24.74</v>
      </c>
    </row>
    <row r="8771" spans="1:3" x14ac:dyDescent="0.35">
      <c r="A8771" s="36">
        <v>43640</v>
      </c>
      <c r="B8771" s="37">
        <v>0.79166666666666663</v>
      </c>
      <c r="C8771" s="24">
        <v>24.74</v>
      </c>
    </row>
    <row r="8772" spans="1:3" x14ac:dyDescent="0.35">
      <c r="A8772" s="36">
        <v>43640</v>
      </c>
      <c r="B8772" s="37">
        <v>0.83333333333333337</v>
      </c>
      <c r="C8772" s="24">
        <v>24.74</v>
      </c>
    </row>
    <row r="8773" spans="1:3" x14ac:dyDescent="0.35">
      <c r="A8773" s="36">
        <v>43640</v>
      </c>
      <c r="B8773" s="37">
        <v>0.875</v>
      </c>
      <c r="C8773" s="24">
        <v>24.74</v>
      </c>
    </row>
    <row r="8774" spans="1:3" x14ac:dyDescent="0.35">
      <c r="A8774" s="36">
        <v>43640</v>
      </c>
      <c r="B8774" s="37">
        <v>0.91666666666666663</v>
      </c>
      <c r="C8774" s="24">
        <v>24.74</v>
      </c>
    </row>
    <row r="8775" spans="1:3" x14ac:dyDescent="0.35">
      <c r="A8775" s="36">
        <v>43640</v>
      </c>
      <c r="B8775" s="37">
        <v>0.95833333333333337</v>
      </c>
      <c r="C8775" s="24">
        <v>24.73</v>
      </c>
    </row>
    <row r="8776" spans="1:3" x14ac:dyDescent="0.35">
      <c r="A8776" s="36">
        <v>43641</v>
      </c>
      <c r="B8776" s="37">
        <v>0</v>
      </c>
      <c r="C8776" s="24">
        <v>24.73</v>
      </c>
    </row>
    <row r="8777" spans="1:3" x14ac:dyDescent="0.35">
      <c r="A8777" s="36">
        <v>43641</v>
      </c>
      <c r="B8777" s="37">
        <v>4.1666666666666664E-2</v>
      </c>
      <c r="C8777" s="24">
        <v>24.73</v>
      </c>
    </row>
    <row r="8778" spans="1:3" x14ac:dyDescent="0.35">
      <c r="A8778" s="36">
        <v>43641</v>
      </c>
      <c r="B8778" s="37">
        <v>8.3333333333333329E-2</v>
      </c>
      <c r="C8778" s="24">
        <v>24.72</v>
      </c>
    </row>
    <row r="8779" spans="1:3" x14ac:dyDescent="0.35">
      <c r="A8779" s="36">
        <v>43641</v>
      </c>
      <c r="B8779" s="37">
        <v>0.125</v>
      </c>
      <c r="C8779" s="24">
        <v>24.72</v>
      </c>
    </row>
    <row r="8780" spans="1:3" x14ac:dyDescent="0.35">
      <c r="A8780" s="36">
        <v>43641</v>
      </c>
      <c r="B8780" s="37">
        <v>0.16666666666666666</v>
      </c>
      <c r="C8780" s="24">
        <v>24.72</v>
      </c>
    </row>
    <row r="8781" spans="1:3" x14ac:dyDescent="0.35">
      <c r="A8781" s="36">
        <v>43641</v>
      </c>
      <c r="B8781" s="37">
        <v>0.20833333333333334</v>
      </c>
      <c r="C8781" s="24">
        <v>24.71</v>
      </c>
    </row>
    <row r="8782" spans="1:3" x14ac:dyDescent="0.35">
      <c r="A8782" s="36">
        <v>43641</v>
      </c>
      <c r="B8782" s="37">
        <v>0.25</v>
      </c>
      <c r="C8782" s="24">
        <v>24.71</v>
      </c>
    </row>
    <row r="8783" spans="1:3" x14ac:dyDescent="0.35">
      <c r="A8783" s="36">
        <v>43641</v>
      </c>
      <c r="B8783" s="37">
        <v>0.29166666666666669</v>
      </c>
      <c r="C8783" s="24">
        <v>24.71</v>
      </c>
    </row>
    <row r="8784" spans="1:3" x14ac:dyDescent="0.35">
      <c r="A8784" s="36">
        <v>43641</v>
      </c>
      <c r="B8784" s="37">
        <v>0.33333333333333331</v>
      </c>
      <c r="C8784" s="24">
        <v>24.7</v>
      </c>
    </row>
    <row r="8785" spans="1:3" x14ac:dyDescent="0.35">
      <c r="A8785" s="36">
        <v>43641</v>
      </c>
      <c r="B8785" s="37">
        <v>0.375</v>
      </c>
      <c r="C8785" s="24">
        <v>24.7</v>
      </c>
    </row>
    <row r="8786" spans="1:3" x14ac:dyDescent="0.35">
      <c r="A8786" s="36">
        <v>43641</v>
      </c>
      <c r="B8786" s="37">
        <v>0.41666666666666669</v>
      </c>
      <c r="C8786" s="24">
        <v>24.7</v>
      </c>
    </row>
    <row r="8787" spans="1:3" x14ac:dyDescent="0.35">
      <c r="A8787" s="36">
        <v>43641</v>
      </c>
      <c r="B8787" s="37">
        <v>0.45833333333333331</v>
      </c>
      <c r="C8787" s="24">
        <v>24.69</v>
      </c>
    </row>
    <row r="8788" spans="1:3" x14ac:dyDescent="0.35">
      <c r="A8788" s="36">
        <v>43641</v>
      </c>
      <c r="B8788" s="37">
        <v>0.5</v>
      </c>
      <c r="C8788" s="24">
        <v>24.69</v>
      </c>
    </row>
    <row r="8789" spans="1:3" x14ac:dyDescent="0.35">
      <c r="A8789" s="36">
        <v>43641</v>
      </c>
      <c r="B8789" s="37">
        <v>0.54166666666666663</v>
      </c>
      <c r="C8789" s="24">
        <v>24.69</v>
      </c>
    </row>
    <row r="8790" spans="1:3" x14ac:dyDescent="0.35">
      <c r="A8790" s="36">
        <v>43641</v>
      </c>
      <c r="B8790" s="37">
        <v>0.58333333333333337</v>
      </c>
      <c r="C8790" s="24">
        <v>24.68</v>
      </c>
    </row>
    <row r="8791" spans="1:3" x14ac:dyDescent="0.35">
      <c r="A8791" s="36">
        <v>43641</v>
      </c>
      <c r="B8791" s="37">
        <v>0.625</v>
      </c>
      <c r="C8791" s="24">
        <v>24.68</v>
      </c>
    </row>
    <row r="8792" spans="1:3" x14ac:dyDescent="0.35">
      <c r="A8792" s="36">
        <v>43641</v>
      </c>
      <c r="B8792" s="37">
        <v>0.66666666666666663</v>
      </c>
      <c r="C8792" s="24">
        <v>24.68</v>
      </c>
    </row>
    <row r="8793" spans="1:3" x14ac:dyDescent="0.35">
      <c r="A8793" s="36">
        <v>43641</v>
      </c>
      <c r="B8793" s="37">
        <v>0.70833333333333337</v>
      </c>
      <c r="C8793" s="24">
        <v>24.68</v>
      </c>
    </row>
    <row r="8794" spans="1:3" x14ac:dyDescent="0.35">
      <c r="A8794" s="36">
        <v>43641</v>
      </c>
      <c r="B8794" s="37">
        <v>0.75</v>
      </c>
      <c r="C8794" s="24">
        <v>24.67</v>
      </c>
    </row>
    <row r="8795" spans="1:3" x14ac:dyDescent="0.35">
      <c r="A8795" s="36">
        <v>43641</v>
      </c>
      <c r="B8795" s="37">
        <v>0.79166666666666663</v>
      </c>
      <c r="C8795" s="24">
        <v>24.68</v>
      </c>
    </row>
    <row r="8796" spans="1:3" x14ac:dyDescent="0.35">
      <c r="A8796" s="36">
        <v>43641</v>
      </c>
      <c r="B8796" s="37">
        <v>0.83333333333333337</v>
      </c>
      <c r="C8796" s="24">
        <v>24.67</v>
      </c>
    </row>
    <row r="8797" spans="1:3" x14ac:dyDescent="0.35">
      <c r="A8797" s="36">
        <v>43641</v>
      </c>
      <c r="B8797" s="37">
        <v>0.875</v>
      </c>
      <c r="C8797" s="24">
        <v>24.67</v>
      </c>
    </row>
    <row r="8798" spans="1:3" x14ac:dyDescent="0.35">
      <c r="A8798" s="36">
        <v>43641</v>
      </c>
      <c r="B8798" s="37">
        <v>0.91666666666666663</v>
      </c>
      <c r="C8798" s="24">
        <v>24.67</v>
      </c>
    </row>
    <row r="8799" spans="1:3" x14ac:dyDescent="0.35">
      <c r="A8799" s="36">
        <v>43641</v>
      </c>
      <c r="B8799" s="37">
        <v>0.95833333333333337</v>
      </c>
      <c r="C8799" s="24">
        <v>24.67</v>
      </c>
    </row>
    <row r="8800" spans="1:3" x14ac:dyDescent="0.35">
      <c r="A8800" s="36">
        <v>43642</v>
      </c>
      <c r="B8800" s="37">
        <v>0</v>
      </c>
      <c r="C8800" s="24">
        <v>24.66</v>
      </c>
    </row>
    <row r="8801" spans="1:3" x14ac:dyDescent="0.35">
      <c r="A8801" s="36">
        <v>43642</v>
      </c>
      <c r="B8801" s="37">
        <v>4.1666666666666664E-2</v>
      </c>
      <c r="C8801" s="24">
        <v>24.66</v>
      </c>
    </row>
    <row r="8802" spans="1:3" x14ac:dyDescent="0.35">
      <c r="A8802" s="36">
        <v>43642</v>
      </c>
      <c r="B8802" s="37">
        <v>8.3333333333333329E-2</v>
      </c>
      <c r="C8802" s="24">
        <v>24.65</v>
      </c>
    </row>
    <row r="8803" spans="1:3" x14ac:dyDescent="0.35">
      <c r="A8803" s="36">
        <v>43642</v>
      </c>
      <c r="B8803" s="37">
        <v>0.125</v>
      </c>
      <c r="C8803" s="24">
        <v>24.65</v>
      </c>
    </row>
    <row r="8804" spans="1:3" x14ac:dyDescent="0.35">
      <c r="A8804" s="36">
        <v>43642</v>
      </c>
      <c r="B8804" s="37">
        <v>0.16666666666666666</v>
      </c>
      <c r="C8804" s="24">
        <v>24.64</v>
      </c>
    </row>
    <row r="8805" spans="1:3" x14ac:dyDescent="0.35">
      <c r="A8805" s="36">
        <v>43642</v>
      </c>
      <c r="B8805" s="37">
        <v>0.20833333333333334</v>
      </c>
      <c r="C8805" s="24">
        <v>24.64</v>
      </c>
    </row>
    <row r="8806" spans="1:3" x14ac:dyDescent="0.35">
      <c r="A8806" s="36">
        <v>43642</v>
      </c>
      <c r="B8806" s="37">
        <v>0.25</v>
      </c>
      <c r="C8806" s="24">
        <v>24.64</v>
      </c>
    </row>
    <row r="8807" spans="1:3" x14ac:dyDescent="0.35">
      <c r="A8807" s="36">
        <v>43642</v>
      </c>
      <c r="B8807" s="37">
        <v>0.29166666666666669</v>
      </c>
      <c r="C8807" s="24">
        <v>24.63</v>
      </c>
    </row>
    <row r="8808" spans="1:3" x14ac:dyDescent="0.35">
      <c r="A8808" s="36">
        <v>43642</v>
      </c>
      <c r="B8808" s="37">
        <v>0.33333333333333331</v>
      </c>
      <c r="C8808" s="24">
        <v>24.63</v>
      </c>
    </row>
    <row r="8809" spans="1:3" x14ac:dyDescent="0.35">
      <c r="A8809" s="36">
        <v>43642</v>
      </c>
      <c r="B8809" s="37">
        <v>0.375</v>
      </c>
      <c r="C8809" s="24">
        <v>24.62</v>
      </c>
    </row>
    <row r="8810" spans="1:3" x14ac:dyDescent="0.35">
      <c r="A8810" s="36">
        <v>43642</v>
      </c>
      <c r="B8810" s="37">
        <v>0.41666666666666669</v>
      </c>
      <c r="C8810" s="24">
        <v>24.63</v>
      </c>
    </row>
    <row r="8811" spans="1:3" x14ac:dyDescent="0.35">
      <c r="A8811" s="36">
        <v>43642</v>
      </c>
      <c r="B8811" s="37">
        <v>0.45833333333333331</v>
      </c>
      <c r="C8811" s="24">
        <v>24.62</v>
      </c>
    </row>
    <row r="8812" spans="1:3" x14ac:dyDescent="0.35">
      <c r="A8812" s="36">
        <v>43642</v>
      </c>
      <c r="B8812" s="37">
        <v>0.5</v>
      </c>
      <c r="C8812" s="24">
        <v>24.62</v>
      </c>
    </row>
    <row r="8813" spans="1:3" x14ac:dyDescent="0.35">
      <c r="A8813" s="36">
        <v>43642</v>
      </c>
      <c r="B8813" s="37">
        <v>0.54166666666666663</v>
      </c>
      <c r="C8813" s="24">
        <v>24.61</v>
      </c>
    </row>
    <row r="8814" spans="1:3" x14ac:dyDescent="0.35">
      <c r="A8814" s="36">
        <v>43642</v>
      </c>
      <c r="B8814" s="37">
        <v>0.58333333333333337</v>
      </c>
      <c r="C8814" s="24">
        <v>24.61</v>
      </c>
    </row>
    <row r="8815" spans="1:3" x14ac:dyDescent="0.35">
      <c r="A8815" s="36">
        <v>43642</v>
      </c>
      <c r="B8815" s="37">
        <v>0.625</v>
      </c>
      <c r="C8815" s="24">
        <v>24.61</v>
      </c>
    </row>
    <row r="8816" spans="1:3" x14ac:dyDescent="0.35">
      <c r="A8816" s="36">
        <v>43642</v>
      </c>
      <c r="B8816" s="37">
        <v>0.66666666666666663</v>
      </c>
      <c r="C8816" s="24">
        <v>24.6</v>
      </c>
    </row>
    <row r="8817" spans="1:3" x14ac:dyDescent="0.35">
      <c r="A8817" s="36">
        <v>43642</v>
      </c>
      <c r="B8817" s="37">
        <v>0.70833333333333337</v>
      </c>
      <c r="C8817" s="24">
        <v>24.6</v>
      </c>
    </row>
    <row r="8818" spans="1:3" x14ac:dyDescent="0.35">
      <c r="A8818" s="36">
        <v>43642</v>
      </c>
      <c r="B8818" s="37">
        <v>0.75</v>
      </c>
      <c r="C8818" s="24">
        <v>24.6</v>
      </c>
    </row>
    <row r="8819" spans="1:3" x14ac:dyDescent="0.35">
      <c r="A8819" s="36">
        <v>43642</v>
      </c>
      <c r="B8819" s="37">
        <v>0.79166666666666663</v>
      </c>
      <c r="C8819" s="24">
        <v>24.6</v>
      </c>
    </row>
    <row r="8820" spans="1:3" x14ac:dyDescent="0.35">
      <c r="A8820" s="36">
        <v>43642</v>
      </c>
      <c r="B8820" s="37">
        <v>0.83333333333333337</v>
      </c>
      <c r="C8820" s="24">
        <v>24.6</v>
      </c>
    </row>
    <row r="8821" spans="1:3" x14ac:dyDescent="0.35">
      <c r="A8821" s="36">
        <v>43642</v>
      </c>
      <c r="B8821" s="37">
        <v>0.875</v>
      </c>
      <c r="C8821" s="24">
        <v>24.6</v>
      </c>
    </row>
    <row r="8822" spans="1:3" x14ac:dyDescent="0.35">
      <c r="A8822" s="36">
        <v>43642</v>
      </c>
      <c r="B8822" s="37">
        <v>0.91666666666666663</v>
      </c>
      <c r="C8822" s="24">
        <v>24.59</v>
      </c>
    </row>
    <row r="8823" spans="1:3" x14ac:dyDescent="0.35">
      <c r="A8823" s="36">
        <v>43642</v>
      </c>
      <c r="B8823" s="37">
        <v>0.95833333333333337</v>
      </c>
      <c r="C8823" s="24">
        <v>24.58</v>
      </c>
    </row>
    <row r="8824" spans="1:3" x14ac:dyDescent="0.35">
      <c r="A8824" s="36">
        <v>43643</v>
      </c>
      <c r="B8824" s="37">
        <v>0</v>
      </c>
      <c r="C8824" s="24">
        <v>24.58</v>
      </c>
    </row>
    <row r="8825" spans="1:3" x14ac:dyDescent="0.35">
      <c r="A8825" s="36">
        <v>43643</v>
      </c>
      <c r="B8825" s="37">
        <v>4.1666666666666664E-2</v>
      </c>
      <c r="C8825" s="24">
        <v>24.58</v>
      </c>
    </row>
    <row r="8826" spans="1:3" x14ac:dyDescent="0.35">
      <c r="A8826" s="36">
        <v>43643</v>
      </c>
      <c r="B8826" s="37">
        <v>8.3333333333333329E-2</v>
      </c>
      <c r="C8826" s="24">
        <v>24.58</v>
      </c>
    </row>
    <row r="8827" spans="1:3" x14ac:dyDescent="0.35">
      <c r="A8827" s="36">
        <v>43643</v>
      </c>
      <c r="B8827" s="37">
        <v>0.125</v>
      </c>
      <c r="C8827" s="24">
        <v>24.57</v>
      </c>
    </row>
    <row r="8828" spans="1:3" x14ac:dyDescent="0.35">
      <c r="A8828" s="36">
        <v>43643</v>
      </c>
      <c r="B8828" s="37">
        <v>0.16666666666666666</v>
      </c>
      <c r="C8828" s="24">
        <v>24.57</v>
      </c>
    </row>
    <row r="8829" spans="1:3" x14ac:dyDescent="0.35">
      <c r="A8829" s="36">
        <v>43643</v>
      </c>
      <c r="B8829" s="37">
        <v>0.20833333333333334</v>
      </c>
      <c r="C8829" s="24">
        <v>24.57</v>
      </c>
    </row>
    <row r="8830" spans="1:3" x14ac:dyDescent="0.35">
      <c r="A8830" s="36">
        <v>43643</v>
      </c>
      <c r="B8830" s="37">
        <v>0.25</v>
      </c>
      <c r="C8830" s="24">
        <v>24.56</v>
      </c>
    </row>
    <row r="8831" spans="1:3" x14ac:dyDescent="0.35">
      <c r="A8831" s="36">
        <v>43643</v>
      </c>
      <c r="B8831" s="37">
        <v>0.29166666666666669</v>
      </c>
      <c r="C8831" s="24">
        <v>24.56</v>
      </c>
    </row>
    <row r="8832" spans="1:3" x14ac:dyDescent="0.35">
      <c r="A8832" s="36">
        <v>43643</v>
      </c>
      <c r="B8832" s="37">
        <v>0.33333333333333331</v>
      </c>
      <c r="C8832" s="24">
        <v>24.56</v>
      </c>
    </row>
    <row r="8833" spans="1:3" x14ac:dyDescent="0.35">
      <c r="A8833" s="36">
        <v>43643</v>
      </c>
      <c r="B8833" s="37">
        <v>0.375</v>
      </c>
      <c r="C8833" s="24">
        <v>24.55</v>
      </c>
    </row>
    <row r="8834" spans="1:3" x14ac:dyDescent="0.35">
      <c r="A8834" s="36">
        <v>43643</v>
      </c>
      <c r="B8834" s="37">
        <v>0.41666666666666669</v>
      </c>
      <c r="C8834" s="24">
        <v>24.55</v>
      </c>
    </row>
    <row r="8835" spans="1:3" x14ac:dyDescent="0.35">
      <c r="A8835" s="36">
        <v>43643</v>
      </c>
      <c r="B8835" s="37">
        <v>0.45833333333333331</v>
      </c>
      <c r="C8835" s="24">
        <v>24.55</v>
      </c>
    </row>
    <row r="8836" spans="1:3" x14ac:dyDescent="0.35">
      <c r="A8836" s="36">
        <v>43643</v>
      </c>
      <c r="B8836" s="37">
        <v>0.5</v>
      </c>
      <c r="C8836" s="24">
        <v>24.54</v>
      </c>
    </row>
    <row r="8837" spans="1:3" x14ac:dyDescent="0.35">
      <c r="A8837" s="36">
        <v>43643</v>
      </c>
      <c r="B8837" s="37">
        <v>0.54166666666666663</v>
      </c>
      <c r="C8837" s="24">
        <v>24.54</v>
      </c>
    </row>
    <row r="8838" spans="1:3" x14ac:dyDescent="0.35">
      <c r="A8838" s="36">
        <v>43643</v>
      </c>
      <c r="B8838" s="37">
        <v>0.58333333333333337</v>
      </c>
      <c r="C8838" s="24">
        <v>24.54</v>
      </c>
    </row>
    <row r="8839" spans="1:3" x14ac:dyDescent="0.35">
      <c r="A8839" s="36">
        <v>43643</v>
      </c>
      <c r="B8839" s="37">
        <v>0.625</v>
      </c>
      <c r="C8839" s="24">
        <v>24.54</v>
      </c>
    </row>
    <row r="8840" spans="1:3" x14ac:dyDescent="0.35">
      <c r="A8840" s="36">
        <v>43643</v>
      </c>
      <c r="B8840" s="37">
        <v>0.66666666666666663</v>
      </c>
      <c r="C8840" s="24">
        <v>24.53</v>
      </c>
    </row>
    <row r="8841" spans="1:3" x14ac:dyDescent="0.35">
      <c r="A8841" s="36">
        <v>43643</v>
      </c>
      <c r="B8841" s="37">
        <v>0.70833333333333337</v>
      </c>
      <c r="C8841" s="24">
        <v>24.53</v>
      </c>
    </row>
    <row r="8842" spans="1:3" x14ac:dyDescent="0.35">
      <c r="A8842" s="36">
        <v>43643</v>
      </c>
      <c r="B8842" s="37">
        <v>0.75</v>
      </c>
      <c r="C8842" s="24">
        <v>24.53</v>
      </c>
    </row>
    <row r="8843" spans="1:3" x14ac:dyDescent="0.35">
      <c r="A8843" s="36">
        <v>43643</v>
      </c>
      <c r="B8843" s="37">
        <v>0.79166666666666663</v>
      </c>
      <c r="C8843" s="24">
        <v>24.53</v>
      </c>
    </row>
    <row r="8844" spans="1:3" x14ac:dyDescent="0.35">
      <c r="A8844" s="36">
        <v>43643</v>
      </c>
      <c r="B8844" s="37">
        <v>0.83333333333333337</v>
      </c>
      <c r="C8844" s="24">
        <v>24.53</v>
      </c>
    </row>
    <row r="8845" spans="1:3" x14ac:dyDescent="0.35">
      <c r="A8845" s="36">
        <v>43643</v>
      </c>
      <c r="B8845" s="37">
        <v>0.875</v>
      </c>
      <c r="C8845" s="24">
        <v>24.52</v>
      </c>
    </row>
    <row r="8846" spans="1:3" x14ac:dyDescent="0.35">
      <c r="A8846" s="36">
        <v>43643</v>
      </c>
      <c r="B8846" s="37">
        <v>0.91666666666666663</v>
      </c>
      <c r="C8846" s="24">
        <v>24.53</v>
      </c>
    </row>
    <row r="8847" spans="1:3" x14ac:dyDescent="0.35">
      <c r="A8847" s="36">
        <v>43643</v>
      </c>
      <c r="B8847" s="37">
        <v>0.95833333333333337</v>
      </c>
      <c r="C8847" s="24">
        <v>24.53</v>
      </c>
    </row>
    <row r="8848" spans="1:3" x14ac:dyDescent="0.35">
      <c r="A8848" s="36">
        <v>43644</v>
      </c>
      <c r="B8848" s="37">
        <v>0</v>
      </c>
      <c r="C8848" s="24">
        <v>24.52</v>
      </c>
    </row>
    <row r="8849" spans="1:3" x14ac:dyDescent="0.35">
      <c r="A8849" s="36">
        <v>43644</v>
      </c>
      <c r="B8849" s="37">
        <v>4.1666666666666664E-2</v>
      </c>
      <c r="C8849" s="24">
        <v>24.52</v>
      </c>
    </row>
    <row r="8850" spans="1:3" x14ac:dyDescent="0.35">
      <c r="A8850" s="36">
        <v>43644</v>
      </c>
      <c r="B8850" s="37">
        <v>8.3333333333333329E-2</v>
      </c>
      <c r="C8850" s="24">
        <v>24.52</v>
      </c>
    </row>
    <row r="8851" spans="1:3" x14ac:dyDescent="0.35">
      <c r="A8851" s="36">
        <v>43644</v>
      </c>
      <c r="B8851" s="37">
        <v>0.125</v>
      </c>
      <c r="C8851" s="24">
        <v>24.52</v>
      </c>
    </row>
    <row r="8852" spans="1:3" x14ac:dyDescent="0.35">
      <c r="A8852" s="36">
        <v>43644</v>
      </c>
      <c r="B8852" s="37">
        <v>0.16666666666666666</v>
      </c>
      <c r="C8852" s="24">
        <v>24.52</v>
      </c>
    </row>
    <row r="8853" spans="1:3" x14ac:dyDescent="0.35">
      <c r="A8853" s="36">
        <v>43644</v>
      </c>
      <c r="B8853" s="37">
        <v>0.20833333333333334</v>
      </c>
      <c r="C8853" s="24">
        <v>24.52</v>
      </c>
    </row>
    <row r="8854" spans="1:3" x14ac:dyDescent="0.35">
      <c r="A8854" s="36">
        <v>43644</v>
      </c>
      <c r="B8854" s="37">
        <v>0.25</v>
      </c>
      <c r="C8854" s="24">
        <v>24.51</v>
      </c>
    </row>
    <row r="8855" spans="1:3" x14ac:dyDescent="0.35">
      <c r="A8855" s="36">
        <v>43644</v>
      </c>
      <c r="B8855" s="37">
        <v>0.29166666666666669</v>
      </c>
      <c r="C8855" s="24">
        <v>24.51</v>
      </c>
    </row>
    <row r="8856" spans="1:3" x14ac:dyDescent="0.35">
      <c r="A8856" s="36">
        <v>43644</v>
      </c>
      <c r="B8856" s="37">
        <v>0.33333333333333331</v>
      </c>
      <c r="C8856" s="24">
        <v>24.51</v>
      </c>
    </row>
    <row r="8857" spans="1:3" x14ac:dyDescent="0.35">
      <c r="A8857" s="36">
        <v>43644</v>
      </c>
      <c r="B8857" s="37">
        <v>0.375</v>
      </c>
      <c r="C8857" s="24">
        <v>24.51</v>
      </c>
    </row>
    <row r="8858" spans="1:3" x14ac:dyDescent="0.35">
      <c r="A8858" s="36">
        <v>43644</v>
      </c>
      <c r="B8858" s="37">
        <v>0.41666666666666669</v>
      </c>
      <c r="C8858" s="24">
        <v>24.51</v>
      </c>
    </row>
    <row r="8859" spans="1:3" x14ac:dyDescent="0.35">
      <c r="A8859" s="36">
        <v>43644</v>
      </c>
      <c r="B8859" s="37">
        <v>0.45833333333333331</v>
      </c>
      <c r="C8859" s="24">
        <v>24.5</v>
      </c>
    </row>
    <row r="8860" spans="1:3" x14ac:dyDescent="0.35">
      <c r="A8860" s="36">
        <v>43644</v>
      </c>
      <c r="B8860" s="37">
        <v>0.5</v>
      </c>
      <c r="C8860" s="24">
        <v>24.5</v>
      </c>
    </row>
    <row r="8861" spans="1:3" x14ac:dyDescent="0.35">
      <c r="A8861" s="36">
        <v>43644</v>
      </c>
      <c r="B8861" s="37">
        <v>0.54166666666666663</v>
      </c>
      <c r="C8861" s="24">
        <v>24.5</v>
      </c>
    </row>
    <row r="8862" spans="1:3" x14ac:dyDescent="0.35">
      <c r="A8862" s="36">
        <v>43644</v>
      </c>
      <c r="B8862" s="37">
        <v>0.58333333333333337</v>
      </c>
      <c r="C8862" s="24">
        <v>24.5</v>
      </c>
    </row>
    <row r="8863" spans="1:3" x14ac:dyDescent="0.35">
      <c r="A8863" s="36">
        <v>43644</v>
      </c>
      <c r="B8863" s="37">
        <v>0.625</v>
      </c>
      <c r="C8863" s="24">
        <v>24.5</v>
      </c>
    </row>
    <row r="8864" spans="1:3" x14ac:dyDescent="0.35">
      <c r="A8864" s="36">
        <v>43644</v>
      </c>
      <c r="B8864" s="37">
        <v>0.66666666666666663</v>
      </c>
      <c r="C8864" s="24">
        <v>24.5</v>
      </c>
    </row>
    <row r="8865" spans="1:3" x14ac:dyDescent="0.35">
      <c r="A8865" s="36">
        <v>43644</v>
      </c>
      <c r="B8865" s="37">
        <v>0.70833333333333337</v>
      </c>
      <c r="C8865" s="24">
        <v>24.5</v>
      </c>
    </row>
    <row r="8866" spans="1:3" x14ac:dyDescent="0.35">
      <c r="A8866" s="36">
        <v>43644</v>
      </c>
      <c r="B8866" s="37">
        <v>0.75</v>
      </c>
      <c r="C8866" s="24">
        <v>24.5</v>
      </c>
    </row>
    <row r="8867" spans="1:3" x14ac:dyDescent="0.35">
      <c r="A8867" s="36">
        <v>43644</v>
      </c>
      <c r="B8867" s="37">
        <v>0.79166666666666663</v>
      </c>
      <c r="C8867" s="24">
        <v>24.49</v>
      </c>
    </row>
    <row r="8868" spans="1:3" x14ac:dyDescent="0.35">
      <c r="A8868" s="36">
        <v>43644</v>
      </c>
      <c r="B8868" s="37">
        <v>0.83333333333333337</v>
      </c>
      <c r="C8868" s="24">
        <v>24.49</v>
      </c>
    </row>
    <row r="8869" spans="1:3" x14ac:dyDescent="0.35">
      <c r="A8869" s="36">
        <v>43644</v>
      </c>
      <c r="B8869" s="37">
        <v>0.875</v>
      </c>
      <c r="C8869" s="24">
        <v>24.5</v>
      </c>
    </row>
    <row r="8870" spans="1:3" x14ac:dyDescent="0.35">
      <c r="A8870" s="36">
        <v>43644</v>
      </c>
      <c r="B8870" s="37">
        <v>0.91666666666666663</v>
      </c>
      <c r="C8870" s="24">
        <v>24.5</v>
      </c>
    </row>
    <row r="8871" spans="1:3" x14ac:dyDescent="0.35">
      <c r="A8871" s="36">
        <v>43644</v>
      </c>
      <c r="B8871" s="37">
        <v>0.95833333333333337</v>
      </c>
      <c r="C8871" s="24">
        <v>24.5</v>
      </c>
    </row>
    <row r="8872" spans="1:3" x14ac:dyDescent="0.35">
      <c r="A8872" s="36">
        <v>43645</v>
      </c>
      <c r="B8872" s="37">
        <v>0</v>
      </c>
      <c r="C8872" s="24">
        <v>24.49</v>
      </c>
    </row>
    <row r="8873" spans="1:3" x14ac:dyDescent="0.35">
      <c r="A8873" s="36">
        <v>43645</v>
      </c>
      <c r="B8873" s="37">
        <v>4.1666666666666664E-2</v>
      </c>
      <c r="C8873" s="24">
        <v>24.49</v>
      </c>
    </row>
    <row r="8874" spans="1:3" x14ac:dyDescent="0.35">
      <c r="A8874" s="36">
        <v>43645</v>
      </c>
      <c r="B8874" s="37">
        <v>8.3333333333333329E-2</v>
      </c>
      <c r="C8874" s="24">
        <v>24.49</v>
      </c>
    </row>
    <row r="8875" spans="1:3" x14ac:dyDescent="0.35">
      <c r="A8875" s="36">
        <v>43645</v>
      </c>
      <c r="B8875" s="37">
        <v>0.125</v>
      </c>
      <c r="C8875" s="24">
        <v>24.49</v>
      </c>
    </row>
    <row r="8876" spans="1:3" x14ac:dyDescent="0.35">
      <c r="A8876" s="36">
        <v>43645</v>
      </c>
      <c r="B8876" s="37">
        <v>0.16666666666666666</v>
      </c>
      <c r="C8876" s="24">
        <v>24.48</v>
      </c>
    </row>
    <row r="8877" spans="1:3" x14ac:dyDescent="0.35">
      <c r="A8877" s="36">
        <v>43645</v>
      </c>
      <c r="B8877" s="37">
        <v>0.20833333333333334</v>
      </c>
      <c r="C8877" s="24">
        <v>24.48</v>
      </c>
    </row>
    <row r="8878" spans="1:3" x14ac:dyDescent="0.35">
      <c r="A8878" s="36">
        <v>43645</v>
      </c>
      <c r="B8878" s="37">
        <v>0.25</v>
      </c>
      <c r="C8878" s="24">
        <v>24.48</v>
      </c>
    </row>
    <row r="8879" spans="1:3" x14ac:dyDescent="0.35">
      <c r="A8879" s="36">
        <v>43645</v>
      </c>
      <c r="B8879" s="37">
        <v>0.29166666666666669</v>
      </c>
      <c r="C8879" s="24">
        <v>24.48</v>
      </c>
    </row>
    <row r="8880" spans="1:3" x14ac:dyDescent="0.35">
      <c r="A8880" s="36">
        <v>43645</v>
      </c>
      <c r="B8880" s="37">
        <v>0.33333333333333331</v>
      </c>
      <c r="C8880" s="24">
        <v>24.48</v>
      </c>
    </row>
    <row r="8881" spans="1:3" x14ac:dyDescent="0.35">
      <c r="A8881" s="36">
        <v>43645</v>
      </c>
      <c r="B8881" s="37">
        <v>0.375</v>
      </c>
      <c r="C8881" s="24">
        <v>24.48</v>
      </c>
    </row>
    <row r="8882" spans="1:3" x14ac:dyDescent="0.35">
      <c r="A8882" s="36">
        <v>43645</v>
      </c>
      <c r="B8882" s="37">
        <v>0.41666666666666669</v>
      </c>
      <c r="C8882" s="24">
        <v>24.47</v>
      </c>
    </row>
    <row r="8883" spans="1:3" x14ac:dyDescent="0.35">
      <c r="A8883" s="36">
        <v>43645</v>
      </c>
      <c r="B8883" s="37">
        <v>0.45833333333333331</v>
      </c>
      <c r="C8883" s="24">
        <v>24.48</v>
      </c>
    </row>
    <row r="8884" spans="1:3" x14ac:dyDescent="0.35">
      <c r="A8884" s="36">
        <v>43645</v>
      </c>
      <c r="B8884" s="37">
        <v>0.5</v>
      </c>
      <c r="C8884" s="24">
        <v>24.47</v>
      </c>
    </row>
    <row r="8885" spans="1:3" x14ac:dyDescent="0.35">
      <c r="A8885" s="36">
        <v>43645</v>
      </c>
      <c r="B8885" s="37">
        <v>0.54166666666666663</v>
      </c>
      <c r="C8885" s="24">
        <v>24.47</v>
      </c>
    </row>
    <row r="8886" spans="1:3" x14ac:dyDescent="0.35">
      <c r="A8886" s="36">
        <v>43645</v>
      </c>
      <c r="B8886" s="37">
        <v>0.58333333333333337</v>
      </c>
      <c r="C8886" s="24">
        <v>24.46</v>
      </c>
    </row>
    <row r="8887" spans="1:3" x14ac:dyDescent="0.35">
      <c r="A8887" s="36">
        <v>43645</v>
      </c>
      <c r="B8887" s="37">
        <v>0.625</v>
      </c>
      <c r="C8887" s="24">
        <v>24.46</v>
      </c>
    </row>
    <row r="8888" spans="1:3" x14ac:dyDescent="0.35">
      <c r="A8888" s="36">
        <v>43645</v>
      </c>
      <c r="B8888" s="37">
        <v>0.66666666666666663</v>
      </c>
      <c r="C8888" s="24">
        <v>24.46</v>
      </c>
    </row>
    <row r="8889" spans="1:3" x14ac:dyDescent="0.35">
      <c r="A8889" s="36">
        <v>43645</v>
      </c>
      <c r="B8889" s="37">
        <v>0.70833333333333337</v>
      </c>
      <c r="C8889" s="24">
        <v>24.46</v>
      </c>
    </row>
    <row r="8890" spans="1:3" x14ac:dyDescent="0.35">
      <c r="A8890" s="36">
        <v>43645</v>
      </c>
      <c r="B8890" s="37">
        <v>0.75</v>
      </c>
      <c r="C8890" s="24">
        <v>24.46</v>
      </c>
    </row>
    <row r="8891" spans="1:3" x14ac:dyDescent="0.35">
      <c r="A8891" s="36">
        <v>43645</v>
      </c>
      <c r="B8891" s="37">
        <v>0.79166666666666663</v>
      </c>
      <c r="C8891" s="24">
        <v>24.46</v>
      </c>
    </row>
    <row r="8892" spans="1:3" x14ac:dyDescent="0.35">
      <c r="A8892" s="36">
        <v>43645</v>
      </c>
      <c r="B8892" s="37">
        <v>0.83333333333333337</v>
      </c>
      <c r="C8892" s="24">
        <v>24.46</v>
      </c>
    </row>
    <row r="8893" spans="1:3" x14ac:dyDescent="0.35">
      <c r="A8893" s="36">
        <v>43645</v>
      </c>
      <c r="B8893" s="37">
        <v>0.875</v>
      </c>
      <c r="C8893" s="24">
        <v>24.46</v>
      </c>
    </row>
    <row r="8894" spans="1:3" x14ac:dyDescent="0.35">
      <c r="A8894" s="36">
        <v>43645</v>
      </c>
      <c r="B8894" s="37">
        <v>0.91666666666666663</v>
      </c>
      <c r="C8894" s="24">
        <v>24.46</v>
      </c>
    </row>
    <row r="8895" spans="1:3" x14ac:dyDescent="0.35">
      <c r="A8895" s="36">
        <v>43645</v>
      </c>
      <c r="B8895" s="37">
        <v>0.95833333333333337</v>
      </c>
      <c r="C8895" s="24">
        <v>24.46</v>
      </c>
    </row>
    <row r="8896" spans="1:3" x14ac:dyDescent="0.35">
      <c r="A8896" s="36">
        <v>43646</v>
      </c>
      <c r="B8896" s="37">
        <v>0</v>
      </c>
      <c r="C8896" s="24">
        <v>24.46</v>
      </c>
    </row>
    <row r="8897" spans="1:3" x14ac:dyDescent="0.35">
      <c r="A8897" s="36">
        <v>43646</v>
      </c>
      <c r="B8897" s="37">
        <v>4.1666666666666664E-2</v>
      </c>
      <c r="C8897" s="24">
        <v>24.46</v>
      </c>
    </row>
    <row r="8898" spans="1:3" x14ac:dyDescent="0.35">
      <c r="A8898" s="36">
        <v>43646</v>
      </c>
      <c r="B8898" s="37">
        <v>8.3333333333333329E-2</v>
      </c>
      <c r="C8898" s="24">
        <v>24.46</v>
      </c>
    </row>
    <row r="8899" spans="1:3" x14ac:dyDescent="0.35">
      <c r="A8899" s="36">
        <v>43646</v>
      </c>
      <c r="B8899" s="37">
        <v>0.125</v>
      </c>
      <c r="C8899" s="24">
        <v>24.45</v>
      </c>
    </row>
    <row r="8900" spans="1:3" x14ac:dyDescent="0.35">
      <c r="A8900" s="36">
        <v>43646</v>
      </c>
      <c r="B8900" s="37">
        <v>0.16666666666666666</v>
      </c>
      <c r="C8900" s="24">
        <v>24.45</v>
      </c>
    </row>
    <row r="8901" spans="1:3" x14ac:dyDescent="0.35">
      <c r="A8901" s="36">
        <v>43646</v>
      </c>
      <c r="B8901" s="37">
        <v>0.20833333333333334</v>
      </c>
      <c r="C8901" s="24">
        <v>24.45</v>
      </c>
    </row>
    <row r="8902" spans="1:3" x14ac:dyDescent="0.35">
      <c r="A8902" s="36">
        <v>43646</v>
      </c>
      <c r="B8902" s="37">
        <v>0.25</v>
      </c>
      <c r="C8902" s="24">
        <v>24.45</v>
      </c>
    </row>
    <row r="8903" spans="1:3" x14ac:dyDescent="0.35">
      <c r="A8903" s="36">
        <v>43646</v>
      </c>
      <c r="B8903" s="37">
        <v>0.29166666666666669</v>
      </c>
      <c r="C8903" s="24">
        <v>24.45</v>
      </c>
    </row>
    <row r="8904" spans="1:3" x14ac:dyDescent="0.35">
      <c r="A8904" s="36">
        <v>43646</v>
      </c>
      <c r="B8904" s="37">
        <v>0.33333333333333331</v>
      </c>
      <c r="C8904" s="24">
        <v>24.45</v>
      </c>
    </row>
    <row r="8905" spans="1:3" x14ac:dyDescent="0.35">
      <c r="A8905" s="36">
        <v>43646</v>
      </c>
      <c r="B8905" s="37">
        <v>0.375</v>
      </c>
      <c r="C8905" s="24">
        <v>24.45</v>
      </c>
    </row>
    <row r="8906" spans="1:3" x14ac:dyDescent="0.35">
      <c r="A8906" s="36">
        <v>43646</v>
      </c>
      <c r="B8906" s="37">
        <v>0.41666666666666669</v>
      </c>
      <c r="C8906" s="24">
        <v>24.44</v>
      </c>
    </row>
    <row r="8907" spans="1:3" x14ac:dyDescent="0.35">
      <c r="A8907" s="36">
        <v>43646</v>
      </c>
      <c r="B8907" s="37">
        <v>0.45833333333333331</v>
      </c>
      <c r="C8907" s="24">
        <v>24.44</v>
      </c>
    </row>
    <row r="8908" spans="1:3" x14ac:dyDescent="0.35">
      <c r="A8908" s="36">
        <v>43646</v>
      </c>
      <c r="B8908" s="37">
        <v>0.5</v>
      </c>
      <c r="C8908" s="24">
        <v>24.44</v>
      </c>
    </row>
    <row r="8909" spans="1:3" x14ac:dyDescent="0.35">
      <c r="A8909" s="36">
        <v>43646</v>
      </c>
      <c r="B8909" s="37">
        <v>0.54166666666666663</v>
      </c>
      <c r="C8909" s="24">
        <v>24.44</v>
      </c>
    </row>
    <row r="8910" spans="1:3" x14ac:dyDescent="0.35">
      <c r="A8910" s="36">
        <v>43646</v>
      </c>
      <c r="B8910" s="37">
        <v>0.58333333333333337</v>
      </c>
      <c r="C8910" s="24">
        <v>24.43</v>
      </c>
    </row>
    <row r="8911" spans="1:3" x14ac:dyDescent="0.35">
      <c r="A8911" s="36">
        <v>43646</v>
      </c>
      <c r="B8911" s="37">
        <v>0.625</v>
      </c>
      <c r="C8911" s="24">
        <v>24.43</v>
      </c>
    </row>
    <row r="8912" spans="1:3" x14ac:dyDescent="0.35">
      <c r="A8912" s="36">
        <v>43646</v>
      </c>
      <c r="B8912" s="37">
        <v>0.66666666666666663</v>
      </c>
      <c r="C8912" s="24">
        <v>24.43</v>
      </c>
    </row>
    <row r="8913" spans="1:3" x14ac:dyDescent="0.35">
      <c r="A8913" s="36">
        <v>43646</v>
      </c>
      <c r="B8913" s="37">
        <v>0.70833333333333337</v>
      </c>
      <c r="C8913" s="24">
        <v>24.42</v>
      </c>
    </row>
    <row r="8914" spans="1:3" x14ac:dyDescent="0.35">
      <c r="A8914" s="36">
        <v>43646</v>
      </c>
      <c r="B8914" s="37">
        <v>0.75</v>
      </c>
      <c r="C8914" s="24">
        <v>24.43</v>
      </c>
    </row>
    <row r="8915" spans="1:3" x14ac:dyDescent="0.35">
      <c r="A8915" s="36">
        <v>43646</v>
      </c>
      <c r="B8915" s="37">
        <v>0.79166666666666663</v>
      </c>
      <c r="C8915" s="24">
        <v>24.42</v>
      </c>
    </row>
    <row r="8916" spans="1:3" x14ac:dyDescent="0.35">
      <c r="A8916" s="36">
        <v>43646</v>
      </c>
      <c r="B8916" s="37">
        <v>0.83333333333333337</v>
      </c>
      <c r="C8916" s="24">
        <v>24.42</v>
      </c>
    </row>
    <row r="8917" spans="1:3" x14ac:dyDescent="0.35">
      <c r="A8917" s="36">
        <v>43646</v>
      </c>
      <c r="B8917" s="37">
        <v>0.875</v>
      </c>
      <c r="C8917" s="24">
        <v>24.42</v>
      </c>
    </row>
    <row r="8918" spans="1:3" x14ac:dyDescent="0.35">
      <c r="A8918" s="36">
        <v>43646</v>
      </c>
      <c r="B8918" s="37">
        <v>0.91666666666666663</v>
      </c>
      <c r="C8918" s="24">
        <v>24.42</v>
      </c>
    </row>
    <row r="8919" spans="1:3" x14ac:dyDescent="0.35">
      <c r="A8919" s="36">
        <v>43646</v>
      </c>
      <c r="B8919" s="37">
        <v>0.95833333333333337</v>
      </c>
      <c r="C8919" s="24">
        <v>24.42</v>
      </c>
    </row>
    <row r="8920" spans="1:3" x14ac:dyDescent="0.35">
      <c r="A8920" s="36">
        <v>43647</v>
      </c>
      <c r="B8920" s="37">
        <v>0</v>
      </c>
      <c r="C8920" s="24">
        <v>24.42</v>
      </c>
    </row>
    <row r="8921" spans="1:3" x14ac:dyDescent="0.35">
      <c r="A8921" s="36">
        <v>43647</v>
      </c>
      <c r="B8921" s="37">
        <v>4.1666666666666664E-2</v>
      </c>
      <c r="C8921" s="24">
        <v>24.41</v>
      </c>
    </row>
    <row r="8922" spans="1:3" x14ac:dyDescent="0.35">
      <c r="A8922" s="36">
        <v>43647</v>
      </c>
      <c r="B8922" s="37">
        <v>8.3333333333333329E-2</v>
      </c>
      <c r="C8922" s="24">
        <v>24.41</v>
      </c>
    </row>
    <row r="8923" spans="1:3" x14ac:dyDescent="0.35">
      <c r="A8923" s="36">
        <v>43647</v>
      </c>
      <c r="B8923" s="37">
        <v>0.125</v>
      </c>
      <c r="C8923" s="24">
        <v>24.41</v>
      </c>
    </row>
    <row r="8924" spans="1:3" x14ac:dyDescent="0.35">
      <c r="A8924" s="36">
        <v>43647</v>
      </c>
      <c r="B8924" s="37">
        <v>0.16666666666666666</v>
      </c>
      <c r="C8924" s="24">
        <v>24.41</v>
      </c>
    </row>
    <row r="8925" spans="1:3" x14ac:dyDescent="0.35">
      <c r="A8925" s="36">
        <v>43647</v>
      </c>
      <c r="B8925" s="37">
        <v>0.20833333333333334</v>
      </c>
      <c r="C8925" s="24">
        <v>24.4</v>
      </c>
    </row>
    <row r="8926" spans="1:3" x14ac:dyDescent="0.35">
      <c r="A8926" s="36">
        <v>43647</v>
      </c>
      <c r="B8926" s="37">
        <v>0.25</v>
      </c>
      <c r="C8926" s="24">
        <v>24.4</v>
      </c>
    </row>
    <row r="8927" spans="1:3" x14ac:dyDescent="0.35">
      <c r="A8927" s="36">
        <v>43647</v>
      </c>
      <c r="B8927" s="37">
        <v>0.29166666666666669</v>
      </c>
      <c r="C8927" s="24">
        <v>24.41</v>
      </c>
    </row>
    <row r="8928" spans="1:3" x14ac:dyDescent="0.35">
      <c r="A8928" s="36">
        <v>43647</v>
      </c>
      <c r="B8928" s="37">
        <v>0.33333333333333331</v>
      </c>
      <c r="C8928" s="24">
        <v>24.4</v>
      </c>
    </row>
    <row r="8929" spans="1:3" x14ac:dyDescent="0.35">
      <c r="A8929" s="36">
        <v>43647</v>
      </c>
      <c r="B8929" s="37">
        <v>0.375</v>
      </c>
      <c r="C8929" s="24">
        <v>24.4</v>
      </c>
    </row>
    <row r="8930" spans="1:3" x14ac:dyDescent="0.35">
      <c r="A8930" s="36">
        <v>43647</v>
      </c>
      <c r="B8930" s="37">
        <v>0.41666666666666669</v>
      </c>
      <c r="C8930" s="24">
        <v>24.4</v>
      </c>
    </row>
    <row r="8931" spans="1:3" x14ac:dyDescent="0.35">
      <c r="A8931" s="36">
        <v>43647</v>
      </c>
      <c r="B8931" s="37">
        <v>0.45833333333333331</v>
      </c>
      <c r="C8931" s="24">
        <v>24.4</v>
      </c>
    </row>
    <row r="8932" spans="1:3" x14ac:dyDescent="0.35">
      <c r="A8932" s="36">
        <v>43647</v>
      </c>
      <c r="B8932" s="37">
        <v>0.5</v>
      </c>
      <c r="C8932" s="24">
        <v>24.39</v>
      </c>
    </row>
    <row r="8933" spans="1:3" x14ac:dyDescent="0.35">
      <c r="A8933" s="36">
        <v>43647</v>
      </c>
      <c r="B8933" s="37">
        <v>0.54166666666666663</v>
      </c>
      <c r="C8933" s="24">
        <v>24.39</v>
      </c>
    </row>
    <row r="8934" spans="1:3" x14ac:dyDescent="0.35">
      <c r="A8934" s="36">
        <v>43647</v>
      </c>
      <c r="B8934" s="37">
        <v>0.58333333333333337</v>
      </c>
      <c r="C8934" s="24">
        <v>24.39</v>
      </c>
    </row>
    <row r="8935" spans="1:3" x14ac:dyDescent="0.35">
      <c r="A8935" s="36">
        <v>43647</v>
      </c>
      <c r="B8935" s="37">
        <v>0.625</v>
      </c>
      <c r="C8935" s="24">
        <v>24.38</v>
      </c>
    </row>
    <row r="8936" spans="1:3" x14ac:dyDescent="0.35">
      <c r="A8936" s="36">
        <v>43647</v>
      </c>
      <c r="B8936" s="37">
        <v>0.66666666666666663</v>
      </c>
      <c r="C8936" s="24">
        <v>24.38</v>
      </c>
    </row>
    <row r="8937" spans="1:3" x14ac:dyDescent="0.35">
      <c r="A8937" s="36">
        <v>43647</v>
      </c>
      <c r="B8937" s="37">
        <v>0.70833333333333337</v>
      </c>
      <c r="C8937" s="24">
        <v>24.37</v>
      </c>
    </row>
    <row r="8938" spans="1:3" x14ac:dyDescent="0.35">
      <c r="A8938" s="36">
        <v>43647</v>
      </c>
      <c r="B8938" s="37">
        <v>0.75</v>
      </c>
      <c r="C8938" s="24">
        <v>24.38</v>
      </c>
    </row>
    <row r="8939" spans="1:3" x14ac:dyDescent="0.35">
      <c r="A8939" s="36">
        <v>43647</v>
      </c>
      <c r="B8939" s="37">
        <v>0.79166666666666663</v>
      </c>
      <c r="C8939" s="24">
        <v>24.38</v>
      </c>
    </row>
    <row r="8940" spans="1:3" x14ac:dyDescent="0.35">
      <c r="A8940" s="36">
        <v>43647</v>
      </c>
      <c r="B8940" s="37">
        <v>0.83333333333333337</v>
      </c>
      <c r="C8940" s="24">
        <v>24.37</v>
      </c>
    </row>
    <row r="8941" spans="1:3" x14ac:dyDescent="0.35">
      <c r="A8941" s="36">
        <v>43647</v>
      </c>
      <c r="B8941" s="37">
        <v>0.875</v>
      </c>
      <c r="C8941" s="24">
        <v>24.38</v>
      </c>
    </row>
    <row r="8942" spans="1:3" x14ac:dyDescent="0.35">
      <c r="A8942" s="36">
        <v>43647</v>
      </c>
      <c r="B8942" s="37">
        <v>0.91666666666666663</v>
      </c>
      <c r="C8942" s="24">
        <v>24.38</v>
      </c>
    </row>
    <row r="8943" spans="1:3" x14ac:dyDescent="0.35">
      <c r="A8943" s="36">
        <v>43647</v>
      </c>
      <c r="B8943" s="37">
        <v>0.95833333333333337</v>
      </c>
      <c r="C8943" s="24">
        <v>24.38</v>
      </c>
    </row>
    <row r="8944" spans="1:3" x14ac:dyDescent="0.35">
      <c r="A8944" s="36">
        <v>43648</v>
      </c>
      <c r="B8944" s="37">
        <v>0</v>
      </c>
      <c r="C8944" s="24">
        <v>24.38</v>
      </c>
    </row>
    <row r="8945" spans="1:3" x14ac:dyDescent="0.35">
      <c r="A8945" s="36">
        <v>43648</v>
      </c>
      <c r="B8945" s="37">
        <v>4.1666666666666664E-2</v>
      </c>
      <c r="C8945" s="24">
        <v>24.37</v>
      </c>
    </row>
    <row r="8946" spans="1:3" x14ac:dyDescent="0.35">
      <c r="A8946" s="36">
        <v>43648</v>
      </c>
      <c r="B8946" s="37">
        <v>8.3333333333333329E-2</v>
      </c>
      <c r="C8946" s="24">
        <v>24.36</v>
      </c>
    </row>
    <row r="8947" spans="1:3" x14ac:dyDescent="0.35">
      <c r="A8947" s="36">
        <v>43648</v>
      </c>
      <c r="B8947" s="37">
        <v>0.125</v>
      </c>
      <c r="C8947" s="24">
        <v>24.36</v>
      </c>
    </row>
    <row r="8948" spans="1:3" x14ac:dyDescent="0.35">
      <c r="A8948" s="36">
        <v>43648</v>
      </c>
      <c r="B8948" s="37">
        <v>0.16666666666666666</v>
      </c>
      <c r="C8948" s="24">
        <v>24.36</v>
      </c>
    </row>
    <row r="8949" spans="1:3" x14ac:dyDescent="0.35">
      <c r="A8949" s="36">
        <v>43648</v>
      </c>
      <c r="B8949" s="37">
        <v>0.20833333333333334</v>
      </c>
      <c r="C8949" s="24">
        <v>24.36</v>
      </c>
    </row>
    <row r="8950" spans="1:3" x14ac:dyDescent="0.35">
      <c r="A8950" s="36">
        <v>43648</v>
      </c>
      <c r="B8950" s="37">
        <v>0.25</v>
      </c>
      <c r="C8950" s="24">
        <v>24.36</v>
      </c>
    </row>
    <row r="8951" spans="1:3" x14ac:dyDescent="0.35">
      <c r="A8951" s="36">
        <v>43648</v>
      </c>
      <c r="B8951" s="37">
        <v>0.29166666666666669</v>
      </c>
      <c r="C8951" s="24">
        <v>24.36</v>
      </c>
    </row>
    <row r="8952" spans="1:3" x14ac:dyDescent="0.35">
      <c r="A8952" s="36">
        <v>43648</v>
      </c>
      <c r="B8952" s="37">
        <v>0.33333333333333331</v>
      </c>
      <c r="C8952" s="24">
        <v>24.36</v>
      </c>
    </row>
    <row r="8953" spans="1:3" x14ac:dyDescent="0.35">
      <c r="A8953" s="36">
        <v>43648</v>
      </c>
      <c r="B8953" s="37">
        <v>0.375</v>
      </c>
      <c r="C8953" s="24">
        <v>24.36</v>
      </c>
    </row>
    <row r="8954" spans="1:3" x14ac:dyDescent="0.35">
      <c r="A8954" s="36">
        <v>43648</v>
      </c>
      <c r="B8954" s="37">
        <v>0.41666666666666669</v>
      </c>
      <c r="C8954" s="24">
        <v>24.35</v>
      </c>
    </row>
    <row r="8955" spans="1:3" x14ac:dyDescent="0.35">
      <c r="A8955" s="36">
        <v>43648</v>
      </c>
      <c r="B8955" s="37">
        <v>0.45833333333333331</v>
      </c>
      <c r="C8955" s="24">
        <v>24.35</v>
      </c>
    </row>
    <row r="8956" spans="1:3" x14ac:dyDescent="0.35">
      <c r="A8956" s="36">
        <v>43648</v>
      </c>
      <c r="B8956" s="37">
        <v>0.5</v>
      </c>
      <c r="C8956" s="24">
        <v>24.35</v>
      </c>
    </row>
    <row r="8957" spans="1:3" x14ac:dyDescent="0.35">
      <c r="A8957" s="36">
        <v>43648</v>
      </c>
      <c r="B8957" s="37">
        <v>0.54166666666666663</v>
      </c>
      <c r="C8957" s="24">
        <v>24.35</v>
      </c>
    </row>
    <row r="8958" spans="1:3" x14ac:dyDescent="0.35">
      <c r="A8958" s="36">
        <v>43648</v>
      </c>
      <c r="B8958" s="37">
        <v>0.58333333333333337</v>
      </c>
      <c r="C8958" s="24">
        <v>24.34</v>
      </c>
    </row>
    <row r="8959" spans="1:3" x14ac:dyDescent="0.35">
      <c r="A8959" s="36">
        <v>43648</v>
      </c>
      <c r="B8959" s="37">
        <v>0.625</v>
      </c>
      <c r="C8959" s="24">
        <v>24.34</v>
      </c>
    </row>
    <row r="8960" spans="1:3" x14ac:dyDescent="0.35">
      <c r="A8960" s="36">
        <v>43648</v>
      </c>
      <c r="B8960" s="37">
        <v>0.66666666666666663</v>
      </c>
      <c r="C8960" s="24">
        <v>24.34</v>
      </c>
    </row>
    <row r="8961" spans="1:3" x14ac:dyDescent="0.35">
      <c r="A8961" s="36">
        <v>43648</v>
      </c>
      <c r="B8961" s="37">
        <v>0.70833333333333337</v>
      </c>
      <c r="C8961" s="24">
        <v>24.34</v>
      </c>
    </row>
    <row r="8962" spans="1:3" x14ac:dyDescent="0.35">
      <c r="A8962" s="36">
        <v>43648</v>
      </c>
      <c r="B8962" s="37">
        <v>0.75</v>
      </c>
      <c r="C8962" s="24">
        <v>24.34</v>
      </c>
    </row>
    <row r="8963" spans="1:3" x14ac:dyDescent="0.35">
      <c r="A8963" s="36">
        <v>43648</v>
      </c>
      <c r="B8963" s="37">
        <v>0.79166666666666663</v>
      </c>
      <c r="C8963" s="24">
        <v>24.35</v>
      </c>
    </row>
    <row r="8964" spans="1:3" x14ac:dyDescent="0.35">
      <c r="A8964" s="36">
        <v>43648</v>
      </c>
      <c r="B8964" s="37">
        <v>0.83333333333333337</v>
      </c>
      <c r="C8964" s="24">
        <v>24.35</v>
      </c>
    </row>
    <row r="8965" spans="1:3" x14ac:dyDescent="0.35">
      <c r="A8965" s="36">
        <v>43648</v>
      </c>
      <c r="B8965" s="37">
        <v>0.875</v>
      </c>
      <c r="C8965" s="24">
        <v>24.35</v>
      </c>
    </row>
    <row r="8966" spans="1:3" x14ac:dyDescent="0.35">
      <c r="A8966" s="36">
        <v>43648</v>
      </c>
      <c r="B8966" s="37">
        <v>0.91666666666666663</v>
      </c>
      <c r="C8966" s="24">
        <v>24.35</v>
      </c>
    </row>
    <row r="8967" spans="1:3" x14ac:dyDescent="0.35">
      <c r="A8967" s="36">
        <v>43648</v>
      </c>
      <c r="B8967" s="37">
        <v>0.95833333333333337</v>
      </c>
      <c r="C8967" s="24">
        <v>24.36</v>
      </c>
    </row>
    <row r="8968" spans="1:3" x14ac:dyDescent="0.35">
      <c r="A8968" s="36">
        <v>43649</v>
      </c>
      <c r="B8968" s="37">
        <v>0</v>
      </c>
      <c r="C8968" s="24">
        <v>24.35</v>
      </c>
    </row>
    <row r="8969" spans="1:3" x14ac:dyDescent="0.35">
      <c r="A8969" s="36">
        <v>43649</v>
      </c>
      <c r="B8969" s="37">
        <v>4.1666666666666664E-2</v>
      </c>
      <c r="C8969" s="24">
        <v>24.35</v>
      </c>
    </row>
    <row r="8970" spans="1:3" x14ac:dyDescent="0.35">
      <c r="A8970" s="36">
        <v>43649</v>
      </c>
      <c r="B8970" s="37">
        <v>8.3333333333333329E-2</v>
      </c>
      <c r="C8970" s="24">
        <v>24.35</v>
      </c>
    </row>
    <row r="8971" spans="1:3" x14ac:dyDescent="0.35">
      <c r="A8971" s="36">
        <v>43649</v>
      </c>
      <c r="B8971" s="37">
        <v>0.125</v>
      </c>
      <c r="C8971" s="24">
        <v>24.35</v>
      </c>
    </row>
    <row r="8972" spans="1:3" x14ac:dyDescent="0.35">
      <c r="A8972" s="36">
        <v>43649</v>
      </c>
      <c r="B8972" s="37">
        <v>0.16666666666666666</v>
      </c>
      <c r="C8972" s="24">
        <v>24.35</v>
      </c>
    </row>
    <row r="8973" spans="1:3" x14ac:dyDescent="0.35">
      <c r="A8973" s="36">
        <v>43649</v>
      </c>
      <c r="B8973" s="37">
        <v>0.20833333333333334</v>
      </c>
      <c r="C8973" s="24">
        <v>24.34</v>
      </c>
    </row>
    <row r="8974" spans="1:3" x14ac:dyDescent="0.35">
      <c r="A8974" s="36">
        <v>43649</v>
      </c>
      <c r="B8974" s="37">
        <v>0.25</v>
      </c>
      <c r="C8974" s="24">
        <v>24.34</v>
      </c>
    </row>
    <row r="8975" spans="1:3" x14ac:dyDescent="0.35">
      <c r="A8975" s="36">
        <v>43649</v>
      </c>
      <c r="B8975" s="37">
        <v>0.29166666666666669</v>
      </c>
      <c r="C8975" s="24">
        <v>24.34</v>
      </c>
    </row>
    <row r="8976" spans="1:3" x14ac:dyDescent="0.35">
      <c r="A8976" s="36">
        <v>43649</v>
      </c>
      <c r="B8976" s="37">
        <v>0.33333333333333331</v>
      </c>
      <c r="C8976" s="24">
        <v>24.34</v>
      </c>
    </row>
    <row r="8977" spans="1:3" x14ac:dyDescent="0.35">
      <c r="A8977" s="36">
        <v>43649</v>
      </c>
      <c r="B8977" s="37">
        <v>0.375</v>
      </c>
      <c r="C8977" s="24">
        <v>24.34</v>
      </c>
    </row>
    <row r="8978" spans="1:3" x14ac:dyDescent="0.35">
      <c r="A8978" s="36">
        <v>43649</v>
      </c>
      <c r="B8978" s="37">
        <v>0.41666666666666669</v>
      </c>
      <c r="C8978" s="24">
        <v>24.34</v>
      </c>
    </row>
    <row r="8979" spans="1:3" x14ac:dyDescent="0.35">
      <c r="A8979" s="36">
        <v>43649</v>
      </c>
      <c r="B8979" s="37">
        <v>0.45833333333333331</v>
      </c>
      <c r="C8979" s="24">
        <v>24.34</v>
      </c>
    </row>
    <row r="8980" spans="1:3" x14ac:dyDescent="0.35">
      <c r="A8980" s="36">
        <v>43649</v>
      </c>
      <c r="B8980" s="37">
        <v>0.5</v>
      </c>
      <c r="C8980" s="24">
        <v>24.34</v>
      </c>
    </row>
    <row r="8981" spans="1:3" x14ac:dyDescent="0.35">
      <c r="A8981" s="36">
        <v>43649</v>
      </c>
      <c r="B8981" s="37">
        <v>0.54166666666666663</v>
      </c>
      <c r="C8981" s="24">
        <v>24.33</v>
      </c>
    </row>
    <row r="8982" spans="1:3" x14ac:dyDescent="0.35">
      <c r="A8982" s="36">
        <v>43649</v>
      </c>
      <c r="B8982" s="37">
        <v>0.58333333333333337</v>
      </c>
      <c r="C8982" s="24">
        <v>24.33</v>
      </c>
    </row>
    <row r="8983" spans="1:3" x14ac:dyDescent="0.35">
      <c r="A8983" s="36">
        <v>43649</v>
      </c>
      <c r="B8983" s="37">
        <v>0.625</v>
      </c>
      <c r="C8983" s="24">
        <v>24.33</v>
      </c>
    </row>
    <row r="8984" spans="1:3" x14ac:dyDescent="0.35">
      <c r="A8984" s="36">
        <v>43649</v>
      </c>
      <c r="B8984" s="37">
        <v>0.66666666666666663</v>
      </c>
      <c r="C8984" s="24">
        <v>24.34</v>
      </c>
    </row>
    <row r="8985" spans="1:3" x14ac:dyDescent="0.35">
      <c r="A8985" s="36">
        <v>43649</v>
      </c>
      <c r="B8985" s="37">
        <v>0.70833333333333337</v>
      </c>
      <c r="C8985" s="24">
        <v>24.33</v>
      </c>
    </row>
    <row r="8986" spans="1:3" x14ac:dyDescent="0.35">
      <c r="A8986" s="36">
        <v>43649</v>
      </c>
      <c r="B8986" s="37">
        <v>0.75</v>
      </c>
      <c r="C8986" s="24">
        <v>24.34</v>
      </c>
    </row>
    <row r="8987" spans="1:3" x14ac:dyDescent="0.35">
      <c r="A8987" s="36">
        <v>43649</v>
      </c>
      <c r="B8987" s="37">
        <v>0.79166666666666663</v>
      </c>
      <c r="C8987" s="24">
        <v>24.34</v>
      </c>
    </row>
    <row r="8988" spans="1:3" x14ac:dyDescent="0.35">
      <c r="A8988" s="36">
        <v>43649</v>
      </c>
      <c r="B8988" s="37">
        <v>0.83333333333333337</v>
      </c>
      <c r="C8988" s="24">
        <v>24.34</v>
      </c>
    </row>
    <row r="8989" spans="1:3" x14ac:dyDescent="0.35">
      <c r="A8989" s="36">
        <v>43649</v>
      </c>
      <c r="B8989" s="37">
        <v>0.875</v>
      </c>
      <c r="C8989" s="24">
        <v>24.34</v>
      </c>
    </row>
    <row r="8990" spans="1:3" x14ac:dyDescent="0.35">
      <c r="A8990" s="36">
        <v>43649</v>
      </c>
      <c r="B8990" s="37">
        <v>0.91666666666666663</v>
      </c>
      <c r="C8990" s="24">
        <v>24.34</v>
      </c>
    </row>
    <row r="8991" spans="1:3" x14ac:dyDescent="0.35">
      <c r="A8991" s="36">
        <v>43649</v>
      </c>
      <c r="B8991" s="37">
        <v>0.95833333333333337</v>
      </c>
      <c r="C8991" s="24">
        <v>24.34</v>
      </c>
    </row>
    <row r="8992" spans="1:3" x14ac:dyDescent="0.35">
      <c r="A8992" s="36">
        <v>43650</v>
      </c>
      <c r="B8992" s="37">
        <v>0</v>
      </c>
      <c r="C8992" s="24">
        <v>24.33</v>
      </c>
    </row>
    <row r="8993" spans="1:3" x14ac:dyDescent="0.35">
      <c r="A8993" s="36">
        <v>43650</v>
      </c>
      <c r="B8993" s="37">
        <v>4.1666666666666664E-2</v>
      </c>
      <c r="C8993" s="24">
        <v>24.33</v>
      </c>
    </row>
    <row r="8994" spans="1:3" x14ac:dyDescent="0.35">
      <c r="A8994" s="36">
        <v>43650</v>
      </c>
      <c r="B8994" s="37">
        <v>8.3333333333333329E-2</v>
      </c>
      <c r="C8994" s="24">
        <v>24.33</v>
      </c>
    </row>
    <row r="8995" spans="1:3" x14ac:dyDescent="0.35">
      <c r="A8995" s="36">
        <v>43650</v>
      </c>
      <c r="B8995" s="37">
        <v>0.125</v>
      </c>
      <c r="C8995" s="24">
        <v>24.32</v>
      </c>
    </row>
    <row r="8996" spans="1:3" x14ac:dyDescent="0.35">
      <c r="A8996" s="36">
        <v>43650</v>
      </c>
      <c r="B8996" s="37">
        <v>0.16666666666666666</v>
      </c>
      <c r="C8996" s="24">
        <v>24.32</v>
      </c>
    </row>
    <row r="8997" spans="1:3" x14ac:dyDescent="0.35">
      <c r="A8997" s="36">
        <v>43650</v>
      </c>
      <c r="B8997" s="37">
        <v>0.20833333333333334</v>
      </c>
      <c r="C8997" s="24">
        <v>24.32</v>
      </c>
    </row>
    <row r="8998" spans="1:3" x14ac:dyDescent="0.35">
      <c r="A8998" s="36">
        <v>43650</v>
      </c>
      <c r="B8998" s="37">
        <v>0.25</v>
      </c>
      <c r="C8998" s="24">
        <v>24.32</v>
      </c>
    </row>
    <row r="8999" spans="1:3" x14ac:dyDescent="0.35">
      <c r="A8999" s="36">
        <v>43650</v>
      </c>
      <c r="B8999" s="37">
        <v>0.29166666666666669</v>
      </c>
      <c r="C8999" s="24">
        <v>24.31</v>
      </c>
    </row>
    <row r="9000" spans="1:3" x14ac:dyDescent="0.35">
      <c r="A9000" s="36">
        <v>43650</v>
      </c>
      <c r="B9000" s="37">
        <v>0.33333333333333331</v>
      </c>
      <c r="C9000" s="24">
        <v>24.31</v>
      </c>
    </row>
    <row r="9001" spans="1:3" x14ac:dyDescent="0.35">
      <c r="A9001" s="36">
        <v>43650</v>
      </c>
      <c r="B9001" s="37">
        <v>0.375</v>
      </c>
      <c r="C9001" s="24">
        <v>24.31</v>
      </c>
    </row>
    <row r="9002" spans="1:3" x14ac:dyDescent="0.35">
      <c r="A9002" s="36">
        <v>43650</v>
      </c>
      <c r="B9002" s="37">
        <v>0.41666666666666669</v>
      </c>
      <c r="C9002" s="24">
        <v>24.31</v>
      </c>
    </row>
    <row r="9003" spans="1:3" x14ac:dyDescent="0.35">
      <c r="A9003" s="36">
        <v>43650</v>
      </c>
      <c r="B9003" s="37">
        <v>0.45833333333333331</v>
      </c>
      <c r="C9003" s="24">
        <v>24.32</v>
      </c>
    </row>
    <row r="9004" spans="1:3" x14ac:dyDescent="0.35">
      <c r="A9004" s="36">
        <v>43650</v>
      </c>
      <c r="B9004" s="37">
        <v>0.5</v>
      </c>
      <c r="C9004" s="24">
        <v>24.31</v>
      </c>
    </row>
    <row r="9005" spans="1:3" x14ac:dyDescent="0.35">
      <c r="A9005" s="36">
        <v>43650</v>
      </c>
      <c r="B9005" s="37">
        <v>0.54166666666666663</v>
      </c>
      <c r="C9005" s="24">
        <v>24.31</v>
      </c>
    </row>
    <row r="9006" spans="1:3" x14ac:dyDescent="0.35">
      <c r="A9006" s="36">
        <v>43650</v>
      </c>
      <c r="B9006" s="37">
        <v>0.58333333333333337</v>
      </c>
      <c r="C9006" s="24">
        <v>24.3</v>
      </c>
    </row>
    <row r="9007" spans="1:3" x14ac:dyDescent="0.35">
      <c r="A9007" s="36">
        <v>43650</v>
      </c>
      <c r="B9007" s="37">
        <v>0.625</v>
      </c>
      <c r="C9007" s="24">
        <v>24.3</v>
      </c>
    </row>
    <row r="9008" spans="1:3" x14ac:dyDescent="0.35">
      <c r="A9008" s="36">
        <v>43650</v>
      </c>
      <c r="B9008" s="37">
        <v>0.66666666666666663</v>
      </c>
      <c r="C9008" s="24">
        <v>24.3</v>
      </c>
    </row>
    <row r="9009" spans="1:3" x14ac:dyDescent="0.35">
      <c r="A9009" s="36">
        <v>43650</v>
      </c>
      <c r="B9009" s="37">
        <v>0.70833333333333337</v>
      </c>
      <c r="C9009" s="24">
        <v>24.29</v>
      </c>
    </row>
    <row r="9010" spans="1:3" x14ac:dyDescent="0.35">
      <c r="A9010" s="36">
        <v>43650</v>
      </c>
      <c r="B9010" s="37">
        <v>0.75</v>
      </c>
      <c r="C9010" s="24">
        <v>24.3</v>
      </c>
    </row>
    <row r="9011" spans="1:3" x14ac:dyDescent="0.35">
      <c r="A9011" s="36">
        <v>43650</v>
      </c>
      <c r="B9011" s="37">
        <v>0.79166666666666663</v>
      </c>
      <c r="C9011" s="24">
        <v>24.3</v>
      </c>
    </row>
    <row r="9012" spans="1:3" x14ac:dyDescent="0.35">
      <c r="A9012" s="36">
        <v>43650</v>
      </c>
      <c r="B9012" s="37">
        <v>0.83333333333333337</v>
      </c>
      <c r="C9012" s="24">
        <v>24.3</v>
      </c>
    </row>
    <row r="9013" spans="1:3" x14ac:dyDescent="0.35">
      <c r="A9013" s="36">
        <v>43650</v>
      </c>
      <c r="B9013" s="37">
        <v>0.875</v>
      </c>
      <c r="C9013" s="24">
        <v>24.29</v>
      </c>
    </row>
    <row r="9014" spans="1:3" x14ac:dyDescent="0.35">
      <c r="A9014" s="36">
        <v>43650</v>
      </c>
      <c r="B9014" s="37">
        <v>0.91666666666666663</v>
      </c>
      <c r="C9014" s="24">
        <v>24.29</v>
      </c>
    </row>
    <row r="9015" spans="1:3" x14ac:dyDescent="0.35">
      <c r="A9015" s="36">
        <v>43650</v>
      </c>
      <c r="B9015" s="37">
        <v>0.95833333333333337</v>
      </c>
      <c r="C9015" s="24">
        <v>24.29</v>
      </c>
    </row>
    <row r="9016" spans="1:3" x14ac:dyDescent="0.35">
      <c r="A9016" s="36">
        <v>43651</v>
      </c>
      <c r="B9016" s="37">
        <v>0</v>
      </c>
      <c r="C9016" s="24">
        <v>24.29</v>
      </c>
    </row>
    <row r="9017" spans="1:3" x14ac:dyDescent="0.35">
      <c r="A9017" s="36">
        <v>43651</v>
      </c>
      <c r="B9017" s="37">
        <v>4.1666666666666664E-2</v>
      </c>
      <c r="C9017" s="24">
        <v>24.29</v>
      </c>
    </row>
    <row r="9018" spans="1:3" x14ac:dyDescent="0.35">
      <c r="A9018" s="36">
        <v>43651</v>
      </c>
      <c r="B9018" s="37">
        <v>8.3333333333333329E-2</v>
      </c>
      <c r="C9018" s="24">
        <v>24.28</v>
      </c>
    </row>
    <row r="9019" spans="1:3" x14ac:dyDescent="0.35">
      <c r="A9019" s="36">
        <v>43651</v>
      </c>
      <c r="B9019" s="37">
        <v>0.125</v>
      </c>
      <c r="C9019" s="24">
        <v>24.28</v>
      </c>
    </row>
    <row r="9020" spans="1:3" x14ac:dyDescent="0.35">
      <c r="A9020" s="36">
        <v>43651</v>
      </c>
      <c r="B9020" s="37">
        <v>0.16666666666666666</v>
      </c>
      <c r="C9020" s="24">
        <v>24.27</v>
      </c>
    </row>
    <row r="9021" spans="1:3" x14ac:dyDescent="0.35">
      <c r="A9021" s="36">
        <v>43651</v>
      </c>
      <c r="B9021" s="37">
        <v>0.20833333333333334</v>
      </c>
      <c r="C9021" s="24">
        <v>24.28</v>
      </c>
    </row>
    <row r="9022" spans="1:3" x14ac:dyDescent="0.35">
      <c r="A9022" s="36">
        <v>43651</v>
      </c>
      <c r="B9022" s="37">
        <v>0.25</v>
      </c>
      <c r="C9022" s="24">
        <v>24.27</v>
      </c>
    </row>
    <row r="9023" spans="1:3" x14ac:dyDescent="0.35">
      <c r="A9023" s="36">
        <v>43651</v>
      </c>
      <c r="B9023" s="37">
        <v>0.29166666666666669</v>
      </c>
      <c r="C9023" s="24">
        <v>24.27</v>
      </c>
    </row>
    <row r="9024" spans="1:3" x14ac:dyDescent="0.35">
      <c r="A9024" s="36">
        <v>43651</v>
      </c>
      <c r="B9024" s="37">
        <v>0.33333333333333331</v>
      </c>
      <c r="C9024" s="24">
        <v>24.26</v>
      </c>
    </row>
    <row r="9025" spans="1:3" x14ac:dyDescent="0.35">
      <c r="A9025" s="36">
        <v>43651</v>
      </c>
      <c r="B9025" s="37">
        <v>0.375</v>
      </c>
      <c r="C9025" s="24">
        <v>24.26</v>
      </c>
    </row>
    <row r="9026" spans="1:3" x14ac:dyDescent="0.35">
      <c r="A9026" s="36">
        <v>43651</v>
      </c>
      <c r="B9026" s="37">
        <v>0.41666666666666669</v>
      </c>
      <c r="C9026" s="24">
        <v>24.26</v>
      </c>
    </row>
    <row r="9027" spans="1:3" x14ac:dyDescent="0.35">
      <c r="A9027" s="36">
        <v>43651</v>
      </c>
      <c r="B9027" s="37">
        <v>0.45833333333333331</v>
      </c>
      <c r="C9027" s="24">
        <v>24.26</v>
      </c>
    </row>
    <row r="9028" spans="1:3" x14ac:dyDescent="0.35">
      <c r="A9028" s="36">
        <v>43651</v>
      </c>
      <c r="B9028" s="37">
        <v>0.5</v>
      </c>
      <c r="C9028" s="24">
        <v>24.25</v>
      </c>
    </row>
    <row r="9029" spans="1:3" x14ac:dyDescent="0.35">
      <c r="A9029" s="36">
        <v>43651</v>
      </c>
      <c r="B9029" s="37">
        <v>0.54166666666666663</v>
      </c>
      <c r="C9029" s="24">
        <v>24.25</v>
      </c>
    </row>
    <row r="9030" spans="1:3" x14ac:dyDescent="0.35">
      <c r="A9030" s="36">
        <v>43651</v>
      </c>
      <c r="B9030" s="37">
        <v>0.58333333333333337</v>
      </c>
      <c r="C9030" s="24">
        <v>24.25</v>
      </c>
    </row>
    <row r="9031" spans="1:3" x14ac:dyDescent="0.35">
      <c r="A9031" s="36">
        <v>43651</v>
      </c>
      <c r="B9031" s="37">
        <v>0.625</v>
      </c>
      <c r="C9031" s="24">
        <v>24.25</v>
      </c>
    </row>
    <row r="9032" spans="1:3" x14ac:dyDescent="0.35">
      <c r="A9032" s="36">
        <v>43651</v>
      </c>
      <c r="B9032" s="37">
        <v>0.66666666666666663</v>
      </c>
      <c r="C9032" s="24">
        <v>24.24</v>
      </c>
    </row>
    <row r="9033" spans="1:3" x14ac:dyDescent="0.35">
      <c r="A9033" s="36">
        <v>43651</v>
      </c>
      <c r="B9033" s="37">
        <v>0.70833333333333337</v>
      </c>
      <c r="C9033" s="24">
        <v>24.24</v>
      </c>
    </row>
    <row r="9034" spans="1:3" x14ac:dyDescent="0.35">
      <c r="A9034" s="36">
        <v>43651</v>
      </c>
      <c r="B9034" s="37">
        <v>0.75</v>
      </c>
      <c r="C9034" s="24">
        <v>24.24</v>
      </c>
    </row>
    <row r="9035" spans="1:3" x14ac:dyDescent="0.35">
      <c r="A9035" s="36">
        <v>43651</v>
      </c>
      <c r="B9035" s="37">
        <v>0.79166666666666663</v>
      </c>
      <c r="C9035" s="24">
        <v>24.24</v>
      </c>
    </row>
    <row r="9036" spans="1:3" x14ac:dyDescent="0.35">
      <c r="A9036" s="36">
        <v>43651</v>
      </c>
      <c r="B9036" s="37">
        <v>0.83333333333333337</v>
      </c>
      <c r="C9036" s="24">
        <v>24.24</v>
      </c>
    </row>
    <row r="9037" spans="1:3" x14ac:dyDescent="0.35">
      <c r="A9037" s="36">
        <v>43651</v>
      </c>
      <c r="B9037" s="37">
        <v>0.875</v>
      </c>
      <c r="C9037" s="24">
        <v>24.24</v>
      </c>
    </row>
    <row r="9038" spans="1:3" x14ac:dyDescent="0.35">
      <c r="A9038" s="36">
        <v>43651</v>
      </c>
      <c r="B9038" s="37">
        <v>0.91666666666666663</v>
      </c>
      <c r="C9038" s="24">
        <v>24.24</v>
      </c>
    </row>
    <row r="9039" spans="1:3" x14ac:dyDescent="0.35">
      <c r="A9039" s="36">
        <v>43651</v>
      </c>
      <c r="B9039" s="37">
        <v>0.95833333333333337</v>
      </c>
      <c r="C9039" s="24">
        <v>24.24</v>
      </c>
    </row>
    <row r="9040" spans="1:3" x14ac:dyDescent="0.35">
      <c r="A9040" s="36">
        <v>43652</v>
      </c>
      <c r="B9040" s="37">
        <v>0</v>
      </c>
      <c r="C9040" s="24">
        <v>24.23</v>
      </c>
    </row>
    <row r="9041" spans="1:3" x14ac:dyDescent="0.35">
      <c r="A9041" s="36">
        <v>43652</v>
      </c>
      <c r="B9041" s="37">
        <v>4.1666666666666664E-2</v>
      </c>
      <c r="C9041" s="24">
        <v>24.23</v>
      </c>
    </row>
    <row r="9042" spans="1:3" x14ac:dyDescent="0.35">
      <c r="A9042" s="36">
        <v>43652</v>
      </c>
      <c r="B9042" s="37">
        <v>8.3333333333333329E-2</v>
      </c>
      <c r="C9042" s="24">
        <v>24.23</v>
      </c>
    </row>
    <row r="9043" spans="1:3" x14ac:dyDescent="0.35">
      <c r="A9043" s="36">
        <v>43652</v>
      </c>
      <c r="B9043" s="37">
        <v>0.125</v>
      </c>
      <c r="C9043" s="24">
        <v>24.23</v>
      </c>
    </row>
    <row r="9044" spans="1:3" x14ac:dyDescent="0.35">
      <c r="A9044" s="36">
        <v>43652</v>
      </c>
      <c r="B9044" s="37">
        <v>0.16666666666666666</v>
      </c>
      <c r="C9044" s="24">
        <v>24.23</v>
      </c>
    </row>
    <row r="9045" spans="1:3" x14ac:dyDescent="0.35">
      <c r="A9045" s="36">
        <v>43652</v>
      </c>
      <c r="B9045" s="37">
        <v>0.20833333333333334</v>
      </c>
      <c r="C9045" s="24">
        <v>24.22</v>
      </c>
    </row>
    <row r="9046" spans="1:3" x14ac:dyDescent="0.35">
      <c r="A9046" s="36">
        <v>43652</v>
      </c>
      <c r="B9046" s="37">
        <v>0.25</v>
      </c>
      <c r="C9046" s="24">
        <v>24.22</v>
      </c>
    </row>
    <row r="9047" spans="1:3" x14ac:dyDescent="0.35">
      <c r="A9047" s="36">
        <v>43652</v>
      </c>
      <c r="B9047" s="37">
        <v>0.29166666666666669</v>
      </c>
      <c r="C9047" s="24">
        <v>24.21</v>
      </c>
    </row>
    <row r="9048" spans="1:3" x14ac:dyDescent="0.35">
      <c r="A9048" s="36">
        <v>43652</v>
      </c>
      <c r="B9048" s="37">
        <v>0.33333333333333331</v>
      </c>
      <c r="C9048" s="24">
        <v>24.22</v>
      </c>
    </row>
    <row r="9049" spans="1:3" x14ac:dyDescent="0.35">
      <c r="A9049" s="36">
        <v>43652</v>
      </c>
      <c r="B9049" s="37">
        <v>0.375</v>
      </c>
      <c r="C9049" s="24">
        <v>24.21</v>
      </c>
    </row>
    <row r="9050" spans="1:3" x14ac:dyDescent="0.35">
      <c r="A9050" s="36">
        <v>43652</v>
      </c>
      <c r="B9050" s="37">
        <v>0.41666666666666669</v>
      </c>
      <c r="C9050" s="24">
        <v>24.21</v>
      </c>
    </row>
    <row r="9051" spans="1:3" x14ac:dyDescent="0.35">
      <c r="A9051" s="36">
        <v>43652</v>
      </c>
      <c r="B9051" s="37">
        <v>0.45833333333333331</v>
      </c>
      <c r="C9051" s="24">
        <v>24.2</v>
      </c>
    </row>
    <row r="9052" spans="1:3" x14ac:dyDescent="0.35">
      <c r="A9052" s="36">
        <v>43652</v>
      </c>
      <c r="B9052" s="37">
        <v>0.5</v>
      </c>
      <c r="C9052" s="24">
        <v>24.2</v>
      </c>
    </row>
    <row r="9053" spans="1:3" x14ac:dyDescent="0.35">
      <c r="A9053" s="36">
        <v>43652</v>
      </c>
      <c r="B9053" s="37">
        <v>0.54166666666666663</v>
      </c>
      <c r="C9053" s="24">
        <v>24.2</v>
      </c>
    </row>
    <row r="9054" spans="1:3" x14ac:dyDescent="0.35">
      <c r="A9054" s="36">
        <v>43652</v>
      </c>
      <c r="B9054" s="37">
        <v>0.58333333333333337</v>
      </c>
      <c r="C9054" s="24">
        <v>24.2</v>
      </c>
    </row>
    <row r="9055" spans="1:3" x14ac:dyDescent="0.35">
      <c r="A9055" s="36">
        <v>43652</v>
      </c>
      <c r="B9055" s="37">
        <v>0.625</v>
      </c>
      <c r="C9055" s="24">
        <v>24.2</v>
      </c>
    </row>
    <row r="9056" spans="1:3" x14ac:dyDescent="0.35">
      <c r="A9056" s="36">
        <v>43652</v>
      </c>
      <c r="B9056" s="37">
        <v>0.66666666666666663</v>
      </c>
      <c r="C9056" s="24">
        <v>24.19</v>
      </c>
    </row>
    <row r="9057" spans="1:3" x14ac:dyDescent="0.35">
      <c r="A9057" s="36">
        <v>43652</v>
      </c>
      <c r="B9057" s="37">
        <v>0.70833333333333337</v>
      </c>
      <c r="C9057" s="24">
        <v>24.19</v>
      </c>
    </row>
    <row r="9058" spans="1:3" x14ac:dyDescent="0.35">
      <c r="A9058" s="36">
        <v>43652</v>
      </c>
      <c r="B9058" s="37">
        <v>0.75</v>
      </c>
      <c r="C9058" s="24">
        <v>24.19</v>
      </c>
    </row>
    <row r="9059" spans="1:3" x14ac:dyDescent="0.35">
      <c r="A9059" s="36">
        <v>43652</v>
      </c>
      <c r="B9059" s="37">
        <v>0.79166666666666663</v>
      </c>
      <c r="C9059" s="24">
        <v>24.19</v>
      </c>
    </row>
    <row r="9060" spans="1:3" x14ac:dyDescent="0.35">
      <c r="A9060" s="36">
        <v>43652</v>
      </c>
      <c r="B9060" s="37">
        <v>0.83333333333333337</v>
      </c>
      <c r="C9060" s="24">
        <v>24.19</v>
      </c>
    </row>
    <row r="9061" spans="1:3" x14ac:dyDescent="0.35">
      <c r="A9061" s="36">
        <v>43652</v>
      </c>
      <c r="B9061" s="37">
        <v>0.875</v>
      </c>
      <c r="C9061" s="24">
        <v>24.19</v>
      </c>
    </row>
    <row r="9062" spans="1:3" x14ac:dyDescent="0.35">
      <c r="A9062" s="36">
        <v>43652</v>
      </c>
      <c r="B9062" s="37">
        <v>0.91666666666666663</v>
      </c>
      <c r="C9062" s="24">
        <v>24.19</v>
      </c>
    </row>
    <row r="9063" spans="1:3" x14ac:dyDescent="0.35">
      <c r="A9063" s="36">
        <v>43652</v>
      </c>
      <c r="B9063" s="37">
        <v>0.95833333333333337</v>
      </c>
      <c r="C9063" s="24">
        <v>24.19</v>
      </c>
    </row>
    <row r="9064" spans="1:3" x14ac:dyDescent="0.35">
      <c r="A9064" s="36">
        <v>43653</v>
      </c>
      <c r="B9064" s="37">
        <v>0</v>
      </c>
      <c r="C9064" s="24">
        <v>24.18</v>
      </c>
    </row>
    <row r="9065" spans="1:3" x14ac:dyDescent="0.35">
      <c r="A9065" s="36">
        <v>43653</v>
      </c>
      <c r="B9065" s="37">
        <v>4.1666666666666664E-2</v>
      </c>
      <c r="C9065" s="24">
        <v>24.18</v>
      </c>
    </row>
    <row r="9066" spans="1:3" x14ac:dyDescent="0.35">
      <c r="A9066" s="36">
        <v>43653</v>
      </c>
      <c r="B9066" s="37">
        <v>8.3333333333333329E-2</v>
      </c>
      <c r="C9066" s="24">
        <v>24.18</v>
      </c>
    </row>
    <row r="9067" spans="1:3" x14ac:dyDescent="0.35">
      <c r="A9067" s="36">
        <v>43653</v>
      </c>
      <c r="B9067" s="37">
        <v>0.125</v>
      </c>
      <c r="C9067" s="24">
        <v>24.18</v>
      </c>
    </row>
    <row r="9068" spans="1:3" x14ac:dyDescent="0.35">
      <c r="A9068" s="36">
        <v>43653</v>
      </c>
      <c r="B9068" s="37">
        <v>0.16666666666666666</v>
      </c>
      <c r="C9068" s="24">
        <v>24.17</v>
      </c>
    </row>
    <row r="9069" spans="1:3" x14ac:dyDescent="0.35">
      <c r="A9069" s="36">
        <v>43653</v>
      </c>
      <c r="B9069" s="37">
        <v>0.20833333333333334</v>
      </c>
      <c r="C9069" s="24">
        <v>24.17</v>
      </c>
    </row>
    <row r="9070" spans="1:3" x14ac:dyDescent="0.35">
      <c r="A9070" s="36">
        <v>43653</v>
      </c>
      <c r="B9070" s="37">
        <v>0.25</v>
      </c>
      <c r="C9070" s="24">
        <v>24.17</v>
      </c>
    </row>
    <row r="9071" spans="1:3" x14ac:dyDescent="0.35">
      <c r="A9071" s="36">
        <v>43653</v>
      </c>
      <c r="B9071" s="37">
        <v>0.29166666666666669</v>
      </c>
      <c r="C9071" s="24">
        <v>24.16</v>
      </c>
    </row>
    <row r="9072" spans="1:3" x14ac:dyDescent="0.35">
      <c r="A9072" s="36">
        <v>43653</v>
      </c>
      <c r="B9072" s="37">
        <v>0.33333333333333331</v>
      </c>
      <c r="C9072" s="24">
        <v>24.16</v>
      </c>
    </row>
    <row r="9073" spans="1:3" x14ac:dyDescent="0.35">
      <c r="A9073" s="36">
        <v>43653</v>
      </c>
      <c r="B9073" s="37">
        <v>0.375</v>
      </c>
      <c r="C9073" s="24">
        <v>24.16</v>
      </c>
    </row>
    <row r="9074" spans="1:3" x14ac:dyDescent="0.35">
      <c r="A9074" s="36">
        <v>43653</v>
      </c>
      <c r="B9074" s="37">
        <v>0.41666666666666669</v>
      </c>
      <c r="C9074" s="24">
        <v>24.15</v>
      </c>
    </row>
    <row r="9075" spans="1:3" x14ac:dyDescent="0.35">
      <c r="A9075" s="36">
        <v>43653</v>
      </c>
      <c r="B9075" s="37">
        <v>0.45833333333333331</v>
      </c>
      <c r="C9075" s="24">
        <v>24.15</v>
      </c>
    </row>
    <row r="9076" spans="1:3" x14ac:dyDescent="0.35">
      <c r="A9076" s="36">
        <v>43653</v>
      </c>
      <c r="B9076" s="37">
        <v>0.5</v>
      </c>
      <c r="C9076" s="24">
        <v>24.14</v>
      </c>
    </row>
    <row r="9077" spans="1:3" x14ac:dyDescent="0.35">
      <c r="A9077" s="36">
        <v>43653</v>
      </c>
      <c r="B9077" s="37">
        <v>0.54166666666666663</v>
      </c>
      <c r="C9077" s="24">
        <v>24.14</v>
      </c>
    </row>
    <row r="9078" spans="1:3" x14ac:dyDescent="0.35">
      <c r="A9078" s="36">
        <v>43653</v>
      </c>
      <c r="B9078" s="37">
        <v>0.58333333333333337</v>
      </c>
      <c r="C9078" s="24">
        <v>24.14</v>
      </c>
    </row>
    <row r="9079" spans="1:3" x14ac:dyDescent="0.35">
      <c r="A9079" s="36">
        <v>43653</v>
      </c>
      <c r="B9079" s="37">
        <v>0.625</v>
      </c>
      <c r="C9079" s="24">
        <v>24.13</v>
      </c>
    </row>
    <row r="9080" spans="1:3" x14ac:dyDescent="0.35">
      <c r="A9080" s="36">
        <v>43653</v>
      </c>
      <c r="B9080" s="37">
        <v>0.66666666666666663</v>
      </c>
      <c r="C9080" s="24">
        <v>24.14</v>
      </c>
    </row>
    <row r="9081" spans="1:3" x14ac:dyDescent="0.35">
      <c r="A9081" s="36">
        <v>43653</v>
      </c>
      <c r="B9081" s="37">
        <v>0.70833333333333337</v>
      </c>
      <c r="C9081" s="24">
        <v>24.13</v>
      </c>
    </row>
    <row r="9082" spans="1:3" x14ac:dyDescent="0.35">
      <c r="A9082" s="36">
        <v>43653</v>
      </c>
      <c r="B9082" s="37">
        <v>0.75</v>
      </c>
      <c r="C9082" s="24">
        <v>24.13</v>
      </c>
    </row>
    <row r="9083" spans="1:3" x14ac:dyDescent="0.35">
      <c r="A9083" s="36">
        <v>43653</v>
      </c>
      <c r="B9083" s="37">
        <v>0.79166666666666663</v>
      </c>
      <c r="C9083" s="24">
        <v>24.13</v>
      </c>
    </row>
    <row r="9084" spans="1:3" x14ac:dyDescent="0.35">
      <c r="A9084" s="36">
        <v>43653</v>
      </c>
      <c r="B9084" s="37">
        <v>0.83333333333333337</v>
      </c>
      <c r="C9084" s="24">
        <v>24.13</v>
      </c>
    </row>
    <row r="9085" spans="1:3" x14ac:dyDescent="0.35">
      <c r="A9085" s="36">
        <v>43653</v>
      </c>
      <c r="B9085" s="37">
        <v>0.875</v>
      </c>
      <c r="C9085" s="24">
        <v>24.12</v>
      </c>
    </row>
    <row r="9086" spans="1:3" x14ac:dyDescent="0.35">
      <c r="A9086" s="36">
        <v>43653</v>
      </c>
      <c r="B9086" s="37">
        <v>0.91666666666666663</v>
      </c>
      <c r="C9086" s="24">
        <v>24.13</v>
      </c>
    </row>
    <row r="9087" spans="1:3" x14ac:dyDescent="0.35">
      <c r="A9087" s="36">
        <v>43653</v>
      </c>
      <c r="B9087" s="37">
        <v>0.95833333333333337</v>
      </c>
      <c r="C9087" s="24">
        <v>24.12</v>
      </c>
    </row>
    <row r="9088" spans="1:3" x14ac:dyDescent="0.35">
      <c r="A9088" s="36">
        <v>43654</v>
      </c>
      <c r="B9088" s="37">
        <v>0</v>
      </c>
      <c r="C9088" s="24">
        <v>24.12</v>
      </c>
    </row>
    <row r="9089" spans="1:3" x14ac:dyDescent="0.35">
      <c r="A9089" s="36">
        <v>43654</v>
      </c>
      <c r="B9089" s="37">
        <v>4.1666666666666664E-2</v>
      </c>
      <c r="C9089" s="24">
        <v>24.11</v>
      </c>
    </row>
    <row r="9090" spans="1:3" x14ac:dyDescent="0.35">
      <c r="A9090" s="36">
        <v>43654</v>
      </c>
      <c r="B9090" s="37">
        <v>8.3333333333333329E-2</v>
      </c>
      <c r="C9090" s="24">
        <v>24.11</v>
      </c>
    </row>
    <row r="9091" spans="1:3" x14ac:dyDescent="0.35">
      <c r="A9091" s="36">
        <v>43654</v>
      </c>
      <c r="B9091" s="37">
        <v>0.125</v>
      </c>
      <c r="C9091" s="24">
        <v>24.11</v>
      </c>
    </row>
    <row r="9092" spans="1:3" x14ac:dyDescent="0.35">
      <c r="A9092" s="36">
        <v>43654</v>
      </c>
      <c r="B9092" s="37">
        <v>0.16666666666666666</v>
      </c>
      <c r="C9092" s="24">
        <v>24.1</v>
      </c>
    </row>
    <row r="9093" spans="1:3" x14ac:dyDescent="0.35">
      <c r="A9093" s="36">
        <v>43654</v>
      </c>
      <c r="B9093" s="37">
        <v>0.20833333333333334</v>
      </c>
      <c r="C9093" s="24">
        <v>24.1</v>
      </c>
    </row>
    <row r="9094" spans="1:3" x14ac:dyDescent="0.35">
      <c r="A9094" s="36">
        <v>43654</v>
      </c>
      <c r="B9094" s="37">
        <v>0.25</v>
      </c>
      <c r="C9094" s="24">
        <v>24.09</v>
      </c>
    </row>
    <row r="9095" spans="1:3" x14ac:dyDescent="0.35">
      <c r="A9095" s="36">
        <v>43654</v>
      </c>
      <c r="B9095" s="37">
        <v>0.29166666666666669</v>
      </c>
      <c r="C9095" s="24">
        <v>24.09</v>
      </c>
    </row>
    <row r="9096" spans="1:3" x14ac:dyDescent="0.35">
      <c r="A9096" s="36">
        <v>43654</v>
      </c>
      <c r="B9096" s="37">
        <v>0.33333333333333331</v>
      </c>
      <c r="C9096" s="24">
        <v>24.09</v>
      </c>
    </row>
    <row r="9097" spans="1:3" x14ac:dyDescent="0.35">
      <c r="A9097" s="36">
        <v>43654</v>
      </c>
      <c r="B9097" s="37">
        <v>0.375</v>
      </c>
      <c r="C9097" s="24">
        <v>24.09</v>
      </c>
    </row>
    <row r="9098" spans="1:3" x14ac:dyDescent="0.35">
      <c r="A9098" s="36">
        <v>43654</v>
      </c>
      <c r="B9098" s="37">
        <v>0.41666666666666669</v>
      </c>
      <c r="C9098" s="24">
        <v>24.09</v>
      </c>
    </row>
    <row r="9099" spans="1:3" x14ac:dyDescent="0.35">
      <c r="A9099" s="36">
        <v>43654</v>
      </c>
      <c r="B9099" s="37">
        <v>0.45833333333333331</v>
      </c>
      <c r="C9099" s="24">
        <v>24.09</v>
      </c>
    </row>
    <row r="9100" spans="1:3" x14ac:dyDescent="0.35">
      <c r="A9100" s="36">
        <v>43654</v>
      </c>
      <c r="B9100" s="37">
        <v>0.5</v>
      </c>
      <c r="C9100" s="24">
        <v>24.08</v>
      </c>
    </row>
    <row r="9101" spans="1:3" x14ac:dyDescent="0.35">
      <c r="A9101" s="36">
        <v>43654</v>
      </c>
      <c r="B9101" s="37">
        <v>0.54166666666666663</v>
      </c>
      <c r="C9101" s="24">
        <v>24.08</v>
      </c>
    </row>
    <row r="9102" spans="1:3" x14ac:dyDescent="0.35">
      <c r="A9102" s="36">
        <v>43654</v>
      </c>
      <c r="B9102" s="37">
        <v>0.58333333333333337</v>
      </c>
      <c r="C9102" s="24">
        <v>24.07</v>
      </c>
    </row>
    <row r="9103" spans="1:3" x14ac:dyDescent="0.35">
      <c r="A9103" s="36">
        <v>43654</v>
      </c>
      <c r="B9103" s="37">
        <v>0.625</v>
      </c>
      <c r="C9103" s="24">
        <v>24.08</v>
      </c>
    </row>
    <row r="9104" spans="1:3" x14ac:dyDescent="0.35">
      <c r="A9104" s="36">
        <v>43654</v>
      </c>
      <c r="B9104" s="37">
        <v>0.66666666666666663</v>
      </c>
      <c r="C9104" s="24">
        <v>24.07</v>
      </c>
    </row>
    <row r="9105" spans="1:3" x14ac:dyDescent="0.35">
      <c r="A9105" s="36">
        <v>43654</v>
      </c>
      <c r="B9105" s="37">
        <v>0.70833333333333337</v>
      </c>
      <c r="C9105" s="24">
        <v>24.07</v>
      </c>
    </row>
    <row r="9106" spans="1:3" x14ac:dyDescent="0.35">
      <c r="A9106" s="36">
        <v>43654</v>
      </c>
      <c r="B9106" s="37">
        <v>0.75</v>
      </c>
      <c r="C9106" s="24">
        <v>24.07</v>
      </c>
    </row>
    <row r="9107" spans="1:3" x14ac:dyDescent="0.35">
      <c r="A9107" s="36">
        <v>43654</v>
      </c>
      <c r="B9107" s="37">
        <v>0.79166666666666663</v>
      </c>
      <c r="C9107" s="24">
        <v>24.07</v>
      </c>
    </row>
    <row r="9108" spans="1:3" x14ac:dyDescent="0.35">
      <c r="A9108" s="36">
        <v>43654</v>
      </c>
      <c r="B9108" s="37">
        <v>0.83333333333333337</v>
      </c>
      <c r="C9108" s="24">
        <v>24.07</v>
      </c>
    </row>
    <row r="9109" spans="1:3" x14ac:dyDescent="0.35">
      <c r="A9109" s="36">
        <v>43654</v>
      </c>
      <c r="B9109" s="37">
        <v>0.875</v>
      </c>
      <c r="C9109" s="24">
        <v>24.07</v>
      </c>
    </row>
    <row r="9110" spans="1:3" x14ac:dyDescent="0.35">
      <c r="A9110" s="36">
        <v>43654</v>
      </c>
      <c r="B9110" s="37">
        <v>0.91666666666666663</v>
      </c>
      <c r="C9110" s="24">
        <v>24.06</v>
      </c>
    </row>
    <row r="9111" spans="1:3" x14ac:dyDescent="0.35">
      <c r="A9111" s="36">
        <v>43654</v>
      </c>
      <c r="B9111" s="37">
        <v>0.95833333333333337</v>
      </c>
      <c r="C9111" s="24">
        <v>24.06</v>
      </c>
    </row>
    <row r="9112" spans="1:3" x14ac:dyDescent="0.35">
      <c r="A9112" s="36">
        <v>43655</v>
      </c>
      <c r="B9112" s="37">
        <v>0</v>
      </c>
      <c r="C9112" s="24">
        <v>24.06</v>
      </c>
    </row>
    <row r="9113" spans="1:3" x14ac:dyDescent="0.35">
      <c r="A9113" s="36">
        <v>43655</v>
      </c>
      <c r="B9113" s="37">
        <v>4.1666666666666664E-2</v>
      </c>
      <c r="C9113" s="24">
        <v>24.05</v>
      </c>
    </row>
    <row r="9114" spans="1:3" x14ac:dyDescent="0.35">
      <c r="A9114" s="36">
        <v>43655</v>
      </c>
      <c r="B9114" s="37">
        <v>8.3333333333333329E-2</v>
      </c>
      <c r="C9114" s="24">
        <v>24.06</v>
      </c>
    </row>
    <row r="9115" spans="1:3" x14ac:dyDescent="0.35">
      <c r="A9115" s="36">
        <v>43655</v>
      </c>
      <c r="B9115" s="37">
        <v>0.125</v>
      </c>
      <c r="C9115" s="24">
        <v>24.06</v>
      </c>
    </row>
    <row r="9116" spans="1:3" x14ac:dyDescent="0.35">
      <c r="A9116" s="36">
        <v>43655</v>
      </c>
      <c r="B9116" s="37">
        <v>0.16666666666666666</v>
      </c>
      <c r="C9116" s="24">
        <v>24.05</v>
      </c>
    </row>
    <row r="9117" spans="1:3" x14ac:dyDescent="0.35">
      <c r="A9117" s="36">
        <v>43655</v>
      </c>
      <c r="B9117" s="37">
        <v>0.20833333333333334</v>
      </c>
      <c r="C9117" s="24">
        <v>24.05</v>
      </c>
    </row>
    <row r="9118" spans="1:3" x14ac:dyDescent="0.35">
      <c r="A9118" s="36">
        <v>43655</v>
      </c>
      <c r="B9118" s="37">
        <v>0.25</v>
      </c>
      <c r="C9118" s="24">
        <v>24.05</v>
      </c>
    </row>
    <row r="9119" spans="1:3" x14ac:dyDescent="0.35">
      <c r="A9119" s="36">
        <v>43655</v>
      </c>
      <c r="B9119" s="37">
        <v>0.29166666666666669</v>
      </c>
      <c r="C9119" s="24">
        <v>24.04</v>
      </c>
    </row>
    <row r="9120" spans="1:3" x14ac:dyDescent="0.35">
      <c r="A9120" s="36">
        <v>43655</v>
      </c>
      <c r="B9120" s="37">
        <v>0.33333333333333331</v>
      </c>
      <c r="C9120" s="24">
        <v>24.05</v>
      </c>
    </row>
    <row r="9121" spans="1:3" x14ac:dyDescent="0.35">
      <c r="A9121" s="36">
        <v>43655</v>
      </c>
      <c r="B9121" s="37">
        <v>0.375</v>
      </c>
      <c r="C9121" s="24">
        <v>24.04</v>
      </c>
    </row>
    <row r="9122" spans="1:3" x14ac:dyDescent="0.35">
      <c r="A9122" s="36">
        <v>43655</v>
      </c>
      <c r="B9122" s="37">
        <v>0.41666666666666669</v>
      </c>
      <c r="C9122" s="24">
        <v>24.04</v>
      </c>
    </row>
    <row r="9123" spans="1:3" x14ac:dyDescent="0.35">
      <c r="A9123" s="36">
        <v>43655</v>
      </c>
      <c r="B9123" s="37">
        <v>0.45833333333333331</v>
      </c>
      <c r="C9123" s="24">
        <v>24.04</v>
      </c>
    </row>
    <row r="9124" spans="1:3" x14ac:dyDescent="0.35">
      <c r="A9124" s="36">
        <v>43655</v>
      </c>
      <c r="B9124" s="37">
        <v>0.5</v>
      </c>
      <c r="C9124" s="24">
        <v>24.03</v>
      </c>
    </row>
    <row r="9125" spans="1:3" x14ac:dyDescent="0.35">
      <c r="A9125" s="36">
        <v>43655</v>
      </c>
      <c r="B9125" s="37">
        <v>0.54166666666666663</v>
      </c>
      <c r="C9125" s="24">
        <v>24.03</v>
      </c>
    </row>
    <row r="9126" spans="1:3" x14ac:dyDescent="0.35">
      <c r="A9126" s="36">
        <v>43655</v>
      </c>
      <c r="B9126" s="37">
        <v>0.58333333333333337</v>
      </c>
      <c r="C9126" s="24">
        <v>24.03</v>
      </c>
    </row>
    <row r="9127" spans="1:3" x14ac:dyDescent="0.35">
      <c r="A9127" s="36">
        <v>43655</v>
      </c>
      <c r="B9127" s="37">
        <v>0.625</v>
      </c>
      <c r="C9127" s="24">
        <v>24.03</v>
      </c>
    </row>
    <row r="9128" spans="1:3" x14ac:dyDescent="0.35">
      <c r="A9128" s="36">
        <v>43655</v>
      </c>
      <c r="B9128" s="37">
        <v>0.66666666666666663</v>
      </c>
      <c r="C9128" s="24">
        <v>24.03</v>
      </c>
    </row>
    <row r="9129" spans="1:3" x14ac:dyDescent="0.35">
      <c r="A9129" s="36">
        <v>43655</v>
      </c>
      <c r="B9129" s="37">
        <v>0.70833333333333337</v>
      </c>
      <c r="C9129" s="24">
        <v>24.03</v>
      </c>
    </row>
    <row r="9130" spans="1:3" x14ac:dyDescent="0.35">
      <c r="A9130" s="36">
        <v>43655</v>
      </c>
      <c r="B9130" s="37">
        <v>0.75</v>
      </c>
      <c r="C9130" s="24">
        <v>24.03</v>
      </c>
    </row>
    <row r="9131" spans="1:3" x14ac:dyDescent="0.35">
      <c r="A9131" s="36">
        <v>43655</v>
      </c>
      <c r="B9131" s="37">
        <v>0.79166666666666663</v>
      </c>
      <c r="C9131" s="24">
        <v>24.02</v>
      </c>
    </row>
    <row r="9132" spans="1:3" x14ac:dyDescent="0.35">
      <c r="A9132" s="36">
        <v>43655</v>
      </c>
      <c r="B9132" s="37">
        <v>0.83333333333333337</v>
      </c>
      <c r="C9132" s="24">
        <v>24.03</v>
      </c>
    </row>
    <row r="9133" spans="1:3" x14ac:dyDescent="0.35">
      <c r="A9133" s="36">
        <v>43655</v>
      </c>
      <c r="B9133" s="37">
        <v>0.875</v>
      </c>
      <c r="C9133" s="24">
        <v>24.02</v>
      </c>
    </row>
    <row r="9134" spans="1:3" x14ac:dyDescent="0.35">
      <c r="A9134" s="36">
        <v>43655</v>
      </c>
      <c r="B9134" s="37">
        <v>0.91666666666666663</v>
      </c>
      <c r="C9134" s="24">
        <v>24.02</v>
      </c>
    </row>
    <row r="9135" spans="1:3" x14ac:dyDescent="0.35">
      <c r="A9135" s="36">
        <v>43655</v>
      </c>
      <c r="B9135" s="37">
        <v>0.95833333333333337</v>
      </c>
      <c r="C9135" s="24">
        <v>24.03</v>
      </c>
    </row>
    <row r="9136" spans="1:3" x14ac:dyDescent="0.35">
      <c r="A9136" s="36">
        <v>43656</v>
      </c>
      <c r="B9136" s="37">
        <v>0</v>
      </c>
      <c r="C9136" s="24">
        <v>24.02</v>
      </c>
    </row>
    <row r="9137" spans="1:3" x14ac:dyDescent="0.35">
      <c r="A9137" s="36">
        <v>43656</v>
      </c>
      <c r="B9137" s="37">
        <v>4.1666666666666664E-2</v>
      </c>
      <c r="C9137" s="24">
        <v>24.02</v>
      </c>
    </row>
    <row r="9138" spans="1:3" x14ac:dyDescent="0.35">
      <c r="A9138" s="36">
        <v>43656</v>
      </c>
      <c r="B9138" s="37">
        <v>8.3333333333333329E-2</v>
      </c>
      <c r="C9138" s="24">
        <v>24.02</v>
      </c>
    </row>
    <row r="9139" spans="1:3" x14ac:dyDescent="0.35">
      <c r="A9139" s="36">
        <v>43656</v>
      </c>
      <c r="B9139" s="37">
        <v>0.125</v>
      </c>
      <c r="C9139" s="24">
        <v>24.02</v>
      </c>
    </row>
    <row r="9140" spans="1:3" x14ac:dyDescent="0.35">
      <c r="A9140" s="36">
        <v>43656</v>
      </c>
      <c r="B9140" s="37">
        <v>0.16666666666666666</v>
      </c>
      <c r="C9140" s="24">
        <v>24.02</v>
      </c>
    </row>
    <row r="9141" spans="1:3" x14ac:dyDescent="0.35">
      <c r="A9141" s="36">
        <v>43656</v>
      </c>
      <c r="B9141" s="37">
        <v>0.20833333333333334</v>
      </c>
      <c r="C9141" s="24">
        <v>24.02</v>
      </c>
    </row>
    <row r="9142" spans="1:3" x14ac:dyDescent="0.35">
      <c r="A9142" s="36">
        <v>43656</v>
      </c>
      <c r="B9142" s="37">
        <v>0.25</v>
      </c>
      <c r="C9142" s="24">
        <v>24.02</v>
      </c>
    </row>
    <row r="9143" spans="1:3" x14ac:dyDescent="0.35">
      <c r="A9143" s="36">
        <v>43656</v>
      </c>
      <c r="B9143" s="37">
        <v>0.29166666666666669</v>
      </c>
      <c r="C9143" s="24">
        <v>24.02</v>
      </c>
    </row>
    <row r="9144" spans="1:3" x14ac:dyDescent="0.35">
      <c r="A9144" s="36">
        <v>43656</v>
      </c>
      <c r="B9144" s="37">
        <v>0.33333333333333331</v>
      </c>
      <c r="C9144" s="24">
        <v>24.02</v>
      </c>
    </row>
    <row r="9145" spans="1:3" x14ac:dyDescent="0.35">
      <c r="A9145" s="36">
        <v>43656</v>
      </c>
      <c r="B9145" s="37">
        <v>0.375</v>
      </c>
      <c r="C9145" s="24">
        <v>24.02</v>
      </c>
    </row>
    <row r="9146" spans="1:3" x14ac:dyDescent="0.35">
      <c r="A9146" s="36">
        <v>43656</v>
      </c>
      <c r="B9146" s="37">
        <v>0.41666666666666669</v>
      </c>
      <c r="C9146" s="24">
        <v>24.02</v>
      </c>
    </row>
    <row r="9147" spans="1:3" x14ac:dyDescent="0.35">
      <c r="A9147" s="36">
        <v>43656</v>
      </c>
      <c r="B9147" s="37">
        <v>0.45833333333333331</v>
      </c>
      <c r="C9147" s="24">
        <v>24.02</v>
      </c>
    </row>
    <row r="9148" spans="1:3" x14ac:dyDescent="0.35">
      <c r="A9148" s="36">
        <v>43656</v>
      </c>
      <c r="B9148" s="37">
        <v>0.5</v>
      </c>
      <c r="C9148" s="24">
        <v>24.02</v>
      </c>
    </row>
    <row r="9149" spans="1:3" x14ac:dyDescent="0.35">
      <c r="A9149" s="36">
        <v>43656</v>
      </c>
      <c r="B9149" s="37">
        <v>0.54166666666666663</v>
      </c>
      <c r="C9149" s="24">
        <v>24.02</v>
      </c>
    </row>
    <row r="9150" spans="1:3" x14ac:dyDescent="0.35">
      <c r="A9150" s="36">
        <v>43656</v>
      </c>
      <c r="B9150" s="37">
        <v>0.58333333333333337</v>
      </c>
      <c r="C9150" s="24">
        <v>24.02</v>
      </c>
    </row>
    <row r="9151" spans="1:3" x14ac:dyDescent="0.35">
      <c r="A9151" s="36">
        <v>43656</v>
      </c>
      <c r="B9151" s="37">
        <v>0.625</v>
      </c>
      <c r="C9151" s="24">
        <v>24.02</v>
      </c>
    </row>
    <row r="9152" spans="1:3" x14ac:dyDescent="0.35">
      <c r="A9152" s="36">
        <v>43656</v>
      </c>
      <c r="B9152" s="37">
        <v>0.66666666666666663</v>
      </c>
      <c r="C9152" s="24">
        <v>24.02</v>
      </c>
    </row>
    <row r="9153" spans="1:3" x14ac:dyDescent="0.35">
      <c r="A9153" s="36">
        <v>43656</v>
      </c>
      <c r="B9153" s="37">
        <v>0.70833333333333337</v>
      </c>
      <c r="C9153" s="24">
        <v>24.02</v>
      </c>
    </row>
    <row r="9154" spans="1:3" x14ac:dyDescent="0.35">
      <c r="A9154" s="36">
        <v>43656</v>
      </c>
      <c r="B9154" s="37">
        <v>0.75</v>
      </c>
      <c r="C9154" s="24">
        <v>24.02</v>
      </c>
    </row>
    <row r="9155" spans="1:3" x14ac:dyDescent="0.35">
      <c r="A9155" s="36">
        <v>43656</v>
      </c>
      <c r="B9155" s="37">
        <v>0.79166666666666663</v>
      </c>
      <c r="C9155" s="24">
        <v>24.02</v>
      </c>
    </row>
    <row r="9156" spans="1:3" x14ac:dyDescent="0.35">
      <c r="A9156" s="36">
        <v>43656</v>
      </c>
      <c r="B9156" s="37">
        <v>0.83333333333333337</v>
      </c>
      <c r="C9156" s="24">
        <v>24.02</v>
      </c>
    </row>
    <row r="9157" spans="1:3" x14ac:dyDescent="0.35">
      <c r="A9157" s="36">
        <v>43656</v>
      </c>
      <c r="B9157" s="37">
        <v>0.875</v>
      </c>
      <c r="C9157" s="24">
        <v>24.02</v>
      </c>
    </row>
    <row r="9158" spans="1:3" x14ac:dyDescent="0.35">
      <c r="A9158" s="36">
        <v>43656</v>
      </c>
      <c r="B9158" s="37">
        <v>0.91666666666666663</v>
      </c>
      <c r="C9158" s="24">
        <v>24.02</v>
      </c>
    </row>
    <row r="9159" spans="1:3" x14ac:dyDescent="0.35">
      <c r="A9159" s="36">
        <v>43656</v>
      </c>
      <c r="B9159" s="37">
        <v>0.95833333333333337</v>
      </c>
      <c r="C9159" s="24">
        <v>24.03</v>
      </c>
    </row>
    <row r="9160" spans="1:3" x14ac:dyDescent="0.35">
      <c r="A9160" s="36">
        <v>43657</v>
      </c>
      <c r="B9160" s="37">
        <v>0</v>
      </c>
      <c r="C9160" s="24">
        <v>24.03</v>
      </c>
    </row>
    <row r="9161" spans="1:3" x14ac:dyDescent="0.35">
      <c r="A9161" s="36">
        <v>43657</v>
      </c>
      <c r="B9161" s="37">
        <v>4.1666666666666664E-2</v>
      </c>
      <c r="C9161" s="24">
        <v>24.02</v>
      </c>
    </row>
    <row r="9162" spans="1:3" x14ac:dyDescent="0.35">
      <c r="A9162" s="36">
        <v>43657</v>
      </c>
      <c r="B9162" s="37">
        <v>8.3333333333333329E-2</v>
      </c>
      <c r="C9162" s="24">
        <v>24.02</v>
      </c>
    </row>
    <row r="9163" spans="1:3" x14ac:dyDescent="0.35">
      <c r="A9163" s="36">
        <v>43657</v>
      </c>
      <c r="B9163" s="37">
        <v>0.125</v>
      </c>
      <c r="C9163" s="24">
        <v>24.02</v>
      </c>
    </row>
    <row r="9164" spans="1:3" x14ac:dyDescent="0.35">
      <c r="A9164" s="36">
        <v>43657</v>
      </c>
      <c r="B9164" s="37">
        <v>0.16666666666666666</v>
      </c>
      <c r="C9164" s="24">
        <v>24.02</v>
      </c>
    </row>
    <row r="9165" spans="1:3" x14ac:dyDescent="0.35">
      <c r="A9165" s="36">
        <v>43657</v>
      </c>
      <c r="B9165" s="37">
        <v>0.20833333333333334</v>
      </c>
      <c r="C9165" s="24">
        <v>24.02</v>
      </c>
    </row>
    <row r="9166" spans="1:3" x14ac:dyDescent="0.35">
      <c r="A9166" s="36">
        <v>43657</v>
      </c>
      <c r="B9166" s="37">
        <v>0.25</v>
      </c>
      <c r="C9166" s="24">
        <v>24.02</v>
      </c>
    </row>
    <row r="9167" spans="1:3" x14ac:dyDescent="0.35">
      <c r="A9167" s="36">
        <v>43657</v>
      </c>
      <c r="B9167" s="37">
        <v>0.29166666666666669</v>
      </c>
      <c r="C9167" s="24">
        <v>24.02</v>
      </c>
    </row>
    <row r="9168" spans="1:3" x14ac:dyDescent="0.35">
      <c r="A9168" s="36">
        <v>43657</v>
      </c>
      <c r="B9168" s="37">
        <v>0.33333333333333331</v>
      </c>
      <c r="C9168" s="24">
        <v>24.02</v>
      </c>
    </row>
    <row r="9169" spans="1:3" x14ac:dyDescent="0.35">
      <c r="A9169" s="36">
        <v>43657</v>
      </c>
      <c r="B9169" s="37">
        <v>0.375</v>
      </c>
      <c r="C9169" s="24">
        <v>24.02</v>
      </c>
    </row>
    <row r="9170" spans="1:3" x14ac:dyDescent="0.35">
      <c r="A9170" s="36">
        <v>43657</v>
      </c>
      <c r="B9170" s="37">
        <v>0.41666666666666669</v>
      </c>
      <c r="C9170" s="24">
        <v>24.02</v>
      </c>
    </row>
    <row r="9171" spans="1:3" x14ac:dyDescent="0.35">
      <c r="A9171" s="36">
        <v>43657</v>
      </c>
      <c r="B9171" s="37">
        <v>0.45833333333333331</v>
      </c>
      <c r="C9171" s="24">
        <v>24.02</v>
      </c>
    </row>
    <row r="9172" spans="1:3" x14ac:dyDescent="0.35">
      <c r="A9172" s="36">
        <v>43657</v>
      </c>
      <c r="B9172" s="37">
        <v>0.5</v>
      </c>
      <c r="C9172" s="24">
        <v>24.02</v>
      </c>
    </row>
    <row r="9173" spans="1:3" x14ac:dyDescent="0.35">
      <c r="A9173" s="36">
        <v>43657</v>
      </c>
      <c r="B9173" s="37">
        <v>0.54166666666666663</v>
      </c>
      <c r="C9173" s="24">
        <v>24.02</v>
      </c>
    </row>
    <row r="9174" spans="1:3" x14ac:dyDescent="0.35">
      <c r="A9174" s="36">
        <v>43657</v>
      </c>
      <c r="B9174" s="37">
        <v>0.58333333333333337</v>
      </c>
      <c r="C9174" s="24">
        <v>24.01</v>
      </c>
    </row>
    <row r="9175" spans="1:3" x14ac:dyDescent="0.35">
      <c r="A9175" s="36">
        <v>43657</v>
      </c>
      <c r="B9175" s="37">
        <v>0.625</v>
      </c>
      <c r="C9175" s="24">
        <v>24.01</v>
      </c>
    </row>
    <row r="9176" spans="1:3" x14ac:dyDescent="0.35">
      <c r="A9176" s="36">
        <v>43657</v>
      </c>
      <c r="B9176" s="37">
        <v>0.66666666666666663</v>
      </c>
      <c r="C9176" s="24">
        <v>24.01</v>
      </c>
    </row>
    <row r="9177" spans="1:3" x14ac:dyDescent="0.35">
      <c r="A9177" s="36">
        <v>43657</v>
      </c>
      <c r="B9177" s="37">
        <v>0.70833333333333337</v>
      </c>
      <c r="C9177" s="24">
        <v>24.01</v>
      </c>
    </row>
    <row r="9178" spans="1:3" x14ac:dyDescent="0.35">
      <c r="A9178" s="36">
        <v>43657</v>
      </c>
      <c r="B9178" s="37">
        <v>0.75</v>
      </c>
      <c r="C9178" s="24">
        <v>24.01</v>
      </c>
    </row>
    <row r="9179" spans="1:3" x14ac:dyDescent="0.35">
      <c r="A9179" s="36">
        <v>43657</v>
      </c>
      <c r="B9179" s="37">
        <v>0.79166666666666663</v>
      </c>
      <c r="C9179" s="24">
        <v>24</v>
      </c>
    </row>
    <row r="9180" spans="1:3" x14ac:dyDescent="0.35">
      <c r="A9180" s="36">
        <v>43657</v>
      </c>
      <c r="B9180" s="37">
        <v>0.83333333333333337</v>
      </c>
      <c r="C9180" s="24">
        <v>24.01</v>
      </c>
    </row>
    <row r="9181" spans="1:3" x14ac:dyDescent="0.35">
      <c r="A9181" s="36">
        <v>43657</v>
      </c>
      <c r="B9181" s="37">
        <v>0.875</v>
      </c>
      <c r="C9181" s="24">
        <v>24.01</v>
      </c>
    </row>
    <row r="9182" spans="1:3" x14ac:dyDescent="0.35">
      <c r="A9182" s="36">
        <v>43657</v>
      </c>
      <c r="B9182" s="37">
        <v>0.91666666666666663</v>
      </c>
      <c r="C9182" s="24">
        <v>24</v>
      </c>
    </row>
    <row r="9183" spans="1:3" x14ac:dyDescent="0.35">
      <c r="A9183" s="36">
        <v>43657</v>
      </c>
      <c r="B9183" s="37">
        <v>0.95833333333333337</v>
      </c>
      <c r="C9183" s="24">
        <v>24.01</v>
      </c>
    </row>
    <row r="9184" spans="1:3" x14ac:dyDescent="0.35">
      <c r="A9184" s="36">
        <v>43658</v>
      </c>
      <c r="B9184" s="37">
        <v>0</v>
      </c>
      <c r="C9184" s="24">
        <v>24</v>
      </c>
    </row>
    <row r="9185" spans="1:3" x14ac:dyDescent="0.35">
      <c r="A9185" s="36">
        <v>43658</v>
      </c>
      <c r="B9185" s="37">
        <v>4.1666666666666664E-2</v>
      </c>
      <c r="C9185" s="24">
        <v>24</v>
      </c>
    </row>
    <row r="9186" spans="1:3" x14ac:dyDescent="0.35">
      <c r="A9186" s="36">
        <v>43658</v>
      </c>
      <c r="B9186" s="37">
        <v>8.3333333333333329E-2</v>
      </c>
      <c r="C9186" s="24">
        <v>24</v>
      </c>
    </row>
    <row r="9187" spans="1:3" x14ac:dyDescent="0.35">
      <c r="A9187" s="36">
        <v>43658</v>
      </c>
      <c r="B9187" s="37">
        <v>0.125</v>
      </c>
      <c r="C9187" s="24">
        <v>24</v>
      </c>
    </row>
    <row r="9188" spans="1:3" x14ac:dyDescent="0.35">
      <c r="A9188" s="36">
        <v>43658</v>
      </c>
      <c r="B9188" s="37">
        <v>0.16666666666666666</v>
      </c>
      <c r="C9188" s="24">
        <v>24</v>
      </c>
    </row>
    <row r="9189" spans="1:3" x14ac:dyDescent="0.35">
      <c r="A9189" s="36">
        <v>43658</v>
      </c>
      <c r="B9189" s="37">
        <v>0.20833333333333334</v>
      </c>
      <c r="C9189" s="24">
        <v>24</v>
      </c>
    </row>
    <row r="9190" spans="1:3" x14ac:dyDescent="0.35">
      <c r="A9190" s="36">
        <v>43658</v>
      </c>
      <c r="B9190" s="37">
        <v>0.25</v>
      </c>
      <c r="C9190" s="24">
        <v>23.99</v>
      </c>
    </row>
    <row r="9191" spans="1:3" x14ac:dyDescent="0.35">
      <c r="A9191" s="36">
        <v>43658</v>
      </c>
      <c r="B9191" s="37">
        <v>0.29166666666666669</v>
      </c>
      <c r="C9191" s="24">
        <v>24</v>
      </c>
    </row>
    <row r="9192" spans="1:3" x14ac:dyDescent="0.35">
      <c r="A9192" s="36">
        <v>43658</v>
      </c>
      <c r="B9192" s="37">
        <v>0.33333333333333331</v>
      </c>
      <c r="C9192" s="24">
        <v>24</v>
      </c>
    </row>
    <row r="9193" spans="1:3" x14ac:dyDescent="0.35">
      <c r="A9193" s="36">
        <v>43658</v>
      </c>
      <c r="B9193" s="37">
        <v>0.375</v>
      </c>
      <c r="C9193" s="24">
        <v>24</v>
      </c>
    </row>
    <row r="9194" spans="1:3" x14ac:dyDescent="0.35">
      <c r="A9194" s="36">
        <v>43658</v>
      </c>
      <c r="B9194" s="37">
        <v>0.41666666666666669</v>
      </c>
      <c r="C9194" s="24">
        <v>23.99</v>
      </c>
    </row>
    <row r="9195" spans="1:3" x14ac:dyDescent="0.35">
      <c r="A9195" s="36">
        <v>43658</v>
      </c>
      <c r="B9195" s="37">
        <v>0.45833333333333331</v>
      </c>
      <c r="C9195" s="24">
        <v>23.99</v>
      </c>
    </row>
    <row r="9196" spans="1:3" x14ac:dyDescent="0.35">
      <c r="A9196" s="36">
        <v>43658</v>
      </c>
      <c r="B9196" s="37">
        <v>0.5</v>
      </c>
      <c r="C9196" s="24">
        <v>23.99</v>
      </c>
    </row>
    <row r="9197" spans="1:3" x14ac:dyDescent="0.35">
      <c r="A9197" s="36">
        <v>43658</v>
      </c>
      <c r="B9197" s="37">
        <v>0.54166666666666663</v>
      </c>
      <c r="C9197" s="24">
        <v>23.99</v>
      </c>
    </row>
    <row r="9198" spans="1:3" x14ac:dyDescent="0.35">
      <c r="A9198" s="36">
        <v>43658</v>
      </c>
      <c r="B9198" s="37">
        <v>0.58333333333333337</v>
      </c>
      <c r="C9198" s="24">
        <v>23.98</v>
      </c>
    </row>
    <row r="9199" spans="1:3" x14ac:dyDescent="0.35">
      <c r="A9199" s="36">
        <v>43658</v>
      </c>
      <c r="B9199" s="37">
        <v>0.625</v>
      </c>
      <c r="C9199" s="24">
        <v>23.98</v>
      </c>
    </row>
    <row r="9200" spans="1:3" x14ac:dyDescent="0.35">
      <c r="A9200" s="36">
        <v>43658</v>
      </c>
      <c r="B9200" s="37">
        <v>0.66666666666666663</v>
      </c>
      <c r="C9200" s="24">
        <v>23.98</v>
      </c>
    </row>
    <row r="9201" spans="1:3" x14ac:dyDescent="0.35">
      <c r="A9201" s="36">
        <v>43658</v>
      </c>
      <c r="B9201" s="37">
        <v>0.70833333333333337</v>
      </c>
      <c r="C9201" s="24">
        <v>23.98</v>
      </c>
    </row>
    <row r="9202" spans="1:3" x14ac:dyDescent="0.35">
      <c r="A9202" s="36">
        <v>43658</v>
      </c>
      <c r="B9202" s="37">
        <v>0.75</v>
      </c>
      <c r="C9202" s="24">
        <v>23.99</v>
      </c>
    </row>
    <row r="9203" spans="1:3" x14ac:dyDescent="0.35">
      <c r="A9203" s="36">
        <v>43658</v>
      </c>
      <c r="B9203" s="37">
        <v>0.79166666666666663</v>
      </c>
      <c r="C9203" s="24">
        <v>23.99</v>
      </c>
    </row>
    <row r="9204" spans="1:3" x14ac:dyDescent="0.35">
      <c r="A9204" s="36">
        <v>43658</v>
      </c>
      <c r="B9204" s="37">
        <v>0.83333333333333337</v>
      </c>
      <c r="C9204" s="24">
        <v>23.99</v>
      </c>
    </row>
    <row r="9205" spans="1:3" x14ac:dyDescent="0.35">
      <c r="A9205" s="36">
        <v>43658</v>
      </c>
      <c r="B9205" s="37">
        <v>0.875</v>
      </c>
      <c r="C9205" s="24">
        <v>23.99</v>
      </c>
    </row>
    <row r="9206" spans="1:3" x14ac:dyDescent="0.35">
      <c r="A9206" s="36">
        <v>43658</v>
      </c>
      <c r="B9206" s="37">
        <v>0.91666666666666663</v>
      </c>
      <c r="C9206" s="24">
        <v>23.99</v>
      </c>
    </row>
    <row r="9207" spans="1:3" x14ac:dyDescent="0.35">
      <c r="A9207" s="36">
        <v>43658</v>
      </c>
      <c r="B9207" s="37">
        <v>0.95833333333333337</v>
      </c>
      <c r="C9207" s="24">
        <v>23.99</v>
      </c>
    </row>
    <row r="9208" spans="1:3" x14ac:dyDescent="0.35">
      <c r="A9208" s="36">
        <v>43659</v>
      </c>
      <c r="B9208" s="37">
        <v>0</v>
      </c>
      <c r="C9208" s="24">
        <v>23.99</v>
      </c>
    </row>
    <row r="9209" spans="1:3" x14ac:dyDescent="0.35">
      <c r="A9209" s="36">
        <v>43659</v>
      </c>
      <c r="B9209" s="37">
        <v>4.1666666666666664E-2</v>
      </c>
      <c r="C9209" s="24">
        <v>23.98</v>
      </c>
    </row>
    <row r="9210" spans="1:3" x14ac:dyDescent="0.35">
      <c r="A9210" s="36">
        <v>43659</v>
      </c>
      <c r="B9210" s="37">
        <v>8.3333333333333329E-2</v>
      </c>
      <c r="C9210" s="24">
        <v>23.98</v>
      </c>
    </row>
    <row r="9211" spans="1:3" x14ac:dyDescent="0.35">
      <c r="A9211" s="36">
        <v>43659</v>
      </c>
      <c r="B9211" s="37">
        <v>0.125</v>
      </c>
      <c r="C9211" s="24">
        <v>23.99</v>
      </c>
    </row>
    <row r="9212" spans="1:3" x14ac:dyDescent="0.35">
      <c r="A9212" s="36">
        <v>43659</v>
      </c>
      <c r="B9212" s="37">
        <v>0.16666666666666666</v>
      </c>
      <c r="C9212" s="24">
        <v>23.98</v>
      </c>
    </row>
    <row r="9213" spans="1:3" x14ac:dyDescent="0.35">
      <c r="A9213" s="36">
        <v>43659</v>
      </c>
      <c r="B9213" s="37">
        <v>0.20833333333333334</v>
      </c>
      <c r="C9213" s="24">
        <v>23.98</v>
      </c>
    </row>
    <row r="9214" spans="1:3" x14ac:dyDescent="0.35">
      <c r="A9214" s="36">
        <v>43659</v>
      </c>
      <c r="B9214" s="37">
        <v>0.25</v>
      </c>
      <c r="C9214" s="24">
        <v>23.98</v>
      </c>
    </row>
    <row r="9215" spans="1:3" x14ac:dyDescent="0.35">
      <c r="A9215" s="36">
        <v>43659</v>
      </c>
      <c r="B9215" s="37">
        <v>0.29166666666666669</v>
      </c>
      <c r="C9215" s="24">
        <v>23.98</v>
      </c>
    </row>
    <row r="9216" spans="1:3" x14ac:dyDescent="0.35">
      <c r="A9216" s="36">
        <v>43659</v>
      </c>
      <c r="B9216" s="37">
        <v>0.33333333333333331</v>
      </c>
      <c r="C9216" s="24">
        <v>23.98</v>
      </c>
    </row>
    <row r="9217" spans="1:3" x14ac:dyDescent="0.35">
      <c r="A9217" s="36">
        <v>43659</v>
      </c>
      <c r="B9217" s="37">
        <v>0.375</v>
      </c>
      <c r="C9217" s="24">
        <v>23.98</v>
      </c>
    </row>
    <row r="9218" spans="1:3" x14ac:dyDescent="0.35">
      <c r="A9218" s="36">
        <v>43659</v>
      </c>
      <c r="B9218" s="37">
        <v>0.41666666666666669</v>
      </c>
      <c r="C9218" s="24">
        <v>23.98</v>
      </c>
    </row>
    <row r="9219" spans="1:3" x14ac:dyDescent="0.35">
      <c r="A9219" s="36">
        <v>43659</v>
      </c>
      <c r="B9219" s="37">
        <v>0.45833333333333331</v>
      </c>
      <c r="C9219" s="24">
        <v>23.98</v>
      </c>
    </row>
    <row r="9220" spans="1:3" x14ac:dyDescent="0.35">
      <c r="A9220" s="36">
        <v>43659</v>
      </c>
      <c r="B9220" s="37">
        <v>0.5</v>
      </c>
      <c r="C9220" s="24">
        <v>23.98</v>
      </c>
    </row>
    <row r="9221" spans="1:3" x14ac:dyDescent="0.35">
      <c r="A9221" s="36">
        <v>43659</v>
      </c>
      <c r="B9221" s="37">
        <v>0.54166666666666663</v>
      </c>
      <c r="C9221" s="24">
        <v>23.97</v>
      </c>
    </row>
    <row r="9222" spans="1:3" x14ac:dyDescent="0.35">
      <c r="A9222" s="36">
        <v>43659</v>
      </c>
      <c r="B9222" s="37">
        <v>0.58333333333333337</v>
      </c>
      <c r="C9222" s="24">
        <v>23.98</v>
      </c>
    </row>
    <row r="9223" spans="1:3" x14ac:dyDescent="0.35">
      <c r="A9223" s="36">
        <v>43659</v>
      </c>
      <c r="B9223" s="37">
        <v>0.625</v>
      </c>
      <c r="C9223" s="24">
        <v>23.97</v>
      </c>
    </row>
    <row r="9224" spans="1:3" x14ac:dyDescent="0.35">
      <c r="A9224" s="36">
        <v>43659</v>
      </c>
      <c r="B9224" s="37">
        <v>0.66666666666666663</v>
      </c>
      <c r="C9224" s="24">
        <v>23.98</v>
      </c>
    </row>
    <row r="9225" spans="1:3" x14ac:dyDescent="0.35">
      <c r="A9225" s="36">
        <v>43659</v>
      </c>
      <c r="B9225" s="37">
        <v>0.70833333333333337</v>
      </c>
      <c r="C9225" s="24">
        <v>23.97</v>
      </c>
    </row>
    <row r="9226" spans="1:3" x14ac:dyDescent="0.35">
      <c r="A9226" s="36">
        <v>43659</v>
      </c>
      <c r="B9226" s="37">
        <v>0.75</v>
      </c>
      <c r="C9226" s="24">
        <v>23.98</v>
      </c>
    </row>
    <row r="9227" spans="1:3" x14ac:dyDescent="0.35">
      <c r="A9227" s="36">
        <v>43659</v>
      </c>
      <c r="B9227" s="37">
        <v>0.79166666666666663</v>
      </c>
      <c r="C9227" s="24">
        <v>23.98</v>
      </c>
    </row>
    <row r="9228" spans="1:3" x14ac:dyDescent="0.35">
      <c r="A9228" s="36">
        <v>43659</v>
      </c>
      <c r="B9228" s="37">
        <v>0.83333333333333337</v>
      </c>
      <c r="C9228" s="24">
        <v>23.98</v>
      </c>
    </row>
    <row r="9229" spans="1:3" x14ac:dyDescent="0.35">
      <c r="A9229" s="36">
        <v>43659</v>
      </c>
      <c r="B9229" s="37">
        <v>0.875</v>
      </c>
      <c r="C9229" s="24">
        <v>23.98</v>
      </c>
    </row>
    <row r="9230" spans="1:3" x14ac:dyDescent="0.35">
      <c r="A9230" s="36">
        <v>43659</v>
      </c>
      <c r="B9230" s="37">
        <v>0.91666666666666663</v>
      </c>
      <c r="C9230" s="24">
        <v>23.99</v>
      </c>
    </row>
    <row r="9231" spans="1:3" x14ac:dyDescent="0.35">
      <c r="A9231" s="36">
        <v>43659</v>
      </c>
      <c r="B9231" s="37">
        <v>0.95833333333333337</v>
      </c>
      <c r="C9231" s="24">
        <v>23.99</v>
      </c>
    </row>
    <row r="9232" spans="1:3" x14ac:dyDescent="0.35">
      <c r="A9232" s="36">
        <v>43660</v>
      </c>
      <c r="B9232" s="37">
        <v>0</v>
      </c>
      <c r="C9232" s="24">
        <v>23.99</v>
      </c>
    </row>
    <row r="9233" spans="1:3" x14ac:dyDescent="0.35">
      <c r="A9233" s="36">
        <v>43660</v>
      </c>
      <c r="B9233" s="37">
        <v>4.1666666666666664E-2</v>
      </c>
      <c r="C9233" s="24">
        <v>23.98</v>
      </c>
    </row>
    <row r="9234" spans="1:3" x14ac:dyDescent="0.35">
      <c r="A9234" s="36">
        <v>43660</v>
      </c>
      <c r="B9234" s="37">
        <v>8.3333333333333329E-2</v>
      </c>
      <c r="C9234" s="24">
        <v>23.98</v>
      </c>
    </row>
    <row r="9235" spans="1:3" x14ac:dyDescent="0.35">
      <c r="A9235" s="36">
        <v>43660</v>
      </c>
      <c r="B9235" s="37">
        <v>0.125</v>
      </c>
      <c r="C9235" s="24">
        <v>23.98</v>
      </c>
    </row>
    <row r="9236" spans="1:3" x14ac:dyDescent="0.35">
      <c r="A9236" s="36">
        <v>43660</v>
      </c>
      <c r="B9236" s="37">
        <v>0.16666666666666666</v>
      </c>
      <c r="C9236" s="24">
        <v>23.98</v>
      </c>
    </row>
    <row r="9237" spans="1:3" x14ac:dyDescent="0.35">
      <c r="A9237" s="36">
        <v>43660</v>
      </c>
      <c r="B9237" s="37">
        <v>0.20833333333333334</v>
      </c>
      <c r="C9237" s="24">
        <v>23.97</v>
      </c>
    </row>
    <row r="9238" spans="1:3" x14ac:dyDescent="0.35">
      <c r="A9238" s="36">
        <v>43660</v>
      </c>
      <c r="B9238" s="37">
        <v>0.25</v>
      </c>
      <c r="C9238" s="24">
        <v>23.97</v>
      </c>
    </row>
    <row r="9239" spans="1:3" x14ac:dyDescent="0.35">
      <c r="A9239" s="36">
        <v>43660</v>
      </c>
      <c r="B9239" s="37">
        <v>0.29166666666666669</v>
      </c>
      <c r="C9239" s="24">
        <v>23.97</v>
      </c>
    </row>
    <row r="9240" spans="1:3" x14ac:dyDescent="0.35">
      <c r="A9240" s="36">
        <v>43660</v>
      </c>
      <c r="B9240" s="37">
        <v>0.33333333333333331</v>
      </c>
      <c r="C9240" s="24">
        <v>23.98</v>
      </c>
    </row>
    <row r="9241" spans="1:3" x14ac:dyDescent="0.35">
      <c r="A9241" s="36">
        <v>43660</v>
      </c>
      <c r="B9241" s="37">
        <v>0.375</v>
      </c>
      <c r="C9241" s="24">
        <v>23.97</v>
      </c>
    </row>
    <row r="9242" spans="1:3" x14ac:dyDescent="0.35">
      <c r="A9242" s="36">
        <v>43660</v>
      </c>
      <c r="B9242" s="37">
        <v>0.41666666666666669</v>
      </c>
      <c r="C9242" s="24">
        <v>23.97</v>
      </c>
    </row>
    <row r="9243" spans="1:3" x14ac:dyDescent="0.35">
      <c r="A9243" s="36">
        <v>43660</v>
      </c>
      <c r="B9243" s="37">
        <v>0.45833333333333331</v>
      </c>
      <c r="C9243" s="24">
        <v>23.98</v>
      </c>
    </row>
    <row r="9244" spans="1:3" x14ac:dyDescent="0.35">
      <c r="A9244" s="36">
        <v>43660</v>
      </c>
      <c r="B9244" s="37">
        <v>0.5</v>
      </c>
      <c r="C9244" s="24">
        <v>23.98</v>
      </c>
    </row>
    <row r="9245" spans="1:3" x14ac:dyDescent="0.35">
      <c r="A9245" s="36">
        <v>43660</v>
      </c>
      <c r="B9245" s="37">
        <v>0.54166666666666663</v>
      </c>
      <c r="C9245" s="24">
        <v>23.97</v>
      </c>
    </row>
    <row r="9246" spans="1:3" x14ac:dyDescent="0.35">
      <c r="A9246" s="36">
        <v>43660</v>
      </c>
      <c r="B9246" s="37">
        <v>0.58333333333333337</v>
      </c>
      <c r="C9246" s="24">
        <v>23.97</v>
      </c>
    </row>
    <row r="9247" spans="1:3" x14ac:dyDescent="0.35">
      <c r="A9247" s="36">
        <v>43660</v>
      </c>
      <c r="B9247" s="37">
        <v>0.625</v>
      </c>
      <c r="C9247" s="24">
        <v>23.97</v>
      </c>
    </row>
    <row r="9248" spans="1:3" x14ac:dyDescent="0.35">
      <c r="A9248" s="36">
        <v>43660</v>
      </c>
      <c r="B9248" s="37">
        <v>0.66666666666666663</v>
      </c>
      <c r="C9248" s="24">
        <v>23.97</v>
      </c>
    </row>
    <row r="9249" spans="1:3" x14ac:dyDescent="0.35">
      <c r="A9249" s="36">
        <v>43660</v>
      </c>
      <c r="B9249" s="37">
        <v>0.70833333333333337</v>
      </c>
      <c r="C9249" s="24">
        <v>23.96</v>
      </c>
    </row>
    <row r="9250" spans="1:3" x14ac:dyDescent="0.35">
      <c r="A9250" s="36">
        <v>43660</v>
      </c>
      <c r="B9250" s="37">
        <v>0.75</v>
      </c>
      <c r="C9250" s="24">
        <v>23.96</v>
      </c>
    </row>
    <row r="9251" spans="1:3" x14ac:dyDescent="0.35">
      <c r="A9251" s="36">
        <v>43660</v>
      </c>
      <c r="B9251" s="37">
        <v>0.79166666666666663</v>
      </c>
      <c r="C9251" s="24">
        <v>23.96</v>
      </c>
    </row>
    <row r="9252" spans="1:3" x14ac:dyDescent="0.35">
      <c r="A9252" s="36">
        <v>43660</v>
      </c>
      <c r="B9252" s="37">
        <v>0.83333333333333337</v>
      </c>
      <c r="C9252" s="24">
        <v>23.97</v>
      </c>
    </row>
    <row r="9253" spans="1:3" x14ac:dyDescent="0.35">
      <c r="A9253" s="36">
        <v>43660</v>
      </c>
      <c r="B9253" s="37">
        <v>0.875</v>
      </c>
      <c r="C9253" s="24">
        <v>23.96</v>
      </c>
    </row>
    <row r="9254" spans="1:3" x14ac:dyDescent="0.35">
      <c r="A9254" s="36">
        <v>43660</v>
      </c>
      <c r="B9254" s="37">
        <v>0.91666666666666663</v>
      </c>
      <c r="C9254" s="24">
        <v>23.97</v>
      </c>
    </row>
    <row r="9255" spans="1:3" x14ac:dyDescent="0.35">
      <c r="A9255" s="36">
        <v>43660</v>
      </c>
      <c r="B9255" s="37">
        <v>0.95833333333333337</v>
      </c>
      <c r="C9255" s="24">
        <v>23.97</v>
      </c>
    </row>
    <row r="9256" spans="1:3" x14ac:dyDescent="0.35">
      <c r="A9256" s="36">
        <v>43661</v>
      </c>
      <c r="B9256" s="37">
        <v>0</v>
      </c>
      <c r="C9256" s="24">
        <v>23.96</v>
      </c>
    </row>
    <row r="9257" spans="1:3" x14ac:dyDescent="0.35">
      <c r="A9257" s="36">
        <v>43661</v>
      </c>
      <c r="B9257" s="37">
        <v>4.1666666666666664E-2</v>
      </c>
      <c r="C9257" s="24">
        <v>23.96</v>
      </c>
    </row>
    <row r="9258" spans="1:3" x14ac:dyDescent="0.35">
      <c r="A9258" s="36">
        <v>43661</v>
      </c>
      <c r="B9258" s="37">
        <v>8.3333333333333329E-2</v>
      </c>
      <c r="C9258" s="24">
        <v>23.95</v>
      </c>
    </row>
    <row r="9259" spans="1:3" x14ac:dyDescent="0.35">
      <c r="A9259" s="36">
        <v>43661</v>
      </c>
      <c r="B9259" s="37">
        <v>0.125</v>
      </c>
      <c r="C9259" s="24">
        <v>23.94</v>
      </c>
    </row>
    <row r="9260" spans="1:3" x14ac:dyDescent="0.35">
      <c r="A9260" s="36">
        <v>43661</v>
      </c>
      <c r="B9260" s="37">
        <v>0.16666666666666666</v>
      </c>
      <c r="C9260" s="24">
        <v>23.93</v>
      </c>
    </row>
    <row r="9261" spans="1:3" x14ac:dyDescent="0.35">
      <c r="A9261" s="36">
        <v>43661</v>
      </c>
      <c r="B9261" s="37">
        <v>0.20833333333333334</v>
      </c>
      <c r="C9261" s="24">
        <v>23.93</v>
      </c>
    </row>
    <row r="9262" spans="1:3" x14ac:dyDescent="0.35">
      <c r="A9262" s="36">
        <v>43661</v>
      </c>
      <c r="B9262" s="37">
        <v>0.25</v>
      </c>
      <c r="C9262" s="24">
        <v>23.92</v>
      </c>
    </row>
    <row r="9263" spans="1:3" x14ac:dyDescent="0.35">
      <c r="A9263" s="36">
        <v>43661</v>
      </c>
      <c r="B9263" s="37">
        <v>0.29166666666666669</v>
      </c>
      <c r="C9263" s="24">
        <v>23.92</v>
      </c>
    </row>
    <row r="9264" spans="1:3" x14ac:dyDescent="0.35">
      <c r="A9264" s="36">
        <v>43661</v>
      </c>
      <c r="B9264" s="37">
        <v>0.33333333333333331</v>
      </c>
      <c r="C9264" s="24">
        <v>23.91</v>
      </c>
    </row>
    <row r="9265" spans="1:3" x14ac:dyDescent="0.35">
      <c r="A9265" s="36">
        <v>43661</v>
      </c>
      <c r="B9265" s="37">
        <v>0.375</v>
      </c>
      <c r="C9265" s="24">
        <v>23.91</v>
      </c>
    </row>
    <row r="9266" spans="1:3" x14ac:dyDescent="0.35">
      <c r="A9266" s="36">
        <v>43661</v>
      </c>
      <c r="B9266" s="37">
        <v>0.41666666666666669</v>
      </c>
      <c r="C9266" s="24">
        <v>23.92</v>
      </c>
    </row>
    <row r="9267" spans="1:3" x14ac:dyDescent="0.35">
      <c r="A9267" s="36">
        <v>43661</v>
      </c>
      <c r="B9267" s="37">
        <v>0.45833333333333331</v>
      </c>
      <c r="C9267" s="24">
        <v>23.91</v>
      </c>
    </row>
    <row r="9268" spans="1:3" x14ac:dyDescent="0.35">
      <c r="A9268" s="36">
        <v>43661</v>
      </c>
      <c r="B9268" s="37">
        <v>0.5</v>
      </c>
      <c r="C9268" s="24">
        <v>23.91</v>
      </c>
    </row>
    <row r="9269" spans="1:3" x14ac:dyDescent="0.35">
      <c r="A9269" s="36">
        <v>43661</v>
      </c>
      <c r="B9269" s="37">
        <v>0.54166666666666663</v>
      </c>
      <c r="C9269" s="24">
        <v>23.91</v>
      </c>
    </row>
    <row r="9270" spans="1:3" x14ac:dyDescent="0.35">
      <c r="A9270" s="36">
        <v>43661</v>
      </c>
      <c r="B9270" s="37">
        <v>0.58333333333333337</v>
      </c>
      <c r="C9270" s="24">
        <v>23.91</v>
      </c>
    </row>
    <row r="9271" spans="1:3" x14ac:dyDescent="0.35">
      <c r="A9271" s="36">
        <v>43661</v>
      </c>
      <c r="B9271" s="37">
        <v>0.625</v>
      </c>
      <c r="C9271" s="24">
        <v>23.91</v>
      </c>
    </row>
    <row r="9272" spans="1:3" x14ac:dyDescent="0.35">
      <c r="A9272" s="36">
        <v>43661</v>
      </c>
      <c r="B9272" s="37">
        <v>0.66666666666666663</v>
      </c>
      <c r="C9272" s="24">
        <v>23.9</v>
      </c>
    </row>
    <row r="9273" spans="1:3" x14ac:dyDescent="0.35">
      <c r="A9273" s="36">
        <v>43661</v>
      </c>
      <c r="B9273" s="37">
        <v>0.70833333333333337</v>
      </c>
      <c r="C9273" s="24">
        <v>23.91</v>
      </c>
    </row>
    <row r="9274" spans="1:3" x14ac:dyDescent="0.35">
      <c r="A9274" s="36">
        <v>43661</v>
      </c>
      <c r="B9274" s="37">
        <v>0.75</v>
      </c>
      <c r="C9274" s="24">
        <v>23.91</v>
      </c>
    </row>
    <row r="9275" spans="1:3" x14ac:dyDescent="0.35">
      <c r="A9275" s="36">
        <v>43661</v>
      </c>
      <c r="B9275" s="37">
        <v>0.79166666666666663</v>
      </c>
      <c r="C9275" s="24">
        <v>23.91</v>
      </c>
    </row>
    <row r="9276" spans="1:3" x14ac:dyDescent="0.35">
      <c r="A9276" s="36">
        <v>43661</v>
      </c>
      <c r="B9276" s="37">
        <v>0.83333333333333337</v>
      </c>
      <c r="C9276" s="24">
        <v>23.91</v>
      </c>
    </row>
    <row r="9277" spans="1:3" x14ac:dyDescent="0.35">
      <c r="A9277" s="36">
        <v>43661</v>
      </c>
      <c r="B9277" s="37">
        <v>0.875</v>
      </c>
      <c r="C9277" s="24">
        <v>23.91</v>
      </c>
    </row>
    <row r="9278" spans="1:3" x14ac:dyDescent="0.35">
      <c r="A9278" s="36">
        <v>43661</v>
      </c>
      <c r="B9278" s="37">
        <v>0.91666666666666663</v>
      </c>
      <c r="C9278" s="24">
        <v>23.91</v>
      </c>
    </row>
    <row r="9279" spans="1:3" x14ac:dyDescent="0.35">
      <c r="A9279" s="36">
        <v>43661</v>
      </c>
      <c r="B9279" s="37">
        <v>0.95833333333333337</v>
      </c>
      <c r="C9279" s="24">
        <v>23.91</v>
      </c>
    </row>
    <row r="9280" spans="1:3" x14ac:dyDescent="0.35">
      <c r="A9280" s="36">
        <v>43662</v>
      </c>
      <c r="B9280" s="37">
        <v>0</v>
      </c>
      <c r="C9280" s="24">
        <v>23.91</v>
      </c>
    </row>
    <row r="9281" spans="1:3" x14ac:dyDescent="0.35">
      <c r="A9281" s="36">
        <v>43662</v>
      </c>
      <c r="B9281" s="37">
        <v>4.1666666666666664E-2</v>
      </c>
      <c r="C9281" s="24">
        <v>23.9</v>
      </c>
    </row>
    <row r="9282" spans="1:3" x14ac:dyDescent="0.35">
      <c r="A9282" s="36">
        <v>43662</v>
      </c>
      <c r="B9282" s="37">
        <v>8.3333333333333329E-2</v>
      </c>
      <c r="C9282" s="24">
        <v>23.91</v>
      </c>
    </row>
    <row r="9283" spans="1:3" x14ac:dyDescent="0.35">
      <c r="A9283" s="36">
        <v>43662</v>
      </c>
      <c r="B9283" s="37">
        <v>0.125</v>
      </c>
      <c r="C9283" s="24">
        <v>23.9</v>
      </c>
    </row>
    <row r="9284" spans="1:3" x14ac:dyDescent="0.35">
      <c r="A9284" s="36">
        <v>43662</v>
      </c>
      <c r="B9284" s="37">
        <v>0.16666666666666666</v>
      </c>
      <c r="C9284" s="24">
        <v>23.91</v>
      </c>
    </row>
    <row r="9285" spans="1:3" x14ac:dyDescent="0.35">
      <c r="A9285" s="36">
        <v>43662</v>
      </c>
      <c r="B9285" s="37">
        <v>0.20833333333333334</v>
      </c>
      <c r="C9285" s="24">
        <v>23.9</v>
      </c>
    </row>
    <row r="9286" spans="1:3" x14ac:dyDescent="0.35">
      <c r="A9286" s="36">
        <v>43662</v>
      </c>
      <c r="B9286" s="37">
        <v>0.25</v>
      </c>
      <c r="C9286" s="24">
        <v>23.9</v>
      </c>
    </row>
    <row r="9287" spans="1:3" x14ac:dyDescent="0.35">
      <c r="A9287" s="36">
        <v>43662</v>
      </c>
      <c r="B9287" s="37">
        <v>0.29166666666666669</v>
      </c>
      <c r="C9287" s="24">
        <v>23.91</v>
      </c>
    </row>
    <row r="9288" spans="1:3" x14ac:dyDescent="0.35">
      <c r="A9288" s="36">
        <v>43662</v>
      </c>
      <c r="B9288" s="37">
        <v>0.33333333333333331</v>
      </c>
      <c r="C9288" s="24">
        <v>23.9</v>
      </c>
    </row>
    <row r="9289" spans="1:3" x14ac:dyDescent="0.35">
      <c r="A9289" s="36">
        <v>43662</v>
      </c>
      <c r="B9289" s="37">
        <v>0.375</v>
      </c>
      <c r="C9289" s="24">
        <v>23.91</v>
      </c>
    </row>
    <row r="9290" spans="1:3" x14ac:dyDescent="0.35">
      <c r="A9290" s="36">
        <v>43662</v>
      </c>
      <c r="B9290" s="37">
        <v>0.41666666666666669</v>
      </c>
      <c r="C9290" s="24">
        <v>23.91</v>
      </c>
    </row>
    <row r="9291" spans="1:3" x14ac:dyDescent="0.35">
      <c r="A9291" s="36">
        <v>43662</v>
      </c>
      <c r="B9291" s="37">
        <v>0.45833333333333331</v>
      </c>
      <c r="C9291" s="24">
        <v>23.91</v>
      </c>
    </row>
    <row r="9292" spans="1:3" x14ac:dyDescent="0.35">
      <c r="A9292" s="36">
        <v>43662</v>
      </c>
      <c r="B9292" s="37">
        <v>0.5</v>
      </c>
      <c r="C9292" s="24">
        <v>23.91</v>
      </c>
    </row>
    <row r="9293" spans="1:3" x14ac:dyDescent="0.35">
      <c r="A9293" s="36">
        <v>43662</v>
      </c>
      <c r="B9293" s="37">
        <v>0.54166666666666663</v>
      </c>
      <c r="C9293" s="24">
        <v>23.91</v>
      </c>
    </row>
    <row r="9294" spans="1:3" x14ac:dyDescent="0.35">
      <c r="A9294" s="36">
        <v>43662</v>
      </c>
      <c r="B9294" s="37">
        <v>0.58333333333333337</v>
      </c>
      <c r="C9294" s="24">
        <v>23.9</v>
      </c>
    </row>
    <row r="9295" spans="1:3" x14ac:dyDescent="0.35">
      <c r="A9295" s="36">
        <v>43662</v>
      </c>
      <c r="B9295" s="37">
        <v>0.625</v>
      </c>
      <c r="C9295" s="24">
        <v>23.9</v>
      </c>
    </row>
    <row r="9296" spans="1:3" x14ac:dyDescent="0.35">
      <c r="A9296" s="36">
        <v>43662</v>
      </c>
      <c r="B9296" s="37">
        <v>0.66666666666666663</v>
      </c>
      <c r="C9296" s="24">
        <v>23.9</v>
      </c>
    </row>
    <row r="9297" spans="1:3" x14ac:dyDescent="0.35">
      <c r="A9297" s="36">
        <v>43662</v>
      </c>
      <c r="B9297" s="37">
        <v>0.70833333333333337</v>
      </c>
      <c r="C9297" s="24">
        <v>23.9</v>
      </c>
    </row>
    <row r="9298" spans="1:3" x14ac:dyDescent="0.35">
      <c r="A9298" s="36">
        <v>43662</v>
      </c>
      <c r="B9298" s="37">
        <v>0.75</v>
      </c>
      <c r="C9298" s="24">
        <v>23.9</v>
      </c>
    </row>
    <row r="9299" spans="1:3" x14ac:dyDescent="0.35">
      <c r="A9299" s="36">
        <v>43662</v>
      </c>
      <c r="B9299" s="37">
        <v>0.79166666666666663</v>
      </c>
      <c r="C9299" s="24">
        <v>23.9</v>
      </c>
    </row>
    <row r="9300" spans="1:3" x14ac:dyDescent="0.35">
      <c r="A9300" s="36">
        <v>43662</v>
      </c>
      <c r="B9300" s="37">
        <v>0.83333333333333337</v>
      </c>
      <c r="C9300" s="24">
        <v>23.9</v>
      </c>
    </row>
    <row r="9301" spans="1:3" x14ac:dyDescent="0.35">
      <c r="A9301" s="36">
        <v>43662</v>
      </c>
      <c r="B9301" s="37">
        <v>0.875</v>
      </c>
      <c r="C9301" s="24">
        <v>23.9</v>
      </c>
    </row>
    <row r="9302" spans="1:3" x14ac:dyDescent="0.35">
      <c r="A9302" s="36">
        <v>43662</v>
      </c>
      <c r="B9302" s="37">
        <v>0.91666666666666663</v>
      </c>
      <c r="C9302" s="24">
        <v>23.9</v>
      </c>
    </row>
    <row r="9303" spans="1:3" x14ac:dyDescent="0.35">
      <c r="A9303" s="36">
        <v>43662</v>
      </c>
      <c r="B9303" s="37">
        <v>0.95833333333333337</v>
      </c>
      <c r="C9303" s="24">
        <v>23.9</v>
      </c>
    </row>
    <row r="9304" spans="1:3" x14ac:dyDescent="0.35">
      <c r="A9304" s="36">
        <v>43663</v>
      </c>
      <c r="B9304" s="37">
        <v>0</v>
      </c>
      <c r="C9304" s="24">
        <v>23.9</v>
      </c>
    </row>
    <row r="9305" spans="1:3" x14ac:dyDescent="0.35">
      <c r="A9305" s="36">
        <v>43663</v>
      </c>
      <c r="B9305" s="37">
        <v>4.1666666666666664E-2</v>
      </c>
      <c r="C9305" s="24">
        <v>23.9</v>
      </c>
    </row>
    <row r="9306" spans="1:3" x14ac:dyDescent="0.35">
      <c r="A9306" s="36">
        <v>43663</v>
      </c>
      <c r="B9306" s="37">
        <v>8.3333333333333329E-2</v>
      </c>
      <c r="C9306" s="24">
        <v>23.89</v>
      </c>
    </row>
    <row r="9307" spans="1:3" x14ac:dyDescent="0.35">
      <c r="A9307" s="36">
        <v>43663</v>
      </c>
      <c r="B9307" s="37">
        <v>0.125</v>
      </c>
      <c r="C9307" s="24">
        <v>23.89</v>
      </c>
    </row>
    <row r="9308" spans="1:3" x14ac:dyDescent="0.35">
      <c r="A9308" s="36">
        <v>43663</v>
      </c>
      <c r="B9308" s="37">
        <v>0.16666666666666666</v>
      </c>
      <c r="C9308" s="24">
        <v>23.89</v>
      </c>
    </row>
    <row r="9309" spans="1:3" x14ac:dyDescent="0.35">
      <c r="A9309" s="36">
        <v>43663</v>
      </c>
      <c r="B9309" s="37">
        <v>0.20833333333333334</v>
      </c>
      <c r="C9309" s="24">
        <v>23.89</v>
      </c>
    </row>
    <row r="9310" spans="1:3" x14ac:dyDescent="0.35">
      <c r="A9310" s="36">
        <v>43663</v>
      </c>
      <c r="B9310" s="37">
        <v>0.25</v>
      </c>
      <c r="C9310" s="24">
        <v>23.89</v>
      </c>
    </row>
    <row r="9311" spans="1:3" x14ac:dyDescent="0.35">
      <c r="A9311" s="36">
        <v>43663</v>
      </c>
      <c r="B9311" s="37">
        <v>0.29166666666666669</v>
      </c>
      <c r="C9311" s="24">
        <v>23.88</v>
      </c>
    </row>
    <row r="9312" spans="1:3" x14ac:dyDescent="0.35">
      <c r="A9312" s="36">
        <v>43663</v>
      </c>
      <c r="B9312" s="37">
        <v>0.33333333333333331</v>
      </c>
      <c r="C9312" s="24">
        <v>23.88</v>
      </c>
    </row>
    <row r="9313" spans="1:3" x14ac:dyDescent="0.35">
      <c r="A9313" s="36">
        <v>43663</v>
      </c>
      <c r="B9313" s="37">
        <v>0.375</v>
      </c>
      <c r="C9313" s="24">
        <v>23.89</v>
      </c>
    </row>
    <row r="9314" spans="1:3" x14ac:dyDescent="0.35">
      <c r="A9314" s="36">
        <v>43663</v>
      </c>
      <c r="B9314" s="37">
        <v>0.41666666666666669</v>
      </c>
      <c r="C9314" s="24">
        <v>23.88</v>
      </c>
    </row>
    <row r="9315" spans="1:3" x14ac:dyDescent="0.35">
      <c r="A9315" s="36">
        <v>43663</v>
      </c>
      <c r="B9315" s="37">
        <v>0.45833333333333331</v>
      </c>
      <c r="C9315" s="24">
        <v>23.88</v>
      </c>
    </row>
    <row r="9316" spans="1:3" x14ac:dyDescent="0.35">
      <c r="A9316" s="36">
        <v>43663</v>
      </c>
      <c r="B9316" s="37">
        <v>0.5</v>
      </c>
      <c r="C9316" s="24">
        <v>23.88</v>
      </c>
    </row>
    <row r="9317" spans="1:3" x14ac:dyDescent="0.35">
      <c r="A9317" s="36">
        <v>43663</v>
      </c>
      <c r="B9317" s="37">
        <v>0.54166666666666663</v>
      </c>
      <c r="C9317" s="24">
        <v>23.87</v>
      </c>
    </row>
    <row r="9318" spans="1:3" x14ac:dyDescent="0.35">
      <c r="A9318" s="36">
        <v>43663</v>
      </c>
      <c r="B9318" s="37">
        <v>0.58333333333333337</v>
      </c>
      <c r="C9318" s="24">
        <v>23.88</v>
      </c>
    </row>
    <row r="9319" spans="1:3" x14ac:dyDescent="0.35">
      <c r="A9319" s="36">
        <v>43663</v>
      </c>
      <c r="B9319" s="37">
        <v>0.625</v>
      </c>
      <c r="C9319" s="24">
        <v>23.88</v>
      </c>
    </row>
    <row r="9320" spans="1:3" x14ac:dyDescent="0.35">
      <c r="A9320" s="36">
        <v>43663</v>
      </c>
      <c r="B9320" s="37">
        <v>0.66666666666666663</v>
      </c>
      <c r="C9320" s="24">
        <v>23.87</v>
      </c>
    </row>
    <row r="9321" spans="1:3" x14ac:dyDescent="0.35">
      <c r="A9321" s="36">
        <v>43663</v>
      </c>
      <c r="B9321" s="37">
        <v>0.70833333333333337</v>
      </c>
      <c r="C9321" s="24">
        <v>23.87</v>
      </c>
    </row>
    <row r="9322" spans="1:3" x14ac:dyDescent="0.35">
      <c r="A9322" s="36">
        <v>43663</v>
      </c>
      <c r="B9322" s="37">
        <v>0.75</v>
      </c>
      <c r="C9322" s="24">
        <v>23.88</v>
      </c>
    </row>
    <row r="9323" spans="1:3" x14ac:dyDescent="0.35">
      <c r="A9323" s="36">
        <v>43663</v>
      </c>
      <c r="B9323" s="37">
        <v>0.79166666666666663</v>
      </c>
      <c r="C9323" s="24">
        <v>23.87</v>
      </c>
    </row>
    <row r="9324" spans="1:3" x14ac:dyDescent="0.35">
      <c r="A9324" s="36">
        <v>43663</v>
      </c>
      <c r="B9324" s="37">
        <v>0.83333333333333337</v>
      </c>
      <c r="C9324" s="24">
        <v>23.88</v>
      </c>
    </row>
    <row r="9325" spans="1:3" x14ac:dyDescent="0.35">
      <c r="A9325" s="36">
        <v>43663</v>
      </c>
      <c r="B9325" s="37">
        <v>0.875</v>
      </c>
      <c r="C9325" s="24">
        <v>23.88</v>
      </c>
    </row>
    <row r="9326" spans="1:3" x14ac:dyDescent="0.35">
      <c r="A9326" s="36">
        <v>43663</v>
      </c>
      <c r="B9326" s="37">
        <v>0.91666666666666663</v>
      </c>
      <c r="C9326" s="24">
        <v>23.88</v>
      </c>
    </row>
    <row r="9327" spans="1:3" x14ac:dyDescent="0.35">
      <c r="A9327" s="36">
        <v>43663</v>
      </c>
      <c r="B9327" s="37">
        <v>0.95833333333333337</v>
      </c>
      <c r="C9327" s="24">
        <v>23.88</v>
      </c>
    </row>
    <row r="9328" spans="1:3" x14ac:dyDescent="0.35">
      <c r="A9328" s="36">
        <v>43664</v>
      </c>
      <c r="B9328" s="37">
        <v>0</v>
      </c>
      <c r="C9328" s="24">
        <v>23.87</v>
      </c>
    </row>
    <row r="9329" spans="1:3" x14ac:dyDescent="0.35">
      <c r="A9329" s="36">
        <v>43664</v>
      </c>
      <c r="B9329" s="37">
        <v>4.1666666666666664E-2</v>
      </c>
      <c r="C9329" s="24">
        <v>23.87</v>
      </c>
    </row>
    <row r="9330" spans="1:3" x14ac:dyDescent="0.35">
      <c r="A9330" s="36">
        <v>43664</v>
      </c>
      <c r="B9330" s="37">
        <v>8.3333333333333329E-2</v>
      </c>
      <c r="C9330" s="24">
        <v>23.87</v>
      </c>
    </row>
    <row r="9331" spans="1:3" x14ac:dyDescent="0.35">
      <c r="A9331" s="36">
        <v>43664</v>
      </c>
      <c r="B9331" s="37">
        <v>0.125</v>
      </c>
      <c r="C9331" s="24">
        <v>23.87</v>
      </c>
    </row>
    <row r="9332" spans="1:3" x14ac:dyDescent="0.35">
      <c r="A9332" s="36">
        <v>43664</v>
      </c>
      <c r="B9332" s="37">
        <v>0.16666666666666666</v>
      </c>
      <c r="C9332" s="24">
        <v>23.87</v>
      </c>
    </row>
    <row r="9333" spans="1:3" x14ac:dyDescent="0.35">
      <c r="A9333" s="36">
        <v>43664</v>
      </c>
      <c r="B9333" s="37">
        <v>0.20833333333333334</v>
      </c>
      <c r="C9333" s="24">
        <v>23.87</v>
      </c>
    </row>
    <row r="9334" spans="1:3" x14ac:dyDescent="0.35">
      <c r="A9334" s="36">
        <v>43664</v>
      </c>
      <c r="B9334" s="37">
        <v>0.25</v>
      </c>
      <c r="C9334" s="24">
        <v>23.87</v>
      </c>
    </row>
    <row r="9335" spans="1:3" x14ac:dyDescent="0.35">
      <c r="A9335" s="36">
        <v>43664</v>
      </c>
      <c r="B9335" s="37">
        <v>0.29166666666666669</v>
      </c>
      <c r="C9335" s="24">
        <v>23.87</v>
      </c>
    </row>
    <row r="9336" spans="1:3" x14ac:dyDescent="0.35">
      <c r="A9336" s="36">
        <v>43664</v>
      </c>
      <c r="B9336" s="37">
        <v>0.33333333333333331</v>
      </c>
      <c r="C9336" s="24">
        <v>23.87</v>
      </c>
    </row>
    <row r="9337" spans="1:3" x14ac:dyDescent="0.35">
      <c r="A9337" s="36">
        <v>43664</v>
      </c>
      <c r="B9337" s="37">
        <v>0.375</v>
      </c>
      <c r="C9337" s="24">
        <v>23.87</v>
      </c>
    </row>
    <row r="9338" spans="1:3" x14ac:dyDescent="0.35">
      <c r="A9338" s="36">
        <v>43664</v>
      </c>
      <c r="B9338" s="37">
        <v>0.41666666666666669</v>
      </c>
      <c r="C9338" s="24">
        <v>23.87</v>
      </c>
    </row>
    <row r="9339" spans="1:3" x14ac:dyDescent="0.35">
      <c r="A9339" s="36">
        <v>43664</v>
      </c>
      <c r="B9339" s="37">
        <v>0.45833333333333331</v>
      </c>
      <c r="C9339" s="24">
        <v>23.87</v>
      </c>
    </row>
    <row r="9340" spans="1:3" x14ac:dyDescent="0.35">
      <c r="A9340" s="36">
        <v>43664</v>
      </c>
      <c r="B9340" s="37">
        <v>0.5</v>
      </c>
      <c r="C9340" s="24">
        <v>23.87</v>
      </c>
    </row>
    <row r="9341" spans="1:3" x14ac:dyDescent="0.35">
      <c r="A9341" s="36">
        <v>43664</v>
      </c>
      <c r="B9341" s="37">
        <v>0.54166666666666663</v>
      </c>
      <c r="C9341" s="24">
        <v>23.87</v>
      </c>
    </row>
    <row r="9342" spans="1:3" x14ac:dyDescent="0.35">
      <c r="A9342" s="36">
        <v>43664</v>
      </c>
      <c r="B9342" s="37">
        <v>0.58333333333333337</v>
      </c>
      <c r="C9342" s="24">
        <v>23.87</v>
      </c>
    </row>
    <row r="9343" spans="1:3" x14ac:dyDescent="0.35">
      <c r="A9343" s="36">
        <v>43664</v>
      </c>
      <c r="B9343" s="37">
        <v>0.625</v>
      </c>
      <c r="C9343" s="24">
        <v>23.87</v>
      </c>
    </row>
    <row r="9344" spans="1:3" x14ac:dyDescent="0.35">
      <c r="A9344" s="36">
        <v>43664</v>
      </c>
      <c r="B9344" s="37">
        <v>0.66666666666666663</v>
      </c>
      <c r="C9344" s="24">
        <v>23.87</v>
      </c>
    </row>
    <row r="9345" spans="1:3" x14ac:dyDescent="0.35">
      <c r="A9345" s="36">
        <v>43664</v>
      </c>
      <c r="B9345" s="37">
        <v>0.70833333333333337</v>
      </c>
      <c r="C9345" s="24">
        <v>23.87</v>
      </c>
    </row>
    <row r="9346" spans="1:3" x14ac:dyDescent="0.35">
      <c r="A9346" s="36">
        <v>43664</v>
      </c>
      <c r="B9346" s="37">
        <v>0.75</v>
      </c>
      <c r="C9346" s="24">
        <v>23.86</v>
      </c>
    </row>
    <row r="9347" spans="1:3" x14ac:dyDescent="0.35">
      <c r="A9347" s="36">
        <v>43664</v>
      </c>
      <c r="B9347" s="37">
        <v>0.79166666666666663</v>
      </c>
      <c r="C9347" s="24">
        <v>23.87</v>
      </c>
    </row>
    <row r="9348" spans="1:3" x14ac:dyDescent="0.35">
      <c r="A9348" s="36">
        <v>43664</v>
      </c>
      <c r="B9348" s="37">
        <v>0.83333333333333337</v>
      </c>
      <c r="C9348" s="24">
        <v>23.87</v>
      </c>
    </row>
    <row r="9349" spans="1:3" x14ac:dyDescent="0.35">
      <c r="A9349" s="36">
        <v>43664</v>
      </c>
      <c r="B9349" s="37">
        <v>0.875</v>
      </c>
      <c r="C9349" s="24">
        <v>23.87</v>
      </c>
    </row>
    <row r="9350" spans="1:3" x14ac:dyDescent="0.35">
      <c r="A9350" s="36">
        <v>43664</v>
      </c>
      <c r="B9350" s="37">
        <v>0.91666666666666663</v>
      </c>
      <c r="C9350" s="24">
        <v>23.86</v>
      </c>
    </row>
    <row r="9351" spans="1:3" x14ac:dyDescent="0.35">
      <c r="A9351" s="36">
        <v>43664</v>
      </c>
      <c r="B9351" s="37">
        <v>0.95833333333333337</v>
      </c>
      <c r="C9351" s="24">
        <v>23.87</v>
      </c>
    </row>
    <row r="9352" spans="1:3" x14ac:dyDescent="0.35">
      <c r="A9352" s="36">
        <v>43665</v>
      </c>
      <c r="B9352" s="37">
        <v>0</v>
      </c>
      <c r="C9352" s="24">
        <v>23.86</v>
      </c>
    </row>
    <row r="9353" spans="1:3" x14ac:dyDescent="0.35">
      <c r="A9353" s="36">
        <v>43665</v>
      </c>
      <c r="B9353" s="37">
        <v>4.1666666666666664E-2</v>
      </c>
      <c r="C9353" s="24">
        <v>23.87</v>
      </c>
    </row>
    <row r="9354" spans="1:3" x14ac:dyDescent="0.35">
      <c r="A9354" s="36">
        <v>43665</v>
      </c>
      <c r="B9354" s="37">
        <v>8.3333333333333329E-2</v>
      </c>
      <c r="C9354" s="24">
        <v>23.87</v>
      </c>
    </row>
    <row r="9355" spans="1:3" x14ac:dyDescent="0.35">
      <c r="A9355" s="36">
        <v>43665</v>
      </c>
      <c r="B9355" s="37">
        <v>0.125</v>
      </c>
      <c r="C9355" s="24">
        <v>23.86</v>
      </c>
    </row>
    <row r="9356" spans="1:3" x14ac:dyDescent="0.35">
      <c r="A9356" s="36">
        <v>43665</v>
      </c>
      <c r="B9356" s="37">
        <v>0.16666666666666666</v>
      </c>
      <c r="C9356" s="24">
        <v>23.87</v>
      </c>
    </row>
    <row r="9357" spans="1:3" x14ac:dyDescent="0.35">
      <c r="A9357" s="36">
        <v>43665</v>
      </c>
      <c r="B9357" s="37">
        <v>0.20833333333333334</v>
      </c>
      <c r="C9357" s="24">
        <v>23.86</v>
      </c>
    </row>
    <row r="9358" spans="1:3" x14ac:dyDescent="0.35">
      <c r="A9358" s="36">
        <v>43665</v>
      </c>
      <c r="B9358" s="37">
        <v>0.25</v>
      </c>
      <c r="C9358" s="24">
        <v>23.86</v>
      </c>
    </row>
    <row r="9359" spans="1:3" x14ac:dyDescent="0.35">
      <c r="A9359" s="36">
        <v>43665</v>
      </c>
      <c r="B9359" s="37">
        <v>0.29166666666666669</v>
      </c>
      <c r="C9359" s="24">
        <v>23.86</v>
      </c>
    </row>
    <row r="9360" spans="1:3" x14ac:dyDescent="0.35">
      <c r="A9360" s="36">
        <v>43665</v>
      </c>
      <c r="B9360" s="37">
        <v>0.33333333333333331</v>
      </c>
      <c r="C9360" s="24">
        <v>23.86</v>
      </c>
    </row>
    <row r="9361" spans="1:3" x14ac:dyDescent="0.35">
      <c r="A9361" s="36">
        <v>43665</v>
      </c>
      <c r="B9361" s="37">
        <v>0.375</v>
      </c>
      <c r="C9361" s="24">
        <v>23.86</v>
      </c>
    </row>
    <row r="9362" spans="1:3" x14ac:dyDescent="0.35">
      <c r="A9362" s="36">
        <v>43665</v>
      </c>
      <c r="B9362" s="37">
        <v>0.41666666666666669</v>
      </c>
      <c r="C9362" s="24">
        <v>23.86</v>
      </c>
    </row>
    <row r="9363" spans="1:3" x14ac:dyDescent="0.35">
      <c r="A9363" s="36">
        <v>43665</v>
      </c>
      <c r="B9363" s="37">
        <v>0.45833333333333331</v>
      </c>
      <c r="C9363" s="24">
        <v>23.86</v>
      </c>
    </row>
    <row r="9364" spans="1:3" x14ac:dyDescent="0.35">
      <c r="A9364" s="36">
        <v>43665</v>
      </c>
      <c r="B9364" s="37">
        <v>0.5</v>
      </c>
      <c r="C9364" s="24">
        <v>23.86</v>
      </c>
    </row>
    <row r="9365" spans="1:3" x14ac:dyDescent="0.35">
      <c r="A9365" s="36">
        <v>43665</v>
      </c>
      <c r="B9365" s="37">
        <v>0.54166666666666663</v>
      </c>
      <c r="C9365" s="24">
        <v>23.86</v>
      </c>
    </row>
    <row r="9366" spans="1:3" x14ac:dyDescent="0.35">
      <c r="A9366" s="36">
        <v>43665</v>
      </c>
      <c r="B9366" s="37">
        <v>0.58333333333333337</v>
      </c>
      <c r="C9366" s="24">
        <v>23.86</v>
      </c>
    </row>
    <row r="9367" spans="1:3" x14ac:dyDescent="0.35">
      <c r="A9367" s="36">
        <v>43665</v>
      </c>
      <c r="B9367" s="37">
        <v>0.625</v>
      </c>
      <c r="C9367" s="24">
        <v>23.86</v>
      </c>
    </row>
    <row r="9368" spans="1:3" x14ac:dyDescent="0.35">
      <c r="A9368" s="36">
        <v>43665</v>
      </c>
      <c r="B9368" s="37">
        <v>0.66666666666666663</v>
      </c>
      <c r="C9368" s="24">
        <v>23.85</v>
      </c>
    </row>
    <row r="9369" spans="1:3" x14ac:dyDescent="0.35">
      <c r="A9369" s="36">
        <v>43665</v>
      </c>
      <c r="B9369" s="37">
        <v>0.70833333333333337</v>
      </c>
      <c r="C9369" s="24">
        <v>23.86</v>
      </c>
    </row>
    <row r="9370" spans="1:3" x14ac:dyDescent="0.35">
      <c r="A9370" s="36">
        <v>43665</v>
      </c>
      <c r="B9370" s="37">
        <v>0.75</v>
      </c>
      <c r="C9370" s="24">
        <v>23.86</v>
      </c>
    </row>
    <row r="9371" spans="1:3" x14ac:dyDescent="0.35">
      <c r="A9371" s="36">
        <v>43665</v>
      </c>
      <c r="B9371" s="37">
        <v>0.79166666666666663</v>
      </c>
      <c r="C9371" s="24">
        <v>23.85</v>
      </c>
    </row>
    <row r="9372" spans="1:3" x14ac:dyDescent="0.35">
      <c r="A9372" s="36">
        <v>43665</v>
      </c>
      <c r="B9372" s="37">
        <v>0.83333333333333337</v>
      </c>
      <c r="C9372" s="24">
        <v>23.86</v>
      </c>
    </row>
    <row r="9373" spans="1:3" x14ac:dyDescent="0.35">
      <c r="A9373" s="36">
        <v>43665</v>
      </c>
      <c r="B9373" s="37">
        <v>0.875</v>
      </c>
      <c r="C9373" s="24">
        <v>23.86</v>
      </c>
    </row>
    <row r="9374" spans="1:3" x14ac:dyDescent="0.35">
      <c r="A9374" s="36">
        <v>43665</v>
      </c>
      <c r="B9374" s="37">
        <v>0.91666666666666663</v>
      </c>
      <c r="C9374" s="24">
        <v>23.86</v>
      </c>
    </row>
    <row r="9375" spans="1:3" x14ac:dyDescent="0.35">
      <c r="A9375" s="36">
        <v>43665</v>
      </c>
      <c r="B9375" s="37">
        <v>0.95833333333333337</v>
      </c>
      <c r="C9375" s="24">
        <v>23.86</v>
      </c>
    </row>
    <row r="9376" spans="1:3" x14ac:dyDescent="0.35">
      <c r="A9376" s="36">
        <v>43666</v>
      </c>
      <c r="B9376" s="37">
        <v>0</v>
      </c>
      <c r="C9376" s="24">
        <v>23.85</v>
      </c>
    </row>
    <row r="9377" spans="1:3" x14ac:dyDescent="0.35">
      <c r="A9377" s="36">
        <v>43666</v>
      </c>
      <c r="B9377" s="37">
        <v>4.1666666666666664E-2</v>
      </c>
      <c r="C9377" s="24">
        <v>23.86</v>
      </c>
    </row>
    <row r="9378" spans="1:3" x14ac:dyDescent="0.35">
      <c r="A9378" s="36">
        <v>43666</v>
      </c>
      <c r="B9378" s="37">
        <v>8.3333333333333329E-2</v>
      </c>
      <c r="C9378" s="24">
        <v>23.85</v>
      </c>
    </row>
    <row r="9379" spans="1:3" x14ac:dyDescent="0.35">
      <c r="A9379" s="36">
        <v>43666</v>
      </c>
      <c r="B9379" s="37">
        <v>0.125</v>
      </c>
      <c r="C9379" s="24">
        <v>23.85</v>
      </c>
    </row>
    <row r="9380" spans="1:3" x14ac:dyDescent="0.35">
      <c r="A9380" s="36">
        <v>43666</v>
      </c>
      <c r="B9380" s="37">
        <v>0.16666666666666666</v>
      </c>
      <c r="C9380" s="24">
        <v>23.85</v>
      </c>
    </row>
    <row r="9381" spans="1:3" x14ac:dyDescent="0.35">
      <c r="A9381" s="36">
        <v>43666</v>
      </c>
      <c r="B9381" s="37">
        <v>0.20833333333333334</v>
      </c>
      <c r="C9381" s="24">
        <v>23.85</v>
      </c>
    </row>
    <row r="9382" spans="1:3" x14ac:dyDescent="0.35">
      <c r="A9382" s="36">
        <v>43666</v>
      </c>
      <c r="B9382" s="37">
        <v>0.25</v>
      </c>
      <c r="C9382" s="24">
        <v>23.85</v>
      </c>
    </row>
    <row r="9383" spans="1:3" x14ac:dyDescent="0.35">
      <c r="A9383" s="36">
        <v>43666</v>
      </c>
      <c r="B9383" s="37">
        <v>0.29166666666666669</v>
      </c>
      <c r="C9383" s="24">
        <v>23.85</v>
      </c>
    </row>
    <row r="9384" spans="1:3" x14ac:dyDescent="0.35">
      <c r="A9384" s="36">
        <v>43666</v>
      </c>
      <c r="B9384" s="37">
        <v>0.33333333333333331</v>
      </c>
      <c r="C9384" s="24">
        <v>23.85</v>
      </c>
    </row>
    <row r="9385" spans="1:3" x14ac:dyDescent="0.35">
      <c r="A9385" s="36">
        <v>43666</v>
      </c>
      <c r="B9385" s="37">
        <v>0.375</v>
      </c>
      <c r="C9385" s="24">
        <v>23.86</v>
      </c>
    </row>
    <row r="9386" spans="1:3" x14ac:dyDescent="0.35">
      <c r="A9386" s="36">
        <v>43666</v>
      </c>
      <c r="B9386" s="37">
        <v>0.41666666666666669</v>
      </c>
      <c r="C9386" s="24">
        <v>23.85</v>
      </c>
    </row>
    <row r="9387" spans="1:3" x14ac:dyDescent="0.35">
      <c r="A9387" s="36">
        <v>43666</v>
      </c>
      <c r="B9387" s="37">
        <v>0.45833333333333331</v>
      </c>
      <c r="C9387" s="24">
        <v>23.85</v>
      </c>
    </row>
    <row r="9388" spans="1:3" x14ac:dyDescent="0.35">
      <c r="A9388" s="36">
        <v>43666</v>
      </c>
      <c r="B9388" s="37">
        <v>0.5</v>
      </c>
      <c r="C9388" s="24">
        <v>23.85</v>
      </c>
    </row>
    <row r="9389" spans="1:3" x14ac:dyDescent="0.35">
      <c r="A9389" s="36">
        <v>43666</v>
      </c>
      <c r="B9389" s="37">
        <v>0.54166666666666663</v>
      </c>
      <c r="C9389" s="24">
        <v>23.85</v>
      </c>
    </row>
    <row r="9390" spans="1:3" x14ac:dyDescent="0.35">
      <c r="A9390" s="36">
        <v>43666</v>
      </c>
      <c r="B9390" s="37">
        <v>0.58333333333333337</v>
      </c>
      <c r="C9390" s="24">
        <v>23.85</v>
      </c>
    </row>
    <row r="9391" spans="1:3" x14ac:dyDescent="0.35">
      <c r="A9391" s="36">
        <v>43666</v>
      </c>
      <c r="B9391" s="37">
        <v>0.625</v>
      </c>
      <c r="C9391" s="24">
        <v>23.85</v>
      </c>
    </row>
    <row r="9392" spans="1:3" x14ac:dyDescent="0.35">
      <c r="A9392" s="36">
        <v>43666</v>
      </c>
      <c r="B9392" s="37">
        <v>0.66666666666666663</v>
      </c>
      <c r="C9392" s="24">
        <v>23.84</v>
      </c>
    </row>
    <row r="9393" spans="1:3" x14ac:dyDescent="0.35">
      <c r="A9393" s="36">
        <v>43666</v>
      </c>
      <c r="B9393" s="37">
        <v>0.70833333333333337</v>
      </c>
      <c r="C9393" s="24">
        <v>23.85</v>
      </c>
    </row>
    <row r="9394" spans="1:3" x14ac:dyDescent="0.35">
      <c r="A9394" s="36">
        <v>43666</v>
      </c>
      <c r="B9394" s="37">
        <v>0.75</v>
      </c>
      <c r="C9394" s="24">
        <v>23.85</v>
      </c>
    </row>
    <row r="9395" spans="1:3" x14ac:dyDescent="0.35">
      <c r="A9395" s="36">
        <v>43666</v>
      </c>
      <c r="B9395" s="37">
        <v>0.79166666666666663</v>
      </c>
      <c r="C9395" s="24">
        <v>23.85</v>
      </c>
    </row>
    <row r="9396" spans="1:3" x14ac:dyDescent="0.35">
      <c r="A9396" s="36">
        <v>43666</v>
      </c>
      <c r="B9396" s="37">
        <v>0.83333333333333337</v>
      </c>
      <c r="C9396" s="24">
        <v>23.85</v>
      </c>
    </row>
    <row r="9397" spans="1:3" x14ac:dyDescent="0.35">
      <c r="A9397" s="36">
        <v>43666</v>
      </c>
      <c r="B9397" s="37">
        <v>0.875</v>
      </c>
      <c r="C9397" s="24">
        <v>23.85</v>
      </c>
    </row>
    <row r="9398" spans="1:3" x14ac:dyDescent="0.35">
      <c r="A9398" s="36">
        <v>43666</v>
      </c>
      <c r="B9398" s="37">
        <v>0.91666666666666663</v>
      </c>
      <c r="C9398" s="24">
        <v>23.85</v>
      </c>
    </row>
    <row r="9399" spans="1:3" x14ac:dyDescent="0.35">
      <c r="A9399" s="36">
        <v>43666</v>
      </c>
      <c r="B9399" s="37">
        <v>0.95833333333333337</v>
      </c>
      <c r="C9399" s="24">
        <v>23.85</v>
      </c>
    </row>
    <row r="9400" spans="1:3" x14ac:dyDescent="0.35">
      <c r="A9400" s="36">
        <v>43667</v>
      </c>
      <c r="B9400" s="37">
        <v>0</v>
      </c>
      <c r="C9400" s="24">
        <v>23.85</v>
      </c>
    </row>
    <row r="9401" spans="1:3" x14ac:dyDescent="0.35">
      <c r="A9401" s="36">
        <v>43667</v>
      </c>
      <c r="B9401" s="37">
        <v>4.1666666666666664E-2</v>
      </c>
      <c r="C9401" s="24">
        <v>23.85</v>
      </c>
    </row>
    <row r="9402" spans="1:3" x14ac:dyDescent="0.35">
      <c r="A9402" s="36">
        <v>43667</v>
      </c>
      <c r="B9402" s="37">
        <v>8.3333333333333329E-2</v>
      </c>
      <c r="C9402" s="24">
        <v>23.85</v>
      </c>
    </row>
    <row r="9403" spans="1:3" x14ac:dyDescent="0.35">
      <c r="A9403" s="36">
        <v>43667</v>
      </c>
      <c r="B9403" s="37">
        <v>0.125</v>
      </c>
      <c r="C9403" s="24">
        <v>23.84</v>
      </c>
    </row>
    <row r="9404" spans="1:3" x14ac:dyDescent="0.35">
      <c r="A9404" s="36">
        <v>43667</v>
      </c>
      <c r="B9404" s="37">
        <v>0.16666666666666666</v>
      </c>
      <c r="C9404" s="24">
        <v>23.85</v>
      </c>
    </row>
    <row r="9405" spans="1:3" x14ac:dyDescent="0.35">
      <c r="A9405" s="36">
        <v>43667</v>
      </c>
      <c r="B9405" s="37">
        <v>0.20833333333333334</v>
      </c>
      <c r="C9405" s="24">
        <v>23.84</v>
      </c>
    </row>
    <row r="9406" spans="1:3" x14ac:dyDescent="0.35">
      <c r="A9406" s="36">
        <v>43667</v>
      </c>
      <c r="B9406" s="37">
        <v>0.25</v>
      </c>
      <c r="C9406" s="24">
        <v>23.85</v>
      </c>
    </row>
    <row r="9407" spans="1:3" x14ac:dyDescent="0.35">
      <c r="A9407" s="36">
        <v>43667</v>
      </c>
      <c r="B9407" s="37">
        <v>0.29166666666666669</v>
      </c>
      <c r="C9407" s="24">
        <v>23.85</v>
      </c>
    </row>
    <row r="9408" spans="1:3" x14ac:dyDescent="0.35">
      <c r="A9408" s="36">
        <v>43667</v>
      </c>
      <c r="B9408" s="37">
        <v>0.33333333333333331</v>
      </c>
      <c r="C9408" s="24">
        <v>23.85</v>
      </c>
    </row>
    <row r="9409" spans="1:3" x14ac:dyDescent="0.35">
      <c r="A9409" s="36">
        <v>43667</v>
      </c>
      <c r="B9409" s="37">
        <v>0.375</v>
      </c>
      <c r="C9409" s="24">
        <v>23.85</v>
      </c>
    </row>
    <row r="9410" spans="1:3" x14ac:dyDescent="0.35">
      <c r="A9410" s="36">
        <v>43667</v>
      </c>
      <c r="B9410" s="37">
        <v>0.41666666666666669</v>
      </c>
      <c r="C9410" s="24">
        <v>23.85</v>
      </c>
    </row>
    <row r="9411" spans="1:3" x14ac:dyDescent="0.35">
      <c r="A9411" s="36">
        <v>43667</v>
      </c>
      <c r="B9411" s="37">
        <v>0.45833333333333331</v>
      </c>
      <c r="C9411" s="24">
        <v>23.84</v>
      </c>
    </row>
    <row r="9412" spans="1:3" x14ac:dyDescent="0.35">
      <c r="A9412" s="36">
        <v>43667</v>
      </c>
      <c r="B9412" s="37">
        <v>0.5</v>
      </c>
      <c r="C9412" s="24">
        <v>23.85</v>
      </c>
    </row>
    <row r="9413" spans="1:3" x14ac:dyDescent="0.35">
      <c r="A9413" s="36">
        <v>43667</v>
      </c>
      <c r="B9413" s="37">
        <v>0.54166666666666663</v>
      </c>
      <c r="C9413" s="24">
        <v>23.85</v>
      </c>
    </row>
    <row r="9414" spans="1:3" x14ac:dyDescent="0.35">
      <c r="A9414" s="36">
        <v>43667</v>
      </c>
      <c r="B9414" s="37">
        <v>0.58333333333333337</v>
      </c>
      <c r="C9414" s="24">
        <v>23.84</v>
      </c>
    </row>
    <row r="9415" spans="1:3" x14ac:dyDescent="0.35">
      <c r="A9415" s="36">
        <v>43667</v>
      </c>
      <c r="B9415" s="37">
        <v>0.625</v>
      </c>
      <c r="C9415" s="24">
        <v>23.84</v>
      </c>
    </row>
    <row r="9416" spans="1:3" x14ac:dyDescent="0.35">
      <c r="A9416" s="36">
        <v>43667</v>
      </c>
      <c r="B9416" s="37">
        <v>0.66666666666666663</v>
      </c>
      <c r="C9416" s="24">
        <v>23.84</v>
      </c>
    </row>
    <row r="9417" spans="1:3" x14ac:dyDescent="0.35">
      <c r="A9417" s="36">
        <v>43667</v>
      </c>
      <c r="B9417" s="37">
        <v>0.70833333333333337</v>
      </c>
      <c r="C9417" s="24">
        <v>23.84</v>
      </c>
    </row>
    <row r="9418" spans="1:3" x14ac:dyDescent="0.35">
      <c r="A9418" s="36">
        <v>43667</v>
      </c>
      <c r="B9418" s="37">
        <v>0.75</v>
      </c>
      <c r="C9418" s="24">
        <v>23.84</v>
      </c>
    </row>
    <row r="9419" spans="1:3" x14ac:dyDescent="0.35">
      <c r="A9419" s="36">
        <v>43667</v>
      </c>
      <c r="B9419" s="37">
        <v>0.79166666666666663</v>
      </c>
      <c r="C9419" s="24">
        <v>23.84</v>
      </c>
    </row>
    <row r="9420" spans="1:3" x14ac:dyDescent="0.35">
      <c r="A9420" s="36">
        <v>43667</v>
      </c>
      <c r="B9420" s="37">
        <v>0.83333333333333337</v>
      </c>
      <c r="C9420" s="24">
        <v>23.84</v>
      </c>
    </row>
    <row r="9421" spans="1:3" x14ac:dyDescent="0.35">
      <c r="A9421" s="36">
        <v>43667</v>
      </c>
      <c r="B9421" s="37">
        <v>0.875</v>
      </c>
      <c r="C9421" s="24">
        <v>23.85</v>
      </c>
    </row>
    <row r="9422" spans="1:3" x14ac:dyDescent="0.35">
      <c r="A9422" s="36">
        <v>43667</v>
      </c>
      <c r="B9422" s="37">
        <v>0.91666666666666663</v>
      </c>
      <c r="C9422" s="24">
        <v>23.85</v>
      </c>
    </row>
    <row r="9423" spans="1:3" x14ac:dyDescent="0.35">
      <c r="A9423" s="36">
        <v>43667</v>
      </c>
      <c r="B9423" s="37">
        <v>0.95833333333333337</v>
      </c>
      <c r="C9423" s="24">
        <v>23.85</v>
      </c>
    </row>
    <row r="9424" spans="1:3" x14ac:dyDescent="0.35">
      <c r="A9424" s="36">
        <v>43668</v>
      </c>
      <c r="B9424" s="37">
        <v>0</v>
      </c>
      <c r="C9424" s="24">
        <v>23.85</v>
      </c>
    </row>
    <row r="9425" spans="1:3" x14ac:dyDescent="0.35">
      <c r="A9425" s="36">
        <v>43668</v>
      </c>
      <c r="B9425" s="37">
        <v>4.1666666666666664E-2</v>
      </c>
      <c r="C9425" s="24">
        <v>23.85</v>
      </c>
    </row>
    <row r="9426" spans="1:3" x14ac:dyDescent="0.35">
      <c r="A9426" s="36">
        <v>43668</v>
      </c>
      <c r="B9426" s="37">
        <v>8.3333333333333329E-2</v>
      </c>
      <c r="C9426" s="24">
        <v>23.85</v>
      </c>
    </row>
    <row r="9427" spans="1:3" x14ac:dyDescent="0.35">
      <c r="A9427" s="36">
        <v>43668</v>
      </c>
      <c r="B9427" s="37">
        <v>0.125</v>
      </c>
      <c r="C9427" s="24">
        <v>23.85</v>
      </c>
    </row>
    <row r="9428" spans="1:3" x14ac:dyDescent="0.35">
      <c r="A9428" s="36">
        <v>43668</v>
      </c>
      <c r="B9428" s="37">
        <v>0.16666666666666666</v>
      </c>
      <c r="C9428" s="24">
        <v>23.84</v>
      </c>
    </row>
    <row r="9429" spans="1:3" x14ac:dyDescent="0.35">
      <c r="A9429" s="36">
        <v>43668</v>
      </c>
      <c r="B9429" s="37">
        <v>0.20833333333333334</v>
      </c>
      <c r="C9429" s="24">
        <v>23.84</v>
      </c>
    </row>
    <row r="9430" spans="1:3" x14ac:dyDescent="0.35">
      <c r="A9430" s="36">
        <v>43668</v>
      </c>
      <c r="B9430" s="37">
        <v>0.25</v>
      </c>
      <c r="C9430" s="24">
        <v>23.84</v>
      </c>
    </row>
    <row r="9431" spans="1:3" x14ac:dyDescent="0.35">
      <c r="A9431" s="36">
        <v>43668</v>
      </c>
      <c r="B9431" s="37">
        <v>0.29166666666666669</v>
      </c>
      <c r="C9431" s="24">
        <v>23.85</v>
      </c>
    </row>
    <row r="9432" spans="1:3" x14ac:dyDescent="0.35">
      <c r="A9432" s="36">
        <v>43668</v>
      </c>
      <c r="B9432" s="37">
        <v>0.33333333333333331</v>
      </c>
      <c r="C9432" s="24">
        <v>23.85</v>
      </c>
    </row>
    <row r="9433" spans="1:3" x14ac:dyDescent="0.35">
      <c r="A9433" s="36">
        <v>43668</v>
      </c>
      <c r="B9433" s="37">
        <v>0.375</v>
      </c>
      <c r="C9433" s="24">
        <v>23.84</v>
      </c>
    </row>
    <row r="9434" spans="1:3" x14ac:dyDescent="0.35">
      <c r="A9434" s="36">
        <v>43668</v>
      </c>
      <c r="B9434" s="37">
        <v>0.41666666666666669</v>
      </c>
      <c r="C9434" s="24">
        <v>23.84</v>
      </c>
    </row>
    <row r="9435" spans="1:3" x14ac:dyDescent="0.35">
      <c r="A9435" s="36">
        <v>43668</v>
      </c>
      <c r="B9435" s="37">
        <v>0.45833333333333331</v>
      </c>
      <c r="C9435" s="24">
        <v>23.85</v>
      </c>
    </row>
    <row r="9436" spans="1:3" x14ac:dyDescent="0.35">
      <c r="A9436" s="36">
        <v>43668</v>
      </c>
      <c r="B9436" s="37">
        <v>0.5</v>
      </c>
      <c r="C9436" s="24">
        <v>23.84</v>
      </c>
    </row>
    <row r="9437" spans="1:3" x14ac:dyDescent="0.35">
      <c r="A9437" s="36">
        <v>43668</v>
      </c>
      <c r="B9437" s="37">
        <v>0.54166666666666663</v>
      </c>
      <c r="C9437" s="24">
        <v>23.84</v>
      </c>
    </row>
    <row r="9438" spans="1:3" x14ac:dyDescent="0.35">
      <c r="A9438" s="36">
        <v>43668</v>
      </c>
      <c r="B9438" s="37">
        <v>0.58333333333333337</v>
      </c>
      <c r="C9438" s="24">
        <v>23.84</v>
      </c>
    </row>
    <row r="9439" spans="1:3" x14ac:dyDescent="0.35">
      <c r="A9439" s="36">
        <v>43668</v>
      </c>
      <c r="B9439" s="37">
        <v>0.625</v>
      </c>
      <c r="C9439" s="24">
        <v>23.84</v>
      </c>
    </row>
    <row r="9440" spans="1:3" x14ac:dyDescent="0.35">
      <c r="A9440" s="36">
        <v>43668</v>
      </c>
      <c r="B9440" s="37">
        <v>0.66666666666666663</v>
      </c>
      <c r="C9440" s="24">
        <v>23.84</v>
      </c>
    </row>
    <row r="9441" spans="1:3" x14ac:dyDescent="0.35">
      <c r="A9441" s="36">
        <v>43668</v>
      </c>
      <c r="B9441" s="37">
        <v>0.70833333333333337</v>
      </c>
      <c r="C9441" s="24">
        <v>23.83</v>
      </c>
    </row>
    <row r="9442" spans="1:3" x14ac:dyDescent="0.35">
      <c r="A9442" s="36">
        <v>43668</v>
      </c>
      <c r="B9442" s="37">
        <v>0.75</v>
      </c>
      <c r="C9442" s="24">
        <v>23.83</v>
      </c>
    </row>
    <row r="9443" spans="1:3" x14ac:dyDescent="0.35">
      <c r="A9443" s="36">
        <v>43668</v>
      </c>
      <c r="B9443" s="37">
        <v>0.79166666666666663</v>
      </c>
      <c r="C9443" s="24">
        <v>23.83</v>
      </c>
    </row>
    <row r="9444" spans="1:3" x14ac:dyDescent="0.35">
      <c r="A9444" s="36">
        <v>43668</v>
      </c>
      <c r="B9444" s="37">
        <v>0.83333333333333337</v>
      </c>
      <c r="C9444" s="24">
        <v>23.84</v>
      </c>
    </row>
    <row r="9445" spans="1:3" x14ac:dyDescent="0.35">
      <c r="A9445" s="36">
        <v>43668</v>
      </c>
      <c r="B9445" s="37">
        <v>0.875</v>
      </c>
      <c r="C9445" s="24">
        <v>23.84</v>
      </c>
    </row>
    <row r="9446" spans="1:3" x14ac:dyDescent="0.35">
      <c r="A9446" s="36">
        <v>43668</v>
      </c>
      <c r="B9446" s="37">
        <v>0.91666666666666663</v>
      </c>
      <c r="C9446" s="24">
        <v>23.83</v>
      </c>
    </row>
    <row r="9447" spans="1:3" x14ac:dyDescent="0.35">
      <c r="A9447" s="36">
        <v>43668</v>
      </c>
      <c r="B9447" s="37">
        <v>0.95833333333333337</v>
      </c>
      <c r="C9447" s="24">
        <v>23.84</v>
      </c>
    </row>
    <row r="9448" spans="1:3" x14ac:dyDescent="0.35">
      <c r="A9448" s="36">
        <v>43669</v>
      </c>
      <c r="B9448" s="37">
        <v>0</v>
      </c>
      <c r="C9448" s="24">
        <v>23.84</v>
      </c>
    </row>
    <row r="9449" spans="1:3" x14ac:dyDescent="0.35">
      <c r="A9449" s="36">
        <v>43669</v>
      </c>
      <c r="B9449" s="37">
        <v>4.1666666666666664E-2</v>
      </c>
      <c r="C9449" s="24">
        <v>23.83</v>
      </c>
    </row>
    <row r="9450" spans="1:3" x14ac:dyDescent="0.35">
      <c r="A9450" s="36">
        <v>43669</v>
      </c>
      <c r="B9450" s="37">
        <v>8.3333333333333329E-2</v>
      </c>
      <c r="C9450" s="24">
        <v>23.84</v>
      </c>
    </row>
    <row r="9451" spans="1:3" x14ac:dyDescent="0.35">
      <c r="A9451" s="36">
        <v>43669</v>
      </c>
      <c r="B9451" s="37">
        <v>0.125</v>
      </c>
      <c r="C9451" s="24">
        <v>23.83</v>
      </c>
    </row>
    <row r="9452" spans="1:3" x14ac:dyDescent="0.35">
      <c r="A9452" s="36">
        <v>43669</v>
      </c>
      <c r="B9452" s="37">
        <v>0.16666666666666666</v>
      </c>
      <c r="C9452" s="24">
        <v>23.83</v>
      </c>
    </row>
    <row r="9453" spans="1:3" x14ac:dyDescent="0.35">
      <c r="A9453" s="36">
        <v>43669</v>
      </c>
      <c r="B9453" s="37">
        <v>0.20833333333333334</v>
      </c>
      <c r="C9453" s="24">
        <v>23.83</v>
      </c>
    </row>
    <row r="9454" spans="1:3" x14ac:dyDescent="0.35">
      <c r="A9454" s="36">
        <v>43669</v>
      </c>
      <c r="B9454" s="37">
        <v>0.25</v>
      </c>
      <c r="C9454" s="24">
        <v>23.83</v>
      </c>
    </row>
    <row r="9455" spans="1:3" x14ac:dyDescent="0.35">
      <c r="A9455" s="36">
        <v>43669</v>
      </c>
      <c r="B9455" s="37">
        <v>0.29166666666666669</v>
      </c>
      <c r="C9455" s="24">
        <v>23.83</v>
      </c>
    </row>
    <row r="9456" spans="1:3" x14ac:dyDescent="0.35">
      <c r="A9456" s="36">
        <v>43669</v>
      </c>
      <c r="B9456" s="37">
        <v>0.33333333333333331</v>
      </c>
      <c r="C9456" s="24">
        <v>23.82</v>
      </c>
    </row>
    <row r="9457" spans="1:3" x14ac:dyDescent="0.35">
      <c r="A9457" s="36">
        <v>43669</v>
      </c>
      <c r="B9457" s="37">
        <v>0.375</v>
      </c>
      <c r="C9457" s="24">
        <v>23.83</v>
      </c>
    </row>
    <row r="9458" spans="1:3" x14ac:dyDescent="0.35">
      <c r="A9458" s="36">
        <v>43669</v>
      </c>
      <c r="B9458" s="37">
        <v>0.41666666666666669</v>
      </c>
      <c r="C9458" s="24">
        <v>23.83</v>
      </c>
    </row>
    <row r="9459" spans="1:3" x14ac:dyDescent="0.35">
      <c r="A9459" s="36">
        <v>43669</v>
      </c>
      <c r="B9459" s="37">
        <v>0.45833333333333331</v>
      </c>
      <c r="C9459" s="24">
        <v>23.83</v>
      </c>
    </row>
    <row r="9460" spans="1:3" x14ac:dyDescent="0.35">
      <c r="A9460" s="36">
        <v>43669</v>
      </c>
      <c r="B9460" s="37">
        <v>0.5</v>
      </c>
      <c r="C9460" s="24">
        <v>23.83</v>
      </c>
    </row>
    <row r="9461" spans="1:3" x14ac:dyDescent="0.35">
      <c r="A9461" s="36">
        <v>43669</v>
      </c>
      <c r="B9461" s="37">
        <v>0.54166666666666663</v>
      </c>
      <c r="C9461" s="24">
        <v>23.83</v>
      </c>
    </row>
    <row r="9462" spans="1:3" x14ac:dyDescent="0.35">
      <c r="A9462" s="36">
        <v>43669</v>
      </c>
      <c r="B9462" s="37">
        <v>0.58333333333333337</v>
      </c>
      <c r="C9462" s="24">
        <v>23.82</v>
      </c>
    </row>
    <row r="9463" spans="1:3" x14ac:dyDescent="0.35">
      <c r="A9463" s="36">
        <v>43669</v>
      </c>
      <c r="B9463" s="37">
        <v>0.625</v>
      </c>
      <c r="C9463" s="24">
        <v>23.83</v>
      </c>
    </row>
    <row r="9464" spans="1:3" x14ac:dyDescent="0.35">
      <c r="A9464" s="36">
        <v>43669</v>
      </c>
      <c r="B9464" s="37">
        <v>0.66666666666666663</v>
      </c>
      <c r="C9464" s="24">
        <v>23.83</v>
      </c>
    </row>
    <row r="9465" spans="1:3" x14ac:dyDescent="0.35">
      <c r="A9465" s="36">
        <v>43669</v>
      </c>
      <c r="B9465" s="37">
        <v>0.70833333333333337</v>
      </c>
      <c r="C9465" s="24">
        <v>23.82</v>
      </c>
    </row>
    <row r="9466" spans="1:3" x14ac:dyDescent="0.35">
      <c r="A9466" s="36">
        <v>43669</v>
      </c>
      <c r="B9466" s="37">
        <v>0.75</v>
      </c>
      <c r="C9466" s="24">
        <v>23.82</v>
      </c>
    </row>
    <row r="9467" spans="1:3" x14ac:dyDescent="0.35">
      <c r="A9467" s="36">
        <v>43669</v>
      </c>
      <c r="B9467" s="37">
        <v>0.79166666666666663</v>
      </c>
      <c r="C9467" s="24">
        <v>23.82</v>
      </c>
    </row>
    <row r="9468" spans="1:3" x14ac:dyDescent="0.35">
      <c r="A9468" s="36">
        <v>43669</v>
      </c>
      <c r="B9468" s="37">
        <v>0.83333333333333337</v>
      </c>
      <c r="C9468" s="24">
        <v>23.82</v>
      </c>
    </row>
    <row r="9469" spans="1:3" x14ac:dyDescent="0.35">
      <c r="A9469" s="36">
        <v>43669</v>
      </c>
      <c r="B9469" s="37">
        <v>0.875</v>
      </c>
      <c r="C9469" s="24">
        <v>23.83</v>
      </c>
    </row>
    <row r="9470" spans="1:3" x14ac:dyDescent="0.35">
      <c r="A9470" s="36">
        <v>43669</v>
      </c>
      <c r="B9470" s="37">
        <v>0.91666666666666663</v>
      </c>
      <c r="C9470" s="24">
        <v>23.82</v>
      </c>
    </row>
    <row r="9471" spans="1:3" x14ac:dyDescent="0.35">
      <c r="A9471" s="36">
        <v>43669</v>
      </c>
      <c r="B9471" s="37">
        <v>0.95833333333333337</v>
      </c>
      <c r="C9471" s="24">
        <v>23.82</v>
      </c>
    </row>
    <row r="9472" spans="1:3" x14ac:dyDescent="0.35">
      <c r="A9472" s="36">
        <v>43670</v>
      </c>
      <c r="B9472" s="37">
        <v>0</v>
      </c>
      <c r="C9472" s="24">
        <v>23.82</v>
      </c>
    </row>
    <row r="9473" spans="1:3" x14ac:dyDescent="0.35">
      <c r="A9473" s="36">
        <v>43670</v>
      </c>
      <c r="B9473" s="37">
        <v>4.1666666666666664E-2</v>
      </c>
      <c r="C9473" s="24">
        <v>23.82</v>
      </c>
    </row>
    <row r="9474" spans="1:3" x14ac:dyDescent="0.35">
      <c r="A9474" s="36">
        <v>43670</v>
      </c>
      <c r="B9474" s="37">
        <v>8.3333333333333329E-2</v>
      </c>
      <c r="C9474" s="24">
        <v>23.81</v>
      </c>
    </row>
    <row r="9475" spans="1:3" x14ac:dyDescent="0.35">
      <c r="A9475" s="36">
        <v>43670</v>
      </c>
      <c r="B9475" s="37">
        <v>0.125</v>
      </c>
      <c r="C9475" s="24">
        <v>23.81</v>
      </c>
    </row>
    <row r="9476" spans="1:3" x14ac:dyDescent="0.35">
      <c r="A9476" s="36">
        <v>43670</v>
      </c>
      <c r="B9476" s="37">
        <v>0.16666666666666666</v>
      </c>
      <c r="C9476" s="24">
        <v>23.81</v>
      </c>
    </row>
    <row r="9477" spans="1:3" x14ac:dyDescent="0.35">
      <c r="A9477" s="36">
        <v>43670</v>
      </c>
      <c r="B9477" s="37">
        <v>0.20833333333333334</v>
      </c>
      <c r="C9477" s="24">
        <v>23.81</v>
      </c>
    </row>
    <row r="9478" spans="1:3" x14ac:dyDescent="0.35">
      <c r="A9478" s="36">
        <v>43670</v>
      </c>
      <c r="B9478" s="37">
        <v>0.25</v>
      </c>
      <c r="C9478" s="24">
        <v>23.81</v>
      </c>
    </row>
    <row r="9479" spans="1:3" x14ac:dyDescent="0.35">
      <c r="A9479" s="36">
        <v>43670</v>
      </c>
      <c r="B9479" s="37">
        <v>0.29166666666666669</v>
      </c>
      <c r="C9479" s="24">
        <v>23.81</v>
      </c>
    </row>
    <row r="9480" spans="1:3" x14ac:dyDescent="0.35">
      <c r="A9480" s="36">
        <v>43670</v>
      </c>
      <c r="B9480" s="37">
        <v>0.33333333333333331</v>
      </c>
      <c r="C9480" s="24">
        <v>23.8</v>
      </c>
    </row>
    <row r="9481" spans="1:3" x14ac:dyDescent="0.35">
      <c r="A9481" s="36">
        <v>43670</v>
      </c>
      <c r="B9481" s="37">
        <v>0.375</v>
      </c>
      <c r="C9481" s="24">
        <v>23.81</v>
      </c>
    </row>
    <row r="9482" spans="1:3" x14ac:dyDescent="0.35">
      <c r="A9482" s="36">
        <v>43670</v>
      </c>
      <c r="B9482" s="37">
        <v>0.41666666666666669</v>
      </c>
      <c r="C9482" s="24">
        <v>23.81</v>
      </c>
    </row>
    <row r="9483" spans="1:3" x14ac:dyDescent="0.35">
      <c r="A9483" s="36">
        <v>43670</v>
      </c>
      <c r="B9483" s="37">
        <v>0.45833333333333331</v>
      </c>
      <c r="C9483" s="24">
        <v>23.8</v>
      </c>
    </row>
    <row r="9484" spans="1:3" x14ac:dyDescent="0.35">
      <c r="A9484" s="36">
        <v>43670</v>
      </c>
      <c r="B9484" s="37">
        <v>0.5</v>
      </c>
      <c r="C9484" s="24">
        <v>23.8</v>
      </c>
    </row>
    <row r="9485" spans="1:3" x14ac:dyDescent="0.35">
      <c r="A9485" s="36">
        <v>43670</v>
      </c>
      <c r="B9485" s="37">
        <v>0.54166666666666663</v>
      </c>
      <c r="C9485" s="24">
        <v>23.79</v>
      </c>
    </row>
    <row r="9486" spans="1:3" x14ac:dyDescent="0.35">
      <c r="A9486" s="36">
        <v>43670</v>
      </c>
      <c r="B9486" s="37">
        <v>0.58333333333333337</v>
      </c>
      <c r="C9486" s="24">
        <v>23.8</v>
      </c>
    </row>
    <row r="9487" spans="1:3" x14ac:dyDescent="0.35">
      <c r="A9487" s="36">
        <v>43670</v>
      </c>
      <c r="B9487" s="37">
        <v>0.625</v>
      </c>
      <c r="C9487" s="24">
        <v>23.79</v>
      </c>
    </row>
    <row r="9488" spans="1:3" x14ac:dyDescent="0.35">
      <c r="A9488" s="36">
        <v>43670</v>
      </c>
      <c r="B9488" s="37">
        <v>0.66666666666666663</v>
      </c>
      <c r="C9488" s="24">
        <v>23.8</v>
      </c>
    </row>
    <row r="9489" spans="1:3" x14ac:dyDescent="0.35">
      <c r="A9489" s="36">
        <v>43670</v>
      </c>
      <c r="B9489" s="37">
        <v>0.70833333333333337</v>
      </c>
      <c r="C9489" s="24">
        <v>23.8</v>
      </c>
    </row>
    <row r="9490" spans="1:3" x14ac:dyDescent="0.35">
      <c r="A9490" s="36">
        <v>43670</v>
      </c>
      <c r="B9490" s="37">
        <v>0.75</v>
      </c>
      <c r="C9490" s="24">
        <v>23.79</v>
      </c>
    </row>
    <row r="9491" spans="1:3" x14ac:dyDescent="0.35">
      <c r="A9491" s="36">
        <v>43670</v>
      </c>
      <c r="B9491" s="37">
        <v>0.79166666666666663</v>
      </c>
      <c r="C9491" s="24">
        <v>23.8</v>
      </c>
    </row>
    <row r="9492" spans="1:3" x14ac:dyDescent="0.35">
      <c r="A9492" s="36">
        <v>43670</v>
      </c>
      <c r="B9492" s="37">
        <v>0.83333333333333337</v>
      </c>
      <c r="C9492" s="24">
        <v>23.8</v>
      </c>
    </row>
    <row r="9493" spans="1:3" x14ac:dyDescent="0.35">
      <c r="A9493" s="36">
        <v>43670</v>
      </c>
      <c r="B9493" s="37">
        <v>0.875</v>
      </c>
      <c r="C9493" s="24">
        <v>23.8</v>
      </c>
    </row>
    <row r="9494" spans="1:3" x14ac:dyDescent="0.35">
      <c r="A9494" s="36">
        <v>43670</v>
      </c>
      <c r="B9494" s="37">
        <v>0.91666666666666663</v>
      </c>
      <c r="C9494" s="24">
        <v>23.8</v>
      </c>
    </row>
    <row r="9495" spans="1:3" x14ac:dyDescent="0.35">
      <c r="A9495" s="36">
        <v>43670</v>
      </c>
      <c r="B9495" s="37">
        <v>0.95833333333333337</v>
      </c>
      <c r="C9495" s="24">
        <v>23.8</v>
      </c>
    </row>
    <row r="9496" spans="1:3" x14ac:dyDescent="0.35">
      <c r="A9496" s="36">
        <v>43671</v>
      </c>
      <c r="B9496" s="37">
        <v>0</v>
      </c>
      <c r="C9496" s="24">
        <v>23.79</v>
      </c>
    </row>
    <row r="9497" spans="1:3" x14ac:dyDescent="0.35">
      <c r="A9497" s="36">
        <v>43671</v>
      </c>
      <c r="B9497" s="37">
        <v>4.1666666666666664E-2</v>
      </c>
      <c r="C9497" s="24">
        <v>23.8</v>
      </c>
    </row>
    <row r="9498" spans="1:3" x14ac:dyDescent="0.35">
      <c r="A9498" s="36">
        <v>43671</v>
      </c>
      <c r="B9498" s="37">
        <v>8.3333333333333329E-2</v>
      </c>
      <c r="C9498" s="24">
        <v>23.8</v>
      </c>
    </row>
    <row r="9499" spans="1:3" x14ac:dyDescent="0.35">
      <c r="A9499" s="36">
        <v>43671</v>
      </c>
      <c r="B9499" s="37">
        <v>0.125</v>
      </c>
      <c r="C9499" s="24">
        <v>23.79</v>
      </c>
    </row>
    <row r="9500" spans="1:3" x14ac:dyDescent="0.35">
      <c r="A9500" s="36">
        <v>43671</v>
      </c>
      <c r="B9500" s="37">
        <v>0.16666666666666666</v>
      </c>
      <c r="C9500" s="24">
        <v>23.79</v>
      </c>
    </row>
    <row r="9501" spans="1:3" x14ac:dyDescent="0.35">
      <c r="A9501" s="36">
        <v>43671</v>
      </c>
      <c r="B9501" s="37">
        <v>0.20833333333333334</v>
      </c>
      <c r="C9501" s="24">
        <v>23.79</v>
      </c>
    </row>
    <row r="9502" spans="1:3" x14ac:dyDescent="0.35">
      <c r="A9502" s="36">
        <v>43671</v>
      </c>
      <c r="B9502" s="37">
        <v>0.25</v>
      </c>
      <c r="C9502" s="24">
        <v>23.79</v>
      </c>
    </row>
    <row r="9503" spans="1:3" x14ac:dyDescent="0.35">
      <c r="A9503" s="36">
        <v>43671</v>
      </c>
      <c r="B9503" s="37">
        <v>0.29166666666666669</v>
      </c>
      <c r="C9503" s="24">
        <v>23.79</v>
      </c>
    </row>
    <row r="9504" spans="1:3" x14ac:dyDescent="0.35">
      <c r="A9504" s="36">
        <v>43671</v>
      </c>
      <c r="B9504" s="37">
        <v>0.33333333333333331</v>
      </c>
      <c r="C9504" s="24">
        <v>23.79</v>
      </c>
    </row>
    <row r="9505" spans="1:3" x14ac:dyDescent="0.35">
      <c r="A9505" s="36">
        <v>43671</v>
      </c>
      <c r="B9505" s="37">
        <v>0.375</v>
      </c>
      <c r="C9505" s="24">
        <v>23.79</v>
      </c>
    </row>
    <row r="9506" spans="1:3" x14ac:dyDescent="0.35">
      <c r="A9506" s="36">
        <v>43671</v>
      </c>
      <c r="B9506" s="37">
        <v>0.41666666666666669</v>
      </c>
      <c r="C9506" s="24">
        <v>23.79</v>
      </c>
    </row>
    <row r="9507" spans="1:3" x14ac:dyDescent="0.35">
      <c r="A9507" s="36">
        <v>43671</v>
      </c>
      <c r="B9507" s="37">
        <v>0.45833333333333331</v>
      </c>
      <c r="C9507" s="24">
        <v>23.79</v>
      </c>
    </row>
    <row r="9508" spans="1:3" x14ac:dyDescent="0.35">
      <c r="A9508" s="36">
        <v>43671</v>
      </c>
      <c r="B9508" s="37">
        <v>0.5</v>
      </c>
      <c r="C9508" s="24">
        <v>23.79</v>
      </c>
    </row>
    <row r="9509" spans="1:3" x14ac:dyDescent="0.35">
      <c r="A9509" s="36">
        <v>43671</v>
      </c>
      <c r="B9509" s="37">
        <v>0.54166666666666663</v>
      </c>
      <c r="C9509" s="24">
        <v>23.79</v>
      </c>
    </row>
    <row r="9510" spans="1:3" x14ac:dyDescent="0.35">
      <c r="A9510" s="36">
        <v>43671</v>
      </c>
      <c r="B9510" s="37">
        <v>0.58333333333333337</v>
      </c>
      <c r="C9510" s="24">
        <v>23.79</v>
      </c>
    </row>
    <row r="9511" spans="1:3" x14ac:dyDescent="0.35">
      <c r="A9511" s="36">
        <v>43671</v>
      </c>
      <c r="B9511" s="37">
        <v>0.625</v>
      </c>
      <c r="C9511" s="24">
        <v>23.79</v>
      </c>
    </row>
    <row r="9512" spans="1:3" x14ac:dyDescent="0.35">
      <c r="A9512" s="36">
        <v>43671</v>
      </c>
      <c r="B9512" s="37">
        <v>0.66666666666666663</v>
      </c>
      <c r="C9512" s="24">
        <v>23.79</v>
      </c>
    </row>
    <row r="9513" spans="1:3" x14ac:dyDescent="0.35">
      <c r="A9513" s="36">
        <v>43671</v>
      </c>
      <c r="B9513" s="37">
        <v>0.70833333333333337</v>
      </c>
      <c r="C9513" s="24">
        <v>23.79</v>
      </c>
    </row>
    <row r="9514" spans="1:3" x14ac:dyDescent="0.35">
      <c r="A9514" s="36">
        <v>43671</v>
      </c>
      <c r="B9514" s="37">
        <v>0.75</v>
      </c>
      <c r="C9514" s="24">
        <v>23.8</v>
      </c>
    </row>
    <row r="9515" spans="1:3" x14ac:dyDescent="0.35">
      <c r="A9515" s="36">
        <v>43671</v>
      </c>
      <c r="B9515" s="37">
        <v>0.79166666666666663</v>
      </c>
      <c r="C9515" s="24">
        <v>23.8</v>
      </c>
    </row>
    <row r="9516" spans="1:3" x14ac:dyDescent="0.35">
      <c r="A9516" s="36">
        <v>43671</v>
      </c>
      <c r="B9516" s="37">
        <v>0.83333333333333337</v>
      </c>
      <c r="C9516" s="24">
        <v>23.8</v>
      </c>
    </row>
    <row r="9517" spans="1:3" x14ac:dyDescent="0.35">
      <c r="A9517" s="36">
        <v>43671</v>
      </c>
      <c r="B9517" s="37">
        <v>0.875</v>
      </c>
      <c r="C9517" s="24">
        <v>23.81</v>
      </c>
    </row>
    <row r="9518" spans="1:3" x14ac:dyDescent="0.35">
      <c r="A9518" s="36">
        <v>43671</v>
      </c>
      <c r="B9518" s="37">
        <v>0.91666666666666663</v>
      </c>
      <c r="C9518" s="24">
        <v>23.8</v>
      </c>
    </row>
    <row r="9519" spans="1:3" x14ac:dyDescent="0.35">
      <c r="A9519" s="36">
        <v>43671</v>
      </c>
      <c r="B9519" s="37">
        <v>0.95833333333333337</v>
      </c>
      <c r="C9519" s="24">
        <v>23.81</v>
      </c>
    </row>
    <row r="9520" spans="1:3" x14ac:dyDescent="0.35">
      <c r="A9520" s="36">
        <v>43672</v>
      </c>
      <c r="B9520" s="37">
        <v>0</v>
      </c>
      <c r="C9520" s="24">
        <v>23.81</v>
      </c>
    </row>
    <row r="9521" spans="1:3" x14ac:dyDescent="0.35">
      <c r="A9521" s="36">
        <v>43672</v>
      </c>
      <c r="B9521" s="37">
        <v>4.1666666666666664E-2</v>
      </c>
      <c r="C9521" s="24">
        <v>23.81</v>
      </c>
    </row>
    <row r="9522" spans="1:3" x14ac:dyDescent="0.35">
      <c r="A9522" s="36">
        <v>43672</v>
      </c>
      <c r="B9522" s="37">
        <v>8.3333333333333329E-2</v>
      </c>
      <c r="C9522" s="24">
        <v>23.81</v>
      </c>
    </row>
    <row r="9523" spans="1:3" x14ac:dyDescent="0.35">
      <c r="A9523" s="36">
        <v>43672</v>
      </c>
      <c r="B9523" s="37">
        <v>0.125</v>
      </c>
      <c r="C9523" s="24">
        <v>23.8</v>
      </c>
    </row>
    <row r="9524" spans="1:3" x14ac:dyDescent="0.35">
      <c r="A9524" s="36">
        <v>43672</v>
      </c>
      <c r="B9524" s="37">
        <v>0.16666666666666666</v>
      </c>
      <c r="C9524" s="24">
        <v>23.79</v>
      </c>
    </row>
    <row r="9525" spans="1:3" x14ac:dyDescent="0.35">
      <c r="A9525" s="36">
        <v>43672</v>
      </c>
      <c r="B9525" s="37">
        <v>0.20833333333333334</v>
      </c>
      <c r="C9525" s="24">
        <v>23.79</v>
      </c>
    </row>
    <row r="9526" spans="1:3" x14ac:dyDescent="0.35">
      <c r="A9526" s="36">
        <v>43672</v>
      </c>
      <c r="B9526" s="37">
        <v>0.25</v>
      </c>
      <c r="C9526" s="24">
        <v>23.79</v>
      </c>
    </row>
    <row r="9527" spans="1:3" x14ac:dyDescent="0.35">
      <c r="A9527" s="36">
        <v>43672</v>
      </c>
      <c r="B9527" s="37">
        <v>0.29166666666666669</v>
      </c>
      <c r="C9527" s="24">
        <v>23.79</v>
      </c>
    </row>
    <row r="9528" spans="1:3" x14ac:dyDescent="0.35">
      <c r="A9528" s="36">
        <v>43672</v>
      </c>
      <c r="B9528" s="37">
        <v>0.33333333333333331</v>
      </c>
      <c r="C9528" s="24">
        <v>23.79</v>
      </c>
    </row>
    <row r="9529" spans="1:3" x14ac:dyDescent="0.35">
      <c r="A9529" s="36">
        <v>43672</v>
      </c>
      <c r="B9529" s="37">
        <v>0.375</v>
      </c>
      <c r="C9529" s="24">
        <v>23.79</v>
      </c>
    </row>
    <row r="9530" spans="1:3" x14ac:dyDescent="0.35">
      <c r="A9530" s="36">
        <v>43672</v>
      </c>
      <c r="B9530" s="37">
        <v>0.41666666666666669</v>
      </c>
      <c r="C9530" s="24">
        <v>23.79</v>
      </c>
    </row>
    <row r="9531" spans="1:3" x14ac:dyDescent="0.35">
      <c r="A9531" s="36">
        <v>43672</v>
      </c>
      <c r="B9531" s="37">
        <v>0.45833333333333331</v>
      </c>
      <c r="C9531" s="24">
        <v>23.78</v>
      </c>
    </row>
    <row r="9532" spans="1:3" x14ac:dyDescent="0.35">
      <c r="A9532" s="36">
        <v>43672</v>
      </c>
      <c r="B9532" s="37">
        <v>0.5</v>
      </c>
      <c r="C9532" s="24">
        <v>23.78</v>
      </c>
    </row>
    <row r="9533" spans="1:3" x14ac:dyDescent="0.35">
      <c r="A9533" s="36">
        <v>43672</v>
      </c>
      <c r="B9533" s="37">
        <v>0.54166666666666663</v>
      </c>
      <c r="C9533" s="24">
        <v>23.78</v>
      </c>
    </row>
    <row r="9534" spans="1:3" x14ac:dyDescent="0.35">
      <c r="A9534" s="36">
        <v>43672</v>
      </c>
      <c r="B9534" s="37">
        <v>0.58333333333333337</v>
      </c>
      <c r="C9534" s="24">
        <v>23.78</v>
      </c>
    </row>
    <row r="9535" spans="1:3" x14ac:dyDescent="0.35">
      <c r="A9535" s="36">
        <v>43672</v>
      </c>
      <c r="B9535" s="37">
        <v>0.625</v>
      </c>
      <c r="C9535" s="24">
        <v>23.77</v>
      </c>
    </row>
    <row r="9536" spans="1:3" x14ac:dyDescent="0.35">
      <c r="A9536" s="36">
        <v>43672</v>
      </c>
      <c r="B9536" s="37">
        <v>0.66666666666666663</v>
      </c>
      <c r="C9536" s="24">
        <v>23.77</v>
      </c>
    </row>
    <row r="9537" spans="1:3" x14ac:dyDescent="0.35">
      <c r="A9537" s="36">
        <v>43672</v>
      </c>
      <c r="B9537" s="37">
        <v>0.70833333333333337</v>
      </c>
      <c r="C9537" s="24">
        <v>23.77</v>
      </c>
    </row>
    <row r="9538" spans="1:3" x14ac:dyDescent="0.35">
      <c r="A9538" s="36">
        <v>43672</v>
      </c>
      <c r="B9538" s="37">
        <v>0.75</v>
      </c>
      <c r="C9538" s="24">
        <v>23.77</v>
      </c>
    </row>
    <row r="9539" spans="1:3" x14ac:dyDescent="0.35">
      <c r="A9539" s="36">
        <v>43672</v>
      </c>
      <c r="B9539" s="37">
        <v>0.79166666666666663</v>
      </c>
      <c r="C9539" s="24">
        <v>23.77</v>
      </c>
    </row>
    <row r="9540" spans="1:3" x14ac:dyDescent="0.35">
      <c r="A9540" s="36">
        <v>43672</v>
      </c>
      <c r="B9540" s="37">
        <v>0.83333333333333337</v>
      </c>
      <c r="C9540" s="24">
        <v>23.76</v>
      </c>
    </row>
    <row r="9541" spans="1:3" x14ac:dyDescent="0.35">
      <c r="A9541" s="36">
        <v>43672</v>
      </c>
      <c r="B9541" s="37">
        <v>0.875</v>
      </c>
      <c r="C9541" s="24">
        <v>23.76</v>
      </c>
    </row>
    <row r="9542" spans="1:3" x14ac:dyDescent="0.35">
      <c r="A9542" s="36">
        <v>43672</v>
      </c>
      <c r="B9542" s="37">
        <v>0.91666666666666663</v>
      </c>
      <c r="C9542" s="24">
        <v>23.76</v>
      </c>
    </row>
    <row r="9543" spans="1:3" x14ac:dyDescent="0.35">
      <c r="A9543" s="36">
        <v>43672</v>
      </c>
      <c r="B9543" s="37">
        <v>0.95833333333333337</v>
      </c>
      <c r="C9543" s="24">
        <v>23.75</v>
      </c>
    </row>
    <row r="9544" spans="1:3" x14ac:dyDescent="0.35">
      <c r="A9544" s="36">
        <v>43673</v>
      </c>
      <c r="B9544" s="37">
        <v>0</v>
      </c>
      <c r="C9544" s="24">
        <v>23.75</v>
      </c>
    </row>
    <row r="9545" spans="1:3" x14ac:dyDescent="0.35">
      <c r="A9545" s="36">
        <v>43673</v>
      </c>
      <c r="B9545" s="37">
        <v>4.1666666666666664E-2</v>
      </c>
      <c r="C9545" s="24">
        <v>23.75</v>
      </c>
    </row>
    <row r="9546" spans="1:3" x14ac:dyDescent="0.35">
      <c r="A9546" s="36">
        <v>43673</v>
      </c>
      <c r="B9546" s="37">
        <v>8.3333333333333329E-2</v>
      </c>
      <c r="C9546" s="24">
        <v>23.75</v>
      </c>
    </row>
    <row r="9547" spans="1:3" x14ac:dyDescent="0.35">
      <c r="A9547" s="36">
        <v>43673</v>
      </c>
      <c r="B9547" s="37">
        <v>0.125</v>
      </c>
      <c r="C9547" s="24">
        <v>23.74</v>
      </c>
    </row>
    <row r="9548" spans="1:3" x14ac:dyDescent="0.35">
      <c r="A9548" s="36">
        <v>43673</v>
      </c>
      <c r="B9548" s="37">
        <v>0.16666666666666666</v>
      </c>
      <c r="C9548" s="24">
        <v>23.74</v>
      </c>
    </row>
    <row r="9549" spans="1:3" x14ac:dyDescent="0.35">
      <c r="A9549" s="36">
        <v>43673</v>
      </c>
      <c r="B9549" s="37">
        <v>0.20833333333333334</v>
      </c>
      <c r="C9549" s="24">
        <v>23.74</v>
      </c>
    </row>
    <row r="9550" spans="1:3" x14ac:dyDescent="0.35">
      <c r="A9550" s="36">
        <v>43673</v>
      </c>
      <c r="B9550" s="37">
        <v>0.25</v>
      </c>
      <c r="C9550" s="24">
        <v>23.73</v>
      </c>
    </row>
    <row r="9551" spans="1:3" x14ac:dyDescent="0.35">
      <c r="A9551" s="36">
        <v>43673</v>
      </c>
      <c r="B9551" s="37">
        <v>0.29166666666666669</v>
      </c>
      <c r="C9551" s="24">
        <v>23.73</v>
      </c>
    </row>
    <row r="9552" spans="1:3" x14ac:dyDescent="0.35">
      <c r="A9552" s="36">
        <v>43673</v>
      </c>
      <c r="B9552" s="37">
        <v>0.33333333333333331</v>
      </c>
      <c r="C9552" s="24">
        <v>23.73</v>
      </c>
    </row>
    <row r="9553" spans="1:3" x14ac:dyDescent="0.35">
      <c r="A9553" s="36">
        <v>43673</v>
      </c>
      <c r="B9553" s="37">
        <v>0.375</v>
      </c>
      <c r="C9553" s="24">
        <v>23.73</v>
      </c>
    </row>
    <row r="9554" spans="1:3" x14ac:dyDescent="0.35">
      <c r="A9554" s="36">
        <v>43673</v>
      </c>
      <c r="B9554" s="37">
        <v>0.41666666666666669</v>
      </c>
      <c r="C9554" s="24">
        <v>23.73</v>
      </c>
    </row>
    <row r="9555" spans="1:3" x14ac:dyDescent="0.35">
      <c r="A9555" s="36">
        <v>43673</v>
      </c>
      <c r="B9555" s="37">
        <v>0.45833333333333331</v>
      </c>
      <c r="C9555" s="24">
        <v>23.73</v>
      </c>
    </row>
    <row r="9556" spans="1:3" x14ac:dyDescent="0.35">
      <c r="A9556" s="36">
        <v>43673</v>
      </c>
      <c r="B9556" s="37">
        <v>0.5</v>
      </c>
      <c r="C9556" s="24">
        <v>23.73</v>
      </c>
    </row>
    <row r="9557" spans="1:3" x14ac:dyDescent="0.35">
      <c r="A9557" s="36">
        <v>43673</v>
      </c>
      <c r="B9557" s="37">
        <v>0.54166666666666663</v>
      </c>
      <c r="C9557" s="24">
        <v>23.72</v>
      </c>
    </row>
    <row r="9558" spans="1:3" x14ac:dyDescent="0.35">
      <c r="A9558" s="36">
        <v>43673</v>
      </c>
      <c r="B9558" s="37">
        <v>0.58333333333333337</v>
      </c>
      <c r="C9558" s="24">
        <v>23.72</v>
      </c>
    </row>
    <row r="9559" spans="1:3" x14ac:dyDescent="0.35">
      <c r="A9559" s="36">
        <v>43673</v>
      </c>
      <c r="B9559" s="37">
        <v>0.625</v>
      </c>
      <c r="C9559" s="24">
        <v>23.71</v>
      </c>
    </row>
    <row r="9560" spans="1:3" x14ac:dyDescent="0.35">
      <c r="A9560" s="36">
        <v>43673</v>
      </c>
      <c r="B9560" s="37">
        <v>0.66666666666666663</v>
      </c>
      <c r="C9560" s="24">
        <v>23.72</v>
      </c>
    </row>
    <row r="9561" spans="1:3" x14ac:dyDescent="0.35">
      <c r="A9561" s="36">
        <v>43673</v>
      </c>
      <c r="B9561" s="37">
        <v>0.70833333333333337</v>
      </c>
      <c r="C9561" s="24">
        <v>23.72</v>
      </c>
    </row>
    <row r="9562" spans="1:3" x14ac:dyDescent="0.35">
      <c r="A9562" s="36">
        <v>43673</v>
      </c>
      <c r="B9562" s="37">
        <v>0.75</v>
      </c>
      <c r="C9562" s="24">
        <v>23.71</v>
      </c>
    </row>
    <row r="9563" spans="1:3" x14ac:dyDescent="0.35">
      <c r="A9563" s="36">
        <v>43673</v>
      </c>
      <c r="B9563" s="37">
        <v>0.79166666666666663</v>
      </c>
      <c r="C9563" s="24">
        <v>23.71</v>
      </c>
    </row>
    <row r="9564" spans="1:3" x14ac:dyDescent="0.35">
      <c r="A9564" s="36">
        <v>43673</v>
      </c>
      <c r="B9564" s="37">
        <v>0.83333333333333337</v>
      </c>
      <c r="C9564" s="24">
        <v>23.72</v>
      </c>
    </row>
    <row r="9565" spans="1:3" x14ac:dyDescent="0.35">
      <c r="A9565" s="36">
        <v>43673</v>
      </c>
      <c r="B9565" s="37">
        <v>0.875</v>
      </c>
      <c r="C9565" s="24">
        <v>23.71</v>
      </c>
    </row>
    <row r="9566" spans="1:3" x14ac:dyDescent="0.35">
      <c r="A9566" s="36">
        <v>43673</v>
      </c>
      <c r="B9566" s="37">
        <v>0.91666666666666663</v>
      </c>
      <c r="C9566" s="24">
        <v>23.71</v>
      </c>
    </row>
    <row r="9567" spans="1:3" x14ac:dyDescent="0.35">
      <c r="A9567" s="36">
        <v>43673</v>
      </c>
      <c r="B9567" s="37">
        <v>0.95833333333333337</v>
      </c>
      <c r="C9567" s="24">
        <v>23.71</v>
      </c>
    </row>
    <row r="9568" spans="1:3" x14ac:dyDescent="0.35">
      <c r="A9568" s="36">
        <v>43674</v>
      </c>
      <c r="B9568" s="37">
        <v>0</v>
      </c>
      <c r="C9568" s="24">
        <v>23.7</v>
      </c>
    </row>
    <row r="9569" spans="1:3" x14ac:dyDescent="0.35">
      <c r="A9569" s="36">
        <v>43674</v>
      </c>
      <c r="B9569" s="37">
        <v>4.1666666666666664E-2</v>
      </c>
      <c r="C9569" s="24">
        <v>23.7</v>
      </c>
    </row>
    <row r="9570" spans="1:3" x14ac:dyDescent="0.35">
      <c r="A9570" s="36">
        <v>43674</v>
      </c>
      <c r="B9570" s="37">
        <v>8.3333333333333329E-2</v>
      </c>
      <c r="C9570" s="24">
        <v>23.7</v>
      </c>
    </row>
    <row r="9571" spans="1:3" x14ac:dyDescent="0.35">
      <c r="A9571" s="36">
        <v>43674</v>
      </c>
      <c r="B9571" s="37">
        <v>0.125</v>
      </c>
      <c r="C9571" s="24">
        <v>23.7</v>
      </c>
    </row>
    <row r="9572" spans="1:3" x14ac:dyDescent="0.35">
      <c r="A9572" s="36">
        <v>43674</v>
      </c>
      <c r="B9572" s="37">
        <v>0.16666666666666666</v>
      </c>
      <c r="C9572" s="24">
        <v>23.69</v>
      </c>
    </row>
    <row r="9573" spans="1:3" x14ac:dyDescent="0.35">
      <c r="A9573" s="36">
        <v>43674</v>
      </c>
      <c r="B9573" s="37">
        <v>0.20833333333333334</v>
      </c>
      <c r="C9573" s="24">
        <v>23.7</v>
      </c>
    </row>
    <row r="9574" spans="1:3" x14ac:dyDescent="0.35">
      <c r="A9574" s="36">
        <v>43674</v>
      </c>
      <c r="B9574" s="37">
        <v>0.25</v>
      </c>
      <c r="C9574" s="24">
        <v>23.69</v>
      </c>
    </row>
    <row r="9575" spans="1:3" x14ac:dyDescent="0.35">
      <c r="A9575" s="36">
        <v>43674</v>
      </c>
      <c r="B9575" s="37">
        <v>0.29166666666666669</v>
      </c>
      <c r="C9575" s="24">
        <v>23.69</v>
      </c>
    </row>
    <row r="9576" spans="1:3" x14ac:dyDescent="0.35">
      <c r="A9576" s="36">
        <v>43674</v>
      </c>
      <c r="B9576" s="37">
        <v>0.33333333333333331</v>
      </c>
      <c r="C9576" s="24">
        <v>23.69</v>
      </c>
    </row>
    <row r="9577" spans="1:3" x14ac:dyDescent="0.35">
      <c r="A9577" s="36">
        <v>43674</v>
      </c>
      <c r="B9577" s="37">
        <v>0.375</v>
      </c>
      <c r="C9577" s="24">
        <v>23.69</v>
      </c>
    </row>
    <row r="9578" spans="1:3" x14ac:dyDescent="0.35">
      <c r="A9578" s="36">
        <v>43674</v>
      </c>
      <c r="B9578" s="37">
        <v>0.41666666666666669</v>
      </c>
      <c r="C9578" s="24">
        <v>23.69</v>
      </c>
    </row>
    <row r="9579" spans="1:3" x14ac:dyDescent="0.35">
      <c r="A9579" s="36">
        <v>43674</v>
      </c>
      <c r="B9579" s="37">
        <v>0.45833333333333331</v>
      </c>
      <c r="C9579" s="24">
        <v>23.69</v>
      </c>
    </row>
    <row r="9580" spans="1:3" x14ac:dyDescent="0.35">
      <c r="A9580" s="36">
        <v>43674</v>
      </c>
      <c r="B9580" s="37">
        <v>0.5</v>
      </c>
      <c r="C9580" s="24">
        <v>23.69</v>
      </c>
    </row>
    <row r="9581" spans="1:3" x14ac:dyDescent="0.35">
      <c r="A9581" s="36">
        <v>43674</v>
      </c>
      <c r="B9581" s="37">
        <v>0.54166666666666663</v>
      </c>
      <c r="C9581" s="24">
        <v>23.69</v>
      </c>
    </row>
    <row r="9582" spans="1:3" x14ac:dyDescent="0.35">
      <c r="A9582" s="36">
        <v>43674</v>
      </c>
      <c r="B9582" s="37">
        <v>0.58333333333333337</v>
      </c>
      <c r="C9582" s="24">
        <v>23.69</v>
      </c>
    </row>
    <row r="9583" spans="1:3" x14ac:dyDescent="0.35">
      <c r="A9583" s="36">
        <v>43674</v>
      </c>
      <c r="B9583" s="37">
        <v>0.625</v>
      </c>
      <c r="C9583" s="24">
        <v>23.69</v>
      </c>
    </row>
    <row r="9584" spans="1:3" x14ac:dyDescent="0.35">
      <c r="A9584" s="36">
        <v>43674</v>
      </c>
      <c r="B9584" s="37">
        <v>0.66666666666666663</v>
      </c>
      <c r="C9584" s="24">
        <v>23.69</v>
      </c>
    </row>
    <row r="9585" spans="1:3" x14ac:dyDescent="0.35">
      <c r="A9585" s="36">
        <v>43674</v>
      </c>
      <c r="B9585" s="37">
        <v>0.70833333333333337</v>
      </c>
      <c r="C9585" s="24">
        <v>23.69</v>
      </c>
    </row>
    <row r="9586" spans="1:3" x14ac:dyDescent="0.35">
      <c r="A9586" s="36">
        <v>43674</v>
      </c>
      <c r="B9586" s="37">
        <v>0.75</v>
      </c>
      <c r="C9586" s="24">
        <v>23.69</v>
      </c>
    </row>
    <row r="9587" spans="1:3" x14ac:dyDescent="0.35">
      <c r="A9587" s="36">
        <v>43674</v>
      </c>
      <c r="B9587" s="37">
        <v>0.79166666666666663</v>
      </c>
      <c r="C9587" s="24">
        <v>23.69</v>
      </c>
    </row>
    <row r="9588" spans="1:3" x14ac:dyDescent="0.35">
      <c r="A9588" s="36">
        <v>43674</v>
      </c>
      <c r="B9588" s="37">
        <v>0.83333333333333337</v>
      </c>
      <c r="C9588" s="24">
        <v>23.7</v>
      </c>
    </row>
    <row r="9589" spans="1:3" x14ac:dyDescent="0.35">
      <c r="A9589" s="36">
        <v>43674</v>
      </c>
      <c r="B9589" s="37">
        <v>0.875</v>
      </c>
      <c r="C9589" s="24">
        <v>23.7</v>
      </c>
    </row>
    <row r="9590" spans="1:3" x14ac:dyDescent="0.35">
      <c r="A9590" s="36">
        <v>43674</v>
      </c>
      <c r="B9590" s="37">
        <v>0.91666666666666663</v>
      </c>
      <c r="C9590" s="24">
        <v>23.7</v>
      </c>
    </row>
    <row r="9591" spans="1:3" x14ac:dyDescent="0.35">
      <c r="A9591" s="36">
        <v>43674</v>
      </c>
      <c r="B9591" s="37">
        <v>0.95833333333333337</v>
      </c>
      <c r="C9591" s="24">
        <v>23.7</v>
      </c>
    </row>
    <row r="9592" spans="1:3" x14ac:dyDescent="0.35">
      <c r="A9592" s="36">
        <v>43675</v>
      </c>
      <c r="B9592" s="37">
        <v>0</v>
      </c>
      <c r="C9592" s="24">
        <v>23.7</v>
      </c>
    </row>
    <row r="9593" spans="1:3" x14ac:dyDescent="0.35">
      <c r="A9593" s="36">
        <v>43675</v>
      </c>
      <c r="B9593" s="37">
        <v>4.1666666666666664E-2</v>
      </c>
      <c r="C9593" s="24">
        <v>23.69</v>
      </c>
    </row>
    <row r="9594" spans="1:3" x14ac:dyDescent="0.35">
      <c r="A9594" s="36">
        <v>43675</v>
      </c>
      <c r="B9594" s="37">
        <v>8.3333333333333329E-2</v>
      </c>
      <c r="C9594" s="24">
        <v>23.7</v>
      </c>
    </row>
    <row r="9595" spans="1:3" x14ac:dyDescent="0.35">
      <c r="A9595" s="36">
        <v>43675</v>
      </c>
      <c r="B9595" s="37">
        <v>0.125</v>
      </c>
      <c r="C9595" s="24">
        <v>23.69</v>
      </c>
    </row>
    <row r="9596" spans="1:3" x14ac:dyDescent="0.35">
      <c r="A9596" s="36">
        <v>43675</v>
      </c>
      <c r="B9596" s="37">
        <v>0.16666666666666666</v>
      </c>
      <c r="C9596" s="24">
        <v>23.7</v>
      </c>
    </row>
    <row r="9597" spans="1:3" x14ac:dyDescent="0.35">
      <c r="A9597" s="36">
        <v>43675</v>
      </c>
      <c r="B9597" s="37">
        <v>0.20833333333333334</v>
      </c>
      <c r="C9597" s="24">
        <v>23.69</v>
      </c>
    </row>
    <row r="9598" spans="1:3" x14ac:dyDescent="0.35">
      <c r="A9598" s="36">
        <v>43675</v>
      </c>
      <c r="B9598" s="37">
        <v>0.25</v>
      </c>
      <c r="C9598" s="24">
        <v>23.7</v>
      </c>
    </row>
    <row r="9599" spans="1:3" x14ac:dyDescent="0.35">
      <c r="A9599" s="36">
        <v>43675</v>
      </c>
      <c r="B9599" s="37">
        <v>0.29166666666666669</v>
      </c>
      <c r="C9599" s="24">
        <v>23.7</v>
      </c>
    </row>
    <row r="9600" spans="1:3" x14ac:dyDescent="0.35">
      <c r="A9600" s="36">
        <v>43675</v>
      </c>
      <c r="B9600" s="37">
        <v>0.33333333333333331</v>
      </c>
      <c r="C9600" s="24">
        <v>23.7</v>
      </c>
    </row>
    <row r="9601" spans="1:3" x14ac:dyDescent="0.35">
      <c r="A9601" s="36">
        <v>43675</v>
      </c>
      <c r="B9601" s="37">
        <v>0.375</v>
      </c>
      <c r="C9601" s="24">
        <v>23.7</v>
      </c>
    </row>
    <row r="9602" spans="1:3" x14ac:dyDescent="0.35">
      <c r="A9602" s="36">
        <v>43675</v>
      </c>
      <c r="B9602" s="37">
        <v>0.41666666666666669</v>
      </c>
      <c r="C9602" s="24">
        <v>23.7</v>
      </c>
    </row>
    <row r="9603" spans="1:3" x14ac:dyDescent="0.35">
      <c r="A9603" s="36">
        <v>43675</v>
      </c>
      <c r="B9603" s="37">
        <v>0.45833333333333331</v>
      </c>
      <c r="C9603" s="24">
        <v>23.7</v>
      </c>
    </row>
    <row r="9604" spans="1:3" x14ac:dyDescent="0.35">
      <c r="A9604" s="36">
        <v>43675</v>
      </c>
      <c r="B9604" s="37">
        <v>0.5</v>
      </c>
      <c r="C9604" s="24">
        <v>23.7</v>
      </c>
    </row>
    <row r="9605" spans="1:3" x14ac:dyDescent="0.35">
      <c r="A9605" s="36">
        <v>43675</v>
      </c>
      <c r="B9605" s="37">
        <v>0.54166666666666663</v>
      </c>
      <c r="C9605" s="24">
        <v>23.7</v>
      </c>
    </row>
    <row r="9606" spans="1:3" x14ac:dyDescent="0.35">
      <c r="A9606" s="36">
        <v>43675</v>
      </c>
      <c r="B9606" s="37">
        <v>0.58333333333333337</v>
      </c>
      <c r="C9606" s="24">
        <v>23.7</v>
      </c>
    </row>
    <row r="9607" spans="1:3" x14ac:dyDescent="0.35">
      <c r="A9607" s="36">
        <v>43675</v>
      </c>
      <c r="B9607" s="37">
        <v>0.625</v>
      </c>
      <c r="C9607" s="24">
        <v>23.7</v>
      </c>
    </row>
    <row r="9608" spans="1:3" x14ac:dyDescent="0.35">
      <c r="A9608" s="36">
        <v>43675</v>
      </c>
      <c r="B9608" s="37">
        <v>0.66666666666666663</v>
      </c>
      <c r="C9608" s="24">
        <v>23.7</v>
      </c>
    </row>
    <row r="9609" spans="1:3" x14ac:dyDescent="0.35">
      <c r="A9609" s="36">
        <v>43675</v>
      </c>
      <c r="B9609" s="37">
        <v>0.70833333333333337</v>
      </c>
      <c r="C9609" s="24">
        <v>23.7</v>
      </c>
    </row>
    <row r="9610" spans="1:3" x14ac:dyDescent="0.35">
      <c r="A9610" s="36">
        <v>43675</v>
      </c>
      <c r="B9610" s="37">
        <v>0.75</v>
      </c>
      <c r="C9610" s="24">
        <v>23.7</v>
      </c>
    </row>
    <row r="9611" spans="1:3" x14ac:dyDescent="0.35">
      <c r="A9611" s="36">
        <v>43675</v>
      </c>
      <c r="B9611" s="37">
        <v>0.79166666666666663</v>
      </c>
      <c r="C9611" s="24">
        <v>23.71</v>
      </c>
    </row>
    <row r="9612" spans="1:3" x14ac:dyDescent="0.35">
      <c r="A9612" s="36">
        <v>43675</v>
      </c>
      <c r="B9612" s="37">
        <v>0.83333333333333337</v>
      </c>
      <c r="C9612" s="24">
        <v>23.7</v>
      </c>
    </row>
    <row r="9613" spans="1:3" x14ac:dyDescent="0.35">
      <c r="A9613" s="36">
        <v>43675</v>
      </c>
      <c r="B9613" s="37">
        <v>0.875</v>
      </c>
      <c r="C9613" s="24">
        <v>23.71</v>
      </c>
    </row>
    <row r="9614" spans="1:3" x14ac:dyDescent="0.35">
      <c r="A9614" s="36">
        <v>43675</v>
      </c>
      <c r="B9614" s="37">
        <v>0.91666666666666663</v>
      </c>
      <c r="C9614" s="24">
        <v>23.71</v>
      </c>
    </row>
    <row r="9615" spans="1:3" x14ac:dyDescent="0.35">
      <c r="A9615" s="36">
        <v>43675</v>
      </c>
      <c r="B9615" s="37">
        <v>0.95833333333333337</v>
      </c>
      <c r="C9615" s="24">
        <v>23.71</v>
      </c>
    </row>
    <row r="9616" spans="1:3" x14ac:dyDescent="0.35">
      <c r="A9616" s="36">
        <v>43676</v>
      </c>
      <c r="B9616" s="37">
        <v>0</v>
      </c>
      <c r="C9616" s="24">
        <v>23.71</v>
      </c>
    </row>
    <row r="9617" spans="1:3" x14ac:dyDescent="0.35">
      <c r="A9617" s="36">
        <v>43676</v>
      </c>
      <c r="B9617" s="37">
        <v>4.1666666666666664E-2</v>
      </c>
      <c r="C9617" s="24">
        <v>23.71</v>
      </c>
    </row>
    <row r="9618" spans="1:3" x14ac:dyDescent="0.35">
      <c r="A9618" s="36">
        <v>43676</v>
      </c>
      <c r="B9618" s="37">
        <v>8.3333333333333329E-2</v>
      </c>
      <c r="C9618" s="24">
        <v>23.71</v>
      </c>
    </row>
    <row r="9619" spans="1:3" x14ac:dyDescent="0.35">
      <c r="A9619" s="36">
        <v>43676</v>
      </c>
      <c r="B9619" s="37">
        <v>0.125</v>
      </c>
      <c r="C9619" s="24">
        <v>23.71</v>
      </c>
    </row>
    <row r="9620" spans="1:3" x14ac:dyDescent="0.35">
      <c r="A9620" s="36">
        <v>43676</v>
      </c>
      <c r="B9620" s="37">
        <v>0.16666666666666666</v>
      </c>
      <c r="C9620" s="24">
        <v>23.71</v>
      </c>
    </row>
    <row r="9621" spans="1:3" x14ac:dyDescent="0.35">
      <c r="A9621" s="36">
        <v>43676</v>
      </c>
      <c r="B9621" s="37">
        <v>0.20833333333333334</v>
      </c>
      <c r="C9621" s="24">
        <v>23.71</v>
      </c>
    </row>
    <row r="9622" spans="1:3" x14ac:dyDescent="0.35">
      <c r="A9622" s="36">
        <v>43676</v>
      </c>
      <c r="B9622" s="37">
        <v>0.25</v>
      </c>
      <c r="C9622" s="24">
        <v>23.72</v>
      </c>
    </row>
    <row r="9623" spans="1:3" x14ac:dyDescent="0.35">
      <c r="A9623" s="36">
        <v>43676</v>
      </c>
      <c r="B9623" s="37">
        <v>0.29166666666666669</v>
      </c>
      <c r="C9623" s="24">
        <v>23.72</v>
      </c>
    </row>
    <row r="9624" spans="1:3" x14ac:dyDescent="0.35">
      <c r="A9624" s="36">
        <v>43676</v>
      </c>
      <c r="B9624" s="37">
        <v>0.33333333333333331</v>
      </c>
      <c r="C9624" s="24">
        <v>23.72</v>
      </c>
    </row>
    <row r="9625" spans="1:3" x14ac:dyDescent="0.35">
      <c r="A9625" s="36">
        <v>43676</v>
      </c>
      <c r="B9625" s="37">
        <v>0.375</v>
      </c>
      <c r="C9625" s="24">
        <v>23.72</v>
      </c>
    </row>
    <row r="9626" spans="1:3" x14ac:dyDescent="0.35">
      <c r="A9626" s="36">
        <v>43676</v>
      </c>
      <c r="B9626" s="37">
        <v>0.41666666666666669</v>
      </c>
      <c r="C9626" s="24">
        <v>23.72</v>
      </c>
    </row>
    <row r="9627" spans="1:3" x14ac:dyDescent="0.35">
      <c r="A9627" s="36">
        <v>43676</v>
      </c>
      <c r="B9627" s="37">
        <v>0.45833333333333331</v>
      </c>
      <c r="C9627" s="24">
        <v>23.72</v>
      </c>
    </row>
    <row r="9628" spans="1:3" x14ac:dyDescent="0.35">
      <c r="A9628" s="36">
        <v>43676</v>
      </c>
      <c r="B9628" s="37">
        <v>0.5</v>
      </c>
      <c r="C9628" s="24">
        <v>23.72</v>
      </c>
    </row>
    <row r="9629" spans="1:3" x14ac:dyDescent="0.35">
      <c r="A9629" s="36">
        <v>43676</v>
      </c>
      <c r="B9629" s="37">
        <v>0.54166666666666663</v>
      </c>
      <c r="C9629" s="24">
        <v>23.72</v>
      </c>
    </row>
    <row r="9630" spans="1:3" x14ac:dyDescent="0.35">
      <c r="A9630" s="36">
        <v>43676</v>
      </c>
      <c r="B9630" s="37">
        <v>0.58333333333333337</v>
      </c>
      <c r="C9630" s="24">
        <v>23.72</v>
      </c>
    </row>
    <row r="9631" spans="1:3" x14ac:dyDescent="0.35">
      <c r="A9631" s="36">
        <v>43676</v>
      </c>
      <c r="B9631" s="37">
        <v>0.625</v>
      </c>
      <c r="C9631" s="24">
        <v>23.72</v>
      </c>
    </row>
    <row r="9632" spans="1:3" x14ac:dyDescent="0.35">
      <c r="A9632" s="36">
        <v>43676</v>
      </c>
      <c r="B9632" s="37">
        <v>0.66666666666666663</v>
      </c>
      <c r="C9632" s="24">
        <v>23.71</v>
      </c>
    </row>
    <row r="9633" spans="1:3" x14ac:dyDescent="0.35">
      <c r="A9633" s="36">
        <v>43676</v>
      </c>
      <c r="B9633" s="37">
        <v>0.70833333333333337</v>
      </c>
      <c r="C9633" s="24">
        <v>23.72</v>
      </c>
    </row>
    <row r="9634" spans="1:3" x14ac:dyDescent="0.35">
      <c r="A9634" s="36">
        <v>43676</v>
      </c>
      <c r="B9634" s="37">
        <v>0.75</v>
      </c>
      <c r="C9634" s="24">
        <v>23.72</v>
      </c>
    </row>
    <row r="9635" spans="1:3" x14ac:dyDescent="0.35">
      <c r="A9635" s="36">
        <v>43676</v>
      </c>
      <c r="B9635" s="37">
        <v>0.79166666666666663</v>
      </c>
      <c r="C9635" s="24">
        <v>23.72</v>
      </c>
    </row>
    <row r="9636" spans="1:3" x14ac:dyDescent="0.35">
      <c r="A9636" s="36">
        <v>43676</v>
      </c>
      <c r="B9636" s="37">
        <v>0.83333333333333337</v>
      </c>
      <c r="C9636" s="24">
        <v>23.72</v>
      </c>
    </row>
    <row r="9637" spans="1:3" x14ac:dyDescent="0.35">
      <c r="A9637" s="36">
        <v>43676</v>
      </c>
      <c r="B9637" s="37">
        <v>0.875</v>
      </c>
      <c r="C9637" s="24">
        <v>23.72</v>
      </c>
    </row>
    <row r="9638" spans="1:3" x14ac:dyDescent="0.35">
      <c r="A9638" s="36">
        <v>43676</v>
      </c>
      <c r="B9638" s="37">
        <v>0.91666666666666663</v>
      </c>
      <c r="C9638" s="24">
        <v>23.72</v>
      </c>
    </row>
    <row r="9639" spans="1:3" x14ac:dyDescent="0.35">
      <c r="A9639" s="36">
        <v>43676</v>
      </c>
      <c r="B9639" s="37">
        <v>0.95833333333333337</v>
      </c>
      <c r="C9639" s="24">
        <v>23.73</v>
      </c>
    </row>
    <row r="9640" spans="1:3" x14ac:dyDescent="0.35">
      <c r="A9640" s="36">
        <v>43677</v>
      </c>
      <c r="B9640" s="37">
        <v>0</v>
      </c>
      <c r="C9640" s="24">
        <v>23.72</v>
      </c>
    </row>
    <row r="9641" spans="1:3" x14ac:dyDescent="0.35">
      <c r="A9641" s="36">
        <v>43677</v>
      </c>
      <c r="B9641" s="37">
        <v>4.1666666666666664E-2</v>
      </c>
      <c r="C9641" s="24">
        <v>23.72</v>
      </c>
    </row>
    <row r="9642" spans="1:3" x14ac:dyDescent="0.35">
      <c r="A9642" s="36">
        <v>43677</v>
      </c>
      <c r="B9642" s="37">
        <v>8.3333333333333329E-2</v>
      </c>
      <c r="C9642" s="24">
        <v>23.72</v>
      </c>
    </row>
    <row r="9643" spans="1:3" x14ac:dyDescent="0.35">
      <c r="A9643" s="36">
        <v>43677</v>
      </c>
      <c r="B9643" s="37">
        <v>0.125</v>
      </c>
      <c r="C9643" s="24">
        <v>23.72</v>
      </c>
    </row>
    <row r="9644" spans="1:3" x14ac:dyDescent="0.35">
      <c r="A9644" s="36">
        <v>43677</v>
      </c>
      <c r="B9644" s="37">
        <v>0.16666666666666666</v>
      </c>
      <c r="C9644" s="24">
        <v>23.72</v>
      </c>
    </row>
    <row r="9645" spans="1:3" x14ac:dyDescent="0.35">
      <c r="A9645" s="36">
        <v>43677</v>
      </c>
      <c r="B9645" s="37">
        <v>0.20833333333333334</v>
      </c>
      <c r="C9645" s="24">
        <v>23.71</v>
      </c>
    </row>
    <row r="9646" spans="1:3" x14ac:dyDescent="0.35">
      <c r="A9646" s="36">
        <v>43677</v>
      </c>
      <c r="B9646" s="37">
        <v>0.25</v>
      </c>
      <c r="C9646" s="24">
        <v>23.72</v>
      </c>
    </row>
    <row r="9647" spans="1:3" x14ac:dyDescent="0.35">
      <c r="A9647" s="36">
        <v>43677</v>
      </c>
      <c r="B9647" s="37">
        <v>0.29166666666666669</v>
      </c>
      <c r="C9647" s="24">
        <v>23.72</v>
      </c>
    </row>
    <row r="9648" spans="1:3" x14ac:dyDescent="0.35">
      <c r="A9648" s="36">
        <v>43677</v>
      </c>
      <c r="B9648" s="37">
        <v>0.33333333333333331</v>
      </c>
      <c r="C9648" s="24">
        <v>23.72</v>
      </c>
    </row>
    <row r="9649" spans="1:3" x14ac:dyDescent="0.35">
      <c r="A9649" s="36">
        <v>43677</v>
      </c>
      <c r="B9649" s="37">
        <v>0.375</v>
      </c>
      <c r="C9649" s="24">
        <v>23.72</v>
      </c>
    </row>
    <row r="9650" spans="1:3" x14ac:dyDescent="0.35">
      <c r="A9650" s="36">
        <v>43677</v>
      </c>
      <c r="B9650" s="37">
        <v>0.41666666666666669</v>
      </c>
      <c r="C9650" s="24">
        <v>23.71</v>
      </c>
    </row>
    <row r="9651" spans="1:3" x14ac:dyDescent="0.35">
      <c r="A9651" s="36">
        <v>43677</v>
      </c>
      <c r="B9651" s="37">
        <v>0.45833333333333331</v>
      </c>
      <c r="C9651" s="24">
        <v>23.71</v>
      </c>
    </row>
    <row r="9652" spans="1:3" x14ac:dyDescent="0.35">
      <c r="A9652" s="36">
        <v>43677</v>
      </c>
      <c r="B9652" s="37">
        <v>0.5</v>
      </c>
      <c r="C9652" s="24">
        <v>23.72</v>
      </c>
    </row>
    <row r="9653" spans="1:3" x14ac:dyDescent="0.35">
      <c r="A9653" s="36">
        <v>43677</v>
      </c>
      <c r="B9653" s="37">
        <v>0.54166666666666663</v>
      </c>
      <c r="C9653" s="24">
        <v>23.71</v>
      </c>
    </row>
    <row r="9654" spans="1:3" x14ac:dyDescent="0.35">
      <c r="A9654" s="36">
        <v>43677</v>
      </c>
      <c r="B9654" s="37">
        <v>0.58333333333333337</v>
      </c>
      <c r="C9654" s="24">
        <v>23.71</v>
      </c>
    </row>
    <row r="9655" spans="1:3" x14ac:dyDescent="0.35">
      <c r="A9655" s="36">
        <v>43677</v>
      </c>
      <c r="B9655" s="37">
        <v>0.625</v>
      </c>
      <c r="C9655" s="24">
        <v>23.71</v>
      </c>
    </row>
    <row r="9656" spans="1:3" x14ac:dyDescent="0.35">
      <c r="A9656" s="36">
        <v>43677</v>
      </c>
      <c r="B9656" s="37">
        <v>0.66666666666666663</v>
      </c>
      <c r="C9656" s="24">
        <v>23.71</v>
      </c>
    </row>
    <row r="9657" spans="1:3" x14ac:dyDescent="0.35">
      <c r="A9657" s="36">
        <v>43677</v>
      </c>
      <c r="B9657" s="37">
        <v>0.70833333333333337</v>
      </c>
      <c r="C9657" s="24">
        <v>23.71</v>
      </c>
    </row>
    <row r="9658" spans="1:3" x14ac:dyDescent="0.35">
      <c r="A9658" s="36">
        <v>43677</v>
      </c>
      <c r="B9658" s="37">
        <v>0.75</v>
      </c>
      <c r="C9658" s="24">
        <v>23.71</v>
      </c>
    </row>
    <row r="9659" spans="1:3" x14ac:dyDescent="0.35">
      <c r="A9659" s="36">
        <v>43677</v>
      </c>
      <c r="B9659" s="37">
        <v>0.79166666666666663</v>
      </c>
      <c r="C9659" s="24">
        <v>23.71</v>
      </c>
    </row>
    <row r="9660" spans="1:3" x14ac:dyDescent="0.35">
      <c r="A9660" s="36">
        <v>43677</v>
      </c>
      <c r="B9660" s="37">
        <v>0.83333333333333337</v>
      </c>
      <c r="C9660" s="24">
        <v>23.71</v>
      </c>
    </row>
    <row r="9661" spans="1:3" x14ac:dyDescent="0.35">
      <c r="A9661" s="36">
        <v>43677</v>
      </c>
      <c r="B9661" s="37">
        <v>0.875</v>
      </c>
      <c r="C9661" s="24">
        <v>23.71</v>
      </c>
    </row>
    <row r="9662" spans="1:3" x14ac:dyDescent="0.35">
      <c r="A9662" s="36">
        <v>43677</v>
      </c>
      <c r="B9662" s="37">
        <v>0.91666666666666663</v>
      </c>
      <c r="C9662" s="24">
        <v>23.71</v>
      </c>
    </row>
    <row r="9663" spans="1:3" x14ac:dyDescent="0.35">
      <c r="A9663" s="36">
        <v>43677</v>
      </c>
      <c r="B9663" s="37">
        <v>0.95833333333333337</v>
      </c>
      <c r="C9663" s="24">
        <v>23.71</v>
      </c>
    </row>
    <row r="9664" spans="1:3" x14ac:dyDescent="0.35">
      <c r="A9664" s="36">
        <v>43678</v>
      </c>
      <c r="B9664" s="37">
        <v>0</v>
      </c>
      <c r="C9664" s="24">
        <v>23.71</v>
      </c>
    </row>
    <row r="9665" spans="1:3" x14ac:dyDescent="0.35">
      <c r="A9665" s="36">
        <v>43678</v>
      </c>
      <c r="B9665" s="37">
        <v>4.1666666666666664E-2</v>
      </c>
      <c r="C9665" s="24">
        <v>23.71</v>
      </c>
    </row>
    <row r="9666" spans="1:3" x14ac:dyDescent="0.35">
      <c r="A9666" s="36">
        <v>43678</v>
      </c>
      <c r="B9666" s="37">
        <v>8.3333333333333329E-2</v>
      </c>
      <c r="C9666" s="24">
        <v>23.7</v>
      </c>
    </row>
    <row r="9667" spans="1:3" x14ac:dyDescent="0.35">
      <c r="A9667" s="36">
        <v>43678</v>
      </c>
      <c r="B9667" s="37">
        <v>0.125</v>
      </c>
      <c r="C9667" s="24">
        <v>23.7</v>
      </c>
    </row>
    <row r="9668" spans="1:3" x14ac:dyDescent="0.35">
      <c r="A9668" s="36">
        <v>43678</v>
      </c>
      <c r="B9668" s="37">
        <v>0.16666666666666666</v>
      </c>
      <c r="C9668" s="24">
        <v>23.7</v>
      </c>
    </row>
    <row r="9669" spans="1:3" x14ac:dyDescent="0.35">
      <c r="A9669" s="36">
        <v>43678</v>
      </c>
      <c r="B9669" s="37">
        <v>0.20833333333333334</v>
      </c>
      <c r="C9669" s="24">
        <v>23.7</v>
      </c>
    </row>
    <row r="9670" spans="1:3" x14ac:dyDescent="0.35">
      <c r="A9670" s="36">
        <v>43678</v>
      </c>
      <c r="B9670" s="37">
        <v>0.25</v>
      </c>
      <c r="C9670" s="24">
        <v>23.7</v>
      </c>
    </row>
    <row r="9671" spans="1:3" x14ac:dyDescent="0.35">
      <c r="A9671" s="36">
        <v>43678</v>
      </c>
      <c r="B9671" s="37">
        <v>0.29166666666666669</v>
      </c>
      <c r="C9671" s="24">
        <v>23.7</v>
      </c>
    </row>
    <row r="9672" spans="1:3" x14ac:dyDescent="0.35">
      <c r="A9672" s="36">
        <v>43678</v>
      </c>
      <c r="B9672" s="37">
        <v>0.33333333333333331</v>
      </c>
      <c r="C9672" s="24">
        <v>23.7</v>
      </c>
    </row>
    <row r="9673" spans="1:3" x14ac:dyDescent="0.35">
      <c r="A9673" s="36">
        <v>43678</v>
      </c>
      <c r="B9673" s="37">
        <v>0.375</v>
      </c>
      <c r="C9673" s="24">
        <v>23.69</v>
      </c>
    </row>
    <row r="9674" spans="1:3" x14ac:dyDescent="0.35">
      <c r="A9674" s="36">
        <v>43678</v>
      </c>
      <c r="B9674" s="37">
        <v>0.41666666666666669</v>
      </c>
      <c r="C9674" s="24">
        <v>23.69</v>
      </c>
    </row>
    <row r="9675" spans="1:3" x14ac:dyDescent="0.35">
      <c r="A9675" s="36">
        <v>43678</v>
      </c>
      <c r="B9675" s="37">
        <v>0.45833333333333331</v>
      </c>
      <c r="C9675" s="24">
        <v>23.7</v>
      </c>
    </row>
    <row r="9676" spans="1:3" x14ac:dyDescent="0.35">
      <c r="A9676" s="36">
        <v>43678</v>
      </c>
      <c r="B9676" s="37">
        <v>0.5</v>
      </c>
      <c r="C9676" s="24">
        <v>23.69</v>
      </c>
    </row>
    <row r="9677" spans="1:3" x14ac:dyDescent="0.35">
      <c r="A9677" s="36">
        <v>43678</v>
      </c>
      <c r="B9677" s="37">
        <v>0.54166666666666663</v>
      </c>
      <c r="C9677" s="24">
        <v>23.69</v>
      </c>
    </row>
    <row r="9678" spans="1:3" x14ac:dyDescent="0.35">
      <c r="A9678" s="36">
        <v>43678</v>
      </c>
      <c r="B9678" s="37">
        <v>0.58333333333333337</v>
      </c>
      <c r="C9678" s="24">
        <v>23.68</v>
      </c>
    </row>
    <row r="9679" spans="1:3" x14ac:dyDescent="0.35">
      <c r="A9679" s="36">
        <v>43678</v>
      </c>
      <c r="B9679" s="37">
        <v>0.625</v>
      </c>
      <c r="C9679" s="24">
        <v>23.69</v>
      </c>
    </row>
    <row r="9680" spans="1:3" x14ac:dyDescent="0.35">
      <c r="A9680" s="36">
        <v>43678</v>
      </c>
      <c r="B9680" s="37">
        <v>0.66666666666666663</v>
      </c>
      <c r="C9680" s="24">
        <v>23.69</v>
      </c>
    </row>
    <row r="9681" spans="1:3" x14ac:dyDescent="0.35">
      <c r="A9681" s="36">
        <v>43678</v>
      </c>
      <c r="B9681" s="37">
        <v>0.70833333333333337</v>
      </c>
      <c r="C9681" s="24">
        <v>23.69</v>
      </c>
    </row>
    <row r="9682" spans="1:3" x14ac:dyDescent="0.35">
      <c r="A9682" s="36">
        <v>43678</v>
      </c>
      <c r="B9682" s="37">
        <v>0.75</v>
      </c>
      <c r="C9682" s="24">
        <v>23.68</v>
      </c>
    </row>
    <row r="9683" spans="1:3" x14ac:dyDescent="0.35">
      <c r="A9683" s="36">
        <v>43678</v>
      </c>
      <c r="B9683" s="37">
        <v>0.79166666666666663</v>
      </c>
      <c r="C9683" s="24">
        <v>23.68</v>
      </c>
    </row>
    <row r="9684" spans="1:3" x14ac:dyDescent="0.35">
      <c r="A9684" s="36">
        <v>43678</v>
      </c>
      <c r="B9684" s="37">
        <v>0.83333333333333337</v>
      </c>
      <c r="C9684" s="24">
        <v>23.68</v>
      </c>
    </row>
    <row r="9685" spans="1:3" x14ac:dyDescent="0.35">
      <c r="A9685" s="36">
        <v>43678</v>
      </c>
      <c r="B9685" s="37">
        <v>0.875</v>
      </c>
      <c r="C9685" s="24">
        <v>23.68</v>
      </c>
    </row>
    <row r="9686" spans="1:3" x14ac:dyDescent="0.35">
      <c r="A9686" s="36">
        <v>43678</v>
      </c>
      <c r="B9686" s="37">
        <v>0.91666666666666663</v>
      </c>
      <c r="C9686" s="24">
        <v>23.68</v>
      </c>
    </row>
    <row r="9687" spans="1:3" x14ac:dyDescent="0.35">
      <c r="A9687" s="36">
        <v>43678</v>
      </c>
      <c r="B9687" s="37">
        <v>0.95833333333333337</v>
      </c>
      <c r="C9687" s="24">
        <v>23.68</v>
      </c>
    </row>
    <row r="9688" spans="1:3" x14ac:dyDescent="0.35">
      <c r="A9688" s="36">
        <v>43679</v>
      </c>
      <c r="B9688" s="37">
        <v>0</v>
      </c>
      <c r="C9688" s="24">
        <v>23.68</v>
      </c>
    </row>
    <row r="9689" spans="1:3" x14ac:dyDescent="0.35">
      <c r="A9689" s="36">
        <v>43679</v>
      </c>
      <c r="B9689" s="37">
        <v>4.1666666666666664E-2</v>
      </c>
      <c r="C9689" s="24">
        <v>23.67</v>
      </c>
    </row>
    <row r="9690" spans="1:3" x14ac:dyDescent="0.35">
      <c r="A9690" s="36">
        <v>43679</v>
      </c>
      <c r="B9690" s="37">
        <v>8.3333333333333329E-2</v>
      </c>
      <c r="C9690" s="24">
        <v>23.67</v>
      </c>
    </row>
    <row r="9691" spans="1:3" x14ac:dyDescent="0.35">
      <c r="A9691" s="36">
        <v>43679</v>
      </c>
      <c r="B9691" s="37">
        <v>0.125</v>
      </c>
      <c r="C9691" s="24">
        <v>23.67</v>
      </c>
    </row>
    <row r="9692" spans="1:3" x14ac:dyDescent="0.35">
      <c r="A9692" s="36">
        <v>43679</v>
      </c>
      <c r="B9692" s="37">
        <v>0.16666666666666666</v>
      </c>
      <c r="C9692" s="24">
        <v>23.67</v>
      </c>
    </row>
    <row r="9693" spans="1:3" x14ac:dyDescent="0.35">
      <c r="A9693" s="36">
        <v>43679</v>
      </c>
      <c r="B9693" s="37">
        <v>0.20833333333333334</v>
      </c>
      <c r="C9693" s="24">
        <v>23.66</v>
      </c>
    </row>
    <row r="9694" spans="1:3" x14ac:dyDescent="0.35">
      <c r="A9694" s="36">
        <v>43679</v>
      </c>
      <c r="B9694" s="37">
        <v>0.25</v>
      </c>
      <c r="C9694" s="24">
        <v>23.66</v>
      </c>
    </row>
    <row r="9695" spans="1:3" x14ac:dyDescent="0.35">
      <c r="A9695" s="36">
        <v>43679</v>
      </c>
      <c r="B9695" s="37">
        <v>0.29166666666666669</v>
      </c>
      <c r="C9695" s="24">
        <v>23.65</v>
      </c>
    </row>
    <row r="9696" spans="1:3" x14ac:dyDescent="0.35">
      <c r="A9696" s="36">
        <v>43679</v>
      </c>
      <c r="B9696" s="37">
        <v>0.33333333333333331</v>
      </c>
      <c r="C9696" s="24">
        <v>23.66</v>
      </c>
    </row>
    <row r="9697" spans="1:3" x14ac:dyDescent="0.35">
      <c r="A9697" s="36">
        <v>43679</v>
      </c>
      <c r="B9697" s="37">
        <v>0.375</v>
      </c>
      <c r="C9697" s="24">
        <v>23.66</v>
      </c>
    </row>
    <row r="9698" spans="1:3" x14ac:dyDescent="0.35">
      <c r="A9698" s="36">
        <v>43679</v>
      </c>
      <c r="B9698" s="37">
        <v>0.41666666666666669</v>
      </c>
      <c r="C9698" s="24">
        <v>23.66</v>
      </c>
    </row>
    <row r="9699" spans="1:3" x14ac:dyDescent="0.35">
      <c r="A9699" s="36">
        <v>43679</v>
      </c>
      <c r="B9699" s="37">
        <v>0.45833333333333331</v>
      </c>
      <c r="C9699" s="24">
        <v>23.66</v>
      </c>
    </row>
    <row r="9700" spans="1:3" x14ac:dyDescent="0.35">
      <c r="A9700" s="36">
        <v>43679</v>
      </c>
      <c r="B9700" s="37">
        <v>0.5</v>
      </c>
      <c r="C9700" s="24">
        <v>23.65</v>
      </c>
    </row>
    <row r="9701" spans="1:3" x14ac:dyDescent="0.35">
      <c r="A9701" s="36">
        <v>43679</v>
      </c>
      <c r="B9701" s="37">
        <v>0.54166666666666663</v>
      </c>
      <c r="C9701" s="24">
        <v>23.67</v>
      </c>
    </row>
    <row r="9702" spans="1:3" x14ac:dyDescent="0.35">
      <c r="A9702" s="36">
        <v>43679</v>
      </c>
      <c r="B9702" s="37">
        <v>0.58333333333333337</v>
      </c>
      <c r="C9702" s="24">
        <v>23.65</v>
      </c>
    </row>
    <row r="9703" spans="1:3" x14ac:dyDescent="0.35">
      <c r="A9703" s="36">
        <v>43679</v>
      </c>
      <c r="B9703" s="37">
        <v>0.625</v>
      </c>
      <c r="C9703" s="24">
        <v>23.65</v>
      </c>
    </row>
    <row r="9704" spans="1:3" x14ac:dyDescent="0.35">
      <c r="A9704" s="36">
        <v>43679</v>
      </c>
      <c r="B9704" s="37">
        <v>0.66666666666666663</v>
      </c>
      <c r="C9704" s="24">
        <v>23.64</v>
      </c>
    </row>
    <row r="9705" spans="1:3" x14ac:dyDescent="0.35">
      <c r="A9705" s="36">
        <v>43679</v>
      </c>
      <c r="B9705" s="37">
        <v>0.70833333333333337</v>
      </c>
      <c r="C9705" s="24">
        <v>23.64</v>
      </c>
    </row>
    <row r="9706" spans="1:3" x14ac:dyDescent="0.35">
      <c r="A9706" s="36">
        <v>43679</v>
      </c>
      <c r="B9706" s="37">
        <v>0.75</v>
      </c>
      <c r="C9706" s="24">
        <v>23.64</v>
      </c>
    </row>
    <row r="9707" spans="1:3" x14ac:dyDescent="0.35">
      <c r="A9707" s="36">
        <v>43679</v>
      </c>
      <c r="B9707" s="37">
        <v>0.79166666666666663</v>
      </c>
      <c r="C9707" s="24">
        <v>23.64</v>
      </c>
    </row>
    <row r="9708" spans="1:3" x14ac:dyDescent="0.35">
      <c r="A9708" s="36">
        <v>43679</v>
      </c>
      <c r="B9708" s="37">
        <v>0.83333333333333337</v>
      </c>
      <c r="C9708" s="24">
        <v>23.64</v>
      </c>
    </row>
    <row r="9709" spans="1:3" x14ac:dyDescent="0.35">
      <c r="A9709" s="36">
        <v>43679</v>
      </c>
      <c r="B9709" s="37">
        <v>0.875</v>
      </c>
      <c r="C9709" s="24">
        <v>23.64</v>
      </c>
    </row>
    <row r="9710" spans="1:3" x14ac:dyDescent="0.35">
      <c r="A9710" s="36">
        <v>43679</v>
      </c>
      <c r="B9710" s="37">
        <v>0.91666666666666663</v>
      </c>
      <c r="C9710" s="24">
        <v>23.64</v>
      </c>
    </row>
    <row r="9711" spans="1:3" x14ac:dyDescent="0.35">
      <c r="A9711" s="36">
        <v>43679</v>
      </c>
      <c r="B9711" s="37">
        <v>0.95833333333333337</v>
      </c>
      <c r="C9711" s="24">
        <v>23.64</v>
      </c>
    </row>
    <row r="9712" spans="1:3" x14ac:dyDescent="0.35">
      <c r="A9712" s="36">
        <v>43680</v>
      </c>
      <c r="B9712" s="37">
        <v>0</v>
      </c>
      <c r="C9712" s="24">
        <v>23.64</v>
      </c>
    </row>
    <row r="9713" spans="1:3" x14ac:dyDescent="0.35">
      <c r="A9713" s="36">
        <v>43680</v>
      </c>
      <c r="B9713" s="37">
        <v>4.1666666666666664E-2</v>
      </c>
      <c r="C9713" s="24">
        <v>23.64</v>
      </c>
    </row>
    <row r="9714" spans="1:3" x14ac:dyDescent="0.35">
      <c r="A9714" s="36">
        <v>43680</v>
      </c>
      <c r="B9714" s="37">
        <v>8.3333333333333329E-2</v>
      </c>
      <c r="C9714" s="24">
        <v>23.64</v>
      </c>
    </row>
    <row r="9715" spans="1:3" x14ac:dyDescent="0.35">
      <c r="A9715" s="36">
        <v>43680</v>
      </c>
      <c r="B9715" s="37">
        <v>0.125</v>
      </c>
      <c r="C9715" s="24">
        <v>23.64</v>
      </c>
    </row>
    <row r="9716" spans="1:3" x14ac:dyDescent="0.35">
      <c r="A9716" s="36">
        <v>43680</v>
      </c>
      <c r="B9716" s="37">
        <v>0.16666666666666666</v>
      </c>
      <c r="C9716" s="24">
        <v>23.64</v>
      </c>
    </row>
    <row r="9717" spans="1:3" x14ac:dyDescent="0.35">
      <c r="A9717" s="36">
        <v>43680</v>
      </c>
      <c r="B9717" s="37">
        <v>0.20833333333333334</v>
      </c>
      <c r="C9717" s="24">
        <v>23.64</v>
      </c>
    </row>
    <row r="9718" spans="1:3" x14ac:dyDescent="0.35">
      <c r="A9718" s="36">
        <v>43680</v>
      </c>
      <c r="B9718" s="37">
        <v>0.25</v>
      </c>
      <c r="C9718" s="24">
        <v>23.64</v>
      </c>
    </row>
    <row r="9719" spans="1:3" x14ac:dyDescent="0.35">
      <c r="A9719" s="36">
        <v>43680</v>
      </c>
      <c r="B9719" s="37">
        <v>0.29166666666666669</v>
      </c>
      <c r="C9719" s="24">
        <v>23.64</v>
      </c>
    </row>
    <row r="9720" spans="1:3" x14ac:dyDescent="0.35">
      <c r="A9720" s="36">
        <v>43680</v>
      </c>
      <c r="B9720" s="37">
        <v>0.33333333333333331</v>
      </c>
      <c r="C9720" s="24">
        <v>23.64</v>
      </c>
    </row>
    <row r="9721" spans="1:3" x14ac:dyDescent="0.35">
      <c r="A9721" s="36">
        <v>43680</v>
      </c>
      <c r="B9721" s="37">
        <v>0.375</v>
      </c>
      <c r="C9721" s="24">
        <v>23.64</v>
      </c>
    </row>
    <row r="9722" spans="1:3" x14ac:dyDescent="0.35">
      <c r="A9722" s="36">
        <v>43680</v>
      </c>
      <c r="B9722" s="37">
        <v>0.41666666666666669</v>
      </c>
      <c r="C9722" s="24">
        <v>23.64</v>
      </c>
    </row>
    <row r="9723" spans="1:3" x14ac:dyDescent="0.35">
      <c r="A9723" s="36">
        <v>43680</v>
      </c>
      <c r="B9723" s="37">
        <v>0.45833333333333331</v>
      </c>
      <c r="C9723" s="24">
        <v>23.64</v>
      </c>
    </row>
    <row r="9724" spans="1:3" x14ac:dyDescent="0.35">
      <c r="A9724" s="36">
        <v>43680</v>
      </c>
      <c r="B9724" s="37">
        <v>0.5</v>
      </c>
      <c r="C9724" s="24">
        <v>23.64</v>
      </c>
    </row>
    <row r="9725" spans="1:3" x14ac:dyDescent="0.35">
      <c r="A9725" s="36">
        <v>43680</v>
      </c>
      <c r="B9725" s="37">
        <v>0.54166666666666663</v>
      </c>
      <c r="C9725" s="24">
        <v>23.65</v>
      </c>
    </row>
    <row r="9726" spans="1:3" x14ac:dyDescent="0.35">
      <c r="A9726" s="36">
        <v>43680</v>
      </c>
      <c r="B9726" s="37">
        <v>0.58333333333333337</v>
      </c>
      <c r="C9726" s="24">
        <v>23.64</v>
      </c>
    </row>
    <row r="9727" spans="1:3" x14ac:dyDescent="0.35">
      <c r="A9727" s="36">
        <v>43680</v>
      </c>
      <c r="B9727" s="37">
        <v>0.625</v>
      </c>
      <c r="C9727" s="24">
        <v>23.65</v>
      </c>
    </row>
    <row r="9728" spans="1:3" x14ac:dyDescent="0.35">
      <c r="A9728" s="36">
        <v>43680</v>
      </c>
      <c r="B9728" s="37">
        <v>0.66666666666666663</v>
      </c>
      <c r="C9728" s="24">
        <v>23.64</v>
      </c>
    </row>
    <row r="9729" spans="1:3" x14ac:dyDescent="0.35">
      <c r="A9729" s="36">
        <v>43680</v>
      </c>
      <c r="B9729" s="37">
        <v>0.70833333333333337</v>
      </c>
      <c r="C9729" s="24">
        <v>23.64</v>
      </c>
    </row>
    <row r="9730" spans="1:3" x14ac:dyDescent="0.35">
      <c r="A9730" s="36">
        <v>43680</v>
      </c>
      <c r="B9730" s="37">
        <v>0.75</v>
      </c>
      <c r="C9730" s="24">
        <v>23.64</v>
      </c>
    </row>
    <row r="9731" spans="1:3" x14ac:dyDescent="0.35">
      <c r="A9731" s="36">
        <v>43680</v>
      </c>
      <c r="B9731" s="37">
        <v>0.79166666666666663</v>
      </c>
      <c r="C9731" s="24">
        <v>23.65</v>
      </c>
    </row>
    <row r="9732" spans="1:3" x14ac:dyDescent="0.35">
      <c r="A9732" s="36">
        <v>43680</v>
      </c>
      <c r="B9732" s="37">
        <v>0.83333333333333337</v>
      </c>
      <c r="C9732" s="24">
        <v>23.65</v>
      </c>
    </row>
    <row r="9733" spans="1:3" x14ac:dyDescent="0.35">
      <c r="A9733" s="36">
        <v>43680</v>
      </c>
      <c r="B9733" s="37">
        <v>0.875</v>
      </c>
      <c r="C9733" s="24">
        <v>23.65</v>
      </c>
    </row>
    <row r="9734" spans="1:3" x14ac:dyDescent="0.35">
      <c r="A9734" s="36">
        <v>43680</v>
      </c>
      <c r="B9734" s="37">
        <v>0.91666666666666663</v>
      </c>
      <c r="C9734" s="24">
        <v>23.66</v>
      </c>
    </row>
    <row r="9735" spans="1:3" x14ac:dyDescent="0.35">
      <c r="A9735" s="36">
        <v>43680</v>
      </c>
      <c r="B9735" s="37">
        <v>0.95833333333333337</v>
      </c>
      <c r="C9735" s="24">
        <v>23.66</v>
      </c>
    </row>
    <row r="9736" spans="1:3" x14ac:dyDescent="0.35">
      <c r="A9736" s="36">
        <v>43681</v>
      </c>
      <c r="B9736" s="37">
        <v>0</v>
      </c>
      <c r="C9736" s="24">
        <v>23.66</v>
      </c>
    </row>
    <row r="9737" spans="1:3" x14ac:dyDescent="0.35">
      <c r="A9737" s="36">
        <v>43681</v>
      </c>
      <c r="B9737" s="37">
        <v>4.1666666666666664E-2</v>
      </c>
      <c r="C9737" s="24">
        <v>23.66</v>
      </c>
    </row>
    <row r="9738" spans="1:3" x14ac:dyDescent="0.35">
      <c r="A9738" s="36">
        <v>43681</v>
      </c>
      <c r="B9738" s="37">
        <v>8.3333333333333329E-2</v>
      </c>
      <c r="C9738" s="24">
        <v>23.66</v>
      </c>
    </row>
    <row r="9739" spans="1:3" x14ac:dyDescent="0.35">
      <c r="A9739" s="36">
        <v>43681</v>
      </c>
      <c r="B9739" s="37">
        <v>0.125</v>
      </c>
      <c r="C9739" s="24">
        <v>23.66</v>
      </c>
    </row>
    <row r="9740" spans="1:3" x14ac:dyDescent="0.35">
      <c r="A9740" s="36">
        <v>43681</v>
      </c>
      <c r="B9740" s="37">
        <v>0.16666666666666666</v>
      </c>
      <c r="C9740" s="24">
        <v>23.66</v>
      </c>
    </row>
    <row r="9741" spans="1:3" x14ac:dyDescent="0.35">
      <c r="A9741" s="36">
        <v>43681</v>
      </c>
      <c r="B9741" s="37">
        <v>0.20833333333333334</v>
      </c>
      <c r="C9741" s="24">
        <v>23.67</v>
      </c>
    </row>
    <row r="9742" spans="1:3" x14ac:dyDescent="0.35">
      <c r="A9742" s="36">
        <v>43681</v>
      </c>
      <c r="B9742" s="37">
        <v>0.25</v>
      </c>
      <c r="C9742" s="24">
        <v>23.66</v>
      </c>
    </row>
    <row r="9743" spans="1:3" x14ac:dyDescent="0.35">
      <c r="A9743" s="36">
        <v>43681</v>
      </c>
      <c r="B9743" s="37">
        <v>0.29166666666666669</v>
      </c>
      <c r="C9743" s="24">
        <v>23.67</v>
      </c>
    </row>
    <row r="9744" spans="1:3" x14ac:dyDescent="0.35">
      <c r="A9744" s="36">
        <v>43681</v>
      </c>
      <c r="B9744" s="37">
        <v>0.33333333333333331</v>
      </c>
      <c r="C9744" s="24">
        <v>23.67</v>
      </c>
    </row>
    <row r="9745" spans="1:3" x14ac:dyDescent="0.35">
      <c r="A9745" s="36">
        <v>43681</v>
      </c>
      <c r="B9745" s="37">
        <v>0.375</v>
      </c>
      <c r="C9745" s="24">
        <v>23.67</v>
      </c>
    </row>
    <row r="9746" spans="1:3" x14ac:dyDescent="0.35">
      <c r="A9746" s="36">
        <v>43681</v>
      </c>
      <c r="B9746" s="37">
        <v>0.41666666666666669</v>
      </c>
      <c r="C9746" s="24">
        <v>23.67</v>
      </c>
    </row>
    <row r="9747" spans="1:3" x14ac:dyDescent="0.35">
      <c r="A9747" s="36">
        <v>43681</v>
      </c>
      <c r="B9747" s="37">
        <v>0.45833333333333331</v>
      </c>
      <c r="C9747" s="24">
        <v>23.67</v>
      </c>
    </row>
    <row r="9748" spans="1:3" x14ac:dyDescent="0.35">
      <c r="A9748" s="36">
        <v>43681</v>
      </c>
      <c r="B9748" s="37">
        <v>0.5</v>
      </c>
      <c r="C9748" s="24">
        <v>23.67</v>
      </c>
    </row>
    <row r="9749" spans="1:3" x14ac:dyDescent="0.35">
      <c r="A9749" s="36">
        <v>43681</v>
      </c>
      <c r="B9749" s="37">
        <v>0.54166666666666663</v>
      </c>
      <c r="C9749" s="24">
        <v>23.67</v>
      </c>
    </row>
    <row r="9750" spans="1:3" x14ac:dyDescent="0.35">
      <c r="A9750" s="36">
        <v>43681</v>
      </c>
      <c r="B9750" s="37">
        <v>0.58333333333333337</v>
      </c>
      <c r="C9750" s="24">
        <v>23.68</v>
      </c>
    </row>
    <row r="9751" spans="1:3" x14ac:dyDescent="0.35">
      <c r="A9751" s="36">
        <v>43681</v>
      </c>
      <c r="B9751" s="37">
        <v>0.625</v>
      </c>
      <c r="C9751" s="24">
        <v>23.68</v>
      </c>
    </row>
    <row r="9752" spans="1:3" x14ac:dyDescent="0.35">
      <c r="A9752" s="36">
        <v>43681</v>
      </c>
      <c r="B9752" s="37">
        <v>0.66666666666666663</v>
      </c>
      <c r="C9752" s="24">
        <v>23.68</v>
      </c>
    </row>
    <row r="9753" spans="1:3" x14ac:dyDescent="0.35">
      <c r="A9753" s="36">
        <v>43681</v>
      </c>
      <c r="B9753" s="37">
        <v>0.70833333333333337</v>
      </c>
      <c r="C9753" s="24">
        <v>23.68</v>
      </c>
    </row>
    <row r="9754" spans="1:3" x14ac:dyDescent="0.35">
      <c r="A9754" s="36">
        <v>43681</v>
      </c>
      <c r="B9754" s="37">
        <v>0.75</v>
      </c>
      <c r="C9754" s="24">
        <v>23.68</v>
      </c>
    </row>
    <row r="9755" spans="1:3" x14ac:dyDescent="0.35">
      <c r="A9755" s="36">
        <v>43681</v>
      </c>
      <c r="B9755" s="37">
        <v>0.79166666666666663</v>
      </c>
      <c r="C9755" s="24">
        <v>23.68</v>
      </c>
    </row>
    <row r="9756" spans="1:3" x14ac:dyDescent="0.35">
      <c r="A9756" s="36">
        <v>43681</v>
      </c>
      <c r="B9756" s="37">
        <v>0.83333333333333337</v>
      </c>
      <c r="C9756" s="24">
        <v>23.68</v>
      </c>
    </row>
    <row r="9757" spans="1:3" x14ac:dyDescent="0.35">
      <c r="A9757" s="36">
        <v>43681</v>
      </c>
      <c r="B9757" s="37">
        <v>0.875</v>
      </c>
      <c r="C9757" s="24">
        <v>23.68</v>
      </c>
    </row>
    <row r="9758" spans="1:3" x14ac:dyDescent="0.35">
      <c r="A9758" s="36">
        <v>43681</v>
      </c>
      <c r="B9758" s="37">
        <v>0.91666666666666663</v>
      </c>
      <c r="C9758" s="24">
        <v>23.69</v>
      </c>
    </row>
    <row r="9759" spans="1:3" x14ac:dyDescent="0.35">
      <c r="A9759" s="36">
        <v>43681</v>
      </c>
      <c r="B9759" s="37">
        <v>0.95833333333333337</v>
      </c>
      <c r="C9759" s="24">
        <v>23.69</v>
      </c>
    </row>
    <row r="9760" spans="1:3" x14ac:dyDescent="0.35">
      <c r="A9760" s="36">
        <v>43682</v>
      </c>
      <c r="B9760" s="37">
        <v>0</v>
      </c>
      <c r="C9760" s="24">
        <v>23.69</v>
      </c>
    </row>
    <row r="9761" spans="1:3" x14ac:dyDescent="0.35">
      <c r="A9761" s="36">
        <v>43682</v>
      </c>
      <c r="B9761" s="37">
        <v>4.1666666666666664E-2</v>
      </c>
      <c r="C9761" s="24">
        <v>23.69</v>
      </c>
    </row>
    <row r="9762" spans="1:3" x14ac:dyDescent="0.35">
      <c r="A9762" s="36">
        <v>43682</v>
      </c>
      <c r="B9762" s="37">
        <v>8.3333333333333329E-2</v>
      </c>
      <c r="C9762" s="24">
        <v>23.69</v>
      </c>
    </row>
    <row r="9763" spans="1:3" x14ac:dyDescent="0.35">
      <c r="A9763" s="36">
        <v>43682</v>
      </c>
      <c r="B9763" s="37">
        <v>0.125</v>
      </c>
      <c r="C9763" s="24">
        <v>23.69</v>
      </c>
    </row>
    <row r="9764" spans="1:3" x14ac:dyDescent="0.35">
      <c r="A9764" s="36">
        <v>43682</v>
      </c>
      <c r="B9764" s="37">
        <v>0.16666666666666666</v>
      </c>
      <c r="C9764" s="24">
        <v>23.69</v>
      </c>
    </row>
    <row r="9765" spans="1:3" x14ac:dyDescent="0.35">
      <c r="A9765" s="36">
        <v>43682</v>
      </c>
      <c r="B9765" s="37">
        <v>0.20833333333333334</v>
      </c>
      <c r="C9765" s="24">
        <v>23.69</v>
      </c>
    </row>
    <row r="9766" spans="1:3" x14ac:dyDescent="0.35">
      <c r="A9766" s="36">
        <v>43682</v>
      </c>
      <c r="B9766" s="37">
        <v>0.25</v>
      </c>
      <c r="C9766" s="24">
        <v>23.7</v>
      </c>
    </row>
    <row r="9767" spans="1:3" x14ac:dyDescent="0.35">
      <c r="A9767" s="36">
        <v>43682</v>
      </c>
      <c r="B9767" s="37">
        <v>0.29166666666666669</v>
      </c>
      <c r="C9767" s="24">
        <v>23.7</v>
      </c>
    </row>
    <row r="9768" spans="1:3" x14ac:dyDescent="0.35">
      <c r="A9768" s="36">
        <v>43682</v>
      </c>
      <c r="B9768" s="37">
        <v>0.33333333333333331</v>
      </c>
      <c r="C9768" s="24">
        <v>23.7</v>
      </c>
    </row>
    <row r="9769" spans="1:3" x14ac:dyDescent="0.35">
      <c r="A9769" s="36">
        <v>43682</v>
      </c>
      <c r="B9769" s="37">
        <v>0.375</v>
      </c>
      <c r="C9769" s="24">
        <v>23.7</v>
      </c>
    </row>
    <row r="9770" spans="1:3" x14ac:dyDescent="0.35">
      <c r="A9770" s="36">
        <v>43682</v>
      </c>
      <c r="B9770" s="37">
        <v>0.41666666666666669</v>
      </c>
      <c r="C9770" s="24">
        <v>23.7</v>
      </c>
    </row>
    <row r="9771" spans="1:3" x14ac:dyDescent="0.35">
      <c r="A9771" s="36">
        <v>43682</v>
      </c>
      <c r="B9771" s="37">
        <v>0.45833333333333331</v>
      </c>
      <c r="C9771" s="24">
        <v>23.7</v>
      </c>
    </row>
    <row r="9772" spans="1:3" x14ac:dyDescent="0.35">
      <c r="A9772" s="36">
        <v>43682</v>
      </c>
      <c r="B9772" s="37">
        <v>0.5</v>
      </c>
      <c r="C9772" s="24">
        <v>23.7</v>
      </c>
    </row>
    <row r="9773" spans="1:3" x14ac:dyDescent="0.35">
      <c r="A9773" s="36">
        <v>43682</v>
      </c>
      <c r="B9773" s="37">
        <v>0.54166666666666663</v>
      </c>
      <c r="C9773" s="24">
        <v>23.7</v>
      </c>
    </row>
    <row r="9774" spans="1:3" x14ac:dyDescent="0.35">
      <c r="A9774" s="36">
        <v>43682</v>
      </c>
      <c r="B9774" s="37">
        <v>0.58333333333333337</v>
      </c>
      <c r="C9774" s="24">
        <v>23.7</v>
      </c>
    </row>
    <row r="9775" spans="1:3" x14ac:dyDescent="0.35">
      <c r="A9775" s="36">
        <v>43682</v>
      </c>
      <c r="B9775" s="37">
        <v>0.625</v>
      </c>
      <c r="C9775" s="24">
        <v>23.7</v>
      </c>
    </row>
    <row r="9776" spans="1:3" x14ac:dyDescent="0.35">
      <c r="A9776" s="36">
        <v>43682</v>
      </c>
      <c r="B9776" s="37">
        <v>0.66666666666666663</v>
      </c>
      <c r="C9776" s="24">
        <v>23.69</v>
      </c>
    </row>
    <row r="9777" spans="1:3" x14ac:dyDescent="0.35">
      <c r="A9777" s="36">
        <v>43682</v>
      </c>
      <c r="B9777" s="37">
        <v>0.70833333333333337</v>
      </c>
      <c r="C9777" s="24">
        <v>23.69</v>
      </c>
    </row>
    <row r="9778" spans="1:3" x14ac:dyDescent="0.35">
      <c r="A9778" s="36">
        <v>43682</v>
      </c>
      <c r="B9778" s="37">
        <v>0.75</v>
      </c>
      <c r="C9778" s="24">
        <v>23.69</v>
      </c>
    </row>
    <row r="9779" spans="1:3" x14ac:dyDescent="0.35">
      <c r="A9779" s="36">
        <v>43682</v>
      </c>
      <c r="B9779" s="37">
        <v>0.79166666666666663</v>
      </c>
      <c r="C9779" s="24">
        <v>23.69</v>
      </c>
    </row>
    <row r="9780" spans="1:3" x14ac:dyDescent="0.35">
      <c r="A9780" s="36">
        <v>43682</v>
      </c>
      <c r="B9780" s="37">
        <v>0.83333333333333337</v>
      </c>
      <c r="C9780" s="24">
        <v>23.69</v>
      </c>
    </row>
    <row r="9781" spans="1:3" x14ac:dyDescent="0.35">
      <c r="A9781" s="36">
        <v>43682</v>
      </c>
      <c r="B9781" s="37">
        <v>0.875</v>
      </c>
      <c r="C9781" s="24">
        <v>23.69</v>
      </c>
    </row>
    <row r="9782" spans="1:3" x14ac:dyDescent="0.35">
      <c r="A9782" s="36">
        <v>43682</v>
      </c>
      <c r="B9782" s="37">
        <v>0.91666666666666663</v>
      </c>
      <c r="C9782" s="24">
        <v>23.69</v>
      </c>
    </row>
    <row r="9783" spans="1:3" x14ac:dyDescent="0.35">
      <c r="A9783" s="36">
        <v>43682</v>
      </c>
      <c r="B9783" s="37">
        <v>0.95833333333333337</v>
      </c>
      <c r="C9783" s="24">
        <v>23.69</v>
      </c>
    </row>
    <row r="9784" spans="1:3" x14ac:dyDescent="0.35">
      <c r="A9784" s="36">
        <v>43683</v>
      </c>
      <c r="B9784" s="37">
        <v>0</v>
      </c>
      <c r="C9784" s="24">
        <v>23.69</v>
      </c>
    </row>
    <row r="9785" spans="1:3" x14ac:dyDescent="0.35">
      <c r="A9785" s="36">
        <v>43683</v>
      </c>
      <c r="B9785" s="37">
        <v>4.1666666666666664E-2</v>
      </c>
      <c r="C9785" s="24">
        <v>23.68</v>
      </c>
    </row>
    <row r="9786" spans="1:3" x14ac:dyDescent="0.35">
      <c r="A9786" s="36">
        <v>43683</v>
      </c>
      <c r="B9786" s="37">
        <v>8.3333333333333329E-2</v>
      </c>
      <c r="C9786" s="24">
        <v>23.68</v>
      </c>
    </row>
    <row r="9787" spans="1:3" x14ac:dyDescent="0.35">
      <c r="A9787" s="36">
        <v>43683</v>
      </c>
      <c r="B9787" s="37">
        <v>0.125</v>
      </c>
      <c r="C9787" s="24">
        <v>23.67</v>
      </c>
    </row>
    <row r="9788" spans="1:3" x14ac:dyDescent="0.35">
      <c r="A9788" s="36">
        <v>43683</v>
      </c>
      <c r="B9788" s="37">
        <v>0.16666666666666666</v>
      </c>
      <c r="C9788" s="24">
        <v>23.67</v>
      </c>
    </row>
    <row r="9789" spans="1:3" x14ac:dyDescent="0.35">
      <c r="A9789" s="36">
        <v>43683</v>
      </c>
      <c r="B9789" s="37">
        <v>0.20833333333333334</v>
      </c>
      <c r="C9789" s="24">
        <v>23.67</v>
      </c>
    </row>
    <row r="9790" spans="1:3" x14ac:dyDescent="0.35">
      <c r="A9790" s="36">
        <v>43683</v>
      </c>
      <c r="B9790" s="37">
        <v>0.25</v>
      </c>
      <c r="C9790" s="24">
        <v>23.66</v>
      </c>
    </row>
    <row r="9791" spans="1:3" x14ac:dyDescent="0.35">
      <c r="A9791" s="36">
        <v>43683</v>
      </c>
      <c r="B9791" s="37">
        <v>0.29166666666666669</v>
      </c>
      <c r="C9791" s="24">
        <v>23.66</v>
      </c>
    </row>
    <row r="9792" spans="1:3" x14ac:dyDescent="0.35">
      <c r="A9792" s="36">
        <v>43683</v>
      </c>
      <c r="B9792" s="37">
        <v>0.33333333333333331</v>
      </c>
      <c r="C9792" s="24">
        <v>23.66</v>
      </c>
    </row>
    <row r="9793" spans="1:3" x14ac:dyDescent="0.35">
      <c r="A9793" s="36">
        <v>43683</v>
      </c>
      <c r="B9793" s="37">
        <v>0.375</v>
      </c>
      <c r="C9793" s="24">
        <v>23.66</v>
      </c>
    </row>
    <row r="9794" spans="1:3" x14ac:dyDescent="0.35">
      <c r="A9794" s="36">
        <v>43683</v>
      </c>
      <c r="B9794" s="37">
        <v>0.41666666666666669</v>
      </c>
      <c r="C9794" s="24">
        <v>23.65</v>
      </c>
    </row>
    <row r="9795" spans="1:3" x14ac:dyDescent="0.35">
      <c r="A9795" s="36">
        <v>43683</v>
      </c>
      <c r="B9795" s="37">
        <v>0.45833333333333331</v>
      </c>
      <c r="C9795" s="24">
        <v>23.66</v>
      </c>
    </row>
    <row r="9796" spans="1:3" x14ac:dyDescent="0.35">
      <c r="A9796" s="36">
        <v>43683</v>
      </c>
      <c r="B9796" s="37">
        <v>0.5</v>
      </c>
      <c r="C9796" s="24">
        <v>23.66</v>
      </c>
    </row>
    <row r="9797" spans="1:3" x14ac:dyDescent="0.35">
      <c r="A9797" s="36">
        <v>43683</v>
      </c>
      <c r="B9797" s="37">
        <v>0.54166666666666663</v>
      </c>
      <c r="C9797" s="24">
        <v>23.65</v>
      </c>
    </row>
    <row r="9798" spans="1:3" x14ac:dyDescent="0.35">
      <c r="A9798" s="36">
        <v>43683</v>
      </c>
      <c r="B9798" s="37">
        <v>0.58333333333333337</v>
      </c>
      <c r="C9798" s="24">
        <v>23.65</v>
      </c>
    </row>
    <row r="9799" spans="1:3" x14ac:dyDescent="0.35">
      <c r="A9799" s="36">
        <v>43683</v>
      </c>
      <c r="B9799" s="37">
        <v>0.625</v>
      </c>
      <c r="C9799" s="24">
        <v>23.65</v>
      </c>
    </row>
    <row r="9800" spans="1:3" x14ac:dyDescent="0.35">
      <c r="A9800" s="36">
        <v>43683</v>
      </c>
      <c r="B9800" s="37">
        <v>0.66666666666666663</v>
      </c>
      <c r="C9800" s="24">
        <v>23.64</v>
      </c>
    </row>
    <row r="9801" spans="1:3" x14ac:dyDescent="0.35">
      <c r="A9801" s="36">
        <v>43683</v>
      </c>
      <c r="B9801" s="37">
        <v>0.70833333333333337</v>
      </c>
      <c r="C9801" s="24">
        <v>23.64</v>
      </c>
    </row>
    <row r="9802" spans="1:3" x14ac:dyDescent="0.35">
      <c r="A9802" s="36">
        <v>43683</v>
      </c>
      <c r="B9802" s="37">
        <v>0.75</v>
      </c>
      <c r="C9802" s="24">
        <v>23.64</v>
      </c>
    </row>
    <row r="9803" spans="1:3" x14ac:dyDescent="0.35">
      <c r="A9803" s="36">
        <v>43683</v>
      </c>
      <c r="B9803" s="37">
        <v>0.79166666666666663</v>
      </c>
      <c r="C9803" s="24">
        <v>23.64</v>
      </c>
    </row>
    <row r="9804" spans="1:3" x14ac:dyDescent="0.35">
      <c r="A9804" s="36">
        <v>43683</v>
      </c>
      <c r="B9804" s="37">
        <v>0.83333333333333337</v>
      </c>
      <c r="C9804" s="24">
        <v>23.64</v>
      </c>
    </row>
    <row r="9805" spans="1:3" x14ac:dyDescent="0.35">
      <c r="A9805" s="36">
        <v>43683</v>
      </c>
      <c r="B9805" s="37">
        <v>0.875</v>
      </c>
      <c r="C9805" s="24">
        <v>23.64</v>
      </c>
    </row>
    <row r="9806" spans="1:3" x14ac:dyDescent="0.35">
      <c r="A9806" s="36">
        <v>43683</v>
      </c>
      <c r="B9806" s="37">
        <v>0.91666666666666663</v>
      </c>
      <c r="C9806" s="24">
        <v>23.64</v>
      </c>
    </row>
    <row r="9807" spans="1:3" x14ac:dyDescent="0.35">
      <c r="A9807" s="36">
        <v>43683</v>
      </c>
      <c r="B9807" s="37">
        <v>0.95833333333333337</v>
      </c>
      <c r="C9807" s="24">
        <v>23.64</v>
      </c>
    </row>
    <row r="9808" spans="1:3" x14ac:dyDescent="0.35">
      <c r="A9808" s="36">
        <v>43684</v>
      </c>
      <c r="B9808" s="37">
        <v>0</v>
      </c>
      <c r="C9808" s="24">
        <v>23.63</v>
      </c>
    </row>
    <row r="9809" spans="1:3" x14ac:dyDescent="0.35">
      <c r="A9809" s="36">
        <v>43684</v>
      </c>
      <c r="B9809" s="37">
        <v>4.1666666666666664E-2</v>
      </c>
      <c r="C9809" s="24">
        <v>23.63</v>
      </c>
    </row>
    <row r="9810" spans="1:3" x14ac:dyDescent="0.35">
      <c r="A9810" s="36">
        <v>43684</v>
      </c>
      <c r="B9810" s="37">
        <v>8.3333333333333329E-2</v>
      </c>
      <c r="C9810" s="24">
        <v>23.62</v>
      </c>
    </row>
    <row r="9811" spans="1:3" x14ac:dyDescent="0.35">
      <c r="A9811" s="36">
        <v>43684</v>
      </c>
      <c r="B9811" s="37">
        <v>0.125</v>
      </c>
      <c r="C9811" s="24">
        <v>23.62</v>
      </c>
    </row>
    <row r="9812" spans="1:3" x14ac:dyDescent="0.35">
      <c r="A9812" s="36">
        <v>43684</v>
      </c>
      <c r="B9812" s="37">
        <v>0.16666666666666666</v>
      </c>
      <c r="C9812" s="24">
        <v>23.61</v>
      </c>
    </row>
    <row r="9813" spans="1:3" x14ac:dyDescent="0.35">
      <c r="A9813" s="36">
        <v>43684</v>
      </c>
      <c r="B9813" s="37">
        <v>0.20833333333333334</v>
      </c>
      <c r="C9813" s="24">
        <v>23.61</v>
      </c>
    </row>
    <row r="9814" spans="1:3" x14ac:dyDescent="0.35">
      <c r="A9814" s="36">
        <v>43684</v>
      </c>
      <c r="B9814" s="37">
        <v>0.25</v>
      </c>
      <c r="C9814" s="24">
        <v>23.61</v>
      </c>
    </row>
    <row r="9815" spans="1:3" x14ac:dyDescent="0.35">
      <c r="A9815" s="36">
        <v>43684</v>
      </c>
      <c r="B9815" s="37">
        <v>0.29166666666666669</v>
      </c>
      <c r="C9815" s="24">
        <v>23.61</v>
      </c>
    </row>
    <row r="9816" spans="1:3" x14ac:dyDescent="0.35">
      <c r="A9816" s="36">
        <v>43684</v>
      </c>
      <c r="B9816" s="37">
        <v>0.33333333333333331</v>
      </c>
      <c r="C9816" s="24">
        <v>23.6</v>
      </c>
    </row>
    <row r="9817" spans="1:3" x14ac:dyDescent="0.35">
      <c r="A9817" s="36">
        <v>43684</v>
      </c>
      <c r="B9817" s="37">
        <v>0.375</v>
      </c>
      <c r="C9817" s="24">
        <v>23.61</v>
      </c>
    </row>
    <row r="9818" spans="1:3" x14ac:dyDescent="0.35">
      <c r="A9818" s="36">
        <v>43684</v>
      </c>
      <c r="B9818" s="37">
        <v>0.41666666666666669</v>
      </c>
      <c r="C9818" s="24">
        <v>23.6</v>
      </c>
    </row>
    <row r="9819" spans="1:3" x14ac:dyDescent="0.35">
      <c r="A9819" s="36">
        <v>43684</v>
      </c>
      <c r="B9819" s="37">
        <v>0.45833333333333331</v>
      </c>
      <c r="C9819" s="24">
        <v>23.6</v>
      </c>
    </row>
    <row r="9820" spans="1:3" x14ac:dyDescent="0.35">
      <c r="A9820" s="36">
        <v>43684</v>
      </c>
      <c r="B9820" s="37">
        <v>0.5</v>
      </c>
      <c r="C9820" s="24">
        <v>23.6</v>
      </c>
    </row>
    <row r="9821" spans="1:3" x14ac:dyDescent="0.35">
      <c r="A9821" s="36">
        <v>43684</v>
      </c>
      <c r="B9821" s="37">
        <v>0.54166666666666663</v>
      </c>
      <c r="C9821" s="24">
        <v>23.59</v>
      </c>
    </row>
    <row r="9822" spans="1:3" x14ac:dyDescent="0.35">
      <c r="A9822" s="36">
        <v>43684</v>
      </c>
      <c r="B9822" s="37">
        <v>0.58333333333333337</v>
      </c>
      <c r="C9822" s="24">
        <v>23.6</v>
      </c>
    </row>
    <row r="9823" spans="1:3" x14ac:dyDescent="0.35">
      <c r="A9823" s="36">
        <v>43684</v>
      </c>
      <c r="B9823" s="37">
        <v>0.625</v>
      </c>
      <c r="C9823" s="24">
        <v>23.59</v>
      </c>
    </row>
    <row r="9824" spans="1:3" x14ac:dyDescent="0.35">
      <c r="A9824" s="36">
        <v>43684</v>
      </c>
      <c r="B9824" s="37">
        <v>0.66666666666666663</v>
      </c>
      <c r="C9824" s="24">
        <v>23.58</v>
      </c>
    </row>
    <row r="9825" spans="1:3" x14ac:dyDescent="0.35">
      <c r="A9825" s="36">
        <v>43684</v>
      </c>
      <c r="B9825" s="37">
        <v>0.70833333333333337</v>
      </c>
      <c r="C9825" s="24">
        <v>23.59</v>
      </c>
    </row>
    <row r="9826" spans="1:3" x14ac:dyDescent="0.35">
      <c r="A9826" s="36">
        <v>43684</v>
      </c>
      <c r="B9826" s="37">
        <v>0.75</v>
      </c>
      <c r="C9826" s="24">
        <v>23.59</v>
      </c>
    </row>
    <row r="9827" spans="1:3" x14ac:dyDescent="0.35">
      <c r="A9827" s="36">
        <v>43684</v>
      </c>
      <c r="B9827" s="37">
        <v>0.79166666666666663</v>
      </c>
      <c r="C9827" s="24">
        <v>23.59</v>
      </c>
    </row>
    <row r="9828" spans="1:3" x14ac:dyDescent="0.35">
      <c r="A9828" s="36">
        <v>43684</v>
      </c>
      <c r="B9828" s="37">
        <v>0.83333333333333337</v>
      </c>
      <c r="C9828" s="24">
        <v>23.59</v>
      </c>
    </row>
    <row r="9829" spans="1:3" x14ac:dyDescent="0.35">
      <c r="A9829" s="36">
        <v>43684</v>
      </c>
      <c r="B9829" s="37">
        <v>0.875</v>
      </c>
      <c r="C9829" s="24">
        <v>23.59</v>
      </c>
    </row>
    <row r="9830" spans="1:3" x14ac:dyDescent="0.35">
      <c r="A9830" s="36">
        <v>43684</v>
      </c>
      <c r="B9830" s="37">
        <v>0.91666666666666663</v>
      </c>
      <c r="C9830" s="24">
        <v>23.58</v>
      </c>
    </row>
    <row r="9831" spans="1:3" x14ac:dyDescent="0.35">
      <c r="A9831" s="36">
        <v>43684</v>
      </c>
      <c r="B9831" s="37">
        <v>0.95833333333333337</v>
      </c>
      <c r="C9831" s="24">
        <v>23.57</v>
      </c>
    </row>
    <row r="9832" spans="1:3" x14ac:dyDescent="0.35">
      <c r="A9832" s="36">
        <v>43685</v>
      </c>
      <c r="B9832" s="37">
        <v>0</v>
      </c>
      <c r="C9832" s="24">
        <v>23.57</v>
      </c>
    </row>
    <row r="9833" spans="1:3" x14ac:dyDescent="0.35">
      <c r="A9833" s="36">
        <v>43685</v>
      </c>
      <c r="B9833" s="37">
        <v>4.1666666666666664E-2</v>
      </c>
      <c r="C9833" s="24">
        <v>23.56</v>
      </c>
    </row>
    <row r="9834" spans="1:3" x14ac:dyDescent="0.35">
      <c r="A9834" s="36">
        <v>43685</v>
      </c>
      <c r="B9834" s="37">
        <v>8.3333333333333329E-2</v>
      </c>
      <c r="C9834" s="24">
        <v>23.56</v>
      </c>
    </row>
    <row r="9835" spans="1:3" x14ac:dyDescent="0.35">
      <c r="A9835" s="36">
        <v>43685</v>
      </c>
      <c r="B9835" s="37">
        <v>0.125</v>
      </c>
      <c r="C9835" s="24">
        <v>23.56</v>
      </c>
    </row>
    <row r="9836" spans="1:3" x14ac:dyDescent="0.35">
      <c r="A9836" s="36">
        <v>43685</v>
      </c>
      <c r="B9836" s="37">
        <v>0.16666666666666666</v>
      </c>
      <c r="C9836" s="24">
        <v>23.55</v>
      </c>
    </row>
    <row r="9837" spans="1:3" x14ac:dyDescent="0.35">
      <c r="A9837" s="36">
        <v>43685</v>
      </c>
      <c r="B9837" s="37">
        <v>0.20833333333333334</v>
      </c>
      <c r="C9837" s="24">
        <v>23.55</v>
      </c>
    </row>
    <row r="9838" spans="1:3" x14ac:dyDescent="0.35">
      <c r="A9838" s="36">
        <v>43685</v>
      </c>
      <c r="B9838" s="37">
        <v>0.25</v>
      </c>
      <c r="C9838" s="24">
        <v>23.55</v>
      </c>
    </row>
    <row r="9839" spans="1:3" x14ac:dyDescent="0.35">
      <c r="A9839" s="36">
        <v>43685</v>
      </c>
      <c r="B9839" s="37">
        <v>0.29166666666666669</v>
      </c>
      <c r="C9839" s="24">
        <v>23.55</v>
      </c>
    </row>
    <row r="9840" spans="1:3" x14ac:dyDescent="0.35">
      <c r="A9840" s="36">
        <v>43685</v>
      </c>
      <c r="B9840" s="37">
        <v>0.33333333333333331</v>
      </c>
      <c r="C9840" s="24">
        <v>23.55</v>
      </c>
    </row>
    <row r="9841" spans="1:3" x14ac:dyDescent="0.35">
      <c r="A9841" s="36">
        <v>43685</v>
      </c>
      <c r="B9841" s="37">
        <v>0.375</v>
      </c>
      <c r="C9841" s="24">
        <v>23.55</v>
      </c>
    </row>
    <row r="9842" spans="1:3" x14ac:dyDescent="0.35">
      <c r="A9842" s="36">
        <v>43685</v>
      </c>
      <c r="B9842" s="37">
        <v>0.41666666666666669</v>
      </c>
      <c r="C9842" s="24">
        <v>23.55</v>
      </c>
    </row>
    <row r="9843" spans="1:3" x14ac:dyDescent="0.35">
      <c r="A9843" s="36">
        <v>43685</v>
      </c>
      <c r="B9843" s="37">
        <v>0.45833333333333331</v>
      </c>
      <c r="C9843" s="24">
        <v>23.54</v>
      </c>
    </row>
    <row r="9844" spans="1:3" x14ac:dyDescent="0.35">
      <c r="A9844" s="36">
        <v>43685</v>
      </c>
      <c r="B9844" s="37">
        <v>0.5</v>
      </c>
      <c r="C9844" s="24">
        <v>23.54</v>
      </c>
    </row>
    <row r="9845" spans="1:3" x14ac:dyDescent="0.35">
      <c r="A9845" s="36">
        <v>43685</v>
      </c>
      <c r="B9845" s="37">
        <v>0.54166666666666663</v>
      </c>
      <c r="C9845" s="24">
        <v>23.54</v>
      </c>
    </row>
    <row r="9846" spans="1:3" x14ac:dyDescent="0.35">
      <c r="A9846" s="36">
        <v>43685</v>
      </c>
      <c r="B9846" s="37">
        <v>0.58333333333333337</v>
      </c>
      <c r="C9846" s="24">
        <v>23.55</v>
      </c>
    </row>
    <row r="9847" spans="1:3" x14ac:dyDescent="0.35">
      <c r="A9847" s="36">
        <v>43685</v>
      </c>
      <c r="B9847" s="37">
        <v>0.625</v>
      </c>
      <c r="C9847" s="24">
        <v>23.55</v>
      </c>
    </row>
    <row r="9848" spans="1:3" x14ac:dyDescent="0.35">
      <c r="A9848" s="36">
        <v>43685</v>
      </c>
      <c r="B9848" s="37">
        <v>0.66666666666666663</v>
      </c>
      <c r="C9848" s="24">
        <v>23.54</v>
      </c>
    </row>
    <row r="9849" spans="1:3" x14ac:dyDescent="0.35">
      <c r="A9849" s="36">
        <v>43685</v>
      </c>
      <c r="B9849" s="37">
        <v>0.70833333333333337</v>
      </c>
      <c r="C9849" s="24">
        <v>23.55</v>
      </c>
    </row>
    <row r="9850" spans="1:3" x14ac:dyDescent="0.35">
      <c r="A9850" s="36">
        <v>43685</v>
      </c>
      <c r="B9850" s="37">
        <v>0.75</v>
      </c>
      <c r="C9850" s="24">
        <v>23.54</v>
      </c>
    </row>
    <row r="9851" spans="1:3" x14ac:dyDescent="0.35">
      <c r="A9851" s="36">
        <v>43685</v>
      </c>
      <c r="B9851" s="37">
        <v>0.79166666666666663</v>
      </c>
      <c r="C9851" s="24">
        <v>23.55</v>
      </c>
    </row>
    <row r="9852" spans="1:3" x14ac:dyDescent="0.35">
      <c r="A9852" s="36">
        <v>43685</v>
      </c>
      <c r="B9852" s="37">
        <v>0.83333333333333337</v>
      </c>
      <c r="C9852" s="24">
        <v>23.55</v>
      </c>
    </row>
    <row r="9853" spans="1:3" x14ac:dyDescent="0.35">
      <c r="A9853" s="36">
        <v>43685</v>
      </c>
      <c r="B9853" s="37">
        <v>0.875</v>
      </c>
      <c r="C9853" s="24">
        <v>23.56</v>
      </c>
    </row>
    <row r="9854" spans="1:3" x14ac:dyDescent="0.35">
      <c r="A9854" s="36">
        <v>43685</v>
      </c>
      <c r="B9854" s="37">
        <v>0.91666666666666663</v>
      </c>
      <c r="C9854" s="24">
        <v>23.55</v>
      </c>
    </row>
    <row r="9855" spans="1:3" x14ac:dyDescent="0.35">
      <c r="A9855" s="36">
        <v>43685</v>
      </c>
      <c r="B9855" s="37">
        <v>0.95833333333333337</v>
      </c>
      <c r="C9855" s="24">
        <v>23.55</v>
      </c>
    </row>
    <row r="9856" spans="1:3" x14ac:dyDescent="0.35">
      <c r="A9856" s="36">
        <v>43686</v>
      </c>
      <c r="B9856" s="37">
        <v>0</v>
      </c>
      <c r="C9856" s="24">
        <v>23.55</v>
      </c>
    </row>
    <row r="9857" spans="1:3" x14ac:dyDescent="0.35">
      <c r="A9857" s="36">
        <v>43686</v>
      </c>
      <c r="B9857" s="37">
        <v>4.1666666666666664E-2</v>
      </c>
      <c r="C9857" s="24">
        <v>23.55</v>
      </c>
    </row>
    <row r="9858" spans="1:3" x14ac:dyDescent="0.35">
      <c r="A9858" s="36">
        <v>43686</v>
      </c>
      <c r="B9858" s="37">
        <v>8.3333333333333329E-2</v>
      </c>
      <c r="C9858" s="24">
        <v>23.55</v>
      </c>
    </row>
    <row r="9859" spans="1:3" x14ac:dyDescent="0.35">
      <c r="A9859" s="36">
        <v>43686</v>
      </c>
      <c r="B9859" s="37">
        <v>0.125</v>
      </c>
      <c r="C9859" s="24">
        <v>23.55</v>
      </c>
    </row>
    <row r="9860" spans="1:3" x14ac:dyDescent="0.35">
      <c r="A9860" s="36">
        <v>43686</v>
      </c>
      <c r="B9860" s="37">
        <v>0.16666666666666666</v>
      </c>
      <c r="C9860" s="24">
        <v>23.55</v>
      </c>
    </row>
    <row r="9861" spans="1:3" x14ac:dyDescent="0.35">
      <c r="A9861" s="36">
        <v>43686</v>
      </c>
      <c r="B9861" s="37">
        <v>0.20833333333333334</v>
      </c>
      <c r="C9861" s="24">
        <v>23.55</v>
      </c>
    </row>
    <row r="9862" spans="1:3" x14ac:dyDescent="0.35">
      <c r="A9862" s="36">
        <v>43686</v>
      </c>
      <c r="B9862" s="37">
        <v>0.25</v>
      </c>
      <c r="C9862" s="24">
        <v>23.55</v>
      </c>
    </row>
    <row r="9863" spans="1:3" x14ac:dyDescent="0.35">
      <c r="A9863" s="36">
        <v>43686</v>
      </c>
      <c r="B9863" s="37">
        <v>0.29166666666666669</v>
      </c>
      <c r="C9863" s="24">
        <v>23.55</v>
      </c>
    </row>
    <row r="9864" spans="1:3" x14ac:dyDescent="0.35">
      <c r="A9864" s="36">
        <v>43686</v>
      </c>
      <c r="B9864" s="37">
        <v>0.33333333333333331</v>
      </c>
      <c r="C9864" s="24">
        <v>23.55</v>
      </c>
    </row>
    <row r="9865" spans="1:3" x14ac:dyDescent="0.35">
      <c r="A9865" s="36">
        <v>43686</v>
      </c>
      <c r="B9865" s="37">
        <v>0.375</v>
      </c>
      <c r="C9865" s="24">
        <v>23.55</v>
      </c>
    </row>
    <row r="9866" spans="1:3" x14ac:dyDescent="0.35">
      <c r="A9866" s="36">
        <v>43686</v>
      </c>
      <c r="B9866" s="37">
        <v>0.41666666666666669</v>
      </c>
      <c r="C9866" s="24">
        <v>23.55</v>
      </c>
    </row>
    <row r="9867" spans="1:3" x14ac:dyDescent="0.35">
      <c r="A9867" s="36">
        <v>43686</v>
      </c>
      <c r="B9867" s="37">
        <v>0.45833333333333331</v>
      </c>
      <c r="C9867" s="24">
        <v>23.55</v>
      </c>
    </row>
    <row r="9868" spans="1:3" x14ac:dyDescent="0.35">
      <c r="A9868" s="36">
        <v>43686</v>
      </c>
      <c r="B9868" s="37">
        <v>0.5</v>
      </c>
      <c r="C9868" s="24">
        <v>23.55</v>
      </c>
    </row>
    <row r="9869" spans="1:3" x14ac:dyDescent="0.35">
      <c r="A9869" s="36">
        <v>43686</v>
      </c>
      <c r="B9869" s="37">
        <v>0.54166666666666663</v>
      </c>
      <c r="C9869" s="24">
        <v>23.55</v>
      </c>
    </row>
    <row r="9870" spans="1:3" x14ac:dyDescent="0.35">
      <c r="A9870" s="36">
        <v>43686</v>
      </c>
      <c r="B9870" s="37">
        <v>0.58333333333333337</v>
      </c>
      <c r="C9870" s="24">
        <v>23.55</v>
      </c>
    </row>
    <row r="9871" spans="1:3" x14ac:dyDescent="0.35">
      <c r="A9871" s="36">
        <v>43686</v>
      </c>
      <c r="B9871" s="37">
        <v>0.625</v>
      </c>
      <c r="C9871" s="24">
        <v>23.55</v>
      </c>
    </row>
    <row r="9872" spans="1:3" x14ac:dyDescent="0.35">
      <c r="A9872" s="36">
        <v>43686</v>
      </c>
      <c r="B9872" s="37">
        <v>0.66666666666666663</v>
      </c>
      <c r="C9872" s="24">
        <v>23.55</v>
      </c>
    </row>
    <row r="9873" spans="1:3" x14ac:dyDescent="0.35">
      <c r="A9873" s="36">
        <v>43686</v>
      </c>
      <c r="B9873" s="37">
        <v>0.70833333333333337</v>
      </c>
      <c r="C9873" s="24">
        <v>23.55</v>
      </c>
    </row>
    <row r="9874" spans="1:3" x14ac:dyDescent="0.35">
      <c r="A9874" s="36">
        <v>43686</v>
      </c>
      <c r="B9874" s="37">
        <v>0.75</v>
      </c>
      <c r="C9874" s="24">
        <v>23.55</v>
      </c>
    </row>
    <row r="9875" spans="1:3" x14ac:dyDescent="0.35">
      <c r="A9875" s="36">
        <v>43686</v>
      </c>
      <c r="B9875" s="37">
        <v>0.79166666666666663</v>
      </c>
      <c r="C9875" s="24">
        <v>23.55</v>
      </c>
    </row>
    <row r="9876" spans="1:3" x14ac:dyDescent="0.35">
      <c r="A9876" s="36">
        <v>43686</v>
      </c>
      <c r="B9876" s="37">
        <v>0.83333333333333337</v>
      </c>
      <c r="C9876" s="24">
        <v>23.55</v>
      </c>
    </row>
    <row r="9877" spans="1:3" x14ac:dyDescent="0.35">
      <c r="A9877" s="36">
        <v>43686</v>
      </c>
      <c r="B9877" s="37">
        <v>0.875</v>
      </c>
      <c r="C9877" s="24">
        <v>23.56</v>
      </c>
    </row>
    <row r="9878" spans="1:3" x14ac:dyDescent="0.35">
      <c r="A9878" s="36">
        <v>43686</v>
      </c>
      <c r="B9878" s="37">
        <v>0.91666666666666663</v>
      </c>
      <c r="C9878" s="24">
        <v>23.56</v>
      </c>
    </row>
    <row r="9879" spans="1:3" x14ac:dyDescent="0.35">
      <c r="A9879" s="36">
        <v>43686</v>
      </c>
      <c r="B9879" s="37">
        <v>0.95833333333333337</v>
      </c>
      <c r="C9879" s="24">
        <v>23.55</v>
      </c>
    </row>
    <row r="9880" spans="1:3" x14ac:dyDescent="0.35">
      <c r="A9880" s="36">
        <v>43687</v>
      </c>
      <c r="B9880" s="37">
        <v>0</v>
      </c>
      <c r="C9880" s="24">
        <v>23.55</v>
      </c>
    </row>
    <row r="9881" spans="1:3" x14ac:dyDescent="0.35">
      <c r="A9881" s="36">
        <v>43687</v>
      </c>
      <c r="B9881" s="37">
        <v>4.1666666666666664E-2</v>
      </c>
      <c r="C9881" s="24">
        <v>23.55</v>
      </c>
    </row>
    <row r="9882" spans="1:3" x14ac:dyDescent="0.35">
      <c r="A9882" s="36">
        <v>43687</v>
      </c>
      <c r="B9882" s="37">
        <v>8.3333333333333329E-2</v>
      </c>
      <c r="C9882" s="24">
        <v>23.55</v>
      </c>
    </row>
    <row r="9883" spans="1:3" x14ac:dyDescent="0.35">
      <c r="A9883" s="36">
        <v>43687</v>
      </c>
      <c r="B9883" s="37">
        <v>0.125</v>
      </c>
      <c r="C9883" s="24">
        <v>23.55</v>
      </c>
    </row>
    <row r="9884" spans="1:3" x14ac:dyDescent="0.35">
      <c r="A9884" s="36">
        <v>43687</v>
      </c>
      <c r="B9884" s="37">
        <v>0.16666666666666666</v>
      </c>
      <c r="C9884" s="24">
        <v>23.54</v>
      </c>
    </row>
    <row r="9885" spans="1:3" x14ac:dyDescent="0.35">
      <c r="A9885" s="36">
        <v>43687</v>
      </c>
      <c r="B9885" s="37">
        <v>0.20833333333333334</v>
      </c>
      <c r="C9885" s="24">
        <v>23.54</v>
      </c>
    </row>
    <row r="9886" spans="1:3" x14ac:dyDescent="0.35">
      <c r="A9886" s="36">
        <v>43687</v>
      </c>
      <c r="B9886" s="37">
        <v>0.25</v>
      </c>
      <c r="C9886" s="24">
        <v>23.54</v>
      </c>
    </row>
    <row r="9887" spans="1:3" x14ac:dyDescent="0.35">
      <c r="A9887" s="36">
        <v>43687</v>
      </c>
      <c r="B9887" s="37">
        <v>0.29166666666666669</v>
      </c>
      <c r="C9887" s="24">
        <v>23.54</v>
      </c>
    </row>
    <row r="9888" spans="1:3" x14ac:dyDescent="0.35">
      <c r="A9888" s="36">
        <v>43687</v>
      </c>
      <c r="B9888" s="37">
        <v>0.33333333333333331</v>
      </c>
      <c r="C9888" s="24">
        <v>23.54</v>
      </c>
    </row>
    <row r="9889" spans="1:3" x14ac:dyDescent="0.35">
      <c r="A9889" s="36">
        <v>43687</v>
      </c>
      <c r="B9889" s="37">
        <v>0.375</v>
      </c>
      <c r="C9889" s="24">
        <v>23.55</v>
      </c>
    </row>
    <row r="9890" spans="1:3" x14ac:dyDescent="0.35">
      <c r="A9890" s="36">
        <v>43687</v>
      </c>
      <c r="B9890" s="37">
        <v>0.41666666666666669</v>
      </c>
      <c r="C9890" s="24">
        <v>23.54</v>
      </c>
    </row>
    <row r="9891" spans="1:3" x14ac:dyDescent="0.35">
      <c r="A9891" s="36">
        <v>43687</v>
      </c>
      <c r="B9891" s="37">
        <v>0.45833333333333331</v>
      </c>
      <c r="C9891" s="24">
        <v>23.54</v>
      </c>
    </row>
    <row r="9892" spans="1:3" x14ac:dyDescent="0.35">
      <c r="A9892" s="36">
        <v>43687</v>
      </c>
      <c r="B9892" s="37">
        <v>0.5</v>
      </c>
      <c r="C9892" s="24">
        <v>23.54</v>
      </c>
    </row>
    <row r="9893" spans="1:3" x14ac:dyDescent="0.35">
      <c r="A9893" s="36">
        <v>43687</v>
      </c>
      <c r="B9893" s="37">
        <v>0.54166666666666663</v>
      </c>
      <c r="C9893" s="24">
        <v>23.54</v>
      </c>
    </row>
    <row r="9894" spans="1:3" x14ac:dyDescent="0.35">
      <c r="A9894" s="36">
        <v>43687</v>
      </c>
      <c r="B9894" s="37">
        <v>0.58333333333333337</v>
      </c>
      <c r="C9894" s="24">
        <v>23.54</v>
      </c>
    </row>
    <row r="9895" spans="1:3" x14ac:dyDescent="0.35">
      <c r="A9895" s="36">
        <v>43687</v>
      </c>
      <c r="B9895" s="37">
        <v>0.625</v>
      </c>
      <c r="C9895" s="24">
        <v>23.53</v>
      </c>
    </row>
    <row r="9896" spans="1:3" x14ac:dyDescent="0.35">
      <c r="A9896" s="36">
        <v>43687</v>
      </c>
      <c r="B9896" s="37">
        <v>0.66666666666666663</v>
      </c>
      <c r="C9896" s="24">
        <v>23.53</v>
      </c>
    </row>
    <row r="9897" spans="1:3" x14ac:dyDescent="0.35">
      <c r="A9897" s="36">
        <v>43687</v>
      </c>
      <c r="B9897" s="37">
        <v>0.70833333333333337</v>
      </c>
      <c r="C9897" s="24">
        <v>23.53</v>
      </c>
    </row>
    <row r="9898" spans="1:3" x14ac:dyDescent="0.35">
      <c r="A9898" s="36">
        <v>43687</v>
      </c>
      <c r="B9898" s="37">
        <v>0.75</v>
      </c>
      <c r="C9898" s="24">
        <v>23.53</v>
      </c>
    </row>
    <row r="9899" spans="1:3" x14ac:dyDescent="0.35">
      <c r="A9899" s="36">
        <v>43687</v>
      </c>
      <c r="B9899" s="37">
        <v>0.79166666666666663</v>
      </c>
      <c r="C9899" s="24">
        <v>23.53</v>
      </c>
    </row>
    <row r="9900" spans="1:3" x14ac:dyDescent="0.35">
      <c r="A9900" s="36">
        <v>43687</v>
      </c>
      <c r="B9900" s="37">
        <v>0.83333333333333337</v>
      </c>
      <c r="C9900" s="24">
        <v>23.54</v>
      </c>
    </row>
    <row r="9901" spans="1:3" x14ac:dyDescent="0.35">
      <c r="A9901" s="36">
        <v>43687</v>
      </c>
      <c r="B9901" s="37">
        <v>0.875</v>
      </c>
      <c r="C9901" s="24">
        <v>23.54</v>
      </c>
    </row>
    <row r="9902" spans="1:3" x14ac:dyDescent="0.35">
      <c r="A9902" s="36">
        <v>43687</v>
      </c>
      <c r="B9902" s="37">
        <v>0.91666666666666663</v>
      </c>
      <c r="C9902" s="24">
        <v>23.54</v>
      </c>
    </row>
    <row r="9903" spans="1:3" x14ac:dyDescent="0.35">
      <c r="A9903" s="36">
        <v>43687</v>
      </c>
      <c r="B9903" s="37">
        <v>0.95833333333333337</v>
      </c>
      <c r="C9903" s="24">
        <v>23.53</v>
      </c>
    </row>
    <row r="9904" spans="1:3" x14ac:dyDescent="0.35">
      <c r="A9904" s="36">
        <v>43688</v>
      </c>
      <c r="B9904" s="37">
        <v>0</v>
      </c>
      <c r="C9904" s="24">
        <v>23.53</v>
      </c>
    </row>
    <row r="9905" spans="1:3" x14ac:dyDescent="0.35">
      <c r="A9905" s="36">
        <v>43688</v>
      </c>
      <c r="B9905" s="37">
        <v>4.1666666666666664E-2</v>
      </c>
      <c r="C9905" s="24">
        <v>23.53</v>
      </c>
    </row>
    <row r="9906" spans="1:3" x14ac:dyDescent="0.35">
      <c r="A9906" s="36">
        <v>43688</v>
      </c>
      <c r="B9906" s="37">
        <v>8.3333333333333329E-2</v>
      </c>
      <c r="C9906" s="24">
        <v>23.53</v>
      </c>
    </row>
    <row r="9907" spans="1:3" x14ac:dyDescent="0.35">
      <c r="A9907" s="36">
        <v>43688</v>
      </c>
      <c r="B9907" s="37">
        <v>0.125</v>
      </c>
      <c r="C9907" s="24">
        <v>23.54</v>
      </c>
    </row>
    <row r="9908" spans="1:3" x14ac:dyDescent="0.35">
      <c r="A9908" s="36">
        <v>43688</v>
      </c>
      <c r="B9908" s="37">
        <v>0.16666666666666666</v>
      </c>
      <c r="C9908" s="24">
        <v>23.53</v>
      </c>
    </row>
    <row r="9909" spans="1:3" x14ac:dyDescent="0.35">
      <c r="A9909" s="36">
        <v>43688</v>
      </c>
      <c r="B9909" s="37">
        <v>0.20833333333333334</v>
      </c>
      <c r="C9909" s="24">
        <v>23.53</v>
      </c>
    </row>
    <row r="9910" spans="1:3" x14ac:dyDescent="0.35">
      <c r="A9910" s="36">
        <v>43688</v>
      </c>
      <c r="B9910" s="37">
        <v>0.25</v>
      </c>
      <c r="C9910" s="24">
        <v>23.53</v>
      </c>
    </row>
    <row r="9911" spans="1:3" x14ac:dyDescent="0.35">
      <c r="A9911" s="36">
        <v>43688</v>
      </c>
      <c r="B9911" s="37">
        <v>0.29166666666666669</v>
      </c>
      <c r="C9911" s="24">
        <v>23.53</v>
      </c>
    </row>
    <row r="9912" spans="1:3" x14ac:dyDescent="0.35">
      <c r="A9912" s="36">
        <v>43688</v>
      </c>
      <c r="B9912" s="37">
        <v>0.33333333333333331</v>
      </c>
      <c r="C9912" s="24">
        <v>23.53</v>
      </c>
    </row>
    <row r="9913" spans="1:3" x14ac:dyDescent="0.35">
      <c r="A9913" s="36">
        <v>43688</v>
      </c>
      <c r="B9913" s="37">
        <v>0.375</v>
      </c>
      <c r="C9913" s="24">
        <v>23.53</v>
      </c>
    </row>
    <row r="9914" spans="1:3" x14ac:dyDescent="0.35">
      <c r="A9914" s="36">
        <v>43688</v>
      </c>
      <c r="B9914" s="37">
        <v>0.41666666666666669</v>
      </c>
      <c r="C9914" s="24">
        <v>23.52</v>
      </c>
    </row>
    <row r="9915" spans="1:3" x14ac:dyDescent="0.35">
      <c r="A9915" s="36">
        <v>43688</v>
      </c>
      <c r="B9915" s="37">
        <v>0.45833333333333331</v>
      </c>
      <c r="C9915" s="24">
        <v>23.52</v>
      </c>
    </row>
    <row r="9916" spans="1:3" x14ac:dyDescent="0.35">
      <c r="A9916" s="36">
        <v>43688</v>
      </c>
      <c r="B9916" s="37">
        <v>0.5</v>
      </c>
      <c r="C9916" s="24">
        <v>23.53</v>
      </c>
    </row>
    <row r="9917" spans="1:3" x14ac:dyDescent="0.35">
      <c r="A9917" s="36">
        <v>43688</v>
      </c>
      <c r="B9917" s="37">
        <v>0.54166666666666663</v>
      </c>
      <c r="C9917" s="24">
        <v>23.52</v>
      </c>
    </row>
    <row r="9918" spans="1:3" x14ac:dyDescent="0.35">
      <c r="A9918" s="36">
        <v>43688</v>
      </c>
      <c r="B9918" s="37">
        <v>0.58333333333333337</v>
      </c>
      <c r="C9918" s="24">
        <v>23.52</v>
      </c>
    </row>
    <row r="9919" spans="1:3" x14ac:dyDescent="0.35">
      <c r="A9919" s="36">
        <v>43688</v>
      </c>
      <c r="B9919" s="37">
        <v>0.625</v>
      </c>
      <c r="C9919" s="24">
        <v>23.52</v>
      </c>
    </row>
    <row r="9920" spans="1:3" x14ac:dyDescent="0.35">
      <c r="A9920" s="36">
        <v>43688</v>
      </c>
      <c r="B9920" s="37">
        <v>0.66666666666666663</v>
      </c>
      <c r="C9920" s="24">
        <v>23.51</v>
      </c>
    </row>
    <row r="9921" spans="1:3" x14ac:dyDescent="0.35">
      <c r="A9921" s="36">
        <v>43688</v>
      </c>
      <c r="B9921" s="37">
        <v>0.70833333333333337</v>
      </c>
      <c r="C9921" s="24">
        <v>23.52</v>
      </c>
    </row>
    <row r="9922" spans="1:3" x14ac:dyDescent="0.35">
      <c r="A9922" s="36">
        <v>43688</v>
      </c>
      <c r="B9922" s="37">
        <v>0.75</v>
      </c>
      <c r="C9922" s="24">
        <v>23.52</v>
      </c>
    </row>
    <row r="9923" spans="1:3" x14ac:dyDescent="0.35">
      <c r="A9923" s="36">
        <v>43688</v>
      </c>
      <c r="B9923" s="37">
        <v>0.79166666666666663</v>
      </c>
      <c r="C9923" s="24">
        <v>23.52</v>
      </c>
    </row>
    <row r="9924" spans="1:3" x14ac:dyDescent="0.35">
      <c r="A9924" s="36">
        <v>43688</v>
      </c>
      <c r="B9924" s="37">
        <v>0.83333333333333337</v>
      </c>
      <c r="C9924" s="24">
        <v>23.52</v>
      </c>
    </row>
    <row r="9925" spans="1:3" x14ac:dyDescent="0.35">
      <c r="A9925" s="36">
        <v>43688</v>
      </c>
      <c r="B9925" s="37">
        <v>0.875</v>
      </c>
      <c r="C9925" s="24">
        <v>23.52</v>
      </c>
    </row>
    <row r="9926" spans="1:3" x14ac:dyDescent="0.35">
      <c r="A9926" s="36">
        <v>43688</v>
      </c>
      <c r="B9926" s="37">
        <v>0.91666666666666663</v>
      </c>
      <c r="C9926" s="24">
        <v>23.51</v>
      </c>
    </row>
    <row r="9927" spans="1:3" x14ac:dyDescent="0.35">
      <c r="A9927" s="36">
        <v>43688</v>
      </c>
      <c r="B9927" s="37">
        <v>0.95833333333333337</v>
      </c>
      <c r="C9927" s="24">
        <v>23.52</v>
      </c>
    </row>
    <row r="9928" spans="1:3" x14ac:dyDescent="0.35">
      <c r="A9928" s="36">
        <v>43689</v>
      </c>
      <c r="B9928" s="37">
        <v>0</v>
      </c>
      <c r="C9928" s="24">
        <v>23.51</v>
      </c>
    </row>
    <row r="9929" spans="1:3" x14ac:dyDescent="0.35">
      <c r="A9929" s="36">
        <v>43689</v>
      </c>
      <c r="B9929" s="37">
        <v>4.1666666666666664E-2</v>
      </c>
      <c r="C9929" s="24">
        <v>23.52</v>
      </c>
    </row>
    <row r="9930" spans="1:3" x14ac:dyDescent="0.35">
      <c r="A9930" s="36">
        <v>43689</v>
      </c>
      <c r="B9930" s="37">
        <v>8.3333333333333329E-2</v>
      </c>
      <c r="C9930" s="24">
        <v>23.51</v>
      </c>
    </row>
    <row r="9931" spans="1:3" x14ac:dyDescent="0.35">
      <c r="A9931" s="36">
        <v>43689</v>
      </c>
      <c r="B9931" s="37">
        <v>0.125</v>
      </c>
      <c r="C9931" s="24">
        <v>23.51</v>
      </c>
    </row>
    <row r="9932" spans="1:3" x14ac:dyDescent="0.35">
      <c r="A9932" s="36">
        <v>43689</v>
      </c>
      <c r="B9932" s="37">
        <v>0.16666666666666666</v>
      </c>
      <c r="C9932" s="24">
        <v>23.51</v>
      </c>
    </row>
    <row r="9933" spans="1:3" x14ac:dyDescent="0.35">
      <c r="A9933" s="36">
        <v>43689</v>
      </c>
      <c r="B9933" s="37">
        <v>0.20833333333333334</v>
      </c>
      <c r="C9933" s="24">
        <v>23.51</v>
      </c>
    </row>
    <row r="9934" spans="1:3" x14ac:dyDescent="0.35">
      <c r="A9934" s="36">
        <v>43689</v>
      </c>
      <c r="B9934" s="37">
        <v>0.25</v>
      </c>
      <c r="C9934" s="24">
        <v>23.51</v>
      </c>
    </row>
    <row r="9935" spans="1:3" x14ac:dyDescent="0.35">
      <c r="A9935" s="36">
        <v>43689</v>
      </c>
      <c r="B9935" s="37">
        <v>0.29166666666666669</v>
      </c>
      <c r="C9935" s="24">
        <v>23.51</v>
      </c>
    </row>
    <row r="9936" spans="1:3" x14ac:dyDescent="0.35">
      <c r="A9936" s="36">
        <v>43689</v>
      </c>
      <c r="B9936" s="37">
        <v>0.33333333333333331</v>
      </c>
      <c r="C9936" s="24">
        <v>23.5</v>
      </c>
    </row>
    <row r="9937" spans="1:3" x14ac:dyDescent="0.35">
      <c r="A9937" s="36">
        <v>43689</v>
      </c>
      <c r="B9937" s="37">
        <v>0.375</v>
      </c>
      <c r="C9937" s="24">
        <v>23.51</v>
      </c>
    </row>
    <row r="9938" spans="1:3" x14ac:dyDescent="0.35">
      <c r="A9938" s="36">
        <v>43689</v>
      </c>
      <c r="B9938" s="37">
        <v>0.41666666666666669</v>
      </c>
      <c r="C9938" s="24">
        <v>23.51</v>
      </c>
    </row>
    <row r="9939" spans="1:3" x14ac:dyDescent="0.35">
      <c r="A9939" s="36">
        <v>43689</v>
      </c>
      <c r="B9939" s="37">
        <v>0.45833333333333331</v>
      </c>
      <c r="C9939" s="24">
        <v>23.51</v>
      </c>
    </row>
    <row r="9940" spans="1:3" x14ac:dyDescent="0.35">
      <c r="A9940" s="36">
        <v>43689</v>
      </c>
      <c r="B9940" s="37">
        <v>0.5</v>
      </c>
      <c r="C9940" s="24">
        <v>23.51</v>
      </c>
    </row>
    <row r="9941" spans="1:3" x14ac:dyDescent="0.35">
      <c r="A9941" s="36">
        <v>43689</v>
      </c>
      <c r="B9941" s="37">
        <v>0.54166666666666663</v>
      </c>
      <c r="C9941" s="24">
        <v>23.51</v>
      </c>
    </row>
    <row r="9942" spans="1:3" x14ac:dyDescent="0.35">
      <c r="A9942" s="36">
        <v>43689</v>
      </c>
      <c r="B9942" s="37">
        <v>0.58333333333333337</v>
      </c>
      <c r="C9942" s="24">
        <v>23.51</v>
      </c>
    </row>
    <row r="9943" spans="1:3" x14ac:dyDescent="0.35">
      <c r="A9943" s="36">
        <v>43689</v>
      </c>
      <c r="B9943" s="37">
        <v>0.625</v>
      </c>
      <c r="C9943" s="24">
        <v>23.5</v>
      </c>
    </row>
    <row r="9944" spans="1:3" x14ac:dyDescent="0.35">
      <c r="A9944" s="36">
        <v>43689</v>
      </c>
      <c r="B9944" s="37">
        <v>0.66666666666666663</v>
      </c>
      <c r="C9944" s="24">
        <v>23.51</v>
      </c>
    </row>
    <row r="9945" spans="1:3" x14ac:dyDescent="0.35">
      <c r="A9945" s="36">
        <v>43689</v>
      </c>
      <c r="B9945" s="37">
        <v>0.70833333333333337</v>
      </c>
      <c r="C9945" s="24">
        <v>23.5</v>
      </c>
    </row>
    <row r="9946" spans="1:3" x14ac:dyDescent="0.35">
      <c r="A9946" s="36">
        <v>43689</v>
      </c>
      <c r="B9946" s="37">
        <v>0.75</v>
      </c>
      <c r="C9946" s="24">
        <v>23.51</v>
      </c>
    </row>
    <row r="9947" spans="1:3" x14ac:dyDescent="0.35">
      <c r="A9947" s="36">
        <v>43689</v>
      </c>
      <c r="B9947" s="37">
        <v>0.79166666666666663</v>
      </c>
      <c r="C9947" s="24">
        <v>23.51</v>
      </c>
    </row>
    <row r="9948" spans="1:3" x14ac:dyDescent="0.35">
      <c r="A9948" s="36">
        <v>43689</v>
      </c>
      <c r="B9948" s="37">
        <v>0.83333333333333337</v>
      </c>
      <c r="C9948" s="24">
        <v>23.51</v>
      </c>
    </row>
    <row r="9949" spans="1:3" x14ac:dyDescent="0.35">
      <c r="A9949" s="36">
        <v>43689</v>
      </c>
      <c r="B9949" s="37">
        <v>0.875</v>
      </c>
      <c r="C9949" s="24">
        <v>23.51</v>
      </c>
    </row>
    <row r="9950" spans="1:3" x14ac:dyDescent="0.35">
      <c r="A9950" s="36">
        <v>43689</v>
      </c>
      <c r="B9950" s="37">
        <v>0.91666666666666663</v>
      </c>
      <c r="C9950" s="24">
        <v>23.51</v>
      </c>
    </row>
    <row r="9951" spans="1:3" x14ac:dyDescent="0.35">
      <c r="A9951" s="36">
        <v>43689</v>
      </c>
      <c r="B9951" s="37">
        <v>0.95833333333333337</v>
      </c>
      <c r="C9951" s="24">
        <v>23.51</v>
      </c>
    </row>
    <row r="9952" spans="1:3" x14ac:dyDescent="0.35">
      <c r="A9952" s="36">
        <v>43690</v>
      </c>
      <c r="B9952" s="37">
        <v>0</v>
      </c>
      <c r="C9952" s="24">
        <v>23.51</v>
      </c>
    </row>
    <row r="9953" spans="1:3" x14ac:dyDescent="0.35">
      <c r="A9953" s="36">
        <v>43690</v>
      </c>
      <c r="B9953" s="37">
        <v>4.1666666666666664E-2</v>
      </c>
      <c r="C9953" s="24">
        <v>23.51</v>
      </c>
    </row>
    <row r="9954" spans="1:3" x14ac:dyDescent="0.35">
      <c r="A9954" s="36">
        <v>43690</v>
      </c>
      <c r="B9954" s="37">
        <v>8.3333333333333329E-2</v>
      </c>
      <c r="C9954" s="24">
        <v>23.51</v>
      </c>
    </row>
    <row r="9955" spans="1:3" x14ac:dyDescent="0.35">
      <c r="A9955" s="36">
        <v>43690</v>
      </c>
      <c r="B9955" s="37">
        <v>0.125</v>
      </c>
      <c r="C9955" s="24">
        <v>23.51</v>
      </c>
    </row>
    <row r="9956" spans="1:3" x14ac:dyDescent="0.35">
      <c r="A9956" s="36">
        <v>43690</v>
      </c>
      <c r="B9956" s="37">
        <v>0.16666666666666666</v>
      </c>
      <c r="C9956" s="24">
        <v>23.51</v>
      </c>
    </row>
    <row r="9957" spans="1:3" x14ac:dyDescent="0.35">
      <c r="A9957" s="36">
        <v>43690</v>
      </c>
      <c r="B9957" s="37">
        <v>0.20833333333333334</v>
      </c>
      <c r="C9957" s="24">
        <v>23.51</v>
      </c>
    </row>
    <row r="9958" spans="1:3" x14ac:dyDescent="0.35">
      <c r="A9958" s="36">
        <v>43690</v>
      </c>
      <c r="B9958" s="37">
        <v>0.25</v>
      </c>
      <c r="C9958" s="24">
        <v>23.51</v>
      </c>
    </row>
    <row r="9959" spans="1:3" x14ac:dyDescent="0.35">
      <c r="A9959" s="36">
        <v>43690</v>
      </c>
      <c r="B9959" s="37">
        <v>0.29166666666666669</v>
      </c>
      <c r="C9959" s="24">
        <v>23.51</v>
      </c>
    </row>
    <row r="9960" spans="1:3" x14ac:dyDescent="0.35">
      <c r="A9960" s="36">
        <v>43690</v>
      </c>
      <c r="B9960" s="37">
        <v>0.33333333333333331</v>
      </c>
      <c r="C9960" s="24">
        <v>23.52</v>
      </c>
    </row>
    <row r="9961" spans="1:3" x14ac:dyDescent="0.35">
      <c r="A9961" s="36">
        <v>43690</v>
      </c>
      <c r="B9961" s="37">
        <v>0.375</v>
      </c>
      <c r="C9961" s="24">
        <v>23.51</v>
      </c>
    </row>
    <row r="9962" spans="1:3" x14ac:dyDescent="0.35">
      <c r="A9962" s="36">
        <v>43690</v>
      </c>
      <c r="B9962" s="37">
        <v>0.41666666666666669</v>
      </c>
      <c r="C9962" s="24">
        <v>23.52</v>
      </c>
    </row>
    <row r="9963" spans="1:3" x14ac:dyDescent="0.35">
      <c r="A9963" s="36">
        <v>43690</v>
      </c>
      <c r="B9963" s="37">
        <v>0.45833333333333331</v>
      </c>
      <c r="C9963" s="24">
        <v>23.52</v>
      </c>
    </row>
    <row r="9964" spans="1:3" x14ac:dyDescent="0.35">
      <c r="A9964" s="36">
        <v>43690</v>
      </c>
      <c r="B9964" s="37">
        <v>0.5</v>
      </c>
      <c r="C9964" s="24">
        <v>23.52</v>
      </c>
    </row>
    <row r="9965" spans="1:3" x14ac:dyDescent="0.35">
      <c r="A9965" s="36">
        <v>43690</v>
      </c>
      <c r="B9965" s="37">
        <v>0.54166666666666663</v>
      </c>
      <c r="C9965" s="24">
        <v>23.52</v>
      </c>
    </row>
    <row r="9966" spans="1:3" x14ac:dyDescent="0.35">
      <c r="A9966" s="36">
        <v>43690</v>
      </c>
      <c r="B9966" s="37">
        <v>0.58333333333333337</v>
      </c>
      <c r="C9966" s="24">
        <v>23.51</v>
      </c>
    </row>
    <row r="9967" spans="1:3" x14ac:dyDescent="0.35">
      <c r="A9967" s="36">
        <v>43690</v>
      </c>
      <c r="B9967" s="37">
        <v>0.625</v>
      </c>
      <c r="C9967" s="24">
        <v>23.52</v>
      </c>
    </row>
    <row r="9968" spans="1:3" x14ac:dyDescent="0.35">
      <c r="A9968" s="36">
        <v>43690</v>
      </c>
      <c r="B9968" s="37">
        <v>0.66666666666666663</v>
      </c>
      <c r="C9968" s="24">
        <v>23.52</v>
      </c>
    </row>
    <row r="9969" spans="1:3" x14ac:dyDescent="0.35">
      <c r="A9969" s="36">
        <v>43690</v>
      </c>
      <c r="B9969" s="37">
        <v>0.70833333333333337</v>
      </c>
      <c r="C9969" s="24">
        <v>23.51</v>
      </c>
    </row>
    <row r="9970" spans="1:3" x14ac:dyDescent="0.35">
      <c r="A9970" s="36">
        <v>43690</v>
      </c>
      <c r="B9970" s="37">
        <v>0.75</v>
      </c>
      <c r="C9970" s="24">
        <v>23.52</v>
      </c>
    </row>
    <row r="9971" spans="1:3" x14ac:dyDescent="0.35">
      <c r="A9971" s="36">
        <v>43690</v>
      </c>
      <c r="B9971" s="37">
        <v>0.79166666666666663</v>
      </c>
      <c r="C9971" s="24">
        <v>23.52</v>
      </c>
    </row>
    <row r="9972" spans="1:3" x14ac:dyDescent="0.35">
      <c r="A9972" s="36">
        <v>43690</v>
      </c>
      <c r="B9972" s="37">
        <v>0.83333333333333337</v>
      </c>
      <c r="C9972" s="24">
        <v>23.52</v>
      </c>
    </row>
    <row r="9973" spans="1:3" x14ac:dyDescent="0.35">
      <c r="A9973" s="36">
        <v>43690</v>
      </c>
      <c r="B9973" s="37">
        <v>0.875</v>
      </c>
      <c r="C9973" s="24">
        <v>23.53</v>
      </c>
    </row>
    <row r="9974" spans="1:3" x14ac:dyDescent="0.35">
      <c r="A9974" s="36">
        <v>43690</v>
      </c>
      <c r="B9974" s="37">
        <v>0.91666666666666663</v>
      </c>
      <c r="C9974" s="24">
        <v>23.53</v>
      </c>
    </row>
    <row r="9975" spans="1:3" x14ac:dyDescent="0.35">
      <c r="A9975" s="36">
        <v>43690</v>
      </c>
      <c r="B9975" s="37">
        <v>0.95833333333333337</v>
      </c>
      <c r="C9975" s="24">
        <v>23.53</v>
      </c>
    </row>
    <row r="9976" spans="1:3" x14ac:dyDescent="0.35">
      <c r="A9976" s="36">
        <v>43691</v>
      </c>
      <c r="B9976" s="37">
        <v>0</v>
      </c>
      <c r="C9976" s="24">
        <v>23.53</v>
      </c>
    </row>
    <row r="9977" spans="1:3" x14ac:dyDescent="0.35">
      <c r="A9977" s="36">
        <v>43691</v>
      </c>
      <c r="B9977" s="37">
        <v>4.1666666666666664E-2</v>
      </c>
      <c r="C9977" s="24">
        <v>23.52</v>
      </c>
    </row>
    <row r="9978" spans="1:3" x14ac:dyDescent="0.35">
      <c r="A9978" s="36">
        <v>43691</v>
      </c>
      <c r="B9978" s="37">
        <v>8.3333333333333329E-2</v>
      </c>
      <c r="C9978" s="24">
        <v>23.53</v>
      </c>
    </row>
    <row r="9979" spans="1:3" x14ac:dyDescent="0.35">
      <c r="A9979" s="36">
        <v>43691</v>
      </c>
      <c r="B9979" s="37">
        <v>0.125</v>
      </c>
      <c r="C9979" s="24">
        <v>23.53</v>
      </c>
    </row>
    <row r="9980" spans="1:3" x14ac:dyDescent="0.35">
      <c r="A9980" s="36">
        <v>43691</v>
      </c>
      <c r="B9980" s="37">
        <v>0.16666666666666666</v>
      </c>
      <c r="C9980" s="24">
        <v>23.53</v>
      </c>
    </row>
    <row r="9981" spans="1:3" x14ac:dyDescent="0.35">
      <c r="A9981" s="36">
        <v>43691</v>
      </c>
      <c r="B9981" s="37">
        <v>0.20833333333333334</v>
      </c>
      <c r="C9981" s="24">
        <v>23.53</v>
      </c>
    </row>
    <row r="9982" spans="1:3" x14ac:dyDescent="0.35">
      <c r="A9982" s="36">
        <v>43691</v>
      </c>
      <c r="B9982" s="37">
        <v>0.25</v>
      </c>
      <c r="C9982" s="24">
        <v>23.54</v>
      </c>
    </row>
    <row r="9983" spans="1:3" x14ac:dyDescent="0.35">
      <c r="A9983" s="36">
        <v>43691</v>
      </c>
      <c r="B9983" s="37">
        <v>0.29166666666666669</v>
      </c>
      <c r="C9983" s="24">
        <v>23.54</v>
      </c>
    </row>
    <row r="9984" spans="1:3" x14ac:dyDescent="0.35">
      <c r="A9984" s="36">
        <v>43691</v>
      </c>
      <c r="B9984" s="37">
        <v>0.33333333333333331</v>
      </c>
      <c r="C9984" s="24">
        <v>23.55</v>
      </c>
    </row>
    <row r="9985" spans="1:3" x14ac:dyDescent="0.35">
      <c r="A9985" s="36">
        <v>43691</v>
      </c>
      <c r="B9985" s="37">
        <v>0.375</v>
      </c>
      <c r="C9985" s="24">
        <v>23.55</v>
      </c>
    </row>
    <row r="9986" spans="1:3" x14ac:dyDescent="0.35">
      <c r="A9986" s="36">
        <v>43691</v>
      </c>
      <c r="B9986" s="37">
        <v>0.41666666666666669</v>
      </c>
      <c r="C9986" s="24">
        <v>23.55</v>
      </c>
    </row>
    <row r="9987" spans="1:3" x14ac:dyDescent="0.35">
      <c r="A9987" s="36">
        <v>43691</v>
      </c>
      <c r="B9987" s="37">
        <v>0.45833333333333331</v>
      </c>
      <c r="C9987" s="24">
        <v>23.55</v>
      </c>
    </row>
    <row r="9988" spans="1:3" x14ac:dyDescent="0.35">
      <c r="A9988" s="36">
        <v>43691</v>
      </c>
      <c r="B9988" s="37">
        <v>0.5</v>
      </c>
      <c r="C9988" s="24">
        <v>23.55</v>
      </c>
    </row>
    <row r="9989" spans="1:3" x14ac:dyDescent="0.35">
      <c r="A9989" s="36">
        <v>43691</v>
      </c>
      <c r="B9989" s="37">
        <v>0.54166666666666663</v>
      </c>
      <c r="C9989" s="24">
        <v>23.54</v>
      </c>
    </row>
    <row r="9990" spans="1:3" x14ac:dyDescent="0.35">
      <c r="A9990" s="36">
        <v>43691</v>
      </c>
      <c r="B9990" s="37">
        <v>0.58333333333333337</v>
      </c>
      <c r="C9990" s="24">
        <v>23.54</v>
      </c>
    </row>
    <row r="9991" spans="1:3" x14ac:dyDescent="0.35">
      <c r="A9991" s="36">
        <v>43691</v>
      </c>
      <c r="B9991" s="37">
        <v>0.625</v>
      </c>
      <c r="C9991" s="24">
        <v>23.54</v>
      </c>
    </row>
    <row r="9992" spans="1:3" x14ac:dyDescent="0.35">
      <c r="A9992" s="36">
        <v>43691</v>
      </c>
      <c r="B9992" s="37">
        <v>0.66666666666666663</v>
      </c>
      <c r="C9992" s="24">
        <v>23.54</v>
      </c>
    </row>
    <row r="9993" spans="1:3" x14ac:dyDescent="0.35">
      <c r="A9993" s="36">
        <v>43691</v>
      </c>
      <c r="B9993" s="37">
        <v>0.70833333333333337</v>
      </c>
      <c r="C9993" s="24">
        <v>23.54</v>
      </c>
    </row>
    <row r="9994" spans="1:3" x14ac:dyDescent="0.35">
      <c r="A9994" s="36">
        <v>43691</v>
      </c>
      <c r="B9994" s="37">
        <v>0.75</v>
      </c>
      <c r="C9994" s="24">
        <v>23.54</v>
      </c>
    </row>
    <row r="9995" spans="1:3" x14ac:dyDescent="0.35">
      <c r="A9995" s="36">
        <v>43691</v>
      </c>
      <c r="B9995" s="37">
        <v>0.79166666666666663</v>
      </c>
      <c r="C9995" s="24">
        <v>23.54</v>
      </c>
    </row>
    <row r="9996" spans="1:3" x14ac:dyDescent="0.35">
      <c r="A9996" s="36">
        <v>43691</v>
      </c>
      <c r="B9996" s="37">
        <v>0.83333333333333337</v>
      </c>
      <c r="C9996" s="24">
        <v>23.54</v>
      </c>
    </row>
    <row r="9997" spans="1:3" x14ac:dyDescent="0.35">
      <c r="A9997" s="36">
        <v>43691</v>
      </c>
      <c r="B9997" s="37">
        <v>0.875</v>
      </c>
      <c r="C9997" s="24">
        <v>23.55</v>
      </c>
    </row>
    <row r="9998" spans="1:3" x14ac:dyDescent="0.35">
      <c r="A9998" s="36">
        <v>43691</v>
      </c>
      <c r="B9998" s="37">
        <v>0.91666666666666663</v>
      </c>
      <c r="C9998" s="24">
        <v>23.54</v>
      </c>
    </row>
    <row r="9999" spans="1:3" x14ac:dyDescent="0.35">
      <c r="A9999" s="36">
        <v>43691</v>
      </c>
      <c r="B9999" s="37">
        <v>0.95833333333333337</v>
      </c>
      <c r="C9999" s="24">
        <v>23.54</v>
      </c>
    </row>
    <row r="10000" spans="1:3" x14ac:dyDescent="0.35">
      <c r="A10000" s="36">
        <v>43692</v>
      </c>
      <c r="B10000" s="37">
        <v>0</v>
      </c>
      <c r="C10000" s="24">
        <v>23.54</v>
      </c>
    </row>
    <row r="10001" spans="1:3" x14ac:dyDescent="0.35">
      <c r="A10001" s="36">
        <v>43692</v>
      </c>
      <c r="B10001" s="37">
        <v>4.1666666666666664E-2</v>
      </c>
      <c r="C10001" s="24">
        <v>23.53</v>
      </c>
    </row>
    <row r="10002" spans="1:3" x14ac:dyDescent="0.35">
      <c r="A10002" s="36">
        <v>43692</v>
      </c>
      <c r="B10002" s="37">
        <v>8.3333333333333329E-2</v>
      </c>
      <c r="C10002" s="24">
        <v>23.53</v>
      </c>
    </row>
    <row r="10003" spans="1:3" x14ac:dyDescent="0.35">
      <c r="A10003" s="36">
        <v>43692</v>
      </c>
      <c r="B10003" s="37">
        <v>0.125</v>
      </c>
      <c r="C10003" s="24">
        <v>23.53</v>
      </c>
    </row>
    <row r="10004" spans="1:3" x14ac:dyDescent="0.35">
      <c r="A10004" s="36">
        <v>43692</v>
      </c>
      <c r="B10004" s="37">
        <v>0.16666666666666666</v>
      </c>
      <c r="C10004" s="24">
        <v>23.52</v>
      </c>
    </row>
    <row r="10005" spans="1:3" x14ac:dyDescent="0.35">
      <c r="A10005" s="36">
        <v>43692</v>
      </c>
      <c r="B10005" s="37">
        <v>0.20833333333333334</v>
      </c>
      <c r="C10005" s="24">
        <v>23.52</v>
      </c>
    </row>
    <row r="10006" spans="1:3" x14ac:dyDescent="0.35">
      <c r="A10006" s="36">
        <v>43692</v>
      </c>
      <c r="B10006" s="37">
        <v>0.25</v>
      </c>
      <c r="C10006" s="24">
        <v>23.52</v>
      </c>
    </row>
    <row r="10007" spans="1:3" x14ac:dyDescent="0.35">
      <c r="A10007" s="36">
        <v>43692</v>
      </c>
      <c r="B10007" s="37">
        <v>0.29166666666666669</v>
      </c>
      <c r="C10007" s="24">
        <v>23.52</v>
      </c>
    </row>
    <row r="10008" spans="1:3" x14ac:dyDescent="0.35">
      <c r="A10008" s="36">
        <v>43692</v>
      </c>
      <c r="B10008" s="37">
        <v>0.33333333333333331</v>
      </c>
      <c r="C10008" s="24">
        <v>23.52</v>
      </c>
    </row>
    <row r="10009" spans="1:3" x14ac:dyDescent="0.35">
      <c r="A10009" s="36">
        <v>43692</v>
      </c>
      <c r="B10009" s="37">
        <v>0.375</v>
      </c>
      <c r="C10009" s="24">
        <v>23.51</v>
      </c>
    </row>
    <row r="10010" spans="1:3" x14ac:dyDescent="0.35">
      <c r="A10010" s="36">
        <v>43692</v>
      </c>
      <c r="B10010" s="37">
        <v>0.41666666666666669</v>
      </c>
      <c r="C10010" s="24">
        <v>23.51</v>
      </c>
    </row>
    <row r="10011" spans="1:3" x14ac:dyDescent="0.35">
      <c r="A10011" s="36">
        <v>43692</v>
      </c>
      <c r="B10011" s="37">
        <v>0.45833333333333331</v>
      </c>
      <c r="C10011" s="24">
        <v>23.51</v>
      </c>
    </row>
    <row r="10012" spans="1:3" x14ac:dyDescent="0.35">
      <c r="A10012" s="36">
        <v>43692</v>
      </c>
      <c r="B10012" s="37">
        <v>0.5</v>
      </c>
      <c r="C10012" s="24">
        <v>23.5</v>
      </c>
    </row>
    <row r="10013" spans="1:3" x14ac:dyDescent="0.35">
      <c r="A10013" s="36">
        <v>43692</v>
      </c>
      <c r="B10013" s="37">
        <v>0.54166666666666663</v>
      </c>
      <c r="C10013" s="24">
        <v>23.5</v>
      </c>
    </row>
    <row r="10014" spans="1:3" x14ac:dyDescent="0.35">
      <c r="A10014" s="36">
        <v>43692</v>
      </c>
      <c r="B10014" s="37">
        <v>0.58333333333333337</v>
      </c>
      <c r="C10014" s="24">
        <v>23.5</v>
      </c>
    </row>
    <row r="10015" spans="1:3" x14ac:dyDescent="0.35">
      <c r="A10015" s="36">
        <v>43692</v>
      </c>
      <c r="B10015" s="37">
        <v>0.625</v>
      </c>
      <c r="C10015" s="24">
        <v>23.49</v>
      </c>
    </row>
    <row r="10016" spans="1:3" x14ac:dyDescent="0.35">
      <c r="A10016" s="36">
        <v>43692</v>
      </c>
      <c r="B10016" s="37">
        <v>0.66666666666666663</v>
      </c>
      <c r="C10016" s="24">
        <v>23.49</v>
      </c>
    </row>
    <row r="10017" spans="1:3" x14ac:dyDescent="0.35">
      <c r="A10017" s="36">
        <v>43692</v>
      </c>
      <c r="B10017" s="37">
        <v>0.70833333333333337</v>
      </c>
      <c r="C10017" s="24">
        <v>23.49</v>
      </c>
    </row>
    <row r="10018" spans="1:3" x14ac:dyDescent="0.35">
      <c r="A10018" s="36">
        <v>43692</v>
      </c>
      <c r="B10018" s="37">
        <v>0.75</v>
      </c>
      <c r="C10018" s="24">
        <v>23.48</v>
      </c>
    </row>
    <row r="10019" spans="1:3" x14ac:dyDescent="0.35">
      <c r="A10019" s="36">
        <v>43692</v>
      </c>
      <c r="B10019" s="37">
        <v>0.79166666666666663</v>
      </c>
      <c r="C10019" s="24">
        <v>23.48</v>
      </c>
    </row>
    <row r="10020" spans="1:3" x14ac:dyDescent="0.35">
      <c r="A10020" s="36">
        <v>43692</v>
      </c>
      <c r="B10020" s="37">
        <v>0.83333333333333337</v>
      </c>
      <c r="C10020" s="24">
        <v>23.48</v>
      </c>
    </row>
    <row r="10021" spans="1:3" x14ac:dyDescent="0.35">
      <c r="A10021" s="36">
        <v>43692</v>
      </c>
      <c r="B10021" s="37">
        <v>0.875</v>
      </c>
      <c r="C10021" s="24">
        <v>23.48</v>
      </c>
    </row>
    <row r="10022" spans="1:3" x14ac:dyDescent="0.35">
      <c r="A10022" s="36">
        <v>43692</v>
      </c>
      <c r="B10022" s="37">
        <v>0.91666666666666663</v>
      </c>
      <c r="C10022" s="24">
        <v>23.48</v>
      </c>
    </row>
    <row r="10023" spans="1:3" x14ac:dyDescent="0.35">
      <c r="A10023" s="36">
        <v>43692</v>
      </c>
      <c r="B10023" s="37">
        <v>0.95833333333333337</v>
      </c>
      <c r="C10023" s="24">
        <v>23.49</v>
      </c>
    </row>
    <row r="10024" spans="1:3" x14ac:dyDescent="0.35">
      <c r="A10024" s="36">
        <v>43693</v>
      </c>
      <c r="B10024" s="37">
        <v>0</v>
      </c>
      <c r="C10024" s="24">
        <v>23.48</v>
      </c>
    </row>
    <row r="10025" spans="1:3" x14ac:dyDescent="0.35">
      <c r="A10025" s="36">
        <v>43693</v>
      </c>
      <c r="B10025" s="37">
        <v>4.1666666666666664E-2</v>
      </c>
      <c r="C10025" s="24">
        <v>23.48</v>
      </c>
    </row>
    <row r="10026" spans="1:3" x14ac:dyDescent="0.35">
      <c r="A10026" s="36">
        <v>43693</v>
      </c>
      <c r="B10026" s="37">
        <v>8.3333333333333329E-2</v>
      </c>
      <c r="C10026" s="24">
        <v>23.48</v>
      </c>
    </row>
    <row r="10027" spans="1:3" x14ac:dyDescent="0.35">
      <c r="A10027" s="36">
        <v>43693</v>
      </c>
      <c r="B10027" s="37">
        <v>0.125</v>
      </c>
      <c r="C10027" s="24">
        <v>23.48</v>
      </c>
    </row>
    <row r="10028" spans="1:3" x14ac:dyDescent="0.35">
      <c r="A10028" s="36">
        <v>43693</v>
      </c>
      <c r="B10028" s="37">
        <v>0.16666666666666666</v>
      </c>
      <c r="C10028" s="24">
        <v>23.48</v>
      </c>
    </row>
    <row r="10029" spans="1:3" x14ac:dyDescent="0.35">
      <c r="A10029" s="36">
        <v>43693</v>
      </c>
      <c r="B10029" s="37">
        <v>0.20833333333333334</v>
      </c>
      <c r="C10029" s="24">
        <v>23.48</v>
      </c>
    </row>
    <row r="10030" spans="1:3" x14ac:dyDescent="0.35">
      <c r="A10030" s="36">
        <v>43693</v>
      </c>
      <c r="B10030" s="37">
        <v>0.25</v>
      </c>
      <c r="C10030" s="24">
        <v>23.47</v>
      </c>
    </row>
    <row r="10031" spans="1:3" x14ac:dyDescent="0.35">
      <c r="A10031" s="36">
        <v>43693</v>
      </c>
      <c r="B10031" s="37">
        <v>0.29166666666666669</v>
      </c>
      <c r="C10031" s="24">
        <v>23.48</v>
      </c>
    </row>
    <row r="10032" spans="1:3" x14ac:dyDescent="0.35">
      <c r="A10032" s="36">
        <v>43693</v>
      </c>
      <c r="B10032" s="37">
        <v>0.33333333333333331</v>
      </c>
      <c r="C10032" s="24">
        <v>23.48</v>
      </c>
    </row>
    <row r="10033" spans="1:3" x14ac:dyDescent="0.35">
      <c r="A10033" s="36">
        <v>43693</v>
      </c>
      <c r="B10033" s="37">
        <v>0.375</v>
      </c>
      <c r="C10033" s="24">
        <v>23.48</v>
      </c>
    </row>
    <row r="10034" spans="1:3" x14ac:dyDescent="0.35">
      <c r="A10034" s="36">
        <v>43693</v>
      </c>
      <c r="B10034" s="37">
        <v>0.41666666666666669</v>
      </c>
      <c r="C10034" s="24">
        <v>23.47</v>
      </c>
    </row>
    <row r="10035" spans="1:3" x14ac:dyDescent="0.35">
      <c r="A10035" s="36">
        <v>43693</v>
      </c>
      <c r="B10035" s="37">
        <v>0.45833333333333331</v>
      </c>
      <c r="C10035" s="24">
        <v>23.48</v>
      </c>
    </row>
    <row r="10036" spans="1:3" x14ac:dyDescent="0.35">
      <c r="A10036" s="36">
        <v>43693</v>
      </c>
      <c r="B10036" s="37">
        <v>0.5</v>
      </c>
      <c r="C10036" s="24">
        <v>23.47</v>
      </c>
    </row>
    <row r="10037" spans="1:3" x14ac:dyDescent="0.35">
      <c r="A10037" s="36">
        <v>43693</v>
      </c>
      <c r="B10037" s="37">
        <v>0.54166666666666663</v>
      </c>
      <c r="C10037" s="24">
        <v>23.47</v>
      </c>
    </row>
    <row r="10038" spans="1:3" x14ac:dyDescent="0.35">
      <c r="A10038" s="36">
        <v>43693</v>
      </c>
      <c r="B10038" s="37">
        <v>0.58333333333333337</v>
      </c>
      <c r="C10038" s="24">
        <v>23.47</v>
      </c>
    </row>
    <row r="10039" spans="1:3" x14ac:dyDescent="0.35">
      <c r="A10039" s="36">
        <v>43693</v>
      </c>
      <c r="B10039" s="37">
        <v>0.625</v>
      </c>
      <c r="C10039" s="24">
        <v>23.47</v>
      </c>
    </row>
    <row r="10040" spans="1:3" x14ac:dyDescent="0.35">
      <c r="A10040" s="36">
        <v>43693</v>
      </c>
      <c r="B10040" s="37">
        <v>0.66666666666666663</v>
      </c>
      <c r="C10040" s="24">
        <v>23.47</v>
      </c>
    </row>
    <row r="10041" spans="1:3" x14ac:dyDescent="0.35">
      <c r="A10041" s="36">
        <v>43693</v>
      </c>
      <c r="B10041" s="37">
        <v>0.70833333333333337</v>
      </c>
      <c r="C10041" s="24">
        <v>23.47</v>
      </c>
    </row>
    <row r="10042" spans="1:3" x14ac:dyDescent="0.35">
      <c r="A10042" s="36">
        <v>43693</v>
      </c>
      <c r="B10042" s="37">
        <v>0.75</v>
      </c>
      <c r="C10042" s="24">
        <v>23.47</v>
      </c>
    </row>
    <row r="10043" spans="1:3" x14ac:dyDescent="0.35">
      <c r="A10043" s="36">
        <v>43693</v>
      </c>
      <c r="B10043" s="37">
        <v>0.79166666666666663</v>
      </c>
      <c r="C10043" s="24">
        <v>23.47</v>
      </c>
    </row>
    <row r="10044" spans="1:3" x14ac:dyDescent="0.35">
      <c r="A10044" s="36">
        <v>43693</v>
      </c>
      <c r="B10044" s="37">
        <v>0.83333333333333337</v>
      </c>
      <c r="C10044" s="24">
        <v>23.47</v>
      </c>
    </row>
    <row r="10045" spans="1:3" x14ac:dyDescent="0.35">
      <c r="A10045" s="36">
        <v>43693</v>
      </c>
      <c r="B10045" s="37">
        <v>0.875</v>
      </c>
      <c r="C10045" s="24">
        <v>23.48</v>
      </c>
    </row>
    <row r="10046" spans="1:3" x14ac:dyDescent="0.35">
      <c r="A10046" s="36">
        <v>43693</v>
      </c>
      <c r="B10046" s="37">
        <v>0.91666666666666663</v>
      </c>
      <c r="C10046" s="24">
        <v>23.47</v>
      </c>
    </row>
    <row r="10047" spans="1:3" x14ac:dyDescent="0.35">
      <c r="A10047" s="36">
        <v>43693</v>
      </c>
      <c r="B10047" s="37">
        <v>0.95833333333333337</v>
      </c>
      <c r="C10047" s="24">
        <v>23.48</v>
      </c>
    </row>
    <row r="10048" spans="1:3" x14ac:dyDescent="0.35">
      <c r="A10048" s="36">
        <v>43694</v>
      </c>
      <c r="B10048" s="37">
        <v>0</v>
      </c>
      <c r="C10048" s="24">
        <v>23.47</v>
      </c>
    </row>
    <row r="10049" spans="1:3" x14ac:dyDescent="0.35">
      <c r="A10049" s="36">
        <v>43694</v>
      </c>
      <c r="B10049" s="37">
        <v>4.1666666666666664E-2</v>
      </c>
      <c r="C10049" s="24">
        <v>23.47</v>
      </c>
    </row>
    <row r="10050" spans="1:3" x14ac:dyDescent="0.35">
      <c r="A10050" s="36">
        <v>43694</v>
      </c>
      <c r="B10050" s="37">
        <v>8.3333333333333329E-2</v>
      </c>
      <c r="C10050" s="24">
        <v>23.47</v>
      </c>
    </row>
    <row r="10051" spans="1:3" x14ac:dyDescent="0.35">
      <c r="A10051" s="36">
        <v>43694</v>
      </c>
      <c r="B10051" s="37">
        <v>0.125</v>
      </c>
      <c r="C10051" s="24">
        <v>23.47</v>
      </c>
    </row>
    <row r="10052" spans="1:3" x14ac:dyDescent="0.35">
      <c r="A10052" s="36">
        <v>43694</v>
      </c>
      <c r="B10052" s="37">
        <v>0.16666666666666666</v>
      </c>
      <c r="C10052" s="24">
        <v>23.47</v>
      </c>
    </row>
    <row r="10053" spans="1:3" x14ac:dyDescent="0.35">
      <c r="A10053" s="36">
        <v>43694</v>
      </c>
      <c r="B10053" s="37">
        <v>0.20833333333333334</v>
      </c>
      <c r="C10053" s="24">
        <v>23.47</v>
      </c>
    </row>
    <row r="10054" spans="1:3" x14ac:dyDescent="0.35">
      <c r="A10054" s="36">
        <v>43694</v>
      </c>
      <c r="B10054" s="37">
        <v>0.25</v>
      </c>
      <c r="C10054" s="24">
        <v>23.46</v>
      </c>
    </row>
    <row r="10055" spans="1:3" x14ac:dyDescent="0.35">
      <c r="A10055" s="36">
        <v>43694</v>
      </c>
      <c r="B10055" s="37">
        <v>0.29166666666666669</v>
      </c>
      <c r="C10055" s="24">
        <v>23.47</v>
      </c>
    </row>
    <row r="10056" spans="1:3" x14ac:dyDescent="0.35">
      <c r="A10056" s="36">
        <v>43694</v>
      </c>
      <c r="B10056" s="37">
        <v>0.33333333333333331</v>
      </c>
      <c r="C10056" s="24">
        <v>23.47</v>
      </c>
    </row>
    <row r="10057" spans="1:3" x14ac:dyDescent="0.35">
      <c r="A10057" s="36">
        <v>43694</v>
      </c>
      <c r="B10057" s="37">
        <v>0.375</v>
      </c>
      <c r="C10057" s="24">
        <v>23.47</v>
      </c>
    </row>
    <row r="10058" spans="1:3" x14ac:dyDescent="0.35">
      <c r="A10058" s="36">
        <v>43694</v>
      </c>
      <c r="B10058" s="37">
        <v>0.41666666666666669</v>
      </c>
      <c r="C10058" s="24">
        <v>23.46</v>
      </c>
    </row>
    <row r="10059" spans="1:3" x14ac:dyDescent="0.35">
      <c r="A10059" s="36">
        <v>43694</v>
      </c>
      <c r="B10059" s="37">
        <v>0.45833333333333331</v>
      </c>
      <c r="C10059" s="24">
        <v>23.47</v>
      </c>
    </row>
    <row r="10060" spans="1:3" x14ac:dyDescent="0.35">
      <c r="A10060" s="36">
        <v>43694</v>
      </c>
      <c r="B10060" s="37">
        <v>0.5</v>
      </c>
      <c r="C10060" s="24">
        <v>23.47</v>
      </c>
    </row>
    <row r="10061" spans="1:3" x14ac:dyDescent="0.35">
      <c r="A10061" s="36">
        <v>43694</v>
      </c>
      <c r="B10061" s="37">
        <v>0.54166666666666663</v>
      </c>
      <c r="C10061" s="24">
        <v>23.46</v>
      </c>
    </row>
    <row r="10062" spans="1:3" x14ac:dyDescent="0.35">
      <c r="A10062" s="36">
        <v>43694</v>
      </c>
      <c r="B10062" s="37">
        <v>0.58333333333333337</v>
      </c>
      <c r="C10062" s="24">
        <v>23.47</v>
      </c>
    </row>
    <row r="10063" spans="1:3" x14ac:dyDescent="0.35">
      <c r="A10063" s="36">
        <v>43694</v>
      </c>
      <c r="B10063" s="37">
        <v>0.625</v>
      </c>
      <c r="C10063" s="24">
        <v>23.46</v>
      </c>
    </row>
    <row r="10064" spans="1:3" x14ac:dyDescent="0.35">
      <c r="A10064" s="36">
        <v>43694</v>
      </c>
      <c r="B10064" s="37">
        <v>0.66666666666666663</v>
      </c>
      <c r="C10064" s="24">
        <v>23.46</v>
      </c>
    </row>
    <row r="10065" spans="1:3" x14ac:dyDescent="0.35">
      <c r="A10065" s="36">
        <v>43694</v>
      </c>
      <c r="B10065" s="37">
        <v>0.70833333333333337</v>
      </c>
      <c r="C10065" s="24">
        <v>23.47</v>
      </c>
    </row>
    <row r="10066" spans="1:3" x14ac:dyDescent="0.35">
      <c r="A10066" s="36">
        <v>43694</v>
      </c>
      <c r="B10066" s="37">
        <v>0.75</v>
      </c>
      <c r="C10066" s="24">
        <v>23.47</v>
      </c>
    </row>
    <row r="10067" spans="1:3" x14ac:dyDescent="0.35">
      <c r="A10067" s="36">
        <v>43694</v>
      </c>
      <c r="B10067" s="37">
        <v>0.79166666666666663</v>
      </c>
      <c r="C10067" s="24">
        <v>23.46</v>
      </c>
    </row>
    <row r="10068" spans="1:3" x14ac:dyDescent="0.35">
      <c r="A10068" s="36">
        <v>43694</v>
      </c>
      <c r="B10068" s="37">
        <v>0.83333333333333337</v>
      </c>
      <c r="C10068" s="24">
        <v>23.47</v>
      </c>
    </row>
    <row r="10069" spans="1:3" x14ac:dyDescent="0.35">
      <c r="A10069" s="36">
        <v>43694</v>
      </c>
      <c r="B10069" s="37">
        <v>0.875</v>
      </c>
      <c r="C10069" s="24">
        <v>23.47</v>
      </c>
    </row>
    <row r="10070" spans="1:3" x14ac:dyDescent="0.35">
      <c r="A10070" s="36">
        <v>43694</v>
      </c>
      <c r="B10070" s="37">
        <v>0.91666666666666663</v>
      </c>
      <c r="C10070" s="24">
        <v>23.47</v>
      </c>
    </row>
    <row r="10071" spans="1:3" x14ac:dyDescent="0.35">
      <c r="A10071" s="36">
        <v>43694</v>
      </c>
      <c r="B10071" s="37">
        <v>0.95833333333333337</v>
      </c>
      <c r="C10071" s="24">
        <v>23.47</v>
      </c>
    </row>
    <row r="10072" spans="1:3" x14ac:dyDescent="0.35">
      <c r="A10072" s="36">
        <v>43695</v>
      </c>
      <c r="B10072" s="37">
        <v>0</v>
      </c>
      <c r="C10072" s="24">
        <v>23.47</v>
      </c>
    </row>
    <row r="10073" spans="1:3" x14ac:dyDescent="0.35">
      <c r="A10073" s="36">
        <v>43695</v>
      </c>
      <c r="B10073" s="37">
        <v>4.1666666666666664E-2</v>
      </c>
      <c r="C10073" s="24">
        <v>23.46</v>
      </c>
    </row>
    <row r="10074" spans="1:3" x14ac:dyDescent="0.35">
      <c r="A10074" s="36">
        <v>43695</v>
      </c>
      <c r="B10074" s="37">
        <v>8.3333333333333329E-2</v>
      </c>
      <c r="C10074" s="24">
        <v>23.47</v>
      </c>
    </row>
    <row r="10075" spans="1:3" x14ac:dyDescent="0.35">
      <c r="A10075" s="36">
        <v>43695</v>
      </c>
      <c r="B10075" s="37">
        <v>0.125</v>
      </c>
      <c r="C10075" s="24">
        <v>23.47</v>
      </c>
    </row>
    <row r="10076" spans="1:3" x14ac:dyDescent="0.35">
      <c r="A10076" s="36">
        <v>43695</v>
      </c>
      <c r="B10076" s="37">
        <v>0.16666666666666666</v>
      </c>
      <c r="C10076" s="24">
        <v>23.46</v>
      </c>
    </row>
    <row r="10077" spans="1:3" x14ac:dyDescent="0.35">
      <c r="A10077" s="36">
        <v>43695</v>
      </c>
      <c r="B10077" s="37">
        <v>0.20833333333333334</v>
      </c>
      <c r="C10077" s="24">
        <v>23.46</v>
      </c>
    </row>
    <row r="10078" spans="1:3" x14ac:dyDescent="0.35">
      <c r="A10078" s="36">
        <v>43695</v>
      </c>
      <c r="B10078" s="37">
        <v>0.25</v>
      </c>
      <c r="C10078" s="24">
        <v>23.47</v>
      </c>
    </row>
    <row r="10079" spans="1:3" x14ac:dyDescent="0.35">
      <c r="A10079" s="36">
        <v>43695</v>
      </c>
      <c r="B10079" s="37">
        <v>0.29166666666666669</v>
      </c>
      <c r="C10079" s="24">
        <v>23.47</v>
      </c>
    </row>
    <row r="10080" spans="1:3" x14ac:dyDescent="0.35">
      <c r="A10080" s="36">
        <v>43695</v>
      </c>
      <c r="B10080" s="37">
        <v>0.33333333333333331</v>
      </c>
      <c r="C10080" s="24">
        <v>23.47</v>
      </c>
    </row>
    <row r="10081" spans="1:3" x14ac:dyDescent="0.35">
      <c r="A10081" s="36">
        <v>43695</v>
      </c>
      <c r="B10081" s="37">
        <v>0.375</v>
      </c>
      <c r="C10081" s="24">
        <v>23.46</v>
      </c>
    </row>
    <row r="10082" spans="1:3" x14ac:dyDescent="0.35">
      <c r="A10082" s="36">
        <v>43695</v>
      </c>
      <c r="B10082" s="37">
        <v>0.41666666666666669</v>
      </c>
      <c r="C10082" s="24">
        <v>23.46</v>
      </c>
    </row>
    <row r="10083" spans="1:3" x14ac:dyDescent="0.35">
      <c r="A10083" s="36">
        <v>43695</v>
      </c>
      <c r="B10083" s="37">
        <v>0.45833333333333331</v>
      </c>
      <c r="C10083" s="24">
        <v>23.46</v>
      </c>
    </row>
    <row r="10084" spans="1:3" x14ac:dyDescent="0.35">
      <c r="A10084" s="36">
        <v>43695</v>
      </c>
      <c r="B10084" s="37">
        <v>0.5</v>
      </c>
      <c r="C10084" s="24">
        <v>23.46</v>
      </c>
    </row>
    <row r="10085" spans="1:3" x14ac:dyDescent="0.35">
      <c r="A10085" s="36">
        <v>43695</v>
      </c>
      <c r="B10085" s="37">
        <v>0.54166666666666663</v>
      </c>
      <c r="C10085" s="24">
        <v>23.46</v>
      </c>
    </row>
    <row r="10086" spans="1:3" x14ac:dyDescent="0.35">
      <c r="A10086" s="36">
        <v>43695</v>
      </c>
      <c r="B10086" s="37">
        <v>0.58333333333333337</v>
      </c>
      <c r="C10086" s="24">
        <v>23.46</v>
      </c>
    </row>
    <row r="10087" spans="1:3" x14ac:dyDescent="0.35">
      <c r="A10087" s="36">
        <v>43695</v>
      </c>
      <c r="B10087" s="37">
        <v>0.625</v>
      </c>
      <c r="C10087" s="24">
        <v>23.46</v>
      </c>
    </row>
    <row r="10088" spans="1:3" x14ac:dyDescent="0.35">
      <c r="A10088" s="36">
        <v>43695</v>
      </c>
      <c r="B10088" s="37">
        <v>0.66666666666666663</v>
      </c>
      <c r="C10088" s="24">
        <v>23.46</v>
      </c>
    </row>
    <row r="10089" spans="1:3" x14ac:dyDescent="0.35">
      <c r="A10089" s="36">
        <v>43695</v>
      </c>
      <c r="B10089" s="37">
        <v>0.70833333333333337</v>
      </c>
      <c r="C10089" s="24">
        <v>23.47</v>
      </c>
    </row>
    <row r="10090" spans="1:3" x14ac:dyDescent="0.35">
      <c r="A10090" s="36">
        <v>43695</v>
      </c>
      <c r="B10090" s="37">
        <v>0.75</v>
      </c>
      <c r="C10090" s="24">
        <v>23.47</v>
      </c>
    </row>
    <row r="10091" spans="1:3" x14ac:dyDescent="0.35">
      <c r="A10091" s="36">
        <v>43695</v>
      </c>
      <c r="B10091" s="37">
        <v>0.79166666666666663</v>
      </c>
      <c r="C10091" s="24">
        <v>23.46</v>
      </c>
    </row>
    <row r="10092" spans="1:3" x14ac:dyDescent="0.35">
      <c r="A10092" s="36">
        <v>43695</v>
      </c>
      <c r="B10092" s="37">
        <v>0.83333333333333337</v>
      </c>
      <c r="C10092" s="24">
        <v>23.46</v>
      </c>
    </row>
    <row r="10093" spans="1:3" x14ac:dyDescent="0.35">
      <c r="A10093" s="36">
        <v>43695</v>
      </c>
      <c r="B10093" s="37">
        <v>0.875</v>
      </c>
      <c r="C10093" s="24">
        <v>23.47</v>
      </c>
    </row>
    <row r="10094" spans="1:3" x14ac:dyDescent="0.35">
      <c r="A10094" s="36">
        <v>43695</v>
      </c>
      <c r="B10094" s="37">
        <v>0.91666666666666663</v>
      </c>
      <c r="C10094" s="24">
        <v>23.47</v>
      </c>
    </row>
    <row r="10095" spans="1:3" x14ac:dyDescent="0.35">
      <c r="A10095" s="36">
        <v>43695</v>
      </c>
      <c r="B10095" s="37">
        <v>0.95833333333333337</v>
      </c>
      <c r="C10095" s="24">
        <v>23.47</v>
      </c>
    </row>
    <row r="10096" spans="1:3" x14ac:dyDescent="0.35">
      <c r="A10096" s="36">
        <v>43696</v>
      </c>
      <c r="B10096" s="37">
        <v>0</v>
      </c>
      <c r="C10096" s="24">
        <v>23.47</v>
      </c>
    </row>
    <row r="10097" spans="1:3" x14ac:dyDescent="0.35">
      <c r="A10097" s="36">
        <v>43696</v>
      </c>
      <c r="B10097" s="37">
        <v>4.1666666666666664E-2</v>
      </c>
      <c r="C10097" s="24">
        <v>23.47</v>
      </c>
    </row>
    <row r="10098" spans="1:3" x14ac:dyDescent="0.35">
      <c r="A10098" s="36">
        <v>43696</v>
      </c>
      <c r="B10098" s="37">
        <v>8.3333333333333329E-2</v>
      </c>
      <c r="C10098" s="24">
        <v>23.47</v>
      </c>
    </row>
    <row r="10099" spans="1:3" x14ac:dyDescent="0.35">
      <c r="A10099" s="36">
        <v>43696</v>
      </c>
      <c r="B10099" s="37">
        <v>0.125</v>
      </c>
      <c r="C10099" s="24">
        <v>23.47</v>
      </c>
    </row>
    <row r="10100" spans="1:3" x14ac:dyDescent="0.35">
      <c r="A10100" s="36">
        <v>43696</v>
      </c>
      <c r="B10100" s="37">
        <v>0.16666666666666666</v>
      </c>
      <c r="C10100" s="24">
        <v>23.47</v>
      </c>
    </row>
    <row r="10101" spans="1:3" x14ac:dyDescent="0.35">
      <c r="A10101" s="36">
        <v>43696</v>
      </c>
      <c r="B10101" s="37">
        <v>0.20833333333333334</v>
      </c>
      <c r="C10101" s="24">
        <v>23.47</v>
      </c>
    </row>
    <row r="10102" spans="1:3" x14ac:dyDescent="0.35">
      <c r="A10102" s="36">
        <v>43696</v>
      </c>
      <c r="B10102" s="37">
        <v>0.25</v>
      </c>
      <c r="C10102" s="24">
        <v>23.47</v>
      </c>
    </row>
    <row r="10103" spans="1:3" x14ac:dyDescent="0.35">
      <c r="A10103" s="36">
        <v>43696</v>
      </c>
      <c r="B10103" s="37">
        <v>0.29166666666666669</v>
      </c>
      <c r="C10103" s="24">
        <v>23.47</v>
      </c>
    </row>
    <row r="10104" spans="1:3" x14ac:dyDescent="0.35">
      <c r="A10104" s="36">
        <v>43696</v>
      </c>
      <c r="B10104" s="37">
        <v>0.33333333333333331</v>
      </c>
      <c r="C10104" s="24">
        <v>23.47</v>
      </c>
    </row>
    <row r="10105" spans="1:3" x14ac:dyDescent="0.35">
      <c r="A10105" s="36">
        <v>43696</v>
      </c>
      <c r="B10105" s="37">
        <v>0.375</v>
      </c>
      <c r="C10105" s="24">
        <v>23.47</v>
      </c>
    </row>
    <row r="10106" spans="1:3" x14ac:dyDescent="0.35">
      <c r="A10106" s="36">
        <v>43696</v>
      </c>
      <c r="B10106" s="37">
        <v>0.41666666666666669</v>
      </c>
      <c r="C10106" s="24">
        <v>23.47</v>
      </c>
    </row>
    <row r="10107" spans="1:3" x14ac:dyDescent="0.35">
      <c r="A10107" s="36">
        <v>43696</v>
      </c>
      <c r="B10107" s="37">
        <v>0.45833333333333331</v>
      </c>
      <c r="C10107" s="24">
        <v>23.47</v>
      </c>
    </row>
    <row r="10108" spans="1:3" x14ac:dyDescent="0.35">
      <c r="A10108" s="36">
        <v>43696</v>
      </c>
      <c r="B10108" s="37">
        <v>0.5</v>
      </c>
      <c r="C10108" s="24">
        <v>23.47</v>
      </c>
    </row>
    <row r="10109" spans="1:3" x14ac:dyDescent="0.35">
      <c r="A10109" s="36">
        <v>43696</v>
      </c>
      <c r="B10109" s="37">
        <v>0.54166666666666663</v>
      </c>
      <c r="C10109" s="24">
        <v>23.47</v>
      </c>
    </row>
    <row r="10110" spans="1:3" x14ac:dyDescent="0.35">
      <c r="A10110" s="36">
        <v>43696</v>
      </c>
      <c r="B10110" s="37">
        <v>0.58333333333333337</v>
      </c>
      <c r="C10110" s="24">
        <v>23.47</v>
      </c>
    </row>
    <row r="10111" spans="1:3" x14ac:dyDescent="0.35">
      <c r="A10111" s="36">
        <v>43696</v>
      </c>
      <c r="B10111" s="37">
        <v>0.625</v>
      </c>
      <c r="C10111" s="24">
        <v>23.48</v>
      </c>
    </row>
    <row r="10112" spans="1:3" x14ac:dyDescent="0.35">
      <c r="A10112" s="36">
        <v>43696</v>
      </c>
      <c r="B10112" s="37">
        <v>0.66666666666666663</v>
      </c>
      <c r="C10112" s="24">
        <v>23.47</v>
      </c>
    </row>
    <row r="10113" spans="1:3" x14ac:dyDescent="0.35">
      <c r="A10113" s="36">
        <v>43696</v>
      </c>
      <c r="B10113" s="37">
        <v>0.70833333333333337</v>
      </c>
      <c r="C10113" s="24">
        <v>23.47</v>
      </c>
    </row>
    <row r="10114" spans="1:3" x14ac:dyDescent="0.35">
      <c r="A10114" s="36">
        <v>43696</v>
      </c>
      <c r="B10114" s="37">
        <v>0.75</v>
      </c>
      <c r="C10114" s="24">
        <v>23.48</v>
      </c>
    </row>
    <row r="10115" spans="1:3" x14ac:dyDescent="0.35">
      <c r="A10115" s="36">
        <v>43696</v>
      </c>
      <c r="B10115" s="37">
        <v>0.79166666666666663</v>
      </c>
      <c r="C10115" s="24">
        <v>23.48</v>
      </c>
    </row>
    <row r="10116" spans="1:3" x14ac:dyDescent="0.35">
      <c r="A10116" s="36">
        <v>43696</v>
      </c>
      <c r="B10116" s="37">
        <v>0.83333333333333337</v>
      </c>
      <c r="C10116" s="24">
        <v>23.48</v>
      </c>
    </row>
    <row r="10117" spans="1:3" x14ac:dyDescent="0.35">
      <c r="A10117" s="36">
        <v>43696</v>
      </c>
      <c r="B10117" s="37">
        <v>0.875</v>
      </c>
      <c r="C10117" s="24">
        <v>23.48</v>
      </c>
    </row>
    <row r="10118" spans="1:3" x14ac:dyDescent="0.35">
      <c r="A10118" s="36">
        <v>43696</v>
      </c>
      <c r="B10118" s="37">
        <v>0.91666666666666663</v>
      </c>
      <c r="C10118" s="24">
        <v>23.48</v>
      </c>
    </row>
    <row r="10119" spans="1:3" x14ac:dyDescent="0.35">
      <c r="A10119" s="36">
        <v>43696</v>
      </c>
      <c r="B10119" s="37">
        <v>0.95833333333333337</v>
      </c>
      <c r="C10119" s="24">
        <v>23.48</v>
      </c>
    </row>
    <row r="10120" spans="1:3" x14ac:dyDescent="0.35">
      <c r="A10120" s="36">
        <v>43697</v>
      </c>
      <c r="B10120" s="37">
        <v>0</v>
      </c>
      <c r="C10120" s="24">
        <v>23.48</v>
      </c>
    </row>
    <row r="10121" spans="1:3" x14ac:dyDescent="0.35">
      <c r="A10121" s="36">
        <v>43697</v>
      </c>
      <c r="B10121" s="37">
        <v>4.1666666666666664E-2</v>
      </c>
      <c r="C10121" s="24">
        <v>23.47</v>
      </c>
    </row>
    <row r="10122" spans="1:3" x14ac:dyDescent="0.35">
      <c r="A10122" s="36">
        <v>43697</v>
      </c>
      <c r="B10122" s="37">
        <v>8.3333333333333329E-2</v>
      </c>
      <c r="C10122" s="24">
        <v>23.47</v>
      </c>
    </row>
    <row r="10123" spans="1:3" x14ac:dyDescent="0.35">
      <c r="A10123" s="36">
        <v>43697</v>
      </c>
      <c r="B10123" s="37">
        <v>0.125</v>
      </c>
      <c r="C10123" s="24">
        <v>23.46</v>
      </c>
    </row>
    <row r="10124" spans="1:3" x14ac:dyDescent="0.35">
      <c r="A10124" s="36">
        <v>43697</v>
      </c>
      <c r="B10124" s="37">
        <v>0.16666666666666666</v>
      </c>
      <c r="C10124" s="24">
        <v>23.46</v>
      </c>
    </row>
    <row r="10125" spans="1:3" x14ac:dyDescent="0.35">
      <c r="A10125" s="36">
        <v>43697</v>
      </c>
      <c r="B10125" s="37">
        <v>0.20833333333333334</v>
      </c>
      <c r="C10125" s="24">
        <v>23.46</v>
      </c>
    </row>
    <row r="10126" spans="1:3" x14ac:dyDescent="0.35">
      <c r="A10126" s="36">
        <v>43697</v>
      </c>
      <c r="B10126" s="37">
        <v>0.25</v>
      </c>
      <c r="C10126" s="24">
        <v>23.45</v>
      </c>
    </row>
    <row r="10127" spans="1:3" x14ac:dyDescent="0.35">
      <c r="A10127" s="36">
        <v>43697</v>
      </c>
      <c r="B10127" s="37">
        <v>0.29166666666666669</v>
      </c>
      <c r="C10127" s="24">
        <v>23.46</v>
      </c>
    </row>
    <row r="10128" spans="1:3" x14ac:dyDescent="0.35">
      <c r="A10128" s="36">
        <v>43697</v>
      </c>
      <c r="B10128" s="37">
        <v>0.33333333333333331</v>
      </c>
      <c r="C10128" s="24">
        <v>23.45</v>
      </c>
    </row>
    <row r="10129" spans="1:3" x14ac:dyDescent="0.35">
      <c r="A10129" s="36">
        <v>43697</v>
      </c>
      <c r="B10129" s="37">
        <v>0.375</v>
      </c>
      <c r="C10129" s="24">
        <v>23.45</v>
      </c>
    </row>
    <row r="10130" spans="1:3" x14ac:dyDescent="0.35">
      <c r="A10130" s="36">
        <v>43697</v>
      </c>
      <c r="B10130" s="37">
        <v>0.41666666666666669</v>
      </c>
      <c r="C10130" s="24">
        <v>23.45</v>
      </c>
    </row>
    <row r="10131" spans="1:3" x14ac:dyDescent="0.35">
      <c r="A10131" s="36">
        <v>43697</v>
      </c>
      <c r="B10131" s="37">
        <v>0.45833333333333331</v>
      </c>
      <c r="C10131" s="24">
        <v>23.45</v>
      </c>
    </row>
    <row r="10132" spans="1:3" x14ac:dyDescent="0.35">
      <c r="A10132" s="36">
        <v>43697</v>
      </c>
      <c r="B10132" s="37">
        <v>0.5</v>
      </c>
      <c r="C10132" s="24">
        <v>23.44</v>
      </c>
    </row>
    <row r="10133" spans="1:3" x14ac:dyDescent="0.35">
      <c r="A10133" s="36">
        <v>43697</v>
      </c>
      <c r="B10133" s="37">
        <v>0.54166666666666663</v>
      </c>
      <c r="C10133" s="24">
        <v>23.44</v>
      </c>
    </row>
    <row r="10134" spans="1:3" x14ac:dyDescent="0.35">
      <c r="A10134" s="36">
        <v>43697</v>
      </c>
      <c r="B10134" s="37">
        <v>0.58333333333333337</v>
      </c>
      <c r="C10134" s="24">
        <v>23.44</v>
      </c>
    </row>
    <row r="10135" spans="1:3" x14ac:dyDescent="0.35">
      <c r="A10135" s="36">
        <v>43697</v>
      </c>
      <c r="B10135" s="37">
        <v>0.625</v>
      </c>
      <c r="C10135" s="24">
        <v>23.44</v>
      </c>
    </row>
    <row r="10136" spans="1:3" x14ac:dyDescent="0.35">
      <c r="A10136" s="36">
        <v>43697</v>
      </c>
      <c r="B10136" s="37">
        <v>0.66666666666666663</v>
      </c>
      <c r="C10136" s="24">
        <v>23.43</v>
      </c>
    </row>
    <row r="10137" spans="1:3" x14ac:dyDescent="0.35">
      <c r="A10137" s="36">
        <v>43697</v>
      </c>
      <c r="B10137" s="37">
        <v>0.70833333333333337</v>
      </c>
      <c r="C10137" s="24">
        <v>23.43</v>
      </c>
    </row>
    <row r="10138" spans="1:3" x14ac:dyDescent="0.35">
      <c r="A10138" s="36">
        <v>43697</v>
      </c>
      <c r="B10138" s="37">
        <v>0.75</v>
      </c>
      <c r="C10138" s="24">
        <v>23.44</v>
      </c>
    </row>
    <row r="10139" spans="1:3" x14ac:dyDescent="0.35">
      <c r="A10139" s="36">
        <v>43697</v>
      </c>
      <c r="B10139" s="37">
        <v>0.79166666666666663</v>
      </c>
      <c r="C10139" s="24">
        <v>23.44</v>
      </c>
    </row>
    <row r="10140" spans="1:3" x14ac:dyDescent="0.35">
      <c r="A10140" s="36">
        <v>43697</v>
      </c>
      <c r="B10140" s="37">
        <v>0.83333333333333337</v>
      </c>
      <c r="C10140" s="24">
        <v>23.44</v>
      </c>
    </row>
    <row r="10141" spans="1:3" x14ac:dyDescent="0.35">
      <c r="A10141" s="36">
        <v>43697</v>
      </c>
      <c r="B10141" s="37">
        <v>0.875</v>
      </c>
      <c r="C10141" s="24">
        <v>23.44</v>
      </c>
    </row>
    <row r="10142" spans="1:3" x14ac:dyDescent="0.35">
      <c r="A10142" s="36">
        <v>43697</v>
      </c>
      <c r="B10142" s="37">
        <v>0.91666666666666663</v>
      </c>
      <c r="C10142" s="24">
        <v>23.44</v>
      </c>
    </row>
    <row r="10143" spans="1:3" x14ac:dyDescent="0.35">
      <c r="A10143" s="36">
        <v>43697</v>
      </c>
      <c r="B10143" s="37">
        <v>0.95833333333333337</v>
      </c>
      <c r="C10143" s="24">
        <v>23.44</v>
      </c>
    </row>
    <row r="10144" spans="1:3" x14ac:dyDescent="0.35">
      <c r="A10144" s="36">
        <v>43698</v>
      </c>
      <c r="B10144" s="37">
        <v>0</v>
      </c>
      <c r="C10144" s="24">
        <v>23.44</v>
      </c>
    </row>
    <row r="10145" spans="1:3" x14ac:dyDescent="0.35">
      <c r="A10145" s="36">
        <v>43698</v>
      </c>
      <c r="B10145" s="37">
        <v>4.1666666666666664E-2</v>
      </c>
      <c r="C10145" s="24">
        <v>23.44</v>
      </c>
    </row>
    <row r="10146" spans="1:3" x14ac:dyDescent="0.35">
      <c r="A10146" s="36">
        <v>43698</v>
      </c>
      <c r="B10146" s="37">
        <v>8.3333333333333329E-2</v>
      </c>
      <c r="C10146" s="24">
        <v>23.44</v>
      </c>
    </row>
    <row r="10147" spans="1:3" x14ac:dyDescent="0.35">
      <c r="A10147" s="36">
        <v>43698</v>
      </c>
      <c r="B10147" s="37">
        <v>0.125</v>
      </c>
      <c r="C10147" s="24">
        <v>23.44</v>
      </c>
    </row>
    <row r="10148" spans="1:3" x14ac:dyDescent="0.35">
      <c r="A10148" s="36">
        <v>43698</v>
      </c>
      <c r="B10148" s="37">
        <v>0.16666666666666666</v>
      </c>
      <c r="C10148" s="24">
        <v>23.44</v>
      </c>
    </row>
    <row r="10149" spans="1:3" x14ac:dyDescent="0.35">
      <c r="A10149" s="36">
        <v>43698</v>
      </c>
      <c r="B10149" s="37">
        <v>0.20833333333333334</v>
      </c>
      <c r="C10149" s="24">
        <v>23.45</v>
      </c>
    </row>
    <row r="10150" spans="1:3" x14ac:dyDescent="0.35">
      <c r="A10150" s="36">
        <v>43698</v>
      </c>
      <c r="B10150" s="37">
        <v>0.25</v>
      </c>
      <c r="C10150" s="24">
        <v>23.45</v>
      </c>
    </row>
    <row r="10151" spans="1:3" x14ac:dyDescent="0.35">
      <c r="A10151" s="36">
        <v>43698</v>
      </c>
      <c r="B10151" s="37">
        <v>0.29166666666666669</v>
      </c>
      <c r="C10151" s="24">
        <v>23.45</v>
      </c>
    </row>
    <row r="10152" spans="1:3" x14ac:dyDescent="0.35">
      <c r="A10152" s="36">
        <v>43698</v>
      </c>
      <c r="B10152" s="37">
        <v>0.33333333333333331</v>
      </c>
      <c r="C10152" s="24">
        <v>23.46</v>
      </c>
    </row>
    <row r="10153" spans="1:3" x14ac:dyDescent="0.35">
      <c r="A10153" s="36">
        <v>43698</v>
      </c>
      <c r="B10153" s="37">
        <v>0.375</v>
      </c>
      <c r="C10153" s="24">
        <v>23.45</v>
      </c>
    </row>
    <row r="10154" spans="1:3" x14ac:dyDescent="0.35">
      <c r="A10154" s="36">
        <v>43698</v>
      </c>
      <c r="B10154" s="37">
        <v>0.41666666666666669</v>
      </c>
      <c r="C10154" s="24">
        <v>23.46</v>
      </c>
    </row>
    <row r="10155" spans="1:3" x14ac:dyDescent="0.35">
      <c r="A10155" s="36">
        <v>43698</v>
      </c>
      <c r="B10155" s="37">
        <v>0.45833333333333331</v>
      </c>
      <c r="C10155" s="24">
        <v>23.46</v>
      </c>
    </row>
    <row r="10156" spans="1:3" x14ac:dyDescent="0.35">
      <c r="A10156" s="36">
        <v>43698</v>
      </c>
      <c r="B10156" s="37">
        <v>0.5</v>
      </c>
      <c r="C10156" s="24">
        <v>23.46</v>
      </c>
    </row>
    <row r="10157" spans="1:3" x14ac:dyDescent="0.35">
      <c r="A10157" s="36">
        <v>43698</v>
      </c>
      <c r="B10157" s="37">
        <v>0.54166666666666663</v>
      </c>
      <c r="C10157" s="24">
        <v>23.46</v>
      </c>
    </row>
    <row r="10158" spans="1:3" x14ac:dyDescent="0.35">
      <c r="A10158" s="36">
        <v>43698</v>
      </c>
      <c r="B10158" s="37">
        <v>0.58333333333333337</v>
      </c>
      <c r="C10158" s="24">
        <v>23.46</v>
      </c>
    </row>
    <row r="10159" spans="1:3" x14ac:dyDescent="0.35">
      <c r="A10159" s="36">
        <v>43698</v>
      </c>
      <c r="B10159" s="37">
        <v>0.625</v>
      </c>
      <c r="C10159" s="24">
        <v>23.46</v>
      </c>
    </row>
    <row r="10160" spans="1:3" x14ac:dyDescent="0.35">
      <c r="A10160" s="36">
        <v>43698</v>
      </c>
      <c r="B10160" s="37">
        <v>0.66666666666666663</v>
      </c>
      <c r="C10160" s="24">
        <v>23.46</v>
      </c>
    </row>
    <row r="10161" spans="1:3" x14ac:dyDescent="0.35">
      <c r="A10161" s="36">
        <v>43698</v>
      </c>
      <c r="B10161" s="37">
        <v>0.70833333333333337</v>
      </c>
      <c r="C10161" s="24">
        <v>23.46</v>
      </c>
    </row>
    <row r="10162" spans="1:3" x14ac:dyDescent="0.35">
      <c r="A10162" s="36">
        <v>43698</v>
      </c>
      <c r="B10162" s="37">
        <v>0.75</v>
      </c>
      <c r="C10162" s="24">
        <v>23.46</v>
      </c>
    </row>
    <row r="10163" spans="1:3" x14ac:dyDescent="0.35">
      <c r="A10163" s="36">
        <v>43698</v>
      </c>
      <c r="B10163" s="37">
        <v>0.79166666666666663</v>
      </c>
      <c r="C10163" s="24">
        <v>23.47</v>
      </c>
    </row>
    <row r="10164" spans="1:3" x14ac:dyDescent="0.35">
      <c r="A10164" s="36">
        <v>43698</v>
      </c>
      <c r="B10164" s="37">
        <v>0.83333333333333337</v>
      </c>
      <c r="C10164" s="24">
        <v>23.47</v>
      </c>
    </row>
    <row r="10165" spans="1:3" x14ac:dyDescent="0.35">
      <c r="A10165" s="36">
        <v>43698</v>
      </c>
      <c r="B10165" s="37">
        <v>0.875</v>
      </c>
      <c r="C10165" s="24">
        <v>23.47</v>
      </c>
    </row>
    <row r="10166" spans="1:3" x14ac:dyDescent="0.35">
      <c r="A10166" s="36">
        <v>43698</v>
      </c>
      <c r="B10166" s="37">
        <v>0.91666666666666663</v>
      </c>
      <c r="C10166" s="24">
        <v>23.47</v>
      </c>
    </row>
    <row r="10167" spans="1:3" x14ac:dyDescent="0.35">
      <c r="A10167" s="36">
        <v>43698</v>
      </c>
      <c r="B10167" s="37">
        <v>0.95833333333333337</v>
      </c>
      <c r="C10167" s="24">
        <v>23.48</v>
      </c>
    </row>
    <row r="10168" spans="1:3" x14ac:dyDescent="0.35">
      <c r="A10168" s="36">
        <v>43699</v>
      </c>
      <c r="B10168" s="37">
        <v>0</v>
      </c>
      <c r="C10168" s="24">
        <v>23.48</v>
      </c>
    </row>
    <row r="10169" spans="1:3" x14ac:dyDescent="0.35">
      <c r="A10169" s="36">
        <v>43699</v>
      </c>
      <c r="B10169" s="37">
        <v>4.1666666666666664E-2</v>
      </c>
      <c r="C10169" s="24">
        <v>23.48</v>
      </c>
    </row>
    <row r="10170" spans="1:3" x14ac:dyDescent="0.35">
      <c r="A10170" s="36">
        <v>43699</v>
      </c>
      <c r="B10170" s="37">
        <v>8.3333333333333329E-2</v>
      </c>
      <c r="C10170" s="24">
        <v>23.48</v>
      </c>
    </row>
    <row r="10171" spans="1:3" x14ac:dyDescent="0.35">
      <c r="A10171" s="36">
        <v>43699</v>
      </c>
      <c r="B10171" s="37">
        <v>0.125</v>
      </c>
      <c r="C10171" s="24">
        <v>23.48</v>
      </c>
    </row>
    <row r="10172" spans="1:3" x14ac:dyDescent="0.35">
      <c r="A10172" s="36">
        <v>43699</v>
      </c>
      <c r="B10172" s="37">
        <v>0.16666666666666666</v>
      </c>
      <c r="C10172" s="24">
        <v>23.48</v>
      </c>
    </row>
    <row r="10173" spans="1:3" x14ac:dyDescent="0.35">
      <c r="A10173" s="36">
        <v>43699</v>
      </c>
      <c r="B10173" s="37">
        <v>0.20833333333333334</v>
      </c>
      <c r="C10173" s="24">
        <v>23.49</v>
      </c>
    </row>
    <row r="10174" spans="1:3" x14ac:dyDescent="0.35">
      <c r="A10174" s="36">
        <v>43699</v>
      </c>
      <c r="B10174" s="37">
        <v>0.25</v>
      </c>
      <c r="C10174" s="24">
        <v>23.48</v>
      </c>
    </row>
    <row r="10175" spans="1:3" x14ac:dyDescent="0.35">
      <c r="A10175" s="36">
        <v>43699</v>
      </c>
      <c r="B10175" s="37">
        <v>0.29166666666666669</v>
      </c>
      <c r="C10175" s="24">
        <v>23.48</v>
      </c>
    </row>
    <row r="10176" spans="1:3" x14ac:dyDescent="0.35">
      <c r="A10176" s="36">
        <v>43699</v>
      </c>
      <c r="B10176" s="37">
        <v>0.33333333333333331</v>
      </c>
      <c r="C10176" s="24">
        <v>23.48</v>
      </c>
    </row>
    <row r="10177" spans="1:3" x14ac:dyDescent="0.35">
      <c r="A10177" s="36">
        <v>43699</v>
      </c>
      <c r="B10177" s="37">
        <v>0.375</v>
      </c>
      <c r="C10177" s="24">
        <v>23.48</v>
      </c>
    </row>
    <row r="10178" spans="1:3" x14ac:dyDescent="0.35">
      <c r="A10178" s="36">
        <v>43699</v>
      </c>
      <c r="B10178" s="37">
        <v>0.41666666666666669</v>
      </c>
      <c r="C10178" s="24">
        <v>23.48</v>
      </c>
    </row>
    <row r="10179" spans="1:3" x14ac:dyDescent="0.35">
      <c r="A10179" s="36">
        <v>43699</v>
      </c>
      <c r="B10179" s="37">
        <v>0.45833333333333331</v>
      </c>
      <c r="C10179" s="24">
        <v>23.49</v>
      </c>
    </row>
    <row r="10180" spans="1:3" x14ac:dyDescent="0.35">
      <c r="A10180" s="36">
        <v>43699</v>
      </c>
      <c r="B10180" s="37">
        <v>0.5</v>
      </c>
      <c r="C10180" s="24">
        <v>23.49</v>
      </c>
    </row>
    <row r="10181" spans="1:3" x14ac:dyDescent="0.35">
      <c r="A10181" s="36">
        <v>43699</v>
      </c>
      <c r="B10181" s="37">
        <v>0.54166666666666663</v>
      </c>
      <c r="C10181" s="24">
        <v>23.49</v>
      </c>
    </row>
    <row r="10182" spans="1:3" x14ac:dyDescent="0.35">
      <c r="A10182" s="36">
        <v>43699</v>
      </c>
      <c r="B10182" s="37">
        <v>0.58333333333333337</v>
      </c>
      <c r="C10182" s="24">
        <v>23.49</v>
      </c>
    </row>
    <row r="10183" spans="1:3" x14ac:dyDescent="0.35">
      <c r="A10183" s="36">
        <v>43699</v>
      </c>
      <c r="B10183" s="37">
        <v>0.625</v>
      </c>
      <c r="C10183" s="24">
        <v>23.49</v>
      </c>
    </row>
    <row r="10184" spans="1:3" x14ac:dyDescent="0.35">
      <c r="A10184" s="36">
        <v>43699</v>
      </c>
      <c r="B10184" s="37">
        <v>0.66666666666666663</v>
      </c>
      <c r="C10184" s="24">
        <v>23.48</v>
      </c>
    </row>
    <row r="10185" spans="1:3" x14ac:dyDescent="0.35">
      <c r="A10185" s="36">
        <v>43699</v>
      </c>
      <c r="B10185" s="37">
        <v>0.70833333333333337</v>
      </c>
      <c r="C10185" s="24">
        <v>23.49</v>
      </c>
    </row>
    <row r="10186" spans="1:3" x14ac:dyDescent="0.35">
      <c r="A10186" s="36">
        <v>43699</v>
      </c>
      <c r="B10186" s="37">
        <v>0.75</v>
      </c>
      <c r="C10186" s="24">
        <v>23.49</v>
      </c>
    </row>
    <row r="10187" spans="1:3" x14ac:dyDescent="0.35">
      <c r="A10187" s="36">
        <v>43699</v>
      </c>
      <c r="B10187" s="37">
        <v>0.79166666666666663</v>
      </c>
      <c r="C10187" s="24">
        <v>23.49</v>
      </c>
    </row>
    <row r="10188" spans="1:3" x14ac:dyDescent="0.35">
      <c r="A10188" s="36">
        <v>43699</v>
      </c>
      <c r="B10188" s="37">
        <v>0.83333333333333337</v>
      </c>
      <c r="C10188" s="24">
        <v>23.49</v>
      </c>
    </row>
    <row r="10189" spans="1:3" x14ac:dyDescent="0.35">
      <c r="A10189" s="36">
        <v>43699</v>
      </c>
      <c r="B10189" s="37">
        <v>0.875</v>
      </c>
      <c r="C10189" s="24">
        <v>23.49</v>
      </c>
    </row>
    <row r="10190" spans="1:3" x14ac:dyDescent="0.35">
      <c r="A10190" s="36">
        <v>43699</v>
      </c>
      <c r="B10190" s="37">
        <v>0.91666666666666663</v>
      </c>
      <c r="C10190" s="24">
        <v>23.49</v>
      </c>
    </row>
    <row r="10191" spans="1:3" x14ac:dyDescent="0.35">
      <c r="A10191" s="36">
        <v>43699</v>
      </c>
      <c r="B10191" s="37">
        <v>0.95833333333333337</v>
      </c>
      <c r="C10191" s="24">
        <v>23.49</v>
      </c>
    </row>
    <row r="10192" spans="1:3" x14ac:dyDescent="0.35">
      <c r="A10192" s="36">
        <v>43700</v>
      </c>
      <c r="B10192" s="37">
        <v>0</v>
      </c>
      <c r="C10192" s="24">
        <v>23.48</v>
      </c>
    </row>
    <row r="10193" spans="1:3" x14ac:dyDescent="0.35">
      <c r="A10193" s="36">
        <v>43700</v>
      </c>
      <c r="B10193" s="37">
        <v>4.1666666666666664E-2</v>
      </c>
      <c r="C10193" s="24">
        <v>23.48</v>
      </c>
    </row>
    <row r="10194" spans="1:3" x14ac:dyDescent="0.35">
      <c r="A10194" s="36">
        <v>43700</v>
      </c>
      <c r="B10194" s="37">
        <v>8.3333333333333329E-2</v>
      </c>
      <c r="C10194" s="24">
        <v>23.48</v>
      </c>
    </row>
    <row r="10195" spans="1:3" x14ac:dyDescent="0.35">
      <c r="A10195" s="36">
        <v>43700</v>
      </c>
      <c r="B10195" s="37">
        <v>0.125</v>
      </c>
      <c r="C10195" s="24">
        <v>23.48</v>
      </c>
    </row>
    <row r="10196" spans="1:3" x14ac:dyDescent="0.35">
      <c r="A10196" s="36">
        <v>43700</v>
      </c>
      <c r="B10196" s="37">
        <v>0.16666666666666666</v>
      </c>
      <c r="C10196" s="24">
        <v>23.48</v>
      </c>
    </row>
    <row r="10197" spans="1:3" x14ac:dyDescent="0.35">
      <c r="A10197" s="36">
        <v>43700</v>
      </c>
      <c r="B10197" s="37">
        <v>0.20833333333333334</v>
      </c>
      <c r="C10197" s="24">
        <v>23.48</v>
      </c>
    </row>
    <row r="10198" spans="1:3" x14ac:dyDescent="0.35">
      <c r="A10198" s="36">
        <v>43700</v>
      </c>
      <c r="B10198" s="37">
        <v>0.25</v>
      </c>
      <c r="C10198" s="24">
        <v>23.48</v>
      </c>
    </row>
    <row r="10199" spans="1:3" x14ac:dyDescent="0.35">
      <c r="A10199" s="36">
        <v>43700</v>
      </c>
      <c r="B10199" s="37">
        <v>0.29166666666666669</v>
      </c>
      <c r="C10199" s="24">
        <v>23.48</v>
      </c>
    </row>
    <row r="10200" spans="1:3" x14ac:dyDescent="0.35">
      <c r="A10200" s="36">
        <v>43700</v>
      </c>
      <c r="B10200" s="37">
        <v>0.33333333333333331</v>
      </c>
      <c r="C10200" s="24">
        <v>23.48</v>
      </c>
    </row>
    <row r="10201" spans="1:3" x14ac:dyDescent="0.35">
      <c r="A10201" s="36">
        <v>43700</v>
      </c>
      <c r="B10201" s="37">
        <v>0.375</v>
      </c>
      <c r="C10201" s="24">
        <v>23.48</v>
      </c>
    </row>
    <row r="10202" spans="1:3" x14ac:dyDescent="0.35">
      <c r="A10202" s="36">
        <v>43700</v>
      </c>
      <c r="B10202" s="37">
        <v>0.41666666666666669</v>
      </c>
      <c r="C10202" s="24">
        <v>23.48</v>
      </c>
    </row>
    <row r="10203" spans="1:3" x14ac:dyDescent="0.35">
      <c r="A10203" s="36">
        <v>43700</v>
      </c>
      <c r="B10203" s="37">
        <v>0.45833333333333331</v>
      </c>
      <c r="C10203" s="24">
        <v>23.48</v>
      </c>
    </row>
    <row r="10204" spans="1:3" x14ac:dyDescent="0.35">
      <c r="A10204" s="36">
        <v>43700</v>
      </c>
      <c r="B10204" s="37">
        <v>0.5</v>
      </c>
      <c r="C10204" s="24">
        <v>23.48</v>
      </c>
    </row>
    <row r="10205" spans="1:3" x14ac:dyDescent="0.35">
      <c r="A10205" s="36">
        <v>43700</v>
      </c>
      <c r="B10205" s="37">
        <v>0.54166666666666663</v>
      </c>
      <c r="C10205" s="24">
        <v>23.48</v>
      </c>
    </row>
    <row r="10206" spans="1:3" x14ac:dyDescent="0.35">
      <c r="A10206" s="36">
        <v>43700</v>
      </c>
      <c r="B10206" s="37">
        <v>0.58333333333333337</v>
      </c>
      <c r="C10206" s="24">
        <v>23.47</v>
      </c>
    </row>
    <row r="10207" spans="1:3" x14ac:dyDescent="0.35">
      <c r="A10207" s="36">
        <v>43700</v>
      </c>
      <c r="B10207" s="37">
        <v>0.625</v>
      </c>
      <c r="C10207" s="24">
        <v>23.47</v>
      </c>
    </row>
    <row r="10208" spans="1:3" x14ac:dyDescent="0.35">
      <c r="A10208" s="36">
        <v>43700</v>
      </c>
      <c r="B10208" s="37">
        <v>0.66666666666666663</v>
      </c>
      <c r="C10208" s="24">
        <v>23.47</v>
      </c>
    </row>
    <row r="10209" spans="1:3" x14ac:dyDescent="0.35">
      <c r="A10209" s="36">
        <v>43700</v>
      </c>
      <c r="B10209" s="37">
        <v>0.70833333333333337</v>
      </c>
      <c r="C10209" s="24">
        <v>23.47</v>
      </c>
    </row>
    <row r="10210" spans="1:3" x14ac:dyDescent="0.35">
      <c r="A10210" s="36">
        <v>43700</v>
      </c>
      <c r="B10210" s="37">
        <v>0.75</v>
      </c>
      <c r="C10210" s="24">
        <v>23.48</v>
      </c>
    </row>
    <row r="10211" spans="1:3" x14ac:dyDescent="0.35">
      <c r="A10211" s="36">
        <v>43700</v>
      </c>
      <c r="B10211" s="37">
        <v>0.79166666666666663</v>
      </c>
      <c r="C10211" s="24">
        <v>23.47</v>
      </c>
    </row>
    <row r="10212" spans="1:3" x14ac:dyDescent="0.35">
      <c r="A10212" s="36">
        <v>43700</v>
      </c>
      <c r="B10212" s="37">
        <v>0.83333333333333337</v>
      </c>
      <c r="C10212" s="24">
        <v>23.48</v>
      </c>
    </row>
    <row r="10213" spans="1:3" x14ac:dyDescent="0.35">
      <c r="A10213" s="36">
        <v>43700</v>
      </c>
      <c r="B10213" s="37">
        <v>0.875</v>
      </c>
      <c r="C10213" s="24">
        <v>23.48</v>
      </c>
    </row>
    <row r="10214" spans="1:3" x14ac:dyDescent="0.35">
      <c r="A10214" s="36">
        <v>43700</v>
      </c>
      <c r="B10214" s="37">
        <v>0.91666666666666663</v>
      </c>
      <c r="C10214" s="24">
        <v>23.48</v>
      </c>
    </row>
    <row r="10215" spans="1:3" x14ac:dyDescent="0.35">
      <c r="A10215" s="36">
        <v>43700</v>
      </c>
      <c r="B10215" s="37">
        <v>0.95833333333333337</v>
      </c>
      <c r="C10215" s="24">
        <v>23.48</v>
      </c>
    </row>
    <row r="10216" spans="1:3" x14ac:dyDescent="0.35">
      <c r="A10216" s="36">
        <v>43701</v>
      </c>
      <c r="B10216" s="37">
        <v>0</v>
      </c>
      <c r="C10216" s="24">
        <v>23.48</v>
      </c>
    </row>
    <row r="10217" spans="1:3" x14ac:dyDescent="0.35">
      <c r="A10217" s="36">
        <v>43701</v>
      </c>
      <c r="B10217" s="37">
        <v>4.1666666666666664E-2</v>
      </c>
      <c r="C10217" s="24">
        <v>23.47</v>
      </c>
    </row>
    <row r="10218" spans="1:3" x14ac:dyDescent="0.35">
      <c r="A10218" s="36">
        <v>43701</v>
      </c>
      <c r="B10218" s="37">
        <v>8.3333333333333329E-2</v>
      </c>
      <c r="C10218" s="24">
        <v>23.48</v>
      </c>
    </row>
    <row r="10219" spans="1:3" x14ac:dyDescent="0.35">
      <c r="A10219" s="36">
        <v>43701</v>
      </c>
      <c r="B10219" s="37">
        <v>0.125</v>
      </c>
      <c r="C10219" s="24">
        <v>23.48</v>
      </c>
    </row>
    <row r="10220" spans="1:3" x14ac:dyDescent="0.35">
      <c r="A10220" s="36">
        <v>43701</v>
      </c>
      <c r="B10220" s="37">
        <v>0.16666666666666666</v>
      </c>
      <c r="C10220" s="24">
        <v>23.48</v>
      </c>
    </row>
    <row r="10221" spans="1:3" x14ac:dyDescent="0.35">
      <c r="A10221" s="36">
        <v>43701</v>
      </c>
      <c r="B10221" s="37">
        <v>0.20833333333333334</v>
      </c>
      <c r="C10221" s="24">
        <v>23.48</v>
      </c>
    </row>
    <row r="10222" spans="1:3" x14ac:dyDescent="0.35">
      <c r="A10222" s="36">
        <v>43701</v>
      </c>
      <c r="B10222" s="37">
        <v>0.25</v>
      </c>
      <c r="C10222" s="24">
        <v>23.48</v>
      </c>
    </row>
    <row r="10223" spans="1:3" x14ac:dyDescent="0.35">
      <c r="A10223" s="36">
        <v>43701</v>
      </c>
      <c r="B10223" s="37">
        <v>0.29166666666666669</v>
      </c>
      <c r="C10223" s="24">
        <v>23.47</v>
      </c>
    </row>
    <row r="10224" spans="1:3" x14ac:dyDescent="0.35">
      <c r="A10224" s="36">
        <v>43701</v>
      </c>
      <c r="B10224" s="37">
        <v>0.33333333333333331</v>
      </c>
      <c r="C10224" s="24">
        <v>23.47</v>
      </c>
    </row>
    <row r="10225" spans="1:3" x14ac:dyDescent="0.35">
      <c r="A10225" s="36">
        <v>43701</v>
      </c>
      <c r="B10225" s="37">
        <v>0.375</v>
      </c>
      <c r="C10225" s="24">
        <v>23.47</v>
      </c>
    </row>
    <row r="10226" spans="1:3" x14ac:dyDescent="0.35">
      <c r="A10226" s="36">
        <v>43701</v>
      </c>
      <c r="B10226" s="37">
        <v>0.41666666666666669</v>
      </c>
      <c r="C10226" s="24">
        <v>23.47</v>
      </c>
    </row>
    <row r="10227" spans="1:3" x14ac:dyDescent="0.35">
      <c r="A10227" s="36">
        <v>43701</v>
      </c>
      <c r="B10227" s="37">
        <v>0.45833333333333331</v>
      </c>
      <c r="C10227" s="24">
        <v>23.47</v>
      </c>
    </row>
    <row r="10228" spans="1:3" x14ac:dyDescent="0.35">
      <c r="A10228" s="36">
        <v>43701</v>
      </c>
      <c r="B10228" s="37">
        <v>0.5</v>
      </c>
      <c r="C10228" s="24">
        <v>23.47</v>
      </c>
    </row>
    <row r="10229" spans="1:3" x14ac:dyDescent="0.35">
      <c r="A10229" s="36">
        <v>43701</v>
      </c>
      <c r="B10229" s="37">
        <v>0.54166666666666663</v>
      </c>
      <c r="C10229" s="24">
        <v>23.47</v>
      </c>
    </row>
    <row r="10230" spans="1:3" x14ac:dyDescent="0.35">
      <c r="A10230" s="36">
        <v>43701</v>
      </c>
      <c r="B10230" s="37">
        <v>0.58333333333333337</v>
      </c>
      <c r="C10230" s="24">
        <v>23.46</v>
      </c>
    </row>
    <row r="10231" spans="1:3" x14ac:dyDescent="0.35">
      <c r="A10231" s="36">
        <v>43701</v>
      </c>
      <c r="B10231" s="37">
        <v>0.625</v>
      </c>
      <c r="C10231" s="24">
        <v>23.46</v>
      </c>
    </row>
    <row r="10232" spans="1:3" x14ac:dyDescent="0.35">
      <c r="A10232" s="36">
        <v>43701</v>
      </c>
      <c r="B10232" s="37">
        <v>0.66666666666666663</v>
      </c>
      <c r="C10232" s="24">
        <v>23.47</v>
      </c>
    </row>
    <row r="10233" spans="1:3" x14ac:dyDescent="0.35">
      <c r="A10233" s="36">
        <v>43701</v>
      </c>
      <c r="B10233" s="37">
        <v>0.70833333333333337</v>
      </c>
      <c r="C10233" s="24">
        <v>23.46</v>
      </c>
    </row>
    <row r="10234" spans="1:3" x14ac:dyDescent="0.35">
      <c r="A10234" s="36">
        <v>43701</v>
      </c>
      <c r="B10234" s="37">
        <v>0.75</v>
      </c>
      <c r="C10234" s="24">
        <v>23.46</v>
      </c>
    </row>
    <row r="10235" spans="1:3" x14ac:dyDescent="0.35">
      <c r="A10235" s="36">
        <v>43701</v>
      </c>
      <c r="B10235" s="37">
        <v>0.79166666666666663</v>
      </c>
      <c r="C10235" s="24">
        <v>23.46</v>
      </c>
    </row>
    <row r="10236" spans="1:3" x14ac:dyDescent="0.35">
      <c r="A10236" s="36">
        <v>43701</v>
      </c>
      <c r="B10236" s="37">
        <v>0.83333333333333337</v>
      </c>
      <c r="C10236" s="24">
        <v>23.46</v>
      </c>
    </row>
    <row r="10237" spans="1:3" x14ac:dyDescent="0.35">
      <c r="A10237" s="36">
        <v>43701</v>
      </c>
      <c r="B10237" s="37">
        <v>0.875</v>
      </c>
      <c r="C10237" s="24">
        <v>23.46</v>
      </c>
    </row>
    <row r="10238" spans="1:3" x14ac:dyDescent="0.35">
      <c r="A10238" s="36">
        <v>43701</v>
      </c>
      <c r="B10238" s="37">
        <v>0.91666666666666663</v>
      </c>
      <c r="C10238" s="24">
        <v>23.47</v>
      </c>
    </row>
    <row r="10239" spans="1:3" x14ac:dyDescent="0.35">
      <c r="A10239" s="36">
        <v>43701</v>
      </c>
      <c r="B10239" s="37">
        <v>0.95833333333333337</v>
      </c>
      <c r="C10239" s="24">
        <v>23.46</v>
      </c>
    </row>
    <row r="10240" spans="1:3" x14ac:dyDescent="0.35">
      <c r="A10240" s="36">
        <v>43702</v>
      </c>
      <c r="B10240" s="37">
        <v>0</v>
      </c>
      <c r="C10240" s="24">
        <v>23.47</v>
      </c>
    </row>
    <row r="10241" spans="1:3" x14ac:dyDescent="0.35">
      <c r="A10241" s="36">
        <v>43702</v>
      </c>
      <c r="B10241" s="37">
        <v>4.1666666666666664E-2</v>
      </c>
      <c r="C10241" s="24">
        <v>23.47</v>
      </c>
    </row>
    <row r="10242" spans="1:3" x14ac:dyDescent="0.35">
      <c r="A10242" s="36">
        <v>43702</v>
      </c>
      <c r="B10242" s="37">
        <v>8.3333333333333329E-2</v>
      </c>
      <c r="C10242" s="24">
        <v>23.46</v>
      </c>
    </row>
    <row r="10243" spans="1:3" x14ac:dyDescent="0.35">
      <c r="A10243" s="36">
        <v>43702</v>
      </c>
      <c r="B10243" s="37">
        <v>0.125</v>
      </c>
      <c r="C10243" s="24">
        <v>23.45</v>
      </c>
    </row>
    <row r="10244" spans="1:3" x14ac:dyDescent="0.35">
      <c r="A10244" s="36">
        <v>43702</v>
      </c>
      <c r="B10244" s="37">
        <v>0.16666666666666666</v>
      </c>
      <c r="C10244" s="24">
        <v>23.45</v>
      </c>
    </row>
    <row r="10245" spans="1:3" x14ac:dyDescent="0.35">
      <c r="A10245" s="36">
        <v>43702</v>
      </c>
      <c r="B10245" s="37">
        <v>0.20833333333333334</v>
      </c>
      <c r="C10245" s="24">
        <v>23.46</v>
      </c>
    </row>
    <row r="10246" spans="1:3" x14ac:dyDescent="0.35">
      <c r="A10246" s="36">
        <v>43702</v>
      </c>
      <c r="B10246" s="37">
        <v>0.25</v>
      </c>
      <c r="C10246" s="24">
        <v>23.46</v>
      </c>
    </row>
    <row r="10247" spans="1:3" x14ac:dyDescent="0.35">
      <c r="A10247" s="36">
        <v>43702</v>
      </c>
      <c r="B10247" s="37">
        <v>0.29166666666666669</v>
      </c>
      <c r="C10247" s="24">
        <v>23.46</v>
      </c>
    </row>
    <row r="10248" spans="1:3" x14ac:dyDescent="0.35">
      <c r="A10248" s="36">
        <v>43702</v>
      </c>
      <c r="B10248" s="37">
        <v>0.33333333333333331</v>
      </c>
      <c r="C10248" s="24">
        <v>23.46</v>
      </c>
    </row>
    <row r="10249" spans="1:3" x14ac:dyDescent="0.35">
      <c r="A10249" s="36">
        <v>43702</v>
      </c>
      <c r="B10249" s="37">
        <v>0.375</v>
      </c>
      <c r="C10249" s="24">
        <v>23.46</v>
      </c>
    </row>
    <row r="10250" spans="1:3" x14ac:dyDescent="0.35">
      <c r="A10250" s="36">
        <v>43702</v>
      </c>
      <c r="B10250" s="37">
        <v>0.41666666666666669</v>
      </c>
      <c r="C10250" s="24">
        <v>23.46</v>
      </c>
    </row>
    <row r="10251" spans="1:3" x14ac:dyDescent="0.35">
      <c r="A10251" s="36">
        <v>43702</v>
      </c>
      <c r="B10251" s="37">
        <v>0.45833333333333331</v>
      </c>
      <c r="C10251" s="24">
        <v>23.46</v>
      </c>
    </row>
    <row r="10252" spans="1:3" x14ac:dyDescent="0.35">
      <c r="A10252" s="36">
        <v>43702</v>
      </c>
      <c r="B10252" s="37">
        <v>0.5</v>
      </c>
      <c r="C10252" s="24">
        <v>23.46</v>
      </c>
    </row>
    <row r="10253" spans="1:3" x14ac:dyDescent="0.35">
      <c r="A10253" s="36">
        <v>43702</v>
      </c>
      <c r="B10253" s="37">
        <v>0.54166666666666663</v>
      </c>
      <c r="C10253" s="24">
        <v>23.46</v>
      </c>
    </row>
    <row r="10254" spans="1:3" x14ac:dyDescent="0.35">
      <c r="A10254" s="36">
        <v>43702</v>
      </c>
      <c r="B10254" s="37">
        <v>0.58333333333333337</v>
      </c>
      <c r="C10254" s="24">
        <v>23.46</v>
      </c>
    </row>
    <row r="10255" spans="1:3" x14ac:dyDescent="0.35">
      <c r="A10255" s="36">
        <v>43702</v>
      </c>
      <c r="B10255" s="37">
        <v>0.625</v>
      </c>
      <c r="C10255" s="24">
        <v>23.46</v>
      </c>
    </row>
    <row r="10256" spans="1:3" x14ac:dyDescent="0.35">
      <c r="A10256" s="36">
        <v>43702</v>
      </c>
      <c r="B10256" s="37">
        <v>0.66666666666666663</v>
      </c>
      <c r="C10256" s="24">
        <v>23.46</v>
      </c>
    </row>
    <row r="10257" spans="1:3" x14ac:dyDescent="0.35">
      <c r="A10257" s="36">
        <v>43702</v>
      </c>
      <c r="B10257" s="37">
        <v>0.70833333333333337</v>
      </c>
      <c r="C10257" s="24">
        <v>23.46</v>
      </c>
    </row>
    <row r="10258" spans="1:3" x14ac:dyDescent="0.35">
      <c r="A10258" s="36">
        <v>43702</v>
      </c>
      <c r="B10258" s="37">
        <v>0.75</v>
      </c>
      <c r="C10258" s="24">
        <v>23.46</v>
      </c>
    </row>
    <row r="10259" spans="1:3" x14ac:dyDescent="0.35">
      <c r="A10259" s="36">
        <v>43702</v>
      </c>
      <c r="B10259" s="37">
        <v>0.79166666666666663</v>
      </c>
      <c r="C10259" s="24">
        <v>23.47</v>
      </c>
    </row>
    <row r="10260" spans="1:3" x14ac:dyDescent="0.35">
      <c r="A10260" s="36">
        <v>43702</v>
      </c>
      <c r="B10260" s="37">
        <v>0.83333333333333337</v>
      </c>
      <c r="C10260" s="24">
        <v>23.47</v>
      </c>
    </row>
    <row r="10261" spans="1:3" x14ac:dyDescent="0.35">
      <c r="A10261" s="36">
        <v>43702</v>
      </c>
      <c r="B10261" s="37">
        <v>0.875</v>
      </c>
      <c r="C10261" s="24">
        <v>23.47</v>
      </c>
    </row>
    <row r="10262" spans="1:3" x14ac:dyDescent="0.35">
      <c r="A10262" s="36">
        <v>43702</v>
      </c>
      <c r="B10262" s="37">
        <v>0.91666666666666663</v>
      </c>
      <c r="C10262" s="24">
        <v>23.47</v>
      </c>
    </row>
    <row r="10263" spans="1:3" x14ac:dyDescent="0.35">
      <c r="A10263" s="36">
        <v>43702</v>
      </c>
      <c r="B10263" s="37">
        <v>0.95833333333333337</v>
      </c>
      <c r="C10263" s="24">
        <v>23.47</v>
      </c>
    </row>
    <row r="10264" spans="1:3" x14ac:dyDescent="0.35">
      <c r="A10264" s="36">
        <v>43703</v>
      </c>
      <c r="B10264" s="37">
        <v>0</v>
      </c>
      <c r="C10264" s="24">
        <v>23.47</v>
      </c>
    </row>
    <row r="10265" spans="1:3" x14ac:dyDescent="0.35">
      <c r="A10265" s="36">
        <v>43703</v>
      </c>
      <c r="B10265" s="37">
        <v>4.1666666666666664E-2</v>
      </c>
      <c r="C10265" s="24">
        <v>23.47</v>
      </c>
    </row>
    <row r="10266" spans="1:3" x14ac:dyDescent="0.35">
      <c r="A10266" s="36">
        <v>43703</v>
      </c>
      <c r="B10266" s="37">
        <v>8.3333333333333329E-2</v>
      </c>
      <c r="C10266" s="24">
        <v>23.47</v>
      </c>
    </row>
    <row r="10267" spans="1:3" x14ac:dyDescent="0.35">
      <c r="A10267" s="36">
        <v>43703</v>
      </c>
      <c r="B10267" s="37">
        <v>0.125</v>
      </c>
      <c r="C10267" s="24">
        <v>23.47</v>
      </c>
    </row>
    <row r="10268" spans="1:3" x14ac:dyDescent="0.35">
      <c r="A10268" s="36">
        <v>43703</v>
      </c>
      <c r="B10268" s="37">
        <v>0.16666666666666666</v>
      </c>
      <c r="C10268" s="24">
        <v>23.47</v>
      </c>
    </row>
    <row r="10269" spans="1:3" x14ac:dyDescent="0.35">
      <c r="A10269" s="36">
        <v>43703</v>
      </c>
      <c r="B10269" s="37">
        <v>0.20833333333333334</v>
      </c>
      <c r="C10269" s="24">
        <v>23.47</v>
      </c>
    </row>
    <row r="10270" spans="1:3" x14ac:dyDescent="0.35">
      <c r="A10270" s="36">
        <v>43703</v>
      </c>
      <c r="B10270" s="37">
        <v>0.25</v>
      </c>
      <c r="C10270" s="24">
        <v>23.47</v>
      </c>
    </row>
    <row r="10271" spans="1:3" x14ac:dyDescent="0.35">
      <c r="A10271" s="36">
        <v>43703</v>
      </c>
      <c r="B10271" s="37">
        <v>0.29166666666666669</v>
      </c>
      <c r="C10271" s="24">
        <v>23.47</v>
      </c>
    </row>
    <row r="10272" spans="1:3" x14ac:dyDescent="0.35">
      <c r="A10272" s="36">
        <v>43703</v>
      </c>
      <c r="B10272" s="37">
        <v>0.33333333333333331</v>
      </c>
      <c r="C10272" s="24">
        <v>23.48</v>
      </c>
    </row>
    <row r="10273" spans="1:3" x14ac:dyDescent="0.35">
      <c r="A10273" s="36">
        <v>43703</v>
      </c>
      <c r="B10273" s="37">
        <v>0.375</v>
      </c>
      <c r="C10273" s="24">
        <v>23.47</v>
      </c>
    </row>
    <row r="10274" spans="1:3" x14ac:dyDescent="0.35">
      <c r="A10274" s="36">
        <v>43703</v>
      </c>
      <c r="B10274" s="37">
        <v>0.41666666666666669</v>
      </c>
      <c r="C10274" s="24">
        <v>23.48</v>
      </c>
    </row>
    <row r="10275" spans="1:3" x14ac:dyDescent="0.35">
      <c r="A10275" s="36">
        <v>43703</v>
      </c>
      <c r="B10275" s="37">
        <v>0.45833333333333331</v>
      </c>
      <c r="C10275" s="24">
        <v>23.47</v>
      </c>
    </row>
    <row r="10276" spans="1:3" x14ac:dyDescent="0.35">
      <c r="A10276" s="36">
        <v>43703</v>
      </c>
      <c r="B10276" s="37">
        <v>0.5</v>
      </c>
      <c r="C10276" s="24">
        <v>23.48</v>
      </c>
    </row>
    <row r="10277" spans="1:3" x14ac:dyDescent="0.35">
      <c r="A10277" s="36">
        <v>43703</v>
      </c>
      <c r="B10277" s="37">
        <v>0.54166666666666663</v>
      </c>
      <c r="C10277" s="24">
        <v>23.48</v>
      </c>
    </row>
    <row r="10278" spans="1:3" x14ac:dyDescent="0.35">
      <c r="A10278" s="36">
        <v>43703</v>
      </c>
      <c r="B10278" s="37">
        <v>0.58333333333333337</v>
      </c>
      <c r="C10278" s="24">
        <v>23.48</v>
      </c>
    </row>
    <row r="10279" spans="1:3" x14ac:dyDescent="0.35">
      <c r="A10279" s="36">
        <v>43703</v>
      </c>
      <c r="B10279" s="37">
        <v>0.625</v>
      </c>
      <c r="C10279" s="24">
        <v>23.47</v>
      </c>
    </row>
    <row r="10280" spans="1:3" x14ac:dyDescent="0.35">
      <c r="A10280" s="36">
        <v>43703</v>
      </c>
      <c r="B10280" s="37">
        <v>0.66666666666666663</v>
      </c>
      <c r="C10280" s="24">
        <v>23.48</v>
      </c>
    </row>
    <row r="10281" spans="1:3" x14ac:dyDescent="0.35">
      <c r="A10281" s="36">
        <v>43703</v>
      </c>
      <c r="B10281" s="37">
        <v>0.70833333333333337</v>
      </c>
      <c r="C10281" s="24">
        <v>23.48</v>
      </c>
    </row>
    <row r="10282" spans="1:3" x14ac:dyDescent="0.35">
      <c r="A10282" s="36">
        <v>43703</v>
      </c>
      <c r="B10282" s="37">
        <v>0.75</v>
      </c>
      <c r="C10282" s="24">
        <v>23.48</v>
      </c>
    </row>
    <row r="10283" spans="1:3" x14ac:dyDescent="0.35">
      <c r="A10283" s="36">
        <v>43703</v>
      </c>
      <c r="B10283" s="37">
        <v>0.79166666666666663</v>
      </c>
      <c r="C10283" s="24">
        <v>23.48</v>
      </c>
    </row>
    <row r="10284" spans="1:3" x14ac:dyDescent="0.35">
      <c r="A10284" s="36">
        <v>43703</v>
      </c>
      <c r="B10284" s="37">
        <v>0.83333333333333337</v>
      </c>
      <c r="C10284" s="24">
        <v>23.49</v>
      </c>
    </row>
    <row r="10285" spans="1:3" x14ac:dyDescent="0.35">
      <c r="A10285" s="36">
        <v>43703</v>
      </c>
      <c r="B10285" s="37">
        <v>0.875</v>
      </c>
      <c r="C10285" s="24">
        <v>23.49</v>
      </c>
    </row>
    <row r="10286" spans="1:3" x14ac:dyDescent="0.35">
      <c r="A10286" s="36">
        <v>43703</v>
      </c>
      <c r="B10286" s="37">
        <v>0.91666666666666663</v>
      </c>
      <c r="C10286" s="24">
        <v>23.49</v>
      </c>
    </row>
    <row r="10287" spans="1:3" x14ac:dyDescent="0.35">
      <c r="A10287" s="36">
        <v>43703</v>
      </c>
      <c r="B10287" s="37">
        <v>0.95833333333333337</v>
      </c>
      <c r="C10287" s="24">
        <v>23.49</v>
      </c>
    </row>
    <row r="10288" spans="1:3" x14ac:dyDescent="0.35">
      <c r="A10288" s="36">
        <v>43704</v>
      </c>
      <c r="B10288" s="37">
        <v>0</v>
      </c>
      <c r="C10288" s="24">
        <v>23.49</v>
      </c>
    </row>
    <row r="10289" spans="1:3" x14ac:dyDescent="0.35">
      <c r="A10289" s="36">
        <v>43704</v>
      </c>
      <c r="B10289" s="37">
        <v>4.1666666666666664E-2</v>
      </c>
      <c r="C10289" s="24">
        <v>23.49</v>
      </c>
    </row>
    <row r="10290" spans="1:3" x14ac:dyDescent="0.35">
      <c r="A10290" s="36">
        <v>43704</v>
      </c>
      <c r="B10290" s="37">
        <v>8.3333333333333329E-2</v>
      </c>
      <c r="C10290" s="24">
        <v>23.48</v>
      </c>
    </row>
    <row r="10291" spans="1:3" x14ac:dyDescent="0.35">
      <c r="A10291" s="36">
        <v>43704</v>
      </c>
      <c r="B10291" s="37">
        <v>0.125</v>
      </c>
      <c r="C10291" s="24">
        <v>23.49</v>
      </c>
    </row>
    <row r="10292" spans="1:3" x14ac:dyDescent="0.35">
      <c r="A10292" s="36">
        <v>43704</v>
      </c>
      <c r="B10292" s="37">
        <v>0.16666666666666666</v>
      </c>
      <c r="C10292" s="24">
        <v>23.48</v>
      </c>
    </row>
    <row r="10293" spans="1:3" x14ac:dyDescent="0.35">
      <c r="A10293" s="36">
        <v>43704</v>
      </c>
      <c r="B10293" s="37">
        <v>0.20833333333333334</v>
      </c>
      <c r="C10293" s="24">
        <v>23.48</v>
      </c>
    </row>
    <row r="10294" spans="1:3" x14ac:dyDescent="0.35">
      <c r="A10294" s="36">
        <v>43704</v>
      </c>
      <c r="B10294" s="37">
        <v>0.25</v>
      </c>
      <c r="C10294" s="24">
        <v>23.49</v>
      </c>
    </row>
    <row r="10295" spans="1:3" x14ac:dyDescent="0.35">
      <c r="A10295" s="36">
        <v>43704</v>
      </c>
      <c r="B10295" s="37">
        <v>0.29166666666666669</v>
      </c>
      <c r="C10295" s="24">
        <v>23.49</v>
      </c>
    </row>
    <row r="10296" spans="1:3" x14ac:dyDescent="0.35">
      <c r="A10296" s="36">
        <v>43704</v>
      </c>
      <c r="B10296" s="37">
        <v>0.33333333333333331</v>
      </c>
      <c r="C10296" s="24">
        <v>23.49</v>
      </c>
    </row>
    <row r="10297" spans="1:3" x14ac:dyDescent="0.35">
      <c r="A10297" s="36">
        <v>43704</v>
      </c>
      <c r="B10297" s="37">
        <v>0.375</v>
      </c>
      <c r="C10297" s="24">
        <v>23.49</v>
      </c>
    </row>
    <row r="10298" spans="1:3" x14ac:dyDescent="0.35">
      <c r="A10298" s="36">
        <v>43704</v>
      </c>
      <c r="B10298" s="37">
        <v>0.41666666666666669</v>
      </c>
      <c r="C10298" s="24">
        <v>23.49</v>
      </c>
    </row>
    <row r="10299" spans="1:3" x14ac:dyDescent="0.35">
      <c r="A10299" s="36">
        <v>43704</v>
      </c>
      <c r="B10299" s="37">
        <v>0.45833333333333331</v>
      </c>
      <c r="C10299" s="24">
        <v>23.49</v>
      </c>
    </row>
    <row r="10300" spans="1:3" x14ac:dyDescent="0.35">
      <c r="A10300" s="36">
        <v>43704</v>
      </c>
      <c r="B10300" s="37">
        <v>0.5</v>
      </c>
      <c r="C10300" s="24">
        <v>23.49</v>
      </c>
    </row>
    <row r="10301" spans="1:3" x14ac:dyDescent="0.35">
      <c r="A10301" s="36">
        <v>43704</v>
      </c>
      <c r="B10301" s="37">
        <v>0.54166666666666663</v>
      </c>
      <c r="C10301" s="24">
        <v>23.5</v>
      </c>
    </row>
    <row r="10302" spans="1:3" x14ac:dyDescent="0.35">
      <c r="A10302" s="36">
        <v>43704</v>
      </c>
      <c r="B10302" s="37">
        <v>0.58333333333333337</v>
      </c>
      <c r="C10302" s="24">
        <v>23.49</v>
      </c>
    </row>
    <row r="10303" spans="1:3" x14ac:dyDescent="0.35">
      <c r="A10303" s="36">
        <v>43704</v>
      </c>
      <c r="B10303" s="37">
        <v>0.625</v>
      </c>
      <c r="C10303" s="24">
        <v>23.49</v>
      </c>
    </row>
    <row r="10304" spans="1:3" x14ac:dyDescent="0.35">
      <c r="A10304" s="36">
        <v>43704</v>
      </c>
      <c r="B10304" s="37">
        <v>0.66666666666666663</v>
      </c>
      <c r="C10304" s="24">
        <v>23.49</v>
      </c>
    </row>
    <row r="10305" spans="1:3" x14ac:dyDescent="0.35">
      <c r="A10305" s="36">
        <v>43704</v>
      </c>
      <c r="B10305" s="37">
        <v>0.70833333333333337</v>
      </c>
      <c r="C10305" s="24">
        <v>23.49</v>
      </c>
    </row>
    <row r="10306" spans="1:3" x14ac:dyDescent="0.35">
      <c r="A10306" s="36">
        <v>43704</v>
      </c>
      <c r="B10306" s="37">
        <v>0.75</v>
      </c>
      <c r="C10306" s="24">
        <v>23.5</v>
      </c>
    </row>
    <row r="10307" spans="1:3" x14ac:dyDescent="0.35">
      <c r="A10307" s="36">
        <v>43704</v>
      </c>
      <c r="B10307" s="37">
        <v>0.79166666666666663</v>
      </c>
      <c r="C10307" s="24">
        <v>23.5</v>
      </c>
    </row>
    <row r="10308" spans="1:3" x14ac:dyDescent="0.35">
      <c r="A10308" s="36">
        <v>43704</v>
      </c>
      <c r="B10308" s="37">
        <v>0.83333333333333337</v>
      </c>
      <c r="C10308" s="24">
        <v>23.51</v>
      </c>
    </row>
    <row r="10309" spans="1:3" x14ac:dyDescent="0.35">
      <c r="A10309" s="36">
        <v>43704</v>
      </c>
      <c r="B10309" s="37">
        <v>0.875</v>
      </c>
      <c r="C10309" s="24">
        <v>23.5</v>
      </c>
    </row>
    <row r="10310" spans="1:3" x14ac:dyDescent="0.35">
      <c r="A10310" s="36">
        <v>43704</v>
      </c>
      <c r="B10310" s="37">
        <v>0.91666666666666663</v>
      </c>
      <c r="C10310" s="24">
        <v>23.51</v>
      </c>
    </row>
    <row r="10311" spans="1:3" x14ac:dyDescent="0.35">
      <c r="A10311" s="36">
        <v>43704</v>
      </c>
      <c r="B10311" s="37">
        <v>0.95833333333333337</v>
      </c>
      <c r="C10311" s="24">
        <v>23.51</v>
      </c>
    </row>
    <row r="10312" spans="1:3" x14ac:dyDescent="0.35">
      <c r="A10312" s="36">
        <v>43705</v>
      </c>
      <c r="B10312" s="37">
        <v>0</v>
      </c>
      <c r="C10312" s="24">
        <v>23.51</v>
      </c>
    </row>
    <row r="10313" spans="1:3" x14ac:dyDescent="0.35">
      <c r="A10313" s="36">
        <v>43705</v>
      </c>
      <c r="B10313" s="37">
        <v>4.1666666666666664E-2</v>
      </c>
      <c r="C10313" s="24">
        <v>23.51</v>
      </c>
    </row>
    <row r="10314" spans="1:3" x14ac:dyDescent="0.35">
      <c r="A10314" s="36">
        <v>43705</v>
      </c>
      <c r="B10314" s="37">
        <v>8.3333333333333329E-2</v>
      </c>
      <c r="C10314" s="24">
        <v>23.51</v>
      </c>
    </row>
    <row r="10315" spans="1:3" x14ac:dyDescent="0.35">
      <c r="A10315" s="36">
        <v>43705</v>
      </c>
      <c r="B10315" s="37">
        <v>0.125</v>
      </c>
      <c r="C10315" s="24">
        <v>23.5</v>
      </c>
    </row>
    <row r="10316" spans="1:3" x14ac:dyDescent="0.35">
      <c r="A10316" s="36">
        <v>43705</v>
      </c>
      <c r="B10316" s="37">
        <v>0.16666666666666666</v>
      </c>
      <c r="C10316" s="24">
        <v>23.51</v>
      </c>
    </row>
    <row r="10317" spans="1:3" x14ac:dyDescent="0.35">
      <c r="A10317" s="36">
        <v>43705</v>
      </c>
      <c r="B10317" s="37">
        <v>0.20833333333333334</v>
      </c>
      <c r="C10317" s="24">
        <v>23.51</v>
      </c>
    </row>
    <row r="10318" spans="1:3" x14ac:dyDescent="0.35">
      <c r="A10318" s="36">
        <v>43705</v>
      </c>
      <c r="B10318" s="37">
        <v>0.25</v>
      </c>
      <c r="C10318" s="24">
        <v>23.51</v>
      </c>
    </row>
    <row r="10319" spans="1:3" x14ac:dyDescent="0.35">
      <c r="A10319" s="36">
        <v>43705</v>
      </c>
      <c r="B10319" s="37">
        <v>0.29166666666666669</v>
      </c>
      <c r="C10319" s="24">
        <v>23.51</v>
      </c>
    </row>
    <row r="10320" spans="1:3" x14ac:dyDescent="0.35">
      <c r="A10320" s="36">
        <v>43705</v>
      </c>
      <c r="B10320" s="37">
        <v>0.33333333333333331</v>
      </c>
      <c r="C10320" s="24">
        <v>23.51</v>
      </c>
    </row>
    <row r="10321" spans="1:3" x14ac:dyDescent="0.35">
      <c r="A10321" s="36">
        <v>43705</v>
      </c>
      <c r="B10321" s="37">
        <v>0.375</v>
      </c>
      <c r="C10321" s="24">
        <v>23.51</v>
      </c>
    </row>
    <row r="10322" spans="1:3" x14ac:dyDescent="0.35">
      <c r="A10322" s="36">
        <v>43705</v>
      </c>
      <c r="B10322" s="37">
        <v>0.41666666666666669</v>
      </c>
      <c r="C10322" s="24">
        <v>23.52</v>
      </c>
    </row>
    <row r="10323" spans="1:3" x14ac:dyDescent="0.35">
      <c r="A10323" s="36">
        <v>43705</v>
      </c>
      <c r="B10323" s="37">
        <v>0.45833333333333331</v>
      </c>
      <c r="C10323" s="24">
        <v>23.52</v>
      </c>
    </row>
    <row r="10324" spans="1:3" x14ac:dyDescent="0.35">
      <c r="A10324" s="36">
        <v>43705</v>
      </c>
      <c r="B10324" s="37">
        <v>0.5</v>
      </c>
      <c r="C10324" s="24">
        <v>23.52</v>
      </c>
    </row>
    <row r="10325" spans="1:3" x14ac:dyDescent="0.35">
      <c r="A10325" s="36">
        <v>43705</v>
      </c>
      <c r="B10325" s="37">
        <v>0.54166666666666663</v>
      </c>
      <c r="C10325" s="24">
        <v>23.52</v>
      </c>
    </row>
    <row r="10326" spans="1:3" x14ac:dyDescent="0.35">
      <c r="A10326" s="36">
        <v>43705</v>
      </c>
      <c r="B10326" s="37">
        <v>0.58333333333333337</v>
      </c>
      <c r="C10326" s="24">
        <v>23.52</v>
      </c>
    </row>
    <row r="10327" spans="1:3" x14ac:dyDescent="0.35">
      <c r="A10327" s="36">
        <v>43705</v>
      </c>
      <c r="B10327" s="37">
        <v>0.625</v>
      </c>
      <c r="C10327" s="24">
        <v>23.52</v>
      </c>
    </row>
    <row r="10328" spans="1:3" x14ac:dyDescent="0.35">
      <c r="A10328" s="36">
        <v>43705</v>
      </c>
      <c r="B10328" s="37">
        <v>0.66666666666666663</v>
      </c>
      <c r="C10328" s="24">
        <v>23.52</v>
      </c>
    </row>
    <row r="10329" spans="1:3" x14ac:dyDescent="0.35">
      <c r="A10329" s="36">
        <v>43705</v>
      </c>
      <c r="B10329" s="37">
        <v>0.70833333333333337</v>
      </c>
      <c r="C10329" s="24">
        <v>23.52</v>
      </c>
    </row>
    <row r="10330" spans="1:3" x14ac:dyDescent="0.35">
      <c r="A10330" s="36">
        <v>43705</v>
      </c>
      <c r="B10330" s="37">
        <v>0.75</v>
      </c>
      <c r="C10330" s="24">
        <v>23.52</v>
      </c>
    </row>
    <row r="10331" spans="1:3" x14ac:dyDescent="0.35">
      <c r="A10331" s="36">
        <v>43705</v>
      </c>
      <c r="B10331" s="37">
        <v>0.79166666666666663</v>
      </c>
      <c r="C10331" s="24">
        <v>23.53</v>
      </c>
    </row>
    <row r="10332" spans="1:3" x14ac:dyDescent="0.35">
      <c r="A10332" s="36">
        <v>43705</v>
      </c>
      <c r="B10332" s="37">
        <v>0.83333333333333337</v>
      </c>
      <c r="C10332" s="24">
        <v>23.53</v>
      </c>
    </row>
    <row r="10333" spans="1:3" x14ac:dyDescent="0.35">
      <c r="A10333" s="36">
        <v>43705</v>
      </c>
      <c r="B10333" s="37">
        <v>0.875</v>
      </c>
      <c r="C10333" s="24">
        <v>23.53</v>
      </c>
    </row>
    <row r="10334" spans="1:3" x14ac:dyDescent="0.35">
      <c r="A10334" s="36">
        <v>43705</v>
      </c>
      <c r="B10334" s="37">
        <v>0.91666666666666663</v>
      </c>
      <c r="C10334" s="24">
        <v>23.54</v>
      </c>
    </row>
    <row r="10335" spans="1:3" x14ac:dyDescent="0.35">
      <c r="A10335" s="36">
        <v>43705</v>
      </c>
      <c r="B10335" s="37">
        <v>0.95833333333333337</v>
      </c>
      <c r="C10335" s="24">
        <v>23.54</v>
      </c>
    </row>
    <row r="10336" spans="1:3" x14ac:dyDescent="0.35">
      <c r="A10336" s="36">
        <v>43706</v>
      </c>
      <c r="B10336" s="37">
        <v>0</v>
      </c>
      <c r="C10336" s="24">
        <v>23.54</v>
      </c>
    </row>
    <row r="10337" spans="1:3" x14ac:dyDescent="0.35">
      <c r="A10337" s="36">
        <v>43706</v>
      </c>
      <c r="B10337" s="37">
        <v>4.1666666666666664E-2</v>
      </c>
      <c r="C10337" s="24">
        <v>23.54</v>
      </c>
    </row>
    <row r="10338" spans="1:3" x14ac:dyDescent="0.35">
      <c r="A10338" s="36">
        <v>43706</v>
      </c>
      <c r="B10338" s="37">
        <v>8.3333333333333329E-2</v>
      </c>
      <c r="C10338" s="24">
        <v>23.54</v>
      </c>
    </row>
    <row r="10339" spans="1:3" x14ac:dyDescent="0.35">
      <c r="A10339" s="36">
        <v>43706</v>
      </c>
      <c r="B10339" s="37">
        <v>0.125</v>
      </c>
      <c r="C10339" s="24">
        <v>23.54</v>
      </c>
    </row>
    <row r="10340" spans="1:3" x14ac:dyDescent="0.35">
      <c r="A10340" s="36">
        <v>43706</v>
      </c>
      <c r="B10340" s="37">
        <v>0.16666666666666666</v>
      </c>
      <c r="C10340" s="24">
        <v>23.54</v>
      </c>
    </row>
    <row r="10341" spans="1:3" x14ac:dyDescent="0.35">
      <c r="A10341" s="36">
        <v>43706</v>
      </c>
      <c r="B10341" s="37">
        <v>0.20833333333333334</v>
      </c>
      <c r="C10341" s="24">
        <v>23.54</v>
      </c>
    </row>
    <row r="10342" spans="1:3" x14ac:dyDescent="0.35">
      <c r="A10342" s="36">
        <v>43706</v>
      </c>
      <c r="B10342" s="37">
        <v>0.25</v>
      </c>
      <c r="C10342" s="24">
        <v>23.55</v>
      </c>
    </row>
    <row r="10343" spans="1:3" x14ac:dyDescent="0.35">
      <c r="A10343" s="36">
        <v>43706</v>
      </c>
      <c r="B10343" s="37">
        <v>0.29166666666666669</v>
      </c>
      <c r="C10343" s="24">
        <v>23.55</v>
      </c>
    </row>
    <row r="10344" spans="1:3" x14ac:dyDescent="0.35">
      <c r="A10344" s="36">
        <v>43706</v>
      </c>
      <c r="B10344" s="37">
        <v>0.33333333333333331</v>
      </c>
      <c r="C10344" s="24">
        <v>23.56</v>
      </c>
    </row>
    <row r="10345" spans="1:3" x14ac:dyDescent="0.35">
      <c r="A10345" s="36">
        <v>43706</v>
      </c>
      <c r="B10345" s="37">
        <v>0.375</v>
      </c>
      <c r="C10345" s="24">
        <v>23.56</v>
      </c>
    </row>
    <row r="10346" spans="1:3" x14ac:dyDescent="0.35">
      <c r="A10346" s="36">
        <v>43706</v>
      </c>
      <c r="B10346" s="37">
        <v>0.41666666666666669</v>
      </c>
      <c r="C10346" s="24">
        <v>23.56</v>
      </c>
    </row>
    <row r="10347" spans="1:3" x14ac:dyDescent="0.35">
      <c r="A10347" s="36">
        <v>43706</v>
      </c>
      <c r="B10347" s="37">
        <v>0.45833333333333331</v>
      </c>
      <c r="C10347" s="24">
        <v>23.56</v>
      </c>
    </row>
    <row r="10348" spans="1:3" x14ac:dyDescent="0.35">
      <c r="A10348" s="36">
        <v>43706</v>
      </c>
      <c r="B10348" s="37">
        <v>0.5</v>
      </c>
      <c r="C10348" s="24">
        <v>23.56</v>
      </c>
    </row>
    <row r="10349" spans="1:3" x14ac:dyDescent="0.35">
      <c r="A10349" s="36">
        <v>43706</v>
      </c>
      <c r="B10349" s="37">
        <v>0.54166666666666663</v>
      </c>
      <c r="C10349" s="24">
        <v>23.56</v>
      </c>
    </row>
    <row r="10350" spans="1:3" x14ac:dyDescent="0.35">
      <c r="A10350" s="36">
        <v>43706</v>
      </c>
      <c r="B10350" s="37">
        <v>0.58333333333333337</v>
      </c>
      <c r="C10350" s="24">
        <v>23.56</v>
      </c>
    </row>
    <row r="10351" spans="1:3" x14ac:dyDescent="0.35">
      <c r="A10351" s="36">
        <v>43706</v>
      </c>
      <c r="B10351" s="37">
        <v>0.625</v>
      </c>
      <c r="C10351" s="24">
        <v>23.57</v>
      </c>
    </row>
    <row r="10352" spans="1:3" x14ac:dyDescent="0.35">
      <c r="A10352" s="36">
        <v>43706</v>
      </c>
      <c r="B10352" s="37">
        <v>0.66666666666666663</v>
      </c>
      <c r="C10352" s="24">
        <v>23.57</v>
      </c>
    </row>
    <row r="10353" spans="1:3" x14ac:dyDescent="0.35">
      <c r="A10353" s="36">
        <v>43706</v>
      </c>
      <c r="B10353" s="37">
        <v>0.70833333333333337</v>
      </c>
      <c r="C10353" s="24">
        <v>23.57</v>
      </c>
    </row>
    <row r="10354" spans="1:3" x14ac:dyDescent="0.35">
      <c r="A10354" s="36">
        <v>43706</v>
      </c>
      <c r="B10354" s="37">
        <v>0.75</v>
      </c>
      <c r="C10354" s="24">
        <v>23.58</v>
      </c>
    </row>
    <row r="10355" spans="1:3" x14ac:dyDescent="0.35">
      <c r="A10355" s="36">
        <v>43706</v>
      </c>
      <c r="B10355" s="37">
        <v>0.79166666666666663</v>
      </c>
      <c r="C10355" s="24">
        <v>23.58</v>
      </c>
    </row>
    <row r="10356" spans="1:3" x14ac:dyDescent="0.35">
      <c r="A10356" s="36">
        <v>43706</v>
      </c>
      <c r="B10356" s="37">
        <v>0.83333333333333337</v>
      </c>
      <c r="C10356" s="24">
        <v>23.58</v>
      </c>
    </row>
    <row r="10357" spans="1:3" x14ac:dyDescent="0.35">
      <c r="A10357" s="36">
        <v>43706</v>
      </c>
      <c r="B10357" s="37">
        <v>0.875</v>
      </c>
      <c r="C10357" s="24">
        <v>23.59</v>
      </c>
    </row>
    <row r="10358" spans="1:3" x14ac:dyDescent="0.35">
      <c r="A10358" s="36">
        <v>43706</v>
      </c>
      <c r="B10358" s="37">
        <v>0.91666666666666663</v>
      </c>
      <c r="C10358" s="24">
        <v>23.59</v>
      </c>
    </row>
    <row r="10359" spans="1:3" x14ac:dyDescent="0.35">
      <c r="A10359" s="36">
        <v>43706</v>
      </c>
      <c r="B10359" s="37">
        <v>0.95833333333333337</v>
      </c>
      <c r="C10359" s="24">
        <v>23.59</v>
      </c>
    </row>
    <row r="10360" spans="1:3" x14ac:dyDescent="0.35">
      <c r="A10360" s="36">
        <v>43707</v>
      </c>
      <c r="B10360" s="37">
        <v>0</v>
      </c>
      <c r="C10360" s="24">
        <v>23.59</v>
      </c>
    </row>
    <row r="10361" spans="1:3" x14ac:dyDescent="0.35">
      <c r="A10361" s="36">
        <v>43707</v>
      </c>
      <c r="B10361" s="37">
        <v>4.1666666666666664E-2</v>
      </c>
      <c r="C10361" s="24">
        <v>23.59</v>
      </c>
    </row>
    <row r="10362" spans="1:3" x14ac:dyDescent="0.35">
      <c r="A10362" s="36">
        <v>43707</v>
      </c>
      <c r="B10362" s="37">
        <v>8.3333333333333329E-2</v>
      </c>
      <c r="C10362" s="24">
        <v>23.6</v>
      </c>
    </row>
    <row r="10363" spans="1:3" x14ac:dyDescent="0.35">
      <c r="A10363" s="36">
        <v>43707</v>
      </c>
      <c r="B10363" s="37">
        <v>0.125</v>
      </c>
      <c r="C10363" s="24">
        <v>23.59</v>
      </c>
    </row>
    <row r="10364" spans="1:3" x14ac:dyDescent="0.35">
      <c r="A10364" s="36">
        <v>43707</v>
      </c>
      <c r="B10364" s="37">
        <v>0.16666666666666666</v>
      </c>
      <c r="C10364" s="24">
        <v>23.6</v>
      </c>
    </row>
    <row r="10365" spans="1:3" x14ac:dyDescent="0.35">
      <c r="A10365" s="36">
        <v>43707</v>
      </c>
      <c r="B10365" s="37">
        <v>0.20833333333333334</v>
      </c>
      <c r="C10365" s="24">
        <v>23.6</v>
      </c>
    </row>
    <row r="10366" spans="1:3" x14ac:dyDescent="0.35">
      <c r="A10366" s="36">
        <v>43707</v>
      </c>
      <c r="B10366" s="37">
        <v>0.25</v>
      </c>
      <c r="C10366" s="24">
        <v>23.61</v>
      </c>
    </row>
    <row r="10367" spans="1:3" x14ac:dyDescent="0.35">
      <c r="A10367" s="36">
        <v>43707</v>
      </c>
      <c r="B10367" s="37">
        <v>0.29166666666666669</v>
      </c>
      <c r="C10367" s="24">
        <v>23.61</v>
      </c>
    </row>
    <row r="10368" spans="1:3" x14ac:dyDescent="0.35">
      <c r="A10368" s="36">
        <v>43707</v>
      </c>
      <c r="B10368" s="37">
        <v>0.33333333333333331</v>
      </c>
      <c r="C10368" s="24">
        <v>23.61</v>
      </c>
    </row>
    <row r="10369" spans="1:3" x14ac:dyDescent="0.35">
      <c r="A10369" s="36">
        <v>43707</v>
      </c>
      <c r="B10369" s="37">
        <v>0.375</v>
      </c>
      <c r="C10369" s="24">
        <v>23.61</v>
      </c>
    </row>
    <row r="10370" spans="1:3" x14ac:dyDescent="0.35">
      <c r="A10370" s="36">
        <v>43707</v>
      </c>
      <c r="B10370" s="37">
        <v>0.41666666666666669</v>
      </c>
      <c r="C10370" s="24">
        <v>23.61</v>
      </c>
    </row>
    <row r="10371" spans="1:3" x14ac:dyDescent="0.35">
      <c r="A10371" s="36">
        <v>43707</v>
      </c>
      <c r="B10371" s="37">
        <v>0.45833333333333331</v>
      </c>
      <c r="C10371" s="24">
        <v>23.62</v>
      </c>
    </row>
    <row r="10372" spans="1:3" x14ac:dyDescent="0.35">
      <c r="A10372" s="36">
        <v>43707</v>
      </c>
      <c r="B10372" s="37">
        <v>0.5</v>
      </c>
      <c r="C10372" s="24">
        <v>23.62</v>
      </c>
    </row>
    <row r="10373" spans="1:3" x14ac:dyDescent="0.35">
      <c r="A10373" s="36">
        <v>43707</v>
      </c>
      <c r="B10373" s="37">
        <v>0.54166666666666663</v>
      </c>
      <c r="C10373" s="24">
        <v>23.62</v>
      </c>
    </row>
    <row r="10374" spans="1:3" x14ac:dyDescent="0.35">
      <c r="A10374" s="36">
        <v>43707</v>
      </c>
      <c r="B10374" s="37">
        <v>0.58333333333333337</v>
      </c>
      <c r="C10374" s="24">
        <v>23.62</v>
      </c>
    </row>
    <row r="10375" spans="1:3" x14ac:dyDescent="0.35">
      <c r="A10375" s="36">
        <v>43707</v>
      </c>
      <c r="B10375" s="37">
        <v>0.625</v>
      </c>
      <c r="C10375" s="24">
        <v>23.62</v>
      </c>
    </row>
    <row r="10376" spans="1:3" x14ac:dyDescent="0.35">
      <c r="A10376" s="36">
        <v>43707</v>
      </c>
      <c r="B10376" s="37">
        <v>0.66666666666666663</v>
      </c>
      <c r="C10376" s="24">
        <v>23.62</v>
      </c>
    </row>
    <row r="10377" spans="1:3" x14ac:dyDescent="0.35">
      <c r="A10377" s="36">
        <v>43707</v>
      </c>
      <c r="B10377" s="37">
        <v>0.70833333333333337</v>
      </c>
      <c r="C10377" s="24">
        <v>23.62</v>
      </c>
    </row>
    <row r="10378" spans="1:3" x14ac:dyDescent="0.35">
      <c r="A10378" s="36">
        <v>43707</v>
      </c>
      <c r="B10378" s="37">
        <v>0.75</v>
      </c>
      <c r="C10378" s="24">
        <v>23.63</v>
      </c>
    </row>
    <row r="10379" spans="1:3" x14ac:dyDescent="0.35">
      <c r="A10379" s="36">
        <v>43707</v>
      </c>
      <c r="B10379" s="37">
        <v>0.79166666666666663</v>
      </c>
      <c r="C10379" s="24">
        <v>23.63</v>
      </c>
    </row>
    <row r="10380" spans="1:3" x14ac:dyDescent="0.35">
      <c r="A10380" s="36">
        <v>43707</v>
      </c>
      <c r="B10380" s="37">
        <v>0.83333333333333337</v>
      </c>
      <c r="C10380" s="24">
        <v>23.63</v>
      </c>
    </row>
    <row r="10381" spans="1:3" x14ac:dyDescent="0.35">
      <c r="A10381" s="36">
        <v>43707</v>
      </c>
      <c r="B10381" s="37">
        <v>0.875</v>
      </c>
      <c r="C10381" s="24">
        <v>23.64</v>
      </c>
    </row>
    <row r="10382" spans="1:3" x14ac:dyDescent="0.35">
      <c r="A10382" s="36">
        <v>43707</v>
      </c>
      <c r="B10382" s="37">
        <v>0.91666666666666663</v>
      </c>
      <c r="C10382" s="24">
        <v>23.64</v>
      </c>
    </row>
    <row r="10383" spans="1:3" x14ac:dyDescent="0.35">
      <c r="A10383" s="36">
        <v>43707</v>
      </c>
      <c r="B10383" s="37">
        <v>0.95833333333333337</v>
      </c>
      <c r="C10383" s="24">
        <v>23.64</v>
      </c>
    </row>
    <row r="10384" spans="1:3" x14ac:dyDescent="0.35">
      <c r="A10384" s="36">
        <v>43708</v>
      </c>
      <c r="B10384" s="37">
        <v>0</v>
      </c>
      <c r="C10384" s="24">
        <v>23.64</v>
      </c>
    </row>
    <row r="10385" spans="1:3" x14ac:dyDescent="0.35">
      <c r="A10385" s="36">
        <v>43708</v>
      </c>
      <c r="B10385" s="37">
        <v>4.1666666666666664E-2</v>
      </c>
      <c r="C10385" s="24">
        <v>23.64</v>
      </c>
    </row>
    <row r="10386" spans="1:3" x14ac:dyDescent="0.35">
      <c r="A10386" s="36">
        <v>43708</v>
      </c>
      <c r="B10386" s="37">
        <v>8.3333333333333329E-2</v>
      </c>
      <c r="C10386" s="24">
        <v>23.64</v>
      </c>
    </row>
    <row r="10387" spans="1:3" x14ac:dyDescent="0.35">
      <c r="A10387" s="36">
        <v>43708</v>
      </c>
      <c r="B10387" s="37">
        <v>0.125</v>
      </c>
      <c r="C10387" s="24">
        <v>23.64</v>
      </c>
    </row>
    <row r="10388" spans="1:3" x14ac:dyDescent="0.35">
      <c r="A10388" s="36">
        <v>43708</v>
      </c>
      <c r="B10388" s="37">
        <v>0.16666666666666666</v>
      </c>
      <c r="C10388" s="24">
        <v>23.64</v>
      </c>
    </row>
    <row r="10389" spans="1:3" x14ac:dyDescent="0.35">
      <c r="A10389" s="36">
        <v>43708</v>
      </c>
      <c r="B10389" s="37">
        <v>0.20833333333333334</v>
      </c>
      <c r="C10389" s="24">
        <v>23.64</v>
      </c>
    </row>
    <row r="10390" spans="1:3" x14ac:dyDescent="0.35">
      <c r="A10390" s="36">
        <v>43708</v>
      </c>
      <c r="B10390" s="37">
        <v>0.25</v>
      </c>
      <c r="C10390" s="24">
        <v>23.64</v>
      </c>
    </row>
    <row r="10391" spans="1:3" x14ac:dyDescent="0.35">
      <c r="A10391" s="36">
        <v>43708</v>
      </c>
      <c r="B10391" s="37">
        <v>0.29166666666666669</v>
      </c>
      <c r="C10391" s="24">
        <v>23.64</v>
      </c>
    </row>
    <row r="10392" spans="1:3" x14ac:dyDescent="0.35">
      <c r="A10392" s="36">
        <v>43708</v>
      </c>
      <c r="B10392" s="37">
        <v>0.33333333333333331</v>
      </c>
      <c r="C10392" s="24">
        <v>23.65</v>
      </c>
    </row>
    <row r="10393" spans="1:3" x14ac:dyDescent="0.35">
      <c r="A10393" s="36">
        <v>43708</v>
      </c>
      <c r="B10393" s="37">
        <v>0.375</v>
      </c>
      <c r="C10393" s="24">
        <v>23.65</v>
      </c>
    </row>
    <row r="10394" spans="1:3" x14ac:dyDescent="0.35">
      <c r="A10394" s="36">
        <v>43708</v>
      </c>
      <c r="B10394" s="37">
        <v>0.41666666666666669</v>
      </c>
      <c r="C10394" s="24">
        <v>23.65</v>
      </c>
    </row>
    <row r="10395" spans="1:3" x14ac:dyDescent="0.35">
      <c r="A10395" s="36">
        <v>43708</v>
      </c>
      <c r="B10395" s="37">
        <v>0.45833333333333331</v>
      </c>
      <c r="C10395" s="24">
        <v>23.65</v>
      </c>
    </row>
    <row r="10396" spans="1:3" x14ac:dyDescent="0.35">
      <c r="A10396" s="36">
        <v>43708</v>
      </c>
      <c r="B10396" s="37">
        <v>0.5</v>
      </c>
      <c r="C10396" s="24">
        <v>23.65</v>
      </c>
    </row>
    <row r="10397" spans="1:3" x14ac:dyDescent="0.35">
      <c r="A10397" s="36">
        <v>43708</v>
      </c>
      <c r="B10397" s="37">
        <v>0.54166666666666663</v>
      </c>
      <c r="C10397" s="24">
        <v>23.65</v>
      </c>
    </row>
    <row r="10398" spans="1:3" x14ac:dyDescent="0.35">
      <c r="A10398" s="36">
        <v>43708</v>
      </c>
      <c r="B10398" s="37">
        <v>0.58333333333333337</v>
      </c>
      <c r="C10398" s="24">
        <v>23.65</v>
      </c>
    </row>
    <row r="10399" spans="1:3" x14ac:dyDescent="0.35">
      <c r="A10399" s="36">
        <v>43708</v>
      </c>
      <c r="B10399" s="37">
        <v>0.625</v>
      </c>
      <c r="C10399" s="24">
        <v>23.65</v>
      </c>
    </row>
    <row r="10400" spans="1:3" x14ac:dyDescent="0.35">
      <c r="A10400" s="36">
        <v>43708</v>
      </c>
      <c r="B10400" s="37">
        <v>0.66666666666666663</v>
      </c>
      <c r="C10400" s="24">
        <v>23.65</v>
      </c>
    </row>
    <row r="10401" spans="1:3" x14ac:dyDescent="0.35">
      <c r="A10401" s="36">
        <v>43708</v>
      </c>
      <c r="B10401" s="37">
        <v>0.70833333333333337</v>
      </c>
      <c r="C10401" s="24">
        <v>23.65</v>
      </c>
    </row>
    <row r="10402" spans="1:3" x14ac:dyDescent="0.35">
      <c r="A10402" s="36">
        <v>43708</v>
      </c>
      <c r="B10402" s="37">
        <v>0.75</v>
      </c>
      <c r="C10402" s="24">
        <v>23.65</v>
      </c>
    </row>
    <row r="10403" spans="1:3" x14ac:dyDescent="0.35">
      <c r="A10403" s="36">
        <v>43708</v>
      </c>
      <c r="B10403" s="37">
        <v>0.79166666666666663</v>
      </c>
      <c r="C10403" s="24">
        <v>23.66</v>
      </c>
    </row>
    <row r="10404" spans="1:3" x14ac:dyDescent="0.35">
      <c r="A10404" s="36">
        <v>43708</v>
      </c>
      <c r="B10404" s="37">
        <v>0.83333333333333337</v>
      </c>
      <c r="C10404" s="24">
        <v>23.66</v>
      </c>
    </row>
    <row r="10405" spans="1:3" x14ac:dyDescent="0.35">
      <c r="A10405" s="36">
        <v>43708</v>
      </c>
      <c r="B10405" s="37">
        <v>0.875</v>
      </c>
      <c r="C10405" s="24">
        <v>23.66</v>
      </c>
    </row>
    <row r="10406" spans="1:3" x14ac:dyDescent="0.35">
      <c r="A10406" s="36">
        <v>43708</v>
      </c>
      <c r="B10406" s="37">
        <v>0.91666666666666663</v>
      </c>
      <c r="C10406" s="24">
        <v>23.66</v>
      </c>
    </row>
    <row r="10407" spans="1:3" x14ac:dyDescent="0.35">
      <c r="A10407" s="36">
        <v>43708</v>
      </c>
      <c r="B10407" s="37">
        <v>0.95833333333333337</v>
      </c>
      <c r="C10407" s="24">
        <v>23.66</v>
      </c>
    </row>
    <row r="10408" spans="1:3" x14ac:dyDescent="0.35">
      <c r="A10408" s="36">
        <v>43709</v>
      </c>
      <c r="B10408" s="37">
        <v>0</v>
      </c>
      <c r="C10408" s="24">
        <v>23.66</v>
      </c>
    </row>
    <row r="10409" spans="1:3" x14ac:dyDescent="0.35">
      <c r="A10409" s="36">
        <v>43709</v>
      </c>
      <c r="B10409" s="37">
        <v>4.1666666666666664E-2</v>
      </c>
      <c r="C10409" s="24">
        <v>23.65</v>
      </c>
    </row>
    <row r="10410" spans="1:3" x14ac:dyDescent="0.35">
      <c r="A10410" s="36">
        <v>43709</v>
      </c>
      <c r="B10410" s="37">
        <v>8.3333333333333329E-2</v>
      </c>
      <c r="C10410" s="24">
        <v>23.65</v>
      </c>
    </row>
    <row r="10411" spans="1:3" x14ac:dyDescent="0.35">
      <c r="A10411" s="36">
        <v>43709</v>
      </c>
      <c r="B10411" s="37">
        <v>0.125</v>
      </c>
      <c r="C10411" s="24">
        <v>23.65</v>
      </c>
    </row>
    <row r="10412" spans="1:3" x14ac:dyDescent="0.35">
      <c r="A10412" s="36">
        <v>43709</v>
      </c>
      <c r="B10412" s="37">
        <v>0.16666666666666666</v>
      </c>
      <c r="C10412" s="24">
        <v>23.65</v>
      </c>
    </row>
    <row r="10413" spans="1:3" x14ac:dyDescent="0.35">
      <c r="A10413" s="36">
        <v>43709</v>
      </c>
      <c r="B10413" s="37">
        <v>0.20833333333333334</v>
      </c>
      <c r="C10413" s="24">
        <v>23.65</v>
      </c>
    </row>
    <row r="10414" spans="1:3" x14ac:dyDescent="0.35">
      <c r="A10414" s="36">
        <v>43709</v>
      </c>
      <c r="B10414" s="37">
        <v>0.25</v>
      </c>
      <c r="C10414" s="24">
        <v>23.65</v>
      </c>
    </row>
    <row r="10415" spans="1:3" x14ac:dyDescent="0.35">
      <c r="A10415" s="36">
        <v>43709</v>
      </c>
      <c r="B10415" s="37">
        <v>0.29166666666666669</v>
      </c>
      <c r="C10415" s="24">
        <v>23.65</v>
      </c>
    </row>
    <row r="10416" spans="1:3" x14ac:dyDescent="0.35">
      <c r="A10416" s="36">
        <v>43709</v>
      </c>
      <c r="B10416" s="37">
        <v>0.33333333333333331</v>
      </c>
      <c r="C10416" s="24">
        <v>23.65</v>
      </c>
    </row>
    <row r="10417" spans="1:3" x14ac:dyDescent="0.35">
      <c r="A10417" s="36">
        <v>43709</v>
      </c>
      <c r="B10417" s="37">
        <v>0.375</v>
      </c>
      <c r="C10417" s="24">
        <v>23.65</v>
      </c>
    </row>
    <row r="10418" spans="1:3" x14ac:dyDescent="0.35">
      <c r="A10418" s="36">
        <v>43709</v>
      </c>
      <c r="B10418" s="37">
        <v>0.41666666666666669</v>
      </c>
      <c r="C10418" s="24">
        <v>23.65</v>
      </c>
    </row>
    <row r="10419" spans="1:3" x14ac:dyDescent="0.35">
      <c r="A10419" s="36">
        <v>43709</v>
      </c>
      <c r="B10419" s="37">
        <v>0.45833333333333331</v>
      </c>
      <c r="C10419" s="24">
        <v>23.65</v>
      </c>
    </row>
    <row r="10420" spans="1:3" x14ac:dyDescent="0.35">
      <c r="A10420" s="36">
        <v>43709</v>
      </c>
      <c r="B10420" s="37">
        <v>0.5</v>
      </c>
      <c r="C10420" s="24">
        <v>23.65</v>
      </c>
    </row>
    <row r="10421" spans="1:3" x14ac:dyDescent="0.35">
      <c r="A10421" s="36">
        <v>43709</v>
      </c>
      <c r="B10421" s="37">
        <v>0.54166666666666663</v>
      </c>
      <c r="C10421" s="24">
        <v>23.65</v>
      </c>
    </row>
    <row r="10422" spans="1:3" x14ac:dyDescent="0.35">
      <c r="A10422" s="36">
        <v>43709</v>
      </c>
      <c r="B10422" s="37">
        <v>0.58333333333333337</v>
      </c>
      <c r="C10422" s="24">
        <v>23.65</v>
      </c>
    </row>
    <row r="10423" spans="1:3" x14ac:dyDescent="0.35">
      <c r="A10423" s="36">
        <v>43709</v>
      </c>
      <c r="B10423" s="37">
        <v>0.625</v>
      </c>
      <c r="C10423" s="24">
        <v>23.65</v>
      </c>
    </row>
    <row r="10424" spans="1:3" x14ac:dyDescent="0.35">
      <c r="A10424" s="36">
        <v>43709</v>
      </c>
      <c r="B10424" s="37">
        <v>0.66666666666666663</v>
      </c>
      <c r="C10424" s="24">
        <v>23.65</v>
      </c>
    </row>
    <row r="10425" spans="1:3" x14ac:dyDescent="0.35">
      <c r="A10425" s="36">
        <v>43709</v>
      </c>
      <c r="B10425" s="37">
        <v>0.70833333333333337</v>
      </c>
      <c r="C10425" s="24">
        <v>23.65</v>
      </c>
    </row>
    <row r="10426" spans="1:3" x14ac:dyDescent="0.35">
      <c r="A10426" s="36">
        <v>43709</v>
      </c>
      <c r="B10426" s="37">
        <v>0.75</v>
      </c>
      <c r="C10426" s="24">
        <v>23.65</v>
      </c>
    </row>
    <row r="10427" spans="1:3" x14ac:dyDescent="0.35">
      <c r="A10427" s="36">
        <v>43709</v>
      </c>
      <c r="B10427" s="37">
        <v>0.79166666666666663</v>
      </c>
      <c r="C10427" s="24">
        <v>23.65</v>
      </c>
    </row>
    <row r="10428" spans="1:3" x14ac:dyDescent="0.35">
      <c r="A10428" s="36">
        <v>43709</v>
      </c>
      <c r="B10428" s="37">
        <v>0.83333333333333337</v>
      </c>
      <c r="C10428" s="24">
        <v>23.65</v>
      </c>
    </row>
    <row r="10429" spans="1:3" x14ac:dyDescent="0.35">
      <c r="A10429" s="36">
        <v>43709</v>
      </c>
      <c r="B10429" s="37">
        <v>0.875</v>
      </c>
      <c r="C10429" s="24">
        <v>23.66</v>
      </c>
    </row>
    <row r="10430" spans="1:3" x14ac:dyDescent="0.35">
      <c r="A10430" s="36">
        <v>43709</v>
      </c>
      <c r="B10430" s="37">
        <v>0.91666666666666663</v>
      </c>
      <c r="C10430" s="24">
        <v>23.66</v>
      </c>
    </row>
    <row r="10431" spans="1:3" x14ac:dyDescent="0.35">
      <c r="A10431" s="36">
        <v>43709</v>
      </c>
      <c r="B10431" s="37">
        <v>0.95833333333333337</v>
      </c>
      <c r="C10431" s="24">
        <v>23.65</v>
      </c>
    </row>
    <row r="10432" spans="1:3" x14ac:dyDescent="0.35">
      <c r="A10432" s="36">
        <v>43710</v>
      </c>
      <c r="B10432" s="37">
        <v>0</v>
      </c>
      <c r="C10432" s="24">
        <v>23.66</v>
      </c>
    </row>
    <row r="10433" spans="1:3" x14ac:dyDescent="0.35">
      <c r="A10433" s="36">
        <v>43710</v>
      </c>
      <c r="B10433" s="37">
        <v>4.1666666666666664E-2</v>
      </c>
      <c r="C10433" s="24">
        <v>23.66</v>
      </c>
    </row>
    <row r="10434" spans="1:3" x14ac:dyDescent="0.35">
      <c r="A10434" s="36">
        <v>43710</v>
      </c>
      <c r="B10434" s="37">
        <v>8.3333333333333329E-2</v>
      </c>
      <c r="C10434" s="24">
        <v>23.65</v>
      </c>
    </row>
    <row r="10435" spans="1:3" x14ac:dyDescent="0.35">
      <c r="A10435" s="36">
        <v>43710</v>
      </c>
      <c r="B10435" s="37">
        <v>0.125</v>
      </c>
      <c r="C10435" s="24">
        <v>23.65</v>
      </c>
    </row>
    <row r="10436" spans="1:3" x14ac:dyDescent="0.35">
      <c r="A10436" s="36">
        <v>43710</v>
      </c>
      <c r="B10436" s="37">
        <v>0.16666666666666666</v>
      </c>
      <c r="C10436" s="24">
        <v>23.66</v>
      </c>
    </row>
    <row r="10437" spans="1:3" x14ac:dyDescent="0.35">
      <c r="A10437" s="36">
        <v>43710</v>
      </c>
      <c r="B10437" s="37">
        <v>0.20833333333333334</v>
      </c>
      <c r="C10437" s="24">
        <v>23.66</v>
      </c>
    </row>
    <row r="10438" spans="1:3" x14ac:dyDescent="0.35">
      <c r="A10438" s="36">
        <v>43710</v>
      </c>
      <c r="B10438" s="37">
        <v>0.25</v>
      </c>
      <c r="C10438" s="24">
        <v>23.66</v>
      </c>
    </row>
    <row r="10439" spans="1:3" x14ac:dyDescent="0.35">
      <c r="A10439" s="36">
        <v>43710</v>
      </c>
      <c r="B10439" s="37">
        <v>0.29166666666666669</v>
      </c>
      <c r="C10439" s="24">
        <v>23.66</v>
      </c>
    </row>
    <row r="10440" spans="1:3" x14ac:dyDescent="0.35">
      <c r="A10440" s="36">
        <v>43710</v>
      </c>
      <c r="B10440" s="37">
        <v>0.33333333333333331</v>
      </c>
      <c r="C10440" s="24">
        <v>23.66</v>
      </c>
    </row>
    <row r="10441" spans="1:3" x14ac:dyDescent="0.35">
      <c r="A10441" s="36">
        <v>43710</v>
      </c>
      <c r="B10441" s="37">
        <v>0.375</v>
      </c>
      <c r="C10441" s="24">
        <v>23.66</v>
      </c>
    </row>
    <row r="10442" spans="1:3" x14ac:dyDescent="0.35">
      <c r="A10442" s="36">
        <v>43710</v>
      </c>
      <c r="B10442" s="37">
        <v>0.41666666666666669</v>
      </c>
      <c r="C10442" s="24">
        <v>23.66</v>
      </c>
    </row>
    <row r="10443" spans="1:3" x14ac:dyDescent="0.35">
      <c r="A10443" s="36">
        <v>43710</v>
      </c>
      <c r="B10443" s="37">
        <v>0.45833333333333331</v>
      </c>
      <c r="C10443" s="24">
        <v>23.65</v>
      </c>
    </row>
    <row r="10444" spans="1:3" x14ac:dyDescent="0.35">
      <c r="A10444" s="36">
        <v>43710</v>
      </c>
      <c r="B10444" s="37">
        <v>0.5</v>
      </c>
      <c r="C10444" s="24">
        <v>23.65</v>
      </c>
    </row>
    <row r="10445" spans="1:3" x14ac:dyDescent="0.35">
      <c r="A10445" s="36">
        <v>43710</v>
      </c>
      <c r="B10445" s="37">
        <v>0.54166666666666663</v>
      </c>
      <c r="C10445" s="24">
        <v>23.65</v>
      </c>
    </row>
    <row r="10446" spans="1:3" x14ac:dyDescent="0.35">
      <c r="A10446" s="36">
        <v>43710</v>
      </c>
      <c r="B10446" s="37">
        <v>0.58333333333333337</v>
      </c>
      <c r="C10446" s="24">
        <v>23.65</v>
      </c>
    </row>
    <row r="10447" spans="1:3" x14ac:dyDescent="0.35">
      <c r="A10447" s="36">
        <v>43710</v>
      </c>
      <c r="B10447" s="37">
        <v>0.625</v>
      </c>
      <c r="C10447" s="24">
        <v>23.64</v>
      </c>
    </row>
    <row r="10448" spans="1:3" x14ac:dyDescent="0.35">
      <c r="A10448" s="36">
        <v>43710</v>
      </c>
      <c r="B10448" s="37">
        <v>0.66666666666666663</v>
      </c>
      <c r="C10448" s="24">
        <v>23.64</v>
      </c>
    </row>
    <row r="10449" spans="1:3" x14ac:dyDescent="0.35">
      <c r="A10449" s="36">
        <v>43710</v>
      </c>
      <c r="B10449" s="37">
        <v>0.70833333333333337</v>
      </c>
      <c r="C10449" s="24">
        <v>23.64</v>
      </c>
    </row>
    <row r="10450" spans="1:3" x14ac:dyDescent="0.35">
      <c r="A10450" s="36">
        <v>43710</v>
      </c>
      <c r="B10450" s="37">
        <v>0.75</v>
      </c>
      <c r="C10450" s="24">
        <v>23.64</v>
      </c>
    </row>
    <row r="10451" spans="1:3" x14ac:dyDescent="0.35">
      <c r="A10451" s="36">
        <v>43710</v>
      </c>
      <c r="B10451" s="37">
        <v>0.79166666666666663</v>
      </c>
      <c r="C10451" s="24">
        <v>23.65</v>
      </c>
    </row>
    <row r="10452" spans="1:3" x14ac:dyDescent="0.35">
      <c r="A10452" s="36">
        <v>43710</v>
      </c>
      <c r="B10452" s="37">
        <v>0.83333333333333337</v>
      </c>
      <c r="C10452" s="24">
        <v>23.65</v>
      </c>
    </row>
    <row r="10453" spans="1:3" x14ac:dyDescent="0.35">
      <c r="A10453" s="36">
        <v>43710</v>
      </c>
      <c r="B10453" s="37">
        <v>0.875</v>
      </c>
      <c r="C10453" s="24">
        <v>23.66</v>
      </c>
    </row>
    <row r="10454" spans="1:3" x14ac:dyDescent="0.35">
      <c r="A10454" s="36">
        <v>43710</v>
      </c>
      <c r="B10454" s="37">
        <v>0.91666666666666663</v>
      </c>
      <c r="C10454" s="24">
        <v>23.65</v>
      </c>
    </row>
    <row r="10455" spans="1:3" x14ac:dyDescent="0.35">
      <c r="A10455" s="36">
        <v>43710</v>
      </c>
      <c r="B10455" s="37">
        <v>0.95833333333333337</v>
      </c>
      <c r="C10455" s="24">
        <v>23.65</v>
      </c>
    </row>
    <row r="10456" spans="1:3" x14ac:dyDescent="0.35">
      <c r="A10456" s="36">
        <v>43711</v>
      </c>
      <c r="B10456" s="37">
        <v>0</v>
      </c>
      <c r="C10456" s="24">
        <v>23.66</v>
      </c>
    </row>
    <row r="10457" spans="1:3" x14ac:dyDescent="0.35">
      <c r="A10457" s="36">
        <v>43711</v>
      </c>
      <c r="B10457" s="37">
        <v>4.1666666666666664E-2</v>
      </c>
      <c r="C10457" s="24">
        <v>23.66</v>
      </c>
    </row>
    <row r="10458" spans="1:3" x14ac:dyDescent="0.35">
      <c r="A10458" s="36">
        <v>43711</v>
      </c>
      <c r="B10458" s="37">
        <v>8.3333333333333329E-2</v>
      </c>
      <c r="C10458" s="24">
        <v>23.66</v>
      </c>
    </row>
    <row r="10459" spans="1:3" x14ac:dyDescent="0.35">
      <c r="A10459" s="36">
        <v>43711</v>
      </c>
      <c r="B10459" s="37">
        <v>0.125</v>
      </c>
      <c r="C10459" s="24">
        <v>23.66</v>
      </c>
    </row>
    <row r="10460" spans="1:3" x14ac:dyDescent="0.35">
      <c r="A10460" s="36">
        <v>43711</v>
      </c>
      <c r="B10460" s="37">
        <v>0.16666666666666666</v>
      </c>
      <c r="C10460" s="24">
        <v>23.66</v>
      </c>
    </row>
    <row r="10461" spans="1:3" x14ac:dyDescent="0.35">
      <c r="A10461" s="36">
        <v>43711</v>
      </c>
      <c r="B10461" s="37">
        <v>0.20833333333333334</v>
      </c>
      <c r="C10461" s="24">
        <v>23.66</v>
      </c>
    </row>
    <row r="10462" spans="1:3" x14ac:dyDescent="0.35">
      <c r="A10462" s="36">
        <v>43711</v>
      </c>
      <c r="B10462" s="37">
        <v>0.25</v>
      </c>
      <c r="C10462" s="24">
        <v>23.66</v>
      </c>
    </row>
    <row r="10463" spans="1:3" x14ac:dyDescent="0.35">
      <c r="A10463" s="36">
        <v>43711</v>
      </c>
      <c r="B10463" s="37">
        <v>0.29166666666666669</v>
      </c>
      <c r="C10463" s="24">
        <v>23.66</v>
      </c>
    </row>
    <row r="10464" spans="1:3" x14ac:dyDescent="0.35">
      <c r="A10464" s="36">
        <v>43711</v>
      </c>
      <c r="B10464" s="37">
        <v>0.33333333333333331</v>
      </c>
      <c r="C10464" s="24">
        <v>23.66</v>
      </c>
    </row>
    <row r="10465" spans="1:3" x14ac:dyDescent="0.35">
      <c r="A10465" s="36">
        <v>43711</v>
      </c>
      <c r="B10465" s="37">
        <v>0.375</v>
      </c>
      <c r="C10465" s="24">
        <v>23.66</v>
      </c>
    </row>
    <row r="10466" spans="1:3" x14ac:dyDescent="0.35">
      <c r="A10466" s="36">
        <v>43711</v>
      </c>
      <c r="B10466" s="37">
        <v>0.41666666666666669</v>
      </c>
      <c r="C10466" s="24">
        <v>23.66</v>
      </c>
    </row>
    <row r="10467" spans="1:3" x14ac:dyDescent="0.35">
      <c r="A10467" s="36">
        <v>43711</v>
      </c>
      <c r="B10467" s="37">
        <v>0.45833333333333331</v>
      </c>
      <c r="C10467" s="24">
        <v>23.66</v>
      </c>
    </row>
    <row r="10468" spans="1:3" x14ac:dyDescent="0.35">
      <c r="A10468" s="36">
        <v>43711</v>
      </c>
      <c r="B10468" s="37">
        <v>0.5</v>
      </c>
      <c r="C10468" s="24">
        <v>23.66</v>
      </c>
    </row>
    <row r="10469" spans="1:3" x14ac:dyDescent="0.35">
      <c r="A10469" s="36">
        <v>43711</v>
      </c>
      <c r="B10469" s="37">
        <v>0.54166666666666663</v>
      </c>
      <c r="C10469" s="24">
        <v>23.66</v>
      </c>
    </row>
    <row r="10470" spans="1:3" x14ac:dyDescent="0.35">
      <c r="A10470" s="36">
        <v>43711</v>
      </c>
      <c r="B10470" s="37">
        <v>0.58333333333333337</v>
      </c>
      <c r="C10470" s="24">
        <v>23.65</v>
      </c>
    </row>
    <row r="10471" spans="1:3" x14ac:dyDescent="0.35">
      <c r="A10471" s="36">
        <v>43711</v>
      </c>
      <c r="B10471" s="37">
        <v>0.625</v>
      </c>
      <c r="C10471" s="24">
        <v>23.66</v>
      </c>
    </row>
    <row r="10472" spans="1:3" x14ac:dyDescent="0.35">
      <c r="A10472" s="36">
        <v>43711</v>
      </c>
      <c r="B10472" s="37">
        <v>0.66666666666666663</v>
      </c>
      <c r="C10472" s="24">
        <v>23.66</v>
      </c>
    </row>
    <row r="10473" spans="1:3" x14ac:dyDescent="0.35">
      <c r="A10473" s="36">
        <v>43711</v>
      </c>
      <c r="B10473" s="37">
        <v>0.70833333333333337</v>
      </c>
      <c r="C10473" s="24">
        <v>23.66</v>
      </c>
    </row>
    <row r="10474" spans="1:3" x14ac:dyDescent="0.35">
      <c r="A10474" s="36">
        <v>43711</v>
      </c>
      <c r="B10474" s="37">
        <v>0.75</v>
      </c>
      <c r="C10474" s="24">
        <v>23.66</v>
      </c>
    </row>
    <row r="10475" spans="1:3" x14ac:dyDescent="0.35">
      <c r="A10475" s="36">
        <v>43711</v>
      </c>
      <c r="B10475" s="37">
        <v>0.79166666666666663</v>
      </c>
      <c r="C10475" s="24">
        <v>23.66</v>
      </c>
    </row>
    <row r="10476" spans="1:3" x14ac:dyDescent="0.35">
      <c r="A10476" s="36">
        <v>43711</v>
      </c>
      <c r="B10476" s="37">
        <v>0.83333333333333337</v>
      </c>
      <c r="C10476" s="24">
        <v>23.66</v>
      </c>
    </row>
    <row r="10477" spans="1:3" x14ac:dyDescent="0.35">
      <c r="A10477" s="36">
        <v>43711</v>
      </c>
      <c r="B10477" s="37">
        <v>0.875</v>
      </c>
      <c r="C10477" s="24">
        <v>23.66</v>
      </c>
    </row>
    <row r="10478" spans="1:3" x14ac:dyDescent="0.35">
      <c r="A10478" s="36">
        <v>43711</v>
      </c>
      <c r="B10478" s="37">
        <v>0.91666666666666663</v>
      </c>
      <c r="C10478" s="24">
        <v>23.67</v>
      </c>
    </row>
    <row r="10479" spans="1:3" x14ac:dyDescent="0.35">
      <c r="A10479" s="36">
        <v>43711</v>
      </c>
      <c r="B10479" s="37">
        <v>0.95833333333333337</v>
      </c>
      <c r="C10479" s="24">
        <v>23.67</v>
      </c>
    </row>
    <row r="10480" spans="1:3" x14ac:dyDescent="0.35">
      <c r="A10480" s="36">
        <v>43712</v>
      </c>
      <c r="B10480" s="37">
        <v>0</v>
      </c>
      <c r="C10480" s="24">
        <v>23.66</v>
      </c>
    </row>
    <row r="10481" spans="1:3" x14ac:dyDescent="0.35">
      <c r="A10481" s="36">
        <v>43712</v>
      </c>
      <c r="B10481" s="37">
        <v>4.1666666666666664E-2</v>
      </c>
      <c r="C10481" s="24">
        <v>23.66</v>
      </c>
    </row>
    <row r="10482" spans="1:3" x14ac:dyDescent="0.35">
      <c r="A10482" s="36">
        <v>43712</v>
      </c>
      <c r="B10482" s="37">
        <v>8.3333333333333329E-2</v>
      </c>
      <c r="C10482" s="24">
        <v>23.66</v>
      </c>
    </row>
    <row r="10483" spans="1:3" x14ac:dyDescent="0.35">
      <c r="A10483" s="36">
        <v>43712</v>
      </c>
      <c r="B10483" s="37">
        <v>0.125</v>
      </c>
      <c r="C10483" s="24">
        <v>23.66</v>
      </c>
    </row>
    <row r="10484" spans="1:3" x14ac:dyDescent="0.35">
      <c r="A10484" s="36">
        <v>43712</v>
      </c>
      <c r="B10484" s="37">
        <v>0.16666666666666666</v>
      </c>
      <c r="C10484" s="24">
        <v>23.66</v>
      </c>
    </row>
    <row r="10485" spans="1:3" x14ac:dyDescent="0.35">
      <c r="A10485" s="36">
        <v>43712</v>
      </c>
      <c r="B10485" s="37">
        <v>0.20833333333333334</v>
      </c>
      <c r="C10485" s="24">
        <v>23.66</v>
      </c>
    </row>
    <row r="10486" spans="1:3" x14ac:dyDescent="0.35">
      <c r="A10486" s="36">
        <v>43712</v>
      </c>
      <c r="B10486" s="37">
        <v>0.25</v>
      </c>
      <c r="C10486" s="24">
        <v>23.66</v>
      </c>
    </row>
    <row r="10487" spans="1:3" x14ac:dyDescent="0.35">
      <c r="A10487" s="36">
        <v>43712</v>
      </c>
      <c r="B10487" s="37">
        <v>0.29166666666666669</v>
      </c>
      <c r="C10487" s="24">
        <v>23.66</v>
      </c>
    </row>
    <row r="10488" spans="1:3" x14ac:dyDescent="0.35">
      <c r="A10488" s="36">
        <v>43712</v>
      </c>
      <c r="B10488" s="37">
        <v>0.33333333333333331</v>
      </c>
      <c r="C10488" s="24">
        <v>23.66</v>
      </c>
    </row>
    <row r="10489" spans="1:3" x14ac:dyDescent="0.35">
      <c r="A10489" s="36">
        <v>43712</v>
      </c>
      <c r="B10489" s="37">
        <v>0.375</v>
      </c>
      <c r="C10489" s="24">
        <v>23.66</v>
      </c>
    </row>
    <row r="10490" spans="1:3" x14ac:dyDescent="0.35">
      <c r="A10490" s="36">
        <v>43712</v>
      </c>
      <c r="B10490" s="37">
        <v>0.41666666666666669</v>
      </c>
      <c r="C10490" s="24">
        <v>23.66</v>
      </c>
    </row>
    <row r="10491" spans="1:3" x14ac:dyDescent="0.35">
      <c r="A10491" s="36">
        <v>43712</v>
      </c>
      <c r="B10491" s="37">
        <v>0.45833333333333331</v>
      </c>
      <c r="C10491" s="24">
        <v>23.66</v>
      </c>
    </row>
    <row r="10492" spans="1:3" x14ac:dyDescent="0.35">
      <c r="A10492" s="36">
        <v>43712</v>
      </c>
      <c r="B10492" s="37">
        <v>0.5</v>
      </c>
      <c r="C10492" s="24">
        <v>23.66</v>
      </c>
    </row>
    <row r="10493" spans="1:3" x14ac:dyDescent="0.35">
      <c r="A10493" s="36">
        <v>43712</v>
      </c>
      <c r="B10493" s="37">
        <v>0.54166666666666663</v>
      </c>
      <c r="C10493" s="24">
        <v>23.65</v>
      </c>
    </row>
    <row r="10494" spans="1:3" x14ac:dyDescent="0.35">
      <c r="A10494" s="36">
        <v>43712</v>
      </c>
      <c r="B10494" s="37">
        <v>0.58333333333333337</v>
      </c>
      <c r="C10494" s="24">
        <v>23.65</v>
      </c>
    </row>
    <row r="10495" spans="1:3" x14ac:dyDescent="0.35">
      <c r="A10495" s="36">
        <v>43712</v>
      </c>
      <c r="B10495" s="37">
        <v>0.625</v>
      </c>
      <c r="C10495" s="24">
        <v>23.65</v>
      </c>
    </row>
    <row r="10496" spans="1:3" x14ac:dyDescent="0.35">
      <c r="A10496" s="36">
        <v>43712</v>
      </c>
      <c r="B10496" s="37">
        <v>0.66666666666666663</v>
      </c>
      <c r="C10496" s="24">
        <v>23.65</v>
      </c>
    </row>
    <row r="10497" spans="1:3" x14ac:dyDescent="0.35">
      <c r="A10497" s="36">
        <v>43712</v>
      </c>
      <c r="B10497" s="37">
        <v>0.70833333333333337</v>
      </c>
      <c r="C10497" s="24">
        <v>23.65</v>
      </c>
    </row>
    <row r="10498" spans="1:3" x14ac:dyDescent="0.35">
      <c r="A10498" s="36">
        <v>43712</v>
      </c>
      <c r="B10498" s="37">
        <v>0.75</v>
      </c>
      <c r="C10498" s="24">
        <v>23.66</v>
      </c>
    </row>
    <row r="10499" spans="1:3" x14ac:dyDescent="0.35">
      <c r="A10499" s="36">
        <v>43712</v>
      </c>
      <c r="B10499" s="37">
        <v>0.79166666666666663</v>
      </c>
      <c r="C10499" s="24">
        <v>23.66</v>
      </c>
    </row>
    <row r="10500" spans="1:3" x14ac:dyDescent="0.35">
      <c r="A10500" s="36">
        <v>43712</v>
      </c>
      <c r="B10500" s="37">
        <v>0.83333333333333337</v>
      </c>
      <c r="C10500" s="24">
        <v>23.66</v>
      </c>
    </row>
    <row r="10501" spans="1:3" x14ac:dyDescent="0.35">
      <c r="A10501" s="36">
        <v>43712</v>
      </c>
      <c r="B10501" s="37">
        <v>0.875</v>
      </c>
      <c r="C10501" s="24">
        <v>23.66</v>
      </c>
    </row>
    <row r="10502" spans="1:3" x14ac:dyDescent="0.35">
      <c r="A10502" s="36">
        <v>43712</v>
      </c>
      <c r="B10502" s="37">
        <v>0.91666666666666663</v>
      </c>
      <c r="C10502" s="24">
        <v>23.66</v>
      </c>
    </row>
    <row r="10503" spans="1:3" x14ac:dyDescent="0.35">
      <c r="A10503" s="36">
        <v>43712</v>
      </c>
      <c r="B10503" s="37">
        <v>0.95833333333333337</v>
      </c>
      <c r="C10503" s="24">
        <v>23.66</v>
      </c>
    </row>
    <row r="10504" spans="1:3" x14ac:dyDescent="0.35">
      <c r="A10504" s="36">
        <v>43713</v>
      </c>
      <c r="B10504" s="37">
        <v>0</v>
      </c>
      <c r="C10504" s="24">
        <v>23.66</v>
      </c>
    </row>
    <row r="10505" spans="1:3" x14ac:dyDescent="0.35">
      <c r="A10505" s="36">
        <v>43713</v>
      </c>
      <c r="B10505" s="37">
        <v>4.1666666666666664E-2</v>
      </c>
      <c r="C10505" s="24">
        <v>23.67</v>
      </c>
    </row>
    <row r="10506" spans="1:3" x14ac:dyDescent="0.35">
      <c r="A10506" s="36">
        <v>43713</v>
      </c>
      <c r="B10506" s="37">
        <v>8.3333333333333329E-2</v>
      </c>
      <c r="C10506" s="24">
        <v>23.65</v>
      </c>
    </row>
    <row r="10507" spans="1:3" x14ac:dyDescent="0.35">
      <c r="A10507" s="36">
        <v>43713</v>
      </c>
      <c r="B10507" s="37">
        <v>0.125</v>
      </c>
      <c r="C10507" s="24">
        <v>23.66</v>
      </c>
    </row>
    <row r="10508" spans="1:3" x14ac:dyDescent="0.35">
      <c r="A10508" s="36">
        <v>43713</v>
      </c>
      <c r="B10508" s="37">
        <v>0.16666666666666666</v>
      </c>
      <c r="C10508" s="24">
        <v>23.66</v>
      </c>
    </row>
    <row r="10509" spans="1:3" x14ac:dyDescent="0.35">
      <c r="A10509" s="36">
        <v>43713</v>
      </c>
      <c r="B10509" s="37">
        <v>0.20833333333333334</v>
      </c>
      <c r="C10509" s="24">
        <v>23.66</v>
      </c>
    </row>
    <row r="10510" spans="1:3" x14ac:dyDescent="0.35">
      <c r="A10510" s="36">
        <v>43713</v>
      </c>
      <c r="B10510" s="37">
        <v>0.25</v>
      </c>
      <c r="C10510" s="24">
        <v>23.66</v>
      </c>
    </row>
    <row r="10511" spans="1:3" x14ac:dyDescent="0.35">
      <c r="A10511" s="36">
        <v>43713</v>
      </c>
      <c r="B10511" s="37">
        <v>0.29166666666666669</v>
      </c>
      <c r="C10511" s="24">
        <v>23.66</v>
      </c>
    </row>
    <row r="10512" spans="1:3" x14ac:dyDescent="0.35">
      <c r="A10512" s="36">
        <v>43713</v>
      </c>
      <c r="B10512" s="37">
        <v>0.33333333333333331</v>
      </c>
      <c r="C10512" s="24">
        <v>23.66</v>
      </c>
    </row>
    <row r="10513" spans="1:3" x14ac:dyDescent="0.35">
      <c r="A10513" s="36">
        <v>43713</v>
      </c>
      <c r="B10513" s="37">
        <v>0.375</v>
      </c>
      <c r="C10513" s="24">
        <v>23.66</v>
      </c>
    </row>
    <row r="10514" spans="1:3" x14ac:dyDescent="0.35">
      <c r="A10514" s="36">
        <v>43713</v>
      </c>
      <c r="B10514" s="37">
        <v>0.41666666666666669</v>
      </c>
      <c r="C10514" s="24">
        <v>23.67</v>
      </c>
    </row>
    <row r="10515" spans="1:3" x14ac:dyDescent="0.35">
      <c r="A10515" s="36">
        <v>43713</v>
      </c>
      <c r="B10515" s="37">
        <v>0.45833333333333331</v>
      </c>
      <c r="C10515" s="24">
        <v>23.66</v>
      </c>
    </row>
    <row r="10516" spans="1:3" x14ac:dyDescent="0.35">
      <c r="A10516" s="36">
        <v>43713</v>
      </c>
      <c r="B10516" s="37">
        <v>0.5</v>
      </c>
      <c r="C10516" s="24">
        <v>23.67</v>
      </c>
    </row>
    <row r="10517" spans="1:3" x14ac:dyDescent="0.35">
      <c r="A10517" s="36">
        <v>43713</v>
      </c>
      <c r="B10517" s="37">
        <v>0.54166666666666663</v>
      </c>
      <c r="C10517" s="24">
        <v>23.67</v>
      </c>
    </row>
    <row r="10518" spans="1:3" x14ac:dyDescent="0.35">
      <c r="A10518" s="36">
        <v>43713</v>
      </c>
      <c r="B10518" s="37">
        <v>0.58333333333333337</v>
      </c>
      <c r="C10518" s="24">
        <v>23.67</v>
      </c>
    </row>
    <row r="10519" spans="1:3" x14ac:dyDescent="0.35">
      <c r="A10519" s="36">
        <v>43713</v>
      </c>
      <c r="B10519" s="37">
        <v>0.625</v>
      </c>
      <c r="C10519" s="24">
        <v>23.67</v>
      </c>
    </row>
    <row r="10520" spans="1:3" x14ac:dyDescent="0.35">
      <c r="A10520" s="36">
        <v>43713</v>
      </c>
      <c r="B10520" s="37">
        <v>0.66666666666666663</v>
      </c>
      <c r="C10520" s="24">
        <v>23.67</v>
      </c>
    </row>
    <row r="10521" spans="1:3" x14ac:dyDescent="0.35">
      <c r="A10521" s="36">
        <v>43713</v>
      </c>
      <c r="B10521" s="37">
        <v>0.70833333333333337</v>
      </c>
      <c r="C10521" s="24">
        <v>23.67</v>
      </c>
    </row>
    <row r="10522" spans="1:3" x14ac:dyDescent="0.35">
      <c r="A10522" s="36">
        <v>43713</v>
      </c>
      <c r="B10522" s="37">
        <v>0.75</v>
      </c>
      <c r="C10522" s="24">
        <v>23.67</v>
      </c>
    </row>
    <row r="10523" spans="1:3" x14ac:dyDescent="0.35">
      <c r="A10523" s="36">
        <v>43713</v>
      </c>
      <c r="B10523" s="37">
        <v>0.79166666666666663</v>
      </c>
      <c r="C10523" s="24">
        <v>23.67</v>
      </c>
    </row>
    <row r="10524" spans="1:3" x14ac:dyDescent="0.35">
      <c r="A10524" s="36">
        <v>43713</v>
      </c>
      <c r="B10524" s="37">
        <v>0.83333333333333337</v>
      </c>
      <c r="C10524" s="24">
        <v>23.69</v>
      </c>
    </row>
    <row r="10525" spans="1:3" x14ac:dyDescent="0.35">
      <c r="A10525" s="36">
        <v>43713</v>
      </c>
      <c r="B10525" s="37">
        <v>0.875</v>
      </c>
      <c r="C10525" s="24">
        <v>23.69</v>
      </c>
    </row>
    <row r="10526" spans="1:3" x14ac:dyDescent="0.35">
      <c r="A10526" s="36">
        <v>43713</v>
      </c>
      <c r="B10526" s="37">
        <v>0.91666666666666663</v>
      </c>
      <c r="C10526" s="24">
        <v>23.68</v>
      </c>
    </row>
    <row r="10527" spans="1:3" x14ac:dyDescent="0.35">
      <c r="A10527" s="36">
        <v>43713</v>
      </c>
      <c r="B10527" s="37">
        <v>0.95833333333333337</v>
      </c>
      <c r="C10527" s="24">
        <v>23.69</v>
      </c>
    </row>
    <row r="10528" spans="1:3" x14ac:dyDescent="0.35">
      <c r="A10528" s="36">
        <v>43714</v>
      </c>
      <c r="B10528" s="37">
        <v>0</v>
      </c>
      <c r="C10528" s="24">
        <v>23.69</v>
      </c>
    </row>
    <row r="10529" spans="1:3" x14ac:dyDescent="0.35">
      <c r="A10529" s="36">
        <v>43714</v>
      </c>
      <c r="B10529" s="37">
        <v>4.1666666666666664E-2</v>
      </c>
      <c r="C10529" s="24">
        <v>23.69</v>
      </c>
    </row>
    <row r="10530" spans="1:3" x14ac:dyDescent="0.35">
      <c r="A10530" s="36">
        <v>43714</v>
      </c>
      <c r="B10530" s="37">
        <v>8.3333333333333329E-2</v>
      </c>
      <c r="C10530" s="24">
        <v>23.68</v>
      </c>
    </row>
    <row r="10531" spans="1:3" x14ac:dyDescent="0.35">
      <c r="A10531" s="36">
        <v>43714</v>
      </c>
      <c r="B10531" s="37">
        <v>0.125</v>
      </c>
      <c r="C10531" s="24">
        <v>23.68</v>
      </c>
    </row>
    <row r="10532" spans="1:3" x14ac:dyDescent="0.35">
      <c r="A10532" s="36">
        <v>43714</v>
      </c>
      <c r="B10532" s="37">
        <v>0.16666666666666666</v>
      </c>
      <c r="C10532" s="24">
        <v>23.69</v>
      </c>
    </row>
    <row r="10533" spans="1:3" x14ac:dyDescent="0.35">
      <c r="A10533" s="36">
        <v>43714</v>
      </c>
      <c r="B10533" s="37">
        <v>0.20833333333333334</v>
      </c>
      <c r="C10533" s="24">
        <v>23.69</v>
      </c>
    </row>
    <row r="10534" spans="1:3" x14ac:dyDescent="0.35">
      <c r="A10534" s="36">
        <v>43714</v>
      </c>
      <c r="B10534" s="37">
        <v>0.25</v>
      </c>
      <c r="C10534" s="24">
        <v>23.69</v>
      </c>
    </row>
    <row r="10535" spans="1:3" x14ac:dyDescent="0.35">
      <c r="A10535" s="36">
        <v>43714</v>
      </c>
      <c r="B10535" s="37">
        <v>0.29166666666666669</v>
      </c>
      <c r="C10535" s="24">
        <v>23.69</v>
      </c>
    </row>
    <row r="10536" spans="1:3" x14ac:dyDescent="0.35">
      <c r="A10536" s="36">
        <v>43714</v>
      </c>
      <c r="B10536" s="37">
        <v>0.33333333333333331</v>
      </c>
      <c r="C10536" s="24">
        <v>23.7</v>
      </c>
    </row>
    <row r="10537" spans="1:3" x14ac:dyDescent="0.35">
      <c r="A10537" s="36">
        <v>43714</v>
      </c>
      <c r="B10537" s="37">
        <v>0.375</v>
      </c>
      <c r="C10537" s="24">
        <v>23.7</v>
      </c>
    </row>
    <row r="10538" spans="1:3" x14ac:dyDescent="0.35">
      <c r="A10538" s="36">
        <v>43714</v>
      </c>
      <c r="B10538" s="37">
        <v>0.41666666666666669</v>
      </c>
      <c r="C10538" s="24">
        <v>23.7</v>
      </c>
    </row>
    <row r="10539" spans="1:3" x14ac:dyDescent="0.35">
      <c r="A10539" s="36">
        <v>43714</v>
      </c>
      <c r="B10539" s="37">
        <v>0.45833333333333331</v>
      </c>
      <c r="C10539" s="24">
        <v>23.7</v>
      </c>
    </row>
    <row r="10540" spans="1:3" x14ac:dyDescent="0.35">
      <c r="A10540" s="36">
        <v>43714</v>
      </c>
      <c r="B10540" s="37">
        <v>0.5</v>
      </c>
      <c r="C10540" s="24">
        <v>23.7</v>
      </c>
    </row>
    <row r="10541" spans="1:3" x14ac:dyDescent="0.35">
      <c r="A10541" s="36">
        <v>43714</v>
      </c>
      <c r="B10541" s="37">
        <v>0.54166666666666663</v>
      </c>
      <c r="C10541" s="24">
        <v>23.7</v>
      </c>
    </row>
    <row r="10542" spans="1:3" x14ac:dyDescent="0.35">
      <c r="A10542" s="36">
        <v>43714</v>
      </c>
      <c r="B10542" s="37">
        <v>0.58333333333333337</v>
      </c>
      <c r="C10542" s="24">
        <v>23.7</v>
      </c>
    </row>
    <row r="10543" spans="1:3" x14ac:dyDescent="0.35">
      <c r="A10543" s="36">
        <v>43714</v>
      </c>
      <c r="B10543" s="37">
        <v>0.625</v>
      </c>
      <c r="C10543" s="24">
        <v>23.7</v>
      </c>
    </row>
    <row r="10544" spans="1:3" x14ac:dyDescent="0.35">
      <c r="A10544" s="36">
        <v>43714</v>
      </c>
      <c r="B10544" s="37">
        <v>0.66666666666666663</v>
      </c>
      <c r="C10544" s="24">
        <v>23.7</v>
      </c>
    </row>
    <row r="10545" spans="1:3" x14ac:dyDescent="0.35">
      <c r="A10545" s="36">
        <v>43714</v>
      </c>
      <c r="B10545" s="37">
        <v>0.70833333333333337</v>
      </c>
      <c r="C10545" s="24">
        <v>23.7</v>
      </c>
    </row>
    <row r="10546" spans="1:3" x14ac:dyDescent="0.35">
      <c r="A10546" s="36">
        <v>43714</v>
      </c>
      <c r="B10546" s="37">
        <v>0.75</v>
      </c>
      <c r="C10546" s="24">
        <v>23.7</v>
      </c>
    </row>
    <row r="10547" spans="1:3" x14ac:dyDescent="0.35">
      <c r="A10547" s="36">
        <v>43714</v>
      </c>
      <c r="B10547" s="37">
        <v>0.79166666666666663</v>
      </c>
      <c r="C10547" s="24">
        <v>23.7</v>
      </c>
    </row>
    <row r="10548" spans="1:3" x14ac:dyDescent="0.35">
      <c r="A10548" s="36">
        <v>43714</v>
      </c>
      <c r="B10548" s="37">
        <v>0.83333333333333337</v>
      </c>
      <c r="C10548" s="24">
        <v>23.7</v>
      </c>
    </row>
    <row r="10549" spans="1:3" x14ac:dyDescent="0.35">
      <c r="A10549" s="36">
        <v>43714</v>
      </c>
      <c r="B10549" s="37">
        <v>0.875</v>
      </c>
      <c r="C10549" s="24">
        <v>23.71</v>
      </c>
    </row>
    <row r="10550" spans="1:3" x14ac:dyDescent="0.35">
      <c r="A10550" s="36">
        <v>43714</v>
      </c>
      <c r="B10550" s="37">
        <v>0.91666666666666663</v>
      </c>
      <c r="C10550" s="24">
        <v>23.71</v>
      </c>
    </row>
    <row r="10551" spans="1:3" x14ac:dyDescent="0.35">
      <c r="A10551" s="36">
        <v>43714</v>
      </c>
      <c r="B10551" s="37">
        <v>0.95833333333333337</v>
      </c>
      <c r="C10551" s="24">
        <v>23.71</v>
      </c>
    </row>
    <row r="10552" spans="1:3" x14ac:dyDescent="0.35">
      <c r="A10552" s="36">
        <v>43715</v>
      </c>
      <c r="B10552" s="37">
        <v>0</v>
      </c>
      <c r="C10552" s="24">
        <v>23.71</v>
      </c>
    </row>
    <row r="10553" spans="1:3" x14ac:dyDescent="0.35">
      <c r="A10553" s="36">
        <v>43715</v>
      </c>
      <c r="B10553" s="37">
        <v>4.1666666666666664E-2</v>
      </c>
      <c r="C10553" s="24">
        <v>23.71</v>
      </c>
    </row>
    <row r="10554" spans="1:3" x14ac:dyDescent="0.35">
      <c r="A10554" s="36">
        <v>43715</v>
      </c>
      <c r="B10554" s="37">
        <v>8.3333333333333329E-2</v>
      </c>
      <c r="C10554" s="24">
        <v>23.71</v>
      </c>
    </row>
    <row r="10555" spans="1:3" x14ac:dyDescent="0.35">
      <c r="A10555" s="36">
        <v>43715</v>
      </c>
      <c r="B10555" s="37">
        <v>0.125</v>
      </c>
      <c r="C10555" s="24">
        <v>23.71</v>
      </c>
    </row>
    <row r="10556" spans="1:3" x14ac:dyDescent="0.35">
      <c r="A10556" s="36">
        <v>43715</v>
      </c>
      <c r="B10556" s="37">
        <v>0.16666666666666666</v>
      </c>
      <c r="C10556" s="24">
        <v>23.71</v>
      </c>
    </row>
    <row r="10557" spans="1:3" x14ac:dyDescent="0.35">
      <c r="A10557" s="36">
        <v>43715</v>
      </c>
      <c r="B10557" s="37">
        <v>0.20833333333333334</v>
      </c>
      <c r="C10557" s="24">
        <v>23.71</v>
      </c>
    </row>
    <row r="10558" spans="1:3" x14ac:dyDescent="0.35">
      <c r="A10558" s="36">
        <v>43715</v>
      </c>
      <c r="B10558" s="37">
        <v>0.25</v>
      </c>
      <c r="C10558" s="24">
        <v>23.7</v>
      </c>
    </row>
    <row r="10559" spans="1:3" x14ac:dyDescent="0.35">
      <c r="A10559" s="36">
        <v>43715</v>
      </c>
      <c r="B10559" s="37">
        <v>0.29166666666666669</v>
      </c>
      <c r="C10559" s="24">
        <v>23.71</v>
      </c>
    </row>
    <row r="10560" spans="1:3" x14ac:dyDescent="0.35">
      <c r="A10560" s="36">
        <v>43715</v>
      </c>
      <c r="B10560" s="37">
        <v>0.33333333333333331</v>
      </c>
      <c r="C10560" s="24">
        <v>23.71</v>
      </c>
    </row>
    <row r="10561" spans="1:3" x14ac:dyDescent="0.35">
      <c r="A10561" s="36">
        <v>43715</v>
      </c>
      <c r="B10561" s="37">
        <v>0.375</v>
      </c>
      <c r="C10561" s="24">
        <v>23.71</v>
      </c>
    </row>
    <row r="10562" spans="1:3" x14ac:dyDescent="0.35">
      <c r="A10562" s="36">
        <v>43715</v>
      </c>
      <c r="B10562" s="37">
        <v>0.41666666666666669</v>
      </c>
      <c r="C10562" s="24">
        <v>23.71</v>
      </c>
    </row>
    <row r="10563" spans="1:3" x14ac:dyDescent="0.35">
      <c r="A10563" s="36">
        <v>43715</v>
      </c>
      <c r="B10563" s="37">
        <v>0.45833333333333331</v>
      </c>
      <c r="C10563" s="24">
        <v>23.71</v>
      </c>
    </row>
    <row r="10564" spans="1:3" x14ac:dyDescent="0.35">
      <c r="A10564" s="36">
        <v>43715</v>
      </c>
      <c r="B10564" s="37">
        <v>0.5</v>
      </c>
      <c r="C10564" s="24">
        <v>23.71</v>
      </c>
    </row>
    <row r="10565" spans="1:3" x14ac:dyDescent="0.35">
      <c r="A10565" s="36">
        <v>43715</v>
      </c>
      <c r="B10565" s="37">
        <v>0.54166666666666663</v>
      </c>
      <c r="C10565" s="24">
        <v>23.71</v>
      </c>
    </row>
    <row r="10566" spans="1:3" x14ac:dyDescent="0.35">
      <c r="A10566" s="36">
        <v>43715</v>
      </c>
      <c r="B10566" s="37">
        <v>0.58333333333333337</v>
      </c>
      <c r="C10566" s="24">
        <v>23.71</v>
      </c>
    </row>
    <row r="10567" spans="1:3" x14ac:dyDescent="0.35">
      <c r="A10567" s="36">
        <v>43715</v>
      </c>
      <c r="B10567" s="37">
        <v>0.625</v>
      </c>
      <c r="C10567" s="24">
        <v>23.71</v>
      </c>
    </row>
    <row r="10568" spans="1:3" x14ac:dyDescent="0.35">
      <c r="A10568" s="36">
        <v>43715</v>
      </c>
      <c r="B10568" s="37">
        <v>0.66666666666666663</v>
      </c>
      <c r="C10568" s="24">
        <v>23.72</v>
      </c>
    </row>
    <row r="10569" spans="1:3" x14ac:dyDescent="0.35">
      <c r="A10569" s="36">
        <v>43715</v>
      </c>
      <c r="B10569" s="37">
        <v>0.70833333333333337</v>
      </c>
      <c r="C10569" s="24">
        <v>23.71</v>
      </c>
    </row>
    <row r="10570" spans="1:3" x14ac:dyDescent="0.35">
      <c r="A10570" s="36">
        <v>43715</v>
      </c>
      <c r="B10570" s="37">
        <v>0.75</v>
      </c>
      <c r="C10570" s="24">
        <v>23.72</v>
      </c>
    </row>
    <row r="10571" spans="1:3" x14ac:dyDescent="0.35">
      <c r="A10571" s="36">
        <v>43715</v>
      </c>
      <c r="B10571" s="37">
        <v>0.79166666666666663</v>
      </c>
      <c r="C10571" s="24">
        <v>23.72</v>
      </c>
    </row>
    <row r="10572" spans="1:3" x14ac:dyDescent="0.35">
      <c r="A10572" s="36">
        <v>43715</v>
      </c>
      <c r="B10572" s="37">
        <v>0.83333333333333337</v>
      </c>
      <c r="C10572" s="24">
        <v>23.72</v>
      </c>
    </row>
    <row r="10573" spans="1:3" x14ac:dyDescent="0.35">
      <c r="A10573" s="36">
        <v>43715</v>
      </c>
      <c r="B10573" s="37">
        <v>0.875</v>
      </c>
      <c r="C10573" s="24">
        <v>23.72</v>
      </c>
    </row>
    <row r="10574" spans="1:3" x14ac:dyDescent="0.35">
      <c r="A10574" s="36">
        <v>43715</v>
      </c>
      <c r="B10574" s="37">
        <v>0.91666666666666663</v>
      </c>
      <c r="C10574" s="24">
        <v>23.72</v>
      </c>
    </row>
    <row r="10575" spans="1:3" x14ac:dyDescent="0.35">
      <c r="A10575" s="36">
        <v>43715</v>
      </c>
      <c r="B10575" s="37">
        <v>0.95833333333333337</v>
      </c>
      <c r="C10575" s="24">
        <v>23.72</v>
      </c>
    </row>
    <row r="10576" spans="1:3" x14ac:dyDescent="0.35">
      <c r="A10576" s="36">
        <v>43716</v>
      </c>
      <c r="B10576" s="37">
        <v>0</v>
      </c>
      <c r="C10576" s="24">
        <v>23.73</v>
      </c>
    </row>
    <row r="10577" spans="1:3" x14ac:dyDescent="0.35">
      <c r="A10577" s="36">
        <v>43716</v>
      </c>
      <c r="B10577" s="37">
        <v>4.1666666666666664E-2</v>
      </c>
      <c r="C10577" s="24">
        <v>23.73</v>
      </c>
    </row>
    <row r="10578" spans="1:3" x14ac:dyDescent="0.35">
      <c r="A10578" s="36">
        <v>43716</v>
      </c>
      <c r="B10578" s="37">
        <v>8.3333333333333329E-2</v>
      </c>
      <c r="C10578" s="24">
        <v>23.73</v>
      </c>
    </row>
    <row r="10579" spans="1:3" x14ac:dyDescent="0.35">
      <c r="A10579" s="36">
        <v>43716</v>
      </c>
      <c r="B10579" s="37">
        <v>0.125</v>
      </c>
      <c r="C10579" s="24">
        <v>23.73</v>
      </c>
    </row>
    <row r="10580" spans="1:3" x14ac:dyDescent="0.35">
      <c r="A10580" s="36">
        <v>43716</v>
      </c>
      <c r="B10580" s="37">
        <v>0.16666666666666666</v>
      </c>
      <c r="C10580" s="24">
        <v>23.72</v>
      </c>
    </row>
    <row r="10581" spans="1:3" x14ac:dyDescent="0.35">
      <c r="A10581" s="36">
        <v>43716</v>
      </c>
      <c r="B10581" s="37">
        <v>0.20833333333333334</v>
      </c>
      <c r="C10581" s="24">
        <v>23.72</v>
      </c>
    </row>
    <row r="10582" spans="1:3" x14ac:dyDescent="0.35">
      <c r="A10582" s="36">
        <v>43716</v>
      </c>
      <c r="B10582" s="37">
        <v>0.25</v>
      </c>
      <c r="C10582" s="24">
        <v>23.72</v>
      </c>
    </row>
    <row r="10583" spans="1:3" x14ac:dyDescent="0.35">
      <c r="A10583" s="36">
        <v>43716</v>
      </c>
      <c r="B10583" s="37">
        <v>0.29166666666666669</v>
      </c>
      <c r="C10583" s="24">
        <v>23.73</v>
      </c>
    </row>
    <row r="10584" spans="1:3" x14ac:dyDescent="0.35">
      <c r="A10584" s="36">
        <v>43716</v>
      </c>
      <c r="B10584" s="37">
        <v>0.33333333333333331</v>
      </c>
      <c r="C10584" s="24">
        <v>23.73</v>
      </c>
    </row>
    <row r="10585" spans="1:3" x14ac:dyDescent="0.35">
      <c r="A10585" s="36">
        <v>43716</v>
      </c>
      <c r="B10585" s="37">
        <v>0.375</v>
      </c>
      <c r="C10585" s="24">
        <v>23.72</v>
      </c>
    </row>
    <row r="10586" spans="1:3" x14ac:dyDescent="0.35">
      <c r="A10586" s="36">
        <v>43716</v>
      </c>
      <c r="B10586" s="37">
        <v>0.41666666666666669</v>
      </c>
      <c r="C10586" s="24">
        <v>23.72</v>
      </c>
    </row>
    <row r="10587" spans="1:3" x14ac:dyDescent="0.35">
      <c r="A10587" s="36">
        <v>43716</v>
      </c>
      <c r="B10587" s="37">
        <v>0.45833333333333331</v>
      </c>
      <c r="C10587" s="24">
        <v>23.72</v>
      </c>
    </row>
    <row r="10588" spans="1:3" x14ac:dyDescent="0.35">
      <c r="A10588" s="36">
        <v>43716</v>
      </c>
      <c r="B10588" s="37">
        <v>0.5</v>
      </c>
      <c r="C10588" s="24">
        <v>23.72</v>
      </c>
    </row>
    <row r="10589" spans="1:3" x14ac:dyDescent="0.35">
      <c r="A10589" s="36">
        <v>43716</v>
      </c>
      <c r="B10589" s="37">
        <v>0.54166666666666663</v>
      </c>
      <c r="C10589" s="24">
        <v>23.72</v>
      </c>
    </row>
    <row r="10590" spans="1:3" x14ac:dyDescent="0.35">
      <c r="A10590" s="36">
        <v>43716</v>
      </c>
      <c r="B10590" s="37">
        <v>0.58333333333333337</v>
      </c>
      <c r="C10590" s="24">
        <v>23.72</v>
      </c>
    </row>
    <row r="10591" spans="1:3" x14ac:dyDescent="0.35">
      <c r="A10591" s="36">
        <v>43716</v>
      </c>
      <c r="B10591" s="37">
        <v>0.625</v>
      </c>
      <c r="C10591" s="24">
        <v>23.72</v>
      </c>
    </row>
    <row r="10592" spans="1:3" x14ac:dyDescent="0.35">
      <c r="A10592" s="36">
        <v>43716</v>
      </c>
      <c r="B10592" s="37">
        <v>0.66666666666666663</v>
      </c>
      <c r="C10592" s="24">
        <v>23.71</v>
      </c>
    </row>
    <row r="10593" spans="1:3" x14ac:dyDescent="0.35">
      <c r="A10593" s="36">
        <v>43716</v>
      </c>
      <c r="B10593" s="37">
        <v>0.70833333333333337</v>
      </c>
      <c r="C10593" s="24">
        <v>23.71</v>
      </c>
    </row>
    <row r="10594" spans="1:3" x14ac:dyDescent="0.35">
      <c r="A10594" s="36">
        <v>43716</v>
      </c>
      <c r="B10594" s="37">
        <v>0.75</v>
      </c>
      <c r="C10594" s="24">
        <v>23.71</v>
      </c>
    </row>
    <row r="10595" spans="1:3" x14ac:dyDescent="0.35">
      <c r="A10595" s="36">
        <v>43716</v>
      </c>
      <c r="B10595" s="37">
        <v>0.79166666666666663</v>
      </c>
      <c r="C10595" s="24">
        <v>23.71</v>
      </c>
    </row>
    <row r="10596" spans="1:3" x14ac:dyDescent="0.35">
      <c r="A10596" s="36">
        <v>43716</v>
      </c>
      <c r="B10596" s="37">
        <v>0.83333333333333337</v>
      </c>
      <c r="C10596" s="24">
        <v>23.72</v>
      </c>
    </row>
    <row r="10597" spans="1:3" x14ac:dyDescent="0.35">
      <c r="A10597" s="36">
        <v>43716</v>
      </c>
      <c r="B10597" s="37">
        <v>0.875</v>
      </c>
      <c r="C10597" s="24">
        <v>23.71</v>
      </c>
    </row>
    <row r="10598" spans="1:3" x14ac:dyDescent="0.35">
      <c r="A10598" s="36">
        <v>43716</v>
      </c>
      <c r="B10598" s="37">
        <v>0.91666666666666663</v>
      </c>
      <c r="C10598" s="24">
        <v>23.72</v>
      </c>
    </row>
    <row r="10599" spans="1:3" x14ac:dyDescent="0.35">
      <c r="A10599" s="36">
        <v>43716</v>
      </c>
      <c r="B10599" s="37">
        <v>0.95833333333333337</v>
      </c>
      <c r="C10599" s="24">
        <v>23.72</v>
      </c>
    </row>
    <row r="10600" spans="1:3" x14ac:dyDescent="0.35">
      <c r="A10600" s="36">
        <v>43717</v>
      </c>
      <c r="B10600" s="37">
        <v>0</v>
      </c>
      <c r="C10600" s="24">
        <v>23.71</v>
      </c>
    </row>
    <row r="10601" spans="1:3" x14ac:dyDescent="0.35">
      <c r="A10601" s="36">
        <v>43717</v>
      </c>
      <c r="B10601" s="37">
        <v>4.1666666666666664E-2</v>
      </c>
      <c r="C10601" s="24">
        <v>23.71</v>
      </c>
    </row>
    <row r="10602" spans="1:3" x14ac:dyDescent="0.35">
      <c r="A10602" s="36">
        <v>43717</v>
      </c>
      <c r="B10602" s="37">
        <v>8.3333333333333329E-2</v>
      </c>
      <c r="C10602" s="24">
        <v>23.72</v>
      </c>
    </row>
    <row r="10603" spans="1:3" x14ac:dyDescent="0.35">
      <c r="A10603" s="36">
        <v>43717</v>
      </c>
      <c r="B10603" s="37">
        <v>0.125</v>
      </c>
      <c r="C10603" s="24">
        <v>23.71</v>
      </c>
    </row>
    <row r="10604" spans="1:3" x14ac:dyDescent="0.35">
      <c r="A10604" s="36">
        <v>43717</v>
      </c>
      <c r="B10604" s="37">
        <v>0.16666666666666666</v>
      </c>
      <c r="C10604" s="24">
        <v>23.71</v>
      </c>
    </row>
    <row r="10605" spans="1:3" x14ac:dyDescent="0.35">
      <c r="A10605" s="36">
        <v>43717</v>
      </c>
      <c r="B10605" s="37">
        <v>0.20833333333333334</v>
      </c>
      <c r="C10605" s="24">
        <v>23.71</v>
      </c>
    </row>
    <row r="10606" spans="1:3" x14ac:dyDescent="0.35">
      <c r="A10606" s="36">
        <v>43717</v>
      </c>
      <c r="B10606" s="37">
        <v>0.25</v>
      </c>
      <c r="C10606" s="24">
        <v>23.71</v>
      </c>
    </row>
    <row r="10607" spans="1:3" x14ac:dyDescent="0.35">
      <c r="A10607" s="36">
        <v>43717</v>
      </c>
      <c r="B10607" s="37">
        <v>0.29166666666666669</v>
      </c>
      <c r="C10607" s="24">
        <v>23.72</v>
      </c>
    </row>
    <row r="10608" spans="1:3" x14ac:dyDescent="0.35">
      <c r="A10608" s="36">
        <v>43717</v>
      </c>
      <c r="B10608" s="37">
        <v>0.33333333333333331</v>
      </c>
      <c r="C10608" s="24">
        <v>23.72</v>
      </c>
    </row>
    <row r="10609" spans="1:3" x14ac:dyDescent="0.35">
      <c r="A10609" s="36">
        <v>43717</v>
      </c>
      <c r="B10609" s="37">
        <v>0.375</v>
      </c>
      <c r="C10609" s="24">
        <v>23.72</v>
      </c>
    </row>
    <row r="10610" spans="1:3" x14ac:dyDescent="0.35">
      <c r="A10610" s="36">
        <v>43717</v>
      </c>
      <c r="B10610" s="37">
        <v>0.41666666666666669</v>
      </c>
      <c r="C10610" s="24">
        <v>23.72</v>
      </c>
    </row>
    <row r="10611" spans="1:3" x14ac:dyDescent="0.35">
      <c r="A10611" s="36">
        <v>43717</v>
      </c>
      <c r="B10611" s="37">
        <v>0.45833333333333331</v>
      </c>
      <c r="C10611" s="24">
        <v>23.73</v>
      </c>
    </row>
    <row r="10612" spans="1:3" x14ac:dyDescent="0.35">
      <c r="A10612" s="36">
        <v>43717</v>
      </c>
      <c r="B10612" s="37">
        <v>0.5</v>
      </c>
      <c r="C10612" s="24">
        <v>23.73</v>
      </c>
    </row>
    <row r="10613" spans="1:3" x14ac:dyDescent="0.35">
      <c r="A10613" s="36">
        <v>43717</v>
      </c>
      <c r="B10613" s="37">
        <v>0.54166666666666663</v>
      </c>
      <c r="C10613" s="24">
        <v>23.73</v>
      </c>
    </row>
    <row r="10614" spans="1:3" x14ac:dyDescent="0.35">
      <c r="A10614" s="36">
        <v>43717</v>
      </c>
      <c r="B10614" s="37">
        <v>0.58333333333333337</v>
      </c>
      <c r="C10614" s="24">
        <v>23.73</v>
      </c>
    </row>
    <row r="10615" spans="1:3" x14ac:dyDescent="0.35">
      <c r="A10615" s="36">
        <v>43717</v>
      </c>
      <c r="B10615" s="37">
        <v>0.625</v>
      </c>
      <c r="C10615" s="24">
        <v>23.73</v>
      </c>
    </row>
    <row r="10616" spans="1:3" x14ac:dyDescent="0.35">
      <c r="A10616" s="36">
        <v>43717</v>
      </c>
      <c r="B10616" s="37">
        <v>0.66666666666666663</v>
      </c>
      <c r="C10616" s="24">
        <v>23.73</v>
      </c>
    </row>
    <row r="10617" spans="1:3" x14ac:dyDescent="0.35">
      <c r="A10617" s="36">
        <v>43717</v>
      </c>
      <c r="B10617" s="37">
        <v>0.70833333333333337</v>
      </c>
      <c r="C10617" s="24">
        <v>23.73</v>
      </c>
    </row>
    <row r="10618" spans="1:3" x14ac:dyDescent="0.35">
      <c r="A10618" s="36">
        <v>43717</v>
      </c>
      <c r="B10618" s="37">
        <v>0.75</v>
      </c>
      <c r="C10618" s="24">
        <v>23.73</v>
      </c>
    </row>
    <row r="10619" spans="1:3" x14ac:dyDescent="0.35">
      <c r="A10619" s="36">
        <v>43717</v>
      </c>
      <c r="B10619" s="37">
        <v>0.79166666666666663</v>
      </c>
      <c r="C10619" s="24">
        <v>23.74</v>
      </c>
    </row>
    <row r="10620" spans="1:3" x14ac:dyDescent="0.35">
      <c r="A10620" s="36">
        <v>43717</v>
      </c>
      <c r="B10620" s="37">
        <v>0.83333333333333337</v>
      </c>
      <c r="C10620" s="24">
        <v>23.74</v>
      </c>
    </row>
    <row r="10621" spans="1:3" x14ac:dyDescent="0.35">
      <c r="A10621" s="36">
        <v>43717</v>
      </c>
      <c r="B10621" s="37">
        <v>0.875</v>
      </c>
      <c r="C10621" s="24">
        <v>23.74</v>
      </c>
    </row>
    <row r="10622" spans="1:3" x14ac:dyDescent="0.35">
      <c r="A10622" s="36">
        <v>43717</v>
      </c>
      <c r="B10622" s="37">
        <v>0.91666666666666663</v>
      </c>
      <c r="C10622" s="24">
        <v>23.74</v>
      </c>
    </row>
    <row r="10623" spans="1:3" x14ac:dyDescent="0.35">
      <c r="A10623" s="36">
        <v>43717</v>
      </c>
      <c r="B10623" s="37">
        <v>0.95833333333333337</v>
      </c>
      <c r="C10623" s="24">
        <v>23.75</v>
      </c>
    </row>
    <row r="10624" spans="1:3" x14ac:dyDescent="0.35">
      <c r="A10624" s="36">
        <v>43718</v>
      </c>
      <c r="B10624" s="37">
        <v>0</v>
      </c>
      <c r="C10624" s="24">
        <v>23.74</v>
      </c>
    </row>
    <row r="10625" spans="1:3" x14ac:dyDescent="0.35">
      <c r="A10625" s="36">
        <v>43718</v>
      </c>
      <c r="B10625" s="37">
        <v>4.1666666666666664E-2</v>
      </c>
      <c r="C10625" s="24">
        <v>23.74</v>
      </c>
    </row>
    <row r="10626" spans="1:3" x14ac:dyDescent="0.35">
      <c r="A10626" s="36">
        <v>43718</v>
      </c>
      <c r="B10626" s="37">
        <v>8.3333333333333329E-2</v>
      </c>
      <c r="C10626" s="24">
        <v>23.75</v>
      </c>
    </row>
    <row r="10627" spans="1:3" x14ac:dyDescent="0.35">
      <c r="A10627" s="36">
        <v>43718</v>
      </c>
      <c r="B10627" s="37">
        <v>0.125</v>
      </c>
      <c r="C10627" s="24">
        <v>23.75</v>
      </c>
    </row>
    <row r="10628" spans="1:3" x14ac:dyDescent="0.35">
      <c r="A10628" s="36">
        <v>43718</v>
      </c>
      <c r="B10628" s="37">
        <v>0.16666666666666666</v>
      </c>
      <c r="C10628" s="24">
        <v>23.75</v>
      </c>
    </row>
    <row r="10629" spans="1:3" x14ac:dyDescent="0.35">
      <c r="A10629" s="36">
        <v>43718</v>
      </c>
      <c r="B10629" s="37">
        <v>0.20833333333333334</v>
      </c>
      <c r="C10629" s="24">
        <v>23.75</v>
      </c>
    </row>
    <row r="10630" spans="1:3" x14ac:dyDescent="0.35">
      <c r="A10630" s="36">
        <v>43718</v>
      </c>
      <c r="B10630" s="37">
        <v>0.25</v>
      </c>
      <c r="C10630" s="24">
        <v>23.75</v>
      </c>
    </row>
    <row r="10631" spans="1:3" x14ac:dyDescent="0.35">
      <c r="A10631" s="36">
        <v>43718</v>
      </c>
      <c r="B10631" s="37">
        <v>0.29166666666666669</v>
      </c>
      <c r="C10631" s="24">
        <v>23.75</v>
      </c>
    </row>
    <row r="10632" spans="1:3" x14ac:dyDescent="0.35">
      <c r="A10632" s="36">
        <v>43718</v>
      </c>
      <c r="B10632" s="37">
        <v>0.33333333333333331</v>
      </c>
      <c r="C10632" s="24">
        <v>23.75</v>
      </c>
    </row>
    <row r="10633" spans="1:3" x14ac:dyDescent="0.35">
      <c r="A10633" s="36">
        <v>43718</v>
      </c>
      <c r="B10633" s="37">
        <v>0.375</v>
      </c>
      <c r="C10633" s="24">
        <v>23.76</v>
      </c>
    </row>
    <row r="10634" spans="1:3" x14ac:dyDescent="0.35">
      <c r="A10634" s="36">
        <v>43718</v>
      </c>
      <c r="B10634" s="37">
        <v>0.41666666666666669</v>
      </c>
      <c r="C10634" s="24">
        <v>23.76</v>
      </c>
    </row>
    <row r="10635" spans="1:3" x14ac:dyDescent="0.35">
      <c r="A10635" s="36">
        <v>43718</v>
      </c>
      <c r="B10635" s="37">
        <v>0.45833333333333331</v>
      </c>
      <c r="C10635" s="24">
        <v>23.76</v>
      </c>
    </row>
    <row r="10636" spans="1:3" x14ac:dyDescent="0.35">
      <c r="A10636" s="36">
        <v>43718</v>
      </c>
      <c r="B10636" s="37">
        <v>0.5</v>
      </c>
      <c r="C10636" s="24">
        <v>23.76</v>
      </c>
    </row>
    <row r="10637" spans="1:3" x14ac:dyDescent="0.35">
      <c r="A10637" s="36">
        <v>43718</v>
      </c>
      <c r="B10637" s="37">
        <v>0.54166666666666663</v>
      </c>
      <c r="C10637" s="24">
        <v>23.76</v>
      </c>
    </row>
    <row r="10638" spans="1:3" x14ac:dyDescent="0.35">
      <c r="A10638" s="36">
        <v>43718</v>
      </c>
      <c r="B10638" s="37">
        <v>0.58333333333333337</v>
      </c>
      <c r="C10638" s="24">
        <v>23.76</v>
      </c>
    </row>
    <row r="10639" spans="1:3" x14ac:dyDescent="0.35">
      <c r="A10639" s="36">
        <v>43718</v>
      </c>
      <c r="B10639" s="37">
        <v>0.625</v>
      </c>
      <c r="C10639" s="24">
        <v>23.76</v>
      </c>
    </row>
    <row r="10640" spans="1:3" x14ac:dyDescent="0.35">
      <c r="A10640" s="36">
        <v>43718</v>
      </c>
      <c r="B10640" s="37">
        <v>0.66666666666666663</v>
      </c>
      <c r="C10640" s="24">
        <v>23.77</v>
      </c>
    </row>
    <row r="10641" spans="1:3" x14ac:dyDescent="0.35">
      <c r="A10641" s="36">
        <v>43718</v>
      </c>
      <c r="B10641" s="37">
        <v>0.70833333333333337</v>
      </c>
      <c r="C10641" s="24">
        <v>23.77</v>
      </c>
    </row>
    <row r="10642" spans="1:3" x14ac:dyDescent="0.35">
      <c r="A10642" s="36">
        <v>43718</v>
      </c>
      <c r="B10642" s="37">
        <v>0.75</v>
      </c>
      <c r="C10642" s="24">
        <v>23.77</v>
      </c>
    </row>
    <row r="10643" spans="1:3" x14ac:dyDescent="0.35">
      <c r="A10643" s="36">
        <v>43718</v>
      </c>
      <c r="B10643" s="37">
        <v>0.79166666666666663</v>
      </c>
      <c r="C10643" s="24">
        <v>23.77</v>
      </c>
    </row>
    <row r="10644" spans="1:3" x14ac:dyDescent="0.35">
      <c r="A10644" s="36">
        <v>43718</v>
      </c>
      <c r="B10644" s="37">
        <v>0.83333333333333337</v>
      </c>
      <c r="C10644" s="24">
        <v>23.78</v>
      </c>
    </row>
    <row r="10645" spans="1:3" x14ac:dyDescent="0.35">
      <c r="A10645" s="36">
        <v>43718</v>
      </c>
      <c r="B10645" s="37">
        <v>0.875</v>
      </c>
      <c r="C10645" s="24">
        <v>23.78</v>
      </c>
    </row>
    <row r="10646" spans="1:3" x14ac:dyDescent="0.35">
      <c r="A10646" s="36">
        <v>43718</v>
      </c>
      <c r="B10646" s="37">
        <v>0.91666666666666663</v>
      </c>
      <c r="C10646" s="24">
        <v>23.79</v>
      </c>
    </row>
    <row r="10647" spans="1:3" x14ac:dyDescent="0.35">
      <c r="A10647" s="36">
        <v>43718</v>
      </c>
      <c r="B10647" s="37">
        <v>0.95833333333333337</v>
      </c>
      <c r="C10647" s="24">
        <v>23.78</v>
      </c>
    </row>
    <row r="10648" spans="1:3" x14ac:dyDescent="0.35">
      <c r="A10648" s="36">
        <v>43719</v>
      </c>
      <c r="B10648" s="37">
        <v>0</v>
      </c>
      <c r="C10648" s="24">
        <v>23.79</v>
      </c>
    </row>
    <row r="10649" spans="1:3" x14ac:dyDescent="0.35">
      <c r="A10649" s="36">
        <v>43719</v>
      </c>
      <c r="B10649" s="37">
        <v>4.1666666666666664E-2</v>
      </c>
      <c r="C10649" s="24">
        <v>23.78</v>
      </c>
    </row>
    <row r="10650" spans="1:3" x14ac:dyDescent="0.35">
      <c r="A10650" s="36">
        <v>43719</v>
      </c>
      <c r="B10650" s="37">
        <v>8.3333333333333329E-2</v>
      </c>
      <c r="C10650" s="24">
        <v>23.79</v>
      </c>
    </row>
    <row r="10651" spans="1:3" x14ac:dyDescent="0.35">
      <c r="A10651" s="36">
        <v>43719</v>
      </c>
      <c r="B10651" s="37">
        <v>0.125</v>
      </c>
      <c r="C10651" s="24">
        <v>23.79</v>
      </c>
    </row>
    <row r="10652" spans="1:3" x14ac:dyDescent="0.35">
      <c r="A10652" s="36">
        <v>43719</v>
      </c>
      <c r="B10652" s="37">
        <v>0.16666666666666666</v>
      </c>
      <c r="C10652" s="24">
        <v>23.78</v>
      </c>
    </row>
    <row r="10653" spans="1:3" x14ac:dyDescent="0.35">
      <c r="A10653" s="36">
        <v>43719</v>
      </c>
      <c r="B10653" s="37">
        <v>0.20833333333333334</v>
      </c>
      <c r="C10653" s="24">
        <v>23.79</v>
      </c>
    </row>
    <row r="10654" spans="1:3" x14ac:dyDescent="0.35">
      <c r="A10654" s="36">
        <v>43719</v>
      </c>
      <c r="B10654" s="37">
        <v>0.25</v>
      </c>
      <c r="C10654" s="24">
        <v>23.79</v>
      </c>
    </row>
    <row r="10655" spans="1:3" x14ac:dyDescent="0.35">
      <c r="A10655" s="36">
        <v>43719</v>
      </c>
      <c r="B10655" s="37">
        <v>0.29166666666666669</v>
      </c>
      <c r="C10655" s="24">
        <v>23.8</v>
      </c>
    </row>
    <row r="10656" spans="1:3" x14ac:dyDescent="0.35">
      <c r="A10656" s="36">
        <v>43719</v>
      </c>
      <c r="B10656" s="37">
        <v>0.33333333333333331</v>
      </c>
      <c r="C10656" s="24">
        <v>23.8</v>
      </c>
    </row>
    <row r="10657" spans="1:3" x14ac:dyDescent="0.35">
      <c r="A10657" s="36">
        <v>43719</v>
      </c>
      <c r="B10657" s="37">
        <v>0.375</v>
      </c>
      <c r="C10657" s="24">
        <v>23.8</v>
      </c>
    </row>
    <row r="10658" spans="1:3" x14ac:dyDescent="0.35">
      <c r="A10658" s="36">
        <v>43719</v>
      </c>
      <c r="B10658" s="37">
        <v>0.41666666666666669</v>
      </c>
      <c r="C10658" s="24">
        <v>23.8</v>
      </c>
    </row>
    <row r="10659" spans="1:3" x14ac:dyDescent="0.35">
      <c r="A10659" s="36">
        <v>43719</v>
      </c>
      <c r="B10659" s="37">
        <v>0.45833333333333331</v>
      </c>
      <c r="C10659" s="24">
        <v>23.81</v>
      </c>
    </row>
    <row r="10660" spans="1:3" x14ac:dyDescent="0.35">
      <c r="A10660" s="36">
        <v>43719</v>
      </c>
      <c r="B10660" s="37">
        <v>0.5</v>
      </c>
      <c r="C10660" s="24">
        <v>23.8</v>
      </c>
    </row>
    <row r="10661" spans="1:3" x14ac:dyDescent="0.35">
      <c r="A10661" s="36">
        <v>43719</v>
      </c>
      <c r="B10661" s="37">
        <v>0.54166666666666663</v>
      </c>
      <c r="C10661" s="24">
        <v>23.81</v>
      </c>
    </row>
    <row r="10662" spans="1:3" x14ac:dyDescent="0.35">
      <c r="A10662" s="36">
        <v>43719</v>
      </c>
      <c r="B10662" s="37">
        <v>0.58333333333333337</v>
      </c>
      <c r="C10662" s="24">
        <v>23.8</v>
      </c>
    </row>
    <row r="10663" spans="1:3" x14ac:dyDescent="0.35">
      <c r="A10663" s="36">
        <v>43719</v>
      </c>
      <c r="B10663" s="37">
        <v>0.625</v>
      </c>
      <c r="C10663" s="24">
        <v>23.81</v>
      </c>
    </row>
    <row r="10664" spans="1:3" x14ac:dyDescent="0.35">
      <c r="A10664" s="36">
        <v>43719</v>
      </c>
      <c r="B10664" s="37">
        <v>0.66666666666666663</v>
      </c>
      <c r="C10664" s="24">
        <v>23.81</v>
      </c>
    </row>
    <row r="10665" spans="1:3" x14ac:dyDescent="0.35">
      <c r="A10665" s="36">
        <v>43719</v>
      </c>
      <c r="B10665" s="37">
        <v>0.70833333333333337</v>
      </c>
      <c r="C10665" s="24">
        <v>23.81</v>
      </c>
    </row>
    <row r="10666" spans="1:3" x14ac:dyDescent="0.35">
      <c r="A10666" s="36">
        <v>43719</v>
      </c>
      <c r="B10666" s="37">
        <v>0.75</v>
      </c>
      <c r="C10666" s="24">
        <v>23.82</v>
      </c>
    </row>
    <row r="10667" spans="1:3" x14ac:dyDescent="0.35">
      <c r="A10667" s="36">
        <v>43719</v>
      </c>
      <c r="B10667" s="37">
        <v>0.79166666666666663</v>
      </c>
      <c r="C10667" s="24">
        <v>23.82</v>
      </c>
    </row>
    <row r="10668" spans="1:3" x14ac:dyDescent="0.35">
      <c r="A10668" s="36">
        <v>43719</v>
      </c>
      <c r="B10668" s="37">
        <v>0.83333333333333337</v>
      </c>
      <c r="C10668" s="24">
        <v>23.82</v>
      </c>
    </row>
    <row r="10669" spans="1:3" x14ac:dyDescent="0.35">
      <c r="A10669" s="36">
        <v>43719</v>
      </c>
      <c r="B10669" s="37">
        <v>0.875</v>
      </c>
      <c r="C10669" s="24">
        <v>23.82</v>
      </c>
    </row>
    <row r="10670" spans="1:3" x14ac:dyDescent="0.35">
      <c r="A10670" s="36">
        <v>43719</v>
      </c>
      <c r="B10670" s="37">
        <v>0.91666666666666663</v>
      </c>
      <c r="C10670" s="24">
        <v>23.83</v>
      </c>
    </row>
    <row r="10671" spans="1:3" x14ac:dyDescent="0.35">
      <c r="A10671" s="36">
        <v>43719</v>
      </c>
      <c r="B10671" s="37">
        <v>0.95833333333333337</v>
      </c>
      <c r="C10671" s="24">
        <v>23.84</v>
      </c>
    </row>
    <row r="10672" spans="1:3" x14ac:dyDescent="0.35">
      <c r="A10672" s="36">
        <v>43720</v>
      </c>
      <c r="B10672" s="37">
        <v>0</v>
      </c>
      <c r="C10672" s="24">
        <v>23.83</v>
      </c>
    </row>
    <row r="10673" spans="1:3" x14ac:dyDescent="0.35">
      <c r="A10673" s="36">
        <v>43720</v>
      </c>
      <c r="B10673" s="37">
        <v>4.1666666666666664E-2</v>
      </c>
      <c r="C10673" s="24">
        <v>23.83</v>
      </c>
    </row>
    <row r="10674" spans="1:3" x14ac:dyDescent="0.35">
      <c r="A10674" s="36">
        <v>43720</v>
      </c>
      <c r="B10674" s="37">
        <v>8.3333333333333329E-2</v>
      </c>
      <c r="C10674" s="24">
        <v>23.84</v>
      </c>
    </row>
    <row r="10675" spans="1:3" x14ac:dyDescent="0.35">
      <c r="A10675" s="36">
        <v>43720</v>
      </c>
      <c r="B10675" s="37">
        <v>0.125</v>
      </c>
      <c r="C10675" s="24">
        <v>23.84</v>
      </c>
    </row>
    <row r="10676" spans="1:3" x14ac:dyDescent="0.35">
      <c r="A10676" s="36">
        <v>43720</v>
      </c>
      <c r="B10676" s="37">
        <v>0.16666666666666666</v>
      </c>
      <c r="C10676" s="24">
        <v>23.84</v>
      </c>
    </row>
    <row r="10677" spans="1:3" x14ac:dyDescent="0.35">
      <c r="A10677" s="36">
        <v>43720</v>
      </c>
      <c r="B10677" s="37">
        <v>0.20833333333333334</v>
      </c>
      <c r="C10677" s="24">
        <v>23.84</v>
      </c>
    </row>
    <row r="10678" spans="1:3" x14ac:dyDescent="0.35">
      <c r="A10678" s="36">
        <v>43720</v>
      </c>
      <c r="B10678" s="37">
        <v>0.25</v>
      </c>
      <c r="C10678" s="24">
        <v>23.84</v>
      </c>
    </row>
    <row r="10679" spans="1:3" x14ac:dyDescent="0.35">
      <c r="A10679" s="36">
        <v>43720</v>
      </c>
      <c r="B10679" s="37">
        <v>0.29166666666666669</v>
      </c>
      <c r="C10679" s="24">
        <v>23.84</v>
      </c>
    </row>
    <row r="10680" spans="1:3" x14ac:dyDescent="0.35">
      <c r="A10680" s="36">
        <v>43720</v>
      </c>
      <c r="B10680" s="37">
        <v>0.33333333333333331</v>
      </c>
      <c r="C10680" s="24">
        <v>23.85</v>
      </c>
    </row>
    <row r="10681" spans="1:3" x14ac:dyDescent="0.35">
      <c r="A10681" s="36">
        <v>43720</v>
      </c>
      <c r="B10681" s="37">
        <v>0.375</v>
      </c>
      <c r="C10681" s="24">
        <v>23.85</v>
      </c>
    </row>
    <row r="10682" spans="1:3" x14ac:dyDescent="0.35">
      <c r="A10682" s="36">
        <v>43720</v>
      </c>
      <c r="B10682" s="37">
        <v>0.41666666666666669</v>
      </c>
      <c r="C10682" s="24">
        <v>23.86</v>
      </c>
    </row>
    <row r="10683" spans="1:3" x14ac:dyDescent="0.35">
      <c r="A10683" s="36">
        <v>43720</v>
      </c>
      <c r="B10683" s="37">
        <v>0.45833333333333331</v>
      </c>
      <c r="C10683" s="24">
        <v>23.86</v>
      </c>
    </row>
    <row r="10684" spans="1:3" x14ac:dyDescent="0.35">
      <c r="A10684" s="36">
        <v>43720</v>
      </c>
      <c r="B10684" s="37">
        <v>0.5</v>
      </c>
      <c r="C10684" s="24">
        <v>23.86</v>
      </c>
    </row>
    <row r="10685" spans="1:3" x14ac:dyDescent="0.35">
      <c r="A10685" s="36">
        <v>43720</v>
      </c>
      <c r="B10685" s="37">
        <v>0.54166666666666663</v>
      </c>
      <c r="C10685" s="24">
        <v>23.86</v>
      </c>
    </row>
    <row r="10686" spans="1:3" x14ac:dyDescent="0.35">
      <c r="A10686" s="36">
        <v>43720</v>
      </c>
      <c r="B10686" s="37">
        <v>0.58333333333333337</v>
      </c>
      <c r="C10686" s="24">
        <v>23.86</v>
      </c>
    </row>
    <row r="10687" spans="1:3" x14ac:dyDescent="0.35">
      <c r="A10687" s="36">
        <v>43720</v>
      </c>
      <c r="B10687" s="37">
        <v>0.625</v>
      </c>
      <c r="C10687" s="24">
        <v>23.86</v>
      </c>
    </row>
    <row r="10688" spans="1:3" x14ac:dyDescent="0.35">
      <c r="A10688" s="36">
        <v>43720</v>
      </c>
      <c r="B10688" s="37">
        <v>0.66666666666666663</v>
      </c>
      <c r="C10688" s="24">
        <v>23.86</v>
      </c>
    </row>
    <row r="10689" spans="1:3" x14ac:dyDescent="0.35">
      <c r="A10689" s="36">
        <v>43720</v>
      </c>
      <c r="B10689" s="37">
        <v>0.70833333333333337</v>
      </c>
      <c r="C10689" s="24">
        <v>23.87</v>
      </c>
    </row>
    <row r="10690" spans="1:3" x14ac:dyDescent="0.35">
      <c r="A10690" s="36">
        <v>43720</v>
      </c>
      <c r="B10690" s="37">
        <v>0.75</v>
      </c>
      <c r="C10690" s="24">
        <v>23.87</v>
      </c>
    </row>
    <row r="10691" spans="1:3" x14ac:dyDescent="0.35">
      <c r="A10691" s="36">
        <v>43720</v>
      </c>
      <c r="B10691" s="37">
        <v>0.79166666666666663</v>
      </c>
      <c r="C10691" s="24">
        <v>23.87</v>
      </c>
    </row>
    <row r="10692" spans="1:3" x14ac:dyDescent="0.35">
      <c r="A10692" s="36">
        <v>43720</v>
      </c>
      <c r="B10692" s="37">
        <v>0.83333333333333337</v>
      </c>
      <c r="C10692" s="24">
        <v>23.87</v>
      </c>
    </row>
    <row r="10693" spans="1:3" x14ac:dyDescent="0.35">
      <c r="A10693" s="36">
        <v>43720</v>
      </c>
      <c r="B10693" s="37">
        <v>0.875</v>
      </c>
      <c r="C10693" s="24">
        <v>23.87</v>
      </c>
    </row>
    <row r="10694" spans="1:3" x14ac:dyDescent="0.35">
      <c r="A10694" s="36">
        <v>43720</v>
      </c>
      <c r="B10694" s="37">
        <v>0.91666666666666663</v>
      </c>
      <c r="C10694" s="24">
        <v>23.88</v>
      </c>
    </row>
    <row r="10695" spans="1:3" x14ac:dyDescent="0.35">
      <c r="A10695" s="36">
        <v>43720</v>
      </c>
      <c r="B10695" s="37">
        <v>0.95833333333333337</v>
      </c>
      <c r="C10695" s="24">
        <v>23.88</v>
      </c>
    </row>
    <row r="10696" spans="1:3" x14ac:dyDescent="0.35">
      <c r="A10696" s="36">
        <v>43721</v>
      </c>
      <c r="B10696" s="37">
        <v>0</v>
      </c>
      <c r="C10696" s="24">
        <v>23.88</v>
      </c>
    </row>
    <row r="10697" spans="1:3" x14ac:dyDescent="0.35">
      <c r="A10697" s="36">
        <v>43721</v>
      </c>
      <c r="B10697" s="37">
        <v>4.1666666666666664E-2</v>
      </c>
      <c r="C10697" s="24">
        <v>23.88</v>
      </c>
    </row>
    <row r="10698" spans="1:3" x14ac:dyDescent="0.35">
      <c r="A10698" s="36">
        <v>43721</v>
      </c>
      <c r="B10698" s="37">
        <v>8.3333333333333329E-2</v>
      </c>
      <c r="C10698" s="24">
        <v>23.88</v>
      </c>
    </row>
    <row r="10699" spans="1:3" x14ac:dyDescent="0.35">
      <c r="A10699" s="36">
        <v>43721</v>
      </c>
      <c r="B10699" s="37">
        <v>0.125</v>
      </c>
      <c r="C10699" s="24">
        <v>23.88</v>
      </c>
    </row>
    <row r="10700" spans="1:3" x14ac:dyDescent="0.35">
      <c r="A10700" s="36">
        <v>43721</v>
      </c>
      <c r="B10700" s="37">
        <v>0.16666666666666666</v>
      </c>
      <c r="C10700" s="24">
        <v>23.89</v>
      </c>
    </row>
    <row r="10701" spans="1:3" x14ac:dyDescent="0.35">
      <c r="A10701" s="36">
        <v>43721</v>
      </c>
      <c r="B10701" s="37">
        <v>0.20833333333333334</v>
      </c>
      <c r="C10701" s="24">
        <v>23.89</v>
      </c>
    </row>
    <row r="10702" spans="1:3" x14ac:dyDescent="0.35">
      <c r="A10702" s="36">
        <v>43721</v>
      </c>
      <c r="B10702" s="37">
        <v>0.25</v>
      </c>
      <c r="C10702" s="24">
        <v>23.89</v>
      </c>
    </row>
    <row r="10703" spans="1:3" x14ac:dyDescent="0.35">
      <c r="A10703" s="36">
        <v>43721</v>
      </c>
      <c r="B10703" s="37">
        <v>0.29166666666666669</v>
      </c>
      <c r="C10703" s="24">
        <v>23.89</v>
      </c>
    </row>
    <row r="10704" spans="1:3" x14ac:dyDescent="0.35">
      <c r="A10704" s="36">
        <v>43721</v>
      </c>
      <c r="B10704" s="37">
        <v>0.33333333333333331</v>
      </c>
      <c r="C10704" s="24">
        <v>23.89</v>
      </c>
    </row>
    <row r="10705" spans="1:3" x14ac:dyDescent="0.35">
      <c r="A10705" s="36">
        <v>43721</v>
      </c>
      <c r="B10705" s="37">
        <v>0.375</v>
      </c>
      <c r="C10705" s="24">
        <v>23.9</v>
      </c>
    </row>
    <row r="10706" spans="1:3" x14ac:dyDescent="0.35">
      <c r="A10706" s="36">
        <v>43721</v>
      </c>
      <c r="B10706" s="37">
        <v>0.41666666666666669</v>
      </c>
      <c r="C10706" s="24">
        <v>23.9</v>
      </c>
    </row>
    <row r="10707" spans="1:3" x14ac:dyDescent="0.35">
      <c r="A10707" s="36">
        <v>43721</v>
      </c>
      <c r="B10707" s="37">
        <v>0.45833333333333331</v>
      </c>
      <c r="C10707" s="24">
        <v>23.9</v>
      </c>
    </row>
    <row r="10708" spans="1:3" x14ac:dyDescent="0.35">
      <c r="A10708" s="36">
        <v>43721</v>
      </c>
      <c r="B10708" s="37">
        <v>0.5</v>
      </c>
      <c r="C10708" s="24">
        <v>23.82</v>
      </c>
    </row>
    <row r="10709" spans="1:3" x14ac:dyDescent="0.35">
      <c r="A10709" s="36">
        <v>43721</v>
      </c>
      <c r="B10709" s="37">
        <v>0.54166666666666663</v>
      </c>
      <c r="C10709" s="24">
        <v>23.81</v>
      </c>
    </row>
    <row r="10710" spans="1:3" x14ac:dyDescent="0.35">
      <c r="A10710" s="36">
        <v>43721</v>
      </c>
      <c r="B10710" s="37">
        <v>0.58333333333333337</v>
      </c>
      <c r="C10710" s="24">
        <v>23.81</v>
      </c>
    </row>
    <row r="10711" spans="1:3" x14ac:dyDescent="0.35">
      <c r="A10711" s="36">
        <v>43721</v>
      </c>
      <c r="B10711" s="37">
        <v>0.625</v>
      </c>
      <c r="C10711" s="24">
        <v>23.82</v>
      </c>
    </row>
    <row r="10712" spans="1:3" x14ac:dyDescent="0.35">
      <c r="A10712" s="36">
        <v>43721</v>
      </c>
      <c r="B10712" s="37">
        <v>0.66666666666666663</v>
      </c>
      <c r="C10712" s="24">
        <v>23.82</v>
      </c>
    </row>
    <row r="10713" spans="1:3" x14ac:dyDescent="0.35">
      <c r="A10713" s="36">
        <v>43721</v>
      </c>
      <c r="B10713" s="37">
        <v>0.70833333333333337</v>
      </c>
      <c r="C10713" s="24">
        <v>23.82</v>
      </c>
    </row>
    <row r="10714" spans="1:3" x14ac:dyDescent="0.35">
      <c r="A10714" s="36">
        <v>43721</v>
      </c>
      <c r="B10714" s="37">
        <v>0.75</v>
      </c>
      <c r="C10714" s="24">
        <v>23.82</v>
      </c>
    </row>
    <row r="10715" spans="1:3" x14ac:dyDescent="0.35">
      <c r="A10715" s="36">
        <v>43721</v>
      </c>
      <c r="B10715" s="37">
        <v>0.79166666666666663</v>
      </c>
      <c r="C10715" s="24">
        <v>23.83</v>
      </c>
    </row>
    <row r="10716" spans="1:3" x14ac:dyDescent="0.35">
      <c r="A10716" s="36">
        <v>43721</v>
      </c>
      <c r="B10716" s="37">
        <v>0.83333333333333337</v>
      </c>
      <c r="C10716" s="24">
        <v>23.83</v>
      </c>
    </row>
    <row r="10717" spans="1:3" x14ac:dyDescent="0.35">
      <c r="A10717" s="36">
        <v>43721</v>
      </c>
      <c r="B10717" s="37">
        <v>0.875</v>
      </c>
      <c r="C10717" s="24">
        <v>23.83</v>
      </c>
    </row>
    <row r="10718" spans="1:3" x14ac:dyDescent="0.35">
      <c r="A10718" s="36">
        <v>43721</v>
      </c>
      <c r="B10718" s="37">
        <v>0.91666666666666663</v>
      </c>
      <c r="C10718" s="24">
        <v>23.84</v>
      </c>
    </row>
    <row r="10719" spans="1:3" x14ac:dyDescent="0.35">
      <c r="A10719" s="36">
        <v>43721</v>
      </c>
      <c r="B10719" s="37">
        <v>0.95833333333333337</v>
      </c>
      <c r="C10719" s="24">
        <v>23.83</v>
      </c>
    </row>
    <row r="10720" spans="1:3" x14ac:dyDescent="0.35">
      <c r="A10720" s="36">
        <v>43722</v>
      </c>
      <c r="B10720" s="37">
        <v>0</v>
      </c>
      <c r="C10720" s="24">
        <v>23.84</v>
      </c>
    </row>
    <row r="10721" spans="1:3" x14ac:dyDescent="0.35">
      <c r="A10721" s="36">
        <v>43722</v>
      </c>
      <c r="B10721" s="37">
        <v>4.1666666666666664E-2</v>
      </c>
      <c r="C10721" s="24">
        <v>23.84</v>
      </c>
    </row>
    <row r="10722" spans="1:3" x14ac:dyDescent="0.35">
      <c r="A10722" s="36">
        <v>43722</v>
      </c>
      <c r="B10722" s="37">
        <v>8.3333333333333329E-2</v>
      </c>
      <c r="C10722" s="24">
        <v>23.83</v>
      </c>
    </row>
    <row r="10723" spans="1:3" x14ac:dyDescent="0.35">
      <c r="A10723" s="36">
        <v>43722</v>
      </c>
      <c r="B10723" s="37">
        <v>0.125</v>
      </c>
      <c r="C10723" s="24">
        <v>23.84</v>
      </c>
    </row>
    <row r="10724" spans="1:3" x14ac:dyDescent="0.35">
      <c r="A10724" s="36">
        <v>43722</v>
      </c>
      <c r="B10724" s="37">
        <v>0.16666666666666666</v>
      </c>
      <c r="C10724" s="24">
        <v>23.84</v>
      </c>
    </row>
    <row r="10725" spans="1:3" x14ac:dyDescent="0.35">
      <c r="A10725" s="36">
        <v>43722</v>
      </c>
      <c r="B10725" s="37">
        <v>0.20833333333333334</v>
      </c>
      <c r="C10725" s="24">
        <v>23.84</v>
      </c>
    </row>
    <row r="10726" spans="1:3" x14ac:dyDescent="0.35">
      <c r="A10726" s="36">
        <v>43722</v>
      </c>
      <c r="B10726" s="37">
        <v>0.25</v>
      </c>
      <c r="C10726" s="24">
        <v>23.85</v>
      </c>
    </row>
    <row r="10727" spans="1:3" x14ac:dyDescent="0.35">
      <c r="A10727" s="36">
        <v>43722</v>
      </c>
      <c r="B10727" s="37">
        <v>0.29166666666666669</v>
      </c>
      <c r="C10727" s="24">
        <v>23.85</v>
      </c>
    </row>
    <row r="10728" spans="1:3" x14ac:dyDescent="0.35">
      <c r="A10728" s="36">
        <v>43722</v>
      </c>
      <c r="B10728" s="37">
        <v>0.33333333333333331</v>
      </c>
      <c r="C10728" s="24">
        <v>23.85</v>
      </c>
    </row>
    <row r="10729" spans="1:3" x14ac:dyDescent="0.35">
      <c r="A10729" s="36">
        <v>43722</v>
      </c>
      <c r="B10729" s="37">
        <v>0.375</v>
      </c>
      <c r="C10729" s="24">
        <v>23.85</v>
      </c>
    </row>
    <row r="10730" spans="1:3" x14ac:dyDescent="0.35">
      <c r="A10730" s="36">
        <v>43722</v>
      </c>
      <c r="B10730" s="37">
        <v>0.41666666666666669</v>
      </c>
      <c r="C10730" s="24">
        <v>23.86</v>
      </c>
    </row>
    <row r="10731" spans="1:3" x14ac:dyDescent="0.35">
      <c r="A10731" s="36">
        <v>43722</v>
      </c>
      <c r="B10731" s="37">
        <v>0.45833333333333331</v>
      </c>
      <c r="C10731" s="24">
        <v>23.86</v>
      </c>
    </row>
    <row r="10732" spans="1:3" x14ac:dyDescent="0.35">
      <c r="A10732" s="36">
        <v>43722</v>
      </c>
      <c r="B10732" s="37">
        <v>0.5</v>
      </c>
      <c r="C10732" s="24">
        <v>23.86</v>
      </c>
    </row>
    <row r="10733" spans="1:3" x14ac:dyDescent="0.35">
      <c r="A10733" s="36">
        <v>43722</v>
      </c>
      <c r="B10733" s="37">
        <v>0.54166666666666663</v>
      </c>
      <c r="C10733" s="24">
        <v>23.86</v>
      </c>
    </row>
    <row r="10734" spans="1:3" x14ac:dyDescent="0.35">
      <c r="A10734" s="36">
        <v>43722</v>
      </c>
      <c r="B10734" s="37">
        <v>0.58333333333333337</v>
      </c>
      <c r="C10734" s="24">
        <v>23.86</v>
      </c>
    </row>
    <row r="10735" spans="1:3" x14ac:dyDescent="0.35">
      <c r="A10735" s="36">
        <v>43722</v>
      </c>
      <c r="B10735" s="37">
        <v>0.625</v>
      </c>
      <c r="C10735" s="24">
        <v>23.85</v>
      </c>
    </row>
    <row r="10736" spans="1:3" x14ac:dyDescent="0.35">
      <c r="A10736" s="36">
        <v>43722</v>
      </c>
      <c r="B10736" s="37">
        <v>0.66666666666666663</v>
      </c>
      <c r="C10736" s="24">
        <v>23.86</v>
      </c>
    </row>
    <row r="10737" spans="1:3" x14ac:dyDescent="0.35">
      <c r="A10737" s="36">
        <v>43722</v>
      </c>
      <c r="B10737" s="37">
        <v>0.70833333333333337</v>
      </c>
      <c r="C10737" s="24">
        <v>23.86</v>
      </c>
    </row>
    <row r="10738" spans="1:3" x14ac:dyDescent="0.35">
      <c r="A10738" s="36">
        <v>43722</v>
      </c>
      <c r="B10738" s="37">
        <v>0.75</v>
      </c>
      <c r="C10738" s="24">
        <v>23.87</v>
      </c>
    </row>
    <row r="10739" spans="1:3" x14ac:dyDescent="0.35">
      <c r="A10739" s="36">
        <v>43722</v>
      </c>
      <c r="B10739" s="37">
        <v>0.79166666666666663</v>
      </c>
      <c r="C10739" s="24">
        <v>23.87</v>
      </c>
    </row>
    <row r="10740" spans="1:3" x14ac:dyDescent="0.35">
      <c r="A10740" s="36">
        <v>43722</v>
      </c>
      <c r="B10740" s="37">
        <v>0.83333333333333337</v>
      </c>
      <c r="C10740" s="24">
        <v>23.87</v>
      </c>
    </row>
    <row r="10741" spans="1:3" x14ac:dyDescent="0.35">
      <c r="A10741" s="36">
        <v>43722</v>
      </c>
      <c r="B10741" s="37">
        <v>0.875</v>
      </c>
      <c r="C10741" s="24">
        <v>23.87</v>
      </c>
    </row>
    <row r="10742" spans="1:3" x14ac:dyDescent="0.35">
      <c r="A10742" s="36">
        <v>43722</v>
      </c>
      <c r="B10742" s="37">
        <v>0.91666666666666663</v>
      </c>
      <c r="C10742" s="24">
        <v>23.88</v>
      </c>
    </row>
    <row r="10743" spans="1:3" x14ac:dyDescent="0.35">
      <c r="A10743" s="36">
        <v>43722</v>
      </c>
      <c r="B10743" s="37">
        <v>0.95833333333333337</v>
      </c>
      <c r="C10743" s="24">
        <v>23.88</v>
      </c>
    </row>
    <row r="10744" spans="1:3" x14ac:dyDescent="0.35">
      <c r="A10744" s="36">
        <v>43723</v>
      </c>
      <c r="B10744" s="37">
        <v>0</v>
      </c>
      <c r="C10744" s="24">
        <v>23.88</v>
      </c>
    </row>
    <row r="10745" spans="1:3" x14ac:dyDescent="0.35">
      <c r="A10745" s="36">
        <v>43723</v>
      </c>
      <c r="B10745" s="37">
        <v>4.1666666666666664E-2</v>
      </c>
      <c r="C10745" s="24">
        <v>23.88</v>
      </c>
    </row>
    <row r="10746" spans="1:3" x14ac:dyDescent="0.35">
      <c r="A10746" s="36">
        <v>43723</v>
      </c>
      <c r="B10746" s="37">
        <v>8.3333333333333329E-2</v>
      </c>
      <c r="C10746" s="24">
        <v>23.88</v>
      </c>
    </row>
    <row r="10747" spans="1:3" x14ac:dyDescent="0.35">
      <c r="A10747" s="36">
        <v>43723</v>
      </c>
      <c r="B10747" s="37">
        <v>0.125</v>
      </c>
      <c r="C10747" s="24">
        <v>23.88</v>
      </c>
    </row>
    <row r="10748" spans="1:3" x14ac:dyDescent="0.35">
      <c r="A10748" s="36">
        <v>43723</v>
      </c>
      <c r="B10748" s="37">
        <v>0.16666666666666666</v>
      </c>
      <c r="C10748" s="24">
        <v>23.88</v>
      </c>
    </row>
    <row r="10749" spans="1:3" x14ac:dyDescent="0.35">
      <c r="A10749" s="36">
        <v>43723</v>
      </c>
      <c r="B10749" s="37">
        <v>0.20833333333333334</v>
      </c>
      <c r="C10749" s="24">
        <v>23.88</v>
      </c>
    </row>
    <row r="10750" spans="1:3" x14ac:dyDescent="0.35">
      <c r="A10750" s="36">
        <v>43723</v>
      </c>
      <c r="B10750" s="37">
        <v>0.25</v>
      </c>
      <c r="C10750" s="24">
        <v>23.89</v>
      </c>
    </row>
    <row r="10751" spans="1:3" x14ac:dyDescent="0.35">
      <c r="A10751" s="36">
        <v>43723</v>
      </c>
      <c r="B10751" s="37">
        <v>0.29166666666666669</v>
      </c>
      <c r="C10751" s="24">
        <v>23.89</v>
      </c>
    </row>
    <row r="10752" spans="1:3" x14ac:dyDescent="0.35">
      <c r="A10752" s="36">
        <v>43723</v>
      </c>
      <c r="B10752" s="37">
        <v>0.33333333333333331</v>
      </c>
      <c r="C10752" s="24">
        <v>23.89</v>
      </c>
    </row>
    <row r="10753" spans="1:3" x14ac:dyDescent="0.35">
      <c r="A10753" s="36">
        <v>43723</v>
      </c>
      <c r="B10753" s="37">
        <v>0.375</v>
      </c>
      <c r="C10753" s="24">
        <v>23.9</v>
      </c>
    </row>
    <row r="10754" spans="1:3" x14ac:dyDescent="0.35">
      <c r="A10754" s="36">
        <v>43723</v>
      </c>
      <c r="B10754" s="37">
        <v>0.41666666666666669</v>
      </c>
      <c r="C10754" s="24">
        <v>23.89</v>
      </c>
    </row>
    <row r="10755" spans="1:3" x14ac:dyDescent="0.35">
      <c r="A10755" s="36">
        <v>43723</v>
      </c>
      <c r="B10755" s="37">
        <v>0.45833333333333331</v>
      </c>
      <c r="C10755" s="24">
        <v>23.9</v>
      </c>
    </row>
    <row r="10756" spans="1:3" x14ac:dyDescent="0.35">
      <c r="A10756" s="36">
        <v>43723</v>
      </c>
      <c r="B10756" s="37">
        <v>0.5</v>
      </c>
      <c r="C10756" s="24">
        <v>23.9</v>
      </c>
    </row>
    <row r="10757" spans="1:3" x14ac:dyDescent="0.35">
      <c r="A10757" s="36">
        <v>43723</v>
      </c>
      <c r="B10757" s="37">
        <v>0.54166666666666663</v>
      </c>
      <c r="C10757" s="24">
        <v>23.9</v>
      </c>
    </row>
    <row r="10758" spans="1:3" x14ac:dyDescent="0.35">
      <c r="A10758" s="36">
        <v>43723</v>
      </c>
      <c r="B10758" s="37">
        <v>0.58333333333333337</v>
      </c>
      <c r="C10758" s="24">
        <v>23.9</v>
      </c>
    </row>
    <row r="10759" spans="1:3" x14ac:dyDescent="0.35">
      <c r="A10759" s="36">
        <v>43723</v>
      </c>
      <c r="B10759" s="37">
        <v>0.625</v>
      </c>
      <c r="C10759" s="24">
        <v>23.9</v>
      </c>
    </row>
    <row r="10760" spans="1:3" x14ac:dyDescent="0.35">
      <c r="A10760" s="36">
        <v>43723</v>
      </c>
      <c r="B10760" s="37">
        <v>0.66666666666666663</v>
      </c>
      <c r="C10760" s="24">
        <v>23.9</v>
      </c>
    </row>
    <row r="10761" spans="1:3" x14ac:dyDescent="0.35">
      <c r="A10761" s="36">
        <v>43723</v>
      </c>
      <c r="B10761" s="37">
        <v>0.70833333333333337</v>
      </c>
      <c r="C10761" s="24">
        <v>23.91</v>
      </c>
    </row>
    <row r="10762" spans="1:3" x14ac:dyDescent="0.35">
      <c r="A10762" s="36">
        <v>43723</v>
      </c>
      <c r="B10762" s="37">
        <v>0.75</v>
      </c>
      <c r="C10762" s="24">
        <v>23.91</v>
      </c>
    </row>
    <row r="10763" spans="1:3" x14ac:dyDescent="0.35">
      <c r="A10763" s="36">
        <v>43723</v>
      </c>
      <c r="B10763" s="37">
        <v>0.79166666666666663</v>
      </c>
      <c r="C10763" s="24">
        <v>23.91</v>
      </c>
    </row>
    <row r="10764" spans="1:3" x14ac:dyDescent="0.35">
      <c r="A10764" s="36">
        <v>43723</v>
      </c>
      <c r="B10764" s="37">
        <v>0.83333333333333337</v>
      </c>
      <c r="C10764" s="24">
        <v>23.92</v>
      </c>
    </row>
    <row r="10765" spans="1:3" x14ac:dyDescent="0.35">
      <c r="A10765" s="36">
        <v>43723</v>
      </c>
      <c r="B10765" s="37">
        <v>0.875</v>
      </c>
      <c r="C10765" s="24">
        <v>23.91</v>
      </c>
    </row>
    <row r="10766" spans="1:3" x14ac:dyDescent="0.35">
      <c r="A10766" s="36">
        <v>43723</v>
      </c>
      <c r="B10766" s="37">
        <v>0.91666666666666663</v>
      </c>
      <c r="C10766" s="24">
        <v>23.91</v>
      </c>
    </row>
    <row r="10767" spans="1:3" x14ac:dyDescent="0.35">
      <c r="A10767" s="36">
        <v>43723</v>
      </c>
      <c r="B10767" s="37">
        <v>0.95833333333333337</v>
      </c>
      <c r="C10767" s="24">
        <v>23.92</v>
      </c>
    </row>
    <row r="10768" spans="1:3" x14ac:dyDescent="0.35">
      <c r="A10768" s="36">
        <v>43724</v>
      </c>
      <c r="B10768" s="37">
        <v>0</v>
      </c>
      <c r="C10768" s="24">
        <v>23.92</v>
      </c>
    </row>
    <row r="10769" spans="1:3" x14ac:dyDescent="0.35">
      <c r="A10769" s="36">
        <v>43724</v>
      </c>
      <c r="B10769" s="37">
        <v>4.1666666666666664E-2</v>
      </c>
      <c r="C10769" s="24">
        <v>23.92</v>
      </c>
    </row>
    <row r="10770" spans="1:3" x14ac:dyDescent="0.35">
      <c r="A10770" s="36">
        <v>43724</v>
      </c>
      <c r="B10770" s="37">
        <v>8.3333333333333329E-2</v>
      </c>
      <c r="C10770" s="24">
        <v>23.93</v>
      </c>
    </row>
    <row r="10771" spans="1:3" x14ac:dyDescent="0.35">
      <c r="A10771" s="36">
        <v>43724</v>
      </c>
      <c r="B10771" s="37">
        <v>0.125</v>
      </c>
      <c r="C10771" s="24">
        <v>23.92</v>
      </c>
    </row>
    <row r="10772" spans="1:3" x14ac:dyDescent="0.35">
      <c r="A10772" s="36">
        <v>43724</v>
      </c>
      <c r="B10772" s="37">
        <v>0.16666666666666666</v>
      </c>
      <c r="C10772" s="24">
        <v>23.92</v>
      </c>
    </row>
    <row r="10773" spans="1:3" x14ac:dyDescent="0.35">
      <c r="A10773" s="36">
        <v>43724</v>
      </c>
      <c r="B10773" s="37">
        <v>0.20833333333333334</v>
      </c>
      <c r="C10773" s="24">
        <v>23.92</v>
      </c>
    </row>
    <row r="10774" spans="1:3" x14ac:dyDescent="0.35">
      <c r="A10774" s="36">
        <v>43724</v>
      </c>
      <c r="B10774" s="37">
        <v>0.25</v>
      </c>
      <c r="C10774" s="24">
        <v>23.92</v>
      </c>
    </row>
    <row r="10775" spans="1:3" x14ac:dyDescent="0.35">
      <c r="A10775" s="36">
        <v>43724</v>
      </c>
      <c r="B10775" s="37">
        <v>0.29166666666666669</v>
      </c>
      <c r="C10775" s="24">
        <v>23.93</v>
      </c>
    </row>
    <row r="10776" spans="1:3" x14ac:dyDescent="0.35">
      <c r="A10776" s="36">
        <v>43724</v>
      </c>
      <c r="B10776" s="37">
        <v>0.33333333333333331</v>
      </c>
      <c r="C10776" s="24">
        <v>23.93</v>
      </c>
    </row>
    <row r="10777" spans="1:3" x14ac:dyDescent="0.35">
      <c r="A10777" s="36">
        <v>43724</v>
      </c>
      <c r="B10777" s="37">
        <v>0.375</v>
      </c>
      <c r="C10777" s="24">
        <v>23.94</v>
      </c>
    </row>
    <row r="10778" spans="1:3" x14ac:dyDescent="0.35">
      <c r="A10778" s="36">
        <v>43724</v>
      </c>
      <c r="B10778" s="37">
        <v>0.41666666666666669</v>
      </c>
      <c r="C10778" s="24">
        <v>23.94</v>
      </c>
    </row>
    <row r="10779" spans="1:3" x14ac:dyDescent="0.35">
      <c r="A10779" s="36">
        <v>43724</v>
      </c>
      <c r="B10779" s="37">
        <v>0.45833333333333331</v>
      </c>
      <c r="C10779" s="24">
        <v>23.94</v>
      </c>
    </row>
    <row r="10780" spans="1:3" x14ac:dyDescent="0.35">
      <c r="A10780" s="36">
        <v>43724</v>
      </c>
      <c r="B10780" s="37">
        <v>0.5</v>
      </c>
      <c r="C10780" s="24">
        <v>23.94</v>
      </c>
    </row>
    <row r="10781" spans="1:3" x14ac:dyDescent="0.35">
      <c r="A10781" s="36">
        <v>43724</v>
      </c>
      <c r="B10781" s="37">
        <v>0.54166666666666663</v>
      </c>
      <c r="C10781" s="24">
        <v>23.94</v>
      </c>
    </row>
    <row r="10782" spans="1:3" x14ac:dyDescent="0.35">
      <c r="A10782" s="36">
        <v>43724</v>
      </c>
      <c r="B10782" s="37">
        <v>0.58333333333333337</v>
      </c>
      <c r="C10782" s="24">
        <v>23.94</v>
      </c>
    </row>
    <row r="10783" spans="1:3" x14ac:dyDescent="0.35">
      <c r="A10783" s="36">
        <v>43724</v>
      </c>
      <c r="B10783" s="37">
        <v>0.625</v>
      </c>
      <c r="C10783" s="24">
        <v>23.94</v>
      </c>
    </row>
    <row r="10784" spans="1:3" x14ac:dyDescent="0.35">
      <c r="A10784" s="36">
        <v>43724</v>
      </c>
      <c r="B10784" s="37">
        <v>0.66666666666666663</v>
      </c>
      <c r="C10784" s="24">
        <v>23.94</v>
      </c>
    </row>
    <row r="10785" spans="1:3" x14ac:dyDescent="0.35">
      <c r="A10785" s="36">
        <v>43724</v>
      </c>
      <c r="B10785" s="37">
        <v>0.70833333333333337</v>
      </c>
      <c r="C10785" s="24">
        <v>23.95</v>
      </c>
    </row>
    <row r="10786" spans="1:3" x14ac:dyDescent="0.35">
      <c r="A10786" s="36">
        <v>43724</v>
      </c>
      <c r="B10786" s="37">
        <v>0.75</v>
      </c>
      <c r="C10786" s="24">
        <v>23.95</v>
      </c>
    </row>
    <row r="10787" spans="1:3" x14ac:dyDescent="0.35">
      <c r="A10787" s="36">
        <v>43724</v>
      </c>
      <c r="B10787" s="37">
        <v>0.79166666666666663</v>
      </c>
      <c r="C10787" s="24">
        <v>23.96</v>
      </c>
    </row>
    <row r="10788" spans="1:3" x14ac:dyDescent="0.35">
      <c r="A10788" s="36">
        <v>43724</v>
      </c>
      <c r="B10788" s="37">
        <v>0.83333333333333337</v>
      </c>
      <c r="C10788" s="24">
        <v>23.96</v>
      </c>
    </row>
    <row r="10789" spans="1:3" x14ac:dyDescent="0.35">
      <c r="A10789" s="36">
        <v>43724</v>
      </c>
      <c r="B10789" s="37">
        <v>0.875</v>
      </c>
      <c r="C10789" s="24">
        <v>23.96</v>
      </c>
    </row>
    <row r="10790" spans="1:3" x14ac:dyDescent="0.35">
      <c r="A10790" s="36">
        <v>43724</v>
      </c>
      <c r="B10790" s="37">
        <v>0.91666666666666663</v>
      </c>
      <c r="C10790" s="24">
        <v>23.96</v>
      </c>
    </row>
    <row r="10791" spans="1:3" x14ac:dyDescent="0.35">
      <c r="A10791" s="36">
        <v>43724</v>
      </c>
      <c r="B10791" s="37">
        <v>0.95833333333333337</v>
      </c>
      <c r="C10791" s="24">
        <v>23.96</v>
      </c>
    </row>
    <row r="10792" spans="1:3" x14ac:dyDescent="0.35">
      <c r="A10792" s="36">
        <v>43725</v>
      </c>
      <c r="B10792" s="37">
        <v>0</v>
      </c>
      <c r="C10792" s="24">
        <v>23.97</v>
      </c>
    </row>
    <row r="10793" spans="1:3" x14ac:dyDescent="0.35">
      <c r="A10793" s="36">
        <v>43725</v>
      </c>
      <c r="B10793" s="37">
        <v>4.1666666666666664E-2</v>
      </c>
      <c r="C10793" s="24">
        <v>23.96</v>
      </c>
    </row>
    <row r="10794" spans="1:3" x14ac:dyDescent="0.35">
      <c r="A10794" s="36">
        <v>43725</v>
      </c>
      <c r="B10794" s="37">
        <v>8.3333333333333329E-2</v>
      </c>
      <c r="C10794" s="24">
        <v>23.97</v>
      </c>
    </row>
    <row r="10795" spans="1:3" x14ac:dyDescent="0.35">
      <c r="A10795" s="36">
        <v>43725</v>
      </c>
      <c r="B10795" s="37">
        <v>0.125</v>
      </c>
      <c r="C10795" s="24">
        <v>23.96</v>
      </c>
    </row>
    <row r="10796" spans="1:3" x14ac:dyDescent="0.35">
      <c r="A10796" s="36">
        <v>43725</v>
      </c>
      <c r="B10796" s="37">
        <v>0.16666666666666666</v>
      </c>
      <c r="C10796" s="24">
        <v>23.97</v>
      </c>
    </row>
    <row r="10797" spans="1:3" x14ac:dyDescent="0.35">
      <c r="A10797" s="36">
        <v>43725</v>
      </c>
      <c r="B10797" s="37">
        <v>0.20833333333333334</v>
      </c>
      <c r="C10797" s="24">
        <v>23.97</v>
      </c>
    </row>
    <row r="10798" spans="1:3" x14ac:dyDescent="0.35">
      <c r="A10798" s="36">
        <v>43725</v>
      </c>
      <c r="B10798" s="37">
        <v>0.25</v>
      </c>
      <c r="C10798" s="24">
        <v>23.97</v>
      </c>
    </row>
    <row r="10799" spans="1:3" x14ac:dyDescent="0.35">
      <c r="A10799" s="36">
        <v>43725</v>
      </c>
      <c r="B10799" s="37">
        <v>0.29166666666666669</v>
      </c>
      <c r="C10799" s="24">
        <v>23.98</v>
      </c>
    </row>
    <row r="10800" spans="1:3" x14ac:dyDescent="0.35">
      <c r="A10800" s="36">
        <v>43725</v>
      </c>
      <c r="B10800" s="37">
        <v>0.33333333333333331</v>
      </c>
      <c r="C10800" s="24">
        <v>23.98</v>
      </c>
    </row>
    <row r="10801" spans="1:3" x14ac:dyDescent="0.35">
      <c r="A10801" s="36">
        <v>43725</v>
      </c>
      <c r="B10801" s="37">
        <v>0.375</v>
      </c>
      <c r="C10801" s="24">
        <v>23.98</v>
      </c>
    </row>
    <row r="10802" spans="1:3" x14ac:dyDescent="0.35">
      <c r="A10802" s="36">
        <v>43725</v>
      </c>
      <c r="B10802" s="37">
        <v>0.41666666666666669</v>
      </c>
      <c r="C10802" s="24">
        <v>23.98</v>
      </c>
    </row>
    <row r="10803" spans="1:3" x14ac:dyDescent="0.35">
      <c r="A10803" s="36">
        <v>43725</v>
      </c>
      <c r="B10803" s="37">
        <v>0.45833333333333331</v>
      </c>
      <c r="C10803" s="24">
        <v>23.98</v>
      </c>
    </row>
    <row r="10804" spans="1:3" x14ac:dyDescent="0.35">
      <c r="A10804" s="36">
        <v>43725</v>
      </c>
      <c r="B10804" s="37">
        <v>0.5</v>
      </c>
      <c r="C10804" s="24">
        <v>23.98</v>
      </c>
    </row>
    <row r="10805" spans="1:3" x14ac:dyDescent="0.35">
      <c r="A10805" s="36">
        <v>43725</v>
      </c>
      <c r="B10805" s="37">
        <v>0.54166666666666663</v>
      </c>
      <c r="C10805" s="24">
        <v>23.99</v>
      </c>
    </row>
    <row r="10806" spans="1:3" x14ac:dyDescent="0.35">
      <c r="A10806" s="36">
        <v>43725</v>
      </c>
      <c r="B10806" s="37">
        <v>0.58333333333333337</v>
      </c>
      <c r="C10806" s="24">
        <v>23.98</v>
      </c>
    </row>
    <row r="10807" spans="1:3" x14ac:dyDescent="0.35">
      <c r="A10807" s="36">
        <v>43725</v>
      </c>
      <c r="B10807" s="37">
        <v>0.625</v>
      </c>
      <c r="C10807" s="24">
        <v>23.98</v>
      </c>
    </row>
    <row r="10808" spans="1:3" x14ac:dyDescent="0.35">
      <c r="A10808" s="36">
        <v>43725</v>
      </c>
      <c r="B10808" s="37">
        <v>0.66666666666666663</v>
      </c>
      <c r="C10808" s="24">
        <v>23.99</v>
      </c>
    </row>
    <row r="10809" spans="1:3" x14ac:dyDescent="0.35">
      <c r="A10809" s="36">
        <v>43725</v>
      </c>
      <c r="B10809" s="37">
        <v>0.70833333333333337</v>
      </c>
      <c r="C10809" s="24">
        <v>23.99</v>
      </c>
    </row>
    <row r="10810" spans="1:3" x14ac:dyDescent="0.35">
      <c r="A10810" s="36">
        <v>43725</v>
      </c>
      <c r="B10810" s="37">
        <v>0.75</v>
      </c>
      <c r="C10810" s="24">
        <v>23.99</v>
      </c>
    </row>
    <row r="10811" spans="1:3" x14ac:dyDescent="0.35">
      <c r="A10811" s="36">
        <v>43725</v>
      </c>
      <c r="B10811" s="37">
        <v>0.79166666666666663</v>
      </c>
      <c r="C10811" s="24">
        <v>23.99</v>
      </c>
    </row>
    <row r="10812" spans="1:3" x14ac:dyDescent="0.35">
      <c r="A10812" s="36">
        <v>43725</v>
      </c>
      <c r="B10812" s="37">
        <v>0.83333333333333337</v>
      </c>
      <c r="C10812" s="24">
        <v>24</v>
      </c>
    </row>
    <row r="10813" spans="1:3" x14ac:dyDescent="0.35">
      <c r="A10813" s="36">
        <v>43725</v>
      </c>
      <c r="B10813" s="37">
        <v>0.875</v>
      </c>
      <c r="C10813" s="24">
        <v>24</v>
      </c>
    </row>
    <row r="10814" spans="1:3" x14ac:dyDescent="0.35">
      <c r="A10814" s="36">
        <v>43725</v>
      </c>
      <c r="B10814" s="37">
        <v>0.91666666666666663</v>
      </c>
      <c r="C10814" s="24">
        <v>24.01</v>
      </c>
    </row>
    <row r="10815" spans="1:3" x14ac:dyDescent="0.35">
      <c r="A10815" s="36">
        <v>43725</v>
      </c>
      <c r="B10815" s="37">
        <v>0.95833333333333337</v>
      </c>
      <c r="C10815" s="24">
        <v>24.01</v>
      </c>
    </row>
    <row r="10816" spans="1:3" x14ac:dyDescent="0.35">
      <c r="A10816" s="36">
        <v>43726</v>
      </c>
      <c r="B10816" s="37">
        <v>0</v>
      </c>
      <c r="C10816" s="24">
        <v>24.01</v>
      </c>
    </row>
    <row r="10817" spans="1:3" x14ac:dyDescent="0.35">
      <c r="A10817" s="36">
        <v>43726</v>
      </c>
      <c r="B10817" s="37">
        <v>4.1666666666666664E-2</v>
      </c>
      <c r="C10817" s="24">
        <v>24.01</v>
      </c>
    </row>
    <row r="10818" spans="1:3" x14ac:dyDescent="0.35">
      <c r="A10818" s="36">
        <v>43726</v>
      </c>
      <c r="B10818" s="37">
        <v>8.3333333333333329E-2</v>
      </c>
      <c r="C10818" s="24">
        <v>24.01</v>
      </c>
    </row>
    <row r="10819" spans="1:3" x14ac:dyDescent="0.35">
      <c r="A10819" s="36">
        <v>43726</v>
      </c>
      <c r="B10819" s="37">
        <v>0.125</v>
      </c>
      <c r="C10819" s="24">
        <v>24.02</v>
      </c>
    </row>
    <row r="10820" spans="1:3" x14ac:dyDescent="0.35">
      <c r="A10820" s="36">
        <v>43726</v>
      </c>
      <c r="B10820" s="37">
        <v>0.16666666666666666</v>
      </c>
      <c r="C10820" s="24">
        <v>24.02</v>
      </c>
    </row>
    <row r="10821" spans="1:3" x14ac:dyDescent="0.35">
      <c r="A10821" s="36">
        <v>43726</v>
      </c>
      <c r="B10821" s="37">
        <v>0.20833333333333334</v>
      </c>
      <c r="C10821" s="24">
        <v>24.02</v>
      </c>
    </row>
    <row r="10822" spans="1:3" x14ac:dyDescent="0.35">
      <c r="A10822" s="36">
        <v>43726</v>
      </c>
      <c r="B10822" s="37">
        <v>0.25</v>
      </c>
      <c r="C10822" s="24">
        <v>24.02</v>
      </c>
    </row>
    <row r="10823" spans="1:3" x14ac:dyDescent="0.35">
      <c r="A10823" s="36">
        <v>43726</v>
      </c>
      <c r="B10823" s="37">
        <v>0.29166666666666669</v>
      </c>
      <c r="C10823" s="24">
        <v>24.02</v>
      </c>
    </row>
    <row r="10824" spans="1:3" x14ac:dyDescent="0.35">
      <c r="A10824" s="36">
        <v>43726</v>
      </c>
      <c r="B10824" s="37">
        <v>0.33333333333333331</v>
      </c>
      <c r="C10824" s="24">
        <v>24.03</v>
      </c>
    </row>
    <row r="10825" spans="1:3" x14ac:dyDescent="0.35">
      <c r="A10825" s="36">
        <v>43726</v>
      </c>
      <c r="B10825" s="37">
        <v>0.375</v>
      </c>
      <c r="C10825" s="24">
        <v>24.03</v>
      </c>
    </row>
    <row r="10826" spans="1:3" x14ac:dyDescent="0.35">
      <c r="A10826" s="36">
        <v>43726</v>
      </c>
      <c r="B10826" s="37">
        <v>0.41666666666666669</v>
      </c>
      <c r="C10826" s="24">
        <v>24.03</v>
      </c>
    </row>
    <row r="10827" spans="1:3" x14ac:dyDescent="0.35">
      <c r="A10827" s="36">
        <v>43726</v>
      </c>
      <c r="B10827" s="37">
        <v>0.45833333333333331</v>
      </c>
      <c r="C10827" s="24">
        <v>24.03</v>
      </c>
    </row>
    <row r="10828" spans="1:3" x14ac:dyDescent="0.35">
      <c r="A10828" s="36">
        <v>43726</v>
      </c>
      <c r="B10828" s="37">
        <v>0.5</v>
      </c>
      <c r="C10828" s="24">
        <v>24.03</v>
      </c>
    </row>
    <row r="10829" spans="1:3" x14ac:dyDescent="0.35">
      <c r="A10829" s="36">
        <v>43726</v>
      </c>
      <c r="B10829" s="37">
        <v>0.54166666666666663</v>
      </c>
      <c r="C10829" s="24">
        <v>24.04</v>
      </c>
    </row>
    <row r="10830" spans="1:3" x14ac:dyDescent="0.35">
      <c r="A10830" s="36">
        <v>43726</v>
      </c>
      <c r="B10830" s="37">
        <v>0.58333333333333337</v>
      </c>
      <c r="C10830" s="24">
        <v>24.04</v>
      </c>
    </row>
    <row r="10831" spans="1:3" x14ac:dyDescent="0.35">
      <c r="A10831" s="36">
        <v>43726</v>
      </c>
      <c r="B10831" s="37">
        <v>0.625</v>
      </c>
      <c r="C10831" s="24">
        <v>24.04</v>
      </c>
    </row>
    <row r="10832" spans="1:3" x14ac:dyDescent="0.35">
      <c r="A10832" s="36">
        <v>43726</v>
      </c>
      <c r="B10832" s="37">
        <v>0.66666666666666663</v>
      </c>
      <c r="C10832" s="24">
        <v>24.04</v>
      </c>
    </row>
    <row r="10833" spans="1:3" x14ac:dyDescent="0.35">
      <c r="A10833" s="36">
        <v>43726</v>
      </c>
      <c r="B10833" s="37">
        <v>0.70833333333333337</v>
      </c>
      <c r="C10833" s="24">
        <v>24.05</v>
      </c>
    </row>
    <row r="10834" spans="1:3" x14ac:dyDescent="0.35">
      <c r="A10834" s="36">
        <v>43726</v>
      </c>
      <c r="B10834" s="37">
        <v>0.75</v>
      </c>
      <c r="C10834" s="24">
        <v>24.05</v>
      </c>
    </row>
    <row r="10835" spans="1:3" x14ac:dyDescent="0.35">
      <c r="A10835" s="36">
        <v>43726</v>
      </c>
      <c r="B10835" s="37">
        <v>0.79166666666666663</v>
      </c>
      <c r="C10835" s="24">
        <v>24.05</v>
      </c>
    </row>
    <row r="10836" spans="1:3" x14ac:dyDescent="0.35">
      <c r="A10836" s="36">
        <v>43726</v>
      </c>
      <c r="B10836" s="37">
        <v>0.83333333333333337</v>
      </c>
      <c r="C10836" s="24">
        <v>24.06</v>
      </c>
    </row>
    <row r="10837" spans="1:3" x14ac:dyDescent="0.35">
      <c r="A10837" s="36">
        <v>43726</v>
      </c>
      <c r="B10837" s="37">
        <v>0.875</v>
      </c>
      <c r="C10837" s="24">
        <v>24.06</v>
      </c>
    </row>
    <row r="10838" spans="1:3" x14ac:dyDescent="0.35">
      <c r="A10838" s="36">
        <v>43726</v>
      </c>
      <c r="B10838" s="37">
        <v>0.91666666666666663</v>
      </c>
      <c r="C10838" s="24">
        <v>24.06</v>
      </c>
    </row>
    <row r="10839" spans="1:3" x14ac:dyDescent="0.35">
      <c r="A10839" s="36">
        <v>43726</v>
      </c>
      <c r="B10839" s="37">
        <v>0.95833333333333337</v>
      </c>
      <c r="C10839" s="24">
        <v>24.06</v>
      </c>
    </row>
    <row r="10840" spans="1:3" x14ac:dyDescent="0.35">
      <c r="A10840" s="36">
        <v>43727</v>
      </c>
      <c r="B10840" s="37">
        <v>0</v>
      </c>
      <c r="C10840" s="24">
        <v>24.07</v>
      </c>
    </row>
    <row r="10841" spans="1:3" x14ac:dyDescent="0.35">
      <c r="A10841" s="36">
        <v>43727</v>
      </c>
      <c r="B10841" s="37">
        <v>4.1666666666666664E-2</v>
      </c>
      <c r="C10841" s="24">
        <v>24.07</v>
      </c>
    </row>
    <row r="10842" spans="1:3" x14ac:dyDescent="0.35">
      <c r="A10842" s="36">
        <v>43727</v>
      </c>
      <c r="B10842" s="37">
        <v>8.3333333333333329E-2</v>
      </c>
      <c r="C10842" s="24">
        <v>24.07</v>
      </c>
    </row>
    <row r="10843" spans="1:3" x14ac:dyDescent="0.35">
      <c r="A10843" s="36">
        <v>43727</v>
      </c>
      <c r="B10843" s="37">
        <v>0.125</v>
      </c>
      <c r="C10843" s="24">
        <v>24.06</v>
      </c>
    </row>
    <row r="10844" spans="1:3" x14ac:dyDescent="0.35">
      <c r="A10844" s="36">
        <v>43727</v>
      </c>
      <c r="B10844" s="37">
        <v>0.16666666666666666</v>
      </c>
      <c r="C10844" s="24">
        <v>24.07</v>
      </c>
    </row>
    <row r="10845" spans="1:3" x14ac:dyDescent="0.35">
      <c r="A10845" s="36">
        <v>43727</v>
      </c>
      <c r="B10845" s="37">
        <v>0.20833333333333334</v>
      </c>
      <c r="C10845" s="24">
        <v>24.06</v>
      </c>
    </row>
    <row r="10846" spans="1:3" x14ac:dyDescent="0.35">
      <c r="A10846" s="36">
        <v>43727</v>
      </c>
      <c r="B10846" s="37">
        <v>0.25</v>
      </c>
      <c r="C10846" s="24">
        <v>24.07</v>
      </c>
    </row>
    <row r="10847" spans="1:3" x14ac:dyDescent="0.35">
      <c r="A10847" s="36">
        <v>43727</v>
      </c>
      <c r="B10847" s="37">
        <v>0.29166666666666669</v>
      </c>
      <c r="C10847" s="24">
        <v>24.07</v>
      </c>
    </row>
    <row r="10848" spans="1:3" x14ac:dyDescent="0.35">
      <c r="A10848" s="36">
        <v>43727</v>
      </c>
      <c r="B10848" s="37">
        <v>0.33333333333333331</v>
      </c>
      <c r="C10848" s="24">
        <v>24.08</v>
      </c>
    </row>
    <row r="10849" spans="1:3" x14ac:dyDescent="0.35">
      <c r="A10849" s="36">
        <v>43727</v>
      </c>
      <c r="B10849" s="37">
        <v>0.375</v>
      </c>
      <c r="C10849" s="24">
        <v>24.08</v>
      </c>
    </row>
    <row r="10850" spans="1:3" x14ac:dyDescent="0.35">
      <c r="A10850" s="36">
        <v>43727</v>
      </c>
      <c r="B10850" s="37">
        <v>0.41666666666666669</v>
      </c>
      <c r="C10850" s="24">
        <v>24.08</v>
      </c>
    </row>
    <row r="10851" spans="1:3" x14ac:dyDescent="0.35">
      <c r="A10851" s="36">
        <v>43727</v>
      </c>
      <c r="B10851" s="37">
        <v>0.45833333333333331</v>
      </c>
      <c r="C10851" s="24">
        <v>24.08</v>
      </c>
    </row>
    <row r="10852" spans="1:3" x14ac:dyDescent="0.35">
      <c r="A10852" s="36">
        <v>43727</v>
      </c>
      <c r="B10852" s="37">
        <v>0.5</v>
      </c>
      <c r="C10852" s="24">
        <v>24.08</v>
      </c>
    </row>
    <row r="10853" spans="1:3" x14ac:dyDescent="0.35">
      <c r="A10853" s="36">
        <v>43727</v>
      </c>
      <c r="B10853" s="37">
        <v>0.54166666666666663</v>
      </c>
      <c r="C10853" s="24">
        <v>24.08</v>
      </c>
    </row>
    <row r="10854" spans="1:3" x14ac:dyDescent="0.35">
      <c r="A10854" s="36">
        <v>43727</v>
      </c>
      <c r="B10854" s="37">
        <v>0.58333333333333337</v>
      </c>
      <c r="C10854" s="24">
        <v>24.08</v>
      </c>
    </row>
    <row r="10855" spans="1:3" x14ac:dyDescent="0.35">
      <c r="A10855" s="36">
        <v>43727</v>
      </c>
      <c r="B10855" s="37">
        <v>0.625</v>
      </c>
      <c r="C10855" s="24">
        <v>24.08</v>
      </c>
    </row>
    <row r="10856" spans="1:3" x14ac:dyDescent="0.35">
      <c r="A10856" s="36">
        <v>43727</v>
      </c>
      <c r="B10856" s="37">
        <v>0.66666666666666663</v>
      </c>
      <c r="C10856" s="24">
        <v>24.09</v>
      </c>
    </row>
    <row r="10857" spans="1:3" x14ac:dyDescent="0.35">
      <c r="A10857" s="36">
        <v>43727</v>
      </c>
      <c r="B10857" s="37">
        <v>0.70833333333333337</v>
      </c>
      <c r="C10857" s="24">
        <v>24.09</v>
      </c>
    </row>
    <row r="10858" spans="1:3" x14ac:dyDescent="0.35">
      <c r="A10858" s="36">
        <v>43727</v>
      </c>
      <c r="B10858" s="37">
        <v>0.75</v>
      </c>
      <c r="C10858" s="24">
        <v>24.09</v>
      </c>
    </row>
    <row r="10859" spans="1:3" x14ac:dyDescent="0.35">
      <c r="A10859" s="36">
        <v>43727</v>
      </c>
      <c r="B10859" s="37">
        <v>0.79166666666666663</v>
      </c>
      <c r="C10859" s="24">
        <v>24.1</v>
      </c>
    </row>
    <row r="10860" spans="1:3" x14ac:dyDescent="0.35">
      <c r="A10860" s="36">
        <v>43727</v>
      </c>
      <c r="B10860" s="37">
        <v>0.83333333333333337</v>
      </c>
      <c r="C10860" s="24">
        <v>24.1</v>
      </c>
    </row>
    <row r="10861" spans="1:3" x14ac:dyDescent="0.35">
      <c r="A10861" s="36">
        <v>43727</v>
      </c>
      <c r="B10861" s="37">
        <v>0.875</v>
      </c>
      <c r="C10861" s="24">
        <v>24.11</v>
      </c>
    </row>
    <row r="10862" spans="1:3" x14ac:dyDescent="0.35">
      <c r="A10862" s="36">
        <v>43727</v>
      </c>
      <c r="B10862" s="37">
        <v>0.91666666666666663</v>
      </c>
      <c r="C10862" s="24">
        <v>24.11</v>
      </c>
    </row>
    <row r="10863" spans="1:3" x14ac:dyDescent="0.35">
      <c r="A10863" s="36">
        <v>43727</v>
      </c>
      <c r="B10863" s="37">
        <v>0.95833333333333337</v>
      </c>
      <c r="C10863" s="24">
        <v>24.11</v>
      </c>
    </row>
    <row r="10864" spans="1:3" x14ac:dyDescent="0.35">
      <c r="A10864" s="36">
        <v>43728</v>
      </c>
      <c r="B10864" s="37">
        <v>0</v>
      </c>
      <c r="C10864" s="24">
        <v>24.11</v>
      </c>
    </row>
    <row r="10865" spans="1:3" x14ac:dyDescent="0.35">
      <c r="A10865" s="36">
        <v>43728</v>
      </c>
      <c r="B10865" s="37">
        <v>4.1666666666666664E-2</v>
      </c>
      <c r="C10865" s="24">
        <v>24.11</v>
      </c>
    </row>
    <row r="10866" spans="1:3" x14ac:dyDescent="0.35">
      <c r="A10866" s="36">
        <v>43728</v>
      </c>
      <c r="B10866" s="37">
        <v>8.3333333333333329E-2</v>
      </c>
      <c r="C10866" s="24">
        <v>24.11</v>
      </c>
    </row>
    <row r="10867" spans="1:3" x14ac:dyDescent="0.35">
      <c r="A10867" s="36">
        <v>43728</v>
      </c>
      <c r="B10867" s="37">
        <v>0.125</v>
      </c>
      <c r="C10867" s="24">
        <v>24.11</v>
      </c>
    </row>
    <row r="10868" spans="1:3" x14ac:dyDescent="0.35">
      <c r="A10868" s="36">
        <v>43728</v>
      </c>
      <c r="B10868" s="37">
        <v>0.16666666666666666</v>
      </c>
      <c r="C10868" s="24">
        <v>24.11</v>
      </c>
    </row>
    <row r="10869" spans="1:3" x14ac:dyDescent="0.35">
      <c r="A10869" s="36">
        <v>43728</v>
      </c>
      <c r="B10869" s="37">
        <v>0.20833333333333334</v>
      </c>
      <c r="C10869" s="24">
        <v>24.12</v>
      </c>
    </row>
    <row r="10870" spans="1:3" x14ac:dyDescent="0.35">
      <c r="A10870" s="36">
        <v>43728</v>
      </c>
      <c r="B10870" s="37">
        <v>0.25</v>
      </c>
      <c r="C10870" s="24">
        <v>24.12</v>
      </c>
    </row>
    <row r="10871" spans="1:3" x14ac:dyDescent="0.35">
      <c r="A10871" s="36">
        <v>43728</v>
      </c>
      <c r="B10871" s="37">
        <v>0.29166666666666669</v>
      </c>
      <c r="C10871" s="24">
        <v>24.12</v>
      </c>
    </row>
    <row r="10872" spans="1:3" x14ac:dyDescent="0.35">
      <c r="A10872" s="36">
        <v>43728</v>
      </c>
      <c r="B10872" s="37">
        <v>0.33333333333333331</v>
      </c>
      <c r="C10872" s="24">
        <v>24.12</v>
      </c>
    </row>
    <row r="10873" spans="1:3" x14ac:dyDescent="0.35">
      <c r="A10873" s="36">
        <v>43728</v>
      </c>
      <c r="B10873" s="37">
        <v>0.375</v>
      </c>
      <c r="C10873" s="24">
        <v>24.13</v>
      </c>
    </row>
    <row r="10874" spans="1:3" x14ac:dyDescent="0.35">
      <c r="A10874" s="36">
        <v>43728</v>
      </c>
      <c r="B10874" s="37">
        <v>0.41666666666666669</v>
      </c>
      <c r="C10874" s="24">
        <v>24.13</v>
      </c>
    </row>
    <row r="10875" spans="1:3" x14ac:dyDescent="0.35">
      <c r="A10875" s="36">
        <v>43728</v>
      </c>
      <c r="B10875" s="37">
        <v>0.45833333333333331</v>
      </c>
      <c r="C10875" s="24">
        <v>24.13</v>
      </c>
    </row>
    <row r="10876" spans="1:3" x14ac:dyDescent="0.35">
      <c r="A10876" s="36">
        <v>43728</v>
      </c>
      <c r="B10876" s="37">
        <v>0.5</v>
      </c>
      <c r="C10876" s="24">
        <v>24.13</v>
      </c>
    </row>
    <row r="10877" spans="1:3" x14ac:dyDescent="0.35">
      <c r="A10877" s="36">
        <v>43728</v>
      </c>
      <c r="B10877" s="37">
        <v>0.54166666666666663</v>
      </c>
      <c r="C10877" s="24">
        <v>24.13</v>
      </c>
    </row>
    <row r="10878" spans="1:3" x14ac:dyDescent="0.35">
      <c r="A10878" s="36">
        <v>43728</v>
      </c>
      <c r="B10878" s="37">
        <v>0.58333333333333337</v>
      </c>
      <c r="C10878" s="24">
        <v>24.14</v>
      </c>
    </row>
    <row r="10879" spans="1:3" x14ac:dyDescent="0.35">
      <c r="A10879" s="36">
        <v>43728</v>
      </c>
      <c r="B10879" s="37">
        <v>0.625</v>
      </c>
      <c r="C10879" s="24">
        <v>24.14</v>
      </c>
    </row>
    <row r="10880" spans="1:3" x14ac:dyDescent="0.35">
      <c r="A10880" s="36">
        <v>43728</v>
      </c>
      <c r="B10880" s="37">
        <v>0.66666666666666663</v>
      </c>
      <c r="C10880" s="24">
        <v>24.14</v>
      </c>
    </row>
    <row r="10881" spans="1:3" x14ac:dyDescent="0.35">
      <c r="A10881" s="36">
        <v>43728</v>
      </c>
      <c r="B10881" s="37">
        <v>0.70833333333333337</v>
      </c>
      <c r="C10881" s="24">
        <v>24.14</v>
      </c>
    </row>
    <row r="10882" spans="1:3" x14ac:dyDescent="0.35">
      <c r="A10882" s="36">
        <v>43728</v>
      </c>
      <c r="B10882" s="37">
        <v>0.75</v>
      </c>
      <c r="C10882" s="24">
        <v>24.14</v>
      </c>
    </row>
    <row r="10883" spans="1:3" x14ac:dyDescent="0.35">
      <c r="A10883" s="36">
        <v>43728</v>
      </c>
      <c r="B10883" s="37">
        <v>0.79166666666666663</v>
      </c>
      <c r="C10883" s="24">
        <v>24.14</v>
      </c>
    </row>
    <row r="10884" spans="1:3" x14ac:dyDescent="0.35">
      <c r="A10884" s="36">
        <v>43728</v>
      </c>
      <c r="B10884" s="37">
        <v>0.83333333333333337</v>
      </c>
      <c r="C10884" s="24">
        <v>24.15</v>
      </c>
    </row>
    <row r="10885" spans="1:3" x14ac:dyDescent="0.35">
      <c r="A10885" s="36">
        <v>43728</v>
      </c>
      <c r="B10885" s="37">
        <v>0.875</v>
      </c>
      <c r="C10885" s="24">
        <v>24.16</v>
      </c>
    </row>
    <row r="10886" spans="1:3" x14ac:dyDescent="0.35">
      <c r="A10886" s="36">
        <v>43728</v>
      </c>
      <c r="B10886" s="37">
        <v>0.91666666666666663</v>
      </c>
      <c r="C10886" s="24">
        <v>24.15</v>
      </c>
    </row>
    <row r="10887" spans="1:3" x14ac:dyDescent="0.35">
      <c r="A10887" s="36">
        <v>43728</v>
      </c>
      <c r="B10887" s="37">
        <v>0.95833333333333337</v>
      </c>
      <c r="C10887" s="24">
        <v>24.16</v>
      </c>
    </row>
    <row r="10888" spans="1:3" x14ac:dyDescent="0.35">
      <c r="A10888" s="36">
        <v>43729</v>
      </c>
      <c r="B10888" s="37">
        <v>0</v>
      </c>
      <c r="C10888" s="24">
        <v>24.16</v>
      </c>
    </row>
    <row r="10889" spans="1:3" x14ac:dyDescent="0.35">
      <c r="A10889" s="36">
        <v>43729</v>
      </c>
      <c r="B10889" s="37">
        <v>4.1666666666666664E-2</v>
      </c>
      <c r="C10889" s="24">
        <v>24.16</v>
      </c>
    </row>
    <row r="10890" spans="1:3" x14ac:dyDescent="0.35">
      <c r="A10890" s="36">
        <v>43729</v>
      </c>
      <c r="B10890" s="37">
        <v>8.3333333333333329E-2</v>
      </c>
      <c r="C10890" s="24">
        <v>24.16</v>
      </c>
    </row>
    <row r="10891" spans="1:3" x14ac:dyDescent="0.35">
      <c r="A10891" s="36">
        <v>43729</v>
      </c>
      <c r="B10891" s="37">
        <v>0.125</v>
      </c>
      <c r="C10891" s="24">
        <v>24.16</v>
      </c>
    </row>
    <row r="10892" spans="1:3" x14ac:dyDescent="0.35">
      <c r="A10892" s="36">
        <v>43729</v>
      </c>
      <c r="B10892" s="37">
        <v>0.16666666666666666</v>
      </c>
      <c r="C10892" s="24">
        <v>24.16</v>
      </c>
    </row>
    <row r="10893" spans="1:3" x14ac:dyDescent="0.35">
      <c r="A10893" s="36">
        <v>43729</v>
      </c>
      <c r="B10893" s="37">
        <v>0.20833333333333334</v>
      </c>
      <c r="C10893" s="24">
        <v>24.16</v>
      </c>
    </row>
    <row r="10894" spans="1:3" x14ac:dyDescent="0.35">
      <c r="A10894" s="36">
        <v>43729</v>
      </c>
      <c r="B10894" s="37">
        <v>0.25</v>
      </c>
      <c r="C10894" s="24">
        <v>24.16</v>
      </c>
    </row>
    <row r="10895" spans="1:3" x14ac:dyDescent="0.35">
      <c r="A10895" s="36">
        <v>43729</v>
      </c>
      <c r="B10895" s="37">
        <v>0.29166666666666669</v>
      </c>
      <c r="C10895" s="24">
        <v>24.16</v>
      </c>
    </row>
    <row r="10896" spans="1:3" x14ac:dyDescent="0.35">
      <c r="A10896" s="36">
        <v>43729</v>
      </c>
      <c r="B10896" s="37">
        <v>0.33333333333333331</v>
      </c>
      <c r="C10896" s="24">
        <v>24.17</v>
      </c>
    </row>
    <row r="10897" spans="1:3" x14ac:dyDescent="0.35">
      <c r="A10897" s="36">
        <v>43729</v>
      </c>
      <c r="B10897" s="37">
        <v>0.375</v>
      </c>
      <c r="C10897" s="24">
        <v>24.17</v>
      </c>
    </row>
    <row r="10898" spans="1:3" x14ac:dyDescent="0.35">
      <c r="A10898" s="36">
        <v>43729</v>
      </c>
      <c r="B10898" s="37">
        <v>0.41666666666666669</v>
      </c>
      <c r="C10898" s="24">
        <v>24.17</v>
      </c>
    </row>
    <row r="10899" spans="1:3" x14ac:dyDescent="0.35">
      <c r="A10899" s="36">
        <v>43729</v>
      </c>
      <c r="B10899" s="37">
        <v>0.45833333333333331</v>
      </c>
      <c r="C10899" s="24">
        <v>24.17</v>
      </c>
    </row>
    <row r="10900" spans="1:3" x14ac:dyDescent="0.35">
      <c r="A10900" s="36">
        <v>43729</v>
      </c>
      <c r="B10900" s="37">
        <v>0.5</v>
      </c>
      <c r="C10900" s="24">
        <v>24.17</v>
      </c>
    </row>
    <row r="10901" spans="1:3" x14ac:dyDescent="0.35">
      <c r="A10901" s="36">
        <v>43729</v>
      </c>
      <c r="B10901" s="37">
        <v>0.54166666666666663</v>
      </c>
      <c r="C10901" s="24">
        <v>24.17</v>
      </c>
    </row>
    <row r="10902" spans="1:3" x14ac:dyDescent="0.35">
      <c r="A10902" s="36">
        <v>43729</v>
      </c>
      <c r="B10902" s="37">
        <v>0.58333333333333337</v>
      </c>
      <c r="C10902" s="24">
        <v>24.17</v>
      </c>
    </row>
    <row r="10903" spans="1:3" x14ac:dyDescent="0.35">
      <c r="A10903" s="36">
        <v>43729</v>
      </c>
      <c r="B10903" s="37">
        <v>0.625</v>
      </c>
      <c r="C10903" s="24">
        <v>24.17</v>
      </c>
    </row>
    <row r="10904" spans="1:3" x14ac:dyDescent="0.35">
      <c r="A10904" s="36">
        <v>43729</v>
      </c>
      <c r="B10904" s="37">
        <v>0.66666666666666663</v>
      </c>
      <c r="C10904" s="24">
        <v>24.17</v>
      </c>
    </row>
    <row r="10905" spans="1:3" x14ac:dyDescent="0.35">
      <c r="A10905" s="36">
        <v>43729</v>
      </c>
      <c r="B10905" s="37">
        <v>0.70833333333333337</v>
      </c>
      <c r="C10905" s="24">
        <v>24.18</v>
      </c>
    </row>
    <row r="10906" spans="1:3" x14ac:dyDescent="0.35">
      <c r="A10906" s="36">
        <v>43729</v>
      </c>
      <c r="B10906" s="37">
        <v>0.75</v>
      </c>
      <c r="C10906" s="24">
        <v>24.19</v>
      </c>
    </row>
    <row r="10907" spans="1:3" x14ac:dyDescent="0.35">
      <c r="A10907" s="36">
        <v>43729</v>
      </c>
      <c r="B10907" s="37">
        <v>0.79166666666666663</v>
      </c>
      <c r="C10907" s="24">
        <v>24.18</v>
      </c>
    </row>
    <row r="10908" spans="1:3" x14ac:dyDescent="0.35">
      <c r="A10908" s="36">
        <v>43729</v>
      </c>
      <c r="B10908" s="37">
        <v>0.83333333333333337</v>
      </c>
      <c r="C10908" s="24">
        <v>24.19</v>
      </c>
    </row>
    <row r="10909" spans="1:3" x14ac:dyDescent="0.35">
      <c r="A10909" s="36">
        <v>43729</v>
      </c>
      <c r="B10909" s="37">
        <v>0.875</v>
      </c>
      <c r="C10909" s="24">
        <v>24.19</v>
      </c>
    </row>
    <row r="10910" spans="1:3" x14ac:dyDescent="0.35">
      <c r="A10910" s="36">
        <v>43729</v>
      </c>
      <c r="B10910" s="37">
        <v>0.91666666666666663</v>
      </c>
      <c r="C10910" s="24">
        <v>24.19</v>
      </c>
    </row>
    <row r="10911" spans="1:3" x14ac:dyDescent="0.35">
      <c r="A10911" s="36">
        <v>43729</v>
      </c>
      <c r="B10911" s="37">
        <v>0.95833333333333337</v>
      </c>
      <c r="C10911" s="24">
        <v>24.19</v>
      </c>
    </row>
    <row r="10912" spans="1:3" x14ac:dyDescent="0.35">
      <c r="A10912" s="36">
        <v>43730</v>
      </c>
      <c r="B10912" s="37">
        <v>0</v>
      </c>
      <c r="C10912" s="24">
        <v>24.19</v>
      </c>
    </row>
    <row r="10913" spans="1:3" x14ac:dyDescent="0.35">
      <c r="A10913" s="36">
        <v>43730</v>
      </c>
      <c r="B10913" s="37">
        <v>4.1666666666666664E-2</v>
      </c>
      <c r="C10913" s="24">
        <v>24.19</v>
      </c>
    </row>
    <row r="10914" spans="1:3" x14ac:dyDescent="0.35">
      <c r="A10914" s="36">
        <v>43730</v>
      </c>
      <c r="B10914" s="37">
        <v>8.3333333333333329E-2</v>
      </c>
      <c r="C10914" s="24">
        <v>24.19</v>
      </c>
    </row>
    <row r="10915" spans="1:3" x14ac:dyDescent="0.35">
      <c r="A10915" s="36">
        <v>43730</v>
      </c>
      <c r="B10915" s="37">
        <v>0.125</v>
      </c>
      <c r="C10915" s="24">
        <v>24.19</v>
      </c>
    </row>
    <row r="10916" spans="1:3" x14ac:dyDescent="0.35">
      <c r="A10916" s="36">
        <v>43730</v>
      </c>
      <c r="B10916" s="37">
        <v>0.16666666666666666</v>
      </c>
      <c r="C10916" s="24">
        <v>24.19</v>
      </c>
    </row>
    <row r="10917" spans="1:3" x14ac:dyDescent="0.35">
      <c r="A10917" s="36">
        <v>43730</v>
      </c>
      <c r="B10917" s="37">
        <v>0.20833333333333334</v>
      </c>
      <c r="C10917" s="24">
        <v>24.19</v>
      </c>
    </row>
    <row r="10918" spans="1:3" x14ac:dyDescent="0.35">
      <c r="A10918" s="36">
        <v>43730</v>
      </c>
      <c r="B10918" s="37">
        <v>0.25</v>
      </c>
      <c r="C10918" s="24">
        <v>24.19</v>
      </c>
    </row>
    <row r="10919" spans="1:3" x14ac:dyDescent="0.35">
      <c r="A10919" s="36">
        <v>43730</v>
      </c>
      <c r="B10919" s="37">
        <v>0.29166666666666669</v>
      </c>
      <c r="C10919" s="24">
        <v>24.2</v>
      </c>
    </row>
    <row r="10920" spans="1:3" x14ac:dyDescent="0.35">
      <c r="A10920" s="36">
        <v>43730</v>
      </c>
      <c r="B10920" s="37">
        <v>0.33333333333333331</v>
      </c>
      <c r="C10920" s="24">
        <v>24.2</v>
      </c>
    </row>
    <row r="10921" spans="1:3" x14ac:dyDescent="0.35">
      <c r="A10921" s="36">
        <v>43730</v>
      </c>
      <c r="B10921" s="37">
        <v>0.375</v>
      </c>
      <c r="C10921" s="24">
        <v>24.2</v>
      </c>
    </row>
    <row r="10922" spans="1:3" x14ac:dyDescent="0.35">
      <c r="A10922" s="36">
        <v>43730</v>
      </c>
      <c r="B10922" s="37">
        <v>0.41666666666666669</v>
      </c>
      <c r="C10922" s="24">
        <v>24.21</v>
      </c>
    </row>
    <row r="10923" spans="1:3" x14ac:dyDescent="0.35">
      <c r="A10923" s="36">
        <v>43730</v>
      </c>
      <c r="B10923" s="37">
        <v>0.45833333333333331</v>
      </c>
      <c r="C10923" s="24">
        <v>24.2</v>
      </c>
    </row>
    <row r="10924" spans="1:3" x14ac:dyDescent="0.35">
      <c r="A10924" s="36">
        <v>43730</v>
      </c>
      <c r="B10924" s="37">
        <v>0.5</v>
      </c>
      <c r="C10924" s="24">
        <v>24.21</v>
      </c>
    </row>
    <row r="10925" spans="1:3" x14ac:dyDescent="0.35">
      <c r="A10925" s="36">
        <v>43730</v>
      </c>
      <c r="B10925" s="37">
        <v>0.54166666666666663</v>
      </c>
      <c r="C10925" s="24">
        <v>24.21</v>
      </c>
    </row>
    <row r="10926" spans="1:3" x14ac:dyDescent="0.35">
      <c r="A10926" s="36">
        <v>43730</v>
      </c>
      <c r="B10926" s="37">
        <v>0.58333333333333337</v>
      </c>
      <c r="C10926" s="24">
        <v>24.2</v>
      </c>
    </row>
    <row r="10927" spans="1:3" x14ac:dyDescent="0.35">
      <c r="A10927" s="36">
        <v>43730</v>
      </c>
      <c r="B10927" s="37">
        <v>0.625</v>
      </c>
      <c r="C10927" s="24">
        <v>24.21</v>
      </c>
    </row>
    <row r="10928" spans="1:3" x14ac:dyDescent="0.35">
      <c r="A10928" s="36">
        <v>43730</v>
      </c>
      <c r="B10928" s="37">
        <v>0.66666666666666663</v>
      </c>
      <c r="C10928" s="24">
        <v>24.21</v>
      </c>
    </row>
    <row r="10929" spans="1:3" x14ac:dyDescent="0.35">
      <c r="A10929" s="36">
        <v>43730</v>
      </c>
      <c r="B10929" s="37">
        <v>0.70833333333333337</v>
      </c>
      <c r="C10929" s="24">
        <v>24.21</v>
      </c>
    </row>
    <row r="10930" spans="1:3" x14ac:dyDescent="0.35">
      <c r="A10930" s="36">
        <v>43730</v>
      </c>
      <c r="B10930" s="37">
        <v>0.75</v>
      </c>
      <c r="C10930" s="24">
        <v>24.21</v>
      </c>
    </row>
    <row r="10931" spans="1:3" x14ac:dyDescent="0.35">
      <c r="A10931" s="36">
        <v>43730</v>
      </c>
      <c r="B10931" s="37">
        <v>0.79166666666666663</v>
      </c>
      <c r="C10931" s="24">
        <v>24.21</v>
      </c>
    </row>
    <row r="10932" spans="1:3" x14ac:dyDescent="0.35">
      <c r="A10932" s="36">
        <v>43730</v>
      </c>
      <c r="B10932" s="37">
        <v>0.83333333333333337</v>
      </c>
      <c r="C10932" s="24">
        <v>24.22</v>
      </c>
    </row>
    <row r="10933" spans="1:3" x14ac:dyDescent="0.35">
      <c r="A10933" s="36">
        <v>43730</v>
      </c>
      <c r="B10933" s="37">
        <v>0.875</v>
      </c>
      <c r="C10933" s="24">
        <v>24.22</v>
      </c>
    </row>
    <row r="10934" spans="1:3" x14ac:dyDescent="0.35">
      <c r="A10934" s="36">
        <v>43730</v>
      </c>
      <c r="B10934" s="37">
        <v>0.91666666666666663</v>
      </c>
      <c r="C10934" s="24">
        <v>24.22</v>
      </c>
    </row>
    <row r="10935" spans="1:3" x14ac:dyDescent="0.35">
      <c r="A10935" s="36">
        <v>43730</v>
      </c>
      <c r="B10935" s="37">
        <v>0.95833333333333337</v>
      </c>
      <c r="C10935" s="24">
        <v>24.22</v>
      </c>
    </row>
    <row r="10936" spans="1:3" x14ac:dyDescent="0.35">
      <c r="A10936" s="36">
        <v>43731</v>
      </c>
      <c r="B10936" s="37">
        <v>0</v>
      </c>
      <c r="C10936" s="24">
        <v>24.22</v>
      </c>
    </row>
    <row r="10937" spans="1:3" x14ac:dyDescent="0.35">
      <c r="A10937" s="36">
        <v>43731</v>
      </c>
      <c r="B10937" s="37">
        <v>4.1666666666666664E-2</v>
      </c>
      <c r="C10937" s="24">
        <v>24.23</v>
      </c>
    </row>
    <row r="10938" spans="1:3" x14ac:dyDescent="0.35">
      <c r="A10938" s="36">
        <v>43731</v>
      </c>
      <c r="B10938" s="37">
        <v>8.3333333333333329E-2</v>
      </c>
      <c r="C10938" s="24">
        <v>24.22</v>
      </c>
    </row>
    <row r="10939" spans="1:3" x14ac:dyDescent="0.35">
      <c r="A10939" s="36">
        <v>43731</v>
      </c>
      <c r="B10939" s="37">
        <v>0.125</v>
      </c>
      <c r="C10939" s="24">
        <v>24.22</v>
      </c>
    </row>
    <row r="10940" spans="1:3" x14ac:dyDescent="0.35">
      <c r="A10940" s="36">
        <v>43731</v>
      </c>
      <c r="B10940" s="37">
        <v>0.16666666666666666</v>
      </c>
      <c r="C10940" s="24">
        <v>24.23</v>
      </c>
    </row>
    <row r="10941" spans="1:3" x14ac:dyDescent="0.35">
      <c r="A10941" s="36">
        <v>43731</v>
      </c>
      <c r="B10941" s="37">
        <v>0.20833333333333334</v>
      </c>
      <c r="C10941" s="24">
        <v>24.22</v>
      </c>
    </row>
    <row r="10942" spans="1:3" x14ac:dyDescent="0.35">
      <c r="A10942" s="36">
        <v>43731</v>
      </c>
      <c r="B10942" s="37">
        <v>0.25</v>
      </c>
      <c r="C10942" s="24">
        <v>24.23</v>
      </c>
    </row>
    <row r="10943" spans="1:3" x14ac:dyDescent="0.35">
      <c r="A10943" s="36">
        <v>43731</v>
      </c>
      <c r="B10943" s="37">
        <v>0.29166666666666669</v>
      </c>
      <c r="C10943" s="24">
        <v>24.23</v>
      </c>
    </row>
    <row r="10944" spans="1:3" x14ac:dyDescent="0.35">
      <c r="A10944" s="36">
        <v>43731</v>
      </c>
      <c r="B10944" s="37">
        <v>0.33333333333333331</v>
      </c>
      <c r="C10944" s="24">
        <v>24.23</v>
      </c>
    </row>
    <row r="10945" spans="1:3" x14ac:dyDescent="0.35">
      <c r="A10945" s="36">
        <v>43731</v>
      </c>
      <c r="B10945" s="37">
        <v>0.375</v>
      </c>
      <c r="C10945" s="24">
        <v>24.24</v>
      </c>
    </row>
    <row r="10946" spans="1:3" x14ac:dyDescent="0.35">
      <c r="A10946" s="36">
        <v>43731</v>
      </c>
      <c r="B10946" s="37">
        <v>0.41666666666666669</v>
      </c>
      <c r="C10946" s="24">
        <v>24.24</v>
      </c>
    </row>
    <row r="10947" spans="1:3" x14ac:dyDescent="0.35">
      <c r="A10947" s="36">
        <v>43731</v>
      </c>
      <c r="B10947" s="37">
        <v>0.45833333333333331</v>
      </c>
      <c r="C10947" s="24">
        <v>24.24</v>
      </c>
    </row>
    <row r="10948" spans="1:3" x14ac:dyDescent="0.35">
      <c r="A10948" s="36">
        <v>43731</v>
      </c>
      <c r="B10948" s="37">
        <v>0.5</v>
      </c>
      <c r="C10948" s="24">
        <v>24.24</v>
      </c>
    </row>
    <row r="10949" spans="1:3" x14ac:dyDescent="0.35">
      <c r="A10949" s="36">
        <v>43731</v>
      </c>
      <c r="B10949" s="37">
        <v>0.54166666666666663</v>
      </c>
      <c r="C10949" s="24">
        <v>24.24</v>
      </c>
    </row>
    <row r="10950" spans="1:3" x14ac:dyDescent="0.35">
      <c r="A10950" s="36">
        <v>43731</v>
      </c>
      <c r="B10950" s="37">
        <v>0.58333333333333337</v>
      </c>
      <c r="C10950" s="24">
        <v>24.24</v>
      </c>
    </row>
    <row r="10951" spans="1:3" x14ac:dyDescent="0.35">
      <c r="A10951" s="36">
        <v>43731</v>
      </c>
      <c r="B10951" s="37">
        <v>0.625</v>
      </c>
      <c r="C10951" s="24">
        <v>24.24</v>
      </c>
    </row>
    <row r="10952" spans="1:3" x14ac:dyDescent="0.35">
      <c r="A10952" s="36">
        <v>43731</v>
      </c>
      <c r="B10952" s="37">
        <v>0.66666666666666663</v>
      </c>
      <c r="C10952" s="24">
        <v>24.24</v>
      </c>
    </row>
    <row r="10953" spans="1:3" x14ac:dyDescent="0.35">
      <c r="A10953" s="36">
        <v>43731</v>
      </c>
      <c r="B10953" s="37">
        <v>0.70833333333333337</v>
      </c>
      <c r="C10953" s="24">
        <v>24.25</v>
      </c>
    </row>
    <row r="10954" spans="1:3" x14ac:dyDescent="0.35">
      <c r="A10954" s="36">
        <v>43731</v>
      </c>
      <c r="B10954" s="37">
        <v>0.75</v>
      </c>
      <c r="C10954" s="24">
        <v>24.25</v>
      </c>
    </row>
    <row r="10955" spans="1:3" x14ac:dyDescent="0.35">
      <c r="A10955" s="36">
        <v>43731</v>
      </c>
      <c r="B10955" s="37">
        <v>0.79166666666666663</v>
      </c>
      <c r="C10955" s="24">
        <v>24.25</v>
      </c>
    </row>
    <row r="10956" spans="1:3" x14ac:dyDescent="0.35">
      <c r="A10956" s="36">
        <v>43731</v>
      </c>
      <c r="B10956" s="37">
        <v>0.83333333333333337</v>
      </c>
      <c r="C10956" s="24">
        <v>24.26</v>
      </c>
    </row>
    <row r="10957" spans="1:3" x14ac:dyDescent="0.35">
      <c r="A10957" s="36">
        <v>43731</v>
      </c>
      <c r="B10957" s="37">
        <v>0.875</v>
      </c>
      <c r="C10957" s="24">
        <v>24.26</v>
      </c>
    </row>
    <row r="10958" spans="1:3" x14ac:dyDescent="0.35">
      <c r="A10958" s="36">
        <v>43731</v>
      </c>
      <c r="B10958" s="37">
        <v>0.91666666666666663</v>
      </c>
      <c r="C10958" s="24">
        <v>24.26</v>
      </c>
    </row>
    <row r="10959" spans="1:3" x14ac:dyDescent="0.35">
      <c r="A10959" s="36">
        <v>43731</v>
      </c>
      <c r="B10959" s="37">
        <v>0.95833333333333337</v>
      </c>
      <c r="C10959" s="24">
        <v>24.26</v>
      </c>
    </row>
    <row r="10960" spans="1:3" x14ac:dyDescent="0.35">
      <c r="A10960" s="36">
        <v>43732</v>
      </c>
      <c r="B10960" s="37">
        <v>0</v>
      </c>
      <c r="C10960" s="24">
        <v>24.26</v>
      </c>
    </row>
    <row r="10961" spans="1:3" x14ac:dyDescent="0.35">
      <c r="A10961" s="36">
        <v>43732</v>
      </c>
      <c r="B10961" s="37">
        <v>4.1666666666666664E-2</v>
      </c>
      <c r="C10961" s="24">
        <v>24.26</v>
      </c>
    </row>
    <row r="10962" spans="1:3" x14ac:dyDescent="0.35">
      <c r="A10962" s="36">
        <v>43732</v>
      </c>
      <c r="B10962" s="37">
        <v>8.3333333333333329E-2</v>
      </c>
      <c r="C10962" s="24">
        <v>24.27</v>
      </c>
    </row>
    <row r="10963" spans="1:3" x14ac:dyDescent="0.35">
      <c r="A10963" s="36">
        <v>43732</v>
      </c>
      <c r="B10963" s="37">
        <v>0.125</v>
      </c>
      <c r="C10963" s="24">
        <v>24.26</v>
      </c>
    </row>
    <row r="10964" spans="1:3" x14ac:dyDescent="0.35">
      <c r="A10964" s="36">
        <v>43732</v>
      </c>
      <c r="B10964" s="37">
        <v>0.16666666666666666</v>
      </c>
      <c r="C10964" s="24">
        <v>24.26</v>
      </c>
    </row>
    <row r="10965" spans="1:3" x14ac:dyDescent="0.35">
      <c r="A10965" s="36">
        <v>43732</v>
      </c>
      <c r="B10965" s="37">
        <v>0.20833333333333334</v>
      </c>
      <c r="C10965" s="24">
        <v>24.26</v>
      </c>
    </row>
    <row r="10966" spans="1:3" x14ac:dyDescent="0.35">
      <c r="A10966" s="36">
        <v>43732</v>
      </c>
      <c r="B10966" s="37">
        <v>0.25</v>
      </c>
      <c r="C10966" s="24">
        <v>24.27</v>
      </c>
    </row>
    <row r="10967" spans="1:3" x14ac:dyDescent="0.35">
      <c r="A10967" s="36">
        <v>43732</v>
      </c>
      <c r="B10967" s="37">
        <v>0.29166666666666669</v>
      </c>
      <c r="C10967" s="24">
        <v>24.27</v>
      </c>
    </row>
    <row r="10968" spans="1:3" x14ac:dyDescent="0.35">
      <c r="A10968" s="36">
        <v>43732</v>
      </c>
      <c r="B10968" s="37">
        <v>0.33333333333333331</v>
      </c>
      <c r="C10968" s="24">
        <v>24.28</v>
      </c>
    </row>
    <row r="10969" spans="1:3" x14ac:dyDescent="0.35">
      <c r="A10969" s="36">
        <v>43732</v>
      </c>
      <c r="B10969" s="37">
        <v>0.375</v>
      </c>
      <c r="C10969" s="24">
        <v>24.28</v>
      </c>
    </row>
    <row r="10970" spans="1:3" x14ac:dyDescent="0.35">
      <c r="A10970" s="36">
        <v>43732</v>
      </c>
      <c r="B10970" s="37">
        <v>0.41666666666666669</v>
      </c>
      <c r="C10970" s="24">
        <v>24.28</v>
      </c>
    </row>
    <row r="10971" spans="1:3" x14ac:dyDescent="0.35">
      <c r="A10971" s="36">
        <v>43732</v>
      </c>
      <c r="B10971" s="37">
        <v>0.45833333333333331</v>
      </c>
      <c r="C10971" s="24">
        <v>24.28</v>
      </c>
    </row>
    <row r="10972" spans="1:3" x14ac:dyDescent="0.35">
      <c r="A10972" s="36">
        <v>43732</v>
      </c>
      <c r="B10972" s="37">
        <v>0.5</v>
      </c>
      <c r="C10972" s="24">
        <v>24.28</v>
      </c>
    </row>
    <row r="10973" spans="1:3" x14ac:dyDescent="0.35">
      <c r="A10973" s="36">
        <v>43732</v>
      </c>
      <c r="B10973" s="37">
        <v>0.54166666666666663</v>
      </c>
      <c r="C10973" s="24">
        <v>24.28</v>
      </c>
    </row>
    <row r="10974" spans="1:3" x14ac:dyDescent="0.35">
      <c r="A10974" s="36">
        <v>43732</v>
      </c>
      <c r="B10974" s="37">
        <v>0.58333333333333337</v>
      </c>
      <c r="C10974" s="24">
        <v>24.28</v>
      </c>
    </row>
    <row r="10975" spans="1:3" x14ac:dyDescent="0.35">
      <c r="A10975" s="36">
        <v>43732</v>
      </c>
      <c r="B10975" s="37">
        <v>0.625</v>
      </c>
      <c r="C10975" s="24">
        <v>24.28</v>
      </c>
    </row>
    <row r="10976" spans="1:3" x14ac:dyDescent="0.35">
      <c r="A10976" s="36">
        <v>43732</v>
      </c>
      <c r="B10976" s="37">
        <v>0.66666666666666663</v>
      </c>
      <c r="C10976" s="24">
        <v>24.29</v>
      </c>
    </row>
    <row r="10977" spans="1:3" x14ac:dyDescent="0.35">
      <c r="A10977" s="36">
        <v>43732</v>
      </c>
      <c r="B10977" s="37">
        <v>0.70833333333333337</v>
      </c>
      <c r="C10977" s="24">
        <v>24.28</v>
      </c>
    </row>
    <row r="10978" spans="1:3" x14ac:dyDescent="0.35">
      <c r="A10978" s="36">
        <v>43732</v>
      </c>
      <c r="B10978" s="37">
        <v>0.75</v>
      </c>
      <c r="C10978" s="24">
        <v>24.29</v>
      </c>
    </row>
    <row r="10979" spans="1:3" x14ac:dyDescent="0.35">
      <c r="A10979" s="36">
        <v>43732</v>
      </c>
      <c r="B10979" s="37">
        <v>0.79166666666666663</v>
      </c>
      <c r="C10979" s="24">
        <v>24.29</v>
      </c>
    </row>
    <row r="10980" spans="1:3" x14ac:dyDescent="0.35">
      <c r="A10980" s="36">
        <v>43732</v>
      </c>
      <c r="B10980" s="37">
        <v>0.83333333333333337</v>
      </c>
      <c r="C10980" s="24">
        <v>24.29</v>
      </c>
    </row>
    <row r="10981" spans="1:3" x14ac:dyDescent="0.35">
      <c r="A10981" s="36">
        <v>43732</v>
      </c>
      <c r="B10981" s="37">
        <v>0.875</v>
      </c>
      <c r="C10981" s="24">
        <v>24.3</v>
      </c>
    </row>
    <row r="10982" spans="1:3" x14ac:dyDescent="0.35">
      <c r="A10982" s="36">
        <v>43732</v>
      </c>
      <c r="B10982" s="37">
        <v>0.91666666666666663</v>
      </c>
      <c r="C10982" s="24">
        <v>24.29</v>
      </c>
    </row>
    <row r="10983" spans="1:3" x14ac:dyDescent="0.35">
      <c r="A10983" s="36">
        <v>43732</v>
      </c>
      <c r="B10983" s="37">
        <v>0.95833333333333337</v>
      </c>
      <c r="C10983" s="24">
        <v>24.3</v>
      </c>
    </row>
    <row r="10984" spans="1:3" x14ac:dyDescent="0.35">
      <c r="A10984" s="36">
        <v>43733</v>
      </c>
      <c r="B10984" s="37">
        <v>0</v>
      </c>
      <c r="C10984" s="24">
        <v>24.3</v>
      </c>
    </row>
    <row r="10985" spans="1:3" x14ac:dyDescent="0.35">
      <c r="A10985" s="36">
        <v>43733</v>
      </c>
      <c r="B10985" s="37">
        <v>4.1666666666666664E-2</v>
      </c>
      <c r="C10985" s="24">
        <v>24.3</v>
      </c>
    </row>
    <row r="10986" spans="1:3" x14ac:dyDescent="0.35">
      <c r="A10986" s="36">
        <v>43733</v>
      </c>
      <c r="B10986" s="37">
        <v>8.3333333333333329E-2</v>
      </c>
      <c r="C10986" s="24">
        <v>24.3</v>
      </c>
    </row>
    <row r="10987" spans="1:3" x14ac:dyDescent="0.35">
      <c r="A10987" s="36">
        <v>43733</v>
      </c>
      <c r="B10987" s="37">
        <v>0.125</v>
      </c>
      <c r="C10987" s="24">
        <v>24.3</v>
      </c>
    </row>
    <row r="10988" spans="1:3" x14ac:dyDescent="0.35">
      <c r="A10988" s="36">
        <v>43733</v>
      </c>
      <c r="B10988" s="37">
        <v>0.16666666666666666</v>
      </c>
      <c r="C10988" s="24">
        <v>24.3</v>
      </c>
    </row>
    <row r="10989" spans="1:3" x14ac:dyDescent="0.35">
      <c r="A10989" s="36">
        <v>43733</v>
      </c>
      <c r="B10989" s="37">
        <v>0.20833333333333334</v>
      </c>
      <c r="C10989" s="24">
        <v>24.3</v>
      </c>
    </row>
    <row r="10990" spans="1:3" x14ac:dyDescent="0.35">
      <c r="A10990" s="36">
        <v>43733</v>
      </c>
      <c r="B10990" s="37">
        <v>0.25</v>
      </c>
      <c r="C10990" s="24">
        <v>24.3</v>
      </c>
    </row>
    <row r="10991" spans="1:3" x14ac:dyDescent="0.35">
      <c r="A10991" s="36">
        <v>43733</v>
      </c>
      <c r="B10991" s="37">
        <v>0.29166666666666669</v>
      </c>
      <c r="C10991" s="24">
        <v>24.31</v>
      </c>
    </row>
    <row r="10992" spans="1:3" x14ac:dyDescent="0.35">
      <c r="A10992" s="36">
        <v>43733</v>
      </c>
      <c r="B10992" s="37">
        <v>0.33333333333333331</v>
      </c>
      <c r="C10992" s="24">
        <v>24.31</v>
      </c>
    </row>
    <row r="10993" spans="1:3" x14ac:dyDescent="0.35">
      <c r="A10993" s="36">
        <v>43733</v>
      </c>
      <c r="B10993" s="37">
        <v>0.375</v>
      </c>
      <c r="C10993" s="24">
        <v>24.31</v>
      </c>
    </row>
    <row r="10994" spans="1:3" x14ac:dyDescent="0.35">
      <c r="A10994" s="36">
        <v>43733</v>
      </c>
      <c r="B10994" s="37">
        <v>0.41666666666666669</v>
      </c>
      <c r="C10994" s="24">
        <v>24.31</v>
      </c>
    </row>
    <row r="10995" spans="1:3" x14ac:dyDescent="0.35">
      <c r="A10995" s="36">
        <v>43733</v>
      </c>
      <c r="B10995" s="37">
        <v>0.45833333333333331</v>
      </c>
      <c r="C10995" s="24">
        <v>24.31</v>
      </c>
    </row>
    <row r="10996" spans="1:3" x14ac:dyDescent="0.35">
      <c r="A10996" s="36">
        <v>43733</v>
      </c>
      <c r="B10996" s="37">
        <v>0.5</v>
      </c>
      <c r="C10996" s="24">
        <v>24.32</v>
      </c>
    </row>
    <row r="10997" spans="1:3" x14ac:dyDescent="0.35">
      <c r="A10997" s="36">
        <v>43733</v>
      </c>
      <c r="B10997" s="37">
        <v>0.54166666666666663</v>
      </c>
      <c r="C10997" s="24">
        <v>24.31</v>
      </c>
    </row>
    <row r="10998" spans="1:3" x14ac:dyDescent="0.35">
      <c r="A10998" s="36">
        <v>43733</v>
      </c>
      <c r="B10998" s="37">
        <v>0.58333333333333337</v>
      </c>
      <c r="C10998" s="24">
        <v>24.32</v>
      </c>
    </row>
    <row r="10999" spans="1:3" x14ac:dyDescent="0.35">
      <c r="A10999" s="36">
        <v>43733</v>
      </c>
      <c r="B10999" s="37">
        <v>0.625</v>
      </c>
      <c r="C10999" s="24">
        <v>24.31</v>
      </c>
    </row>
    <row r="11000" spans="1:3" x14ac:dyDescent="0.35">
      <c r="A11000" s="36">
        <v>43733</v>
      </c>
      <c r="B11000" s="37">
        <v>0.66666666666666663</v>
      </c>
      <c r="C11000" s="24">
        <v>24.32</v>
      </c>
    </row>
    <row r="11001" spans="1:3" x14ac:dyDescent="0.35">
      <c r="A11001" s="36">
        <v>43733</v>
      </c>
      <c r="B11001" s="37">
        <v>0.70833333333333337</v>
      </c>
      <c r="C11001" s="24">
        <v>24.32</v>
      </c>
    </row>
    <row r="11002" spans="1:3" x14ac:dyDescent="0.35">
      <c r="A11002" s="36">
        <v>43733</v>
      </c>
      <c r="B11002" s="37">
        <v>0.75</v>
      </c>
      <c r="C11002" s="24">
        <v>24.32</v>
      </c>
    </row>
    <row r="11003" spans="1:3" x14ac:dyDescent="0.35">
      <c r="A11003" s="36">
        <v>43733</v>
      </c>
      <c r="B11003" s="37">
        <v>0.79166666666666663</v>
      </c>
      <c r="C11003" s="24">
        <v>24.33</v>
      </c>
    </row>
    <row r="11004" spans="1:3" x14ac:dyDescent="0.35">
      <c r="A11004" s="36">
        <v>43733</v>
      </c>
      <c r="B11004" s="37">
        <v>0.83333333333333337</v>
      </c>
      <c r="C11004" s="24">
        <v>24.33</v>
      </c>
    </row>
    <row r="11005" spans="1:3" x14ac:dyDescent="0.35">
      <c r="A11005" s="36">
        <v>43733</v>
      </c>
      <c r="B11005" s="37">
        <v>0.875</v>
      </c>
      <c r="C11005" s="24">
        <v>24.34</v>
      </c>
    </row>
    <row r="11006" spans="1:3" x14ac:dyDescent="0.35">
      <c r="A11006" s="36">
        <v>43733</v>
      </c>
      <c r="B11006" s="37">
        <v>0.91666666666666663</v>
      </c>
      <c r="C11006" s="24">
        <v>24.34</v>
      </c>
    </row>
    <row r="11007" spans="1:3" x14ac:dyDescent="0.35">
      <c r="A11007" s="36">
        <v>43733</v>
      </c>
      <c r="B11007" s="37">
        <v>0.95833333333333337</v>
      </c>
      <c r="C11007" s="24">
        <v>24.33</v>
      </c>
    </row>
    <row r="11008" spans="1:3" x14ac:dyDescent="0.35">
      <c r="A11008" s="36">
        <v>43734</v>
      </c>
      <c r="B11008" s="37">
        <v>0</v>
      </c>
      <c r="C11008" s="24">
        <v>24.34</v>
      </c>
    </row>
    <row r="11009" spans="1:3" x14ac:dyDescent="0.35">
      <c r="A11009" s="36">
        <v>43734</v>
      </c>
      <c r="B11009" s="37">
        <v>4.1666666666666664E-2</v>
      </c>
      <c r="C11009" s="24">
        <v>24.34</v>
      </c>
    </row>
    <row r="11010" spans="1:3" x14ac:dyDescent="0.35">
      <c r="A11010" s="36">
        <v>43734</v>
      </c>
      <c r="B11010" s="37">
        <v>8.3333333333333329E-2</v>
      </c>
      <c r="C11010" s="24">
        <v>24.34</v>
      </c>
    </row>
    <row r="11011" spans="1:3" x14ac:dyDescent="0.35">
      <c r="A11011" s="36">
        <v>43734</v>
      </c>
      <c r="B11011" s="37">
        <v>0.125</v>
      </c>
      <c r="C11011" s="24">
        <v>24.34</v>
      </c>
    </row>
    <row r="11012" spans="1:3" x14ac:dyDescent="0.35">
      <c r="A11012" s="36">
        <v>43734</v>
      </c>
      <c r="B11012" s="37">
        <v>0.16666666666666666</v>
      </c>
      <c r="C11012" s="24">
        <v>24.35</v>
      </c>
    </row>
    <row r="11013" spans="1:3" x14ac:dyDescent="0.35">
      <c r="A11013" s="36">
        <v>43734</v>
      </c>
      <c r="B11013" s="37">
        <v>0.20833333333333334</v>
      </c>
      <c r="C11013" s="24">
        <v>24.35</v>
      </c>
    </row>
    <row r="11014" spans="1:3" x14ac:dyDescent="0.35">
      <c r="A11014" s="36">
        <v>43734</v>
      </c>
      <c r="B11014" s="37">
        <v>0.25</v>
      </c>
      <c r="C11014" s="24">
        <v>24.35</v>
      </c>
    </row>
    <row r="11015" spans="1:3" x14ac:dyDescent="0.35">
      <c r="A11015" s="36">
        <v>43734</v>
      </c>
      <c r="B11015" s="37">
        <v>0.29166666666666669</v>
      </c>
      <c r="C11015" s="24">
        <v>24.36</v>
      </c>
    </row>
    <row r="11016" spans="1:3" x14ac:dyDescent="0.35">
      <c r="A11016" s="36">
        <v>43734</v>
      </c>
      <c r="B11016" s="37">
        <v>0.33333333333333331</v>
      </c>
      <c r="C11016" s="24">
        <v>24.36</v>
      </c>
    </row>
    <row r="11017" spans="1:3" x14ac:dyDescent="0.35">
      <c r="A11017" s="36">
        <v>43734</v>
      </c>
      <c r="B11017" s="37">
        <v>0.375</v>
      </c>
      <c r="C11017" s="24">
        <v>24.36</v>
      </c>
    </row>
    <row r="11018" spans="1:3" x14ac:dyDescent="0.35">
      <c r="A11018" s="36">
        <v>43734</v>
      </c>
      <c r="B11018" s="37">
        <v>0.41666666666666669</v>
      </c>
      <c r="C11018" s="24">
        <v>24.36</v>
      </c>
    </row>
    <row r="11019" spans="1:3" x14ac:dyDescent="0.35">
      <c r="A11019" s="36">
        <v>43734</v>
      </c>
      <c r="B11019" s="37">
        <v>0.45833333333333331</v>
      </c>
      <c r="C11019" s="24">
        <v>24.36</v>
      </c>
    </row>
    <row r="11020" spans="1:3" x14ac:dyDescent="0.35">
      <c r="A11020" s="36">
        <v>43734</v>
      </c>
      <c r="B11020" s="37">
        <v>0.5</v>
      </c>
      <c r="C11020" s="24">
        <v>24.36</v>
      </c>
    </row>
    <row r="11021" spans="1:3" x14ac:dyDescent="0.35">
      <c r="A11021" s="36">
        <v>43734</v>
      </c>
      <c r="B11021" s="37">
        <v>0.54166666666666663</v>
      </c>
      <c r="C11021" s="24">
        <v>24.36</v>
      </c>
    </row>
    <row r="11022" spans="1:3" x14ac:dyDescent="0.35">
      <c r="A11022" s="36">
        <v>43734</v>
      </c>
      <c r="B11022" s="37">
        <v>0.58333333333333337</v>
      </c>
      <c r="C11022" s="24">
        <v>24.37</v>
      </c>
    </row>
    <row r="11023" spans="1:3" x14ac:dyDescent="0.35">
      <c r="A11023" s="36">
        <v>43734</v>
      </c>
      <c r="B11023" s="37">
        <v>0.625</v>
      </c>
      <c r="C11023" s="24">
        <v>24.37</v>
      </c>
    </row>
    <row r="11024" spans="1:3" x14ac:dyDescent="0.35">
      <c r="A11024" s="36">
        <v>43734</v>
      </c>
      <c r="B11024" s="37">
        <v>0.66666666666666663</v>
      </c>
      <c r="C11024" s="24">
        <v>24.37</v>
      </c>
    </row>
    <row r="11025" spans="1:3" x14ac:dyDescent="0.35">
      <c r="A11025" s="36">
        <v>43734</v>
      </c>
      <c r="B11025" s="37">
        <v>0.70833333333333337</v>
      </c>
      <c r="C11025" s="24">
        <v>24.37</v>
      </c>
    </row>
    <row r="11026" spans="1:3" x14ac:dyDescent="0.35">
      <c r="A11026" s="36">
        <v>43734</v>
      </c>
      <c r="B11026" s="37">
        <v>0.75</v>
      </c>
      <c r="C11026" s="24">
        <v>24.37</v>
      </c>
    </row>
    <row r="11027" spans="1:3" x14ac:dyDescent="0.35">
      <c r="A11027" s="36">
        <v>43734</v>
      </c>
      <c r="B11027" s="37">
        <v>0.79166666666666663</v>
      </c>
      <c r="C11027" s="24">
        <v>24.38</v>
      </c>
    </row>
    <row r="11028" spans="1:3" x14ac:dyDescent="0.35">
      <c r="A11028" s="36">
        <v>43734</v>
      </c>
      <c r="B11028" s="37">
        <v>0.83333333333333337</v>
      </c>
      <c r="C11028" s="24">
        <v>24.38</v>
      </c>
    </row>
    <row r="11029" spans="1:3" x14ac:dyDescent="0.35">
      <c r="A11029" s="36">
        <v>43734</v>
      </c>
      <c r="B11029" s="37">
        <v>0.875</v>
      </c>
      <c r="C11029" s="24">
        <v>24.38</v>
      </c>
    </row>
    <row r="11030" spans="1:3" x14ac:dyDescent="0.35">
      <c r="A11030" s="36">
        <v>43734</v>
      </c>
      <c r="B11030" s="37">
        <v>0.91666666666666663</v>
      </c>
      <c r="C11030" s="24">
        <v>24.39</v>
      </c>
    </row>
    <row r="11031" spans="1:3" x14ac:dyDescent="0.35">
      <c r="A11031" s="36">
        <v>43734</v>
      </c>
      <c r="B11031" s="37">
        <v>0.95833333333333337</v>
      </c>
      <c r="C11031" s="24">
        <v>24.39</v>
      </c>
    </row>
    <row r="11032" spans="1:3" x14ac:dyDescent="0.35">
      <c r="A11032" s="36">
        <v>43735</v>
      </c>
      <c r="B11032" s="37">
        <v>0</v>
      </c>
      <c r="C11032" s="24">
        <v>24.39</v>
      </c>
    </row>
    <row r="11033" spans="1:3" x14ac:dyDescent="0.35">
      <c r="A11033" s="36">
        <v>43735</v>
      </c>
      <c r="B11033" s="37">
        <v>4.1666666666666664E-2</v>
      </c>
      <c r="C11033" s="24">
        <v>24.39</v>
      </c>
    </row>
    <row r="11034" spans="1:3" x14ac:dyDescent="0.35">
      <c r="A11034" s="36">
        <v>43735</v>
      </c>
      <c r="B11034" s="37">
        <v>8.3333333333333329E-2</v>
      </c>
      <c r="C11034" s="24">
        <v>24.39</v>
      </c>
    </row>
    <row r="11035" spans="1:3" x14ac:dyDescent="0.35">
      <c r="A11035" s="36">
        <v>43735</v>
      </c>
      <c r="B11035" s="37">
        <v>0.125</v>
      </c>
      <c r="C11035" s="24">
        <v>24.39</v>
      </c>
    </row>
    <row r="11036" spans="1:3" x14ac:dyDescent="0.35">
      <c r="A11036" s="36">
        <v>43735</v>
      </c>
      <c r="B11036" s="37">
        <v>0.16666666666666666</v>
      </c>
      <c r="C11036" s="24">
        <v>24.39</v>
      </c>
    </row>
    <row r="11037" spans="1:3" x14ac:dyDescent="0.35">
      <c r="A11037" s="36">
        <v>43735</v>
      </c>
      <c r="B11037" s="37">
        <v>0.20833333333333334</v>
      </c>
      <c r="C11037" s="24">
        <v>24.39</v>
      </c>
    </row>
    <row r="11038" spans="1:3" x14ac:dyDescent="0.35">
      <c r="A11038" s="36">
        <v>43735</v>
      </c>
      <c r="B11038" s="37">
        <v>0.25</v>
      </c>
      <c r="C11038" s="24">
        <v>24.39</v>
      </c>
    </row>
    <row r="11039" spans="1:3" x14ac:dyDescent="0.35">
      <c r="A11039" s="36">
        <v>43735</v>
      </c>
      <c r="B11039" s="37">
        <v>0.29166666666666669</v>
      </c>
      <c r="C11039" s="24">
        <v>24.4</v>
      </c>
    </row>
    <row r="11040" spans="1:3" x14ac:dyDescent="0.35">
      <c r="A11040" s="36">
        <v>43735</v>
      </c>
      <c r="B11040" s="37">
        <v>0.33333333333333331</v>
      </c>
      <c r="C11040" s="24">
        <v>24.41</v>
      </c>
    </row>
    <row r="11041" spans="1:3" x14ac:dyDescent="0.35">
      <c r="A11041" s="36">
        <v>43735</v>
      </c>
      <c r="B11041" s="37">
        <v>0.375</v>
      </c>
      <c r="C11041" s="24">
        <v>24.4</v>
      </c>
    </row>
    <row r="11042" spans="1:3" x14ac:dyDescent="0.35">
      <c r="A11042" s="36">
        <v>43735</v>
      </c>
      <c r="B11042" s="37">
        <v>0.41666666666666669</v>
      </c>
      <c r="C11042" s="24">
        <v>24.41</v>
      </c>
    </row>
    <row r="11043" spans="1:3" x14ac:dyDescent="0.35">
      <c r="A11043" s="36">
        <v>43735</v>
      </c>
      <c r="B11043" s="37">
        <v>0.45833333333333331</v>
      </c>
      <c r="C11043" s="24">
        <v>24.41</v>
      </c>
    </row>
    <row r="11044" spans="1:3" x14ac:dyDescent="0.35">
      <c r="A11044" s="36">
        <v>43735</v>
      </c>
      <c r="B11044" s="37">
        <v>0.5</v>
      </c>
      <c r="C11044" s="24">
        <v>24.41</v>
      </c>
    </row>
    <row r="11045" spans="1:3" x14ac:dyDescent="0.35">
      <c r="A11045" s="36">
        <v>43735</v>
      </c>
      <c r="B11045" s="37">
        <v>0.54166666666666663</v>
      </c>
      <c r="C11045" s="24">
        <v>24.41</v>
      </c>
    </row>
    <row r="11046" spans="1:3" x14ac:dyDescent="0.35">
      <c r="A11046" s="36">
        <v>43735</v>
      </c>
      <c r="B11046" s="37">
        <v>0.58333333333333337</v>
      </c>
      <c r="C11046" s="24">
        <v>24.41</v>
      </c>
    </row>
    <row r="11047" spans="1:3" x14ac:dyDescent="0.35">
      <c r="A11047" s="36">
        <v>43735</v>
      </c>
      <c r="B11047" s="37">
        <v>0.625</v>
      </c>
      <c r="C11047" s="24">
        <v>24.41</v>
      </c>
    </row>
    <row r="11048" spans="1:3" x14ac:dyDescent="0.35">
      <c r="A11048" s="36">
        <v>43735</v>
      </c>
      <c r="B11048" s="37">
        <v>0.66666666666666663</v>
      </c>
      <c r="C11048" s="24">
        <v>24.41</v>
      </c>
    </row>
    <row r="11049" spans="1:3" x14ac:dyDescent="0.35">
      <c r="A11049" s="36">
        <v>43735</v>
      </c>
      <c r="B11049" s="37">
        <v>0.70833333333333337</v>
      </c>
      <c r="C11049" s="24">
        <v>24.41</v>
      </c>
    </row>
    <row r="11050" spans="1:3" x14ac:dyDescent="0.35">
      <c r="A11050" s="36">
        <v>43735</v>
      </c>
      <c r="B11050" s="37">
        <v>0.75</v>
      </c>
      <c r="C11050" s="24">
        <v>24.42</v>
      </c>
    </row>
    <row r="11051" spans="1:3" x14ac:dyDescent="0.35">
      <c r="A11051" s="36">
        <v>43735</v>
      </c>
      <c r="B11051" s="37">
        <v>0.79166666666666663</v>
      </c>
      <c r="C11051" s="24">
        <v>24.42</v>
      </c>
    </row>
    <row r="11052" spans="1:3" x14ac:dyDescent="0.35">
      <c r="A11052" s="36">
        <v>43735</v>
      </c>
      <c r="B11052" s="37">
        <v>0.83333333333333337</v>
      </c>
      <c r="C11052" s="24">
        <v>24.43</v>
      </c>
    </row>
    <row r="11053" spans="1:3" x14ac:dyDescent="0.35">
      <c r="A11053" s="36">
        <v>43735</v>
      </c>
      <c r="B11053" s="37">
        <v>0.875</v>
      </c>
      <c r="C11053" s="24">
        <v>24.43</v>
      </c>
    </row>
    <row r="11054" spans="1:3" x14ac:dyDescent="0.35">
      <c r="A11054" s="36">
        <v>43735</v>
      </c>
      <c r="B11054" s="37">
        <v>0.91666666666666663</v>
      </c>
      <c r="C11054" s="24">
        <v>24.43</v>
      </c>
    </row>
    <row r="11055" spans="1:3" x14ac:dyDescent="0.35">
      <c r="A11055" s="36">
        <v>43735</v>
      </c>
      <c r="B11055" s="37">
        <v>0.95833333333333337</v>
      </c>
      <c r="C11055" s="24">
        <v>24.43</v>
      </c>
    </row>
    <row r="11056" spans="1:3" x14ac:dyDescent="0.35">
      <c r="A11056" s="36">
        <v>43736</v>
      </c>
      <c r="B11056" s="37">
        <v>0</v>
      </c>
      <c r="C11056" s="24">
        <v>24.43</v>
      </c>
    </row>
    <row r="11057" spans="1:3" x14ac:dyDescent="0.35">
      <c r="A11057" s="36">
        <v>43736</v>
      </c>
      <c r="B11057" s="37">
        <v>4.1666666666666664E-2</v>
      </c>
      <c r="C11057" s="24">
        <v>24.43</v>
      </c>
    </row>
    <row r="11058" spans="1:3" x14ac:dyDescent="0.35">
      <c r="A11058" s="36">
        <v>43736</v>
      </c>
      <c r="B11058" s="37">
        <v>8.3333333333333329E-2</v>
      </c>
      <c r="C11058" s="24">
        <v>24.43</v>
      </c>
    </row>
    <row r="11059" spans="1:3" x14ac:dyDescent="0.35">
      <c r="A11059" s="36">
        <v>43736</v>
      </c>
      <c r="B11059" s="37">
        <v>0.125</v>
      </c>
      <c r="C11059" s="24">
        <v>24.43</v>
      </c>
    </row>
    <row r="11060" spans="1:3" x14ac:dyDescent="0.35">
      <c r="A11060" s="36">
        <v>43736</v>
      </c>
      <c r="B11060" s="37">
        <v>0.16666666666666666</v>
      </c>
      <c r="C11060" s="24">
        <v>24.43</v>
      </c>
    </row>
    <row r="11061" spans="1:3" x14ac:dyDescent="0.35">
      <c r="A11061" s="36">
        <v>43736</v>
      </c>
      <c r="B11061" s="37">
        <v>0.20833333333333334</v>
      </c>
      <c r="C11061" s="24">
        <v>24.44</v>
      </c>
    </row>
    <row r="11062" spans="1:3" x14ac:dyDescent="0.35">
      <c r="A11062" s="36">
        <v>43736</v>
      </c>
      <c r="B11062" s="37">
        <v>0.25</v>
      </c>
      <c r="C11062" s="24">
        <v>24.44</v>
      </c>
    </row>
    <row r="11063" spans="1:3" x14ac:dyDescent="0.35">
      <c r="A11063" s="36">
        <v>43736</v>
      </c>
      <c r="B11063" s="37">
        <v>0.29166666666666669</v>
      </c>
      <c r="C11063" s="24">
        <v>24.44</v>
      </c>
    </row>
    <row r="11064" spans="1:3" x14ac:dyDescent="0.35">
      <c r="A11064" s="36">
        <v>43736</v>
      </c>
      <c r="B11064" s="37">
        <v>0.33333333333333331</v>
      </c>
      <c r="C11064" s="24">
        <v>24.44</v>
      </c>
    </row>
    <row r="11065" spans="1:3" x14ac:dyDescent="0.35">
      <c r="A11065" s="36">
        <v>43736</v>
      </c>
      <c r="B11065" s="37">
        <v>0.375</v>
      </c>
      <c r="C11065" s="24">
        <v>24.44</v>
      </c>
    </row>
    <row r="11066" spans="1:3" x14ac:dyDescent="0.35">
      <c r="A11066" s="36">
        <v>43736</v>
      </c>
      <c r="B11066" s="37">
        <v>0.41666666666666669</v>
      </c>
      <c r="C11066" s="24">
        <v>24.44</v>
      </c>
    </row>
    <row r="11067" spans="1:3" x14ac:dyDescent="0.35">
      <c r="A11067" s="36">
        <v>43736</v>
      </c>
      <c r="B11067" s="37">
        <v>0.45833333333333331</v>
      </c>
      <c r="C11067" s="24">
        <v>24.45</v>
      </c>
    </row>
    <row r="11068" spans="1:3" x14ac:dyDescent="0.35">
      <c r="A11068" s="36">
        <v>43736</v>
      </c>
      <c r="B11068" s="37">
        <v>0.5</v>
      </c>
      <c r="C11068" s="24">
        <v>24.45</v>
      </c>
    </row>
    <row r="11069" spans="1:3" x14ac:dyDescent="0.35">
      <c r="A11069" s="36">
        <v>43736</v>
      </c>
      <c r="B11069" s="37">
        <v>0.54166666666666663</v>
      </c>
      <c r="C11069" s="24">
        <v>24.45</v>
      </c>
    </row>
    <row r="11070" spans="1:3" x14ac:dyDescent="0.35">
      <c r="A11070" s="36">
        <v>43736</v>
      </c>
      <c r="B11070" s="37">
        <v>0.58333333333333337</v>
      </c>
      <c r="C11070" s="24">
        <v>24.45</v>
      </c>
    </row>
    <row r="11071" spans="1:3" x14ac:dyDescent="0.35">
      <c r="A11071" s="36">
        <v>43736</v>
      </c>
      <c r="B11071" s="37">
        <v>0.625</v>
      </c>
      <c r="C11071" s="24">
        <v>24.45</v>
      </c>
    </row>
    <row r="11072" spans="1:3" x14ac:dyDescent="0.35">
      <c r="A11072" s="36">
        <v>43736</v>
      </c>
      <c r="B11072" s="37">
        <v>0.66666666666666663</v>
      </c>
      <c r="C11072" s="24">
        <v>24.45</v>
      </c>
    </row>
    <row r="11073" spans="1:3" x14ac:dyDescent="0.35">
      <c r="A11073" s="36">
        <v>43736</v>
      </c>
      <c r="B11073" s="37">
        <v>0.70833333333333337</v>
      </c>
      <c r="C11073" s="24">
        <v>24.45</v>
      </c>
    </row>
    <row r="11074" spans="1:3" x14ac:dyDescent="0.35">
      <c r="A11074" s="36">
        <v>43736</v>
      </c>
      <c r="B11074" s="37">
        <v>0.75</v>
      </c>
      <c r="C11074" s="24">
        <v>24.46</v>
      </c>
    </row>
    <row r="11075" spans="1:3" x14ac:dyDescent="0.35">
      <c r="A11075" s="36">
        <v>43736</v>
      </c>
      <c r="B11075" s="37">
        <v>0.79166666666666663</v>
      </c>
      <c r="C11075" s="24">
        <v>24.46</v>
      </c>
    </row>
    <row r="11076" spans="1:3" x14ac:dyDescent="0.35">
      <c r="A11076" s="36">
        <v>43736</v>
      </c>
      <c r="B11076" s="37">
        <v>0.83333333333333337</v>
      </c>
      <c r="C11076" s="24">
        <v>24.46</v>
      </c>
    </row>
    <row r="11077" spans="1:3" x14ac:dyDescent="0.35">
      <c r="A11077" s="36">
        <v>43736</v>
      </c>
      <c r="B11077" s="37">
        <v>0.875</v>
      </c>
      <c r="C11077" s="24">
        <v>24.46</v>
      </c>
    </row>
    <row r="11078" spans="1:3" x14ac:dyDescent="0.35">
      <c r="A11078" s="36">
        <v>43736</v>
      </c>
      <c r="B11078" s="37">
        <v>0.91666666666666663</v>
      </c>
      <c r="C11078" s="24">
        <v>24.47</v>
      </c>
    </row>
    <row r="11079" spans="1:3" x14ac:dyDescent="0.35">
      <c r="A11079" s="36">
        <v>43736</v>
      </c>
      <c r="B11079" s="37">
        <v>0.95833333333333337</v>
      </c>
      <c r="C11079" s="24">
        <v>24.47</v>
      </c>
    </row>
    <row r="11080" spans="1:3" x14ac:dyDescent="0.35">
      <c r="A11080" s="36">
        <v>43737</v>
      </c>
      <c r="B11080" s="37">
        <v>0</v>
      </c>
      <c r="C11080" s="24">
        <v>24.47</v>
      </c>
    </row>
    <row r="11081" spans="1:3" x14ac:dyDescent="0.35">
      <c r="A11081" s="36">
        <v>43737</v>
      </c>
      <c r="B11081" s="37">
        <v>4.1666666666666664E-2</v>
      </c>
      <c r="C11081" s="24">
        <v>24.47</v>
      </c>
    </row>
    <row r="11082" spans="1:3" x14ac:dyDescent="0.35">
      <c r="A11082" s="36">
        <v>43737</v>
      </c>
      <c r="B11082" s="37">
        <v>8.3333333333333329E-2</v>
      </c>
      <c r="C11082" s="24">
        <v>24.47</v>
      </c>
    </row>
    <row r="11083" spans="1:3" x14ac:dyDescent="0.35">
      <c r="A11083" s="36">
        <v>43737</v>
      </c>
      <c r="B11083" s="37">
        <v>0.125</v>
      </c>
      <c r="C11083" s="24">
        <v>24.47</v>
      </c>
    </row>
    <row r="11084" spans="1:3" x14ac:dyDescent="0.35">
      <c r="A11084" s="36">
        <v>43737</v>
      </c>
      <c r="B11084" s="37">
        <v>0.16666666666666666</v>
      </c>
      <c r="C11084" s="24">
        <v>24.47</v>
      </c>
    </row>
    <row r="11085" spans="1:3" x14ac:dyDescent="0.35">
      <c r="A11085" s="36">
        <v>43737</v>
      </c>
      <c r="B11085" s="37">
        <v>0.20833333333333334</v>
      </c>
      <c r="C11085" s="24">
        <v>24.47</v>
      </c>
    </row>
    <row r="11086" spans="1:3" x14ac:dyDescent="0.35">
      <c r="A11086" s="36">
        <v>43737</v>
      </c>
      <c r="B11086" s="37">
        <v>0.25</v>
      </c>
      <c r="C11086" s="24">
        <v>24.48</v>
      </c>
    </row>
    <row r="11087" spans="1:3" x14ac:dyDescent="0.35">
      <c r="A11087" s="36">
        <v>43737</v>
      </c>
      <c r="B11087" s="37">
        <v>0.29166666666666669</v>
      </c>
      <c r="C11087" s="24">
        <v>24.48</v>
      </c>
    </row>
    <row r="11088" spans="1:3" x14ac:dyDescent="0.35">
      <c r="A11088" s="36">
        <v>43737</v>
      </c>
      <c r="B11088" s="37">
        <v>0.33333333333333331</v>
      </c>
      <c r="C11088" s="24">
        <v>24.49</v>
      </c>
    </row>
    <row r="11089" spans="1:3" x14ac:dyDescent="0.35">
      <c r="A11089" s="36">
        <v>43737</v>
      </c>
      <c r="B11089" s="37">
        <v>0.375</v>
      </c>
      <c r="C11089" s="24">
        <v>24.49</v>
      </c>
    </row>
    <row r="11090" spans="1:3" x14ac:dyDescent="0.35">
      <c r="A11090" s="36">
        <v>43737</v>
      </c>
      <c r="B11090" s="37">
        <v>0.41666666666666669</v>
      </c>
      <c r="C11090" s="24">
        <v>24.49</v>
      </c>
    </row>
    <row r="11091" spans="1:3" x14ac:dyDescent="0.35">
      <c r="A11091" s="36">
        <v>43737</v>
      </c>
      <c r="B11091" s="37">
        <v>0.45833333333333331</v>
      </c>
      <c r="C11091" s="24">
        <v>24.48</v>
      </c>
    </row>
    <row r="11092" spans="1:3" x14ac:dyDescent="0.35">
      <c r="A11092" s="36">
        <v>43737</v>
      </c>
      <c r="B11092" s="37">
        <v>0.5</v>
      </c>
      <c r="C11092" s="24">
        <v>24.49</v>
      </c>
    </row>
    <row r="11093" spans="1:3" x14ac:dyDescent="0.35">
      <c r="A11093" s="36">
        <v>43737</v>
      </c>
      <c r="B11093" s="37">
        <v>0.54166666666666663</v>
      </c>
      <c r="C11093" s="24">
        <v>24.48</v>
      </c>
    </row>
    <row r="11094" spans="1:3" x14ac:dyDescent="0.35">
      <c r="A11094" s="36">
        <v>43737</v>
      </c>
      <c r="B11094" s="37">
        <v>0.58333333333333337</v>
      </c>
      <c r="C11094" s="24">
        <v>24.49</v>
      </c>
    </row>
    <row r="11095" spans="1:3" x14ac:dyDescent="0.35">
      <c r="A11095" s="36">
        <v>43737</v>
      </c>
      <c r="B11095" s="37">
        <v>0.625</v>
      </c>
      <c r="C11095" s="24">
        <v>24.49</v>
      </c>
    </row>
    <row r="11096" spans="1:3" x14ac:dyDescent="0.35">
      <c r="A11096" s="36">
        <v>43737</v>
      </c>
      <c r="B11096" s="37">
        <v>0.66666666666666663</v>
      </c>
      <c r="C11096" s="24">
        <v>24.49</v>
      </c>
    </row>
    <row r="11097" spans="1:3" x14ac:dyDescent="0.35">
      <c r="A11097" s="36">
        <v>43737</v>
      </c>
      <c r="B11097" s="37">
        <v>0.70833333333333337</v>
      </c>
      <c r="C11097" s="24">
        <v>24.49</v>
      </c>
    </row>
    <row r="11098" spans="1:3" x14ac:dyDescent="0.35">
      <c r="A11098" s="36">
        <v>43737</v>
      </c>
      <c r="B11098" s="37">
        <v>0.75</v>
      </c>
      <c r="C11098" s="24">
        <v>24.5</v>
      </c>
    </row>
    <row r="11099" spans="1:3" x14ac:dyDescent="0.35">
      <c r="A11099" s="36">
        <v>43737</v>
      </c>
      <c r="B11099" s="37">
        <v>0.79166666666666663</v>
      </c>
      <c r="C11099" s="24">
        <v>24.49</v>
      </c>
    </row>
    <row r="11100" spans="1:3" x14ac:dyDescent="0.35">
      <c r="A11100" s="36">
        <v>43737</v>
      </c>
      <c r="B11100" s="37">
        <v>0.83333333333333337</v>
      </c>
      <c r="C11100" s="24">
        <v>24.5</v>
      </c>
    </row>
    <row r="11101" spans="1:3" x14ac:dyDescent="0.35">
      <c r="A11101" s="36">
        <v>43737</v>
      </c>
      <c r="B11101" s="37">
        <v>0.875</v>
      </c>
      <c r="C11101" s="24">
        <v>24.5</v>
      </c>
    </row>
    <row r="11102" spans="1:3" x14ac:dyDescent="0.35">
      <c r="A11102" s="36">
        <v>43737</v>
      </c>
      <c r="B11102" s="37">
        <v>0.91666666666666663</v>
      </c>
      <c r="C11102" s="24">
        <v>24.5</v>
      </c>
    </row>
    <row r="11103" spans="1:3" x14ac:dyDescent="0.35">
      <c r="A11103" s="36">
        <v>43737</v>
      </c>
      <c r="B11103" s="37">
        <v>0.95833333333333337</v>
      </c>
      <c r="C11103" s="24">
        <v>24.5</v>
      </c>
    </row>
    <row r="11104" spans="1:3" x14ac:dyDescent="0.35">
      <c r="A11104" s="36">
        <v>43738</v>
      </c>
      <c r="B11104" s="37">
        <v>0</v>
      </c>
      <c r="C11104" s="24">
        <v>24.51</v>
      </c>
    </row>
    <row r="11105" spans="1:3" x14ac:dyDescent="0.35">
      <c r="A11105" s="36">
        <v>43738</v>
      </c>
      <c r="B11105" s="37">
        <v>4.1666666666666664E-2</v>
      </c>
      <c r="C11105" s="24">
        <v>24.51</v>
      </c>
    </row>
    <row r="11106" spans="1:3" x14ac:dyDescent="0.35">
      <c r="A11106" s="36">
        <v>43738</v>
      </c>
      <c r="B11106" s="37">
        <v>8.3333333333333329E-2</v>
      </c>
      <c r="C11106" s="24">
        <v>24.5</v>
      </c>
    </row>
    <row r="11107" spans="1:3" x14ac:dyDescent="0.35">
      <c r="A11107" s="36">
        <v>43738</v>
      </c>
      <c r="B11107" s="37">
        <v>0.125</v>
      </c>
      <c r="C11107" s="24">
        <v>24.51</v>
      </c>
    </row>
    <row r="11108" spans="1:3" x14ac:dyDescent="0.35">
      <c r="A11108" s="36">
        <v>43738</v>
      </c>
      <c r="B11108" s="37">
        <v>0.16666666666666666</v>
      </c>
      <c r="C11108" s="24">
        <v>24.51</v>
      </c>
    </row>
    <row r="11109" spans="1:3" x14ac:dyDescent="0.35">
      <c r="A11109" s="36">
        <v>43738</v>
      </c>
      <c r="B11109" s="37">
        <v>0.20833333333333334</v>
      </c>
      <c r="C11109" s="24">
        <v>24.51</v>
      </c>
    </row>
    <row r="11110" spans="1:3" x14ac:dyDescent="0.35">
      <c r="A11110" s="36">
        <v>43738</v>
      </c>
      <c r="B11110" s="37">
        <v>0.25</v>
      </c>
      <c r="C11110" s="24">
        <v>24.51</v>
      </c>
    </row>
    <row r="11111" spans="1:3" x14ac:dyDescent="0.35">
      <c r="A11111" s="36">
        <v>43738</v>
      </c>
      <c r="B11111" s="37">
        <v>0.29166666666666669</v>
      </c>
      <c r="C11111" s="24">
        <v>24.51</v>
      </c>
    </row>
    <row r="11112" spans="1:3" x14ac:dyDescent="0.35">
      <c r="A11112" s="36">
        <v>43738</v>
      </c>
      <c r="B11112" s="37">
        <v>0.33333333333333331</v>
      </c>
      <c r="C11112" s="24">
        <v>24.51</v>
      </c>
    </row>
    <row r="11113" spans="1:3" x14ac:dyDescent="0.35">
      <c r="A11113" s="36">
        <v>43738</v>
      </c>
      <c r="B11113" s="37">
        <v>0.375</v>
      </c>
      <c r="C11113" s="24">
        <v>24.52</v>
      </c>
    </row>
    <row r="11114" spans="1:3" x14ac:dyDescent="0.35">
      <c r="A11114" s="36">
        <v>43738</v>
      </c>
      <c r="B11114" s="37">
        <v>0.41666666666666669</v>
      </c>
      <c r="C11114" s="24">
        <v>24.52</v>
      </c>
    </row>
    <row r="11115" spans="1:3" x14ac:dyDescent="0.35">
      <c r="A11115" s="36">
        <v>43738</v>
      </c>
      <c r="B11115" s="37">
        <v>0.45833333333333331</v>
      </c>
      <c r="C11115" s="24">
        <v>24.52</v>
      </c>
    </row>
    <row r="11116" spans="1:3" x14ac:dyDescent="0.35">
      <c r="A11116" s="36">
        <v>43738</v>
      </c>
      <c r="B11116" s="37">
        <v>0.5</v>
      </c>
      <c r="C11116" s="24">
        <v>24.52</v>
      </c>
    </row>
    <row r="11117" spans="1:3" x14ac:dyDescent="0.35">
      <c r="A11117" s="36">
        <v>43738</v>
      </c>
      <c r="B11117" s="37">
        <v>0.54166666666666663</v>
      </c>
      <c r="C11117" s="24">
        <v>24.52</v>
      </c>
    </row>
    <row r="11118" spans="1:3" x14ac:dyDescent="0.35">
      <c r="A11118" s="36">
        <v>43738</v>
      </c>
      <c r="B11118" s="37">
        <v>0.58333333333333337</v>
      </c>
      <c r="C11118" s="24">
        <v>24.53</v>
      </c>
    </row>
    <row r="11119" spans="1:3" x14ac:dyDescent="0.35">
      <c r="A11119" s="36">
        <v>43738</v>
      </c>
      <c r="B11119" s="37">
        <v>0.625</v>
      </c>
      <c r="C11119" s="24">
        <v>24.53</v>
      </c>
    </row>
    <row r="11120" spans="1:3" x14ac:dyDescent="0.35">
      <c r="A11120" s="36">
        <v>43738</v>
      </c>
      <c r="B11120" s="37">
        <v>0.66666666666666663</v>
      </c>
      <c r="C11120" s="24">
        <v>24.53</v>
      </c>
    </row>
    <row r="11121" spans="1:3" x14ac:dyDescent="0.35">
      <c r="A11121" s="36">
        <v>43738</v>
      </c>
      <c r="B11121" s="37">
        <v>0.70833333333333337</v>
      </c>
      <c r="C11121" s="24">
        <v>24.53</v>
      </c>
    </row>
    <row r="11122" spans="1:3" x14ac:dyDescent="0.35">
      <c r="A11122" s="36">
        <v>43738</v>
      </c>
      <c r="B11122" s="37">
        <v>0.75</v>
      </c>
      <c r="C11122" s="24">
        <v>24.54</v>
      </c>
    </row>
    <row r="11123" spans="1:3" x14ac:dyDescent="0.35">
      <c r="A11123" s="36">
        <v>43738</v>
      </c>
      <c r="B11123" s="37">
        <v>0.79166666666666663</v>
      </c>
      <c r="C11123" s="24">
        <v>24.54</v>
      </c>
    </row>
    <row r="11124" spans="1:3" x14ac:dyDescent="0.35">
      <c r="A11124" s="36">
        <v>43738</v>
      </c>
      <c r="B11124" s="37">
        <v>0.83333333333333337</v>
      </c>
      <c r="C11124" s="24">
        <v>24.54</v>
      </c>
    </row>
    <row r="11125" spans="1:3" x14ac:dyDescent="0.35">
      <c r="A11125" s="36">
        <v>43738</v>
      </c>
      <c r="B11125" s="37">
        <v>0.875</v>
      </c>
      <c r="C11125" s="24">
        <v>24.55</v>
      </c>
    </row>
    <row r="11126" spans="1:3" x14ac:dyDescent="0.35">
      <c r="A11126" s="36">
        <v>43738</v>
      </c>
      <c r="B11126" s="37">
        <v>0.91666666666666663</v>
      </c>
      <c r="C11126" s="24">
        <v>24.55</v>
      </c>
    </row>
    <row r="11127" spans="1:3" x14ac:dyDescent="0.35">
      <c r="A11127" s="36">
        <v>43738</v>
      </c>
      <c r="B11127" s="37">
        <v>0.95833333333333337</v>
      </c>
      <c r="C11127" s="24">
        <v>24.55</v>
      </c>
    </row>
    <row r="11128" spans="1:3" x14ac:dyDescent="0.35">
      <c r="A11128" s="36">
        <v>43739</v>
      </c>
      <c r="B11128" s="37">
        <v>0</v>
      </c>
      <c r="C11128" s="24">
        <v>24.55</v>
      </c>
    </row>
    <row r="11129" spans="1:3" x14ac:dyDescent="0.35">
      <c r="A11129" s="36">
        <v>43739</v>
      </c>
      <c r="B11129" s="37">
        <v>4.1666666666666664E-2</v>
      </c>
      <c r="C11129" s="24">
        <v>24.55</v>
      </c>
    </row>
    <row r="11130" spans="1:3" x14ac:dyDescent="0.35">
      <c r="A11130" s="36">
        <v>43739</v>
      </c>
      <c r="B11130" s="37">
        <v>8.3333333333333329E-2</v>
      </c>
      <c r="C11130" s="24">
        <v>24.55</v>
      </c>
    </row>
    <row r="11131" spans="1:3" x14ac:dyDescent="0.35">
      <c r="A11131" s="36">
        <v>43739</v>
      </c>
      <c r="B11131" s="37">
        <v>0.125</v>
      </c>
      <c r="C11131" s="24">
        <v>24.55</v>
      </c>
    </row>
    <row r="11132" spans="1:3" x14ac:dyDescent="0.35">
      <c r="A11132" s="36">
        <v>43739</v>
      </c>
      <c r="B11132" s="37">
        <v>0.16666666666666666</v>
      </c>
      <c r="C11132" s="24">
        <v>24.56</v>
      </c>
    </row>
    <row r="11133" spans="1:3" x14ac:dyDescent="0.35">
      <c r="A11133" s="36">
        <v>43739</v>
      </c>
      <c r="B11133" s="37">
        <v>0.20833333333333334</v>
      </c>
      <c r="C11133" s="24">
        <v>24.56</v>
      </c>
    </row>
    <row r="11134" spans="1:3" x14ac:dyDescent="0.35">
      <c r="A11134" s="36">
        <v>43739</v>
      </c>
      <c r="B11134" s="37">
        <v>0.25</v>
      </c>
      <c r="C11134" s="24">
        <v>24.56</v>
      </c>
    </row>
    <row r="11135" spans="1:3" x14ac:dyDescent="0.35">
      <c r="A11135" s="36">
        <v>43739</v>
      </c>
      <c r="B11135" s="37">
        <v>0.29166666666666669</v>
      </c>
      <c r="C11135" s="24">
        <v>24.56</v>
      </c>
    </row>
    <row r="11136" spans="1:3" x14ac:dyDescent="0.35">
      <c r="A11136" s="36">
        <v>43739</v>
      </c>
      <c r="B11136" s="37">
        <v>0.33333333333333331</v>
      </c>
      <c r="C11136" s="24">
        <v>24.57</v>
      </c>
    </row>
    <row r="11137" spans="1:3" x14ac:dyDescent="0.35">
      <c r="A11137" s="36">
        <v>43739</v>
      </c>
      <c r="B11137" s="37">
        <v>0.375</v>
      </c>
      <c r="C11137" s="24">
        <v>24.57</v>
      </c>
    </row>
    <row r="11138" spans="1:3" x14ac:dyDescent="0.35">
      <c r="A11138" s="36">
        <v>43739</v>
      </c>
      <c r="B11138" s="37">
        <v>0.41666666666666669</v>
      </c>
      <c r="C11138" s="24">
        <v>24.57</v>
      </c>
    </row>
    <row r="11139" spans="1:3" x14ac:dyDescent="0.35">
      <c r="A11139" s="36">
        <v>43739</v>
      </c>
      <c r="B11139" s="37">
        <v>0.45833333333333331</v>
      </c>
      <c r="C11139" s="24">
        <v>24.57</v>
      </c>
    </row>
    <row r="11140" spans="1:3" x14ac:dyDescent="0.35">
      <c r="A11140" s="36">
        <v>43739</v>
      </c>
      <c r="B11140" s="37">
        <v>0.5</v>
      </c>
      <c r="C11140" s="24">
        <v>24.57</v>
      </c>
    </row>
    <row r="11141" spans="1:3" x14ac:dyDescent="0.35">
      <c r="A11141" s="36">
        <v>43739</v>
      </c>
      <c r="B11141" s="37">
        <v>0.54166666666666663</v>
      </c>
      <c r="C11141" s="24">
        <v>24.57</v>
      </c>
    </row>
    <row r="11142" spans="1:3" x14ac:dyDescent="0.35">
      <c r="A11142" s="36">
        <v>43739</v>
      </c>
      <c r="B11142" s="37">
        <v>0.58333333333333337</v>
      </c>
      <c r="C11142" s="24">
        <v>24.57</v>
      </c>
    </row>
    <row r="11143" spans="1:3" x14ac:dyDescent="0.35">
      <c r="A11143" s="36">
        <v>43739</v>
      </c>
      <c r="B11143" s="37">
        <v>0.625</v>
      </c>
      <c r="C11143" s="24">
        <v>24.57</v>
      </c>
    </row>
    <row r="11144" spans="1:3" x14ac:dyDescent="0.35">
      <c r="A11144" s="36">
        <v>43739</v>
      </c>
      <c r="B11144" s="37">
        <v>0.66666666666666663</v>
      </c>
      <c r="C11144" s="24">
        <v>24.57</v>
      </c>
    </row>
    <row r="11145" spans="1:3" x14ac:dyDescent="0.35">
      <c r="A11145" s="36">
        <v>43739</v>
      </c>
      <c r="B11145" s="37">
        <v>0.70833333333333337</v>
      </c>
      <c r="C11145" s="24">
        <v>24.58</v>
      </c>
    </row>
    <row r="11146" spans="1:3" x14ac:dyDescent="0.35">
      <c r="A11146" s="36">
        <v>43739</v>
      </c>
      <c r="B11146" s="37">
        <v>0.75</v>
      </c>
      <c r="C11146" s="24">
        <v>24.58</v>
      </c>
    </row>
    <row r="11147" spans="1:3" x14ac:dyDescent="0.35">
      <c r="A11147" s="36">
        <v>43739</v>
      </c>
      <c r="B11147" s="37">
        <v>0.79166666666666663</v>
      </c>
      <c r="C11147" s="24">
        <v>24.58</v>
      </c>
    </row>
    <row r="11148" spans="1:3" x14ac:dyDescent="0.35">
      <c r="A11148" s="36">
        <v>43739</v>
      </c>
      <c r="B11148" s="37">
        <v>0.83333333333333337</v>
      </c>
      <c r="C11148" s="24">
        <v>24.59</v>
      </c>
    </row>
    <row r="11149" spans="1:3" x14ac:dyDescent="0.35">
      <c r="A11149" s="36">
        <v>43739</v>
      </c>
      <c r="B11149" s="37">
        <v>0.875</v>
      </c>
      <c r="C11149" s="24">
        <v>24.59</v>
      </c>
    </row>
    <row r="11150" spans="1:3" x14ac:dyDescent="0.35">
      <c r="A11150" s="36">
        <v>43739</v>
      </c>
      <c r="B11150" s="37">
        <v>0.91666666666666663</v>
      </c>
      <c r="C11150" s="24">
        <v>24.59</v>
      </c>
    </row>
    <row r="11151" spans="1:3" x14ac:dyDescent="0.35">
      <c r="A11151" s="36">
        <v>43739</v>
      </c>
      <c r="B11151" s="37">
        <v>0.95833333333333337</v>
      </c>
      <c r="C11151" s="24">
        <v>24.59</v>
      </c>
    </row>
    <row r="11152" spans="1:3" x14ac:dyDescent="0.35">
      <c r="A11152" s="36">
        <v>43740</v>
      </c>
      <c r="B11152" s="37">
        <v>0</v>
      </c>
      <c r="C11152" s="24">
        <v>24.59</v>
      </c>
    </row>
    <row r="11153" spans="1:3" x14ac:dyDescent="0.35">
      <c r="A11153" s="36">
        <v>43740</v>
      </c>
      <c r="B11153" s="37">
        <v>4.1666666666666664E-2</v>
      </c>
      <c r="C11153" s="24">
        <v>24.59</v>
      </c>
    </row>
    <row r="11154" spans="1:3" x14ac:dyDescent="0.35">
      <c r="A11154" s="36">
        <v>43740</v>
      </c>
      <c r="B11154" s="37">
        <v>8.3333333333333329E-2</v>
      </c>
      <c r="C11154" s="24">
        <v>24.6</v>
      </c>
    </row>
    <row r="11155" spans="1:3" x14ac:dyDescent="0.35">
      <c r="A11155" s="36">
        <v>43740</v>
      </c>
      <c r="B11155" s="37">
        <v>0.125</v>
      </c>
      <c r="C11155" s="24">
        <v>24.59</v>
      </c>
    </row>
    <row r="11156" spans="1:3" x14ac:dyDescent="0.35">
      <c r="A11156" s="36">
        <v>43740</v>
      </c>
      <c r="B11156" s="37">
        <v>0.16666666666666666</v>
      </c>
      <c r="C11156" s="24">
        <v>24.59</v>
      </c>
    </row>
    <row r="11157" spans="1:3" x14ac:dyDescent="0.35">
      <c r="A11157" s="36">
        <v>43740</v>
      </c>
      <c r="B11157" s="37">
        <v>0.20833333333333334</v>
      </c>
      <c r="C11157" s="24">
        <v>24.59</v>
      </c>
    </row>
    <row r="11158" spans="1:3" x14ac:dyDescent="0.35">
      <c r="A11158" s="36">
        <v>43740</v>
      </c>
      <c r="B11158" s="37">
        <v>0.25</v>
      </c>
      <c r="C11158" s="24">
        <v>24.59</v>
      </c>
    </row>
    <row r="11159" spans="1:3" x14ac:dyDescent="0.35">
      <c r="A11159" s="36">
        <v>43740</v>
      </c>
      <c r="B11159" s="37">
        <v>0.29166666666666669</v>
      </c>
      <c r="C11159" s="24">
        <v>24.59</v>
      </c>
    </row>
    <row r="11160" spans="1:3" x14ac:dyDescent="0.35">
      <c r="A11160" s="36">
        <v>43740</v>
      </c>
      <c r="B11160" s="37">
        <v>0.33333333333333331</v>
      </c>
      <c r="C11160" s="24">
        <v>24.6</v>
      </c>
    </row>
    <row r="11161" spans="1:3" x14ac:dyDescent="0.35">
      <c r="A11161" s="36">
        <v>43740</v>
      </c>
      <c r="B11161" s="37">
        <v>0.375</v>
      </c>
      <c r="C11161" s="24">
        <v>24.6</v>
      </c>
    </row>
    <row r="11162" spans="1:3" x14ac:dyDescent="0.35">
      <c r="A11162" s="36">
        <v>43740</v>
      </c>
      <c r="B11162" s="37">
        <v>0.41666666666666669</v>
      </c>
      <c r="C11162" s="24">
        <v>24.6</v>
      </c>
    </row>
    <row r="11163" spans="1:3" x14ac:dyDescent="0.35">
      <c r="A11163" s="36">
        <v>43740</v>
      </c>
      <c r="B11163" s="37">
        <v>0.45833333333333331</v>
      </c>
      <c r="C11163" s="24">
        <v>24.6</v>
      </c>
    </row>
    <row r="11164" spans="1:3" x14ac:dyDescent="0.35">
      <c r="A11164" s="36">
        <v>43740</v>
      </c>
      <c r="B11164" s="37">
        <v>0.5</v>
      </c>
      <c r="C11164" s="24">
        <v>24.61</v>
      </c>
    </row>
    <row r="11165" spans="1:3" x14ac:dyDescent="0.35">
      <c r="A11165" s="36">
        <v>43740</v>
      </c>
      <c r="B11165" s="37">
        <v>0.54166666666666663</v>
      </c>
      <c r="C11165" s="24">
        <v>24.61</v>
      </c>
    </row>
    <row r="11166" spans="1:3" x14ac:dyDescent="0.35">
      <c r="A11166" s="36">
        <v>43740</v>
      </c>
      <c r="B11166" s="37">
        <v>0.58333333333333337</v>
      </c>
      <c r="C11166" s="24">
        <v>24.61</v>
      </c>
    </row>
    <row r="11167" spans="1:3" x14ac:dyDescent="0.35">
      <c r="A11167" s="36">
        <v>43740</v>
      </c>
      <c r="B11167" s="37">
        <v>0.625</v>
      </c>
      <c r="C11167" s="24">
        <v>24.61</v>
      </c>
    </row>
    <row r="11168" spans="1:3" x14ac:dyDescent="0.35">
      <c r="A11168" s="36">
        <v>43740</v>
      </c>
      <c r="B11168" s="37">
        <v>0.66666666666666663</v>
      </c>
      <c r="C11168" s="24">
        <v>24.61</v>
      </c>
    </row>
    <row r="11169" spans="1:3" x14ac:dyDescent="0.35">
      <c r="A11169" s="36">
        <v>43740</v>
      </c>
      <c r="B11169" s="37">
        <v>0.70833333333333337</v>
      </c>
      <c r="C11169" s="24">
        <v>24.62</v>
      </c>
    </row>
    <row r="11170" spans="1:3" x14ac:dyDescent="0.35">
      <c r="A11170" s="36">
        <v>43740</v>
      </c>
      <c r="B11170" s="37">
        <v>0.75</v>
      </c>
      <c r="C11170" s="24">
        <v>24.62</v>
      </c>
    </row>
    <row r="11171" spans="1:3" x14ac:dyDescent="0.35">
      <c r="A11171" s="36">
        <v>43740</v>
      </c>
      <c r="B11171" s="37">
        <v>0.79166666666666663</v>
      </c>
      <c r="C11171" s="24">
        <v>24.62</v>
      </c>
    </row>
    <row r="11172" spans="1:3" x14ac:dyDescent="0.35">
      <c r="A11172" s="36">
        <v>43740</v>
      </c>
      <c r="B11172" s="37">
        <v>0.83333333333333337</v>
      </c>
      <c r="C11172" s="24">
        <v>24.62</v>
      </c>
    </row>
    <row r="11173" spans="1:3" x14ac:dyDescent="0.35">
      <c r="A11173" s="36">
        <v>43740</v>
      </c>
      <c r="B11173" s="37">
        <v>0.875</v>
      </c>
      <c r="C11173" s="24">
        <v>24.63</v>
      </c>
    </row>
    <row r="11174" spans="1:3" x14ac:dyDescent="0.35">
      <c r="A11174" s="36">
        <v>43740</v>
      </c>
      <c r="B11174" s="37">
        <v>0.91666666666666663</v>
      </c>
      <c r="C11174" s="24">
        <v>24.63</v>
      </c>
    </row>
    <row r="11175" spans="1:3" x14ac:dyDescent="0.35">
      <c r="A11175" s="36">
        <v>43740</v>
      </c>
      <c r="B11175" s="37">
        <v>0.95833333333333337</v>
      </c>
      <c r="C11175" s="24">
        <v>24.63</v>
      </c>
    </row>
    <row r="11176" spans="1:3" x14ac:dyDescent="0.35">
      <c r="A11176" s="36">
        <v>43741</v>
      </c>
      <c r="B11176" s="37">
        <v>0</v>
      </c>
      <c r="C11176" s="24">
        <v>24.63</v>
      </c>
    </row>
    <row r="11177" spans="1:3" x14ac:dyDescent="0.35">
      <c r="A11177" s="36">
        <v>43741</v>
      </c>
      <c r="B11177" s="37">
        <v>4.1666666666666664E-2</v>
      </c>
      <c r="C11177" s="24">
        <v>24.64</v>
      </c>
    </row>
    <row r="11178" spans="1:3" x14ac:dyDescent="0.35">
      <c r="A11178" s="36">
        <v>43741</v>
      </c>
      <c r="B11178" s="37">
        <v>8.3333333333333329E-2</v>
      </c>
      <c r="C11178" s="24">
        <v>24.64</v>
      </c>
    </row>
    <row r="11179" spans="1:3" x14ac:dyDescent="0.35">
      <c r="A11179" s="36">
        <v>43741</v>
      </c>
      <c r="B11179" s="37">
        <v>0.125</v>
      </c>
      <c r="C11179" s="24">
        <v>24.64</v>
      </c>
    </row>
    <row r="11180" spans="1:3" x14ac:dyDescent="0.35">
      <c r="A11180" s="36">
        <v>43741</v>
      </c>
      <c r="B11180" s="37">
        <v>0.16666666666666666</v>
      </c>
      <c r="C11180" s="24">
        <v>24.64</v>
      </c>
    </row>
    <row r="11181" spans="1:3" x14ac:dyDescent="0.35">
      <c r="A11181" s="36">
        <v>43741</v>
      </c>
      <c r="B11181" s="37">
        <v>0.20833333333333334</v>
      </c>
      <c r="C11181" s="24">
        <v>24.64</v>
      </c>
    </row>
    <row r="11182" spans="1:3" x14ac:dyDescent="0.35">
      <c r="A11182" s="36">
        <v>43741</v>
      </c>
      <c r="B11182" s="37">
        <v>0.25</v>
      </c>
      <c r="C11182" s="24">
        <v>24.64</v>
      </c>
    </row>
    <row r="11183" spans="1:3" x14ac:dyDescent="0.35">
      <c r="A11183" s="36">
        <v>43741</v>
      </c>
      <c r="B11183" s="37">
        <v>0.29166666666666669</v>
      </c>
      <c r="C11183" s="24">
        <v>24.65</v>
      </c>
    </row>
    <row r="11184" spans="1:3" x14ac:dyDescent="0.35">
      <c r="A11184" s="36">
        <v>43741</v>
      </c>
      <c r="B11184" s="37">
        <v>0.33333333333333331</v>
      </c>
      <c r="C11184" s="24">
        <v>24.66</v>
      </c>
    </row>
    <row r="11185" spans="1:3" x14ac:dyDescent="0.35">
      <c r="A11185" s="36">
        <v>43741</v>
      </c>
      <c r="B11185" s="37">
        <v>0.375</v>
      </c>
      <c r="C11185" s="24">
        <v>24.66</v>
      </c>
    </row>
    <row r="11186" spans="1:3" x14ac:dyDescent="0.35">
      <c r="A11186" s="36">
        <v>43741</v>
      </c>
      <c r="B11186" s="37">
        <v>0.41666666666666669</v>
      </c>
      <c r="C11186" s="24">
        <v>24.66</v>
      </c>
    </row>
    <row r="11187" spans="1:3" x14ac:dyDescent="0.35">
      <c r="A11187" s="36">
        <v>43741</v>
      </c>
      <c r="B11187" s="37">
        <v>0.45833333333333331</v>
      </c>
      <c r="C11187" s="24">
        <v>24.66</v>
      </c>
    </row>
    <row r="11188" spans="1:3" x14ac:dyDescent="0.35">
      <c r="A11188" s="36">
        <v>43741</v>
      </c>
      <c r="B11188" s="37">
        <v>0.5</v>
      </c>
      <c r="C11188" s="24">
        <v>24.66</v>
      </c>
    </row>
    <row r="11189" spans="1:3" x14ac:dyDescent="0.35">
      <c r="A11189" s="36">
        <v>43741</v>
      </c>
      <c r="B11189" s="37">
        <v>0.54166666666666663</v>
      </c>
      <c r="C11189" s="24">
        <v>24.66</v>
      </c>
    </row>
    <row r="11190" spans="1:3" x14ac:dyDescent="0.35">
      <c r="A11190" s="36">
        <v>43741</v>
      </c>
      <c r="B11190" s="37">
        <v>0.58333333333333337</v>
      </c>
      <c r="C11190" s="24">
        <v>24.67</v>
      </c>
    </row>
    <row r="11191" spans="1:3" x14ac:dyDescent="0.35">
      <c r="A11191" s="36">
        <v>43741</v>
      </c>
      <c r="B11191" s="37">
        <v>0.625</v>
      </c>
      <c r="C11191" s="24">
        <v>24.66</v>
      </c>
    </row>
    <row r="11192" spans="1:3" x14ac:dyDescent="0.35">
      <c r="A11192" s="36">
        <v>43741</v>
      </c>
      <c r="B11192" s="37">
        <v>0.66666666666666663</v>
      </c>
      <c r="C11192" s="24">
        <v>24.67</v>
      </c>
    </row>
    <row r="11193" spans="1:3" x14ac:dyDescent="0.35">
      <c r="A11193" s="36">
        <v>43741</v>
      </c>
      <c r="B11193" s="37">
        <v>0.70833333333333337</v>
      </c>
      <c r="C11193" s="24">
        <v>24.68</v>
      </c>
    </row>
    <row r="11194" spans="1:3" x14ac:dyDescent="0.35">
      <c r="A11194" s="36">
        <v>43741</v>
      </c>
      <c r="B11194" s="37">
        <v>0.75</v>
      </c>
      <c r="C11194" s="24">
        <v>24.67</v>
      </c>
    </row>
    <row r="11195" spans="1:3" x14ac:dyDescent="0.35">
      <c r="A11195" s="36">
        <v>43741</v>
      </c>
      <c r="B11195" s="37">
        <v>0.79166666666666663</v>
      </c>
      <c r="C11195" s="24">
        <v>24.68</v>
      </c>
    </row>
    <row r="11196" spans="1:3" x14ac:dyDescent="0.35">
      <c r="A11196" s="36">
        <v>43741</v>
      </c>
      <c r="B11196" s="37">
        <v>0.83333333333333337</v>
      </c>
      <c r="C11196" s="24">
        <v>24.69</v>
      </c>
    </row>
    <row r="11197" spans="1:3" x14ac:dyDescent="0.35">
      <c r="A11197" s="36">
        <v>43741</v>
      </c>
      <c r="B11197" s="37">
        <v>0.875</v>
      </c>
      <c r="C11197" s="24">
        <v>24.69</v>
      </c>
    </row>
    <row r="11198" spans="1:3" x14ac:dyDescent="0.35">
      <c r="A11198" s="36">
        <v>43741</v>
      </c>
      <c r="B11198" s="37">
        <v>0.91666666666666663</v>
      </c>
      <c r="C11198" s="24">
        <v>24.69</v>
      </c>
    </row>
    <row r="11199" spans="1:3" x14ac:dyDescent="0.35">
      <c r="A11199" s="36">
        <v>43741</v>
      </c>
      <c r="B11199" s="37">
        <v>0.95833333333333337</v>
      </c>
      <c r="C11199" s="24">
        <v>24.69</v>
      </c>
    </row>
    <row r="11200" spans="1:3" x14ac:dyDescent="0.35">
      <c r="A11200" s="36">
        <v>43742</v>
      </c>
      <c r="B11200" s="37">
        <v>0</v>
      </c>
      <c r="C11200" s="24">
        <v>24.69</v>
      </c>
    </row>
    <row r="11201" spans="1:3" x14ac:dyDescent="0.35">
      <c r="A11201" s="36">
        <v>43742</v>
      </c>
      <c r="B11201" s="37">
        <v>4.1666666666666664E-2</v>
      </c>
      <c r="C11201" s="24">
        <v>24.7</v>
      </c>
    </row>
    <row r="11202" spans="1:3" x14ac:dyDescent="0.35">
      <c r="A11202" s="36">
        <v>43742</v>
      </c>
      <c r="B11202" s="37">
        <v>8.3333333333333329E-2</v>
      </c>
      <c r="C11202" s="24">
        <v>24.7</v>
      </c>
    </row>
    <row r="11203" spans="1:3" x14ac:dyDescent="0.35">
      <c r="A11203" s="36">
        <v>43742</v>
      </c>
      <c r="B11203" s="37">
        <v>0.125</v>
      </c>
      <c r="C11203" s="24">
        <v>24.7</v>
      </c>
    </row>
    <row r="11204" spans="1:3" x14ac:dyDescent="0.35">
      <c r="A11204" s="36">
        <v>43742</v>
      </c>
      <c r="B11204" s="37">
        <v>0.16666666666666666</v>
      </c>
      <c r="C11204" s="24">
        <v>24.7</v>
      </c>
    </row>
    <row r="11205" spans="1:3" x14ac:dyDescent="0.35">
      <c r="A11205" s="36">
        <v>43742</v>
      </c>
      <c r="B11205" s="37">
        <v>0.20833333333333334</v>
      </c>
      <c r="C11205" s="24">
        <v>24.7</v>
      </c>
    </row>
    <row r="11206" spans="1:3" x14ac:dyDescent="0.35">
      <c r="A11206" s="36">
        <v>43742</v>
      </c>
      <c r="B11206" s="37">
        <v>0.25</v>
      </c>
      <c r="C11206" s="24">
        <v>24.7</v>
      </c>
    </row>
    <row r="11207" spans="1:3" x14ac:dyDescent="0.35">
      <c r="A11207" s="36">
        <v>43742</v>
      </c>
      <c r="B11207" s="37">
        <v>0.29166666666666669</v>
      </c>
      <c r="C11207" s="24">
        <v>24.71</v>
      </c>
    </row>
    <row r="11208" spans="1:3" x14ac:dyDescent="0.35">
      <c r="A11208" s="36">
        <v>43742</v>
      </c>
      <c r="B11208" s="37">
        <v>0.33333333333333331</v>
      </c>
      <c r="C11208" s="24">
        <v>24.7</v>
      </c>
    </row>
    <row r="11209" spans="1:3" x14ac:dyDescent="0.35">
      <c r="A11209" s="36">
        <v>43742</v>
      </c>
      <c r="B11209" s="37">
        <v>0.375</v>
      </c>
      <c r="C11209" s="24">
        <v>24.71</v>
      </c>
    </row>
    <row r="11210" spans="1:3" x14ac:dyDescent="0.35">
      <c r="A11210" s="36">
        <v>43742</v>
      </c>
      <c r="B11210" s="37">
        <v>0.41666666666666669</v>
      </c>
      <c r="C11210" s="24">
        <v>24.71</v>
      </c>
    </row>
    <row r="11211" spans="1:3" x14ac:dyDescent="0.35">
      <c r="A11211" s="36">
        <v>43742</v>
      </c>
      <c r="B11211" s="37">
        <v>0.45833333333333331</v>
      </c>
      <c r="C11211" s="24">
        <v>24.71</v>
      </c>
    </row>
    <row r="11212" spans="1:3" x14ac:dyDescent="0.35">
      <c r="A11212" s="36">
        <v>43742</v>
      </c>
      <c r="B11212" s="37">
        <v>0.5</v>
      </c>
      <c r="C11212" s="24">
        <v>24.71</v>
      </c>
    </row>
    <row r="11213" spans="1:3" x14ac:dyDescent="0.35">
      <c r="A11213" s="36">
        <v>43742</v>
      </c>
      <c r="B11213" s="37">
        <v>0.54166666666666663</v>
      </c>
      <c r="C11213" s="24">
        <v>24.71</v>
      </c>
    </row>
    <row r="11214" spans="1:3" x14ac:dyDescent="0.35">
      <c r="A11214" s="36">
        <v>43742</v>
      </c>
      <c r="B11214" s="37">
        <v>0.58333333333333337</v>
      </c>
      <c r="C11214" s="24">
        <v>24.72</v>
      </c>
    </row>
    <row r="11215" spans="1:3" x14ac:dyDescent="0.35">
      <c r="A11215" s="36">
        <v>43742</v>
      </c>
      <c r="B11215" s="37">
        <v>0.625</v>
      </c>
      <c r="C11215" s="24">
        <v>24.71</v>
      </c>
    </row>
    <row r="11216" spans="1:3" x14ac:dyDescent="0.35">
      <c r="A11216" s="36">
        <v>43742</v>
      </c>
      <c r="B11216" s="37">
        <v>0.66666666666666663</v>
      </c>
      <c r="C11216" s="24">
        <v>24.72</v>
      </c>
    </row>
    <row r="11217" spans="1:3" x14ac:dyDescent="0.35">
      <c r="A11217" s="36">
        <v>43742</v>
      </c>
      <c r="B11217" s="37">
        <v>0.70833333333333337</v>
      </c>
      <c r="C11217" s="24">
        <v>24.72</v>
      </c>
    </row>
    <row r="11218" spans="1:3" x14ac:dyDescent="0.35">
      <c r="A11218" s="36">
        <v>43742</v>
      </c>
      <c r="B11218" s="37">
        <v>0.75</v>
      </c>
      <c r="C11218" s="24">
        <v>24.72</v>
      </c>
    </row>
    <row r="11219" spans="1:3" x14ac:dyDescent="0.35">
      <c r="A11219" s="36">
        <v>43742</v>
      </c>
      <c r="B11219" s="37">
        <v>0.79166666666666663</v>
      </c>
      <c r="C11219" s="24">
        <v>24.73</v>
      </c>
    </row>
    <row r="11220" spans="1:3" x14ac:dyDescent="0.35">
      <c r="A11220" s="36">
        <v>43742</v>
      </c>
      <c r="B11220" s="37">
        <v>0.83333333333333337</v>
      </c>
      <c r="C11220" s="24">
        <v>24.73</v>
      </c>
    </row>
    <row r="11221" spans="1:3" x14ac:dyDescent="0.35">
      <c r="A11221" s="36">
        <v>43742</v>
      </c>
      <c r="B11221" s="37">
        <v>0.875</v>
      </c>
      <c r="C11221" s="24">
        <v>24.73</v>
      </c>
    </row>
    <row r="11222" spans="1:3" x14ac:dyDescent="0.35">
      <c r="A11222" s="36">
        <v>43742</v>
      </c>
      <c r="B11222" s="37">
        <v>0.91666666666666663</v>
      </c>
      <c r="C11222" s="24">
        <v>24.74</v>
      </c>
    </row>
    <row r="11223" spans="1:3" x14ac:dyDescent="0.35">
      <c r="A11223" s="36">
        <v>43742</v>
      </c>
      <c r="B11223" s="37">
        <v>0.95833333333333337</v>
      </c>
      <c r="C11223" s="24">
        <v>24.74</v>
      </c>
    </row>
    <row r="11224" spans="1:3" x14ac:dyDescent="0.35">
      <c r="A11224" s="36">
        <v>43743</v>
      </c>
      <c r="B11224" s="37">
        <v>0</v>
      </c>
      <c r="C11224" s="24">
        <v>24.74</v>
      </c>
    </row>
    <row r="11225" spans="1:3" x14ac:dyDescent="0.35">
      <c r="A11225" s="36">
        <v>43743</v>
      </c>
      <c r="B11225" s="37">
        <v>4.1666666666666664E-2</v>
      </c>
      <c r="C11225" s="24">
        <v>24.74</v>
      </c>
    </row>
    <row r="11226" spans="1:3" x14ac:dyDescent="0.35">
      <c r="A11226" s="36">
        <v>43743</v>
      </c>
      <c r="B11226" s="37">
        <v>8.3333333333333329E-2</v>
      </c>
      <c r="C11226" s="24">
        <v>24.74</v>
      </c>
    </row>
    <row r="11227" spans="1:3" x14ac:dyDescent="0.35">
      <c r="A11227" s="36">
        <v>43743</v>
      </c>
      <c r="B11227" s="37">
        <v>0.125</v>
      </c>
      <c r="C11227" s="24">
        <v>24.74</v>
      </c>
    </row>
    <row r="11228" spans="1:3" x14ac:dyDescent="0.35">
      <c r="A11228" s="36">
        <v>43743</v>
      </c>
      <c r="B11228" s="37">
        <v>0.16666666666666666</v>
      </c>
      <c r="C11228" s="24">
        <v>24.74</v>
      </c>
    </row>
    <row r="11229" spans="1:3" x14ac:dyDescent="0.35">
      <c r="A11229" s="36">
        <v>43743</v>
      </c>
      <c r="B11229" s="37">
        <v>0.20833333333333334</v>
      </c>
      <c r="C11229" s="24">
        <v>24.74</v>
      </c>
    </row>
    <row r="11230" spans="1:3" x14ac:dyDescent="0.35">
      <c r="A11230" s="36">
        <v>43743</v>
      </c>
      <c r="B11230" s="37">
        <v>0.25</v>
      </c>
      <c r="C11230" s="24">
        <v>24.75</v>
      </c>
    </row>
    <row r="11231" spans="1:3" x14ac:dyDescent="0.35">
      <c r="A11231" s="36">
        <v>43743</v>
      </c>
      <c r="B11231" s="37">
        <v>0.29166666666666669</v>
      </c>
      <c r="C11231" s="24">
        <v>24.74</v>
      </c>
    </row>
    <row r="11232" spans="1:3" x14ac:dyDescent="0.35">
      <c r="A11232" s="36">
        <v>43743</v>
      </c>
      <c r="B11232" s="37">
        <v>0.33333333333333331</v>
      </c>
      <c r="C11232" s="24">
        <v>24.75</v>
      </c>
    </row>
    <row r="11233" spans="1:3" x14ac:dyDescent="0.35">
      <c r="A11233" s="36">
        <v>43743</v>
      </c>
      <c r="B11233" s="37">
        <v>0.375</v>
      </c>
      <c r="C11233" s="24">
        <v>24.75</v>
      </c>
    </row>
    <row r="11234" spans="1:3" x14ac:dyDescent="0.35">
      <c r="A11234" s="36">
        <v>43743</v>
      </c>
      <c r="B11234" s="37">
        <v>0.41666666666666669</v>
      </c>
      <c r="C11234" s="24">
        <v>24.75</v>
      </c>
    </row>
    <row r="11235" spans="1:3" x14ac:dyDescent="0.35">
      <c r="A11235" s="36">
        <v>43743</v>
      </c>
      <c r="B11235" s="37">
        <v>0.45833333333333331</v>
      </c>
      <c r="C11235" s="24">
        <v>24.76</v>
      </c>
    </row>
    <row r="11236" spans="1:3" x14ac:dyDescent="0.35">
      <c r="A11236" s="36">
        <v>43743</v>
      </c>
      <c r="B11236" s="37">
        <v>0.5</v>
      </c>
      <c r="C11236" s="24">
        <v>24.76</v>
      </c>
    </row>
    <row r="11237" spans="1:3" x14ac:dyDescent="0.35">
      <c r="A11237" s="36">
        <v>43743</v>
      </c>
      <c r="B11237" s="37">
        <v>0.54166666666666663</v>
      </c>
      <c r="C11237" s="24">
        <v>24.76</v>
      </c>
    </row>
    <row r="11238" spans="1:3" x14ac:dyDescent="0.35">
      <c r="A11238" s="36">
        <v>43743</v>
      </c>
      <c r="B11238" s="37">
        <v>0.58333333333333337</v>
      </c>
      <c r="C11238" s="24">
        <v>24.76</v>
      </c>
    </row>
    <row r="11239" spans="1:3" x14ac:dyDescent="0.35">
      <c r="A11239" s="36">
        <v>43743</v>
      </c>
      <c r="B11239" s="37">
        <v>0.625</v>
      </c>
      <c r="C11239" s="24">
        <v>24.76</v>
      </c>
    </row>
    <row r="11240" spans="1:3" x14ac:dyDescent="0.35">
      <c r="A11240" s="36">
        <v>43743</v>
      </c>
      <c r="B11240" s="37">
        <v>0.66666666666666663</v>
      </c>
      <c r="C11240" s="24">
        <v>24.77</v>
      </c>
    </row>
    <row r="11241" spans="1:3" x14ac:dyDescent="0.35">
      <c r="A11241" s="36">
        <v>43743</v>
      </c>
      <c r="B11241" s="37">
        <v>0.70833333333333337</v>
      </c>
      <c r="C11241" s="24">
        <v>24.77</v>
      </c>
    </row>
    <row r="11242" spans="1:3" x14ac:dyDescent="0.35">
      <c r="A11242" s="36">
        <v>43743</v>
      </c>
      <c r="B11242" s="37">
        <v>0.75</v>
      </c>
      <c r="C11242" s="24">
        <v>24.77</v>
      </c>
    </row>
    <row r="11243" spans="1:3" x14ac:dyDescent="0.35">
      <c r="A11243" s="36">
        <v>43743</v>
      </c>
      <c r="B11243" s="37">
        <v>0.79166666666666663</v>
      </c>
      <c r="C11243" s="24">
        <v>24.78</v>
      </c>
    </row>
    <row r="11244" spans="1:3" x14ac:dyDescent="0.35">
      <c r="A11244" s="36">
        <v>43743</v>
      </c>
      <c r="B11244" s="37">
        <v>0.83333333333333337</v>
      </c>
      <c r="C11244" s="24">
        <v>24.78</v>
      </c>
    </row>
    <row r="11245" spans="1:3" x14ac:dyDescent="0.35">
      <c r="A11245" s="36">
        <v>43743</v>
      </c>
      <c r="B11245" s="37">
        <v>0.875</v>
      </c>
      <c r="C11245" s="24">
        <v>24.78</v>
      </c>
    </row>
    <row r="11246" spans="1:3" x14ac:dyDescent="0.35">
      <c r="A11246" s="36">
        <v>43743</v>
      </c>
      <c r="B11246" s="37">
        <v>0.91666666666666663</v>
      </c>
      <c r="C11246" s="24">
        <v>24.78</v>
      </c>
    </row>
    <row r="11247" spans="1:3" x14ac:dyDescent="0.35">
      <c r="A11247" s="36">
        <v>43743</v>
      </c>
      <c r="B11247" s="37">
        <v>0.95833333333333337</v>
      </c>
      <c r="C11247" s="24">
        <v>24.79</v>
      </c>
    </row>
    <row r="11248" spans="1:3" x14ac:dyDescent="0.35">
      <c r="A11248" s="36">
        <v>43744</v>
      </c>
      <c r="B11248" s="37">
        <v>0</v>
      </c>
      <c r="C11248" s="24">
        <v>24.79</v>
      </c>
    </row>
    <row r="11249" spans="1:3" x14ac:dyDescent="0.35">
      <c r="A11249" s="36">
        <v>43744</v>
      </c>
      <c r="B11249" s="37">
        <v>4.1666666666666664E-2</v>
      </c>
      <c r="C11249" s="24">
        <v>24.79</v>
      </c>
    </row>
    <row r="11250" spans="1:3" x14ac:dyDescent="0.35">
      <c r="A11250" s="36">
        <v>43744</v>
      </c>
      <c r="B11250" s="37">
        <v>8.3333333333333329E-2</v>
      </c>
      <c r="C11250" s="24">
        <v>24.79</v>
      </c>
    </row>
    <row r="11251" spans="1:3" x14ac:dyDescent="0.35">
      <c r="A11251" s="36">
        <v>43744</v>
      </c>
      <c r="B11251" s="37">
        <v>0.125</v>
      </c>
      <c r="C11251" s="24">
        <v>24.8</v>
      </c>
    </row>
    <row r="11252" spans="1:3" x14ac:dyDescent="0.35">
      <c r="A11252" s="36">
        <v>43744</v>
      </c>
      <c r="B11252" s="37">
        <v>0.16666666666666666</v>
      </c>
      <c r="C11252" s="24">
        <v>24.79</v>
      </c>
    </row>
    <row r="11253" spans="1:3" x14ac:dyDescent="0.35">
      <c r="A11253" s="36">
        <v>43744</v>
      </c>
      <c r="B11253" s="37">
        <v>0.20833333333333334</v>
      </c>
      <c r="C11253" s="24">
        <v>24.8</v>
      </c>
    </row>
    <row r="11254" spans="1:3" x14ac:dyDescent="0.35">
      <c r="A11254" s="36">
        <v>43744</v>
      </c>
      <c r="B11254" s="37">
        <v>0.25</v>
      </c>
      <c r="C11254" s="24">
        <v>24.8</v>
      </c>
    </row>
    <row r="11255" spans="1:3" x14ac:dyDescent="0.35">
      <c r="A11255" s="36">
        <v>43744</v>
      </c>
      <c r="B11255" s="37">
        <v>0.29166666666666669</v>
      </c>
      <c r="C11255" s="24">
        <v>24.8</v>
      </c>
    </row>
    <row r="11256" spans="1:3" x14ac:dyDescent="0.35">
      <c r="A11256" s="36">
        <v>43744</v>
      </c>
      <c r="B11256" s="37">
        <v>0.33333333333333331</v>
      </c>
      <c r="C11256" s="24">
        <v>24.8</v>
      </c>
    </row>
    <row r="11257" spans="1:3" x14ac:dyDescent="0.35">
      <c r="A11257" s="36">
        <v>43744</v>
      </c>
      <c r="B11257" s="37">
        <v>0.375</v>
      </c>
      <c r="C11257" s="24">
        <v>24.8</v>
      </c>
    </row>
    <row r="11258" spans="1:3" x14ac:dyDescent="0.35">
      <c r="A11258" s="36">
        <v>43744</v>
      </c>
      <c r="B11258" s="37">
        <v>0.41666666666666669</v>
      </c>
      <c r="C11258" s="24">
        <v>24.81</v>
      </c>
    </row>
    <row r="11259" spans="1:3" x14ac:dyDescent="0.35">
      <c r="A11259" s="36">
        <v>43744</v>
      </c>
      <c r="B11259" s="37">
        <v>0.45833333333333331</v>
      </c>
      <c r="C11259" s="24">
        <v>24.81</v>
      </c>
    </row>
    <row r="11260" spans="1:3" x14ac:dyDescent="0.35">
      <c r="A11260" s="36">
        <v>43744</v>
      </c>
      <c r="B11260" s="37">
        <v>0.5</v>
      </c>
      <c r="C11260" s="24">
        <v>24.82</v>
      </c>
    </row>
    <row r="11261" spans="1:3" x14ac:dyDescent="0.35">
      <c r="A11261" s="36">
        <v>43744</v>
      </c>
      <c r="B11261" s="37">
        <v>0.54166666666666663</v>
      </c>
      <c r="C11261" s="24">
        <v>24.81</v>
      </c>
    </row>
    <row r="11262" spans="1:3" x14ac:dyDescent="0.35">
      <c r="A11262" s="36">
        <v>43744</v>
      </c>
      <c r="B11262" s="37">
        <v>0.58333333333333337</v>
      </c>
      <c r="C11262" s="24">
        <v>24.81</v>
      </c>
    </row>
    <row r="11263" spans="1:3" x14ac:dyDescent="0.35">
      <c r="A11263" s="36">
        <v>43744</v>
      </c>
      <c r="B11263" s="37">
        <v>0.625</v>
      </c>
      <c r="C11263" s="24">
        <v>24.81</v>
      </c>
    </row>
    <row r="11264" spans="1:3" x14ac:dyDescent="0.35">
      <c r="A11264" s="36">
        <v>43744</v>
      </c>
      <c r="B11264" s="37">
        <v>0.66666666666666663</v>
      </c>
      <c r="C11264" s="24">
        <v>24.82</v>
      </c>
    </row>
    <row r="11265" spans="1:3" x14ac:dyDescent="0.35">
      <c r="A11265" s="36">
        <v>43744</v>
      </c>
      <c r="B11265" s="37">
        <v>0.70833333333333337</v>
      </c>
      <c r="C11265" s="24">
        <v>24.82</v>
      </c>
    </row>
    <row r="11266" spans="1:3" x14ac:dyDescent="0.35">
      <c r="A11266" s="36">
        <v>43744</v>
      </c>
      <c r="B11266" s="37">
        <v>0.75</v>
      </c>
      <c r="C11266" s="24">
        <v>24.83</v>
      </c>
    </row>
    <row r="11267" spans="1:3" x14ac:dyDescent="0.35">
      <c r="A11267" s="36">
        <v>43744</v>
      </c>
      <c r="B11267" s="37">
        <v>0.79166666666666663</v>
      </c>
      <c r="C11267" s="24">
        <v>24.82</v>
      </c>
    </row>
    <row r="11268" spans="1:3" x14ac:dyDescent="0.35">
      <c r="A11268" s="36">
        <v>43744</v>
      </c>
      <c r="B11268" s="37">
        <v>0.83333333333333337</v>
      </c>
      <c r="C11268" s="24">
        <v>24.83</v>
      </c>
    </row>
    <row r="11269" spans="1:3" x14ac:dyDescent="0.35">
      <c r="A11269" s="36">
        <v>43744</v>
      </c>
      <c r="B11269" s="37">
        <v>0.875</v>
      </c>
      <c r="C11269" s="24">
        <v>24.83</v>
      </c>
    </row>
    <row r="11270" spans="1:3" x14ac:dyDescent="0.35">
      <c r="A11270" s="36">
        <v>43744</v>
      </c>
      <c r="B11270" s="37">
        <v>0.91666666666666663</v>
      </c>
      <c r="C11270" s="24">
        <v>24.83</v>
      </c>
    </row>
    <row r="11271" spans="1:3" x14ac:dyDescent="0.35">
      <c r="A11271" s="36">
        <v>43744</v>
      </c>
      <c r="B11271" s="37">
        <v>0.95833333333333337</v>
      </c>
      <c r="C11271" s="24">
        <v>24.83</v>
      </c>
    </row>
    <row r="11272" spans="1:3" x14ac:dyDescent="0.35">
      <c r="A11272" s="36">
        <v>43745</v>
      </c>
      <c r="B11272" s="37">
        <v>0</v>
      </c>
      <c r="C11272" s="24">
        <v>24.83</v>
      </c>
    </row>
    <row r="11273" spans="1:3" x14ac:dyDescent="0.35">
      <c r="A11273" s="36">
        <v>43745</v>
      </c>
      <c r="B11273" s="37">
        <v>4.1666666666666664E-2</v>
      </c>
      <c r="C11273" s="24">
        <v>24.83</v>
      </c>
    </row>
    <row r="11274" spans="1:3" x14ac:dyDescent="0.35">
      <c r="A11274" s="36">
        <v>43745</v>
      </c>
      <c r="B11274" s="37">
        <v>8.3333333333333329E-2</v>
      </c>
      <c r="C11274" s="24">
        <v>24.83</v>
      </c>
    </row>
    <row r="11275" spans="1:3" x14ac:dyDescent="0.35">
      <c r="A11275" s="36">
        <v>43745</v>
      </c>
      <c r="B11275" s="37">
        <v>0.125</v>
      </c>
      <c r="C11275" s="24">
        <v>24.83</v>
      </c>
    </row>
    <row r="11276" spans="1:3" x14ac:dyDescent="0.35">
      <c r="A11276" s="36">
        <v>43745</v>
      </c>
      <c r="B11276" s="37">
        <v>0.16666666666666666</v>
      </c>
      <c r="C11276" s="24">
        <v>24.83</v>
      </c>
    </row>
    <row r="11277" spans="1:3" x14ac:dyDescent="0.35">
      <c r="A11277" s="36">
        <v>43745</v>
      </c>
      <c r="B11277" s="37">
        <v>0.20833333333333334</v>
      </c>
      <c r="C11277" s="24">
        <v>24.82</v>
      </c>
    </row>
    <row r="11278" spans="1:3" x14ac:dyDescent="0.35">
      <c r="A11278" s="36">
        <v>43745</v>
      </c>
      <c r="B11278" s="37">
        <v>0.25</v>
      </c>
      <c r="C11278" s="24">
        <v>24.83</v>
      </c>
    </row>
    <row r="11279" spans="1:3" x14ac:dyDescent="0.35">
      <c r="A11279" s="36">
        <v>43745</v>
      </c>
      <c r="B11279" s="37">
        <v>0.29166666666666669</v>
      </c>
      <c r="C11279" s="24">
        <v>24.83</v>
      </c>
    </row>
    <row r="11280" spans="1:3" x14ac:dyDescent="0.35">
      <c r="A11280" s="36">
        <v>43745</v>
      </c>
      <c r="B11280" s="37">
        <v>0.33333333333333331</v>
      </c>
      <c r="C11280" s="24">
        <v>24.84</v>
      </c>
    </row>
    <row r="11281" spans="1:3" x14ac:dyDescent="0.35">
      <c r="A11281" s="36">
        <v>43745</v>
      </c>
      <c r="B11281" s="37">
        <v>0.375</v>
      </c>
      <c r="C11281" s="24">
        <v>24.83</v>
      </c>
    </row>
    <row r="11282" spans="1:3" x14ac:dyDescent="0.35">
      <c r="A11282" s="36">
        <v>43745</v>
      </c>
      <c r="B11282" s="37">
        <v>0.41666666666666669</v>
      </c>
      <c r="C11282" s="24">
        <v>24.84</v>
      </c>
    </row>
    <row r="11283" spans="1:3" x14ac:dyDescent="0.35">
      <c r="A11283" s="36">
        <v>43745</v>
      </c>
      <c r="B11283" s="37">
        <v>0.45833333333333331</v>
      </c>
      <c r="C11283" s="24">
        <v>24.84</v>
      </c>
    </row>
    <row r="11284" spans="1:3" x14ac:dyDescent="0.35">
      <c r="A11284" s="36">
        <v>43745</v>
      </c>
      <c r="B11284" s="37">
        <v>0.5</v>
      </c>
      <c r="C11284" s="24">
        <v>24.84</v>
      </c>
    </row>
    <row r="11285" spans="1:3" x14ac:dyDescent="0.35">
      <c r="A11285" s="36">
        <v>43745</v>
      </c>
      <c r="B11285" s="37">
        <v>0.54166666666666663</v>
      </c>
      <c r="C11285" s="24">
        <v>24.84</v>
      </c>
    </row>
    <row r="11286" spans="1:3" x14ac:dyDescent="0.35">
      <c r="A11286" s="36">
        <v>43745</v>
      </c>
      <c r="B11286" s="37">
        <v>0.58333333333333337</v>
      </c>
      <c r="C11286" s="24">
        <v>24.84</v>
      </c>
    </row>
    <row r="11287" spans="1:3" x14ac:dyDescent="0.35">
      <c r="A11287" s="36">
        <v>43745</v>
      </c>
      <c r="B11287" s="37">
        <v>0.625</v>
      </c>
      <c r="C11287" s="24">
        <v>24.85</v>
      </c>
    </row>
    <row r="11288" spans="1:3" x14ac:dyDescent="0.35">
      <c r="A11288" s="36">
        <v>43745</v>
      </c>
      <c r="B11288" s="37">
        <v>0.66666666666666663</v>
      </c>
      <c r="C11288" s="24">
        <v>24.85</v>
      </c>
    </row>
    <row r="11289" spans="1:3" x14ac:dyDescent="0.35">
      <c r="A11289" s="36">
        <v>43745</v>
      </c>
      <c r="B11289" s="37">
        <v>0.70833333333333337</v>
      </c>
      <c r="C11289" s="24">
        <v>24.85</v>
      </c>
    </row>
    <row r="11290" spans="1:3" x14ac:dyDescent="0.35">
      <c r="A11290" s="36">
        <v>43745</v>
      </c>
      <c r="B11290" s="37">
        <v>0.75</v>
      </c>
      <c r="C11290" s="24">
        <v>24.85</v>
      </c>
    </row>
    <row r="11291" spans="1:3" x14ac:dyDescent="0.35">
      <c r="A11291" s="36">
        <v>43745</v>
      </c>
      <c r="B11291" s="37">
        <v>0.79166666666666663</v>
      </c>
      <c r="C11291" s="24">
        <v>24.85</v>
      </c>
    </row>
    <row r="11292" spans="1:3" x14ac:dyDescent="0.35">
      <c r="A11292" s="36">
        <v>43745</v>
      </c>
      <c r="B11292" s="37">
        <v>0.83333333333333337</v>
      </c>
      <c r="C11292" s="24">
        <v>24.86</v>
      </c>
    </row>
    <row r="11293" spans="1:3" x14ac:dyDescent="0.35">
      <c r="A11293" s="36">
        <v>43745</v>
      </c>
      <c r="B11293" s="37">
        <v>0.875</v>
      </c>
      <c r="C11293" s="24">
        <v>24.86</v>
      </c>
    </row>
    <row r="11294" spans="1:3" x14ac:dyDescent="0.35">
      <c r="A11294" s="36">
        <v>43745</v>
      </c>
      <c r="B11294" s="37">
        <v>0.91666666666666663</v>
      </c>
      <c r="C11294" s="24">
        <v>24.86</v>
      </c>
    </row>
    <row r="11295" spans="1:3" x14ac:dyDescent="0.35">
      <c r="A11295" s="36">
        <v>43745</v>
      </c>
      <c r="B11295" s="37">
        <v>0.95833333333333337</v>
      </c>
      <c r="C11295" s="24">
        <v>24.87</v>
      </c>
    </row>
    <row r="11296" spans="1:3" x14ac:dyDescent="0.35">
      <c r="A11296" s="36">
        <v>43746</v>
      </c>
      <c r="B11296" s="37">
        <v>0</v>
      </c>
      <c r="C11296" s="24">
        <v>24.86</v>
      </c>
    </row>
    <row r="11297" spans="1:3" x14ac:dyDescent="0.35">
      <c r="A11297" s="36">
        <v>43746</v>
      </c>
      <c r="B11297" s="37">
        <v>4.1666666666666664E-2</v>
      </c>
      <c r="C11297" s="24">
        <v>24.87</v>
      </c>
    </row>
    <row r="11298" spans="1:3" x14ac:dyDescent="0.35">
      <c r="A11298" s="36">
        <v>43746</v>
      </c>
      <c r="B11298" s="37">
        <v>8.3333333333333329E-2</v>
      </c>
      <c r="C11298" s="24">
        <v>24.87</v>
      </c>
    </row>
    <row r="11299" spans="1:3" x14ac:dyDescent="0.35">
      <c r="A11299" s="36">
        <v>43746</v>
      </c>
      <c r="B11299" s="37">
        <v>0.125</v>
      </c>
      <c r="C11299" s="24">
        <v>24.87</v>
      </c>
    </row>
    <row r="11300" spans="1:3" x14ac:dyDescent="0.35">
      <c r="A11300" s="36">
        <v>43746</v>
      </c>
      <c r="B11300" s="37">
        <v>0.16666666666666666</v>
      </c>
      <c r="C11300" s="24">
        <v>24.87</v>
      </c>
    </row>
    <row r="11301" spans="1:3" x14ac:dyDescent="0.35">
      <c r="A11301" s="36">
        <v>43746</v>
      </c>
      <c r="B11301" s="37">
        <v>0.20833333333333334</v>
      </c>
      <c r="C11301" s="24">
        <v>24.87</v>
      </c>
    </row>
    <row r="11302" spans="1:3" x14ac:dyDescent="0.35">
      <c r="A11302" s="36">
        <v>43746</v>
      </c>
      <c r="B11302" s="37">
        <v>0.25</v>
      </c>
      <c r="C11302" s="24">
        <v>24.88</v>
      </c>
    </row>
    <row r="11303" spans="1:3" x14ac:dyDescent="0.35">
      <c r="A11303" s="36">
        <v>43746</v>
      </c>
      <c r="B11303" s="37">
        <v>0.29166666666666669</v>
      </c>
      <c r="C11303" s="24">
        <v>24.87</v>
      </c>
    </row>
    <row r="11304" spans="1:3" x14ac:dyDescent="0.35">
      <c r="A11304" s="36">
        <v>43746</v>
      </c>
      <c r="B11304" s="37">
        <v>0.33333333333333331</v>
      </c>
      <c r="C11304" s="24">
        <v>24.88</v>
      </c>
    </row>
    <row r="11305" spans="1:3" x14ac:dyDescent="0.35">
      <c r="A11305" s="36">
        <v>43746</v>
      </c>
      <c r="B11305" s="37">
        <v>0.375</v>
      </c>
      <c r="C11305" s="24">
        <v>24.88</v>
      </c>
    </row>
    <row r="11306" spans="1:3" x14ac:dyDescent="0.35">
      <c r="A11306" s="36">
        <v>43746</v>
      </c>
      <c r="B11306" s="37">
        <v>0.41666666666666669</v>
      </c>
      <c r="C11306" s="24">
        <v>24.88</v>
      </c>
    </row>
    <row r="11307" spans="1:3" x14ac:dyDescent="0.35">
      <c r="A11307" s="36">
        <v>43746</v>
      </c>
      <c r="B11307" s="37">
        <v>0.45833333333333331</v>
      </c>
      <c r="C11307" s="24">
        <v>24.88</v>
      </c>
    </row>
    <row r="11308" spans="1:3" x14ac:dyDescent="0.35">
      <c r="A11308" s="36">
        <v>43746</v>
      </c>
      <c r="B11308" s="37">
        <v>0.5</v>
      </c>
      <c r="C11308" s="24">
        <v>24.88</v>
      </c>
    </row>
    <row r="11309" spans="1:3" x14ac:dyDescent="0.35">
      <c r="A11309" s="36">
        <v>43746</v>
      </c>
      <c r="B11309" s="37">
        <v>0.54166666666666663</v>
      </c>
      <c r="C11309" s="24">
        <v>24.89</v>
      </c>
    </row>
    <row r="11310" spans="1:3" x14ac:dyDescent="0.35">
      <c r="A11310" s="36">
        <v>43746</v>
      </c>
      <c r="B11310" s="37">
        <v>0.58333333333333337</v>
      </c>
      <c r="C11310" s="24">
        <v>24.89</v>
      </c>
    </row>
    <row r="11311" spans="1:3" x14ac:dyDescent="0.35">
      <c r="A11311" s="36">
        <v>43746</v>
      </c>
      <c r="B11311" s="37">
        <v>0.625</v>
      </c>
      <c r="C11311" s="24">
        <v>24.88</v>
      </c>
    </row>
    <row r="11312" spans="1:3" x14ac:dyDescent="0.35">
      <c r="A11312" s="36">
        <v>43746</v>
      </c>
      <c r="B11312" s="37">
        <v>0.66666666666666663</v>
      </c>
      <c r="C11312" s="24">
        <v>24.89</v>
      </c>
    </row>
    <row r="11313" spans="1:3" x14ac:dyDescent="0.35">
      <c r="A11313" s="36">
        <v>43746</v>
      </c>
      <c r="B11313" s="37">
        <v>0.70833333333333337</v>
      </c>
      <c r="C11313" s="24">
        <v>24.89</v>
      </c>
    </row>
    <row r="11314" spans="1:3" x14ac:dyDescent="0.35">
      <c r="A11314" s="36">
        <v>43746</v>
      </c>
      <c r="B11314" s="37">
        <v>0.75</v>
      </c>
      <c r="C11314" s="24">
        <v>24.89</v>
      </c>
    </row>
    <row r="11315" spans="1:3" x14ac:dyDescent="0.35">
      <c r="A11315" s="36">
        <v>43746</v>
      </c>
      <c r="B11315" s="37">
        <v>0.79166666666666663</v>
      </c>
      <c r="C11315" s="24">
        <v>24.9</v>
      </c>
    </row>
    <row r="11316" spans="1:3" x14ac:dyDescent="0.35">
      <c r="A11316" s="36">
        <v>43746</v>
      </c>
      <c r="B11316" s="37">
        <v>0.83333333333333337</v>
      </c>
      <c r="C11316" s="24">
        <v>24.9</v>
      </c>
    </row>
    <row r="11317" spans="1:3" x14ac:dyDescent="0.35">
      <c r="A11317" s="36">
        <v>43746</v>
      </c>
      <c r="B11317" s="37">
        <v>0.875</v>
      </c>
      <c r="C11317" s="24">
        <v>24.9</v>
      </c>
    </row>
    <row r="11318" spans="1:3" x14ac:dyDescent="0.35">
      <c r="A11318" s="36">
        <v>43746</v>
      </c>
      <c r="B11318" s="37">
        <v>0.91666666666666663</v>
      </c>
      <c r="C11318" s="24">
        <v>24.9</v>
      </c>
    </row>
    <row r="11319" spans="1:3" x14ac:dyDescent="0.35">
      <c r="A11319" s="36">
        <v>43746</v>
      </c>
      <c r="B11319" s="37">
        <v>0.95833333333333337</v>
      </c>
      <c r="C11319" s="24">
        <v>24.9</v>
      </c>
    </row>
    <row r="11320" spans="1:3" x14ac:dyDescent="0.35">
      <c r="A11320" s="36">
        <v>43747</v>
      </c>
      <c r="B11320" s="37">
        <v>0</v>
      </c>
      <c r="C11320" s="24">
        <v>24.9</v>
      </c>
    </row>
    <row r="11321" spans="1:3" x14ac:dyDescent="0.35">
      <c r="A11321" s="36">
        <v>43747</v>
      </c>
      <c r="B11321" s="37">
        <v>4.1666666666666664E-2</v>
      </c>
      <c r="C11321" s="24">
        <v>24.91</v>
      </c>
    </row>
    <row r="11322" spans="1:3" x14ac:dyDescent="0.35">
      <c r="A11322" s="36">
        <v>43747</v>
      </c>
      <c r="B11322" s="37">
        <v>8.3333333333333329E-2</v>
      </c>
      <c r="C11322" s="24">
        <v>24.9</v>
      </c>
    </row>
    <row r="11323" spans="1:3" x14ac:dyDescent="0.35">
      <c r="A11323" s="36">
        <v>43747</v>
      </c>
      <c r="B11323" s="37">
        <v>0.125</v>
      </c>
      <c r="C11323" s="24">
        <v>24.91</v>
      </c>
    </row>
    <row r="11324" spans="1:3" x14ac:dyDescent="0.35">
      <c r="A11324" s="36">
        <v>43747</v>
      </c>
      <c r="B11324" s="37">
        <v>0.16666666666666666</v>
      </c>
      <c r="C11324" s="24">
        <v>24.91</v>
      </c>
    </row>
    <row r="11325" spans="1:3" x14ac:dyDescent="0.35">
      <c r="A11325" s="36">
        <v>43747</v>
      </c>
      <c r="B11325" s="37">
        <v>0.20833333333333334</v>
      </c>
      <c r="C11325" s="24">
        <v>24.91</v>
      </c>
    </row>
    <row r="11326" spans="1:3" x14ac:dyDescent="0.35">
      <c r="A11326" s="36">
        <v>43747</v>
      </c>
      <c r="B11326" s="37">
        <v>0.25</v>
      </c>
      <c r="C11326" s="24">
        <v>24.91</v>
      </c>
    </row>
    <row r="11327" spans="1:3" x14ac:dyDescent="0.35">
      <c r="A11327" s="36">
        <v>43747</v>
      </c>
      <c r="B11327" s="37">
        <v>0.29166666666666669</v>
      </c>
      <c r="C11327" s="24">
        <v>24.91</v>
      </c>
    </row>
    <row r="11328" spans="1:3" x14ac:dyDescent="0.35">
      <c r="A11328" s="36">
        <v>43747</v>
      </c>
      <c r="B11328" s="37">
        <v>0.33333333333333331</v>
      </c>
      <c r="C11328" s="24">
        <v>24.92</v>
      </c>
    </row>
    <row r="11329" spans="1:3" x14ac:dyDescent="0.35">
      <c r="A11329" s="36">
        <v>43747</v>
      </c>
      <c r="B11329" s="37">
        <v>0.375</v>
      </c>
      <c r="C11329" s="24">
        <v>24.92</v>
      </c>
    </row>
    <row r="11330" spans="1:3" x14ac:dyDescent="0.35">
      <c r="A11330" s="36">
        <v>43747</v>
      </c>
      <c r="B11330" s="37">
        <v>0.41666666666666669</v>
      </c>
      <c r="C11330" s="24">
        <v>24.92</v>
      </c>
    </row>
    <row r="11331" spans="1:3" x14ac:dyDescent="0.35">
      <c r="A11331" s="36">
        <v>43747</v>
      </c>
      <c r="B11331" s="37">
        <v>0.45833333333333331</v>
      </c>
      <c r="C11331" s="24">
        <v>24.92</v>
      </c>
    </row>
    <row r="11332" spans="1:3" x14ac:dyDescent="0.35">
      <c r="A11332" s="36">
        <v>43747</v>
      </c>
      <c r="B11332" s="37">
        <v>0.5</v>
      </c>
      <c r="C11332" s="24">
        <v>24.92</v>
      </c>
    </row>
    <row r="11333" spans="1:3" x14ac:dyDescent="0.35">
      <c r="A11333" s="36">
        <v>43747</v>
      </c>
      <c r="B11333" s="37">
        <v>0.54166666666666663</v>
      </c>
      <c r="C11333" s="24">
        <v>24.92</v>
      </c>
    </row>
    <row r="11334" spans="1:3" x14ac:dyDescent="0.35">
      <c r="A11334" s="36">
        <v>43747</v>
      </c>
      <c r="B11334" s="37">
        <v>0.58333333333333337</v>
      </c>
      <c r="C11334" s="24">
        <v>24.92</v>
      </c>
    </row>
    <row r="11335" spans="1:3" x14ac:dyDescent="0.35">
      <c r="A11335" s="36">
        <v>43747</v>
      </c>
      <c r="B11335" s="37">
        <v>0.625</v>
      </c>
      <c r="C11335" s="24">
        <v>24.92</v>
      </c>
    </row>
    <row r="11336" spans="1:3" x14ac:dyDescent="0.35">
      <c r="A11336" s="36">
        <v>43747</v>
      </c>
      <c r="B11336" s="37">
        <v>0.66666666666666663</v>
      </c>
      <c r="C11336" s="24">
        <v>24.93</v>
      </c>
    </row>
    <row r="11337" spans="1:3" x14ac:dyDescent="0.35">
      <c r="A11337" s="36">
        <v>43747</v>
      </c>
      <c r="B11337" s="37">
        <v>0.70833333333333337</v>
      </c>
      <c r="C11337" s="24">
        <v>24.93</v>
      </c>
    </row>
    <row r="11338" spans="1:3" x14ac:dyDescent="0.35">
      <c r="A11338" s="36">
        <v>43747</v>
      </c>
      <c r="B11338" s="37">
        <v>0.75</v>
      </c>
      <c r="C11338" s="24">
        <v>24.93</v>
      </c>
    </row>
    <row r="11339" spans="1:3" x14ac:dyDescent="0.35">
      <c r="A11339" s="36">
        <v>43747</v>
      </c>
      <c r="B11339" s="37">
        <v>0.79166666666666663</v>
      </c>
      <c r="C11339" s="24">
        <v>24.94</v>
      </c>
    </row>
    <row r="11340" spans="1:3" x14ac:dyDescent="0.35">
      <c r="A11340" s="36">
        <v>43747</v>
      </c>
      <c r="B11340" s="37">
        <v>0.83333333333333337</v>
      </c>
      <c r="C11340" s="24">
        <v>24.94</v>
      </c>
    </row>
    <row r="11341" spans="1:3" x14ac:dyDescent="0.35">
      <c r="A11341" s="36">
        <v>43747</v>
      </c>
      <c r="B11341" s="37">
        <v>0.875</v>
      </c>
      <c r="C11341" s="24">
        <v>24.94</v>
      </c>
    </row>
    <row r="11342" spans="1:3" x14ac:dyDescent="0.35">
      <c r="A11342" s="36">
        <v>43747</v>
      </c>
      <c r="B11342" s="37">
        <v>0.91666666666666663</v>
      </c>
      <c r="C11342" s="24">
        <v>24.94</v>
      </c>
    </row>
    <row r="11343" spans="1:3" x14ac:dyDescent="0.35">
      <c r="A11343" s="36">
        <v>43747</v>
      </c>
      <c r="B11343" s="37">
        <v>0.95833333333333337</v>
      </c>
      <c r="C11343" s="24">
        <v>24.94</v>
      </c>
    </row>
    <row r="11344" spans="1:3" x14ac:dyDescent="0.35">
      <c r="A11344" s="36">
        <v>43748</v>
      </c>
      <c r="B11344" s="37">
        <v>0</v>
      </c>
      <c r="C11344" s="24">
        <v>24.94</v>
      </c>
    </row>
    <row r="11345" spans="1:3" x14ac:dyDescent="0.35">
      <c r="A11345" s="36">
        <v>43748</v>
      </c>
      <c r="B11345" s="37">
        <v>4.1666666666666664E-2</v>
      </c>
      <c r="C11345" s="24">
        <v>24.94</v>
      </c>
    </row>
    <row r="11346" spans="1:3" x14ac:dyDescent="0.35">
      <c r="A11346" s="36">
        <v>43748</v>
      </c>
      <c r="B11346" s="37">
        <v>8.3333333333333329E-2</v>
      </c>
      <c r="C11346" s="24">
        <v>24.95</v>
      </c>
    </row>
    <row r="11347" spans="1:3" x14ac:dyDescent="0.35">
      <c r="A11347" s="36">
        <v>43748</v>
      </c>
      <c r="B11347" s="37">
        <v>0.125</v>
      </c>
      <c r="C11347" s="24">
        <v>24.95</v>
      </c>
    </row>
    <row r="11348" spans="1:3" x14ac:dyDescent="0.35">
      <c r="A11348" s="36">
        <v>43748</v>
      </c>
      <c r="B11348" s="37">
        <v>0.16666666666666666</v>
      </c>
      <c r="C11348" s="24">
        <v>24.95</v>
      </c>
    </row>
    <row r="11349" spans="1:3" x14ac:dyDescent="0.35">
      <c r="A11349" s="36">
        <v>43748</v>
      </c>
      <c r="B11349" s="37">
        <v>0.20833333333333334</v>
      </c>
      <c r="C11349" s="24">
        <v>24.95</v>
      </c>
    </row>
    <row r="11350" spans="1:3" x14ac:dyDescent="0.35">
      <c r="A11350" s="36">
        <v>43748</v>
      </c>
      <c r="B11350" s="37">
        <v>0.25</v>
      </c>
      <c r="C11350" s="24">
        <v>24.95</v>
      </c>
    </row>
    <row r="11351" spans="1:3" x14ac:dyDescent="0.35">
      <c r="A11351" s="36">
        <v>43748</v>
      </c>
      <c r="B11351" s="37">
        <v>0.29166666666666669</v>
      </c>
      <c r="C11351" s="24">
        <v>24.95</v>
      </c>
    </row>
    <row r="11352" spans="1:3" x14ac:dyDescent="0.35">
      <c r="A11352" s="36">
        <v>43748</v>
      </c>
      <c r="B11352" s="37">
        <v>0.33333333333333331</v>
      </c>
      <c r="C11352" s="24">
        <v>24.95</v>
      </c>
    </row>
    <row r="11353" spans="1:3" x14ac:dyDescent="0.35">
      <c r="A11353" s="36">
        <v>43748</v>
      </c>
      <c r="B11353" s="37">
        <v>0.375</v>
      </c>
      <c r="C11353" s="24">
        <v>24.96</v>
      </c>
    </row>
    <row r="11354" spans="1:3" x14ac:dyDescent="0.35">
      <c r="A11354" s="36">
        <v>43748</v>
      </c>
      <c r="B11354" s="37">
        <v>0.41666666666666669</v>
      </c>
      <c r="C11354" s="24">
        <v>24.96</v>
      </c>
    </row>
    <row r="11355" spans="1:3" x14ac:dyDescent="0.35">
      <c r="A11355" s="36">
        <v>43748</v>
      </c>
      <c r="B11355" s="37">
        <v>0.45833333333333331</v>
      </c>
      <c r="C11355" s="24">
        <v>24.96</v>
      </c>
    </row>
    <row r="11356" spans="1:3" x14ac:dyDescent="0.35">
      <c r="A11356" s="36">
        <v>43748</v>
      </c>
      <c r="B11356" s="37">
        <v>0.5</v>
      </c>
      <c r="C11356" s="24">
        <v>24.96</v>
      </c>
    </row>
    <row r="11357" spans="1:3" x14ac:dyDescent="0.35">
      <c r="A11357" s="36">
        <v>43748</v>
      </c>
      <c r="B11357" s="37">
        <v>0.54166666666666663</v>
      </c>
      <c r="C11357" s="24">
        <v>24.96</v>
      </c>
    </row>
    <row r="11358" spans="1:3" x14ac:dyDescent="0.35">
      <c r="A11358" s="36">
        <v>43748</v>
      </c>
      <c r="B11358" s="37">
        <v>0.58333333333333337</v>
      </c>
      <c r="C11358" s="24">
        <v>24.97</v>
      </c>
    </row>
    <row r="11359" spans="1:3" x14ac:dyDescent="0.35">
      <c r="A11359" s="36">
        <v>43748</v>
      </c>
      <c r="B11359" s="37">
        <v>0.625</v>
      </c>
      <c r="C11359" s="24">
        <v>24.97</v>
      </c>
    </row>
    <row r="11360" spans="1:3" x14ac:dyDescent="0.35">
      <c r="A11360" s="36">
        <v>43748</v>
      </c>
      <c r="B11360" s="37">
        <v>0.66666666666666663</v>
      </c>
      <c r="C11360" s="24">
        <v>24.97</v>
      </c>
    </row>
    <row r="11361" spans="1:3" x14ac:dyDescent="0.35">
      <c r="A11361" s="36">
        <v>43748</v>
      </c>
      <c r="B11361" s="37">
        <v>0.70833333333333337</v>
      </c>
      <c r="C11361" s="24">
        <v>24.97</v>
      </c>
    </row>
    <row r="11362" spans="1:3" x14ac:dyDescent="0.35">
      <c r="A11362" s="36">
        <v>43748</v>
      </c>
      <c r="B11362" s="37">
        <v>0.75</v>
      </c>
      <c r="C11362" s="24">
        <v>24.97</v>
      </c>
    </row>
    <row r="11363" spans="1:3" x14ac:dyDescent="0.35">
      <c r="A11363" s="36">
        <v>43748</v>
      </c>
      <c r="B11363" s="37">
        <v>0.79166666666666663</v>
      </c>
      <c r="C11363" s="24">
        <v>24.98</v>
      </c>
    </row>
    <row r="11364" spans="1:3" x14ac:dyDescent="0.35">
      <c r="A11364" s="36">
        <v>43748</v>
      </c>
      <c r="B11364" s="37">
        <v>0.83333333333333337</v>
      </c>
      <c r="C11364" s="24">
        <v>24.98</v>
      </c>
    </row>
    <row r="11365" spans="1:3" x14ac:dyDescent="0.35">
      <c r="A11365" s="36">
        <v>43748</v>
      </c>
      <c r="B11365" s="37">
        <v>0.875</v>
      </c>
      <c r="C11365" s="24">
        <v>24.99</v>
      </c>
    </row>
    <row r="11366" spans="1:3" x14ac:dyDescent="0.35">
      <c r="A11366" s="36">
        <v>43748</v>
      </c>
      <c r="B11366" s="37">
        <v>0.91666666666666663</v>
      </c>
      <c r="C11366" s="24">
        <v>24.99</v>
      </c>
    </row>
    <row r="11367" spans="1:3" x14ac:dyDescent="0.35">
      <c r="A11367" s="36">
        <v>43748</v>
      </c>
      <c r="B11367" s="37">
        <v>0.95833333333333337</v>
      </c>
      <c r="C11367" s="24">
        <v>24.99</v>
      </c>
    </row>
    <row r="11368" spans="1:3" x14ac:dyDescent="0.35">
      <c r="A11368" s="36">
        <v>43749</v>
      </c>
      <c r="B11368" s="37">
        <v>0</v>
      </c>
      <c r="C11368" s="24">
        <v>25</v>
      </c>
    </row>
    <row r="11369" spans="1:3" x14ac:dyDescent="0.35">
      <c r="A11369" s="36">
        <v>43749</v>
      </c>
      <c r="B11369" s="37">
        <v>4.1666666666666664E-2</v>
      </c>
      <c r="C11369" s="24">
        <v>24.99</v>
      </c>
    </row>
    <row r="11370" spans="1:3" x14ac:dyDescent="0.35">
      <c r="A11370" s="36">
        <v>43749</v>
      </c>
      <c r="B11370" s="37">
        <v>8.3333333333333329E-2</v>
      </c>
      <c r="C11370" s="24">
        <v>25</v>
      </c>
    </row>
    <row r="11371" spans="1:3" x14ac:dyDescent="0.35">
      <c r="A11371" s="36">
        <v>43749</v>
      </c>
      <c r="B11371" s="37">
        <v>0.125</v>
      </c>
      <c r="C11371" s="24">
        <v>25</v>
      </c>
    </row>
    <row r="11372" spans="1:3" x14ac:dyDescent="0.35">
      <c r="A11372" s="36">
        <v>43749</v>
      </c>
      <c r="B11372" s="37">
        <v>0.16666666666666666</v>
      </c>
      <c r="C11372" s="24">
        <v>25</v>
      </c>
    </row>
    <row r="11373" spans="1:3" x14ac:dyDescent="0.35">
      <c r="A11373" s="36">
        <v>43749</v>
      </c>
      <c r="B11373" s="37">
        <v>0.20833333333333334</v>
      </c>
      <c r="C11373" s="24">
        <v>25</v>
      </c>
    </row>
    <row r="11374" spans="1:3" x14ac:dyDescent="0.35">
      <c r="A11374" s="36">
        <v>43749</v>
      </c>
      <c r="B11374" s="37">
        <v>0.25</v>
      </c>
      <c r="C11374" s="24">
        <v>25</v>
      </c>
    </row>
    <row r="11375" spans="1:3" x14ac:dyDescent="0.35">
      <c r="A11375" s="36">
        <v>43749</v>
      </c>
      <c r="B11375" s="37">
        <v>0.29166666666666669</v>
      </c>
      <c r="C11375" s="24">
        <v>25</v>
      </c>
    </row>
    <row r="11376" spans="1:3" x14ac:dyDescent="0.35">
      <c r="A11376" s="36">
        <v>43749</v>
      </c>
      <c r="B11376" s="37">
        <v>0.33333333333333331</v>
      </c>
      <c r="C11376" s="24">
        <v>25.01</v>
      </c>
    </row>
    <row r="11377" spans="1:3" x14ac:dyDescent="0.35">
      <c r="A11377" s="36">
        <v>43749</v>
      </c>
      <c r="B11377" s="37">
        <v>0.375</v>
      </c>
      <c r="C11377" s="24">
        <v>25.01</v>
      </c>
    </row>
    <row r="11378" spans="1:3" x14ac:dyDescent="0.35">
      <c r="A11378" s="36">
        <v>43749</v>
      </c>
      <c r="B11378" s="37">
        <v>0.41666666666666669</v>
      </c>
      <c r="C11378" s="24">
        <v>25.01</v>
      </c>
    </row>
    <row r="11379" spans="1:3" x14ac:dyDescent="0.35">
      <c r="A11379" s="36">
        <v>43749</v>
      </c>
      <c r="B11379" s="37">
        <v>0.45833333333333331</v>
      </c>
      <c r="C11379" s="24">
        <v>25.01</v>
      </c>
    </row>
    <row r="11380" spans="1:3" x14ac:dyDescent="0.35">
      <c r="A11380" s="36">
        <v>43749</v>
      </c>
      <c r="B11380" s="37">
        <v>0.5</v>
      </c>
      <c r="C11380" s="24">
        <v>25.02</v>
      </c>
    </row>
    <row r="11381" spans="1:3" x14ac:dyDescent="0.35">
      <c r="A11381" s="36">
        <v>43749</v>
      </c>
      <c r="B11381" s="37">
        <v>0.54166666666666663</v>
      </c>
      <c r="C11381" s="24">
        <v>25.02</v>
      </c>
    </row>
    <row r="11382" spans="1:3" x14ac:dyDescent="0.35">
      <c r="A11382" s="36">
        <v>43749</v>
      </c>
      <c r="B11382" s="37">
        <v>0.58333333333333337</v>
      </c>
      <c r="C11382" s="24">
        <v>25.02</v>
      </c>
    </row>
    <row r="11383" spans="1:3" x14ac:dyDescent="0.35">
      <c r="A11383" s="36">
        <v>43749</v>
      </c>
      <c r="B11383" s="37">
        <v>0.625</v>
      </c>
      <c r="C11383" s="24">
        <v>25.02</v>
      </c>
    </row>
    <row r="11384" spans="1:3" x14ac:dyDescent="0.35">
      <c r="A11384" s="36">
        <v>43749</v>
      </c>
      <c r="B11384" s="37">
        <v>0.66666666666666663</v>
      </c>
      <c r="C11384" s="24">
        <v>25.03</v>
      </c>
    </row>
    <row r="11385" spans="1:3" x14ac:dyDescent="0.35">
      <c r="A11385" s="36">
        <v>43749</v>
      </c>
      <c r="B11385" s="37">
        <v>0.70833333333333337</v>
      </c>
      <c r="C11385" s="24">
        <v>25.03</v>
      </c>
    </row>
    <row r="11386" spans="1:3" x14ac:dyDescent="0.35">
      <c r="A11386" s="36">
        <v>43749</v>
      </c>
      <c r="B11386" s="37">
        <v>0.75</v>
      </c>
      <c r="C11386" s="24">
        <v>25.03</v>
      </c>
    </row>
    <row r="11387" spans="1:3" x14ac:dyDescent="0.35">
      <c r="A11387" s="36">
        <v>43749</v>
      </c>
      <c r="B11387" s="37">
        <v>0.79166666666666663</v>
      </c>
      <c r="C11387" s="24">
        <v>25.03</v>
      </c>
    </row>
    <row r="11388" spans="1:3" x14ac:dyDescent="0.35">
      <c r="A11388" s="36">
        <v>43749</v>
      </c>
      <c r="B11388" s="37">
        <v>0.83333333333333337</v>
      </c>
      <c r="C11388" s="24">
        <v>25.03</v>
      </c>
    </row>
    <row r="11389" spans="1:3" x14ac:dyDescent="0.35">
      <c r="A11389" s="36">
        <v>43749</v>
      </c>
      <c r="B11389" s="37">
        <v>0.875</v>
      </c>
      <c r="C11389" s="24">
        <v>25.03</v>
      </c>
    </row>
    <row r="11390" spans="1:3" x14ac:dyDescent="0.35">
      <c r="A11390" s="36">
        <v>43749</v>
      </c>
      <c r="B11390" s="37">
        <v>0.91666666666666663</v>
      </c>
      <c r="C11390" s="24">
        <v>25.04</v>
      </c>
    </row>
    <row r="11391" spans="1:3" x14ac:dyDescent="0.35">
      <c r="A11391" s="36">
        <v>43749</v>
      </c>
      <c r="B11391" s="37">
        <v>0.95833333333333337</v>
      </c>
      <c r="C11391" s="24">
        <v>25.04</v>
      </c>
    </row>
    <row r="11392" spans="1:3" x14ac:dyDescent="0.35">
      <c r="A11392" s="36">
        <v>43750</v>
      </c>
      <c r="B11392" s="37">
        <v>0</v>
      </c>
      <c r="C11392" s="24">
        <v>25.04</v>
      </c>
    </row>
    <row r="11393" spans="1:3" x14ac:dyDescent="0.35">
      <c r="A11393" s="36">
        <v>43750</v>
      </c>
      <c r="B11393" s="37">
        <v>4.1666666666666664E-2</v>
      </c>
      <c r="C11393" s="24">
        <v>25.04</v>
      </c>
    </row>
    <row r="11394" spans="1:3" x14ac:dyDescent="0.35">
      <c r="A11394" s="36">
        <v>43750</v>
      </c>
      <c r="B11394" s="37">
        <v>8.3333333333333329E-2</v>
      </c>
      <c r="C11394" s="24">
        <v>25.04</v>
      </c>
    </row>
    <row r="11395" spans="1:3" x14ac:dyDescent="0.35">
      <c r="A11395" s="36">
        <v>43750</v>
      </c>
      <c r="B11395" s="37">
        <v>0.125</v>
      </c>
      <c r="C11395" s="24">
        <v>25.04</v>
      </c>
    </row>
    <row r="11396" spans="1:3" x14ac:dyDescent="0.35">
      <c r="A11396" s="36">
        <v>43750</v>
      </c>
      <c r="B11396" s="37">
        <v>0.16666666666666666</v>
      </c>
      <c r="C11396" s="24">
        <v>25.04</v>
      </c>
    </row>
    <row r="11397" spans="1:3" x14ac:dyDescent="0.35">
      <c r="A11397" s="36">
        <v>43750</v>
      </c>
      <c r="B11397" s="37">
        <v>0.20833333333333334</v>
      </c>
      <c r="C11397" s="24">
        <v>25.04</v>
      </c>
    </row>
    <row r="11398" spans="1:3" x14ac:dyDescent="0.35">
      <c r="A11398" s="36">
        <v>43750</v>
      </c>
      <c r="B11398" s="37">
        <v>0.25</v>
      </c>
      <c r="C11398" s="24">
        <v>25.05</v>
      </c>
    </row>
    <row r="11399" spans="1:3" x14ac:dyDescent="0.35">
      <c r="A11399" s="36">
        <v>43750</v>
      </c>
      <c r="B11399" s="37">
        <v>0.29166666666666669</v>
      </c>
      <c r="C11399" s="24">
        <v>25.05</v>
      </c>
    </row>
    <row r="11400" spans="1:3" x14ac:dyDescent="0.35">
      <c r="A11400" s="36">
        <v>43750</v>
      </c>
      <c r="B11400" s="37">
        <v>0.33333333333333331</v>
      </c>
      <c r="C11400" s="24">
        <v>25.04</v>
      </c>
    </row>
    <row r="11401" spans="1:3" x14ac:dyDescent="0.35">
      <c r="A11401" s="36">
        <v>43750</v>
      </c>
      <c r="B11401" s="37">
        <v>0.375</v>
      </c>
      <c r="C11401" s="24">
        <v>25.05</v>
      </c>
    </row>
    <row r="11402" spans="1:3" x14ac:dyDescent="0.35">
      <c r="A11402" s="36">
        <v>43750</v>
      </c>
      <c r="B11402" s="37">
        <v>0.41666666666666669</v>
      </c>
      <c r="C11402" s="24">
        <v>25.05</v>
      </c>
    </row>
    <row r="11403" spans="1:3" x14ac:dyDescent="0.35">
      <c r="A11403" s="36">
        <v>43750</v>
      </c>
      <c r="B11403" s="37">
        <v>0.45833333333333331</v>
      </c>
      <c r="C11403" s="24">
        <v>25.06</v>
      </c>
    </row>
    <row r="11404" spans="1:3" x14ac:dyDescent="0.35">
      <c r="A11404" s="36">
        <v>43750</v>
      </c>
      <c r="B11404" s="37">
        <v>0.5</v>
      </c>
      <c r="C11404" s="24">
        <v>25.05</v>
      </c>
    </row>
    <row r="11405" spans="1:3" x14ac:dyDescent="0.35">
      <c r="A11405" s="36">
        <v>43750</v>
      </c>
      <c r="B11405" s="37">
        <v>0.54166666666666663</v>
      </c>
      <c r="C11405" s="24">
        <v>25.06</v>
      </c>
    </row>
    <row r="11406" spans="1:3" x14ac:dyDescent="0.35">
      <c r="A11406" s="36">
        <v>43750</v>
      </c>
      <c r="B11406" s="37">
        <v>0.58333333333333337</v>
      </c>
      <c r="C11406" s="24">
        <v>25.06</v>
      </c>
    </row>
    <row r="11407" spans="1:3" x14ac:dyDescent="0.35">
      <c r="A11407" s="36">
        <v>43750</v>
      </c>
      <c r="B11407" s="37">
        <v>0.625</v>
      </c>
      <c r="C11407" s="24">
        <v>25.06</v>
      </c>
    </row>
    <row r="11408" spans="1:3" x14ac:dyDescent="0.35">
      <c r="A11408" s="36">
        <v>43750</v>
      </c>
      <c r="B11408" s="37">
        <v>0.66666666666666663</v>
      </c>
      <c r="C11408" s="24">
        <v>25.07</v>
      </c>
    </row>
    <row r="11409" spans="1:3" x14ac:dyDescent="0.35">
      <c r="A11409" s="36">
        <v>43750</v>
      </c>
      <c r="B11409" s="37">
        <v>0.70833333333333337</v>
      </c>
      <c r="C11409" s="24">
        <v>25.07</v>
      </c>
    </row>
    <row r="11410" spans="1:3" x14ac:dyDescent="0.35">
      <c r="A11410" s="36">
        <v>43750</v>
      </c>
      <c r="B11410" s="37">
        <v>0.75</v>
      </c>
      <c r="C11410" s="24">
        <v>25.07</v>
      </c>
    </row>
    <row r="11411" spans="1:3" x14ac:dyDescent="0.35">
      <c r="A11411" s="36">
        <v>43750</v>
      </c>
      <c r="B11411" s="37">
        <v>0.79166666666666663</v>
      </c>
      <c r="C11411" s="24">
        <v>25.08</v>
      </c>
    </row>
    <row r="11412" spans="1:3" x14ac:dyDescent="0.35">
      <c r="A11412" s="36">
        <v>43750</v>
      </c>
      <c r="B11412" s="37">
        <v>0.83333333333333337</v>
      </c>
      <c r="C11412" s="24">
        <v>25.07</v>
      </c>
    </row>
    <row r="11413" spans="1:3" x14ac:dyDescent="0.35">
      <c r="A11413" s="36">
        <v>43750</v>
      </c>
      <c r="B11413" s="37">
        <v>0.875</v>
      </c>
      <c r="C11413" s="24">
        <v>25.08</v>
      </c>
    </row>
    <row r="11414" spans="1:3" x14ac:dyDescent="0.35">
      <c r="A11414" s="36">
        <v>43750</v>
      </c>
      <c r="B11414" s="37">
        <v>0.91666666666666663</v>
      </c>
      <c r="C11414" s="24">
        <v>25.08</v>
      </c>
    </row>
    <row r="11415" spans="1:3" x14ac:dyDescent="0.35">
      <c r="A11415" s="36">
        <v>43750</v>
      </c>
      <c r="B11415" s="37">
        <v>0.95833333333333337</v>
      </c>
      <c r="C11415" s="24">
        <v>25.08</v>
      </c>
    </row>
    <row r="11416" spans="1:3" x14ac:dyDescent="0.35">
      <c r="A11416" s="36">
        <v>43751</v>
      </c>
      <c r="B11416" s="37">
        <v>0</v>
      </c>
      <c r="C11416" s="24">
        <v>25.09</v>
      </c>
    </row>
    <row r="11417" spans="1:3" x14ac:dyDescent="0.35">
      <c r="A11417" s="36">
        <v>43751</v>
      </c>
      <c r="B11417" s="37">
        <v>4.1666666666666664E-2</v>
      </c>
      <c r="C11417" s="24">
        <v>25.08</v>
      </c>
    </row>
    <row r="11418" spans="1:3" x14ac:dyDescent="0.35">
      <c r="A11418" s="36">
        <v>43751</v>
      </c>
      <c r="B11418" s="37">
        <v>8.3333333333333329E-2</v>
      </c>
      <c r="C11418" s="24">
        <v>25.09</v>
      </c>
    </row>
    <row r="11419" spans="1:3" x14ac:dyDescent="0.35">
      <c r="A11419" s="36">
        <v>43751</v>
      </c>
      <c r="B11419" s="37">
        <v>0.125</v>
      </c>
      <c r="C11419" s="24">
        <v>25.09</v>
      </c>
    </row>
    <row r="11420" spans="1:3" x14ac:dyDescent="0.35">
      <c r="A11420" s="36">
        <v>43751</v>
      </c>
      <c r="B11420" s="37">
        <v>0.16666666666666666</v>
      </c>
      <c r="C11420" s="24">
        <v>25.08</v>
      </c>
    </row>
    <row r="11421" spans="1:3" x14ac:dyDescent="0.35">
      <c r="A11421" s="36">
        <v>43751</v>
      </c>
      <c r="B11421" s="37">
        <v>0.20833333333333334</v>
      </c>
      <c r="C11421" s="24">
        <v>25.08</v>
      </c>
    </row>
    <row r="11422" spans="1:3" x14ac:dyDescent="0.35">
      <c r="A11422" s="36">
        <v>43751</v>
      </c>
      <c r="B11422" s="37">
        <v>0.25</v>
      </c>
      <c r="C11422" s="24">
        <v>25.09</v>
      </c>
    </row>
    <row r="11423" spans="1:3" x14ac:dyDescent="0.35">
      <c r="A11423" s="36">
        <v>43751</v>
      </c>
      <c r="B11423" s="37">
        <v>0.29166666666666669</v>
      </c>
      <c r="C11423" s="24">
        <v>25.09</v>
      </c>
    </row>
    <row r="11424" spans="1:3" x14ac:dyDescent="0.35">
      <c r="A11424" s="36">
        <v>43751</v>
      </c>
      <c r="B11424" s="37">
        <v>0.33333333333333331</v>
      </c>
      <c r="C11424" s="24">
        <v>25.09</v>
      </c>
    </row>
    <row r="11425" spans="1:3" x14ac:dyDescent="0.35">
      <c r="A11425" s="36">
        <v>43751</v>
      </c>
      <c r="B11425" s="37">
        <v>0.375</v>
      </c>
      <c r="C11425" s="24">
        <v>25.09</v>
      </c>
    </row>
    <row r="11426" spans="1:3" x14ac:dyDescent="0.35">
      <c r="A11426" s="36">
        <v>43751</v>
      </c>
      <c r="B11426" s="37">
        <v>0.41666666666666669</v>
      </c>
      <c r="C11426" s="24">
        <v>25.1</v>
      </c>
    </row>
    <row r="11427" spans="1:3" x14ac:dyDescent="0.35">
      <c r="A11427" s="36">
        <v>43751</v>
      </c>
      <c r="B11427" s="37">
        <v>0.45833333333333331</v>
      </c>
      <c r="C11427" s="24">
        <v>25.1</v>
      </c>
    </row>
    <row r="11428" spans="1:3" x14ac:dyDescent="0.35">
      <c r="A11428" s="36">
        <v>43751</v>
      </c>
      <c r="B11428" s="37">
        <v>0.5</v>
      </c>
      <c r="C11428" s="24">
        <v>25.1</v>
      </c>
    </row>
    <row r="11429" spans="1:3" x14ac:dyDescent="0.35">
      <c r="A11429" s="36">
        <v>43751</v>
      </c>
      <c r="B11429" s="37">
        <v>0.54166666666666663</v>
      </c>
      <c r="C11429" s="24">
        <v>25.11</v>
      </c>
    </row>
    <row r="11430" spans="1:3" x14ac:dyDescent="0.35">
      <c r="A11430" s="36">
        <v>43751</v>
      </c>
      <c r="B11430" s="37">
        <v>0.58333333333333337</v>
      </c>
      <c r="C11430" s="24">
        <v>25.1</v>
      </c>
    </row>
    <row r="11431" spans="1:3" x14ac:dyDescent="0.35">
      <c r="A11431" s="36">
        <v>43751</v>
      </c>
      <c r="B11431" s="37">
        <v>0.625</v>
      </c>
      <c r="C11431" s="24">
        <v>25.1</v>
      </c>
    </row>
    <row r="11432" spans="1:3" x14ac:dyDescent="0.35">
      <c r="A11432" s="36">
        <v>43751</v>
      </c>
      <c r="B11432" s="37">
        <v>0.66666666666666663</v>
      </c>
      <c r="C11432" s="24">
        <v>25.11</v>
      </c>
    </row>
    <row r="11433" spans="1:3" x14ac:dyDescent="0.35">
      <c r="A11433" s="36">
        <v>43751</v>
      </c>
      <c r="B11433" s="37">
        <v>0.70833333333333337</v>
      </c>
      <c r="C11433" s="24">
        <v>25.11</v>
      </c>
    </row>
    <row r="11434" spans="1:3" x14ac:dyDescent="0.35">
      <c r="A11434" s="36">
        <v>43751</v>
      </c>
      <c r="B11434" s="37">
        <v>0.75</v>
      </c>
      <c r="C11434" s="24">
        <v>25.11</v>
      </c>
    </row>
    <row r="11435" spans="1:3" x14ac:dyDescent="0.35">
      <c r="A11435" s="36">
        <v>43751</v>
      </c>
      <c r="B11435" s="37">
        <v>0.79166666666666663</v>
      </c>
      <c r="C11435" s="24">
        <v>25.11</v>
      </c>
    </row>
    <row r="11436" spans="1:3" x14ac:dyDescent="0.35">
      <c r="A11436" s="36">
        <v>43751</v>
      </c>
      <c r="B11436" s="37">
        <v>0.83333333333333337</v>
      </c>
      <c r="C11436" s="24">
        <v>25.11</v>
      </c>
    </row>
    <row r="11437" spans="1:3" x14ac:dyDescent="0.35">
      <c r="A11437" s="36">
        <v>43751</v>
      </c>
      <c r="B11437" s="37">
        <v>0.875</v>
      </c>
      <c r="C11437" s="24">
        <v>25.12</v>
      </c>
    </row>
    <row r="11438" spans="1:3" x14ac:dyDescent="0.35">
      <c r="A11438" s="36">
        <v>43751</v>
      </c>
      <c r="B11438" s="37">
        <v>0.91666666666666663</v>
      </c>
      <c r="C11438" s="24">
        <v>25.12</v>
      </c>
    </row>
    <row r="11439" spans="1:3" x14ac:dyDescent="0.35">
      <c r="A11439" s="36">
        <v>43751</v>
      </c>
      <c r="B11439" s="37">
        <v>0.95833333333333337</v>
      </c>
      <c r="C11439" s="24">
        <v>25.12</v>
      </c>
    </row>
    <row r="11440" spans="1:3" x14ac:dyDescent="0.35">
      <c r="A11440" s="36">
        <v>43752</v>
      </c>
      <c r="B11440" s="37">
        <v>0</v>
      </c>
      <c r="C11440" s="24">
        <v>25.12</v>
      </c>
    </row>
    <row r="11441" spans="1:3" x14ac:dyDescent="0.35">
      <c r="A11441" s="36">
        <v>43752</v>
      </c>
      <c r="B11441" s="37">
        <v>4.1666666666666664E-2</v>
      </c>
      <c r="C11441" s="24">
        <v>25.12</v>
      </c>
    </row>
    <row r="11442" spans="1:3" x14ac:dyDescent="0.35">
      <c r="A11442" s="36">
        <v>43752</v>
      </c>
      <c r="B11442" s="37">
        <v>8.3333333333333329E-2</v>
      </c>
      <c r="C11442" s="24">
        <v>25.12</v>
      </c>
    </row>
    <row r="11443" spans="1:3" x14ac:dyDescent="0.35">
      <c r="A11443" s="36">
        <v>43752</v>
      </c>
      <c r="B11443" s="37">
        <v>0.125</v>
      </c>
      <c r="C11443" s="24">
        <v>25.12</v>
      </c>
    </row>
    <row r="11444" spans="1:3" x14ac:dyDescent="0.35">
      <c r="A11444" s="36">
        <v>43752</v>
      </c>
      <c r="B11444" s="37">
        <v>0.16666666666666666</v>
      </c>
      <c r="C11444" s="24">
        <v>25.13</v>
      </c>
    </row>
    <row r="11445" spans="1:3" x14ac:dyDescent="0.35">
      <c r="A11445" s="36">
        <v>43752</v>
      </c>
      <c r="B11445" s="37">
        <v>0.20833333333333334</v>
      </c>
      <c r="C11445" s="24">
        <v>25.12</v>
      </c>
    </row>
    <row r="11446" spans="1:3" x14ac:dyDescent="0.35">
      <c r="A11446" s="36">
        <v>43752</v>
      </c>
      <c r="B11446" s="37">
        <v>0.25</v>
      </c>
      <c r="C11446" s="24">
        <v>25.13</v>
      </c>
    </row>
    <row r="11447" spans="1:3" x14ac:dyDescent="0.35">
      <c r="A11447" s="36">
        <v>43752</v>
      </c>
      <c r="B11447" s="37">
        <v>0.29166666666666669</v>
      </c>
      <c r="C11447" s="24">
        <v>25.13</v>
      </c>
    </row>
    <row r="11448" spans="1:3" x14ac:dyDescent="0.35">
      <c r="A11448" s="36">
        <v>43752</v>
      </c>
      <c r="B11448" s="37">
        <v>0.33333333333333331</v>
      </c>
      <c r="C11448" s="24">
        <v>25.13</v>
      </c>
    </row>
    <row r="11449" spans="1:3" x14ac:dyDescent="0.35">
      <c r="A11449" s="36">
        <v>43752</v>
      </c>
      <c r="B11449" s="37">
        <v>0.375</v>
      </c>
      <c r="C11449" s="24">
        <v>25.14</v>
      </c>
    </row>
    <row r="11450" spans="1:3" x14ac:dyDescent="0.35">
      <c r="A11450" s="36">
        <v>43752</v>
      </c>
      <c r="B11450" s="37">
        <v>0.41666666666666669</v>
      </c>
      <c r="C11450" s="24">
        <v>25.14</v>
      </c>
    </row>
    <row r="11451" spans="1:3" x14ac:dyDescent="0.35">
      <c r="A11451" s="36">
        <v>43752</v>
      </c>
      <c r="B11451" s="37">
        <v>0.45833333333333331</v>
      </c>
      <c r="C11451" s="24">
        <v>25.14</v>
      </c>
    </row>
    <row r="11452" spans="1:3" x14ac:dyDescent="0.35">
      <c r="A11452" s="36">
        <v>43752</v>
      </c>
      <c r="B11452" s="37">
        <v>0.5</v>
      </c>
      <c r="C11452" s="24">
        <v>25.14</v>
      </c>
    </row>
    <row r="11453" spans="1:3" x14ac:dyDescent="0.35">
      <c r="A11453" s="36">
        <v>43752</v>
      </c>
      <c r="B11453" s="37">
        <v>0.54166666666666663</v>
      </c>
      <c r="C11453" s="24">
        <v>25.14</v>
      </c>
    </row>
    <row r="11454" spans="1:3" x14ac:dyDescent="0.35">
      <c r="A11454" s="36">
        <v>43752</v>
      </c>
      <c r="B11454" s="37">
        <v>0.58333333333333337</v>
      </c>
      <c r="C11454" s="24">
        <v>25.15</v>
      </c>
    </row>
    <row r="11455" spans="1:3" x14ac:dyDescent="0.35">
      <c r="A11455" s="36">
        <v>43752</v>
      </c>
      <c r="B11455" s="37">
        <v>0.625</v>
      </c>
      <c r="C11455" s="24">
        <v>25.15</v>
      </c>
    </row>
    <row r="11456" spans="1:3" x14ac:dyDescent="0.35">
      <c r="A11456" s="36">
        <v>43752</v>
      </c>
      <c r="B11456" s="37">
        <v>0.66666666666666663</v>
      </c>
      <c r="C11456" s="24">
        <v>25.14</v>
      </c>
    </row>
    <row r="11457" spans="1:3" x14ac:dyDescent="0.35">
      <c r="A11457" s="36">
        <v>43752</v>
      </c>
      <c r="B11457" s="37">
        <v>0.70833333333333337</v>
      </c>
      <c r="C11457" s="24">
        <v>25.15</v>
      </c>
    </row>
    <row r="11458" spans="1:3" x14ac:dyDescent="0.35">
      <c r="A11458" s="36">
        <v>43752</v>
      </c>
      <c r="B11458" s="37">
        <v>0.75</v>
      </c>
      <c r="C11458" s="24">
        <v>25.15</v>
      </c>
    </row>
    <row r="11459" spans="1:3" x14ac:dyDescent="0.35">
      <c r="A11459" s="36">
        <v>43752</v>
      </c>
      <c r="B11459" s="37">
        <v>0.79166666666666663</v>
      </c>
      <c r="C11459" s="24">
        <v>25.15</v>
      </c>
    </row>
    <row r="11460" spans="1:3" x14ac:dyDescent="0.35">
      <c r="A11460" s="36">
        <v>43752</v>
      </c>
      <c r="B11460" s="37">
        <v>0.83333333333333337</v>
      </c>
      <c r="C11460" s="24">
        <v>25.16</v>
      </c>
    </row>
    <row r="11461" spans="1:3" x14ac:dyDescent="0.35">
      <c r="A11461" s="36">
        <v>43752</v>
      </c>
      <c r="B11461" s="37">
        <v>0.875</v>
      </c>
      <c r="C11461" s="24">
        <v>25.16</v>
      </c>
    </row>
    <row r="11462" spans="1:3" x14ac:dyDescent="0.35">
      <c r="A11462" s="36">
        <v>43752</v>
      </c>
      <c r="B11462" s="37">
        <v>0.91666666666666663</v>
      </c>
      <c r="C11462" s="24">
        <v>25.16</v>
      </c>
    </row>
    <row r="11463" spans="1:3" x14ac:dyDescent="0.35">
      <c r="A11463" s="36">
        <v>43752</v>
      </c>
      <c r="B11463" s="37">
        <v>0.95833333333333337</v>
      </c>
      <c r="C11463" s="24">
        <v>25.16</v>
      </c>
    </row>
    <row r="11464" spans="1:3" x14ac:dyDescent="0.35">
      <c r="A11464" s="36">
        <v>43753</v>
      </c>
      <c r="B11464" s="37">
        <v>0</v>
      </c>
      <c r="C11464" s="24">
        <v>25.16</v>
      </c>
    </row>
    <row r="11465" spans="1:3" x14ac:dyDescent="0.35">
      <c r="A11465" s="36">
        <v>43753</v>
      </c>
      <c r="B11465" s="37">
        <v>4.1666666666666664E-2</v>
      </c>
      <c r="C11465" s="24">
        <v>25.17</v>
      </c>
    </row>
    <row r="11466" spans="1:3" x14ac:dyDescent="0.35">
      <c r="A11466" s="36">
        <v>43753</v>
      </c>
      <c r="B11466" s="37">
        <v>8.3333333333333329E-2</v>
      </c>
      <c r="C11466" s="24">
        <v>25.16</v>
      </c>
    </row>
    <row r="11467" spans="1:3" x14ac:dyDescent="0.35">
      <c r="A11467" s="36">
        <v>43753</v>
      </c>
      <c r="B11467" s="37">
        <v>0.125</v>
      </c>
      <c r="C11467" s="24">
        <v>25.16</v>
      </c>
    </row>
    <row r="11468" spans="1:3" x14ac:dyDescent="0.35">
      <c r="A11468" s="36">
        <v>43753</v>
      </c>
      <c r="B11468" s="37">
        <v>0.16666666666666666</v>
      </c>
      <c r="C11468" s="24">
        <v>25.16</v>
      </c>
    </row>
    <row r="11469" spans="1:3" x14ac:dyDescent="0.35">
      <c r="A11469" s="36">
        <v>43753</v>
      </c>
      <c r="B11469" s="37">
        <v>0.20833333333333334</v>
      </c>
      <c r="C11469" s="24">
        <v>25.16</v>
      </c>
    </row>
    <row r="11470" spans="1:3" x14ac:dyDescent="0.35">
      <c r="A11470" s="36">
        <v>43753</v>
      </c>
      <c r="B11470" s="37">
        <v>0.25</v>
      </c>
      <c r="C11470" s="24">
        <v>25.16</v>
      </c>
    </row>
    <row r="11471" spans="1:3" x14ac:dyDescent="0.35">
      <c r="A11471" s="36">
        <v>43753</v>
      </c>
      <c r="B11471" s="37">
        <v>0.29166666666666669</v>
      </c>
      <c r="C11471" s="24">
        <v>25.16</v>
      </c>
    </row>
    <row r="11472" spans="1:3" x14ac:dyDescent="0.35">
      <c r="A11472" s="36">
        <v>43753</v>
      </c>
      <c r="B11472" s="37">
        <v>0.33333333333333331</v>
      </c>
      <c r="C11472" s="24">
        <v>25.17</v>
      </c>
    </row>
    <row r="11473" spans="1:3" x14ac:dyDescent="0.35">
      <c r="A11473" s="36">
        <v>43753</v>
      </c>
      <c r="B11473" s="37">
        <v>0.375</v>
      </c>
      <c r="C11473" s="24">
        <v>25.17</v>
      </c>
    </row>
    <row r="11474" spans="1:3" x14ac:dyDescent="0.35">
      <c r="A11474" s="36">
        <v>43753</v>
      </c>
      <c r="B11474" s="37">
        <v>0.41666666666666669</v>
      </c>
      <c r="C11474" s="24">
        <v>25.17</v>
      </c>
    </row>
    <row r="11475" spans="1:3" x14ac:dyDescent="0.35">
      <c r="A11475" s="36">
        <v>43753</v>
      </c>
      <c r="B11475" s="37">
        <v>0.45833333333333331</v>
      </c>
      <c r="C11475" s="24">
        <v>25.17</v>
      </c>
    </row>
    <row r="11476" spans="1:3" x14ac:dyDescent="0.35">
      <c r="A11476" s="36">
        <v>43753</v>
      </c>
      <c r="B11476" s="37">
        <v>0.5</v>
      </c>
      <c r="C11476" s="24">
        <v>25.17</v>
      </c>
    </row>
    <row r="11477" spans="1:3" x14ac:dyDescent="0.35">
      <c r="A11477" s="36">
        <v>43753</v>
      </c>
      <c r="B11477" s="37">
        <v>0.54166666666666663</v>
      </c>
      <c r="C11477" s="24">
        <v>25.17</v>
      </c>
    </row>
    <row r="11478" spans="1:3" x14ac:dyDescent="0.35">
      <c r="A11478" s="36">
        <v>43753</v>
      </c>
      <c r="B11478" s="37">
        <v>0.58333333333333337</v>
      </c>
      <c r="C11478" s="24">
        <v>25.17</v>
      </c>
    </row>
    <row r="11479" spans="1:3" x14ac:dyDescent="0.35">
      <c r="A11479" s="36">
        <v>43753</v>
      </c>
      <c r="B11479" s="37">
        <v>0.625</v>
      </c>
      <c r="C11479" s="24">
        <v>25.17</v>
      </c>
    </row>
    <row r="11480" spans="1:3" x14ac:dyDescent="0.35">
      <c r="A11480" s="36">
        <v>43753</v>
      </c>
      <c r="B11480" s="37">
        <v>0.66666666666666663</v>
      </c>
      <c r="C11480" s="24">
        <v>25.17</v>
      </c>
    </row>
    <row r="11481" spans="1:3" x14ac:dyDescent="0.35">
      <c r="A11481" s="36">
        <v>43753</v>
      </c>
      <c r="B11481" s="37">
        <v>0.70833333333333337</v>
      </c>
      <c r="C11481" s="24">
        <v>25.17</v>
      </c>
    </row>
    <row r="11482" spans="1:3" x14ac:dyDescent="0.35">
      <c r="A11482" s="36">
        <v>43753</v>
      </c>
      <c r="B11482" s="37">
        <v>0.75</v>
      </c>
      <c r="C11482" s="24">
        <v>25.17</v>
      </c>
    </row>
    <row r="11483" spans="1:3" x14ac:dyDescent="0.35">
      <c r="A11483" s="36">
        <v>43753</v>
      </c>
      <c r="B11483" s="37">
        <v>0.79166666666666663</v>
      </c>
      <c r="C11483" s="24">
        <v>25.17</v>
      </c>
    </row>
    <row r="11484" spans="1:3" x14ac:dyDescent="0.35">
      <c r="A11484" s="36">
        <v>43753</v>
      </c>
      <c r="B11484" s="37">
        <v>0.83333333333333337</v>
      </c>
      <c r="C11484" s="24">
        <v>25.17</v>
      </c>
    </row>
    <row r="11485" spans="1:3" x14ac:dyDescent="0.35">
      <c r="A11485" s="36">
        <v>43753</v>
      </c>
      <c r="B11485" s="37">
        <v>0.875</v>
      </c>
      <c r="C11485" s="24">
        <v>25.17</v>
      </c>
    </row>
    <row r="11486" spans="1:3" x14ac:dyDescent="0.35">
      <c r="A11486" s="36">
        <v>43753</v>
      </c>
      <c r="B11486" s="37">
        <v>0.91666666666666663</v>
      </c>
      <c r="C11486" s="24">
        <v>25.18</v>
      </c>
    </row>
    <row r="11487" spans="1:3" x14ac:dyDescent="0.35">
      <c r="A11487" s="36">
        <v>43753</v>
      </c>
      <c r="B11487" s="37">
        <v>0.95833333333333337</v>
      </c>
      <c r="C11487" s="24">
        <v>25.18</v>
      </c>
    </row>
    <row r="11488" spans="1:3" x14ac:dyDescent="0.35">
      <c r="A11488" s="36">
        <v>43754</v>
      </c>
      <c r="B11488" s="37">
        <v>0</v>
      </c>
      <c r="C11488" s="24">
        <v>25.18</v>
      </c>
    </row>
    <row r="11489" spans="1:3" x14ac:dyDescent="0.35">
      <c r="A11489" s="36">
        <v>43754</v>
      </c>
      <c r="B11489" s="37">
        <v>4.1666666666666664E-2</v>
      </c>
      <c r="C11489" s="24">
        <v>25.18</v>
      </c>
    </row>
    <row r="11490" spans="1:3" x14ac:dyDescent="0.35">
      <c r="A11490" s="36">
        <v>43754</v>
      </c>
      <c r="B11490" s="37">
        <v>8.3333333333333329E-2</v>
      </c>
      <c r="C11490" s="24">
        <v>25.18</v>
      </c>
    </row>
    <row r="11491" spans="1:3" x14ac:dyDescent="0.35">
      <c r="A11491" s="36">
        <v>43754</v>
      </c>
      <c r="B11491" s="37">
        <v>0.125</v>
      </c>
      <c r="C11491" s="24">
        <v>25.18</v>
      </c>
    </row>
    <row r="11492" spans="1:3" x14ac:dyDescent="0.35">
      <c r="A11492" s="36">
        <v>43754</v>
      </c>
      <c r="B11492" s="37">
        <v>0.16666666666666666</v>
      </c>
      <c r="C11492" s="24">
        <v>25.18</v>
      </c>
    </row>
    <row r="11493" spans="1:3" x14ac:dyDescent="0.35">
      <c r="A11493" s="36">
        <v>43754</v>
      </c>
      <c r="B11493" s="37">
        <v>0.20833333333333334</v>
      </c>
      <c r="C11493" s="24">
        <v>25.17</v>
      </c>
    </row>
    <row r="11494" spans="1:3" x14ac:dyDescent="0.35">
      <c r="A11494" s="36">
        <v>43754</v>
      </c>
      <c r="B11494" s="37">
        <v>0.25</v>
      </c>
      <c r="C11494" s="24">
        <v>25.17</v>
      </c>
    </row>
    <row r="11495" spans="1:3" x14ac:dyDescent="0.35">
      <c r="A11495" s="36">
        <v>43754</v>
      </c>
      <c r="B11495" s="37">
        <v>0.29166666666666669</v>
      </c>
      <c r="C11495" s="24">
        <v>25.18</v>
      </c>
    </row>
    <row r="11496" spans="1:3" x14ac:dyDescent="0.35">
      <c r="A11496" s="36">
        <v>43754</v>
      </c>
      <c r="B11496" s="37">
        <v>0.33333333333333331</v>
      </c>
      <c r="C11496" s="24">
        <v>25.18</v>
      </c>
    </row>
    <row r="11497" spans="1:3" x14ac:dyDescent="0.35">
      <c r="A11497" s="36">
        <v>43754</v>
      </c>
      <c r="B11497" s="37">
        <v>0.375</v>
      </c>
      <c r="C11497" s="24">
        <v>25.18</v>
      </c>
    </row>
    <row r="11498" spans="1:3" x14ac:dyDescent="0.35">
      <c r="A11498" s="36">
        <v>43754</v>
      </c>
      <c r="B11498" s="37">
        <v>0.41666666666666669</v>
      </c>
      <c r="C11498" s="24">
        <v>25.18</v>
      </c>
    </row>
    <row r="11499" spans="1:3" x14ac:dyDescent="0.35">
      <c r="A11499" s="36">
        <v>43754</v>
      </c>
      <c r="B11499" s="37">
        <v>0.45833333333333331</v>
      </c>
      <c r="C11499" s="24">
        <v>25.18</v>
      </c>
    </row>
    <row r="11500" spans="1:3" x14ac:dyDescent="0.35">
      <c r="A11500" s="36">
        <v>43754</v>
      </c>
      <c r="B11500" s="37">
        <v>0.5</v>
      </c>
      <c r="C11500" s="24">
        <v>25.18</v>
      </c>
    </row>
    <row r="11501" spans="1:3" x14ac:dyDescent="0.35">
      <c r="A11501" s="36">
        <v>43754</v>
      </c>
      <c r="B11501" s="37">
        <v>0.54166666666666663</v>
      </c>
      <c r="C11501" s="24">
        <v>25.18</v>
      </c>
    </row>
    <row r="11502" spans="1:3" x14ac:dyDescent="0.35">
      <c r="A11502" s="36">
        <v>43754</v>
      </c>
      <c r="B11502" s="37">
        <v>0.58333333333333337</v>
      </c>
      <c r="C11502" s="24">
        <v>25.18</v>
      </c>
    </row>
    <row r="11503" spans="1:3" x14ac:dyDescent="0.35">
      <c r="A11503" s="36">
        <v>43754</v>
      </c>
      <c r="B11503" s="37">
        <v>0.625</v>
      </c>
      <c r="C11503" s="24">
        <v>25.19</v>
      </c>
    </row>
    <row r="11504" spans="1:3" x14ac:dyDescent="0.35">
      <c r="A11504" s="36">
        <v>43754</v>
      </c>
      <c r="B11504" s="37">
        <v>0.66666666666666663</v>
      </c>
      <c r="C11504" s="24">
        <v>25.18</v>
      </c>
    </row>
    <row r="11505" spans="1:3" x14ac:dyDescent="0.35">
      <c r="A11505" s="36">
        <v>43754</v>
      </c>
      <c r="B11505" s="37">
        <v>0.70833333333333337</v>
      </c>
      <c r="C11505" s="24">
        <v>25.18</v>
      </c>
    </row>
    <row r="11506" spans="1:3" x14ac:dyDescent="0.35">
      <c r="A11506" s="36">
        <v>43754</v>
      </c>
      <c r="B11506" s="37">
        <v>0.75</v>
      </c>
      <c r="C11506" s="24">
        <v>25.18</v>
      </c>
    </row>
    <row r="11507" spans="1:3" x14ac:dyDescent="0.35">
      <c r="A11507" s="36">
        <v>43754</v>
      </c>
      <c r="B11507" s="37">
        <v>0.79166666666666663</v>
      </c>
      <c r="C11507" s="24">
        <v>25.19</v>
      </c>
    </row>
    <row r="11508" spans="1:3" x14ac:dyDescent="0.35">
      <c r="A11508" s="36">
        <v>43754</v>
      </c>
      <c r="B11508" s="37">
        <v>0.83333333333333337</v>
      </c>
      <c r="C11508" s="24">
        <v>25.19</v>
      </c>
    </row>
    <row r="11509" spans="1:3" x14ac:dyDescent="0.35">
      <c r="A11509" s="36">
        <v>43754</v>
      </c>
      <c r="B11509" s="37">
        <v>0.875</v>
      </c>
      <c r="C11509" s="24">
        <v>25.19</v>
      </c>
    </row>
    <row r="11510" spans="1:3" x14ac:dyDescent="0.35">
      <c r="A11510" s="36">
        <v>43754</v>
      </c>
      <c r="B11510" s="37">
        <v>0.91666666666666663</v>
      </c>
      <c r="C11510" s="24">
        <v>25.2</v>
      </c>
    </row>
    <row r="11511" spans="1:3" x14ac:dyDescent="0.35">
      <c r="A11511" s="36">
        <v>43754</v>
      </c>
      <c r="B11511" s="37">
        <v>0.95833333333333337</v>
      </c>
      <c r="C11511" s="24">
        <v>25.2</v>
      </c>
    </row>
    <row r="11512" spans="1:3" x14ac:dyDescent="0.35">
      <c r="A11512" s="36">
        <v>43755</v>
      </c>
      <c r="B11512" s="37">
        <v>0</v>
      </c>
      <c r="C11512" s="24">
        <v>25.2</v>
      </c>
    </row>
    <row r="11513" spans="1:3" x14ac:dyDescent="0.35">
      <c r="A11513" s="36">
        <v>43755</v>
      </c>
      <c r="B11513" s="37">
        <v>4.1666666666666664E-2</v>
      </c>
      <c r="C11513" s="24">
        <v>25.2</v>
      </c>
    </row>
    <row r="11514" spans="1:3" x14ac:dyDescent="0.35">
      <c r="A11514" s="36">
        <v>43755</v>
      </c>
      <c r="B11514" s="37">
        <v>8.3333333333333329E-2</v>
      </c>
      <c r="C11514" s="24">
        <v>25.2</v>
      </c>
    </row>
    <row r="11515" spans="1:3" x14ac:dyDescent="0.35">
      <c r="A11515" s="36">
        <v>43755</v>
      </c>
      <c r="B11515" s="37">
        <v>0.125</v>
      </c>
      <c r="C11515" s="24">
        <v>25.19</v>
      </c>
    </row>
    <row r="11516" spans="1:3" x14ac:dyDescent="0.35">
      <c r="A11516" s="36">
        <v>43755</v>
      </c>
      <c r="B11516" s="37">
        <v>0.16666666666666666</v>
      </c>
      <c r="C11516" s="24">
        <v>25.19</v>
      </c>
    </row>
    <row r="11517" spans="1:3" x14ac:dyDescent="0.35">
      <c r="A11517" s="36">
        <v>43755</v>
      </c>
      <c r="B11517" s="37">
        <v>0.20833333333333334</v>
      </c>
      <c r="C11517" s="24">
        <v>25.19</v>
      </c>
    </row>
    <row r="11518" spans="1:3" x14ac:dyDescent="0.35">
      <c r="A11518" s="36">
        <v>43755</v>
      </c>
      <c r="B11518" s="37">
        <v>0.25</v>
      </c>
      <c r="C11518" s="24">
        <v>25.2</v>
      </c>
    </row>
    <row r="11519" spans="1:3" x14ac:dyDescent="0.35">
      <c r="A11519" s="36">
        <v>43755</v>
      </c>
      <c r="B11519" s="37">
        <v>0.29166666666666669</v>
      </c>
      <c r="C11519" s="24">
        <v>25.2</v>
      </c>
    </row>
    <row r="11520" spans="1:3" x14ac:dyDescent="0.35">
      <c r="A11520" s="36">
        <v>43755</v>
      </c>
      <c r="B11520" s="37">
        <v>0.33333333333333331</v>
      </c>
      <c r="C11520" s="24">
        <v>25.2</v>
      </c>
    </row>
    <row r="11521" spans="1:3" x14ac:dyDescent="0.35">
      <c r="A11521" s="36">
        <v>43755</v>
      </c>
      <c r="B11521" s="37">
        <v>0.375</v>
      </c>
      <c r="C11521" s="24">
        <v>25.2</v>
      </c>
    </row>
    <row r="11522" spans="1:3" x14ac:dyDescent="0.35">
      <c r="A11522" s="36">
        <v>43755</v>
      </c>
      <c r="B11522" s="37">
        <v>0.41666666666666669</v>
      </c>
      <c r="C11522" s="24">
        <v>25.21</v>
      </c>
    </row>
    <row r="11523" spans="1:3" x14ac:dyDescent="0.35">
      <c r="A11523" s="36">
        <v>43755</v>
      </c>
      <c r="B11523" s="37">
        <v>0.45833333333333331</v>
      </c>
      <c r="C11523" s="24">
        <v>25.21</v>
      </c>
    </row>
    <row r="11524" spans="1:3" x14ac:dyDescent="0.35">
      <c r="A11524" s="36">
        <v>43755</v>
      </c>
      <c r="B11524" s="37">
        <v>0.5</v>
      </c>
      <c r="C11524" s="24">
        <v>25.21</v>
      </c>
    </row>
    <row r="11525" spans="1:3" x14ac:dyDescent="0.35">
      <c r="A11525" s="36">
        <v>43755</v>
      </c>
      <c r="B11525" s="37">
        <v>0.54166666666666663</v>
      </c>
      <c r="C11525" s="24">
        <v>25.2</v>
      </c>
    </row>
    <row r="11526" spans="1:3" x14ac:dyDescent="0.35">
      <c r="A11526" s="36">
        <v>43755</v>
      </c>
      <c r="B11526" s="37">
        <v>0.58333333333333337</v>
      </c>
      <c r="C11526" s="24">
        <v>25.21</v>
      </c>
    </row>
    <row r="11527" spans="1:3" x14ac:dyDescent="0.35">
      <c r="A11527" s="36">
        <v>43755</v>
      </c>
      <c r="B11527" s="37">
        <v>0.625</v>
      </c>
      <c r="C11527" s="24">
        <v>25.21</v>
      </c>
    </row>
    <row r="11528" spans="1:3" x14ac:dyDescent="0.35">
      <c r="A11528" s="36">
        <v>43755</v>
      </c>
      <c r="B11528" s="37">
        <v>0.66666666666666663</v>
      </c>
      <c r="C11528" s="24">
        <v>25.21</v>
      </c>
    </row>
    <row r="11529" spans="1:3" x14ac:dyDescent="0.35">
      <c r="A11529" s="36">
        <v>43755</v>
      </c>
      <c r="B11529" s="37">
        <v>0.70833333333333337</v>
      </c>
      <c r="C11529" s="24">
        <v>25.21</v>
      </c>
    </row>
    <row r="11530" spans="1:3" x14ac:dyDescent="0.35">
      <c r="A11530" s="36">
        <v>43755</v>
      </c>
      <c r="B11530" s="37">
        <v>0.75</v>
      </c>
      <c r="C11530" s="24">
        <v>25.22</v>
      </c>
    </row>
    <row r="11531" spans="1:3" x14ac:dyDescent="0.35">
      <c r="A11531" s="36">
        <v>43755</v>
      </c>
      <c r="B11531" s="37">
        <v>0.79166666666666663</v>
      </c>
      <c r="C11531" s="24">
        <v>25.22</v>
      </c>
    </row>
    <row r="11532" spans="1:3" x14ac:dyDescent="0.35">
      <c r="A11532" s="36">
        <v>43755</v>
      </c>
      <c r="B11532" s="37">
        <v>0.83333333333333337</v>
      </c>
      <c r="C11532" s="24">
        <v>25.22</v>
      </c>
    </row>
    <row r="11533" spans="1:3" x14ac:dyDescent="0.35">
      <c r="A11533" s="36">
        <v>43755</v>
      </c>
      <c r="B11533" s="37">
        <v>0.875</v>
      </c>
      <c r="C11533" s="24">
        <v>25.22</v>
      </c>
    </row>
    <row r="11534" spans="1:3" x14ac:dyDescent="0.35">
      <c r="A11534" s="36">
        <v>43755</v>
      </c>
      <c r="B11534" s="37">
        <v>0.91666666666666663</v>
      </c>
      <c r="C11534" s="24">
        <v>25.22</v>
      </c>
    </row>
    <row r="11535" spans="1:3" x14ac:dyDescent="0.35">
      <c r="A11535" s="36">
        <v>43755</v>
      </c>
      <c r="B11535" s="37">
        <v>0.95833333333333337</v>
      </c>
      <c r="C11535" s="24">
        <v>25.23</v>
      </c>
    </row>
    <row r="11536" spans="1:3" x14ac:dyDescent="0.35">
      <c r="A11536" s="36">
        <v>43756</v>
      </c>
      <c r="B11536" s="37">
        <v>0</v>
      </c>
      <c r="C11536" s="24">
        <v>25.22</v>
      </c>
    </row>
    <row r="11537" spans="1:3" x14ac:dyDescent="0.35">
      <c r="A11537" s="36">
        <v>43756</v>
      </c>
      <c r="B11537" s="37">
        <v>4.1666666666666664E-2</v>
      </c>
      <c r="C11537" s="24">
        <v>25.22</v>
      </c>
    </row>
    <row r="11538" spans="1:3" x14ac:dyDescent="0.35">
      <c r="A11538" s="36">
        <v>43756</v>
      </c>
      <c r="B11538" s="37">
        <v>8.3333333333333329E-2</v>
      </c>
      <c r="C11538" s="24">
        <v>25.22</v>
      </c>
    </row>
    <row r="11539" spans="1:3" x14ac:dyDescent="0.35">
      <c r="A11539" s="36">
        <v>43756</v>
      </c>
      <c r="B11539" s="37">
        <v>0.125</v>
      </c>
      <c r="C11539" s="24">
        <v>25.22</v>
      </c>
    </row>
    <row r="11540" spans="1:3" x14ac:dyDescent="0.35">
      <c r="A11540" s="36">
        <v>43756</v>
      </c>
      <c r="B11540" s="37">
        <v>0.16666666666666666</v>
      </c>
      <c r="C11540" s="24">
        <v>25.22</v>
      </c>
    </row>
    <row r="11541" spans="1:3" x14ac:dyDescent="0.35">
      <c r="A11541" s="36">
        <v>43756</v>
      </c>
      <c r="B11541" s="37">
        <v>0.20833333333333334</v>
      </c>
      <c r="C11541" s="24">
        <v>25.22</v>
      </c>
    </row>
    <row r="11542" spans="1:3" x14ac:dyDescent="0.35">
      <c r="A11542" s="36">
        <v>43756</v>
      </c>
      <c r="B11542" s="37">
        <v>0.25</v>
      </c>
      <c r="C11542" s="24">
        <v>25.22</v>
      </c>
    </row>
    <row r="11543" spans="1:3" x14ac:dyDescent="0.35">
      <c r="A11543" s="36">
        <v>43756</v>
      </c>
      <c r="B11543" s="37">
        <v>0.29166666666666669</v>
      </c>
      <c r="C11543" s="24">
        <v>25.23</v>
      </c>
    </row>
    <row r="11544" spans="1:3" x14ac:dyDescent="0.35">
      <c r="A11544" s="36">
        <v>43756</v>
      </c>
      <c r="B11544" s="37">
        <v>0.33333333333333331</v>
      </c>
      <c r="C11544" s="24">
        <v>25.23</v>
      </c>
    </row>
    <row r="11545" spans="1:3" x14ac:dyDescent="0.35">
      <c r="A11545" s="36">
        <v>43756</v>
      </c>
      <c r="B11545" s="37">
        <v>0.375</v>
      </c>
      <c r="C11545" s="24">
        <v>25.24</v>
      </c>
    </row>
    <row r="11546" spans="1:3" x14ac:dyDescent="0.35">
      <c r="A11546" s="36">
        <v>43756</v>
      </c>
      <c r="B11546" s="37">
        <v>0.41666666666666669</v>
      </c>
      <c r="C11546" s="24">
        <v>25.24</v>
      </c>
    </row>
    <row r="11547" spans="1:3" x14ac:dyDescent="0.35">
      <c r="A11547" s="36">
        <v>43756</v>
      </c>
      <c r="B11547" s="37">
        <v>0.45833333333333331</v>
      </c>
      <c r="C11547" s="24">
        <v>25.24</v>
      </c>
    </row>
    <row r="11548" spans="1:3" x14ac:dyDescent="0.35">
      <c r="A11548" s="36">
        <v>43756</v>
      </c>
      <c r="B11548" s="37">
        <v>0.5</v>
      </c>
      <c r="C11548" s="24">
        <v>25.24</v>
      </c>
    </row>
    <row r="11549" spans="1:3" x14ac:dyDescent="0.35">
      <c r="A11549" s="36">
        <v>43756</v>
      </c>
      <c r="B11549" s="37">
        <v>0.54166666666666663</v>
      </c>
      <c r="C11549" s="24">
        <v>25.24</v>
      </c>
    </row>
    <row r="11550" spans="1:3" x14ac:dyDescent="0.35">
      <c r="A11550" s="36">
        <v>43756</v>
      </c>
      <c r="B11550" s="37">
        <v>0.58333333333333337</v>
      </c>
      <c r="C11550" s="24">
        <v>25.24</v>
      </c>
    </row>
    <row r="11551" spans="1:3" x14ac:dyDescent="0.35">
      <c r="A11551" s="36">
        <v>43756</v>
      </c>
      <c r="B11551" s="37">
        <v>0.625</v>
      </c>
      <c r="C11551" s="24">
        <v>25.24</v>
      </c>
    </row>
    <row r="11552" spans="1:3" x14ac:dyDescent="0.35">
      <c r="A11552" s="36">
        <v>43756</v>
      </c>
      <c r="B11552" s="37">
        <v>0.66666666666666663</v>
      </c>
      <c r="C11552" s="24">
        <v>25.24</v>
      </c>
    </row>
    <row r="11553" spans="1:3" x14ac:dyDescent="0.35">
      <c r="A11553" s="36">
        <v>43756</v>
      </c>
      <c r="B11553" s="37">
        <v>0.70833333333333337</v>
      </c>
      <c r="C11553" s="24">
        <v>25.25</v>
      </c>
    </row>
    <row r="11554" spans="1:3" x14ac:dyDescent="0.35">
      <c r="A11554" s="36">
        <v>43756</v>
      </c>
      <c r="B11554" s="37">
        <v>0.75</v>
      </c>
      <c r="C11554" s="24">
        <v>25.25</v>
      </c>
    </row>
    <row r="11555" spans="1:3" x14ac:dyDescent="0.35">
      <c r="A11555" s="36">
        <v>43756</v>
      </c>
      <c r="B11555" s="37">
        <v>0.79166666666666663</v>
      </c>
      <c r="C11555" s="24">
        <v>25.25</v>
      </c>
    </row>
    <row r="11556" spans="1:3" x14ac:dyDescent="0.35">
      <c r="A11556" s="36">
        <v>43756</v>
      </c>
      <c r="B11556" s="37">
        <v>0.83333333333333337</v>
      </c>
      <c r="C11556" s="24">
        <v>25.25</v>
      </c>
    </row>
    <row r="11557" spans="1:3" x14ac:dyDescent="0.35">
      <c r="A11557" s="36">
        <v>43756</v>
      </c>
      <c r="B11557" s="37">
        <v>0.875</v>
      </c>
      <c r="C11557" s="24">
        <v>25.25</v>
      </c>
    </row>
    <row r="11558" spans="1:3" x14ac:dyDescent="0.35">
      <c r="A11558" s="36">
        <v>43756</v>
      </c>
      <c r="B11558" s="37">
        <v>0.91666666666666663</v>
      </c>
      <c r="C11558" s="24">
        <v>25.25</v>
      </c>
    </row>
    <row r="11559" spans="1:3" x14ac:dyDescent="0.35">
      <c r="A11559" s="36">
        <v>43756</v>
      </c>
      <c r="B11559" s="37">
        <v>0.95833333333333337</v>
      </c>
      <c r="C11559" s="24">
        <v>25.25</v>
      </c>
    </row>
    <row r="11560" spans="1:3" x14ac:dyDescent="0.35">
      <c r="A11560" s="36">
        <v>43757</v>
      </c>
      <c r="B11560" s="37">
        <v>0</v>
      </c>
      <c r="C11560" s="24">
        <v>25.26</v>
      </c>
    </row>
    <row r="11561" spans="1:3" x14ac:dyDescent="0.35">
      <c r="A11561" s="36">
        <v>43757</v>
      </c>
      <c r="B11561" s="37">
        <v>4.1666666666666664E-2</v>
      </c>
      <c r="C11561" s="24">
        <v>25.25</v>
      </c>
    </row>
    <row r="11562" spans="1:3" x14ac:dyDescent="0.35">
      <c r="A11562" s="36">
        <v>43757</v>
      </c>
      <c r="B11562" s="37">
        <v>8.3333333333333329E-2</v>
      </c>
      <c r="C11562" s="24">
        <v>25.25</v>
      </c>
    </row>
    <row r="11563" spans="1:3" x14ac:dyDescent="0.35">
      <c r="A11563" s="36">
        <v>43757</v>
      </c>
      <c r="B11563" s="37">
        <v>0.125</v>
      </c>
      <c r="C11563" s="24">
        <v>25.25</v>
      </c>
    </row>
    <row r="11564" spans="1:3" x14ac:dyDescent="0.35">
      <c r="A11564" s="36">
        <v>43757</v>
      </c>
      <c r="B11564" s="37">
        <v>0.16666666666666666</v>
      </c>
      <c r="C11564" s="24">
        <v>25.26</v>
      </c>
    </row>
    <row r="11565" spans="1:3" x14ac:dyDescent="0.35">
      <c r="A11565" s="36">
        <v>43757</v>
      </c>
      <c r="B11565" s="37">
        <v>0.20833333333333334</v>
      </c>
      <c r="C11565" s="24">
        <v>25.25</v>
      </c>
    </row>
    <row r="11566" spans="1:3" x14ac:dyDescent="0.35">
      <c r="A11566" s="36">
        <v>43757</v>
      </c>
      <c r="B11566" s="37">
        <v>0.25</v>
      </c>
      <c r="C11566" s="24">
        <v>25.25</v>
      </c>
    </row>
    <row r="11567" spans="1:3" x14ac:dyDescent="0.35">
      <c r="A11567" s="36">
        <v>43757</v>
      </c>
      <c r="B11567" s="37">
        <v>0.29166666666666669</v>
      </c>
      <c r="C11567" s="24">
        <v>25.25</v>
      </c>
    </row>
    <row r="11568" spans="1:3" x14ac:dyDescent="0.35">
      <c r="A11568" s="36">
        <v>43757</v>
      </c>
      <c r="B11568" s="37">
        <v>0.33333333333333331</v>
      </c>
      <c r="C11568" s="24">
        <v>25.25</v>
      </c>
    </row>
    <row r="11569" spans="1:3" x14ac:dyDescent="0.35">
      <c r="A11569" s="36">
        <v>43757</v>
      </c>
      <c r="B11569" s="37">
        <v>0.375</v>
      </c>
      <c r="C11569" s="24">
        <v>25.26</v>
      </c>
    </row>
    <row r="11570" spans="1:3" x14ac:dyDescent="0.35">
      <c r="A11570" s="36">
        <v>43757</v>
      </c>
      <c r="B11570" s="37">
        <v>0.41666666666666669</v>
      </c>
      <c r="C11570" s="24">
        <v>25.26</v>
      </c>
    </row>
    <row r="11571" spans="1:3" x14ac:dyDescent="0.35">
      <c r="A11571" s="36">
        <v>43757</v>
      </c>
      <c r="B11571" s="37">
        <v>0.45833333333333331</v>
      </c>
      <c r="C11571" s="24">
        <v>25.26</v>
      </c>
    </row>
    <row r="11572" spans="1:3" x14ac:dyDescent="0.35">
      <c r="A11572" s="36">
        <v>43757</v>
      </c>
      <c r="B11572" s="37">
        <v>0.5</v>
      </c>
      <c r="C11572" s="24">
        <v>25.26</v>
      </c>
    </row>
    <row r="11573" spans="1:3" x14ac:dyDescent="0.35">
      <c r="A11573" s="36">
        <v>43757</v>
      </c>
      <c r="B11573" s="37">
        <v>0.54166666666666663</v>
      </c>
      <c r="C11573" s="24">
        <v>25.26</v>
      </c>
    </row>
    <row r="11574" spans="1:3" x14ac:dyDescent="0.35">
      <c r="A11574" s="36">
        <v>43757</v>
      </c>
      <c r="B11574" s="37">
        <v>0.58333333333333337</v>
      </c>
      <c r="C11574" s="24">
        <v>25.27</v>
      </c>
    </row>
    <row r="11575" spans="1:3" x14ac:dyDescent="0.35">
      <c r="A11575" s="36">
        <v>43757</v>
      </c>
      <c r="B11575" s="37">
        <v>0.625</v>
      </c>
      <c r="C11575" s="24">
        <v>25.26</v>
      </c>
    </row>
    <row r="11576" spans="1:3" x14ac:dyDescent="0.35">
      <c r="A11576" s="36">
        <v>43757</v>
      </c>
      <c r="B11576" s="37">
        <v>0.66666666666666663</v>
      </c>
      <c r="C11576" s="24">
        <v>25.26</v>
      </c>
    </row>
    <row r="11577" spans="1:3" x14ac:dyDescent="0.35">
      <c r="A11577" s="36">
        <v>43757</v>
      </c>
      <c r="B11577" s="37">
        <v>0.70833333333333337</v>
      </c>
      <c r="C11577" s="24">
        <v>25.27</v>
      </c>
    </row>
    <row r="11578" spans="1:3" x14ac:dyDescent="0.35">
      <c r="A11578" s="36">
        <v>43757</v>
      </c>
      <c r="B11578" s="37">
        <v>0.75</v>
      </c>
      <c r="C11578" s="24">
        <v>25.27</v>
      </c>
    </row>
    <row r="11579" spans="1:3" x14ac:dyDescent="0.35">
      <c r="A11579" s="36">
        <v>43757</v>
      </c>
      <c r="B11579" s="37">
        <v>0.79166666666666663</v>
      </c>
      <c r="C11579" s="24">
        <v>25.27</v>
      </c>
    </row>
    <row r="11580" spans="1:3" x14ac:dyDescent="0.35">
      <c r="A11580" s="36">
        <v>43757</v>
      </c>
      <c r="B11580" s="37">
        <v>0.83333333333333337</v>
      </c>
      <c r="C11580" s="24">
        <v>25.27</v>
      </c>
    </row>
    <row r="11581" spans="1:3" x14ac:dyDescent="0.35">
      <c r="A11581" s="36">
        <v>43757</v>
      </c>
      <c r="B11581" s="37">
        <v>0.875</v>
      </c>
      <c r="C11581" s="24">
        <v>25.27</v>
      </c>
    </row>
    <row r="11582" spans="1:3" x14ac:dyDescent="0.35">
      <c r="A11582" s="36">
        <v>43757</v>
      </c>
      <c r="B11582" s="37">
        <v>0.91666666666666663</v>
      </c>
      <c r="C11582" s="24">
        <v>25.27</v>
      </c>
    </row>
    <row r="11583" spans="1:3" x14ac:dyDescent="0.35">
      <c r="A11583" s="36">
        <v>43757</v>
      </c>
      <c r="B11583" s="37">
        <v>0.95833333333333337</v>
      </c>
      <c r="C11583" s="24">
        <v>25.27</v>
      </c>
    </row>
    <row r="11584" spans="1:3" x14ac:dyDescent="0.35">
      <c r="A11584" s="36">
        <v>43758</v>
      </c>
      <c r="B11584" s="37">
        <v>0</v>
      </c>
      <c r="C11584" s="24">
        <v>25.26</v>
      </c>
    </row>
    <row r="11585" spans="1:3" x14ac:dyDescent="0.35">
      <c r="A11585" s="36">
        <v>43758</v>
      </c>
      <c r="B11585" s="37">
        <v>4.1666666666666664E-2</v>
      </c>
      <c r="C11585" s="24">
        <v>25.27</v>
      </c>
    </row>
    <row r="11586" spans="1:3" x14ac:dyDescent="0.35">
      <c r="A11586" s="36">
        <v>43758</v>
      </c>
      <c r="B11586" s="37">
        <v>8.3333333333333329E-2</v>
      </c>
      <c r="C11586" s="24">
        <v>25.26</v>
      </c>
    </row>
    <row r="11587" spans="1:3" x14ac:dyDescent="0.35">
      <c r="A11587" s="36">
        <v>43758</v>
      </c>
      <c r="B11587" s="37">
        <v>0.125</v>
      </c>
      <c r="C11587" s="24">
        <v>25.27</v>
      </c>
    </row>
    <row r="11588" spans="1:3" x14ac:dyDescent="0.35">
      <c r="A11588" s="36">
        <v>43758</v>
      </c>
      <c r="B11588" s="37">
        <v>0.16666666666666666</v>
      </c>
      <c r="C11588" s="24">
        <v>25.26</v>
      </c>
    </row>
    <row r="11589" spans="1:3" x14ac:dyDescent="0.35">
      <c r="A11589" s="36">
        <v>43758</v>
      </c>
      <c r="B11589" s="37">
        <v>0.20833333333333334</v>
      </c>
      <c r="C11589" s="24">
        <v>25.26</v>
      </c>
    </row>
    <row r="11590" spans="1:3" x14ac:dyDescent="0.35">
      <c r="A11590" s="36">
        <v>43758</v>
      </c>
      <c r="B11590" s="37">
        <v>0.25</v>
      </c>
      <c r="C11590" s="24">
        <v>25.26</v>
      </c>
    </row>
    <row r="11591" spans="1:3" x14ac:dyDescent="0.35">
      <c r="A11591" s="36">
        <v>43758</v>
      </c>
      <c r="B11591" s="37">
        <v>0.29166666666666669</v>
      </c>
      <c r="C11591" s="24">
        <v>25.26</v>
      </c>
    </row>
    <row r="11592" spans="1:3" x14ac:dyDescent="0.35">
      <c r="A11592" s="36">
        <v>43758</v>
      </c>
      <c r="B11592" s="37">
        <v>0.33333333333333331</v>
      </c>
      <c r="C11592" s="24">
        <v>25.26</v>
      </c>
    </row>
    <row r="11593" spans="1:3" x14ac:dyDescent="0.35">
      <c r="A11593" s="36">
        <v>43758</v>
      </c>
      <c r="B11593" s="37">
        <v>0.375</v>
      </c>
      <c r="C11593" s="24">
        <v>25.26</v>
      </c>
    </row>
    <row r="11594" spans="1:3" x14ac:dyDescent="0.35">
      <c r="A11594" s="36">
        <v>43758</v>
      </c>
      <c r="B11594" s="37">
        <v>0.41666666666666669</v>
      </c>
      <c r="C11594" s="24">
        <v>25.26</v>
      </c>
    </row>
    <row r="11595" spans="1:3" x14ac:dyDescent="0.35">
      <c r="A11595" s="36">
        <v>43758</v>
      </c>
      <c r="B11595" s="37">
        <v>0.45833333333333331</v>
      </c>
      <c r="C11595" s="24">
        <v>25.25</v>
      </c>
    </row>
    <row r="11596" spans="1:3" x14ac:dyDescent="0.35">
      <c r="A11596" s="36">
        <v>43758</v>
      </c>
      <c r="B11596" s="37">
        <v>0.5</v>
      </c>
      <c r="C11596" s="24">
        <v>25.26</v>
      </c>
    </row>
    <row r="11597" spans="1:3" x14ac:dyDescent="0.35">
      <c r="A11597" s="36">
        <v>43758</v>
      </c>
      <c r="B11597" s="37">
        <v>0.54166666666666663</v>
      </c>
      <c r="C11597" s="24">
        <v>25.25</v>
      </c>
    </row>
    <row r="11598" spans="1:3" x14ac:dyDescent="0.35">
      <c r="A11598" s="36">
        <v>43758</v>
      </c>
      <c r="B11598" s="37">
        <v>0.58333333333333337</v>
      </c>
      <c r="C11598" s="24">
        <v>25.25</v>
      </c>
    </row>
    <row r="11599" spans="1:3" x14ac:dyDescent="0.35">
      <c r="A11599" s="36">
        <v>43758</v>
      </c>
      <c r="B11599" s="37">
        <v>0.625</v>
      </c>
      <c r="C11599" s="24">
        <v>25.25</v>
      </c>
    </row>
    <row r="11600" spans="1:3" x14ac:dyDescent="0.35">
      <c r="A11600" s="36">
        <v>43758</v>
      </c>
      <c r="B11600" s="37">
        <v>0.66666666666666663</v>
      </c>
      <c r="C11600" s="24">
        <v>25.25</v>
      </c>
    </row>
    <row r="11601" spans="1:3" x14ac:dyDescent="0.35">
      <c r="A11601" s="36">
        <v>43758</v>
      </c>
      <c r="B11601" s="37">
        <v>0.70833333333333337</v>
      </c>
      <c r="C11601" s="24">
        <v>25.25</v>
      </c>
    </row>
    <row r="11602" spans="1:3" x14ac:dyDescent="0.35">
      <c r="A11602" s="36">
        <v>43758</v>
      </c>
      <c r="B11602" s="37">
        <v>0.75</v>
      </c>
      <c r="C11602" s="24">
        <v>25.25</v>
      </c>
    </row>
    <row r="11603" spans="1:3" x14ac:dyDescent="0.35">
      <c r="A11603" s="36">
        <v>43758</v>
      </c>
      <c r="B11603" s="37">
        <v>0.79166666666666663</v>
      </c>
      <c r="C11603" s="24">
        <v>25.25</v>
      </c>
    </row>
    <row r="11604" spans="1:3" x14ac:dyDescent="0.35">
      <c r="A11604" s="36">
        <v>43758</v>
      </c>
      <c r="B11604" s="37">
        <v>0.83333333333333337</v>
      </c>
      <c r="C11604" s="24">
        <v>25.25</v>
      </c>
    </row>
    <row r="11605" spans="1:3" x14ac:dyDescent="0.35">
      <c r="A11605" s="36">
        <v>43758</v>
      </c>
      <c r="B11605" s="37">
        <v>0.875</v>
      </c>
      <c r="C11605" s="24">
        <v>25.26</v>
      </c>
    </row>
    <row r="11606" spans="1:3" x14ac:dyDescent="0.35">
      <c r="A11606" s="36">
        <v>43758</v>
      </c>
      <c r="B11606" s="37">
        <v>0.91666666666666663</v>
      </c>
      <c r="C11606" s="24">
        <v>25.25</v>
      </c>
    </row>
    <row r="11607" spans="1:3" x14ac:dyDescent="0.35">
      <c r="A11607" s="36">
        <v>43758</v>
      </c>
      <c r="B11607" s="37">
        <v>0.95833333333333337</v>
      </c>
      <c r="C11607" s="24">
        <v>25.25</v>
      </c>
    </row>
    <row r="11608" spans="1:3" x14ac:dyDescent="0.35">
      <c r="A11608" s="36">
        <v>43759</v>
      </c>
      <c r="B11608" s="37">
        <v>0</v>
      </c>
      <c r="C11608" s="24">
        <v>25.25</v>
      </c>
    </row>
    <row r="11609" spans="1:3" x14ac:dyDescent="0.35">
      <c r="A11609" s="36">
        <v>43759</v>
      </c>
      <c r="B11609" s="37">
        <v>4.1666666666666664E-2</v>
      </c>
      <c r="C11609" s="24">
        <v>25.25</v>
      </c>
    </row>
    <row r="11610" spans="1:3" x14ac:dyDescent="0.35">
      <c r="A11610" s="36">
        <v>43759</v>
      </c>
      <c r="B11610" s="37">
        <v>8.3333333333333329E-2</v>
      </c>
      <c r="C11610" s="24">
        <v>25.24</v>
      </c>
    </row>
    <row r="11611" spans="1:3" x14ac:dyDescent="0.35">
      <c r="A11611" s="36">
        <v>43759</v>
      </c>
      <c r="B11611" s="37">
        <v>0.125</v>
      </c>
      <c r="C11611" s="24">
        <v>25.24</v>
      </c>
    </row>
    <row r="11612" spans="1:3" x14ac:dyDescent="0.35">
      <c r="A11612" s="36">
        <v>43759</v>
      </c>
      <c r="B11612" s="37">
        <v>0.16666666666666666</v>
      </c>
      <c r="C11612" s="24">
        <v>25.24</v>
      </c>
    </row>
    <row r="11613" spans="1:3" x14ac:dyDescent="0.35">
      <c r="A11613" s="36">
        <v>43759</v>
      </c>
      <c r="B11613" s="37">
        <v>0.20833333333333334</v>
      </c>
      <c r="C11613" s="24">
        <v>25.24</v>
      </c>
    </row>
    <row r="11614" spans="1:3" x14ac:dyDescent="0.35">
      <c r="A11614" s="36">
        <v>43759</v>
      </c>
      <c r="B11614" s="37">
        <v>0.25</v>
      </c>
      <c r="C11614" s="24">
        <v>25.24</v>
      </c>
    </row>
    <row r="11615" spans="1:3" x14ac:dyDescent="0.35">
      <c r="A11615" s="36">
        <v>43759</v>
      </c>
      <c r="B11615" s="37">
        <v>0.29166666666666669</v>
      </c>
      <c r="C11615" s="24">
        <v>25.24</v>
      </c>
    </row>
    <row r="11616" spans="1:3" x14ac:dyDescent="0.35">
      <c r="A11616" s="36">
        <v>43759</v>
      </c>
      <c r="B11616" s="37">
        <v>0.33333333333333331</v>
      </c>
      <c r="C11616" s="24">
        <v>25.23</v>
      </c>
    </row>
    <row r="11617" spans="1:3" x14ac:dyDescent="0.35">
      <c r="A11617" s="36">
        <v>43759</v>
      </c>
      <c r="B11617" s="37">
        <v>0.375</v>
      </c>
      <c r="C11617" s="24">
        <v>25.22</v>
      </c>
    </row>
    <row r="11618" spans="1:3" x14ac:dyDescent="0.35">
      <c r="A11618" s="36">
        <v>43759</v>
      </c>
      <c r="B11618" s="37">
        <v>0.41666666666666669</v>
      </c>
      <c r="C11618" s="24">
        <v>25.21</v>
      </c>
    </row>
    <row r="11619" spans="1:3" x14ac:dyDescent="0.35">
      <c r="A11619" s="36">
        <v>43759</v>
      </c>
      <c r="B11619" s="37">
        <v>0.45833333333333331</v>
      </c>
      <c r="C11619" s="24">
        <v>25.2</v>
      </c>
    </row>
    <row r="11620" spans="1:3" x14ac:dyDescent="0.35">
      <c r="A11620" s="36">
        <v>43759</v>
      </c>
      <c r="B11620" s="37">
        <v>0.5</v>
      </c>
      <c r="C11620" s="24">
        <v>25.19</v>
      </c>
    </row>
    <row r="11621" spans="1:3" x14ac:dyDescent="0.35">
      <c r="A11621" s="36">
        <v>43759</v>
      </c>
      <c r="B11621" s="37">
        <v>0.54166666666666663</v>
      </c>
      <c r="C11621" s="24">
        <v>25.18</v>
      </c>
    </row>
    <row r="11622" spans="1:3" x14ac:dyDescent="0.35">
      <c r="A11622" s="36">
        <v>43759</v>
      </c>
      <c r="B11622" s="37">
        <v>0.58333333333333337</v>
      </c>
      <c r="C11622" s="24">
        <v>25.17</v>
      </c>
    </row>
    <row r="11623" spans="1:3" x14ac:dyDescent="0.35">
      <c r="A11623" s="36">
        <v>43759</v>
      </c>
      <c r="B11623" s="37">
        <v>0.625</v>
      </c>
      <c r="C11623" s="24">
        <v>25.16</v>
      </c>
    </row>
    <row r="11624" spans="1:3" x14ac:dyDescent="0.35">
      <c r="A11624" s="36">
        <v>43759</v>
      </c>
      <c r="B11624" s="37">
        <v>0.66666666666666663</v>
      </c>
      <c r="C11624" s="24">
        <v>25.15</v>
      </c>
    </row>
    <row r="11625" spans="1:3" x14ac:dyDescent="0.35">
      <c r="A11625" s="36">
        <v>43759</v>
      </c>
      <c r="B11625" s="37">
        <v>0.70833333333333337</v>
      </c>
      <c r="C11625" s="24">
        <v>25.14</v>
      </c>
    </row>
    <row r="11626" spans="1:3" x14ac:dyDescent="0.35">
      <c r="A11626" s="36">
        <v>43759</v>
      </c>
      <c r="B11626" s="37">
        <v>0.75</v>
      </c>
      <c r="C11626" s="24">
        <v>25.14</v>
      </c>
    </row>
    <row r="11627" spans="1:3" x14ac:dyDescent="0.35">
      <c r="A11627" s="36">
        <v>43759</v>
      </c>
      <c r="B11627" s="37">
        <v>0.79166666666666663</v>
      </c>
      <c r="C11627" s="24">
        <v>25.13</v>
      </c>
    </row>
    <row r="11628" spans="1:3" x14ac:dyDescent="0.35">
      <c r="A11628" s="36">
        <v>43759</v>
      </c>
      <c r="B11628" s="37">
        <v>0.83333333333333337</v>
      </c>
      <c r="C11628" s="24">
        <v>25.13</v>
      </c>
    </row>
    <row r="11629" spans="1:3" x14ac:dyDescent="0.35">
      <c r="A11629" s="36">
        <v>43759</v>
      </c>
      <c r="B11629" s="37">
        <v>0.875</v>
      </c>
      <c r="C11629" s="24">
        <v>25.12</v>
      </c>
    </row>
    <row r="11630" spans="1:3" x14ac:dyDescent="0.35">
      <c r="A11630" s="36">
        <v>43759</v>
      </c>
      <c r="B11630" s="37">
        <v>0.91666666666666663</v>
      </c>
      <c r="C11630" s="24">
        <v>25.12</v>
      </c>
    </row>
    <row r="11631" spans="1:3" x14ac:dyDescent="0.35">
      <c r="A11631" s="36">
        <v>43759</v>
      </c>
      <c r="B11631" s="37">
        <v>0.95833333333333337</v>
      </c>
      <c r="C11631" s="24">
        <v>25.11</v>
      </c>
    </row>
    <row r="11632" spans="1:3" x14ac:dyDescent="0.35">
      <c r="A11632" s="36">
        <v>43760</v>
      </c>
      <c r="B11632" s="37">
        <v>0</v>
      </c>
      <c r="C11632" s="24">
        <v>25.1</v>
      </c>
    </row>
    <row r="11633" spans="1:3" x14ac:dyDescent="0.35">
      <c r="A11633" s="36">
        <v>43760</v>
      </c>
      <c r="B11633" s="37">
        <v>4.1666666666666664E-2</v>
      </c>
      <c r="C11633" s="24">
        <v>25.09</v>
      </c>
    </row>
    <row r="11634" spans="1:3" x14ac:dyDescent="0.35">
      <c r="A11634" s="36">
        <v>43760</v>
      </c>
      <c r="B11634" s="37">
        <v>8.3333333333333329E-2</v>
      </c>
      <c r="C11634" s="24">
        <v>25.09</v>
      </c>
    </row>
    <row r="11635" spans="1:3" x14ac:dyDescent="0.35">
      <c r="A11635" s="36">
        <v>43760</v>
      </c>
      <c r="B11635" s="37">
        <v>0.125</v>
      </c>
      <c r="C11635" s="24">
        <v>25.08</v>
      </c>
    </row>
    <row r="11636" spans="1:3" x14ac:dyDescent="0.35">
      <c r="A11636" s="36">
        <v>43760</v>
      </c>
      <c r="B11636" s="37">
        <v>0.16666666666666666</v>
      </c>
      <c r="C11636" s="24">
        <v>25.08</v>
      </c>
    </row>
    <row r="11637" spans="1:3" x14ac:dyDescent="0.35">
      <c r="A11637" s="36">
        <v>43760</v>
      </c>
      <c r="B11637" s="37">
        <v>0.20833333333333334</v>
      </c>
      <c r="C11637" s="24">
        <v>25.07</v>
      </c>
    </row>
    <row r="11638" spans="1:3" x14ac:dyDescent="0.35">
      <c r="A11638" s="36">
        <v>43760</v>
      </c>
      <c r="B11638" s="37">
        <v>0.25</v>
      </c>
      <c r="C11638" s="24">
        <v>25.07</v>
      </c>
    </row>
    <row r="11639" spans="1:3" x14ac:dyDescent="0.35">
      <c r="A11639" s="36">
        <v>43760</v>
      </c>
      <c r="B11639" s="37">
        <v>0.29166666666666669</v>
      </c>
      <c r="C11639" s="24">
        <v>25.07</v>
      </c>
    </row>
    <row r="11640" spans="1:3" x14ac:dyDescent="0.35">
      <c r="A11640" s="36">
        <v>43760</v>
      </c>
      <c r="B11640" s="37">
        <v>0.33333333333333331</v>
      </c>
      <c r="C11640" s="24">
        <v>25.07</v>
      </c>
    </row>
    <row r="11641" spans="1:3" x14ac:dyDescent="0.35">
      <c r="A11641" s="36">
        <v>43760</v>
      </c>
      <c r="B11641" s="37">
        <v>0.375</v>
      </c>
      <c r="C11641" s="24">
        <v>25.07</v>
      </c>
    </row>
    <row r="11642" spans="1:3" x14ac:dyDescent="0.35">
      <c r="A11642" s="36">
        <v>43760</v>
      </c>
      <c r="B11642" s="37">
        <v>0.41666666666666669</v>
      </c>
      <c r="C11642" s="24">
        <v>25.06</v>
      </c>
    </row>
    <row r="11643" spans="1:3" x14ac:dyDescent="0.35">
      <c r="A11643" s="36">
        <v>43760</v>
      </c>
      <c r="B11643" s="37">
        <v>0.45833333333333331</v>
      </c>
      <c r="C11643" s="24">
        <v>25.06</v>
      </c>
    </row>
    <row r="11644" spans="1:3" x14ac:dyDescent="0.35">
      <c r="A11644" s="36">
        <v>43760</v>
      </c>
      <c r="B11644" s="37">
        <v>0.5</v>
      </c>
      <c r="C11644" s="24">
        <v>25.05</v>
      </c>
    </row>
    <row r="11645" spans="1:3" x14ac:dyDescent="0.35">
      <c r="A11645" s="36">
        <v>43760</v>
      </c>
      <c r="B11645" s="37">
        <v>0.54166666666666663</v>
      </c>
      <c r="C11645" s="24">
        <v>25.05</v>
      </c>
    </row>
    <row r="11646" spans="1:3" x14ac:dyDescent="0.35">
      <c r="A11646" s="36">
        <v>43760</v>
      </c>
      <c r="B11646" s="37">
        <v>0.58333333333333337</v>
      </c>
      <c r="C11646" s="24">
        <v>25.05</v>
      </c>
    </row>
    <row r="11647" spans="1:3" x14ac:dyDescent="0.35">
      <c r="A11647" s="36">
        <v>43760</v>
      </c>
      <c r="B11647" s="37">
        <v>0.625</v>
      </c>
      <c r="C11647" s="24">
        <v>25.05</v>
      </c>
    </row>
    <row r="11648" spans="1:3" x14ac:dyDescent="0.35">
      <c r="A11648" s="36">
        <v>43760</v>
      </c>
      <c r="B11648" s="37">
        <v>0.66666666666666663</v>
      </c>
      <c r="C11648" s="24">
        <v>25.05</v>
      </c>
    </row>
    <row r="11649" spans="1:3" x14ac:dyDescent="0.35">
      <c r="A11649" s="36">
        <v>43760</v>
      </c>
      <c r="B11649" s="37">
        <v>0.70833333333333337</v>
      </c>
      <c r="C11649" s="24">
        <v>25.04</v>
      </c>
    </row>
    <row r="11650" spans="1:3" x14ac:dyDescent="0.35">
      <c r="A11650" s="36">
        <v>43760</v>
      </c>
      <c r="B11650" s="37">
        <v>0.75</v>
      </c>
      <c r="C11650" s="24">
        <v>25.04</v>
      </c>
    </row>
    <row r="11651" spans="1:3" x14ac:dyDescent="0.35">
      <c r="A11651" s="36">
        <v>43760</v>
      </c>
      <c r="B11651" s="37">
        <v>0.79166666666666663</v>
      </c>
      <c r="C11651" s="24">
        <v>25.04</v>
      </c>
    </row>
    <row r="11652" spans="1:3" x14ac:dyDescent="0.35">
      <c r="A11652" s="36">
        <v>43760</v>
      </c>
      <c r="B11652" s="37">
        <v>0.83333333333333337</v>
      </c>
      <c r="C11652" s="24">
        <v>25.04</v>
      </c>
    </row>
    <row r="11653" spans="1:3" x14ac:dyDescent="0.35">
      <c r="A11653" s="36">
        <v>43760</v>
      </c>
      <c r="B11653" s="37">
        <v>0.875</v>
      </c>
      <c r="C11653" s="24">
        <v>25.04</v>
      </c>
    </row>
    <row r="11654" spans="1:3" x14ac:dyDescent="0.35">
      <c r="A11654" s="36">
        <v>43760</v>
      </c>
      <c r="B11654" s="37">
        <v>0.91666666666666663</v>
      </c>
      <c r="C11654" s="24">
        <v>25.04</v>
      </c>
    </row>
    <row r="11655" spans="1:3" x14ac:dyDescent="0.35">
      <c r="A11655" s="36">
        <v>43760</v>
      </c>
      <c r="B11655" s="37">
        <v>0.95833333333333337</v>
      </c>
      <c r="C11655" s="24">
        <v>25.04</v>
      </c>
    </row>
    <row r="11656" spans="1:3" x14ac:dyDescent="0.35">
      <c r="A11656" s="36">
        <v>43761</v>
      </c>
      <c r="B11656" s="37">
        <v>0</v>
      </c>
      <c r="C11656" s="24">
        <v>25.04</v>
      </c>
    </row>
    <row r="11657" spans="1:3" x14ac:dyDescent="0.35">
      <c r="A11657" s="36">
        <v>43761</v>
      </c>
      <c r="B11657" s="37">
        <v>4.1666666666666664E-2</v>
      </c>
      <c r="C11657" s="24">
        <v>25.04</v>
      </c>
    </row>
    <row r="11658" spans="1:3" x14ac:dyDescent="0.35">
      <c r="A11658" s="36">
        <v>43761</v>
      </c>
      <c r="B11658" s="37">
        <v>8.3333333333333329E-2</v>
      </c>
      <c r="C11658" s="24">
        <v>25.03</v>
      </c>
    </row>
    <row r="11659" spans="1:3" x14ac:dyDescent="0.35">
      <c r="A11659" s="36">
        <v>43761</v>
      </c>
      <c r="B11659" s="37">
        <v>0.125</v>
      </c>
      <c r="C11659" s="24">
        <v>25.03</v>
      </c>
    </row>
    <row r="11660" spans="1:3" x14ac:dyDescent="0.35">
      <c r="A11660" s="36">
        <v>43761</v>
      </c>
      <c r="B11660" s="37">
        <v>0.16666666666666666</v>
      </c>
      <c r="C11660" s="24">
        <v>25.03</v>
      </c>
    </row>
    <row r="11661" spans="1:3" x14ac:dyDescent="0.35">
      <c r="A11661" s="36">
        <v>43761</v>
      </c>
      <c r="B11661" s="37">
        <v>0.20833333333333334</v>
      </c>
      <c r="C11661" s="24">
        <v>25.03</v>
      </c>
    </row>
    <row r="11662" spans="1:3" x14ac:dyDescent="0.35">
      <c r="A11662" s="36">
        <v>43761</v>
      </c>
      <c r="B11662" s="37">
        <v>0.25</v>
      </c>
      <c r="C11662" s="24">
        <v>25.03</v>
      </c>
    </row>
    <row r="11663" spans="1:3" x14ac:dyDescent="0.35">
      <c r="A11663" s="36">
        <v>43761</v>
      </c>
      <c r="B11663" s="37">
        <v>0.29166666666666669</v>
      </c>
      <c r="C11663" s="24">
        <v>25.03</v>
      </c>
    </row>
    <row r="11664" spans="1:3" x14ac:dyDescent="0.35">
      <c r="A11664" s="36">
        <v>43761</v>
      </c>
      <c r="B11664" s="37">
        <v>0.33333333333333331</v>
      </c>
      <c r="C11664" s="24">
        <v>25.03</v>
      </c>
    </row>
    <row r="11665" spans="1:3" x14ac:dyDescent="0.35">
      <c r="A11665" s="36">
        <v>43761</v>
      </c>
      <c r="B11665" s="37">
        <v>0.375</v>
      </c>
      <c r="C11665" s="24">
        <v>25.03</v>
      </c>
    </row>
    <row r="11666" spans="1:3" x14ac:dyDescent="0.35">
      <c r="A11666" s="36">
        <v>43761</v>
      </c>
      <c r="B11666" s="37">
        <v>0.41666666666666669</v>
      </c>
      <c r="C11666" s="24">
        <v>25.03</v>
      </c>
    </row>
    <row r="11667" spans="1:3" x14ac:dyDescent="0.35">
      <c r="A11667" s="36">
        <v>43761</v>
      </c>
      <c r="B11667" s="37">
        <v>0.45833333333333331</v>
      </c>
      <c r="C11667" s="24">
        <v>25.03</v>
      </c>
    </row>
    <row r="11668" spans="1:3" x14ac:dyDescent="0.35">
      <c r="A11668" s="36">
        <v>43761</v>
      </c>
      <c r="B11668" s="37">
        <v>0.5</v>
      </c>
      <c r="C11668" s="24">
        <v>25.03</v>
      </c>
    </row>
    <row r="11669" spans="1:3" x14ac:dyDescent="0.35">
      <c r="A11669" s="36">
        <v>43761</v>
      </c>
      <c r="B11669" s="37">
        <v>0.54166666666666663</v>
      </c>
      <c r="C11669" s="24">
        <v>25.02</v>
      </c>
    </row>
    <row r="11670" spans="1:3" x14ac:dyDescent="0.35">
      <c r="A11670" s="36">
        <v>43761</v>
      </c>
      <c r="B11670" s="37">
        <v>0.58333333333333337</v>
      </c>
      <c r="C11670" s="24">
        <v>25.02</v>
      </c>
    </row>
    <row r="11671" spans="1:3" x14ac:dyDescent="0.35">
      <c r="A11671" s="36">
        <v>43761</v>
      </c>
      <c r="B11671" s="37">
        <v>0.625</v>
      </c>
      <c r="C11671" s="24">
        <v>25.02</v>
      </c>
    </row>
    <row r="11672" spans="1:3" x14ac:dyDescent="0.35">
      <c r="A11672" s="36">
        <v>43761</v>
      </c>
      <c r="B11672" s="37">
        <v>0.66666666666666663</v>
      </c>
      <c r="C11672" s="24">
        <v>25.02</v>
      </c>
    </row>
    <row r="11673" spans="1:3" x14ac:dyDescent="0.35">
      <c r="A11673" s="36">
        <v>43761</v>
      </c>
      <c r="B11673" s="37">
        <v>0.70833333333333337</v>
      </c>
      <c r="C11673" s="24">
        <v>25.02</v>
      </c>
    </row>
    <row r="11674" spans="1:3" x14ac:dyDescent="0.35">
      <c r="A11674" s="36">
        <v>43761</v>
      </c>
      <c r="B11674" s="37">
        <v>0.75</v>
      </c>
      <c r="C11674" s="24">
        <v>25.02</v>
      </c>
    </row>
    <row r="11675" spans="1:3" x14ac:dyDescent="0.35">
      <c r="A11675" s="36">
        <v>43761</v>
      </c>
      <c r="B11675" s="37">
        <v>0.79166666666666663</v>
      </c>
      <c r="C11675" s="24">
        <v>25.02</v>
      </c>
    </row>
    <row r="11676" spans="1:3" x14ac:dyDescent="0.35">
      <c r="A11676" s="36">
        <v>43761</v>
      </c>
      <c r="B11676" s="37">
        <v>0.83333333333333337</v>
      </c>
      <c r="C11676" s="24">
        <v>25.02</v>
      </c>
    </row>
    <row r="11677" spans="1:3" x14ac:dyDescent="0.35">
      <c r="A11677" s="36">
        <v>43761</v>
      </c>
      <c r="B11677" s="37">
        <v>0.875</v>
      </c>
      <c r="C11677" s="24">
        <v>25.02</v>
      </c>
    </row>
    <row r="11678" spans="1:3" x14ac:dyDescent="0.35">
      <c r="A11678" s="36">
        <v>43761</v>
      </c>
      <c r="B11678" s="37">
        <v>0.91666666666666663</v>
      </c>
      <c r="C11678" s="24">
        <v>25.02</v>
      </c>
    </row>
    <row r="11679" spans="1:3" x14ac:dyDescent="0.35">
      <c r="A11679" s="36">
        <v>43761</v>
      </c>
      <c r="B11679" s="37">
        <v>0.95833333333333337</v>
      </c>
      <c r="C11679" s="24">
        <v>25.02</v>
      </c>
    </row>
    <row r="11680" spans="1:3" x14ac:dyDescent="0.35">
      <c r="A11680" s="36">
        <v>43762</v>
      </c>
      <c r="B11680" s="37">
        <v>0</v>
      </c>
      <c r="C11680" s="24">
        <v>25.01</v>
      </c>
    </row>
    <row r="11681" spans="1:3" x14ac:dyDescent="0.35">
      <c r="A11681" s="36">
        <v>43762</v>
      </c>
      <c r="B11681" s="37">
        <v>4.1666666666666664E-2</v>
      </c>
      <c r="C11681" s="24">
        <v>25.02</v>
      </c>
    </row>
    <row r="11682" spans="1:3" x14ac:dyDescent="0.35">
      <c r="A11682" s="36">
        <v>43762</v>
      </c>
      <c r="B11682" s="37">
        <v>8.3333333333333329E-2</v>
      </c>
      <c r="C11682" s="24">
        <v>25.02</v>
      </c>
    </row>
    <row r="11683" spans="1:3" x14ac:dyDescent="0.35">
      <c r="A11683" s="36">
        <v>43762</v>
      </c>
      <c r="B11683" s="37">
        <v>0.125</v>
      </c>
      <c r="C11683" s="24">
        <v>25.01</v>
      </c>
    </row>
    <row r="11684" spans="1:3" x14ac:dyDescent="0.35">
      <c r="A11684" s="36">
        <v>43762</v>
      </c>
      <c r="B11684" s="37">
        <v>0.16666666666666666</v>
      </c>
      <c r="C11684" s="24">
        <v>25.01</v>
      </c>
    </row>
    <row r="11685" spans="1:3" x14ac:dyDescent="0.35">
      <c r="A11685" s="36">
        <v>43762</v>
      </c>
      <c r="B11685" s="37">
        <v>0.20833333333333334</v>
      </c>
      <c r="C11685" s="24">
        <v>25.01</v>
      </c>
    </row>
    <row r="11686" spans="1:3" x14ac:dyDescent="0.35">
      <c r="A11686" s="36">
        <v>43762</v>
      </c>
      <c r="B11686" s="37">
        <v>0.25</v>
      </c>
      <c r="C11686" s="24">
        <v>25.01</v>
      </c>
    </row>
    <row r="11687" spans="1:3" x14ac:dyDescent="0.35">
      <c r="A11687" s="36">
        <v>43762</v>
      </c>
      <c r="B11687" s="37">
        <v>0.29166666666666669</v>
      </c>
      <c r="C11687" s="24">
        <v>25.01</v>
      </c>
    </row>
    <row r="11688" spans="1:3" x14ac:dyDescent="0.35">
      <c r="A11688" s="36">
        <v>43762</v>
      </c>
      <c r="B11688" s="37">
        <v>0.33333333333333331</v>
      </c>
      <c r="C11688" s="24">
        <v>25.01</v>
      </c>
    </row>
    <row r="11689" spans="1:3" x14ac:dyDescent="0.35">
      <c r="A11689" s="36">
        <v>43762</v>
      </c>
      <c r="B11689" s="37">
        <v>0.375</v>
      </c>
      <c r="C11689" s="24">
        <v>25.01</v>
      </c>
    </row>
    <row r="11690" spans="1:3" x14ac:dyDescent="0.35">
      <c r="A11690" s="36">
        <v>43762</v>
      </c>
      <c r="B11690" s="37">
        <v>0.41666666666666669</v>
      </c>
      <c r="C11690" s="24">
        <v>25.01</v>
      </c>
    </row>
    <row r="11691" spans="1:3" x14ac:dyDescent="0.35">
      <c r="A11691" s="36">
        <v>43762</v>
      </c>
      <c r="B11691" s="37">
        <v>0.45833333333333331</v>
      </c>
      <c r="C11691" s="24">
        <v>25.01</v>
      </c>
    </row>
    <row r="11692" spans="1:3" x14ac:dyDescent="0.35">
      <c r="A11692" s="36">
        <v>43762</v>
      </c>
      <c r="B11692" s="37">
        <v>0.5</v>
      </c>
      <c r="C11692" s="24">
        <v>25</v>
      </c>
    </row>
    <row r="11693" spans="1:3" x14ac:dyDescent="0.35">
      <c r="A11693" s="36">
        <v>43762</v>
      </c>
      <c r="B11693" s="37">
        <v>0.54166666666666663</v>
      </c>
      <c r="C11693" s="24">
        <v>25</v>
      </c>
    </row>
    <row r="11694" spans="1:3" x14ac:dyDescent="0.35">
      <c r="A11694" s="36">
        <v>43762</v>
      </c>
      <c r="B11694" s="37">
        <v>0.58333333333333337</v>
      </c>
      <c r="C11694" s="24">
        <v>25.01</v>
      </c>
    </row>
    <row r="11695" spans="1:3" x14ac:dyDescent="0.35">
      <c r="A11695" s="36">
        <v>43762</v>
      </c>
      <c r="B11695" s="37">
        <v>0.625</v>
      </c>
      <c r="C11695" s="24">
        <v>25</v>
      </c>
    </row>
    <row r="11696" spans="1:3" x14ac:dyDescent="0.35">
      <c r="A11696" s="36">
        <v>43762</v>
      </c>
      <c r="B11696" s="37">
        <v>0.66666666666666663</v>
      </c>
      <c r="C11696" s="24">
        <v>25</v>
      </c>
    </row>
    <row r="11697" spans="1:3" x14ac:dyDescent="0.35">
      <c r="A11697" s="36">
        <v>43762</v>
      </c>
      <c r="B11697" s="37">
        <v>0.70833333333333337</v>
      </c>
      <c r="C11697" s="24">
        <v>25</v>
      </c>
    </row>
    <row r="11698" spans="1:3" x14ac:dyDescent="0.35">
      <c r="A11698" s="36">
        <v>43762</v>
      </c>
      <c r="B11698" s="37">
        <v>0.75</v>
      </c>
      <c r="C11698" s="24">
        <v>24.99</v>
      </c>
    </row>
    <row r="11699" spans="1:3" x14ac:dyDescent="0.35">
      <c r="A11699" s="36">
        <v>43762</v>
      </c>
      <c r="B11699" s="37">
        <v>0.79166666666666663</v>
      </c>
      <c r="C11699" s="24">
        <v>24.99</v>
      </c>
    </row>
    <row r="11700" spans="1:3" x14ac:dyDescent="0.35">
      <c r="A11700" s="36">
        <v>43762</v>
      </c>
      <c r="B11700" s="37">
        <v>0.83333333333333337</v>
      </c>
      <c r="C11700" s="24">
        <v>25</v>
      </c>
    </row>
    <row r="11701" spans="1:3" x14ac:dyDescent="0.35">
      <c r="A11701" s="36">
        <v>43762</v>
      </c>
      <c r="B11701" s="37">
        <v>0.875</v>
      </c>
      <c r="C11701" s="24">
        <v>24.99</v>
      </c>
    </row>
    <row r="11702" spans="1:3" x14ac:dyDescent="0.35">
      <c r="A11702" s="36">
        <v>43762</v>
      </c>
      <c r="B11702" s="37">
        <v>0.91666666666666663</v>
      </c>
      <c r="C11702" s="24">
        <v>24.99</v>
      </c>
    </row>
    <row r="11703" spans="1:3" x14ac:dyDescent="0.35">
      <c r="A11703" s="36">
        <v>43762</v>
      </c>
      <c r="B11703" s="37">
        <v>0.95833333333333337</v>
      </c>
      <c r="C11703" s="24">
        <v>24.99</v>
      </c>
    </row>
    <row r="11704" spans="1:3" x14ac:dyDescent="0.35">
      <c r="A11704" s="36">
        <v>43763</v>
      </c>
      <c r="B11704" s="37">
        <v>0</v>
      </c>
      <c r="C11704" s="24">
        <v>24.99</v>
      </c>
    </row>
    <row r="11705" spans="1:3" x14ac:dyDescent="0.35">
      <c r="A11705" s="36">
        <v>43763</v>
      </c>
      <c r="B11705" s="37">
        <v>4.1666666666666664E-2</v>
      </c>
      <c r="C11705" s="24">
        <v>24.99</v>
      </c>
    </row>
    <row r="11706" spans="1:3" x14ac:dyDescent="0.35">
      <c r="A11706" s="36">
        <v>43763</v>
      </c>
      <c r="B11706" s="37">
        <v>8.3333333333333329E-2</v>
      </c>
      <c r="C11706" s="24">
        <v>24.98</v>
      </c>
    </row>
    <row r="11707" spans="1:3" x14ac:dyDescent="0.35">
      <c r="A11707" s="36">
        <v>43763</v>
      </c>
      <c r="B11707" s="37">
        <v>0.125</v>
      </c>
      <c r="C11707" s="24">
        <v>24.98</v>
      </c>
    </row>
    <row r="11708" spans="1:3" x14ac:dyDescent="0.35">
      <c r="A11708" s="36">
        <v>43763</v>
      </c>
      <c r="B11708" s="37">
        <v>0.16666666666666666</v>
      </c>
      <c r="C11708" s="24">
        <v>24.98</v>
      </c>
    </row>
    <row r="11709" spans="1:3" x14ac:dyDescent="0.35">
      <c r="A11709" s="36">
        <v>43763</v>
      </c>
      <c r="B11709" s="37">
        <v>0.20833333333333334</v>
      </c>
      <c r="C11709" s="24">
        <v>24.98</v>
      </c>
    </row>
    <row r="11710" spans="1:3" x14ac:dyDescent="0.35">
      <c r="A11710" s="36">
        <v>43763</v>
      </c>
      <c r="B11710" s="37">
        <v>0.25</v>
      </c>
      <c r="C11710" s="24">
        <v>24.98</v>
      </c>
    </row>
    <row r="11711" spans="1:3" x14ac:dyDescent="0.35">
      <c r="A11711" s="36">
        <v>43763</v>
      </c>
      <c r="B11711" s="37">
        <v>0.29166666666666669</v>
      </c>
      <c r="C11711" s="24">
        <v>24.98</v>
      </c>
    </row>
    <row r="11712" spans="1:3" x14ac:dyDescent="0.35">
      <c r="A11712" s="36">
        <v>43763</v>
      </c>
      <c r="B11712" s="37">
        <v>0.33333333333333331</v>
      </c>
      <c r="C11712" s="24">
        <v>24.98</v>
      </c>
    </row>
    <row r="11713" spans="1:3" x14ac:dyDescent="0.35">
      <c r="A11713" s="36">
        <v>43763</v>
      </c>
      <c r="B11713" s="37">
        <v>0.375</v>
      </c>
      <c r="C11713" s="24">
        <v>24.98</v>
      </c>
    </row>
    <row r="11714" spans="1:3" x14ac:dyDescent="0.35">
      <c r="A11714" s="36">
        <v>43763</v>
      </c>
      <c r="B11714" s="37">
        <v>0.41666666666666669</v>
      </c>
      <c r="C11714" s="24">
        <v>24.98</v>
      </c>
    </row>
    <row r="11715" spans="1:3" x14ac:dyDescent="0.35">
      <c r="A11715" s="36">
        <v>43763</v>
      </c>
      <c r="B11715" s="37">
        <v>0.45833333333333331</v>
      </c>
      <c r="C11715" s="24">
        <v>24.98</v>
      </c>
    </row>
    <row r="11716" spans="1:3" x14ac:dyDescent="0.35">
      <c r="A11716" s="36">
        <v>43763</v>
      </c>
      <c r="B11716" s="37">
        <v>0.5</v>
      </c>
      <c r="C11716" s="24">
        <v>24.98</v>
      </c>
    </row>
    <row r="11717" spans="1:3" x14ac:dyDescent="0.35">
      <c r="A11717" s="36">
        <v>43763</v>
      </c>
      <c r="B11717" s="37">
        <v>0.54166666666666663</v>
      </c>
      <c r="C11717" s="24">
        <v>24.98</v>
      </c>
    </row>
    <row r="11718" spans="1:3" x14ac:dyDescent="0.35">
      <c r="A11718" s="36">
        <v>43763</v>
      </c>
      <c r="B11718" s="37">
        <v>0.58333333333333337</v>
      </c>
      <c r="C11718" s="24">
        <v>24.98</v>
      </c>
    </row>
    <row r="11719" spans="1:3" x14ac:dyDescent="0.35">
      <c r="A11719" s="36">
        <v>43763</v>
      </c>
      <c r="B11719" s="37">
        <v>0.625</v>
      </c>
      <c r="C11719" s="24">
        <v>24.98</v>
      </c>
    </row>
    <row r="11720" spans="1:3" x14ac:dyDescent="0.35">
      <c r="A11720" s="36">
        <v>43763</v>
      </c>
      <c r="B11720" s="37">
        <v>0.66666666666666663</v>
      </c>
      <c r="C11720" s="24">
        <v>24.98</v>
      </c>
    </row>
    <row r="11721" spans="1:3" x14ac:dyDescent="0.35">
      <c r="A11721" s="36">
        <v>43763</v>
      </c>
      <c r="B11721" s="37">
        <v>0.70833333333333337</v>
      </c>
      <c r="C11721" s="24">
        <v>24.98</v>
      </c>
    </row>
    <row r="11722" spans="1:3" x14ac:dyDescent="0.35">
      <c r="A11722" s="36">
        <v>43763</v>
      </c>
      <c r="B11722" s="37">
        <v>0.75</v>
      </c>
      <c r="C11722" s="24">
        <v>24.98</v>
      </c>
    </row>
    <row r="11723" spans="1:3" x14ac:dyDescent="0.35">
      <c r="A11723" s="36">
        <v>43763</v>
      </c>
      <c r="B11723" s="37">
        <v>0.79166666666666663</v>
      </c>
      <c r="C11723" s="24">
        <v>24.98</v>
      </c>
    </row>
    <row r="11724" spans="1:3" x14ac:dyDescent="0.35">
      <c r="A11724" s="36">
        <v>43763</v>
      </c>
      <c r="B11724" s="37">
        <v>0.83333333333333337</v>
      </c>
      <c r="C11724" s="24">
        <v>24.98</v>
      </c>
    </row>
    <row r="11725" spans="1:3" x14ac:dyDescent="0.35">
      <c r="A11725" s="36">
        <v>43763</v>
      </c>
      <c r="B11725" s="37">
        <v>0.875</v>
      </c>
      <c r="C11725" s="24">
        <v>24.98</v>
      </c>
    </row>
    <row r="11726" spans="1:3" x14ac:dyDescent="0.35">
      <c r="A11726" s="36">
        <v>43763</v>
      </c>
      <c r="B11726" s="37">
        <v>0.91666666666666663</v>
      </c>
      <c r="C11726" s="24">
        <v>24.99</v>
      </c>
    </row>
    <row r="11727" spans="1:3" x14ac:dyDescent="0.35">
      <c r="A11727" s="36">
        <v>43763</v>
      </c>
      <c r="B11727" s="37">
        <v>0.95833333333333337</v>
      </c>
      <c r="C11727" s="24">
        <v>24.98</v>
      </c>
    </row>
    <row r="11728" spans="1:3" x14ac:dyDescent="0.35">
      <c r="A11728" s="36">
        <v>43764</v>
      </c>
      <c r="B11728" s="37">
        <v>0</v>
      </c>
      <c r="C11728" s="24">
        <v>24.98</v>
      </c>
    </row>
    <row r="11729" spans="1:3" x14ac:dyDescent="0.35">
      <c r="A11729" s="36">
        <v>43764</v>
      </c>
      <c r="B11729" s="37">
        <v>4.1666666666666664E-2</v>
      </c>
      <c r="C11729" s="24">
        <v>24.98</v>
      </c>
    </row>
    <row r="11730" spans="1:3" x14ac:dyDescent="0.35">
      <c r="A11730" s="36">
        <v>43764</v>
      </c>
      <c r="B11730" s="37">
        <v>8.3333333333333329E-2</v>
      </c>
      <c r="C11730" s="24">
        <v>24.98</v>
      </c>
    </row>
    <row r="11731" spans="1:3" x14ac:dyDescent="0.35">
      <c r="A11731" s="36">
        <v>43764</v>
      </c>
      <c r="B11731" s="37">
        <v>0.125</v>
      </c>
      <c r="C11731" s="24">
        <v>24.98</v>
      </c>
    </row>
    <row r="11732" spans="1:3" x14ac:dyDescent="0.35">
      <c r="A11732" s="36">
        <v>43764</v>
      </c>
      <c r="B11732" s="37">
        <v>0.16666666666666666</v>
      </c>
      <c r="C11732" s="24">
        <v>24.98</v>
      </c>
    </row>
    <row r="11733" spans="1:3" x14ac:dyDescent="0.35">
      <c r="A11733" s="36">
        <v>43764</v>
      </c>
      <c r="B11733" s="37">
        <v>0.20833333333333334</v>
      </c>
      <c r="C11733" s="24">
        <v>24.98</v>
      </c>
    </row>
    <row r="11734" spans="1:3" x14ac:dyDescent="0.35">
      <c r="A11734" s="36">
        <v>43764</v>
      </c>
      <c r="B11734" s="37">
        <v>0.25</v>
      </c>
      <c r="C11734" s="24">
        <v>24.97</v>
      </c>
    </row>
    <row r="11735" spans="1:3" x14ac:dyDescent="0.35">
      <c r="A11735" s="36">
        <v>43764</v>
      </c>
      <c r="B11735" s="37">
        <v>0.29166666666666669</v>
      </c>
      <c r="C11735" s="24">
        <v>24.97</v>
      </c>
    </row>
    <row r="11736" spans="1:3" x14ac:dyDescent="0.35">
      <c r="A11736" s="36">
        <v>43764</v>
      </c>
      <c r="B11736" s="37">
        <v>0.33333333333333331</v>
      </c>
      <c r="C11736" s="24">
        <v>24.97</v>
      </c>
    </row>
    <row r="11737" spans="1:3" x14ac:dyDescent="0.35">
      <c r="A11737" s="36">
        <v>43764</v>
      </c>
      <c r="B11737" s="37">
        <v>0.375</v>
      </c>
      <c r="C11737" s="24">
        <v>24.97</v>
      </c>
    </row>
    <row r="11738" spans="1:3" x14ac:dyDescent="0.35">
      <c r="A11738" s="36">
        <v>43764</v>
      </c>
      <c r="B11738" s="37">
        <v>0.41666666666666669</v>
      </c>
      <c r="C11738" s="24">
        <v>24.97</v>
      </c>
    </row>
    <row r="11739" spans="1:3" x14ac:dyDescent="0.35">
      <c r="A11739" s="36">
        <v>43764</v>
      </c>
      <c r="B11739" s="37">
        <v>0.45833333333333331</v>
      </c>
      <c r="C11739" s="24">
        <v>24.97</v>
      </c>
    </row>
    <row r="11740" spans="1:3" x14ac:dyDescent="0.35">
      <c r="A11740" s="36">
        <v>43764</v>
      </c>
      <c r="B11740" s="37">
        <v>0.5</v>
      </c>
      <c r="C11740" s="24">
        <v>24.97</v>
      </c>
    </row>
    <row r="11741" spans="1:3" x14ac:dyDescent="0.35">
      <c r="A11741" s="36">
        <v>43764</v>
      </c>
      <c r="B11741" s="37">
        <v>0.54166666666666663</v>
      </c>
      <c r="C11741" s="24">
        <v>24.98</v>
      </c>
    </row>
    <row r="11742" spans="1:3" x14ac:dyDescent="0.35">
      <c r="A11742" s="36">
        <v>43764</v>
      </c>
      <c r="B11742" s="37">
        <v>0.58333333333333337</v>
      </c>
      <c r="C11742" s="24">
        <v>24.97</v>
      </c>
    </row>
    <row r="11743" spans="1:3" x14ac:dyDescent="0.35">
      <c r="A11743" s="36">
        <v>43764</v>
      </c>
      <c r="B11743" s="37">
        <v>0.625</v>
      </c>
      <c r="C11743" s="24">
        <v>24.98</v>
      </c>
    </row>
    <row r="11744" spans="1:3" x14ac:dyDescent="0.35">
      <c r="A11744" s="36">
        <v>43764</v>
      </c>
      <c r="B11744" s="37">
        <v>0.66666666666666663</v>
      </c>
      <c r="C11744" s="24">
        <v>24.97</v>
      </c>
    </row>
    <row r="11745" spans="1:3" x14ac:dyDescent="0.35">
      <c r="A11745" s="36">
        <v>43764</v>
      </c>
      <c r="B11745" s="37">
        <v>0.70833333333333337</v>
      </c>
      <c r="C11745" s="24">
        <v>24.97</v>
      </c>
    </row>
    <row r="11746" spans="1:3" x14ac:dyDescent="0.35">
      <c r="A11746" s="36">
        <v>43764</v>
      </c>
      <c r="B11746" s="37">
        <v>0.75</v>
      </c>
      <c r="C11746" s="24">
        <v>24.97</v>
      </c>
    </row>
    <row r="11747" spans="1:3" x14ac:dyDescent="0.35">
      <c r="A11747" s="36">
        <v>43764</v>
      </c>
      <c r="B11747" s="37">
        <v>0.79166666666666663</v>
      </c>
      <c r="C11747" s="24">
        <v>24.97</v>
      </c>
    </row>
    <row r="11748" spans="1:3" x14ac:dyDescent="0.35">
      <c r="A11748" s="36">
        <v>43764</v>
      </c>
      <c r="B11748" s="37">
        <v>0.83333333333333337</v>
      </c>
      <c r="C11748" s="24">
        <v>24.98</v>
      </c>
    </row>
    <row r="11749" spans="1:3" x14ac:dyDescent="0.35">
      <c r="A11749" s="36">
        <v>43764</v>
      </c>
      <c r="B11749" s="37">
        <v>0.875</v>
      </c>
      <c r="C11749" s="24">
        <v>24.98</v>
      </c>
    </row>
    <row r="11750" spans="1:3" x14ac:dyDescent="0.35">
      <c r="A11750" s="36">
        <v>43764</v>
      </c>
      <c r="B11750" s="37">
        <v>0.91666666666666663</v>
      </c>
      <c r="C11750" s="24">
        <v>24.98</v>
      </c>
    </row>
    <row r="11751" spans="1:3" x14ac:dyDescent="0.35">
      <c r="A11751" s="36">
        <v>43764</v>
      </c>
      <c r="B11751" s="37">
        <v>0.95833333333333337</v>
      </c>
      <c r="C11751" s="24">
        <v>24.97</v>
      </c>
    </row>
    <row r="11752" spans="1:3" x14ac:dyDescent="0.35">
      <c r="A11752" s="36">
        <v>43765</v>
      </c>
      <c r="B11752" s="37">
        <v>0</v>
      </c>
      <c r="C11752" s="24">
        <v>24.97</v>
      </c>
    </row>
    <row r="11753" spans="1:3" x14ac:dyDescent="0.35">
      <c r="A11753" s="36">
        <v>43765</v>
      </c>
      <c r="B11753" s="37">
        <v>4.1666666666666664E-2</v>
      </c>
      <c r="C11753" s="24">
        <v>24.97</v>
      </c>
    </row>
    <row r="11754" spans="1:3" x14ac:dyDescent="0.35">
      <c r="A11754" s="36">
        <v>43765</v>
      </c>
      <c r="B11754" s="37">
        <v>8.3333333333333329E-2</v>
      </c>
      <c r="C11754" s="24">
        <v>24.97</v>
      </c>
    </row>
    <row r="11755" spans="1:3" x14ac:dyDescent="0.35">
      <c r="A11755" s="36">
        <v>43765</v>
      </c>
      <c r="B11755" s="37">
        <v>0.125</v>
      </c>
      <c r="C11755" s="24">
        <v>24.97</v>
      </c>
    </row>
    <row r="11756" spans="1:3" x14ac:dyDescent="0.35">
      <c r="A11756" s="36">
        <v>43765</v>
      </c>
      <c r="B11756" s="37">
        <v>0.16666666666666666</v>
      </c>
      <c r="C11756" s="24">
        <v>24.97</v>
      </c>
    </row>
    <row r="11757" spans="1:3" x14ac:dyDescent="0.35">
      <c r="A11757" s="36">
        <v>43765</v>
      </c>
      <c r="B11757" s="37">
        <v>0.20833333333333334</v>
      </c>
      <c r="C11757" s="24">
        <v>24.97</v>
      </c>
    </row>
    <row r="11758" spans="1:3" x14ac:dyDescent="0.35">
      <c r="A11758" s="36">
        <v>43765</v>
      </c>
      <c r="B11758" s="37">
        <v>0.25</v>
      </c>
      <c r="C11758" s="24">
        <v>24.97</v>
      </c>
    </row>
    <row r="11759" spans="1:3" x14ac:dyDescent="0.35">
      <c r="A11759" s="36">
        <v>43765</v>
      </c>
      <c r="B11759" s="37">
        <v>0.29166666666666669</v>
      </c>
      <c r="C11759" s="24">
        <v>24.96</v>
      </c>
    </row>
    <row r="11760" spans="1:3" x14ac:dyDescent="0.35">
      <c r="A11760" s="36">
        <v>43765</v>
      </c>
      <c r="B11760" s="37">
        <v>0.33333333333333331</v>
      </c>
      <c r="C11760" s="24">
        <v>24.97</v>
      </c>
    </row>
    <row r="11761" spans="1:3" x14ac:dyDescent="0.35">
      <c r="A11761" s="36">
        <v>43765</v>
      </c>
      <c r="B11761" s="37">
        <v>0.375</v>
      </c>
      <c r="C11761" s="24">
        <v>24.97</v>
      </c>
    </row>
    <row r="11762" spans="1:3" x14ac:dyDescent="0.35">
      <c r="A11762" s="36">
        <v>43765</v>
      </c>
      <c r="B11762" s="37">
        <v>0.41666666666666669</v>
      </c>
      <c r="C11762" s="24">
        <v>24.97</v>
      </c>
    </row>
    <row r="11763" spans="1:3" x14ac:dyDescent="0.35">
      <c r="A11763" s="36">
        <v>43765</v>
      </c>
      <c r="B11763" s="37">
        <v>0.45833333333333331</v>
      </c>
      <c r="C11763" s="24">
        <v>24.97</v>
      </c>
    </row>
    <row r="11764" spans="1:3" x14ac:dyDescent="0.35">
      <c r="A11764" s="36">
        <v>43765</v>
      </c>
      <c r="B11764" s="37">
        <v>0.5</v>
      </c>
      <c r="C11764" s="24">
        <v>24.96</v>
      </c>
    </row>
    <row r="11765" spans="1:3" x14ac:dyDescent="0.35">
      <c r="A11765" s="36">
        <v>43765</v>
      </c>
      <c r="B11765" s="37">
        <v>0.54166666666666663</v>
      </c>
      <c r="C11765" s="24">
        <v>24.97</v>
      </c>
    </row>
    <row r="11766" spans="1:3" x14ac:dyDescent="0.35">
      <c r="A11766" s="36">
        <v>43765</v>
      </c>
      <c r="B11766" s="37">
        <v>0.58333333333333337</v>
      </c>
      <c r="C11766" s="24">
        <v>24.97</v>
      </c>
    </row>
    <row r="11767" spans="1:3" x14ac:dyDescent="0.35">
      <c r="A11767" s="36">
        <v>43765</v>
      </c>
      <c r="B11767" s="37">
        <v>0.625</v>
      </c>
      <c r="C11767" s="24">
        <v>24.96</v>
      </c>
    </row>
    <row r="11768" spans="1:3" x14ac:dyDescent="0.35">
      <c r="A11768" s="36">
        <v>43765</v>
      </c>
      <c r="B11768" s="37">
        <v>0.66666666666666663</v>
      </c>
      <c r="C11768" s="24">
        <v>24.96</v>
      </c>
    </row>
    <row r="11769" spans="1:3" x14ac:dyDescent="0.35">
      <c r="A11769" s="36">
        <v>43765</v>
      </c>
      <c r="B11769" s="37">
        <v>0.70833333333333337</v>
      </c>
      <c r="C11769" s="24">
        <v>24.97</v>
      </c>
    </row>
    <row r="11770" spans="1:3" x14ac:dyDescent="0.35">
      <c r="A11770" s="36">
        <v>43765</v>
      </c>
      <c r="B11770" s="37">
        <v>0.75</v>
      </c>
      <c r="C11770" s="24">
        <v>24.96</v>
      </c>
    </row>
    <row r="11771" spans="1:3" x14ac:dyDescent="0.35">
      <c r="A11771" s="36">
        <v>43765</v>
      </c>
      <c r="B11771" s="37">
        <v>0.79166666666666663</v>
      </c>
      <c r="C11771" s="24">
        <v>24.97</v>
      </c>
    </row>
    <row r="11772" spans="1:3" x14ac:dyDescent="0.35">
      <c r="A11772" s="36">
        <v>43765</v>
      </c>
      <c r="B11772" s="37">
        <v>0.83333333333333337</v>
      </c>
      <c r="C11772" s="24">
        <v>24.97</v>
      </c>
    </row>
    <row r="11773" spans="1:3" x14ac:dyDescent="0.35">
      <c r="A11773" s="36">
        <v>43765</v>
      </c>
      <c r="B11773" s="37">
        <v>0.875</v>
      </c>
      <c r="C11773" s="24">
        <v>24.97</v>
      </c>
    </row>
    <row r="11774" spans="1:3" x14ac:dyDescent="0.35">
      <c r="A11774" s="36">
        <v>43765</v>
      </c>
      <c r="B11774" s="37">
        <v>0.91666666666666663</v>
      </c>
      <c r="C11774" s="24">
        <v>24.96</v>
      </c>
    </row>
    <row r="11775" spans="1:3" x14ac:dyDescent="0.35">
      <c r="A11775" s="36">
        <v>43765</v>
      </c>
      <c r="B11775" s="37">
        <v>0.95833333333333337</v>
      </c>
      <c r="C11775" s="24">
        <v>24.97</v>
      </c>
    </row>
    <row r="11776" spans="1:3" x14ac:dyDescent="0.35">
      <c r="A11776" s="36">
        <v>43766</v>
      </c>
      <c r="B11776" s="37">
        <v>0</v>
      </c>
      <c r="C11776" s="24">
        <v>24.97</v>
      </c>
    </row>
    <row r="11777" spans="1:3" x14ac:dyDescent="0.35">
      <c r="A11777" s="36">
        <v>43766</v>
      </c>
      <c r="B11777" s="37">
        <v>4.1666666666666664E-2</v>
      </c>
      <c r="C11777" s="24">
        <v>24.96</v>
      </c>
    </row>
    <row r="11778" spans="1:3" x14ac:dyDescent="0.35">
      <c r="A11778" s="36">
        <v>43766</v>
      </c>
      <c r="B11778" s="37">
        <v>8.3333333333333329E-2</v>
      </c>
      <c r="C11778" s="24">
        <v>24.97</v>
      </c>
    </row>
    <row r="11779" spans="1:3" x14ac:dyDescent="0.35">
      <c r="A11779" s="36">
        <v>43766</v>
      </c>
      <c r="B11779" s="37">
        <v>0.125</v>
      </c>
      <c r="C11779" s="24">
        <v>24.96</v>
      </c>
    </row>
    <row r="11780" spans="1:3" x14ac:dyDescent="0.35">
      <c r="A11780" s="36">
        <v>43766</v>
      </c>
      <c r="B11780" s="37">
        <v>0.16666666666666666</v>
      </c>
      <c r="C11780" s="24">
        <v>24.96</v>
      </c>
    </row>
    <row r="11781" spans="1:3" x14ac:dyDescent="0.35">
      <c r="A11781" s="36">
        <v>43766</v>
      </c>
      <c r="B11781" s="37">
        <v>0.20833333333333334</v>
      </c>
      <c r="C11781" s="24">
        <v>24.96</v>
      </c>
    </row>
    <row r="11782" spans="1:3" x14ac:dyDescent="0.35">
      <c r="A11782" s="36">
        <v>43766</v>
      </c>
      <c r="B11782" s="37">
        <v>0.25</v>
      </c>
      <c r="C11782" s="24">
        <v>24.96</v>
      </c>
    </row>
    <row r="11783" spans="1:3" x14ac:dyDescent="0.35">
      <c r="A11783" s="36">
        <v>43766</v>
      </c>
      <c r="B11783" s="37">
        <v>0.29166666666666669</v>
      </c>
      <c r="C11783" s="24">
        <v>24.96</v>
      </c>
    </row>
    <row r="11784" spans="1:3" x14ac:dyDescent="0.35">
      <c r="A11784" s="36">
        <v>43766</v>
      </c>
      <c r="B11784" s="37">
        <v>0.33333333333333331</v>
      </c>
      <c r="C11784" s="24">
        <v>24.96</v>
      </c>
    </row>
    <row r="11785" spans="1:3" x14ac:dyDescent="0.35">
      <c r="A11785" s="36">
        <v>43766</v>
      </c>
      <c r="B11785" s="37">
        <v>0.375</v>
      </c>
      <c r="C11785" s="24">
        <v>24.96</v>
      </c>
    </row>
    <row r="11786" spans="1:3" x14ac:dyDescent="0.35">
      <c r="A11786" s="36">
        <v>43766</v>
      </c>
      <c r="B11786" s="37">
        <v>0.41666666666666669</v>
      </c>
      <c r="C11786" s="24">
        <v>24.97</v>
      </c>
    </row>
    <row r="11787" spans="1:3" x14ac:dyDescent="0.35">
      <c r="A11787" s="36">
        <v>43766</v>
      </c>
      <c r="B11787" s="37">
        <v>0.45833333333333331</v>
      </c>
      <c r="C11787" s="24">
        <v>24.96</v>
      </c>
    </row>
    <row r="11788" spans="1:3" x14ac:dyDescent="0.35">
      <c r="A11788" s="36">
        <v>43766</v>
      </c>
      <c r="B11788" s="37">
        <v>0.5</v>
      </c>
      <c r="C11788" s="24">
        <v>24.96</v>
      </c>
    </row>
    <row r="11789" spans="1:3" x14ac:dyDescent="0.35">
      <c r="A11789" s="36">
        <v>43766</v>
      </c>
      <c r="B11789" s="37">
        <v>0.54166666666666663</v>
      </c>
      <c r="C11789" s="24">
        <v>24.96</v>
      </c>
    </row>
    <row r="11790" spans="1:3" x14ac:dyDescent="0.35">
      <c r="A11790" s="36">
        <v>43766</v>
      </c>
      <c r="B11790" s="37">
        <v>0.58333333333333337</v>
      </c>
      <c r="C11790" s="24">
        <v>24.96</v>
      </c>
    </row>
    <row r="11791" spans="1:3" x14ac:dyDescent="0.35">
      <c r="A11791" s="36">
        <v>43766</v>
      </c>
      <c r="B11791" s="37">
        <v>0.625</v>
      </c>
      <c r="C11791" s="24">
        <v>24.96</v>
      </c>
    </row>
    <row r="11792" spans="1:3" x14ac:dyDescent="0.35">
      <c r="A11792" s="36">
        <v>43766</v>
      </c>
      <c r="B11792" s="37">
        <v>0.66666666666666663</v>
      </c>
      <c r="C11792" s="24">
        <v>24.97</v>
      </c>
    </row>
    <row r="11793" spans="1:3" x14ac:dyDescent="0.35">
      <c r="A11793" s="36">
        <v>43766</v>
      </c>
      <c r="B11793" s="37">
        <v>0.70833333333333337</v>
      </c>
      <c r="C11793" s="24">
        <v>24.96</v>
      </c>
    </row>
    <row r="11794" spans="1:3" x14ac:dyDescent="0.35">
      <c r="A11794" s="36">
        <v>43766</v>
      </c>
      <c r="B11794" s="37">
        <v>0.75</v>
      </c>
      <c r="C11794" s="24">
        <v>24.96</v>
      </c>
    </row>
    <row r="11795" spans="1:3" x14ac:dyDescent="0.35">
      <c r="A11795" s="36">
        <v>43766</v>
      </c>
      <c r="B11795" s="37">
        <v>0.79166666666666663</v>
      </c>
      <c r="C11795" s="24">
        <v>24.97</v>
      </c>
    </row>
    <row r="11796" spans="1:3" x14ac:dyDescent="0.35">
      <c r="A11796" s="36">
        <v>43766</v>
      </c>
      <c r="B11796" s="37">
        <v>0.83333333333333337</v>
      </c>
      <c r="C11796" s="24">
        <v>24.97</v>
      </c>
    </row>
    <row r="11797" spans="1:3" x14ac:dyDescent="0.35">
      <c r="A11797" s="36">
        <v>43766</v>
      </c>
      <c r="B11797" s="37">
        <v>0.875</v>
      </c>
      <c r="C11797" s="24">
        <v>24.97</v>
      </c>
    </row>
    <row r="11798" spans="1:3" x14ac:dyDescent="0.35">
      <c r="A11798" s="36">
        <v>43766</v>
      </c>
      <c r="B11798" s="37">
        <v>0.91666666666666663</v>
      </c>
      <c r="C11798" s="24">
        <v>24.97</v>
      </c>
    </row>
    <row r="11799" spans="1:3" x14ac:dyDescent="0.35">
      <c r="A11799" s="36">
        <v>43766</v>
      </c>
      <c r="B11799" s="37">
        <v>0.95833333333333337</v>
      </c>
      <c r="C11799" s="24">
        <v>24.97</v>
      </c>
    </row>
    <row r="11800" spans="1:3" x14ac:dyDescent="0.35">
      <c r="A11800" s="36">
        <v>43767</v>
      </c>
      <c r="B11800" s="37">
        <v>0</v>
      </c>
      <c r="C11800" s="24">
        <v>24.97</v>
      </c>
    </row>
    <row r="11801" spans="1:3" x14ac:dyDescent="0.35">
      <c r="A11801" s="36">
        <v>43767</v>
      </c>
      <c r="B11801" s="37">
        <v>4.1666666666666664E-2</v>
      </c>
      <c r="C11801" s="24">
        <v>24.97</v>
      </c>
    </row>
    <row r="11802" spans="1:3" x14ac:dyDescent="0.35">
      <c r="A11802" s="36">
        <v>43767</v>
      </c>
      <c r="B11802" s="37">
        <v>8.3333333333333329E-2</v>
      </c>
      <c r="C11802" s="24">
        <v>24.96</v>
      </c>
    </row>
    <row r="11803" spans="1:3" x14ac:dyDescent="0.35">
      <c r="A11803" s="36">
        <v>43767</v>
      </c>
      <c r="B11803" s="37">
        <v>0.125</v>
      </c>
      <c r="C11803" s="24">
        <v>24.96</v>
      </c>
    </row>
    <row r="11804" spans="1:3" x14ac:dyDescent="0.35">
      <c r="A11804" s="36">
        <v>43767</v>
      </c>
      <c r="B11804" s="37">
        <v>0.16666666666666666</v>
      </c>
      <c r="C11804" s="24">
        <v>24.96</v>
      </c>
    </row>
    <row r="11805" spans="1:3" x14ac:dyDescent="0.35">
      <c r="A11805" s="36">
        <v>43767</v>
      </c>
      <c r="B11805" s="37">
        <v>0.20833333333333334</v>
      </c>
      <c r="C11805" s="24">
        <v>24.96</v>
      </c>
    </row>
    <row r="11806" spans="1:3" x14ac:dyDescent="0.35">
      <c r="A11806" s="36">
        <v>43767</v>
      </c>
      <c r="B11806" s="37">
        <v>0.25</v>
      </c>
      <c r="C11806" s="24">
        <v>24.96</v>
      </c>
    </row>
    <row r="11807" spans="1:3" x14ac:dyDescent="0.35">
      <c r="A11807" s="36">
        <v>43767</v>
      </c>
      <c r="B11807" s="37">
        <v>0.29166666666666669</v>
      </c>
      <c r="C11807" s="24">
        <v>24.96</v>
      </c>
    </row>
    <row r="11808" spans="1:3" x14ac:dyDescent="0.35">
      <c r="A11808" s="36">
        <v>43767</v>
      </c>
      <c r="B11808" s="37">
        <v>0.33333333333333331</v>
      </c>
      <c r="C11808" s="24">
        <v>24.96</v>
      </c>
    </row>
    <row r="11809" spans="1:3" x14ac:dyDescent="0.35">
      <c r="A11809" s="36">
        <v>43767</v>
      </c>
      <c r="B11809" s="37">
        <v>0.375</v>
      </c>
      <c r="C11809" s="24">
        <v>24.96</v>
      </c>
    </row>
    <row r="11810" spans="1:3" x14ac:dyDescent="0.35">
      <c r="A11810" s="36">
        <v>43767</v>
      </c>
      <c r="B11810" s="37">
        <v>0.41666666666666669</v>
      </c>
      <c r="C11810" s="24">
        <v>24.96</v>
      </c>
    </row>
    <row r="11811" spans="1:3" x14ac:dyDescent="0.35">
      <c r="A11811" s="36">
        <v>43767</v>
      </c>
      <c r="B11811" s="37">
        <v>0.45833333333333331</v>
      </c>
      <c r="C11811" s="24">
        <v>24.96</v>
      </c>
    </row>
    <row r="11812" spans="1:3" x14ac:dyDescent="0.35">
      <c r="A11812" s="36">
        <v>43767</v>
      </c>
      <c r="B11812" s="37">
        <v>0.5</v>
      </c>
      <c r="C11812" s="24">
        <v>24.96</v>
      </c>
    </row>
    <row r="11813" spans="1:3" x14ac:dyDescent="0.35">
      <c r="A11813" s="36">
        <v>43767</v>
      </c>
      <c r="B11813" s="37">
        <v>0.54166666666666663</v>
      </c>
      <c r="C11813" s="24">
        <v>24.96</v>
      </c>
    </row>
    <row r="11814" spans="1:3" x14ac:dyDescent="0.35">
      <c r="A11814" s="36">
        <v>43767</v>
      </c>
      <c r="B11814" s="37">
        <v>0.58333333333333337</v>
      </c>
      <c r="C11814" s="24">
        <v>24.96</v>
      </c>
    </row>
    <row r="11815" spans="1:3" x14ac:dyDescent="0.35">
      <c r="A11815" s="36">
        <v>43767</v>
      </c>
      <c r="B11815" s="37">
        <v>0.625</v>
      </c>
      <c r="C11815" s="24">
        <v>24.96</v>
      </c>
    </row>
    <row r="11816" spans="1:3" x14ac:dyDescent="0.35">
      <c r="A11816" s="36">
        <v>43767</v>
      </c>
      <c r="B11816" s="37">
        <v>0.66666666666666663</v>
      </c>
      <c r="C11816" s="24">
        <v>24.96</v>
      </c>
    </row>
    <row r="11817" spans="1:3" x14ac:dyDescent="0.35">
      <c r="A11817" s="36">
        <v>43767</v>
      </c>
      <c r="B11817" s="37">
        <v>0.70833333333333337</v>
      </c>
      <c r="C11817" s="24">
        <v>24.96</v>
      </c>
    </row>
    <row r="11818" spans="1:3" x14ac:dyDescent="0.35">
      <c r="A11818" s="36">
        <v>43767</v>
      </c>
      <c r="B11818" s="37">
        <v>0.75</v>
      </c>
      <c r="C11818" s="24">
        <v>24.96</v>
      </c>
    </row>
    <row r="11819" spans="1:3" x14ac:dyDescent="0.35">
      <c r="A11819" s="36">
        <v>43767</v>
      </c>
      <c r="B11819" s="37">
        <v>0.79166666666666663</v>
      </c>
      <c r="C11819" s="24">
        <v>24.96</v>
      </c>
    </row>
    <row r="11820" spans="1:3" x14ac:dyDescent="0.35">
      <c r="A11820" s="36">
        <v>43767</v>
      </c>
      <c r="B11820" s="37">
        <v>0.83333333333333337</v>
      </c>
      <c r="C11820" s="24">
        <v>24.96</v>
      </c>
    </row>
    <row r="11821" spans="1:3" x14ac:dyDescent="0.35">
      <c r="A11821" s="36">
        <v>43767</v>
      </c>
      <c r="B11821" s="37">
        <v>0.875</v>
      </c>
      <c r="C11821" s="24">
        <v>24.96</v>
      </c>
    </row>
    <row r="11822" spans="1:3" x14ac:dyDescent="0.35">
      <c r="A11822" s="36">
        <v>43767</v>
      </c>
      <c r="B11822" s="37">
        <v>0.91666666666666663</v>
      </c>
      <c r="C11822" s="24">
        <v>24.96</v>
      </c>
    </row>
    <row r="11823" spans="1:3" x14ac:dyDescent="0.35">
      <c r="A11823" s="36">
        <v>43767</v>
      </c>
      <c r="B11823" s="37">
        <v>0.95833333333333337</v>
      </c>
      <c r="C11823" s="24">
        <v>24.96</v>
      </c>
    </row>
    <row r="11824" spans="1:3" x14ac:dyDescent="0.35">
      <c r="A11824" s="36">
        <v>43768</v>
      </c>
      <c r="B11824" s="37">
        <v>0</v>
      </c>
      <c r="C11824" s="24">
        <v>24.96</v>
      </c>
    </row>
    <row r="11825" spans="1:3" x14ac:dyDescent="0.35">
      <c r="A11825" s="36">
        <v>43768</v>
      </c>
      <c r="B11825" s="37">
        <v>4.1666666666666664E-2</v>
      </c>
      <c r="C11825" s="24">
        <v>24.96</v>
      </c>
    </row>
    <row r="11826" spans="1:3" x14ac:dyDescent="0.35">
      <c r="A11826" s="36">
        <v>43768</v>
      </c>
      <c r="B11826" s="37">
        <v>8.3333333333333329E-2</v>
      </c>
      <c r="C11826" s="24">
        <v>24.96</v>
      </c>
    </row>
    <row r="11827" spans="1:3" x14ac:dyDescent="0.35">
      <c r="A11827" s="36">
        <v>43768</v>
      </c>
      <c r="B11827" s="37">
        <v>0.125</v>
      </c>
      <c r="C11827" s="24">
        <v>24.96</v>
      </c>
    </row>
    <row r="11828" spans="1:3" x14ac:dyDescent="0.35">
      <c r="A11828" s="36">
        <v>43768</v>
      </c>
      <c r="B11828" s="37">
        <v>0.16666666666666666</v>
      </c>
      <c r="C11828" s="24">
        <v>24.96</v>
      </c>
    </row>
    <row r="11829" spans="1:3" x14ac:dyDescent="0.35">
      <c r="A11829" s="36">
        <v>43768</v>
      </c>
      <c r="B11829" s="37">
        <v>0.20833333333333334</v>
      </c>
      <c r="C11829" s="24">
        <v>24.96</v>
      </c>
    </row>
    <row r="11830" spans="1:3" x14ac:dyDescent="0.35">
      <c r="A11830" s="36">
        <v>43768</v>
      </c>
      <c r="B11830" s="37">
        <v>0.25</v>
      </c>
      <c r="C11830" s="24">
        <v>24.96</v>
      </c>
    </row>
    <row r="11831" spans="1:3" x14ac:dyDescent="0.35">
      <c r="A11831" s="36">
        <v>43768</v>
      </c>
      <c r="B11831" s="37">
        <v>0.29166666666666669</v>
      </c>
      <c r="C11831" s="24">
        <v>24.96</v>
      </c>
    </row>
    <row r="11832" spans="1:3" x14ac:dyDescent="0.35">
      <c r="A11832" s="36">
        <v>43768</v>
      </c>
      <c r="B11832" s="37">
        <v>0.33333333333333331</v>
      </c>
      <c r="C11832" s="24">
        <v>24.96</v>
      </c>
    </row>
    <row r="11833" spans="1:3" x14ac:dyDescent="0.35">
      <c r="A11833" s="36">
        <v>43768</v>
      </c>
      <c r="B11833" s="37">
        <v>0.375</v>
      </c>
      <c r="C11833" s="24">
        <v>24.96</v>
      </c>
    </row>
    <row r="11834" spans="1:3" x14ac:dyDescent="0.35">
      <c r="A11834" s="36">
        <v>43768</v>
      </c>
      <c r="B11834" s="37">
        <v>0.41666666666666669</v>
      </c>
      <c r="C11834" s="24">
        <v>24.96</v>
      </c>
    </row>
    <row r="11835" spans="1:3" x14ac:dyDescent="0.35">
      <c r="A11835" s="36">
        <v>43768</v>
      </c>
      <c r="B11835" s="37">
        <v>0.45833333333333331</v>
      </c>
      <c r="C11835" s="24">
        <v>24.96</v>
      </c>
    </row>
    <row r="11836" spans="1:3" x14ac:dyDescent="0.35">
      <c r="A11836" s="36">
        <v>43768</v>
      </c>
      <c r="B11836" s="37">
        <v>0.5</v>
      </c>
      <c r="C11836" s="24">
        <v>24.96</v>
      </c>
    </row>
    <row r="11837" spans="1:3" x14ac:dyDescent="0.35">
      <c r="A11837" s="36">
        <v>43768</v>
      </c>
      <c r="B11837" s="37">
        <v>0.54166666666666663</v>
      </c>
      <c r="C11837" s="24">
        <v>24.96</v>
      </c>
    </row>
    <row r="11838" spans="1:3" x14ac:dyDescent="0.35">
      <c r="A11838" s="36">
        <v>43768</v>
      </c>
      <c r="B11838" s="37">
        <v>0.58333333333333337</v>
      </c>
      <c r="C11838" s="24">
        <v>24.96</v>
      </c>
    </row>
    <row r="11839" spans="1:3" x14ac:dyDescent="0.35">
      <c r="A11839" s="36">
        <v>43768</v>
      </c>
      <c r="B11839" s="37">
        <v>0.625</v>
      </c>
      <c r="C11839" s="24">
        <v>24.96</v>
      </c>
    </row>
    <row r="11840" spans="1:3" x14ac:dyDescent="0.35">
      <c r="A11840" s="36">
        <v>43768</v>
      </c>
      <c r="B11840" s="37">
        <v>0.66666666666666663</v>
      </c>
      <c r="C11840" s="24">
        <v>24.96</v>
      </c>
    </row>
    <row r="11841" spans="1:3" x14ac:dyDescent="0.35">
      <c r="A11841" s="36">
        <v>43768</v>
      </c>
      <c r="B11841" s="37">
        <v>0.70833333333333337</v>
      </c>
      <c r="C11841" s="24">
        <v>24.96</v>
      </c>
    </row>
    <row r="11842" spans="1:3" x14ac:dyDescent="0.35">
      <c r="A11842" s="36">
        <v>43768</v>
      </c>
      <c r="B11842" s="37">
        <v>0.75</v>
      </c>
      <c r="C11842" s="24">
        <v>24.97</v>
      </c>
    </row>
    <row r="11843" spans="1:3" x14ac:dyDescent="0.35">
      <c r="A11843" s="36">
        <v>43768</v>
      </c>
      <c r="B11843" s="37">
        <v>0.79166666666666663</v>
      </c>
      <c r="C11843" s="24">
        <v>24.96</v>
      </c>
    </row>
    <row r="11844" spans="1:3" x14ac:dyDescent="0.35">
      <c r="A11844" s="36">
        <v>43768</v>
      </c>
      <c r="B11844" s="37">
        <v>0.83333333333333337</v>
      </c>
      <c r="C11844" s="24">
        <v>24.96</v>
      </c>
    </row>
    <row r="11845" spans="1:3" x14ac:dyDescent="0.35">
      <c r="A11845" s="36">
        <v>43768</v>
      </c>
      <c r="B11845" s="37">
        <v>0.875</v>
      </c>
      <c r="C11845" s="24">
        <v>24.97</v>
      </c>
    </row>
    <row r="11846" spans="1:3" x14ac:dyDescent="0.35">
      <c r="A11846" s="36">
        <v>43768</v>
      </c>
      <c r="B11846" s="37">
        <v>0.91666666666666663</v>
      </c>
      <c r="C11846" s="24">
        <v>24.97</v>
      </c>
    </row>
    <row r="11847" spans="1:3" x14ac:dyDescent="0.35">
      <c r="A11847" s="36">
        <v>43768</v>
      </c>
      <c r="B11847" s="37">
        <v>0.95833333333333337</v>
      </c>
      <c r="C11847" s="24">
        <v>24.97</v>
      </c>
    </row>
    <row r="11848" spans="1:3" x14ac:dyDescent="0.35">
      <c r="A11848" s="36">
        <v>43769</v>
      </c>
      <c r="B11848" s="37">
        <v>0</v>
      </c>
      <c r="C11848" s="24">
        <v>24.96</v>
      </c>
    </row>
    <row r="11849" spans="1:3" x14ac:dyDescent="0.35">
      <c r="A11849" s="36">
        <v>43769</v>
      </c>
      <c r="B11849" s="37">
        <v>4.1666666666666664E-2</v>
      </c>
      <c r="C11849" s="24">
        <v>24.96</v>
      </c>
    </row>
    <row r="11850" spans="1:3" x14ac:dyDescent="0.35">
      <c r="A11850" s="36">
        <v>43769</v>
      </c>
      <c r="B11850" s="37">
        <v>8.3333333333333329E-2</v>
      </c>
      <c r="C11850" s="24">
        <v>24.96</v>
      </c>
    </row>
    <row r="11851" spans="1:3" x14ac:dyDescent="0.35">
      <c r="A11851" s="36">
        <v>43769</v>
      </c>
      <c r="B11851" s="37">
        <v>0.125</v>
      </c>
      <c r="C11851" s="24">
        <v>24.96</v>
      </c>
    </row>
    <row r="11852" spans="1:3" x14ac:dyDescent="0.35">
      <c r="A11852" s="36">
        <v>43769</v>
      </c>
      <c r="B11852" s="37">
        <v>0.16666666666666666</v>
      </c>
      <c r="C11852" s="24">
        <v>24.96</v>
      </c>
    </row>
    <row r="11853" spans="1:3" x14ac:dyDescent="0.35">
      <c r="A11853" s="36">
        <v>43769</v>
      </c>
      <c r="B11853" s="37">
        <v>0.20833333333333334</v>
      </c>
      <c r="C11853" s="24">
        <v>24.95</v>
      </c>
    </row>
    <row r="11854" spans="1:3" x14ac:dyDescent="0.35">
      <c r="A11854" s="36">
        <v>43769</v>
      </c>
      <c r="B11854" s="37">
        <v>0.25</v>
      </c>
      <c r="C11854" s="24">
        <v>24.96</v>
      </c>
    </row>
    <row r="11855" spans="1:3" x14ac:dyDescent="0.35">
      <c r="A11855" s="36">
        <v>43769</v>
      </c>
      <c r="B11855" s="37">
        <v>0.29166666666666669</v>
      </c>
      <c r="C11855" s="24">
        <v>24.96</v>
      </c>
    </row>
    <row r="11856" spans="1:3" x14ac:dyDescent="0.35">
      <c r="A11856" s="36">
        <v>43769</v>
      </c>
      <c r="B11856" s="37">
        <v>0.33333333333333331</v>
      </c>
      <c r="C11856" s="24">
        <v>24.96</v>
      </c>
    </row>
    <row r="11857" spans="1:3" x14ac:dyDescent="0.35">
      <c r="A11857" s="36">
        <v>43769</v>
      </c>
      <c r="B11857" s="37">
        <v>0.375</v>
      </c>
      <c r="C11857" s="24">
        <v>24.96</v>
      </c>
    </row>
    <row r="11858" spans="1:3" x14ac:dyDescent="0.35">
      <c r="A11858" s="36">
        <v>43769</v>
      </c>
      <c r="B11858" s="37">
        <v>0.41666666666666669</v>
      </c>
      <c r="C11858" s="24">
        <v>24.96</v>
      </c>
    </row>
    <row r="11859" spans="1:3" x14ac:dyDescent="0.35">
      <c r="A11859" s="36">
        <v>43769</v>
      </c>
      <c r="B11859" s="37">
        <v>0.45833333333333331</v>
      </c>
      <c r="C11859" s="24">
        <v>24.95</v>
      </c>
    </row>
    <row r="11860" spans="1:3" x14ac:dyDescent="0.35">
      <c r="A11860" s="36">
        <v>43769</v>
      </c>
      <c r="B11860" s="37">
        <v>0.5</v>
      </c>
      <c r="C11860" s="24">
        <v>24.96</v>
      </c>
    </row>
    <row r="11861" spans="1:3" x14ac:dyDescent="0.35">
      <c r="A11861" s="36">
        <v>43769</v>
      </c>
      <c r="B11861" s="37">
        <v>0.54166666666666663</v>
      </c>
      <c r="C11861" s="24">
        <v>24.96</v>
      </c>
    </row>
    <row r="11862" spans="1:3" x14ac:dyDescent="0.35">
      <c r="A11862" s="36">
        <v>43769</v>
      </c>
      <c r="B11862" s="37">
        <v>0.58333333333333337</v>
      </c>
      <c r="C11862" s="24">
        <v>24.96</v>
      </c>
    </row>
    <row r="11863" spans="1:3" x14ac:dyDescent="0.35">
      <c r="A11863" s="36">
        <v>43769</v>
      </c>
      <c r="B11863" s="37">
        <v>0.625</v>
      </c>
      <c r="C11863" s="24">
        <v>24.96</v>
      </c>
    </row>
    <row r="11864" spans="1:3" x14ac:dyDescent="0.35">
      <c r="A11864" s="36">
        <v>43769</v>
      </c>
      <c r="B11864" s="37">
        <v>0.66666666666666663</v>
      </c>
      <c r="C11864" s="24">
        <v>24.96</v>
      </c>
    </row>
    <row r="11865" spans="1:3" x14ac:dyDescent="0.35">
      <c r="A11865" s="36">
        <v>43769</v>
      </c>
      <c r="B11865" s="37">
        <v>0.70833333333333337</v>
      </c>
      <c r="C11865" s="24">
        <v>24.96</v>
      </c>
    </row>
    <row r="11866" spans="1:3" x14ac:dyDescent="0.35">
      <c r="A11866" s="36">
        <v>43769</v>
      </c>
      <c r="B11866" s="37">
        <v>0.75</v>
      </c>
      <c r="C11866" s="24">
        <v>24.96</v>
      </c>
    </row>
    <row r="11867" spans="1:3" x14ac:dyDescent="0.35">
      <c r="A11867" s="36">
        <v>43769</v>
      </c>
      <c r="B11867" s="37">
        <v>0.79166666666666663</v>
      </c>
      <c r="C11867" s="24">
        <v>24.96</v>
      </c>
    </row>
    <row r="11868" spans="1:3" x14ac:dyDescent="0.35">
      <c r="A11868" s="36">
        <v>43769</v>
      </c>
      <c r="B11868" s="37">
        <v>0.83333333333333337</v>
      </c>
      <c r="C11868" s="24">
        <v>24.96</v>
      </c>
    </row>
    <row r="11869" spans="1:3" x14ac:dyDescent="0.35">
      <c r="A11869" s="36">
        <v>43769</v>
      </c>
      <c r="B11869" s="37">
        <v>0.875</v>
      </c>
      <c r="C11869" s="24">
        <v>24.96</v>
      </c>
    </row>
    <row r="11870" spans="1:3" x14ac:dyDescent="0.35">
      <c r="A11870" s="36">
        <v>43769</v>
      </c>
      <c r="B11870" s="37">
        <v>0.91666666666666663</v>
      </c>
      <c r="C11870" s="24">
        <v>24.96</v>
      </c>
    </row>
    <row r="11871" spans="1:3" x14ac:dyDescent="0.35">
      <c r="A11871" s="36">
        <v>43769</v>
      </c>
      <c r="B11871" s="37">
        <v>0.95833333333333337</v>
      </c>
      <c r="C11871" s="24">
        <v>24.97</v>
      </c>
    </row>
    <row r="11872" spans="1:3" x14ac:dyDescent="0.35">
      <c r="A11872" s="36">
        <v>43770</v>
      </c>
      <c r="B11872" s="37">
        <v>0</v>
      </c>
      <c r="C11872" s="24">
        <v>24.97</v>
      </c>
    </row>
    <row r="11873" spans="1:3" x14ac:dyDescent="0.35">
      <c r="A11873" s="36">
        <v>43770</v>
      </c>
      <c r="B11873" s="37">
        <v>4.1666666666666664E-2</v>
      </c>
      <c r="C11873" s="24">
        <v>24.97</v>
      </c>
    </row>
    <row r="11874" spans="1:3" x14ac:dyDescent="0.35">
      <c r="A11874" s="36">
        <v>43770</v>
      </c>
      <c r="B11874" s="37">
        <v>8.3333333333333329E-2</v>
      </c>
      <c r="C11874" s="24">
        <v>24.96</v>
      </c>
    </row>
    <row r="11875" spans="1:3" x14ac:dyDescent="0.35">
      <c r="A11875" s="36">
        <v>43770</v>
      </c>
      <c r="B11875" s="37">
        <v>0.125</v>
      </c>
      <c r="C11875" s="24">
        <v>24.96</v>
      </c>
    </row>
    <row r="11876" spans="1:3" x14ac:dyDescent="0.35">
      <c r="A11876" s="36">
        <v>43770</v>
      </c>
      <c r="B11876" s="37">
        <v>0.16666666666666666</v>
      </c>
      <c r="C11876" s="24">
        <v>24.96</v>
      </c>
    </row>
    <row r="11877" spans="1:3" x14ac:dyDescent="0.35">
      <c r="A11877" s="36">
        <v>43770</v>
      </c>
      <c r="B11877" s="37">
        <v>0.20833333333333334</v>
      </c>
      <c r="C11877" s="24">
        <v>24.96</v>
      </c>
    </row>
    <row r="11878" spans="1:3" x14ac:dyDescent="0.35">
      <c r="A11878" s="36">
        <v>43770</v>
      </c>
      <c r="B11878" s="37">
        <v>0.25</v>
      </c>
      <c r="C11878" s="24">
        <v>24.95</v>
      </c>
    </row>
    <row r="11879" spans="1:3" x14ac:dyDescent="0.35">
      <c r="A11879" s="36">
        <v>43770</v>
      </c>
      <c r="B11879" s="37">
        <v>0.29166666666666669</v>
      </c>
      <c r="C11879" s="24">
        <v>24.95</v>
      </c>
    </row>
    <row r="11880" spans="1:3" x14ac:dyDescent="0.35">
      <c r="A11880" s="36">
        <v>43770</v>
      </c>
      <c r="B11880" s="37">
        <v>0.33333333333333331</v>
      </c>
      <c r="C11880" s="24">
        <v>24.95</v>
      </c>
    </row>
    <row r="11881" spans="1:3" x14ac:dyDescent="0.35">
      <c r="A11881" s="36">
        <v>43770</v>
      </c>
      <c r="B11881" s="37">
        <v>0.375</v>
      </c>
      <c r="C11881" s="24">
        <v>24.95</v>
      </c>
    </row>
    <row r="11882" spans="1:3" x14ac:dyDescent="0.35">
      <c r="A11882" s="36">
        <v>43770</v>
      </c>
      <c r="B11882" s="37">
        <v>0.41666666666666669</v>
      </c>
      <c r="C11882" s="24">
        <v>24.95</v>
      </c>
    </row>
    <row r="11883" spans="1:3" x14ac:dyDescent="0.35">
      <c r="A11883" s="36">
        <v>43770</v>
      </c>
      <c r="B11883" s="37">
        <v>0.45833333333333331</v>
      </c>
      <c r="C11883" s="24">
        <v>24.95</v>
      </c>
    </row>
    <row r="11884" spans="1:3" x14ac:dyDescent="0.35">
      <c r="A11884" s="36">
        <v>43770</v>
      </c>
      <c r="B11884" s="37">
        <v>0.5</v>
      </c>
      <c r="C11884" s="24">
        <v>24.95</v>
      </c>
    </row>
    <row r="11885" spans="1:3" x14ac:dyDescent="0.35">
      <c r="A11885" s="36">
        <v>43770</v>
      </c>
      <c r="B11885" s="37">
        <v>0.54166666666666663</v>
      </c>
      <c r="C11885" s="24">
        <v>24.95</v>
      </c>
    </row>
    <row r="11886" spans="1:3" x14ac:dyDescent="0.35">
      <c r="A11886" s="36">
        <v>43770</v>
      </c>
      <c r="B11886" s="37">
        <v>0.58333333333333337</v>
      </c>
      <c r="C11886" s="24">
        <v>24.95</v>
      </c>
    </row>
    <row r="11887" spans="1:3" x14ac:dyDescent="0.35">
      <c r="A11887" s="36">
        <v>43770</v>
      </c>
      <c r="B11887" s="37">
        <v>0.625</v>
      </c>
      <c r="C11887" s="24">
        <v>24.96</v>
      </c>
    </row>
    <row r="11888" spans="1:3" x14ac:dyDescent="0.35">
      <c r="A11888" s="36">
        <v>43770</v>
      </c>
      <c r="B11888" s="37">
        <v>0.66666666666666663</v>
      </c>
      <c r="C11888" s="24">
        <v>24.95</v>
      </c>
    </row>
    <row r="11889" spans="1:3" x14ac:dyDescent="0.35">
      <c r="A11889" s="36">
        <v>43770</v>
      </c>
      <c r="B11889" s="37">
        <v>0.70833333333333337</v>
      </c>
      <c r="C11889" s="24">
        <v>24.95</v>
      </c>
    </row>
    <row r="11890" spans="1:3" x14ac:dyDescent="0.35">
      <c r="A11890" s="36">
        <v>43770</v>
      </c>
      <c r="B11890" s="37">
        <v>0.75</v>
      </c>
      <c r="C11890" s="24">
        <v>24.95</v>
      </c>
    </row>
    <row r="11891" spans="1:3" x14ac:dyDescent="0.35">
      <c r="A11891" s="36">
        <v>43770</v>
      </c>
      <c r="B11891" s="37">
        <v>0.79166666666666663</v>
      </c>
      <c r="C11891" s="24">
        <v>24.95</v>
      </c>
    </row>
    <row r="11892" spans="1:3" x14ac:dyDescent="0.35">
      <c r="A11892" s="36">
        <v>43770</v>
      </c>
      <c r="B11892" s="37">
        <v>0.83333333333333337</v>
      </c>
      <c r="C11892" s="24">
        <v>24.95</v>
      </c>
    </row>
    <row r="11893" spans="1:3" x14ac:dyDescent="0.35">
      <c r="A11893" s="36">
        <v>43770</v>
      </c>
      <c r="B11893" s="37">
        <v>0.875</v>
      </c>
      <c r="C11893" s="24">
        <v>24.95</v>
      </c>
    </row>
    <row r="11894" spans="1:3" x14ac:dyDescent="0.35">
      <c r="A11894" s="36">
        <v>43770</v>
      </c>
      <c r="B11894" s="37">
        <v>0.91666666666666663</v>
      </c>
      <c r="C11894" s="24">
        <v>24.95</v>
      </c>
    </row>
    <row r="11895" spans="1:3" x14ac:dyDescent="0.35">
      <c r="A11895" s="36">
        <v>43770</v>
      </c>
      <c r="B11895" s="37">
        <v>0.95833333333333337</v>
      </c>
      <c r="C11895" s="24">
        <v>24.95</v>
      </c>
    </row>
    <row r="11896" spans="1:3" x14ac:dyDescent="0.35">
      <c r="A11896" s="36">
        <v>43771</v>
      </c>
      <c r="B11896" s="37">
        <v>0</v>
      </c>
      <c r="C11896" s="24">
        <v>24.95</v>
      </c>
    </row>
    <row r="11897" spans="1:3" x14ac:dyDescent="0.35">
      <c r="A11897" s="36">
        <v>43771</v>
      </c>
      <c r="B11897" s="37">
        <v>4.1666666666666664E-2</v>
      </c>
      <c r="C11897" s="24">
        <v>24.95</v>
      </c>
    </row>
    <row r="11898" spans="1:3" x14ac:dyDescent="0.35">
      <c r="A11898" s="36">
        <v>43771</v>
      </c>
      <c r="B11898" s="37">
        <v>8.3333333333333329E-2</v>
      </c>
      <c r="C11898" s="24">
        <v>24.95</v>
      </c>
    </row>
    <row r="11899" spans="1:3" x14ac:dyDescent="0.35">
      <c r="A11899" s="36">
        <v>43771</v>
      </c>
      <c r="B11899" s="37">
        <v>0.125</v>
      </c>
      <c r="C11899" s="24">
        <v>24.95</v>
      </c>
    </row>
    <row r="11900" spans="1:3" x14ac:dyDescent="0.35">
      <c r="A11900" s="36">
        <v>43771</v>
      </c>
      <c r="B11900" s="37">
        <v>0.16666666666666666</v>
      </c>
      <c r="C11900" s="24">
        <v>24.94</v>
      </c>
    </row>
    <row r="11901" spans="1:3" x14ac:dyDescent="0.35">
      <c r="A11901" s="36">
        <v>43771</v>
      </c>
      <c r="B11901" s="37">
        <v>0.20833333333333334</v>
      </c>
      <c r="C11901" s="24">
        <v>24.94</v>
      </c>
    </row>
    <row r="11902" spans="1:3" x14ac:dyDescent="0.35">
      <c r="A11902" s="36">
        <v>43771</v>
      </c>
      <c r="B11902" s="37">
        <v>0.25</v>
      </c>
      <c r="C11902" s="24">
        <v>24.94</v>
      </c>
    </row>
    <row r="11903" spans="1:3" x14ac:dyDescent="0.35">
      <c r="A11903" s="36">
        <v>43771</v>
      </c>
      <c r="B11903" s="37">
        <v>0.29166666666666669</v>
      </c>
      <c r="C11903" s="24">
        <v>24.94</v>
      </c>
    </row>
    <row r="11904" spans="1:3" x14ac:dyDescent="0.35">
      <c r="A11904" s="36">
        <v>43771</v>
      </c>
      <c r="B11904" s="37">
        <v>0.33333333333333331</v>
      </c>
      <c r="C11904" s="24">
        <v>24.94</v>
      </c>
    </row>
    <row r="11905" spans="1:3" x14ac:dyDescent="0.35">
      <c r="A11905" s="36">
        <v>43771</v>
      </c>
      <c r="B11905" s="37">
        <v>0.375</v>
      </c>
      <c r="C11905" s="24">
        <v>24.94</v>
      </c>
    </row>
    <row r="11906" spans="1:3" x14ac:dyDescent="0.35">
      <c r="A11906" s="36">
        <v>43771</v>
      </c>
      <c r="B11906" s="37">
        <v>0.41666666666666669</v>
      </c>
      <c r="C11906" s="24">
        <v>24.94</v>
      </c>
    </row>
    <row r="11907" spans="1:3" x14ac:dyDescent="0.35">
      <c r="A11907" s="36">
        <v>43771</v>
      </c>
      <c r="B11907" s="37">
        <v>0.45833333333333331</v>
      </c>
      <c r="C11907" s="24">
        <v>24.94</v>
      </c>
    </row>
    <row r="11908" spans="1:3" x14ac:dyDescent="0.35">
      <c r="A11908" s="36">
        <v>43771</v>
      </c>
      <c r="B11908" s="37">
        <v>0.5</v>
      </c>
      <c r="C11908" s="24">
        <v>24.94</v>
      </c>
    </row>
    <row r="11909" spans="1:3" x14ac:dyDescent="0.35">
      <c r="A11909" s="36">
        <v>43771</v>
      </c>
      <c r="B11909" s="37">
        <v>0.54166666666666663</v>
      </c>
      <c r="C11909" s="24">
        <v>24.94</v>
      </c>
    </row>
    <row r="11910" spans="1:3" x14ac:dyDescent="0.35">
      <c r="A11910" s="36">
        <v>43771</v>
      </c>
      <c r="B11910" s="37">
        <v>0.58333333333333337</v>
      </c>
      <c r="C11910" s="24">
        <v>24.94</v>
      </c>
    </row>
    <row r="11911" spans="1:3" x14ac:dyDescent="0.35">
      <c r="A11911" s="36">
        <v>43771</v>
      </c>
      <c r="B11911" s="37">
        <v>0.625</v>
      </c>
      <c r="C11911" s="24">
        <v>24.94</v>
      </c>
    </row>
    <row r="11912" spans="1:3" x14ac:dyDescent="0.35">
      <c r="A11912" s="36">
        <v>43771</v>
      </c>
      <c r="B11912" s="37">
        <v>0.66666666666666663</v>
      </c>
      <c r="C11912" s="24">
        <v>24.94</v>
      </c>
    </row>
    <row r="11913" spans="1:3" x14ac:dyDescent="0.35">
      <c r="A11913" s="36">
        <v>43771</v>
      </c>
      <c r="B11913" s="37">
        <v>0.70833333333333337</v>
      </c>
      <c r="C11913" s="24">
        <v>24.94</v>
      </c>
    </row>
    <row r="11914" spans="1:3" x14ac:dyDescent="0.35">
      <c r="A11914" s="36">
        <v>43771</v>
      </c>
      <c r="B11914" s="37">
        <v>0.75</v>
      </c>
      <c r="C11914" s="24">
        <v>24.94</v>
      </c>
    </row>
    <row r="11915" spans="1:3" x14ac:dyDescent="0.35">
      <c r="A11915" s="36">
        <v>43771</v>
      </c>
      <c r="B11915" s="37">
        <v>0.79166666666666663</v>
      </c>
      <c r="C11915" s="24">
        <v>24.94</v>
      </c>
    </row>
    <row r="11916" spans="1:3" x14ac:dyDescent="0.35">
      <c r="A11916" s="36">
        <v>43771</v>
      </c>
      <c r="B11916" s="37">
        <v>0.83333333333333337</v>
      </c>
      <c r="C11916" s="24">
        <v>24.94</v>
      </c>
    </row>
    <row r="11917" spans="1:3" x14ac:dyDescent="0.35">
      <c r="A11917" s="36">
        <v>43771</v>
      </c>
      <c r="B11917" s="37">
        <v>0.875</v>
      </c>
      <c r="C11917" s="24">
        <v>24.94</v>
      </c>
    </row>
    <row r="11918" spans="1:3" x14ac:dyDescent="0.35">
      <c r="A11918" s="36">
        <v>43771</v>
      </c>
      <c r="B11918" s="37">
        <v>0.91666666666666663</v>
      </c>
      <c r="C11918" s="24">
        <v>24.94</v>
      </c>
    </row>
    <row r="11919" spans="1:3" x14ac:dyDescent="0.35">
      <c r="A11919" s="36">
        <v>43771</v>
      </c>
      <c r="B11919" s="37">
        <v>0.95833333333333337</v>
      </c>
      <c r="C11919" s="24">
        <v>24.94</v>
      </c>
    </row>
    <row r="11920" spans="1:3" x14ac:dyDescent="0.35">
      <c r="A11920" s="36">
        <v>43772</v>
      </c>
      <c r="B11920" s="37">
        <v>0</v>
      </c>
      <c r="C11920" s="24">
        <v>24.94</v>
      </c>
    </row>
    <row r="11921" spans="1:3" x14ac:dyDescent="0.35">
      <c r="A11921" s="36">
        <v>43772</v>
      </c>
      <c r="B11921" s="37">
        <v>4.1666666666666664E-2</v>
      </c>
      <c r="C11921" s="24">
        <v>24.93</v>
      </c>
    </row>
    <row r="11922" spans="1:3" x14ac:dyDescent="0.35">
      <c r="A11922" s="36">
        <v>43772</v>
      </c>
      <c r="B11922" s="37">
        <v>8.3333333333333329E-2</v>
      </c>
      <c r="C11922" s="24">
        <v>24.93</v>
      </c>
    </row>
    <row r="11923" spans="1:3" x14ac:dyDescent="0.35">
      <c r="A11923" s="36">
        <v>43772</v>
      </c>
      <c r="B11923" s="37">
        <v>0.125</v>
      </c>
      <c r="C11923" s="24">
        <v>24.92</v>
      </c>
    </row>
    <row r="11924" spans="1:3" x14ac:dyDescent="0.35">
      <c r="A11924" s="36">
        <v>43772</v>
      </c>
      <c r="B11924" s="37">
        <v>0.16666666666666666</v>
      </c>
      <c r="C11924" s="24">
        <v>24.92</v>
      </c>
    </row>
    <row r="11925" spans="1:3" x14ac:dyDescent="0.35">
      <c r="A11925" s="36">
        <v>43772</v>
      </c>
      <c r="B11925" s="37">
        <v>0.20833333333333334</v>
      </c>
      <c r="C11925" s="24">
        <v>24.92</v>
      </c>
    </row>
    <row r="11926" spans="1:3" x14ac:dyDescent="0.35">
      <c r="A11926" s="36">
        <v>43772</v>
      </c>
      <c r="B11926" s="37">
        <v>0.25</v>
      </c>
      <c r="C11926" s="24">
        <v>24.92</v>
      </c>
    </row>
    <row r="11927" spans="1:3" x14ac:dyDescent="0.35">
      <c r="A11927" s="36">
        <v>43772</v>
      </c>
      <c r="B11927" s="37">
        <v>0.29166666666666669</v>
      </c>
      <c r="C11927" s="24">
        <v>24.92</v>
      </c>
    </row>
    <row r="11928" spans="1:3" x14ac:dyDescent="0.35">
      <c r="A11928" s="36">
        <v>43772</v>
      </c>
      <c r="B11928" s="37">
        <v>0.33333333333333331</v>
      </c>
      <c r="C11928" s="24">
        <v>24.92</v>
      </c>
    </row>
    <row r="11929" spans="1:3" x14ac:dyDescent="0.35">
      <c r="A11929" s="36">
        <v>43772</v>
      </c>
      <c r="B11929" s="37">
        <v>0.375</v>
      </c>
      <c r="C11929" s="24">
        <v>24.92</v>
      </c>
    </row>
    <row r="11930" spans="1:3" x14ac:dyDescent="0.35">
      <c r="A11930" s="36">
        <v>43772</v>
      </c>
      <c r="B11930" s="37">
        <v>0.41666666666666669</v>
      </c>
      <c r="C11930" s="24">
        <v>24.91</v>
      </c>
    </row>
    <row r="11931" spans="1:3" x14ac:dyDescent="0.35">
      <c r="A11931" s="36">
        <v>43772</v>
      </c>
      <c r="B11931" s="37">
        <v>0.45833333333333331</v>
      </c>
      <c r="C11931" s="24">
        <v>24.91</v>
      </c>
    </row>
    <row r="11932" spans="1:3" x14ac:dyDescent="0.35">
      <c r="A11932" s="36">
        <v>43772</v>
      </c>
      <c r="B11932" s="37">
        <v>0.5</v>
      </c>
      <c r="C11932" s="24">
        <v>24.91</v>
      </c>
    </row>
    <row r="11933" spans="1:3" x14ac:dyDescent="0.35">
      <c r="A11933" s="36">
        <v>43772</v>
      </c>
      <c r="B11933" s="37">
        <v>0.54166666666666663</v>
      </c>
      <c r="C11933" s="24">
        <v>24.9</v>
      </c>
    </row>
    <row r="11934" spans="1:3" x14ac:dyDescent="0.35">
      <c r="A11934" s="36">
        <v>43772</v>
      </c>
      <c r="B11934" s="37">
        <v>0.58333333333333337</v>
      </c>
      <c r="C11934" s="24">
        <v>24.9</v>
      </c>
    </row>
    <row r="11935" spans="1:3" x14ac:dyDescent="0.35">
      <c r="A11935" s="36">
        <v>43772</v>
      </c>
      <c r="B11935" s="37">
        <v>0.625</v>
      </c>
      <c r="C11935" s="24">
        <v>24.9</v>
      </c>
    </row>
    <row r="11936" spans="1:3" x14ac:dyDescent="0.35">
      <c r="A11936" s="36">
        <v>43772</v>
      </c>
      <c r="B11936" s="37">
        <v>0.66666666666666663</v>
      </c>
      <c r="C11936" s="24">
        <v>24.9</v>
      </c>
    </row>
    <row r="11937" spans="1:3" x14ac:dyDescent="0.35">
      <c r="A11937" s="36">
        <v>43772</v>
      </c>
      <c r="B11937" s="37">
        <v>0.70833333333333337</v>
      </c>
      <c r="C11937" s="24">
        <v>24.89</v>
      </c>
    </row>
    <row r="11938" spans="1:3" x14ac:dyDescent="0.35">
      <c r="A11938" s="36">
        <v>43772</v>
      </c>
      <c r="B11938" s="37">
        <v>0.75</v>
      </c>
      <c r="C11938" s="24">
        <v>24.9</v>
      </c>
    </row>
    <row r="11939" spans="1:3" x14ac:dyDescent="0.35">
      <c r="A11939" s="36">
        <v>43772</v>
      </c>
      <c r="B11939" s="37">
        <v>0.79166666666666663</v>
      </c>
      <c r="C11939" s="24">
        <v>24.89</v>
      </c>
    </row>
    <row r="11940" spans="1:3" x14ac:dyDescent="0.35">
      <c r="A11940" s="36">
        <v>43772</v>
      </c>
      <c r="B11940" s="37">
        <v>0.83333333333333337</v>
      </c>
      <c r="C11940" s="24">
        <v>24.88</v>
      </c>
    </row>
    <row r="11941" spans="1:3" x14ac:dyDescent="0.35">
      <c r="A11941" s="36">
        <v>43772</v>
      </c>
      <c r="B11941" s="37">
        <v>0.875</v>
      </c>
      <c r="C11941" s="24">
        <v>24.88</v>
      </c>
    </row>
    <row r="11942" spans="1:3" x14ac:dyDescent="0.35">
      <c r="A11942" s="36">
        <v>43772</v>
      </c>
      <c r="B11942" s="37">
        <v>0.91666666666666663</v>
      </c>
      <c r="C11942" s="24">
        <v>24.87</v>
      </c>
    </row>
    <row r="11943" spans="1:3" x14ac:dyDescent="0.35">
      <c r="A11943" s="36">
        <v>43772</v>
      </c>
      <c r="B11943" s="37">
        <v>0.95833333333333337</v>
      </c>
      <c r="C11943" s="24">
        <v>24.87</v>
      </c>
    </row>
    <row r="11944" spans="1:3" x14ac:dyDescent="0.35">
      <c r="A11944" s="36">
        <v>43773</v>
      </c>
      <c r="B11944" s="37">
        <v>0</v>
      </c>
      <c r="C11944" s="24">
        <v>24.86</v>
      </c>
    </row>
    <row r="11945" spans="1:3" x14ac:dyDescent="0.35">
      <c r="A11945" s="36">
        <v>43773</v>
      </c>
      <c r="B11945" s="37">
        <v>4.1666666666666664E-2</v>
      </c>
      <c r="C11945" s="24">
        <v>24.86</v>
      </c>
    </row>
    <row r="11946" spans="1:3" x14ac:dyDescent="0.35">
      <c r="A11946" s="36">
        <v>43773</v>
      </c>
      <c r="B11946" s="37">
        <v>8.3333333333333329E-2</v>
      </c>
      <c r="C11946" s="24">
        <v>24.86</v>
      </c>
    </row>
    <row r="11947" spans="1:3" x14ac:dyDescent="0.35">
      <c r="A11947" s="36">
        <v>43773</v>
      </c>
      <c r="B11947" s="37">
        <v>0.125</v>
      </c>
      <c r="C11947" s="24">
        <v>24.85</v>
      </c>
    </row>
    <row r="11948" spans="1:3" x14ac:dyDescent="0.35">
      <c r="A11948" s="36">
        <v>43773</v>
      </c>
      <c r="B11948" s="37">
        <v>0.16666666666666666</v>
      </c>
      <c r="C11948" s="24">
        <v>24.85</v>
      </c>
    </row>
    <row r="11949" spans="1:3" x14ac:dyDescent="0.35">
      <c r="A11949" s="36">
        <v>43773</v>
      </c>
      <c r="B11949" s="37">
        <v>0.20833333333333334</v>
      </c>
      <c r="C11949" s="24">
        <v>24.84</v>
      </c>
    </row>
    <row r="11950" spans="1:3" x14ac:dyDescent="0.35">
      <c r="A11950" s="36">
        <v>43773</v>
      </c>
      <c r="B11950" s="37">
        <v>0.25</v>
      </c>
      <c r="C11950" s="24">
        <v>24.84</v>
      </c>
    </row>
    <row r="11951" spans="1:3" x14ac:dyDescent="0.35">
      <c r="A11951" s="36">
        <v>43773</v>
      </c>
      <c r="B11951" s="37">
        <v>0.29166666666666669</v>
      </c>
      <c r="C11951" s="24">
        <v>24.84</v>
      </c>
    </row>
    <row r="11952" spans="1:3" x14ac:dyDescent="0.35">
      <c r="A11952" s="36">
        <v>43773</v>
      </c>
      <c r="B11952" s="37">
        <v>0.33333333333333331</v>
      </c>
      <c r="C11952" s="24">
        <v>24.84</v>
      </c>
    </row>
    <row r="11953" spans="1:3" x14ac:dyDescent="0.35">
      <c r="A11953" s="36">
        <v>43773</v>
      </c>
      <c r="B11953" s="37">
        <v>0.375</v>
      </c>
      <c r="C11953" s="24">
        <v>24.83</v>
      </c>
    </row>
    <row r="11954" spans="1:3" x14ac:dyDescent="0.35">
      <c r="A11954" s="36">
        <v>43773</v>
      </c>
      <c r="B11954" s="37">
        <v>0.41666666666666669</v>
      </c>
      <c r="C11954" s="24">
        <v>24.83</v>
      </c>
    </row>
    <row r="11955" spans="1:3" x14ac:dyDescent="0.35">
      <c r="A11955" s="36">
        <v>43773</v>
      </c>
      <c r="B11955" s="37">
        <v>0.45833333333333331</v>
      </c>
      <c r="C11955" s="24">
        <v>24.83</v>
      </c>
    </row>
    <row r="11956" spans="1:3" x14ac:dyDescent="0.35">
      <c r="A11956" s="36">
        <v>43773</v>
      </c>
      <c r="B11956" s="37">
        <v>0.5</v>
      </c>
      <c r="C11956" s="24">
        <v>24.83</v>
      </c>
    </row>
    <row r="11957" spans="1:3" x14ac:dyDescent="0.35">
      <c r="A11957" s="36">
        <v>43773</v>
      </c>
      <c r="B11957" s="37">
        <v>0.54166666666666663</v>
      </c>
      <c r="C11957" s="24">
        <v>24.83</v>
      </c>
    </row>
    <row r="11958" spans="1:3" x14ac:dyDescent="0.35">
      <c r="A11958" s="36">
        <v>43773</v>
      </c>
      <c r="B11958" s="37">
        <v>0.58333333333333337</v>
      </c>
      <c r="C11958" s="24">
        <v>24.83</v>
      </c>
    </row>
    <row r="11959" spans="1:3" x14ac:dyDescent="0.35">
      <c r="A11959" s="36">
        <v>43773</v>
      </c>
      <c r="B11959" s="37">
        <v>0.625</v>
      </c>
      <c r="C11959" s="24">
        <v>24.83</v>
      </c>
    </row>
    <row r="11960" spans="1:3" x14ac:dyDescent="0.35">
      <c r="A11960" s="36">
        <v>43773</v>
      </c>
      <c r="B11960" s="37">
        <v>0.66666666666666663</v>
      </c>
      <c r="C11960" s="24">
        <v>24.83</v>
      </c>
    </row>
    <row r="11961" spans="1:3" x14ac:dyDescent="0.35">
      <c r="A11961" s="36">
        <v>43773</v>
      </c>
      <c r="B11961" s="37">
        <v>0.70833333333333337</v>
      </c>
      <c r="C11961" s="24">
        <v>24.83</v>
      </c>
    </row>
    <row r="11962" spans="1:3" x14ac:dyDescent="0.35">
      <c r="A11962" s="36">
        <v>43773</v>
      </c>
      <c r="B11962" s="37">
        <v>0.75</v>
      </c>
      <c r="C11962" s="24">
        <v>24.83</v>
      </c>
    </row>
    <row r="11963" spans="1:3" x14ac:dyDescent="0.35">
      <c r="A11963" s="36">
        <v>43773</v>
      </c>
      <c r="B11963" s="37">
        <v>0.79166666666666663</v>
      </c>
      <c r="C11963" s="24">
        <v>24.83</v>
      </c>
    </row>
    <row r="11964" spans="1:3" x14ac:dyDescent="0.35">
      <c r="A11964" s="36">
        <v>43773</v>
      </c>
      <c r="B11964" s="37">
        <v>0.83333333333333337</v>
      </c>
      <c r="C11964" s="24">
        <v>24.82</v>
      </c>
    </row>
    <row r="11965" spans="1:3" x14ac:dyDescent="0.35">
      <c r="A11965" s="36">
        <v>43773</v>
      </c>
      <c r="B11965" s="37">
        <v>0.875</v>
      </c>
      <c r="C11965" s="24">
        <v>24.82</v>
      </c>
    </row>
    <row r="11966" spans="1:3" x14ac:dyDescent="0.35">
      <c r="A11966" s="36">
        <v>43773</v>
      </c>
      <c r="B11966" s="37">
        <v>0.91666666666666663</v>
      </c>
      <c r="C11966" s="24">
        <v>24.82</v>
      </c>
    </row>
    <row r="11967" spans="1:3" x14ac:dyDescent="0.35">
      <c r="A11967" s="36">
        <v>43773</v>
      </c>
      <c r="B11967" s="37">
        <v>0.95833333333333337</v>
      </c>
      <c r="C11967" s="24">
        <v>24.82</v>
      </c>
    </row>
    <row r="11968" spans="1:3" x14ac:dyDescent="0.35">
      <c r="A11968" s="36">
        <v>43774</v>
      </c>
      <c r="B11968" s="37">
        <v>0</v>
      </c>
      <c r="C11968" s="24">
        <v>24.82</v>
      </c>
    </row>
    <row r="11969" spans="1:3" x14ac:dyDescent="0.35">
      <c r="A11969" s="36">
        <v>43774</v>
      </c>
      <c r="B11969" s="37">
        <v>4.1666666666666664E-2</v>
      </c>
      <c r="C11969" s="24">
        <v>24.82</v>
      </c>
    </row>
    <row r="11970" spans="1:3" x14ac:dyDescent="0.35">
      <c r="A11970" s="36">
        <v>43774</v>
      </c>
      <c r="B11970" s="37">
        <v>8.3333333333333329E-2</v>
      </c>
      <c r="C11970" s="24">
        <v>24.81</v>
      </c>
    </row>
    <row r="11971" spans="1:3" x14ac:dyDescent="0.35">
      <c r="A11971" s="36">
        <v>43774</v>
      </c>
      <c r="B11971" s="37">
        <v>0.125</v>
      </c>
      <c r="C11971" s="24">
        <v>24.81</v>
      </c>
    </row>
    <row r="11972" spans="1:3" x14ac:dyDescent="0.35">
      <c r="A11972" s="36">
        <v>43774</v>
      </c>
      <c r="B11972" s="37">
        <v>0.16666666666666666</v>
      </c>
      <c r="C11972" s="24">
        <v>24.8</v>
      </c>
    </row>
    <row r="11973" spans="1:3" x14ac:dyDescent="0.35">
      <c r="A11973" s="36">
        <v>43774</v>
      </c>
      <c r="B11973" s="37">
        <v>0.20833333333333334</v>
      </c>
      <c r="C11973" s="24">
        <v>24.8</v>
      </c>
    </row>
    <row r="11974" spans="1:3" x14ac:dyDescent="0.35">
      <c r="A11974" s="36">
        <v>43774</v>
      </c>
      <c r="B11974" s="37">
        <v>0.25</v>
      </c>
      <c r="C11974" s="24">
        <v>24.8</v>
      </c>
    </row>
    <row r="11975" spans="1:3" x14ac:dyDescent="0.35">
      <c r="A11975" s="36">
        <v>43774</v>
      </c>
      <c r="B11975" s="37">
        <v>0.29166666666666669</v>
      </c>
      <c r="C11975" s="24">
        <v>24.8</v>
      </c>
    </row>
    <row r="11976" spans="1:3" x14ac:dyDescent="0.35">
      <c r="A11976" s="36">
        <v>43774</v>
      </c>
      <c r="B11976" s="37">
        <v>0.33333333333333331</v>
      </c>
      <c r="C11976" s="24">
        <v>24.8</v>
      </c>
    </row>
    <row r="11977" spans="1:3" x14ac:dyDescent="0.35">
      <c r="A11977" s="36">
        <v>43774</v>
      </c>
      <c r="B11977" s="37">
        <v>0.375</v>
      </c>
      <c r="C11977" s="24">
        <v>24.8</v>
      </c>
    </row>
    <row r="11978" spans="1:3" x14ac:dyDescent="0.35">
      <c r="A11978" s="36">
        <v>43774</v>
      </c>
      <c r="B11978" s="37">
        <v>0.41666666666666669</v>
      </c>
      <c r="C11978" s="24">
        <v>24.8</v>
      </c>
    </row>
    <row r="11979" spans="1:3" x14ac:dyDescent="0.35">
      <c r="A11979" s="36">
        <v>43774</v>
      </c>
      <c r="B11979" s="37">
        <v>0.45833333333333331</v>
      </c>
      <c r="C11979" s="24">
        <v>24.79</v>
      </c>
    </row>
    <row r="11980" spans="1:3" x14ac:dyDescent="0.35">
      <c r="A11980" s="36">
        <v>43774</v>
      </c>
      <c r="B11980" s="37">
        <v>0.5</v>
      </c>
      <c r="C11980" s="24">
        <v>24.78</v>
      </c>
    </row>
    <row r="11981" spans="1:3" x14ac:dyDescent="0.35">
      <c r="A11981" s="36">
        <v>43774</v>
      </c>
      <c r="B11981" s="37">
        <v>0.54166666666666663</v>
      </c>
      <c r="C11981" s="24">
        <v>24.78</v>
      </c>
    </row>
    <row r="11982" spans="1:3" x14ac:dyDescent="0.35">
      <c r="A11982" s="36">
        <v>43774</v>
      </c>
      <c r="B11982" s="37">
        <v>0.58333333333333337</v>
      </c>
      <c r="C11982" s="24">
        <v>24.78</v>
      </c>
    </row>
    <row r="11983" spans="1:3" x14ac:dyDescent="0.35">
      <c r="A11983" s="36">
        <v>43774</v>
      </c>
      <c r="B11983" s="37">
        <v>0.625</v>
      </c>
      <c r="C11983" s="24">
        <v>24.78</v>
      </c>
    </row>
    <row r="11984" spans="1:3" x14ac:dyDescent="0.35">
      <c r="A11984" s="36">
        <v>43774</v>
      </c>
      <c r="B11984" s="37">
        <v>0.66666666666666663</v>
      </c>
      <c r="C11984" s="24">
        <v>24.77</v>
      </c>
    </row>
    <row r="11985" spans="1:3" x14ac:dyDescent="0.35">
      <c r="A11985" s="36">
        <v>43774</v>
      </c>
      <c r="B11985" s="37">
        <v>0.70833333333333337</v>
      </c>
      <c r="C11985" s="24">
        <v>24.77</v>
      </c>
    </row>
    <row r="11986" spans="1:3" x14ac:dyDescent="0.35">
      <c r="A11986" s="36">
        <v>43774</v>
      </c>
      <c r="B11986" s="37">
        <v>0.75</v>
      </c>
      <c r="C11986" s="24">
        <v>24.77</v>
      </c>
    </row>
    <row r="11987" spans="1:3" x14ac:dyDescent="0.35">
      <c r="A11987" s="36">
        <v>43774</v>
      </c>
      <c r="B11987" s="37">
        <v>0.79166666666666663</v>
      </c>
      <c r="C11987" s="24">
        <v>24.77</v>
      </c>
    </row>
    <row r="11988" spans="1:3" x14ac:dyDescent="0.35">
      <c r="A11988" s="36">
        <v>43774</v>
      </c>
      <c r="B11988" s="37">
        <v>0.83333333333333337</v>
      </c>
      <c r="C11988" s="24">
        <v>24.77</v>
      </c>
    </row>
    <row r="11989" spans="1:3" x14ac:dyDescent="0.35">
      <c r="A11989" s="36">
        <v>43774</v>
      </c>
      <c r="B11989" s="37">
        <v>0.875</v>
      </c>
      <c r="C11989" s="24">
        <v>24.76</v>
      </c>
    </row>
    <row r="11990" spans="1:3" x14ac:dyDescent="0.35">
      <c r="A11990" s="36">
        <v>43774</v>
      </c>
      <c r="B11990" s="37">
        <v>0.91666666666666663</v>
      </c>
      <c r="C11990" s="24">
        <v>24.77</v>
      </c>
    </row>
    <row r="11991" spans="1:3" x14ac:dyDescent="0.35">
      <c r="A11991" s="36">
        <v>43774</v>
      </c>
      <c r="B11991" s="37">
        <v>0.95833333333333337</v>
      </c>
      <c r="C11991" s="24">
        <v>24.76</v>
      </c>
    </row>
    <row r="11992" spans="1:3" x14ac:dyDescent="0.35">
      <c r="A11992" s="36">
        <v>43775</v>
      </c>
      <c r="B11992" s="37">
        <v>0</v>
      </c>
      <c r="C11992" s="24">
        <v>24.76</v>
      </c>
    </row>
    <row r="11993" spans="1:3" x14ac:dyDescent="0.35">
      <c r="A11993" s="36">
        <v>43775</v>
      </c>
      <c r="B11993" s="37">
        <v>4.1666666666666664E-2</v>
      </c>
      <c r="C11993" s="24">
        <v>24.76</v>
      </c>
    </row>
    <row r="11994" spans="1:3" x14ac:dyDescent="0.35">
      <c r="A11994" s="36">
        <v>43775</v>
      </c>
      <c r="B11994" s="37">
        <v>8.3333333333333329E-2</v>
      </c>
      <c r="C11994" s="24">
        <v>24.76</v>
      </c>
    </row>
    <row r="11995" spans="1:3" x14ac:dyDescent="0.35">
      <c r="A11995" s="36">
        <v>43775</v>
      </c>
      <c r="B11995" s="37">
        <v>0.125</v>
      </c>
      <c r="C11995" s="24">
        <v>24.76</v>
      </c>
    </row>
    <row r="11996" spans="1:3" x14ac:dyDescent="0.35">
      <c r="A11996" s="36">
        <v>43775</v>
      </c>
      <c r="B11996" s="37">
        <v>0.16666666666666666</v>
      </c>
      <c r="C11996" s="24">
        <v>24.75</v>
      </c>
    </row>
    <row r="11997" spans="1:3" x14ac:dyDescent="0.35">
      <c r="A11997" s="36">
        <v>43775</v>
      </c>
      <c r="B11997" s="37">
        <v>0.20833333333333334</v>
      </c>
      <c r="C11997" s="24">
        <v>24.75</v>
      </c>
    </row>
    <row r="11998" spans="1:3" x14ac:dyDescent="0.35">
      <c r="A11998" s="36">
        <v>43775</v>
      </c>
      <c r="B11998" s="37">
        <v>0.25</v>
      </c>
      <c r="C11998" s="24">
        <v>24.75</v>
      </c>
    </row>
    <row r="11999" spans="1:3" x14ac:dyDescent="0.35">
      <c r="A11999" s="36">
        <v>43775</v>
      </c>
      <c r="B11999" s="37">
        <v>0.29166666666666669</v>
      </c>
      <c r="C11999" s="24">
        <v>24.75</v>
      </c>
    </row>
    <row r="12000" spans="1:3" x14ac:dyDescent="0.35">
      <c r="A12000" s="36">
        <v>43775</v>
      </c>
      <c r="B12000" s="37">
        <v>0.33333333333333331</v>
      </c>
      <c r="C12000" s="24">
        <v>24.75</v>
      </c>
    </row>
    <row r="12001" spans="1:3" x14ac:dyDescent="0.35">
      <c r="A12001" s="36">
        <v>43775</v>
      </c>
      <c r="B12001" s="37">
        <v>0.375</v>
      </c>
      <c r="C12001" s="24">
        <v>24.75</v>
      </c>
    </row>
    <row r="12002" spans="1:3" x14ac:dyDescent="0.35">
      <c r="A12002" s="36">
        <v>43775</v>
      </c>
      <c r="B12002" s="37">
        <v>0.41666666666666669</v>
      </c>
      <c r="C12002" s="24">
        <v>24.75</v>
      </c>
    </row>
    <row r="12003" spans="1:3" x14ac:dyDescent="0.35">
      <c r="A12003" s="36">
        <v>43775</v>
      </c>
      <c r="B12003" s="37">
        <v>0.45833333333333331</v>
      </c>
      <c r="C12003" s="24">
        <v>24.75</v>
      </c>
    </row>
    <row r="12004" spans="1:3" x14ac:dyDescent="0.35">
      <c r="A12004" s="36">
        <v>43775</v>
      </c>
      <c r="B12004" s="37">
        <v>0.5</v>
      </c>
      <c r="C12004" s="24">
        <v>24.75</v>
      </c>
    </row>
    <row r="12005" spans="1:3" x14ac:dyDescent="0.35">
      <c r="A12005" s="36">
        <v>43775</v>
      </c>
      <c r="B12005" s="37">
        <v>0.54166666666666663</v>
      </c>
      <c r="C12005" s="24">
        <v>24.74</v>
      </c>
    </row>
    <row r="12006" spans="1:3" x14ac:dyDescent="0.35">
      <c r="A12006" s="36">
        <v>43775</v>
      </c>
      <c r="B12006" s="37">
        <v>0.58333333333333337</v>
      </c>
      <c r="C12006" s="24">
        <v>24.75</v>
      </c>
    </row>
    <row r="12007" spans="1:3" x14ac:dyDescent="0.35">
      <c r="A12007" s="36">
        <v>43775</v>
      </c>
      <c r="B12007" s="37">
        <v>0.625</v>
      </c>
      <c r="C12007" s="24">
        <v>24.74</v>
      </c>
    </row>
    <row r="12008" spans="1:3" x14ac:dyDescent="0.35">
      <c r="A12008" s="36">
        <v>43775</v>
      </c>
      <c r="B12008" s="37">
        <v>0.66666666666666663</v>
      </c>
      <c r="C12008" s="24">
        <v>24.75</v>
      </c>
    </row>
    <row r="12009" spans="1:3" x14ac:dyDescent="0.35">
      <c r="A12009" s="36">
        <v>43775</v>
      </c>
      <c r="B12009" s="37">
        <v>0.70833333333333337</v>
      </c>
      <c r="C12009" s="24">
        <v>24.74</v>
      </c>
    </row>
    <row r="12010" spans="1:3" x14ac:dyDescent="0.35">
      <c r="A12010" s="36">
        <v>43775</v>
      </c>
      <c r="B12010" s="37">
        <v>0.75</v>
      </c>
      <c r="C12010" s="24">
        <v>24.74</v>
      </c>
    </row>
    <row r="12011" spans="1:3" x14ac:dyDescent="0.35">
      <c r="A12011" s="36">
        <v>43775</v>
      </c>
      <c r="B12011" s="37">
        <v>0.79166666666666663</v>
      </c>
      <c r="C12011" s="24">
        <v>24.74</v>
      </c>
    </row>
    <row r="12012" spans="1:3" x14ac:dyDescent="0.35">
      <c r="A12012" s="36">
        <v>43775</v>
      </c>
      <c r="B12012" s="37">
        <v>0.83333333333333337</v>
      </c>
      <c r="C12012" s="24">
        <v>24.73</v>
      </c>
    </row>
    <row r="12013" spans="1:3" x14ac:dyDescent="0.35">
      <c r="A12013" s="36">
        <v>43775</v>
      </c>
      <c r="B12013" s="37">
        <v>0.875</v>
      </c>
      <c r="C12013" s="24">
        <v>24.74</v>
      </c>
    </row>
    <row r="12014" spans="1:3" x14ac:dyDescent="0.35">
      <c r="A12014" s="36">
        <v>43775</v>
      </c>
      <c r="B12014" s="37">
        <v>0.91666666666666663</v>
      </c>
      <c r="C12014" s="24">
        <v>24.74</v>
      </c>
    </row>
    <row r="12015" spans="1:3" x14ac:dyDescent="0.35">
      <c r="A12015" s="36">
        <v>43775</v>
      </c>
      <c r="B12015" s="37">
        <v>0.95833333333333337</v>
      </c>
      <c r="C12015" s="24">
        <v>24.73</v>
      </c>
    </row>
    <row r="12016" spans="1:3" x14ac:dyDescent="0.35">
      <c r="A12016" s="36">
        <v>43776</v>
      </c>
      <c r="B12016" s="37">
        <v>0</v>
      </c>
      <c r="C12016" s="24">
        <v>24.73</v>
      </c>
    </row>
    <row r="12017" spans="1:3" x14ac:dyDescent="0.35">
      <c r="A12017" s="36">
        <v>43776</v>
      </c>
      <c r="B12017" s="37">
        <v>4.1666666666666664E-2</v>
      </c>
      <c r="C12017" s="24">
        <v>24.73</v>
      </c>
    </row>
    <row r="12018" spans="1:3" x14ac:dyDescent="0.35">
      <c r="A12018" s="36">
        <v>43776</v>
      </c>
      <c r="B12018" s="37">
        <v>8.3333333333333329E-2</v>
      </c>
      <c r="C12018" s="24">
        <v>24.73</v>
      </c>
    </row>
    <row r="12019" spans="1:3" x14ac:dyDescent="0.35">
      <c r="A12019" s="36">
        <v>43776</v>
      </c>
      <c r="B12019" s="37">
        <v>0.125</v>
      </c>
      <c r="C12019" s="24">
        <v>24.73</v>
      </c>
    </row>
    <row r="12020" spans="1:3" x14ac:dyDescent="0.35">
      <c r="A12020" s="36">
        <v>43776</v>
      </c>
      <c r="B12020" s="37">
        <v>0.16666666666666666</v>
      </c>
      <c r="C12020" s="24">
        <v>24.73</v>
      </c>
    </row>
    <row r="12021" spans="1:3" x14ac:dyDescent="0.35">
      <c r="A12021" s="36">
        <v>43776</v>
      </c>
      <c r="B12021" s="37">
        <v>0.20833333333333334</v>
      </c>
      <c r="C12021" s="24">
        <v>24.72</v>
      </c>
    </row>
    <row r="12022" spans="1:3" x14ac:dyDescent="0.35">
      <c r="A12022" s="36">
        <v>43776</v>
      </c>
      <c r="B12022" s="37">
        <v>0.25</v>
      </c>
      <c r="C12022" s="24">
        <v>24.72</v>
      </c>
    </row>
    <row r="12023" spans="1:3" x14ac:dyDescent="0.35">
      <c r="A12023" s="36">
        <v>43776</v>
      </c>
      <c r="B12023" s="37">
        <v>0.29166666666666669</v>
      </c>
      <c r="C12023" s="24">
        <v>24.72</v>
      </c>
    </row>
    <row r="12024" spans="1:3" x14ac:dyDescent="0.35">
      <c r="A12024" s="36">
        <v>43776</v>
      </c>
      <c r="B12024" s="37">
        <v>0.33333333333333331</v>
      </c>
      <c r="C12024" s="24">
        <v>24.73</v>
      </c>
    </row>
    <row r="12025" spans="1:3" x14ac:dyDescent="0.35">
      <c r="A12025" s="36">
        <v>43776</v>
      </c>
      <c r="B12025" s="37">
        <v>0.375</v>
      </c>
      <c r="C12025" s="24">
        <v>24.72</v>
      </c>
    </row>
    <row r="12026" spans="1:3" x14ac:dyDescent="0.35">
      <c r="A12026" s="36">
        <v>43776</v>
      </c>
      <c r="B12026" s="37">
        <v>0.41666666666666669</v>
      </c>
      <c r="C12026" s="24">
        <v>24.72</v>
      </c>
    </row>
    <row r="12027" spans="1:3" x14ac:dyDescent="0.35">
      <c r="A12027" s="36">
        <v>43776</v>
      </c>
      <c r="B12027" s="37">
        <v>0.45833333333333331</v>
      </c>
      <c r="C12027" s="24">
        <v>24.72</v>
      </c>
    </row>
    <row r="12028" spans="1:3" x14ac:dyDescent="0.35">
      <c r="A12028" s="36">
        <v>43776</v>
      </c>
      <c r="B12028" s="37">
        <v>0.5</v>
      </c>
      <c r="C12028" s="24">
        <v>24.72</v>
      </c>
    </row>
    <row r="12029" spans="1:3" x14ac:dyDescent="0.35">
      <c r="A12029" s="36">
        <v>43776</v>
      </c>
      <c r="B12029" s="37">
        <v>0.54166666666666663</v>
      </c>
      <c r="C12029" s="24">
        <v>24.72</v>
      </c>
    </row>
    <row r="12030" spans="1:3" x14ac:dyDescent="0.35">
      <c r="A12030" s="36">
        <v>43776</v>
      </c>
      <c r="B12030" s="37">
        <v>0.58333333333333337</v>
      </c>
      <c r="C12030" s="24">
        <v>24.72</v>
      </c>
    </row>
    <row r="12031" spans="1:3" x14ac:dyDescent="0.35">
      <c r="A12031" s="36">
        <v>43776</v>
      </c>
      <c r="B12031" s="37">
        <v>0.625</v>
      </c>
      <c r="C12031" s="24">
        <v>24.72</v>
      </c>
    </row>
    <row r="12032" spans="1:3" x14ac:dyDescent="0.35">
      <c r="A12032" s="36">
        <v>43776</v>
      </c>
      <c r="B12032" s="37">
        <v>0.66666666666666663</v>
      </c>
      <c r="C12032" s="24">
        <v>24.72</v>
      </c>
    </row>
    <row r="12033" spans="1:3" x14ac:dyDescent="0.35">
      <c r="A12033" s="36">
        <v>43776</v>
      </c>
      <c r="B12033" s="37">
        <v>0.70833333333333337</v>
      </c>
      <c r="C12033" s="24">
        <v>24.72</v>
      </c>
    </row>
    <row r="12034" spans="1:3" x14ac:dyDescent="0.35">
      <c r="A12034" s="36">
        <v>43776</v>
      </c>
      <c r="B12034" s="37">
        <v>0.75</v>
      </c>
      <c r="C12034" s="24">
        <v>24.71</v>
      </c>
    </row>
    <row r="12035" spans="1:3" x14ac:dyDescent="0.35">
      <c r="A12035" s="36">
        <v>43776</v>
      </c>
      <c r="B12035" s="37">
        <v>0.79166666666666663</v>
      </c>
      <c r="C12035" s="24">
        <v>24.71</v>
      </c>
    </row>
    <row r="12036" spans="1:3" x14ac:dyDescent="0.35">
      <c r="A12036" s="36">
        <v>43776</v>
      </c>
      <c r="B12036" s="37">
        <v>0.83333333333333337</v>
      </c>
      <c r="C12036" s="24">
        <v>24.71</v>
      </c>
    </row>
    <row r="12037" spans="1:3" x14ac:dyDescent="0.35">
      <c r="A12037" s="36">
        <v>43776</v>
      </c>
      <c r="B12037" s="37">
        <v>0.875</v>
      </c>
      <c r="C12037" s="24">
        <v>24.71</v>
      </c>
    </row>
    <row r="12038" spans="1:3" x14ac:dyDescent="0.35">
      <c r="A12038" s="36">
        <v>43776</v>
      </c>
      <c r="B12038" s="37">
        <v>0.91666666666666663</v>
      </c>
      <c r="C12038" s="24">
        <v>24.72</v>
      </c>
    </row>
    <row r="12039" spans="1:3" x14ac:dyDescent="0.35">
      <c r="A12039" s="36">
        <v>43776</v>
      </c>
      <c r="B12039" s="37">
        <v>0.95833333333333337</v>
      </c>
      <c r="C12039" s="24">
        <v>24.71</v>
      </c>
    </row>
    <row r="12040" spans="1:3" x14ac:dyDescent="0.35">
      <c r="A12040" s="36">
        <v>43777</v>
      </c>
      <c r="B12040" s="37">
        <v>0</v>
      </c>
      <c r="C12040" s="24">
        <v>24.71</v>
      </c>
    </row>
    <row r="12041" spans="1:3" x14ac:dyDescent="0.35">
      <c r="A12041" s="36">
        <v>43777</v>
      </c>
      <c r="B12041" s="37">
        <v>4.1666666666666664E-2</v>
      </c>
      <c r="C12041" s="24">
        <v>24.7</v>
      </c>
    </row>
    <row r="12042" spans="1:3" x14ac:dyDescent="0.35">
      <c r="A12042" s="36">
        <v>43777</v>
      </c>
      <c r="B12042" s="37">
        <v>8.3333333333333329E-2</v>
      </c>
      <c r="C12042" s="24">
        <v>24.7</v>
      </c>
    </row>
    <row r="12043" spans="1:3" x14ac:dyDescent="0.35">
      <c r="A12043" s="36">
        <v>43777</v>
      </c>
      <c r="B12043" s="37">
        <v>0.125</v>
      </c>
      <c r="C12043" s="24">
        <v>24.7</v>
      </c>
    </row>
    <row r="12044" spans="1:3" x14ac:dyDescent="0.35">
      <c r="A12044" s="36">
        <v>43777</v>
      </c>
      <c r="B12044" s="37">
        <v>0.16666666666666666</v>
      </c>
      <c r="C12044" s="24">
        <v>24.69</v>
      </c>
    </row>
    <row r="12045" spans="1:3" x14ac:dyDescent="0.35">
      <c r="A12045" s="36">
        <v>43777</v>
      </c>
      <c r="B12045" s="37">
        <v>0.20833333333333334</v>
      </c>
      <c r="C12045" s="24">
        <v>24.68</v>
      </c>
    </row>
    <row r="12046" spans="1:3" x14ac:dyDescent="0.35">
      <c r="A12046" s="36">
        <v>43777</v>
      </c>
      <c r="B12046" s="37">
        <v>0.25</v>
      </c>
      <c r="C12046" s="24">
        <v>24.68</v>
      </c>
    </row>
    <row r="12047" spans="1:3" x14ac:dyDescent="0.35">
      <c r="A12047" s="36">
        <v>43777</v>
      </c>
      <c r="B12047" s="37">
        <v>0.29166666666666669</v>
      </c>
      <c r="C12047" s="24">
        <v>24.68</v>
      </c>
    </row>
    <row r="12048" spans="1:3" x14ac:dyDescent="0.35">
      <c r="A12048" s="36">
        <v>43777</v>
      </c>
      <c r="B12048" s="37">
        <v>0.33333333333333331</v>
      </c>
      <c r="C12048" s="24">
        <v>24.68</v>
      </c>
    </row>
    <row r="12049" spans="1:3" x14ac:dyDescent="0.35">
      <c r="A12049" s="36">
        <v>43777</v>
      </c>
      <c r="B12049" s="37">
        <v>0.375</v>
      </c>
      <c r="C12049" s="24">
        <v>24.68</v>
      </c>
    </row>
    <row r="12050" spans="1:3" x14ac:dyDescent="0.35">
      <c r="A12050" s="36">
        <v>43777</v>
      </c>
      <c r="B12050" s="37">
        <v>0.41666666666666669</v>
      </c>
      <c r="C12050" s="24">
        <v>24.67</v>
      </c>
    </row>
    <row r="12051" spans="1:3" x14ac:dyDescent="0.35">
      <c r="A12051" s="36">
        <v>43777</v>
      </c>
      <c r="B12051" s="37">
        <v>0.45833333333333331</v>
      </c>
      <c r="C12051" s="24">
        <v>24.67</v>
      </c>
    </row>
    <row r="12052" spans="1:3" x14ac:dyDescent="0.35">
      <c r="A12052" s="36">
        <v>43777</v>
      </c>
      <c r="B12052" s="37">
        <v>0.5</v>
      </c>
      <c r="C12052" s="24">
        <v>24.66</v>
      </c>
    </row>
    <row r="12053" spans="1:3" x14ac:dyDescent="0.35">
      <c r="A12053" s="36">
        <v>43777</v>
      </c>
      <c r="B12053" s="37">
        <v>0.54166666666666663</v>
      </c>
      <c r="C12053" s="24">
        <v>24.66</v>
      </c>
    </row>
    <row r="12054" spans="1:3" x14ac:dyDescent="0.35">
      <c r="A12054" s="36">
        <v>43777</v>
      </c>
      <c r="B12054" s="37">
        <v>0.58333333333333337</v>
      </c>
      <c r="C12054" s="24">
        <v>24.65</v>
      </c>
    </row>
    <row r="12055" spans="1:3" x14ac:dyDescent="0.35">
      <c r="A12055" s="36">
        <v>43777</v>
      </c>
      <c r="B12055" s="37">
        <v>0.625</v>
      </c>
      <c r="C12055" s="24">
        <v>24.65</v>
      </c>
    </row>
    <row r="12056" spans="1:3" x14ac:dyDescent="0.35">
      <c r="A12056" s="36">
        <v>43777</v>
      </c>
      <c r="B12056" s="37">
        <v>0.66666666666666663</v>
      </c>
      <c r="C12056" s="24">
        <v>24.65</v>
      </c>
    </row>
    <row r="12057" spans="1:3" x14ac:dyDescent="0.35">
      <c r="A12057" s="36">
        <v>43777</v>
      </c>
      <c r="B12057" s="37">
        <v>0.70833333333333337</v>
      </c>
      <c r="C12057" s="24">
        <v>24.65</v>
      </c>
    </row>
    <row r="12058" spans="1:3" x14ac:dyDescent="0.35">
      <c r="A12058" s="36">
        <v>43777</v>
      </c>
      <c r="B12058" s="37">
        <v>0.75</v>
      </c>
      <c r="C12058" s="24">
        <v>24.65</v>
      </c>
    </row>
    <row r="12059" spans="1:3" x14ac:dyDescent="0.35">
      <c r="A12059" s="36">
        <v>43777</v>
      </c>
      <c r="B12059" s="37">
        <v>0.79166666666666663</v>
      </c>
      <c r="C12059" s="24">
        <v>24.64</v>
      </c>
    </row>
    <row r="12060" spans="1:3" x14ac:dyDescent="0.35">
      <c r="A12060" s="36">
        <v>43777</v>
      </c>
      <c r="B12060" s="37">
        <v>0.83333333333333337</v>
      </c>
      <c r="C12060" s="24">
        <v>24.64</v>
      </c>
    </row>
    <row r="12061" spans="1:3" x14ac:dyDescent="0.35">
      <c r="A12061" s="36">
        <v>43777</v>
      </c>
      <c r="B12061" s="37">
        <v>0.875</v>
      </c>
      <c r="C12061" s="24">
        <v>24.64</v>
      </c>
    </row>
    <row r="12062" spans="1:3" x14ac:dyDescent="0.35">
      <c r="A12062" s="36">
        <v>43777</v>
      </c>
      <c r="B12062" s="37">
        <v>0.91666666666666663</v>
      </c>
      <c r="C12062" s="24">
        <v>24.64</v>
      </c>
    </row>
    <row r="12063" spans="1:3" x14ac:dyDescent="0.35">
      <c r="A12063" s="36">
        <v>43777</v>
      </c>
      <c r="B12063" s="37">
        <v>0.95833333333333337</v>
      </c>
      <c r="C12063" s="24">
        <v>24.63</v>
      </c>
    </row>
    <row r="12064" spans="1:3" x14ac:dyDescent="0.35">
      <c r="A12064" s="36">
        <v>43778</v>
      </c>
      <c r="B12064" s="37">
        <v>0</v>
      </c>
      <c r="C12064" s="24">
        <v>24.63</v>
      </c>
    </row>
    <row r="12065" spans="1:3" x14ac:dyDescent="0.35">
      <c r="A12065" s="36">
        <v>43778</v>
      </c>
      <c r="B12065" s="37">
        <v>4.1666666666666664E-2</v>
      </c>
      <c r="C12065" s="24">
        <v>24.63</v>
      </c>
    </row>
    <row r="12066" spans="1:3" x14ac:dyDescent="0.35">
      <c r="A12066" s="36">
        <v>43778</v>
      </c>
      <c r="B12066" s="37">
        <v>8.3333333333333329E-2</v>
      </c>
      <c r="C12066" s="24">
        <v>24.63</v>
      </c>
    </row>
    <row r="12067" spans="1:3" x14ac:dyDescent="0.35">
      <c r="A12067" s="36">
        <v>43778</v>
      </c>
      <c r="B12067" s="37">
        <v>0.125</v>
      </c>
      <c r="C12067" s="24">
        <v>24.62</v>
      </c>
    </row>
    <row r="12068" spans="1:3" x14ac:dyDescent="0.35">
      <c r="A12068" s="36">
        <v>43778</v>
      </c>
      <c r="B12068" s="37">
        <v>0.16666666666666666</v>
      </c>
      <c r="C12068" s="24">
        <v>24.62</v>
      </c>
    </row>
    <row r="12069" spans="1:3" x14ac:dyDescent="0.35">
      <c r="A12069" s="36">
        <v>43778</v>
      </c>
      <c r="B12069" s="37">
        <v>0.20833333333333334</v>
      </c>
      <c r="C12069" s="24">
        <v>24.61</v>
      </c>
    </row>
    <row r="12070" spans="1:3" x14ac:dyDescent="0.35">
      <c r="A12070" s="36">
        <v>43778</v>
      </c>
      <c r="B12070" s="37">
        <v>0.25</v>
      </c>
      <c r="C12070" s="24">
        <v>24.61</v>
      </c>
    </row>
    <row r="12071" spans="1:3" x14ac:dyDescent="0.35">
      <c r="A12071" s="36">
        <v>43778</v>
      </c>
      <c r="B12071" s="37">
        <v>0.29166666666666669</v>
      </c>
      <c r="C12071" s="24">
        <v>24.61</v>
      </c>
    </row>
    <row r="12072" spans="1:3" x14ac:dyDescent="0.35">
      <c r="A12072" s="36">
        <v>43778</v>
      </c>
      <c r="B12072" s="37">
        <v>0.33333333333333331</v>
      </c>
      <c r="C12072" s="24">
        <v>24.61</v>
      </c>
    </row>
    <row r="12073" spans="1:3" x14ac:dyDescent="0.35">
      <c r="A12073" s="36">
        <v>43778</v>
      </c>
      <c r="B12073" s="37">
        <v>0.375</v>
      </c>
      <c r="C12073" s="24">
        <v>24.61</v>
      </c>
    </row>
    <row r="12074" spans="1:3" x14ac:dyDescent="0.35">
      <c r="A12074" s="36">
        <v>43778</v>
      </c>
      <c r="B12074" s="37">
        <v>0.41666666666666669</v>
      </c>
      <c r="C12074" s="24">
        <v>24.6</v>
      </c>
    </row>
    <row r="12075" spans="1:3" x14ac:dyDescent="0.35">
      <c r="A12075" s="36">
        <v>43778</v>
      </c>
      <c r="B12075" s="37">
        <v>0.45833333333333331</v>
      </c>
      <c r="C12075" s="24">
        <v>24.6</v>
      </c>
    </row>
    <row r="12076" spans="1:3" x14ac:dyDescent="0.35">
      <c r="A12076" s="36">
        <v>43778</v>
      </c>
      <c r="B12076" s="37">
        <v>0.5</v>
      </c>
      <c r="C12076" s="24">
        <v>24.6</v>
      </c>
    </row>
    <row r="12077" spans="1:3" x14ac:dyDescent="0.35">
      <c r="A12077" s="36">
        <v>43778</v>
      </c>
      <c r="B12077" s="37">
        <v>0.54166666666666663</v>
      </c>
      <c r="C12077" s="24">
        <v>24.6</v>
      </c>
    </row>
    <row r="12078" spans="1:3" x14ac:dyDescent="0.35">
      <c r="A12078" s="36">
        <v>43778</v>
      </c>
      <c r="B12078" s="37">
        <v>0.58333333333333337</v>
      </c>
      <c r="C12078" s="24">
        <v>24.6</v>
      </c>
    </row>
    <row r="12079" spans="1:3" x14ac:dyDescent="0.35">
      <c r="A12079" s="36">
        <v>43778</v>
      </c>
      <c r="B12079" s="37">
        <v>0.625</v>
      </c>
      <c r="C12079" s="24">
        <v>24.6</v>
      </c>
    </row>
    <row r="12080" spans="1:3" x14ac:dyDescent="0.35">
      <c r="A12080" s="36">
        <v>43778</v>
      </c>
      <c r="B12080" s="37">
        <v>0.66666666666666663</v>
      </c>
      <c r="C12080" s="24">
        <v>24.59</v>
      </c>
    </row>
    <row r="12081" spans="1:3" x14ac:dyDescent="0.35">
      <c r="A12081" s="36">
        <v>43778</v>
      </c>
      <c r="B12081" s="37">
        <v>0.70833333333333337</v>
      </c>
      <c r="C12081" s="24">
        <v>24.6</v>
      </c>
    </row>
    <row r="12082" spans="1:3" x14ac:dyDescent="0.35">
      <c r="A12082" s="36">
        <v>43778</v>
      </c>
      <c r="B12082" s="37">
        <v>0.75</v>
      </c>
      <c r="C12082" s="24">
        <v>24.6</v>
      </c>
    </row>
    <row r="12083" spans="1:3" x14ac:dyDescent="0.35">
      <c r="A12083" s="36">
        <v>43778</v>
      </c>
      <c r="B12083" s="37">
        <v>0.79166666666666663</v>
      </c>
      <c r="C12083" s="24">
        <v>24.59</v>
      </c>
    </row>
    <row r="12084" spans="1:3" x14ac:dyDescent="0.35">
      <c r="A12084" s="36">
        <v>43778</v>
      </c>
      <c r="B12084" s="37">
        <v>0.83333333333333337</v>
      </c>
      <c r="C12084" s="24">
        <v>24.59</v>
      </c>
    </row>
    <row r="12085" spans="1:3" x14ac:dyDescent="0.35">
      <c r="A12085" s="36">
        <v>43778</v>
      </c>
      <c r="B12085" s="37">
        <v>0.875</v>
      </c>
      <c r="C12085" s="24">
        <v>24.59</v>
      </c>
    </row>
    <row r="12086" spans="1:3" x14ac:dyDescent="0.35">
      <c r="A12086" s="36">
        <v>43778</v>
      </c>
      <c r="B12086" s="37">
        <v>0.91666666666666663</v>
      </c>
      <c r="C12086" s="24">
        <v>24.59</v>
      </c>
    </row>
    <row r="12087" spans="1:3" x14ac:dyDescent="0.35">
      <c r="A12087" s="36">
        <v>43778</v>
      </c>
      <c r="B12087" s="37">
        <v>0.95833333333333337</v>
      </c>
      <c r="C12087" s="24">
        <v>24.59</v>
      </c>
    </row>
    <row r="12088" spans="1:3" x14ac:dyDescent="0.35">
      <c r="A12088" s="36">
        <v>43779</v>
      </c>
      <c r="B12088" s="37">
        <v>0</v>
      </c>
      <c r="C12088" s="24">
        <v>24.59</v>
      </c>
    </row>
    <row r="12089" spans="1:3" x14ac:dyDescent="0.35">
      <c r="A12089" s="36">
        <v>43779</v>
      </c>
      <c r="B12089" s="37">
        <v>4.1666666666666664E-2</v>
      </c>
      <c r="C12089" s="24">
        <v>24.59</v>
      </c>
    </row>
    <row r="12090" spans="1:3" x14ac:dyDescent="0.35">
      <c r="A12090" s="36">
        <v>43779</v>
      </c>
      <c r="B12090" s="37">
        <v>8.3333333333333329E-2</v>
      </c>
      <c r="C12090" s="24">
        <v>24.58</v>
      </c>
    </row>
    <row r="12091" spans="1:3" x14ac:dyDescent="0.35">
      <c r="A12091" s="36">
        <v>43779</v>
      </c>
      <c r="B12091" s="37">
        <v>0.125</v>
      </c>
      <c r="C12091" s="24">
        <v>24.58</v>
      </c>
    </row>
    <row r="12092" spans="1:3" x14ac:dyDescent="0.35">
      <c r="A12092" s="36">
        <v>43779</v>
      </c>
      <c r="B12092" s="37">
        <v>0.16666666666666666</v>
      </c>
      <c r="C12092" s="24">
        <v>24.58</v>
      </c>
    </row>
    <row r="12093" spans="1:3" x14ac:dyDescent="0.35">
      <c r="A12093" s="36">
        <v>43779</v>
      </c>
      <c r="B12093" s="37">
        <v>0.20833333333333334</v>
      </c>
      <c r="C12093" s="24">
        <v>24.57</v>
      </c>
    </row>
    <row r="12094" spans="1:3" x14ac:dyDescent="0.35">
      <c r="A12094" s="36">
        <v>43779</v>
      </c>
      <c r="B12094" s="37">
        <v>0.25</v>
      </c>
      <c r="C12094" s="24">
        <v>24.58</v>
      </c>
    </row>
    <row r="12095" spans="1:3" x14ac:dyDescent="0.35">
      <c r="A12095" s="36">
        <v>43779</v>
      </c>
      <c r="B12095" s="37">
        <v>0.29166666666666669</v>
      </c>
      <c r="C12095" s="24">
        <v>24.57</v>
      </c>
    </row>
    <row r="12096" spans="1:3" x14ac:dyDescent="0.35">
      <c r="A12096" s="36">
        <v>43779</v>
      </c>
      <c r="B12096" s="37">
        <v>0.33333333333333331</v>
      </c>
      <c r="C12096" s="24">
        <v>24.57</v>
      </c>
    </row>
    <row r="12097" spans="1:3" x14ac:dyDescent="0.35">
      <c r="A12097" s="36">
        <v>43779</v>
      </c>
      <c r="B12097" s="37">
        <v>0.375</v>
      </c>
      <c r="C12097" s="24">
        <v>24.57</v>
      </c>
    </row>
    <row r="12098" spans="1:3" x14ac:dyDescent="0.35">
      <c r="A12098" s="36">
        <v>43779</v>
      </c>
      <c r="B12098" s="37">
        <v>0.41666666666666669</v>
      </c>
      <c r="C12098" s="24">
        <v>24.57</v>
      </c>
    </row>
    <row r="12099" spans="1:3" x14ac:dyDescent="0.35">
      <c r="A12099" s="36">
        <v>43779</v>
      </c>
      <c r="B12099" s="37">
        <v>0.45833333333333331</v>
      </c>
      <c r="C12099" s="24">
        <v>24.57</v>
      </c>
    </row>
    <row r="12100" spans="1:3" x14ac:dyDescent="0.35">
      <c r="A12100" s="36">
        <v>43779</v>
      </c>
      <c r="B12100" s="37">
        <v>0.5</v>
      </c>
      <c r="C12100" s="24">
        <v>24.57</v>
      </c>
    </row>
    <row r="12101" spans="1:3" x14ac:dyDescent="0.35">
      <c r="A12101" s="36">
        <v>43779</v>
      </c>
      <c r="B12101" s="37">
        <v>0.54166666666666663</v>
      </c>
      <c r="C12101" s="24">
        <v>24.57</v>
      </c>
    </row>
    <row r="12102" spans="1:3" x14ac:dyDescent="0.35">
      <c r="A12102" s="36">
        <v>43779</v>
      </c>
      <c r="B12102" s="37">
        <v>0.58333333333333337</v>
      </c>
      <c r="C12102" s="24">
        <v>24.57</v>
      </c>
    </row>
    <row r="12103" spans="1:3" x14ac:dyDescent="0.35">
      <c r="A12103" s="36">
        <v>43779</v>
      </c>
      <c r="B12103" s="37">
        <v>0.625</v>
      </c>
      <c r="C12103" s="24">
        <v>24.57</v>
      </c>
    </row>
    <row r="12104" spans="1:3" x14ac:dyDescent="0.35">
      <c r="A12104" s="36">
        <v>43779</v>
      </c>
      <c r="B12104" s="37">
        <v>0.66666666666666663</v>
      </c>
      <c r="C12104" s="24">
        <v>24.58</v>
      </c>
    </row>
    <row r="12105" spans="1:3" x14ac:dyDescent="0.35">
      <c r="A12105" s="36">
        <v>43779</v>
      </c>
      <c r="B12105" s="37">
        <v>0.70833333333333337</v>
      </c>
      <c r="C12105" s="24">
        <v>24.57</v>
      </c>
    </row>
    <row r="12106" spans="1:3" x14ac:dyDescent="0.35">
      <c r="A12106" s="36">
        <v>43779</v>
      </c>
      <c r="B12106" s="37">
        <v>0.75</v>
      </c>
      <c r="C12106" s="24">
        <v>24.57</v>
      </c>
    </row>
    <row r="12107" spans="1:3" x14ac:dyDescent="0.35">
      <c r="A12107" s="36">
        <v>43779</v>
      </c>
      <c r="B12107" s="37">
        <v>0.79166666666666663</v>
      </c>
      <c r="C12107" s="24">
        <v>24.57</v>
      </c>
    </row>
    <row r="12108" spans="1:3" x14ac:dyDescent="0.35">
      <c r="A12108" s="36">
        <v>43779</v>
      </c>
      <c r="B12108" s="37">
        <v>0.83333333333333337</v>
      </c>
      <c r="C12108" s="24">
        <v>24.57</v>
      </c>
    </row>
    <row r="12109" spans="1:3" x14ac:dyDescent="0.35">
      <c r="A12109" s="36">
        <v>43779</v>
      </c>
      <c r="B12109" s="37">
        <v>0.875</v>
      </c>
      <c r="C12109" s="24">
        <v>24.58</v>
      </c>
    </row>
    <row r="12110" spans="1:3" x14ac:dyDescent="0.35">
      <c r="A12110" s="36">
        <v>43779</v>
      </c>
      <c r="B12110" s="37">
        <v>0.91666666666666663</v>
      </c>
      <c r="C12110" s="24">
        <v>24.58</v>
      </c>
    </row>
    <row r="12111" spans="1:3" x14ac:dyDescent="0.35">
      <c r="A12111" s="36">
        <v>43779</v>
      </c>
      <c r="B12111" s="37">
        <v>0.95833333333333337</v>
      </c>
      <c r="C12111" s="24">
        <v>24.57</v>
      </c>
    </row>
    <row r="12112" spans="1:3" x14ac:dyDescent="0.35">
      <c r="A12112" s="36">
        <v>43780</v>
      </c>
      <c r="B12112" s="37">
        <v>0</v>
      </c>
      <c r="C12112" s="24">
        <v>24.57</v>
      </c>
    </row>
    <row r="12113" spans="1:3" x14ac:dyDescent="0.35">
      <c r="A12113" s="36">
        <v>43780</v>
      </c>
      <c r="B12113" s="37">
        <v>4.1666666666666664E-2</v>
      </c>
      <c r="C12113" s="24">
        <v>24.57</v>
      </c>
    </row>
    <row r="12114" spans="1:3" x14ac:dyDescent="0.35">
      <c r="A12114" s="36">
        <v>43780</v>
      </c>
      <c r="B12114" s="37">
        <v>8.3333333333333329E-2</v>
      </c>
      <c r="C12114" s="24">
        <v>24.57</v>
      </c>
    </row>
    <row r="12115" spans="1:3" x14ac:dyDescent="0.35">
      <c r="A12115" s="36">
        <v>43780</v>
      </c>
      <c r="B12115" s="37">
        <v>0.125</v>
      </c>
      <c r="C12115" s="24">
        <v>24.56</v>
      </c>
    </row>
    <row r="12116" spans="1:3" x14ac:dyDescent="0.35">
      <c r="A12116" s="36">
        <v>43780</v>
      </c>
      <c r="B12116" s="37">
        <v>0.16666666666666666</v>
      </c>
      <c r="C12116" s="24">
        <v>24.56</v>
      </c>
    </row>
    <row r="12117" spans="1:3" x14ac:dyDescent="0.35">
      <c r="A12117" s="36">
        <v>43780</v>
      </c>
      <c r="B12117" s="37">
        <v>0.20833333333333334</v>
      </c>
      <c r="C12117" s="24">
        <v>24.56</v>
      </c>
    </row>
    <row r="12118" spans="1:3" x14ac:dyDescent="0.35">
      <c r="A12118" s="36">
        <v>43780</v>
      </c>
      <c r="B12118" s="37">
        <v>0.25</v>
      </c>
      <c r="C12118" s="24">
        <v>24.56</v>
      </c>
    </row>
    <row r="12119" spans="1:3" x14ac:dyDescent="0.35">
      <c r="A12119" s="36">
        <v>43780</v>
      </c>
      <c r="B12119" s="37">
        <v>0.29166666666666669</v>
      </c>
      <c r="C12119" s="24">
        <v>24.56</v>
      </c>
    </row>
    <row r="12120" spans="1:3" x14ac:dyDescent="0.35">
      <c r="A12120" s="36">
        <v>43780</v>
      </c>
      <c r="B12120" s="37">
        <v>0.33333333333333331</v>
      </c>
      <c r="C12120" s="24">
        <v>24.56</v>
      </c>
    </row>
    <row r="12121" spans="1:3" x14ac:dyDescent="0.35">
      <c r="A12121" s="36">
        <v>43780</v>
      </c>
      <c r="B12121" s="37">
        <v>0.375</v>
      </c>
      <c r="C12121" s="24">
        <v>24.56</v>
      </c>
    </row>
    <row r="12122" spans="1:3" x14ac:dyDescent="0.35">
      <c r="A12122" s="36">
        <v>43780</v>
      </c>
      <c r="B12122" s="37">
        <v>0.41666666666666669</v>
      </c>
      <c r="C12122" s="24">
        <v>24.56</v>
      </c>
    </row>
    <row r="12123" spans="1:3" x14ac:dyDescent="0.35">
      <c r="A12123" s="36">
        <v>43780</v>
      </c>
      <c r="B12123" s="37">
        <v>0.45833333333333331</v>
      </c>
      <c r="C12123" s="24">
        <v>24.56</v>
      </c>
    </row>
    <row r="12124" spans="1:3" x14ac:dyDescent="0.35">
      <c r="A12124" s="36">
        <v>43780</v>
      </c>
      <c r="B12124" s="37">
        <v>0.5</v>
      </c>
      <c r="C12124" s="24">
        <v>24.56</v>
      </c>
    </row>
    <row r="12125" spans="1:3" x14ac:dyDescent="0.35">
      <c r="A12125" s="36">
        <v>43780</v>
      </c>
      <c r="B12125" s="37">
        <v>0.54166666666666663</v>
      </c>
      <c r="C12125" s="24">
        <v>24.56</v>
      </c>
    </row>
    <row r="12126" spans="1:3" x14ac:dyDescent="0.35">
      <c r="A12126" s="36">
        <v>43780</v>
      </c>
      <c r="B12126" s="37">
        <v>0.58333333333333337</v>
      </c>
      <c r="C12126" s="24">
        <v>24.56</v>
      </c>
    </row>
    <row r="12127" spans="1:3" x14ac:dyDescent="0.35">
      <c r="A12127" s="36">
        <v>43780</v>
      </c>
      <c r="B12127" s="37">
        <v>0.625</v>
      </c>
      <c r="C12127" s="24">
        <v>24.55</v>
      </c>
    </row>
    <row r="12128" spans="1:3" x14ac:dyDescent="0.35">
      <c r="A12128" s="36">
        <v>43780</v>
      </c>
      <c r="B12128" s="37">
        <v>0.66666666666666663</v>
      </c>
      <c r="C12128" s="24">
        <v>24.56</v>
      </c>
    </row>
    <row r="12129" spans="1:3" x14ac:dyDescent="0.35">
      <c r="A12129" s="36">
        <v>43780</v>
      </c>
      <c r="B12129" s="37">
        <v>0.70833333333333337</v>
      </c>
      <c r="C12129" s="24">
        <v>24.55</v>
      </c>
    </row>
    <row r="12130" spans="1:3" x14ac:dyDescent="0.35">
      <c r="A12130" s="36">
        <v>43780</v>
      </c>
      <c r="B12130" s="37">
        <v>0.75</v>
      </c>
      <c r="C12130" s="24">
        <v>24.55</v>
      </c>
    </row>
    <row r="12131" spans="1:3" x14ac:dyDescent="0.35">
      <c r="A12131" s="36">
        <v>43780</v>
      </c>
      <c r="B12131" s="37">
        <v>0.79166666666666663</v>
      </c>
      <c r="C12131" s="24">
        <v>24.55</v>
      </c>
    </row>
    <row r="12132" spans="1:3" x14ac:dyDescent="0.35">
      <c r="A12132" s="36">
        <v>43780</v>
      </c>
      <c r="B12132" s="37">
        <v>0.83333333333333337</v>
      </c>
      <c r="C12132" s="24">
        <v>24.55</v>
      </c>
    </row>
    <row r="12133" spans="1:3" x14ac:dyDescent="0.35">
      <c r="A12133" s="36">
        <v>43780</v>
      </c>
      <c r="B12133" s="37">
        <v>0.875</v>
      </c>
      <c r="C12133" s="24">
        <v>24.55</v>
      </c>
    </row>
    <row r="12134" spans="1:3" x14ac:dyDescent="0.35">
      <c r="A12134" s="36">
        <v>43780</v>
      </c>
      <c r="B12134" s="37">
        <v>0.91666666666666663</v>
      </c>
      <c r="C12134" s="24">
        <v>24.55</v>
      </c>
    </row>
    <row r="12135" spans="1:3" x14ac:dyDescent="0.35">
      <c r="A12135" s="36">
        <v>43780</v>
      </c>
      <c r="B12135" s="37">
        <v>0.95833333333333337</v>
      </c>
      <c r="C12135" s="24">
        <v>24.55</v>
      </c>
    </row>
    <row r="12136" spans="1:3" x14ac:dyDescent="0.35">
      <c r="A12136" s="36">
        <v>43781</v>
      </c>
      <c r="B12136" s="37">
        <v>0</v>
      </c>
      <c r="C12136" s="24">
        <v>24.55</v>
      </c>
    </row>
    <row r="12137" spans="1:3" x14ac:dyDescent="0.35">
      <c r="A12137" s="36">
        <v>43781</v>
      </c>
      <c r="B12137" s="37">
        <v>4.1666666666666664E-2</v>
      </c>
      <c r="C12137" s="24">
        <v>24.54</v>
      </c>
    </row>
    <row r="12138" spans="1:3" x14ac:dyDescent="0.35">
      <c r="A12138" s="36">
        <v>43781</v>
      </c>
      <c r="B12138" s="37">
        <v>8.3333333333333329E-2</v>
      </c>
      <c r="C12138" s="24">
        <v>24.54</v>
      </c>
    </row>
    <row r="12139" spans="1:3" x14ac:dyDescent="0.35">
      <c r="A12139" s="36">
        <v>43781</v>
      </c>
      <c r="B12139" s="37">
        <v>0.125</v>
      </c>
      <c r="C12139" s="24">
        <v>24.53</v>
      </c>
    </row>
    <row r="12140" spans="1:3" x14ac:dyDescent="0.35">
      <c r="A12140" s="36">
        <v>43781</v>
      </c>
      <c r="B12140" s="37">
        <v>0.16666666666666666</v>
      </c>
      <c r="C12140" s="24">
        <v>24.53</v>
      </c>
    </row>
    <row r="12141" spans="1:3" x14ac:dyDescent="0.35">
      <c r="A12141" s="36">
        <v>43781</v>
      </c>
      <c r="B12141" s="37">
        <v>0.20833333333333334</v>
      </c>
      <c r="C12141" s="24">
        <v>24.53</v>
      </c>
    </row>
    <row r="12142" spans="1:3" x14ac:dyDescent="0.35">
      <c r="A12142" s="36">
        <v>43781</v>
      </c>
      <c r="B12142" s="37">
        <v>0.25</v>
      </c>
      <c r="C12142" s="24">
        <v>24.52</v>
      </c>
    </row>
    <row r="12143" spans="1:3" x14ac:dyDescent="0.35">
      <c r="A12143" s="36">
        <v>43781</v>
      </c>
      <c r="B12143" s="37">
        <v>0.29166666666666669</v>
      </c>
      <c r="C12143" s="24">
        <v>24.52</v>
      </c>
    </row>
    <row r="12144" spans="1:3" x14ac:dyDescent="0.35">
      <c r="A12144" s="36">
        <v>43781</v>
      </c>
      <c r="B12144" s="37">
        <v>0.33333333333333331</v>
      </c>
      <c r="C12144" s="24">
        <v>24.52</v>
      </c>
    </row>
    <row r="12145" spans="1:3" x14ac:dyDescent="0.35">
      <c r="A12145" s="36">
        <v>43781</v>
      </c>
      <c r="B12145" s="37">
        <v>0.375</v>
      </c>
      <c r="C12145" s="24">
        <v>24.51</v>
      </c>
    </row>
    <row r="12146" spans="1:3" x14ac:dyDescent="0.35">
      <c r="A12146" s="36">
        <v>43781</v>
      </c>
      <c r="B12146" s="37">
        <v>0.41666666666666669</v>
      </c>
      <c r="C12146" s="24">
        <v>24.51</v>
      </c>
    </row>
    <row r="12147" spans="1:3" x14ac:dyDescent="0.35">
      <c r="A12147" s="36">
        <v>43781</v>
      </c>
      <c r="B12147" s="37">
        <v>0.45833333333333331</v>
      </c>
      <c r="C12147" s="24">
        <v>24.5</v>
      </c>
    </row>
    <row r="12148" spans="1:3" x14ac:dyDescent="0.35">
      <c r="A12148" s="36">
        <v>43781</v>
      </c>
      <c r="B12148" s="37">
        <v>0.5</v>
      </c>
      <c r="C12148" s="24">
        <v>24.5</v>
      </c>
    </row>
    <row r="12149" spans="1:3" x14ac:dyDescent="0.35">
      <c r="A12149" s="36">
        <v>43781</v>
      </c>
      <c r="B12149" s="37">
        <v>0.54166666666666663</v>
      </c>
      <c r="C12149" s="24">
        <v>24.5</v>
      </c>
    </row>
    <row r="12150" spans="1:3" x14ac:dyDescent="0.35">
      <c r="A12150" s="36">
        <v>43781</v>
      </c>
      <c r="B12150" s="37">
        <v>0.58333333333333337</v>
      </c>
      <c r="C12150" s="24">
        <v>24.49</v>
      </c>
    </row>
    <row r="12151" spans="1:3" x14ac:dyDescent="0.35">
      <c r="A12151" s="36">
        <v>43781</v>
      </c>
      <c r="B12151" s="37">
        <v>0.625</v>
      </c>
      <c r="C12151" s="24">
        <v>24.49</v>
      </c>
    </row>
    <row r="12152" spans="1:3" x14ac:dyDescent="0.35">
      <c r="A12152" s="36">
        <v>43781</v>
      </c>
      <c r="B12152" s="37">
        <v>0.66666666666666663</v>
      </c>
      <c r="C12152" s="24">
        <v>24.49</v>
      </c>
    </row>
    <row r="12153" spans="1:3" x14ac:dyDescent="0.35">
      <c r="A12153" s="36">
        <v>43781</v>
      </c>
      <c r="B12153" s="37">
        <v>0.70833333333333337</v>
      </c>
      <c r="C12153" s="24">
        <v>24.49</v>
      </c>
    </row>
    <row r="12154" spans="1:3" x14ac:dyDescent="0.35">
      <c r="A12154" s="36">
        <v>43781</v>
      </c>
      <c r="B12154" s="37">
        <v>0.75</v>
      </c>
      <c r="C12154" s="24">
        <v>24.49</v>
      </c>
    </row>
    <row r="12155" spans="1:3" x14ac:dyDescent="0.35">
      <c r="A12155" s="36">
        <v>43781</v>
      </c>
      <c r="B12155" s="37">
        <v>0.79166666666666663</v>
      </c>
      <c r="C12155" s="24">
        <v>24.48</v>
      </c>
    </row>
    <row r="12156" spans="1:3" x14ac:dyDescent="0.35">
      <c r="A12156" s="36">
        <v>43781</v>
      </c>
      <c r="B12156" s="37">
        <v>0.83333333333333337</v>
      </c>
      <c r="C12156" s="24">
        <v>24.48</v>
      </c>
    </row>
    <row r="12157" spans="1:3" x14ac:dyDescent="0.35">
      <c r="A12157" s="36">
        <v>43781</v>
      </c>
      <c r="B12157" s="37">
        <v>0.875</v>
      </c>
      <c r="C12157" s="24">
        <v>24.48</v>
      </c>
    </row>
    <row r="12158" spans="1:3" x14ac:dyDescent="0.35">
      <c r="A12158" s="36">
        <v>43781</v>
      </c>
      <c r="B12158" s="37">
        <v>0.91666666666666663</v>
      </c>
      <c r="C12158" s="24">
        <v>24.47</v>
      </c>
    </row>
    <row r="12159" spans="1:3" x14ac:dyDescent="0.35">
      <c r="A12159" s="36">
        <v>43781</v>
      </c>
      <c r="B12159" s="37">
        <v>0.95833333333333337</v>
      </c>
      <c r="C12159" s="24">
        <v>24.47</v>
      </c>
    </row>
    <row r="12160" spans="1:3" x14ac:dyDescent="0.35">
      <c r="A12160" s="36">
        <v>43782</v>
      </c>
      <c r="B12160" s="37">
        <v>0</v>
      </c>
      <c r="C12160" s="24">
        <v>24.47</v>
      </c>
    </row>
    <row r="12161" spans="1:3" x14ac:dyDescent="0.35">
      <c r="A12161" s="36">
        <v>43782</v>
      </c>
      <c r="B12161" s="37">
        <v>4.1666666666666664E-2</v>
      </c>
      <c r="C12161" s="24">
        <v>24.47</v>
      </c>
    </row>
    <row r="12162" spans="1:3" x14ac:dyDescent="0.35">
      <c r="A12162" s="36">
        <v>43782</v>
      </c>
      <c r="B12162" s="37">
        <v>8.3333333333333329E-2</v>
      </c>
      <c r="C12162" s="24">
        <v>24.47</v>
      </c>
    </row>
    <row r="12163" spans="1:3" x14ac:dyDescent="0.35">
      <c r="A12163" s="36">
        <v>43782</v>
      </c>
      <c r="B12163" s="37">
        <v>0.125</v>
      </c>
      <c r="C12163" s="24">
        <v>24.46</v>
      </c>
    </row>
    <row r="12164" spans="1:3" x14ac:dyDescent="0.35">
      <c r="A12164" s="36">
        <v>43782</v>
      </c>
      <c r="B12164" s="37">
        <v>0.16666666666666666</v>
      </c>
      <c r="C12164" s="24">
        <v>24.46</v>
      </c>
    </row>
    <row r="12165" spans="1:3" x14ac:dyDescent="0.35">
      <c r="A12165" s="36">
        <v>43782</v>
      </c>
      <c r="B12165" s="37">
        <v>0.20833333333333334</v>
      </c>
      <c r="C12165" s="24">
        <v>24.45</v>
      </c>
    </row>
    <row r="12166" spans="1:3" x14ac:dyDescent="0.35">
      <c r="A12166" s="36">
        <v>43782</v>
      </c>
      <c r="B12166" s="37">
        <v>0.25</v>
      </c>
      <c r="C12166" s="24">
        <v>24.46</v>
      </c>
    </row>
    <row r="12167" spans="1:3" x14ac:dyDescent="0.35">
      <c r="A12167" s="36">
        <v>43782</v>
      </c>
      <c r="B12167" s="37">
        <v>0.29166666666666669</v>
      </c>
      <c r="C12167" s="24">
        <v>24.46</v>
      </c>
    </row>
    <row r="12168" spans="1:3" x14ac:dyDescent="0.35">
      <c r="A12168" s="36">
        <v>43782</v>
      </c>
      <c r="B12168" s="37">
        <v>0.33333333333333331</v>
      </c>
      <c r="C12168" s="24">
        <v>24.45</v>
      </c>
    </row>
    <row r="12169" spans="1:3" x14ac:dyDescent="0.35">
      <c r="A12169" s="36">
        <v>43782</v>
      </c>
      <c r="B12169" s="37">
        <v>0.375</v>
      </c>
      <c r="C12169" s="24">
        <v>24.45</v>
      </c>
    </row>
    <row r="12170" spans="1:3" x14ac:dyDescent="0.35">
      <c r="A12170" s="36">
        <v>43782</v>
      </c>
      <c r="B12170" s="37">
        <v>0.41666666666666669</v>
      </c>
      <c r="C12170" s="24">
        <v>24.45</v>
      </c>
    </row>
    <row r="12171" spans="1:3" x14ac:dyDescent="0.35">
      <c r="A12171" s="36">
        <v>43782</v>
      </c>
      <c r="B12171" s="37">
        <v>0.45833333333333331</v>
      </c>
      <c r="C12171" s="24">
        <v>24.45</v>
      </c>
    </row>
    <row r="12172" spans="1:3" x14ac:dyDescent="0.35">
      <c r="A12172" s="36">
        <v>43782</v>
      </c>
      <c r="B12172" s="37">
        <v>0.5</v>
      </c>
      <c r="C12172" s="24">
        <v>24.45</v>
      </c>
    </row>
    <row r="12173" spans="1:3" x14ac:dyDescent="0.35">
      <c r="A12173" s="36">
        <v>43782</v>
      </c>
      <c r="B12173" s="37">
        <v>0.54166666666666663</v>
      </c>
      <c r="C12173" s="24">
        <v>24.45</v>
      </c>
    </row>
    <row r="12174" spans="1:3" x14ac:dyDescent="0.35">
      <c r="A12174" s="36">
        <v>43782</v>
      </c>
      <c r="B12174" s="37">
        <v>0.58333333333333337</v>
      </c>
      <c r="C12174" s="24">
        <v>24.45</v>
      </c>
    </row>
    <row r="12175" spans="1:3" x14ac:dyDescent="0.35">
      <c r="A12175" s="36">
        <v>43782</v>
      </c>
      <c r="B12175" s="37">
        <v>0.625</v>
      </c>
      <c r="C12175" s="24">
        <v>24.45</v>
      </c>
    </row>
    <row r="12176" spans="1:3" x14ac:dyDescent="0.35">
      <c r="A12176" s="36">
        <v>43782</v>
      </c>
      <c r="B12176" s="37">
        <v>0.66666666666666663</v>
      </c>
      <c r="C12176" s="24">
        <v>24.45</v>
      </c>
    </row>
    <row r="12177" spans="1:3" x14ac:dyDescent="0.35">
      <c r="A12177" s="36">
        <v>43782</v>
      </c>
      <c r="B12177" s="37">
        <v>0.70833333333333337</v>
      </c>
      <c r="C12177" s="24">
        <v>24.45</v>
      </c>
    </row>
    <row r="12178" spans="1:3" x14ac:dyDescent="0.35">
      <c r="A12178" s="36">
        <v>43782</v>
      </c>
      <c r="B12178" s="37">
        <v>0.75</v>
      </c>
      <c r="C12178" s="24">
        <v>24.46</v>
      </c>
    </row>
    <row r="12179" spans="1:3" x14ac:dyDescent="0.35">
      <c r="A12179" s="36">
        <v>43782</v>
      </c>
      <c r="B12179" s="37">
        <v>0.79166666666666663</v>
      </c>
      <c r="C12179" s="24">
        <v>24.46</v>
      </c>
    </row>
    <row r="12180" spans="1:3" x14ac:dyDescent="0.35">
      <c r="A12180" s="36">
        <v>43782</v>
      </c>
      <c r="B12180" s="37">
        <v>0.83333333333333337</v>
      </c>
      <c r="C12180" s="24">
        <v>24.46</v>
      </c>
    </row>
    <row r="12181" spans="1:3" x14ac:dyDescent="0.35">
      <c r="A12181" s="36">
        <v>43782</v>
      </c>
      <c r="B12181" s="37">
        <v>0.875</v>
      </c>
      <c r="C12181" s="24">
        <v>24.46</v>
      </c>
    </row>
    <row r="12182" spans="1:3" x14ac:dyDescent="0.35">
      <c r="A12182" s="36">
        <v>43782</v>
      </c>
      <c r="B12182" s="37">
        <v>0.91666666666666663</v>
      </c>
      <c r="C12182" s="24">
        <v>24.46</v>
      </c>
    </row>
    <row r="12183" spans="1:3" x14ac:dyDescent="0.35">
      <c r="A12183" s="36">
        <v>43782</v>
      </c>
      <c r="B12183" s="37">
        <v>0.95833333333333337</v>
      </c>
      <c r="C12183" s="24">
        <v>24.46</v>
      </c>
    </row>
    <row r="12184" spans="1:3" x14ac:dyDescent="0.35">
      <c r="A12184" s="36">
        <v>43783</v>
      </c>
      <c r="B12184" s="37">
        <v>0</v>
      </c>
      <c r="C12184" s="24">
        <v>24.46</v>
      </c>
    </row>
    <row r="12185" spans="1:3" x14ac:dyDescent="0.35">
      <c r="A12185" s="36">
        <v>43783</v>
      </c>
      <c r="B12185" s="37">
        <v>4.1666666666666664E-2</v>
      </c>
      <c r="C12185" s="24">
        <v>24.45</v>
      </c>
    </row>
    <row r="12186" spans="1:3" x14ac:dyDescent="0.35">
      <c r="A12186" s="36">
        <v>43783</v>
      </c>
      <c r="B12186" s="37">
        <v>8.3333333333333329E-2</v>
      </c>
      <c r="C12186" s="24">
        <v>24.45</v>
      </c>
    </row>
    <row r="12187" spans="1:3" x14ac:dyDescent="0.35">
      <c r="A12187" s="36">
        <v>43783</v>
      </c>
      <c r="B12187" s="37">
        <v>0.125</v>
      </c>
      <c r="C12187" s="24">
        <v>24.45</v>
      </c>
    </row>
    <row r="12188" spans="1:3" x14ac:dyDescent="0.35">
      <c r="A12188" s="36">
        <v>43783</v>
      </c>
      <c r="B12188" s="37">
        <v>0.16666666666666666</v>
      </c>
      <c r="C12188" s="24">
        <v>24.46</v>
      </c>
    </row>
    <row r="12189" spans="1:3" x14ac:dyDescent="0.35">
      <c r="A12189" s="36">
        <v>43783</v>
      </c>
      <c r="B12189" s="37">
        <v>0.20833333333333334</v>
      </c>
      <c r="C12189" s="24">
        <v>24.45</v>
      </c>
    </row>
    <row r="12190" spans="1:3" x14ac:dyDescent="0.35">
      <c r="A12190" s="36">
        <v>43783</v>
      </c>
      <c r="B12190" s="37">
        <v>0.25</v>
      </c>
      <c r="C12190" s="24">
        <v>24.45</v>
      </c>
    </row>
    <row r="12191" spans="1:3" x14ac:dyDescent="0.35">
      <c r="A12191" s="36">
        <v>43783</v>
      </c>
      <c r="B12191" s="37">
        <v>0.29166666666666669</v>
      </c>
      <c r="C12191" s="24">
        <v>24.45</v>
      </c>
    </row>
    <row r="12192" spans="1:3" x14ac:dyDescent="0.35">
      <c r="A12192" s="36">
        <v>43783</v>
      </c>
      <c r="B12192" s="37">
        <v>0.33333333333333331</v>
      </c>
      <c r="C12192" s="24">
        <v>24.45</v>
      </c>
    </row>
    <row r="12193" spans="1:3" x14ac:dyDescent="0.35">
      <c r="A12193" s="36">
        <v>43783</v>
      </c>
      <c r="B12193" s="37">
        <v>0.375</v>
      </c>
      <c r="C12193" s="24">
        <v>24.45</v>
      </c>
    </row>
    <row r="12194" spans="1:3" x14ac:dyDescent="0.35">
      <c r="A12194" s="36">
        <v>43783</v>
      </c>
      <c r="B12194" s="37">
        <v>0.41666666666666669</v>
      </c>
      <c r="C12194" s="24">
        <v>24.45</v>
      </c>
    </row>
    <row r="12195" spans="1:3" x14ac:dyDescent="0.35">
      <c r="A12195" s="36">
        <v>43783</v>
      </c>
      <c r="B12195" s="37">
        <v>0.45833333333333331</v>
      </c>
      <c r="C12195" s="24">
        <v>24.45</v>
      </c>
    </row>
    <row r="12196" spans="1:3" x14ac:dyDescent="0.35">
      <c r="A12196" s="36">
        <v>43783</v>
      </c>
      <c r="B12196" s="37">
        <v>0.5</v>
      </c>
      <c r="C12196" s="24">
        <v>24.44</v>
      </c>
    </row>
    <row r="12197" spans="1:3" x14ac:dyDescent="0.35">
      <c r="A12197" s="36">
        <v>43783</v>
      </c>
      <c r="B12197" s="37">
        <v>0.54166666666666663</v>
      </c>
      <c r="C12197" s="24">
        <v>24.44</v>
      </c>
    </row>
    <row r="12198" spans="1:3" x14ac:dyDescent="0.35">
      <c r="A12198" s="36">
        <v>43783</v>
      </c>
      <c r="B12198" s="37">
        <v>0.58333333333333337</v>
      </c>
      <c r="C12198" s="24">
        <v>24.44</v>
      </c>
    </row>
    <row r="12199" spans="1:3" x14ac:dyDescent="0.35">
      <c r="A12199" s="36">
        <v>43783</v>
      </c>
      <c r="B12199" s="37">
        <v>0.625</v>
      </c>
      <c r="C12199" s="24">
        <v>24.44</v>
      </c>
    </row>
    <row r="12200" spans="1:3" x14ac:dyDescent="0.35">
      <c r="A12200" s="36">
        <v>43783</v>
      </c>
      <c r="B12200" s="37">
        <v>0.66666666666666663</v>
      </c>
      <c r="C12200" s="24">
        <v>24.44</v>
      </c>
    </row>
    <row r="12201" spans="1:3" x14ac:dyDescent="0.35">
      <c r="A12201" s="36">
        <v>43783</v>
      </c>
      <c r="B12201" s="37">
        <v>0.70833333333333337</v>
      </c>
      <c r="C12201" s="24">
        <v>24.44</v>
      </c>
    </row>
    <row r="12202" spans="1:3" x14ac:dyDescent="0.35">
      <c r="A12202" s="36">
        <v>43783</v>
      </c>
      <c r="B12202" s="37">
        <v>0.75</v>
      </c>
      <c r="C12202" s="24">
        <v>24.43</v>
      </c>
    </row>
    <row r="12203" spans="1:3" x14ac:dyDescent="0.35">
      <c r="A12203" s="36">
        <v>43783</v>
      </c>
      <c r="B12203" s="37">
        <v>0.79166666666666663</v>
      </c>
      <c r="C12203" s="24">
        <v>24.43</v>
      </c>
    </row>
    <row r="12204" spans="1:3" x14ac:dyDescent="0.35">
      <c r="A12204" s="36">
        <v>43783</v>
      </c>
      <c r="B12204" s="37">
        <v>0.83333333333333337</v>
      </c>
      <c r="C12204" s="24">
        <v>24.43</v>
      </c>
    </row>
    <row r="12205" spans="1:3" x14ac:dyDescent="0.35">
      <c r="A12205" s="36">
        <v>43783</v>
      </c>
      <c r="B12205" s="37">
        <v>0.875</v>
      </c>
      <c r="C12205" s="24">
        <v>24.43</v>
      </c>
    </row>
    <row r="12206" spans="1:3" x14ac:dyDescent="0.35">
      <c r="A12206" s="36">
        <v>43783</v>
      </c>
      <c r="B12206" s="37">
        <v>0.91666666666666663</v>
      </c>
      <c r="C12206" s="24">
        <v>24.44</v>
      </c>
    </row>
    <row r="12207" spans="1:3" x14ac:dyDescent="0.35">
      <c r="A12207" s="36">
        <v>43783</v>
      </c>
      <c r="B12207" s="37">
        <v>0.95833333333333337</v>
      </c>
      <c r="C12207" s="24">
        <v>24.43</v>
      </c>
    </row>
    <row r="12208" spans="1:3" x14ac:dyDescent="0.35">
      <c r="A12208" s="36">
        <v>43784</v>
      </c>
      <c r="B12208" s="37">
        <v>0</v>
      </c>
      <c r="C12208" s="24">
        <v>24.43</v>
      </c>
    </row>
    <row r="12209" spans="1:3" x14ac:dyDescent="0.35">
      <c r="A12209" s="36">
        <v>43784</v>
      </c>
      <c r="B12209" s="37">
        <v>4.1666666666666664E-2</v>
      </c>
      <c r="C12209" s="24">
        <v>24.43</v>
      </c>
    </row>
    <row r="12210" spans="1:3" x14ac:dyDescent="0.35">
      <c r="A12210" s="36">
        <v>43784</v>
      </c>
      <c r="B12210" s="37">
        <v>8.3333333333333329E-2</v>
      </c>
      <c r="C12210" s="24">
        <v>24.42</v>
      </c>
    </row>
    <row r="12211" spans="1:3" x14ac:dyDescent="0.35">
      <c r="A12211" s="36">
        <v>43784</v>
      </c>
      <c r="B12211" s="37">
        <v>0.125</v>
      </c>
      <c r="C12211" s="24">
        <v>24.42</v>
      </c>
    </row>
    <row r="12212" spans="1:3" x14ac:dyDescent="0.35">
      <c r="A12212" s="36">
        <v>43784</v>
      </c>
      <c r="B12212" s="37">
        <v>0.16666666666666666</v>
      </c>
      <c r="C12212" s="24">
        <v>24.42</v>
      </c>
    </row>
    <row r="12213" spans="1:3" x14ac:dyDescent="0.35">
      <c r="A12213" s="36">
        <v>43784</v>
      </c>
      <c r="B12213" s="37">
        <v>0.20833333333333334</v>
      </c>
      <c r="C12213" s="24">
        <v>24.42</v>
      </c>
    </row>
    <row r="12214" spans="1:3" x14ac:dyDescent="0.35">
      <c r="A12214" s="36">
        <v>43784</v>
      </c>
      <c r="B12214" s="37">
        <v>0.25</v>
      </c>
      <c r="C12214" s="24">
        <v>24.42</v>
      </c>
    </row>
    <row r="12215" spans="1:3" x14ac:dyDescent="0.35">
      <c r="A12215" s="36">
        <v>43784</v>
      </c>
      <c r="B12215" s="37">
        <v>0.29166666666666669</v>
      </c>
      <c r="C12215" s="24">
        <v>24.42</v>
      </c>
    </row>
    <row r="12216" spans="1:3" x14ac:dyDescent="0.35">
      <c r="A12216" s="36">
        <v>43784</v>
      </c>
      <c r="B12216" s="37">
        <v>0.33333333333333331</v>
      </c>
      <c r="C12216" s="24">
        <v>24.42</v>
      </c>
    </row>
    <row r="12217" spans="1:3" x14ac:dyDescent="0.35">
      <c r="A12217" s="36">
        <v>43784</v>
      </c>
      <c r="B12217" s="37">
        <v>0.375</v>
      </c>
      <c r="C12217" s="24">
        <v>24.42</v>
      </c>
    </row>
    <row r="12218" spans="1:3" x14ac:dyDescent="0.35">
      <c r="A12218" s="36">
        <v>43784</v>
      </c>
      <c r="B12218" s="37">
        <v>0.41666666666666669</v>
      </c>
      <c r="C12218" s="24">
        <v>24.42</v>
      </c>
    </row>
    <row r="12219" spans="1:3" x14ac:dyDescent="0.35">
      <c r="A12219" s="36">
        <v>43784</v>
      </c>
      <c r="B12219" s="37">
        <v>0.45833333333333331</v>
      </c>
      <c r="C12219" s="24">
        <v>24.42</v>
      </c>
    </row>
    <row r="12220" spans="1:3" x14ac:dyDescent="0.35">
      <c r="A12220" s="36">
        <v>43784</v>
      </c>
      <c r="B12220" s="37">
        <v>0.5</v>
      </c>
      <c r="C12220" s="24">
        <v>24.41</v>
      </c>
    </row>
    <row r="12221" spans="1:3" x14ac:dyDescent="0.35">
      <c r="A12221" s="36">
        <v>43784</v>
      </c>
      <c r="B12221" s="37">
        <v>0.54166666666666663</v>
      </c>
      <c r="C12221" s="24">
        <v>24.42</v>
      </c>
    </row>
    <row r="12222" spans="1:3" x14ac:dyDescent="0.35">
      <c r="A12222" s="36">
        <v>43784</v>
      </c>
      <c r="B12222" s="37">
        <v>0.58333333333333337</v>
      </c>
      <c r="C12222" s="24">
        <v>24.41</v>
      </c>
    </row>
    <row r="12223" spans="1:3" x14ac:dyDescent="0.35">
      <c r="A12223" s="36">
        <v>43784</v>
      </c>
      <c r="B12223" s="37">
        <v>0.625</v>
      </c>
      <c r="C12223" s="24">
        <v>24.41</v>
      </c>
    </row>
    <row r="12224" spans="1:3" x14ac:dyDescent="0.35">
      <c r="A12224" s="36">
        <v>43784</v>
      </c>
      <c r="B12224" s="37">
        <v>0.66666666666666663</v>
      </c>
      <c r="C12224" s="24">
        <v>24.41</v>
      </c>
    </row>
    <row r="12225" spans="1:3" x14ac:dyDescent="0.35">
      <c r="A12225" s="36">
        <v>43784</v>
      </c>
      <c r="B12225" s="37">
        <v>0.70833333333333337</v>
      </c>
      <c r="C12225" s="24">
        <v>24.41</v>
      </c>
    </row>
    <row r="12226" spans="1:3" x14ac:dyDescent="0.35">
      <c r="A12226" s="36">
        <v>43784</v>
      </c>
      <c r="B12226" s="37">
        <v>0.75</v>
      </c>
      <c r="C12226" s="24">
        <v>24.4</v>
      </c>
    </row>
    <row r="12227" spans="1:3" x14ac:dyDescent="0.35">
      <c r="A12227" s="36">
        <v>43784</v>
      </c>
      <c r="B12227" s="37">
        <v>0.79166666666666663</v>
      </c>
      <c r="C12227" s="24">
        <v>24.4</v>
      </c>
    </row>
    <row r="12228" spans="1:3" x14ac:dyDescent="0.35">
      <c r="A12228" s="36">
        <v>43784</v>
      </c>
      <c r="B12228" s="37">
        <v>0.83333333333333337</v>
      </c>
      <c r="C12228" s="24">
        <v>24.4</v>
      </c>
    </row>
    <row r="12229" spans="1:3" x14ac:dyDescent="0.35">
      <c r="A12229" s="36">
        <v>43784</v>
      </c>
      <c r="B12229" s="37">
        <v>0.875</v>
      </c>
      <c r="C12229" s="24">
        <v>24.4</v>
      </c>
    </row>
    <row r="12230" spans="1:3" x14ac:dyDescent="0.35">
      <c r="A12230" s="36">
        <v>43784</v>
      </c>
      <c r="B12230" s="37">
        <v>0.91666666666666663</v>
      </c>
      <c r="C12230" s="24">
        <v>24.4</v>
      </c>
    </row>
    <row r="12231" spans="1:3" x14ac:dyDescent="0.35">
      <c r="A12231" s="36">
        <v>43784</v>
      </c>
      <c r="B12231" s="37">
        <v>0.95833333333333337</v>
      </c>
      <c r="C12231" s="24">
        <v>24.4</v>
      </c>
    </row>
    <row r="12232" spans="1:3" x14ac:dyDescent="0.35">
      <c r="A12232" s="36">
        <v>43785</v>
      </c>
      <c r="B12232" s="37">
        <v>0</v>
      </c>
      <c r="C12232" s="24">
        <v>24.4</v>
      </c>
    </row>
    <row r="12233" spans="1:3" x14ac:dyDescent="0.35">
      <c r="A12233" s="36">
        <v>43785</v>
      </c>
      <c r="B12233" s="37">
        <v>4.1666666666666664E-2</v>
      </c>
      <c r="C12233" s="24">
        <v>24.4</v>
      </c>
    </row>
    <row r="12234" spans="1:3" x14ac:dyDescent="0.35">
      <c r="A12234" s="36">
        <v>43785</v>
      </c>
      <c r="B12234" s="37">
        <v>8.3333333333333329E-2</v>
      </c>
      <c r="C12234" s="24">
        <v>24.4</v>
      </c>
    </row>
    <row r="12235" spans="1:3" x14ac:dyDescent="0.35">
      <c r="A12235" s="36">
        <v>43785</v>
      </c>
      <c r="B12235" s="37">
        <v>0.125</v>
      </c>
      <c r="C12235" s="24">
        <v>24.4</v>
      </c>
    </row>
    <row r="12236" spans="1:3" x14ac:dyDescent="0.35">
      <c r="A12236" s="36">
        <v>43785</v>
      </c>
      <c r="B12236" s="37">
        <v>0.16666666666666666</v>
      </c>
      <c r="C12236" s="24">
        <v>24.39</v>
      </c>
    </row>
    <row r="12237" spans="1:3" x14ac:dyDescent="0.35">
      <c r="A12237" s="36">
        <v>43785</v>
      </c>
      <c r="B12237" s="37">
        <v>0.20833333333333334</v>
      </c>
      <c r="C12237" s="24">
        <v>24.39</v>
      </c>
    </row>
    <row r="12238" spans="1:3" x14ac:dyDescent="0.35">
      <c r="A12238" s="36">
        <v>43785</v>
      </c>
      <c r="B12238" s="37">
        <v>0.25</v>
      </c>
      <c r="C12238" s="24">
        <v>24.39</v>
      </c>
    </row>
    <row r="12239" spans="1:3" x14ac:dyDescent="0.35">
      <c r="A12239" s="36">
        <v>43785</v>
      </c>
      <c r="B12239" s="37">
        <v>0.29166666666666669</v>
      </c>
      <c r="C12239" s="24">
        <v>24.39</v>
      </c>
    </row>
    <row r="12240" spans="1:3" x14ac:dyDescent="0.35">
      <c r="A12240" s="36">
        <v>43785</v>
      </c>
      <c r="B12240" s="37">
        <v>0.33333333333333331</v>
      </c>
      <c r="C12240" s="24">
        <v>24.39</v>
      </c>
    </row>
    <row r="12241" spans="1:3" x14ac:dyDescent="0.35">
      <c r="A12241" s="36">
        <v>43785</v>
      </c>
      <c r="B12241" s="37">
        <v>0.375</v>
      </c>
      <c r="C12241" s="24">
        <v>24.38</v>
      </c>
    </row>
    <row r="12242" spans="1:3" x14ac:dyDescent="0.35">
      <c r="A12242" s="36">
        <v>43785</v>
      </c>
      <c r="B12242" s="37">
        <v>0.41666666666666669</v>
      </c>
      <c r="C12242" s="24">
        <v>24.39</v>
      </c>
    </row>
    <row r="12243" spans="1:3" x14ac:dyDescent="0.35">
      <c r="A12243" s="36">
        <v>43785</v>
      </c>
      <c r="B12243" s="37">
        <v>0.45833333333333331</v>
      </c>
      <c r="C12243" s="24">
        <v>24.39</v>
      </c>
    </row>
    <row r="12244" spans="1:3" x14ac:dyDescent="0.35">
      <c r="A12244" s="36">
        <v>43785</v>
      </c>
      <c r="B12244" s="37">
        <v>0.5</v>
      </c>
      <c r="C12244" s="24">
        <v>24.39</v>
      </c>
    </row>
    <row r="12245" spans="1:3" x14ac:dyDescent="0.35">
      <c r="A12245" s="36">
        <v>43785</v>
      </c>
      <c r="B12245" s="37">
        <v>0.54166666666666663</v>
      </c>
      <c r="C12245" s="24">
        <v>24.39</v>
      </c>
    </row>
    <row r="12246" spans="1:3" x14ac:dyDescent="0.35">
      <c r="A12246" s="36">
        <v>43785</v>
      </c>
      <c r="B12246" s="37">
        <v>0.58333333333333337</v>
      </c>
      <c r="C12246" s="24">
        <v>24.39</v>
      </c>
    </row>
    <row r="12247" spans="1:3" x14ac:dyDescent="0.35">
      <c r="A12247" s="36">
        <v>43785</v>
      </c>
      <c r="B12247" s="37">
        <v>0.625</v>
      </c>
      <c r="C12247" s="24">
        <v>24.39</v>
      </c>
    </row>
    <row r="12248" spans="1:3" x14ac:dyDescent="0.35">
      <c r="A12248" s="36">
        <v>43785</v>
      </c>
      <c r="B12248" s="37">
        <v>0.66666666666666663</v>
      </c>
      <c r="C12248" s="24">
        <v>24.39</v>
      </c>
    </row>
    <row r="12249" spans="1:3" x14ac:dyDescent="0.35">
      <c r="A12249" s="36">
        <v>43785</v>
      </c>
      <c r="B12249" s="37">
        <v>0.70833333333333337</v>
      </c>
      <c r="C12249" s="24">
        <v>24.38</v>
      </c>
    </row>
    <row r="12250" spans="1:3" x14ac:dyDescent="0.35">
      <c r="A12250" s="36">
        <v>43785</v>
      </c>
      <c r="B12250" s="37">
        <v>0.75</v>
      </c>
      <c r="C12250" s="24">
        <v>24.38</v>
      </c>
    </row>
    <row r="12251" spans="1:3" x14ac:dyDescent="0.35">
      <c r="A12251" s="36">
        <v>43785</v>
      </c>
      <c r="B12251" s="37">
        <v>0.79166666666666663</v>
      </c>
      <c r="C12251" s="24">
        <v>24.38</v>
      </c>
    </row>
    <row r="12252" spans="1:3" x14ac:dyDescent="0.35">
      <c r="A12252" s="36">
        <v>43785</v>
      </c>
      <c r="B12252" s="37">
        <v>0.83333333333333337</v>
      </c>
      <c r="C12252" s="24">
        <v>24.38</v>
      </c>
    </row>
    <row r="12253" spans="1:3" x14ac:dyDescent="0.35">
      <c r="A12253" s="36">
        <v>43785</v>
      </c>
      <c r="B12253" s="37">
        <v>0.875</v>
      </c>
      <c r="C12253" s="24">
        <v>24.38</v>
      </c>
    </row>
    <row r="12254" spans="1:3" x14ac:dyDescent="0.35">
      <c r="A12254" s="36">
        <v>43785</v>
      </c>
      <c r="B12254" s="37">
        <v>0.91666666666666663</v>
      </c>
      <c r="C12254" s="24">
        <v>24.38</v>
      </c>
    </row>
    <row r="12255" spans="1:3" x14ac:dyDescent="0.35">
      <c r="A12255" s="36">
        <v>43785</v>
      </c>
      <c r="B12255" s="37">
        <v>0.95833333333333337</v>
      </c>
      <c r="C12255" s="24">
        <v>24.38</v>
      </c>
    </row>
    <row r="12256" spans="1:3" x14ac:dyDescent="0.35">
      <c r="A12256" s="36">
        <v>43786</v>
      </c>
      <c r="B12256" s="37">
        <v>0</v>
      </c>
      <c r="C12256" s="24">
        <v>24.38</v>
      </c>
    </row>
    <row r="12257" spans="1:3" x14ac:dyDescent="0.35">
      <c r="A12257" s="36">
        <v>43786</v>
      </c>
      <c r="B12257" s="37">
        <v>4.1666666666666664E-2</v>
      </c>
      <c r="C12257" s="24">
        <v>24.37</v>
      </c>
    </row>
    <row r="12258" spans="1:3" x14ac:dyDescent="0.35">
      <c r="A12258" s="36">
        <v>43786</v>
      </c>
      <c r="B12258" s="37">
        <v>8.3333333333333329E-2</v>
      </c>
      <c r="C12258" s="24">
        <v>24.37</v>
      </c>
    </row>
    <row r="12259" spans="1:3" x14ac:dyDescent="0.35">
      <c r="A12259" s="36">
        <v>43786</v>
      </c>
      <c r="B12259" s="37">
        <v>0.125</v>
      </c>
      <c r="C12259" s="24">
        <v>24.37</v>
      </c>
    </row>
    <row r="12260" spans="1:3" x14ac:dyDescent="0.35">
      <c r="A12260" s="36">
        <v>43786</v>
      </c>
      <c r="B12260" s="37">
        <v>0.16666666666666666</v>
      </c>
      <c r="C12260" s="24">
        <v>24.36</v>
      </c>
    </row>
    <row r="12261" spans="1:3" x14ac:dyDescent="0.35">
      <c r="A12261" s="36">
        <v>43786</v>
      </c>
      <c r="B12261" s="37">
        <v>0.20833333333333334</v>
      </c>
      <c r="C12261" s="24">
        <v>24.36</v>
      </c>
    </row>
    <row r="12262" spans="1:3" x14ac:dyDescent="0.35">
      <c r="A12262" s="36">
        <v>43786</v>
      </c>
      <c r="B12262" s="37">
        <v>0.25</v>
      </c>
      <c r="C12262" s="24">
        <v>24.35</v>
      </c>
    </row>
    <row r="12263" spans="1:3" x14ac:dyDescent="0.35">
      <c r="A12263" s="36">
        <v>43786</v>
      </c>
      <c r="B12263" s="37">
        <v>0.29166666666666669</v>
      </c>
      <c r="C12263" s="24">
        <v>24.35</v>
      </c>
    </row>
    <row r="12264" spans="1:3" x14ac:dyDescent="0.35">
      <c r="A12264" s="36">
        <v>43786</v>
      </c>
      <c r="B12264" s="37">
        <v>0.33333333333333331</v>
      </c>
      <c r="C12264" s="24">
        <v>24.35</v>
      </c>
    </row>
    <row r="12265" spans="1:3" x14ac:dyDescent="0.35">
      <c r="A12265" s="36">
        <v>43786</v>
      </c>
      <c r="B12265" s="37">
        <v>0.375</v>
      </c>
      <c r="C12265" s="24">
        <v>24.35</v>
      </c>
    </row>
    <row r="12266" spans="1:3" x14ac:dyDescent="0.35">
      <c r="A12266" s="36">
        <v>43786</v>
      </c>
      <c r="B12266" s="37">
        <v>0.41666666666666669</v>
      </c>
      <c r="C12266" s="24">
        <v>24.35</v>
      </c>
    </row>
    <row r="12267" spans="1:3" x14ac:dyDescent="0.35">
      <c r="A12267" s="36">
        <v>43786</v>
      </c>
      <c r="B12267" s="37">
        <v>0.45833333333333331</v>
      </c>
      <c r="C12267" s="24">
        <v>24.35</v>
      </c>
    </row>
    <row r="12268" spans="1:3" x14ac:dyDescent="0.35">
      <c r="A12268" s="36">
        <v>43786</v>
      </c>
      <c r="B12268" s="37">
        <v>0.5</v>
      </c>
      <c r="C12268" s="24">
        <v>24.35</v>
      </c>
    </row>
    <row r="12269" spans="1:3" x14ac:dyDescent="0.35">
      <c r="A12269" s="36">
        <v>43786</v>
      </c>
      <c r="B12269" s="37">
        <v>0.54166666666666663</v>
      </c>
      <c r="C12269" s="24">
        <v>24.34</v>
      </c>
    </row>
    <row r="12270" spans="1:3" x14ac:dyDescent="0.35">
      <c r="A12270" s="36">
        <v>43786</v>
      </c>
      <c r="B12270" s="37">
        <v>0.58333333333333337</v>
      </c>
      <c r="C12270" s="24">
        <v>24.34</v>
      </c>
    </row>
    <row r="12271" spans="1:3" x14ac:dyDescent="0.35">
      <c r="A12271" s="36">
        <v>43786</v>
      </c>
      <c r="B12271" s="37">
        <v>0.625</v>
      </c>
      <c r="C12271" s="24">
        <v>24.34</v>
      </c>
    </row>
    <row r="12272" spans="1:3" x14ac:dyDescent="0.35">
      <c r="A12272" s="36">
        <v>43786</v>
      </c>
      <c r="B12272" s="37">
        <v>0.66666666666666663</v>
      </c>
      <c r="C12272" s="24">
        <v>24.34</v>
      </c>
    </row>
    <row r="12273" spans="1:3" x14ac:dyDescent="0.35">
      <c r="A12273" s="36">
        <v>43786</v>
      </c>
      <c r="B12273" s="37">
        <v>0.70833333333333337</v>
      </c>
      <c r="C12273" s="24">
        <v>24.34</v>
      </c>
    </row>
    <row r="12274" spans="1:3" x14ac:dyDescent="0.35">
      <c r="A12274" s="36">
        <v>43786</v>
      </c>
      <c r="B12274" s="37">
        <v>0.75</v>
      </c>
      <c r="C12274" s="24">
        <v>24.33</v>
      </c>
    </row>
    <row r="12275" spans="1:3" x14ac:dyDescent="0.35">
      <c r="A12275" s="36">
        <v>43786</v>
      </c>
      <c r="B12275" s="37">
        <v>0.79166666666666663</v>
      </c>
      <c r="C12275" s="24">
        <v>24.33</v>
      </c>
    </row>
    <row r="12276" spans="1:3" x14ac:dyDescent="0.35">
      <c r="A12276" s="36">
        <v>43786</v>
      </c>
      <c r="B12276" s="37">
        <v>0.83333333333333337</v>
      </c>
      <c r="C12276" s="24">
        <v>24.33</v>
      </c>
    </row>
    <row r="12277" spans="1:3" x14ac:dyDescent="0.35">
      <c r="A12277" s="36">
        <v>43786</v>
      </c>
      <c r="B12277" s="37">
        <v>0.875</v>
      </c>
      <c r="C12277" s="24">
        <v>24.33</v>
      </c>
    </row>
    <row r="12278" spans="1:3" x14ac:dyDescent="0.35">
      <c r="A12278" s="36">
        <v>43786</v>
      </c>
      <c r="B12278" s="37">
        <v>0.91666666666666663</v>
      </c>
      <c r="C12278" s="24">
        <v>24.32</v>
      </c>
    </row>
    <row r="12279" spans="1:3" x14ac:dyDescent="0.35">
      <c r="A12279" s="36">
        <v>43786</v>
      </c>
      <c r="B12279" s="37">
        <v>0.95833333333333337</v>
      </c>
      <c r="C12279" s="24">
        <v>24.32</v>
      </c>
    </row>
    <row r="12280" spans="1:3" x14ac:dyDescent="0.35">
      <c r="A12280" s="36">
        <v>43787</v>
      </c>
      <c r="B12280" s="37">
        <v>0</v>
      </c>
      <c r="C12280" s="24">
        <v>24.32</v>
      </c>
    </row>
    <row r="12281" spans="1:3" x14ac:dyDescent="0.35">
      <c r="A12281" s="36">
        <v>43787</v>
      </c>
      <c r="B12281" s="37">
        <v>4.1666666666666664E-2</v>
      </c>
      <c r="C12281" s="24">
        <v>24.31</v>
      </c>
    </row>
    <row r="12282" spans="1:3" x14ac:dyDescent="0.35">
      <c r="A12282" s="36">
        <v>43787</v>
      </c>
      <c r="B12282" s="37">
        <v>8.3333333333333329E-2</v>
      </c>
      <c r="C12282" s="24">
        <v>24.31</v>
      </c>
    </row>
    <row r="12283" spans="1:3" x14ac:dyDescent="0.35">
      <c r="A12283" s="36">
        <v>43787</v>
      </c>
      <c r="B12283" s="37">
        <v>0.125</v>
      </c>
      <c r="C12283" s="24">
        <v>24.31</v>
      </c>
    </row>
    <row r="12284" spans="1:3" x14ac:dyDescent="0.35">
      <c r="A12284" s="36">
        <v>43787</v>
      </c>
      <c r="B12284" s="37">
        <v>0.16666666666666666</v>
      </c>
      <c r="C12284" s="24">
        <v>24.3</v>
      </c>
    </row>
    <row r="12285" spans="1:3" x14ac:dyDescent="0.35">
      <c r="A12285" s="36">
        <v>43787</v>
      </c>
      <c r="B12285" s="37">
        <v>0.20833333333333334</v>
      </c>
      <c r="C12285" s="24">
        <v>24.3</v>
      </c>
    </row>
    <row r="12286" spans="1:3" x14ac:dyDescent="0.35">
      <c r="A12286" s="36">
        <v>43787</v>
      </c>
      <c r="B12286" s="37">
        <v>0.25</v>
      </c>
      <c r="C12286" s="24">
        <v>24.31</v>
      </c>
    </row>
    <row r="12287" spans="1:3" x14ac:dyDescent="0.35">
      <c r="A12287" s="36">
        <v>43787</v>
      </c>
      <c r="B12287" s="37">
        <v>0.29166666666666669</v>
      </c>
      <c r="C12287" s="24">
        <v>24.3</v>
      </c>
    </row>
    <row r="12288" spans="1:3" x14ac:dyDescent="0.35">
      <c r="A12288" s="36">
        <v>43787</v>
      </c>
      <c r="B12288" s="37">
        <v>0.33333333333333331</v>
      </c>
      <c r="C12288" s="24">
        <v>24.3</v>
      </c>
    </row>
    <row r="12289" spans="1:3" x14ac:dyDescent="0.35">
      <c r="A12289" s="36">
        <v>43787</v>
      </c>
      <c r="B12289" s="37">
        <v>0.375</v>
      </c>
      <c r="C12289" s="24">
        <v>24.3</v>
      </c>
    </row>
    <row r="12290" spans="1:3" x14ac:dyDescent="0.35">
      <c r="A12290" s="36">
        <v>43787</v>
      </c>
      <c r="B12290" s="37">
        <v>0.41666666666666669</v>
      </c>
      <c r="C12290" s="24">
        <v>24.3</v>
      </c>
    </row>
    <row r="12291" spans="1:3" x14ac:dyDescent="0.35">
      <c r="A12291" s="36">
        <v>43787</v>
      </c>
      <c r="B12291" s="37">
        <v>0.45833333333333331</v>
      </c>
      <c r="C12291" s="24">
        <v>24.3</v>
      </c>
    </row>
    <row r="12292" spans="1:3" x14ac:dyDescent="0.35">
      <c r="A12292" s="36">
        <v>43787</v>
      </c>
      <c r="B12292" s="37">
        <v>0.5</v>
      </c>
      <c r="C12292" s="24">
        <v>24.3</v>
      </c>
    </row>
    <row r="12293" spans="1:3" x14ac:dyDescent="0.35">
      <c r="A12293" s="36">
        <v>43787</v>
      </c>
      <c r="B12293" s="37">
        <v>0.54166666666666663</v>
      </c>
      <c r="C12293" s="24">
        <v>24.3</v>
      </c>
    </row>
    <row r="12294" spans="1:3" x14ac:dyDescent="0.35">
      <c r="A12294" s="36">
        <v>43787</v>
      </c>
      <c r="B12294" s="37">
        <v>0.58333333333333337</v>
      </c>
      <c r="C12294" s="24">
        <v>24.3</v>
      </c>
    </row>
    <row r="12295" spans="1:3" x14ac:dyDescent="0.35">
      <c r="A12295" s="36">
        <v>43787</v>
      </c>
      <c r="B12295" s="37">
        <v>0.625</v>
      </c>
      <c r="C12295" s="24">
        <v>24.3</v>
      </c>
    </row>
    <row r="12296" spans="1:3" x14ac:dyDescent="0.35">
      <c r="A12296" s="36">
        <v>43787</v>
      </c>
      <c r="B12296" s="37">
        <v>0.66666666666666663</v>
      </c>
      <c r="C12296" s="24">
        <v>24.29</v>
      </c>
    </row>
    <row r="12297" spans="1:3" x14ac:dyDescent="0.35">
      <c r="A12297" s="36">
        <v>43787</v>
      </c>
      <c r="B12297" s="37">
        <v>0.70833333333333337</v>
      </c>
      <c r="C12297" s="24">
        <v>24.3</v>
      </c>
    </row>
    <row r="12298" spans="1:3" x14ac:dyDescent="0.35">
      <c r="A12298" s="36">
        <v>43787</v>
      </c>
      <c r="B12298" s="37">
        <v>0.75</v>
      </c>
      <c r="C12298" s="24">
        <v>24.3</v>
      </c>
    </row>
    <row r="12299" spans="1:3" x14ac:dyDescent="0.35">
      <c r="A12299" s="36">
        <v>43787</v>
      </c>
      <c r="B12299" s="37">
        <v>0.79166666666666663</v>
      </c>
      <c r="C12299" s="24">
        <v>24.29</v>
      </c>
    </row>
    <row r="12300" spans="1:3" x14ac:dyDescent="0.35">
      <c r="A12300" s="36">
        <v>43787</v>
      </c>
      <c r="B12300" s="37">
        <v>0.83333333333333337</v>
      </c>
      <c r="C12300" s="24">
        <v>24.29</v>
      </c>
    </row>
    <row r="12301" spans="1:3" x14ac:dyDescent="0.35">
      <c r="A12301" s="36">
        <v>43787</v>
      </c>
      <c r="B12301" s="37">
        <v>0.875</v>
      </c>
      <c r="C12301" s="24">
        <v>24.29</v>
      </c>
    </row>
    <row r="12302" spans="1:3" x14ac:dyDescent="0.35">
      <c r="A12302" s="36">
        <v>43787</v>
      </c>
      <c r="B12302" s="37">
        <v>0.91666666666666663</v>
      </c>
      <c r="C12302" s="24">
        <v>24.29</v>
      </c>
    </row>
    <row r="12303" spans="1:3" x14ac:dyDescent="0.35">
      <c r="A12303" s="36">
        <v>43787</v>
      </c>
      <c r="B12303" s="37">
        <v>0.95833333333333337</v>
      </c>
      <c r="C12303" s="24">
        <v>24.29</v>
      </c>
    </row>
    <row r="12304" spans="1:3" x14ac:dyDescent="0.35">
      <c r="A12304" s="36">
        <v>43788</v>
      </c>
      <c r="B12304" s="37">
        <v>0</v>
      </c>
      <c r="C12304" s="24">
        <v>24.28</v>
      </c>
    </row>
    <row r="12305" spans="1:3" x14ac:dyDescent="0.35">
      <c r="A12305" s="36">
        <v>43788</v>
      </c>
      <c r="B12305" s="37">
        <v>4.1666666666666664E-2</v>
      </c>
      <c r="C12305" s="24">
        <v>24.28</v>
      </c>
    </row>
    <row r="12306" spans="1:3" x14ac:dyDescent="0.35">
      <c r="A12306" s="36">
        <v>43788</v>
      </c>
      <c r="B12306" s="37">
        <v>8.3333333333333329E-2</v>
      </c>
      <c r="C12306" s="24">
        <v>24.28</v>
      </c>
    </row>
    <row r="12307" spans="1:3" x14ac:dyDescent="0.35">
      <c r="A12307" s="36">
        <v>43788</v>
      </c>
      <c r="B12307" s="37">
        <v>0.125</v>
      </c>
      <c r="C12307" s="24">
        <v>24.27</v>
      </c>
    </row>
    <row r="12308" spans="1:3" x14ac:dyDescent="0.35">
      <c r="A12308" s="36">
        <v>43788</v>
      </c>
      <c r="B12308" s="37">
        <v>0.16666666666666666</v>
      </c>
      <c r="C12308" s="24">
        <v>24.27</v>
      </c>
    </row>
    <row r="12309" spans="1:3" x14ac:dyDescent="0.35">
      <c r="A12309" s="36">
        <v>43788</v>
      </c>
      <c r="B12309" s="37">
        <v>0.20833333333333334</v>
      </c>
      <c r="C12309" s="24">
        <v>24.27</v>
      </c>
    </row>
    <row r="12310" spans="1:3" x14ac:dyDescent="0.35">
      <c r="A12310" s="36">
        <v>43788</v>
      </c>
      <c r="B12310" s="37">
        <v>0.25</v>
      </c>
      <c r="C12310" s="24">
        <v>24.27</v>
      </c>
    </row>
    <row r="12311" spans="1:3" x14ac:dyDescent="0.35">
      <c r="A12311" s="36">
        <v>43788</v>
      </c>
      <c r="B12311" s="37">
        <v>0.29166666666666669</v>
      </c>
      <c r="C12311" s="24">
        <v>24.27</v>
      </c>
    </row>
    <row r="12312" spans="1:3" x14ac:dyDescent="0.35">
      <c r="A12312" s="36">
        <v>43788</v>
      </c>
      <c r="B12312" s="37">
        <v>0.33333333333333331</v>
      </c>
      <c r="C12312" s="24">
        <v>24.26</v>
      </c>
    </row>
    <row r="12313" spans="1:3" x14ac:dyDescent="0.35">
      <c r="A12313" s="36">
        <v>43788</v>
      </c>
      <c r="B12313" s="37">
        <v>0.375</v>
      </c>
      <c r="C12313" s="24">
        <v>24.26</v>
      </c>
    </row>
    <row r="12314" spans="1:3" x14ac:dyDescent="0.35">
      <c r="A12314" s="36">
        <v>43788</v>
      </c>
      <c r="B12314" s="37">
        <v>0.41666666666666669</v>
      </c>
      <c r="C12314" s="24">
        <v>24.26</v>
      </c>
    </row>
    <row r="12315" spans="1:3" x14ac:dyDescent="0.35">
      <c r="A12315" s="36">
        <v>43788</v>
      </c>
      <c r="B12315" s="37">
        <v>0.45833333333333331</v>
      </c>
      <c r="C12315" s="24">
        <v>24.26</v>
      </c>
    </row>
    <row r="12316" spans="1:3" x14ac:dyDescent="0.35">
      <c r="A12316" s="36">
        <v>43788</v>
      </c>
      <c r="B12316" s="37">
        <v>0.5</v>
      </c>
      <c r="C12316" s="24">
        <v>24.25</v>
      </c>
    </row>
    <row r="12317" spans="1:3" x14ac:dyDescent="0.35">
      <c r="A12317" s="36">
        <v>43788</v>
      </c>
      <c r="B12317" s="37">
        <v>0.54166666666666663</v>
      </c>
      <c r="C12317" s="24">
        <v>24.25</v>
      </c>
    </row>
    <row r="12318" spans="1:3" x14ac:dyDescent="0.35">
      <c r="A12318" s="36">
        <v>43788</v>
      </c>
      <c r="B12318" s="37">
        <v>0.58333333333333337</v>
      </c>
      <c r="C12318" s="24">
        <v>24.25</v>
      </c>
    </row>
    <row r="12319" spans="1:3" x14ac:dyDescent="0.35">
      <c r="A12319" s="36">
        <v>43788</v>
      </c>
      <c r="B12319" s="37">
        <v>0.625</v>
      </c>
      <c r="C12319" s="24">
        <v>24.25</v>
      </c>
    </row>
    <row r="12320" spans="1:3" x14ac:dyDescent="0.35">
      <c r="A12320" s="36">
        <v>43788</v>
      </c>
      <c r="B12320" s="37">
        <v>0.66666666666666663</v>
      </c>
      <c r="C12320" s="24">
        <v>24.25</v>
      </c>
    </row>
    <row r="12321" spans="1:3" x14ac:dyDescent="0.35">
      <c r="A12321" s="36">
        <v>43788</v>
      </c>
      <c r="B12321" s="37">
        <v>0.70833333333333337</v>
      </c>
      <c r="C12321" s="24">
        <v>24.25</v>
      </c>
    </row>
    <row r="12322" spans="1:3" x14ac:dyDescent="0.35">
      <c r="A12322" s="36">
        <v>43788</v>
      </c>
      <c r="B12322" s="37">
        <v>0.75</v>
      </c>
      <c r="C12322" s="24">
        <v>24.24</v>
      </c>
    </row>
    <row r="12323" spans="1:3" x14ac:dyDescent="0.35">
      <c r="A12323" s="36">
        <v>43788</v>
      </c>
      <c r="B12323" s="37">
        <v>0.79166666666666663</v>
      </c>
      <c r="C12323" s="24">
        <v>24.24</v>
      </c>
    </row>
    <row r="12324" spans="1:3" x14ac:dyDescent="0.35">
      <c r="A12324" s="36">
        <v>43788</v>
      </c>
      <c r="B12324" s="37">
        <v>0.83333333333333337</v>
      </c>
      <c r="C12324" s="24">
        <v>24.24</v>
      </c>
    </row>
    <row r="12325" spans="1:3" x14ac:dyDescent="0.35">
      <c r="A12325" s="36">
        <v>43788</v>
      </c>
      <c r="B12325" s="37">
        <v>0.875</v>
      </c>
      <c r="C12325" s="24">
        <v>24.23</v>
      </c>
    </row>
    <row r="12326" spans="1:3" x14ac:dyDescent="0.35">
      <c r="A12326" s="36">
        <v>43788</v>
      </c>
      <c r="B12326" s="37">
        <v>0.91666666666666663</v>
      </c>
      <c r="C12326" s="24">
        <v>24.23</v>
      </c>
    </row>
    <row r="12327" spans="1:3" x14ac:dyDescent="0.35">
      <c r="A12327" s="36">
        <v>43788</v>
      </c>
      <c r="B12327" s="37">
        <v>0.95833333333333337</v>
      </c>
      <c r="C12327" s="24">
        <v>24.23</v>
      </c>
    </row>
    <row r="12328" spans="1:3" x14ac:dyDescent="0.35">
      <c r="A12328" s="36">
        <v>43789</v>
      </c>
      <c r="B12328" s="37">
        <v>0</v>
      </c>
      <c r="C12328" s="24">
        <v>24.22</v>
      </c>
    </row>
    <row r="12329" spans="1:3" x14ac:dyDescent="0.35">
      <c r="A12329" s="36">
        <v>43789</v>
      </c>
      <c r="B12329" s="37">
        <v>4.1666666666666664E-2</v>
      </c>
      <c r="C12329" s="24">
        <v>24.22</v>
      </c>
    </row>
    <row r="12330" spans="1:3" x14ac:dyDescent="0.35">
      <c r="A12330" s="36">
        <v>43789</v>
      </c>
      <c r="B12330" s="37">
        <v>8.3333333333333329E-2</v>
      </c>
      <c r="C12330" s="24">
        <v>24.22</v>
      </c>
    </row>
    <row r="12331" spans="1:3" x14ac:dyDescent="0.35">
      <c r="A12331" s="36">
        <v>43789</v>
      </c>
      <c r="B12331" s="37">
        <v>0.125</v>
      </c>
      <c r="C12331" s="24">
        <v>24.2</v>
      </c>
    </row>
    <row r="12332" spans="1:3" x14ac:dyDescent="0.35">
      <c r="A12332" s="36">
        <v>43789</v>
      </c>
      <c r="B12332" s="37">
        <v>0.16666666666666666</v>
      </c>
      <c r="C12332" s="24">
        <v>24.2</v>
      </c>
    </row>
    <row r="12333" spans="1:3" x14ac:dyDescent="0.35">
      <c r="A12333" s="36">
        <v>43789</v>
      </c>
      <c r="B12333" s="37">
        <v>0.20833333333333334</v>
      </c>
      <c r="C12333" s="24">
        <v>24.2</v>
      </c>
    </row>
    <row r="12334" spans="1:3" x14ac:dyDescent="0.35">
      <c r="A12334" s="36">
        <v>43789</v>
      </c>
      <c r="B12334" s="37">
        <v>0.25</v>
      </c>
      <c r="C12334" s="24">
        <v>24.2</v>
      </c>
    </row>
    <row r="12335" spans="1:3" x14ac:dyDescent="0.35">
      <c r="A12335" s="36">
        <v>43789</v>
      </c>
      <c r="B12335" s="37">
        <v>0.29166666666666669</v>
      </c>
      <c r="C12335" s="24">
        <v>24.19</v>
      </c>
    </row>
    <row r="12336" spans="1:3" x14ac:dyDescent="0.35">
      <c r="A12336" s="36">
        <v>43789</v>
      </c>
      <c r="B12336" s="37">
        <v>0.33333333333333331</v>
      </c>
      <c r="C12336" s="24">
        <v>24.19</v>
      </c>
    </row>
    <row r="12337" spans="1:3" x14ac:dyDescent="0.35">
      <c r="A12337" s="36">
        <v>43789</v>
      </c>
      <c r="B12337" s="37">
        <v>0.375</v>
      </c>
      <c r="C12337" s="24">
        <v>24.19</v>
      </c>
    </row>
    <row r="12338" spans="1:3" x14ac:dyDescent="0.35">
      <c r="A12338" s="36">
        <v>43789</v>
      </c>
      <c r="B12338" s="37">
        <v>0.41666666666666669</v>
      </c>
      <c r="C12338" s="24">
        <v>24.19</v>
      </c>
    </row>
    <row r="12339" spans="1:3" x14ac:dyDescent="0.35">
      <c r="A12339" s="36">
        <v>43789</v>
      </c>
      <c r="B12339" s="37">
        <v>0.45833333333333331</v>
      </c>
      <c r="C12339" s="24">
        <v>24.18</v>
      </c>
    </row>
    <row r="12340" spans="1:3" x14ac:dyDescent="0.35">
      <c r="A12340" s="36">
        <v>43789</v>
      </c>
      <c r="B12340" s="37">
        <v>0.5</v>
      </c>
      <c r="C12340" s="24">
        <v>24.18</v>
      </c>
    </row>
    <row r="12341" spans="1:3" x14ac:dyDescent="0.35">
      <c r="A12341" s="36">
        <v>43789</v>
      </c>
      <c r="B12341" s="37">
        <v>0.54166666666666663</v>
      </c>
      <c r="C12341" s="24">
        <v>24.18</v>
      </c>
    </row>
    <row r="12342" spans="1:3" x14ac:dyDescent="0.35">
      <c r="A12342" s="36">
        <v>43789</v>
      </c>
      <c r="B12342" s="37">
        <v>0.58333333333333337</v>
      </c>
      <c r="C12342" s="24">
        <v>24.17</v>
      </c>
    </row>
    <row r="12343" spans="1:3" x14ac:dyDescent="0.35">
      <c r="A12343" s="36">
        <v>43789</v>
      </c>
      <c r="B12343" s="37">
        <v>0.625</v>
      </c>
      <c r="C12343" s="24">
        <v>24.17</v>
      </c>
    </row>
    <row r="12344" spans="1:3" x14ac:dyDescent="0.35">
      <c r="A12344" s="36">
        <v>43789</v>
      </c>
      <c r="B12344" s="37">
        <v>0.66666666666666663</v>
      </c>
      <c r="C12344" s="24">
        <v>24.17</v>
      </c>
    </row>
    <row r="12345" spans="1:3" x14ac:dyDescent="0.35">
      <c r="A12345" s="36">
        <v>43789</v>
      </c>
      <c r="B12345" s="37">
        <v>0.70833333333333337</v>
      </c>
      <c r="C12345" s="24">
        <v>24.17</v>
      </c>
    </row>
    <row r="12346" spans="1:3" x14ac:dyDescent="0.35">
      <c r="A12346" s="36">
        <v>43789</v>
      </c>
      <c r="B12346" s="37">
        <v>0.75</v>
      </c>
      <c r="C12346" s="24">
        <v>24.17</v>
      </c>
    </row>
    <row r="12347" spans="1:3" x14ac:dyDescent="0.35">
      <c r="A12347" s="36">
        <v>43789</v>
      </c>
      <c r="B12347" s="37">
        <v>0.79166666666666663</v>
      </c>
      <c r="C12347" s="24">
        <v>24.16</v>
      </c>
    </row>
    <row r="12348" spans="1:3" x14ac:dyDescent="0.35">
      <c r="A12348" s="36">
        <v>43789</v>
      </c>
      <c r="B12348" s="37">
        <v>0.83333333333333337</v>
      </c>
      <c r="C12348" s="24">
        <v>24.16</v>
      </c>
    </row>
    <row r="12349" spans="1:3" x14ac:dyDescent="0.35">
      <c r="A12349" s="36">
        <v>43789</v>
      </c>
      <c r="B12349" s="37">
        <v>0.875</v>
      </c>
      <c r="C12349" s="24">
        <v>24.16</v>
      </c>
    </row>
    <row r="12350" spans="1:3" x14ac:dyDescent="0.35">
      <c r="A12350" s="36">
        <v>43789</v>
      </c>
      <c r="B12350" s="37">
        <v>0.91666666666666663</v>
      </c>
      <c r="C12350" s="24">
        <v>24.16</v>
      </c>
    </row>
    <row r="12351" spans="1:3" x14ac:dyDescent="0.35">
      <c r="A12351" s="36">
        <v>43789</v>
      </c>
      <c r="B12351" s="37">
        <v>0.95833333333333337</v>
      </c>
      <c r="C12351" s="24">
        <v>24.16</v>
      </c>
    </row>
    <row r="12352" spans="1:3" x14ac:dyDescent="0.35">
      <c r="A12352" s="36">
        <v>43790</v>
      </c>
      <c r="B12352" s="37">
        <v>0</v>
      </c>
      <c r="C12352" s="24">
        <v>24.16</v>
      </c>
    </row>
    <row r="12353" spans="1:3" x14ac:dyDescent="0.35">
      <c r="A12353" s="36">
        <v>43790</v>
      </c>
      <c r="B12353" s="37">
        <v>4.1666666666666664E-2</v>
      </c>
      <c r="C12353" s="24">
        <v>24.15</v>
      </c>
    </row>
    <row r="12354" spans="1:3" x14ac:dyDescent="0.35">
      <c r="A12354" s="36">
        <v>43790</v>
      </c>
      <c r="B12354" s="37">
        <v>8.3333333333333329E-2</v>
      </c>
      <c r="C12354" s="24">
        <v>24.15</v>
      </c>
    </row>
    <row r="12355" spans="1:3" x14ac:dyDescent="0.35">
      <c r="A12355" s="36">
        <v>43790</v>
      </c>
      <c r="B12355" s="37">
        <v>0.125</v>
      </c>
      <c r="C12355" s="24">
        <v>24.15</v>
      </c>
    </row>
    <row r="12356" spans="1:3" x14ac:dyDescent="0.35">
      <c r="A12356" s="36">
        <v>43790</v>
      </c>
      <c r="B12356" s="37">
        <v>0.16666666666666666</v>
      </c>
      <c r="C12356" s="24">
        <v>24.14</v>
      </c>
    </row>
    <row r="12357" spans="1:3" x14ac:dyDescent="0.35">
      <c r="A12357" s="36">
        <v>43790</v>
      </c>
      <c r="B12357" s="37">
        <v>0.20833333333333334</v>
      </c>
      <c r="C12357" s="24">
        <v>24.14</v>
      </c>
    </row>
    <row r="12358" spans="1:3" x14ac:dyDescent="0.35">
      <c r="A12358" s="36">
        <v>43790</v>
      </c>
      <c r="B12358" s="37">
        <v>0.25</v>
      </c>
      <c r="C12358" s="24">
        <v>24.14</v>
      </c>
    </row>
    <row r="12359" spans="1:3" x14ac:dyDescent="0.35">
      <c r="A12359" s="36">
        <v>43790</v>
      </c>
      <c r="B12359" s="37">
        <v>0.29166666666666669</v>
      </c>
      <c r="C12359" s="24">
        <v>24.14</v>
      </c>
    </row>
    <row r="12360" spans="1:3" x14ac:dyDescent="0.35">
      <c r="A12360" s="36">
        <v>43790</v>
      </c>
      <c r="B12360" s="37">
        <v>0.33333333333333331</v>
      </c>
      <c r="C12360" s="24">
        <v>24.14</v>
      </c>
    </row>
    <row r="12361" spans="1:3" x14ac:dyDescent="0.35">
      <c r="A12361" s="36">
        <v>43790</v>
      </c>
      <c r="B12361" s="37">
        <v>0.375</v>
      </c>
      <c r="C12361" s="24">
        <v>24.14</v>
      </c>
    </row>
    <row r="12362" spans="1:3" x14ac:dyDescent="0.35">
      <c r="A12362" s="36">
        <v>43790</v>
      </c>
      <c r="B12362" s="37">
        <v>0.41666666666666669</v>
      </c>
      <c r="C12362" s="24">
        <v>24.14</v>
      </c>
    </row>
    <row r="12363" spans="1:3" x14ac:dyDescent="0.35">
      <c r="A12363" s="36">
        <v>43790</v>
      </c>
      <c r="B12363" s="37">
        <v>0.45833333333333331</v>
      </c>
      <c r="C12363" s="24">
        <v>24.14</v>
      </c>
    </row>
    <row r="12364" spans="1:3" x14ac:dyDescent="0.35">
      <c r="A12364" s="36">
        <v>43790</v>
      </c>
      <c r="B12364" s="37">
        <v>0.5</v>
      </c>
      <c r="C12364" s="24">
        <v>24.13</v>
      </c>
    </row>
    <row r="12365" spans="1:3" x14ac:dyDescent="0.35">
      <c r="A12365" s="36">
        <v>43790</v>
      </c>
      <c r="B12365" s="37">
        <v>0.54166666666666663</v>
      </c>
      <c r="C12365" s="24">
        <v>24.13</v>
      </c>
    </row>
    <row r="12366" spans="1:3" x14ac:dyDescent="0.35">
      <c r="A12366" s="36">
        <v>43790</v>
      </c>
      <c r="B12366" s="37">
        <v>0.58333333333333337</v>
      </c>
      <c r="C12366" s="24">
        <v>24.13</v>
      </c>
    </row>
    <row r="12367" spans="1:3" x14ac:dyDescent="0.35">
      <c r="A12367" s="36">
        <v>43790</v>
      </c>
      <c r="B12367" s="37">
        <v>0.625</v>
      </c>
      <c r="C12367" s="24">
        <v>24.12</v>
      </c>
    </row>
    <row r="12368" spans="1:3" x14ac:dyDescent="0.35">
      <c r="A12368" s="36">
        <v>43790</v>
      </c>
      <c r="B12368" s="37">
        <v>0.66666666666666663</v>
      </c>
      <c r="C12368" s="24">
        <v>24.12</v>
      </c>
    </row>
    <row r="12369" spans="1:3" x14ac:dyDescent="0.35">
      <c r="A12369" s="36">
        <v>43790</v>
      </c>
      <c r="B12369" s="37">
        <v>0.70833333333333337</v>
      </c>
      <c r="C12369" s="24">
        <v>24.12</v>
      </c>
    </row>
    <row r="12370" spans="1:3" x14ac:dyDescent="0.35">
      <c r="A12370" s="36">
        <v>43790</v>
      </c>
      <c r="B12370" s="37">
        <v>0.75</v>
      </c>
      <c r="C12370" s="24">
        <v>24.12</v>
      </c>
    </row>
    <row r="12371" spans="1:3" x14ac:dyDescent="0.35">
      <c r="A12371" s="36">
        <v>43790</v>
      </c>
      <c r="B12371" s="37">
        <v>0.79166666666666663</v>
      </c>
      <c r="C12371" s="24">
        <v>24.12</v>
      </c>
    </row>
    <row r="12372" spans="1:3" x14ac:dyDescent="0.35">
      <c r="A12372" s="36">
        <v>43790</v>
      </c>
      <c r="B12372" s="37">
        <v>0.83333333333333337</v>
      </c>
      <c r="C12372" s="24">
        <v>24.13</v>
      </c>
    </row>
    <row r="12373" spans="1:3" x14ac:dyDescent="0.35">
      <c r="A12373" s="36">
        <v>43790</v>
      </c>
      <c r="B12373" s="37">
        <v>0.875</v>
      </c>
      <c r="C12373" s="24">
        <v>24.12</v>
      </c>
    </row>
    <row r="12374" spans="1:3" x14ac:dyDescent="0.35">
      <c r="A12374" s="36">
        <v>43790</v>
      </c>
      <c r="B12374" s="37">
        <v>0.91666666666666663</v>
      </c>
      <c r="C12374" s="24">
        <v>24.12</v>
      </c>
    </row>
    <row r="12375" spans="1:3" x14ac:dyDescent="0.35">
      <c r="A12375" s="36">
        <v>43790</v>
      </c>
      <c r="B12375" s="37">
        <v>0.95833333333333337</v>
      </c>
      <c r="C12375" s="24">
        <v>24.12</v>
      </c>
    </row>
    <row r="12376" spans="1:3" x14ac:dyDescent="0.35">
      <c r="A12376" s="36">
        <v>43791</v>
      </c>
      <c r="B12376" s="37">
        <v>0</v>
      </c>
      <c r="C12376" s="24">
        <v>24.12</v>
      </c>
    </row>
    <row r="12377" spans="1:3" x14ac:dyDescent="0.35">
      <c r="A12377" s="36">
        <v>43791</v>
      </c>
      <c r="B12377" s="37">
        <v>4.1666666666666664E-2</v>
      </c>
      <c r="C12377" s="24">
        <v>24.11</v>
      </c>
    </row>
    <row r="12378" spans="1:3" x14ac:dyDescent="0.35">
      <c r="A12378" s="36">
        <v>43791</v>
      </c>
      <c r="B12378" s="37">
        <v>8.3333333333333329E-2</v>
      </c>
      <c r="C12378" s="24">
        <v>24.11</v>
      </c>
    </row>
    <row r="12379" spans="1:3" x14ac:dyDescent="0.35">
      <c r="A12379" s="36">
        <v>43791</v>
      </c>
      <c r="B12379" s="37">
        <v>0.125</v>
      </c>
      <c r="C12379" s="24">
        <v>24.11</v>
      </c>
    </row>
    <row r="12380" spans="1:3" x14ac:dyDescent="0.35">
      <c r="A12380" s="36">
        <v>43791</v>
      </c>
      <c r="B12380" s="37">
        <v>0.16666666666666666</v>
      </c>
      <c r="C12380" s="24">
        <v>24.1</v>
      </c>
    </row>
    <row r="12381" spans="1:3" x14ac:dyDescent="0.35">
      <c r="A12381" s="36">
        <v>43791</v>
      </c>
      <c r="B12381" s="37">
        <v>0.20833333333333334</v>
      </c>
      <c r="C12381" s="24">
        <v>24.11</v>
      </c>
    </row>
    <row r="12382" spans="1:3" x14ac:dyDescent="0.35">
      <c r="A12382" s="36">
        <v>43791</v>
      </c>
      <c r="B12382" s="37">
        <v>0.25</v>
      </c>
      <c r="C12382" s="24">
        <v>24.1</v>
      </c>
    </row>
    <row r="12383" spans="1:3" x14ac:dyDescent="0.35">
      <c r="A12383" s="36">
        <v>43791</v>
      </c>
      <c r="B12383" s="37">
        <v>0.29166666666666669</v>
      </c>
      <c r="C12383" s="24">
        <v>24.1</v>
      </c>
    </row>
    <row r="12384" spans="1:3" x14ac:dyDescent="0.35">
      <c r="A12384" s="36">
        <v>43791</v>
      </c>
      <c r="B12384" s="37">
        <v>0.33333333333333331</v>
      </c>
      <c r="C12384" s="24">
        <v>24.1</v>
      </c>
    </row>
    <row r="12385" spans="1:3" x14ac:dyDescent="0.35">
      <c r="A12385" s="36">
        <v>43791</v>
      </c>
      <c r="B12385" s="37">
        <v>0.375</v>
      </c>
      <c r="C12385" s="24">
        <v>24.1</v>
      </c>
    </row>
    <row r="12386" spans="1:3" x14ac:dyDescent="0.35">
      <c r="A12386" s="36">
        <v>43791</v>
      </c>
      <c r="B12386" s="37">
        <v>0.41666666666666669</v>
      </c>
      <c r="C12386" s="24">
        <v>24.1</v>
      </c>
    </row>
    <row r="12387" spans="1:3" x14ac:dyDescent="0.35">
      <c r="A12387" s="36">
        <v>43791</v>
      </c>
      <c r="B12387" s="37">
        <v>0.45833333333333331</v>
      </c>
      <c r="C12387" s="24">
        <v>24.1</v>
      </c>
    </row>
    <row r="12388" spans="1:3" x14ac:dyDescent="0.35">
      <c r="A12388" s="36">
        <v>43791</v>
      </c>
      <c r="B12388" s="37">
        <v>0.5</v>
      </c>
      <c r="C12388" s="24">
        <v>24.1</v>
      </c>
    </row>
    <row r="12389" spans="1:3" x14ac:dyDescent="0.35">
      <c r="A12389" s="36">
        <v>43791</v>
      </c>
      <c r="B12389" s="37">
        <v>0.54166666666666663</v>
      </c>
      <c r="C12389" s="24">
        <v>24.1</v>
      </c>
    </row>
    <row r="12390" spans="1:3" x14ac:dyDescent="0.35">
      <c r="A12390" s="36">
        <v>43791</v>
      </c>
      <c r="B12390" s="37">
        <v>0.58333333333333337</v>
      </c>
      <c r="C12390" s="24">
        <v>24.1</v>
      </c>
    </row>
    <row r="12391" spans="1:3" x14ac:dyDescent="0.35">
      <c r="A12391" s="36">
        <v>43791</v>
      </c>
      <c r="B12391" s="37">
        <v>0.625</v>
      </c>
      <c r="C12391" s="24">
        <v>24.09</v>
      </c>
    </row>
    <row r="12392" spans="1:3" x14ac:dyDescent="0.35">
      <c r="A12392" s="36">
        <v>43791</v>
      </c>
      <c r="B12392" s="37">
        <v>0.66666666666666663</v>
      </c>
      <c r="C12392" s="24">
        <v>24.1</v>
      </c>
    </row>
    <row r="12393" spans="1:3" x14ac:dyDescent="0.35">
      <c r="A12393" s="36">
        <v>43791</v>
      </c>
      <c r="B12393" s="37">
        <v>0.70833333333333337</v>
      </c>
      <c r="C12393" s="24">
        <v>24.09</v>
      </c>
    </row>
    <row r="12394" spans="1:3" x14ac:dyDescent="0.35">
      <c r="A12394" s="36">
        <v>43791</v>
      </c>
      <c r="B12394" s="37">
        <v>0.75</v>
      </c>
      <c r="C12394" s="24">
        <v>24.09</v>
      </c>
    </row>
    <row r="12395" spans="1:3" x14ac:dyDescent="0.35">
      <c r="A12395" s="36">
        <v>43791</v>
      </c>
      <c r="B12395" s="37">
        <v>0.79166666666666663</v>
      </c>
      <c r="C12395" s="24">
        <v>24.09</v>
      </c>
    </row>
    <row r="12396" spans="1:3" x14ac:dyDescent="0.35">
      <c r="A12396" s="36">
        <v>43791</v>
      </c>
      <c r="B12396" s="37">
        <v>0.83333333333333337</v>
      </c>
      <c r="C12396" s="24">
        <v>24.09</v>
      </c>
    </row>
    <row r="12397" spans="1:3" x14ac:dyDescent="0.35">
      <c r="A12397" s="36">
        <v>43791</v>
      </c>
      <c r="B12397" s="37">
        <v>0.875</v>
      </c>
      <c r="C12397" s="24">
        <v>24.09</v>
      </c>
    </row>
    <row r="12398" spans="1:3" x14ac:dyDescent="0.35">
      <c r="A12398" s="36">
        <v>43791</v>
      </c>
      <c r="B12398" s="37">
        <v>0.91666666666666663</v>
      </c>
      <c r="C12398" s="24">
        <v>24.08</v>
      </c>
    </row>
    <row r="12399" spans="1:3" x14ac:dyDescent="0.35">
      <c r="A12399" s="36">
        <v>43791</v>
      </c>
      <c r="B12399" s="37">
        <v>0.95833333333333337</v>
      </c>
      <c r="C12399" s="24">
        <v>24.09</v>
      </c>
    </row>
    <row r="12400" spans="1:3" x14ac:dyDescent="0.35">
      <c r="A12400" s="36">
        <v>43792</v>
      </c>
      <c r="B12400" s="37">
        <v>0</v>
      </c>
      <c r="C12400" s="24">
        <v>24.08</v>
      </c>
    </row>
    <row r="12401" spans="1:3" x14ac:dyDescent="0.35">
      <c r="A12401" s="36">
        <v>43792</v>
      </c>
      <c r="B12401" s="37">
        <v>4.1666666666666664E-2</v>
      </c>
      <c r="C12401" s="24">
        <v>24.07</v>
      </c>
    </row>
    <row r="12402" spans="1:3" x14ac:dyDescent="0.35">
      <c r="A12402" s="36">
        <v>43792</v>
      </c>
      <c r="B12402" s="37">
        <v>8.3333333333333329E-2</v>
      </c>
      <c r="C12402" s="24">
        <v>24.07</v>
      </c>
    </row>
    <row r="12403" spans="1:3" x14ac:dyDescent="0.35">
      <c r="A12403" s="36">
        <v>43792</v>
      </c>
      <c r="B12403" s="37">
        <v>0.125</v>
      </c>
      <c r="C12403" s="24">
        <v>24.07</v>
      </c>
    </row>
    <row r="12404" spans="1:3" x14ac:dyDescent="0.35">
      <c r="A12404" s="36">
        <v>43792</v>
      </c>
      <c r="B12404" s="37">
        <v>0.16666666666666666</v>
      </c>
      <c r="C12404" s="24">
        <v>24.06</v>
      </c>
    </row>
    <row r="12405" spans="1:3" x14ac:dyDescent="0.35">
      <c r="A12405" s="36">
        <v>43792</v>
      </c>
      <c r="B12405" s="37">
        <v>0.20833333333333334</v>
      </c>
      <c r="C12405" s="24">
        <v>24.07</v>
      </c>
    </row>
    <row r="12406" spans="1:3" x14ac:dyDescent="0.35">
      <c r="A12406" s="36">
        <v>43792</v>
      </c>
      <c r="B12406" s="37">
        <v>0.25</v>
      </c>
      <c r="C12406" s="24">
        <v>24.05</v>
      </c>
    </row>
    <row r="12407" spans="1:3" x14ac:dyDescent="0.35">
      <c r="A12407" s="36">
        <v>43792</v>
      </c>
      <c r="B12407" s="37">
        <v>0.29166666666666669</v>
      </c>
      <c r="C12407" s="24">
        <v>24.05</v>
      </c>
    </row>
    <row r="12408" spans="1:3" x14ac:dyDescent="0.35">
      <c r="A12408" s="36">
        <v>43792</v>
      </c>
      <c r="B12408" s="37">
        <v>0.33333333333333331</v>
      </c>
      <c r="C12408" s="24">
        <v>24.05</v>
      </c>
    </row>
    <row r="12409" spans="1:3" x14ac:dyDescent="0.35">
      <c r="A12409" s="36">
        <v>43792</v>
      </c>
      <c r="B12409" s="37">
        <v>0.375</v>
      </c>
      <c r="C12409" s="24">
        <v>24.05</v>
      </c>
    </row>
    <row r="12410" spans="1:3" x14ac:dyDescent="0.35">
      <c r="A12410" s="36">
        <v>43792</v>
      </c>
      <c r="B12410" s="37">
        <v>0.41666666666666669</v>
      </c>
      <c r="C12410" s="24">
        <v>24.05</v>
      </c>
    </row>
    <row r="12411" spans="1:3" x14ac:dyDescent="0.35">
      <c r="A12411" s="36">
        <v>43792</v>
      </c>
      <c r="B12411" s="37">
        <v>0.45833333333333331</v>
      </c>
      <c r="C12411" s="24">
        <v>24.04</v>
      </c>
    </row>
    <row r="12412" spans="1:3" x14ac:dyDescent="0.35">
      <c r="A12412" s="36">
        <v>43792</v>
      </c>
      <c r="B12412" s="37">
        <v>0.5</v>
      </c>
      <c r="C12412" s="24">
        <v>24.04</v>
      </c>
    </row>
    <row r="12413" spans="1:3" x14ac:dyDescent="0.35">
      <c r="A12413" s="36">
        <v>43792</v>
      </c>
      <c r="B12413" s="37">
        <v>0.54166666666666663</v>
      </c>
      <c r="C12413" s="24">
        <v>24.04</v>
      </c>
    </row>
    <row r="12414" spans="1:3" x14ac:dyDescent="0.35">
      <c r="A12414" s="36">
        <v>43792</v>
      </c>
      <c r="B12414" s="37">
        <v>0.58333333333333337</v>
      </c>
      <c r="C12414" s="24">
        <v>24.04</v>
      </c>
    </row>
    <row r="12415" spans="1:3" x14ac:dyDescent="0.35">
      <c r="A12415" s="36">
        <v>43792</v>
      </c>
      <c r="B12415" s="37">
        <v>0.625</v>
      </c>
      <c r="C12415" s="24">
        <v>24.03</v>
      </c>
    </row>
    <row r="12416" spans="1:3" x14ac:dyDescent="0.35">
      <c r="A12416" s="36">
        <v>43792</v>
      </c>
      <c r="B12416" s="37">
        <v>0.66666666666666663</v>
      </c>
      <c r="C12416" s="24">
        <v>24.03</v>
      </c>
    </row>
    <row r="12417" spans="1:3" x14ac:dyDescent="0.35">
      <c r="A12417" s="36">
        <v>43792</v>
      </c>
      <c r="B12417" s="37">
        <v>0.70833333333333337</v>
      </c>
      <c r="C12417" s="24">
        <v>24.03</v>
      </c>
    </row>
    <row r="12418" spans="1:3" x14ac:dyDescent="0.35">
      <c r="A12418" s="36">
        <v>43792</v>
      </c>
      <c r="B12418" s="37">
        <v>0.75</v>
      </c>
      <c r="C12418" s="24">
        <v>24.02</v>
      </c>
    </row>
    <row r="12419" spans="1:3" x14ac:dyDescent="0.35">
      <c r="A12419" s="36">
        <v>43792</v>
      </c>
      <c r="B12419" s="37">
        <v>0.79166666666666663</v>
      </c>
      <c r="C12419" s="24">
        <v>24.02</v>
      </c>
    </row>
    <row r="12420" spans="1:3" x14ac:dyDescent="0.35">
      <c r="A12420" s="36">
        <v>43792</v>
      </c>
      <c r="B12420" s="37">
        <v>0.83333333333333337</v>
      </c>
      <c r="C12420" s="24">
        <v>24.01</v>
      </c>
    </row>
    <row r="12421" spans="1:3" x14ac:dyDescent="0.35">
      <c r="A12421" s="36">
        <v>43792</v>
      </c>
      <c r="B12421" s="37">
        <v>0.875</v>
      </c>
      <c r="C12421" s="24">
        <v>24.01</v>
      </c>
    </row>
    <row r="12422" spans="1:3" x14ac:dyDescent="0.35">
      <c r="A12422" s="36">
        <v>43792</v>
      </c>
      <c r="B12422" s="37">
        <v>0.91666666666666663</v>
      </c>
      <c r="C12422" s="24">
        <v>24</v>
      </c>
    </row>
    <row r="12423" spans="1:3" x14ac:dyDescent="0.35">
      <c r="A12423" s="36">
        <v>43792</v>
      </c>
      <c r="B12423" s="37">
        <v>0.95833333333333337</v>
      </c>
      <c r="C12423" s="24">
        <v>24</v>
      </c>
    </row>
    <row r="12424" spans="1:3" x14ac:dyDescent="0.35">
      <c r="A12424" s="36">
        <v>43793</v>
      </c>
      <c r="B12424" s="37">
        <v>0</v>
      </c>
      <c r="C12424" s="24">
        <v>23.99</v>
      </c>
    </row>
    <row r="12425" spans="1:3" x14ac:dyDescent="0.35">
      <c r="A12425" s="36">
        <v>43793</v>
      </c>
      <c r="B12425" s="37">
        <v>4.1666666666666664E-2</v>
      </c>
      <c r="C12425" s="24">
        <v>23.99</v>
      </c>
    </row>
    <row r="12426" spans="1:3" x14ac:dyDescent="0.35">
      <c r="A12426" s="36">
        <v>43793</v>
      </c>
      <c r="B12426" s="37">
        <v>8.3333333333333329E-2</v>
      </c>
      <c r="C12426" s="24">
        <v>23.98</v>
      </c>
    </row>
    <row r="12427" spans="1:3" x14ac:dyDescent="0.35">
      <c r="A12427" s="36">
        <v>43793</v>
      </c>
      <c r="B12427" s="37">
        <v>0.125</v>
      </c>
      <c r="C12427" s="24">
        <v>23.98</v>
      </c>
    </row>
    <row r="12428" spans="1:3" x14ac:dyDescent="0.35">
      <c r="A12428" s="36">
        <v>43793</v>
      </c>
      <c r="B12428" s="37">
        <v>0.16666666666666666</v>
      </c>
      <c r="C12428" s="24">
        <v>23.97</v>
      </c>
    </row>
    <row r="12429" spans="1:3" x14ac:dyDescent="0.35">
      <c r="A12429" s="36">
        <v>43793</v>
      </c>
      <c r="B12429" s="37">
        <v>0.20833333333333334</v>
      </c>
      <c r="C12429" s="24">
        <v>23.97</v>
      </c>
    </row>
    <row r="12430" spans="1:3" x14ac:dyDescent="0.35">
      <c r="A12430" s="36">
        <v>43793</v>
      </c>
      <c r="B12430" s="37">
        <v>0.25</v>
      </c>
      <c r="C12430" s="24">
        <v>23.96</v>
      </c>
    </row>
    <row r="12431" spans="1:3" x14ac:dyDescent="0.35">
      <c r="A12431" s="36">
        <v>43793</v>
      </c>
      <c r="B12431" s="37">
        <v>0.29166666666666669</v>
      </c>
      <c r="C12431" s="24">
        <v>23.96</v>
      </c>
    </row>
    <row r="12432" spans="1:3" x14ac:dyDescent="0.35">
      <c r="A12432" s="36">
        <v>43793</v>
      </c>
      <c r="B12432" s="37">
        <v>0.33333333333333331</v>
      </c>
      <c r="C12432" s="24">
        <v>23.96</v>
      </c>
    </row>
    <row r="12433" spans="1:3" x14ac:dyDescent="0.35">
      <c r="A12433" s="36">
        <v>43793</v>
      </c>
      <c r="B12433" s="37">
        <v>0.375</v>
      </c>
      <c r="C12433" s="24">
        <v>23.95</v>
      </c>
    </row>
    <row r="12434" spans="1:3" x14ac:dyDescent="0.35">
      <c r="A12434" s="36">
        <v>43793</v>
      </c>
      <c r="B12434" s="37">
        <v>0.41666666666666669</v>
      </c>
      <c r="C12434" s="24">
        <v>23.95</v>
      </c>
    </row>
    <row r="12435" spans="1:3" x14ac:dyDescent="0.35">
      <c r="A12435" s="36">
        <v>43793</v>
      </c>
      <c r="B12435" s="37">
        <v>0.45833333333333331</v>
      </c>
      <c r="C12435" s="24">
        <v>23.95</v>
      </c>
    </row>
    <row r="12436" spans="1:3" x14ac:dyDescent="0.35">
      <c r="A12436" s="36">
        <v>43793</v>
      </c>
      <c r="B12436" s="37">
        <v>0.5</v>
      </c>
      <c r="C12436" s="24">
        <v>23.94</v>
      </c>
    </row>
    <row r="12437" spans="1:3" x14ac:dyDescent="0.35">
      <c r="A12437" s="36">
        <v>43793</v>
      </c>
      <c r="B12437" s="37">
        <v>0.54166666666666663</v>
      </c>
      <c r="C12437" s="24">
        <v>23.94</v>
      </c>
    </row>
    <row r="12438" spans="1:3" x14ac:dyDescent="0.35">
      <c r="A12438" s="36">
        <v>43793</v>
      </c>
      <c r="B12438" s="37">
        <v>0.58333333333333337</v>
      </c>
      <c r="C12438" s="24">
        <v>23.93</v>
      </c>
    </row>
    <row r="12439" spans="1:3" x14ac:dyDescent="0.35">
      <c r="A12439" s="36">
        <v>43793</v>
      </c>
      <c r="B12439" s="37">
        <v>0.625</v>
      </c>
      <c r="C12439" s="24">
        <v>23.94</v>
      </c>
    </row>
    <row r="12440" spans="1:3" x14ac:dyDescent="0.35">
      <c r="A12440" s="36">
        <v>43793</v>
      </c>
      <c r="B12440" s="37">
        <v>0.66666666666666663</v>
      </c>
      <c r="C12440" s="24">
        <v>23.93</v>
      </c>
    </row>
    <row r="12441" spans="1:3" x14ac:dyDescent="0.35">
      <c r="A12441" s="36">
        <v>43793</v>
      </c>
      <c r="B12441" s="37">
        <v>0.70833333333333337</v>
      </c>
      <c r="C12441" s="24">
        <v>23.92</v>
      </c>
    </row>
    <row r="12442" spans="1:3" x14ac:dyDescent="0.35">
      <c r="A12442" s="36">
        <v>43793</v>
      </c>
      <c r="B12442" s="37">
        <v>0.75</v>
      </c>
      <c r="C12442" s="24">
        <v>23.93</v>
      </c>
    </row>
    <row r="12443" spans="1:3" x14ac:dyDescent="0.35">
      <c r="A12443" s="36">
        <v>43793</v>
      </c>
      <c r="B12443" s="37">
        <v>0.79166666666666663</v>
      </c>
      <c r="C12443" s="24">
        <v>23.93</v>
      </c>
    </row>
    <row r="12444" spans="1:3" x14ac:dyDescent="0.35">
      <c r="A12444" s="36">
        <v>43793</v>
      </c>
      <c r="B12444" s="37">
        <v>0.83333333333333337</v>
      </c>
      <c r="C12444" s="24">
        <v>23.92</v>
      </c>
    </row>
    <row r="12445" spans="1:3" x14ac:dyDescent="0.35">
      <c r="A12445" s="36">
        <v>43793</v>
      </c>
      <c r="B12445" s="37">
        <v>0.875</v>
      </c>
      <c r="C12445" s="24">
        <v>23.93</v>
      </c>
    </row>
    <row r="12446" spans="1:3" x14ac:dyDescent="0.35">
      <c r="A12446" s="36">
        <v>43793</v>
      </c>
      <c r="B12446" s="37">
        <v>0.91666666666666663</v>
      </c>
      <c r="C12446" s="24">
        <v>23.92</v>
      </c>
    </row>
    <row r="12447" spans="1:3" x14ac:dyDescent="0.35">
      <c r="A12447" s="36">
        <v>43793</v>
      </c>
      <c r="B12447" s="37">
        <v>0.95833333333333337</v>
      </c>
      <c r="C12447" s="24">
        <v>23.92</v>
      </c>
    </row>
    <row r="12448" spans="1:3" x14ac:dyDescent="0.35">
      <c r="A12448" s="36">
        <v>43794</v>
      </c>
      <c r="B12448" s="37">
        <v>0</v>
      </c>
      <c r="C12448" s="24">
        <v>23.91</v>
      </c>
    </row>
    <row r="12449" spans="1:3" x14ac:dyDescent="0.35">
      <c r="A12449" s="36">
        <v>43794</v>
      </c>
      <c r="B12449" s="37">
        <v>4.1666666666666664E-2</v>
      </c>
      <c r="C12449" s="24">
        <v>23.91</v>
      </c>
    </row>
    <row r="12450" spans="1:3" x14ac:dyDescent="0.35">
      <c r="A12450" s="36">
        <v>43794</v>
      </c>
      <c r="B12450" s="37">
        <v>8.3333333333333329E-2</v>
      </c>
      <c r="C12450" s="24">
        <v>23.91</v>
      </c>
    </row>
    <row r="12451" spans="1:3" x14ac:dyDescent="0.35">
      <c r="A12451" s="36">
        <v>43794</v>
      </c>
      <c r="B12451" s="37">
        <v>0.125</v>
      </c>
      <c r="C12451" s="24">
        <v>23.9</v>
      </c>
    </row>
    <row r="12452" spans="1:3" x14ac:dyDescent="0.35">
      <c r="A12452" s="36">
        <v>43794</v>
      </c>
      <c r="B12452" s="37">
        <v>0.16666666666666666</v>
      </c>
      <c r="C12452" s="24">
        <v>23.9</v>
      </c>
    </row>
    <row r="12453" spans="1:3" x14ac:dyDescent="0.35">
      <c r="A12453" s="36">
        <v>43794</v>
      </c>
      <c r="B12453" s="37">
        <v>0.20833333333333334</v>
      </c>
      <c r="C12453" s="24">
        <v>23.9</v>
      </c>
    </row>
    <row r="12454" spans="1:3" x14ac:dyDescent="0.35">
      <c r="A12454" s="36">
        <v>43794</v>
      </c>
      <c r="B12454" s="37">
        <v>0.25</v>
      </c>
      <c r="C12454" s="24">
        <v>23.9</v>
      </c>
    </row>
    <row r="12455" spans="1:3" x14ac:dyDescent="0.35">
      <c r="A12455" s="36">
        <v>43794</v>
      </c>
      <c r="B12455" s="37">
        <v>0.29166666666666669</v>
      </c>
      <c r="C12455" s="24">
        <v>23.9</v>
      </c>
    </row>
    <row r="12456" spans="1:3" x14ac:dyDescent="0.35">
      <c r="A12456" s="36">
        <v>43794</v>
      </c>
      <c r="B12456" s="37">
        <v>0.33333333333333331</v>
      </c>
      <c r="C12456" s="24">
        <v>23.9</v>
      </c>
    </row>
    <row r="12457" spans="1:3" x14ac:dyDescent="0.35">
      <c r="A12457" s="36">
        <v>43794</v>
      </c>
      <c r="B12457" s="37">
        <v>0.375</v>
      </c>
      <c r="C12457" s="24">
        <v>23.89</v>
      </c>
    </row>
    <row r="12458" spans="1:3" x14ac:dyDescent="0.35">
      <c r="A12458" s="36">
        <v>43794</v>
      </c>
      <c r="B12458" s="37">
        <v>0.41666666666666669</v>
      </c>
      <c r="C12458" s="24">
        <v>23.89</v>
      </c>
    </row>
    <row r="12459" spans="1:3" x14ac:dyDescent="0.35">
      <c r="A12459" s="36">
        <v>43794</v>
      </c>
      <c r="B12459" s="37">
        <v>0.45833333333333331</v>
      </c>
      <c r="C12459" s="24">
        <v>23.88</v>
      </c>
    </row>
    <row r="12460" spans="1:3" x14ac:dyDescent="0.35">
      <c r="A12460" s="36">
        <v>43794</v>
      </c>
      <c r="B12460" s="37">
        <v>0.5</v>
      </c>
      <c r="C12460" s="24">
        <v>23.89</v>
      </c>
    </row>
    <row r="12461" spans="1:3" x14ac:dyDescent="0.35">
      <c r="A12461" s="36">
        <v>43794</v>
      </c>
      <c r="B12461" s="37">
        <v>0.54166666666666663</v>
      </c>
      <c r="C12461" s="24">
        <v>23.88</v>
      </c>
    </row>
    <row r="12462" spans="1:3" x14ac:dyDescent="0.35">
      <c r="A12462" s="36">
        <v>43794</v>
      </c>
      <c r="B12462" s="37">
        <v>0.58333333333333337</v>
      </c>
      <c r="C12462" s="24">
        <v>23.88</v>
      </c>
    </row>
    <row r="12463" spans="1:3" x14ac:dyDescent="0.35">
      <c r="A12463" s="36">
        <v>43794</v>
      </c>
      <c r="B12463" s="37">
        <v>0.625</v>
      </c>
      <c r="C12463" s="24">
        <v>23.88</v>
      </c>
    </row>
    <row r="12464" spans="1:3" x14ac:dyDescent="0.35">
      <c r="A12464" s="36">
        <v>43794</v>
      </c>
      <c r="B12464" s="37">
        <v>0.66666666666666663</v>
      </c>
      <c r="C12464" s="24">
        <v>23.88</v>
      </c>
    </row>
    <row r="12465" spans="1:3" x14ac:dyDescent="0.35">
      <c r="A12465" s="36">
        <v>43794</v>
      </c>
      <c r="B12465" s="37">
        <v>0.70833333333333337</v>
      </c>
      <c r="C12465" s="24">
        <v>23.87</v>
      </c>
    </row>
    <row r="12466" spans="1:3" x14ac:dyDescent="0.35">
      <c r="A12466" s="36">
        <v>43794</v>
      </c>
      <c r="B12466" s="37">
        <v>0.75</v>
      </c>
      <c r="C12466" s="24">
        <v>23.88</v>
      </c>
    </row>
    <row r="12467" spans="1:3" x14ac:dyDescent="0.35">
      <c r="A12467" s="36">
        <v>43794</v>
      </c>
      <c r="B12467" s="37">
        <v>0.79166666666666663</v>
      </c>
      <c r="C12467" s="24">
        <v>23.88</v>
      </c>
    </row>
    <row r="12468" spans="1:3" x14ac:dyDescent="0.35">
      <c r="A12468" s="36">
        <v>43794</v>
      </c>
      <c r="B12468" s="37">
        <v>0.83333333333333337</v>
      </c>
      <c r="C12468" s="24">
        <v>23.88</v>
      </c>
    </row>
    <row r="12469" spans="1:3" x14ac:dyDescent="0.35">
      <c r="A12469" s="36">
        <v>43794</v>
      </c>
      <c r="B12469" s="37">
        <v>0.875</v>
      </c>
      <c r="C12469" s="24">
        <v>23.87</v>
      </c>
    </row>
    <row r="12470" spans="1:3" x14ac:dyDescent="0.35">
      <c r="A12470" s="36">
        <v>43794</v>
      </c>
      <c r="B12470" s="37">
        <v>0.91666666666666663</v>
      </c>
      <c r="C12470" s="24">
        <v>23.88</v>
      </c>
    </row>
    <row r="12471" spans="1:3" x14ac:dyDescent="0.35">
      <c r="A12471" s="36">
        <v>43794</v>
      </c>
      <c r="B12471" s="37">
        <v>0.95833333333333337</v>
      </c>
      <c r="C12471" s="24">
        <v>23.87</v>
      </c>
    </row>
    <row r="12472" spans="1:3" x14ac:dyDescent="0.35">
      <c r="A12472" s="36">
        <v>43795</v>
      </c>
      <c r="B12472" s="37">
        <v>0</v>
      </c>
      <c r="C12472" s="24">
        <v>23.87</v>
      </c>
    </row>
    <row r="12473" spans="1:3" x14ac:dyDescent="0.35">
      <c r="A12473" s="36">
        <v>43795</v>
      </c>
      <c r="B12473" s="37">
        <v>4.1666666666666664E-2</v>
      </c>
      <c r="C12473" s="24">
        <v>23.86</v>
      </c>
    </row>
    <row r="12474" spans="1:3" x14ac:dyDescent="0.35">
      <c r="A12474" s="36">
        <v>43795</v>
      </c>
      <c r="B12474" s="37">
        <v>8.3333333333333329E-2</v>
      </c>
      <c r="C12474" s="24">
        <v>23.86</v>
      </c>
    </row>
    <row r="12475" spans="1:3" x14ac:dyDescent="0.35">
      <c r="A12475" s="36">
        <v>43795</v>
      </c>
      <c r="B12475" s="37">
        <v>0.125</v>
      </c>
      <c r="C12475" s="24">
        <v>23.86</v>
      </c>
    </row>
    <row r="12476" spans="1:3" x14ac:dyDescent="0.35">
      <c r="A12476" s="36">
        <v>43795</v>
      </c>
      <c r="B12476" s="37">
        <v>0.16666666666666666</v>
      </c>
      <c r="C12476" s="24">
        <v>23.86</v>
      </c>
    </row>
    <row r="12477" spans="1:3" x14ac:dyDescent="0.35">
      <c r="A12477" s="36">
        <v>43795</v>
      </c>
      <c r="B12477" s="37">
        <v>0.20833333333333334</v>
      </c>
      <c r="C12477" s="24">
        <v>23.86</v>
      </c>
    </row>
    <row r="12478" spans="1:3" x14ac:dyDescent="0.35">
      <c r="A12478" s="36">
        <v>43795</v>
      </c>
      <c r="B12478" s="37">
        <v>0.25</v>
      </c>
      <c r="C12478" s="24">
        <v>23.86</v>
      </c>
    </row>
    <row r="12479" spans="1:3" x14ac:dyDescent="0.35">
      <c r="A12479" s="36">
        <v>43795</v>
      </c>
      <c r="B12479" s="37">
        <v>0.29166666666666669</v>
      </c>
      <c r="C12479" s="24">
        <v>23.85</v>
      </c>
    </row>
    <row r="12480" spans="1:3" x14ac:dyDescent="0.35">
      <c r="A12480" s="36">
        <v>43795</v>
      </c>
      <c r="B12480" s="37">
        <v>0.33333333333333331</v>
      </c>
      <c r="C12480" s="24">
        <v>23.85</v>
      </c>
    </row>
    <row r="12481" spans="1:3" x14ac:dyDescent="0.35">
      <c r="A12481" s="36">
        <v>43795</v>
      </c>
      <c r="B12481" s="37">
        <v>0.375</v>
      </c>
      <c r="C12481" s="24">
        <v>23.86</v>
      </c>
    </row>
    <row r="12482" spans="1:3" x14ac:dyDescent="0.35">
      <c r="A12482" s="36">
        <v>43795</v>
      </c>
      <c r="B12482" s="37">
        <v>0.41666666666666669</v>
      </c>
      <c r="C12482" s="24">
        <v>23.85</v>
      </c>
    </row>
    <row r="12483" spans="1:3" x14ac:dyDescent="0.35">
      <c r="A12483" s="36">
        <v>43795</v>
      </c>
      <c r="B12483" s="37">
        <v>0.45833333333333331</v>
      </c>
      <c r="C12483" s="24">
        <v>23.85</v>
      </c>
    </row>
    <row r="12484" spans="1:3" x14ac:dyDescent="0.35">
      <c r="A12484" s="36">
        <v>43795</v>
      </c>
      <c r="B12484" s="37">
        <v>0.5</v>
      </c>
      <c r="C12484" s="24">
        <v>23.85</v>
      </c>
    </row>
    <row r="12485" spans="1:3" x14ac:dyDescent="0.35">
      <c r="A12485" s="36">
        <v>43795</v>
      </c>
      <c r="B12485" s="37">
        <v>0.54166666666666663</v>
      </c>
      <c r="C12485" s="24">
        <v>23.85</v>
      </c>
    </row>
    <row r="12486" spans="1:3" x14ac:dyDescent="0.35">
      <c r="A12486" s="36">
        <v>43795</v>
      </c>
      <c r="B12486" s="37">
        <v>0.58333333333333337</v>
      </c>
      <c r="C12486" s="24">
        <v>23.85</v>
      </c>
    </row>
    <row r="12487" spans="1:3" x14ac:dyDescent="0.35">
      <c r="A12487" s="36">
        <v>43795</v>
      </c>
      <c r="B12487" s="37">
        <v>0.625</v>
      </c>
      <c r="C12487" s="24">
        <v>23.85</v>
      </c>
    </row>
    <row r="12488" spans="1:3" x14ac:dyDescent="0.35">
      <c r="A12488" s="36">
        <v>43795</v>
      </c>
      <c r="B12488" s="37">
        <v>0.66666666666666663</v>
      </c>
      <c r="C12488" s="24">
        <v>23.85</v>
      </c>
    </row>
    <row r="12489" spans="1:3" x14ac:dyDescent="0.35">
      <c r="A12489" s="36">
        <v>43795</v>
      </c>
      <c r="B12489" s="37">
        <v>0.70833333333333337</v>
      </c>
      <c r="C12489" s="24">
        <v>23.84</v>
      </c>
    </row>
    <row r="12490" spans="1:3" x14ac:dyDescent="0.35">
      <c r="A12490" s="36">
        <v>43795</v>
      </c>
      <c r="B12490" s="37">
        <v>0.75</v>
      </c>
      <c r="C12490" s="24">
        <v>23.85</v>
      </c>
    </row>
    <row r="12491" spans="1:3" x14ac:dyDescent="0.35">
      <c r="A12491" s="36">
        <v>43795</v>
      </c>
      <c r="B12491" s="37">
        <v>0.79166666666666663</v>
      </c>
      <c r="C12491" s="24">
        <v>23.84</v>
      </c>
    </row>
    <row r="12492" spans="1:3" x14ac:dyDescent="0.35">
      <c r="A12492" s="36">
        <v>43795</v>
      </c>
      <c r="B12492" s="37">
        <v>0.83333333333333337</v>
      </c>
      <c r="C12492" s="24">
        <v>23.84</v>
      </c>
    </row>
    <row r="12493" spans="1:3" x14ac:dyDescent="0.35">
      <c r="A12493" s="36">
        <v>43795</v>
      </c>
      <c r="B12493" s="37">
        <v>0.875</v>
      </c>
      <c r="C12493" s="24">
        <v>23.84</v>
      </c>
    </row>
    <row r="12494" spans="1:3" x14ac:dyDescent="0.35">
      <c r="A12494" s="36">
        <v>43795</v>
      </c>
      <c r="B12494" s="37">
        <v>0.91666666666666663</v>
      </c>
      <c r="C12494" s="24">
        <v>23.84</v>
      </c>
    </row>
    <row r="12495" spans="1:3" x14ac:dyDescent="0.35">
      <c r="A12495" s="36">
        <v>43795</v>
      </c>
      <c r="B12495" s="37">
        <v>0.95833333333333337</v>
      </c>
      <c r="C12495" s="24">
        <v>23.84</v>
      </c>
    </row>
    <row r="12496" spans="1:3" x14ac:dyDescent="0.35">
      <c r="A12496" s="36">
        <v>43796</v>
      </c>
      <c r="B12496" s="37">
        <v>0</v>
      </c>
      <c r="C12496" s="24">
        <v>23.84</v>
      </c>
    </row>
    <row r="12497" spans="1:3" x14ac:dyDescent="0.35">
      <c r="A12497" s="36">
        <v>43796</v>
      </c>
      <c r="B12497" s="37">
        <v>4.1666666666666664E-2</v>
      </c>
      <c r="C12497" s="24">
        <v>23.84</v>
      </c>
    </row>
    <row r="12498" spans="1:3" x14ac:dyDescent="0.35">
      <c r="A12498" s="36">
        <v>43796</v>
      </c>
      <c r="B12498" s="37">
        <v>8.3333333333333329E-2</v>
      </c>
      <c r="C12498" s="24">
        <v>23.84</v>
      </c>
    </row>
    <row r="12499" spans="1:3" x14ac:dyDescent="0.35">
      <c r="A12499" s="36">
        <v>43796</v>
      </c>
      <c r="B12499" s="37">
        <v>0.125</v>
      </c>
      <c r="C12499" s="24">
        <v>23.83</v>
      </c>
    </row>
    <row r="12500" spans="1:3" x14ac:dyDescent="0.35">
      <c r="A12500" s="36">
        <v>43796</v>
      </c>
      <c r="B12500" s="37">
        <v>0.16666666666666666</v>
      </c>
      <c r="C12500" s="24">
        <v>23.82</v>
      </c>
    </row>
    <row r="12501" spans="1:3" x14ac:dyDescent="0.35">
      <c r="A12501" s="36">
        <v>43796</v>
      </c>
      <c r="B12501" s="37">
        <v>0.20833333333333334</v>
      </c>
      <c r="C12501" s="24">
        <v>23.83</v>
      </c>
    </row>
    <row r="12502" spans="1:3" x14ac:dyDescent="0.35">
      <c r="A12502" s="36">
        <v>43796</v>
      </c>
      <c r="B12502" s="37">
        <v>0.25</v>
      </c>
      <c r="C12502" s="24">
        <v>23.82</v>
      </c>
    </row>
    <row r="12503" spans="1:3" x14ac:dyDescent="0.35">
      <c r="A12503" s="36">
        <v>43796</v>
      </c>
      <c r="B12503" s="37">
        <v>0.29166666666666669</v>
      </c>
      <c r="C12503" s="24">
        <v>23.82</v>
      </c>
    </row>
    <row r="12504" spans="1:3" x14ac:dyDescent="0.35">
      <c r="A12504" s="36">
        <v>43796</v>
      </c>
      <c r="B12504" s="37">
        <v>0.33333333333333331</v>
      </c>
      <c r="C12504" s="24">
        <v>23.82</v>
      </c>
    </row>
    <row r="12505" spans="1:3" x14ac:dyDescent="0.35">
      <c r="A12505" s="36">
        <v>43796</v>
      </c>
      <c r="B12505" s="37">
        <v>0.375</v>
      </c>
      <c r="C12505" s="24">
        <v>23.82</v>
      </c>
    </row>
    <row r="12506" spans="1:3" x14ac:dyDescent="0.35">
      <c r="A12506" s="36">
        <v>43796</v>
      </c>
      <c r="B12506" s="37">
        <v>0.41666666666666669</v>
      </c>
      <c r="C12506" s="24">
        <v>23.82</v>
      </c>
    </row>
    <row r="12507" spans="1:3" x14ac:dyDescent="0.35">
      <c r="A12507" s="36">
        <v>43796</v>
      </c>
      <c r="B12507" s="37">
        <v>0.45833333333333331</v>
      </c>
      <c r="C12507" s="24">
        <v>23.81</v>
      </c>
    </row>
    <row r="12508" spans="1:3" x14ac:dyDescent="0.35">
      <c r="A12508" s="36">
        <v>43796</v>
      </c>
      <c r="B12508" s="37">
        <v>0.5</v>
      </c>
      <c r="C12508" s="24">
        <v>23.82</v>
      </c>
    </row>
    <row r="12509" spans="1:3" x14ac:dyDescent="0.35">
      <c r="A12509" s="36">
        <v>43796</v>
      </c>
      <c r="B12509" s="37">
        <v>0.54166666666666663</v>
      </c>
      <c r="C12509" s="24">
        <v>23.81</v>
      </c>
    </row>
    <row r="12510" spans="1:3" x14ac:dyDescent="0.35">
      <c r="A12510" s="36">
        <v>43796</v>
      </c>
      <c r="B12510" s="37">
        <v>0.58333333333333337</v>
      </c>
      <c r="C12510" s="24">
        <v>23.8</v>
      </c>
    </row>
    <row r="12511" spans="1:3" x14ac:dyDescent="0.35">
      <c r="A12511" s="36">
        <v>43796</v>
      </c>
      <c r="B12511" s="37">
        <v>0.625</v>
      </c>
      <c r="C12511" s="24">
        <v>23.79</v>
      </c>
    </row>
    <row r="12512" spans="1:3" x14ac:dyDescent="0.35">
      <c r="A12512" s="36">
        <v>43796</v>
      </c>
      <c r="B12512" s="37">
        <v>0.66666666666666663</v>
      </c>
      <c r="C12512" s="24">
        <v>23.8</v>
      </c>
    </row>
    <row r="12513" spans="1:3" x14ac:dyDescent="0.35">
      <c r="A12513" s="36">
        <v>43796</v>
      </c>
      <c r="B12513" s="37">
        <v>0.70833333333333337</v>
      </c>
      <c r="C12513" s="24">
        <v>23.79</v>
      </c>
    </row>
    <row r="12514" spans="1:3" x14ac:dyDescent="0.35">
      <c r="A12514" s="36">
        <v>43796</v>
      </c>
      <c r="B12514" s="37">
        <v>0.75</v>
      </c>
      <c r="C12514" s="24">
        <v>23.79</v>
      </c>
    </row>
    <row r="12515" spans="1:3" x14ac:dyDescent="0.35">
      <c r="A12515" s="36">
        <v>43796</v>
      </c>
      <c r="B12515" s="37">
        <v>0.79166666666666663</v>
      </c>
      <c r="C12515" s="24">
        <v>23.78</v>
      </c>
    </row>
    <row r="12516" spans="1:3" x14ac:dyDescent="0.35">
      <c r="A12516" s="36">
        <v>43796</v>
      </c>
      <c r="B12516" s="37">
        <v>0.83333333333333337</v>
      </c>
      <c r="C12516" s="24">
        <v>23.78</v>
      </c>
    </row>
    <row r="12517" spans="1:3" x14ac:dyDescent="0.35">
      <c r="A12517" s="36">
        <v>43796</v>
      </c>
      <c r="B12517" s="37">
        <v>0.875</v>
      </c>
      <c r="C12517" s="24">
        <v>23.78</v>
      </c>
    </row>
    <row r="12518" spans="1:3" x14ac:dyDescent="0.35">
      <c r="A12518" s="36">
        <v>43796</v>
      </c>
      <c r="B12518" s="37">
        <v>0.91666666666666663</v>
      </c>
      <c r="C12518" s="24">
        <v>23.77</v>
      </c>
    </row>
    <row r="12519" spans="1:3" x14ac:dyDescent="0.35">
      <c r="A12519" s="36">
        <v>43796</v>
      </c>
      <c r="B12519" s="37">
        <v>0.95833333333333337</v>
      </c>
      <c r="C12519" s="24">
        <v>23.77</v>
      </c>
    </row>
    <row r="12520" spans="1:3" x14ac:dyDescent="0.35">
      <c r="A12520" s="36">
        <v>43797</v>
      </c>
      <c r="B12520" s="37">
        <v>0</v>
      </c>
      <c r="C12520" s="24">
        <v>23.77</v>
      </c>
    </row>
    <row r="12521" spans="1:3" x14ac:dyDescent="0.35">
      <c r="A12521" s="36">
        <v>43797</v>
      </c>
      <c r="B12521" s="37">
        <v>4.1666666666666664E-2</v>
      </c>
      <c r="C12521" s="24">
        <v>23.76</v>
      </c>
    </row>
    <row r="12522" spans="1:3" x14ac:dyDescent="0.35">
      <c r="A12522" s="36">
        <v>43797</v>
      </c>
      <c r="B12522" s="37">
        <v>8.3333333333333329E-2</v>
      </c>
      <c r="C12522" s="24">
        <v>23.76</v>
      </c>
    </row>
    <row r="12523" spans="1:3" x14ac:dyDescent="0.35">
      <c r="A12523" s="36">
        <v>43797</v>
      </c>
      <c r="B12523" s="37">
        <v>0.125</v>
      </c>
      <c r="C12523" s="24">
        <v>23.76</v>
      </c>
    </row>
    <row r="12524" spans="1:3" x14ac:dyDescent="0.35">
      <c r="A12524" s="36">
        <v>43797</v>
      </c>
      <c r="B12524" s="37">
        <v>0.16666666666666666</v>
      </c>
      <c r="C12524" s="24">
        <v>23.75</v>
      </c>
    </row>
    <row r="12525" spans="1:3" x14ac:dyDescent="0.35">
      <c r="A12525" s="36">
        <v>43797</v>
      </c>
      <c r="B12525" s="37">
        <v>0.20833333333333334</v>
      </c>
      <c r="C12525" s="24">
        <v>23.75</v>
      </c>
    </row>
    <row r="12526" spans="1:3" x14ac:dyDescent="0.35">
      <c r="A12526" s="36">
        <v>43797</v>
      </c>
      <c r="B12526" s="37">
        <v>0.25</v>
      </c>
      <c r="C12526" s="24">
        <v>23.74</v>
      </c>
    </row>
    <row r="12527" spans="1:3" x14ac:dyDescent="0.35">
      <c r="A12527" s="36">
        <v>43797</v>
      </c>
      <c r="B12527" s="37">
        <v>0.29166666666666669</v>
      </c>
      <c r="C12527" s="24">
        <v>23.74</v>
      </c>
    </row>
    <row r="12528" spans="1:3" x14ac:dyDescent="0.35">
      <c r="A12528" s="36">
        <v>43797</v>
      </c>
      <c r="B12528" s="37">
        <v>0.33333333333333331</v>
      </c>
      <c r="C12528" s="24">
        <v>23.75</v>
      </c>
    </row>
    <row r="12529" spans="1:3" x14ac:dyDescent="0.35">
      <c r="A12529" s="36">
        <v>43797</v>
      </c>
      <c r="B12529" s="37">
        <v>0.375</v>
      </c>
      <c r="C12529" s="24">
        <v>23.74</v>
      </c>
    </row>
    <row r="12530" spans="1:3" x14ac:dyDescent="0.35">
      <c r="A12530" s="36">
        <v>43797</v>
      </c>
      <c r="B12530" s="37">
        <v>0.41666666666666669</v>
      </c>
      <c r="C12530" s="24">
        <v>23.74</v>
      </c>
    </row>
    <row r="12531" spans="1:3" x14ac:dyDescent="0.35">
      <c r="A12531" s="36">
        <v>43797</v>
      </c>
      <c r="B12531" s="37">
        <v>0.45833333333333331</v>
      </c>
      <c r="C12531" s="24">
        <v>23.74</v>
      </c>
    </row>
    <row r="12532" spans="1:3" x14ac:dyDescent="0.35">
      <c r="A12532" s="36">
        <v>43797</v>
      </c>
      <c r="B12532" s="37">
        <v>0.5</v>
      </c>
      <c r="C12532" s="24">
        <v>23.74</v>
      </c>
    </row>
    <row r="12533" spans="1:3" x14ac:dyDescent="0.35">
      <c r="A12533" s="36">
        <v>43797</v>
      </c>
      <c r="B12533" s="37">
        <v>0.54166666666666663</v>
      </c>
      <c r="C12533" s="24">
        <v>23.73</v>
      </c>
    </row>
    <row r="12534" spans="1:3" x14ac:dyDescent="0.35">
      <c r="A12534" s="36">
        <v>43797</v>
      </c>
      <c r="B12534" s="37">
        <v>0.58333333333333337</v>
      </c>
      <c r="C12534" s="24">
        <v>23.73</v>
      </c>
    </row>
    <row r="12535" spans="1:3" x14ac:dyDescent="0.35">
      <c r="A12535" s="36">
        <v>43797</v>
      </c>
      <c r="B12535" s="37">
        <v>0.625</v>
      </c>
      <c r="C12535" s="24">
        <v>23.73</v>
      </c>
    </row>
    <row r="12536" spans="1:3" x14ac:dyDescent="0.35">
      <c r="A12536" s="36">
        <v>43797</v>
      </c>
      <c r="B12536" s="37">
        <v>0.66666666666666663</v>
      </c>
      <c r="C12536" s="24">
        <v>23.73</v>
      </c>
    </row>
    <row r="12537" spans="1:3" x14ac:dyDescent="0.35">
      <c r="A12537" s="36">
        <v>43797</v>
      </c>
      <c r="B12537" s="37">
        <v>0.70833333333333337</v>
      </c>
      <c r="C12537" s="24">
        <v>23.72</v>
      </c>
    </row>
    <row r="12538" spans="1:3" x14ac:dyDescent="0.35">
      <c r="A12538" s="36">
        <v>43797</v>
      </c>
      <c r="B12538" s="37">
        <v>0.75</v>
      </c>
      <c r="C12538" s="24">
        <v>23.72</v>
      </c>
    </row>
    <row r="12539" spans="1:3" x14ac:dyDescent="0.35">
      <c r="A12539" s="36">
        <v>43797</v>
      </c>
      <c r="B12539" s="37">
        <v>0.79166666666666663</v>
      </c>
      <c r="C12539" s="24">
        <v>23.72</v>
      </c>
    </row>
    <row r="12540" spans="1:3" x14ac:dyDescent="0.35">
      <c r="A12540" s="36">
        <v>43797</v>
      </c>
      <c r="B12540" s="37">
        <v>0.83333333333333337</v>
      </c>
      <c r="C12540" s="24">
        <v>23.72</v>
      </c>
    </row>
    <row r="12541" spans="1:3" x14ac:dyDescent="0.35">
      <c r="A12541" s="36">
        <v>43797</v>
      </c>
      <c r="B12541" s="37">
        <v>0.875</v>
      </c>
      <c r="C12541" s="24">
        <v>23.72</v>
      </c>
    </row>
    <row r="12542" spans="1:3" x14ac:dyDescent="0.35">
      <c r="A12542" s="36">
        <v>43797</v>
      </c>
      <c r="B12542" s="37">
        <v>0.91666666666666663</v>
      </c>
      <c r="C12542" s="24">
        <v>23.73</v>
      </c>
    </row>
    <row r="12543" spans="1:3" x14ac:dyDescent="0.35">
      <c r="A12543" s="36">
        <v>43797</v>
      </c>
      <c r="B12543" s="37">
        <v>0.95833333333333337</v>
      </c>
      <c r="C12543" s="24">
        <v>23.72</v>
      </c>
    </row>
    <row r="12544" spans="1:3" x14ac:dyDescent="0.35">
      <c r="A12544" s="36">
        <v>43798</v>
      </c>
      <c r="B12544" s="37">
        <v>0</v>
      </c>
      <c r="C12544" s="24">
        <v>23.72</v>
      </c>
    </row>
    <row r="12545" spans="1:3" x14ac:dyDescent="0.35">
      <c r="A12545" s="36">
        <v>43798</v>
      </c>
      <c r="B12545" s="37">
        <v>4.1666666666666664E-2</v>
      </c>
      <c r="C12545" s="24">
        <v>23.72</v>
      </c>
    </row>
    <row r="12546" spans="1:3" x14ac:dyDescent="0.35">
      <c r="A12546" s="36">
        <v>43798</v>
      </c>
      <c r="B12546" s="37">
        <v>8.3333333333333329E-2</v>
      </c>
      <c r="C12546" s="24">
        <v>23.72</v>
      </c>
    </row>
    <row r="12547" spans="1:3" x14ac:dyDescent="0.35">
      <c r="A12547" s="36">
        <v>43798</v>
      </c>
      <c r="B12547" s="37">
        <v>0.125</v>
      </c>
      <c r="C12547" s="24">
        <v>23.71</v>
      </c>
    </row>
    <row r="12548" spans="1:3" x14ac:dyDescent="0.35">
      <c r="A12548" s="36">
        <v>43798</v>
      </c>
      <c r="B12548" s="37">
        <v>0.16666666666666666</v>
      </c>
      <c r="C12548" s="24">
        <v>23.71</v>
      </c>
    </row>
    <row r="12549" spans="1:3" x14ac:dyDescent="0.35">
      <c r="A12549" s="36">
        <v>43798</v>
      </c>
      <c r="B12549" s="37">
        <v>0.20833333333333334</v>
      </c>
      <c r="C12549" s="24">
        <v>23.71</v>
      </c>
    </row>
    <row r="12550" spans="1:3" x14ac:dyDescent="0.35">
      <c r="A12550" s="36">
        <v>43798</v>
      </c>
      <c r="B12550" s="37">
        <v>0.25</v>
      </c>
      <c r="C12550" s="24">
        <v>23.71</v>
      </c>
    </row>
    <row r="12551" spans="1:3" x14ac:dyDescent="0.35">
      <c r="A12551" s="36">
        <v>43798</v>
      </c>
      <c r="B12551" s="37">
        <v>0.29166666666666669</v>
      </c>
      <c r="C12551" s="24">
        <v>23.71</v>
      </c>
    </row>
    <row r="12552" spans="1:3" x14ac:dyDescent="0.35">
      <c r="A12552" s="36">
        <v>43798</v>
      </c>
      <c r="B12552" s="37">
        <v>0.33333333333333331</v>
      </c>
      <c r="C12552" s="24">
        <v>23.71</v>
      </c>
    </row>
    <row r="12553" spans="1:3" x14ac:dyDescent="0.35">
      <c r="A12553" s="36">
        <v>43798</v>
      </c>
      <c r="B12553" s="37">
        <v>0.375</v>
      </c>
      <c r="C12553" s="24">
        <v>23.71</v>
      </c>
    </row>
    <row r="12554" spans="1:3" x14ac:dyDescent="0.35">
      <c r="A12554" s="36">
        <v>43798</v>
      </c>
      <c r="B12554" s="37">
        <v>0.41666666666666669</v>
      </c>
      <c r="C12554" s="24">
        <v>23.71</v>
      </c>
    </row>
    <row r="12555" spans="1:3" x14ac:dyDescent="0.35">
      <c r="A12555" s="36">
        <v>43798</v>
      </c>
      <c r="B12555" s="37">
        <v>0.45833333333333331</v>
      </c>
      <c r="C12555" s="24">
        <v>23.71</v>
      </c>
    </row>
    <row r="12556" spans="1:3" x14ac:dyDescent="0.35">
      <c r="A12556" s="36">
        <v>43798</v>
      </c>
      <c r="B12556" s="37">
        <v>0.5</v>
      </c>
      <c r="C12556" s="24">
        <v>23.7</v>
      </c>
    </row>
    <row r="12557" spans="1:3" x14ac:dyDescent="0.35">
      <c r="A12557" s="36">
        <v>43798</v>
      </c>
      <c r="B12557" s="37">
        <v>0.54166666666666663</v>
      </c>
      <c r="C12557" s="24">
        <v>23.71</v>
      </c>
    </row>
    <row r="12558" spans="1:3" x14ac:dyDescent="0.35">
      <c r="A12558" s="36">
        <v>43798</v>
      </c>
      <c r="B12558" s="37">
        <v>0.58333333333333337</v>
      </c>
      <c r="C12558" s="24">
        <v>23.7</v>
      </c>
    </row>
    <row r="12559" spans="1:3" x14ac:dyDescent="0.35">
      <c r="A12559" s="36">
        <v>43798</v>
      </c>
      <c r="B12559" s="37">
        <v>0.625</v>
      </c>
      <c r="C12559" s="24">
        <v>23.7</v>
      </c>
    </row>
    <row r="12560" spans="1:3" x14ac:dyDescent="0.35">
      <c r="A12560" s="36">
        <v>43798</v>
      </c>
      <c r="B12560" s="37">
        <v>0.66666666666666663</v>
      </c>
      <c r="C12560" s="24">
        <v>23.7</v>
      </c>
    </row>
    <row r="12561" spans="1:3" x14ac:dyDescent="0.35">
      <c r="A12561" s="36">
        <v>43798</v>
      </c>
      <c r="B12561" s="37">
        <v>0.70833333333333337</v>
      </c>
      <c r="C12561" s="24">
        <v>23.7</v>
      </c>
    </row>
    <row r="12562" spans="1:3" x14ac:dyDescent="0.35">
      <c r="A12562" s="36">
        <v>43798</v>
      </c>
      <c r="B12562" s="37">
        <v>0.75</v>
      </c>
      <c r="C12562" s="24">
        <v>23.7</v>
      </c>
    </row>
    <row r="12563" spans="1:3" x14ac:dyDescent="0.35">
      <c r="A12563" s="36">
        <v>43798</v>
      </c>
      <c r="B12563" s="37">
        <v>0.79166666666666663</v>
      </c>
      <c r="C12563" s="24">
        <v>23.71</v>
      </c>
    </row>
    <row r="12564" spans="1:3" x14ac:dyDescent="0.35">
      <c r="A12564" s="36">
        <v>43798</v>
      </c>
      <c r="B12564" s="37">
        <v>0.83333333333333337</v>
      </c>
      <c r="C12564" s="24">
        <v>23.7</v>
      </c>
    </row>
    <row r="12565" spans="1:3" x14ac:dyDescent="0.35">
      <c r="A12565" s="36">
        <v>43798</v>
      </c>
      <c r="B12565" s="37">
        <v>0.875</v>
      </c>
      <c r="C12565" s="24">
        <v>23.71</v>
      </c>
    </row>
    <row r="12566" spans="1:3" x14ac:dyDescent="0.35">
      <c r="A12566" s="36">
        <v>43798</v>
      </c>
      <c r="B12566" s="37">
        <v>0.91666666666666663</v>
      </c>
      <c r="C12566" s="24">
        <v>23.7</v>
      </c>
    </row>
    <row r="12567" spans="1:3" x14ac:dyDescent="0.35">
      <c r="A12567" s="36">
        <v>43798</v>
      </c>
      <c r="B12567" s="37">
        <v>0.95833333333333337</v>
      </c>
      <c r="C12567" s="24">
        <v>23.7</v>
      </c>
    </row>
    <row r="12568" spans="1:3" x14ac:dyDescent="0.35">
      <c r="A12568" s="36">
        <v>43799</v>
      </c>
      <c r="B12568" s="37">
        <v>0</v>
      </c>
      <c r="C12568" s="24">
        <v>23.7</v>
      </c>
    </row>
    <row r="12569" spans="1:3" x14ac:dyDescent="0.35">
      <c r="A12569" s="36">
        <v>43799</v>
      </c>
      <c r="B12569" s="37">
        <v>4.1666666666666664E-2</v>
      </c>
      <c r="C12569" s="24">
        <v>23.7</v>
      </c>
    </row>
    <row r="12570" spans="1:3" x14ac:dyDescent="0.35">
      <c r="A12570" s="36">
        <v>43799</v>
      </c>
      <c r="B12570" s="37">
        <v>8.3333333333333329E-2</v>
      </c>
      <c r="C12570" s="24">
        <v>23.7</v>
      </c>
    </row>
    <row r="12571" spans="1:3" x14ac:dyDescent="0.35">
      <c r="A12571" s="36">
        <v>43799</v>
      </c>
      <c r="B12571" s="37">
        <v>0.125</v>
      </c>
      <c r="C12571" s="24">
        <v>23.7</v>
      </c>
    </row>
    <row r="12572" spans="1:3" x14ac:dyDescent="0.35">
      <c r="A12572" s="36">
        <v>43799</v>
      </c>
      <c r="B12572" s="37">
        <v>0.16666666666666666</v>
      </c>
      <c r="C12572" s="24">
        <v>23.7</v>
      </c>
    </row>
    <row r="12573" spans="1:3" x14ac:dyDescent="0.35">
      <c r="A12573" s="36">
        <v>43799</v>
      </c>
      <c r="B12573" s="37">
        <v>0.20833333333333334</v>
      </c>
      <c r="C12573" s="24">
        <v>23.7</v>
      </c>
    </row>
    <row r="12574" spans="1:3" x14ac:dyDescent="0.35">
      <c r="A12574" s="36">
        <v>43799</v>
      </c>
      <c r="B12574" s="37">
        <v>0.25</v>
      </c>
      <c r="C12574" s="24">
        <v>23.69</v>
      </c>
    </row>
    <row r="12575" spans="1:3" x14ac:dyDescent="0.35">
      <c r="A12575" s="36">
        <v>43799</v>
      </c>
      <c r="B12575" s="37">
        <v>0.29166666666666669</v>
      </c>
      <c r="C12575" s="24">
        <v>23.69</v>
      </c>
    </row>
    <row r="12576" spans="1:3" x14ac:dyDescent="0.35">
      <c r="A12576" s="36">
        <v>43799</v>
      </c>
      <c r="B12576" s="37">
        <v>0.33333333333333331</v>
      </c>
      <c r="C12576" s="24">
        <v>23.7</v>
      </c>
    </row>
    <row r="12577" spans="1:3" x14ac:dyDescent="0.35">
      <c r="A12577" s="36">
        <v>43799</v>
      </c>
      <c r="B12577" s="37">
        <v>0.375</v>
      </c>
      <c r="C12577" s="24">
        <v>23.7</v>
      </c>
    </row>
    <row r="12578" spans="1:3" x14ac:dyDescent="0.35">
      <c r="A12578" s="36">
        <v>43799</v>
      </c>
      <c r="B12578" s="37">
        <v>0.41666666666666669</v>
      </c>
      <c r="C12578" s="24">
        <v>23.7</v>
      </c>
    </row>
    <row r="12579" spans="1:3" x14ac:dyDescent="0.35">
      <c r="A12579" s="36">
        <v>43799</v>
      </c>
      <c r="B12579" s="37">
        <v>0.45833333333333331</v>
      </c>
      <c r="C12579" s="24">
        <v>23.7</v>
      </c>
    </row>
    <row r="12580" spans="1:3" x14ac:dyDescent="0.35">
      <c r="A12580" s="36">
        <v>43799</v>
      </c>
      <c r="B12580" s="37">
        <v>0.5</v>
      </c>
      <c r="C12580" s="24">
        <v>23.69</v>
      </c>
    </row>
    <row r="12581" spans="1:3" x14ac:dyDescent="0.35">
      <c r="A12581" s="36">
        <v>43799</v>
      </c>
      <c r="B12581" s="37">
        <v>0.54166666666666663</v>
      </c>
      <c r="C12581" s="24">
        <v>23.7</v>
      </c>
    </row>
    <row r="12582" spans="1:3" x14ac:dyDescent="0.35">
      <c r="A12582" s="36">
        <v>43799</v>
      </c>
      <c r="B12582" s="37">
        <v>0.58333333333333337</v>
      </c>
      <c r="C12582" s="24">
        <v>23.69</v>
      </c>
    </row>
    <row r="12583" spans="1:3" x14ac:dyDescent="0.35">
      <c r="A12583" s="36">
        <v>43799</v>
      </c>
      <c r="B12583" s="37">
        <v>0.625</v>
      </c>
      <c r="C12583" s="24">
        <v>23.7</v>
      </c>
    </row>
    <row r="12584" spans="1:3" x14ac:dyDescent="0.35">
      <c r="A12584" s="36">
        <v>43799</v>
      </c>
      <c r="B12584" s="37">
        <v>0.66666666666666663</v>
      </c>
      <c r="C12584" s="24">
        <v>23.7</v>
      </c>
    </row>
    <row r="12585" spans="1:3" x14ac:dyDescent="0.35">
      <c r="A12585" s="36">
        <v>43799</v>
      </c>
      <c r="B12585" s="37">
        <v>0.70833333333333337</v>
      </c>
      <c r="C12585" s="24">
        <v>23.7</v>
      </c>
    </row>
    <row r="12586" spans="1:3" x14ac:dyDescent="0.35">
      <c r="A12586" s="36">
        <v>43799</v>
      </c>
      <c r="B12586" s="37">
        <v>0.75</v>
      </c>
      <c r="C12586" s="24">
        <v>23.7</v>
      </c>
    </row>
    <row r="12587" spans="1:3" x14ac:dyDescent="0.35">
      <c r="A12587" s="36">
        <v>43799</v>
      </c>
      <c r="B12587" s="37">
        <v>0.79166666666666663</v>
      </c>
      <c r="C12587" s="24">
        <v>23.7</v>
      </c>
    </row>
    <row r="12588" spans="1:3" x14ac:dyDescent="0.35">
      <c r="A12588" s="36">
        <v>43799</v>
      </c>
      <c r="B12588" s="37">
        <v>0.83333333333333337</v>
      </c>
      <c r="C12588" s="24">
        <v>23.7</v>
      </c>
    </row>
    <row r="12589" spans="1:3" x14ac:dyDescent="0.35">
      <c r="A12589" s="36">
        <v>43799</v>
      </c>
      <c r="B12589" s="37">
        <v>0.875</v>
      </c>
      <c r="C12589" s="24">
        <v>23.7</v>
      </c>
    </row>
    <row r="12590" spans="1:3" x14ac:dyDescent="0.35">
      <c r="A12590" s="36">
        <v>43799</v>
      </c>
      <c r="B12590" s="37">
        <v>0.91666666666666663</v>
      </c>
      <c r="C12590" s="24">
        <v>23.7</v>
      </c>
    </row>
    <row r="12591" spans="1:3" x14ac:dyDescent="0.35">
      <c r="A12591" s="36">
        <v>43799</v>
      </c>
      <c r="B12591" s="37">
        <v>0.95833333333333337</v>
      </c>
      <c r="C12591" s="24">
        <v>23.7</v>
      </c>
    </row>
    <row r="12592" spans="1:3" x14ac:dyDescent="0.35">
      <c r="A12592" s="36">
        <v>43800</v>
      </c>
      <c r="B12592" s="37">
        <v>0</v>
      </c>
      <c r="C12592" s="24">
        <v>23.7</v>
      </c>
    </row>
    <row r="12593" spans="1:3" x14ac:dyDescent="0.35">
      <c r="A12593" s="36">
        <v>43800</v>
      </c>
      <c r="B12593" s="37">
        <v>4.1666666666666664E-2</v>
      </c>
      <c r="C12593" s="24">
        <v>23.7</v>
      </c>
    </row>
    <row r="12594" spans="1:3" x14ac:dyDescent="0.35">
      <c r="A12594" s="36">
        <v>43800</v>
      </c>
      <c r="B12594" s="37">
        <v>8.3333333333333329E-2</v>
      </c>
      <c r="C12594" s="24">
        <v>23.7</v>
      </c>
    </row>
    <row r="12595" spans="1:3" x14ac:dyDescent="0.35">
      <c r="A12595" s="36">
        <v>43800</v>
      </c>
      <c r="B12595" s="37">
        <v>0.125</v>
      </c>
      <c r="C12595" s="24">
        <v>23.69</v>
      </c>
    </row>
    <row r="12596" spans="1:3" x14ac:dyDescent="0.35">
      <c r="A12596" s="36">
        <v>43800</v>
      </c>
      <c r="B12596" s="37">
        <v>0.16666666666666666</v>
      </c>
      <c r="C12596" s="24">
        <v>23.69</v>
      </c>
    </row>
    <row r="12597" spans="1:3" x14ac:dyDescent="0.35">
      <c r="A12597" s="36">
        <v>43800</v>
      </c>
      <c r="B12597" s="37">
        <v>0.20833333333333334</v>
      </c>
      <c r="C12597" s="24">
        <v>23.69</v>
      </c>
    </row>
    <row r="12598" spans="1:3" x14ac:dyDescent="0.35">
      <c r="A12598" s="36">
        <v>43800</v>
      </c>
      <c r="B12598" s="37">
        <v>0.25</v>
      </c>
      <c r="C12598" s="24">
        <v>23.69</v>
      </c>
    </row>
    <row r="12599" spans="1:3" x14ac:dyDescent="0.35">
      <c r="A12599" s="36">
        <v>43800</v>
      </c>
      <c r="B12599" s="37">
        <v>0.29166666666666669</v>
      </c>
      <c r="C12599" s="24">
        <v>23.68</v>
      </c>
    </row>
    <row r="12600" spans="1:3" x14ac:dyDescent="0.35">
      <c r="A12600" s="36">
        <v>43800</v>
      </c>
      <c r="B12600" s="37">
        <v>0.33333333333333331</v>
      </c>
      <c r="C12600" s="24">
        <v>23.68</v>
      </c>
    </row>
    <row r="12601" spans="1:3" x14ac:dyDescent="0.35">
      <c r="A12601" s="36">
        <v>43800</v>
      </c>
      <c r="B12601" s="37">
        <v>0.375</v>
      </c>
      <c r="C12601" s="24">
        <v>23.68</v>
      </c>
    </row>
    <row r="12602" spans="1:3" x14ac:dyDescent="0.35">
      <c r="A12602" s="36">
        <v>43800</v>
      </c>
      <c r="B12602" s="37">
        <v>0.41666666666666669</v>
      </c>
      <c r="C12602" s="24">
        <v>23.69</v>
      </c>
    </row>
    <row r="12603" spans="1:3" x14ac:dyDescent="0.35">
      <c r="A12603" s="36">
        <v>43800</v>
      </c>
      <c r="B12603" s="37">
        <v>0.45833333333333331</v>
      </c>
      <c r="C12603" s="24">
        <v>23.68</v>
      </c>
    </row>
    <row r="12604" spans="1:3" x14ac:dyDescent="0.35">
      <c r="A12604" s="36">
        <v>43800</v>
      </c>
      <c r="B12604" s="37">
        <v>0.5</v>
      </c>
      <c r="C12604" s="24">
        <v>23.68</v>
      </c>
    </row>
    <row r="12605" spans="1:3" x14ac:dyDescent="0.35">
      <c r="A12605" s="36">
        <v>43800</v>
      </c>
      <c r="B12605" s="37">
        <v>0.54166666666666663</v>
      </c>
      <c r="C12605" s="24">
        <v>23.68</v>
      </c>
    </row>
    <row r="12606" spans="1:3" x14ac:dyDescent="0.35">
      <c r="A12606" s="36">
        <v>43800</v>
      </c>
      <c r="B12606" s="37">
        <v>0.58333333333333337</v>
      </c>
      <c r="C12606" s="24">
        <v>23.68</v>
      </c>
    </row>
    <row r="12607" spans="1:3" x14ac:dyDescent="0.35">
      <c r="A12607" s="36">
        <v>43800</v>
      </c>
      <c r="B12607" s="37">
        <v>0.625</v>
      </c>
      <c r="C12607" s="24">
        <v>23.68</v>
      </c>
    </row>
    <row r="12608" spans="1:3" x14ac:dyDescent="0.35">
      <c r="A12608" s="36">
        <v>43800</v>
      </c>
      <c r="B12608" s="37">
        <v>0.66666666666666663</v>
      </c>
      <c r="C12608" s="24">
        <v>23.68</v>
      </c>
    </row>
    <row r="12609" spans="1:3" x14ac:dyDescent="0.35">
      <c r="A12609" s="36">
        <v>43800</v>
      </c>
      <c r="B12609" s="37">
        <v>0.70833333333333337</v>
      </c>
      <c r="C12609" s="24">
        <v>23.68</v>
      </c>
    </row>
    <row r="12610" spans="1:3" x14ac:dyDescent="0.35">
      <c r="A12610" s="36">
        <v>43800</v>
      </c>
      <c r="B12610" s="37">
        <v>0.75</v>
      </c>
      <c r="C12610" s="24">
        <v>23.68</v>
      </c>
    </row>
    <row r="12611" spans="1:3" x14ac:dyDescent="0.35">
      <c r="A12611" s="36">
        <v>43800</v>
      </c>
      <c r="B12611" s="37">
        <v>0.79166666666666663</v>
      </c>
      <c r="C12611" s="24">
        <v>23.68</v>
      </c>
    </row>
    <row r="12612" spans="1:3" x14ac:dyDescent="0.35">
      <c r="A12612" s="36">
        <v>43800</v>
      </c>
      <c r="B12612" s="37">
        <v>0.83333333333333337</v>
      </c>
      <c r="C12612" s="24">
        <v>23.68</v>
      </c>
    </row>
    <row r="12613" spans="1:3" x14ac:dyDescent="0.35">
      <c r="A12613" s="36">
        <v>43800</v>
      </c>
      <c r="B12613" s="37">
        <v>0.875</v>
      </c>
      <c r="C12613" s="24">
        <v>23.68</v>
      </c>
    </row>
    <row r="12614" spans="1:3" x14ac:dyDescent="0.35">
      <c r="A12614" s="36">
        <v>43800</v>
      </c>
      <c r="B12614" s="37">
        <v>0.91666666666666663</v>
      </c>
      <c r="C12614" s="24">
        <v>23.67</v>
      </c>
    </row>
    <row r="12615" spans="1:3" x14ac:dyDescent="0.35">
      <c r="A12615" s="36">
        <v>43800</v>
      </c>
      <c r="B12615" s="37">
        <v>0.95833333333333337</v>
      </c>
      <c r="C12615" s="24">
        <v>23.68</v>
      </c>
    </row>
    <row r="12616" spans="1:3" x14ac:dyDescent="0.35">
      <c r="A12616" s="36">
        <v>43801</v>
      </c>
      <c r="B12616" s="37">
        <v>0</v>
      </c>
      <c r="C12616" s="24">
        <v>23.66</v>
      </c>
    </row>
    <row r="12617" spans="1:3" x14ac:dyDescent="0.35">
      <c r="A12617" s="36">
        <v>43801</v>
      </c>
      <c r="B12617" s="37">
        <v>4.1666666666666664E-2</v>
      </c>
      <c r="C12617" s="24">
        <v>23.66</v>
      </c>
    </row>
    <row r="12618" spans="1:3" x14ac:dyDescent="0.35">
      <c r="A12618" s="36">
        <v>43801</v>
      </c>
      <c r="B12618" s="37">
        <v>8.3333333333333329E-2</v>
      </c>
      <c r="C12618" s="24">
        <v>23.66</v>
      </c>
    </row>
    <row r="12619" spans="1:3" x14ac:dyDescent="0.35">
      <c r="A12619" s="36">
        <v>43801</v>
      </c>
      <c r="B12619" s="37">
        <v>0.125</v>
      </c>
      <c r="C12619" s="24">
        <v>23.66</v>
      </c>
    </row>
    <row r="12620" spans="1:3" x14ac:dyDescent="0.35">
      <c r="A12620" s="36">
        <v>43801</v>
      </c>
      <c r="B12620" s="37">
        <v>0.16666666666666666</v>
      </c>
      <c r="C12620" s="24">
        <v>23.66</v>
      </c>
    </row>
    <row r="12621" spans="1:3" x14ac:dyDescent="0.35">
      <c r="A12621" s="36">
        <v>43801</v>
      </c>
      <c r="B12621" s="37">
        <v>0.20833333333333334</v>
      </c>
      <c r="C12621" s="24">
        <v>23.65</v>
      </c>
    </row>
    <row r="12622" spans="1:3" x14ac:dyDescent="0.35">
      <c r="A12622" s="36">
        <v>43801</v>
      </c>
      <c r="B12622" s="37">
        <v>0.25</v>
      </c>
      <c r="C12622" s="24">
        <v>23.65</v>
      </c>
    </row>
    <row r="12623" spans="1:3" x14ac:dyDescent="0.35">
      <c r="A12623" s="36">
        <v>43801</v>
      </c>
      <c r="B12623" s="37">
        <v>0.29166666666666669</v>
      </c>
      <c r="C12623" s="24">
        <v>23.65</v>
      </c>
    </row>
    <row r="12624" spans="1:3" x14ac:dyDescent="0.35">
      <c r="A12624" s="36">
        <v>43801</v>
      </c>
      <c r="B12624" s="37">
        <v>0.33333333333333331</v>
      </c>
      <c r="C12624" s="24">
        <v>23.65</v>
      </c>
    </row>
    <row r="12625" spans="1:3" x14ac:dyDescent="0.35">
      <c r="A12625" s="36">
        <v>43801</v>
      </c>
      <c r="B12625" s="37">
        <v>0.375</v>
      </c>
      <c r="C12625" s="24">
        <v>23.65</v>
      </c>
    </row>
    <row r="12626" spans="1:3" x14ac:dyDescent="0.35">
      <c r="A12626" s="36">
        <v>43801</v>
      </c>
      <c r="B12626" s="37">
        <v>0.41666666666666669</v>
      </c>
      <c r="C12626" s="24">
        <v>23.65</v>
      </c>
    </row>
    <row r="12627" spans="1:3" x14ac:dyDescent="0.35">
      <c r="A12627" s="36">
        <v>43801</v>
      </c>
      <c r="B12627" s="37">
        <v>0.45833333333333331</v>
      </c>
      <c r="C12627" s="24">
        <v>23.65</v>
      </c>
    </row>
    <row r="12628" spans="1:3" x14ac:dyDescent="0.35">
      <c r="A12628" s="36">
        <v>43801</v>
      </c>
      <c r="B12628" s="37">
        <v>0.5</v>
      </c>
      <c r="C12628" s="24">
        <v>23.65</v>
      </c>
    </row>
    <row r="12629" spans="1:3" x14ac:dyDescent="0.35">
      <c r="A12629" s="36">
        <v>43801</v>
      </c>
      <c r="B12629" s="37">
        <v>0.54166666666666663</v>
      </c>
      <c r="C12629" s="24">
        <v>23.65</v>
      </c>
    </row>
    <row r="12630" spans="1:3" x14ac:dyDescent="0.35">
      <c r="A12630" s="36">
        <v>43801</v>
      </c>
      <c r="B12630" s="37">
        <v>0.58333333333333337</v>
      </c>
      <c r="C12630" s="24">
        <v>23.64</v>
      </c>
    </row>
    <row r="12631" spans="1:3" x14ac:dyDescent="0.35">
      <c r="A12631" s="36">
        <v>43801</v>
      </c>
      <c r="B12631" s="37">
        <v>0.625</v>
      </c>
      <c r="C12631" s="24">
        <v>23.64</v>
      </c>
    </row>
    <row r="12632" spans="1:3" x14ac:dyDescent="0.35">
      <c r="A12632" s="36">
        <v>43801</v>
      </c>
      <c r="B12632" s="37">
        <v>0.66666666666666663</v>
      </c>
      <c r="C12632" s="24">
        <v>23.64</v>
      </c>
    </row>
    <row r="12633" spans="1:3" x14ac:dyDescent="0.35">
      <c r="A12633" s="36">
        <v>43801</v>
      </c>
      <c r="B12633" s="37">
        <v>0.70833333333333337</v>
      </c>
      <c r="C12633" s="24">
        <v>23.64</v>
      </c>
    </row>
    <row r="12634" spans="1:3" x14ac:dyDescent="0.35">
      <c r="A12634" s="36">
        <v>43801</v>
      </c>
      <c r="B12634" s="37">
        <v>0.75</v>
      </c>
      <c r="C12634" s="24">
        <v>23.64</v>
      </c>
    </row>
    <row r="12635" spans="1:3" x14ac:dyDescent="0.35">
      <c r="A12635" s="36">
        <v>43801</v>
      </c>
      <c r="B12635" s="37">
        <v>0.79166666666666663</v>
      </c>
      <c r="C12635" s="24">
        <v>23.64</v>
      </c>
    </row>
    <row r="12636" spans="1:3" x14ac:dyDescent="0.35">
      <c r="A12636" s="36">
        <v>43801</v>
      </c>
      <c r="B12636" s="37">
        <v>0.83333333333333337</v>
      </c>
      <c r="C12636" s="24">
        <v>23.64</v>
      </c>
    </row>
    <row r="12637" spans="1:3" x14ac:dyDescent="0.35">
      <c r="A12637" s="36">
        <v>43801</v>
      </c>
      <c r="B12637" s="37">
        <v>0.875</v>
      </c>
      <c r="C12637" s="24">
        <v>23.65</v>
      </c>
    </row>
    <row r="12638" spans="1:3" x14ac:dyDescent="0.35">
      <c r="A12638" s="36">
        <v>43801</v>
      </c>
      <c r="B12638" s="37">
        <v>0.91666666666666663</v>
      </c>
      <c r="C12638" s="24">
        <v>23.65</v>
      </c>
    </row>
    <row r="12639" spans="1:3" x14ac:dyDescent="0.35">
      <c r="A12639" s="36">
        <v>43801</v>
      </c>
      <c r="B12639" s="37">
        <v>0.95833333333333337</v>
      </c>
      <c r="C12639" s="24">
        <v>23.65</v>
      </c>
    </row>
    <row r="12640" spans="1:3" x14ac:dyDescent="0.35">
      <c r="A12640" s="36">
        <v>43802</v>
      </c>
      <c r="B12640" s="37">
        <v>0</v>
      </c>
      <c r="C12640" s="24">
        <v>23.64</v>
      </c>
    </row>
    <row r="12641" spans="1:3" x14ac:dyDescent="0.35">
      <c r="A12641" s="36">
        <v>43802</v>
      </c>
      <c r="B12641" s="37">
        <v>4.1666666666666664E-2</v>
      </c>
      <c r="C12641" s="24">
        <v>23.64</v>
      </c>
    </row>
    <row r="12642" spans="1:3" x14ac:dyDescent="0.35">
      <c r="A12642" s="36">
        <v>43802</v>
      </c>
      <c r="B12642" s="37">
        <v>8.3333333333333329E-2</v>
      </c>
      <c r="C12642" s="24">
        <v>23.64</v>
      </c>
    </row>
    <row r="12643" spans="1:3" x14ac:dyDescent="0.35">
      <c r="A12643" s="36">
        <v>43802</v>
      </c>
      <c r="B12643" s="37">
        <v>0.125</v>
      </c>
      <c r="C12643" s="24">
        <v>23.64</v>
      </c>
    </row>
    <row r="12644" spans="1:3" x14ac:dyDescent="0.35">
      <c r="A12644" s="36">
        <v>43802</v>
      </c>
      <c r="B12644" s="37">
        <v>0.16666666666666666</v>
      </c>
      <c r="C12644" s="24">
        <v>23.64</v>
      </c>
    </row>
    <row r="12645" spans="1:3" x14ac:dyDescent="0.35">
      <c r="A12645" s="36">
        <v>43802</v>
      </c>
      <c r="B12645" s="37">
        <v>0.20833333333333334</v>
      </c>
      <c r="C12645" s="24">
        <v>23.64</v>
      </c>
    </row>
    <row r="12646" spans="1:3" x14ac:dyDescent="0.35">
      <c r="A12646" s="36">
        <v>43802</v>
      </c>
      <c r="B12646" s="37">
        <v>0.25</v>
      </c>
      <c r="C12646" s="24">
        <v>23.64</v>
      </c>
    </row>
    <row r="12647" spans="1:3" x14ac:dyDescent="0.35">
      <c r="A12647" s="36">
        <v>43802</v>
      </c>
      <c r="B12647" s="37">
        <v>0.29166666666666669</v>
      </c>
      <c r="C12647" s="24">
        <v>23.64</v>
      </c>
    </row>
    <row r="12648" spans="1:3" x14ac:dyDescent="0.35">
      <c r="A12648" s="36">
        <v>43802</v>
      </c>
      <c r="B12648" s="37">
        <v>0.33333333333333331</v>
      </c>
      <c r="C12648" s="24">
        <v>23.64</v>
      </c>
    </row>
    <row r="12649" spans="1:3" x14ac:dyDescent="0.35">
      <c r="A12649" s="36">
        <v>43802</v>
      </c>
      <c r="B12649" s="37">
        <v>0.375</v>
      </c>
      <c r="C12649" s="24">
        <v>23.64</v>
      </c>
    </row>
    <row r="12650" spans="1:3" x14ac:dyDescent="0.35">
      <c r="A12650" s="36">
        <v>43802</v>
      </c>
      <c r="B12650" s="37">
        <v>0.41666666666666669</v>
      </c>
      <c r="C12650" s="24">
        <v>23.64</v>
      </c>
    </row>
    <row r="12651" spans="1:3" x14ac:dyDescent="0.35">
      <c r="A12651" s="36">
        <v>43802</v>
      </c>
      <c r="B12651" s="37">
        <v>0.45833333333333331</v>
      </c>
      <c r="C12651" s="24">
        <v>23.64</v>
      </c>
    </row>
    <row r="12652" spans="1:3" x14ac:dyDescent="0.35">
      <c r="A12652" s="36">
        <v>43802</v>
      </c>
      <c r="B12652" s="37">
        <v>0.5</v>
      </c>
      <c r="C12652" s="24">
        <v>23.64</v>
      </c>
    </row>
    <row r="12653" spans="1:3" x14ac:dyDescent="0.35">
      <c r="A12653" s="36">
        <v>43802</v>
      </c>
      <c r="B12653" s="37">
        <v>0.54166666666666663</v>
      </c>
      <c r="C12653" s="24">
        <v>23.64</v>
      </c>
    </row>
    <row r="12654" spans="1:3" x14ac:dyDescent="0.35">
      <c r="A12654" s="36">
        <v>43802</v>
      </c>
      <c r="B12654" s="37">
        <v>0.58333333333333337</v>
      </c>
      <c r="C12654" s="24">
        <v>23.63</v>
      </c>
    </row>
    <row r="12655" spans="1:3" x14ac:dyDescent="0.35">
      <c r="A12655" s="36">
        <v>43802</v>
      </c>
      <c r="B12655" s="37">
        <v>0.625</v>
      </c>
      <c r="C12655" s="24">
        <v>23.64</v>
      </c>
    </row>
    <row r="12656" spans="1:3" x14ac:dyDescent="0.35">
      <c r="A12656" s="36">
        <v>43802</v>
      </c>
      <c r="B12656" s="37">
        <v>0.66666666666666663</v>
      </c>
      <c r="C12656" s="24">
        <v>23.64</v>
      </c>
    </row>
    <row r="12657" spans="1:3" x14ac:dyDescent="0.35">
      <c r="A12657" s="36">
        <v>43802</v>
      </c>
      <c r="B12657" s="37">
        <v>0.70833333333333337</v>
      </c>
      <c r="C12657" s="24">
        <v>23.64</v>
      </c>
    </row>
    <row r="12658" spans="1:3" x14ac:dyDescent="0.35">
      <c r="A12658" s="36">
        <v>43802</v>
      </c>
      <c r="B12658" s="37">
        <v>0.75</v>
      </c>
      <c r="C12658" s="24">
        <v>23.64</v>
      </c>
    </row>
    <row r="12659" spans="1:3" x14ac:dyDescent="0.35">
      <c r="A12659" s="36">
        <v>43802</v>
      </c>
      <c r="B12659" s="37">
        <v>0.79166666666666663</v>
      </c>
      <c r="C12659" s="24">
        <v>23.64</v>
      </c>
    </row>
    <row r="12660" spans="1:3" x14ac:dyDescent="0.35">
      <c r="A12660" s="36">
        <v>43802</v>
      </c>
      <c r="B12660" s="37">
        <v>0.83333333333333337</v>
      </c>
      <c r="C12660" s="24">
        <v>23.64</v>
      </c>
    </row>
    <row r="12661" spans="1:3" x14ac:dyDescent="0.35">
      <c r="A12661" s="36">
        <v>43802</v>
      </c>
      <c r="B12661" s="37">
        <v>0.875</v>
      </c>
      <c r="C12661" s="24">
        <v>23.65</v>
      </c>
    </row>
    <row r="12662" spans="1:3" x14ac:dyDescent="0.35">
      <c r="A12662" s="36">
        <v>43802</v>
      </c>
      <c r="B12662" s="37">
        <v>0.91666666666666663</v>
      </c>
      <c r="C12662" s="24">
        <v>23.64</v>
      </c>
    </row>
    <row r="12663" spans="1:3" x14ac:dyDescent="0.35">
      <c r="A12663" s="36">
        <v>43802</v>
      </c>
      <c r="B12663" s="37">
        <v>0.95833333333333337</v>
      </c>
      <c r="C12663" s="24">
        <v>23.65</v>
      </c>
    </row>
    <row r="12664" spans="1:3" x14ac:dyDescent="0.35">
      <c r="A12664" s="36">
        <v>43803</v>
      </c>
      <c r="B12664" s="37">
        <v>0</v>
      </c>
      <c r="C12664" s="24">
        <v>23.64</v>
      </c>
    </row>
    <row r="12665" spans="1:3" x14ac:dyDescent="0.35">
      <c r="A12665" s="36">
        <v>43803</v>
      </c>
      <c r="B12665" s="37">
        <v>4.1666666666666664E-2</v>
      </c>
      <c r="C12665" s="24">
        <v>23.64</v>
      </c>
    </row>
    <row r="12666" spans="1:3" x14ac:dyDescent="0.35">
      <c r="A12666" s="36">
        <v>43803</v>
      </c>
      <c r="B12666" s="37">
        <v>8.3333333333333329E-2</v>
      </c>
      <c r="C12666" s="24">
        <v>23.64</v>
      </c>
    </row>
    <row r="12667" spans="1:3" x14ac:dyDescent="0.35">
      <c r="A12667" s="36">
        <v>43803</v>
      </c>
      <c r="B12667" s="37">
        <v>0.125</v>
      </c>
      <c r="C12667" s="24">
        <v>23.64</v>
      </c>
    </row>
    <row r="12668" spans="1:3" x14ac:dyDescent="0.35">
      <c r="A12668" s="36">
        <v>43803</v>
      </c>
      <c r="B12668" s="37">
        <v>0.16666666666666666</v>
      </c>
      <c r="C12668" s="24">
        <v>23.64</v>
      </c>
    </row>
    <row r="12669" spans="1:3" x14ac:dyDescent="0.35">
      <c r="A12669" s="36">
        <v>43803</v>
      </c>
      <c r="B12669" s="37">
        <v>0.20833333333333334</v>
      </c>
      <c r="C12669" s="24">
        <v>23.63</v>
      </c>
    </row>
    <row r="12670" spans="1:3" x14ac:dyDescent="0.35">
      <c r="A12670" s="36">
        <v>43803</v>
      </c>
      <c r="B12670" s="37">
        <v>0.25</v>
      </c>
      <c r="C12670" s="24">
        <v>23.63</v>
      </c>
    </row>
    <row r="12671" spans="1:3" x14ac:dyDescent="0.35">
      <c r="A12671" s="36">
        <v>43803</v>
      </c>
      <c r="B12671" s="37">
        <v>0.29166666666666669</v>
      </c>
      <c r="C12671" s="24">
        <v>23.63</v>
      </c>
    </row>
    <row r="12672" spans="1:3" x14ac:dyDescent="0.35">
      <c r="A12672" s="36">
        <v>43803</v>
      </c>
      <c r="B12672" s="37">
        <v>0.33333333333333331</v>
      </c>
      <c r="C12672" s="24">
        <v>23.63</v>
      </c>
    </row>
    <row r="12673" spans="1:3" x14ac:dyDescent="0.35">
      <c r="A12673" s="36">
        <v>43803</v>
      </c>
      <c r="B12673" s="37">
        <v>0.375</v>
      </c>
      <c r="C12673" s="24">
        <v>23.64</v>
      </c>
    </row>
    <row r="12674" spans="1:3" x14ac:dyDescent="0.35">
      <c r="A12674" s="36">
        <v>43803</v>
      </c>
      <c r="B12674" s="37">
        <v>0.41666666666666669</v>
      </c>
      <c r="C12674" s="24">
        <v>23.64</v>
      </c>
    </row>
    <row r="12675" spans="1:3" x14ac:dyDescent="0.35">
      <c r="A12675" s="36">
        <v>43803</v>
      </c>
      <c r="B12675" s="37">
        <v>0.45833333333333331</v>
      </c>
      <c r="C12675" s="24">
        <v>23.64</v>
      </c>
    </row>
    <row r="12676" spans="1:3" x14ac:dyDescent="0.35">
      <c r="A12676" s="36">
        <v>43803</v>
      </c>
      <c r="B12676" s="37">
        <v>0.5</v>
      </c>
      <c r="C12676" s="24">
        <v>23.63</v>
      </c>
    </row>
    <row r="12677" spans="1:3" x14ac:dyDescent="0.35">
      <c r="A12677" s="36">
        <v>43803</v>
      </c>
      <c r="B12677" s="37">
        <v>0.54166666666666663</v>
      </c>
      <c r="C12677" s="24">
        <v>23.63</v>
      </c>
    </row>
    <row r="12678" spans="1:3" x14ac:dyDescent="0.35">
      <c r="A12678" s="36">
        <v>43803</v>
      </c>
      <c r="B12678" s="37">
        <v>0.58333333333333337</v>
      </c>
      <c r="C12678" s="24">
        <v>23.63</v>
      </c>
    </row>
    <row r="12679" spans="1:3" x14ac:dyDescent="0.35">
      <c r="A12679" s="36">
        <v>43803</v>
      </c>
      <c r="B12679" s="37">
        <v>0.625</v>
      </c>
      <c r="C12679" s="24">
        <v>23.63</v>
      </c>
    </row>
    <row r="12680" spans="1:3" x14ac:dyDescent="0.35">
      <c r="A12680" s="36">
        <v>43803</v>
      </c>
      <c r="B12680" s="37">
        <v>0.66666666666666663</v>
      </c>
      <c r="C12680" s="24">
        <v>23.63</v>
      </c>
    </row>
    <row r="12681" spans="1:3" x14ac:dyDescent="0.35">
      <c r="A12681" s="36">
        <v>43803</v>
      </c>
      <c r="B12681" s="37">
        <v>0.70833333333333337</v>
      </c>
      <c r="C12681" s="24">
        <v>23.63</v>
      </c>
    </row>
    <row r="12682" spans="1:3" x14ac:dyDescent="0.35">
      <c r="A12682" s="36">
        <v>43803</v>
      </c>
      <c r="B12682" s="37">
        <v>0.75</v>
      </c>
      <c r="C12682" s="24">
        <v>23.63</v>
      </c>
    </row>
    <row r="12683" spans="1:3" x14ac:dyDescent="0.35">
      <c r="A12683" s="36">
        <v>43803</v>
      </c>
      <c r="B12683" s="37">
        <v>0.79166666666666663</v>
      </c>
      <c r="C12683" s="24">
        <v>23.63</v>
      </c>
    </row>
    <row r="12684" spans="1:3" x14ac:dyDescent="0.35">
      <c r="A12684" s="36">
        <v>43803</v>
      </c>
      <c r="B12684" s="37">
        <v>0.83333333333333337</v>
      </c>
      <c r="C12684" s="24">
        <v>23.63</v>
      </c>
    </row>
    <row r="12685" spans="1:3" x14ac:dyDescent="0.35">
      <c r="A12685" s="36">
        <v>43803</v>
      </c>
      <c r="B12685" s="37">
        <v>0.875</v>
      </c>
      <c r="C12685" s="24">
        <v>23.63</v>
      </c>
    </row>
    <row r="12686" spans="1:3" x14ac:dyDescent="0.35">
      <c r="A12686" s="36">
        <v>43803</v>
      </c>
      <c r="B12686" s="37">
        <v>0.91666666666666663</v>
      </c>
      <c r="C12686" s="24">
        <v>23.63</v>
      </c>
    </row>
    <row r="12687" spans="1:3" x14ac:dyDescent="0.35">
      <c r="A12687" s="36">
        <v>43803</v>
      </c>
      <c r="B12687" s="37">
        <v>0.95833333333333337</v>
      </c>
      <c r="C12687" s="24">
        <v>23.63</v>
      </c>
    </row>
    <row r="12688" spans="1:3" x14ac:dyDescent="0.35">
      <c r="A12688" s="36">
        <v>43804</v>
      </c>
      <c r="B12688" s="37">
        <v>0</v>
      </c>
      <c r="C12688" s="24">
        <v>23.63</v>
      </c>
    </row>
    <row r="12689" spans="1:3" x14ac:dyDescent="0.35">
      <c r="A12689" s="36">
        <v>43804</v>
      </c>
      <c r="B12689" s="37">
        <v>4.1666666666666664E-2</v>
      </c>
      <c r="C12689" s="24">
        <v>23.62</v>
      </c>
    </row>
    <row r="12690" spans="1:3" x14ac:dyDescent="0.35">
      <c r="A12690" s="36">
        <v>43804</v>
      </c>
      <c r="B12690" s="37">
        <v>8.3333333333333329E-2</v>
      </c>
      <c r="C12690" s="24">
        <v>23.63</v>
      </c>
    </row>
    <row r="12691" spans="1:3" x14ac:dyDescent="0.35">
      <c r="A12691" s="36">
        <v>43804</v>
      </c>
      <c r="B12691" s="37">
        <v>0.125</v>
      </c>
      <c r="C12691" s="24">
        <v>23.62</v>
      </c>
    </row>
    <row r="12692" spans="1:3" x14ac:dyDescent="0.35">
      <c r="A12692" s="36">
        <v>43804</v>
      </c>
      <c r="B12692" s="37">
        <v>0.16666666666666666</v>
      </c>
      <c r="C12692" s="24">
        <v>23.62</v>
      </c>
    </row>
    <row r="12693" spans="1:3" x14ac:dyDescent="0.35">
      <c r="A12693" s="36">
        <v>43804</v>
      </c>
      <c r="B12693" s="37">
        <v>0.20833333333333334</v>
      </c>
      <c r="C12693" s="24">
        <v>23.62</v>
      </c>
    </row>
    <row r="12694" spans="1:3" x14ac:dyDescent="0.35">
      <c r="A12694" s="36">
        <v>43804</v>
      </c>
      <c r="B12694" s="37">
        <v>0.25</v>
      </c>
      <c r="C12694" s="24">
        <v>23.62</v>
      </c>
    </row>
    <row r="12695" spans="1:3" x14ac:dyDescent="0.35">
      <c r="A12695" s="36">
        <v>43804</v>
      </c>
      <c r="B12695" s="37">
        <v>0.29166666666666669</v>
      </c>
      <c r="C12695" s="24">
        <v>23.62</v>
      </c>
    </row>
    <row r="12696" spans="1:3" x14ac:dyDescent="0.35">
      <c r="A12696" s="36">
        <v>43804</v>
      </c>
      <c r="B12696" s="37">
        <v>0.33333333333333331</v>
      </c>
      <c r="C12696" s="24">
        <v>23.63</v>
      </c>
    </row>
    <row r="12697" spans="1:3" x14ac:dyDescent="0.35">
      <c r="A12697" s="36">
        <v>43804</v>
      </c>
      <c r="B12697" s="37">
        <v>0.375</v>
      </c>
      <c r="C12697" s="24">
        <v>23.63</v>
      </c>
    </row>
    <row r="12698" spans="1:3" x14ac:dyDescent="0.35">
      <c r="A12698" s="36">
        <v>43804</v>
      </c>
      <c r="B12698" s="37">
        <v>0.41666666666666669</v>
      </c>
      <c r="C12698" s="24">
        <v>23.63</v>
      </c>
    </row>
    <row r="12699" spans="1:3" x14ac:dyDescent="0.35">
      <c r="A12699" s="36">
        <v>43804</v>
      </c>
      <c r="B12699" s="37">
        <v>0.45833333333333331</v>
      </c>
      <c r="C12699" s="24">
        <v>23.63</v>
      </c>
    </row>
    <row r="12700" spans="1:3" x14ac:dyDescent="0.35">
      <c r="A12700" s="36">
        <v>43804</v>
      </c>
      <c r="B12700" s="37">
        <v>0.5</v>
      </c>
      <c r="C12700" s="24">
        <v>23.63</v>
      </c>
    </row>
    <row r="12701" spans="1:3" x14ac:dyDescent="0.35">
      <c r="A12701" s="36">
        <v>43804</v>
      </c>
      <c r="B12701" s="37">
        <v>0.54166666666666663</v>
      </c>
      <c r="C12701" s="24">
        <v>23.62</v>
      </c>
    </row>
    <row r="12702" spans="1:3" x14ac:dyDescent="0.35">
      <c r="A12702" s="36">
        <v>43804</v>
      </c>
      <c r="B12702" s="37">
        <v>0.58333333333333337</v>
      </c>
      <c r="C12702" s="24">
        <v>23.63</v>
      </c>
    </row>
    <row r="12703" spans="1:3" x14ac:dyDescent="0.35">
      <c r="A12703" s="36">
        <v>43804</v>
      </c>
      <c r="B12703" s="37">
        <v>0.625</v>
      </c>
      <c r="C12703" s="24">
        <v>23.62</v>
      </c>
    </row>
    <row r="12704" spans="1:3" x14ac:dyDescent="0.35">
      <c r="A12704" s="36">
        <v>43804</v>
      </c>
      <c r="B12704" s="37">
        <v>0.66666666666666663</v>
      </c>
      <c r="C12704" s="24">
        <v>23.63</v>
      </c>
    </row>
    <row r="12705" spans="1:3" x14ac:dyDescent="0.35">
      <c r="A12705" s="36">
        <v>43804</v>
      </c>
      <c r="B12705" s="37">
        <v>0.70833333333333337</v>
      </c>
      <c r="C12705" s="24">
        <v>23.63</v>
      </c>
    </row>
    <row r="12706" spans="1:3" x14ac:dyDescent="0.35">
      <c r="A12706" s="36">
        <v>43804</v>
      </c>
      <c r="B12706" s="37">
        <v>0.75</v>
      </c>
      <c r="C12706" s="24">
        <v>23.63</v>
      </c>
    </row>
    <row r="12707" spans="1:3" x14ac:dyDescent="0.35">
      <c r="A12707" s="36">
        <v>43804</v>
      </c>
      <c r="B12707" s="37">
        <v>0.79166666666666663</v>
      </c>
      <c r="C12707" s="24">
        <v>23.63</v>
      </c>
    </row>
    <row r="12708" spans="1:3" x14ac:dyDescent="0.35">
      <c r="A12708" s="36">
        <v>43804</v>
      </c>
      <c r="B12708" s="37">
        <v>0.83333333333333337</v>
      </c>
      <c r="C12708" s="24">
        <v>23.63</v>
      </c>
    </row>
    <row r="12709" spans="1:3" x14ac:dyDescent="0.35">
      <c r="A12709" s="36">
        <v>43804</v>
      </c>
      <c r="B12709" s="37">
        <v>0.875</v>
      </c>
      <c r="C12709" s="24">
        <v>23.63</v>
      </c>
    </row>
    <row r="12710" spans="1:3" x14ac:dyDescent="0.35">
      <c r="A12710" s="36">
        <v>43804</v>
      </c>
      <c r="B12710" s="37">
        <v>0.91666666666666663</v>
      </c>
      <c r="C12710" s="24">
        <v>23.63</v>
      </c>
    </row>
    <row r="12711" spans="1:3" x14ac:dyDescent="0.35">
      <c r="A12711" s="36">
        <v>43804</v>
      </c>
      <c r="B12711" s="37">
        <v>0.95833333333333337</v>
      </c>
      <c r="C12711" s="24">
        <v>23.63</v>
      </c>
    </row>
    <row r="12712" spans="1:3" x14ac:dyDescent="0.35">
      <c r="A12712" s="36">
        <v>43805</v>
      </c>
      <c r="B12712" s="37">
        <v>0</v>
      </c>
      <c r="C12712" s="24">
        <v>23.63</v>
      </c>
    </row>
    <row r="12713" spans="1:3" x14ac:dyDescent="0.35">
      <c r="A12713" s="36">
        <v>43805</v>
      </c>
      <c r="B12713" s="37">
        <v>4.1666666666666664E-2</v>
      </c>
      <c r="C12713" s="24">
        <v>23.63</v>
      </c>
    </row>
    <row r="12714" spans="1:3" x14ac:dyDescent="0.35">
      <c r="A12714" s="36">
        <v>43805</v>
      </c>
      <c r="B12714" s="37">
        <v>8.3333333333333329E-2</v>
      </c>
      <c r="C12714" s="24">
        <v>23.63</v>
      </c>
    </row>
    <row r="12715" spans="1:3" x14ac:dyDescent="0.35">
      <c r="A12715" s="36">
        <v>43805</v>
      </c>
      <c r="B12715" s="37">
        <v>0.125</v>
      </c>
      <c r="C12715" s="24">
        <v>23.63</v>
      </c>
    </row>
    <row r="12716" spans="1:3" x14ac:dyDescent="0.35">
      <c r="A12716" s="36">
        <v>43805</v>
      </c>
      <c r="B12716" s="37">
        <v>0.16666666666666666</v>
      </c>
      <c r="C12716" s="24">
        <v>23.62</v>
      </c>
    </row>
    <row r="12717" spans="1:3" x14ac:dyDescent="0.35">
      <c r="A12717" s="36">
        <v>43805</v>
      </c>
      <c r="B12717" s="37">
        <v>0.20833333333333334</v>
      </c>
      <c r="C12717" s="24">
        <v>23.63</v>
      </c>
    </row>
    <row r="12718" spans="1:3" x14ac:dyDescent="0.35">
      <c r="A12718" s="36">
        <v>43805</v>
      </c>
      <c r="B12718" s="37">
        <v>0.25</v>
      </c>
      <c r="C12718" s="24">
        <v>23.62</v>
      </c>
    </row>
    <row r="12719" spans="1:3" x14ac:dyDescent="0.35">
      <c r="A12719" s="36">
        <v>43805</v>
      </c>
      <c r="B12719" s="37">
        <v>0.29166666666666669</v>
      </c>
      <c r="C12719" s="24">
        <v>23.63</v>
      </c>
    </row>
    <row r="12720" spans="1:3" x14ac:dyDescent="0.35">
      <c r="A12720" s="36">
        <v>43805</v>
      </c>
      <c r="B12720" s="37">
        <v>0.33333333333333331</v>
      </c>
      <c r="C12720" s="24">
        <v>23.62</v>
      </c>
    </row>
    <row r="12721" spans="1:3" x14ac:dyDescent="0.35">
      <c r="A12721" s="36">
        <v>43805</v>
      </c>
      <c r="B12721" s="37">
        <v>0.375</v>
      </c>
      <c r="C12721" s="24">
        <v>23.62</v>
      </c>
    </row>
    <row r="12722" spans="1:3" x14ac:dyDescent="0.35">
      <c r="A12722" s="36">
        <v>43805</v>
      </c>
      <c r="B12722" s="37">
        <v>0.41666666666666669</v>
      </c>
      <c r="C12722" s="24">
        <v>23.62</v>
      </c>
    </row>
    <row r="12723" spans="1:3" x14ac:dyDescent="0.35">
      <c r="A12723" s="36">
        <v>43805</v>
      </c>
      <c r="B12723" s="37">
        <v>0.45833333333333331</v>
      </c>
      <c r="C12723" s="24">
        <v>23.62</v>
      </c>
    </row>
    <row r="12724" spans="1:3" x14ac:dyDescent="0.35">
      <c r="A12724" s="36">
        <v>43805</v>
      </c>
      <c r="B12724" s="37">
        <v>0.5</v>
      </c>
      <c r="C12724" s="24">
        <v>23.63</v>
      </c>
    </row>
    <row r="12725" spans="1:3" x14ac:dyDescent="0.35">
      <c r="A12725" s="36">
        <v>43805</v>
      </c>
      <c r="B12725" s="37">
        <v>0.54166666666666663</v>
      </c>
      <c r="C12725" s="24">
        <v>23.62</v>
      </c>
    </row>
    <row r="12726" spans="1:3" x14ac:dyDescent="0.35">
      <c r="A12726" s="36">
        <v>43805</v>
      </c>
      <c r="B12726" s="37">
        <v>0.58333333333333337</v>
      </c>
      <c r="C12726" s="24">
        <v>23.62</v>
      </c>
    </row>
    <row r="12727" spans="1:3" x14ac:dyDescent="0.35">
      <c r="A12727" s="36">
        <v>43805</v>
      </c>
      <c r="B12727" s="37">
        <v>0.625</v>
      </c>
      <c r="C12727" s="24">
        <v>23.62</v>
      </c>
    </row>
    <row r="12728" spans="1:3" x14ac:dyDescent="0.35">
      <c r="A12728" s="36">
        <v>43805</v>
      </c>
      <c r="B12728" s="37">
        <v>0.66666666666666663</v>
      </c>
      <c r="C12728" s="24">
        <v>23.61</v>
      </c>
    </row>
    <row r="12729" spans="1:3" x14ac:dyDescent="0.35">
      <c r="A12729" s="36">
        <v>43805</v>
      </c>
      <c r="B12729" s="37">
        <v>0.70833333333333337</v>
      </c>
      <c r="C12729" s="24">
        <v>23.62</v>
      </c>
    </row>
    <row r="12730" spans="1:3" x14ac:dyDescent="0.35">
      <c r="A12730" s="36">
        <v>43805</v>
      </c>
      <c r="B12730" s="37">
        <v>0.75</v>
      </c>
      <c r="C12730" s="24">
        <v>23.62</v>
      </c>
    </row>
    <row r="12731" spans="1:3" x14ac:dyDescent="0.35">
      <c r="A12731" s="36">
        <v>43805</v>
      </c>
      <c r="B12731" s="37">
        <v>0.79166666666666663</v>
      </c>
      <c r="C12731" s="24">
        <v>23.62</v>
      </c>
    </row>
    <row r="12732" spans="1:3" x14ac:dyDescent="0.35">
      <c r="A12732" s="36">
        <v>43805</v>
      </c>
      <c r="B12732" s="37">
        <v>0.83333333333333337</v>
      </c>
      <c r="C12732" s="24">
        <v>23.62</v>
      </c>
    </row>
    <row r="12733" spans="1:3" x14ac:dyDescent="0.35">
      <c r="A12733" s="36">
        <v>43805</v>
      </c>
      <c r="B12733" s="37">
        <v>0.875</v>
      </c>
      <c r="C12733" s="24">
        <v>23.62</v>
      </c>
    </row>
    <row r="12734" spans="1:3" x14ac:dyDescent="0.35">
      <c r="A12734" s="36">
        <v>43805</v>
      </c>
      <c r="B12734" s="37">
        <v>0.91666666666666663</v>
      </c>
      <c r="C12734" s="24">
        <v>23.61</v>
      </c>
    </row>
    <row r="12735" spans="1:3" x14ac:dyDescent="0.35">
      <c r="A12735" s="36">
        <v>43805</v>
      </c>
      <c r="B12735" s="37">
        <v>0.95833333333333337</v>
      </c>
      <c r="C12735" s="24">
        <v>23.62</v>
      </c>
    </row>
    <row r="12736" spans="1:3" x14ac:dyDescent="0.35">
      <c r="A12736" s="36">
        <v>43806</v>
      </c>
      <c r="B12736" s="37">
        <v>0</v>
      </c>
      <c r="C12736" s="24">
        <v>23.62</v>
      </c>
    </row>
    <row r="12737" spans="1:3" x14ac:dyDescent="0.35">
      <c r="A12737" s="36">
        <v>43806</v>
      </c>
      <c r="B12737" s="37">
        <v>4.1666666666666664E-2</v>
      </c>
      <c r="C12737" s="24">
        <v>23.61</v>
      </c>
    </row>
    <row r="12738" spans="1:3" x14ac:dyDescent="0.35">
      <c r="A12738" s="36">
        <v>43806</v>
      </c>
      <c r="B12738" s="37">
        <v>8.3333333333333329E-2</v>
      </c>
      <c r="C12738" s="24">
        <v>23.62</v>
      </c>
    </row>
    <row r="12739" spans="1:3" x14ac:dyDescent="0.35">
      <c r="A12739" s="36">
        <v>43806</v>
      </c>
      <c r="B12739" s="37">
        <v>0.125</v>
      </c>
      <c r="C12739" s="24">
        <v>23.61</v>
      </c>
    </row>
    <row r="12740" spans="1:3" x14ac:dyDescent="0.35">
      <c r="A12740" s="36">
        <v>43806</v>
      </c>
      <c r="B12740" s="37">
        <v>0.16666666666666666</v>
      </c>
      <c r="C12740" s="24">
        <v>23.62</v>
      </c>
    </row>
    <row r="12741" spans="1:3" x14ac:dyDescent="0.35">
      <c r="A12741" s="36">
        <v>43806</v>
      </c>
      <c r="B12741" s="37">
        <v>0.20833333333333334</v>
      </c>
      <c r="C12741" s="24">
        <v>23.61</v>
      </c>
    </row>
    <row r="12742" spans="1:3" x14ac:dyDescent="0.35">
      <c r="A12742" s="36">
        <v>43806</v>
      </c>
      <c r="B12742" s="37">
        <v>0.25</v>
      </c>
      <c r="C12742" s="24">
        <v>23.61</v>
      </c>
    </row>
    <row r="12743" spans="1:3" x14ac:dyDescent="0.35">
      <c r="A12743" s="36">
        <v>43806</v>
      </c>
      <c r="B12743" s="37">
        <v>0.29166666666666669</v>
      </c>
      <c r="C12743" s="24">
        <v>23.61</v>
      </c>
    </row>
    <row r="12744" spans="1:3" x14ac:dyDescent="0.35">
      <c r="A12744" s="36">
        <v>43806</v>
      </c>
      <c r="B12744" s="37">
        <v>0.33333333333333331</v>
      </c>
      <c r="C12744" s="24">
        <v>23.61</v>
      </c>
    </row>
    <row r="12745" spans="1:3" x14ac:dyDescent="0.35">
      <c r="A12745" s="36">
        <v>43806</v>
      </c>
      <c r="B12745" s="37">
        <v>0.375</v>
      </c>
      <c r="C12745" s="24">
        <v>23.61</v>
      </c>
    </row>
    <row r="12746" spans="1:3" x14ac:dyDescent="0.35">
      <c r="A12746" s="36">
        <v>43806</v>
      </c>
      <c r="B12746" s="37">
        <v>0.41666666666666669</v>
      </c>
      <c r="C12746" s="24">
        <v>23.61</v>
      </c>
    </row>
    <row r="12747" spans="1:3" x14ac:dyDescent="0.35">
      <c r="A12747" s="36">
        <v>43806</v>
      </c>
      <c r="B12747" s="37">
        <v>0.45833333333333331</v>
      </c>
      <c r="C12747" s="24">
        <v>23.62</v>
      </c>
    </row>
    <row r="12748" spans="1:3" x14ac:dyDescent="0.35">
      <c r="A12748" s="36">
        <v>43806</v>
      </c>
      <c r="B12748" s="37">
        <v>0.5</v>
      </c>
      <c r="C12748" s="24">
        <v>23.61</v>
      </c>
    </row>
    <row r="12749" spans="1:3" x14ac:dyDescent="0.35">
      <c r="A12749" s="36">
        <v>43806</v>
      </c>
      <c r="B12749" s="37">
        <v>0.54166666666666663</v>
      </c>
      <c r="C12749" s="24">
        <v>23.61</v>
      </c>
    </row>
    <row r="12750" spans="1:3" x14ac:dyDescent="0.35">
      <c r="A12750" s="36">
        <v>43806</v>
      </c>
      <c r="B12750" s="37">
        <v>0.58333333333333337</v>
      </c>
      <c r="C12750" s="24">
        <v>23.61</v>
      </c>
    </row>
    <row r="12751" spans="1:3" x14ac:dyDescent="0.35">
      <c r="A12751" s="36">
        <v>43806</v>
      </c>
      <c r="B12751" s="37">
        <v>0.625</v>
      </c>
      <c r="C12751" s="24">
        <v>23.61</v>
      </c>
    </row>
    <row r="12752" spans="1:3" x14ac:dyDescent="0.35">
      <c r="A12752" s="36">
        <v>43806</v>
      </c>
      <c r="B12752" s="37">
        <v>0.66666666666666663</v>
      </c>
      <c r="C12752" s="24">
        <v>23.61</v>
      </c>
    </row>
    <row r="12753" spans="1:3" x14ac:dyDescent="0.35">
      <c r="A12753" s="36">
        <v>43806</v>
      </c>
      <c r="B12753" s="37">
        <v>0.70833333333333337</v>
      </c>
      <c r="C12753" s="24">
        <v>23.62</v>
      </c>
    </row>
    <row r="12754" spans="1:3" x14ac:dyDescent="0.35">
      <c r="A12754" s="36">
        <v>43806</v>
      </c>
      <c r="B12754" s="37">
        <v>0.75</v>
      </c>
      <c r="C12754" s="24">
        <v>23.62</v>
      </c>
    </row>
    <row r="12755" spans="1:3" x14ac:dyDescent="0.35">
      <c r="A12755" s="36">
        <v>43806</v>
      </c>
      <c r="B12755" s="37">
        <v>0.79166666666666663</v>
      </c>
      <c r="C12755" s="24">
        <v>23.62</v>
      </c>
    </row>
    <row r="12756" spans="1:3" x14ac:dyDescent="0.35">
      <c r="A12756" s="36">
        <v>43806</v>
      </c>
      <c r="B12756" s="37">
        <v>0.83333333333333337</v>
      </c>
      <c r="C12756" s="24">
        <v>23.62</v>
      </c>
    </row>
    <row r="12757" spans="1:3" x14ac:dyDescent="0.35">
      <c r="A12757" s="36">
        <v>43806</v>
      </c>
      <c r="B12757" s="37">
        <v>0.875</v>
      </c>
      <c r="C12757" s="24">
        <v>23.62</v>
      </c>
    </row>
    <row r="12758" spans="1:3" x14ac:dyDescent="0.35">
      <c r="A12758" s="36">
        <v>43806</v>
      </c>
      <c r="B12758" s="37">
        <v>0.91666666666666663</v>
      </c>
      <c r="C12758" s="24">
        <v>23.63</v>
      </c>
    </row>
    <row r="12759" spans="1:3" x14ac:dyDescent="0.35">
      <c r="A12759" s="36">
        <v>43806</v>
      </c>
      <c r="B12759" s="37">
        <v>0.95833333333333337</v>
      </c>
      <c r="C12759" s="24">
        <v>23.62</v>
      </c>
    </row>
    <row r="12760" spans="1:3" x14ac:dyDescent="0.35">
      <c r="A12760" s="36">
        <v>43807</v>
      </c>
      <c r="B12760" s="37">
        <v>0</v>
      </c>
      <c r="C12760" s="24">
        <v>23.62</v>
      </c>
    </row>
    <row r="12761" spans="1:3" x14ac:dyDescent="0.35">
      <c r="A12761" s="36">
        <v>43807</v>
      </c>
      <c r="B12761" s="37">
        <v>4.1666666666666664E-2</v>
      </c>
      <c r="C12761" s="24">
        <v>23.62</v>
      </c>
    </row>
    <row r="12762" spans="1:3" x14ac:dyDescent="0.35">
      <c r="A12762" s="36">
        <v>43807</v>
      </c>
      <c r="B12762" s="37">
        <v>8.3333333333333329E-2</v>
      </c>
      <c r="C12762" s="24">
        <v>23.62</v>
      </c>
    </row>
    <row r="12763" spans="1:3" x14ac:dyDescent="0.35">
      <c r="A12763" s="36">
        <v>43807</v>
      </c>
      <c r="B12763" s="37">
        <v>0.125</v>
      </c>
      <c r="C12763" s="24">
        <v>23.62</v>
      </c>
    </row>
    <row r="12764" spans="1:3" x14ac:dyDescent="0.35">
      <c r="A12764" s="36">
        <v>43807</v>
      </c>
      <c r="B12764" s="37">
        <v>0.16666666666666666</v>
      </c>
      <c r="C12764" s="24">
        <v>23.62</v>
      </c>
    </row>
    <row r="12765" spans="1:3" x14ac:dyDescent="0.35">
      <c r="A12765" s="36">
        <v>43807</v>
      </c>
      <c r="B12765" s="37">
        <v>0.20833333333333334</v>
      </c>
      <c r="C12765" s="24">
        <v>23.62</v>
      </c>
    </row>
    <row r="12766" spans="1:3" x14ac:dyDescent="0.35">
      <c r="A12766" s="36">
        <v>43807</v>
      </c>
      <c r="B12766" s="37">
        <v>0.25</v>
      </c>
      <c r="C12766" s="24">
        <v>23.62</v>
      </c>
    </row>
    <row r="12767" spans="1:3" x14ac:dyDescent="0.35">
      <c r="A12767" s="36">
        <v>43807</v>
      </c>
      <c r="B12767" s="37">
        <v>0.29166666666666669</v>
      </c>
      <c r="C12767" s="24">
        <v>23.62</v>
      </c>
    </row>
    <row r="12768" spans="1:3" x14ac:dyDescent="0.35">
      <c r="A12768" s="36">
        <v>43807</v>
      </c>
      <c r="B12768" s="37">
        <v>0.33333333333333331</v>
      </c>
      <c r="C12768" s="24">
        <v>23.62</v>
      </c>
    </row>
    <row r="12769" spans="1:3" x14ac:dyDescent="0.35">
      <c r="A12769" s="36">
        <v>43807</v>
      </c>
      <c r="B12769" s="37">
        <v>0.375</v>
      </c>
      <c r="C12769" s="24">
        <v>23.62</v>
      </c>
    </row>
    <row r="12770" spans="1:3" x14ac:dyDescent="0.35">
      <c r="A12770" s="36">
        <v>43807</v>
      </c>
      <c r="B12770" s="37">
        <v>0.41666666666666669</v>
      </c>
      <c r="C12770" s="24">
        <v>23.62</v>
      </c>
    </row>
    <row r="12771" spans="1:3" x14ac:dyDescent="0.35">
      <c r="A12771" s="36">
        <v>43807</v>
      </c>
      <c r="B12771" s="37">
        <v>0.45833333333333331</v>
      </c>
      <c r="C12771" s="24">
        <v>23.62</v>
      </c>
    </row>
    <row r="12772" spans="1:3" x14ac:dyDescent="0.35">
      <c r="A12772" s="36">
        <v>43807</v>
      </c>
      <c r="B12772" s="37">
        <v>0.5</v>
      </c>
      <c r="C12772" s="24">
        <v>23.62</v>
      </c>
    </row>
    <row r="12773" spans="1:3" x14ac:dyDescent="0.35">
      <c r="A12773" s="36">
        <v>43807</v>
      </c>
      <c r="B12773" s="37">
        <v>0.54166666666666663</v>
      </c>
      <c r="C12773" s="24">
        <v>23.61</v>
      </c>
    </row>
    <row r="12774" spans="1:3" x14ac:dyDescent="0.35">
      <c r="A12774" s="36">
        <v>43807</v>
      </c>
      <c r="B12774" s="37">
        <v>0.58333333333333337</v>
      </c>
      <c r="C12774" s="24">
        <v>23.62</v>
      </c>
    </row>
    <row r="12775" spans="1:3" x14ac:dyDescent="0.35">
      <c r="A12775" s="36">
        <v>43807</v>
      </c>
      <c r="B12775" s="37">
        <v>0.625</v>
      </c>
      <c r="C12775" s="24">
        <v>23.61</v>
      </c>
    </row>
    <row r="12776" spans="1:3" x14ac:dyDescent="0.35">
      <c r="A12776" s="36">
        <v>43807</v>
      </c>
      <c r="B12776" s="37">
        <v>0.66666666666666663</v>
      </c>
      <c r="C12776" s="24">
        <v>23.62</v>
      </c>
    </row>
    <row r="12777" spans="1:3" x14ac:dyDescent="0.35">
      <c r="A12777" s="36">
        <v>43807</v>
      </c>
      <c r="B12777" s="37">
        <v>0.70833333333333337</v>
      </c>
      <c r="C12777" s="24">
        <v>23.61</v>
      </c>
    </row>
    <row r="12778" spans="1:3" x14ac:dyDescent="0.35">
      <c r="A12778" s="36">
        <v>43807</v>
      </c>
      <c r="B12778" s="37">
        <v>0.75</v>
      </c>
      <c r="C12778" s="24">
        <v>23.62</v>
      </c>
    </row>
    <row r="12779" spans="1:3" x14ac:dyDescent="0.35">
      <c r="A12779" s="36">
        <v>43807</v>
      </c>
      <c r="B12779" s="37">
        <v>0.79166666666666663</v>
      </c>
      <c r="C12779" s="24">
        <v>23.62</v>
      </c>
    </row>
    <row r="12780" spans="1:3" x14ac:dyDescent="0.35">
      <c r="A12780" s="36">
        <v>43807</v>
      </c>
      <c r="B12780" s="37">
        <v>0.83333333333333337</v>
      </c>
      <c r="C12780" s="24">
        <v>23.62</v>
      </c>
    </row>
    <row r="12781" spans="1:3" x14ac:dyDescent="0.35">
      <c r="A12781" s="36">
        <v>43807</v>
      </c>
      <c r="B12781" s="37">
        <v>0.875</v>
      </c>
      <c r="C12781" s="24">
        <v>23.61</v>
      </c>
    </row>
    <row r="12782" spans="1:3" x14ac:dyDescent="0.35">
      <c r="A12782" s="36">
        <v>43807</v>
      </c>
      <c r="B12782" s="37">
        <v>0.91666666666666663</v>
      </c>
      <c r="C12782" s="24">
        <v>23.61</v>
      </c>
    </row>
    <row r="12783" spans="1:3" x14ac:dyDescent="0.35">
      <c r="A12783" s="36">
        <v>43807</v>
      </c>
      <c r="B12783" s="37">
        <v>0.95833333333333337</v>
      </c>
      <c r="C12783" s="24">
        <v>23.62</v>
      </c>
    </row>
    <row r="12784" spans="1:3" x14ac:dyDescent="0.35">
      <c r="A12784" s="36">
        <v>43808</v>
      </c>
      <c r="B12784" s="37">
        <v>0</v>
      </c>
      <c r="C12784" s="24">
        <v>23.61</v>
      </c>
    </row>
    <row r="12785" spans="1:3" x14ac:dyDescent="0.35">
      <c r="A12785" s="36">
        <v>43808</v>
      </c>
      <c r="B12785" s="37">
        <v>4.1666666666666664E-2</v>
      </c>
      <c r="C12785" s="24">
        <v>23.61</v>
      </c>
    </row>
    <row r="12786" spans="1:3" x14ac:dyDescent="0.35">
      <c r="A12786" s="36">
        <v>43808</v>
      </c>
      <c r="B12786" s="37">
        <v>8.3333333333333329E-2</v>
      </c>
      <c r="C12786" s="24">
        <v>23.61</v>
      </c>
    </row>
    <row r="12787" spans="1:3" x14ac:dyDescent="0.35">
      <c r="A12787" s="36">
        <v>43808</v>
      </c>
      <c r="B12787" s="37">
        <v>0.125</v>
      </c>
      <c r="C12787" s="24">
        <v>23.61</v>
      </c>
    </row>
    <row r="12788" spans="1:3" x14ac:dyDescent="0.35">
      <c r="A12788" s="36">
        <v>43808</v>
      </c>
      <c r="B12788" s="37">
        <v>0.16666666666666666</v>
      </c>
      <c r="C12788" s="24">
        <v>23.61</v>
      </c>
    </row>
    <row r="12789" spans="1:3" x14ac:dyDescent="0.35">
      <c r="A12789" s="36">
        <v>43808</v>
      </c>
      <c r="B12789" s="37">
        <v>0.20833333333333334</v>
      </c>
      <c r="C12789" s="24">
        <v>23.6</v>
      </c>
    </row>
    <row r="12790" spans="1:3" x14ac:dyDescent="0.35">
      <c r="A12790" s="36">
        <v>43808</v>
      </c>
      <c r="B12790" s="37">
        <v>0.25</v>
      </c>
      <c r="C12790" s="24">
        <v>23.6</v>
      </c>
    </row>
    <row r="12791" spans="1:3" x14ac:dyDescent="0.35">
      <c r="A12791" s="36">
        <v>43808</v>
      </c>
      <c r="B12791" s="37">
        <v>0.29166666666666669</v>
      </c>
      <c r="C12791" s="24">
        <v>23.6</v>
      </c>
    </row>
    <row r="12792" spans="1:3" x14ac:dyDescent="0.35">
      <c r="A12792" s="36">
        <v>43808</v>
      </c>
      <c r="B12792" s="37">
        <v>0.33333333333333331</v>
      </c>
      <c r="C12792" s="24">
        <v>23.6</v>
      </c>
    </row>
    <row r="12793" spans="1:3" x14ac:dyDescent="0.35">
      <c r="A12793" s="36">
        <v>43808</v>
      </c>
      <c r="B12793" s="37">
        <v>0.375</v>
      </c>
      <c r="C12793" s="24">
        <v>23.6</v>
      </c>
    </row>
    <row r="12794" spans="1:3" x14ac:dyDescent="0.35">
      <c r="A12794" s="36">
        <v>43808</v>
      </c>
      <c r="B12794" s="37">
        <v>0.41666666666666669</v>
      </c>
      <c r="C12794" s="24">
        <v>23.6</v>
      </c>
    </row>
    <row r="12795" spans="1:3" x14ac:dyDescent="0.35">
      <c r="A12795" s="36">
        <v>43808</v>
      </c>
      <c r="B12795" s="37">
        <v>0.45833333333333331</v>
      </c>
      <c r="C12795" s="24">
        <v>23.61</v>
      </c>
    </row>
    <row r="12796" spans="1:3" x14ac:dyDescent="0.35">
      <c r="A12796" s="36">
        <v>43808</v>
      </c>
      <c r="B12796" s="37">
        <v>0.5</v>
      </c>
      <c r="C12796" s="24">
        <v>23.61</v>
      </c>
    </row>
    <row r="12797" spans="1:3" x14ac:dyDescent="0.35">
      <c r="A12797" s="36">
        <v>43808</v>
      </c>
      <c r="B12797" s="37">
        <v>0.54166666666666663</v>
      </c>
      <c r="C12797" s="24">
        <v>23.61</v>
      </c>
    </row>
    <row r="12798" spans="1:3" x14ac:dyDescent="0.35">
      <c r="A12798" s="36">
        <v>43808</v>
      </c>
      <c r="B12798" s="37">
        <v>0.58333333333333337</v>
      </c>
      <c r="C12798" s="24">
        <v>23.61</v>
      </c>
    </row>
    <row r="12799" spans="1:3" x14ac:dyDescent="0.35">
      <c r="A12799" s="36">
        <v>43808</v>
      </c>
      <c r="B12799" s="37">
        <v>0.625</v>
      </c>
      <c r="C12799" s="24">
        <v>23.61</v>
      </c>
    </row>
    <row r="12800" spans="1:3" x14ac:dyDescent="0.35">
      <c r="A12800" s="36">
        <v>43808</v>
      </c>
      <c r="B12800" s="37">
        <v>0.66666666666666663</v>
      </c>
      <c r="C12800" s="24">
        <v>23.61</v>
      </c>
    </row>
    <row r="12801" spans="1:3" x14ac:dyDescent="0.35">
      <c r="A12801" s="36">
        <v>43808</v>
      </c>
      <c r="B12801" s="37">
        <v>0.70833333333333337</v>
      </c>
      <c r="C12801" s="24">
        <v>23.61</v>
      </c>
    </row>
    <row r="12802" spans="1:3" x14ac:dyDescent="0.35">
      <c r="A12802" s="36">
        <v>43808</v>
      </c>
      <c r="B12802" s="37">
        <v>0.75</v>
      </c>
      <c r="C12802" s="24">
        <v>23.61</v>
      </c>
    </row>
    <row r="12803" spans="1:3" x14ac:dyDescent="0.35">
      <c r="A12803" s="36">
        <v>43808</v>
      </c>
      <c r="B12803" s="37">
        <v>0.79166666666666663</v>
      </c>
      <c r="C12803" s="24">
        <v>23.61</v>
      </c>
    </row>
    <row r="12804" spans="1:3" x14ac:dyDescent="0.35">
      <c r="A12804" s="36">
        <v>43808</v>
      </c>
      <c r="B12804" s="37">
        <v>0.83333333333333337</v>
      </c>
      <c r="C12804" s="24">
        <v>23.61</v>
      </c>
    </row>
    <row r="12805" spans="1:3" x14ac:dyDescent="0.35">
      <c r="A12805" s="36">
        <v>43808</v>
      </c>
      <c r="B12805" s="37">
        <v>0.875</v>
      </c>
      <c r="C12805" s="24">
        <v>23.62</v>
      </c>
    </row>
    <row r="12806" spans="1:3" x14ac:dyDescent="0.35">
      <c r="A12806" s="36">
        <v>43808</v>
      </c>
      <c r="B12806" s="37">
        <v>0.91666666666666663</v>
      </c>
      <c r="C12806" s="24">
        <v>23.61</v>
      </c>
    </row>
    <row r="12807" spans="1:3" x14ac:dyDescent="0.35">
      <c r="A12807" s="36">
        <v>43808</v>
      </c>
      <c r="B12807" s="37">
        <v>0.95833333333333337</v>
      </c>
      <c r="C12807" s="24">
        <v>23.62</v>
      </c>
    </row>
    <row r="12808" spans="1:3" x14ac:dyDescent="0.35">
      <c r="A12808" s="36">
        <v>43809</v>
      </c>
      <c r="B12808" s="37">
        <v>0</v>
      </c>
      <c r="C12808" s="24">
        <v>23.62</v>
      </c>
    </row>
    <row r="12809" spans="1:3" x14ac:dyDescent="0.35">
      <c r="A12809" s="36">
        <v>43809</v>
      </c>
      <c r="B12809" s="37">
        <v>4.1666666666666664E-2</v>
      </c>
      <c r="C12809" s="24">
        <v>23.62</v>
      </c>
    </row>
    <row r="12810" spans="1:3" x14ac:dyDescent="0.35">
      <c r="A12810" s="36">
        <v>43809</v>
      </c>
      <c r="B12810" s="37">
        <v>8.3333333333333329E-2</v>
      </c>
      <c r="C12810" s="24">
        <v>23.62</v>
      </c>
    </row>
    <row r="12811" spans="1:3" x14ac:dyDescent="0.35">
      <c r="A12811" s="36">
        <v>43809</v>
      </c>
      <c r="B12811" s="37">
        <v>0.125</v>
      </c>
      <c r="C12811" s="24">
        <v>23.62</v>
      </c>
    </row>
    <row r="12812" spans="1:3" x14ac:dyDescent="0.35">
      <c r="A12812" s="36">
        <v>43809</v>
      </c>
      <c r="B12812" s="37">
        <v>0.16666666666666666</v>
      </c>
      <c r="C12812" s="24">
        <v>23.62</v>
      </c>
    </row>
    <row r="12813" spans="1:3" x14ac:dyDescent="0.35">
      <c r="A12813" s="36">
        <v>43809</v>
      </c>
      <c r="B12813" s="37">
        <v>0.20833333333333334</v>
      </c>
      <c r="C12813" s="24">
        <v>23.62</v>
      </c>
    </row>
    <row r="12814" spans="1:3" x14ac:dyDescent="0.35">
      <c r="A12814" s="36">
        <v>43809</v>
      </c>
      <c r="B12814" s="37">
        <v>0.25</v>
      </c>
      <c r="C12814" s="24">
        <v>23.62</v>
      </c>
    </row>
    <row r="12815" spans="1:3" x14ac:dyDescent="0.35">
      <c r="A12815" s="36">
        <v>43809</v>
      </c>
      <c r="B12815" s="37">
        <v>0.29166666666666669</v>
      </c>
      <c r="C12815" s="24">
        <v>23.63</v>
      </c>
    </row>
    <row r="12816" spans="1:3" x14ac:dyDescent="0.35">
      <c r="A12816" s="36">
        <v>43809</v>
      </c>
      <c r="B12816" s="37">
        <v>0.33333333333333331</v>
      </c>
      <c r="C12816" s="24">
        <v>23.63</v>
      </c>
    </row>
    <row r="12817" spans="1:3" x14ac:dyDescent="0.35">
      <c r="A12817" s="36">
        <v>43809</v>
      </c>
      <c r="B12817" s="37">
        <v>0.375</v>
      </c>
      <c r="C12817" s="24">
        <v>23.64</v>
      </c>
    </row>
    <row r="12818" spans="1:3" x14ac:dyDescent="0.35">
      <c r="A12818" s="36">
        <v>43809</v>
      </c>
      <c r="B12818" s="37">
        <v>0.41666666666666669</v>
      </c>
      <c r="C12818" s="24">
        <v>23.63</v>
      </c>
    </row>
    <row r="12819" spans="1:3" x14ac:dyDescent="0.35">
      <c r="A12819" s="36">
        <v>43809</v>
      </c>
      <c r="B12819" s="37">
        <v>0.45833333333333331</v>
      </c>
      <c r="C12819" s="24">
        <v>23.64</v>
      </c>
    </row>
    <row r="12820" spans="1:3" x14ac:dyDescent="0.35">
      <c r="A12820" s="36">
        <v>43809</v>
      </c>
      <c r="B12820" s="37">
        <v>0.5</v>
      </c>
      <c r="C12820" s="24">
        <v>23.63</v>
      </c>
    </row>
    <row r="12821" spans="1:3" x14ac:dyDescent="0.35">
      <c r="A12821" s="36">
        <v>43809</v>
      </c>
      <c r="B12821" s="37">
        <v>0.54166666666666663</v>
      </c>
      <c r="C12821" s="24">
        <v>23.64</v>
      </c>
    </row>
    <row r="12822" spans="1:3" x14ac:dyDescent="0.35">
      <c r="A12822" s="36">
        <v>43809</v>
      </c>
      <c r="B12822" s="37">
        <v>0.58333333333333337</v>
      </c>
      <c r="C12822" s="24">
        <v>23.64</v>
      </c>
    </row>
    <row r="12823" spans="1:3" x14ac:dyDescent="0.35">
      <c r="A12823" s="36">
        <v>43809</v>
      </c>
      <c r="B12823" s="37">
        <v>0.625</v>
      </c>
      <c r="C12823" s="24">
        <v>23.64</v>
      </c>
    </row>
    <row r="12824" spans="1:3" x14ac:dyDescent="0.35">
      <c r="A12824" s="36">
        <v>43809</v>
      </c>
      <c r="B12824" s="37">
        <v>0.66666666666666663</v>
      </c>
      <c r="C12824" s="24">
        <v>23.64</v>
      </c>
    </row>
    <row r="12825" spans="1:3" x14ac:dyDescent="0.35">
      <c r="A12825" s="36">
        <v>43809</v>
      </c>
      <c r="B12825" s="37">
        <v>0.70833333333333337</v>
      </c>
      <c r="C12825" s="24">
        <v>23.65</v>
      </c>
    </row>
    <row r="12826" spans="1:3" x14ac:dyDescent="0.35">
      <c r="A12826" s="36">
        <v>43809</v>
      </c>
      <c r="B12826" s="37">
        <v>0.75</v>
      </c>
      <c r="C12826" s="24">
        <v>23.65</v>
      </c>
    </row>
    <row r="12827" spans="1:3" x14ac:dyDescent="0.35">
      <c r="A12827" s="36">
        <v>43809</v>
      </c>
      <c r="B12827" s="37">
        <v>0.79166666666666663</v>
      </c>
      <c r="C12827" s="24">
        <v>23.65</v>
      </c>
    </row>
    <row r="12828" spans="1:3" x14ac:dyDescent="0.35">
      <c r="A12828" s="36">
        <v>43809</v>
      </c>
      <c r="B12828" s="37">
        <v>0.83333333333333337</v>
      </c>
      <c r="C12828" s="24">
        <v>23.65</v>
      </c>
    </row>
    <row r="12829" spans="1:3" x14ac:dyDescent="0.35">
      <c r="A12829" s="36">
        <v>43809</v>
      </c>
      <c r="B12829" s="37">
        <v>0.875</v>
      </c>
      <c r="C12829" s="24">
        <v>23.65</v>
      </c>
    </row>
    <row r="12830" spans="1:3" x14ac:dyDescent="0.35">
      <c r="A12830" s="36">
        <v>43809</v>
      </c>
      <c r="B12830" s="37">
        <v>0.91666666666666663</v>
      </c>
      <c r="C12830" s="24">
        <v>23.66</v>
      </c>
    </row>
    <row r="12831" spans="1:3" x14ac:dyDescent="0.35">
      <c r="A12831" s="36">
        <v>43809</v>
      </c>
      <c r="B12831" s="37">
        <v>0.95833333333333337</v>
      </c>
      <c r="C12831" s="24">
        <v>23.66</v>
      </c>
    </row>
    <row r="12832" spans="1:3" x14ac:dyDescent="0.35">
      <c r="A12832" s="36">
        <v>43810</v>
      </c>
      <c r="B12832" s="37">
        <v>0</v>
      </c>
      <c r="C12832" s="24">
        <v>23.65</v>
      </c>
    </row>
    <row r="12833" spans="1:3" x14ac:dyDescent="0.35">
      <c r="A12833" s="36">
        <v>43810</v>
      </c>
      <c r="B12833" s="37">
        <v>4.1666666666666664E-2</v>
      </c>
      <c r="C12833" s="24">
        <v>23.66</v>
      </c>
    </row>
    <row r="12834" spans="1:3" x14ac:dyDescent="0.35">
      <c r="A12834" s="36">
        <v>43810</v>
      </c>
      <c r="B12834" s="37">
        <v>8.3333333333333329E-2</v>
      </c>
      <c r="C12834" s="24">
        <v>23.66</v>
      </c>
    </row>
    <row r="12835" spans="1:3" x14ac:dyDescent="0.35">
      <c r="A12835" s="36">
        <v>43810</v>
      </c>
      <c r="B12835" s="37">
        <v>0.125</v>
      </c>
      <c r="C12835" s="24">
        <v>23.65</v>
      </c>
    </row>
    <row r="12836" spans="1:3" x14ac:dyDescent="0.35">
      <c r="A12836" s="36">
        <v>43810</v>
      </c>
      <c r="B12836" s="37">
        <v>0.16666666666666666</v>
      </c>
      <c r="C12836" s="24">
        <v>23.65</v>
      </c>
    </row>
    <row r="12837" spans="1:3" x14ac:dyDescent="0.35">
      <c r="A12837" s="36">
        <v>43810</v>
      </c>
      <c r="B12837" s="37">
        <v>0.20833333333333334</v>
      </c>
      <c r="C12837" s="24">
        <v>23.65</v>
      </c>
    </row>
    <row r="12838" spans="1:3" x14ac:dyDescent="0.35">
      <c r="A12838" s="36">
        <v>43810</v>
      </c>
      <c r="B12838" s="37">
        <v>0.25</v>
      </c>
      <c r="C12838" s="24">
        <v>23.65</v>
      </c>
    </row>
    <row r="12839" spans="1:3" x14ac:dyDescent="0.35">
      <c r="A12839" s="36">
        <v>43810</v>
      </c>
      <c r="B12839" s="37">
        <v>0.29166666666666669</v>
      </c>
      <c r="C12839" s="24">
        <v>23.65</v>
      </c>
    </row>
    <row r="12840" spans="1:3" x14ac:dyDescent="0.35">
      <c r="A12840" s="36">
        <v>43810</v>
      </c>
      <c r="B12840" s="37">
        <v>0.33333333333333331</v>
      </c>
      <c r="C12840" s="24">
        <v>23.65</v>
      </c>
    </row>
    <row r="12841" spans="1:3" x14ac:dyDescent="0.35">
      <c r="A12841" s="36">
        <v>43810</v>
      </c>
      <c r="B12841" s="37">
        <v>0.375</v>
      </c>
      <c r="C12841" s="24">
        <v>23.65</v>
      </c>
    </row>
    <row r="12842" spans="1:3" x14ac:dyDescent="0.35">
      <c r="A12842" s="36">
        <v>43810</v>
      </c>
      <c r="B12842" s="37">
        <v>0.41666666666666669</v>
      </c>
      <c r="C12842" s="24">
        <v>23.65</v>
      </c>
    </row>
    <row r="12843" spans="1:3" x14ac:dyDescent="0.35">
      <c r="A12843" s="36">
        <v>43810</v>
      </c>
      <c r="B12843" s="37">
        <v>0.45833333333333331</v>
      </c>
      <c r="C12843" s="24">
        <v>23.65</v>
      </c>
    </row>
    <row r="12844" spans="1:3" x14ac:dyDescent="0.35">
      <c r="A12844" s="36">
        <v>43810</v>
      </c>
      <c r="B12844" s="37">
        <v>0.5</v>
      </c>
      <c r="C12844" s="24">
        <v>23.65</v>
      </c>
    </row>
    <row r="12845" spans="1:3" x14ac:dyDescent="0.35">
      <c r="A12845" s="36">
        <v>43810</v>
      </c>
      <c r="B12845" s="37">
        <v>0.54166666666666663</v>
      </c>
      <c r="C12845" s="24">
        <v>23.65</v>
      </c>
    </row>
    <row r="12846" spans="1:3" x14ac:dyDescent="0.35">
      <c r="A12846" s="36">
        <v>43810</v>
      </c>
      <c r="B12846" s="37">
        <v>0.58333333333333337</v>
      </c>
      <c r="C12846" s="24">
        <v>23.64</v>
      </c>
    </row>
    <row r="12847" spans="1:3" x14ac:dyDescent="0.35">
      <c r="A12847" s="36">
        <v>43810</v>
      </c>
      <c r="B12847" s="37">
        <v>0.625</v>
      </c>
      <c r="C12847" s="24">
        <v>23.64</v>
      </c>
    </row>
    <row r="12848" spans="1:3" x14ac:dyDescent="0.35">
      <c r="A12848" s="36">
        <v>43810</v>
      </c>
      <c r="B12848" s="37">
        <v>0.66666666666666663</v>
      </c>
      <c r="C12848" s="24">
        <v>23.65</v>
      </c>
    </row>
    <row r="12849" spans="1:3" x14ac:dyDescent="0.35">
      <c r="A12849" s="36">
        <v>43810</v>
      </c>
      <c r="B12849" s="37">
        <v>0.70833333333333337</v>
      </c>
      <c r="C12849" s="24">
        <v>23.65</v>
      </c>
    </row>
    <row r="12850" spans="1:3" x14ac:dyDescent="0.35">
      <c r="A12850" s="36">
        <v>43810</v>
      </c>
      <c r="B12850" s="37">
        <v>0.75</v>
      </c>
      <c r="C12850" s="24">
        <v>23.64</v>
      </c>
    </row>
    <row r="12851" spans="1:3" x14ac:dyDescent="0.35">
      <c r="A12851" s="36">
        <v>43810</v>
      </c>
      <c r="B12851" s="37">
        <v>0.79166666666666663</v>
      </c>
      <c r="C12851" s="24">
        <v>23.64</v>
      </c>
    </row>
    <row r="12852" spans="1:3" x14ac:dyDescent="0.35">
      <c r="A12852" s="36">
        <v>43810</v>
      </c>
      <c r="B12852" s="37">
        <v>0.83333333333333337</v>
      </c>
      <c r="C12852" s="24">
        <v>23.65</v>
      </c>
    </row>
    <row r="12853" spans="1:3" x14ac:dyDescent="0.35">
      <c r="A12853" s="36">
        <v>43810</v>
      </c>
      <c r="B12853" s="37">
        <v>0.875</v>
      </c>
      <c r="C12853" s="24">
        <v>23.64</v>
      </c>
    </row>
    <row r="12854" spans="1:3" x14ac:dyDescent="0.35">
      <c r="A12854" s="36">
        <v>43810</v>
      </c>
      <c r="B12854" s="37">
        <v>0.91666666666666663</v>
      </c>
      <c r="C12854" s="24">
        <v>23.64</v>
      </c>
    </row>
    <row r="12855" spans="1:3" x14ac:dyDescent="0.35">
      <c r="A12855" s="36">
        <v>43810</v>
      </c>
      <c r="B12855" s="37">
        <v>0.95833333333333337</v>
      </c>
      <c r="C12855" s="24">
        <v>23.64</v>
      </c>
    </row>
    <row r="12856" spans="1:3" x14ac:dyDescent="0.35">
      <c r="A12856" s="36">
        <v>43811</v>
      </c>
      <c r="B12856" s="37">
        <v>0</v>
      </c>
      <c r="C12856" s="24">
        <v>23.64</v>
      </c>
    </row>
    <row r="12857" spans="1:3" x14ac:dyDescent="0.35">
      <c r="A12857" s="36">
        <v>43811</v>
      </c>
      <c r="B12857" s="37">
        <v>4.1666666666666664E-2</v>
      </c>
      <c r="C12857" s="24">
        <v>23.64</v>
      </c>
    </row>
    <row r="12858" spans="1:3" x14ac:dyDescent="0.35">
      <c r="A12858" s="36">
        <v>43811</v>
      </c>
      <c r="B12858" s="37">
        <v>8.3333333333333329E-2</v>
      </c>
      <c r="C12858" s="24">
        <v>23.64</v>
      </c>
    </row>
    <row r="12859" spans="1:3" x14ac:dyDescent="0.35">
      <c r="A12859" s="36">
        <v>43811</v>
      </c>
      <c r="B12859" s="37">
        <v>0.125</v>
      </c>
      <c r="C12859" s="24">
        <v>23.64</v>
      </c>
    </row>
    <row r="12860" spans="1:3" x14ac:dyDescent="0.35">
      <c r="A12860" s="36">
        <v>43811</v>
      </c>
      <c r="B12860" s="37">
        <v>0.16666666666666666</v>
      </c>
      <c r="C12860" s="24">
        <v>23.64</v>
      </c>
    </row>
    <row r="12861" spans="1:3" x14ac:dyDescent="0.35">
      <c r="A12861" s="36">
        <v>43811</v>
      </c>
      <c r="B12861" s="37">
        <v>0.20833333333333334</v>
      </c>
      <c r="C12861" s="24">
        <v>23.64</v>
      </c>
    </row>
    <row r="12862" spans="1:3" x14ac:dyDescent="0.35">
      <c r="A12862" s="36">
        <v>43811</v>
      </c>
      <c r="B12862" s="37">
        <v>0.25</v>
      </c>
      <c r="C12862" s="24">
        <v>23.64</v>
      </c>
    </row>
    <row r="12863" spans="1:3" x14ac:dyDescent="0.35">
      <c r="A12863" s="36">
        <v>43811</v>
      </c>
      <c r="B12863" s="37">
        <v>0.29166666666666669</v>
      </c>
      <c r="C12863" s="24">
        <v>23.64</v>
      </c>
    </row>
    <row r="12864" spans="1:3" x14ac:dyDescent="0.35">
      <c r="A12864" s="36">
        <v>43811</v>
      </c>
      <c r="B12864" s="37">
        <v>0.33333333333333331</v>
      </c>
      <c r="C12864" s="24">
        <v>23.64</v>
      </c>
    </row>
    <row r="12865" spans="1:3" x14ac:dyDescent="0.35">
      <c r="A12865" s="36">
        <v>43811</v>
      </c>
      <c r="B12865" s="37">
        <v>0.375</v>
      </c>
      <c r="C12865" s="24">
        <v>23.64</v>
      </c>
    </row>
    <row r="12866" spans="1:3" x14ac:dyDescent="0.35">
      <c r="A12866" s="36">
        <v>43811</v>
      </c>
      <c r="B12866" s="37">
        <v>0.41666666666666669</v>
      </c>
      <c r="C12866" s="24">
        <v>23.65</v>
      </c>
    </row>
    <row r="12867" spans="1:3" x14ac:dyDescent="0.35">
      <c r="A12867" s="36">
        <v>43811</v>
      </c>
      <c r="B12867" s="37">
        <v>0.45833333333333331</v>
      </c>
      <c r="C12867" s="24">
        <v>23.65</v>
      </c>
    </row>
    <row r="12868" spans="1:3" x14ac:dyDescent="0.35">
      <c r="A12868" s="36">
        <v>43811</v>
      </c>
      <c r="B12868" s="37">
        <v>0.5</v>
      </c>
      <c r="C12868" s="24">
        <v>23.64</v>
      </c>
    </row>
    <row r="12869" spans="1:3" x14ac:dyDescent="0.35">
      <c r="A12869" s="36">
        <v>43811</v>
      </c>
      <c r="B12869" s="37">
        <v>0.54166666666666663</v>
      </c>
      <c r="C12869" s="24">
        <v>23.64</v>
      </c>
    </row>
    <row r="12870" spans="1:3" x14ac:dyDescent="0.35">
      <c r="A12870" s="36">
        <v>43811</v>
      </c>
      <c r="B12870" s="37">
        <v>0.58333333333333337</v>
      </c>
      <c r="C12870" s="24">
        <v>23.64</v>
      </c>
    </row>
    <row r="12871" spans="1:3" x14ac:dyDescent="0.35">
      <c r="A12871" s="36">
        <v>43811</v>
      </c>
      <c r="B12871" s="37">
        <v>0.625</v>
      </c>
      <c r="C12871" s="24">
        <v>23.64</v>
      </c>
    </row>
    <row r="12872" spans="1:3" x14ac:dyDescent="0.35">
      <c r="A12872" s="36">
        <v>43811</v>
      </c>
      <c r="B12872" s="37">
        <v>0.66666666666666663</v>
      </c>
      <c r="C12872" s="24">
        <v>23.64</v>
      </c>
    </row>
    <row r="12873" spans="1:3" x14ac:dyDescent="0.35">
      <c r="A12873" s="36">
        <v>43811</v>
      </c>
      <c r="B12873" s="37">
        <v>0.70833333333333337</v>
      </c>
      <c r="C12873" s="24">
        <v>23.64</v>
      </c>
    </row>
    <row r="12874" spans="1:3" x14ac:dyDescent="0.35">
      <c r="A12874" s="36">
        <v>43811</v>
      </c>
      <c r="B12874" s="37">
        <v>0.75</v>
      </c>
      <c r="C12874" s="24">
        <v>23.64</v>
      </c>
    </row>
    <row r="12875" spans="1:3" x14ac:dyDescent="0.35">
      <c r="A12875" s="36">
        <v>43811</v>
      </c>
      <c r="B12875" s="37">
        <v>0.79166666666666663</v>
      </c>
      <c r="C12875" s="24">
        <v>23.65</v>
      </c>
    </row>
    <row r="12876" spans="1:3" x14ac:dyDescent="0.35">
      <c r="A12876" s="36">
        <v>43811</v>
      </c>
      <c r="B12876" s="37">
        <v>0.83333333333333337</v>
      </c>
      <c r="C12876" s="24">
        <v>23.64</v>
      </c>
    </row>
    <row r="12877" spans="1:3" x14ac:dyDescent="0.35">
      <c r="A12877" s="36">
        <v>43811</v>
      </c>
      <c r="B12877" s="37">
        <v>0.875</v>
      </c>
      <c r="C12877" s="24">
        <v>23.64</v>
      </c>
    </row>
    <row r="12878" spans="1:3" x14ac:dyDescent="0.35">
      <c r="A12878" s="36">
        <v>43811</v>
      </c>
      <c r="B12878" s="37">
        <v>0.91666666666666663</v>
      </c>
      <c r="C12878" s="24">
        <v>23.64</v>
      </c>
    </row>
    <row r="12879" spans="1:3" x14ac:dyDescent="0.35">
      <c r="A12879" s="36">
        <v>43811</v>
      </c>
      <c r="B12879" s="37">
        <v>0.95833333333333337</v>
      </c>
      <c r="C12879" s="24">
        <v>23.64</v>
      </c>
    </row>
    <row r="12880" spans="1:3" x14ac:dyDescent="0.35">
      <c r="A12880" s="36">
        <v>43812</v>
      </c>
      <c r="B12880" s="37">
        <v>0</v>
      </c>
      <c r="C12880" s="24">
        <v>23.64</v>
      </c>
    </row>
    <row r="12881" spans="1:3" x14ac:dyDescent="0.35">
      <c r="A12881" s="36">
        <v>43812</v>
      </c>
      <c r="B12881" s="37">
        <v>4.1666666666666664E-2</v>
      </c>
      <c r="C12881" s="24">
        <v>23.64</v>
      </c>
    </row>
    <row r="12882" spans="1:3" x14ac:dyDescent="0.35">
      <c r="A12882" s="36">
        <v>43812</v>
      </c>
      <c r="B12882" s="37">
        <v>8.3333333333333329E-2</v>
      </c>
      <c r="C12882" s="24">
        <v>23.63</v>
      </c>
    </row>
    <row r="12883" spans="1:3" x14ac:dyDescent="0.35">
      <c r="A12883" s="36">
        <v>43812</v>
      </c>
      <c r="B12883" s="37">
        <v>0.125</v>
      </c>
      <c r="C12883" s="24">
        <v>23.63</v>
      </c>
    </row>
    <row r="12884" spans="1:3" x14ac:dyDescent="0.35">
      <c r="A12884" s="36">
        <v>43812</v>
      </c>
      <c r="B12884" s="37">
        <v>0.16666666666666666</v>
      </c>
      <c r="C12884" s="24">
        <v>23.63</v>
      </c>
    </row>
    <row r="12885" spans="1:3" x14ac:dyDescent="0.35">
      <c r="A12885" s="36">
        <v>43812</v>
      </c>
      <c r="B12885" s="37">
        <v>0.20833333333333334</v>
      </c>
      <c r="C12885" s="24">
        <v>23.62</v>
      </c>
    </row>
    <row r="12886" spans="1:3" x14ac:dyDescent="0.35">
      <c r="A12886" s="36">
        <v>43812</v>
      </c>
      <c r="B12886" s="37">
        <v>0.25</v>
      </c>
      <c r="C12886" s="24">
        <v>23.63</v>
      </c>
    </row>
    <row r="12887" spans="1:3" x14ac:dyDescent="0.35">
      <c r="A12887" s="36">
        <v>43812</v>
      </c>
      <c r="B12887" s="37">
        <v>0.29166666666666669</v>
      </c>
      <c r="C12887" s="24">
        <v>23.62</v>
      </c>
    </row>
    <row r="12888" spans="1:3" x14ac:dyDescent="0.35">
      <c r="A12888" s="36">
        <v>43812</v>
      </c>
      <c r="B12888" s="37">
        <v>0.33333333333333331</v>
      </c>
      <c r="C12888" s="24">
        <v>23.62</v>
      </c>
    </row>
    <row r="12889" spans="1:3" x14ac:dyDescent="0.35">
      <c r="A12889" s="36">
        <v>43812</v>
      </c>
      <c r="B12889" s="37">
        <v>0.375</v>
      </c>
      <c r="C12889" s="24">
        <v>23.63</v>
      </c>
    </row>
    <row r="12890" spans="1:3" x14ac:dyDescent="0.35">
      <c r="A12890" s="36">
        <v>43812</v>
      </c>
      <c r="B12890" s="37">
        <v>0.41666666666666669</v>
      </c>
      <c r="C12890" s="24">
        <v>23.62</v>
      </c>
    </row>
    <row r="12891" spans="1:3" x14ac:dyDescent="0.35">
      <c r="A12891" s="36">
        <v>43812</v>
      </c>
      <c r="B12891" s="37">
        <v>0.45833333333333331</v>
      </c>
      <c r="C12891" s="24">
        <v>23.62</v>
      </c>
    </row>
    <row r="12892" spans="1:3" x14ac:dyDescent="0.35">
      <c r="A12892" s="36">
        <v>43812</v>
      </c>
      <c r="B12892" s="37">
        <v>0.5</v>
      </c>
      <c r="C12892" s="24">
        <v>23.62</v>
      </c>
    </row>
    <row r="12893" spans="1:3" x14ac:dyDescent="0.35">
      <c r="A12893" s="36">
        <v>43812</v>
      </c>
      <c r="B12893" s="37">
        <v>0.54166666666666663</v>
      </c>
      <c r="C12893" s="24">
        <v>23.62</v>
      </c>
    </row>
    <row r="12894" spans="1:3" x14ac:dyDescent="0.35">
      <c r="A12894" s="36">
        <v>43812</v>
      </c>
      <c r="B12894" s="37">
        <v>0.58333333333333337</v>
      </c>
      <c r="C12894" s="24">
        <v>23.62</v>
      </c>
    </row>
    <row r="12895" spans="1:3" x14ac:dyDescent="0.35">
      <c r="A12895" s="36">
        <v>43812</v>
      </c>
      <c r="B12895" s="37">
        <v>0.625</v>
      </c>
      <c r="C12895" s="24">
        <v>23.62</v>
      </c>
    </row>
    <row r="12896" spans="1:3" x14ac:dyDescent="0.35">
      <c r="A12896" s="36">
        <v>43812</v>
      </c>
      <c r="B12896" s="37">
        <v>0.66666666666666663</v>
      </c>
      <c r="C12896" s="24">
        <v>23.62</v>
      </c>
    </row>
    <row r="12897" spans="1:3" x14ac:dyDescent="0.35">
      <c r="A12897" s="36">
        <v>43812</v>
      </c>
      <c r="B12897" s="37">
        <v>0.70833333333333337</v>
      </c>
      <c r="C12897" s="24">
        <v>23.62</v>
      </c>
    </row>
    <row r="12898" spans="1:3" x14ac:dyDescent="0.35">
      <c r="A12898" s="36">
        <v>43812</v>
      </c>
      <c r="B12898" s="37">
        <v>0.75</v>
      </c>
      <c r="C12898" s="24">
        <v>23.63</v>
      </c>
    </row>
    <row r="12899" spans="1:3" x14ac:dyDescent="0.35">
      <c r="A12899" s="36">
        <v>43812</v>
      </c>
      <c r="B12899" s="37">
        <v>0.79166666666666663</v>
      </c>
      <c r="C12899" s="24">
        <v>23.63</v>
      </c>
    </row>
    <row r="12900" spans="1:3" x14ac:dyDescent="0.35">
      <c r="A12900" s="36">
        <v>43812</v>
      </c>
      <c r="B12900" s="37">
        <v>0.83333333333333337</v>
      </c>
      <c r="C12900" s="24">
        <v>23.63</v>
      </c>
    </row>
    <row r="12901" spans="1:3" x14ac:dyDescent="0.35">
      <c r="A12901" s="36">
        <v>43812</v>
      </c>
      <c r="B12901" s="37">
        <v>0.875</v>
      </c>
      <c r="C12901" s="24">
        <v>23.63</v>
      </c>
    </row>
    <row r="12902" spans="1:3" x14ac:dyDescent="0.35">
      <c r="A12902" s="36">
        <v>43812</v>
      </c>
      <c r="B12902" s="37">
        <v>0.91666666666666663</v>
      </c>
      <c r="C12902" s="24">
        <v>23.63</v>
      </c>
    </row>
    <row r="12903" spans="1:3" x14ac:dyDescent="0.35">
      <c r="A12903" s="36">
        <v>43812</v>
      </c>
      <c r="B12903" s="37">
        <v>0.95833333333333337</v>
      </c>
      <c r="C12903" s="24">
        <v>23.64</v>
      </c>
    </row>
    <row r="12904" spans="1:3" x14ac:dyDescent="0.35">
      <c r="A12904" s="36">
        <v>43813</v>
      </c>
      <c r="B12904" s="37">
        <v>0</v>
      </c>
      <c r="C12904" s="24">
        <v>23.64</v>
      </c>
    </row>
    <row r="12905" spans="1:3" x14ac:dyDescent="0.35">
      <c r="A12905" s="36">
        <v>43813</v>
      </c>
      <c r="B12905" s="37">
        <v>4.1666666666666664E-2</v>
      </c>
      <c r="C12905" s="24">
        <v>23.63</v>
      </c>
    </row>
    <row r="12906" spans="1:3" x14ac:dyDescent="0.35">
      <c r="A12906" s="36">
        <v>43813</v>
      </c>
      <c r="B12906" s="37">
        <v>8.3333333333333329E-2</v>
      </c>
      <c r="C12906" s="24">
        <v>23.64</v>
      </c>
    </row>
    <row r="12907" spans="1:3" x14ac:dyDescent="0.35">
      <c r="A12907" s="36">
        <v>43813</v>
      </c>
      <c r="B12907" s="37">
        <v>0.125</v>
      </c>
      <c r="C12907" s="24">
        <v>23.64</v>
      </c>
    </row>
    <row r="12908" spans="1:3" x14ac:dyDescent="0.35">
      <c r="A12908" s="36">
        <v>43813</v>
      </c>
      <c r="B12908" s="37">
        <v>0.16666666666666666</v>
      </c>
      <c r="C12908" s="24">
        <v>23.65</v>
      </c>
    </row>
    <row r="12909" spans="1:3" x14ac:dyDescent="0.35">
      <c r="A12909" s="36">
        <v>43813</v>
      </c>
      <c r="B12909" s="37">
        <v>0.20833333333333334</v>
      </c>
      <c r="C12909" s="24">
        <v>23.64</v>
      </c>
    </row>
    <row r="12910" spans="1:3" x14ac:dyDescent="0.35">
      <c r="A12910" s="36">
        <v>43813</v>
      </c>
      <c r="B12910" s="37">
        <v>0.25</v>
      </c>
      <c r="C12910" s="24">
        <v>23.64</v>
      </c>
    </row>
    <row r="12911" spans="1:3" x14ac:dyDescent="0.35">
      <c r="A12911" s="36">
        <v>43813</v>
      </c>
      <c r="B12911" s="37">
        <v>0.29166666666666669</v>
      </c>
      <c r="C12911" s="24">
        <v>23.65</v>
      </c>
    </row>
    <row r="12912" spans="1:3" x14ac:dyDescent="0.35">
      <c r="A12912" s="36">
        <v>43813</v>
      </c>
      <c r="B12912" s="37">
        <v>0.33333333333333331</v>
      </c>
      <c r="C12912" s="24">
        <v>23.65</v>
      </c>
    </row>
    <row r="12913" spans="1:3" x14ac:dyDescent="0.35">
      <c r="A12913" s="36">
        <v>43813</v>
      </c>
      <c r="B12913" s="37">
        <v>0.375</v>
      </c>
      <c r="C12913" s="24">
        <v>23.65</v>
      </c>
    </row>
    <row r="12914" spans="1:3" x14ac:dyDescent="0.35">
      <c r="A12914" s="36">
        <v>43813</v>
      </c>
      <c r="B12914" s="37">
        <v>0.41666666666666669</v>
      </c>
      <c r="C12914" s="24">
        <v>23.66</v>
      </c>
    </row>
    <row r="12915" spans="1:3" x14ac:dyDescent="0.35">
      <c r="A12915" s="36">
        <v>43813</v>
      </c>
      <c r="B12915" s="37">
        <v>0.45833333333333331</v>
      </c>
      <c r="C12915" s="24">
        <v>23.65</v>
      </c>
    </row>
    <row r="12916" spans="1:3" x14ac:dyDescent="0.35">
      <c r="A12916" s="36">
        <v>43813</v>
      </c>
      <c r="B12916" s="37">
        <v>0.5</v>
      </c>
      <c r="C12916" s="24">
        <v>23.66</v>
      </c>
    </row>
    <row r="12917" spans="1:3" x14ac:dyDescent="0.35">
      <c r="A12917" s="36">
        <v>43813</v>
      </c>
      <c r="B12917" s="37">
        <v>0.54166666666666663</v>
      </c>
      <c r="C12917" s="24">
        <v>23.66</v>
      </c>
    </row>
    <row r="12918" spans="1:3" x14ac:dyDescent="0.35">
      <c r="A12918" s="36">
        <v>43813</v>
      </c>
      <c r="B12918" s="37">
        <v>0.58333333333333337</v>
      </c>
      <c r="C12918" s="24">
        <v>23.66</v>
      </c>
    </row>
    <row r="12919" spans="1:3" x14ac:dyDescent="0.35">
      <c r="A12919" s="36">
        <v>43813</v>
      </c>
      <c r="B12919" s="37">
        <v>0.625</v>
      </c>
      <c r="C12919" s="24">
        <v>23.67</v>
      </c>
    </row>
    <row r="12920" spans="1:3" x14ac:dyDescent="0.35">
      <c r="A12920" s="36">
        <v>43813</v>
      </c>
      <c r="B12920" s="37">
        <v>0.66666666666666663</v>
      </c>
      <c r="C12920" s="24">
        <v>23.66</v>
      </c>
    </row>
    <row r="12921" spans="1:3" x14ac:dyDescent="0.35">
      <c r="A12921" s="36">
        <v>43813</v>
      </c>
      <c r="B12921" s="37">
        <v>0.70833333333333337</v>
      </c>
      <c r="C12921" s="24">
        <v>23.67</v>
      </c>
    </row>
    <row r="12922" spans="1:3" x14ac:dyDescent="0.35">
      <c r="A12922" s="36">
        <v>43813</v>
      </c>
      <c r="B12922" s="37">
        <v>0.75</v>
      </c>
      <c r="C12922" s="24">
        <v>23.67</v>
      </c>
    </row>
    <row r="12923" spans="1:3" x14ac:dyDescent="0.35">
      <c r="A12923" s="36">
        <v>43813</v>
      </c>
      <c r="B12923" s="37">
        <v>0.79166666666666663</v>
      </c>
      <c r="C12923" s="24">
        <v>23.67</v>
      </c>
    </row>
    <row r="12924" spans="1:3" x14ac:dyDescent="0.35">
      <c r="A12924" s="36">
        <v>43813</v>
      </c>
      <c r="B12924" s="37">
        <v>0.83333333333333337</v>
      </c>
      <c r="C12924" s="24">
        <v>23.67</v>
      </c>
    </row>
    <row r="12925" spans="1:3" x14ac:dyDescent="0.35">
      <c r="A12925" s="36">
        <v>43813</v>
      </c>
      <c r="B12925" s="37">
        <v>0.875</v>
      </c>
      <c r="C12925" s="24">
        <v>23.68</v>
      </c>
    </row>
    <row r="12926" spans="1:3" x14ac:dyDescent="0.35">
      <c r="A12926" s="36">
        <v>43813</v>
      </c>
      <c r="B12926" s="37">
        <v>0.91666666666666663</v>
      </c>
      <c r="C12926" s="24">
        <v>23.68</v>
      </c>
    </row>
    <row r="12927" spans="1:3" x14ac:dyDescent="0.35">
      <c r="A12927" s="36">
        <v>43813</v>
      </c>
      <c r="B12927" s="37">
        <v>0.95833333333333337</v>
      </c>
      <c r="C12927" s="24">
        <v>23.68</v>
      </c>
    </row>
    <row r="12928" spans="1:3" x14ac:dyDescent="0.35">
      <c r="A12928" s="36">
        <v>43814</v>
      </c>
      <c r="B12928" s="37">
        <v>0</v>
      </c>
      <c r="C12928" s="24">
        <v>23.69</v>
      </c>
    </row>
    <row r="12929" spans="1:3" x14ac:dyDescent="0.35">
      <c r="A12929" s="36">
        <v>43814</v>
      </c>
      <c r="B12929" s="37">
        <v>4.1666666666666664E-2</v>
      </c>
      <c r="C12929" s="24">
        <v>23.68</v>
      </c>
    </row>
    <row r="12930" spans="1:3" x14ac:dyDescent="0.35">
      <c r="A12930" s="36">
        <v>43814</v>
      </c>
      <c r="B12930" s="37">
        <v>8.3333333333333329E-2</v>
      </c>
      <c r="C12930" s="24">
        <v>23.69</v>
      </c>
    </row>
    <row r="12931" spans="1:3" x14ac:dyDescent="0.35">
      <c r="A12931" s="36">
        <v>43814</v>
      </c>
      <c r="B12931" s="37">
        <v>0.125</v>
      </c>
      <c r="C12931" s="24">
        <v>23.69</v>
      </c>
    </row>
    <row r="12932" spans="1:3" x14ac:dyDescent="0.35">
      <c r="A12932" s="36">
        <v>43814</v>
      </c>
      <c r="B12932" s="37">
        <v>0.16666666666666666</v>
      </c>
      <c r="C12932" s="24">
        <v>23.68</v>
      </c>
    </row>
    <row r="12933" spans="1:3" x14ac:dyDescent="0.35">
      <c r="A12933" s="36">
        <v>43814</v>
      </c>
      <c r="B12933" s="37">
        <v>0.20833333333333334</v>
      </c>
      <c r="C12933" s="24">
        <v>23.69</v>
      </c>
    </row>
    <row r="12934" spans="1:3" x14ac:dyDescent="0.35">
      <c r="A12934" s="36">
        <v>43814</v>
      </c>
      <c r="B12934" s="37">
        <v>0.25</v>
      </c>
      <c r="C12934" s="24">
        <v>23.69</v>
      </c>
    </row>
    <row r="12935" spans="1:3" x14ac:dyDescent="0.35">
      <c r="A12935" s="36">
        <v>43814</v>
      </c>
      <c r="B12935" s="37">
        <v>0.29166666666666669</v>
      </c>
      <c r="C12935" s="24">
        <v>23.69</v>
      </c>
    </row>
    <row r="12936" spans="1:3" x14ac:dyDescent="0.35">
      <c r="A12936" s="36">
        <v>43814</v>
      </c>
      <c r="B12936" s="37">
        <v>0.33333333333333331</v>
      </c>
      <c r="C12936" s="24">
        <v>23.69</v>
      </c>
    </row>
    <row r="12937" spans="1:3" x14ac:dyDescent="0.35">
      <c r="A12937" s="36">
        <v>43814</v>
      </c>
      <c r="B12937" s="37">
        <v>0.375</v>
      </c>
      <c r="C12937" s="24">
        <v>23.69</v>
      </c>
    </row>
    <row r="12938" spans="1:3" x14ac:dyDescent="0.35">
      <c r="A12938" s="36">
        <v>43814</v>
      </c>
      <c r="B12938" s="37">
        <v>0.41666666666666669</v>
      </c>
      <c r="C12938" s="24">
        <v>23.69</v>
      </c>
    </row>
    <row r="12939" spans="1:3" x14ac:dyDescent="0.35">
      <c r="A12939" s="36">
        <v>43814</v>
      </c>
      <c r="B12939" s="37">
        <v>0.45833333333333331</v>
      </c>
      <c r="C12939" s="24">
        <v>23.69</v>
      </c>
    </row>
    <row r="12940" spans="1:3" x14ac:dyDescent="0.35">
      <c r="A12940" s="36">
        <v>43814</v>
      </c>
      <c r="B12940" s="37">
        <v>0.5</v>
      </c>
      <c r="C12940" s="24">
        <v>23.7</v>
      </c>
    </row>
    <row r="12941" spans="1:3" x14ac:dyDescent="0.35">
      <c r="A12941" s="36">
        <v>43814</v>
      </c>
      <c r="B12941" s="37">
        <v>0.54166666666666663</v>
      </c>
      <c r="C12941" s="24">
        <v>23.7</v>
      </c>
    </row>
    <row r="12942" spans="1:3" x14ac:dyDescent="0.35">
      <c r="A12942" s="36">
        <v>43814</v>
      </c>
      <c r="B12942" s="37">
        <v>0.58333333333333337</v>
      </c>
      <c r="C12942" s="24">
        <v>23.7</v>
      </c>
    </row>
    <row r="12943" spans="1:3" x14ac:dyDescent="0.35">
      <c r="A12943" s="36">
        <v>43814</v>
      </c>
      <c r="B12943" s="37">
        <v>0.625</v>
      </c>
      <c r="C12943" s="24">
        <v>23.7</v>
      </c>
    </row>
    <row r="12944" spans="1:3" x14ac:dyDescent="0.35">
      <c r="A12944" s="36">
        <v>43814</v>
      </c>
      <c r="B12944" s="37">
        <v>0.66666666666666663</v>
      </c>
      <c r="C12944" s="24">
        <v>23.71</v>
      </c>
    </row>
    <row r="12945" spans="1:3" x14ac:dyDescent="0.35">
      <c r="A12945" s="36">
        <v>43814</v>
      </c>
      <c r="B12945" s="37">
        <v>0.70833333333333337</v>
      </c>
      <c r="C12945" s="24">
        <v>23.7</v>
      </c>
    </row>
    <row r="12946" spans="1:3" x14ac:dyDescent="0.35">
      <c r="A12946" s="36">
        <v>43814</v>
      </c>
      <c r="B12946" s="37">
        <v>0.75</v>
      </c>
      <c r="C12946" s="24">
        <v>23.71</v>
      </c>
    </row>
    <row r="12947" spans="1:3" x14ac:dyDescent="0.35">
      <c r="A12947" s="36">
        <v>43814</v>
      </c>
      <c r="B12947" s="37">
        <v>0.79166666666666663</v>
      </c>
      <c r="C12947" s="24">
        <v>23.71</v>
      </c>
    </row>
    <row r="12948" spans="1:3" x14ac:dyDescent="0.35">
      <c r="A12948" s="36">
        <v>43814</v>
      </c>
      <c r="B12948" s="37">
        <v>0.83333333333333337</v>
      </c>
      <c r="C12948" s="24">
        <v>23.71</v>
      </c>
    </row>
    <row r="12949" spans="1:3" x14ac:dyDescent="0.35">
      <c r="A12949" s="36">
        <v>43814</v>
      </c>
      <c r="B12949" s="37">
        <v>0.875</v>
      </c>
      <c r="C12949" s="24">
        <v>23.72</v>
      </c>
    </row>
    <row r="12950" spans="1:3" x14ac:dyDescent="0.35">
      <c r="A12950" s="36">
        <v>43814</v>
      </c>
      <c r="B12950" s="37">
        <v>0.91666666666666663</v>
      </c>
      <c r="C12950" s="24">
        <v>23.72</v>
      </c>
    </row>
    <row r="12951" spans="1:3" x14ac:dyDescent="0.35">
      <c r="A12951" s="36">
        <v>43814</v>
      </c>
      <c r="B12951" s="37">
        <v>0.95833333333333337</v>
      </c>
      <c r="C12951" s="24">
        <v>23.71</v>
      </c>
    </row>
    <row r="12952" spans="1:3" x14ac:dyDescent="0.35">
      <c r="A12952" s="36">
        <v>43815</v>
      </c>
      <c r="B12952" s="37">
        <v>0</v>
      </c>
      <c r="C12952" s="24">
        <v>23.71</v>
      </c>
    </row>
    <row r="12953" spans="1:3" x14ac:dyDescent="0.35">
      <c r="A12953" s="36">
        <v>43815</v>
      </c>
      <c r="B12953" s="37">
        <v>4.1666666666666664E-2</v>
      </c>
      <c r="C12953" s="24">
        <v>23.71</v>
      </c>
    </row>
    <row r="12954" spans="1:3" x14ac:dyDescent="0.35">
      <c r="A12954" s="36">
        <v>43815</v>
      </c>
      <c r="B12954" s="37">
        <v>8.3333333333333329E-2</v>
      </c>
      <c r="C12954" s="24">
        <v>23.72</v>
      </c>
    </row>
    <row r="12955" spans="1:3" x14ac:dyDescent="0.35">
      <c r="A12955" s="36">
        <v>43815</v>
      </c>
      <c r="B12955" s="37">
        <v>0.125</v>
      </c>
      <c r="C12955" s="24">
        <v>23.72</v>
      </c>
    </row>
    <row r="12956" spans="1:3" x14ac:dyDescent="0.35">
      <c r="A12956" s="36">
        <v>43815</v>
      </c>
      <c r="B12956" s="37">
        <v>0.16666666666666666</v>
      </c>
      <c r="C12956" s="24">
        <v>23.72</v>
      </c>
    </row>
    <row r="12957" spans="1:3" x14ac:dyDescent="0.35">
      <c r="A12957" s="36">
        <v>43815</v>
      </c>
      <c r="B12957" s="37">
        <v>0.20833333333333334</v>
      </c>
      <c r="C12957" s="24">
        <v>23.72</v>
      </c>
    </row>
    <row r="12958" spans="1:3" x14ac:dyDescent="0.35">
      <c r="A12958" s="36">
        <v>43815</v>
      </c>
      <c r="B12958" s="37">
        <v>0.25</v>
      </c>
      <c r="C12958" s="24">
        <v>23.72</v>
      </c>
    </row>
    <row r="12959" spans="1:3" x14ac:dyDescent="0.35">
      <c r="A12959" s="36">
        <v>43815</v>
      </c>
      <c r="B12959" s="37">
        <v>0.29166666666666669</v>
      </c>
      <c r="C12959" s="24">
        <v>23.72</v>
      </c>
    </row>
    <row r="12960" spans="1:3" x14ac:dyDescent="0.35">
      <c r="A12960" s="36">
        <v>43815</v>
      </c>
      <c r="B12960" s="37">
        <v>0.33333333333333331</v>
      </c>
      <c r="C12960" s="24">
        <v>23.72</v>
      </c>
    </row>
    <row r="12961" spans="1:3" x14ac:dyDescent="0.35">
      <c r="A12961" s="36">
        <v>43815</v>
      </c>
      <c r="B12961" s="37">
        <v>0.375</v>
      </c>
      <c r="C12961" s="24">
        <v>23.72</v>
      </c>
    </row>
    <row r="12962" spans="1:3" x14ac:dyDescent="0.35">
      <c r="A12962" s="36">
        <v>43815</v>
      </c>
      <c r="B12962" s="37">
        <v>0.41666666666666669</v>
      </c>
      <c r="C12962" s="24">
        <v>23.72</v>
      </c>
    </row>
    <row r="12963" spans="1:3" x14ac:dyDescent="0.35">
      <c r="A12963" s="36">
        <v>43815</v>
      </c>
      <c r="B12963" s="37">
        <v>0.45833333333333331</v>
      </c>
      <c r="C12963" s="24">
        <v>23.73</v>
      </c>
    </row>
    <row r="12964" spans="1:3" x14ac:dyDescent="0.35">
      <c r="A12964" s="36">
        <v>43815</v>
      </c>
      <c r="B12964" s="37">
        <v>0.5</v>
      </c>
      <c r="C12964" s="24">
        <v>23.73</v>
      </c>
    </row>
    <row r="12965" spans="1:3" x14ac:dyDescent="0.35">
      <c r="A12965" s="36">
        <v>43815</v>
      </c>
      <c r="B12965" s="37">
        <v>0.54166666666666663</v>
      </c>
      <c r="C12965" s="24">
        <v>23.73</v>
      </c>
    </row>
    <row r="12966" spans="1:3" x14ac:dyDescent="0.35">
      <c r="A12966" s="36">
        <v>43815</v>
      </c>
      <c r="B12966" s="37">
        <v>0.58333333333333337</v>
      </c>
      <c r="C12966" s="24">
        <v>23.73</v>
      </c>
    </row>
    <row r="12967" spans="1:3" x14ac:dyDescent="0.35">
      <c r="A12967" s="36">
        <v>43815</v>
      </c>
      <c r="B12967" s="37">
        <v>0.625</v>
      </c>
      <c r="C12967" s="24">
        <v>23.73</v>
      </c>
    </row>
    <row r="12968" spans="1:3" x14ac:dyDescent="0.35">
      <c r="A12968" s="36">
        <v>43815</v>
      </c>
      <c r="B12968" s="37">
        <v>0.66666666666666663</v>
      </c>
      <c r="C12968" s="24">
        <v>23.73</v>
      </c>
    </row>
    <row r="12969" spans="1:3" x14ac:dyDescent="0.35">
      <c r="A12969" s="36">
        <v>43815</v>
      </c>
      <c r="B12969" s="37">
        <v>0.70833333333333337</v>
      </c>
      <c r="C12969" s="24">
        <v>23.74</v>
      </c>
    </row>
    <row r="12970" spans="1:3" x14ac:dyDescent="0.35">
      <c r="A12970" s="36">
        <v>43815</v>
      </c>
      <c r="B12970" s="37">
        <v>0.75</v>
      </c>
      <c r="C12970" s="24">
        <v>23.73</v>
      </c>
    </row>
    <row r="12971" spans="1:3" x14ac:dyDescent="0.35">
      <c r="A12971" s="36">
        <v>43815</v>
      </c>
      <c r="B12971" s="37">
        <v>0.79166666666666663</v>
      </c>
      <c r="C12971" s="24">
        <v>23.74</v>
      </c>
    </row>
    <row r="12972" spans="1:3" x14ac:dyDescent="0.35">
      <c r="A12972" s="36">
        <v>43815</v>
      </c>
      <c r="B12972" s="37">
        <v>0.83333333333333337</v>
      </c>
      <c r="C12972" s="24">
        <v>23.74</v>
      </c>
    </row>
    <row r="12973" spans="1:3" x14ac:dyDescent="0.35">
      <c r="A12973" s="36">
        <v>43815</v>
      </c>
      <c r="B12973" s="37">
        <v>0.875</v>
      </c>
      <c r="C12973" s="24">
        <v>23.74</v>
      </c>
    </row>
    <row r="12974" spans="1:3" x14ac:dyDescent="0.35">
      <c r="A12974" s="36">
        <v>43815</v>
      </c>
      <c r="B12974" s="37">
        <v>0.91666666666666663</v>
      </c>
      <c r="C12974" s="24">
        <v>23.73</v>
      </c>
    </row>
    <row r="12975" spans="1:3" x14ac:dyDescent="0.35">
      <c r="A12975" s="36">
        <v>43815</v>
      </c>
      <c r="B12975" s="37">
        <v>0.95833333333333337</v>
      </c>
      <c r="C12975" s="24">
        <v>23.74</v>
      </c>
    </row>
    <row r="12976" spans="1:3" x14ac:dyDescent="0.35">
      <c r="A12976" s="36">
        <v>43816</v>
      </c>
      <c r="B12976" s="37">
        <v>0</v>
      </c>
      <c r="C12976" s="24">
        <v>23.74</v>
      </c>
    </row>
    <row r="12977" spans="1:3" x14ac:dyDescent="0.35">
      <c r="A12977" s="36">
        <v>43816</v>
      </c>
      <c r="B12977" s="37">
        <v>4.1666666666666664E-2</v>
      </c>
      <c r="C12977" s="24">
        <v>23.74</v>
      </c>
    </row>
    <row r="12978" spans="1:3" x14ac:dyDescent="0.35">
      <c r="A12978" s="36">
        <v>43816</v>
      </c>
      <c r="B12978" s="37">
        <v>8.3333333333333329E-2</v>
      </c>
      <c r="C12978" s="24">
        <v>23.74</v>
      </c>
    </row>
    <row r="12979" spans="1:3" x14ac:dyDescent="0.35">
      <c r="A12979" s="36">
        <v>43816</v>
      </c>
      <c r="B12979" s="37">
        <v>0.125</v>
      </c>
      <c r="C12979" s="24">
        <v>23.74</v>
      </c>
    </row>
    <row r="12980" spans="1:3" x14ac:dyDescent="0.35">
      <c r="A12980" s="36">
        <v>43816</v>
      </c>
      <c r="B12980" s="37">
        <v>0.16666666666666666</v>
      </c>
      <c r="C12980" s="24">
        <v>23.73</v>
      </c>
    </row>
    <row r="12981" spans="1:3" x14ac:dyDescent="0.35">
      <c r="A12981" s="36">
        <v>43816</v>
      </c>
      <c r="B12981" s="37">
        <v>0.20833333333333334</v>
      </c>
      <c r="C12981" s="24">
        <v>23.73</v>
      </c>
    </row>
    <row r="12982" spans="1:3" x14ac:dyDescent="0.35">
      <c r="A12982" s="36">
        <v>43816</v>
      </c>
      <c r="B12982" s="37">
        <v>0.25</v>
      </c>
      <c r="C12982" s="24">
        <v>23.74</v>
      </c>
    </row>
    <row r="12983" spans="1:3" x14ac:dyDescent="0.35">
      <c r="A12983" s="36">
        <v>43816</v>
      </c>
      <c r="B12983" s="37">
        <v>0.29166666666666669</v>
      </c>
      <c r="C12983" s="24">
        <v>23.73</v>
      </c>
    </row>
    <row r="12984" spans="1:3" x14ac:dyDescent="0.35">
      <c r="A12984" s="36">
        <v>43816</v>
      </c>
      <c r="B12984" s="37">
        <v>0.33333333333333331</v>
      </c>
      <c r="C12984" s="24">
        <v>23.74</v>
      </c>
    </row>
    <row r="12985" spans="1:3" x14ac:dyDescent="0.35">
      <c r="A12985" s="36">
        <v>43816</v>
      </c>
      <c r="B12985" s="37">
        <v>0.375</v>
      </c>
      <c r="C12985" s="24">
        <v>23.74</v>
      </c>
    </row>
    <row r="12986" spans="1:3" x14ac:dyDescent="0.35">
      <c r="A12986" s="36">
        <v>43816</v>
      </c>
      <c r="B12986" s="37">
        <v>0.41666666666666669</v>
      </c>
      <c r="C12986" s="24">
        <v>23.74</v>
      </c>
    </row>
    <row r="12987" spans="1:3" x14ac:dyDescent="0.35">
      <c r="A12987" s="36">
        <v>43816</v>
      </c>
      <c r="B12987" s="37">
        <v>0.45833333333333331</v>
      </c>
      <c r="C12987" s="24">
        <v>23.74</v>
      </c>
    </row>
    <row r="12988" spans="1:3" x14ac:dyDescent="0.35">
      <c r="A12988" s="36">
        <v>43816</v>
      </c>
      <c r="B12988" s="37">
        <v>0.5</v>
      </c>
      <c r="C12988" s="24">
        <v>23.73</v>
      </c>
    </row>
    <row r="12989" spans="1:3" x14ac:dyDescent="0.35">
      <c r="A12989" s="36">
        <v>43816</v>
      </c>
      <c r="B12989" s="37">
        <v>0.54166666666666663</v>
      </c>
      <c r="C12989" s="24">
        <v>23.74</v>
      </c>
    </row>
    <row r="12990" spans="1:3" x14ac:dyDescent="0.35">
      <c r="A12990" s="36">
        <v>43816</v>
      </c>
      <c r="B12990" s="37">
        <v>0.58333333333333337</v>
      </c>
      <c r="C12990" s="24">
        <v>23.74</v>
      </c>
    </row>
    <row r="12991" spans="1:3" x14ac:dyDescent="0.35">
      <c r="A12991" s="36">
        <v>43816</v>
      </c>
      <c r="B12991" s="37">
        <v>0.625</v>
      </c>
      <c r="C12991" s="24">
        <v>23.74</v>
      </c>
    </row>
    <row r="12992" spans="1:3" x14ac:dyDescent="0.35">
      <c r="A12992" s="36">
        <v>43816</v>
      </c>
      <c r="B12992" s="37">
        <v>0.66666666666666663</v>
      </c>
      <c r="C12992" s="24">
        <v>23.74</v>
      </c>
    </row>
    <row r="12993" spans="1:3" x14ac:dyDescent="0.35">
      <c r="A12993" s="36">
        <v>43816</v>
      </c>
      <c r="B12993" s="37">
        <v>0.70833333333333337</v>
      </c>
      <c r="C12993" s="24">
        <v>23.74</v>
      </c>
    </row>
    <row r="12994" spans="1:3" x14ac:dyDescent="0.35">
      <c r="A12994" s="36">
        <v>43816</v>
      </c>
      <c r="B12994" s="37">
        <v>0.75</v>
      </c>
      <c r="C12994" s="24">
        <v>23.74</v>
      </c>
    </row>
    <row r="12995" spans="1:3" x14ac:dyDescent="0.35">
      <c r="A12995" s="36">
        <v>43816</v>
      </c>
      <c r="B12995" s="37">
        <v>0.79166666666666663</v>
      </c>
      <c r="C12995" s="24">
        <v>23.75</v>
      </c>
    </row>
    <row r="12996" spans="1:3" x14ac:dyDescent="0.35">
      <c r="A12996" s="36">
        <v>43816</v>
      </c>
      <c r="B12996" s="37">
        <v>0.83333333333333337</v>
      </c>
      <c r="C12996" s="24">
        <v>23.75</v>
      </c>
    </row>
    <row r="12997" spans="1:3" x14ac:dyDescent="0.35">
      <c r="A12997" s="36">
        <v>43816</v>
      </c>
      <c r="B12997" s="37">
        <v>0.875</v>
      </c>
      <c r="C12997" s="24">
        <v>23.75</v>
      </c>
    </row>
    <row r="12998" spans="1:3" x14ac:dyDescent="0.35">
      <c r="A12998" s="36">
        <v>43816</v>
      </c>
      <c r="B12998" s="37">
        <v>0.91666666666666663</v>
      </c>
      <c r="C12998" s="24">
        <v>23.75</v>
      </c>
    </row>
    <row r="12999" spans="1:3" x14ac:dyDescent="0.35">
      <c r="A12999" s="36">
        <v>43816</v>
      </c>
      <c r="B12999" s="37">
        <v>0.95833333333333337</v>
      </c>
      <c r="C12999" s="24">
        <v>23.75</v>
      </c>
    </row>
    <row r="13000" spans="1:3" x14ac:dyDescent="0.35">
      <c r="A13000" s="36">
        <v>43817</v>
      </c>
      <c r="B13000" s="37">
        <v>0</v>
      </c>
      <c r="C13000" s="24">
        <v>23.75</v>
      </c>
    </row>
    <row r="13001" spans="1:3" x14ac:dyDescent="0.35">
      <c r="A13001" s="36">
        <v>43817</v>
      </c>
      <c r="B13001" s="37">
        <v>4.1666666666666664E-2</v>
      </c>
      <c r="C13001" s="24">
        <v>23.74</v>
      </c>
    </row>
    <row r="13002" spans="1:3" x14ac:dyDescent="0.35">
      <c r="A13002" s="36">
        <v>43817</v>
      </c>
      <c r="B13002" s="37">
        <v>8.3333333333333329E-2</v>
      </c>
      <c r="C13002" s="24">
        <v>23.75</v>
      </c>
    </row>
    <row r="13003" spans="1:3" x14ac:dyDescent="0.35">
      <c r="A13003" s="36">
        <v>43817</v>
      </c>
      <c r="B13003" s="37">
        <v>0.125</v>
      </c>
      <c r="C13003" s="24">
        <v>23.74</v>
      </c>
    </row>
    <row r="13004" spans="1:3" x14ac:dyDescent="0.35">
      <c r="A13004" s="36">
        <v>43817</v>
      </c>
      <c r="B13004" s="37">
        <v>0.16666666666666666</v>
      </c>
      <c r="C13004" s="24">
        <v>23.74</v>
      </c>
    </row>
    <row r="13005" spans="1:3" x14ac:dyDescent="0.35">
      <c r="A13005" s="36">
        <v>43817</v>
      </c>
      <c r="B13005" s="37">
        <v>0.20833333333333334</v>
      </c>
      <c r="C13005" s="24">
        <v>23.74</v>
      </c>
    </row>
    <row r="13006" spans="1:3" x14ac:dyDescent="0.35">
      <c r="A13006" s="36">
        <v>43817</v>
      </c>
      <c r="B13006" s="37">
        <v>0.25</v>
      </c>
      <c r="C13006" s="24">
        <v>23.74</v>
      </c>
    </row>
    <row r="13007" spans="1:3" x14ac:dyDescent="0.35">
      <c r="A13007" s="36">
        <v>43817</v>
      </c>
      <c r="B13007" s="37">
        <v>0.29166666666666669</v>
      </c>
      <c r="C13007" s="24">
        <v>23.73</v>
      </c>
    </row>
    <row r="13008" spans="1:3" x14ac:dyDescent="0.35">
      <c r="A13008" s="36">
        <v>43817</v>
      </c>
      <c r="B13008" s="37">
        <v>0.33333333333333331</v>
      </c>
      <c r="C13008" s="24">
        <v>23.73</v>
      </c>
    </row>
    <row r="13009" spans="1:3" x14ac:dyDescent="0.35">
      <c r="A13009" s="36">
        <v>43817</v>
      </c>
      <c r="B13009" s="37">
        <v>0.375</v>
      </c>
      <c r="C13009" s="24">
        <v>23.73</v>
      </c>
    </row>
    <row r="13010" spans="1:3" x14ac:dyDescent="0.35">
      <c r="A13010" s="36">
        <v>43817</v>
      </c>
      <c r="B13010" s="37">
        <v>0.41666666666666669</v>
      </c>
      <c r="C13010" s="24">
        <v>23.73</v>
      </c>
    </row>
    <row r="13011" spans="1:3" x14ac:dyDescent="0.35">
      <c r="A13011" s="36">
        <v>43817</v>
      </c>
      <c r="B13011" s="37">
        <v>0.45833333333333331</v>
      </c>
      <c r="C13011" s="24">
        <v>23.73</v>
      </c>
    </row>
    <row r="13012" spans="1:3" x14ac:dyDescent="0.35">
      <c r="A13012" s="36">
        <v>43817</v>
      </c>
      <c r="B13012" s="37">
        <v>0.5</v>
      </c>
      <c r="C13012" s="24">
        <v>23.73</v>
      </c>
    </row>
    <row r="13013" spans="1:3" x14ac:dyDescent="0.35">
      <c r="A13013" s="36">
        <v>43817</v>
      </c>
      <c r="B13013" s="37">
        <v>0.54166666666666663</v>
      </c>
      <c r="C13013" s="24">
        <v>23.73</v>
      </c>
    </row>
    <row r="13014" spans="1:3" x14ac:dyDescent="0.35">
      <c r="A13014" s="36">
        <v>43817</v>
      </c>
      <c r="B13014" s="37">
        <v>0.58333333333333337</v>
      </c>
      <c r="C13014" s="24">
        <v>23.72</v>
      </c>
    </row>
    <row r="13015" spans="1:3" x14ac:dyDescent="0.35">
      <c r="A13015" s="36">
        <v>43817</v>
      </c>
      <c r="B13015" s="37">
        <v>0.625</v>
      </c>
      <c r="C13015" s="24">
        <v>23.72</v>
      </c>
    </row>
    <row r="13016" spans="1:3" x14ac:dyDescent="0.35">
      <c r="A13016" s="36">
        <v>43817</v>
      </c>
      <c r="B13016" s="37">
        <v>0.66666666666666663</v>
      </c>
      <c r="C13016" s="24">
        <v>23.72</v>
      </c>
    </row>
    <row r="13017" spans="1:3" x14ac:dyDescent="0.35">
      <c r="A13017" s="36">
        <v>43817</v>
      </c>
      <c r="B13017" s="37">
        <v>0.70833333333333337</v>
      </c>
      <c r="C13017" s="24">
        <v>23.72</v>
      </c>
    </row>
    <row r="13018" spans="1:3" x14ac:dyDescent="0.35">
      <c r="A13018" s="36">
        <v>43817</v>
      </c>
      <c r="B13018" s="37">
        <v>0.75</v>
      </c>
      <c r="C13018" s="24">
        <v>23.72</v>
      </c>
    </row>
    <row r="13019" spans="1:3" x14ac:dyDescent="0.35">
      <c r="A13019" s="36">
        <v>43817</v>
      </c>
      <c r="B13019" s="37">
        <v>0.79166666666666663</v>
      </c>
      <c r="C13019" s="24">
        <v>23.72</v>
      </c>
    </row>
    <row r="13020" spans="1:3" x14ac:dyDescent="0.35">
      <c r="A13020" s="36">
        <v>43817</v>
      </c>
      <c r="B13020" s="37">
        <v>0.83333333333333337</v>
      </c>
      <c r="C13020" s="24">
        <v>23.72</v>
      </c>
    </row>
    <row r="13021" spans="1:3" x14ac:dyDescent="0.35">
      <c r="A13021" s="36">
        <v>43817</v>
      </c>
      <c r="B13021" s="37">
        <v>0.875</v>
      </c>
      <c r="C13021" s="24">
        <v>23.72</v>
      </c>
    </row>
    <row r="13022" spans="1:3" x14ac:dyDescent="0.35">
      <c r="A13022" s="36">
        <v>43817</v>
      </c>
      <c r="B13022" s="37">
        <v>0.91666666666666663</v>
      </c>
      <c r="C13022" s="24">
        <v>23.72</v>
      </c>
    </row>
    <row r="13023" spans="1:3" x14ac:dyDescent="0.35">
      <c r="A13023" s="36">
        <v>43817</v>
      </c>
      <c r="B13023" s="37">
        <v>0.95833333333333337</v>
      </c>
      <c r="C13023" s="24">
        <v>23.72</v>
      </c>
    </row>
    <row r="13024" spans="1:3" x14ac:dyDescent="0.35">
      <c r="A13024" s="36">
        <v>43818</v>
      </c>
      <c r="B13024" s="37">
        <v>0</v>
      </c>
      <c r="C13024" s="24">
        <v>23.72</v>
      </c>
    </row>
    <row r="13025" spans="1:3" x14ac:dyDescent="0.35">
      <c r="A13025" s="36">
        <v>43818</v>
      </c>
      <c r="B13025" s="37">
        <v>4.1666666666666664E-2</v>
      </c>
      <c r="C13025" s="24">
        <v>23.72</v>
      </c>
    </row>
    <row r="13026" spans="1:3" x14ac:dyDescent="0.35">
      <c r="A13026" s="36">
        <v>43818</v>
      </c>
      <c r="B13026" s="37">
        <v>8.3333333333333329E-2</v>
      </c>
      <c r="C13026" s="24">
        <v>23.71</v>
      </c>
    </row>
    <row r="13027" spans="1:3" x14ac:dyDescent="0.35">
      <c r="A13027" s="36">
        <v>43818</v>
      </c>
      <c r="B13027" s="37">
        <v>0.125</v>
      </c>
      <c r="C13027" s="24">
        <v>23.71</v>
      </c>
    </row>
    <row r="13028" spans="1:3" x14ac:dyDescent="0.35">
      <c r="A13028" s="36">
        <v>43818</v>
      </c>
      <c r="B13028" s="37">
        <v>0.16666666666666666</v>
      </c>
      <c r="C13028" s="24">
        <v>23.71</v>
      </c>
    </row>
    <row r="13029" spans="1:3" x14ac:dyDescent="0.35">
      <c r="A13029" s="36">
        <v>43818</v>
      </c>
      <c r="B13029" s="37">
        <v>0.20833333333333334</v>
      </c>
      <c r="C13029" s="24">
        <v>23.71</v>
      </c>
    </row>
    <row r="13030" spans="1:3" x14ac:dyDescent="0.35">
      <c r="A13030" s="36">
        <v>43818</v>
      </c>
      <c r="B13030" s="37">
        <v>0.25</v>
      </c>
      <c r="C13030" s="24">
        <v>23.7</v>
      </c>
    </row>
    <row r="13031" spans="1:3" x14ac:dyDescent="0.35">
      <c r="A13031" s="36">
        <v>43818</v>
      </c>
      <c r="B13031" s="37">
        <v>0.29166666666666669</v>
      </c>
      <c r="C13031" s="24">
        <v>23.71</v>
      </c>
    </row>
    <row r="13032" spans="1:3" x14ac:dyDescent="0.35">
      <c r="A13032" s="36">
        <v>43818</v>
      </c>
      <c r="B13032" s="37">
        <v>0.33333333333333331</v>
      </c>
      <c r="C13032" s="24">
        <v>23.71</v>
      </c>
    </row>
    <row r="13033" spans="1:3" x14ac:dyDescent="0.35">
      <c r="A13033" s="36">
        <v>43818</v>
      </c>
      <c r="B13033" s="37">
        <v>0.375</v>
      </c>
      <c r="C13033" s="24">
        <v>23.71</v>
      </c>
    </row>
    <row r="13034" spans="1:3" x14ac:dyDescent="0.35">
      <c r="A13034" s="36">
        <v>43818</v>
      </c>
      <c r="B13034" s="37">
        <v>0.41666666666666669</v>
      </c>
      <c r="C13034" s="24">
        <v>23.71</v>
      </c>
    </row>
    <row r="13035" spans="1:3" x14ac:dyDescent="0.35">
      <c r="A13035" s="36">
        <v>43818</v>
      </c>
      <c r="B13035" s="37">
        <v>0.45833333333333331</v>
      </c>
      <c r="C13035" s="24">
        <v>23.7</v>
      </c>
    </row>
    <row r="13036" spans="1:3" x14ac:dyDescent="0.35">
      <c r="A13036" s="36">
        <v>43818</v>
      </c>
      <c r="B13036" s="37">
        <v>0.5</v>
      </c>
      <c r="C13036" s="24">
        <v>23.7</v>
      </c>
    </row>
    <row r="13037" spans="1:3" x14ac:dyDescent="0.35">
      <c r="A13037" s="36">
        <v>43818</v>
      </c>
      <c r="B13037" s="37">
        <v>0.54166666666666663</v>
      </c>
      <c r="C13037" s="24">
        <v>23.7</v>
      </c>
    </row>
    <row r="13038" spans="1:3" x14ac:dyDescent="0.35">
      <c r="A13038" s="36">
        <v>43818</v>
      </c>
      <c r="B13038" s="37">
        <v>0.58333333333333337</v>
      </c>
      <c r="C13038" s="24">
        <v>23.7</v>
      </c>
    </row>
    <row r="13039" spans="1:3" x14ac:dyDescent="0.35">
      <c r="A13039" s="36">
        <v>43818</v>
      </c>
      <c r="B13039" s="37">
        <v>0.625</v>
      </c>
      <c r="C13039" s="24">
        <v>23.7</v>
      </c>
    </row>
    <row r="13040" spans="1:3" x14ac:dyDescent="0.35">
      <c r="A13040" s="36">
        <v>43818</v>
      </c>
      <c r="B13040" s="37">
        <v>0.66666666666666663</v>
      </c>
      <c r="C13040" s="24">
        <v>23.7</v>
      </c>
    </row>
    <row r="13041" spans="1:3" x14ac:dyDescent="0.35">
      <c r="A13041" s="36">
        <v>43818</v>
      </c>
      <c r="B13041" s="37">
        <v>0.70833333333333337</v>
      </c>
      <c r="C13041" s="24">
        <v>23.7</v>
      </c>
    </row>
    <row r="13042" spans="1:3" x14ac:dyDescent="0.35">
      <c r="A13042" s="36">
        <v>43818</v>
      </c>
      <c r="B13042" s="37">
        <v>0.75</v>
      </c>
      <c r="C13042" s="24">
        <v>23.7</v>
      </c>
    </row>
    <row r="13043" spans="1:3" x14ac:dyDescent="0.35">
      <c r="A13043" s="36">
        <v>43818</v>
      </c>
      <c r="B13043" s="37">
        <v>0.79166666666666663</v>
      </c>
      <c r="C13043" s="24">
        <v>23.7</v>
      </c>
    </row>
    <row r="13044" spans="1:3" x14ac:dyDescent="0.35">
      <c r="A13044" s="36">
        <v>43818</v>
      </c>
      <c r="B13044" s="37">
        <v>0.83333333333333337</v>
      </c>
      <c r="C13044" s="24">
        <v>23.7</v>
      </c>
    </row>
    <row r="13045" spans="1:3" x14ac:dyDescent="0.35">
      <c r="A13045" s="36">
        <v>43818</v>
      </c>
      <c r="B13045" s="37">
        <v>0.875</v>
      </c>
      <c r="C13045" s="24">
        <v>23.7</v>
      </c>
    </row>
    <row r="13046" spans="1:3" x14ac:dyDescent="0.35">
      <c r="A13046" s="36">
        <v>43818</v>
      </c>
      <c r="B13046" s="37">
        <v>0.91666666666666663</v>
      </c>
      <c r="C13046" s="24">
        <v>23.69</v>
      </c>
    </row>
    <row r="13047" spans="1:3" x14ac:dyDescent="0.35">
      <c r="A13047" s="36">
        <v>43818</v>
      </c>
      <c r="B13047" s="37">
        <v>0.95833333333333337</v>
      </c>
      <c r="C13047" s="24">
        <v>23.7</v>
      </c>
    </row>
    <row r="13048" spans="1:3" x14ac:dyDescent="0.35">
      <c r="A13048" s="36">
        <v>43819</v>
      </c>
      <c r="B13048" s="37">
        <v>0</v>
      </c>
      <c r="C13048" s="24">
        <v>23.69</v>
      </c>
    </row>
    <row r="13049" spans="1:3" x14ac:dyDescent="0.35">
      <c r="A13049" s="36">
        <v>43819</v>
      </c>
      <c r="B13049" s="37">
        <v>4.1666666666666664E-2</v>
      </c>
      <c r="C13049" s="24">
        <v>23.69</v>
      </c>
    </row>
    <row r="13050" spans="1:3" x14ac:dyDescent="0.35">
      <c r="A13050" s="36">
        <v>43819</v>
      </c>
      <c r="B13050" s="37">
        <v>8.3333333333333329E-2</v>
      </c>
      <c r="C13050" s="24">
        <v>23.69</v>
      </c>
    </row>
    <row r="13051" spans="1:3" x14ac:dyDescent="0.35">
      <c r="A13051" s="36">
        <v>43819</v>
      </c>
      <c r="B13051" s="37">
        <v>0.125</v>
      </c>
      <c r="C13051" s="24">
        <v>23.69</v>
      </c>
    </row>
    <row r="13052" spans="1:3" x14ac:dyDescent="0.35">
      <c r="A13052" s="36">
        <v>43819</v>
      </c>
      <c r="B13052" s="37">
        <v>0.16666666666666666</v>
      </c>
      <c r="C13052" s="24">
        <v>23.69</v>
      </c>
    </row>
    <row r="13053" spans="1:3" x14ac:dyDescent="0.35">
      <c r="A13053" s="36">
        <v>43819</v>
      </c>
      <c r="B13053" s="37">
        <v>0.20833333333333334</v>
      </c>
      <c r="C13053" s="24">
        <v>23.68</v>
      </c>
    </row>
    <row r="13054" spans="1:3" x14ac:dyDescent="0.35">
      <c r="A13054" s="36">
        <v>43819</v>
      </c>
      <c r="B13054" s="37">
        <v>0.25</v>
      </c>
      <c r="C13054" s="24">
        <v>23.68</v>
      </c>
    </row>
    <row r="13055" spans="1:3" x14ac:dyDescent="0.35">
      <c r="A13055" s="36">
        <v>43819</v>
      </c>
      <c r="B13055" s="37">
        <v>0.29166666666666669</v>
      </c>
      <c r="C13055" s="24">
        <v>23.68</v>
      </c>
    </row>
    <row r="13056" spans="1:3" x14ac:dyDescent="0.35">
      <c r="A13056" s="36">
        <v>43819</v>
      </c>
      <c r="B13056" s="37">
        <v>0.33333333333333331</v>
      </c>
      <c r="C13056" s="24">
        <v>23.68</v>
      </c>
    </row>
    <row r="13057" spans="1:3" x14ac:dyDescent="0.35">
      <c r="A13057" s="36">
        <v>43819</v>
      </c>
      <c r="B13057" s="37">
        <v>0.375</v>
      </c>
      <c r="C13057" s="24">
        <v>23.68</v>
      </c>
    </row>
    <row r="13058" spans="1:3" x14ac:dyDescent="0.35">
      <c r="A13058" s="36">
        <v>43819</v>
      </c>
      <c r="B13058" s="37">
        <v>0.41666666666666669</v>
      </c>
      <c r="C13058" s="24">
        <v>23.68</v>
      </c>
    </row>
    <row r="13059" spans="1:3" x14ac:dyDescent="0.35">
      <c r="A13059" s="36">
        <v>43819</v>
      </c>
      <c r="B13059" s="37">
        <v>0.45833333333333331</v>
      </c>
      <c r="C13059" s="24">
        <v>23.68</v>
      </c>
    </row>
    <row r="13060" spans="1:3" x14ac:dyDescent="0.35">
      <c r="A13060" s="36">
        <v>43819</v>
      </c>
      <c r="B13060" s="37">
        <v>0.5</v>
      </c>
      <c r="C13060" s="24">
        <v>23.68</v>
      </c>
    </row>
    <row r="13061" spans="1:3" x14ac:dyDescent="0.35">
      <c r="A13061" s="36">
        <v>43819</v>
      </c>
      <c r="B13061" s="37">
        <v>0.54166666666666663</v>
      </c>
      <c r="C13061" s="24">
        <v>23.68</v>
      </c>
    </row>
    <row r="13062" spans="1:3" x14ac:dyDescent="0.35">
      <c r="A13062" s="36">
        <v>43819</v>
      </c>
      <c r="B13062" s="37">
        <v>0.58333333333333337</v>
      </c>
      <c r="C13062" s="24">
        <v>23.66</v>
      </c>
    </row>
    <row r="13063" spans="1:3" x14ac:dyDescent="0.35">
      <c r="A13063" s="36">
        <v>43819</v>
      </c>
      <c r="B13063" s="37">
        <v>0.625</v>
      </c>
      <c r="C13063" s="24">
        <v>23.67</v>
      </c>
    </row>
    <row r="13064" spans="1:3" x14ac:dyDescent="0.35">
      <c r="A13064" s="36">
        <v>43819</v>
      </c>
      <c r="B13064" s="37">
        <v>0.66666666666666663</v>
      </c>
      <c r="C13064" s="24">
        <v>23.66</v>
      </c>
    </row>
    <row r="13065" spans="1:3" x14ac:dyDescent="0.35">
      <c r="A13065" s="36">
        <v>43819</v>
      </c>
      <c r="B13065" s="37">
        <v>0.70833333333333337</v>
      </c>
      <c r="C13065" s="24">
        <v>23.66</v>
      </c>
    </row>
    <row r="13066" spans="1:3" x14ac:dyDescent="0.35">
      <c r="A13066" s="36">
        <v>43819</v>
      </c>
      <c r="B13066" s="37">
        <v>0.75</v>
      </c>
      <c r="C13066" s="24">
        <v>23.65</v>
      </c>
    </row>
    <row r="13067" spans="1:3" x14ac:dyDescent="0.35">
      <c r="A13067" s="36">
        <v>43819</v>
      </c>
      <c r="B13067" s="37">
        <v>0.79166666666666663</v>
      </c>
      <c r="C13067" s="24">
        <v>23.65</v>
      </c>
    </row>
    <row r="13068" spans="1:3" x14ac:dyDescent="0.35">
      <c r="A13068" s="36">
        <v>43819</v>
      </c>
      <c r="B13068" s="37">
        <v>0.83333333333333337</v>
      </c>
      <c r="C13068" s="24">
        <v>23.64</v>
      </c>
    </row>
    <row r="13069" spans="1:3" x14ac:dyDescent="0.35">
      <c r="A13069" s="36">
        <v>43819</v>
      </c>
      <c r="B13069" s="37">
        <v>0.875</v>
      </c>
      <c r="C13069" s="24">
        <v>23.64</v>
      </c>
    </row>
    <row r="13070" spans="1:3" x14ac:dyDescent="0.35">
      <c r="A13070" s="36">
        <v>43819</v>
      </c>
      <c r="B13070" s="37">
        <v>0.91666666666666663</v>
      </c>
      <c r="C13070" s="24">
        <v>23.64</v>
      </c>
    </row>
    <row r="13071" spans="1:3" x14ac:dyDescent="0.35">
      <c r="A13071" s="36">
        <v>43819</v>
      </c>
      <c r="B13071" s="37">
        <v>0.95833333333333337</v>
      </c>
      <c r="C13071" s="24">
        <v>23.63</v>
      </c>
    </row>
    <row r="13072" spans="1:3" x14ac:dyDescent="0.35">
      <c r="A13072" s="36">
        <v>43820</v>
      </c>
      <c r="B13072" s="37">
        <v>0</v>
      </c>
      <c r="C13072" s="24">
        <v>23.63</v>
      </c>
    </row>
    <row r="13073" spans="1:3" x14ac:dyDescent="0.35">
      <c r="A13073" s="36">
        <v>43820</v>
      </c>
      <c r="B13073" s="37">
        <v>4.1666666666666664E-2</v>
      </c>
      <c r="C13073" s="24">
        <v>23.61</v>
      </c>
    </row>
    <row r="13074" spans="1:3" x14ac:dyDescent="0.35">
      <c r="A13074" s="36">
        <v>43820</v>
      </c>
      <c r="B13074" s="37">
        <v>8.3333333333333329E-2</v>
      </c>
      <c r="C13074" s="24">
        <v>23.61</v>
      </c>
    </row>
    <row r="13075" spans="1:3" x14ac:dyDescent="0.35">
      <c r="A13075" s="36">
        <v>43820</v>
      </c>
      <c r="B13075" s="37">
        <v>0.125</v>
      </c>
      <c r="C13075" s="24">
        <v>23.6</v>
      </c>
    </row>
    <row r="13076" spans="1:3" x14ac:dyDescent="0.35">
      <c r="A13076" s="36">
        <v>43820</v>
      </c>
      <c r="B13076" s="37">
        <v>0.16666666666666666</v>
      </c>
      <c r="C13076" s="24">
        <v>23.59</v>
      </c>
    </row>
    <row r="13077" spans="1:3" x14ac:dyDescent="0.35">
      <c r="A13077" s="36">
        <v>43820</v>
      </c>
      <c r="B13077" s="37">
        <v>0.20833333333333334</v>
      </c>
      <c r="C13077" s="24">
        <v>23.58</v>
      </c>
    </row>
    <row r="13078" spans="1:3" x14ac:dyDescent="0.35">
      <c r="A13078" s="36">
        <v>43820</v>
      </c>
      <c r="B13078" s="37">
        <v>0.25</v>
      </c>
      <c r="C13078" s="24">
        <v>23.58</v>
      </c>
    </row>
    <row r="13079" spans="1:3" x14ac:dyDescent="0.35">
      <c r="A13079" s="36">
        <v>43820</v>
      </c>
      <c r="B13079" s="37">
        <v>0.29166666666666669</v>
      </c>
      <c r="C13079" s="24">
        <v>23.57</v>
      </c>
    </row>
    <row r="13080" spans="1:3" x14ac:dyDescent="0.35">
      <c r="A13080" s="36">
        <v>43820</v>
      </c>
      <c r="B13080" s="37">
        <v>0.33333333333333331</v>
      </c>
      <c r="C13080" s="24">
        <v>23.56</v>
      </c>
    </row>
    <row r="13081" spans="1:3" x14ac:dyDescent="0.35">
      <c r="A13081" s="36">
        <v>43820</v>
      </c>
      <c r="B13081" s="37">
        <v>0.375</v>
      </c>
      <c r="C13081" s="24">
        <v>23.56</v>
      </c>
    </row>
    <row r="13082" spans="1:3" x14ac:dyDescent="0.35">
      <c r="A13082" s="36">
        <v>43820</v>
      </c>
      <c r="B13082" s="37">
        <v>0.41666666666666669</v>
      </c>
      <c r="C13082" s="24">
        <v>23.55</v>
      </c>
    </row>
    <row r="13083" spans="1:3" x14ac:dyDescent="0.35">
      <c r="A13083" s="36">
        <v>43820</v>
      </c>
      <c r="B13083" s="37">
        <v>0.45833333333333331</v>
      </c>
      <c r="C13083" s="24">
        <v>23.54</v>
      </c>
    </row>
    <row r="13084" spans="1:3" x14ac:dyDescent="0.35">
      <c r="A13084" s="36">
        <v>43820</v>
      </c>
      <c r="B13084" s="37">
        <v>0.5</v>
      </c>
      <c r="C13084" s="24">
        <v>23.54</v>
      </c>
    </row>
    <row r="13085" spans="1:3" x14ac:dyDescent="0.35">
      <c r="A13085" s="36">
        <v>43820</v>
      </c>
      <c r="B13085" s="37">
        <v>0.54166666666666663</v>
      </c>
      <c r="C13085" s="24">
        <v>23.54</v>
      </c>
    </row>
    <row r="13086" spans="1:3" x14ac:dyDescent="0.35">
      <c r="A13086" s="36">
        <v>43820</v>
      </c>
      <c r="B13086" s="37">
        <v>0.58333333333333337</v>
      </c>
      <c r="C13086" s="24">
        <v>23.53</v>
      </c>
    </row>
    <row r="13087" spans="1:3" x14ac:dyDescent="0.35">
      <c r="A13087" s="36">
        <v>43820</v>
      </c>
      <c r="B13087" s="37">
        <v>0.625</v>
      </c>
      <c r="C13087" s="24">
        <v>23.52</v>
      </c>
    </row>
    <row r="13088" spans="1:3" x14ac:dyDescent="0.35">
      <c r="A13088" s="36">
        <v>43820</v>
      </c>
      <c r="B13088" s="37">
        <v>0.66666666666666663</v>
      </c>
      <c r="C13088" s="24">
        <v>23.52</v>
      </c>
    </row>
    <row r="13089" spans="1:3" x14ac:dyDescent="0.35">
      <c r="A13089" s="36">
        <v>43820</v>
      </c>
      <c r="B13089" s="37">
        <v>0.70833333333333337</v>
      </c>
      <c r="C13089" s="24">
        <v>23.51</v>
      </c>
    </row>
    <row r="13090" spans="1:3" x14ac:dyDescent="0.35">
      <c r="A13090" s="36">
        <v>43820</v>
      </c>
      <c r="B13090" s="37">
        <v>0.75</v>
      </c>
      <c r="C13090" s="24">
        <v>23.51</v>
      </c>
    </row>
    <row r="13091" spans="1:3" x14ac:dyDescent="0.35">
      <c r="A13091" s="36">
        <v>43820</v>
      </c>
      <c r="B13091" s="37">
        <v>0.79166666666666663</v>
      </c>
      <c r="C13091" s="24">
        <v>23.5</v>
      </c>
    </row>
    <row r="13092" spans="1:3" x14ac:dyDescent="0.35">
      <c r="A13092" s="36">
        <v>43820</v>
      </c>
      <c r="B13092" s="37">
        <v>0.83333333333333337</v>
      </c>
      <c r="C13092" s="24">
        <v>23.49</v>
      </c>
    </row>
    <row r="13093" spans="1:3" x14ac:dyDescent="0.35">
      <c r="A13093" s="36">
        <v>43820</v>
      </c>
      <c r="B13093" s="37">
        <v>0.875</v>
      </c>
      <c r="C13093" s="24">
        <v>23.49</v>
      </c>
    </row>
    <row r="13094" spans="1:3" x14ac:dyDescent="0.35">
      <c r="A13094" s="36">
        <v>43820</v>
      </c>
      <c r="B13094" s="37">
        <v>0.91666666666666663</v>
      </c>
      <c r="C13094" s="24">
        <v>23.49</v>
      </c>
    </row>
    <row r="13095" spans="1:3" x14ac:dyDescent="0.35">
      <c r="A13095" s="36">
        <v>43820</v>
      </c>
      <c r="B13095" s="37">
        <v>0.95833333333333337</v>
      </c>
      <c r="C13095" s="24">
        <v>23.49</v>
      </c>
    </row>
    <row r="13096" spans="1:3" x14ac:dyDescent="0.35">
      <c r="A13096" s="36">
        <v>43821</v>
      </c>
      <c r="B13096" s="37">
        <v>0</v>
      </c>
      <c r="C13096" s="24">
        <v>23.47</v>
      </c>
    </row>
    <row r="13097" spans="1:3" x14ac:dyDescent="0.35">
      <c r="A13097" s="36">
        <v>43821</v>
      </c>
      <c r="B13097" s="37">
        <v>4.1666666666666664E-2</v>
      </c>
      <c r="C13097" s="24">
        <v>23.46</v>
      </c>
    </row>
    <row r="13098" spans="1:3" x14ac:dyDescent="0.35">
      <c r="A13098" s="36">
        <v>43821</v>
      </c>
      <c r="B13098" s="37">
        <v>8.3333333333333329E-2</v>
      </c>
      <c r="C13098" s="24">
        <v>23.47</v>
      </c>
    </row>
    <row r="13099" spans="1:3" x14ac:dyDescent="0.35">
      <c r="A13099" s="36">
        <v>43821</v>
      </c>
      <c r="B13099" s="37">
        <v>0.125</v>
      </c>
      <c r="C13099" s="24">
        <v>23.46</v>
      </c>
    </row>
    <row r="13100" spans="1:3" x14ac:dyDescent="0.35">
      <c r="A13100" s="36">
        <v>43821</v>
      </c>
      <c r="B13100" s="37">
        <v>0.16666666666666666</v>
      </c>
      <c r="C13100" s="24">
        <v>23.45</v>
      </c>
    </row>
    <row r="13101" spans="1:3" x14ac:dyDescent="0.35">
      <c r="A13101" s="36">
        <v>43821</v>
      </c>
      <c r="B13101" s="37">
        <v>0.20833333333333334</v>
      </c>
      <c r="C13101" s="24">
        <v>23.44</v>
      </c>
    </row>
    <row r="13102" spans="1:3" x14ac:dyDescent="0.35">
      <c r="A13102" s="36">
        <v>43821</v>
      </c>
      <c r="B13102" s="37">
        <v>0.25</v>
      </c>
      <c r="C13102" s="24">
        <v>23.45</v>
      </c>
    </row>
    <row r="13103" spans="1:3" x14ac:dyDescent="0.35">
      <c r="A13103" s="36">
        <v>43821</v>
      </c>
      <c r="B13103" s="37">
        <v>0.29166666666666669</v>
      </c>
      <c r="C13103" s="24">
        <v>23.44</v>
      </c>
    </row>
    <row r="13104" spans="1:3" x14ac:dyDescent="0.35">
      <c r="A13104" s="36">
        <v>43821</v>
      </c>
      <c r="B13104" s="37">
        <v>0.33333333333333331</v>
      </c>
      <c r="C13104" s="24">
        <v>23.43</v>
      </c>
    </row>
    <row r="13105" spans="1:3" x14ac:dyDescent="0.35">
      <c r="A13105" s="36">
        <v>43821</v>
      </c>
      <c r="B13105" s="37">
        <v>0.375</v>
      </c>
      <c r="C13105" s="24">
        <v>23.43</v>
      </c>
    </row>
    <row r="13106" spans="1:3" x14ac:dyDescent="0.35">
      <c r="A13106" s="36">
        <v>43821</v>
      </c>
      <c r="B13106" s="37">
        <v>0.41666666666666669</v>
      </c>
      <c r="C13106" s="24">
        <v>23.42</v>
      </c>
    </row>
    <row r="13107" spans="1:3" x14ac:dyDescent="0.35">
      <c r="A13107" s="36">
        <v>43821</v>
      </c>
      <c r="B13107" s="37">
        <v>0.45833333333333331</v>
      </c>
      <c r="C13107" s="24">
        <v>23.42</v>
      </c>
    </row>
    <row r="13108" spans="1:3" x14ac:dyDescent="0.35">
      <c r="A13108" s="36">
        <v>43821</v>
      </c>
      <c r="B13108" s="37">
        <v>0.5</v>
      </c>
      <c r="C13108" s="24">
        <v>23.42</v>
      </c>
    </row>
    <row r="13109" spans="1:3" x14ac:dyDescent="0.35">
      <c r="A13109" s="36">
        <v>43821</v>
      </c>
      <c r="B13109" s="37">
        <v>0.54166666666666663</v>
      </c>
      <c r="C13109" s="24">
        <v>23.41</v>
      </c>
    </row>
    <row r="13110" spans="1:3" x14ac:dyDescent="0.35">
      <c r="A13110" s="36">
        <v>43821</v>
      </c>
      <c r="B13110" s="37">
        <v>0.58333333333333337</v>
      </c>
      <c r="C13110" s="24">
        <v>23.41</v>
      </c>
    </row>
    <row r="13111" spans="1:3" x14ac:dyDescent="0.35">
      <c r="A13111" s="36">
        <v>43821</v>
      </c>
      <c r="B13111" s="37">
        <v>0.625</v>
      </c>
      <c r="C13111" s="24">
        <v>23.41</v>
      </c>
    </row>
    <row r="13112" spans="1:3" x14ac:dyDescent="0.35">
      <c r="A13112" s="36">
        <v>43821</v>
      </c>
      <c r="B13112" s="37">
        <v>0.66666666666666663</v>
      </c>
      <c r="C13112" s="24">
        <v>23.4</v>
      </c>
    </row>
    <row r="13113" spans="1:3" x14ac:dyDescent="0.35">
      <c r="A13113" s="36">
        <v>43821</v>
      </c>
      <c r="B13113" s="37">
        <v>0.70833333333333337</v>
      </c>
      <c r="C13113" s="24">
        <v>23.41</v>
      </c>
    </row>
    <row r="13114" spans="1:3" x14ac:dyDescent="0.35">
      <c r="A13114" s="36">
        <v>43821</v>
      </c>
      <c r="B13114" s="37">
        <v>0.75</v>
      </c>
      <c r="C13114" s="24">
        <v>23.4</v>
      </c>
    </row>
    <row r="13115" spans="1:3" x14ac:dyDescent="0.35">
      <c r="A13115" s="36">
        <v>43821</v>
      </c>
      <c r="B13115" s="37">
        <v>0.79166666666666663</v>
      </c>
      <c r="C13115" s="24">
        <v>23.4</v>
      </c>
    </row>
    <row r="13116" spans="1:3" x14ac:dyDescent="0.35">
      <c r="A13116" s="36">
        <v>43821</v>
      </c>
      <c r="B13116" s="37">
        <v>0.83333333333333337</v>
      </c>
      <c r="C13116" s="24">
        <v>23.4</v>
      </c>
    </row>
    <row r="13117" spans="1:3" x14ac:dyDescent="0.35">
      <c r="A13117" s="36">
        <v>43821</v>
      </c>
      <c r="B13117" s="37">
        <v>0.875</v>
      </c>
      <c r="C13117" s="24">
        <v>23.4</v>
      </c>
    </row>
    <row r="13118" spans="1:3" x14ac:dyDescent="0.35">
      <c r="A13118" s="36">
        <v>43821</v>
      </c>
      <c r="B13118" s="37">
        <v>0.91666666666666663</v>
      </c>
      <c r="C13118" s="24">
        <v>23.4</v>
      </c>
    </row>
    <row r="13119" spans="1:3" x14ac:dyDescent="0.35">
      <c r="A13119" s="36">
        <v>43821</v>
      </c>
      <c r="B13119" s="37">
        <v>0.95833333333333337</v>
      </c>
      <c r="C13119" s="24">
        <v>23.39</v>
      </c>
    </row>
    <row r="13120" spans="1:3" x14ac:dyDescent="0.35">
      <c r="A13120" s="36">
        <v>43822</v>
      </c>
      <c r="B13120" s="37">
        <v>0</v>
      </c>
      <c r="C13120" s="24">
        <v>23.39</v>
      </c>
    </row>
    <row r="13121" spans="1:3" x14ac:dyDescent="0.35">
      <c r="A13121" s="36">
        <v>43822</v>
      </c>
      <c r="B13121" s="37">
        <v>4.1666666666666664E-2</v>
      </c>
      <c r="C13121" s="24">
        <v>23.39</v>
      </c>
    </row>
    <row r="13122" spans="1:3" x14ac:dyDescent="0.35">
      <c r="A13122" s="36">
        <v>43822</v>
      </c>
      <c r="B13122" s="37">
        <v>8.3333333333333329E-2</v>
      </c>
      <c r="C13122" s="24">
        <v>23.39</v>
      </c>
    </row>
    <row r="13123" spans="1:3" x14ac:dyDescent="0.35">
      <c r="A13123" s="36">
        <v>43822</v>
      </c>
      <c r="B13123" s="37">
        <v>0.125</v>
      </c>
      <c r="C13123" s="24">
        <v>23.38</v>
      </c>
    </row>
    <row r="13124" spans="1:3" x14ac:dyDescent="0.35">
      <c r="A13124" s="36">
        <v>43822</v>
      </c>
      <c r="B13124" s="37">
        <v>0.16666666666666666</v>
      </c>
      <c r="C13124" s="24">
        <v>23.39</v>
      </c>
    </row>
    <row r="13125" spans="1:3" x14ac:dyDescent="0.35">
      <c r="A13125" s="36">
        <v>43822</v>
      </c>
      <c r="B13125" s="37">
        <v>0.20833333333333334</v>
      </c>
      <c r="C13125" s="24">
        <v>23.38</v>
      </c>
    </row>
    <row r="13126" spans="1:3" x14ac:dyDescent="0.35">
      <c r="A13126" s="36">
        <v>43822</v>
      </c>
      <c r="B13126" s="37">
        <v>0.25</v>
      </c>
      <c r="C13126" s="24">
        <v>23.38</v>
      </c>
    </row>
    <row r="13127" spans="1:3" x14ac:dyDescent="0.35">
      <c r="A13127" s="36">
        <v>43822</v>
      </c>
      <c r="B13127" s="37">
        <v>0.29166666666666669</v>
      </c>
      <c r="C13127" s="24">
        <v>23.39</v>
      </c>
    </row>
    <row r="13128" spans="1:3" x14ac:dyDescent="0.35">
      <c r="A13128" s="36">
        <v>43822</v>
      </c>
      <c r="B13128" s="37">
        <v>0.33333333333333331</v>
      </c>
      <c r="C13128" s="24">
        <v>23.38</v>
      </c>
    </row>
    <row r="13129" spans="1:3" x14ac:dyDescent="0.35">
      <c r="A13129" s="36">
        <v>43822</v>
      </c>
      <c r="B13129" s="37">
        <v>0.375</v>
      </c>
      <c r="C13129" s="24">
        <v>23.39</v>
      </c>
    </row>
    <row r="13130" spans="1:3" x14ac:dyDescent="0.35">
      <c r="A13130" s="36">
        <v>43822</v>
      </c>
      <c r="B13130" s="37">
        <v>0.41666666666666669</v>
      </c>
      <c r="C13130" s="24">
        <v>23.38</v>
      </c>
    </row>
    <row r="13131" spans="1:3" x14ac:dyDescent="0.35">
      <c r="A13131" s="36">
        <v>43822</v>
      </c>
      <c r="B13131" s="37">
        <v>0.45833333333333331</v>
      </c>
      <c r="C13131" s="24">
        <v>23.38</v>
      </c>
    </row>
    <row r="13132" spans="1:3" x14ac:dyDescent="0.35">
      <c r="A13132" s="36">
        <v>43822</v>
      </c>
      <c r="B13132" s="37">
        <v>0.5</v>
      </c>
      <c r="C13132" s="24">
        <v>23.38</v>
      </c>
    </row>
    <row r="13133" spans="1:3" x14ac:dyDescent="0.35">
      <c r="A13133" s="36">
        <v>43822</v>
      </c>
      <c r="B13133" s="37">
        <v>0.54166666666666663</v>
      </c>
      <c r="C13133" s="24">
        <v>23.38</v>
      </c>
    </row>
    <row r="13134" spans="1:3" x14ac:dyDescent="0.35">
      <c r="A13134" s="36">
        <v>43822</v>
      </c>
      <c r="B13134" s="37">
        <v>0.58333333333333337</v>
      </c>
      <c r="C13134" s="24">
        <v>23.38</v>
      </c>
    </row>
    <row r="13135" spans="1:3" x14ac:dyDescent="0.35">
      <c r="A13135" s="36">
        <v>43822</v>
      </c>
      <c r="B13135" s="37">
        <v>0.625</v>
      </c>
      <c r="C13135" s="24">
        <v>23.38</v>
      </c>
    </row>
    <row r="13136" spans="1:3" x14ac:dyDescent="0.35">
      <c r="A13136" s="36">
        <v>43822</v>
      </c>
      <c r="B13136" s="37">
        <v>0.66666666666666663</v>
      </c>
      <c r="C13136" s="24">
        <v>23.38</v>
      </c>
    </row>
    <row r="13137" spans="1:3" x14ac:dyDescent="0.35">
      <c r="A13137" s="36">
        <v>43822</v>
      </c>
      <c r="B13137" s="37">
        <v>0.70833333333333337</v>
      </c>
      <c r="C13137" s="24">
        <v>23.38</v>
      </c>
    </row>
    <row r="13138" spans="1:3" x14ac:dyDescent="0.35">
      <c r="A13138" s="36">
        <v>43822</v>
      </c>
      <c r="B13138" s="37">
        <v>0.75</v>
      </c>
      <c r="C13138" s="24">
        <v>23.38</v>
      </c>
    </row>
    <row r="13139" spans="1:3" x14ac:dyDescent="0.35">
      <c r="A13139" s="36">
        <v>43822</v>
      </c>
      <c r="B13139" s="37">
        <v>0.79166666666666663</v>
      </c>
      <c r="C13139" s="24">
        <v>23.38</v>
      </c>
    </row>
    <row r="13140" spans="1:3" x14ac:dyDescent="0.35">
      <c r="A13140" s="36">
        <v>43822</v>
      </c>
      <c r="B13140" s="37">
        <v>0.83333333333333337</v>
      </c>
      <c r="C13140" s="24">
        <v>23.38</v>
      </c>
    </row>
    <row r="13141" spans="1:3" x14ac:dyDescent="0.35">
      <c r="A13141" s="36">
        <v>43822</v>
      </c>
      <c r="B13141" s="37">
        <v>0.875</v>
      </c>
      <c r="C13141" s="24">
        <v>23.39</v>
      </c>
    </row>
    <row r="13142" spans="1:3" x14ac:dyDescent="0.35">
      <c r="A13142" s="36">
        <v>43822</v>
      </c>
      <c r="B13142" s="37">
        <v>0.91666666666666663</v>
      </c>
      <c r="C13142" s="24">
        <v>23.38</v>
      </c>
    </row>
    <row r="13143" spans="1:3" x14ac:dyDescent="0.35">
      <c r="A13143" s="36">
        <v>43822</v>
      </c>
      <c r="B13143" s="37">
        <v>0.95833333333333337</v>
      </c>
      <c r="C13143" s="24">
        <v>23.39</v>
      </c>
    </row>
    <row r="13144" spans="1:3" x14ac:dyDescent="0.35">
      <c r="A13144" s="36">
        <v>43823</v>
      </c>
      <c r="B13144" s="37">
        <v>0</v>
      </c>
      <c r="C13144" s="24">
        <v>23.38</v>
      </c>
    </row>
    <row r="13145" spans="1:3" x14ac:dyDescent="0.35">
      <c r="A13145" s="36">
        <v>43823</v>
      </c>
      <c r="B13145" s="37">
        <v>4.1666666666666664E-2</v>
      </c>
      <c r="C13145" s="24">
        <v>23.38</v>
      </c>
    </row>
    <row r="13146" spans="1:3" x14ac:dyDescent="0.35">
      <c r="A13146" s="36">
        <v>43823</v>
      </c>
      <c r="B13146" s="37">
        <v>8.3333333333333329E-2</v>
      </c>
      <c r="C13146" s="24">
        <v>23.38</v>
      </c>
    </row>
    <row r="13147" spans="1:3" x14ac:dyDescent="0.35">
      <c r="A13147" s="36">
        <v>43823</v>
      </c>
      <c r="B13147" s="37">
        <v>0.125</v>
      </c>
      <c r="C13147" s="24">
        <v>23.38</v>
      </c>
    </row>
    <row r="13148" spans="1:3" x14ac:dyDescent="0.35">
      <c r="A13148" s="36">
        <v>43823</v>
      </c>
      <c r="B13148" s="37">
        <v>0.16666666666666666</v>
      </c>
      <c r="C13148" s="24">
        <v>23.38</v>
      </c>
    </row>
    <row r="13149" spans="1:3" x14ac:dyDescent="0.35">
      <c r="A13149" s="36">
        <v>43823</v>
      </c>
      <c r="B13149" s="37">
        <v>0.20833333333333334</v>
      </c>
      <c r="C13149" s="24">
        <v>23.38</v>
      </c>
    </row>
    <row r="13150" spans="1:3" x14ac:dyDescent="0.35">
      <c r="A13150" s="36">
        <v>43823</v>
      </c>
      <c r="B13150" s="37">
        <v>0.25</v>
      </c>
      <c r="C13150" s="24">
        <v>23.38</v>
      </c>
    </row>
    <row r="13151" spans="1:3" x14ac:dyDescent="0.35">
      <c r="A13151" s="36">
        <v>43823</v>
      </c>
      <c r="B13151" s="37">
        <v>0.29166666666666669</v>
      </c>
      <c r="C13151" s="24">
        <v>23.37</v>
      </c>
    </row>
    <row r="13152" spans="1:3" x14ac:dyDescent="0.35">
      <c r="A13152" s="36">
        <v>43823</v>
      </c>
      <c r="B13152" s="37">
        <v>0.33333333333333331</v>
      </c>
      <c r="C13152" s="24">
        <v>23.37</v>
      </c>
    </row>
    <row r="13153" spans="1:3" x14ac:dyDescent="0.35">
      <c r="A13153" s="36">
        <v>43823</v>
      </c>
      <c r="B13153" s="37">
        <v>0.375</v>
      </c>
      <c r="C13153" s="24">
        <v>23.38</v>
      </c>
    </row>
    <row r="13154" spans="1:3" x14ac:dyDescent="0.35">
      <c r="A13154" s="36">
        <v>43823</v>
      </c>
      <c r="B13154" s="37">
        <v>0.41666666666666669</v>
      </c>
      <c r="C13154" s="24">
        <v>23.37</v>
      </c>
    </row>
    <row r="13155" spans="1:3" x14ac:dyDescent="0.35">
      <c r="A13155" s="36">
        <v>43823</v>
      </c>
      <c r="B13155" s="37">
        <v>0.45833333333333331</v>
      </c>
      <c r="C13155" s="24">
        <v>23.37</v>
      </c>
    </row>
    <row r="13156" spans="1:3" x14ac:dyDescent="0.35">
      <c r="A13156" s="36">
        <v>43823</v>
      </c>
      <c r="B13156" s="37">
        <v>0.5</v>
      </c>
      <c r="C13156" s="24">
        <v>23.37</v>
      </c>
    </row>
    <row r="13157" spans="1:3" x14ac:dyDescent="0.35">
      <c r="A13157" s="36">
        <v>43823</v>
      </c>
      <c r="B13157" s="37">
        <v>0.54166666666666663</v>
      </c>
      <c r="C13157" s="24">
        <v>23.36</v>
      </c>
    </row>
    <row r="13158" spans="1:3" x14ac:dyDescent="0.35">
      <c r="A13158" s="36">
        <v>43823</v>
      </c>
      <c r="B13158" s="37">
        <v>0.58333333333333337</v>
      </c>
      <c r="C13158" s="24">
        <v>23.37</v>
      </c>
    </row>
    <row r="13159" spans="1:3" x14ac:dyDescent="0.35">
      <c r="A13159" s="36">
        <v>43823</v>
      </c>
      <c r="B13159" s="37">
        <v>0.625</v>
      </c>
      <c r="C13159" s="24">
        <v>23.37</v>
      </c>
    </row>
    <row r="13160" spans="1:3" x14ac:dyDescent="0.35">
      <c r="A13160" s="36">
        <v>43823</v>
      </c>
      <c r="B13160" s="37">
        <v>0.66666666666666663</v>
      </c>
      <c r="C13160" s="24">
        <v>23.36</v>
      </c>
    </row>
    <row r="13161" spans="1:3" x14ac:dyDescent="0.35">
      <c r="A13161" s="36">
        <v>43823</v>
      </c>
      <c r="B13161" s="37">
        <v>0.70833333333333337</v>
      </c>
      <c r="C13161" s="24">
        <v>23.36</v>
      </c>
    </row>
    <row r="13162" spans="1:3" x14ac:dyDescent="0.35">
      <c r="A13162" s="36">
        <v>43823</v>
      </c>
      <c r="B13162" s="37">
        <v>0.75</v>
      </c>
      <c r="C13162" s="24">
        <v>23.36</v>
      </c>
    </row>
    <row r="13163" spans="1:3" x14ac:dyDescent="0.35">
      <c r="A13163" s="36">
        <v>43823</v>
      </c>
      <c r="B13163" s="37">
        <v>0.79166666666666663</v>
      </c>
      <c r="C13163" s="24">
        <v>23.36</v>
      </c>
    </row>
    <row r="13164" spans="1:3" x14ac:dyDescent="0.35">
      <c r="A13164" s="36">
        <v>43823</v>
      </c>
      <c r="B13164" s="37">
        <v>0.83333333333333337</v>
      </c>
      <c r="C13164" s="24">
        <v>23.37</v>
      </c>
    </row>
    <row r="13165" spans="1:3" x14ac:dyDescent="0.35">
      <c r="A13165" s="36">
        <v>43823</v>
      </c>
      <c r="B13165" s="37">
        <v>0.875</v>
      </c>
      <c r="C13165" s="24">
        <v>23.36</v>
      </c>
    </row>
    <row r="13166" spans="1:3" x14ac:dyDescent="0.35">
      <c r="A13166" s="36">
        <v>43823</v>
      </c>
      <c r="B13166" s="37">
        <v>0.91666666666666663</v>
      </c>
      <c r="C13166" s="24">
        <v>23.36</v>
      </c>
    </row>
    <row r="13167" spans="1:3" x14ac:dyDescent="0.35">
      <c r="A13167" s="36">
        <v>43823</v>
      </c>
      <c r="B13167" s="37">
        <v>0.95833333333333337</v>
      </c>
      <c r="C13167" s="24">
        <v>23.36</v>
      </c>
    </row>
    <row r="13168" spans="1:3" x14ac:dyDescent="0.35">
      <c r="A13168" s="36">
        <v>43824</v>
      </c>
      <c r="B13168" s="37">
        <v>0</v>
      </c>
      <c r="C13168" s="24">
        <v>23.36</v>
      </c>
    </row>
    <row r="13169" spans="1:3" x14ac:dyDescent="0.35">
      <c r="A13169" s="36">
        <v>43824</v>
      </c>
      <c r="B13169" s="37">
        <v>4.1666666666666664E-2</v>
      </c>
      <c r="C13169" s="24">
        <v>23.36</v>
      </c>
    </row>
    <row r="13170" spans="1:3" x14ac:dyDescent="0.35">
      <c r="A13170" s="36">
        <v>43824</v>
      </c>
      <c r="B13170" s="37">
        <v>8.3333333333333329E-2</v>
      </c>
      <c r="C13170" s="24">
        <v>23.36</v>
      </c>
    </row>
    <row r="13171" spans="1:3" x14ac:dyDescent="0.35">
      <c r="A13171" s="36">
        <v>43824</v>
      </c>
      <c r="B13171" s="37">
        <v>0.125</v>
      </c>
      <c r="C13171" s="24">
        <v>23.36</v>
      </c>
    </row>
    <row r="13172" spans="1:3" x14ac:dyDescent="0.35">
      <c r="A13172" s="36">
        <v>43824</v>
      </c>
      <c r="B13172" s="37">
        <v>0.16666666666666666</v>
      </c>
      <c r="C13172" s="24">
        <v>23.36</v>
      </c>
    </row>
    <row r="13173" spans="1:3" x14ac:dyDescent="0.35">
      <c r="A13173" s="36">
        <v>43824</v>
      </c>
      <c r="B13173" s="37">
        <v>0.20833333333333334</v>
      </c>
      <c r="C13173" s="24">
        <v>23.36</v>
      </c>
    </row>
    <row r="13174" spans="1:3" x14ac:dyDescent="0.35">
      <c r="A13174" s="36">
        <v>43824</v>
      </c>
      <c r="B13174" s="37">
        <v>0.25</v>
      </c>
      <c r="C13174" s="24">
        <v>23.35</v>
      </c>
    </row>
    <row r="13175" spans="1:3" x14ac:dyDescent="0.35">
      <c r="A13175" s="36">
        <v>43824</v>
      </c>
      <c r="B13175" s="37">
        <v>0.29166666666666669</v>
      </c>
      <c r="C13175" s="24">
        <v>23.35</v>
      </c>
    </row>
    <row r="13176" spans="1:3" x14ac:dyDescent="0.35">
      <c r="A13176" s="36">
        <v>43824</v>
      </c>
      <c r="B13176" s="37">
        <v>0.33333333333333331</v>
      </c>
      <c r="C13176" s="24">
        <v>23.35</v>
      </c>
    </row>
    <row r="13177" spans="1:3" x14ac:dyDescent="0.35">
      <c r="A13177" s="36">
        <v>43824</v>
      </c>
      <c r="B13177" s="37">
        <v>0.375</v>
      </c>
      <c r="C13177" s="24">
        <v>23.35</v>
      </c>
    </row>
    <row r="13178" spans="1:3" x14ac:dyDescent="0.35">
      <c r="A13178" s="36">
        <v>43824</v>
      </c>
      <c r="B13178" s="37">
        <v>0.41666666666666669</v>
      </c>
      <c r="C13178" s="24">
        <v>23.35</v>
      </c>
    </row>
    <row r="13179" spans="1:3" x14ac:dyDescent="0.35">
      <c r="A13179" s="36">
        <v>43824</v>
      </c>
      <c r="B13179" s="37">
        <v>0.45833333333333331</v>
      </c>
      <c r="C13179" s="24">
        <v>23.35</v>
      </c>
    </row>
    <row r="13180" spans="1:3" x14ac:dyDescent="0.35">
      <c r="A13180" s="36">
        <v>43824</v>
      </c>
      <c r="B13180" s="37">
        <v>0.5</v>
      </c>
      <c r="C13180" s="24">
        <v>23.35</v>
      </c>
    </row>
    <row r="13181" spans="1:3" x14ac:dyDescent="0.35">
      <c r="A13181" s="36">
        <v>43824</v>
      </c>
      <c r="B13181" s="37">
        <v>0.54166666666666663</v>
      </c>
      <c r="C13181" s="24">
        <v>23.35</v>
      </c>
    </row>
    <row r="13182" spans="1:3" x14ac:dyDescent="0.35">
      <c r="A13182" s="36">
        <v>43824</v>
      </c>
      <c r="B13182" s="37">
        <v>0.58333333333333337</v>
      </c>
      <c r="C13182" s="24">
        <v>23.35</v>
      </c>
    </row>
    <row r="13183" spans="1:3" x14ac:dyDescent="0.35">
      <c r="A13183" s="36">
        <v>43824</v>
      </c>
      <c r="B13183" s="37">
        <v>0.625</v>
      </c>
      <c r="C13183" s="24">
        <v>23.35</v>
      </c>
    </row>
    <row r="13184" spans="1:3" x14ac:dyDescent="0.35">
      <c r="A13184" s="36">
        <v>43824</v>
      </c>
      <c r="B13184" s="37">
        <v>0.66666666666666663</v>
      </c>
      <c r="C13184" s="24">
        <v>23.35</v>
      </c>
    </row>
    <row r="13185" spans="1:3" x14ac:dyDescent="0.35">
      <c r="A13185" s="36">
        <v>43824</v>
      </c>
      <c r="B13185" s="37">
        <v>0.70833333333333337</v>
      </c>
      <c r="C13185" s="24">
        <v>23.35</v>
      </c>
    </row>
    <row r="13186" spans="1:3" x14ac:dyDescent="0.35">
      <c r="A13186" s="36">
        <v>43824</v>
      </c>
      <c r="B13186" s="37">
        <v>0.75</v>
      </c>
      <c r="C13186" s="24">
        <v>23.35</v>
      </c>
    </row>
    <row r="13187" spans="1:3" x14ac:dyDescent="0.35">
      <c r="A13187" s="36">
        <v>43824</v>
      </c>
      <c r="B13187" s="37">
        <v>0.79166666666666663</v>
      </c>
      <c r="C13187" s="24">
        <v>23.36</v>
      </c>
    </row>
    <row r="13188" spans="1:3" x14ac:dyDescent="0.35">
      <c r="A13188" s="36">
        <v>43824</v>
      </c>
      <c r="B13188" s="37">
        <v>0.83333333333333337</v>
      </c>
      <c r="C13188" s="24">
        <v>23.36</v>
      </c>
    </row>
    <row r="13189" spans="1:3" x14ac:dyDescent="0.35">
      <c r="A13189" s="36">
        <v>43824</v>
      </c>
      <c r="B13189" s="37">
        <v>0.875</v>
      </c>
      <c r="C13189" s="24">
        <v>23.35</v>
      </c>
    </row>
    <row r="13190" spans="1:3" x14ac:dyDescent="0.35">
      <c r="A13190" s="36">
        <v>43824</v>
      </c>
      <c r="B13190" s="37">
        <v>0.91666666666666663</v>
      </c>
      <c r="C13190" s="24">
        <v>23.36</v>
      </c>
    </row>
    <row r="13191" spans="1:3" x14ac:dyDescent="0.35">
      <c r="A13191" s="36">
        <v>43824</v>
      </c>
      <c r="B13191" s="37">
        <v>0.95833333333333337</v>
      </c>
      <c r="C13191" s="24">
        <v>23.36</v>
      </c>
    </row>
    <row r="13192" spans="1:3" x14ac:dyDescent="0.35">
      <c r="A13192" s="36">
        <v>43825</v>
      </c>
      <c r="B13192" s="37">
        <v>0</v>
      </c>
      <c r="C13192" s="24">
        <v>23.36</v>
      </c>
    </row>
    <row r="13193" spans="1:3" x14ac:dyDescent="0.35">
      <c r="A13193" s="36">
        <v>43825</v>
      </c>
      <c r="B13193" s="37">
        <v>4.1666666666666664E-2</v>
      </c>
      <c r="C13193" s="24">
        <v>23.36</v>
      </c>
    </row>
    <row r="13194" spans="1:3" x14ac:dyDescent="0.35">
      <c r="A13194" s="36">
        <v>43825</v>
      </c>
      <c r="B13194" s="37">
        <v>8.3333333333333329E-2</v>
      </c>
      <c r="C13194" s="24">
        <v>23.36</v>
      </c>
    </row>
    <row r="13195" spans="1:3" x14ac:dyDescent="0.35">
      <c r="A13195" s="36">
        <v>43825</v>
      </c>
      <c r="B13195" s="37">
        <v>0.125</v>
      </c>
      <c r="C13195" s="24">
        <v>23.36</v>
      </c>
    </row>
    <row r="13196" spans="1:3" x14ac:dyDescent="0.35">
      <c r="A13196" s="36">
        <v>43825</v>
      </c>
      <c r="B13196" s="37">
        <v>0.16666666666666666</v>
      </c>
      <c r="C13196" s="24">
        <v>23.36</v>
      </c>
    </row>
    <row r="13197" spans="1:3" x14ac:dyDescent="0.35">
      <c r="A13197" s="36">
        <v>43825</v>
      </c>
      <c r="B13197" s="37">
        <v>0.20833333333333334</v>
      </c>
      <c r="C13197" s="24">
        <v>23.35</v>
      </c>
    </row>
    <row r="13198" spans="1:3" x14ac:dyDescent="0.35">
      <c r="A13198" s="36">
        <v>43825</v>
      </c>
      <c r="B13198" s="37">
        <v>0.25</v>
      </c>
      <c r="C13198" s="24">
        <v>23.35</v>
      </c>
    </row>
    <row r="13199" spans="1:3" x14ac:dyDescent="0.35">
      <c r="A13199" s="36">
        <v>43825</v>
      </c>
      <c r="B13199" s="37">
        <v>0.29166666666666669</v>
      </c>
      <c r="C13199" s="24">
        <v>23.35</v>
      </c>
    </row>
    <row r="13200" spans="1:3" x14ac:dyDescent="0.35">
      <c r="A13200" s="36">
        <v>43825</v>
      </c>
      <c r="B13200" s="37">
        <v>0.33333333333333331</v>
      </c>
      <c r="C13200" s="24">
        <v>23.35</v>
      </c>
    </row>
    <row r="13201" spans="1:3" x14ac:dyDescent="0.35">
      <c r="A13201" s="36">
        <v>43825</v>
      </c>
      <c r="B13201" s="37">
        <v>0.375</v>
      </c>
      <c r="C13201" s="24">
        <v>23.36</v>
      </c>
    </row>
    <row r="13202" spans="1:3" x14ac:dyDescent="0.35">
      <c r="A13202" s="36">
        <v>43825</v>
      </c>
      <c r="B13202" s="37">
        <v>0.41666666666666669</v>
      </c>
      <c r="C13202" s="24">
        <v>23.35</v>
      </c>
    </row>
    <row r="13203" spans="1:3" x14ac:dyDescent="0.35">
      <c r="A13203" s="36">
        <v>43825</v>
      </c>
      <c r="B13203" s="37">
        <v>0.45833333333333331</v>
      </c>
      <c r="C13203" s="24">
        <v>23.36</v>
      </c>
    </row>
    <row r="13204" spans="1:3" x14ac:dyDescent="0.35">
      <c r="A13204" s="36">
        <v>43825</v>
      </c>
      <c r="B13204" s="37">
        <v>0.5</v>
      </c>
      <c r="C13204" s="24">
        <v>23.35</v>
      </c>
    </row>
    <row r="13205" spans="1:3" x14ac:dyDescent="0.35">
      <c r="A13205" s="36">
        <v>43825</v>
      </c>
      <c r="B13205" s="37">
        <v>0.54166666666666663</v>
      </c>
      <c r="C13205" s="24">
        <v>23.35</v>
      </c>
    </row>
    <row r="13206" spans="1:3" x14ac:dyDescent="0.35">
      <c r="A13206" s="36">
        <v>43825</v>
      </c>
      <c r="B13206" s="37">
        <v>0.58333333333333337</v>
      </c>
      <c r="C13206" s="24">
        <v>23.36</v>
      </c>
    </row>
    <row r="13207" spans="1:3" x14ac:dyDescent="0.35">
      <c r="A13207" s="36">
        <v>43825</v>
      </c>
      <c r="B13207" s="37">
        <v>0.625</v>
      </c>
      <c r="C13207" s="24">
        <v>23.36</v>
      </c>
    </row>
    <row r="13208" spans="1:3" x14ac:dyDescent="0.35">
      <c r="A13208" s="36">
        <v>43825</v>
      </c>
      <c r="B13208" s="37">
        <v>0.66666666666666663</v>
      </c>
      <c r="C13208" s="24">
        <v>23.35</v>
      </c>
    </row>
    <row r="13209" spans="1:3" x14ac:dyDescent="0.35">
      <c r="A13209" s="36">
        <v>43825</v>
      </c>
      <c r="B13209" s="37">
        <v>0.70833333333333337</v>
      </c>
      <c r="C13209" s="24">
        <v>23.35</v>
      </c>
    </row>
    <row r="13210" spans="1:3" x14ac:dyDescent="0.35">
      <c r="A13210" s="36">
        <v>43825</v>
      </c>
      <c r="B13210" s="37">
        <v>0.75</v>
      </c>
      <c r="C13210" s="24">
        <v>23.36</v>
      </c>
    </row>
    <row r="13211" spans="1:3" x14ac:dyDescent="0.35">
      <c r="A13211" s="36">
        <v>43825</v>
      </c>
      <c r="B13211" s="37">
        <v>0.79166666666666663</v>
      </c>
      <c r="C13211" s="24">
        <v>23.36</v>
      </c>
    </row>
    <row r="13212" spans="1:3" x14ac:dyDescent="0.35">
      <c r="A13212" s="36">
        <v>43825</v>
      </c>
      <c r="B13212" s="37">
        <v>0.83333333333333337</v>
      </c>
      <c r="C13212" s="24">
        <v>23.36</v>
      </c>
    </row>
    <row r="13213" spans="1:3" x14ac:dyDescent="0.35">
      <c r="A13213" s="36">
        <v>43825</v>
      </c>
      <c r="B13213" s="37">
        <v>0.875</v>
      </c>
      <c r="C13213" s="24">
        <v>23.36</v>
      </c>
    </row>
    <row r="13214" spans="1:3" x14ac:dyDescent="0.35">
      <c r="A13214" s="36">
        <v>43825</v>
      </c>
      <c r="B13214" s="37">
        <v>0.91666666666666663</v>
      </c>
      <c r="C13214" s="24">
        <v>23.35</v>
      </c>
    </row>
    <row r="13215" spans="1:3" x14ac:dyDescent="0.35">
      <c r="A13215" s="36">
        <v>43825</v>
      </c>
      <c r="B13215" s="37">
        <v>0.95833333333333337</v>
      </c>
      <c r="C13215" s="24">
        <v>23.35</v>
      </c>
    </row>
    <row r="13216" spans="1:3" x14ac:dyDescent="0.35">
      <c r="A13216" s="36">
        <v>43826</v>
      </c>
      <c r="B13216" s="37">
        <v>0</v>
      </c>
      <c r="C13216" s="24">
        <v>23.35</v>
      </c>
    </row>
    <row r="13217" spans="1:3" x14ac:dyDescent="0.35">
      <c r="A13217" s="36">
        <v>43826</v>
      </c>
      <c r="B13217" s="37">
        <v>4.1666666666666664E-2</v>
      </c>
      <c r="C13217" s="24">
        <v>23.35</v>
      </c>
    </row>
    <row r="13218" spans="1:3" x14ac:dyDescent="0.35">
      <c r="A13218" s="36">
        <v>43826</v>
      </c>
      <c r="B13218" s="37">
        <v>8.3333333333333329E-2</v>
      </c>
      <c r="C13218" s="24">
        <v>23.35</v>
      </c>
    </row>
    <row r="13219" spans="1:3" x14ac:dyDescent="0.35">
      <c r="A13219" s="36">
        <v>43826</v>
      </c>
      <c r="B13219" s="37">
        <v>0.125</v>
      </c>
      <c r="C13219" s="24">
        <v>23.35</v>
      </c>
    </row>
    <row r="13220" spans="1:3" x14ac:dyDescent="0.35">
      <c r="A13220" s="36">
        <v>43826</v>
      </c>
      <c r="B13220" s="37">
        <v>0.16666666666666666</v>
      </c>
      <c r="C13220" s="24">
        <v>23.35</v>
      </c>
    </row>
    <row r="13221" spans="1:3" x14ac:dyDescent="0.35">
      <c r="A13221" s="36">
        <v>43826</v>
      </c>
      <c r="B13221" s="37">
        <v>0.20833333333333334</v>
      </c>
      <c r="C13221" s="24">
        <v>23.35</v>
      </c>
    </row>
    <row r="13222" spans="1:3" x14ac:dyDescent="0.35">
      <c r="A13222" s="36">
        <v>43826</v>
      </c>
      <c r="B13222" s="37">
        <v>0.25</v>
      </c>
      <c r="C13222" s="24">
        <v>23.34</v>
      </c>
    </row>
    <row r="13223" spans="1:3" x14ac:dyDescent="0.35">
      <c r="A13223" s="36">
        <v>43826</v>
      </c>
      <c r="B13223" s="37">
        <v>0.29166666666666669</v>
      </c>
      <c r="C13223" s="24">
        <v>23.34</v>
      </c>
    </row>
    <row r="13224" spans="1:3" x14ac:dyDescent="0.35">
      <c r="A13224" s="36">
        <v>43826</v>
      </c>
      <c r="B13224" s="37">
        <v>0.33333333333333331</v>
      </c>
      <c r="C13224" s="24">
        <v>23.34</v>
      </c>
    </row>
    <row r="13225" spans="1:3" x14ac:dyDescent="0.35">
      <c r="A13225" s="36">
        <v>43826</v>
      </c>
      <c r="B13225" s="37">
        <v>0.375</v>
      </c>
      <c r="C13225" s="24">
        <v>23.34</v>
      </c>
    </row>
    <row r="13226" spans="1:3" x14ac:dyDescent="0.35">
      <c r="A13226" s="36">
        <v>43826</v>
      </c>
      <c r="B13226" s="37">
        <v>0.41666666666666669</v>
      </c>
      <c r="C13226" s="24">
        <v>23.35</v>
      </c>
    </row>
    <row r="13227" spans="1:3" x14ac:dyDescent="0.35">
      <c r="A13227" s="36">
        <v>43826</v>
      </c>
      <c r="B13227" s="37">
        <v>0.45833333333333331</v>
      </c>
      <c r="C13227" s="24">
        <v>23.35</v>
      </c>
    </row>
    <row r="13228" spans="1:3" x14ac:dyDescent="0.35">
      <c r="A13228" s="36">
        <v>43826</v>
      </c>
      <c r="B13228" s="37">
        <v>0.5</v>
      </c>
      <c r="C13228" s="24">
        <v>23.34</v>
      </c>
    </row>
    <row r="13229" spans="1:3" x14ac:dyDescent="0.35">
      <c r="A13229" s="36">
        <v>43826</v>
      </c>
      <c r="B13229" s="37">
        <v>0.54166666666666663</v>
      </c>
      <c r="C13229" s="24">
        <v>23.34</v>
      </c>
    </row>
    <row r="13230" spans="1:3" x14ac:dyDescent="0.35">
      <c r="A13230" s="36">
        <v>43826</v>
      </c>
      <c r="B13230" s="37">
        <v>0.58333333333333337</v>
      </c>
      <c r="C13230" s="24">
        <v>23.34</v>
      </c>
    </row>
    <row r="13231" spans="1:3" x14ac:dyDescent="0.35">
      <c r="A13231" s="36">
        <v>43826</v>
      </c>
      <c r="B13231" s="37">
        <v>0.625</v>
      </c>
      <c r="C13231" s="24">
        <v>23.35</v>
      </c>
    </row>
    <row r="13232" spans="1:3" x14ac:dyDescent="0.35">
      <c r="A13232" s="36">
        <v>43826</v>
      </c>
      <c r="B13232" s="37">
        <v>0.66666666666666663</v>
      </c>
      <c r="C13232" s="24">
        <v>23.35</v>
      </c>
    </row>
    <row r="13233" spans="1:3" x14ac:dyDescent="0.35">
      <c r="A13233" s="36">
        <v>43826</v>
      </c>
      <c r="B13233" s="37">
        <v>0.70833333333333337</v>
      </c>
      <c r="C13233" s="24">
        <v>23.35</v>
      </c>
    </row>
    <row r="13234" spans="1:3" x14ac:dyDescent="0.35">
      <c r="A13234" s="36">
        <v>43826</v>
      </c>
      <c r="B13234" s="37">
        <v>0.75</v>
      </c>
      <c r="C13234" s="24">
        <v>23.34</v>
      </c>
    </row>
    <row r="13235" spans="1:3" x14ac:dyDescent="0.35">
      <c r="A13235" s="36">
        <v>43826</v>
      </c>
      <c r="B13235" s="37">
        <v>0.79166666666666663</v>
      </c>
      <c r="C13235" s="24">
        <v>23.34</v>
      </c>
    </row>
    <row r="13236" spans="1:3" x14ac:dyDescent="0.35">
      <c r="A13236" s="36">
        <v>43826</v>
      </c>
      <c r="B13236" s="37">
        <v>0.83333333333333337</v>
      </c>
      <c r="C13236" s="24">
        <v>23.35</v>
      </c>
    </row>
    <row r="13237" spans="1:3" x14ac:dyDescent="0.35">
      <c r="A13237" s="36">
        <v>43826</v>
      </c>
      <c r="B13237" s="37">
        <v>0.875</v>
      </c>
      <c r="C13237" s="24">
        <v>23.35</v>
      </c>
    </row>
    <row r="13238" spans="1:3" x14ac:dyDescent="0.35">
      <c r="A13238" s="36">
        <v>43826</v>
      </c>
      <c r="B13238" s="37">
        <v>0.91666666666666663</v>
      </c>
      <c r="C13238" s="24">
        <v>23.35</v>
      </c>
    </row>
    <row r="13239" spans="1:3" x14ac:dyDescent="0.35">
      <c r="A13239" s="36">
        <v>43826</v>
      </c>
      <c r="B13239" s="37">
        <v>0.95833333333333337</v>
      </c>
      <c r="C13239" s="24">
        <v>23.36</v>
      </c>
    </row>
    <row r="13240" spans="1:3" x14ac:dyDescent="0.35">
      <c r="A13240" s="36">
        <v>43827</v>
      </c>
      <c r="B13240" s="37">
        <v>0</v>
      </c>
      <c r="C13240" s="24">
        <v>23.36</v>
      </c>
    </row>
    <row r="13241" spans="1:3" x14ac:dyDescent="0.35">
      <c r="A13241" s="36">
        <v>43827</v>
      </c>
      <c r="B13241" s="37">
        <v>4.1666666666666664E-2</v>
      </c>
      <c r="C13241" s="24">
        <v>23.35</v>
      </c>
    </row>
    <row r="13242" spans="1:3" x14ac:dyDescent="0.35">
      <c r="A13242" s="36">
        <v>43827</v>
      </c>
      <c r="B13242" s="37">
        <v>8.3333333333333329E-2</v>
      </c>
      <c r="C13242" s="24">
        <v>23.35</v>
      </c>
    </row>
    <row r="13243" spans="1:3" x14ac:dyDescent="0.35">
      <c r="A13243" s="36">
        <v>43827</v>
      </c>
      <c r="B13243" s="37">
        <v>0.125</v>
      </c>
      <c r="C13243" s="24">
        <v>23.36</v>
      </c>
    </row>
    <row r="13244" spans="1:3" x14ac:dyDescent="0.35">
      <c r="A13244" s="36">
        <v>43827</v>
      </c>
      <c r="B13244" s="37">
        <v>0.16666666666666666</v>
      </c>
      <c r="C13244" s="24">
        <v>23.35</v>
      </c>
    </row>
    <row r="13245" spans="1:3" x14ac:dyDescent="0.35">
      <c r="A13245" s="36">
        <v>43827</v>
      </c>
      <c r="B13245" s="37">
        <v>0.20833333333333334</v>
      </c>
      <c r="C13245" s="24">
        <v>23.35</v>
      </c>
    </row>
    <row r="13246" spans="1:3" x14ac:dyDescent="0.35">
      <c r="A13246" s="36">
        <v>43827</v>
      </c>
      <c r="B13246" s="37">
        <v>0.25</v>
      </c>
      <c r="C13246" s="24">
        <v>23.35</v>
      </c>
    </row>
    <row r="13247" spans="1:3" x14ac:dyDescent="0.35">
      <c r="A13247" s="36">
        <v>43827</v>
      </c>
      <c r="B13247" s="37">
        <v>0.29166666666666669</v>
      </c>
      <c r="C13247" s="24">
        <v>23.35</v>
      </c>
    </row>
    <row r="13248" spans="1:3" x14ac:dyDescent="0.35">
      <c r="A13248" s="36">
        <v>43827</v>
      </c>
      <c r="B13248" s="37">
        <v>0.33333333333333331</v>
      </c>
      <c r="C13248" s="24">
        <v>23.35</v>
      </c>
    </row>
    <row r="13249" spans="1:3" x14ac:dyDescent="0.35">
      <c r="A13249" s="36">
        <v>43827</v>
      </c>
      <c r="B13249" s="37">
        <v>0.375</v>
      </c>
      <c r="C13249" s="24">
        <v>23.35</v>
      </c>
    </row>
    <row r="13250" spans="1:3" x14ac:dyDescent="0.35">
      <c r="A13250" s="36">
        <v>43827</v>
      </c>
      <c r="B13250" s="37">
        <v>0.41666666666666669</v>
      </c>
      <c r="C13250" s="24">
        <v>23.35</v>
      </c>
    </row>
    <row r="13251" spans="1:3" x14ac:dyDescent="0.35">
      <c r="A13251" s="36">
        <v>43827</v>
      </c>
      <c r="B13251" s="37">
        <v>0.45833333333333331</v>
      </c>
      <c r="C13251" s="24">
        <v>23.36</v>
      </c>
    </row>
    <row r="13252" spans="1:3" x14ac:dyDescent="0.35">
      <c r="A13252" s="36">
        <v>43827</v>
      </c>
      <c r="B13252" s="37">
        <v>0.5</v>
      </c>
      <c r="C13252" s="24">
        <v>23.35</v>
      </c>
    </row>
    <row r="13253" spans="1:3" x14ac:dyDescent="0.35">
      <c r="A13253" s="36">
        <v>43827</v>
      </c>
      <c r="B13253" s="37">
        <v>0.54166666666666663</v>
      </c>
      <c r="C13253" s="24">
        <v>23.35</v>
      </c>
    </row>
    <row r="13254" spans="1:3" x14ac:dyDescent="0.35">
      <c r="A13254" s="36">
        <v>43827</v>
      </c>
      <c r="B13254" s="37">
        <v>0.58333333333333337</v>
      </c>
      <c r="C13254" s="24">
        <v>23.35</v>
      </c>
    </row>
    <row r="13255" spans="1:3" x14ac:dyDescent="0.35">
      <c r="A13255" s="36">
        <v>43827</v>
      </c>
      <c r="B13255" s="37">
        <v>0.625</v>
      </c>
      <c r="C13255" s="24">
        <v>23.35</v>
      </c>
    </row>
    <row r="13256" spans="1:3" x14ac:dyDescent="0.35">
      <c r="A13256" s="36">
        <v>43827</v>
      </c>
      <c r="B13256" s="37">
        <v>0.66666666666666663</v>
      </c>
      <c r="C13256" s="24">
        <v>23.35</v>
      </c>
    </row>
    <row r="13257" spans="1:3" x14ac:dyDescent="0.35">
      <c r="A13257" s="36">
        <v>43827</v>
      </c>
      <c r="B13257" s="37">
        <v>0.70833333333333337</v>
      </c>
      <c r="C13257" s="24">
        <v>23.36</v>
      </c>
    </row>
    <row r="13258" spans="1:3" x14ac:dyDescent="0.35">
      <c r="A13258" s="36">
        <v>43827</v>
      </c>
      <c r="B13258" s="37">
        <v>0.75</v>
      </c>
      <c r="C13258" s="24">
        <v>23.35</v>
      </c>
    </row>
    <row r="13259" spans="1:3" x14ac:dyDescent="0.35">
      <c r="A13259" s="36">
        <v>43827</v>
      </c>
      <c r="B13259" s="37">
        <v>0.79166666666666663</v>
      </c>
      <c r="C13259" s="24">
        <v>23.36</v>
      </c>
    </row>
    <row r="13260" spans="1:3" x14ac:dyDescent="0.35">
      <c r="A13260" s="36">
        <v>43827</v>
      </c>
      <c r="B13260" s="37">
        <v>0.83333333333333337</v>
      </c>
      <c r="C13260" s="24">
        <v>23.36</v>
      </c>
    </row>
    <row r="13261" spans="1:3" x14ac:dyDescent="0.35">
      <c r="A13261" s="36">
        <v>43827</v>
      </c>
      <c r="B13261" s="37">
        <v>0.875</v>
      </c>
      <c r="C13261" s="24">
        <v>23.36</v>
      </c>
    </row>
    <row r="13262" spans="1:3" x14ac:dyDescent="0.35">
      <c r="A13262" s="36">
        <v>43827</v>
      </c>
      <c r="B13262" s="37">
        <v>0.91666666666666663</v>
      </c>
      <c r="C13262" s="24">
        <v>23.36</v>
      </c>
    </row>
    <row r="13263" spans="1:3" x14ac:dyDescent="0.35">
      <c r="A13263" s="36">
        <v>43827</v>
      </c>
      <c r="B13263" s="37">
        <v>0.95833333333333337</v>
      </c>
      <c r="C13263" s="24">
        <v>23.36</v>
      </c>
    </row>
    <row r="13264" spans="1:3" x14ac:dyDescent="0.35">
      <c r="A13264" s="36">
        <v>43828</v>
      </c>
      <c r="B13264" s="37">
        <v>0</v>
      </c>
      <c r="C13264" s="24">
        <v>23.36</v>
      </c>
    </row>
    <row r="13265" spans="1:3" x14ac:dyDescent="0.35">
      <c r="A13265" s="36">
        <v>43828</v>
      </c>
      <c r="B13265" s="37">
        <v>4.1666666666666664E-2</v>
      </c>
      <c r="C13265" s="24">
        <v>23.36</v>
      </c>
    </row>
    <row r="13266" spans="1:3" x14ac:dyDescent="0.35">
      <c r="A13266" s="36">
        <v>43828</v>
      </c>
      <c r="B13266" s="37">
        <v>8.3333333333333329E-2</v>
      </c>
      <c r="C13266" s="24">
        <v>23.36</v>
      </c>
    </row>
    <row r="13267" spans="1:3" x14ac:dyDescent="0.35">
      <c r="A13267" s="36">
        <v>43828</v>
      </c>
      <c r="B13267" s="37">
        <v>0.125</v>
      </c>
      <c r="C13267" s="24">
        <v>23.36</v>
      </c>
    </row>
    <row r="13268" spans="1:3" x14ac:dyDescent="0.35">
      <c r="A13268" s="36">
        <v>43828</v>
      </c>
      <c r="B13268" s="37">
        <v>0.16666666666666666</v>
      </c>
      <c r="C13268" s="24">
        <v>23.36</v>
      </c>
    </row>
    <row r="13269" spans="1:3" x14ac:dyDescent="0.35">
      <c r="A13269" s="36">
        <v>43828</v>
      </c>
      <c r="B13269" s="37">
        <v>0.20833333333333334</v>
      </c>
      <c r="C13269" s="24">
        <v>23.35</v>
      </c>
    </row>
    <row r="13270" spans="1:3" x14ac:dyDescent="0.35">
      <c r="A13270" s="36">
        <v>43828</v>
      </c>
      <c r="B13270" s="37">
        <v>0.25</v>
      </c>
      <c r="C13270" s="24">
        <v>23.36</v>
      </c>
    </row>
    <row r="13271" spans="1:3" x14ac:dyDescent="0.35">
      <c r="A13271" s="36">
        <v>43828</v>
      </c>
      <c r="B13271" s="37">
        <v>0.29166666666666669</v>
      </c>
      <c r="C13271" s="24">
        <v>23.36</v>
      </c>
    </row>
    <row r="13272" spans="1:3" x14ac:dyDescent="0.35">
      <c r="A13272" s="36">
        <v>43828</v>
      </c>
      <c r="B13272" s="37">
        <v>0.33333333333333331</v>
      </c>
      <c r="C13272" s="24">
        <v>23.36</v>
      </c>
    </row>
    <row r="13273" spans="1:3" x14ac:dyDescent="0.35">
      <c r="A13273" s="36">
        <v>43828</v>
      </c>
      <c r="B13273" s="37">
        <v>0.375</v>
      </c>
      <c r="C13273" s="24">
        <v>23.35</v>
      </c>
    </row>
    <row r="13274" spans="1:3" x14ac:dyDescent="0.35">
      <c r="A13274" s="36">
        <v>43828</v>
      </c>
      <c r="B13274" s="37">
        <v>0.41666666666666669</v>
      </c>
      <c r="C13274" s="24">
        <v>23.36</v>
      </c>
    </row>
    <row r="13275" spans="1:3" x14ac:dyDescent="0.35">
      <c r="A13275" s="36">
        <v>43828</v>
      </c>
      <c r="B13275" s="37">
        <v>0.45833333333333331</v>
      </c>
      <c r="C13275" s="24">
        <v>23.35</v>
      </c>
    </row>
    <row r="13276" spans="1:3" x14ac:dyDescent="0.35">
      <c r="A13276" s="36">
        <v>43828</v>
      </c>
      <c r="B13276" s="37">
        <v>0.5</v>
      </c>
      <c r="C13276" s="24">
        <v>23.35</v>
      </c>
    </row>
    <row r="13277" spans="1:3" x14ac:dyDescent="0.35">
      <c r="A13277" s="36">
        <v>43828</v>
      </c>
      <c r="B13277" s="37">
        <v>0.54166666666666663</v>
      </c>
      <c r="C13277" s="24">
        <v>23.35</v>
      </c>
    </row>
    <row r="13278" spans="1:3" x14ac:dyDescent="0.35">
      <c r="A13278" s="36">
        <v>43828</v>
      </c>
      <c r="B13278" s="37">
        <v>0.58333333333333337</v>
      </c>
      <c r="C13278" s="24">
        <v>23.35</v>
      </c>
    </row>
    <row r="13279" spans="1:3" x14ac:dyDescent="0.35">
      <c r="A13279" s="36">
        <v>43828</v>
      </c>
      <c r="B13279" s="37">
        <v>0.625</v>
      </c>
      <c r="C13279" s="24">
        <v>23.35</v>
      </c>
    </row>
    <row r="13280" spans="1:3" x14ac:dyDescent="0.35">
      <c r="A13280" s="36">
        <v>43828</v>
      </c>
      <c r="B13280" s="37">
        <v>0.66666666666666663</v>
      </c>
      <c r="C13280" s="24">
        <v>23.35</v>
      </c>
    </row>
    <row r="13281" spans="1:3" x14ac:dyDescent="0.35">
      <c r="A13281" s="36">
        <v>43828</v>
      </c>
      <c r="B13281" s="37">
        <v>0.70833333333333337</v>
      </c>
      <c r="C13281" s="24">
        <v>23.35</v>
      </c>
    </row>
    <row r="13282" spans="1:3" x14ac:dyDescent="0.35">
      <c r="A13282" s="36">
        <v>43828</v>
      </c>
      <c r="B13282" s="37">
        <v>0.75</v>
      </c>
      <c r="C13282" s="24">
        <v>23.35</v>
      </c>
    </row>
    <row r="13283" spans="1:3" x14ac:dyDescent="0.35">
      <c r="A13283" s="36">
        <v>43828</v>
      </c>
      <c r="B13283" s="37">
        <v>0.79166666666666663</v>
      </c>
      <c r="C13283" s="24">
        <v>23.35</v>
      </c>
    </row>
    <row r="13284" spans="1:3" x14ac:dyDescent="0.35">
      <c r="A13284" s="36">
        <v>43828</v>
      </c>
      <c r="B13284" s="37">
        <v>0.83333333333333337</v>
      </c>
      <c r="C13284" s="24">
        <v>23.36</v>
      </c>
    </row>
    <row r="13285" spans="1:3" x14ac:dyDescent="0.35">
      <c r="A13285" s="36">
        <v>43828</v>
      </c>
      <c r="B13285" s="37">
        <v>0.875</v>
      </c>
      <c r="C13285" s="24">
        <v>23.36</v>
      </c>
    </row>
    <row r="13286" spans="1:3" x14ac:dyDescent="0.35">
      <c r="A13286" s="36">
        <v>43828</v>
      </c>
      <c r="B13286" s="37">
        <v>0.91666666666666663</v>
      </c>
      <c r="C13286" s="24">
        <v>23.36</v>
      </c>
    </row>
    <row r="13287" spans="1:3" x14ac:dyDescent="0.35">
      <c r="A13287" s="36">
        <v>43828</v>
      </c>
      <c r="B13287" s="37">
        <v>0.95833333333333337</v>
      </c>
      <c r="C13287" s="24">
        <v>23.36</v>
      </c>
    </row>
    <row r="13288" spans="1:3" x14ac:dyDescent="0.35">
      <c r="A13288" s="36">
        <v>43829</v>
      </c>
      <c r="B13288" s="37">
        <v>0</v>
      </c>
      <c r="C13288" s="24">
        <v>23.36</v>
      </c>
    </row>
    <row r="13289" spans="1:3" x14ac:dyDescent="0.35">
      <c r="A13289" s="36">
        <v>43829</v>
      </c>
      <c r="B13289" s="37">
        <v>4.1666666666666664E-2</v>
      </c>
      <c r="C13289" s="24">
        <v>23.36</v>
      </c>
    </row>
    <row r="13290" spans="1:3" x14ac:dyDescent="0.35">
      <c r="A13290" s="36">
        <v>43829</v>
      </c>
      <c r="B13290" s="37">
        <v>8.3333333333333329E-2</v>
      </c>
      <c r="C13290" s="24">
        <v>23.36</v>
      </c>
    </row>
    <row r="13291" spans="1:3" x14ac:dyDescent="0.35">
      <c r="A13291" s="36">
        <v>43829</v>
      </c>
      <c r="B13291" s="37">
        <v>0.125</v>
      </c>
      <c r="C13291" s="24">
        <v>23.36</v>
      </c>
    </row>
    <row r="13292" spans="1:3" x14ac:dyDescent="0.35">
      <c r="A13292" s="36">
        <v>43829</v>
      </c>
      <c r="B13292" s="37">
        <v>0.16666666666666666</v>
      </c>
      <c r="C13292" s="24">
        <v>23.36</v>
      </c>
    </row>
    <row r="13293" spans="1:3" x14ac:dyDescent="0.35">
      <c r="A13293" s="36">
        <v>43829</v>
      </c>
      <c r="B13293" s="37">
        <v>0.20833333333333334</v>
      </c>
      <c r="C13293" s="24">
        <v>23.36</v>
      </c>
    </row>
    <row r="13294" spans="1:3" x14ac:dyDescent="0.35">
      <c r="A13294" s="36">
        <v>43829</v>
      </c>
      <c r="B13294" s="37">
        <v>0.25</v>
      </c>
      <c r="C13294" s="24">
        <v>23.36</v>
      </c>
    </row>
    <row r="13295" spans="1:3" x14ac:dyDescent="0.35">
      <c r="A13295" s="36">
        <v>43829</v>
      </c>
      <c r="B13295" s="37">
        <v>0.29166666666666669</v>
      </c>
      <c r="C13295" s="24">
        <v>23.36</v>
      </c>
    </row>
    <row r="13296" spans="1:3" x14ac:dyDescent="0.35">
      <c r="A13296" s="36">
        <v>43829</v>
      </c>
      <c r="B13296" s="37">
        <v>0.33333333333333331</v>
      </c>
      <c r="C13296" s="24">
        <v>23.35</v>
      </c>
    </row>
    <row r="13297" spans="1:3" x14ac:dyDescent="0.35">
      <c r="A13297" s="36">
        <v>43829</v>
      </c>
      <c r="B13297" s="37">
        <v>0.375</v>
      </c>
      <c r="C13297" s="24">
        <v>23.36</v>
      </c>
    </row>
    <row r="13298" spans="1:3" x14ac:dyDescent="0.35">
      <c r="A13298" s="36">
        <v>43829</v>
      </c>
      <c r="B13298" s="37">
        <v>0.41666666666666669</v>
      </c>
      <c r="C13298" s="24">
        <v>23.36</v>
      </c>
    </row>
    <row r="13299" spans="1:3" x14ac:dyDescent="0.35">
      <c r="A13299" s="36">
        <v>43829</v>
      </c>
      <c r="B13299" s="37">
        <v>0.45833333333333331</v>
      </c>
      <c r="C13299" s="24">
        <v>23.36</v>
      </c>
    </row>
    <row r="13300" spans="1:3" x14ac:dyDescent="0.35">
      <c r="A13300" s="36">
        <v>43829</v>
      </c>
      <c r="B13300" s="37">
        <v>0.5</v>
      </c>
      <c r="C13300" s="24">
        <v>23.36</v>
      </c>
    </row>
    <row r="13301" spans="1:3" x14ac:dyDescent="0.35">
      <c r="A13301" s="36">
        <v>43829</v>
      </c>
      <c r="B13301" s="37">
        <v>0.54166666666666663</v>
      </c>
      <c r="C13301" s="24">
        <v>23.36</v>
      </c>
    </row>
    <row r="13302" spans="1:3" x14ac:dyDescent="0.35">
      <c r="A13302" s="36">
        <v>43829</v>
      </c>
      <c r="B13302" s="37">
        <v>0.58333333333333337</v>
      </c>
      <c r="C13302" s="24">
        <v>23.36</v>
      </c>
    </row>
    <row r="13303" spans="1:3" x14ac:dyDescent="0.35">
      <c r="A13303" s="36">
        <v>43829</v>
      </c>
      <c r="B13303" s="37">
        <v>0.625</v>
      </c>
      <c r="C13303" s="24">
        <v>23.36</v>
      </c>
    </row>
    <row r="13304" spans="1:3" x14ac:dyDescent="0.35">
      <c r="A13304" s="36">
        <v>43829</v>
      </c>
      <c r="B13304" s="37">
        <v>0.66666666666666663</v>
      </c>
      <c r="C13304" s="24">
        <v>23.36</v>
      </c>
    </row>
    <row r="13305" spans="1:3" x14ac:dyDescent="0.35">
      <c r="A13305" s="36">
        <v>43829</v>
      </c>
      <c r="B13305" s="37">
        <v>0.70833333333333337</v>
      </c>
      <c r="C13305" s="24">
        <v>23.36</v>
      </c>
    </row>
    <row r="13306" spans="1:3" x14ac:dyDescent="0.35">
      <c r="A13306" s="36">
        <v>43829</v>
      </c>
      <c r="B13306" s="37">
        <v>0.75</v>
      </c>
      <c r="C13306" s="24">
        <v>23.36</v>
      </c>
    </row>
    <row r="13307" spans="1:3" x14ac:dyDescent="0.35">
      <c r="A13307" s="36">
        <v>43829</v>
      </c>
      <c r="B13307" s="37">
        <v>0.79166666666666663</v>
      </c>
      <c r="C13307" s="24">
        <v>23.36</v>
      </c>
    </row>
    <row r="13308" spans="1:3" x14ac:dyDescent="0.35">
      <c r="A13308" s="36">
        <v>43829</v>
      </c>
      <c r="B13308" s="37">
        <v>0.83333333333333337</v>
      </c>
      <c r="C13308" s="24">
        <v>23.36</v>
      </c>
    </row>
    <row r="13309" spans="1:3" x14ac:dyDescent="0.35">
      <c r="A13309" s="36">
        <v>43829</v>
      </c>
      <c r="B13309" s="37">
        <v>0.875</v>
      </c>
      <c r="C13309" s="24">
        <v>23.36</v>
      </c>
    </row>
    <row r="13310" spans="1:3" x14ac:dyDescent="0.35">
      <c r="A13310" s="36">
        <v>43829</v>
      </c>
      <c r="B13310" s="37">
        <v>0.91666666666666663</v>
      </c>
      <c r="C13310" s="24">
        <v>23.36</v>
      </c>
    </row>
    <row r="13311" spans="1:3" x14ac:dyDescent="0.35">
      <c r="A13311" s="36">
        <v>43829</v>
      </c>
      <c r="B13311" s="37">
        <v>0.95833333333333337</v>
      </c>
      <c r="C13311" s="24">
        <v>23.36</v>
      </c>
    </row>
    <row r="13312" spans="1:3" x14ac:dyDescent="0.35">
      <c r="A13312" s="36">
        <v>43830</v>
      </c>
      <c r="B13312" s="37">
        <v>0</v>
      </c>
      <c r="C13312" s="24">
        <v>23.36</v>
      </c>
    </row>
    <row r="13313" spans="1:3" x14ac:dyDescent="0.35">
      <c r="A13313" s="36">
        <v>43830</v>
      </c>
      <c r="B13313" s="37">
        <v>4.1666666666666664E-2</v>
      </c>
      <c r="C13313" s="24">
        <v>23.35</v>
      </c>
    </row>
    <row r="13314" spans="1:3" x14ac:dyDescent="0.35">
      <c r="A13314" s="36">
        <v>43830</v>
      </c>
      <c r="B13314" s="37">
        <v>8.3333333333333329E-2</v>
      </c>
      <c r="C13314" s="24">
        <v>23.36</v>
      </c>
    </row>
    <row r="13315" spans="1:3" x14ac:dyDescent="0.35">
      <c r="A13315" s="36">
        <v>43830</v>
      </c>
      <c r="B13315" s="37">
        <v>0.125</v>
      </c>
      <c r="C13315" s="24">
        <v>23.35</v>
      </c>
    </row>
    <row r="13316" spans="1:3" x14ac:dyDescent="0.35">
      <c r="A13316" s="36">
        <v>43830</v>
      </c>
      <c r="B13316" s="37">
        <v>0.16666666666666666</v>
      </c>
      <c r="C13316" s="24">
        <v>23.35</v>
      </c>
    </row>
    <row r="13317" spans="1:3" x14ac:dyDescent="0.35">
      <c r="A13317" s="36">
        <v>43830</v>
      </c>
      <c r="B13317" s="37">
        <v>0.20833333333333334</v>
      </c>
      <c r="C13317" s="24">
        <v>23.35</v>
      </c>
    </row>
    <row r="13318" spans="1:3" x14ac:dyDescent="0.35">
      <c r="A13318" s="36">
        <v>43830</v>
      </c>
      <c r="B13318" s="37">
        <v>0.25</v>
      </c>
      <c r="C13318" s="24">
        <v>23.35</v>
      </c>
    </row>
    <row r="13319" spans="1:3" x14ac:dyDescent="0.35">
      <c r="A13319" s="36">
        <v>43830</v>
      </c>
      <c r="B13319" s="37">
        <v>0.29166666666666669</v>
      </c>
      <c r="C13319" s="24">
        <v>23.35</v>
      </c>
    </row>
    <row r="13320" spans="1:3" x14ac:dyDescent="0.35">
      <c r="A13320" s="36">
        <v>43830</v>
      </c>
      <c r="B13320" s="37">
        <v>0.33333333333333331</v>
      </c>
      <c r="C13320" s="24">
        <v>23.35</v>
      </c>
    </row>
    <row r="13321" spans="1:3" x14ac:dyDescent="0.35">
      <c r="A13321" s="36">
        <v>43830</v>
      </c>
      <c r="B13321" s="37">
        <v>0.375</v>
      </c>
      <c r="C13321" s="24">
        <v>23.35</v>
      </c>
    </row>
    <row r="13322" spans="1:3" x14ac:dyDescent="0.35">
      <c r="A13322" s="36">
        <v>43830</v>
      </c>
      <c r="B13322" s="37">
        <v>0.41666666666666669</v>
      </c>
      <c r="C13322" s="24">
        <v>23.35</v>
      </c>
    </row>
    <row r="13323" spans="1:3" x14ac:dyDescent="0.35">
      <c r="A13323" s="36">
        <v>43830</v>
      </c>
      <c r="B13323" s="37">
        <v>0.45833333333333331</v>
      </c>
      <c r="C13323" s="24">
        <v>23.35</v>
      </c>
    </row>
    <row r="13324" spans="1:3" x14ac:dyDescent="0.35">
      <c r="A13324" s="36">
        <v>43830</v>
      </c>
      <c r="B13324" s="37">
        <v>0.5</v>
      </c>
      <c r="C13324" s="24">
        <v>23.35</v>
      </c>
    </row>
    <row r="13325" spans="1:3" x14ac:dyDescent="0.35">
      <c r="A13325" s="36">
        <v>43830</v>
      </c>
      <c r="B13325" s="37">
        <v>0.54166666666666663</v>
      </c>
      <c r="C13325" s="24">
        <v>23.35</v>
      </c>
    </row>
    <row r="13326" spans="1:3" x14ac:dyDescent="0.35">
      <c r="A13326" s="36">
        <v>43830</v>
      </c>
      <c r="B13326" s="37">
        <v>0.58333333333333337</v>
      </c>
      <c r="C13326" s="24">
        <v>23.34</v>
      </c>
    </row>
    <row r="13327" spans="1:3" x14ac:dyDescent="0.35">
      <c r="A13327" s="36">
        <v>43830</v>
      </c>
      <c r="B13327" s="37">
        <v>0.625</v>
      </c>
      <c r="C13327" s="24">
        <v>23.34</v>
      </c>
    </row>
    <row r="13328" spans="1:3" x14ac:dyDescent="0.35">
      <c r="A13328" s="36">
        <v>43830</v>
      </c>
      <c r="B13328" s="37">
        <v>0.66666666666666663</v>
      </c>
      <c r="C13328" s="24">
        <v>23.35</v>
      </c>
    </row>
    <row r="13329" spans="1:3" x14ac:dyDescent="0.35">
      <c r="A13329" s="36">
        <v>43830</v>
      </c>
      <c r="B13329" s="37">
        <v>0.70833333333333337</v>
      </c>
      <c r="C13329" s="24">
        <v>23.35</v>
      </c>
    </row>
    <row r="13330" spans="1:3" x14ac:dyDescent="0.35">
      <c r="A13330" s="36">
        <v>43830</v>
      </c>
      <c r="B13330" s="37">
        <v>0.75</v>
      </c>
      <c r="C13330" s="24">
        <v>23.34</v>
      </c>
    </row>
    <row r="13331" spans="1:3" x14ac:dyDescent="0.35">
      <c r="A13331" s="36">
        <v>43830</v>
      </c>
      <c r="B13331" s="37">
        <v>0.79166666666666663</v>
      </c>
      <c r="C13331" s="24">
        <v>23.35</v>
      </c>
    </row>
    <row r="13332" spans="1:3" x14ac:dyDescent="0.35">
      <c r="A13332" s="36">
        <v>43830</v>
      </c>
      <c r="B13332" s="37">
        <v>0.83333333333333337</v>
      </c>
      <c r="C13332" s="24">
        <v>23.35</v>
      </c>
    </row>
    <row r="13333" spans="1:3" x14ac:dyDescent="0.35">
      <c r="A13333" s="36">
        <v>43830</v>
      </c>
      <c r="B13333" s="37">
        <v>0.875</v>
      </c>
      <c r="C13333" s="24">
        <v>23.36</v>
      </c>
    </row>
    <row r="13334" spans="1:3" x14ac:dyDescent="0.35">
      <c r="A13334" s="36">
        <v>43830</v>
      </c>
      <c r="B13334" s="37">
        <v>0.91666666666666663</v>
      </c>
      <c r="C13334" s="24">
        <v>23.35</v>
      </c>
    </row>
    <row r="13335" spans="1:3" x14ac:dyDescent="0.35">
      <c r="A13335" s="36">
        <v>43830</v>
      </c>
      <c r="B13335" s="37">
        <v>0.95833333333333337</v>
      </c>
      <c r="C13335" s="24">
        <v>23.36</v>
      </c>
    </row>
    <row r="13336" spans="1:3" x14ac:dyDescent="0.35">
      <c r="A13336" s="36">
        <v>43831</v>
      </c>
      <c r="B13336" s="37">
        <v>0</v>
      </c>
      <c r="C13336" s="24">
        <v>23.36</v>
      </c>
    </row>
    <row r="13337" spans="1:3" x14ac:dyDescent="0.35">
      <c r="A13337" s="36">
        <v>43831</v>
      </c>
      <c r="B13337" s="37">
        <v>4.1666666666666664E-2</v>
      </c>
      <c r="C13337" s="24">
        <v>23.35</v>
      </c>
    </row>
    <row r="13338" spans="1:3" x14ac:dyDescent="0.35">
      <c r="A13338" s="36">
        <v>43831</v>
      </c>
      <c r="B13338" s="37">
        <v>8.3333333333333329E-2</v>
      </c>
      <c r="C13338" s="24">
        <v>23.36</v>
      </c>
    </row>
    <row r="13339" spans="1:3" x14ac:dyDescent="0.35">
      <c r="A13339" s="36">
        <v>43831</v>
      </c>
      <c r="B13339" s="37">
        <v>0.125</v>
      </c>
      <c r="C13339" s="24">
        <v>23.36</v>
      </c>
    </row>
    <row r="13340" spans="1:3" x14ac:dyDescent="0.35">
      <c r="A13340" s="36">
        <v>43831</v>
      </c>
      <c r="B13340" s="37">
        <v>0.16666666666666666</v>
      </c>
      <c r="C13340" s="24">
        <v>23.35</v>
      </c>
    </row>
    <row r="13341" spans="1:3" x14ac:dyDescent="0.35">
      <c r="A13341" s="36">
        <v>43831</v>
      </c>
      <c r="B13341" s="37">
        <v>0.20833333333333334</v>
      </c>
      <c r="C13341" s="24">
        <v>23.36</v>
      </c>
    </row>
    <row r="13342" spans="1:3" x14ac:dyDescent="0.35">
      <c r="A13342" s="36">
        <v>43831</v>
      </c>
      <c r="B13342" s="37">
        <v>0.25</v>
      </c>
      <c r="C13342" s="24">
        <v>23.35</v>
      </c>
    </row>
    <row r="13343" spans="1:3" x14ac:dyDescent="0.35">
      <c r="A13343" s="36">
        <v>43831</v>
      </c>
      <c r="B13343" s="37">
        <v>0.29166666666666669</v>
      </c>
      <c r="C13343" s="24">
        <v>23.35</v>
      </c>
    </row>
    <row r="13344" spans="1:3" x14ac:dyDescent="0.35">
      <c r="A13344" s="36">
        <v>43831</v>
      </c>
      <c r="B13344" s="37">
        <v>0.33333333333333331</v>
      </c>
      <c r="C13344" s="24">
        <v>23.35</v>
      </c>
    </row>
    <row r="13345" spans="1:3" x14ac:dyDescent="0.35">
      <c r="A13345" s="36">
        <v>43831</v>
      </c>
      <c r="B13345" s="37">
        <v>0.375</v>
      </c>
      <c r="C13345" s="24">
        <v>23.36</v>
      </c>
    </row>
    <row r="13346" spans="1:3" x14ac:dyDescent="0.35">
      <c r="A13346" s="36">
        <v>43831</v>
      </c>
      <c r="B13346" s="37">
        <v>0.41666666666666669</v>
      </c>
      <c r="C13346" s="24">
        <v>23.35</v>
      </c>
    </row>
    <row r="13347" spans="1:3" x14ac:dyDescent="0.35">
      <c r="A13347" s="36">
        <v>43831</v>
      </c>
      <c r="B13347" s="37">
        <v>0.45833333333333331</v>
      </c>
      <c r="C13347" s="24">
        <v>23.36</v>
      </c>
    </row>
    <row r="13348" spans="1:3" x14ac:dyDescent="0.35">
      <c r="A13348" s="36">
        <v>43831</v>
      </c>
      <c r="B13348" s="37">
        <v>0.5</v>
      </c>
      <c r="C13348" s="24">
        <v>23.35</v>
      </c>
    </row>
    <row r="13349" spans="1:3" x14ac:dyDescent="0.35">
      <c r="A13349" s="36">
        <v>43831</v>
      </c>
      <c r="B13349" s="37">
        <v>0.54166666666666663</v>
      </c>
      <c r="C13349" s="24">
        <v>23.35</v>
      </c>
    </row>
    <row r="13350" spans="1:3" x14ac:dyDescent="0.35">
      <c r="A13350" s="36">
        <v>43831</v>
      </c>
      <c r="B13350" s="37">
        <v>0.58333333333333337</v>
      </c>
      <c r="C13350" s="24">
        <v>23.36</v>
      </c>
    </row>
    <row r="13351" spans="1:3" x14ac:dyDescent="0.35">
      <c r="A13351" s="36">
        <v>43831</v>
      </c>
      <c r="B13351" s="37">
        <v>0.625</v>
      </c>
      <c r="C13351" s="24">
        <v>23.36</v>
      </c>
    </row>
    <row r="13352" spans="1:3" x14ac:dyDescent="0.35">
      <c r="A13352" s="36">
        <v>43831</v>
      </c>
      <c r="B13352" s="37">
        <v>0.66666666666666663</v>
      </c>
      <c r="C13352" s="24">
        <v>23.36</v>
      </c>
    </row>
    <row r="13353" spans="1:3" x14ac:dyDescent="0.35">
      <c r="A13353" s="36">
        <v>43831</v>
      </c>
      <c r="B13353" s="37">
        <v>0.70833333333333337</v>
      </c>
      <c r="C13353" s="24">
        <v>23.36</v>
      </c>
    </row>
    <row r="13354" spans="1:3" x14ac:dyDescent="0.35">
      <c r="A13354" s="36">
        <v>43831</v>
      </c>
      <c r="B13354" s="37">
        <v>0.75</v>
      </c>
      <c r="C13354" s="24">
        <v>23.36</v>
      </c>
    </row>
    <row r="13355" spans="1:3" x14ac:dyDescent="0.35">
      <c r="A13355" s="36">
        <v>43831</v>
      </c>
      <c r="B13355" s="37">
        <v>0.79166666666666663</v>
      </c>
      <c r="C13355" s="24">
        <v>23.37</v>
      </c>
    </row>
    <row r="13356" spans="1:3" x14ac:dyDescent="0.35">
      <c r="A13356" s="36">
        <v>43831</v>
      </c>
      <c r="B13356" s="37">
        <v>0.83333333333333337</v>
      </c>
      <c r="C13356" s="24">
        <v>23.37</v>
      </c>
    </row>
    <row r="13357" spans="1:3" x14ac:dyDescent="0.35">
      <c r="A13357" s="36">
        <v>43831</v>
      </c>
      <c r="B13357" s="37">
        <v>0.875</v>
      </c>
      <c r="C13357" s="24">
        <v>23.37</v>
      </c>
    </row>
    <row r="13358" spans="1:3" x14ac:dyDescent="0.35">
      <c r="A13358" s="36">
        <v>43831</v>
      </c>
      <c r="B13358" s="37">
        <v>0.91666666666666663</v>
      </c>
      <c r="C13358" s="24">
        <v>23.37</v>
      </c>
    </row>
    <row r="13359" spans="1:3" x14ac:dyDescent="0.35">
      <c r="A13359" s="36">
        <v>43831</v>
      </c>
      <c r="B13359" s="37">
        <v>0.95833333333333337</v>
      </c>
      <c r="C13359" s="24">
        <v>23.37</v>
      </c>
    </row>
    <row r="13360" spans="1:3" x14ac:dyDescent="0.35">
      <c r="A13360" s="36">
        <v>43832</v>
      </c>
      <c r="B13360" s="37">
        <v>0</v>
      </c>
      <c r="C13360" s="24">
        <v>23.37</v>
      </c>
    </row>
    <row r="13361" spans="1:3" x14ac:dyDescent="0.35">
      <c r="A13361" s="36">
        <v>43832</v>
      </c>
      <c r="B13361" s="37">
        <v>4.1666666666666664E-2</v>
      </c>
      <c r="C13361" s="24">
        <v>23.37</v>
      </c>
    </row>
    <row r="13362" spans="1:3" x14ac:dyDescent="0.35">
      <c r="A13362" s="36">
        <v>43832</v>
      </c>
      <c r="B13362" s="37">
        <v>8.3333333333333329E-2</v>
      </c>
      <c r="C13362" s="24">
        <v>23.37</v>
      </c>
    </row>
    <row r="13363" spans="1:3" x14ac:dyDescent="0.35">
      <c r="A13363" s="36">
        <v>43832</v>
      </c>
      <c r="B13363" s="37">
        <v>0.125</v>
      </c>
      <c r="C13363" s="24">
        <v>23.37</v>
      </c>
    </row>
    <row r="13364" spans="1:3" x14ac:dyDescent="0.35">
      <c r="A13364" s="36">
        <v>43832</v>
      </c>
      <c r="B13364" s="37">
        <v>0.16666666666666666</v>
      </c>
      <c r="C13364" s="24">
        <v>23.37</v>
      </c>
    </row>
    <row r="13365" spans="1:3" x14ac:dyDescent="0.35">
      <c r="A13365" s="36">
        <v>43832</v>
      </c>
      <c r="B13365" s="37">
        <v>0.20833333333333334</v>
      </c>
      <c r="C13365" s="24">
        <v>23.37</v>
      </c>
    </row>
    <row r="13366" spans="1:3" x14ac:dyDescent="0.35">
      <c r="A13366" s="36">
        <v>43832</v>
      </c>
      <c r="B13366" s="37">
        <v>0.25</v>
      </c>
      <c r="C13366" s="24">
        <v>23.36</v>
      </c>
    </row>
    <row r="13367" spans="1:3" x14ac:dyDescent="0.35">
      <c r="A13367" s="36">
        <v>43832</v>
      </c>
      <c r="B13367" s="37">
        <v>0.29166666666666669</v>
      </c>
      <c r="C13367" s="24">
        <v>23.37</v>
      </c>
    </row>
    <row r="13368" spans="1:3" x14ac:dyDescent="0.35">
      <c r="A13368" s="36">
        <v>43832</v>
      </c>
      <c r="B13368" s="37">
        <v>0.33333333333333331</v>
      </c>
      <c r="C13368" s="24">
        <v>23.37</v>
      </c>
    </row>
    <row r="13369" spans="1:3" x14ac:dyDescent="0.35">
      <c r="A13369" s="36">
        <v>43832</v>
      </c>
      <c r="B13369" s="37">
        <v>0.375</v>
      </c>
      <c r="C13369" s="24">
        <v>23.37</v>
      </c>
    </row>
    <row r="13370" spans="1:3" x14ac:dyDescent="0.35">
      <c r="A13370" s="36">
        <v>43832</v>
      </c>
      <c r="B13370" s="37">
        <v>0.41666666666666669</v>
      </c>
      <c r="C13370" s="24">
        <v>23.37</v>
      </c>
    </row>
    <row r="13371" spans="1:3" x14ac:dyDescent="0.35">
      <c r="A13371" s="36">
        <v>43832</v>
      </c>
      <c r="B13371" s="37">
        <v>0.45833333333333331</v>
      </c>
      <c r="C13371" s="24">
        <v>23.37</v>
      </c>
    </row>
    <row r="13372" spans="1:3" x14ac:dyDescent="0.35">
      <c r="A13372" s="36">
        <v>43832</v>
      </c>
      <c r="B13372" s="37">
        <v>0.5</v>
      </c>
      <c r="C13372" s="24">
        <v>23.37</v>
      </c>
    </row>
    <row r="13373" spans="1:3" x14ac:dyDescent="0.35">
      <c r="A13373" s="36">
        <v>43832</v>
      </c>
      <c r="B13373" s="37">
        <v>0.54166666666666663</v>
      </c>
      <c r="C13373" s="24">
        <v>23.37</v>
      </c>
    </row>
    <row r="13374" spans="1:3" x14ac:dyDescent="0.35">
      <c r="A13374" s="36">
        <v>43832</v>
      </c>
      <c r="B13374" s="37">
        <v>0.58333333333333337</v>
      </c>
      <c r="C13374" s="24">
        <v>23.36</v>
      </c>
    </row>
    <row r="13375" spans="1:3" x14ac:dyDescent="0.35">
      <c r="A13375" s="36">
        <v>43832</v>
      </c>
      <c r="B13375" s="37">
        <v>0.625</v>
      </c>
      <c r="C13375" s="24">
        <v>23.37</v>
      </c>
    </row>
    <row r="13376" spans="1:3" x14ac:dyDescent="0.35">
      <c r="A13376" s="36">
        <v>43832</v>
      </c>
      <c r="B13376" s="37">
        <v>0.66666666666666663</v>
      </c>
      <c r="C13376" s="24">
        <v>23.37</v>
      </c>
    </row>
    <row r="13377" spans="1:3" x14ac:dyDescent="0.35">
      <c r="A13377" s="36">
        <v>43832</v>
      </c>
      <c r="B13377" s="37">
        <v>0.70833333333333337</v>
      </c>
      <c r="C13377" s="24">
        <v>23.37</v>
      </c>
    </row>
    <row r="13378" spans="1:3" x14ac:dyDescent="0.35">
      <c r="A13378" s="36">
        <v>43832</v>
      </c>
      <c r="B13378" s="37">
        <v>0.75</v>
      </c>
      <c r="C13378" s="24">
        <v>23.37</v>
      </c>
    </row>
    <row r="13379" spans="1:3" x14ac:dyDescent="0.35">
      <c r="A13379" s="36">
        <v>43832</v>
      </c>
      <c r="B13379" s="37">
        <v>0.79166666666666663</v>
      </c>
      <c r="C13379" s="24">
        <v>23.37</v>
      </c>
    </row>
    <row r="13380" spans="1:3" x14ac:dyDescent="0.35">
      <c r="A13380" s="36">
        <v>43832</v>
      </c>
      <c r="B13380" s="37">
        <v>0.83333333333333337</v>
      </c>
      <c r="C13380" s="24">
        <v>23.38</v>
      </c>
    </row>
    <row r="13381" spans="1:3" x14ac:dyDescent="0.35">
      <c r="A13381" s="36">
        <v>43832</v>
      </c>
      <c r="B13381" s="37">
        <v>0.875</v>
      </c>
      <c r="C13381" s="24">
        <v>23.38</v>
      </c>
    </row>
    <row r="13382" spans="1:3" x14ac:dyDescent="0.35">
      <c r="A13382" s="36">
        <v>43832</v>
      </c>
      <c r="B13382" s="37">
        <v>0.91666666666666663</v>
      </c>
      <c r="C13382" s="24">
        <v>23.38</v>
      </c>
    </row>
    <row r="13383" spans="1:3" x14ac:dyDescent="0.35">
      <c r="A13383" s="36">
        <v>43832</v>
      </c>
      <c r="B13383" s="37">
        <v>0.95833333333333337</v>
      </c>
      <c r="C13383" s="24">
        <v>23.37</v>
      </c>
    </row>
    <row r="13384" spans="1:3" x14ac:dyDescent="0.35">
      <c r="A13384" s="36">
        <v>43833</v>
      </c>
      <c r="B13384" s="37">
        <v>0</v>
      </c>
      <c r="C13384" s="24">
        <v>23.38</v>
      </c>
    </row>
    <row r="13385" spans="1:3" x14ac:dyDescent="0.35">
      <c r="A13385" s="36">
        <v>43833</v>
      </c>
      <c r="B13385" s="37">
        <v>4.1666666666666664E-2</v>
      </c>
      <c r="C13385" s="24">
        <v>23.38</v>
      </c>
    </row>
    <row r="13386" spans="1:3" x14ac:dyDescent="0.35">
      <c r="A13386" s="36">
        <v>43833</v>
      </c>
      <c r="B13386" s="37">
        <v>8.3333333333333329E-2</v>
      </c>
      <c r="C13386" s="24">
        <v>23.37</v>
      </c>
    </row>
    <row r="13387" spans="1:3" x14ac:dyDescent="0.35">
      <c r="A13387" s="36">
        <v>43833</v>
      </c>
      <c r="B13387" s="37">
        <v>0.125</v>
      </c>
      <c r="C13387" s="24">
        <v>23.37</v>
      </c>
    </row>
    <row r="13388" spans="1:3" x14ac:dyDescent="0.35">
      <c r="A13388" s="36">
        <v>43833</v>
      </c>
      <c r="B13388" s="37">
        <v>0.16666666666666666</v>
      </c>
      <c r="C13388" s="24">
        <v>23.38</v>
      </c>
    </row>
    <row r="13389" spans="1:3" x14ac:dyDescent="0.35">
      <c r="A13389" s="36">
        <v>43833</v>
      </c>
      <c r="B13389" s="37">
        <v>0.20833333333333334</v>
      </c>
      <c r="C13389" s="24">
        <v>23.38</v>
      </c>
    </row>
    <row r="13390" spans="1:3" x14ac:dyDescent="0.35">
      <c r="A13390" s="36">
        <v>43833</v>
      </c>
      <c r="B13390" s="37">
        <v>0.25</v>
      </c>
      <c r="C13390" s="24">
        <v>23.37</v>
      </c>
    </row>
    <row r="13391" spans="1:3" x14ac:dyDescent="0.35">
      <c r="A13391" s="36">
        <v>43833</v>
      </c>
      <c r="B13391" s="37">
        <v>0.29166666666666669</v>
      </c>
      <c r="C13391" s="24">
        <v>23.37</v>
      </c>
    </row>
    <row r="13392" spans="1:3" x14ac:dyDescent="0.35">
      <c r="A13392" s="36">
        <v>43833</v>
      </c>
      <c r="B13392" s="37">
        <v>0.33333333333333331</v>
      </c>
      <c r="C13392" s="24">
        <v>23.38</v>
      </c>
    </row>
    <row r="13393" spans="1:3" x14ac:dyDescent="0.35">
      <c r="A13393" s="36">
        <v>43833</v>
      </c>
      <c r="B13393" s="37">
        <v>0.375</v>
      </c>
      <c r="C13393" s="24">
        <v>23.38</v>
      </c>
    </row>
    <row r="13394" spans="1:3" x14ac:dyDescent="0.35">
      <c r="A13394" s="36">
        <v>43833</v>
      </c>
      <c r="B13394" s="37">
        <v>0.41666666666666669</v>
      </c>
      <c r="C13394" s="24">
        <v>23.38</v>
      </c>
    </row>
    <row r="13395" spans="1:3" x14ac:dyDescent="0.35">
      <c r="A13395" s="36">
        <v>43833</v>
      </c>
      <c r="B13395" s="37">
        <v>0.45833333333333331</v>
      </c>
      <c r="C13395" s="24">
        <v>23.38</v>
      </c>
    </row>
    <row r="13396" spans="1:3" x14ac:dyDescent="0.35">
      <c r="A13396" s="36">
        <v>43833</v>
      </c>
      <c r="B13396" s="37">
        <v>0.5</v>
      </c>
      <c r="C13396" s="24">
        <v>23.37</v>
      </c>
    </row>
    <row r="13397" spans="1:3" x14ac:dyDescent="0.35">
      <c r="A13397" s="36">
        <v>43833</v>
      </c>
      <c r="B13397" s="37">
        <v>0.54166666666666663</v>
      </c>
      <c r="C13397" s="24">
        <v>23.38</v>
      </c>
    </row>
    <row r="13398" spans="1:3" x14ac:dyDescent="0.35">
      <c r="A13398" s="36">
        <v>43833</v>
      </c>
      <c r="B13398" s="37">
        <v>0.58333333333333337</v>
      </c>
      <c r="C13398" s="24">
        <v>23.38</v>
      </c>
    </row>
    <row r="13399" spans="1:3" x14ac:dyDescent="0.35">
      <c r="A13399" s="36">
        <v>43833</v>
      </c>
      <c r="B13399" s="37">
        <v>0.625</v>
      </c>
      <c r="C13399" s="24">
        <v>23.38</v>
      </c>
    </row>
    <row r="13400" spans="1:3" x14ac:dyDescent="0.35">
      <c r="A13400" s="36">
        <v>43833</v>
      </c>
      <c r="B13400" s="37">
        <v>0.66666666666666663</v>
      </c>
      <c r="C13400" s="24">
        <v>23.38</v>
      </c>
    </row>
    <row r="13401" spans="1:3" x14ac:dyDescent="0.35">
      <c r="A13401" s="36">
        <v>43833</v>
      </c>
      <c r="B13401" s="37">
        <v>0.70833333333333337</v>
      </c>
      <c r="C13401" s="24">
        <v>23.38</v>
      </c>
    </row>
    <row r="13402" spans="1:3" x14ac:dyDescent="0.35">
      <c r="A13402" s="36">
        <v>43833</v>
      </c>
      <c r="B13402" s="37">
        <v>0.75</v>
      </c>
      <c r="C13402" s="24">
        <v>23.38</v>
      </c>
    </row>
    <row r="13403" spans="1:3" x14ac:dyDescent="0.35">
      <c r="A13403" s="36">
        <v>43833</v>
      </c>
      <c r="B13403" s="37">
        <v>0.79166666666666663</v>
      </c>
      <c r="C13403" s="24">
        <v>23.38</v>
      </c>
    </row>
    <row r="13404" spans="1:3" x14ac:dyDescent="0.35">
      <c r="A13404" s="36">
        <v>43833</v>
      </c>
      <c r="B13404" s="37">
        <v>0.83333333333333337</v>
      </c>
      <c r="C13404" s="24">
        <v>23.38</v>
      </c>
    </row>
    <row r="13405" spans="1:3" x14ac:dyDescent="0.35">
      <c r="A13405" s="36">
        <v>43833</v>
      </c>
      <c r="B13405" s="37">
        <v>0.875</v>
      </c>
      <c r="C13405" s="24">
        <v>23.38</v>
      </c>
    </row>
    <row r="13406" spans="1:3" x14ac:dyDescent="0.35">
      <c r="A13406" s="36">
        <v>43833</v>
      </c>
      <c r="B13406" s="37">
        <v>0.91666666666666663</v>
      </c>
      <c r="C13406" s="24">
        <v>23.38</v>
      </c>
    </row>
    <row r="13407" spans="1:3" x14ac:dyDescent="0.35">
      <c r="A13407" s="36">
        <v>43833</v>
      </c>
      <c r="B13407" s="37">
        <v>0.95833333333333337</v>
      </c>
      <c r="C13407" s="24">
        <v>23.39</v>
      </c>
    </row>
    <row r="13408" spans="1:3" x14ac:dyDescent="0.35">
      <c r="A13408" s="36">
        <v>43834</v>
      </c>
      <c r="B13408" s="37">
        <v>0</v>
      </c>
      <c r="C13408" s="24">
        <v>23.39</v>
      </c>
    </row>
    <row r="13409" spans="1:3" x14ac:dyDescent="0.35">
      <c r="A13409" s="36">
        <v>43834</v>
      </c>
      <c r="B13409" s="37">
        <v>4.1666666666666664E-2</v>
      </c>
      <c r="C13409" s="24">
        <v>23.38</v>
      </c>
    </row>
    <row r="13410" spans="1:3" x14ac:dyDescent="0.35">
      <c r="A13410" s="36">
        <v>43834</v>
      </c>
      <c r="B13410" s="37">
        <v>8.3333333333333329E-2</v>
      </c>
      <c r="C13410" s="24">
        <v>23.38</v>
      </c>
    </row>
    <row r="13411" spans="1:3" x14ac:dyDescent="0.35">
      <c r="A13411" s="36">
        <v>43834</v>
      </c>
      <c r="B13411" s="37">
        <v>0.125</v>
      </c>
      <c r="C13411" s="24">
        <v>23.38</v>
      </c>
    </row>
    <row r="13412" spans="1:3" x14ac:dyDescent="0.35">
      <c r="A13412" s="36">
        <v>43834</v>
      </c>
      <c r="B13412" s="37">
        <v>0.16666666666666666</v>
      </c>
      <c r="C13412" s="24">
        <v>23.38</v>
      </c>
    </row>
    <row r="13413" spans="1:3" x14ac:dyDescent="0.35">
      <c r="A13413" s="36">
        <v>43834</v>
      </c>
      <c r="B13413" s="37">
        <v>0.20833333333333334</v>
      </c>
      <c r="C13413" s="24">
        <v>23.38</v>
      </c>
    </row>
    <row r="13414" spans="1:3" x14ac:dyDescent="0.35">
      <c r="A13414" s="36">
        <v>43834</v>
      </c>
      <c r="B13414" s="37">
        <v>0.25</v>
      </c>
      <c r="C13414" s="24">
        <v>23.38</v>
      </c>
    </row>
    <row r="13415" spans="1:3" x14ac:dyDescent="0.35">
      <c r="A13415" s="36">
        <v>43834</v>
      </c>
      <c r="B13415" s="37">
        <v>0.29166666666666669</v>
      </c>
      <c r="C13415" s="24">
        <v>23.39</v>
      </c>
    </row>
    <row r="13416" spans="1:3" x14ac:dyDescent="0.35">
      <c r="A13416" s="36">
        <v>43834</v>
      </c>
      <c r="B13416" s="37">
        <v>0.33333333333333331</v>
      </c>
      <c r="C13416" s="24">
        <v>23.39</v>
      </c>
    </row>
    <row r="13417" spans="1:3" x14ac:dyDescent="0.35">
      <c r="A13417" s="36">
        <v>43834</v>
      </c>
      <c r="B13417" s="37">
        <v>0.375</v>
      </c>
      <c r="C13417" s="24">
        <v>23.39</v>
      </c>
    </row>
    <row r="13418" spans="1:3" x14ac:dyDescent="0.35">
      <c r="A13418" s="36">
        <v>43834</v>
      </c>
      <c r="B13418" s="37">
        <v>0.41666666666666669</v>
      </c>
      <c r="C13418" s="24">
        <v>23.39</v>
      </c>
    </row>
    <row r="13419" spans="1:3" x14ac:dyDescent="0.35">
      <c r="A13419" s="36">
        <v>43834</v>
      </c>
      <c r="B13419" s="37">
        <v>0.45833333333333331</v>
      </c>
      <c r="C13419" s="24">
        <v>23.39</v>
      </c>
    </row>
    <row r="13420" spans="1:3" x14ac:dyDescent="0.35">
      <c r="A13420" s="36">
        <v>43834</v>
      </c>
      <c r="B13420" s="37">
        <v>0.5</v>
      </c>
      <c r="C13420" s="24">
        <v>23.39</v>
      </c>
    </row>
    <row r="13421" spans="1:3" x14ac:dyDescent="0.35">
      <c r="A13421" s="36">
        <v>43834</v>
      </c>
      <c r="B13421" s="37">
        <v>0.54166666666666663</v>
      </c>
      <c r="C13421" s="24">
        <v>23.38</v>
      </c>
    </row>
    <row r="13422" spans="1:3" x14ac:dyDescent="0.35">
      <c r="A13422" s="36">
        <v>43834</v>
      </c>
      <c r="B13422" s="37">
        <v>0.58333333333333337</v>
      </c>
      <c r="C13422" s="24">
        <v>23.39</v>
      </c>
    </row>
    <row r="13423" spans="1:3" x14ac:dyDescent="0.35">
      <c r="A13423" s="36">
        <v>43834</v>
      </c>
      <c r="B13423" s="37">
        <v>0.625</v>
      </c>
      <c r="C13423" s="24">
        <v>23.39</v>
      </c>
    </row>
    <row r="13424" spans="1:3" x14ac:dyDescent="0.35">
      <c r="A13424" s="36">
        <v>43834</v>
      </c>
      <c r="B13424" s="37">
        <v>0.66666666666666663</v>
      </c>
      <c r="C13424" s="24">
        <v>23.39</v>
      </c>
    </row>
    <row r="13425" spans="1:3" x14ac:dyDescent="0.35">
      <c r="A13425" s="36">
        <v>43834</v>
      </c>
      <c r="B13425" s="37">
        <v>0.70833333333333337</v>
      </c>
      <c r="C13425" s="24">
        <v>23.39</v>
      </c>
    </row>
    <row r="13426" spans="1:3" x14ac:dyDescent="0.35">
      <c r="A13426" s="36">
        <v>43834</v>
      </c>
      <c r="B13426" s="37">
        <v>0.75</v>
      </c>
      <c r="C13426" s="24">
        <v>23.39</v>
      </c>
    </row>
    <row r="13427" spans="1:3" x14ac:dyDescent="0.35">
      <c r="A13427" s="36">
        <v>43834</v>
      </c>
      <c r="B13427" s="37">
        <v>0.79166666666666663</v>
      </c>
      <c r="C13427" s="24">
        <v>23.39</v>
      </c>
    </row>
    <row r="13428" spans="1:3" x14ac:dyDescent="0.35">
      <c r="A13428" s="36">
        <v>43834</v>
      </c>
      <c r="B13428" s="37">
        <v>0.83333333333333337</v>
      </c>
      <c r="C13428" s="24">
        <v>23.39</v>
      </c>
    </row>
    <row r="13429" spans="1:3" x14ac:dyDescent="0.35">
      <c r="A13429" s="36">
        <v>43834</v>
      </c>
      <c r="B13429" s="37">
        <v>0.875</v>
      </c>
      <c r="C13429" s="24">
        <v>23.39</v>
      </c>
    </row>
    <row r="13430" spans="1:3" x14ac:dyDescent="0.35">
      <c r="A13430" s="36">
        <v>43834</v>
      </c>
      <c r="B13430" s="37">
        <v>0.91666666666666663</v>
      </c>
      <c r="C13430" s="24">
        <v>23.4</v>
      </c>
    </row>
    <row r="13431" spans="1:3" x14ac:dyDescent="0.35">
      <c r="A13431" s="36">
        <v>43834</v>
      </c>
      <c r="B13431" s="37">
        <v>0.95833333333333337</v>
      </c>
      <c r="C13431" s="24">
        <v>23.4</v>
      </c>
    </row>
    <row r="13432" spans="1:3" x14ac:dyDescent="0.35">
      <c r="A13432" s="36">
        <v>43835</v>
      </c>
      <c r="B13432" s="37">
        <v>0</v>
      </c>
      <c r="C13432" s="24">
        <v>23.4</v>
      </c>
    </row>
    <row r="13433" spans="1:3" x14ac:dyDescent="0.35">
      <c r="A13433" s="36">
        <v>43835</v>
      </c>
      <c r="B13433" s="37">
        <v>4.1666666666666664E-2</v>
      </c>
      <c r="C13433" s="24">
        <v>23.4</v>
      </c>
    </row>
    <row r="13434" spans="1:3" x14ac:dyDescent="0.35">
      <c r="A13434" s="36">
        <v>43835</v>
      </c>
      <c r="B13434" s="37">
        <v>8.3333333333333329E-2</v>
      </c>
      <c r="C13434" s="24">
        <v>23.41</v>
      </c>
    </row>
    <row r="13435" spans="1:3" x14ac:dyDescent="0.35">
      <c r="A13435" s="36">
        <v>43835</v>
      </c>
      <c r="B13435" s="37">
        <v>0.125</v>
      </c>
      <c r="C13435" s="24">
        <v>23.4</v>
      </c>
    </row>
    <row r="13436" spans="1:3" x14ac:dyDescent="0.35">
      <c r="A13436" s="36">
        <v>43835</v>
      </c>
      <c r="B13436" s="37">
        <v>0.16666666666666666</v>
      </c>
      <c r="C13436" s="24">
        <v>23.41</v>
      </c>
    </row>
    <row r="13437" spans="1:3" x14ac:dyDescent="0.35">
      <c r="A13437" s="36">
        <v>43835</v>
      </c>
      <c r="B13437" s="37">
        <v>0.20833333333333334</v>
      </c>
      <c r="C13437" s="24">
        <v>23.41</v>
      </c>
    </row>
    <row r="13438" spans="1:3" x14ac:dyDescent="0.35">
      <c r="A13438" s="36">
        <v>43835</v>
      </c>
      <c r="B13438" s="37">
        <v>0.25</v>
      </c>
      <c r="C13438" s="24">
        <v>23.41</v>
      </c>
    </row>
    <row r="13439" spans="1:3" x14ac:dyDescent="0.35">
      <c r="A13439" s="36">
        <v>43835</v>
      </c>
      <c r="B13439" s="37">
        <v>0.29166666666666669</v>
      </c>
      <c r="C13439" s="24">
        <v>23.41</v>
      </c>
    </row>
    <row r="13440" spans="1:3" x14ac:dyDescent="0.35">
      <c r="A13440" s="36">
        <v>43835</v>
      </c>
      <c r="B13440" s="37">
        <v>0.33333333333333331</v>
      </c>
      <c r="C13440" s="24">
        <v>23.42</v>
      </c>
    </row>
    <row r="13441" spans="1:3" x14ac:dyDescent="0.35">
      <c r="A13441" s="36">
        <v>43835</v>
      </c>
      <c r="B13441" s="37">
        <v>0.375</v>
      </c>
      <c r="C13441" s="24">
        <v>23.41</v>
      </c>
    </row>
    <row r="13442" spans="1:3" x14ac:dyDescent="0.35">
      <c r="A13442" s="36">
        <v>43835</v>
      </c>
      <c r="B13442" s="37">
        <v>0.41666666666666669</v>
      </c>
      <c r="C13442" s="24">
        <v>23.42</v>
      </c>
    </row>
    <row r="13443" spans="1:3" x14ac:dyDescent="0.35">
      <c r="A13443" s="36">
        <v>43835</v>
      </c>
      <c r="B13443" s="37">
        <v>0.45833333333333331</v>
      </c>
      <c r="C13443" s="24">
        <v>23.42</v>
      </c>
    </row>
    <row r="13444" spans="1:3" x14ac:dyDescent="0.35">
      <c r="A13444" s="36">
        <v>43835</v>
      </c>
      <c r="B13444" s="37">
        <v>0.5</v>
      </c>
      <c r="C13444" s="24">
        <v>23.42</v>
      </c>
    </row>
    <row r="13445" spans="1:3" x14ac:dyDescent="0.35">
      <c r="A13445" s="36">
        <v>43835</v>
      </c>
      <c r="B13445" s="37">
        <v>0.54166666666666663</v>
      </c>
      <c r="C13445" s="24">
        <v>23.42</v>
      </c>
    </row>
    <row r="13446" spans="1:3" x14ac:dyDescent="0.35">
      <c r="A13446" s="36">
        <v>43835</v>
      </c>
      <c r="B13446" s="37">
        <v>0.58333333333333337</v>
      </c>
      <c r="C13446" s="24">
        <v>23.42</v>
      </c>
    </row>
    <row r="13447" spans="1:3" x14ac:dyDescent="0.35">
      <c r="A13447" s="36">
        <v>43835</v>
      </c>
      <c r="B13447" s="37">
        <v>0.625</v>
      </c>
      <c r="C13447" s="24">
        <v>23.42</v>
      </c>
    </row>
    <row r="13448" spans="1:3" x14ac:dyDescent="0.35">
      <c r="A13448" s="36">
        <v>43835</v>
      </c>
      <c r="B13448" s="37">
        <v>0.66666666666666663</v>
      </c>
      <c r="C13448" s="24">
        <v>23.43</v>
      </c>
    </row>
    <row r="13449" spans="1:3" x14ac:dyDescent="0.35">
      <c r="A13449" s="36">
        <v>43835</v>
      </c>
      <c r="B13449" s="37">
        <v>0.70833333333333337</v>
      </c>
      <c r="C13449" s="24">
        <v>23.43</v>
      </c>
    </row>
    <row r="13450" spans="1:3" x14ac:dyDescent="0.35">
      <c r="A13450" s="36">
        <v>43835</v>
      </c>
      <c r="B13450" s="37">
        <v>0.75</v>
      </c>
      <c r="C13450" s="24">
        <v>23.43</v>
      </c>
    </row>
    <row r="13451" spans="1:3" x14ac:dyDescent="0.35">
      <c r="A13451" s="36">
        <v>43835</v>
      </c>
      <c r="B13451" s="37">
        <v>0.79166666666666663</v>
      </c>
      <c r="C13451" s="24">
        <v>23.43</v>
      </c>
    </row>
    <row r="13452" spans="1:3" x14ac:dyDescent="0.35">
      <c r="A13452" s="36">
        <v>43835</v>
      </c>
      <c r="B13452" s="37">
        <v>0.83333333333333337</v>
      </c>
      <c r="C13452" s="24">
        <v>23.44</v>
      </c>
    </row>
    <row r="13453" spans="1:3" x14ac:dyDescent="0.35">
      <c r="A13453" s="36">
        <v>43835</v>
      </c>
      <c r="B13453" s="37">
        <v>0.875</v>
      </c>
      <c r="C13453" s="24">
        <v>23.44</v>
      </c>
    </row>
    <row r="13454" spans="1:3" x14ac:dyDescent="0.35">
      <c r="A13454" s="36">
        <v>43835</v>
      </c>
      <c r="B13454" s="37">
        <v>0.91666666666666663</v>
      </c>
      <c r="C13454" s="24">
        <v>23.44</v>
      </c>
    </row>
    <row r="13455" spans="1:3" x14ac:dyDescent="0.35">
      <c r="A13455" s="36">
        <v>43835</v>
      </c>
      <c r="B13455" s="37">
        <v>0.95833333333333337</v>
      </c>
      <c r="C13455" s="24">
        <v>23.44</v>
      </c>
    </row>
    <row r="13456" spans="1:3" x14ac:dyDescent="0.35">
      <c r="A13456" s="36">
        <v>43836</v>
      </c>
      <c r="B13456" s="37">
        <v>0</v>
      </c>
      <c r="C13456" s="24">
        <v>23.44</v>
      </c>
    </row>
    <row r="13457" spans="1:3" x14ac:dyDescent="0.35">
      <c r="A13457" s="36">
        <v>43836</v>
      </c>
      <c r="B13457" s="37">
        <v>4.1666666666666664E-2</v>
      </c>
      <c r="C13457" s="24">
        <v>23.44</v>
      </c>
    </row>
    <row r="13458" spans="1:3" x14ac:dyDescent="0.35">
      <c r="A13458" s="36">
        <v>43836</v>
      </c>
      <c r="B13458" s="37">
        <v>8.3333333333333329E-2</v>
      </c>
      <c r="C13458" s="24">
        <v>23.44</v>
      </c>
    </row>
    <row r="13459" spans="1:3" x14ac:dyDescent="0.35">
      <c r="A13459" s="36">
        <v>43836</v>
      </c>
      <c r="B13459" s="37">
        <v>0.125</v>
      </c>
      <c r="C13459" s="24">
        <v>23.44</v>
      </c>
    </row>
    <row r="13460" spans="1:3" x14ac:dyDescent="0.35">
      <c r="A13460" s="36">
        <v>43836</v>
      </c>
      <c r="B13460" s="37">
        <v>0.16666666666666666</v>
      </c>
      <c r="C13460" s="24">
        <v>23.44</v>
      </c>
    </row>
    <row r="13461" spans="1:3" x14ac:dyDescent="0.35">
      <c r="A13461" s="36">
        <v>43836</v>
      </c>
      <c r="B13461" s="37">
        <v>0.20833333333333334</v>
      </c>
      <c r="C13461" s="24">
        <v>23.44</v>
      </c>
    </row>
    <row r="13462" spans="1:3" x14ac:dyDescent="0.35">
      <c r="A13462" s="36">
        <v>43836</v>
      </c>
      <c r="B13462" s="37">
        <v>0.25</v>
      </c>
      <c r="C13462" s="24">
        <v>23.44</v>
      </c>
    </row>
    <row r="13463" spans="1:3" x14ac:dyDescent="0.35">
      <c r="A13463" s="36">
        <v>43836</v>
      </c>
      <c r="B13463" s="37">
        <v>0.29166666666666669</v>
      </c>
      <c r="C13463" s="24">
        <v>23.44</v>
      </c>
    </row>
    <row r="13464" spans="1:3" x14ac:dyDescent="0.35">
      <c r="A13464" s="36">
        <v>43836</v>
      </c>
      <c r="B13464" s="37">
        <v>0.33333333333333331</v>
      </c>
      <c r="C13464" s="24">
        <v>23.44</v>
      </c>
    </row>
    <row r="13465" spans="1:3" x14ac:dyDescent="0.35">
      <c r="A13465" s="36">
        <v>43836</v>
      </c>
      <c r="B13465" s="37">
        <v>0.375</v>
      </c>
      <c r="C13465" s="24">
        <v>23.45</v>
      </c>
    </row>
    <row r="13466" spans="1:3" x14ac:dyDescent="0.35">
      <c r="A13466" s="36">
        <v>43836</v>
      </c>
      <c r="B13466" s="37">
        <v>0.41666666666666669</v>
      </c>
      <c r="C13466" s="24">
        <v>23.45</v>
      </c>
    </row>
    <row r="13467" spans="1:3" x14ac:dyDescent="0.35">
      <c r="A13467" s="36">
        <v>43836</v>
      </c>
      <c r="B13467" s="37">
        <v>0.45833333333333331</v>
      </c>
      <c r="C13467" s="24">
        <v>23.44</v>
      </c>
    </row>
    <row r="13468" spans="1:3" x14ac:dyDescent="0.35">
      <c r="A13468" s="36">
        <v>43836</v>
      </c>
      <c r="B13468" s="37">
        <v>0.5</v>
      </c>
      <c r="C13468" s="24">
        <v>23.45</v>
      </c>
    </row>
    <row r="13469" spans="1:3" x14ac:dyDescent="0.35">
      <c r="A13469" s="36">
        <v>43836</v>
      </c>
      <c r="B13469" s="37">
        <v>0.54166666666666663</v>
      </c>
      <c r="C13469" s="24">
        <v>23.45</v>
      </c>
    </row>
    <row r="13470" spans="1:3" x14ac:dyDescent="0.35">
      <c r="A13470" s="36">
        <v>43836</v>
      </c>
      <c r="B13470" s="37">
        <v>0.58333333333333337</v>
      </c>
      <c r="C13470" s="24">
        <v>23.45</v>
      </c>
    </row>
    <row r="13471" spans="1:3" x14ac:dyDescent="0.35">
      <c r="A13471" s="36">
        <v>43836</v>
      </c>
      <c r="B13471" s="37">
        <v>0.625</v>
      </c>
      <c r="C13471" s="24">
        <v>23.44</v>
      </c>
    </row>
    <row r="13472" spans="1:3" x14ac:dyDescent="0.35">
      <c r="A13472" s="36">
        <v>43836</v>
      </c>
      <c r="B13472" s="37">
        <v>0.66666666666666663</v>
      </c>
      <c r="C13472" s="24">
        <v>23.44</v>
      </c>
    </row>
    <row r="13473" spans="1:3" x14ac:dyDescent="0.35">
      <c r="A13473" s="36">
        <v>43836</v>
      </c>
      <c r="B13473" s="37">
        <v>0.70833333333333337</v>
      </c>
      <c r="C13473" s="24">
        <v>23.45</v>
      </c>
    </row>
    <row r="13474" spans="1:3" x14ac:dyDescent="0.35">
      <c r="A13474" s="36">
        <v>43836</v>
      </c>
      <c r="B13474" s="37">
        <v>0.75</v>
      </c>
      <c r="C13474" s="24">
        <v>23.45</v>
      </c>
    </row>
    <row r="13475" spans="1:3" x14ac:dyDescent="0.35">
      <c r="A13475" s="36">
        <v>43836</v>
      </c>
      <c r="B13475" s="37">
        <v>0.79166666666666663</v>
      </c>
      <c r="C13475" s="24">
        <v>23.45</v>
      </c>
    </row>
    <row r="13476" spans="1:3" x14ac:dyDescent="0.35">
      <c r="A13476" s="36">
        <v>43836</v>
      </c>
      <c r="B13476" s="37">
        <v>0.83333333333333337</v>
      </c>
      <c r="C13476" s="24">
        <v>23.45</v>
      </c>
    </row>
    <row r="13477" spans="1:3" x14ac:dyDescent="0.35">
      <c r="A13477" s="36">
        <v>43836</v>
      </c>
      <c r="B13477" s="37">
        <v>0.875</v>
      </c>
      <c r="C13477" s="24">
        <v>23.46</v>
      </c>
    </row>
    <row r="13478" spans="1:3" x14ac:dyDescent="0.35">
      <c r="A13478" s="36">
        <v>43836</v>
      </c>
      <c r="B13478" s="37">
        <v>0.91666666666666663</v>
      </c>
      <c r="C13478" s="24">
        <v>23.46</v>
      </c>
    </row>
    <row r="13479" spans="1:3" x14ac:dyDescent="0.35">
      <c r="A13479" s="36">
        <v>43836</v>
      </c>
      <c r="B13479" s="37">
        <v>0.95833333333333337</v>
      </c>
      <c r="C13479" s="24">
        <v>23.46</v>
      </c>
    </row>
    <row r="13480" spans="1:3" x14ac:dyDescent="0.35">
      <c r="A13480" s="36">
        <v>43837</v>
      </c>
      <c r="B13480" s="37">
        <v>0</v>
      </c>
      <c r="C13480" s="24">
        <v>23.46</v>
      </c>
    </row>
    <row r="13481" spans="1:3" x14ac:dyDescent="0.35">
      <c r="A13481" s="36">
        <v>43837</v>
      </c>
      <c r="B13481" s="37">
        <v>4.1666666666666664E-2</v>
      </c>
      <c r="C13481" s="24">
        <v>23.45</v>
      </c>
    </row>
    <row r="13482" spans="1:3" x14ac:dyDescent="0.35">
      <c r="A13482" s="36">
        <v>43837</v>
      </c>
      <c r="B13482" s="37">
        <v>8.3333333333333329E-2</v>
      </c>
      <c r="C13482" s="24">
        <v>23.46</v>
      </c>
    </row>
    <row r="13483" spans="1:3" x14ac:dyDescent="0.35">
      <c r="A13483" s="36">
        <v>43837</v>
      </c>
      <c r="B13483" s="37">
        <v>0.125</v>
      </c>
      <c r="C13483" s="24">
        <v>23.45</v>
      </c>
    </row>
    <row r="13484" spans="1:3" x14ac:dyDescent="0.35">
      <c r="A13484" s="36">
        <v>43837</v>
      </c>
      <c r="B13484" s="37">
        <v>0.16666666666666666</v>
      </c>
      <c r="C13484" s="24">
        <v>23.46</v>
      </c>
    </row>
    <row r="13485" spans="1:3" x14ac:dyDescent="0.35">
      <c r="A13485" s="36">
        <v>43837</v>
      </c>
      <c r="B13485" s="37">
        <v>0.20833333333333334</v>
      </c>
      <c r="C13485" s="24">
        <v>23.45</v>
      </c>
    </row>
    <row r="13486" spans="1:3" x14ac:dyDescent="0.35">
      <c r="A13486" s="36">
        <v>43837</v>
      </c>
      <c r="B13486" s="37">
        <v>0.25</v>
      </c>
      <c r="C13486" s="24">
        <v>23.45</v>
      </c>
    </row>
    <row r="13487" spans="1:3" x14ac:dyDescent="0.35">
      <c r="A13487" s="36">
        <v>43837</v>
      </c>
      <c r="B13487" s="37">
        <v>0.29166666666666669</v>
      </c>
      <c r="C13487" s="24">
        <v>23.46</v>
      </c>
    </row>
    <row r="13488" spans="1:3" x14ac:dyDescent="0.35">
      <c r="A13488" s="36">
        <v>43837</v>
      </c>
      <c r="B13488" s="37">
        <v>0.33333333333333331</v>
      </c>
      <c r="C13488" s="24">
        <v>23.46</v>
      </c>
    </row>
    <row r="13489" spans="1:3" x14ac:dyDescent="0.35">
      <c r="A13489" s="36">
        <v>43837</v>
      </c>
      <c r="B13489" s="37">
        <v>0.375</v>
      </c>
      <c r="C13489" s="24">
        <v>23.46</v>
      </c>
    </row>
    <row r="13490" spans="1:3" x14ac:dyDescent="0.35">
      <c r="A13490" s="36">
        <v>43837</v>
      </c>
      <c r="B13490" s="37">
        <v>0.41666666666666669</v>
      </c>
      <c r="C13490" s="24">
        <v>23.46</v>
      </c>
    </row>
    <row r="13491" spans="1:3" x14ac:dyDescent="0.35">
      <c r="A13491" s="36">
        <v>43837</v>
      </c>
      <c r="B13491" s="37">
        <v>0.45833333333333331</v>
      </c>
      <c r="C13491" s="24">
        <v>23.46</v>
      </c>
    </row>
    <row r="13492" spans="1:3" x14ac:dyDescent="0.35">
      <c r="A13492" s="36">
        <v>43837</v>
      </c>
      <c r="B13492" s="37">
        <v>0.5</v>
      </c>
      <c r="C13492" s="24">
        <v>23.47</v>
      </c>
    </row>
    <row r="13493" spans="1:3" x14ac:dyDescent="0.35">
      <c r="A13493" s="36">
        <v>43837</v>
      </c>
      <c r="B13493" s="37">
        <v>0.54166666666666663</v>
      </c>
      <c r="C13493" s="24">
        <v>23.46</v>
      </c>
    </row>
    <row r="13494" spans="1:3" x14ac:dyDescent="0.35">
      <c r="A13494" s="36">
        <v>43837</v>
      </c>
      <c r="B13494" s="37">
        <v>0.58333333333333337</v>
      </c>
      <c r="C13494" s="24">
        <v>23.47</v>
      </c>
    </row>
    <row r="13495" spans="1:3" x14ac:dyDescent="0.35">
      <c r="A13495" s="36">
        <v>43837</v>
      </c>
      <c r="B13495" s="37">
        <v>0.625</v>
      </c>
      <c r="C13495" s="24">
        <v>23.47</v>
      </c>
    </row>
    <row r="13496" spans="1:3" x14ac:dyDescent="0.35">
      <c r="A13496" s="36">
        <v>43837</v>
      </c>
      <c r="B13496" s="37">
        <v>0.66666666666666663</v>
      </c>
      <c r="C13496" s="24">
        <v>23.47</v>
      </c>
    </row>
    <row r="13497" spans="1:3" x14ac:dyDescent="0.35">
      <c r="A13497" s="36">
        <v>43837</v>
      </c>
      <c r="B13497" s="37">
        <v>0.70833333333333337</v>
      </c>
      <c r="C13497" s="24">
        <v>23.47</v>
      </c>
    </row>
    <row r="13498" spans="1:3" x14ac:dyDescent="0.35">
      <c r="A13498" s="36">
        <v>43837</v>
      </c>
      <c r="B13498" s="37">
        <v>0.75</v>
      </c>
      <c r="C13498" s="24">
        <v>23.48</v>
      </c>
    </row>
    <row r="13499" spans="1:3" x14ac:dyDescent="0.35">
      <c r="A13499" s="36">
        <v>43837</v>
      </c>
      <c r="B13499" s="37">
        <v>0.79166666666666663</v>
      </c>
      <c r="C13499" s="24">
        <v>23.48</v>
      </c>
    </row>
    <row r="13500" spans="1:3" x14ac:dyDescent="0.35">
      <c r="A13500" s="36">
        <v>43837</v>
      </c>
      <c r="B13500" s="37">
        <v>0.83333333333333337</v>
      </c>
      <c r="C13500" s="24">
        <v>23.48</v>
      </c>
    </row>
    <row r="13501" spans="1:3" x14ac:dyDescent="0.35">
      <c r="A13501" s="36">
        <v>43837</v>
      </c>
      <c r="B13501" s="37">
        <v>0.875</v>
      </c>
      <c r="C13501" s="24">
        <v>23.48</v>
      </c>
    </row>
    <row r="13502" spans="1:3" x14ac:dyDescent="0.35">
      <c r="A13502" s="36">
        <v>43837</v>
      </c>
      <c r="B13502" s="37">
        <v>0.91666666666666663</v>
      </c>
      <c r="C13502" s="24">
        <v>23.48</v>
      </c>
    </row>
    <row r="13503" spans="1:3" x14ac:dyDescent="0.35">
      <c r="A13503" s="36">
        <v>43837</v>
      </c>
      <c r="B13503" s="37">
        <v>0.95833333333333337</v>
      </c>
      <c r="C13503" s="24">
        <v>23.48</v>
      </c>
    </row>
    <row r="13504" spans="1:3" x14ac:dyDescent="0.35">
      <c r="A13504" s="36">
        <v>43838</v>
      </c>
      <c r="B13504" s="37">
        <v>0</v>
      </c>
      <c r="C13504" s="24">
        <v>23.49</v>
      </c>
    </row>
    <row r="13505" spans="1:3" x14ac:dyDescent="0.35">
      <c r="A13505" s="36">
        <v>43838</v>
      </c>
      <c r="B13505" s="37">
        <v>4.1666666666666664E-2</v>
      </c>
      <c r="C13505" s="24">
        <v>23.49</v>
      </c>
    </row>
    <row r="13506" spans="1:3" x14ac:dyDescent="0.35">
      <c r="A13506" s="36">
        <v>43838</v>
      </c>
      <c r="B13506" s="37">
        <v>8.3333333333333329E-2</v>
      </c>
      <c r="C13506" s="24">
        <v>23.49</v>
      </c>
    </row>
    <row r="13507" spans="1:3" x14ac:dyDescent="0.35">
      <c r="A13507" s="36">
        <v>43838</v>
      </c>
      <c r="B13507" s="37">
        <v>0.125</v>
      </c>
      <c r="C13507" s="24">
        <v>23.48</v>
      </c>
    </row>
    <row r="13508" spans="1:3" x14ac:dyDescent="0.35">
      <c r="A13508" s="36">
        <v>43838</v>
      </c>
      <c r="B13508" s="37">
        <v>0.16666666666666666</v>
      </c>
      <c r="C13508" s="24">
        <v>23.49</v>
      </c>
    </row>
    <row r="13509" spans="1:3" x14ac:dyDescent="0.35">
      <c r="A13509" s="36">
        <v>43838</v>
      </c>
      <c r="B13509" s="37">
        <v>0.20833333333333334</v>
      </c>
      <c r="C13509" s="24">
        <v>23.49</v>
      </c>
    </row>
    <row r="13510" spans="1:3" x14ac:dyDescent="0.35">
      <c r="A13510" s="36">
        <v>43838</v>
      </c>
      <c r="B13510" s="37">
        <v>0.25</v>
      </c>
      <c r="C13510" s="24">
        <v>23.49</v>
      </c>
    </row>
    <row r="13511" spans="1:3" x14ac:dyDescent="0.35">
      <c r="A13511" s="36">
        <v>43838</v>
      </c>
      <c r="B13511" s="37">
        <v>0.29166666666666669</v>
      </c>
      <c r="C13511" s="24">
        <v>23.5</v>
      </c>
    </row>
    <row r="13512" spans="1:3" x14ac:dyDescent="0.35">
      <c r="A13512" s="36">
        <v>43838</v>
      </c>
      <c r="B13512" s="37">
        <v>0.33333333333333331</v>
      </c>
      <c r="C13512" s="24">
        <v>23.49</v>
      </c>
    </row>
    <row r="13513" spans="1:3" x14ac:dyDescent="0.35">
      <c r="A13513" s="36">
        <v>43838</v>
      </c>
      <c r="B13513" s="37">
        <v>0.375</v>
      </c>
      <c r="C13513" s="24">
        <v>23.5</v>
      </c>
    </row>
    <row r="13514" spans="1:3" x14ac:dyDescent="0.35">
      <c r="A13514" s="36">
        <v>43838</v>
      </c>
      <c r="B13514" s="37">
        <v>0.41666666666666669</v>
      </c>
      <c r="C13514" s="24">
        <v>23.5</v>
      </c>
    </row>
    <row r="13515" spans="1:3" x14ac:dyDescent="0.35">
      <c r="A13515" s="36">
        <v>43838</v>
      </c>
      <c r="B13515" s="37">
        <v>0.45833333333333331</v>
      </c>
      <c r="C13515" s="24">
        <v>23.5</v>
      </c>
    </row>
    <row r="13516" spans="1:3" x14ac:dyDescent="0.35">
      <c r="A13516" s="36">
        <v>43838</v>
      </c>
      <c r="B13516" s="37">
        <v>0.5</v>
      </c>
      <c r="C13516" s="24">
        <v>23.5</v>
      </c>
    </row>
    <row r="13517" spans="1:3" x14ac:dyDescent="0.35">
      <c r="A13517" s="36">
        <v>43838</v>
      </c>
      <c r="B13517" s="37">
        <v>0.54166666666666663</v>
      </c>
      <c r="C13517" s="24">
        <v>23.5</v>
      </c>
    </row>
    <row r="13518" spans="1:3" x14ac:dyDescent="0.35">
      <c r="A13518" s="36">
        <v>43838</v>
      </c>
      <c r="B13518" s="37">
        <v>0.58333333333333337</v>
      </c>
      <c r="C13518" s="24">
        <v>23.5</v>
      </c>
    </row>
    <row r="13519" spans="1:3" x14ac:dyDescent="0.35">
      <c r="A13519" s="36">
        <v>43838</v>
      </c>
      <c r="B13519" s="37">
        <v>0.625</v>
      </c>
      <c r="C13519" s="24">
        <v>23.51</v>
      </c>
    </row>
    <row r="13520" spans="1:3" x14ac:dyDescent="0.35">
      <c r="A13520" s="36">
        <v>43838</v>
      </c>
      <c r="B13520" s="37">
        <v>0.66666666666666663</v>
      </c>
      <c r="C13520" s="24">
        <v>23.5</v>
      </c>
    </row>
    <row r="13521" spans="1:3" x14ac:dyDescent="0.35">
      <c r="A13521" s="36">
        <v>43838</v>
      </c>
      <c r="B13521" s="37">
        <v>0.70833333333333337</v>
      </c>
      <c r="C13521" s="24">
        <v>23.51</v>
      </c>
    </row>
    <row r="13522" spans="1:3" x14ac:dyDescent="0.35">
      <c r="A13522" s="36">
        <v>43838</v>
      </c>
      <c r="B13522" s="37">
        <v>0.75</v>
      </c>
      <c r="C13522" s="24">
        <v>23.51</v>
      </c>
    </row>
    <row r="13523" spans="1:3" x14ac:dyDescent="0.35">
      <c r="A13523" s="36">
        <v>43838</v>
      </c>
      <c r="B13523" s="37">
        <v>0.79166666666666663</v>
      </c>
      <c r="C13523" s="24">
        <v>23.51</v>
      </c>
    </row>
    <row r="13524" spans="1:3" x14ac:dyDescent="0.35">
      <c r="A13524" s="36">
        <v>43838</v>
      </c>
      <c r="B13524" s="37">
        <v>0.83333333333333337</v>
      </c>
      <c r="C13524" s="24">
        <v>23.51</v>
      </c>
    </row>
    <row r="13525" spans="1:3" x14ac:dyDescent="0.35">
      <c r="A13525" s="36">
        <v>43838</v>
      </c>
      <c r="B13525" s="37">
        <v>0.875</v>
      </c>
      <c r="C13525" s="24">
        <v>23.51</v>
      </c>
    </row>
    <row r="13526" spans="1:3" x14ac:dyDescent="0.35">
      <c r="A13526" s="36">
        <v>43838</v>
      </c>
      <c r="B13526" s="37">
        <v>0.91666666666666663</v>
      </c>
      <c r="C13526" s="24">
        <v>23.52</v>
      </c>
    </row>
    <row r="13527" spans="1:3" x14ac:dyDescent="0.35">
      <c r="A13527" s="36">
        <v>43838</v>
      </c>
      <c r="B13527" s="37">
        <v>0.95833333333333337</v>
      </c>
      <c r="C13527" s="24">
        <v>23.52</v>
      </c>
    </row>
    <row r="13528" spans="1:3" x14ac:dyDescent="0.35">
      <c r="A13528" s="36">
        <v>43839</v>
      </c>
      <c r="B13528" s="37">
        <v>0</v>
      </c>
      <c r="C13528" s="24">
        <v>23.52</v>
      </c>
    </row>
    <row r="13529" spans="1:3" x14ac:dyDescent="0.35">
      <c r="A13529" s="36">
        <v>43839</v>
      </c>
      <c r="B13529" s="37">
        <v>4.1666666666666664E-2</v>
      </c>
      <c r="C13529" s="24">
        <v>23.51</v>
      </c>
    </row>
    <row r="13530" spans="1:3" x14ac:dyDescent="0.35">
      <c r="A13530" s="36">
        <v>43839</v>
      </c>
      <c r="B13530" s="37">
        <v>8.3333333333333329E-2</v>
      </c>
      <c r="C13530" s="24">
        <v>23.51</v>
      </c>
    </row>
    <row r="13531" spans="1:3" x14ac:dyDescent="0.35">
      <c r="A13531" s="36">
        <v>43839</v>
      </c>
      <c r="B13531" s="37">
        <v>0.125</v>
      </c>
      <c r="C13531" s="24">
        <v>23.51</v>
      </c>
    </row>
    <row r="13532" spans="1:3" x14ac:dyDescent="0.35">
      <c r="A13532" s="36">
        <v>43839</v>
      </c>
      <c r="B13532" s="37">
        <v>0.16666666666666666</v>
      </c>
      <c r="C13532" s="24">
        <v>23.52</v>
      </c>
    </row>
    <row r="13533" spans="1:3" x14ac:dyDescent="0.35">
      <c r="A13533" s="36">
        <v>43839</v>
      </c>
      <c r="B13533" s="37">
        <v>0.20833333333333334</v>
      </c>
      <c r="C13533" s="24">
        <v>23.51</v>
      </c>
    </row>
    <row r="13534" spans="1:3" x14ac:dyDescent="0.35">
      <c r="A13534" s="36">
        <v>43839</v>
      </c>
      <c r="B13534" s="37">
        <v>0.25</v>
      </c>
      <c r="C13534" s="24">
        <v>23.52</v>
      </c>
    </row>
    <row r="13535" spans="1:3" x14ac:dyDescent="0.35">
      <c r="A13535" s="36">
        <v>43839</v>
      </c>
      <c r="B13535" s="37">
        <v>0.29166666666666669</v>
      </c>
      <c r="C13535" s="24">
        <v>23.52</v>
      </c>
    </row>
    <row r="13536" spans="1:3" x14ac:dyDescent="0.35">
      <c r="A13536" s="36">
        <v>43839</v>
      </c>
      <c r="B13536" s="37">
        <v>0.33333333333333331</v>
      </c>
      <c r="C13536" s="24">
        <v>23.52</v>
      </c>
    </row>
    <row r="13537" spans="1:3" x14ac:dyDescent="0.35">
      <c r="A13537" s="36">
        <v>43839</v>
      </c>
      <c r="B13537" s="37">
        <v>0.375</v>
      </c>
      <c r="C13537" s="24">
        <v>23.52</v>
      </c>
    </row>
    <row r="13538" spans="1:3" x14ac:dyDescent="0.35">
      <c r="A13538" s="36">
        <v>43839</v>
      </c>
      <c r="B13538" s="37">
        <v>0.41666666666666669</v>
      </c>
      <c r="C13538" s="24">
        <v>23.52</v>
      </c>
    </row>
    <row r="13539" spans="1:3" x14ac:dyDescent="0.35">
      <c r="A13539" s="36">
        <v>43839</v>
      </c>
      <c r="B13539" s="37">
        <v>0.45833333333333331</v>
      </c>
      <c r="C13539" s="24">
        <v>23.52</v>
      </c>
    </row>
    <row r="13540" spans="1:3" x14ac:dyDescent="0.35">
      <c r="A13540" s="36">
        <v>43839</v>
      </c>
      <c r="B13540" s="37">
        <v>0.5</v>
      </c>
      <c r="C13540" s="24">
        <v>23.52</v>
      </c>
    </row>
    <row r="13541" spans="1:3" x14ac:dyDescent="0.35">
      <c r="A13541" s="36">
        <v>43839</v>
      </c>
      <c r="B13541" s="37">
        <v>0.54166666666666663</v>
      </c>
      <c r="C13541" s="24">
        <v>23.52</v>
      </c>
    </row>
    <row r="13542" spans="1:3" x14ac:dyDescent="0.35">
      <c r="A13542" s="36">
        <v>43839</v>
      </c>
      <c r="B13542" s="37">
        <v>0.58333333333333337</v>
      </c>
      <c r="C13542" s="24">
        <v>23.52</v>
      </c>
    </row>
    <row r="13543" spans="1:3" x14ac:dyDescent="0.35">
      <c r="A13543" s="36">
        <v>43839</v>
      </c>
      <c r="B13543" s="37">
        <v>0.625</v>
      </c>
      <c r="C13543" s="24">
        <v>23.52</v>
      </c>
    </row>
    <row r="13544" spans="1:3" x14ac:dyDescent="0.35">
      <c r="A13544" s="36">
        <v>43839</v>
      </c>
      <c r="B13544" s="37">
        <v>0.66666666666666663</v>
      </c>
      <c r="C13544" s="24">
        <v>23.52</v>
      </c>
    </row>
    <row r="13545" spans="1:3" x14ac:dyDescent="0.35">
      <c r="A13545" s="36">
        <v>43839</v>
      </c>
      <c r="B13545" s="37">
        <v>0.70833333333333337</v>
      </c>
      <c r="C13545" s="24">
        <v>23.53</v>
      </c>
    </row>
    <row r="13546" spans="1:3" x14ac:dyDescent="0.35">
      <c r="A13546" s="36">
        <v>43839</v>
      </c>
      <c r="B13546" s="37">
        <v>0.75</v>
      </c>
      <c r="C13546" s="24">
        <v>23.52</v>
      </c>
    </row>
    <row r="13547" spans="1:3" x14ac:dyDescent="0.35">
      <c r="A13547" s="36">
        <v>43839</v>
      </c>
      <c r="B13547" s="37">
        <v>0.79166666666666663</v>
      </c>
      <c r="C13547" s="24">
        <v>23.53</v>
      </c>
    </row>
    <row r="13548" spans="1:3" x14ac:dyDescent="0.35">
      <c r="A13548" s="36">
        <v>43839</v>
      </c>
      <c r="B13548" s="37">
        <v>0.83333333333333337</v>
      </c>
      <c r="C13548" s="24">
        <v>23.53</v>
      </c>
    </row>
    <row r="13549" spans="1:3" x14ac:dyDescent="0.35">
      <c r="A13549" s="36">
        <v>43839</v>
      </c>
      <c r="B13549" s="37">
        <v>0.875</v>
      </c>
      <c r="C13549" s="24">
        <v>23.53</v>
      </c>
    </row>
    <row r="13550" spans="1:3" x14ac:dyDescent="0.35">
      <c r="A13550" s="36">
        <v>43839</v>
      </c>
      <c r="B13550" s="37">
        <v>0.91666666666666663</v>
      </c>
      <c r="C13550" s="24">
        <v>23.54</v>
      </c>
    </row>
    <row r="13551" spans="1:3" x14ac:dyDescent="0.35">
      <c r="A13551" s="36">
        <v>43839</v>
      </c>
      <c r="B13551" s="37">
        <v>0.95833333333333337</v>
      </c>
      <c r="C13551" s="24">
        <v>23.54</v>
      </c>
    </row>
    <row r="13552" spans="1:3" x14ac:dyDescent="0.35">
      <c r="A13552" s="36">
        <v>43840</v>
      </c>
      <c r="B13552" s="37">
        <v>0</v>
      </c>
      <c r="C13552" s="24">
        <v>23.54</v>
      </c>
    </row>
    <row r="13553" spans="1:3" x14ac:dyDescent="0.35">
      <c r="A13553" s="36">
        <v>43840</v>
      </c>
      <c r="B13553" s="37">
        <v>4.1666666666666664E-2</v>
      </c>
      <c r="C13553" s="24">
        <v>23.53</v>
      </c>
    </row>
    <row r="13554" spans="1:3" x14ac:dyDescent="0.35">
      <c r="A13554" s="36">
        <v>43840</v>
      </c>
      <c r="B13554" s="37">
        <v>8.3333333333333329E-2</v>
      </c>
      <c r="C13554" s="24">
        <v>23.53</v>
      </c>
    </row>
    <row r="13555" spans="1:3" x14ac:dyDescent="0.35">
      <c r="A13555" s="36">
        <v>43840</v>
      </c>
      <c r="B13555" s="37">
        <v>0.125</v>
      </c>
      <c r="C13555" s="24">
        <v>23.54</v>
      </c>
    </row>
    <row r="13556" spans="1:3" x14ac:dyDescent="0.35">
      <c r="A13556" s="36">
        <v>43840</v>
      </c>
      <c r="B13556" s="37">
        <v>0.16666666666666666</v>
      </c>
      <c r="C13556" s="24">
        <v>23.54</v>
      </c>
    </row>
    <row r="13557" spans="1:3" x14ac:dyDescent="0.35">
      <c r="A13557" s="36">
        <v>43840</v>
      </c>
      <c r="B13557" s="37">
        <v>0.20833333333333334</v>
      </c>
      <c r="C13557" s="24">
        <v>23.53</v>
      </c>
    </row>
    <row r="13558" spans="1:3" x14ac:dyDescent="0.35">
      <c r="A13558" s="36">
        <v>43840</v>
      </c>
      <c r="B13558" s="37">
        <v>0.25</v>
      </c>
      <c r="C13558" s="24">
        <v>23.54</v>
      </c>
    </row>
    <row r="13559" spans="1:3" x14ac:dyDescent="0.35">
      <c r="A13559" s="36">
        <v>43840</v>
      </c>
      <c r="B13559" s="37">
        <v>0.29166666666666669</v>
      </c>
      <c r="C13559" s="24">
        <v>23.54</v>
      </c>
    </row>
    <row r="13560" spans="1:3" x14ac:dyDescent="0.35">
      <c r="A13560" s="36">
        <v>43840</v>
      </c>
      <c r="B13560" s="37">
        <v>0.33333333333333331</v>
      </c>
      <c r="C13560" s="24">
        <v>23.54</v>
      </c>
    </row>
    <row r="13561" spans="1:3" x14ac:dyDescent="0.35">
      <c r="A13561" s="36">
        <v>43840</v>
      </c>
      <c r="B13561" s="37">
        <v>0.375</v>
      </c>
      <c r="C13561" s="24">
        <v>23.54</v>
      </c>
    </row>
    <row r="13562" spans="1:3" x14ac:dyDescent="0.35">
      <c r="A13562" s="36">
        <v>43840</v>
      </c>
      <c r="B13562" s="37">
        <v>0.41666666666666669</v>
      </c>
      <c r="C13562" s="24">
        <v>23.55</v>
      </c>
    </row>
    <row r="13563" spans="1:3" x14ac:dyDescent="0.35">
      <c r="A13563" s="36">
        <v>43840</v>
      </c>
      <c r="B13563" s="37">
        <v>0.45833333333333331</v>
      </c>
      <c r="C13563" s="24">
        <v>23.54</v>
      </c>
    </row>
    <row r="13564" spans="1:3" x14ac:dyDescent="0.35">
      <c r="A13564" s="36">
        <v>43840</v>
      </c>
      <c r="B13564" s="37">
        <v>0.5</v>
      </c>
      <c r="C13564" s="24">
        <v>23.55</v>
      </c>
    </row>
    <row r="13565" spans="1:3" x14ac:dyDescent="0.35">
      <c r="A13565" s="36">
        <v>43840</v>
      </c>
      <c r="B13565" s="37">
        <v>0.54166666666666663</v>
      </c>
      <c r="C13565" s="24">
        <v>23.55</v>
      </c>
    </row>
    <row r="13566" spans="1:3" x14ac:dyDescent="0.35">
      <c r="A13566" s="36">
        <v>43840</v>
      </c>
      <c r="B13566" s="37">
        <v>0.58333333333333337</v>
      </c>
      <c r="C13566" s="24">
        <v>23.55</v>
      </c>
    </row>
    <row r="13567" spans="1:3" x14ac:dyDescent="0.35">
      <c r="A13567" s="36">
        <v>43840</v>
      </c>
      <c r="B13567" s="37">
        <v>0.625</v>
      </c>
      <c r="C13567" s="24">
        <v>23.55</v>
      </c>
    </row>
    <row r="13568" spans="1:3" x14ac:dyDescent="0.35">
      <c r="A13568" s="36">
        <v>43840</v>
      </c>
      <c r="B13568" s="37">
        <v>0.66666666666666663</v>
      </c>
      <c r="C13568" s="24">
        <v>23.55</v>
      </c>
    </row>
    <row r="13569" spans="1:3" x14ac:dyDescent="0.35">
      <c r="A13569" s="36">
        <v>43840</v>
      </c>
      <c r="B13569" s="37">
        <v>0.70833333333333337</v>
      </c>
      <c r="C13569" s="24">
        <v>23.55</v>
      </c>
    </row>
    <row r="13570" spans="1:3" x14ac:dyDescent="0.35">
      <c r="A13570" s="36">
        <v>43840</v>
      </c>
      <c r="B13570" s="37">
        <v>0.75</v>
      </c>
      <c r="C13570" s="24">
        <v>23.56</v>
      </c>
    </row>
    <row r="13571" spans="1:3" x14ac:dyDescent="0.35">
      <c r="A13571" s="36">
        <v>43840</v>
      </c>
      <c r="B13571" s="37">
        <v>0.79166666666666663</v>
      </c>
      <c r="C13571" s="24">
        <v>23.56</v>
      </c>
    </row>
    <row r="13572" spans="1:3" x14ac:dyDescent="0.35">
      <c r="A13572" s="36">
        <v>43840</v>
      </c>
      <c r="B13572" s="37">
        <v>0.83333333333333337</v>
      </c>
      <c r="C13572" s="24">
        <v>23.56</v>
      </c>
    </row>
    <row r="13573" spans="1:3" x14ac:dyDescent="0.35">
      <c r="A13573" s="36">
        <v>43840</v>
      </c>
      <c r="B13573" s="37">
        <v>0.875</v>
      </c>
      <c r="C13573" s="24">
        <v>23.56</v>
      </c>
    </row>
    <row r="13574" spans="1:3" x14ac:dyDescent="0.35">
      <c r="A13574" s="36">
        <v>43840</v>
      </c>
      <c r="B13574" s="37">
        <v>0.91666666666666663</v>
      </c>
      <c r="C13574" s="24">
        <v>23.56</v>
      </c>
    </row>
    <row r="13575" spans="1:3" x14ac:dyDescent="0.35">
      <c r="A13575" s="36">
        <v>43840</v>
      </c>
      <c r="B13575" s="37">
        <v>0.95833333333333337</v>
      </c>
      <c r="C13575" s="24">
        <v>23.57</v>
      </c>
    </row>
    <row r="13576" spans="1:3" x14ac:dyDescent="0.35">
      <c r="A13576" s="36">
        <v>43841</v>
      </c>
      <c r="B13576" s="37">
        <v>0</v>
      </c>
      <c r="C13576" s="24">
        <v>23.57</v>
      </c>
    </row>
    <row r="13577" spans="1:3" x14ac:dyDescent="0.35">
      <c r="A13577" s="36">
        <v>43841</v>
      </c>
      <c r="B13577" s="37">
        <v>4.1666666666666664E-2</v>
      </c>
      <c r="C13577" s="24">
        <v>23.57</v>
      </c>
    </row>
    <row r="13578" spans="1:3" x14ac:dyDescent="0.35">
      <c r="A13578" s="36">
        <v>43841</v>
      </c>
      <c r="B13578" s="37">
        <v>8.3333333333333329E-2</v>
      </c>
      <c r="C13578" s="24">
        <v>23.58</v>
      </c>
    </row>
    <row r="13579" spans="1:3" x14ac:dyDescent="0.35">
      <c r="A13579" s="36">
        <v>43841</v>
      </c>
      <c r="B13579" s="37">
        <v>0.125</v>
      </c>
      <c r="C13579" s="24">
        <v>23.58</v>
      </c>
    </row>
    <row r="13580" spans="1:3" x14ac:dyDescent="0.35">
      <c r="A13580" s="36">
        <v>43841</v>
      </c>
      <c r="B13580" s="37">
        <v>0.16666666666666666</v>
      </c>
      <c r="C13580" s="24">
        <v>23.57</v>
      </c>
    </row>
    <row r="13581" spans="1:3" x14ac:dyDescent="0.35">
      <c r="A13581" s="36">
        <v>43841</v>
      </c>
      <c r="B13581" s="37">
        <v>0.20833333333333334</v>
      </c>
      <c r="C13581" s="24">
        <v>23.57</v>
      </c>
    </row>
    <row r="13582" spans="1:3" x14ac:dyDescent="0.35">
      <c r="A13582" s="36">
        <v>43841</v>
      </c>
      <c r="B13582" s="37">
        <v>0.25</v>
      </c>
      <c r="C13582" s="24">
        <v>23.58</v>
      </c>
    </row>
    <row r="13583" spans="1:3" x14ac:dyDescent="0.35">
      <c r="A13583" s="36">
        <v>43841</v>
      </c>
      <c r="B13583" s="37">
        <v>0.29166666666666669</v>
      </c>
      <c r="C13583" s="24">
        <v>23.58</v>
      </c>
    </row>
    <row r="13584" spans="1:3" x14ac:dyDescent="0.35">
      <c r="A13584" s="36">
        <v>43841</v>
      </c>
      <c r="B13584" s="37">
        <v>0.33333333333333331</v>
      </c>
      <c r="C13584" s="24">
        <v>23.58</v>
      </c>
    </row>
    <row r="13585" spans="1:3" x14ac:dyDescent="0.35">
      <c r="A13585" s="36">
        <v>43841</v>
      </c>
      <c r="B13585" s="37">
        <v>0.375</v>
      </c>
      <c r="C13585" s="24">
        <v>23.58</v>
      </c>
    </row>
    <row r="13586" spans="1:3" x14ac:dyDescent="0.35">
      <c r="A13586" s="36">
        <v>43841</v>
      </c>
      <c r="B13586" s="37">
        <v>0.41666666666666669</v>
      </c>
      <c r="C13586" s="24">
        <v>23.58</v>
      </c>
    </row>
    <row r="13587" spans="1:3" x14ac:dyDescent="0.35">
      <c r="A13587" s="36">
        <v>43841</v>
      </c>
      <c r="B13587" s="37">
        <v>0.45833333333333331</v>
      </c>
      <c r="C13587" s="24">
        <v>23.58</v>
      </c>
    </row>
    <row r="13588" spans="1:3" x14ac:dyDescent="0.35">
      <c r="A13588" s="36">
        <v>43841</v>
      </c>
      <c r="B13588" s="37">
        <v>0.5</v>
      </c>
      <c r="C13588" s="24">
        <v>23.58</v>
      </c>
    </row>
    <row r="13589" spans="1:3" x14ac:dyDescent="0.35">
      <c r="A13589" s="36">
        <v>43841</v>
      </c>
      <c r="B13589" s="37">
        <v>0.54166666666666663</v>
      </c>
      <c r="C13589" s="24">
        <v>23.59</v>
      </c>
    </row>
    <row r="13590" spans="1:3" x14ac:dyDescent="0.35">
      <c r="A13590" s="36">
        <v>43841</v>
      </c>
      <c r="B13590" s="37">
        <v>0.58333333333333337</v>
      </c>
      <c r="C13590" s="24">
        <v>23.59</v>
      </c>
    </row>
    <row r="13591" spans="1:3" x14ac:dyDescent="0.35">
      <c r="A13591" s="36">
        <v>43841</v>
      </c>
      <c r="B13591" s="37">
        <v>0.625</v>
      </c>
      <c r="C13591" s="24">
        <v>23.58</v>
      </c>
    </row>
    <row r="13592" spans="1:3" x14ac:dyDescent="0.35">
      <c r="A13592" s="36">
        <v>43841</v>
      </c>
      <c r="B13592" s="37">
        <v>0.66666666666666663</v>
      </c>
      <c r="C13592" s="24">
        <v>23.59</v>
      </c>
    </row>
    <row r="13593" spans="1:3" x14ac:dyDescent="0.35">
      <c r="A13593" s="36">
        <v>43841</v>
      </c>
      <c r="B13593" s="37">
        <v>0.70833333333333337</v>
      </c>
      <c r="C13593" s="24">
        <v>23.59</v>
      </c>
    </row>
    <row r="13594" spans="1:3" x14ac:dyDescent="0.35">
      <c r="A13594" s="36">
        <v>43841</v>
      </c>
      <c r="B13594" s="37">
        <v>0.75</v>
      </c>
      <c r="C13594" s="24">
        <v>23.59</v>
      </c>
    </row>
    <row r="13595" spans="1:3" x14ac:dyDescent="0.35">
      <c r="A13595" s="36">
        <v>43841</v>
      </c>
      <c r="B13595" s="37">
        <v>0.79166666666666663</v>
      </c>
      <c r="C13595" s="24">
        <v>23.6</v>
      </c>
    </row>
    <row r="13596" spans="1:3" x14ac:dyDescent="0.35">
      <c r="A13596" s="36">
        <v>43841</v>
      </c>
      <c r="B13596" s="37">
        <v>0.83333333333333337</v>
      </c>
      <c r="C13596" s="24">
        <v>23.6</v>
      </c>
    </row>
    <row r="13597" spans="1:3" x14ac:dyDescent="0.35">
      <c r="A13597" s="36">
        <v>43841</v>
      </c>
      <c r="B13597" s="37">
        <v>0.875</v>
      </c>
      <c r="C13597" s="24">
        <v>23.6</v>
      </c>
    </row>
    <row r="13598" spans="1:3" x14ac:dyDescent="0.35">
      <c r="A13598" s="36">
        <v>43841</v>
      </c>
      <c r="B13598" s="37">
        <v>0.91666666666666663</v>
      </c>
      <c r="C13598" s="24">
        <v>23.6</v>
      </c>
    </row>
    <row r="13599" spans="1:3" x14ac:dyDescent="0.35">
      <c r="A13599" s="36">
        <v>43841</v>
      </c>
      <c r="B13599" s="37">
        <v>0.95833333333333337</v>
      </c>
      <c r="C13599" s="24">
        <v>23.6</v>
      </c>
    </row>
    <row r="13600" spans="1:3" x14ac:dyDescent="0.35">
      <c r="A13600" s="36">
        <v>43842</v>
      </c>
      <c r="B13600" s="37">
        <v>0</v>
      </c>
      <c r="C13600" s="24">
        <v>23.61</v>
      </c>
    </row>
    <row r="13601" spans="1:3" x14ac:dyDescent="0.35">
      <c r="A13601" s="36">
        <v>43842</v>
      </c>
      <c r="B13601" s="37">
        <v>4.1666666666666664E-2</v>
      </c>
      <c r="C13601" s="24">
        <v>23.6</v>
      </c>
    </row>
    <row r="13602" spans="1:3" x14ac:dyDescent="0.35">
      <c r="A13602" s="36">
        <v>43842</v>
      </c>
      <c r="B13602" s="37">
        <v>8.3333333333333329E-2</v>
      </c>
      <c r="C13602" s="24">
        <v>23.6</v>
      </c>
    </row>
    <row r="13603" spans="1:3" x14ac:dyDescent="0.35">
      <c r="A13603" s="36">
        <v>43842</v>
      </c>
      <c r="B13603" s="37">
        <v>0.125</v>
      </c>
      <c r="C13603" s="24">
        <v>23.6</v>
      </c>
    </row>
    <row r="13604" spans="1:3" x14ac:dyDescent="0.35">
      <c r="A13604" s="36">
        <v>43842</v>
      </c>
      <c r="B13604" s="37">
        <v>0.16666666666666666</v>
      </c>
      <c r="C13604" s="24">
        <v>23.61</v>
      </c>
    </row>
    <row r="13605" spans="1:3" x14ac:dyDescent="0.35">
      <c r="A13605" s="36">
        <v>43842</v>
      </c>
      <c r="B13605" s="37">
        <v>0.20833333333333334</v>
      </c>
      <c r="C13605" s="24">
        <v>23.61</v>
      </c>
    </row>
    <row r="13606" spans="1:3" x14ac:dyDescent="0.35">
      <c r="A13606" s="36">
        <v>43842</v>
      </c>
      <c r="B13606" s="37">
        <v>0.25</v>
      </c>
      <c r="C13606" s="24">
        <v>23.61</v>
      </c>
    </row>
    <row r="13607" spans="1:3" x14ac:dyDescent="0.35">
      <c r="A13607" s="36">
        <v>43842</v>
      </c>
      <c r="B13607" s="37">
        <v>0.29166666666666669</v>
      </c>
      <c r="C13607" s="24">
        <v>23.61</v>
      </c>
    </row>
    <row r="13608" spans="1:3" x14ac:dyDescent="0.35">
      <c r="A13608" s="36">
        <v>43842</v>
      </c>
      <c r="B13608" s="37">
        <v>0.33333333333333331</v>
      </c>
      <c r="C13608" s="24">
        <v>23.61</v>
      </c>
    </row>
    <row r="13609" spans="1:3" x14ac:dyDescent="0.35">
      <c r="A13609" s="36">
        <v>43842</v>
      </c>
      <c r="B13609" s="37">
        <v>0.375</v>
      </c>
      <c r="C13609" s="24">
        <v>23.61</v>
      </c>
    </row>
    <row r="13610" spans="1:3" x14ac:dyDescent="0.35">
      <c r="A13610" s="36">
        <v>43842</v>
      </c>
      <c r="B13610" s="37">
        <v>0.41666666666666669</v>
      </c>
      <c r="C13610" s="24">
        <v>23.61</v>
      </c>
    </row>
    <row r="13611" spans="1:3" x14ac:dyDescent="0.35">
      <c r="A13611" s="36">
        <v>43842</v>
      </c>
      <c r="B13611" s="37">
        <v>0.45833333333333331</v>
      </c>
      <c r="C13611" s="24">
        <v>23.61</v>
      </c>
    </row>
    <row r="13612" spans="1:3" x14ac:dyDescent="0.35">
      <c r="A13612" s="36">
        <v>43842</v>
      </c>
      <c r="B13612" s="37">
        <v>0.5</v>
      </c>
      <c r="C13612" s="24">
        <v>23.61</v>
      </c>
    </row>
    <row r="13613" spans="1:3" x14ac:dyDescent="0.35">
      <c r="A13613" s="36">
        <v>43842</v>
      </c>
      <c r="B13613" s="37">
        <v>0.54166666666666663</v>
      </c>
      <c r="C13613" s="24">
        <v>23.61</v>
      </c>
    </row>
    <row r="13614" spans="1:3" x14ac:dyDescent="0.35">
      <c r="A13614" s="36">
        <v>43842</v>
      </c>
      <c r="B13614" s="37">
        <v>0.58333333333333337</v>
      </c>
      <c r="C13614" s="24">
        <v>23.61</v>
      </c>
    </row>
    <row r="13615" spans="1:3" x14ac:dyDescent="0.35">
      <c r="A13615" s="36">
        <v>43842</v>
      </c>
      <c r="B13615" s="37">
        <v>0.625</v>
      </c>
      <c r="C13615" s="24">
        <v>23.62</v>
      </c>
    </row>
    <row r="13616" spans="1:3" x14ac:dyDescent="0.35">
      <c r="A13616" s="36">
        <v>43842</v>
      </c>
      <c r="B13616" s="37">
        <v>0.66666666666666663</v>
      </c>
      <c r="C13616" s="24">
        <v>23.62</v>
      </c>
    </row>
    <row r="13617" spans="1:3" x14ac:dyDescent="0.35">
      <c r="A13617" s="36">
        <v>43842</v>
      </c>
      <c r="B13617" s="37">
        <v>0.70833333333333337</v>
      </c>
      <c r="C13617" s="24">
        <v>23.62</v>
      </c>
    </row>
    <row r="13618" spans="1:3" x14ac:dyDescent="0.35">
      <c r="A13618" s="36">
        <v>43842</v>
      </c>
      <c r="B13618" s="37">
        <v>0.75</v>
      </c>
      <c r="C13618" s="24">
        <v>23.62</v>
      </c>
    </row>
    <row r="13619" spans="1:3" x14ac:dyDescent="0.35">
      <c r="A13619" s="36">
        <v>43842</v>
      </c>
      <c r="B13619" s="37">
        <v>0.79166666666666663</v>
      </c>
      <c r="C13619" s="24">
        <v>23.62</v>
      </c>
    </row>
    <row r="13620" spans="1:3" x14ac:dyDescent="0.35">
      <c r="A13620" s="36">
        <v>43842</v>
      </c>
      <c r="B13620" s="37">
        <v>0.83333333333333337</v>
      </c>
      <c r="C13620" s="24">
        <v>23.62</v>
      </c>
    </row>
    <row r="13621" spans="1:3" x14ac:dyDescent="0.35">
      <c r="A13621" s="36">
        <v>43842</v>
      </c>
      <c r="B13621" s="37">
        <v>0.875</v>
      </c>
      <c r="C13621" s="24">
        <v>23.63</v>
      </c>
    </row>
    <row r="13622" spans="1:3" x14ac:dyDescent="0.35">
      <c r="A13622" s="36">
        <v>43842</v>
      </c>
      <c r="B13622" s="37">
        <v>0.91666666666666663</v>
      </c>
      <c r="C13622" s="24">
        <v>23.63</v>
      </c>
    </row>
    <row r="13623" spans="1:3" x14ac:dyDescent="0.35">
      <c r="A13623" s="36">
        <v>43842</v>
      </c>
      <c r="B13623" s="37">
        <v>0.95833333333333337</v>
      </c>
      <c r="C13623" s="24">
        <v>23.63</v>
      </c>
    </row>
    <row r="13624" spans="1:3" x14ac:dyDescent="0.35">
      <c r="A13624" s="36">
        <v>43843</v>
      </c>
      <c r="B13624" s="37">
        <v>0</v>
      </c>
      <c r="C13624" s="24">
        <v>23.63</v>
      </c>
    </row>
    <row r="13625" spans="1:3" x14ac:dyDescent="0.35">
      <c r="A13625" s="36">
        <v>43843</v>
      </c>
      <c r="B13625" s="37">
        <v>4.1666666666666664E-2</v>
      </c>
      <c r="C13625" s="24">
        <v>23.63</v>
      </c>
    </row>
    <row r="13626" spans="1:3" x14ac:dyDescent="0.35">
      <c r="A13626" s="36">
        <v>43843</v>
      </c>
      <c r="B13626" s="37">
        <v>8.3333333333333329E-2</v>
      </c>
      <c r="C13626" s="24">
        <v>23.63</v>
      </c>
    </row>
    <row r="13627" spans="1:3" x14ac:dyDescent="0.35">
      <c r="A13627" s="36">
        <v>43843</v>
      </c>
      <c r="B13627" s="37">
        <v>0.125</v>
      </c>
      <c r="C13627" s="24">
        <v>23.63</v>
      </c>
    </row>
    <row r="13628" spans="1:3" x14ac:dyDescent="0.35">
      <c r="A13628" s="36">
        <v>43843</v>
      </c>
      <c r="B13628" s="37">
        <v>0.16666666666666666</v>
      </c>
      <c r="C13628" s="24">
        <v>23.63</v>
      </c>
    </row>
    <row r="13629" spans="1:3" x14ac:dyDescent="0.35">
      <c r="A13629" s="36">
        <v>43843</v>
      </c>
      <c r="B13629" s="37">
        <v>0.20833333333333334</v>
      </c>
      <c r="C13629" s="24">
        <v>23.63</v>
      </c>
    </row>
    <row r="13630" spans="1:3" x14ac:dyDescent="0.35">
      <c r="A13630" s="36">
        <v>43843</v>
      </c>
      <c r="B13630" s="37">
        <v>0.25</v>
      </c>
      <c r="C13630" s="24">
        <v>23.63</v>
      </c>
    </row>
    <row r="13631" spans="1:3" x14ac:dyDescent="0.35">
      <c r="A13631" s="36">
        <v>43843</v>
      </c>
      <c r="B13631" s="37">
        <v>0.29166666666666669</v>
      </c>
      <c r="C13631" s="24">
        <v>23.64</v>
      </c>
    </row>
    <row r="13632" spans="1:3" x14ac:dyDescent="0.35">
      <c r="A13632" s="36">
        <v>43843</v>
      </c>
      <c r="B13632" s="37">
        <v>0.33333333333333331</v>
      </c>
      <c r="C13632" s="24">
        <v>23.64</v>
      </c>
    </row>
    <row r="13633" spans="1:3" x14ac:dyDescent="0.35">
      <c r="A13633" s="36">
        <v>43843</v>
      </c>
      <c r="B13633" s="37">
        <v>0.375</v>
      </c>
      <c r="C13633" s="24">
        <v>23.64</v>
      </c>
    </row>
    <row r="13634" spans="1:3" x14ac:dyDescent="0.35">
      <c r="A13634" s="36">
        <v>43843</v>
      </c>
      <c r="B13634" s="37">
        <v>0.41666666666666669</v>
      </c>
      <c r="C13634" s="24">
        <v>23.64</v>
      </c>
    </row>
    <row r="13635" spans="1:3" x14ac:dyDescent="0.35">
      <c r="A13635" s="36">
        <v>43843</v>
      </c>
      <c r="B13635" s="37">
        <v>0.45833333333333331</v>
      </c>
      <c r="C13635" s="24">
        <v>23.64</v>
      </c>
    </row>
    <row r="13636" spans="1:3" x14ac:dyDescent="0.35">
      <c r="A13636" s="36">
        <v>43843</v>
      </c>
      <c r="B13636" s="37">
        <v>0.5</v>
      </c>
      <c r="C13636" s="24">
        <v>23.64</v>
      </c>
    </row>
    <row r="13637" spans="1:3" x14ac:dyDescent="0.35">
      <c r="A13637" s="36">
        <v>43843</v>
      </c>
      <c r="B13637" s="37">
        <v>0.54166666666666663</v>
      </c>
      <c r="C13637" s="24">
        <v>23.65</v>
      </c>
    </row>
    <row r="13638" spans="1:3" x14ac:dyDescent="0.35">
      <c r="A13638" s="36">
        <v>43843</v>
      </c>
      <c r="B13638" s="37">
        <v>0.58333333333333337</v>
      </c>
      <c r="C13638" s="24">
        <v>23.64</v>
      </c>
    </row>
    <row r="13639" spans="1:3" x14ac:dyDescent="0.35">
      <c r="A13639" s="36">
        <v>43843</v>
      </c>
      <c r="B13639" s="37">
        <v>0.625</v>
      </c>
      <c r="C13639" s="24">
        <v>23.64</v>
      </c>
    </row>
    <row r="13640" spans="1:3" x14ac:dyDescent="0.35">
      <c r="A13640" s="36">
        <v>43843</v>
      </c>
      <c r="B13640" s="37">
        <v>0.66666666666666663</v>
      </c>
      <c r="C13640" s="24">
        <v>23.65</v>
      </c>
    </row>
    <row r="13641" spans="1:3" x14ac:dyDescent="0.35">
      <c r="A13641" s="36">
        <v>43843</v>
      </c>
      <c r="B13641" s="37">
        <v>0.70833333333333337</v>
      </c>
      <c r="C13641" s="24">
        <v>23.65</v>
      </c>
    </row>
    <row r="13642" spans="1:3" x14ac:dyDescent="0.35">
      <c r="A13642" s="36">
        <v>43843</v>
      </c>
      <c r="B13642" s="37">
        <v>0.75</v>
      </c>
      <c r="C13642" s="24">
        <v>23.65</v>
      </c>
    </row>
    <row r="13643" spans="1:3" x14ac:dyDescent="0.35">
      <c r="A13643" s="36">
        <v>43843</v>
      </c>
      <c r="B13643" s="37">
        <v>0.79166666666666663</v>
      </c>
      <c r="C13643" s="24">
        <v>23.65</v>
      </c>
    </row>
    <row r="13644" spans="1:3" x14ac:dyDescent="0.35">
      <c r="A13644" s="36">
        <v>43843</v>
      </c>
      <c r="B13644" s="37">
        <v>0.83333333333333337</v>
      </c>
      <c r="C13644" s="24">
        <v>23.65</v>
      </c>
    </row>
    <row r="13645" spans="1:3" x14ac:dyDescent="0.35">
      <c r="A13645" s="36">
        <v>43843</v>
      </c>
      <c r="B13645" s="37">
        <v>0.875</v>
      </c>
      <c r="C13645" s="24">
        <v>23.66</v>
      </c>
    </row>
    <row r="13646" spans="1:3" x14ac:dyDescent="0.35">
      <c r="A13646" s="36">
        <v>43843</v>
      </c>
      <c r="B13646" s="37">
        <v>0.91666666666666663</v>
      </c>
      <c r="C13646" s="24">
        <v>23.66</v>
      </c>
    </row>
    <row r="13647" spans="1:3" x14ac:dyDescent="0.35">
      <c r="A13647" s="36">
        <v>43843</v>
      </c>
      <c r="B13647" s="37">
        <v>0.95833333333333337</v>
      </c>
      <c r="C13647" s="24">
        <v>23.65</v>
      </c>
    </row>
    <row r="13648" spans="1:3" x14ac:dyDescent="0.35">
      <c r="A13648" s="36">
        <v>43844</v>
      </c>
      <c r="B13648" s="37">
        <v>0</v>
      </c>
      <c r="C13648" s="24">
        <v>23.66</v>
      </c>
    </row>
    <row r="13649" spans="1:3" x14ac:dyDescent="0.35">
      <c r="A13649" s="36">
        <v>43844</v>
      </c>
      <c r="B13649" s="37">
        <v>4.1666666666666664E-2</v>
      </c>
      <c r="C13649" s="24">
        <v>23.66</v>
      </c>
    </row>
    <row r="13650" spans="1:3" x14ac:dyDescent="0.35">
      <c r="A13650" s="36">
        <v>43844</v>
      </c>
      <c r="B13650" s="37">
        <v>8.3333333333333329E-2</v>
      </c>
      <c r="C13650" s="24">
        <v>23.66</v>
      </c>
    </row>
    <row r="13651" spans="1:3" x14ac:dyDescent="0.35">
      <c r="A13651" s="36">
        <v>43844</v>
      </c>
      <c r="B13651" s="37">
        <v>0.125</v>
      </c>
      <c r="C13651" s="24">
        <v>23.66</v>
      </c>
    </row>
    <row r="13652" spans="1:3" x14ac:dyDescent="0.35">
      <c r="A13652" s="36">
        <v>43844</v>
      </c>
      <c r="B13652" s="37">
        <v>0.16666666666666666</v>
      </c>
      <c r="C13652" s="24">
        <v>23.66</v>
      </c>
    </row>
    <row r="13653" spans="1:3" x14ac:dyDescent="0.35">
      <c r="A13653" s="36">
        <v>43844</v>
      </c>
      <c r="B13653" s="37">
        <v>0.20833333333333334</v>
      </c>
      <c r="C13653" s="24">
        <v>23.66</v>
      </c>
    </row>
    <row r="13654" spans="1:3" x14ac:dyDescent="0.35">
      <c r="A13654" s="36">
        <v>43844</v>
      </c>
      <c r="B13654" s="37">
        <v>0.25</v>
      </c>
      <c r="C13654" s="24">
        <v>23.67</v>
      </c>
    </row>
    <row r="13655" spans="1:3" x14ac:dyDescent="0.35">
      <c r="A13655" s="36">
        <v>43844</v>
      </c>
      <c r="B13655" s="37">
        <v>0.29166666666666669</v>
      </c>
      <c r="C13655" s="24">
        <v>23.67</v>
      </c>
    </row>
    <row r="13656" spans="1:3" x14ac:dyDescent="0.35">
      <c r="A13656" s="36">
        <v>43844</v>
      </c>
      <c r="B13656" s="37">
        <v>0.33333333333333331</v>
      </c>
      <c r="C13656" s="24">
        <v>23.66</v>
      </c>
    </row>
    <row r="13657" spans="1:3" x14ac:dyDescent="0.35">
      <c r="A13657" s="36">
        <v>43844</v>
      </c>
      <c r="B13657" s="37">
        <v>0.375</v>
      </c>
      <c r="C13657" s="24">
        <v>23.67</v>
      </c>
    </row>
    <row r="13658" spans="1:3" x14ac:dyDescent="0.35">
      <c r="A13658" s="36">
        <v>43844</v>
      </c>
      <c r="B13658" s="37">
        <v>0.41666666666666669</v>
      </c>
      <c r="C13658" s="24">
        <v>23.67</v>
      </c>
    </row>
    <row r="13659" spans="1:3" x14ac:dyDescent="0.35">
      <c r="A13659" s="36">
        <v>43844</v>
      </c>
      <c r="B13659" s="37">
        <v>0.45833333333333331</v>
      </c>
      <c r="C13659" s="24">
        <v>23.67</v>
      </c>
    </row>
    <row r="13660" spans="1:3" x14ac:dyDescent="0.35">
      <c r="A13660" s="36">
        <v>43844</v>
      </c>
      <c r="B13660" s="37">
        <v>0.5</v>
      </c>
      <c r="C13660" s="24">
        <v>23.67</v>
      </c>
    </row>
    <row r="13661" spans="1:3" x14ac:dyDescent="0.35">
      <c r="A13661" s="36">
        <v>43844</v>
      </c>
      <c r="B13661" s="37">
        <v>0.54166666666666663</v>
      </c>
      <c r="C13661" s="24">
        <v>23.68</v>
      </c>
    </row>
    <row r="13662" spans="1:3" x14ac:dyDescent="0.35">
      <c r="A13662" s="36">
        <v>43844</v>
      </c>
      <c r="B13662" s="37">
        <v>0.58333333333333337</v>
      </c>
      <c r="C13662" s="24">
        <v>23.68</v>
      </c>
    </row>
    <row r="13663" spans="1:3" x14ac:dyDescent="0.35">
      <c r="A13663" s="36">
        <v>43844</v>
      </c>
      <c r="B13663" s="37">
        <v>0.625</v>
      </c>
      <c r="C13663" s="24">
        <v>23.68</v>
      </c>
    </row>
    <row r="13664" spans="1:3" x14ac:dyDescent="0.35">
      <c r="A13664" s="36">
        <v>43844</v>
      </c>
      <c r="B13664" s="37">
        <v>0.66666666666666663</v>
      </c>
      <c r="C13664" s="24">
        <v>23.68</v>
      </c>
    </row>
    <row r="13665" spans="1:3" x14ac:dyDescent="0.35">
      <c r="A13665" s="36">
        <v>43844</v>
      </c>
      <c r="B13665" s="37">
        <v>0.70833333333333337</v>
      </c>
      <c r="C13665" s="24">
        <v>23.68</v>
      </c>
    </row>
    <row r="13666" spans="1:3" x14ac:dyDescent="0.35">
      <c r="A13666" s="36">
        <v>43844</v>
      </c>
      <c r="B13666" s="37">
        <v>0.75</v>
      </c>
      <c r="C13666" s="24">
        <v>23.68</v>
      </c>
    </row>
    <row r="13667" spans="1:3" x14ac:dyDescent="0.35">
      <c r="A13667" s="36">
        <v>43844</v>
      </c>
      <c r="B13667" s="37">
        <v>0.79166666666666663</v>
      </c>
      <c r="C13667" s="24">
        <v>23.69</v>
      </c>
    </row>
    <row r="13668" spans="1:3" x14ac:dyDescent="0.35">
      <c r="A13668" s="36">
        <v>43844</v>
      </c>
      <c r="B13668" s="37">
        <v>0.83333333333333337</v>
      </c>
      <c r="C13668" s="24">
        <v>23.69</v>
      </c>
    </row>
    <row r="13669" spans="1:3" x14ac:dyDescent="0.35">
      <c r="A13669" s="36">
        <v>43844</v>
      </c>
      <c r="B13669" s="37">
        <v>0.875</v>
      </c>
      <c r="C13669" s="24">
        <v>23.69</v>
      </c>
    </row>
    <row r="13670" spans="1:3" x14ac:dyDescent="0.35">
      <c r="A13670" s="36">
        <v>43844</v>
      </c>
      <c r="B13670" s="37">
        <v>0.91666666666666663</v>
      </c>
      <c r="C13670" s="24">
        <v>23.69</v>
      </c>
    </row>
    <row r="13671" spans="1:3" x14ac:dyDescent="0.35">
      <c r="A13671" s="36">
        <v>43844</v>
      </c>
      <c r="B13671" s="37">
        <v>0.95833333333333337</v>
      </c>
      <c r="C13671" s="24">
        <v>23.7</v>
      </c>
    </row>
    <row r="13672" spans="1:3" x14ac:dyDescent="0.35">
      <c r="A13672" s="36">
        <v>43845</v>
      </c>
      <c r="B13672" s="37">
        <v>0</v>
      </c>
      <c r="C13672" s="24">
        <v>23.7</v>
      </c>
    </row>
    <row r="13673" spans="1:3" x14ac:dyDescent="0.35">
      <c r="A13673" s="36">
        <v>43845</v>
      </c>
      <c r="B13673" s="37">
        <v>4.1666666666666664E-2</v>
      </c>
      <c r="C13673" s="24">
        <v>23.7</v>
      </c>
    </row>
    <row r="13674" spans="1:3" x14ac:dyDescent="0.35">
      <c r="A13674" s="36">
        <v>43845</v>
      </c>
      <c r="B13674" s="37">
        <v>8.3333333333333329E-2</v>
      </c>
      <c r="C13674" s="24">
        <v>23.7</v>
      </c>
    </row>
    <row r="13675" spans="1:3" x14ac:dyDescent="0.35">
      <c r="A13675" s="36">
        <v>43845</v>
      </c>
      <c r="B13675" s="37">
        <v>0.125</v>
      </c>
      <c r="C13675" s="24">
        <v>23.7</v>
      </c>
    </row>
    <row r="13676" spans="1:3" x14ac:dyDescent="0.35">
      <c r="A13676" s="36">
        <v>43845</v>
      </c>
      <c r="B13676" s="37">
        <v>0.16666666666666666</v>
      </c>
      <c r="C13676" s="24">
        <v>23.7</v>
      </c>
    </row>
    <row r="13677" spans="1:3" x14ac:dyDescent="0.35">
      <c r="A13677" s="36">
        <v>43845</v>
      </c>
      <c r="B13677" s="37">
        <v>0.20833333333333334</v>
      </c>
      <c r="C13677" s="24">
        <v>23.7</v>
      </c>
    </row>
    <row r="13678" spans="1:3" x14ac:dyDescent="0.35">
      <c r="A13678" s="36">
        <v>43845</v>
      </c>
      <c r="B13678" s="37">
        <v>0.25</v>
      </c>
      <c r="C13678" s="24">
        <v>23.7</v>
      </c>
    </row>
    <row r="13679" spans="1:3" x14ac:dyDescent="0.35">
      <c r="A13679" s="36">
        <v>43845</v>
      </c>
      <c r="B13679" s="37">
        <v>0.29166666666666669</v>
      </c>
      <c r="C13679" s="24">
        <v>23.7</v>
      </c>
    </row>
    <row r="13680" spans="1:3" x14ac:dyDescent="0.35">
      <c r="A13680" s="36">
        <v>43845</v>
      </c>
      <c r="B13680" s="37">
        <v>0.33333333333333331</v>
      </c>
      <c r="C13680" s="24">
        <v>23.7</v>
      </c>
    </row>
    <row r="13681" spans="1:3" x14ac:dyDescent="0.35">
      <c r="A13681" s="36">
        <v>43845</v>
      </c>
      <c r="B13681" s="37">
        <v>0.375</v>
      </c>
      <c r="C13681" s="24">
        <v>23.71</v>
      </c>
    </row>
    <row r="13682" spans="1:3" x14ac:dyDescent="0.35">
      <c r="A13682" s="36">
        <v>43845</v>
      </c>
      <c r="B13682" s="37">
        <v>0.41666666666666669</v>
      </c>
      <c r="C13682" s="24">
        <v>23.7</v>
      </c>
    </row>
    <row r="13683" spans="1:3" x14ac:dyDescent="0.35">
      <c r="A13683" s="36">
        <v>43845</v>
      </c>
      <c r="B13683" s="37">
        <v>0.45833333333333331</v>
      </c>
      <c r="C13683" s="24">
        <v>23.71</v>
      </c>
    </row>
    <row r="13684" spans="1:3" x14ac:dyDescent="0.35">
      <c r="A13684" s="36">
        <v>43845</v>
      </c>
      <c r="B13684" s="37">
        <v>0.5</v>
      </c>
      <c r="C13684" s="24">
        <v>23.71</v>
      </c>
    </row>
    <row r="13685" spans="1:3" x14ac:dyDescent="0.35">
      <c r="A13685" s="36">
        <v>43845</v>
      </c>
      <c r="B13685" s="37">
        <v>0.54166666666666663</v>
      </c>
      <c r="C13685" s="24">
        <v>23.71</v>
      </c>
    </row>
    <row r="13686" spans="1:3" x14ac:dyDescent="0.35">
      <c r="A13686" s="36">
        <v>43845</v>
      </c>
      <c r="B13686" s="37">
        <v>0.58333333333333337</v>
      </c>
      <c r="C13686" s="24">
        <v>23.71</v>
      </c>
    </row>
    <row r="13687" spans="1:3" x14ac:dyDescent="0.35">
      <c r="A13687" s="36">
        <v>43845</v>
      </c>
      <c r="B13687" s="37">
        <v>0.625</v>
      </c>
      <c r="C13687" s="24">
        <v>23.71</v>
      </c>
    </row>
    <row r="13688" spans="1:3" x14ac:dyDescent="0.35">
      <c r="A13688" s="36">
        <v>43845</v>
      </c>
      <c r="B13688" s="37">
        <v>0.66666666666666663</v>
      </c>
      <c r="C13688" s="24">
        <v>23.72</v>
      </c>
    </row>
    <row r="13689" spans="1:3" x14ac:dyDescent="0.35">
      <c r="A13689" s="36">
        <v>43845</v>
      </c>
      <c r="B13689" s="37">
        <v>0.70833333333333337</v>
      </c>
      <c r="C13689" s="24">
        <v>23.72</v>
      </c>
    </row>
    <row r="13690" spans="1:3" x14ac:dyDescent="0.35">
      <c r="A13690" s="36">
        <v>43845</v>
      </c>
      <c r="B13690" s="37">
        <v>0.75</v>
      </c>
      <c r="C13690" s="24">
        <v>23.72</v>
      </c>
    </row>
    <row r="13691" spans="1:3" x14ac:dyDescent="0.35">
      <c r="A13691" s="36">
        <v>43845</v>
      </c>
      <c r="B13691" s="37">
        <v>0.79166666666666663</v>
      </c>
      <c r="C13691" s="24">
        <v>23.72</v>
      </c>
    </row>
    <row r="13692" spans="1:3" x14ac:dyDescent="0.35">
      <c r="A13692" s="36">
        <v>43845</v>
      </c>
      <c r="B13692" s="37">
        <v>0.83333333333333337</v>
      </c>
      <c r="C13692" s="24">
        <v>23.73</v>
      </c>
    </row>
    <row r="13693" spans="1:3" x14ac:dyDescent="0.35">
      <c r="A13693" s="36">
        <v>43845</v>
      </c>
      <c r="B13693" s="37">
        <v>0.875</v>
      </c>
      <c r="C13693" s="24">
        <v>23.72</v>
      </c>
    </row>
    <row r="13694" spans="1:3" x14ac:dyDescent="0.35">
      <c r="A13694" s="36">
        <v>43845</v>
      </c>
      <c r="B13694" s="37">
        <v>0.91666666666666663</v>
      </c>
      <c r="C13694" s="24">
        <v>23.73</v>
      </c>
    </row>
    <row r="13695" spans="1:3" x14ac:dyDescent="0.35">
      <c r="A13695" s="36">
        <v>43845</v>
      </c>
      <c r="B13695" s="37">
        <v>0.95833333333333337</v>
      </c>
      <c r="C13695" s="24">
        <v>23.73</v>
      </c>
    </row>
    <row r="13696" spans="1:3" x14ac:dyDescent="0.35">
      <c r="A13696" s="36">
        <v>43846</v>
      </c>
      <c r="B13696" s="37">
        <v>0</v>
      </c>
      <c r="C13696" s="24">
        <v>23.73</v>
      </c>
    </row>
    <row r="13697" spans="1:3" x14ac:dyDescent="0.35">
      <c r="A13697" s="36">
        <v>43846</v>
      </c>
      <c r="B13697" s="37">
        <v>4.1666666666666664E-2</v>
      </c>
      <c r="C13697" s="24">
        <v>23.72</v>
      </c>
    </row>
    <row r="13698" spans="1:3" x14ac:dyDescent="0.35">
      <c r="A13698" s="36">
        <v>43846</v>
      </c>
      <c r="B13698" s="37">
        <v>8.3333333333333329E-2</v>
      </c>
      <c r="C13698" s="24">
        <v>23.73</v>
      </c>
    </row>
    <row r="13699" spans="1:3" x14ac:dyDescent="0.35">
      <c r="A13699" s="36">
        <v>43846</v>
      </c>
      <c r="B13699" s="37">
        <v>0.125</v>
      </c>
      <c r="C13699" s="24">
        <v>23.73</v>
      </c>
    </row>
    <row r="13700" spans="1:3" x14ac:dyDescent="0.35">
      <c r="A13700" s="36">
        <v>43846</v>
      </c>
      <c r="B13700" s="37">
        <v>0.16666666666666666</v>
      </c>
      <c r="C13700" s="24">
        <v>23.74</v>
      </c>
    </row>
    <row r="13701" spans="1:3" x14ac:dyDescent="0.35">
      <c r="A13701" s="36">
        <v>43846</v>
      </c>
      <c r="B13701" s="37">
        <v>0.20833333333333334</v>
      </c>
      <c r="C13701" s="24">
        <v>23.74</v>
      </c>
    </row>
    <row r="13702" spans="1:3" x14ac:dyDescent="0.35">
      <c r="A13702" s="36">
        <v>43846</v>
      </c>
      <c r="B13702" s="37">
        <v>0.25</v>
      </c>
      <c r="C13702" s="24">
        <v>23.73</v>
      </c>
    </row>
    <row r="13703" spans="1:3" x14ac:dyDescent="0.35">
      <c r="A13703" s="36">
        <v>43846</v>
      </c>
      <c r="B13703" s="37">
        <v>0.29166666666666669</v>
      </c>
      <c r="C13703" s="24">
        <v>23.74</v>
      </c>
    </row>
    <row r="13704" spans="1:3" x14ac:dyDescent="0.35">
      <c r="A13704" s="36">
        <v>43846</v>
      </c>
      <c r="B13704" s="37">
        <v>0.33333333333333331</v>
      </c>
      <c r="C13704" s="24">
        <v>23.74</v>
      </c>
    </row>
    <row r="13705" spans="1:3" x14ac:dyDescent="0.35">
      <c r="A13705" s="36">
        <v>43846</v>
      </c>
      <c r="B13705" s="37">
        <v>0.375</v>
      </c>
      <c r="C13705" s="24">
        <v>23.74</v>
      </c>
    </row>
    <row r="13706" spans="1:3" x14ac:dyDescent="0.35">
      <c r="A13706" s="36">
        <v>43846</v>
      </c>
      <c r="B13706" s="37">
        <v>0.41666666666666669</v>
      </c>
      <c r="C13706" s="24">
        <v>23.75</v>
      </c>
    </row>
    <row r="13707" spans="1:3" x14ac:dyDescent="0.35">
      <c r="A13707" s="36">
        <v>43846</v>
      </c>
      <c r="B13707" s="37">
        <v>0.45833333333333331</v>
      </c>
      <c r="C13707" s="24">
        <v>23.75</v>
      </c>
    </row>
    <row r="13708" spans="1:3" x14ac:dyDescent="0.35">
      <c r="A13708" s="36">
        <v>43846</v>
      </c>
      <c r="B13708" s="37">
        <v>0.5</v>
      </c>
      <c r="C13708" s="24">
        <v>23.75</v>
      </c>
    </row>
    <row r="13709" spans="1:3" x14ac:dyDescent="0.35">
      <c r="A13709" s="36">
        <v>43846</v>
      </c>
      <c r="B13709" s="37">
        <v>0.54166666666666663</v>
      </c>
      <c r="C13709" s="24">
        <v>23.75</v>
      </c>
    </row>
    <row r="13710" spans="1:3" x14ac:dyDescent="0.35">
      <c r="A13710" s="36">
        <v>43846</v>
      </c>
      <c r="B13710" s="37">
        <v>0.58333333333333337</v>
      </c>
      <c r="C13710" s="24">
        <v>23.74</v>
      </c>
    </row>
    <row r="13711" spans="1:3" x14ac:dyDescent="0.35">
      <c r="A13711" s="36">
        <v>43846</v>
      </c>
      <c r="B13711" s="37">
        <v>0.625</v>
      </c>
      <c r="C13711" s="24">
        <v>23.75</v>
      </c>
    </row>
    <row r="13712" spans="1:3" x14ac:dyDescent="0.35">
      <c r="A13712" s="36">
        <v>43846</v>
      </c>
      <c r="B13712" s="37">
        <v>0.66666666666666663</v>
      </c>
      <c r="C13712" s="24">
        <v>23.75</v>
      </c>
    </row>
    <row r="13713" spans="1:3" x14ac:dyDescent="0.35">
      <c r="A13713" s="36">
        <v>43846</v>
      </c>
      <c r="B13713" s="37">
        <v>0.70833333333333337</v>
      </c>
      <c r="C13713" s="24">
        <v>23.75</v>
      </c>
    </row>
    <row r="13714" spans="1:3" x14ac:dyDescent="0.35">
      <c r="A13714" s="36">
        <v>43846</v>
      </c>
      <c r="B13714" s="37">
        <v>0.75</v>
      </c>
      <c r="C13714" s="24">
        <v>23.75</v>
      </c>
    </row>
    <row r="13715" spans="1:3" x14ac:dyDescent="0.35">
      <c r="A13715" s="36">
        <v>43846</v>
      </c>
      <c r="B13715" s="37">
        <v>0.79166666666666663</v>
      </c>
      <c r="C13715" s="24">
        <v>23.75</v>
      </c>
    </row>
    <row r="13716" spans="1:3" x14ac:dyDescent="0.35">
      <c r="A13716" s="36">
        <v>43846</v>
      </c>
      <c r="B13716" s="37">
        <v>0.83333333333333337</v>
      </c>
      <c r="C13716" s="24">
        <v>23.76</v>
      </c>
    </row>
    <row r="13717" spans="1:3" x14ac:dyDescent="0.35">
      <c r="A13717" s="36">
        <v>43846</v>
      </c>
      <c r="B13717" s="37">
        <v>0.875</v>
      </c>
      <c r="C13717" s="24">
        <v>23.75</v>
      </c>
    </row>
    <row r="13718" spans="1:3" x14ac:dyDescent="0.35">
      <c r="A13718" s="36">
        <v>43846</v>
      </c>
      <c r="B13718" s="37">
        <v>0.91666666666666663</v>
      </c>
      <c r="C13718" s="24">
        <v>23.76</v>
      </c>
    </row>
    <row r="13719" spans="1:3" x14ac:dyDescent="0.35">
      <c r="A13719" s="36">
        <v>43846</v>
      </c>
      <c r="B13719" s="37">
        <v>0.95833333333333337</v>
      </c>
      <c r="C13719" s="24">
        <v>23.76</v>
      </c>
    </row>
    <row r="13720" spans="1:3" x14ac:dyDescent="0.35">
      <c r="A13720" s="36">
        <v>43847</v>
      </c>
      <c r="B13720" s="37">
        <v>0</v>
      </c>
      <c r="C13720" s="24">
        <v>23.76</v>
      </c>
    </row>
    <row r="13721" spans="1:3" x14ac:dyDescent="0.35">
      <c r="A13721" s="36">
        <v>43847</v>
      </c>
      <c r="B13721" s="37">
        <v>4.1666666666666664E-2</v>
      </c>
      <c r="C13721" s="24">
        <v>23.76</v>
      </c>
    </row>
    <row r="13722" spans="1:3" x14ac:dyDescent="0.35">
      <c r="A13722" s="36">
        <v>43847</v>
      </c>
      <c r="B13722" s="37">
        <v>8.3333333333333329E-2</v>
      </c>
      <c r="C13722" s="24">
        <v>23.76</v>
      </c>
    </row>
    <row r="13723" spans="1:3" x14ac:dyDescent="0.35">
      <c r="A13723" s="36">
        <v>43847</v>
      </c>
      <c r="B13723" s="37">
        <v>0.125</v>
      </c>
      <c r="C13723" s="24">
        <v>23.76</v>
      </c>
    </row>
    <row r="13724" spans="1:3" x14ac:dyDescent="0.35">
      <c r="A13724" s="36">
        <v>43847</v>
      </c>
      <c r="B13724" s="37">
        <v>0.16666666666666666</v>
      </c>
      <c r="C13724" s="24">
        <v>23.76</v>
      </c>
    </row>
    <row r="13725" spans="1:3" x14ac:dyDescent="0.35">
      <c r="A13725" s="36">
        <v>43847</v>
      </c>
      <c r="B13725" s="37">
        <v>0.20833333333333334</v>
      </c>
      <c r="C13725" s="24">
        <v>23.76</v>
      </c>
    </row>
    <row r="13726" spans="1:3" x14ac:dyDescent="0.35">
      <c r="A13726" s="36">
        <v>43847</v>
      </c>
      <c r="B13726" s="37">
        <v>0.25</v>
      </c>
      <c r="C13726" s="24">
        <v>23.76</v>
      </c>
    </row>
    <row r="13727" spans="1:3" x14ac:dyDescent="0.35">
      <c r="A13727" s="36">
        <v>43847</v>
      </c>
      <c r="B13727" s="37">
        <v>0.29166666666666669</v>
      </c>
      <c r="C13727" s="24">
        <v>23.76</v>
      </c>
    </row>
    <row r="13728" spans="1:3" x14ac:dyDescent="0.35">
      <c r="A13728" s="36">
        <v>43847</v>
      </c>
      <c r="B13728" s="37">
        <v>0.33333333333333331</v>
      </c>
      <c r="C13728" s="24">
        <v>23.76</v>
      </c>
    </row>
    <row r="13729" spans="1:3" x14ac:dyDescent="0.35">
      <c r="A13729" s="36">
        <v>43847</v>
      </c>
      <c r="B13729" s="37">
        <v>0.375</v>
      </c>
      <c r="C13729" s="24">
        <v>23.77</v>
      </c>
    </row>
    <row r="13730" spans="1:3" x14ac:dyDescent="0.35">
      <c r="A13730" s="36">
        <v>43847</v>
      </c>
      <c r="B13730" s="37">
        <v>0.41666666666666669</v>
      </c>
      <c r="C13730" s="24">
        <v>23.76</v>
      </c>
    </row>
    <row r="13731" spans="1:3" x14ac:dyDescent="0.35">
      <c r="A13731" s="36">
        <v>43847</v>
      </c>
      <c r="B13731" s="37">
        <v>0.45833333333333331</v>
      </c>
      <c r="C13731" s="24">
        <v>23.77</v>
      </c>
    </row>
    <row r="13732" spans="1:3" x14ac:dyDescent="0.35">
      <c r="A13732" s="36">
        <v>43847</v>
      </c>
      <c r="B13732" s="37">
        <v>0.5</v>
      </c>
      <c r="C13732" s="24">
        <v>23.77</v>
      </c>
    </row>
    <row r="13733" spans="1:3" x14ac:dyDescent="0.35">
      <c r="A13733" s="36">
        <v>43847</v>
      </c>
      <c r="B13733" s="37">
        <v>0.54166666666666663</v>
      </c>
      <c r="C13733" s="24">
        <v>23.77</v>
      </c>
    </row>
    <row r="13734" spans="1:3" x14ac:dyDescent="0.35">
      <c r="A13734" s="36">
        <v>43847</v>
      </c>
      <c r="B13734" s="37">
        <v>0.58333333333333337</v>
      </c>
      <c r="C13734" s="24">
        <v>23.77</v>
      </c>
    </row>
    <row r="13735" spans="1:3" x14ac:dyDescent="0.35">
      <c r="A13735" s="36">
        <v>43847</v>
      </c>
      <c r="B13735" s="37">
        <v>0.625</v>
      </c>
      <c r="C13735" s="24">
        <v>23.77</v>
      </c>
    </row>
    <row r="13736" spans="1:3" x14ac:dyDescent="0.35">
      <c r="A13736" s="36">
        <v>43847</v>
      </c>
      <c r="B13736" s="37">
        <v>0.66666666666666663</v>
      </c>
      <c r="C13736" s="24">
        <v>23.77</v>
      </c>
    </row>
    <row r="13737" spans="1:3" x14ac:dyDescent="0.35">
      <c r="A13737" s="36">
        <v>43847</v>
      </c>
      <c r="B13737" s="37">
        <v>0.70833333333333337</v>
      </c>
      <c r="C13737" s="24">
        <v>23.77</v>
      </c>
    </row>
    <row r="13738" spans="1:3" x14ac:dyDescent="0.35">
      <c r="A13738" s="36">
        <v>43847</v>
      </c>
      <c r="B13738" s="37">
        <v>0.75</v>
      </c>
      <c r="C13738" s="24">
        <v>23.77</v>
      </c>
    </row>
    <row r="13739" spans="1:3" x14ac:dyDescent="0.35">
      <c r="A13739" s="36">
        <v>43847</v>
      </c>
      <c r="B13739" s="37">
        <v>0.79166666666666663</v>
      </c>
      <c r="C13739" s="24">
        <v>23.78</v>
      </c>
    </row>
    <row r="13740" spans="1:3" x14ac:dyDescent="0.35">
      <c r="A13740" s="36">
        <v>43847</v>
      </c>
      <c r="B13740" s="37">
        <v>0.83333333333333337</v>
      </c>
      <c r="C13740" s="24">
        <v>23.78</v>
      </c>
    </row>
    <row r="13741" spans="1:3" x14ac:dyDescent="0.35">
      <c r="A13741" s="36">
        <v>43847</v>
      </c>
      <c r="B13741" s="37">
        <v>0.875</v>
      </c>
      <c r="C13741" s="24">
        <v>23.78</v>
      </c>
    </row>
    <row r="13742" spans="1:3" x14ac:dyDescent="0.35">
      <c r="A13742" s="36">
        <v>43847</v>
      </c>
      <c r="B13742" s="37">
        <v>0.91666666666666663</v>
      </c>
      <c r="C13742" s="24">
        <v>23.78</v>
      </c>
    </row>
    <row r="13743" spans="1:3" x14ac:dyDescent="0.35">
      <c r="A13743" s="36">
        <v>43847</v>
      </c>
      <c r="B13743" s="37">
        <v>0.95833333333333337</v>
      </c>
      <c r="C13743" s="24">
        <v>23.78</v>
      </c>
    </row>
    <row r="13744" spans="1:3" x14ac:dyDescent="0.35">
      <c r="A13744" s="36">
        <v>43848</v>
      </c>
      <c r="B13744" s="37">
        <v>0</v>
      </c>
      <c r="C13744" s="24">
        <v>23.78</v>
      </c>
    </row>
    <row r="13745" spans="1:3" x14ac:dyDescent="0.35">
      <c r="A13745" s="36">
        <v>43848</v>
      </c>
      <c r="B13745" s="37">
        <v>4.1666666666666664E-2</v>
      </c>
      <c r="C13745" s="24">
        <v>23.79</v>
      </c>
    </row>
    <row r="13746" spans="1:3" x14ac:dyDescent="0.35">
      <c r="A13746" s="36">
        <v>43848</v>
      </c>
      <c r="B13746" s="37">
        <v>8.3333333333333329E-2</v>
      </c>
      <c r="C13746" s="24">
        <v>23.78</v>
      </c>
    </row>
    <row r="13747" spans="1:3" x14ac:dyDescent="0.35">
      <c r="A13747" s="36">
        <v>43848</v>
      </c>
      <c r="B13747" s="37">
        <v>0.125</v>
      </c>
      <c r="C13747" s="24">
        <v>23.78</v>
      </c>
    </row>
    <row r="13748" spans="1:3" x14ac:dyDescent="0.35">
      <c r="A13748" s="36">
        <v>43848</v>
      </c>
      <c r="B13748" s="37">
        <v>0.16666666666666666</v>
      </c>
      <c r="C13748" s="24">
        <v>23.78</v>
      </c>
    </row>
    <row r="13749" spans="1:3" x14ac:dyDescent="0.35">
      <c r="A13749" s="36">
        <v>43848</v>
      </c>
      <c r="B13749" s="37">
        <v>0.20833333333333334</v>
      </c>
      <c r="C13749" s="24">
        <v>23.79</v>
      </c>
    </row>
    <row r="13750" spans="1:3" x14ac:dyDescent="0.35">
      <c r="A13750" s="36">
        <v>43848</v>
      </c>
      <c r="B13750" s="37">
        <v>0.25</v>
      </c>
      <c r="C13750" s="24">
        <v>23.78</v>
      </c>
    </row>
    <row r="13751" spans="1:3" x14ac:dyDescent="0.35">
      <c r="A13751" s="36">
        <v>43848</v>
      </c>
      <c r="B13751" s="37">
        <v>0.29166666666666669</v>
      </c>
      <c r="C13751" s="24">
        <v>23.78</v>
      </c>
    </row>
    <row r="13752" spans="1:3" x14ac:dyDescent="0.35">
      <c r="A13752" s="36">
        <v>43848</v>
      </c>
      <c r="B13752" s="37">
        <v>0.33333333333333331</v>
      </c>
      <c r="C13752" s="24">
        <v>23.78</v>
      </c>
    </row>
    <row r="13753" spans="1:3" x14ac:dyDescent="0.35">
      <c r="A13753" s="36">
        <v>43848</v>
      </c>
      <c r="B13753" s="37">
        <v>0.375</v>
      </c>
      <c r="C13753" s="24">
        <v>23.78</v>
      </c>
    </row>
    <row r="13754" spans="1:3" x14ac:dyDescent="0.35">
      <c r="A13754" s="36">
        <v>43848</v>
      </c>
      <c r="B13754" s="37">
        <v>0.41666666666666669</v>
      </c>
      <c r="C13754" s="24">
        <v>23.78</v>
      </c>
    </row>
    <row r="13755" spans="1:3" x14ac:dyDescent="0.35">
      <c r="A13755" s="36">
        <v>43848</v>
      </c>
      <c r="B13755" s="37">
        <v>0.45833333333333331</v>
      </c>
      <c r="C13755" s="24">
        <v>23.79</v>
      </c>
    </row>
    <row r="13756" spans="1:3" x14ac:dyDescent="0.35">
      <c r="A13756" s="36">
        <v>43848</v>
      </c>
      <c r="B13756" s="37">
        <v>0.5</v>
      </c>
      <c r="C13756" s="24">
        <v>23.78</v>
      </c>
    </row>
    <row r="13757" spans="1:3" x14ac:dyDescent="0.35">
      <c r="A13757" s="36">
        <v>43848</v>
      </c>
      <c r="B13757" s="37">
        <v>0.54166666666666663</v>
      </c>
      <c r="C13757" s="24">
        <v>23.78</v>
      </c>
    </row>
    <row r="13758" spans="1:3" x14ac:dyDescent="0.35">
      <c r="A13758" s="36">
        <v>43848</v>
      </c>
      <c r="B13758" s="37">
        <v>0.58333333333333337</v>
      </c>
      <c r="C13758" s="24">
        <v>23.78</v>
      </c>
    </row>
    <row r="13759" spans="1:3" x14ac:dyDescent="0.35">
      <c r="A13759" s="36">
        <v>43848</v>
      </c>
      <c r="B13759" s="37">
        <v>0.625</v>
      </c>
      <c r="C13759" s="24">
        <v>23.79</v>
      </c>
    </row>
    <row r="13760" spans="1:3" x14ac:dyDescent="0.35">
      <c r="A13760" s="36">
        <v>43848</v>
      </c>
      <c r="B13760" s="37">
        <v>0.66666666666666663</v>
      </c>
      <c r="C13760" s="24">
        <v>23.78</v>
      </c>
    </row>
    <row r="13761" spans="1:3" x14ac:dyDescent="0.35">
      <c r="A13761" s="36">
        <v>43848</v>
      </c>
      <c r="B13761" s="37">
        <v>0.70833333333333337</v>
      </c>
      <c r="C13761" s="24">
        <v>23.79</v>
      </c>
    </row>
    <row r="13762" spans="1:3" x14ac:dyDescent="0.35">
      <c r="A13762" s="36">
        <v>43848</v>
      </c>
      <c r="B13762" s="37">
        <v>0.75</v>
      </c>
      <c r="C13762" s="24">
        <v>23.79</v>
      </c>
    </row>
    <row r="13763" spans="1:3" x14ac:dyDescent="0.35">
      <c r="A13763" s="36">
        <v>43848</v>
      </c>
      <c r="B13763" s="37">
        <v>0.79166666666666663</v>
      </c>
      <c r="C13763" s="24">
        <v>23.79</v>
      </c>
    </row>
    <row r="13764" spans="1:3" x14ac:dyDescent="0.35">
      <c r="A13764" s="36">
        <v>43848</v>
      </c>
      <c r="B13764" s="37">
        <v>0.83333333333333337</v>
      </c>
      <c r="C13764" s="24">
        <v>23.79</v>
      </c>
    </row>
    <row r="13765" spans="1:3" x14ac:dyDescent="0.35">
      <c r="A13765" s="36">
        <v>43848</v>
      </c>
      <c r="B13765" s="37">
        <v>0.875</v>
      </c>
      <c r="C13765" s="24">
        <v>23.79</v>
      </c>
    </row>
    <row r="13766" spans="1:3" x14ac:dyDescent="0.35">
      <c r="A13766" s="36">
        <v>43848</v>
      </c>
      <c r="B13766" s="37">
        <v>0.91666666666666663</v>
      </c>
      <c r="C13766" s="24">
        <v>23.79</v>
      </c>
    </row>
    <row r="13767" spans="1:3" x14ac:dyDescent="0.35">
      <c r="A13767" s="36">
        <v>43848</v>
      </c>
      <c r="B13767" s="37">
        <v>0.95833333333333337</v>
      </c>
      <c r="C13767" s="24">
        <v>23.79</v>
      </c>
    </row>
    <row r="13768" spans="1:3" x14ac:dyDescent="0.35">
      <c r="A13768" s="36">
        <v>43849</v>
      </c>
      <c r="B13768" s="37">
        <v>0</v>
      </c>
      <c r="C13768" s="24">
        <v>23.79</v>
      </c>
    </row>
    <row r="13769" spans="1:3" x14ac:dyDescent="0.35">
      <c r="A13769" s="36">
        <v>43849</v>
      </c>
      <c r="B13769" s="37">
        <v>4.1666666666666664E-2</v>
      </c>
      <c r="C13769" s="24">
        <v>23.8</v>
      </c>
    </row>
    <row r="13770" spans="1:3" x14ac:dyDescent="0.35">
      <c r="A13770" s="36">
        <v>43849</v>
      </c>
      <c r="B13770" s="37">
        <v>8.3333333333333329E-2</v>
      </c>
      <c r="C13770" s="24">
        <v>23.8</v>
      </c>
    </row>
    <row r="13771" spans="1:3" x14ac:dyDescent="0.35">
      <c r="A13771" s="36">
        <v>43849</v>
      </c>
      <c r="B13771" s="37">
        <v>0.125</v>
      </c>
      <c r="C13771" s="24">
        <v>23.8</v>
      </c>
    </row>
    <row r="13772" spans="1:3" x14ac:dyDescent="0.35">
      <c r="A13772" s="36">
        <v>43849</v>
      </c>
      <c r="B13772" s="37">
        <v>0.16666666666666666</v>
      </c>
      <c r="C13772" s="24">
        <v>23.79</v>
      </c>
    </row>
    <row r="13773" spans="1:3" x14ac:dyDescent="0.35">
      <c r="A13773" s="36">
        <v>43849</v>
      </c>
      <c r="B13773" s="37">
        <v>0.20833333333333334</v>
      </c>
      <c r="C13773" s="24">
        <v>23.8</v>
      </c>
    </row>
    <row r="13774" spans="1:3" x14ac:dyDescent="0.35">
      <c r="A13774" s="36">
        <v>43849</v>
      </c>
      <c r="B13774" s="37">
        <v>0.25</v>
      </c>
      <c r="C13774" s="24">
        <v>23.8</v>
      </c>
    </row>
    <row r="13775" spans="1:3" x14ac:dyDescent="0.35">
      <c r="A13775" s="36">
        <v>43849</v>
      </c>
      <c r="B13775" s="37">
        <v>0.29166666666666669</v>
      </c>
      <c r="C13775" s="24">
        <v>23.8</v>
      </c>
    </row>
    <row r="13776" spans="1:3" x14ac:dyDescent="0.35">
      <c r="A13776" s="36">
        <v>43849</v>
      </c>
      <c r="B13776" s="37">
        <v>0.33333333333333331</v>
      </c>
      <c r="C13776" s="24">
        <v>23.8</v>
      </c>
    </row>
    <row r="13777" spans="1:3" x14ac:dyDescent="0.35">
      <c r="A13777" s="36">
        <v>43849</v>
      </c>
      <c r="B13777" s="37">
        <v>0.375</v>
      </c>
      <c r="C13777" s="24">
        <v>23.8</v>
      </c>
    </row>
    <row r="13778" spans="1:3" x14ac:dyDescent="0.35">
      <c r="A13778" s="36">
        <v>43849</v>
      </c>
      <c r="B13778" s="37">
        <v>0.41666666666666669</v>
      </c>
      <c r="C13778" s="24">
        <v>23.81</v>
      </c>
    </row>
    <row r="13779" spans="1:3" x14ac:dyDescent="0.35">
      <c r="A13779" s="36">
        <v>43849</v>
      </c>
      <c r="B13779" s="37">
        <v>0.45833333333333331</v>
      </c>
      <c r="C13779" s="24">
        <v>23.81</v>
      </c>
    </row>
    <row r="13780" spans="1:3" x14ac:dyDescent="0.35">
      <c r="A13780" s="36">
        <v>43849</v>
      </c>
      <c r="B13780" s="37">
        <v>0.5</v>
      </c>
      <c r="C13780" s="24">
        <v>23.81</v>
      </c>
    </row>
    <row r="13781" spans="1:3" x14ac:dyDescent="0.35">
      <c r="A13781" s="36">
        <v>43849</v>
      </c>
      <c r="B13781" s="37">
        <v>0.54166666666666663</v>
      </c>
      <c r="C13781" s="24">
        <v>23.81</v>
      </c>
    </row>
    <row r="13782" spans="1:3" x14ac:dyDescent="0.35">
      <c r="A13782" s="36">
        <v>43849</v>
      </c>
      <c r="B13782" s="37">
        <v>0.58333333333333337</v>
      </c>
      <c r="C13782" s="24">
        <v>23.81</v>
      </c>
    </row>
    <row r="13783" spans="1:3" x14ac:dyDescent="0.35">
      <c r="A13783" s="36">
        <v>43849</v>
      </c>
      <c r="B13783" s="37">
        <v>0.625</v>
      </c>
      <c r="C13783" s="24">
        <v>23.82</v>
      </c>
    </row>
    <row r="13784" spans="1:3" x14ac:dyDescent="0.35">
      <c r="A13784" s="36">
        <v>43849</v>
      </c>
      <c r="B13784" s="37">
        <v>0.66666666666666663</v>
      </c>
      <c r="C13784" s="24">
        <v>23.82</v>
      </c>
    </row>
    <row r="13785" spans="1:3" x14ac:dyDescent="0.35">
      <c r="A13785" s="36">
        <v>43849</v>
      </c>
      <c r="B13785" s="37">
        <v>0.70833333333333337</v>
      </c>
      <c r="C13785" s="24">
        <v>23.82</v>
      </c>
    </row>
    <row r="13786" spans="1:3" x14ac:dyDescent="0.35">
      <c r="A13786" s="36">
        <v>43849</v>
      </c>
      <c r="B13786" s="37">
        <v>0.75</v>
      </c>
      <c r="C13786" s="24">
        <v>23.82</v>
      </c>
    </row>
    <row r="13787" spans="1:3" x14ac:dyDescent="0.35">
      <c r="A13787" s="36">
        <v>43849</v>
      </c>
      <c r="B13787" s="37">
        <v>0.79166666666666663</v>
      </c>
      <c r="C13787" s="24">
        <v>23.83</v>
      </c>
    </row>
    <row r="13788" spans="1:3" x14ac:dyDescent="0.35">
      <c r="A13788" s="36">
        <v>43849</v>
      </c>
      <c r="B13788" s="37">
        <v>0.83333333333333337</v>
      </c>
      <c r="C13788" s="24">
        <v>23.83</v>
      </c>
    </row>
    <row r="13789" spans="1:3" x14ac:dyDescent="0.35">
      <c r="A13789" s="36">
        <v>43849</v>
      </c>
      <c r="B13789" s="37">
        <v>0.875</v>
      </c>
      <c r="C13789" s="24">
        <v>23.83</v>
      </c>
    </row>
    <row r="13790" spans="1:3" x14ac:dyDescent="0.35">
      <c r="A13790" s="36">
        <v>43849</v>
      </c>
      <c r="B13790" s="37">
        <v>0.91666666666666663</v>
      </c>
      <c r="C13790" s="24">
        <v>23.83</v>
      </c>
    </row>
    <row r="13791" spans="1:3" x14ac:dyDescent="0.35">
      <c r="A13791" s="36">
        <v>43849</v>
      </c>
      <c r="B13791" s="37">
        <v>0.95833333333333337</v>
      </c>
      <c r="C13791" s="24">
        <v>23.83</v>
      </c>
    </row>
    <row r="13792" spans="1:3" x14ac:dyDescent="0.35">
      <c r="A13792" s="36">
        <v>43850</v>
      </c>
      <c r="B13792" s="37">
        <v>0</v>
      </c>
      <c r="C13792" s="24">
        <v>23.83</v>
      </c>
    </row>
    <row r="13793" spans="1:3" x14ac:dyDescent="0.35">
      <c r="A13793" s="36">
        <v>43850</v>
      </c>
      <c r="B13793" s="37">
        <v>4.1666666666666664E-2</v>
      </c>
      <c r="C13793" s="24">
        <v>23.83</v>
      </c>
    </row>
    <row r="13794" spans="1:3" x14ac:dyDescent="0.35">
      <c r="A13794" s="36">
        <v>43850</v>
      </c>
      <c r="B13794" s="37">
        <v>8.3333333333333329E-2</v>
      </c>
      <c r="C13794" s="24">
        <v>23.83</v>
      </c>
    </row>
    <row r="13795" spans="1:3" x14ac:dyDescent="0.35">
      <c r="A13795" s="36">
        <v>43850</v>
      </c>
      <c r="B13795" s="37">
        <v>0.125</v>
      </c>
      <c r="C13795" s="24">
        <v>23.84</v>
      </c>
    </row>
    <row r="13796" spans="1:3" x14ac:dyDescent="0.35">
      <c r="A13796" s="36">
        <v>43850</v>
      </c>
      <c r="B13796" s="37">
        <v>0.16666666666666666</v>
      </c>
      <c r="C13796" s="24">
        <v>23.84</v>
      </c>
    </row>
    <row r="13797" spans="1:3" x14ac:dyDescent="0.35">
      <c r="A13797" s="36">
        <v>43850</v>
      </c>
      <c r="B13797" s="37">
        <v>0.20833333333333334</v>
      </c>
      <c r="C13797" s="24">
        <v>23.84</v>
      </c>
    </row>
    <row r="13798" spans="1:3" x14ac:dyDescent="0.35">
      <c r="A13798" s="36">
        <v>43850</v>
      </c>
      <c r="B13798" s="37">
        <v>0.25</v>
      </c>
      <c r="C13798" s="24">
        <v>23.84</v>
      </c>
    </row>
    <row r="13799" spans="1:3" x14ac:dyDescent="0.35">
      <c r="A13799" s="36">
        <v>43850</v>
      </c>
      <c r="B13799" s="37">
        <v>0.29166666666666669</v>
      </c>
      <c r="C13799" s="24">
        <v>23.85</v>
      </c>
    </row>
    <row r="13800" spans="1:3" x14ac:dyDescent="0.35">
      <c r="A13800" s="36">
        <v>43850</v>
      </c>
      <c r="B13800" s="37">
        <v>0.33333333333333331</v>
      </c>
      <c r="C13800" s="24">
        <v>23.85</v>
      </c>
    </row>
    <row r="13801" spans="1:3" x14ac:dyDescent="0.35">
      <c r="A13801" s="36">
        <v>43850</v>
      </c>
      <c r="B13801" s="37">
        <v>0.375</v>
      </c>
      <c r="C13801" s="24">
        <v>23.85</v>
      </c>
    </row>
    <row r="13802" spans="1:3" x14ac:dyDescent="0.35">
      <c r="A13802" s="36">
        <v>43850</v>
      </c>
      <c r="B13802" s="37">
        <v>0.41666666666666669</v>
      </c>
      <c r="C13802" s="24">
        <v>23.86</v>
      </c>
    </row>
    <row r="13803" spans="1:3" x14ac:dyDescent="0.35">
      <c r="A13803" s="36">
        <v>43850</v>
      </c>
      <c r="B13803" s="37">
        <v>0.45833333333333331</v>
      </c>
      <c r="C13803" s="24">
        <v>23.85</v>
      </c>
    </row>
    <row r="13804" spans="1:3" x14ac:dyDescent="0.35">
      <c r="A13804" s="36">
        <v>43850</v>
      </c>
      <c r="B13804" s="37">
        <v>0.5</v>
      </c>
      <c r="C13804" s="24">
        <v>23.86</v>
      </c>
    </row>
    <row r="13805" spans="1:3" x14ac:dyDescent="0.35">
      <c r="A13805" s="36">
        <v>43850</v>
      </c>
      <c r="B13805" s="37">
        <v>0.54166666666666663</v>
      </c>
      <c r="C13805" s="24">
        <v>23.86</v>
      </c>
    </row>
    <row r="13806" spans="1:3" x14ac:dyDescent="0.35">
      <c r="A13806" s="36">
        <v>43850</v>
      </c>
      <c r="B13806" s="37">
        <v>0.58333333333333337</v>
      </c>
      <c r="C13806" s="24">
        <v>23.86</v>
      </c>
    </row>
    <row r="13807" spans="1:3" x14ac:dyDescent="0.35">
      <c r="A13807" s="36">
        <v>43850</v>
      </c>
      <c r="B13807" s="37">
        <v>0.625</v>
      </c>
      <c r="C13807" s="24">
        <v>23.86</v>
      </c>
    </row>
    <row r="13808" spans="1:3" x14ac:dyDescent="0.35">
      <c r="A13808" s="36">
        <v>43850</v>
      </c>
      <c r="B13808" s="37">
        <v>0.66666666666666663</v>
      </c>
      <c r="C13808" s="24">
        <v>23.86</v>
      </c>
    </row>
    <row r="13809" spans="1:3" x14ac:dyDescent="0.35">
      <c r="A13809" s="36">
        <v>43850</v>
      </c>
      <c r="B13809" s="37">
        <v>0.70833333333333337</v>
      </c>
      <c r="C13809" s="24">
        <v>23.86</v>
      </c>
    </row>
    <row r="13810" spans="1:3" x14ac:dyDescent="0.35">
      <c r="A13810" s="36">
        <v>43850</v>
      </c>
      <c r="B13810" s="37">
        <v>0.75</v>
      </c>
      <c r="C13810" s="24">
        <v>23.87</v>
      </c>
    </row>
    <row r="13811" spans="1:3" x14ac:dyDescent="0.35">
      <c r="A13811" s="36">
        <v>43850</v>
      </c>
      <c r="B13811" s="37">
        <v>0.79166666666666663</v>
      </c>
      <c r="C13811" s="24">
        <v>23.87</v>
      </c>
    </row>
    <row r="13812" spans="1:3" x14ac:dyDescent="0.35">
      <c r="A13812" s="36">
        <v>43850</v>
      </c>
      <c r="B13812" s="37">
        <v>0.83333333333333337</v>
      </c>
      <c r="C13812" s="24">
        <v>23.87</v>
      </c>
    </row>
    <row r="13813" spans="1:3" x14ac:dyDescent="0.35">
      <c r="A13813" s="36">
        <v>43850</v>
      </c>
      <c r="B13813" s="37">
        <v>0.875</v>
      </c>
      <c r="C13813" s="24">
        <v>23.87</v>
      </c>
    </row>
    <row r="13814" spans="1:3" x14ac:dyDescent="0.35">
      <c r="A13814" s="36">
        <v>43850</v>
      </c>
      <c r="B13814" s="37">
        <v>0.91666666666666663</v>
      </c>
      <c r="C13814" s="24">
        <v>23.87</v>
      </c>
    </row>
    <row r="13815" spans="1:3" x14ac:dyDescent="0.35">
      <c r="A13815" s="36">
        <v>43850</v>
      </c>
      <c r="B13815" s="37">
        <v>0.95833333333333337</v>
      </c>
      <c r="C13815" s="24">
        <v>23.88</v>
      </c>
    </row>
    <row r="13816" spans="1:3" x14ac:dyDescent="0.35">
      <c r="A13816" s="36">
        <v>43851</v>
      </c>
      <c r="B13816" s="37">
        <v>0</v>
      </c>
      <c r="C13816" s="24">
        <v>23.88</v>
      </c>
    </row>
    <row r="13817" spans="1:3" x14ac:dyDescent="0.35">
      <c r="A13817" s="36">
        <v>43851</v>
      </c>
      <c r="B13817" s="37">
        <v>4.1666666666666664E-2</v>
      </c>
      <c r="C13817" s="24">
        <v>23.88</v>
      </c>
    </row>
    <row r="13818" spans="1:3" x14ac:dyDescent="0.35">
      <c r="A13818" s="36">
        <v>43851</v>
      </c>
      <c r="B13818" s="37">
        <v>8.3333333333333329E-2</v>
      </c>
      <c r="C13818" s="24">
        <v>23.88</v>
      </c>
    </row>
    <row r="13819" spans="1:3" x14ac:dyDescent="0.35">
      <c r="A13819" s="36">
        <v>43851</v>
      </c>
      <c r="B13819" s="37">
        <v>0.125</v>
      </c>
      <c r="C13819" s="24">
        <v>23.88</v>
      </c>
    </row>
    <row r="13820" spans="1:3" x14ac:dyDescent="0.35">
      <c r="A13820" s="36">
        <v>43851</v>
      </c>
      <c r="B13820" s="37">
        <v>0.16666666666666666</v>
      </c>
      <c r="C13820" s="24">
        <v>23.88</v>
      </c>
    </row>
    <row r="13821" spans="1:3" x14ac:dyDescent="0.35">
      <c r="A13821" s="36">
        <v>43851</v>
      </c>
      <c r="B13821" s="37">
        <v>0.20833333333333334</v>
      </c>
      <c r="C13821" s="24">
        <v>23.88</v>
      </c>
    </row>
    <row r="13822" spans="1:3" x14ac:dyDescent="0.35">
      <c r="A13822" s="36">
        <v>43851</v>
      </c>
      <c r="B13822" s="37">
        <v>0.25</v>
      </c>
      <c r="C13822" s="24">
        <v>23.88</v>
      </c>
    </row>
    <row r="13823" spans="1:3" x14ac:dyDescent="0.35">
      <c r="A13823" s="36">
        <v>43851</v>
      </c>
      <c r="B13823" s="37">
        <v>0.29166666666666669</v>
      </c>
      <c r="C13823" s="24">
        <v>23.88</v>
      </c>
    </row>
    <row r="13824" spans="1:3" x14ac:dyDescent="0.35">
      <c r="A13824" s="36">
        <v>43851</v>
      </c>
      <c r="B13824" s="37">
        <v>0.33333333333333331</v>
      </c>
      <c r="C13824" s="24">
        <v>23.89</v>
      </c>
    </row>
    <row r="13825" spans="1:3" x14ac:dyDescent="0.35">
      <c r="A13825" s="36">
        <v>43851</v>
      </c>
      <c r="B13825" s="37">
        <v>0.375</v>
      </c>
      <c r="C13825" s="24">
        <v>23.89</v>
      </c>
    </row>
    <row r="13826" spans="1:3" x14ac:dyDescent="0.35">
      <c r="A13826" s="36">
        <v>43851</v>
      </c>
      <c r="B13826" s="37">
        <v>0.41666666666666669</v>
      </c>
      <c r="C13826" s="24">
        <v>23.89</v>
      </c>
    </row>
    <row r="13827" spans="1:3" x14ac:dyDescent="0.35">
      <c r="A13827" s="36">
        <v>43851</v>
      </c>
      <c r="B13827" s="37">
        <v>0.45833333333333331</v>
      </c>
      <c r="C13827" s="24">
        <v>23.89</v>
      </c>
    </row>
    <row r="13828" spans="1:3" x14ac:dyDescent="0.35">
      <c r="A13828" s="36">
        <v>43851</v>
      </c>
      <c r="B13828" s="37">
        <v>0.5</v>
      </c>
      <c r="C13828" s="24">
        <v>23.89</v>
      </c>
    </row>
    <row r="13829" spans="1:3" x14ac:dyDescent="0.35">
      <c r="A13829" s="36">
        <v>43851</v>
      </c>
      <c r="B13829" s="37">
        <v>0.54166666666666663</v>
      </c>
      <c r="C13829" s="24">
        <v>23.88</v>
      </c>
    </row>
    <row r="13830" spans="1:3" x14ac:dyDescent="0.35">
      <c r="A13830" s="36">
        <v>43851</v>
      </c>
      <c r="B13830" s="37">
        <v>0.58333333333333337</v>
      </c>
      <c r="C13830" s="24">
        <v>23.89</v>
      </c>
    </row>
    <row r="13831" spans="1:3" x14ac:dyDescent="0.35">
      <c r="A13831" s="36">
        <v>43851</v>
      </c>
      <c r="B13831" s="37">
        <v>0.625</v>
      </c>
      <c r="C13831" s="24">
        <v>23.89</v>
      </c>
    </row>
    <row r="13832" spans="1:3" x14ac:dyDescent="0.35">
      <c r="A13832" s="36">
        <v>43851</v>
      </c>
      <c r="B13832" s="37">
        <v>0.66666666666666663</v>
      </c>
      <c r="C13832" s="24">
        <v>23.89</v>
      </c>
    </row>
    <row r="13833" spans="1:3" x14ac:dyDescent="0.35">
      <c r="A13833" s="36">
        <v>43851</v>
      </c>
      <c r="B13833" s="37">
        <v>0.70833333333333337</v>
      </c>
      <c r="C13833" s="24">
        <v>23.9</v>
      </c>
    </row>
    <row r="13834" spans="1:3" x14ac:dyDescent="0.35">
      <c r="A13834" s="36">
        <v>43851</v>
      </c>
      <c r="B13834" s="37">
        <v>0.75</v>
      </c>
      <c r="C13834" s="24">
        <v>23.89</v>
      </c>
    </row>
    <row r="13835" spans="1:3" x14ac:dyDescent="0.35">
      <c r="A13835" s="36">
        <v>43851</v>
      </c>
      <c r="B13835" s="37">
        <v>0.79166666666666663</v>
      </c>
      <c r="C13835" s="24">
        <v>23.89</v>
      </c>
    </row>
    <row r="13836" spans="1:3" x14ac:dyDescent="0.35">
      <c r="A13836" s="36">
        <v>43851</v>
      </c>
      <c r="B13836" s="37">
        <v>0.83333333333333337</v>
      </c>
      <c r="C13836" s="24">
        <v>23.9</v>
      </c>
    </row>
    <row r="13837" spans="1:3" x14ac:dyDescent="0.35">
      <c r="A13837" s="36">
        <v>43851</v>
      </c>
      <c r="B13837" s="37">
        <v>0.875</v>
      </c>
      <c r="C13837" s="24">
        <v>23.9</v>
      </c>
    </row>
    <row r="13838" spans="1:3" x14ac:dyDescent="0.35">
      <c r="A13838" s="36">
        <v>43851</v>
      </c>
      <c r="B13838" s="37">
        <v>0.91666666666666663</v>
      </c>
      <c r="C13838" s="24">
        <v>23.9</v>
      </c>
    </row>
    <row r="13839" spans="1:3" x14ac:dyDescent="0.35">
      <c r="A13839" s="36">
        <v>43851</v>
      </c>
      <c r="B13839" s="37">
        <v>0.95833333333333337</v>
      </c>
      <c r="C13839" s="24">
        <v>23.9</v>
      </c>
    </row>
    <row r="13840" spans="1:3" x14ac:dyDescent="0.35">
      <c r="A13840" s="36">
        <v>43852</v>
      </c>
      <c r="B13840" s="37">
        <v>0</v>
      </c>
      <c r="C13840" s="24">
        <v>23.9</v>
      </c>
    </row>
    <row r="13841" spans="1:3" x14ac:dyDescent="0.35">
      <c r="A13841" s="36">
        <v>43852</v>
      </c>
      <c r="B13841" s="37">
        <v>4.1666666666666664E-2</v>
      </c>
      <c r="C13841" s="24">
        <v>23.9</v>
      </c>
    </row>
    <row r="13842" spans="1:3" x14ac:dyDescent="0.35">
      <c r="A13842" s="36">
        <v>43852</v>
      </c>
      <c r="B13842" s="37">
        <v>8.3333333333333329E-2</v>
      </c>
      <c r="C13842" s="24">
        <v>23.9</v>
      </c>
    </row>
    <row r="13843" spans="1:3" x14ac:dyDescent="0.35">
      <c r="A13843" s="36">
        <v>43852</v>
      </c>
      <c r="B13843" s="37">
        <v>0.125</v>
      </c>
      <c r="C13843" s="24">
        <v>23.9</v>
      </c>
    </row>
    <row r="13844" spans="1:3" x14ac:dyDescent="0.35">
      <c r="A13844" s="36">
        <v>43852</v>
      </c>
      <c r="B13844" s="37">
        <v>0.16666666666666666</v>
      </c>
      <c r="C13844" s="24">
        <v>23.9</v>
      </c>
    </row>
    <row r="13845" spans="1:3" x14ac:dyDescent="0.35">
      <c r="A13845" s="36">
        <v>43852</v>
      </c>
      <c r="B13845" s="37">
        <v>0.20833333333333334</v>
      </c>
      <c r="C13845" s="24">
        <v>23.9</v>
      </c>
    </row>
    <row r="13846" spans="1:3" x14ac:dyDescent="0.35">
      <c r="A13846" s="36">
        <v>43852</v>
      </c>
      <c r="B13846" s="37">
        <v>0.25</v>
      </c>
      <c r="C13846" s="24">
        <v>23.9</v>
      </c>
    </row>
    <row r="13847" spans="1:3" x14ac:dyDescent="0.35">
      <c r="A13847" s="36">
        <v>43852</v>
      </c>
      <c r="B13847" s="37">
        <v>0.29166666666666669</v>
      </c>
      <c r="C13847" s="24">
        <v>23.9</v>
      </c>
    </row>
    <row r="13848" spans="1:3" x14ac:dyDescent="0.35">
      <c r="A13848" s="36">
        <v>43852</v>
      </c>
      <c r="B13848" s="37">
        <v>0.33333333333333331</v>
      </c>
      <c r="C13848" s="24">
        <v>23.91</v>
      </c>
    </row>
    <row r="13849" spans="1:3" x14ac:dyDescent="0.35">
      <c r="A13849" s="36">
        <v>43852</v>
      </c>
      <c r="B13849" s="37">
        <v>0.375</v>
      </c>
      <c r="C13849" s="24">
        <v>23.9</v>
      </c>
    </row>
    <row r="13850" spans="1:3" x14ac:dyDescent="0.35">
      <c r="A13850" s="36">
        <v>43852</v>
      </c>
      <c r="B13850" s="37">
        <v>0.41666666666666669</v>
      </c>
      <c r="C13850" s="24">
        <v>23.91</v>
      </c>
    </row>
    <row r="13851" spans="1:3" x14ac:dyDescent="0.35">
      <c r="A13851" s="36">
        <v>43852</v>
      </c>
      <c r="B13851" s="37">
        <v>0.45833333333333331</v>
      </c>
      <c r="C13851" s="24">
        <v>23.91</v>
      </c>
    </row>
    <row r="13852" spans="1:3" x14ac:dyDescent="0.35">
      <c r="A13852" s="36">
        <v>43852</v>
      </c>
      <c r="B13852" s="37">
        <v>0.5</v>
      </c>
      <c r="C13852" s="24">
        <v>23.91</v>
      </c>
    </row>
    <row r="13853" spans="1:3" x14ac:dyDescent="0.35">
      <c r="A13853" s="36">
        <v>43852</v>
      </c>
      <c r="B13853" s="37">
        <v>0.54166666666666663</v>
      </c>
      <c r="C13853" s="24">
        <v>23.91</v>
      </c>
    </row>
    <row r="13854" spans="1:3" x14ac:dyDescent="0.35">
      <c r="A13854" s="36">
        <v>43852</v>
      </c>
      <c r="B13854" s="37">
        <v>0.58333333333333337</v>
      </c>
      <c r="C13854" s="24">
        <v>23.91</v>
      </c>
    </row>
    <row r="13855" spans="1:3" x14ac:dyDescent="0.35">
      <c r="A13855" s="36">
        <v>43852</v>
      </c>
      <c r="B13855" s="37">
        <v>0.625</v>
      </c>
      <c r="C13855" s="24">
        <v>23.91</v>
      </c>
    </row>
    <row r="13856" spans="1:3" x14ac:dyDescent="0.35">
      <c r="A13856" s="36">
        <v>43852</v>
      </c>
      <c r="B13856" s="37">
        <v>0.66666666666666663</v>
      </c>
      <c r="C13856" s="24">
        <v>23.91</v>
      </c>
    </row>
    <row r="13857" spans="1:3" x14ac:dyDescent="0.35">
      <c r="A13857" s="36">
        <v>43852</v>
      </c>
      <c r="B13857" s="37">
        <v>0.70833333333333337</v>
      </c>
      <c r="C13857" s="24">
        <v>23.91</v>
      </c>
    </row>
    <row r="13858" spans="1:3" x14ac:dyDescent="0.35">
      <c r="A13858" s="36">
        <v>43852</v>
      </c>
      <c r="B13858" s="37">
        <v>0.75</v>
      </c>
      <c r="C13858" s="24">
        <v>23.91</v>
      </c>
    </row>
    <row r="13859" spans="1:3" x14ac:dyDescent="0.35">
      <c r="A13859" s="36">
        <v>43852</v>
      </c>
      <c r="B13859" s="37">
        <v>0.79166666666666663</v>
      </c>
      <c r="C13859" s="24">
        <v>23.91</v>
      </c>
    </row>
    <row r="13860" spans="1:3" x14ac:dyDescent="0.35">
      <c r="A13860" s="36">
        <v>43852</v>
      </c>
      <c r="B13860" s="37">
        <v>0.83333333333333337</v>
      </c>
      <c r="C13860" s="24">
        <v>23.91</v>
      </c>
    </row>
    <row r="13861" spans="1:3" x14ac:dyDescent="0.35">
      <c r="A13861" s="36">
        <v>43852</v>
      </c>
      <c r="B13861" s="37">
        <v>0.875</v>
      </c>
      <c r="C13861" s="24">
        <v>23.92</v>
      </c>
    </row>
    <row r="13862" spans="1:3" x14ac:dyDescent="0.35">
      <c r="A13862" s="36">
        <v>43852</v>
      </c>
      <c r="B13862" s="37">
        <v>0.91666666666666663</v>
      </c>
      <c r="C13862" s="24">
        <v>23.92</v>
      </c>
    </row>
    <row r="13863" spans="1:3" x14ac:dyDescent="0.35">
      <c r="A13863" s="36">
        <v>43852</v>
      </c>
      <c r="B13863" s="37">
        <v>0.95833333333333337</v>
      </c>
      <c r="C13863" s="24">
        <v>23.92</v>
      </c>
    </row>
    <row r="13864" spans="1:3" x14ac:dyDescent="0.35">
      <c r="A13864" s="36">
        <v>43853</v>
      </c>
      <c r="B13864" s="37">
        <v>0</v>
      </c>
      <c r="C13864" s="24">
        <v>23.92</v>
      </c>
    </row>
    <row r="13865" spans="1:3" x14ac:dyDescent="0.35">
      <c r="A13865" s="36">
        <v>43853</v>
      </c>
      <c r="B13865" s="37">
        <v>4.1666666666666664E-2</v>
      </c>
      <c r="C13865" s="24">
        <v>23.92</v>
      </c>
    </row>
    <row r="13866" spans="1:3" x14ac:dyDescent="0.35">
      <c r="A13866" s="36">
        <v>43853</v>
      </c>
      <c r="B13866" s="37">
        <v>8.3333333333333329E-2</v>
      </c>
      <c r="C13866" s="24">
        <v>23.92</v>
      </c>
    </row>
    <row r="13867" spans="1:3" x14ac:dyDescent="0.35">
      <c r="A13867" s="36">
        <v>43853</v>
      </c>
      <c r="B13867" s="37">
        <v>0.125</v>
      </c>
      <c r="C13867" s="24">
        <v>23.92</v>
      </c>
    </row>
    <row r="13868" spans="1:3" x14ac:dyDescent="0.35">
      <c r="A13868" s="36">
        <v>43853</v>
      </c>
      <c r="B13868" s="37">
        <v>0.16666666666666666</v>
      </c>
      <c r="C13868" s="24">
        <v>23.92</v>
      </c>
    </row>
    <row r="13869" spans="1:3" x14ac:dyDescent="0.35">
      <c r="A13869" s="36">
        <v>43853</v>
      </c>
      <c r="B13869" s="37">
        <v>0.20833333333333334</v>
      </c>
      <c r="C13869" s="24">
        <v>23.92</v>
      </c>
    </row>
    <row r="13870" spans="1:3" x14ac:dyDescent="0.35">
      <c r="A13870" s="36">
        <v>43853</v>
      </c>
      <c r="B13870" s="37">
        <v>0.25</v>
      </c>
      <c r="C13870" s="24">
        <v>23.92</v>
      </c>
    </row>
    <row r="13871" spans="1:3" x14ac:dyDescent="0.35">
      <c r="A13871" s="36">
        <v>43853</v>
      </c>
      <c r="B13871" s="37">
        <v>0.29166666666666669</v>
      </c>
      <c r="C13871" s="24">
        <v>23.92</v>
      </c>
    </row>
    <row r="13872" spans="1:3" x14ac:dyDescent="0.35">
      <c r="A13872" s="36">
        <v>43853</v>
      </c>
      <c r="B13872" s="37">
        <v>0.33333333333333331</v>
      </c>
      <c r="C13872" s="24">
        <v>23.93</v>
      </c>
    </row>
    <row r="13873" spans="1:3" x14ac:dyDescent="0.35">
      <c r="A13873" s="36">
        <v>43853</v>
      </c>
      <c r="B13873" s="37">
        <v>0.375</v>
      </c>
      <c r="C13873" s="24">
        <v>23.93</v>
      </c>
    </row>
    <row r="13874" spans="1:3" x14ac:dyDescent="0.35">
      <c r="A13874" s="36">
        <v>43853</v>
      </c>
      <c r="B13874" s="37">
        <v>0.41666666666666669</v>
      </c>
      <c r="C13874" s="24">
        <v>23.93</v>
      </c>
    </row>
    <row r="13875" spans="1:3" x14ac:dyDescent="0.35">
      <c r="A13875" s="36">
        <v>43853</v>
      </c>
      <c r="B13875" s="37">
        <v>0.45833333333333331</v>
      </c>
      <c r="C13875" s="24">
        <v>23.93</v>
      </c>
    </row>
    <row r="13876" spans="1:3" x14ac:dyDescent="0.35">
      <c r="A13876" s="36">
        <v>43853</v>
      </c>
      <c r="B13876" s="37">
        <v>0.5</v>
      </c>
      <c r="C13876" s="24">
        <v>23.93</v>
      </c>
    </row>
    <row r="13877" spans="1:3" x14ac:dyDescent="0.35">
      <c r="A13877" s="36">
        <v>43853</v>
      </c>
      <c r="B13877" s="37">
        <v>0.54166666666666663</v>
      </c>
      <c r="C13877" s="24">
        <v>23.93</v>
      </c>
    </row>
    <row r="13878" spans="1:3" x14ac:dyDescent="0.35">
      <c r="A13878" s="36">
        <v>43853</v>
      </c>
      <c r="B13878" s="37">
        <v>0.58333333333333337</v>
      </c>
      <c r="C13878" s="24">
        <v>23.93</v>
      </c>
    </row>
    <row r="13879" spans="1:3" x14ac:dyDescent="0.35">
      <c r="A13879" s="36">
        <v>43853</v>
      </c>
      <c r="B13879" s="37">
        <v>0.625</v>
      </c>
      <c r="C13879" s="24">
        <v>23.93</v>
      </c>
    </row>
    <row r="13880" spans="1:3" x14ac:dyDescent="0.35">
      <c r="A13880" s="36">
        <v>43853</v>
      </c>
      <c r="B13880" s="37">
        <v>0.66666666666666663</v>
      </c>
      <c r="C13880" s="24">
        <v>23.93</v>
      </c>
    </row>
    <row r="13881" spans="1:3" x14ac:dyDescent="0.35">
      <c r="A13881" s="36">
        <v>43853</v>
      </c>
      <c r="B13881" s="37">
        <v>0.70833333333333337</v>
      </c>
      <c r="C13881" s="24">
        <v>23.94</v>
      </c>
    </row>
    <row r="13882" spans="1:3" x14ac:dyDescent="0.35">
      <c r="A13882" s="36">
        <v>43853</v>
      </c>
      <c r="B13882" s="37">
        <v>0.75</v>
      </c>
      <c r="C13882" s="24">
        <v>23.94</v>
      </c>
    </row>
    <row r="13883" spans="1:3" x14ac:dyDescent="0.35">
      <c r="A13883" s="36">
        <v>43853</v>
      </c>
      <c r="B13883" s="37">
        <v>0.79166666666666663</v>
      </c>
      <c r="C13883" s="24">
        <v>23.94</v>
      </c>
    </row>
    <row r="13884" spans="1:3" x14ac:dyDescent="0.35">
      <c r="A13884" s="36">
        <v>43853</v>
      </c>
      <c r="B13884" s="37">
        <v>0.83333333333333337</v>
      </c>
      <c r="C13884" s="24">
        <v>23.94</v>
      </c>
    </row>
    <row r="13885" spans="1:3" x14ac:dyDescent="0.35">
      <c r="A13885" s="36">
        <v>43853</v>
      </c>
      <c r="B13885" s="37">
        <v>0.875</v>
      </c>
      <c r="C13885" s="24">
        <v>23.94</v>
      </c>
    </row>
    <row r="13886" spans="1:3" x14ac:dyDescent="0.35">
      <c r="A13886" s="36">
        <v>43853</v>
      </c>
      <c r="B13886" s="37">
        <v>0.91666666666666663</v>
      </c>
      <c r="C13886" s="24">
        <v>23.95</v>
      </c>
    </row>
    <row r="13887" spans="1:3" x14ac:dyDescent="0.35">
      <c r="A13887" s="36">
        <v>43853</v>
      </c>
      <c r="B13887" s="37">
        <v>0.95833333333333337</v>
      </c>
      <c r="C13887" s="24">
        <v>23.94</v>
      </c>
    </row>
    <row r="13888" spans="1:3" x14ac:dyDescent="0.35">
      <c r="A13888" s="36">
        <v>43854</v>
      </c>
      <c r="B13888" s="37">
        <v>0</v>
      </c>
      <c r="C13888" s="24">
        <v>23.95</v>
      </c>
    </row>
    <row r="13889" spans="1:3" x14ac:dyDescent="0.35">
      <c r="A13889" s="36">
        <v>43854</v>
      </c>
      <c r="B13889" s="37">
        <v>4.1666666666666664E-2</v>
      </c>
      <c r="C13889" s="24">
        <v>23.94</v>
      </c>
    </row>
    <row r="13890" spans="1:3" x14ac:dyDescent="0.35">
      <c r="A13890" s="36">
        <v>43854</v>
      </c>
      <c r="B13890" s="37">
        <v>8.3333333333333329E-2</v>
      </c>
      <c r="C13890" s="24">
        <v>23.94</v>
      </c>
    </row>
    <row r="13891" spans="1:3" x14ac:dyDescent="0.35">
      <c r="A13891" s="36">
        <v>43854</v>
      </c>
      <c r="B13891" s="37">
        <v>0.125</v>
      </c>
      <c r="C13891" s="24">
        <v>23.95</v>
      </c>
    </row>
    <row r="13892" spans="1:3" x14ac:dyDescent="0.35">
      <c r="A13892" s="36">
        <v>43854</v>
      </c>
      <c r="B13892" s="37">
        <v>0.16666666666666666</v>
      </c>
      <c r="C13892" s="24">
        <v>23.95</v>
      </c>
    </row>
    <row r="13893" spans="1:3" x14ac:dyDescent="0.35">
      <c r="A13893" s="36">
        <v>43854</v>
      </c>
      <c r="B13893" s="37">
        <v>0.20833333333333334</v>
      </c>
      <c r="C13893" s="24">
        <v>23.94</v>
      </c>
    </row>
    <row r="13894" spans="1:3" x14ac:dyDescent="0.35">
      <c r="A13894" s="36">
        <v>43854</v>
      </c>
      <c r="B13894" s="37">
        <v>0.25</v>
      </c>
      <c r="C13894" s="24">
        <v>23.95</v>
      </c>
    </row>
    <row r="13895" spans="1:3" x14ac:dyDescent="0.35">
      <c r="A13895" s="36">
        <v>43854</v>
      </c>
      <c r="B13895" s="37">
        <v>0.29166666666666669</v>
      </c>
      <c r="C13895" s="24">
        <v>23.95</v>
      </c>
    </row>
    <row r="13896" spans="1:3" x14ac:dyDescent="0.35">
      <c r="A13896" s="36">
        <v>43854</v>
      </c>
      <c r="B13896" s="37">
        <v>0.33333333333333331</v>
      </c>
      <c r="C13896" s="24">
        <v>23.95</v>
      </c>
    </row>
    <row r="13897" spans="1:3" x14ac:dyDescent="0.35">
      <c r="A13897" s="36">
        <v>43854</v>
      </c>
      <c r="B13897" s="37">
        <v>0.375</v>
      </c>
      <c r="C13897" s="24">
        <v>23.95</v>
      </c>
    </row>
    <row r="13898" spans="1:3" x14ac:dyDescent="0.35">
      <c r="A13898" s="36">
        <v>43854</v>
      </c>
      <c r="B13898" s="37">
        <v>0.41666666666666669</v>
      </c>
      <c r="C13898" s="24">
        <v>23.96</v>
      </c>
    </row>
    <row r="13899" spans="1:3" x14ac:dyDescent="0.35">
      <c r="A13899" s="36">
        <v>43854</v>
      </c>
      <c r="B13899" s="37">
        <v>0.45833333333333331</v>
      </c>
      <c r="C13899" s="24">
        <v>23.95</v>
      </c>
    </row>
    <row r="13900" spans="1:3" x14ac:dyDescent="0.35">
      <c r="A13900" s="36">
        <v>43854</v>
      </c>
      <c r="B13900" s="37">
        <v>0.5</v>
      </c>
      <c r="C13900" s="24">
        <v>23.95</v>
      </c>
    </row>
    <row r="13901" spans="1:3" x14ac:dyDescent="0.35">
      <c r="A13901" s="36">
        <v>43854</v>
      </c>
      <c r="B13901" s="37">
        <v>0.54166666666666663</v>
      </c>
      <c r="C13901" s="24">
        <v>23.96</v>
      </c>
    </row>
    <row r="13902" spans="1:3" x14ac:dyDescent="0.35">
      <c r="A13902" s="36">
        <v>43854</v>
      </c>
      <c r="B13902" s="37">
        <v>0.58333333333333337</v>
      </c>
      <c r="C13902" s="24">
        <v>23.96</v>
      </c>
    </row>
    <row r="13903" spans="1:3" x14ac:dyDescent="0.35">
      <c r="A13903" s="36">
        <v>43854</v>
      </c>
      <c r="B13903" s="37">
        <v>0.625</v>
      </c>
      <c r="C13903" s="24">
        <v>23.96</v>
      </c>
    </row>
    <row r="13904" spans="1:3" x14ac:dyDescent="0.35">
      <c r="A13904" s="36">
        <v>43854</v>
      </c>
      <c r="B13904" s="37">
        <v>0.66666666666666663</v>
      </c>
      <c r="C13904" s="24">
        <v>23.96</v>
      </c>
    </row>
    <row r="13905" spans="1:3" x14ac:dyDescent="0.35">
      <c r="A13905" s="36">
        <v>43854</v>
      </c>
      <c r="B13905" s="37">
        <v>0.70833333333333337</v>
      </c>
      <c r="C13905" s="24">
        <v>23.96</v>
      </c>
    </row>
    <row r="13906" spans="1:3" x14ac:dyDescent="0.35">
      <c r="A13906" s="36">
        <v>43854</v>
      </c>
      <c r="B13906" s="37">
        <v>0.75</v>
      </c>
      <c r="C13906" s="24">
        <v>23.96</v>
      </c>
    </row>
    <row r="13907" spans="1:3" x14ac:dyDescent="0.35">
      <c r="A13907" s="36">
        <v>43854</v>
      </c>
      <c r="B13907" s="37">
        <v>0.79166666666666663</v>
      </c>
      <c r="C13907" s="24">
        <v>23.97</v>
      </c>
    </row>
    <row r="13908" spans="1:3" x14ac:dyDescent="0.35">
      <c r="A13908" s="36">
        <v>43854</v>
      </c>
      <c r="B13908" s="37">
        <v>0.83333333333333337</v>
      </c>
      <c r="C13908" s="24">
        <v>23.97</v>
      </c>
    </row>
    <row r="13909" spans="1:3" x14ac:dyDescent="0.35">
      <c r="A13909" s="36">
        <v>43854</v>
      </c>
      <c r="B13909" s="37">
        <v>0.875</v>
      </c>
      <c r="C13909" s="24">
        <v>23.97</v>
      </c>
    </row>
    <row r="13910" spans="1:3" x14ac:dyDescent="0.35">
      <c r="A13910" s="36">
        <v>43854</v>
      </c>
      <c r="B13910" s="37">
        <v>0.91666666666666663</v>
      </c>
      <c r="C13910" s="24">
        <v>23.97</v>
      </c>
    </row>
    <row r="13911" spans="1:3" x14ac:dyDescent="0.35">
      <c r="A13911" s="36">
        <v>43854</v>
      </c>
      <c r="B13911" s="37">
        <v>0.95833333333333337</v>
      </c>
      <c r="C13911" s="24">
        <v>23.97</v>
      </c>
    </row>
    <row r="13912" spans="1:3" x14ac:dyDescent="0.35">
      <c r="A13912" s="36">
        <v>43855</v>
      </c>
      <c r="B13912" s="37">
        <v>0</v>
      </c>
      <c r="C13912" s="24">
        <v>23.97</v>
      </c>
    </row>
    <row r="13913" spans="1:3" x14ac:dyDescent="0.35">
      <c r="A13913" s="36">
        <v>43855</v>
      </c>
      <c r="B13913" s="37">
        <v>4.1666666666666664E-2</v>
      </c>
      <c r="C13913" s="24">
        <v>23.97</v>
      </c>
    </row>
    <row r="13914" spans="1:3" x14ac:dyDescent="0.35">
      <c r="A13914" s="36">
        <v>43855</v>
      </c>
      <c r="B13914" s="37">
        <v>8.3333333333333329E-2</v>
      </c>
      <c r="C13914" s="24">
        <v>23.97</v>
      </c>
    </row>
    <row r="13915" spans="1:3" x14ac:dyDescent="0.35">
      <c r="A13915" s="36">
        <v>43855</v>
      </c>
      <c r="B13915" s="37">
        <v>0.125</v>
      </c>
      <c r="C13915" s="24">
        <v>23.97</v>
      </c>
    </row>
    <row r="13916" spans="1:3" x14ac:dyDescent="0.35">
      <c r="A13916" s="36">
        <v>43855</v>
      </c>
      <c r="B13916" s="37">
        <v>0.16666666666666666</v>
      </c>
      <c r="C13916" s="24">
        <v>23.97</v>
      </c>
    </row>
    <row r="13917" spans="1:3" x14ac:dyDescent="0.35">
      <c r="A13917" s="36">
        <v>43855</v>
      </c>
      <c r="B13917" s="37">
        <v>0.20833333333333334</v>
      </c>
      <c r="C13917" s="24">
        <v>23.97</v>
      </c>
    </row>
    <row r="13918" spans="1:3" x14ac:dyDescent="0.35">
      <c r="A13918" s="36">
        <v>43855</v>
      </c>
      <c r="B13918" s="37">
        <v>0.25</v>
      </c>
      <c r="C13918" s="24">
        <v>23.97</v>
      </c>
    </row>
    <row r="13919" spans="1:3" x14ac:dyDescent="0.35">
      <c r="A13919" s="36">
        <v>43855</v>
      </c>
      <c r="B13919" s="37">
        <v>0.29166666666666669</v>
      </c>
      <c r="C13919" s="24">
        <v>23.98</v>
      </c>
    </row>
    <row r="13920" spans="1:3" x14ac:dyDescent="0.35">
      <c r="A13920" s="36">
        <v>43855</v>
      </c>
      <c r="B13920" s="37">
        <v>0.33333333333333331</v>
      </c>
      <c r="C13920" s="24">
        <v>23.97</v>
      </c>
    </row>
    <row r="13921" spans="1:3" x14ac:dyDescent="0.35">
      <c r="A13921" s="36">
        <v>43855</v>
      </c>
      <c r="B13921" s="37">
        <v>0.375</v>
      </c>
      <c r="C13921" s="24">
        <v>23.98</v>
      </c>
    </row>
    <row r="13922" spans="1:3" x14ac:dyDescent="0.35">
      <c r="A13922" s="36">
        <v>43855</v>
      </c>
      <c r="B13922" s="37">
        <v>0.41666666666666669</v>
      </c>
      <c r="C13922" s="24">
        <v>23.97</v>
      </c>
    </row>
    <row r="13923" spans="1:3" x14ac:dyDescent="0.35">
      <c r="A13923" s="36">
        <v>43855</v>
      </c>
      <c r="B13923" s="37">
        <v>0.45833333333333331</v>
      </c>
      <c r="C13923" s="24">
        <v>23.98</v>
      </c>
    </row>
    <row r="13924" spans="1:3" x14ac:dyDescent="0.35">
      <c r="A13924" s="36">
        <v>43855</v>
      </c>
      <c r="B13924" s="37">
        <v>0.5</v>
      </c>
      <c r="C13924" s="24">
        <v>23.98</v>
      </c>
    </row>
    <row r="13925" spans="1:3" x14ac:dyDescent="0.35">
      <c r="A13925" s="36">
        <v>43855</v>
      </c>
      <c r="B13925" s="37">
        <v>0.54166666666666663</v>
      </c>
      <c r="C13925" s="24">
        <v>23.98</v>
      </c>
    </row>
    <row r="13926" spans="1:3" x14ac:dyDescent="0.35">
      <c r="A13926" s="36">
        <v>43855</v>
      </c>
      <c r="B13926" s="37">
        <v>0.58333333333333337</v>
      </c>
      <c r="C13926" s="24">
        <v>23.98</v>
      </c>
    </row>
    <row r="13927" spans="1:3" x14ac:dyDescent="0.35">
      <c r="A13927" s="36">
        <v>43855</v>
      </c>
      <c r="B13927" s="37">
        <v>0.625</v>
      </c>
      <c r="C13927" s="24">
        <v>23.98</v>
      </c>
    </row>
    <row r="13928" spans="1:3" x14ac:dyDescent="0.35">
      <c r="A13928" s="36">
        <v>43855</v>
      </c>
      <c r="B13928" s="37">
        <v>0.66666666666666663</v>
      </c>
      <c r="C13928" s="24">
        <v>23.98</v>
      </c>
    </row>
    <row r="13929" spans="1:3" x14ac:dyDescent="0.35">
      <c r="A13929" s="36">
        <v>43855</v>
      </c>
      <c r="B13929" s="37">
        <v>0.70833333333333337</v>
      </c>
      <c r="C13929" s="24">
        <v>23.98</v>
      </c>
    </row>
    <row r="13930" spans="1:3" x14ac:dyDescent="0.35">
      <c r="A13930" s="36">
        <v>43855</v>
      </c>
      <c r="B13930" s="37">
        <v>0.75</v>
      </c>
      <c r="C13930" s="24">
        <v>23.98</v>
      </c>
    </row>
    <row r="13931" spans="1:3" x14ac:dyDescent="0.35">
      <c r="A13931" s="36">
        <v>43855</v>
      </c>
      <c r="B13931" s="37">
        <v>0.79166666666666663</v>
      </c>
      <c r="C13931" s="24">
        <v>23.99</v>
      </c>
    </row>
    <row r="13932" spans="1:3" x14ac:dyDescent="0.35">
      <c r="A13932" s="36">
        <v>43855</v>
      </c>
      <c r="B13932" s="37">
        <v>0.83333333333333337</v>
      </c>
      <c r="C13932" s="24">
        <v>23.99</v>
      </c>
    </row>
    <row r="13933" spans="1:3" x14ac:dyDescent="0.35">
      <c r="A13933" s="36">
        <v>43855</v>
      </c>
      <c r="B13933" s="37">
        <v>0.875</v>
      </c>
      <c r="C13933" s="24">
        <v>23.99</v>
      </c>
    </row>
    <row r="13934" spans="1:3" x14ac:dyDescent="0.35">
      <c r="A13934" s="36">
        <v>43855</v>
      </c>
      <c r="B13934" s="37">
        <v>0.91666666666666663</v>
      </c>
      <c r="C13934" s="24">
        <v>23.99</v>
      </c>
    </row>
    <row r="13935" spans="1:3" x14ac:dyDescent="0.35">
      <c r="A13935" s="36">
        <v>43855</v>
      </c>
      <c r="B13935" s="37">
        <v>0.95833333333333337</v>
      </c>
      <c r="C13935" s="24">
        <v>23.99</v>
      </c>
    </row>
    <row r="13936" spans="1:3" x14ac:dyDescent="0.35">
      <c r="A13936" s="36">
        <v>43856</v>
      </c>
      <c r="B13936" s="37">
        <v>0</v>
      </c>
      <c r="C13936" s="24">
        <v>23.99</v>
      </c>
    </row>
    <row r="13937" spans="1:3" x14ac:dyDescent="0.35">
      <c r="A13937" s="36">
        <v>43856</v>
      </c>
      <c r="B13937" s="37">
        <v>4.1666666666666664E-2</v>
      </c>
      <c r="C13937" s="24">
        <v>24</v>
      </c>
    </row>
    <row r="13938" spans="1:3" x14ac:dyDescent="0.35">
      <c r="A13938" s="36">
        <v>43856</v>
      </c>
      <c r="B13938" s="37">
        <v>8.3333333333333329E-2</v>
      </c>
      <c r="C13938" s="24">
        <v>23.99</v>
      </c>
    </row>
    <row r="13939" spans="1:3" x14ac:dyDescent="0.35">
      <c r="A13939" s="36">
        <v>43856</v>
      </c>
      <c r="B13939" s="37">
        <v>0.125</v>
      </c>
      <c r="C13939" s="24">
        <v>23.99</v>
      </c>
    </row>
    <row r="13940" spans="1:3" x14ac:dyDescent="0.35">
      <c r="A13940" s="36">
        <v>43856</v>
      </c>
      <c r="B13940" s="37">
        <v>0.16666666666666666</v>
      </c>
      <c r="C13940" s="24">
        <v>23.99</v>
      </c>
    </row>
    <row r="13941" spans="1:3" x14ac:dyDescent="0.35">
      <c r="A13941" s="36">
        <v>43856</v>
      </c>
      <c r="B13941" s="37">
        <v>0.20833333333333334</v>
      </c>
      <c r="C13941" s="24">
        <v>24</v>
      </c>
    </row>
    <row r="13942" spans="1:3" x14ac:dyDescent="0.35">
      <c r="A13942" s="36">
        <v>43856</v>
      </c>
      <c r="B13942" s="37">
        <v>0.25</v>
      </c>
      <c r="C13942" s="24">
        <v>23.99</v>
      </c>
    </row>
    <row r="13943" spans="1:3" x14ac:dyDescent="0.35">
      <c r="A13943" s="36">
        <v>43856</v>
      </c>
      <c r="B13943" s="37">
        <v>0.29166666666666669</v>
      </c>
      <c r="C13943" s="24">
        <v>24</v>
      </c>
    </row>
    <row r="13944" spans="1:3" x14ac:dyDescent="0.35">
      <c r="A13944" s="36">
        <v>43856</v>
      </c>
      <c r="B13944" s="37">
        <v>0.33333333333333331</v>
      </c>
      <c r="C13944" s="24">
        <v>24</v>
      </c>
    </row>
    <row r="13945" spans="1:3" x14ac:dyDescent="0.35">
      <c r="A13945" s="36">
        <v>43856</v>
      </c>
      <c r="B13945" s="37">
        <v>0.375</v>
      </c>
      <c r="C13945" s="24">
        <v>24</v>
      </c>
    </row>
    <row r="13946" spans="1:3" x14ac:dyDescent="0.35">
      <c r="A13946" s="36">
        <v>43856</v>
      </c>
      <c r="B13946" s="37">
        <v>0.41666666666666669</v>
      </c>
      <c r="C13946" s="24">
        <v>24</v>
      </c>
    </row>
    <row r="13947" spans="1:3" x14ac:dyDescent="0.35">
      <c r="A13947" s="36">
        <v>43856</v>
      </c>
      <c r="B13947" s="37">
        <v>0.45833333333333331</v>
      </c>
      <c r="C13947" s="24">
        <v>24</v>
      </c>
    </row>
    <row r="13948" spans="1:3" x14ac:dyDescent="0.35">
      <c r="A13948" s="36">
        <v>43856</v>
      </c>
      <c r="B13948" s="37">
        <v>0.5</v>
      </c>
      <c r="C13948" s="24">
        <v>24</v>
      </c>
    </row>
    <row r="13949" spans="1:3" x14ac:dyDescent="0.35">
      <c r="A13949" s="36">
        <v>43856</v>
      </c>
      <c r="B13949" s="37">
        <v>0.54166666666666663</v>
      </c>
      <c r="C13949" s="24">
        <v>24</v>
      </c>
    </row>
    <row r="13950" spans="1:3" x14ac:dyDescent="0.35">
      <c r="A13950" s="36">
        <v>43856</v>
      </c>
      <c r="B13950" s="37">
        <v>0.58333333333333337</v>
      </c>
      <c r="C13950" s="24">
        <v>24</v>
      </c>
    </row>
    <row r="13951" spans="1:3" x14ac:dyDescent="0.35">
      <c r="A13951" s="36">
        <v>43856</v>
      </c>
      <c r="B13951" s="37">
        <v>0.625</v>
      </c>
      <c r="C13951" s="24">
        <v>24.01</v>
      </c>
    </row>
    <row r="13952" spans="1:3" x14ac:dyDescent="0.35">
      <c r="A13952" s="36">
        <v>43856</v>
      </c>
      <c r="B13952" s="37">
        <v>0.66666666666666663</v>
      </c>
      <c r="C13952" s="24">
        <v>24</v>
      </c>
    </row>
    <row r="13953" spans="1:3" x14ac:dyDescent="0.35">
      <c r="A13953" s="36">
        <v>43856</v>
      </c>
      <c r="B13953" s="37">
        <v>0.70833333333333337</v>
      </c>
      <c r="C13953" s="24">
        <v>24.01</v>
      </c>
    </row>
    <row r="13954" spans="1:3" x14ac:dyDescent="0.35">
      <c r="A13954" s="36">
        <v>43856</v>
      </c>
      <c r="B13954" s="37">
        <v>0.75</v>
      </c>
      <c r="C13954" s="24">
        <v>24.01</v>
      </c>
    </row>
    <row r="13955" spans="1:3" x14ac:dyDescent="0.35">
      <c r="A13955" s="36">
        <v>43856</v>
      </c>
      <c r="B13955" s="37">
        <v>0.79166666666666663</v>
      </c>
      <c r="C13955" s="24">
        <v>24.01</v>
      </c>
    </row>
    <row r="13956" spans="1:3" x14ac:dyDescent="0.35">
      <c r="A13956" s="36">
        <v>43856</v>
      </c>
      <c r="B13956" s="37">
        <v>0.83333333333333337</v>
      </c>
      <c r="C13956" s="24">
        <v>24.01</v>
      </c>
    </row>
    <row r="13957" spans="1:3" x14ac:dyDescent="0.35">
      <c r="A13957" s="36">
        <v>43856</v>
      </c>
      <c r="B13957" s="37">
        <v>0.875</v>
      </c>
      <c r="C13957" s="24">
        <v>24.01</v>
      </c>
    </row>
    <row r="13958" spans="1:3" x14ac:dyDescent="0.35">
      <c r="A13958" s="36">
        <v>43856</v>
      </c>
      <c r="B13958" s="37">
        <v>0.91666666666666663</v>
      </c>
      <c r="C13958" s="24">
        <v>24.02</v>
      </c>
    </row>
    <row r="13959" spans="1:3" x14ac:dyDescent="0.35">
      <c r="A13959" s="36">
        <v>43856</v>
      </c>
      <c r="B13959" s="37">
        <v>0.95833333333333337</v>
      </c>
      <c r="C13959" s="24">
        <v>24.01</v>
      </c>
    </row>
    <row r="13960" spans="1:3" x14ac:dyDescent="0.35">
      <c r="A13960" s="36">
        <v>43857</v>
      </c>
      <c r="B13960" s="37">
        <v>0</v>
      </c>
      <c r="C13960" s="24">
        <v>24.02</v>
      </c>
    </row>
    <row r="13961" spans="1:3" x14ac:dyDescent="0.35">
      <c r="A13961" s="36">
        <v>43857</v>
      </c>
      <c r="B13961" s="37">
        <v>4.1666666666666664E-2</v>
      </c>
      <c r="C13961" s="24">
        <v>24.02</v>
      </c>
    </row>
    <row r="13962" spans="1:3" x14ac:dyDescent="0.35">
      <c r="A13962" s="36">
        <v>43857</v>
      </c>
      <c r="B13962" s="37">
        <v>8.3333333333333329E-2</v>
      </c>
      <c r="C13962" s="24">
        <v>24.02</v>
      </c>
    </row>
    <row r="13963" spans="1:3" x14ac:dyDescent="0.35">
      <c r="A13963" s="36">
        <v>43857</v>
      </c>
      <c r="B13963" s="37">
        <v>0.125</v>
      </c>
      <c r="C13963" s="24">
        <v>24.02</v>
      </c>
    </row>
    <row r="13964" spans="1:3" x14ac:dyDescent="0.35">
      <c r="A13964" s="36">
        <v>43857</v>
      </c>
      <c r="B13964" s="37">
        <v>0.16666666666666666</v>
      </c>
      <c r="C13964" s="24">
        <v>24.02</v>
      </c>
    </row>
    <row r="13965" spans="1:3" x14ac:dyDescent="0.35">
      <c r="A13965" s="36">
        <v>43857</v>
      </c>
      <c r="B13965" s="37">
        <v>0.20833333333333334</v>
      </c>
      <c r="C13965" s="24">
        <v>24.02</v>
      </c>
    </row>
    <row r="13966" spans="1:3" x14ac:dyDescent="0.35">
      <c r="A13966" s="36">
        <v>43857</v>
      </c>
      <c r="B13966" s="37">
        <v>0.25</v>
      </c>
      <c r="C13966" s="24">
        <v>24.02</v>
      </c>
    </row>
    <row r="13967" spans="1:3" x14ac:dyDescent="0.35">
      <c r="A13967" s="36">
        <v>43857</v>
      </c>
      <c r="B13967" s="37">
        <v>0.29166666666666669</v>
      </c>
      <c r="C13967" s="24">
        <v>24.02</v>
      </c>
    </row>
    <row r="13968" spans="1:3" x14ac:dyDescent="0.35">
      <c r="A13968" s="36">
        <v>43857</v>
      </c>
      <c r="B13968" s="37">
        <v>0.33333333333333331</v>
      </c>
      <c r="C13968" s="24">
        <v>24.02</v>
      </c>
    </row>
    <row r="13969" spans="1:3" x14ac:dyDescent="0.35">
      <c r="A13969" s="36">
        <v>43857</v>
      </c>
      <c r="B13969" s="37">
        <v>0.375</v>
      </c>
      <c r="C13969" s="24">
        <v>24.02</v>
      </c>
    </row>
    <row r="13970" spans="1:3" x14ac:dyDescent="0.35">
      <c r="A13970" s="36">
        <v>43857</v>
      </c>
      <c r="B13970" s="37">
        <v>0.41666666666666669</v>
      </c>
      <c r="C13970" s="24">
        <v>24.03</v>
      </c>
    </row>
    <row r="13971" spans="1:3" x14ac:dyDescent="0.35">
      <c r="A13971" s="36">
        <v>43857</v>
      </c>
      <c r="B13971" s="37">
        <v>0.45833333333333331</v>
      </c>
      <c r="C13971" s="24">
        <v>24.03</v>
      </c>
    </row>
    <row r="13972" spans="1:3" x14ac:dyDescent="0.35">
      <c r="A13972" s="36">
        <v>43857</v>
      </c>
      <c r="B13972" s="37">
        <v>0.5</v>
      </c>
      <c r="C13972" s="24">
        <v>24.03</v>
      </c>
    </row>
    <row r="13973" spans="1:3" x14ac:dyDescent="0.35">
      <c r="A13973" s="36">
        <v>43857</v>
      </c>
      <c r="B13973" s="37">
        <v>0.54166666666666663</v>
      </c>
      <c r="C13973" s="24">
        <v>24.03</v>
      </c>
    </row>
    <row r="13974" spans="1:3" x14ac:dyDescent="0.35">
      <c r="A13974" s="36">
        <v>43857</v>
      </c>
      <c r="B13974" s="37">
        <v>0.58333333333333337</v>
      </c>
      <c r="C13974" s="24">
        <v>24.03</v>
      </c>
    </row>
    <row r="13975" spans="1:3" x14ac:dyDescent="0.35">
      <c r="A13975" s="36">
        <v>43857</v>
      </c>
      <c r="B13975" s="37">
        <v>0.625</v>
      </c>
      <c r="C13975" s="24">
        <v>24.03</v>
      </c>
    </row>
    <row r="13976" spans="1:3" x14ac:dyDescent="0.35">
      <c r="A13976" s="36">
        <v>43857</v>
      </c>
      <c r="B13976" s="37">
        <v>0.66666666666666663</v>
      </c>
      <c r="C13976" s="24">
        <v>24.03</v>
      </c>
    </row>
    <row r="13977" spans="1:3" x14ac:dyDescent="0.35">
      <c r="A13977" s="36">
        <v>43857</v>
      </c>
      <c r="B13977" s="37">
        <v>0.70833333333333337</v>
      </c>
      <c r="C13977" s="24">
        <v>24.03</v>
      </c>
    </row>
    <row r="13978" spans="1:3" x14ac:dyDescent="0.35">
      <c r="A13978" s="36">
        <v>43857</v>
      </c>
      <c r="B13978" s="37">
        <v>0.75</v>
      </c>
      <c r="C13978" s="24">
        <v>24.03</v>
      </c>
    </row>
    <row r="13979" spans="1:3" x14ac:dyDescent="0.35">
      <c r="A13979" s="36">
        <v>43857</v>
      </c>
      <c r="B13979" s="37">
        <v>0.79166666666666663</v>
      </c>
      <c r="C13979" s="24">
        <v>24.04</v>
      </c>
    </row>
    <row r="13980" spans="1:3" x14ac:dyDescent="0.35">
      <c r="A13980" s="36">
        <v>43857</v>
      </c>
      <c r="B13980" s="37">
        <v>0.83333333333333337</v>
      </c>
      <c r="C13980" s="24">
        <v>24.04</v>
      </c>
    </row>
    <row r="13981" spans="1:3" x14ac:dyDescent="0.35">
      <c r="A13981" s="36">
        <v>43857</v>
      </c>
      <c r="B13981" s="37">
        <v>0.875</v>
      </c>
      <c r="C13981" s="24">
        <v>24.04</v>
      </c>
    </row>
    <row r="13982" spans="1:3" x14ac:dyDescent="0.35">
      <c r="A13982" s="36">
        <v>43857</v>
      </c>
      <c r="B13982" s="37">
        <v>0.91666666666666663</v>
      </c>
      <c r="C13982" s="24">
        <v>24.04</v>
      </c>
    </row>
    <row r="13983" spans="1:3" x14ac:dyDescent="0.35">
      <c r="A13983" s="36">
        <v>43857</v>
      </c>
      <c r="B13983" s="37">
        <v>0.95833333333333337</v>
      </c>
      <c r="C13983" s="24">
        <v>24.04</v>
      </c>
    </row>
    <row r="13984" spans="1:3" x14ac:dyDescent="0.35">
      <c r="A13984" s="36">
        <v>43858</v>
      </c>
      <c r="B13984" s="37">
        <v>0</v>
      </c>
      <c r="C13984" s="24">
        <v>24.04</v>
      </c>
    </row>
    <row r="13985" spans="1:3" x14ac:dyDescent="0.35">
      <c r="A13985" s="36">
        <v>43858</v>
      </c>
      <c r="B13985" s="37">
        <v>4.1666666666666664E-2</v>
      </c>
      <c r="C13985" s="24">
        <v>24.04</v>
      </c>
    </row>
    <row r="13986" spans="1:3" x14ac:dyDescent="0.35">
      <c r="A13986" s="36">
        <v>43858</v>
      </c>
      <c r="B13986" s="37">
        <v>8.3333333333333329E-2</v>
      </c>
      <c r="C13986" s="24">
        <v>24.04</v>
      </c>
    </row>
    <row r="13987" spans="1:3" x14ac:dyDescent="0.35">
      <c r="A13987" s="36">
        <v>43858</v>
      </c>
      <c r="B13987" s="37">
        <v>0.125</v>
      </c>
      <c r="C13987" s="24">
        <v>24.04</v>
      </c>
    </row>
    <row r="13988" spans="1:3" x14ac:dyDescent="0.35">
      <c r="A13988" s="36">
        <v>43858</v>
      </c>
      <c r="B13988" s="37">
        <v>0.16666666666666666</v>
      </c>
      <c r="C13988" s="24">
        <v>24.04</v>
      </c>
    </row>
    <row r="13989" spans="1:3" x14ac:dyDescent="0.35">
      <c r="A13989" s="36">
        <v>43858</v>
      </c>
      <c r="B13989" s="37">
        <v>0.20833333333333334</v>
      </c>
      <c r="C13989" s="24">
        <v>24.04</v>
      </c>
    </row>
    <row r="13990" spans="1:3" x14ac:dyDescent="0.35">
      <c r="A13990" s="36">
        <v>43858</v>
      </c>
      <c r="B13990" s="37">
        <v>0.25</v>
      </c>
      <c r="C13990" s="24">
        <v>24.04</v>
      </c>
    </row>
    <row r="13991" spans="1:3" x14ac:dyDescent="0.35">
      <c r="A13991" s="36">
        <v>43858</v>
      </c>
      <c r="B13991" s="37">
        <v>0.29166666666666669</v>
      </c>
      <c r="C13991" s="24">
        <v>24.04</v>
      </c>
    </row>
    <row r="13992" spans="1:3" x14ac:dyDescent="0.35">
      <c r="A13992" s="36">
        <v>43858</v>
      </c>
      <c r="B13992" s="37">
        <v>0.33333333333333331</v>
      </c>
      <c r="C13992" s="24">
        <v>24.04</v>
      </c>
    </row>
    <row r="13993" spans="1:3" x14ac:dyDescent="0.35">
      <c r="A13993" s="36">
        <v>43858</v>
      </c>
      <c r="B13993" s="37">
        <v>0.375</v>
      </c>
      <c r="C13993" s="24">
        <v>24.04</v>
      </c>
    </row>
    <row r="13994" spans="1:3" x14ac:dyDescent="0.35">
      <c r="A13994" s="36">
        <v>43858</v>
      </c>
      <c r="B13994" s="37">
        <v>0.41666666666666669</v>
      </c>
      <c r="C13994" s="24">
        <v>24.04</v>
      </c>
    </row>
    <row r="13995" spans="1:3" x14ac:dyDescent="0.35">
      <c r="A13995" s="36">
        <v>43858</v>
      </c>
      <c r="B13995" s="37">
        <v>0.45833333333333331</v>
      </c>
      <c r="C13995" s="24">
        <v>24.04</v>
      </c>
    </row>
    <row r="13996" spans="1:3" x14ac:dyDescent="0.35">
      <c r="A13996" s="36">
        <v>43858</v>
      </c>
      <c r="B13996" s="37">
        <v>0.5</v>
      </c>
      <c r="C13996" s="24">
        <v>24.04</v>
      </c>
    </row>
    <row r="13997" spans="1:3" x14ac:dyDescent="0.35">
      <c r="A13997" s="36">
        <v>43858</v>
      </c>
      <c r="B13997" s="37">
        <v>0.54166666666666663</v>
      </c>
      <c r="C13997" s="24">
        <v>24.04</v>
      </c>
    </row>
    <row r="13998" spans="1:3" x14ac:dyDescent="0.35">
      <c r="A13998" s="36">
        <v>43858</v>
      </c>
      <c r="B13998" s="37">
        <v>0.58333333333333337</v>
      </c>
      <c r="C13998" s="24">
        <v>24.04</v>
      </c>
    </row>
    <row r="13999" spans="1:3" x14ac:dyDescent="0.35">
      <c r="A13999" s="36">
        <v>43858</v>
      </c>
      <c r="B13999" s="37">
        <v>0.625</v>
      </c>
      <c r="C13999" s="24">
        <v>24.04</v>
      </c>
    </row>
    <row r="14000" spans="1:3" x14ac:dyDescent="0.35">
      <c r="A14000" s="36">
        <v>43858</v>
      </c>
      <c r="B14000" s="37">
        <v>0.66666666666666663</v>
      </c>
      <c r="C14000" s="24">
        <v>24.04</v>
      </c>
    </row>
    <row r="14001" spans="1:3" x14ac:dyDescent="0.35">
      <c r="A14001" s="36">
        <v>43858</v>
      </c>
      <c r="B14001" s="37">
        <v>0.70833333333333337</v>
      </c>
      <c r="C14001" s="24">
        <v>24.04</v>
      </c>
    </row>
    <row r="14002" spans="1:3" x14ac:dyDescent="0.35">
      <c r="A14002" s="36">
        <v>43858</v>
      </c>
      <c r="B14002" s="37">
        <v>0.75</v>
      </c>
      <c r="C14002" s="24">
        <v>24.05</v>
      </c>
    </row>
    <row r="14003" spans="1:3" x14ac:dyDescent="0.35">
      <c r="A14003" s="36">
        <v>43858</v>
      </c>
      <c r="B14003" s="37">
        <v>0.79166666666666663</v>
      </c>
      <c r="C14003" s="24">
        <v>24.05</v>
      </c>
    </row>
    <row r="14004" spans="1:3" x14ac:dyDescent="0.35">
      <c r="A14004" s="36">
        <v>43858</v>
      </c>
      <c r="B14004" s="37">
        <v>0.83333333333333337</v>
      </c>
      <c r="C14004" s="24">
        <v>24.05</v>
      </c>
    </row>
    <row r="14005" spans="1:3" x14ac:dyDescent="0.35">
      <c r="A14005" s="36">
        <v>43858</v>
      </c>
      <c r="B14005" s="37">
        <v>0.875</v>
      </c>
      <c r="C14005" s="24">
        <v>24.06</v>
      </c>
    </row>
    <row r="14006" spans="1:3" x14ac:dyDescent="0.35">
      <c r="A14006" s="36">
        <v>43858</v>
      </c>
      <c r="B14006" s="37">
        <v>0.91666666666666663</v>
      </c>
      <c r="C14006" s="24">
        <v>24.06</v>
      </c>
    </row>
    <row r="14007" spans="1:3" x14ac:dyDescent="0.35">
      <c r="A14007" s="36">
        <v>43858</v>
      </c>
      <c r="B14007" s="37">
        <v>0.95833333333333337</v>
      </c>
      <c r="C14007" s="24">
        <v>24.06</v>
      </c>
    </row>
    <row r="14008" spans="1:3" x14ac:dyDescent="0.35">
      <c r="A14008" s="36">
        <v>43859</v>
      </c>
      <c r="B14008" s="37">
        <v>0</v>
      </c>
      <c r="C14008" s="24">
        <v>24.06</v>
      </c>
    </row>
    <row r="14009" spans="1:3" x14ac:dyDescent="0.35">
      <c r="A14009" s="36">
        <v>43859</v>
      </c>
      <c r="B14009" s="37">
        <v>4.1666666666666664E-2</v>
      </c>
      <c r="C14009" s="24">
        <v>24.06</v>
      </c>
    </row>
    <row r="14010" spans="1:3" x14ac:dyDescent="0.35">
      <c r="A14010" s="36">
        <v>43859</v>
      </c>
      <c r="B14010" s="37">
        <v>8.3333333333333329E-2</v>
      </c>
      <c r="C14010" s="24">
        <v>24.06</v>
      </c>
    </row>
    <row r="14011" spans="1:3" x14ac:dyDescent="0.35">
      <c r="A14011" s="36">
        <v>43859</v>
      </c>
      <c r="B14011" s="37">
        <v>0.125</v>
      </c>
      <c r="C14011" s="24">
        <v>24.06</v>
      </c>
    </row>
    <row r="14012" spans="1:3" x14ac:dyDescent="0.35">
      <c r="A14012" s="36">
        <v>43859</v>
      </c>
      <c r="B14012" s="37">
        <v>0.16666666666666666</v>
      </c>
      <c r="C14012" s="24">
        <v>24.06</v>
      </c>
    </row>
    <row r="14013" spans="1:3" x14ac:dyDescent="0.35">
      <c r="A14013" s="36">
        <v>43859</v>
      </c>
      <c r="B14013" s="37">
        <v>0.20833333333333334</v>
      </c>
      <c r="C14013" s="24">
        <v>24.06</v>
      </c>
    </row>
    <row r="14014" spans="1:3" x14ac:dyDescent="0.35">
      <c r="A14014" s="36">
        <v>43859</v>
      </c>
      <c r="B14014" s="37">
        <v>0.25</v>
      </c>
      <c r="C14014" s="24">
        <v>24.06</v>
      </c>
    </row>
    <row r="14015" spans="1:3" x14ac:dyDescent="0.35">
      <c r="A14015" s="36">
        <v>43859</v>
      </c>
      <c r="B14015" s="37">
        <v>0.29166666666666669</v>
      </c>
      <c r="C14015" s="24">
        <v>24.06</v>
      </c>
    </row>
    <row r="14016" spans="1:3" x14ac:dyDescent="0.35">
      <c r="A14016" s="36">
        <v>43859</v>
      </c>
      <c r="B14016" s="37">
        <v>0.33333333333333331</v>
      </c>
      <c r="C14016" s="24">
        <v>24.07</v>
      </c>
    </row>
    <row r="14017" spans="1:3" x14ac:dyDescent="0.35">
      <c r="A14017" s="36">
        <v>43859</v>
      </c>
      <c r="B14017" s="37">
        <v>0.375</v>
      </c>
      <c r="C14017" s="24">
        <v>24.07</v>
      </c>
    </row>
    <row r="14018" spans="1:3" x14ac:dyDescent="0.35">
      <c r="A14018" s="36">
        <v>43859</v>
      </c>
      <c r="B14018" s="37">
        <v>0.41666666666666669</v>
      </c>
      <c r="C14018" s="24">
        <v>24.07</v>
      </c>
    </row>
    <row r="14019" spans="1:3" x14ac:dyDescent="0.35">
      <c r="A14019" s="36">
        <v>43859</v>
      </c>
      <c r="B14019" s="37">
        <v>0.45833333333333331</v>
      </c>
      <c r="C14019" s="24">
        <v>24.07</v>
      </c>
    </row>
    <row r="14020" spans="1:3" x14ac:dyDescent="0.35">
      <c r="A14020" s="36">
        <v>43859</v>
      </c>
      <c r="B14020" s="37">
        <v>0.5</v>
      </c>
      <c r="C14020" s="24">
        <v>24.07</v>
      </c>
    </row>
    <row r="14021" spans="1:3" x14ac:dyDescent="0.35">
      <c r="A14021" s="36">
        <v>43859</v>
      </c>
      <c r="B14021" s="37">
        <v>0.54166666666666663</v>
      </c>
      <c r="C14021" s="24">
        <v>24.08</v>
      </c>
    </row>
    <row r="14022" spans="1:3" x14ac:dyDescent="0.35">
      <c r="A14022" s="36">
        <v>43859</v>
      </c>
      <c r="B14022" s="37">
        <v>0.58333333333333337</v>
      </c>
      <c r="C14022" s="24">
        <v>24.08</v>
      </c>
    </row>
    <row r="14023" spans="1:3" x14ac:dyDescent="0.35">
      <c r="A14023" s="36">
        <v>43859</v>
      </c>
      <c r="B14023" s="37">
        <v>0.625</v>
      </c>
      <c r="C14023" s="24">
        <v>24.08</v>
      </c>
    </row>
    <row r="14024" spans="1:3" x14ac:dyDescent="0.35">
      <c r="A14024" s="36">
        <v>43859</v>
      </c>
      <c r="B14024" s="37">
        <v>0.66666666666666663</v>
      </c>
      <c r="C14024" s="24">
        <v>24.08</v>
      </c>
    </row>
    <row r="14025" spans="1:3" x14ac:dyDescent="0.35">
      <c r="A14025" s="36">
        <v>43859</v>
      </c>
      <c r="B14025" s="37">
        <v>0.70833333333333337</v>
      </c>
      <c r="C14025" s="24">
        <v>24.09</v>
      </c>
    </row>
    <row r="14026" spans="1:3" x14ac:dyDescent="0.35">
      <c r="A14026" s="36">
        <v>43859</v>
      </c>
      <c r="B14026" s="37">
        <v>0.75</v>
      </c>
      <c r="C14026" s="24">
        <v>24.08</v>
      </c>
    </row>
    <row r="14027" spans="1:3" x14ac:dyDescent="0.35">
      <c r="A14027" s="36">
        <v>43859</v>
      </c>
      <c r="B14027" s="37">
        <v>0.79166666666666663</v>
      </c>
      <c r="C14027" s="24">
        <v>24.09</v>
      </c>
    </row>
    <row r="14028" spans="1:3" x14ac:dyDescent="0.35">
      <c r="A14028" s="36">
        <v>43859</v>
      </c>
      <c r="B14028" s="37">
        <v>0.83333333333333337</v>
      </c>
      <c r="C14028" s="24">
        <v>24.09</v>
      </c>
    </row>
    <row r="14029" spans="1:3" x14ac:dyDescent="0.35">
      <c r="A14029" s="36">
        <v>43859</v>
      </c>
      <c r="B14029" s="37">
        <v>0.875</v>
      </c>
      <c r="C14029" s="24">
        <v>24.09</v>
      </c>
    </row>
    <row r="14030" spans="1:3" x14ac:dyDescent="0.35">
      <c r="A14030" s="36">
        <v>43859</v>
      </c>
      <c r="B14030" s="37">
        <v>0.91666666666666663</v>
      </c>
      <c r="C14030" s="24">
        <v>24.1</v>
      </c>
    </row>
    <row r="14031" spans="1:3" x14ac:dyDescent="0.35">
      <c r="A14031" s="36">
        <v>43859</v>
      </c>
      <c r="B14031" s="37">
        <v>0.95833333333333337</v>
      </c>
      <c r="C14031" s="24">
        <v>24.1</v>
      </c>
    </row>
    <row r="14032" spans="1:3" x14ac:dyDescent="0.35">
      <c r="A14032" s="36">
        <v>43860</v>
      </c>
      <c r="B14032" s="37">
        <v>0</v>
      </c>
      <c r="C14032" s="24">
        <v>24.1</v>
      </c>
    </row>
    <row r="14033" spans="1:3" x14ac:dyDescent="0.35">
      <c r="A14033" s="36">
        <v>43860</v>
      </c>
      <c r="B14033" s="37">
        <v>4.1666666666666664E-2</v>
      </c>
      <c r="C14033" s="24">
        <v>24.11</v>
      </c>
    </row>
    <row r="14034" spans="1:3" x14ac:dyDescent="0.35">
      <c r="A14034" s="36">
        <v>43860</v>
      </c>
      <c r="B14034" s="37">
        <v>8.3333333333333329E-2</v>
      </c>
      <c r="C14034" s="24">
        <v>24.1</v>
      </c>
    </row>
    <row r="14035" spans="1:3" x14ac:dyDescent="0.35">
      <c r="A14035" s="36">
        <v>43860</v>
      </c>
      <c r="B14035" s="37">
        <v>0.125</v>
      </c>
      <c r="C14035" s="24">
        <v>24.1</v>
      </c>
    </row>
    <row r="14036" spans="1:3" x14ac:dyDescent="0.35">
      <c r="A14036" s="36">
        <v>43860</v>
      </c>
      <c r="B14036" s="37">
        <v>0.16666666666666666</v>
      </c>
      <c r="C14036" s="24">
        <v>24.11</v>
      </c>
    </row>
    <row r="14037" spans="1:3" x14ac:dyDescent="0.35">
      <c r="A14037" s="36">
        <v>43860</v>
      </c>
      <c r="B14037" s="37">
        <v>0.20833333333333334</v>
      </c>
      <c r="C14037" s="24">
        <v>24.11</v>
      </c>
    </row>
    <row r="14038" spans="1:3" x14ac:dyDescent="0.35">
      <c r="A14038" s="36">
        <v>43860</v>
      </c>
      <c r="B14038" s="37">
        <v>0.25</v>
      </c>
      <c r="C14038" s="24">
        <v>24.11</v>
      </c>
    </row>
    <row r="14039" spans="1:3" x14ac:dyDescent="0.35">
      <c r="A14039" s="36">
        <v>43860</v>
      </c>
      <c r="B14039" s="37">
        <v>0.29166666666666669</v>
      </c>
      <c r="C14039" s="24">
        <v>24.11</v>
      </c>
    </row>
    <row r="14040" spans="1:3" x14ac:dyDescent="0.35">
      <c r="A14040" s="36">
        <v>43860</v>
      </c>
      <c r="B14040" s="37">
        <v>0.33333333333333331</v>
      </c>
      <c r="C14040" s="24">
        <v>24.11</v>
      </c>
    </row>
    <row r="14041" spans="1:3" x14ac:dyDescent="0.35">
      <c r="A14041" s="36">
        <v>43860</v>
      </c>
      <c r="B14041" s="37">
        <v>0.375</v>
      </c>
      <c r="C14041" s="24">
        <v>24.12</v>
      </c>
    </row>
    <row r="14042" spans="1:3" x14ac:dyDescent="0.35">
      <c r="A14042" s="36">
        <v>43860</v>
      </c>
      <c r="B14042" s="37">
        <v>0.41666666666666669</v>
      </c>
      <c r="C14042" s="24">
        <v>24.12</v>
      </c>
    </row>
    <row r="14043" spans="1:3" x14ac:dyDescent="0.35">
      <c r="A14043" s="36">
        <v>43860</v>
      </c>
      <c r="B14043" s="37">
        <v>0.45833333333333331</v>
      </c>
      <c r="C14043" s="24">
        <v>24.12</v>
      </c>
    </row>
    <row r="14044" spans="1:3" x14ac:dyDescent="0.35">
      <c r="A14044" s="36">
        <v>43860</v>
      </c>
      <c r="B14044" s="37">
        <v>0.5</v>
      </c>
      <c r="C14044" s="24">
        <v>24.12</v>
      </c>
    </row>
    <row r="14045" spans="1:3" x14ac:dyDescent="0.35">
      <c r="A14045" s="36">
        <v>43860</v>
      </c>
      <c r="B14045" s="37">
        <v>0.54166666666666663</v>
      </c>
      <c r="C14045" s="24">
        <v>24.12</v>
      </c>
    </row>
    <row r="14046" spans="1:3" x14ac:dyDescent="0.35">
      <c r="A14046" s="36">
        <v>43860</v>
      </c>
      <c r="B14046" s="37">
        <v>0.58333333333333337</v>
      </c>
      <c r="C14046" s="24">
        <v>24.12</v>
      </c>
    </row>
    <row r="14047" spans="1:3" x14ac:dyDescent="0.35">
      <c r="A14047" s="36">
        <v>43860</v>
      </c>
      <c r="B14047" s="37">
        <v>0.625</v>
      </c>
      <c r="C14047" s="24">
        <v>24.12</v>
      </c>
    </row>
    <row r="14048" spans="1:3" x14ac:dyDescent="0.35">
      <c r="A14048" s="36">
        <v>43860</v>
      </c>
      <c r="B14048" s="37">
        <v>0.66666666666666663</v>
      </c>
      <c r="C14048" s="24">
        <v>24.13</v>
      </c>
    </row>
    <row r="14049" spans="1:3" x14ac:dyDescent="0.35">
      <c r="A14049" s="36">
        <v>43860</v>
      </c>
      <c r="B14049" s="37">
        <v>0.70833333333333337</v>
      </c>
      <c r="C14049" s="24">
        <v>24.12</v>
      </c>
    </row>
    <row r="14050" spans="1:3" x14ac:dyDescent="0.35">
      <c r="A14050" s="36">
        <v>43860</v>
      </c>
      <c r="B14050" s="37">
        <v>0.75</v>
      </c>
      <c r="C14050" s="24">
        <v>24.12</v>
      </c>
    </row>
    <row r="14051" spans="1:3" x14ac:dyDescent="0.35">
      <c r="A14051" s="36">
        <v>43860</v>
      </c>
      <c r="B14051" s="37">
        <v>0.79166666666666663</v>
      </c>
      <c r="C14051" s="24">
        <v>24.13</v>
      </c>
    </row>
    <row r="14052" spans="1:3" x14ac:dyDescent="0.35">
      <c r="A14052" s="36">
        <v>43860</v>
      </c>
      <c r="B14052" s="37">
        <v>0.83333333333333337</v>
      </c>
      <c r="C14052" s="24">
        <v>24.13</v>
      </c>
    </row>
    <row r="14053" spans="1:3" x14ac:dyDescent="0.35">
      <c r="A14053" s="36">
        <v>43860</v>
      </c>
      <c r="B14053" s="37">
        <v>0.875</v>
      </c>
      <c r="C14053" s="24">
        <v>24.13</v>
      </c>
    </row>
    <row r="14054" spans="1:3" x14ac:dyDescent="0.35">
      <c r="A14054" s="36">
        <v>43860</v>
      </c>
      <c r="B14054" s="37">
        <v>0.91666666666666663</v>
      </c>
      <c r="C14054" s="24">
        <v>24.14</v>
      </c>
    </row>
    <row r="14055" spans="1:3" x14ac:dyDescent="0.35">
      <c r="A14055" s="36">
        <v>43860</v>
      </c>
      <c r="B14055" s="37">
        <v>0.95833333333333337</v>
      </c>
      <c r="C14055" s="24">
        <v>24.13</v>
      </c>
    </row>
    <row r="14056" spans="1:3" x14ac:dyDescent="0.35">
      <c r="A14056" s="36">
        <v>43861</v>
      </c>
      <c r="B14056" s="37">
        <v>0</v>
      </c>
      <c r="C14056" s="24">
        <v>24.14</v>
      </c>
    </row>
    <row r="14057" spans="1:3" x14ac:dyDescent="0.35">
      <c r="A14057" s="36">
        <v>43861</v>
      </c>
      <c r="B14057" s="37">
        <v>4.1666666666666664E-2</v>
      </c>
      <c r="C14057" s="24">
        <v>24.14</v>
      </c>
    </row>
    <row r="14058" spans="1:3" x14ac:dyDescent="0.35">
      <c r="A14058" s="36">
        <v>43861</v>
      </c>
      <c r="B14058" s="37">
        <v>8.3333333333333329E-2</v>
      </c>
      <c r="C14058" s="24">
        <v>24.14</v>
      </c>
    </row>
    <row r="14059" spans="1:3" x14ac:dyDescent="0.35">
      <c r="A14059" s="36">
        <v>43861</v>
      </c>
      <c r="B14059" s="37">
        <v>0.125</v>
      </c>
      <c r="C14059" s="24">
        <v>24.14</v>
      </c>
    </row>
    <row r="14060" spans="1:3" x14ac:dyDescent="0.35">
      <c r="A14060" s="36">
        <v>43861</v>
      </c>
      <c r="B14060" s="37">
        <v>0.16666666666666666</v>
      </c>
      <c r="C14060" s="24">
        <v>24.14</v>
      </c>
    </row>
    <row r="14061" spans="1:3" x14ac:dyDescent="0.35">
      <c r="A14061" s="36">
        <v>43861</v>
      </c>
      <c r="B14061" s="37">
        <v>0.20833333333333334</v>
      </c>
      <c r="C14061" s="24">
        <v>24.14</v>
      </c>
    </row>
    <row r="14062" spans="1:3" x14ac:dyDescent="0.35">
      <c r="A14062" s="36">
        <v>43861</v>
      </c>
      <c r="B14062" s="37">
        <v>0.25</v>
      </c>
      <c r="C14062" s="24">
        <v>24.14</v>
      </c>
    </row>
    <row r="14063" spans="1:3" x14ac:dyDescent="0.35">
      <c r="A14063" s="36">
        <v>43861</v>
      </c>
      <c r="B14063" s="37">
        <v>0.29166666666666669</v>
      </c>
      <c r="C14063" s="24">
        <v>24.14</v>
      </c>
    </row>
    <row r="14064" spans="1:3" x14ac:dyDescent="0.35">
      <c r="A14064" s="36">
        <v>43861</v>
      </c>
      <c r="B14064" s="37">
        <v>0.33333333333333331</v>
      </c>
      <c r="C14064" s="24">
        <v>24.14</v>
      </c>
    </row>
    <row r="14065" spans="1:3" x14ac:dyDescent="0.35">
      <c r="A14065" s="36">
        <v>43861</v>
      </c>
      <c r="B14065" s="37">
        <v>0.375</v>
      </c>
      <c r="C14065" s="24">
        <v>24.15</v>
      </c>
    </row>
    <row r="14066" spans="1:3" x14ac:dyDescent="0.35">
      <c r="A14066" s="36">
        <v>43861</v>
      </c>
      <c r="B14066" s="37">
        <v>0.41666666666666669</v>
      </c>
      <c r="C14066" s="24">
        <v>24.15</v>
      </c>
    </row>
    <row r="14067" spans="1:3" x14ac:dyDescent="0.35">
      <c r="A14067" s="36">
        <v>43861</v>
      </c>
      <c r="B14067" s="37">
        <v>0.45833333333333331</v>
      </c>
      <c r="C14067" s="24">
        <v>24.15</v>
      </c>
    </row>
    <row r="14068" spans="1:3" x14ac:dyDescent="0.35">
      <c r="A14068" s="36">
        <v>43861</v>
      </c>
      <c r="B14068" s="37">
        <v>0.5</v>
      </c>
      <c r="C14068" s="24">
        <v>24.15</v>
      </c>
    </row>
    <row r="14069" spans="1:3" x14ac:dyDescent="0.35">
      <c r="A14069" s="36">
        <v>43861</v>
      </c>
      <c r="B14069" s="37">
        <v>0.54166666666666663</v>
      </c>
      <c r="C14069" s="24">
        <v>24.15</v>
      </c>
    </row>
    <row r="14070" spans="1:3" x14ac:dyDescent="0.35">
      <c r="A14070" s="36">
        <v>43861</v>
      </c>
      <c r="B14070" s="37">
        <v>0.58333333333333337</v>
      </c>
      <c r="C14070" s="24">
        <v>24.15</v>
      </c>
    </row>
    <row r="14071" spans="1:3" x14ac:dyDescent="0.35">
      <c r="A14071" s="36">
        <v>43861</v>
      </c>
      <c r="B14071" s="37">
        <v>0.625</v>
      </c>
      <c r="C14071" s="24">
        <v>24.15</v>
      </c>
    </row>
    <row r="14072" spans="1:3" x14ac:dyDescent="0.35">
      <c r="A14072" s="36">
        <v>43861</v>
      </c>
      <c r="B14072" s="37">
        <v>0.66666666666666663</v>
      </c>
      <c r="C14072" s="24">
        <v>24.15</v>
      </c>
    </row>
    <row r="14073" spans="1:3" x14ac:dyDescent="0.35">
      <c r="A14073" s="36">
        <v>43861</v>
      </c>
      <c r="B14073" s="37">
        <v>0.70833333333333337</v>
      </c>
      <c r="C14073" s="24">
        <v>24.16</v>
      </c>
    </row>
    <row r="14074" spans="1:3" x14ac:dyDescent="0.35">
      <c r="A14074" s="36">
        <v>43861</v>
      </c>
      <c r="B14074" s="37">
        <v>0.75</v>
      </c>
      <c r="C14074" s="24">
        <v>24.16</v>
      </c>
    </row>
    <row r="14075" spans="1:3" x14ac:dyDescent="0.35">
      <c r="A14075" s="36">
        <v>43861</v>
      </c>
      <c r="B14075" s="37">
        <v>0.79166666666666663</v>
      </c>
      <c r="C14075" s="24">
        <v>24.16</v>
      </c>
    </row>
    <row r="14076" spans="1:3" x14ac:dyDescent="0.35">
      <c r="A14076" s="36">
        <v>43861</v>
      </c>
      <c r="B14076" s="37">
        <v>0.83333333333333337</v>
      </c>
      <c r="C14076" s="24">
        <v>24.16</v>
      </c>
    </row>
    <row r="14077" spans="1:3" x14ac:dyDescent="0.35">
      <c r="A14077" s="36">
        <v>43861</v>
      </c>
      <c r="B14077" s="37">
        <v>0.875</v>
      </c>
      <c r="C14077" s="24">
        <v>24.17</v>
      </c>
    </row>
    <row r="14078" spans="1:3" x14ac:dyDescent="0.35">
      <c r="A14078" s="36">
        <v>43861</v>
      </c>
      <c r="B14078" s="37">
        <v>0.91666666666666663</v>
      </c>
      <c r="C14078" s="24">
        <v>24.16</v>
      </c>
    </row>
    <row r="14079" spans="1:3" x14ac:dyDescent="0.35">
      <c r="A14079" s="36">
        <v>43861</v>
      </c>
      <c r="B14079" s="37">
        <v>0.95833333333333337</v>
      </c>
      <c r="C14079" s="24">
        <v>24.17</v>
      </c>
    </row>
    <row r="14080" spans="1:3" x14ac:dyDescent="0.35">
      <c r="A14080" s="36">
        <v>43862</v>
      </c>
      <c r="B14080" s="37">
        <v>0</v>
      </c>
      <c r="C14080" s="24">
        <v>24.17</v>
      </c>
    </row>
    <row r="14081" spans="1:3" x14ac:dyDescent="0.35">
      <c r="A14081" s="36">
        <v>43862</v>
      </c>
      <c r="B14081" s="37">
        <v>4.1666666666666664E-2</v>
      </c>
      <c r="C14081" s="24">
        <v>24.17</v>
      </c>
    </row>
    <row r="14082" spans="1:3" x14ac:dyDescent="0.35">
      <c r="A14082" s="36">
        <v>43862</v>
      </c>
      <c r="B14082" s="37">
        <v>8.3333333333333329E-2</v>
      </c>
      <c r="C14082" s="24">
        <v>24.17</v>
      </c>
    </row>
    <row r="14083" spans="1:3" x14ac:dyDescent="0.35">
      <c r="A14083" s="36">
        <v>43862</v>
      </c>
      <c r="B14083" s="37">
        <v>0.125</v>
      </c>
      <c r="C14083" s="24">
        <v>24.17</v>
      </c>
    </row>
    <row r="14084" spans="1:3" x14ac:dyDescent="0.35">
      <c r="A14084" s="36">
        <v>43862</v>
      </c>
      <c r="B14084" s="37">
        <v>0.16666666666666666</v>
      </c>
      <c r="C14084" s="24">
        <v>24.17</v>
      </c>
    </row>
    <row r="14085" spans="1:3" x14ac:dyDescent="0.35">
      <c r="A14085" s="36">
        <v>43862</v>
      </c>
      <c r="B14085" s="37">
        <v>0.20833333333333334</v>
      </c>
      <c r="C14085" s="24">
        <v>24.17</v>
      </c>
    </row>
    <row r="14086" spans="1:3" x14ac:dyDescent="0.35">
      <c r="A14086" s="36">
        <v>43862</v>
      </c>
      <c r="B14086" s="37">
        <v>0.25</v>
      </c>
      <c r="C14086" s="24">
        <v>24.17</v>
      </c>
    </row>
    <row r="14087" spans="1:3" x14ac:dyDescent="0.35">
      <c r="A14087" s="36">
        <v>43862</v>
      </c>
      <c r="B14087" s="37">
        <v>0.29166666666666669</v>
      </c>
      <c r="C14087" s="24">
        <v>24.17</v>
      </c>
    </row>
    <row r="14088" spans="1:3" x14ac:dyDescent="0.35">
      <c r="A14088" s="36">
        <v>43862</v>
      </c>
      <c r="B14088" s="37">
        <v>0.33333333333333331</v>
      </c>
      <c r="C14088" s="24">
        <v>24.17</v>
      </c>
    </row>
    <row r="14089" spans="1:3" x14ac:dyDescent="0.35">
      <c r="A14089" s="36">
        <v>43862</v>
      </c>
      <c r="B14089" s="37">
        <v>0.375</v>
      </c>
      <c r="C14089" s="24">
        <v>24.17</v>
      </c>
    </row>
    <row r="14090" spans="1:3" x14ac:dyDescent="0.35">
      <c r="A14090" s="36">
        <v>43862</v>
      </c>
      <c r="B14090" s="37">
        <v>0.41666666666666669</v>
      </c>
      <c r="C14090" s="24">
        <v>24.18</v>
      </c>
    </row>
    <row r="14091" spans="1:3" x14ac:dyDescent="0.35">
      <c r="A14091" s="36">
        <v>43862</v>
      </c>
      <c r="B14091" s="37">
        <v>0.45833333333333331</v>
      </c>
      <c r="C14091" s="24">
        <v>24.18</v>
      </c>
    </row>
    <row r="14092" spans="1:3" x14ac:dyDescent="0.35">
      <c r="A14092" s="36">
        <v>43862</v>
      </c>
      <c r="B14092" s="37">
        <v>0.5</v>
      </c>
      <c r="C14092" s="24">
        <v>24.18</v>
      </c>
    </row>
    <row r="14093" spans="1:3" x14ac:dyDescent="0.35">
      <c r="A14093" s="36">
        <v>43862</v>
      </c>
      <c r="B14093" s="37">
        <v>0.54166666666666663</v>
      </c>
      <c r="C14093" s="24">
        <v>24.18</v>
      </c>
    </row>
    <row r="14094" spans="1:3" x14ac:dyDescent="0.35">
      <c r="A14094" s="36">
        <v>43862</v>
      </c>
      <c r="B14094" s="37">
        <v>0.58333333333333337</v>
      </c>
      <c r="C14094" s="24">
        <v>24.18</v>
      </c>
    </row>
    <row r="14095" spans="1:3" x14ac:dyDescent="0.35">
      <c r="A14095" s="36">
        <v>43862</v>
      </c>
      <c r="B14095" s="37">
        <v>0.625</v>
      </c>
      <c r="C14095" s="24">
        <v>24.18</v>
      </c>
    </row>
    <row r="14096" spans="1:3" x14ac:dyDescent="0.35">
      <c r="A14096" s="36">
        <v>43862</v>
      </c>
      <c r="B14096" s="37">
        <v>0.66666666666666663</v>
      </c>
      <c r="C14096" s="24">
        <v>24.18</v>
      </c>
    </row>
    <row r="14097" spans="1:3" x14ac:dyDescent="0.35">
      <c r="A14097" s="36">
        <v>43862</v>
      </c>
      <c r="B14097" s="37">
        <v>0.70833333333333337</v>
      </c>
      <c r="C14097" s="24">
        <v>24.18</v>
      </c>
    </row>
    <row r="14098" spans="1:3" x14ac:dyDescent="0.35">
      <c r="A14098" s="36">
        <v>43862</v>
      </c>
      <c r="B14098" s="37">
        <v>0.75</v>
      </c>
      <c r="C14098" s="24">
        <v>24.19</v>
      </c>
    </row>
    <row r="14099" spans="1:3" x14ac:dyDescent="0.35">
      <c r="A14099" s="36">
        <v>43862</v>
      </c>
      <c r="B14099" s="37">
        <v>0.79166666666666663</v>
      </c>
      <c r="C14099" s="24">
        <v>24.19</v>
      </c>
    </row>
    <row r="14100" spans="1:3" x14ac:dyDescent="0.35">
      <c r="A14100" s="36">
        <v>43862</v>
      </c>
      <c r="B14100" s="37">
        <v>0.83333333333333337</v>
      </c>
      <c r="C14100" s="24">
        <v>24.19</v>
      </c>
    </row>
    <row r="14101" spans="1:3" x14ac:dyDescent="0.35">
      <c r="A14101" s="36">
        <v>43862</v>
      </c>
      <c r="B14101" s="37">
        <v>0.875</v>
      </c>
      <c r="C14101" s="24">
        <v>24.19</v>
      </c>
    </row>
    <row r="14102" spans="1:3" x14ac:dyDescent="0.35">
      <c r="A14102" s="36">
        <v>43862</v>
      </c>
      <c r="B14102" s="37">
        <v>0.91666666666666663</v>
      </c>
      <c r="C14102" s="24">
        <v>24.19</v>
      </c>
    </row>
    <row r="14103" spans="1:3" x14ac:dyDescent="0.35">
      <c r="A14103" s="36">
        <v>43862</v>
      </c>
      <c r="B14103" s="37">
        <v>0.95833333333333337</v>
      </c>
      <c r="C14103" s="24">
        <v>24.19</v>
      </c>
    </row>
    <row r="14104" spans="1:3" x14ac:dyDescent="0.35">
      <c r="A14104" s="36">
        <v>43863</v>
      </c>
      <c r="B14104" s="37">
        <v>0</v>
      </c>
      <c r="C14104" s="24">
        <v>24.2</v>
      </c>
    </row>
    <row r="14105" spans="1:3" x14ac:dyDescent="0.35">
      <c r="A14105" s="36">
        <v>43863</v>
      </c>
      <c r="B14105" s="37">
        <v>4.1666666666666664E-2</v>
      </c>
      <c r="C14105" s="24">
        <v>24.19</v>
      </c>
    </row>
    <row r="14106" spans="1:3" x14ac:dyDescent="0.35">
      <c r="A14106" s="36">
        <v>43863</v>
      </c>
      <c r="B14106" s="37">
        <v>8.3333333333333329E-2</v>
      </c>
      <c r="C14106" s="24">
        <v>24.19</v>
      </c>
    </row>
    <row r="14107" spans="1:3" x14ac:dyDescent="0.35">
      <c r="A14107" s="36">
        <v>43863</v>
      </c>
      <c r="B14107" s="37">
        <v>0.125</v>
      </c>
      <c r="C14107" s="24">
        <v>24.19</v>
      </c>
    </row>
    <row r="14108" spans="1:3" x14ac:dyDescent="0.35">
      <c r="A14108" s="36">
        <v>43863</v>
      </c>
      <c r="B14108" s="37">
        <v>0.16666666666666666</v>
      </c>
      <c r="C14108" s="24">
        <v>24.2</v>
      </c>
    </row>
    <row r="14109" spans="1:3" x14ac:dyDescent="0.35">
      <c r="A14109" s="36">
        <v>43863</v>
      </c>
      <c r="B14109" s="37">
        <v>0.20833333333333334</v>
      </c>
      <c r="C14109" s="24">
        <v>24.19</v>
      </c>
    </row>
    <row r="14110" spans="1:3" x14ac:dyDescent="0.35">
      <c r="A14110" s="36">
        <v>43863</v>
      </c>
      <c r="B14110" s="37">
        <v>0.25</v>
      </c>
      <c r="C14110" s="24">
        <v>24.2</v>
      </c>
    </row>
    <row r="14111" spans="1:3" x14ac:dyDescent="0.35">
      <c r="A14111" s="36">
        <v>43863</v>
      </c>
      <c r="B14111" s="37">
        <v>0.29166666666666669</v>
      </c>
      <c r="C14111" s="24">
        <v>24.2</v>
      </c>
    </row>
    <row r="14112" spans="1:3" x14ac:dyDescent="0.35">
      <c r="A14112" s="36">
        <v>43863</v>
      </c>
      <c r="B14112" s="37">
        <v>0.33333333333333331</v>
      </c>
      <c r="C14112" s="24">
        <v>24.2</v>
      </c>
    </row>
    <row r="14113" spans="1:3" x14ac:dyDescent="0.35">
      <c r="A14113" s="36">
        <v>43863</v>
      </c>
      <c r="B14113" s="37">
        <v>0.375</v>
      </c>
      <c r="C14113" s="24">
        <v>24.2</v>
      </c>
    </row>
    <row r="14114" spans="1:3" x14ac:dyDescent="0.35">
      <c r="A14114" s="36">
        <v>43863</v>
      </c>
      <c r="B14114" s="37">
        <v>0.41666666666666669</v>
      </c>
      <c r="C14114" s="24">
        <v>24.2</v>
      </c>
    </row>
    <row r="14115" spans="1:3" x14ac:dyDescent="0.35">
      <c r="A14115" s="36">
        <v>43863</v>
      </c>
      <c r="B14115" s="37">
        <v>0.45833333333333331</v>
      </c>
      <c r="C14115" s="24">
        <v>24.2</v>
      </c>
    </row>
    <row r="14116" spans="1:3" x14ac:dyDescent="0.35">
      <c r="A14116" s="36">
        <v>43863</v>
      </c>
      <c r="B14116" s="37">
        <v>0.5</v>
      </c>
      <c r="C14116" s="24">
        <v>24.21</v>
      </c>
    </row>
    <row r="14117" spans="1:3" x14ac:dyDescent="0.35">
      <c r="A14117" s="36">
        <v>43863</v>
      </c>
      <c r="B14117" s="37">
        <v>0.54166666666666663</v>
      </c>
      <c r="C14117" s="24">
        <v>24.2</v>
      </c>
    </row>
    <row r="14118" spans="1:3" x14ac:dyDescent="0.35">
      <c r="A14118" s="36">
        <v>43863</v>
      </c>
      <c r="B14118" s="37">
        <v>0.58333333333333337</v>
      </c>
      <c r="C14118" s="24">
        <v>24.21</v>
      </c>
    </row>
    <row r="14119" spans="1:3" x14ac:dyDescent="0.35">
      <c r="A14119" s="36">
        <v>43863</v>
      </c>
      <c r="B14119" s="37">
        <v>0.625</v>
      </c>
      <c r="C14119" s="24">
        <v>24.21</v>
      </c>
    </row>
    <row r="14120" spans="1:3" x14ac:dyDescent="0.35">
      <c r="A14120" s="36">
        <v>43863</v>
      </c>
      <c r="B14120" s="37">
        <v>0.66666666666666663</v>
      </c>
      <c r="C14120" s="24">
        <v>24.21</v>
      </c>
    </row>
    <row r="14121" spans="1:3" x14ac:dyDescent="0.35">
      <c r="A14121" s="36">
        <v>43863</v>
      </c>
      <c r="B14121" s="37">
        <v>0.70833333333333337</v>
      </c>
      <c r="C14121" s="24">
        <v>24.21</v>
      </c>
    </row>
    <row r="14122" spans="1:3" x14ac:dyDescent="0.35">
      <c r="A14122" s="36">
        <v>43863</v>
      </c>
      <c r="B14122" s="37">
        <v>0.75</v>
      </c>
      <c r="C14122" s="24">
        <v>24.22</v>
      </c>
    </row>
    <row r="14123" spans="1:3" x14ac:dyDescent="0.35">
      <c r="A14123" s="36">
        <v>43863</v>
      </c>
      <c r="B14123" s="37">
        <v>0.79166666666666663</v>
      </c>
      <c r="C14123" s="24">
        <v>24.22</v>
      </c>
    </row>
    <row r="14124" spans="1:3" x14ac:dyDescent="0.35">
      <c r="A14124" s="36">
        <v>43863</v>
      </c>
      <c r="B14124" s="37">
        <v>0.83333333333333337</v>
      </c>
      <c r="C14124" s="24">
        <v>24.22</v>
      </c>
    </row>
    <row r="14125" spans="1:3" x14ac:dyDescent="0.35">
      <c r="A14125" s="36">
        <v>43863</v>
      </c>
      <c r="B14125" s="37">
        <v>0.875</v>
      </c>
      <c r="C14125" s="24">
        <v>24.22</v>
      </c>
    </row>
    <row r="14126" spans="1:3" x14ac:dyDescent="0.35">
      <c r="A14126" s="36">
        <v>43863</v>
      </c>
      <c r="B14126" s="37">
        <v>0.91666666666666663</v>
      </c>
      <c r="C14126" s="24">
        <v>24.22</v>
      </c>
    </row>
    <row r="14127" spans="1:3" x14ac:dyDescent="0.35">
      <c r="A14127" s="36">
        <v>43863</v>
      </c>
      <c r="B14127" s="37">
        <v>0.95833333333333337</v>
      </c>
      <c r="C14127" s="24">
        <v>24.22</v>
      </c>
    </row>
    <row r="14128" spans="1:3" x14ac:dyDescent="0.35">
      <c r="A14128" s="36">
        <v>43864</v>
      </c>
      <c r="B14128" s="37">
        <v>0</v>
      </c>
      <c r="C14128" s="24">
        <v>24.22</v>
      </c>
    </row>
    <row r="14129" spans="1:3" x14ac:dyDescent="0.35">
      <c r="A14129" s="36">
        <v>43864</v>
      </c>
      <c r="B14129" s="37">
        <v>4.1666666666666664E-2</v>
      </c>
      <c r="C14129" s="24">
        <v>24.23</v>
      </c>
    </row>
    <row r="14130" spans="1:3" x14ac:dyDescent="0.35">
      <c r="A14130" s="36">
        <v>43864</v>
      </c>
      <c r="B14130" s="37">
        <v>8.3333333333333329E-2</v>
      </c>
      <c r="C14130" s="24">
        <v>24.23</v>
      </c>
    </row>
    <row r="14131" spans="1:3" x14ac:dyDescent="0.35">
      <c r="A14131" s="36">
        <v>43864</v>
      </c>
      <c r="B14131" s="37">
        <v>0.125</v>
      </c>
      <c r="C14131" s="24">
        <v>24.22</v>
      </c>
    </row>
    <row r="14132" spans="1:3" x14ac:dyDescent="0.35">
      <c r="A14132" s="36">
        <v>43864</v>
      </c>
      <c r="B14132" s="37">
        <v>0.16666666666666666</v>
      </c>
      <c r="C14132" s="24">
        <v>24.22</v>
      </c>
    </row>
    <row r="14133" spans="1:3" x14ac:dyDescent="0.35">
      <c r="A14133" s="36">
        <v>43864</v>
      </c>
      <c r="B14133" s="37">
        <v>0.20833333333333334</v>
      </c>
      <c r="C14133" s="24">
        <v>24.22</v>
      </c>
    </row>
    <row r="14134" spans="1:3" x14ac:dyDescent="0.35">
      <c r="A14134" s="36">
        <v>43864</v>
      </c>
      <c r="B14134" s="37">
        <v>0.25</v>
      </c>
      <c r="C14134" s="24">
        <v>24.22</v>
      </c>
    </row>
    <row r="14135" spans="1:3" x14ac:dyDescent="0.35">
      <c r="A14135" s="36">
        <v>43864</v>
      </c>
      <c r="B14135" s="37">
        <v>0.29166666666666669</v>
      </c>
      <c r="C14135" s="24">
        <v>24.22</v>
      </c>
    </row>
    <row r="14136" spans="1:3" x14ac:dyDescent="0.35">
      <c r="A14136" s="36">
        <v>43864</v>
      </c>
      <c r="B14136" s="37">
        <v>0.33333333333333331</v>
      </c>
      <c r="C14136" s="24">
        <v>24.22</v>
      </c>
    </row>
    <row r="14137" spans="1:3" x14ac:dyDescent="0.35">
      <c r="A14137" s="36">
        <v>43864</v>
      </c>
      <c r="B14137" s="37">
        <v>0.375</v>
      </c>
      <c r="C14137" s="24">
        <v>24.22</v>
      </c>
    </row>
    <row r="14138" spans="1:3" x14ac:dyDescent="0.35">
      <c r="A14138" s="36">
        <v>43864</v>
      </c>
      <c r="B14138" s="37">
        <v>0.41666666666666669</v>
      </c>
      <c r="C14138" s="24">
        <v>24.23</v>
      </c>
    </row>
    <row r="14139" spans="1:3" x14ac:dyDescent="0.35">
      <c r="A14139" s="36">
        <v>43864</v>
      </c>
      <c r="B14139" s="37">
        <v>0.45833333333333331</v>
      </c>
      <c r="C14139" s="24">
        <v>24.23</v>
      </c>
    </row>
    <row r="14140" spans="1:3" x14ac:dyDescent="0.35">
      <c r="A14140" s="36">
        <v>43864</v>
      </c>
      <c r="B14140" s="37">
        <v>0.5</v>
      </c>
      <c r="C14140" s="24">
        <v>24.23</v>
      </c>
    </row>
    <row r="14141" spans="1:3" x14ac:dyDescent="0.35">
      <c r="A14141" s="36">
        <v>43864</v>
      </c>
      <c r="B14141" s="37">
        <v>0.54166666666666663</v>
      </c>
      <c r="C14141" s="24">
        <v>24.23</v>
      </c>
    </row>
    <row r="14142" spans="1:3" x14ac:dyDescent="0.35">
      <c r="A14142" s="36">
        <v>43864</v>
      </c>
      <c r="B14142" s="37">
        <v>0.58333333333333337</v>
      </c>
      <c r="C14142" s="24">
        <v>24.23</v>
      </c>
    </row>
    <row r="14143" spans="1:3" x14ac:dyDescent="0.35">
      <c r="A14143" s="36">
        <v>43864</v>
      </c>
      <c r="B14143" s="37">
        <v>0.625</v>
      </c>
      <c r="C14143" s="24">
        <v>24.23</v>
      </c>
    </row>
    <row r="14144" spans="1:3" x14ac:dyDescent="0.35">
      <c r="A14144" s="36">
        <v>43864</v>
      </c>
      <c r="B14144" s="37">
        <v>0.66666666666666663</v>
      </c>
      <c r="C14144" s="24">
        <v>24.23</v>
      </c>
    </row>
    <row r="14145" spans="1:3" x14ac:dyDescent="0.35">
      <c r="A14145" s="36">
        <v>43864</v>
      </c>
      <c r="B14145" s="37">
        <v>0.70833333333333337</v>
      </c>
      <c r="C14145" s="24">
        <v>24.24</v>
      </c>
    </row>
    <row r="14146" spans="1:3" x14ac:dyDescent="0.35">
      <c r="A14146" s="36">
        <v>43864</v>
      </c>
      <c r="B14146" s="37">
        <v>0.75</v>
      </c>
      <c r="C14146" s="24">
        <v>24.24</v>
      </c>
    </row>
    <row r="14147" spans="1:3" x14ac:dyDescent="0.35">
      <c r="A14147" s="36">
        <v>43864</v>
      </c>
      <c r="B14147" s="37">
        <v>0.79166666666666663</v>
      </c>
      <c r="C14147" s="24">
        <v>24.24</v>
      </c>
    </row>
    <row r="14148" spans="1:3" x14ac:dyDescent="0.35">
      <c r="A14148" s="36">
        <v>43864</v>
      </c>
      <c r="B14148" s="37">
        <v>0.83333333333333337</v>
      </c>
      <c r="C14148" s="24">
        <v>24.24</v>
      </c>
    </row>
    <row r="14149" spans="1:3" x14ac:dyDescent="0.35">
      <c r="A14149" s="36">
        <v>43864</v>
      </c>
      <c r="B14149" s="37">
        <v>0.875</v>
      </c>
      <c r="C14149" s="24">
        <v>24.25</v>
      </c>
    </row>
    <row r="14150" spans="1:3" x14ac:dyDescent="0.35">
      <c r="A14150" s="36">
        <v>43864</v>
      </c>
      <c r="B14150" s="37">
        <v>0.91666666666666663</v>
      </c>
      <c r="C14150" s="24">
        <v>24.24</v>
      </c>
    </row>
    <row r="14151" spans="1:3" x14ac:dyDescent="0.35">
      <c r="A14151" s="36">
        <v>43864</v>
      </c>
      <c r="B14151" s="37">
        <v>0.95833333333333337</v>
      </c>
      <c r="C14151" s="24">
        <v>24.24</v>
      </c>
    </row>
    <row r="14152" spans="1:3" x14ac:dyDescent="0.35">
      <c r="A14152" s="36">
        <v>43865</v>
      </c>
      <c r="B14152" s="37">
        <v>0</v>
      </c>
      <c r="C14152" s="24">
        <v>24.25</v>
      </c>
    </row>
    <row r="14153" spans="1:3" x14ac:dyDescent="0.35">
      <c r="A14153" s="36">
        <v>43865</v>
      </c>
      <c r="B14153" s="37">
        <v>4.1666666666666664E-2</v>
      </c>
      <c r="C14153" s="24">
        <v>24.24</v>
      </c>
    </row>
    <row r="14154" spans="1:3" x14ac:dyDescent="0.35">
      <c r="A14154" s="36">
        <v>43865</v>
      </c>
      <c r="B14154" s="37">
        <v>8.3333333333333329E-2</v>
      </c>
      <c r="C14154" s="24">
        <v>24.24</v>
      </c>
    </row>
    <row r="14155" spans="1:3" x14ac:dyDescent="0.35">
      <c r="A14155" s="36">
        <v>43865</v>
      </c>
      <c r="B14155" s="37">
        <v>0.125</v>
      </c>
      <c r="C14155" s="24">
        <v>24.24</v>
      </c>
    </row>
    <row r="14156" spans="1:3" x14ac:dyDescent="0.35">
      <c r="A14156" s="36">
        <v>43865</v>
      </c>
      <c r="B14156" s="37">
        <v>0.16666666666666666</v>
      </c>
      <c r="C14156" s="24">
        <v>24.24</v>
      </c>
    </row>
    <row r="14157" spans="1:3" x14ac:dyDescent="0.35">
      <c r="A14157" s="36">
        <v>43865</v>
      </c>
      <c r="B14157" s="37">
        <v>0.20833333333333334</v>
      </c>
      <c r="C14157" s="24">
        <v>24.23</v>
      </c>
    </row>
    <row r="14158" spans="1:3" x14ac:dyDescent="0.35">
      <c r="A14158" s="36">
        <v>43865</v>
      </c>
      <c r="B14158" s="37">
        <v>0.25</v>
      </c>
      <c r="C14158" s="24">
        <v>24.24</v>
      </c>
    </row>
    <row r="14159" spans="1:3" x14ac:dyDescent="0.35">
      <c r="A14159" s="36">
        <v>43865</v>
      </c>
      <c r="B14159" s="37">
        <v>0.29166666666666669</v>
      </c>
      <c r="C14159" s="24">
        <v>24.24</v>
      </c>
    </row>
    <row r="14160" spans="1:3" x14ac:dyDescent="0.35">
      <c r="A14160" s="36">
        <v>43865</v>
      </c>
      <c r="B14160" s="37">
        <v>0.33333333333333331</v>
      </c>
      <c r="C14160" s="24">
        <v>24.24</v>
      </c>
    </row>
    <row r="14161" spans="1:3" x14ac:dyDescent="0.35">
      <c r="A14161" s="36">
        <v>43865</v>
      </c>
      <c r="B14161" s="37">
        <v>0.375</v>
      </c>
      <c r="C14161" s="24">
        <v>24.24</v>
      </c>
    </row>
    <row r="14162" spans="1:3" x14ac:dyDescent="0.35">
      <c r="A14162" s="36">
        <v>43865</v>
      </c>
      <c r="B14162" s="37">
        <v>0.41666666666666669</v>
      </c>
      <c r="C14162" s="24">
        <v>24.24</v>
      </c>
    </row>
    <row r="14163" spans="1:3" x14ac:dyDescent="0.35">
      <c r="A14163" s="36">
        <v>43865</v>
      </c>
      <c r="B14163" s="37">
        <v>0.45833333333333331</v>
      </c>
      <c r="C14163" s="24">
        <v>24.24</v>
      </c>
    </row>
    <row r="14164" spans="1:3" x14ac:dyDescent="0.35">
      <c r="A14164" s="36">
        <v>43865</v>
      </c>
      <c r="B14164" s="37">
        <v>0.5</v>
      </c>
      <c r="C14164" s="24">
        <v>24.25</v>
      </c>
    </row>
    <row r="14165" spans="1:3" x14ac:dyDescent="0.35">
      <c r="A14165" s="36">
        <v>43865</v>
      </c>
      <c r="B14165" s="37">
        <v>0.54166666666666663</v>
      </c>
      <c r="C14165" s="24">
        <v>24.25</v>
      </c>
    </row>
    <row r="14166" spans="1:3" x14ac:dyDescent="0.35">
      <c r="A14166" s="36">
        <v>43865</v>
      </c>
      <c r="B14166" s="37">
        <v>0.58333333333333337</v>
      </c>
      <c r="C14166" s="24">
        <v>24.25</v>
      </c>
    </row>
    <row r="14167" spans="1:3" x14ac:dyDescent="0.35">
      <c r="A14167" s="36">
        <v>43865</v>
      </c>
      <c r="B14167" s="37">
        <v>0.625</v>
      </c>
      <c r="C14167" s="24">
        <v>24.26</v>
      </c>
    </row>
    <row r="14168" spans="1:3" x14ac:dyDescent="0.35">
      <c r="A14168" s="36">
        <v>43865</v>
      </c>
      <c r="B14168" s="37">
        <v>0.66666666666666663</v>
      </c>
      <c r="C14168" s="24">
        <v>24.26</v>
      </c>
    </row>
    <row r="14169" spans="1:3" x14ac:dyDescent="0.35">
      <c r="A14169" s="36">
        <v>43865</v>
      </c>
      <c r="B14169" s="37">
        <v>0.70833333333333337</v>
      </c>
      <c r="C14169" s="24">
        <v>24.26</v>
      </c>
    </row>
    <row r="14170" spans="1:3" x14ac:dyDescent="0.35">
      <c r="A14170" s="36">
        <v>43865</v>
      </c>
      <c r="B14170" s="37">
        <v>0.75</v>
      </c>
      <c r="C14170" s="24">
        <v>24.26</v>
      </c>
    </row>
    <row r="14171" spans="1:3" x14ac:dyDescent="0.35">
      <c r="A14171" s="36">
        <v>43865</v>
      </c>
      <c r="B14171" s="37">
        <v>0.79166666666666663</v>
      </c>
      <c r="C14171" s="24">
        <v>24.26</v>
      </c>
    </row>
    <row r="14172" spans="1:3" x14ac:dyDescent="0.35">
      <c r="A14172" s="36">
        <v>43865</v>
      </c>
      <c r="B14172" s="37">
        <v>0.83333333333333337</v>
      </c>
      <c r="C14172" s="24">
        <v>24.27</v>
      </c>
    </row>
    <row r="14173" spans="1:3" x14ac:dyDescent="0.35">
      <c r="A14173" s="36">
        <v>43865</v>
      </c>
      <c r="B14173" s="37">
        <v>0.875</v>
      </c>
      <c r="C14173" s="24">
        <v>24.28</v>
      </c>
    </row>
    <row r="14174" spans="1:3" x14ac:dyDescent="0.35">
      <c r="A14174" s="36">
        <v>43865</v>
      </c>
      <c r="B14174" s="37">
        <v>0.91666666666666663</v>
      </c>
      <c r="C14174" s="24">
        <v>24.27</v>
      </c>
    </row>
    <row r="14175" spans="1:3" x14ac:dyDescent="0.35">
      <c r="A14175" s="36">
        <v>43865</v>
      </c>
      <c r="B14175" s="37">
        <v>0.95833333333333337</v>
      </c>
      <c r="C14175" s="24">
        <v>24.27</v>
      </c>
    </row>
    <row r="14176" spans="1:3" x14ac:dyDescent="0.35">
      <c r="A14176" s="36">
        <v>43866</v>
      </c>
      <c r="B14176" s="37">
        <v>0</v>
      </c>
      <c r="C14176" s="24">
        <v>24.28</v>
      </c>
    </row>
    <row r="14177" spans="1:3" x14ac:dyDescent="0.35">
      <c r="A14177" s="36">
        <v>43866</v>
      </c>
      <c r="B14177" s="37">
        <v>4.1666666666666664E-2</v>
      </c>
      <c r="C14177" s="24">
        <v>24.27</v>
      </c>
    </row>
    <row r="14178" spans="1:3" x14ac:dyDescent="0.35">
      <c r="A14178" s="36">
        <v>43866</v>
      </c>
      <c r="B14178" s="37">
        <v>8.3333333333333329E-2</v>
      </c>
      <c r="C14178" s="24">
        <v>24.28</v>
      </c>
    </row>
    <row r="14179" spans="1:3" x14ac:dyDescent="0.35">
      <c r="A14179" s="36">
        <v>43866</v>
      </c>
      <c r="B14179" s="37">
        <v>0.125</v>
      </c>
      <c r="C14179" s="24">
        <v>24.28</v>
      </c>
    </row>
    <row r="14180" spans="1:3" x14ac:dyDescent="0.35">
      <c r="A14180" s="36">
        <v>43866</v>
      </c>
      <c r="B14180" s="37">
        <v>0.16666666666666666</v>
      </c>
      <c r="C14180" s="24">
        <v>24.28</v>
      </c>
    </row>
    <row r="14181" spans="1:3" x14ac:dyDescent="0.35">
      <c r="A14181" s="36">
        <v>43866</v>
      </c>
      <c r="B14181" s="37">
        <v>0.20833333333333334</v>
      </c>
      <c r="C14181" s="24">
        <v>24.28</v>
      </c>
    </row>
    <row r="14182" spans="1:3" x14ac:dyDescent="0.35">
      <c r="A14182" s="36">
        <v>43866</v>
      </c>
      <c r="B14182" s="37">
        <v>0.25</v>
      </c>
      <c r="C14182" s="24">
        <v>24.28</v>
      </c>
    </row>
    <row r="14183" spans="1:3" x14ac:dyDescent="0.35">
      <c r="A14183" s="36">
        <v>43866</v>
      </c>
      <c r="B14183" s="37">
        <v>0.29166666666666669</v>
      </c>
      <c r="C14183" s="24">
        <v>24.28</v>
      </c>
    </row>
    <row r="14184" spans="1:3" x14ac:dyDescent="0.35">
      <c r="A14184" s="36">
        <v>43866</v>
      </c>
      <c r="B14184" s="37">
        <v>0.33333333333333331</v>
      </c>
      <c r="C14184" s="24">
        <v>24.28</v>
      </c>
    </row>
    <row r="14185" spans="1:3" x14ac:dyDescent="0.35">
      <c r="A14185" s="36">
        <v>43866</v>
      </c>
      <c r="B14185" s="37">
        <v>0.375</v>
      </c>
      <c r="C14185" s="24">
        <v>24.29</v>
      </c>
    </row>
    <row r="14186" spans="1:3" x14ac:dyDescent="0.35">
      <c r="A14186" s="36">
        <v>43866</v>
      </c>
      <c r="B14186" s="37">
        <v>0.41666666666666669</v>
      </c>
      <c r="C14186" s="24">
        <v>24.29</v>
      </c>
    </row>
    <row r="14187" spans="1:3" x14ac:dyDescent="0.35">
      <c r="A14187" s="36">
        <v>43866</v>
      </c>
      <c r="B14187" s="37">
        <v>0.45833333333333331</v>
      </c>
      <c r="C14187" s="24">
        <v>24.29</v>
      </c>
    </row>
    <row r="14188" spans="1:3" x14ac:dyDescent="0.35">
      <c r="A14188" s="36">
        <v>43866</v>
      </c>
      <c r="B14188" s="37">
        <v>0.5</v>
      </c>
      <c r="C14188" s="24">
        <v>24.29</v>
      </c>
    </row>
    <row r="14189" spans="1:3" x14ac:dyDescent="0.35">
      <c r="A14189" s="36">
        <v>43866</v>
      </c>
      <c r="B14189" s="37">
        <v>0.54166666666666663</v>
      </c>
      <c r="C14189" s="24">
        <v>24.29</v>
      </c>
    </row>
    <row r="14190" spans="1:3" x14ac:dyDescent="0.35">
      <c r="A14190" s="36">
        <v>43866</v>
      </c>
      <c r="B14190" s="37">
        <v>0.58333333333333337</v>
      </c>
      <c r="C14190" s="24">
        <v>24.29</v>
      </c>
    </row>
    <row r="14191" spans="1:3" x14ac:dyDescent="0.35">
      <c r="A14191" s="36">
        <v>43866</v>
      </c>
      <c r="B14191" s="37">
        <v>0.625</v>
      </c>
      <c r="C14191" s="24">
        <v>24.29</v>
      </c>
    </row>
    <row r="14192" spans="1:3" x14ac:dyDescent="0.35">
      <c r="A14192" s="36">
        <v>43866</v>
      </c>
      <c r="B14192" s="37">
        <v>0.66666666666666663</v>
      </c>
      <c r="C14192" s="24">
        <v>24.3</v>
      </c>
    </row>
    <row r="14193" spans="1:3" x14ac:dyDescent="0.35">
      <c r="A14193" s="36">
        <v>43866</v>
      </c>
      <c r="B14193" s="37">
        <v>0.70833333333333337</v>
      </c>
      <c r="C14193" s="24">
        <v>24.3</v>
      </c>
    </row>
    <row r="14194" spans="1:3" x14ac:dyDescent="0.35">
      <c r="A14194" s="36">
        <v>43866</v>
      </c>
      <c r="B14194" s="37">
        <v>0.75</v>
      </c>
      <c r="C14194" s="24">
        <v>24.3</v>
      </c>
    </row>
    <row r="14195" spans="1:3" x14ac:dyDescent="0.35">
      <c r="A14195" s="36">
        <v>43866</v>
      </c>
      <c r="B14195" s="37">
        <v>0.79166666666666663</v>
      </c>
      <c r="C14195" s="24">
        <v>24.31</v>
      </c>
    </row>
    <row r="14196" spans="1:3" x14ac:dyDescent="0.35">
      <c r="A14196" s="36">
        <v>43866</v>
      </c>
      <c r="B14196" s="37">
        <v>0.83333333333333337</v>
      </c>
      <c r="C14196" s="24">
        <v>24.31</v>
      </c>
    </row>
    <row r="14197" spans="1:3" x14ac:dyDescent="0.35">
      <c r="A14197" s="36">
        <v>43866</v>
      </c>
      <c r="B14197" s="37">
        <v>0.875</v>
      </c>
      <c r="C14197" s="24">
        <v>24.31</v>
      </c>
    </row>
    <row r="14198" spans="1:3" x14ac:dyDescent="0.35">
      <c r="A14198" s="36">
        <v>43866</v>
      </c>
      <c r="B14198" s="37">
        <v>0.91666666666666663</v>
      </c>
      <c r="C14198" s="24">
        <v>24.32</v>
      </c>
    </row>
    <row r="14199" spans="1:3" x14ac:dyDescent="0.35">
      <c r="A14199" s="36">
        <v>43866</v>
      </c>
      <c r="B14199" s="37">
        <v>0.95833333333333337</v>
      </c>
      <c r="C14199" s="24">
        <v>24.31</v>
      </c>
    </row>
    <row r="14200" spans="1:3" x14ac:dyDescent="0.35">
      <c r="A14200" s="36">
        <v>43867</v>
      </c>
      <c r="B14200" s="37">
        <v>0</v>
      </c>
      <c r="C14200" s="24">
        <v>24.32</v>
      </c>
    </row>
    <row r="14201" spans="1:3" x14ac:dyDescent="0.35">
      <c r="A14201" s="36">
        <v>43867</v>
      </c>
      <c r="B14201" s="37">
        <v>4.1666666666666664E-2</v>
      </c>
      <c r="C14201" s="24">
        <v>24.32</v>
      </c>
    </row>
    <row r="14202" spans="1:3" x14ac:dyDescent="0.35">
      <c r="A14202" s="36">
        <v>43867</v>
      </c>
      <c r="B14202" s="37">
        <v>8.3333333333333329E-2</v>
      </c>
      <c r="C14202" s="24">
        <v>24.32</v>
      </c>
    </row>
    <row r="14203" spans="1:3" x14ac:dyDescent="0.35">
      <c r="A14203" s="36">
        <v>43867</v>
      </c>
      <c r="B14203" s="37">
        <v>0.125</v>
      </c>
      <c r="C14203" s="24">
        <v>24.32</v>
      </c>
    </row>
    <row r="14204" spans="1:3" x14ac:dyDescent="0.35">
      <c r="A14204" s="36">
        <v>43867</v>
      </c>
      <c r="B14204" s="37">
        <v>0.16666666666666666</v>
      </c>
      <c r="C14204" s="24">
        <v>24.32</v>
      </c>
    </row>
    <row r="14205" spans="1:3" x14ac:dyDescent="0.35">
      <c r="A14205" s="36">
        <v>43867</v>
      </c>
      <c r="B14205" s="37">
        <v>0.20833333333333334</v>
      </c>
      <c r="C14205" s="24">
        <v>24.33</v>
      </c>
    </row>
    <row r="14206" spans="1:3" x14ac:dyDescent="0.35">
      <c r="A14206" s="36">
        <v>43867</v>
      </c>
      <c r="B14206" s="37">
        <v>0.25</v>
      </c>
      <c r="C14206" s="24">
        <v>24.32</v>
      </c>
    </row>
    <row r="14207" spans="1:3" x14ac:dyDescent="0.35">
      <c r="A14207" s="36">
        <v>43867</v>
      </c>
      <c r="B14207" s="37">
        <v>0.29166666666666669</v>
      </c>
      <c r="C14207" s="24">
        <v>24.33</v>
      </c>
    </row>
    <row r="14208" spans="1:3" x14ac:dyDescent="0.35">
      <c r="A14208" s="36">
        <v>43867</v>
      </c>
      <c r="B14208" s="37">
        <v>0.33333333333333331</v>
      </c>
      <c r="C14208" s="24">
        <v>24.33</v>
      </c>
    </row>
    <row r="14209" spans="1:3" x14ac:dyDescent="0.35">
      <c r="A14209" s="36">
        <v>43867</v>
      </c>
      <c r="B14209" s="37">
        <v>0.375</v>
      </c>
      <c r="C14209" s="24">
        <v>24.33</v>
      </c>
    </row>
    <row r="14210" spans="1:3" x14ac:dyDescent="0.35">
      <c r="A14210" s="36">
        <v>43867</v>
      </c>
      <c r="B14210" s="37">
        <v>0.41666666666666669</v>
      </c>
      <c r="C14210" s="24">
        <v>24.33</v>
      </c>
    </row>
    <row r="14211" spans="1:3" x14ac:dyDescent="0.35">
      <c r="A14211" s="36">
        <v>43867</v>
      </c>
      <c r="B14211" s="37">
        <v>0.45833333333333331</v>
      </c>
      <c r="C14211" s="24">
        <v>24.33</v>
      </c>
    </row>
    <row r="14212" spans="1:3" x14ac:dyDescent="0.35">
      <c r="A14212" s="36">
        <v>43867</v>
      </c>
      <c r="B14212" s="37">
        <v>0.5</v>
      </c>
      <c r="C14212" s="24">
        <v>24.33</v>
      </c>
    </row>
    <row r="14213" spans="1:3" x14ac:dyDescent="0.35">
      <c r="A14213" s="36">
        <v>43867</v>
      </c>
      <c r="B14213" s="37">
        <v>0.54166666666666663</v>
      </c>
      <c r="C14213" s="24">
        <v>24.33</v>
      </c>
    </row>
    <row r="14214" spans="1:3" x14ac:dyDescent="0.35">
      <c r="A14214" s="36">
        <v>43867</v>
      </c>
      <c r="B14214" s="37">
        <v>0.58333333333333337</v>
      </c>
      <c r="C14214" s="24">
        <v>24.33</v>
      </c>
    </row>
    <row r="14215" spans="1:3" x14ac:dyDescent="0.35">
      <c r="A14215" s="36">
        <v>43867</v>
      </c>
      <c r="B14215" s="37">
        <v>0.625</v>
      </c>
      <c r="C14215" s="24">
        <v>24.33</v>
      </c>
    </row>
    <row r="14216" spans="1:3" x14ac:dyDescent="0.35">
      <c r="A14216" s="36">
        <v>43867</v>
      </c>
      <c r="B14216" s="37">
        <v>0.66666666666666663</v>
      </c>
      <c r="C14216" s="24">
        <v>24.33</v>
      </c>
    </row>
    <row r="14217" spans="1:3" x14ac:dyDescent="0.35">
      <c r="A14217" s="36">
        <v>43867</v>
      </c>
      <c r="B14217" s="37">
        <v>0.70833333333333337</v>
      </c>
      <c r="C14217" s="24">
        <v>24.34</v>
      </c>
    </row>
    <row r="14218" spans="1:3" x14ac:dyDescent="0.35">
      <c r="A14218" s="36">
        <v>43867</v>
      </c>
      <c r="B14218" s="37">
        <v>0.75</v>
      </c>
      <c r="C14218" s="24">
        <v>24.34</v>
      </c>
    </row>
    <row r="14219" spans="1:3" x14ac:dyDescent="0.35">
      <c r="A14219" s="36">
        <v>43867</v>
      </c>
      <c r="B14219" s="37">
        <v>0.79166666666666663</v>
      </c>
      <c r="C14219" s="24">
        <v>24.34</v>
      </c>
    </row>
    <row r="14220" spans="1:3" x14ac:dyDescent="0.35">
      <c r="A14220" s="36">
        <v>43867</v>
      </c>
      <c r="B14220" s="37">
        <v>0.83333333333333337</v>
      </c>
      <c r="C14220" s="24">
        <v>24.34</v>
      </c>
    </row>
    <row r="14221" spans="1:3" x14ac:dyDescent="0.35">
      <c r="A14221" s="36">
        <v>43867</v>
      </c>
      <c r="B14221" s="37">
        <v>0.875</v>
      </c>
      <c r="C14221" s="24">
        <v>24.34</v>
      </c>
    </row>
    <row r="14222" spans="1:3" x14ac:dyDescent="0.35">
      <c r="A14222" s="36">
        <v>43867</v>
      </c>
      <c r="B14222" s="37">
        <v>0.91666666666666663</v>
      </c>
      <c r="C14222" s="24">
        <v>24.35</v>
      </c>
    </row>
    <row r="14223" spans="1:3" x14ac:dyDescent="0.35">
      <c r="A14223" s="36">
        <v>43867</v>
      </c>
      <c r="B14223" s="37">
        <v>0.95833333333333337</v>
      </c>
      <c r="C14223" s="24">
        <v>24.35</v>
      </c>
    </row>
    <row r="14224" spans="1:3" x14ac:dyDescent="0.35">
      <c r="A14224" s="36">
        <v>43868</v>
      </c>
      <c r="B14224" s="37">
        <v>0</v>
      </c>
      <c r="C14224" s="24">
        <v>24.35</v>
      </c>
    </row>
    <row r="14225" spans="1:3" x14ac:dyDescent="0.35">
      <c r="A14225" s="36">
        <v>43868</v>
      </c>
      <c r="B14225" s="37">
        <v>4.1666666666666664E-2</v>
      </c>
      <c r="C14225" s="24">
        <v>24.35</v>
      </c>
    </row>
    <row r="14226" spans="1:3" x14ac:dyDescent="0.35">
      <c r="A14226" s="36">
        <v>43868</v>
      </c>
      <c r="B14226" s="37">
        <v>8.3333333333333329E-2</v>
      </c>
      <c r="C14226" s="24">
        <v>24.35</v>
      </c>
    </row>
    <row r="14227" spans="1:3" x14ac:dyDescent="0.35">
      <c r="A14227" s="36">
        <v>43868</v>
      </c>
      <c r="B14227" s="37">
        <v>0.125</v>
      </c>
      <c r="C14227" s="24">
        <v>24.35</v>
      </c>
    </row>
    <row r="14228" spans="1:3" x14ac:dyDescent="0.35">
      <c r="A14228" s="36">
        <v>43868</v>
      </c>
      <c r="B14228" s="37">
        <v>0.16666666666666666</v>
      </c>
      <c r="C14228" s="24">
        <v>24.35</v>
      </c>
    </row>
    <row r="14229" spans="1:3" x14ac:dyDescent="0.35">
      <c r="A14229" s="36">
        <v>43868</v>
      </c>
      <c r="B14229" s="37">
        <v>0.20833333333333334</v>
      </c>
      <c r="C14229" s="24">
        <v>24.35</v>
      </c>
    </row>
    <row r="14230" spans="1:3" x14ac:dyDescent="0.35">
      <c r="A14230" s="36">
        <v>43868</v>
      </c>
      <c r="B14230" s="37">
        <v>0.25</v>
      </c>
      <c r="C14230" s="24">
        <v>24.35</v>
      </c>
    </row>
    <row r="14231" spans="1:3" x14ac:dyDescent="0.35">
      <c r="A14231" s="36">
        <v>43868</v>
      </c>
      <c r="B14231" s="37">
        <v>0.29166666666666669</v>
      </c>
      <c r="C14231" s="24">
        <v>24.35</v>
      </c>
    </row>
    <row r="14232" spans="1:3" x14ac:dyDescent="0.35">
      <c r="A14232" s="36">
        <v>43868</v>
      </c>
      <c r="B14232" s="37">
        <v>0.33333333333333331</v>
      </c>
      <c r="C14232" s="24">
        <v>24.36</v>
      </c>
    </row>
    <row r="14233" spans="1:3" x14ac:dyDescent="0.35">
      <c r="A14233" s="36">
        <v>43868</v>
      </c>
      <c r="B14233" s="37">
        <v>0.375</v>
      </c>
      <c r="C14233" s="24">
        <v>24.35</v>
      </c>
    </row>
    <row r="14234" spans="1:3" x14ac:dyDescent="0.35">
      <c r="A14234" s="36">
        <v>43868</v>
      </c>
      <c r="B14234" s="37">
        <v>0.41666666666666669</v>
      </c>
      <c r="C14234" s="24">
        <v>24.36</v>
      </c>
    </row>
    <row r="14235" spans="1:3" x14ac:dyDescent="0.35">
      <c r="A14235" s="36">
        <v>43868</v>
      </c>
      <c r="B14235" s="37">
        <v>0.45833333333333331</v>
      </c>
      <c r="C14235" s="24">
        <v>24.36</v>
      </c>
    </row>
    <row r="14236" spans="1:3" x14ac:dyDescent="0.35">
      <c r="A14236" s="36">
        <v>43868</v>
      </c>
      <c r="B14236" s="37">
        <v>0.5</v>
      </c>
      <c r="C14236" s="24">
        <v>24.35</v>
      </c>
    </row>
    <row r="14237" spans="1:3" x14ac:dyDescent="0.35">
      <c r="A14237" s="36">
        <v>43868</v>
      </c>
      <c r="B14237" s="37">
        <v>0.54166666666666663</v>
      </c>
      <c r="C14237" s="24">
        <v>24.36</v>
      </c>
    </row>
    <row r="14238" spans="1:3" x14ac:dyDescent="0.35">
      <c r="A14238" s="36">
        <v>43868</v>
      </c>
      <c r="B14238" s="37">
        <v>0.58333333333333337</v>
      </c>
      <c r="C14238" s="24">
        <v>24.36</v>
      </c>
    </row>
    <row r="14239" spans="1:3" x14ac:dyDescent="0.35">
      <c r="A14239" s="36">
        <v>43868</v>
      </c>
      <c r="B14239" s="37">
        <v>0.625</v>
      </c>
      <c r="C14239" s="24">
        <v>24.36</v>
      </c>
    </row>
    <row r="14240" spans="1:3" x14ac:dyDescent="0.35">
      <c r="A14240" s="36">
        <v>43868</v>
      </c>
      <c r="B14240" s="37">
        <v>0.66666666666666663</v>
      </c>
      <c r="C14240" s="24">
        <v>24.36</v>
      </c>
    </row>
    <row r="14241" spans="1:3" x14ac:dyDescent="0.35">
      <c r="A14241" s="36">
        <v>43868</v>
      </c>
      <c r="B14241" s="37">
        <v>0.70833333333333337</v>
      </c>
      <c r="C14241" s="24">
        <v>24.37</v>
      </c>
    </row>
    <row r="14242" spans="1:3" x14ac:dyDescent="0.35">
      <c r="A14242" s="36">
        <v>43868</v>
      </c>
      <c r="B14242" s="37">
        <v>0.75</v>
      </c>
      <c r="C14242" s="24">
        <v>24.37</v>
      </c>
    </row>
    <row r="14243" spans="1:3" x14ac:dyDescent="0.35">
      <c r="A14243" s="36">
        <v>43868</v>
      </c>
      <c r="B14243" s="37">
        <v>0.79166666666666663</v>
      </c>
      <c r="C14243" s="24">
        <v>24.37</v>
      </c>
    </row>
    <row r="14244" spans="1:3" x14ac:dyDescent="0.35">
      <c r="A14244" s="36">
        <v>43868</v>
      </c>
      <c r="B14244" s="37">
        <v>0.83333333333333337</v>
      </c>
      <c r="C14244" s="24">
        <v>24.37</v>
      </c>
    </row>
    <row r="14245" spans="1:3" x14ac:dyDescent="0.35">
      <c r="A14245" s="36">
        <v>43868</v>
      </c>
      <c r="B14245" s="37">
        <v>0.875</v>
      </c>
      <c r="C14245" s="24">
        <v>24.38</v>
      </c>
    </row>
    <row r="14246" spans="1:3" x14ac:dyDescent="0.35">
      <c r="A14246" s="36">
        <v>43868</v>
      </c>
      <c r="B14246" s="37">
        <v>0.91666666666666663</v>
      </c>
      <c r="C14246" s="24">
        <v>24.37</v>
      </c>
    </row>
    <row r="14247" spans="1:3" x14ac:dyDescent="0.35">
      <c r="A14247" s="36">
        <v>43868</v>
      </c>
      <c r="B14247" s="37">
        <v>0.95833333333333337</v>
      </c>
      <c r="C14247" s="24">
        <v>24.38</v>
      </c>
    </row>
    <row r="14248" spans="1:3" x14ac:dyDescent="0.35">
      <c r="A14248" s="36">
        <v>43869</v>
      </c>
      <c r="B14248" s="37">
        <v>0</v>
      </c>
      <c r="C14248" s="24">
        <v>24.38</v>
      </c>
    </row>
    <row r="14249" spans="1:3" x14ac:dyDescent="0.35">
      <c r="A14249" s="36">
        <v>43869</v>
      </c>
      <c r="B14249" s="37">
        <v>4.1666666666666664E-2</v>
      </c>
      <c r="C14249" s="24">
        <v>24.38</v>
      </c>
    </row>
    <row r="14250" spans="1:3" x14ac:dyDescent="0.35">
      <c r="A14250" s="36">
        <v>43869</v>
      </c>
      <c r="B14250" s="37">
        <v>8.3333333333333329E-2</v>
      </c>
      <c r="C14250" s="24">
        <v>24.38</v>
      </c>
    </row>
    <row r="14251" spans="1:3" x14ac:dyDescent="0.35">
      <c r="A14251" s="36">
        <v>43869</v>
      </c>
      <c r="B14251" s="37">
        <v>0.125</v>
      </c>
      <c r="C14251" s="24">
        <v>24.38</v>
      </c>
    </row>
    <row r="14252" spans="1:3" x14ac:dyDescent="0.35">
      <c r="A14252" s="36">
        <v>43869</v>
      </c>
      <c r="B14252" s="37">
        <v>0.16666666666666666</v>
      </c>
      <c r="C14252" s="24">
        <v>24.39</v>
      </c>
    </row>
    <row r="14253" spans="1:3" x14ac:dyDescent="0.35">
      <c r="A14253" s="36">
        <v>43869</v>
      </c>
      <c r="B14253" s="37">
        <v>0.20833333333333334</v>
      </c>
      <c r="C14253" s="24">
        <v>24.38</v>
      </c>
    </row>
    <row r="14254" spans="1:3" x14ac:dyDescent="0.35">
      <c r="A14254" s="36">
        <v>43869</v>
      </c>
      <c r="B14254" s="37">
        <v>0.25</v>
      </c>
      <c r="C14254" s="24">
        <v>24.39</v>
      </c>
    </row>
    <row r="14255" spans="1:3" x14ac:dyDescent="0.35">
      <c r="A14255" s="36">
        <v>43869</v>
      </c>
      <c r="B14255" s="37">
        <v>0.29166666666666669</v>
      </c>
      <c r="C14255" s="24">
        <v>24.39</v>
      </c>
    </row>
    <row r="14256" spans="1:3" x14ac:dyDescent="0.35">
      <c r="A14256" s="36">
        <v>43869</v>
      </c>
      <c r="B14256" s="37">
        <v>0.33333333333333331</v>
      </c>
      <c r="C14256" s="24">
        <v>24.38</v>
      </c>
    </row>
    <row r="14257" spans="1:3" x14ac:dyDescent="0.35">
      <c r="A14257" s="36">
        <v>43869</v>
      </c>
      <c r="B14257" s="37">
        <v>0.375</v>
      </c>
      <c r="C14257" s="24">
        <v>24.39</v>
      </c>
    </row>
    <row r="14258" spans="1:3" x14ac:dyDescent="0.35">
      <c r="A14258" s="36">
        <v>43869</v>
      </c>
      <c r="B14258" s="37">
        <v>0.41666666666666669</v>
      </c>
      <c r="C14258" s="24">
        <v>24.39</v>
      </c>
    </row>
    <row r="14259" spans="1:3" x14ac:dyDescent="0.35">
      <c r="A14259" s="36">
        <v>43869</v>
      </c>
      <c r="B14259" s="37">
        <v>0.45833333333333331</v>
      </c>
      <c r="C14259" s="24">
        <v>24.39</v>
      </c>
    </row>
    <row r="14260" spans="1:3" x14ac:dyDescent="0.35">
      <c r="A14260" s="36">
        <v>43869</v>
      </c>
      <c r="B14260" s="37">
        <v>0.5</v>
      </c>
      <c r="C14260" s="24">
        <v>24.39</v>
      </c>
    </row>
    <row r="14261" spans="1:3" x14ac:dyDescent="0.35">
      <c r="A14261" s="36">
        <v>43869</v>
      </c>
      <c r="B14261" s="37">
        <v>0.54166666666666663</v>
      </c>
      <c r="C14261" s="24">
        <v>24.4</v>
      </c>
    </row>
    <row r="14262" spans="1:3" x14ac:dyDescent="0.35">
      <c r="A14262" s="36">
        <v>43869</v>
      </c>
      <c r="B14262" s="37">
        <v>0.58333333333333337</v>
      </c>
      <c r="C14262" s="24">
        <v>24.39</v>
      </c>
    </row>
    <row r="14263" spans="1:3" x14ac:dyDescent="0.35">
      <c r="A14263" s="36">
        <v>43869</v>
      </c>
      <c r="B14263" s="37">
        <v>0.625</v>
      </c>
      <c r="C14263" s="24">
        <v>24.4</v>
      </c>
    </row>
    <row r="14264" spans="1:3" x14ac:dyDescent="0.35">
      <c r="A14264" s="36">
        <v>43869</v>
      </c>
      <c r="B14264" s="37">
        <v>0.66666666666666663</v>
      </c>
      <c r="C14264" s="24">
        <v>24.4</v>
      </c>
    </row>
    <row r="14265" spans="1:3" x14ac:dyDescent="0.35">
      <c r="A14265" s="36">
        <v>43869</v>
      </c>
      <c r="B14265" s="37">
        <v>0.70833333333333337</v>
      </c>
      <c r="C14265" s="24">
        <v>24.4</v>
      </c>
    </row>
    <row r="14266" spans="1:3" x14ac:dyDescent="0.35">
      <c r="A14266" s="36">
        <v>43869</v>
      </c>
      <c r="B14266" s="37">
        <v>0.75</v>
      </c>
      <c r="C14266" s="24">
        <v>24.41</v>
      </c>
    </row>
    <row r="14267" spans="1:3" x14ac:dyDescent="0.35">
      <c r="A14267" s="36">
        <v>43869</v>
      </c>
      <c r="B14267" s="37">
        <v>0.79166666666666663</v>
      </c>
      <c r="C14267" s="24">
        <v>24.41</v>
      </c>
    </row>
    <row r="14268" spans="1:3" x14ac:dyDescent="0.35">
      <c r="A14268" s="36">
        <v>43869</v>
      </c>
      <c r="B14268" s="37">
        <v>0.83333333333333337</v>
      </c>
      <c r="C14268" s="24">
        <v>24.41</v>
      </c>
    </row>
    <row r="14269" spans="1:3" x14ac:dyDescent="0.35">
      <c r="A14269" s="36">
        <v>43869</v>
      </c>
      <c r="B14269" s="37">
        <v>0.875</v>
      </c>
      <c r="C14269" s="24">
        <v>24.41</v>
      </c>
    </row>
    <row r="14270" spans="1:3" x14ac:dyDescent="0.35">
      <c r="A14270" s="36">
        <v>43869</v>
      </c>
      <c r="B14270" s="37">
        <v>0.91666666666666663</v>
      </c>
      <c r="C14270" s="24">
        <v>24.41</v>
      </c>
    </row>
    <row r="14271" spans="1:3" x14ac:dyDescent="0.35">
      <c r="A14271" s="36">
        <v>43869</v>
      </c>
      <c r="B14271" s="37">
        <v>0.95833333333333337</v>
      </c>
      <c r="C14271" s="24">
        <v>24.41</v>
      </c>
    </row>
    <row r="14272" spans="1:3" x14ac:dyDescent="0.35">
      <c r="A14272" s="36">
        <v>43870</v>
      </c>
      <c r="B14272" s="37">
        <v>0</v>
      </c>
      <c r="C14272" s="24">
        <v>24.41</v>
      </c>
    </row>
    <row r="14273" spans="1:3" x14ac:dyDescent="0.35">
      <c r="A14273" s="36">
        <v>43870</v>
      </c>
      <c r="B14273" s="37">
        <v>4.1666666666666664E-2</v>
      </c>
      <c r="C14273" s="24">
        <v>24.42</v>
      </c>
    </row>
    <row r="14274" spans="1:3" x14ac:dyDescent="0.35">
      <c r="A14274" s="36">
        <v>43870</v>
      </c>
      <c r="B14274" s="37">
        <v>8.3333333333333329E-2</v>
      </c>
      <c r="C14274" s="24">
        <v>24.42</v>
      </c>
    </row>
    <row r="14275" spans="1:3" x14ac:dyDescent="0.35">
      <c r="A14275" s="36">
        <v>43870</v>
      </c>
      <c r="B14275" s="37">
        <v>0.125</v>
      </c>
      <c r="C14275" s="24">
        <v>24.42</v>
      </c>
    </row>
    <row r="14276" spans="1:3" x14ac:dyDescent="0.35">
      <c r="A14276" s="36">
        <v>43870</v>
      </c>
      <c r="B14276" s="37">
        <v>0.16666666666666666</v>
      </c>
      <c r="C14276" s="24">
        <v>24.42</v>
      </c>
    </row>
    <row r="14277" spans="1:3" x14ac:dyDescent="0.35">
      <c r="A14277" s="36">
        <v>43870</v>
      </c>
      <c r="B14277" s="37">
        <v>0.20833333333333334</v>
      </c>
      <c r="C14277" s="24">
        <v>24.42</v>
      </c>
    </row>
    <row r="14278" spans="1:3" x14ac:dyDescent="0.35">
      <c r="A14278" s="36">
        <v>43870</v>
      </c>
      <c r="B14278" s="37">
        <v>0.25</v>
      </c>
      <c r="C14278" s="24">
        <v>24.42</v>
      </c>
    </row>
    <row r="14279" spans="1:3" x14ac:dyDescent="0.35">
      <c r="A14279" s="36">
        <v>43870</v>
      </c>
      <c r="B14279" s="37">
        <v>0.29166666666666669</v>
      </c>
      <c r="C14279" s="24">
        <v>24.42</v>
      </c>
    </row>
    <row r="14280" spans="1:3" x14ac:dyDescent="0.35">
      <c r="A14280" s="36">
        <v>43870</v>
      </c>
      <c r="B14280" s="37">
        <v>0.33333333333333331</v>
      </c>
      <c r="C14280" s="24">
        <v>24.42</v>
      </c>
    </row>
    <row r="14281" spans="1:3" x14ac:dyDescent="0.35">
      <c r="A14281" s="36">
        <v>43870</v>
      </c>
      <c r="B14281" s="37">
        <v>0.375</v>
      </c>
      <c r="C14281" s="24">
        <v>24.42</v>
      </c>
    </row>
    <row r="14282" spans="1:3" x14ac:dyDescent="0.35">
      <c r="A14282" s="36">
        <v>43870</v>
      </c>
      <c r="B14282" s="37">
        <v>0.41666666666666669</v>
      </c>
      <c r="C14282" s="24">
        <v>24.43</v>
      </c>
    </row>
    <row r="14283" spans="1:3" x14ac:dyDescent="0.35">
      <c r="A14283" s="36">
        <v>43870</v>
      </c>
      <c r="B14283" s="37">
        <v>0.45833333333333331</v>
      </c>
      <c r="C14283" s="24">
        <v>24.43</v>
      </c>
    </row>
    <row r="14284" spans="1:3" x14ac:dyDescent="0.35">
      <c r="A14284" s="36">
        <v>43870</v>
      </c>
      <c r="B14284" s="37">
        <v>0.5</v>
      </c>
      <c r="C14284" s="24">
        <v>24.43</v>
      </c>
    </row>
    <row r="14285" spans="1:3" x14ac:dyDescent="0.35">
      <c r="A14285" s="36">
        <v>43870</v>
      </c>
      <c r="B14285" s="37">
        <v>0.54166666666666663</v>
      </c>
      <c r="C14285" s="24">
        <v>24.43</v>
      </c>
    </row>
    <row r="14286" spans="1:3" x14ac:dyDescent="0.35">
      <c r="A14286" s="36">
        <v>43870</v>
      </c>
      <c r="B14286" s="37">
        <v>0.58333333333333337</v>
      </c>
      <c r="C14286" s="24">
        <v>24.43</v>
      </c>
    </row>
    <row r="14287" spans="1:3" x14ac:dyDescent="0.35">
      <c r="A14287" s="36">
        <v>43870</v>
      </c>
      <c r="B14287" s="37">
        <v>0.625</v>
      </c>
      <c r="C14287" s="24">
        <v>24.43</v>
      </c>
    </row>
    <row r="14288" spans="1:3" x14ac:dyDescent="0.35">
      <c r="A14288" s="36">
        <v>43870</v>
      </c>
      <c r="B14288" s="37">
        <v>0.66666666666666663</v>
      </c>
      <c r="C14288" s="24">
        <v>24.43</v>
      </c>
    </row>
    <row r="14289" spans="1:3" x14ac:dyDescent="0.35">
      <c r="A14289" s="36">
        <v>43870</v>
      </c>
      <c r="B14289" s="37">
        <v>0.70833333333333337</v>
      </c>
      <c r="C14289" s="24">
        <v>24.44</v>
      </c>
    </row>
    <row r="14290" spans="1:3" x14ac:dyDescent="0.35">
      <c r="A14290" s="36">
        <v>43870</v>
      </c>
      <c r="B14290" s="37">
        <v>0.75</v>
      </c>
      <c r="C14290" s="24">
        <v>24.44</v>
      </c>
    </row>
    <row r="14291" spans="1:3" x14ac:dyDescent="0.35">
      <c r="A14291" s="36">
        <v>43870</v>
      </c>
      <c r="B14291" s="37">
        <v>0.79166666666666663</v>
      </c>
      <c r="C14291" s="24">
        <v>24.44</v>
      </c>
    </row>
    <row r="14292" spans="1:3" x14ac:dyDescent="0.35">
      <c r="A14292" s="36">
        <v>43870</v>
      </c>
      <c r="B14292" s="37">
        <v>0.83333333333333337</v>
      </c>
      <c r="C14292" s="24">
        <v>24.44</v>
      </c>
    </row>
    <row r="14293" spans="1:3" x14ac:dyDescent="0.35">
      <c r="A14293" s="36">
        <v>43870</v>
      </c>
      <c r="B14293" s="37">
        <v>0.875</v>
      </c>
      <c r="C14293" s="24">
        <v>24.44</v>
      </c>
    </row>
    <row r="14294" spans="1:3" x14ac:dyDescent="0.35">
      <c r="A14294" s="36">
        <v>43870</v>
      </c>
      <c r="B14294" s="37">
        <v>0.91666666666666663</v>
      </c>
      <c r="C14294" s="24">
        <v>24.44</v>
      </c>
    </row>
    <row r="14295" spans="1:3" x14ac:dyDescent="0.35">
      <c r="A14295" s="36">
        <v>43870</v>
      </c>
      <c r="B14295" s="37">
        <v>0.95833333333333337</v>
      </c>
      <c r="C14295" s="24">
        <v>24.44</v>
      </c>
    </row>
    <row r="14296" spans="1:3" x14ac:dyDescent="0.35">
      <c r="A14296" s="36">
        <v>43871</v>
      </c>
      <c r="B14296" s="37">
        <v>0</v>
      </c>
      <c r="C14296" s="24">
        <v>24.44</v>
      </c>
    </row>
    <row r="14297" spans="1:3" x14ac:dyDescent="0.35">
      <c r="A14297" s="36">
        <v>43871</v>
      </c>
      <c r="B14297" s="37">
        <v>4.1666666666666664E-2</v>
      </c>
      <c r="C14297" s="24">
        <v>24.44</v>
      </c>
    </row>
    <row r="14298" spans="1:3" x14ac:dyDescent="0.35">
      <c r="A14298" s="36">
        <v>43871</v>
      </c>
      <c r="B14298" s="37">
        <v>8.3333333333333329E-2</v>
      </c>
      <c r="C14298" s="24">
        <v>24.44</v>
      </c>
    </row>
    <row r="14299" spans="1:3" x14ac:dyDescent="0.35">
      <c r="A14299" s="36">
        <v>43871</v>
      </c>
      <c r="B14299" s="37">
        <v>0.125</v>
      </c>
      <c r="C14299" s="24">
        <v>24.44</v>
      </c>
    </row>
    <row r="14300" spans="1:3" x14ac:dyDescent="0.35">
      <c r="A14300" s="36">
        <v>43871</v>
      </c>
      <c r="B14300" s="37">
        <v>0.16666666666666666</v>
      </c>
      <c r="C14300" s="24">
        <v>24.44</v>
      </c>
    </row>
    <row r="14301" spans="1:3" x14ac:dyDescent="0.35">
      <c r="A14301" s="36">
        <v>43871</v>
      </c>
      <c r="B14301" s="37">
        <v>0.20833333333333334</v>
      </c>
      <c r="C14301" s="24">
        <v>24.44</v>
      </c>
    </row>
    <row r="14302" spans="1:3" x14ac:dyDescent="0.35">
      <c r="A14302" s="36">
        <v>43871</v>
      </c>
      <c r="B14302" s="37">
        <v>0.25</v>
      </c>
      <c r="C14302" s="24">
        <v>24.44</v>
      </c>
    </row>
    <row r="14303" spans="1:3" x14ac:dyDescent="0.35">
      <c r="A14303" s="36">
        <v>43871</v>
      </c>
      <c r="B14303" s="37">
        <v>0.29166666666666669</v>
      </c>
      <c r="C14303" s="24">
        <v>24.45</v>
      </c>
    </row>
    <row r="14304" spans="1:3" x14ac:dyDescent="0.35">
      <c r="A14304" s="36">
        <v>43871</v>
      </c>
      <c r="B14304" s="37">
        <v>0.33333333333333331</v>
      </c>
      <c r="C14304" s="24">
        <v>24.45</v>
      </c>
    </row>
    <row r="14305" spans="1:3" x14ac:dyDescent="0.35">
      <c r="A14305" s="36">
        <v>43871</v>
      </c>
      <c r="B14305" s="37">
        <v>0.375</v>
      </c>
      <c r="C14305" s="24">
        <v>24.44</v>
      </c>
    </row>
    <row r="14306" spans="1:3" x14ac:dyDescent="0.35">
      <c r="A14306" s="36">
        <v>43871</v>
      </c>
      <c r="B14306" s="37">
        <v>0.41666666666666669</v>
      </c>
      <c r="C14306" s="24">
        <v>24.44</v>
      </c>
    </row>
    <row r="14307" spans="1:3" x14ac:dyDescent="0.35">
      <c r="A14307" s="36">
        <v>43871</v>
      </c>
      <c r="B14307" s="37">
        <v>0.45833333333333331</v>
      </c>
      <c r="C14307" s="24">
        <v>24.44</v>
      </c>
    </row>
    <row r="14308" spans="1:3" x14ac:dyDescent="0.35">
      <c r="A14308" s="36">
        <v>43871</v>
      </c>
      <c r="B14308" s="37">
        <v>0.5</v>
      </c>
      <c r="C14308" s="24">
        <v>24.44</v>
      </c>
    </row>
    <row r="14309" spans="1:3" x14ac:dyDescent="0.35">
      <c r="A14309" s="36">
        <v>43871</v>
      </c>
      <c r="B14309" s="37">
        <v>0.54166666666666663</v>
      </c>
      <c r="C14309" s="24">
        <v>24.45</v>
      </c>
    </row>
    <row r="14310" spans="1:3" x14ac:dyDescent="0.35">
      <c r="A14310" s="36">
        <v>43871</v>
      </c>
      <c r="B14310" s="37">
        <v>0.58333333333333337</v>
      </c>
      <c r="C14310" s="24">
        <v>24.45</v>
      </c>
    </row>
    <row r="14311" spans="1:3" x14ac:dyDescent="0.35">
      <c r="A14311" s="36">
        <v>43871</v>
      </c>
      <c r="B14311" s="37">
        <v>0.625</v>
      </c>
      <c r="C14311" s="24">
        <v>24.44</v>
      </c>
    </row>
    <row r="14312" spans="1:3" x14ac:dyDescent="0.35">
      <c r="A14312" s="36">
        <v>43871</v>
      </c>
      <c r="B14312" s="37">
        <v>0.66666666666666663</v>
      </c>
      <c r="C14312" s="24">
        <v>24.45</v>
      </c>
    </row>
    <row r="14313" spans="1:3" x14ac:dyDescent="0.35">
      <c r="A14313" s="36">
        <v>43871</v>
      </c>
      <c r="B14313" s="37">
        <v>0.70833333333333337</v>
      </c>
      <c r="C14313" s="24">
        <v>24.45</v>
      </c>
    </row>
    <row r="14314" spans="1:3" x14ac:dyDescent="0.35">
      <c r="A14314" s="36">
        <v>43871</v>
      </c>
      <c r="B14314" s="37">
        <v>0.75</v>
      </c>
      <c r="C14314" s="24">
        <v>24.45</v>
      </c>
    </row>
    <row r="14315" spans="1:3" x14ac:dyDescent="0.35">
      <c r="A14315" s="36">
        <v>43871</v>
      </c>
      <c r="B14315" s="37">
        <v>0.79166666666666663</v>
      </c>
      <c r="C14315" s="24">
        <v>24.45</v>
      </c>
    </row>
    <row r="14316" spans="1:3" x14ac:dyDescent="0.35">
      <c r="A14316" s="36">
        <v>43871</v>
      </c>
      <c r="B14316" s="37">
        <v>0.83333333333333337</v>
      </c>
      <c r="C14316" s="24">
        <v>24.45</v>
      </c>
    </row>
    <row r="14317" spans="1:3" x14ac:dyDescent="0.35">
      <c r="A14317" s="36">
        <v>43871</v>
      </c>
      <c r="B14317" s="37">
        <v>0.875</v>
      </c>
      <c r="C14317" s="24">
        <v>24.45</v>
      </c>
    </row>
    <row r="14318" spans="1:3" x14ac:dyDescent="0.35">
      <c r="A14318" s="36">
        <v>43871</v>
      </c>
      <c r="B14318" s="37">
        <v>0.91666666666666663</v>
      </c>
      <c r="C14318" s="24">
        <v>24.45</v>
      </c>
    </row>
    <row r="14319" spans="1:3" x14ac:dyDescent="0.35">
      <c r="A14319" s="36">
        <v>43871</v>
      </c>
      <c r="B14319" s="37">
        <v>0.95833333333333337</v>
      </c>
      <c r="C14319" s="24">
        <v>24.46</v>
      </c>
    </row>
    <row r="14320" spans="1:3" x14ac:dyDescent="0.35">
      <c r="A14320" s="36">
        <v>43872</v>
      </c>
      <c r="B14320" s="37">
        <v>0</v>
      </c>
      <c r="C14320" s="24">
        <v>24.45</v>
      </c>
    </row>
    <row r="14321" spans="1:3" x14ac:dyDescent="0.35">
      <c r="A14321" s="36">
        <v>43872</v>
      </c>
      <c r="B14321" s="37">
        <v>4.1666666666666664E-2</v>
      </c>
      <c r="C14321" s="24">
        <v>24.46</v>
      </c>
    </row>
    <row r="14322" spans="1:3" x14ac:dyDescent="0.35">
      <c r="A14322" s="36">
        <v>43872</v>
      </c>
      <c r="B14322" s="37">
        <v>8.3333333333333329E-2</v>
      </c>
      <c r="C14322" s="24">
        <v>24.46</v>
      </c>
    </row>
    <row r="14323" spans="1:3" x14ac:dyDescent="0.35">
      <c r="A14323" s="36">
        <v>43872</v>
      </c>
      <c r="B14323" s="37">
        <v>0.125</v>
      </c>
      <c r="C14323" s="24">
        <v>24.46</v>
      </c>
    </row>
    <row r="14324" spans="1:3" x14ac:dyDescent="0.35">
      <c r="A14324" s="36">
        <v>43872</v>
      </c>
      <c r="B14324" s="37">
        <v>0.16666666666666666</v>
      </c>
      <c r="C14324" s="24">
        <v>24.46</v>
      </c>
    </row>
    <row r="14325" spans="1:3" x14ac:dyDescent="0.35">
      <c r="A14325" s="36">
        <v>43872</v>
      </c>
      <c r="B14325" s="37">
        <v>0.20833333333333334</v>
      </c>
      <c r="C14325" s="24">
        <v>24.45</v>
      </c>
    </row>
    <row r="14326" spans="1:3" x14ac:dyDescent="0.35">
      <c r="A14326" s="36">
        <v>43872</v>
      </c>
      <c r="B14326" s="37">
        <v>0.25</v>
      </c>
      <c r="C14326" s="24">
        <v>24.46</v>
      </c>
    </row>
    <row r="14327" spans="1:3" x14ac:dyDescent="0.35">
      <c r="A14327" s="36">
        <v>43872</v>
      </c>
      <c r="B14327" s="37">
        <v>0.29166666666666669</v>
      </c>
      <c r="C14327" s="24">
        <v>24.46</v>
      </c>
    </row>
    <row r="14328" spans="1:3" x14ac:dyDescent="0.35">
      <c r="A14328" s="36">
        <v>43872</v>
      </c>
      <c r="B14328" s="37">
        <v>0.33333333333333331</v>
      </c>
      <c r="C14328" s="24">
        <v>24.46</v>
      </c>
    </row>
    <row r="14329" spans="1:3" x14ac:dyDescent="0.35">
      <c r="A14329" s="36">
        <v>43872</v>
      </c>
      <c r="B14329" s="37">
        <v>0.375</v>
      </c>
      <c r="C14329" s="24">
        <v>24.47</v>
      </c>
    </row>
    <row r="14330" spans="1:3" x14ac:dyDescent="0.35">
      <c r="A14330" s="36">
        <v>43872</v>
      </c>
      <c r="B14330" s="37">
        <v>0.41666666666666669</v>
      </c>
      <c r="C14330" s="24">
        <v>24.47</v>
      </c>
    </row>
    <row r="14331" spans="1:3" x14ac:dyDescent="0.35">
      <c r="A14331" s="36">
        <v>43872</v>
      </c>
      <c r="B14331" s="37">
        <v>0.45833333333333331</v>
      </c>
      <c r="C14331" s="24">
        <v>24.47</v>
      </c>
    </row>
    <row r="14332" spans="1:3" x14ac:dyDescent="0.35">
      <c r="A14332" s="36">
        <v>43872</v>
      </c>
      <c r="B14332" s="37">
        <v>0.5</v>
      </c>
      <c r="C14332" s="24">
        <v>24.47</v>
      </c>
    </row>
    <row r="14333" spans="1:3" x14ac:dyDescent="0.35">
      <c r="A14333" s="36">
        <v>43872</v>
      </c>
      <c r="B14333" s="37">
        <v>0.54166666666666663</v>
      </c>
      <c r="C14333" s="24">
        <v>24.47</v>
      </c>
    </row>
    <row r="14334" spans="1:3" x14ac:dyDescent="0.35">
      <c r="A14334" s="36">
        <v>43872</v>
      </c>
      <c r="B14334" s="37">
        <v>0.58333333333333337</v>
      </c>
      <c r="C14334" s="24">
        <v>24.47</v>
      </c>
    </row>
    <row r="14335" spans="1:3" x14ac:dyDescent="0.35">
      <c r="A14335" s="36">
        <v>43872</v>
      </c>
      <c r="B14335" s="37">
        <v>0.625</v>
      </c>
      <c r="C14335" s="24">
        <v>24.47</v>
      </c>
    </row>
    <row r="14336" spans="1:3" x14ac:dyDescent="0.35">
      <c r="A14336" s="36">
        <v>43872</v>
      </c>
      <c r="B14336" s="37">
        <v>0.66666666666666663</v>
      </c>
      <c r="C14336" s="24">
        <v>24.48</v>
      </c>
    </row>
    <row r="14337" spans="1:3" x14ac:dyDescent="0.35">
      <c r="A14337" s="36">
        <v>43872</v>
      </c>
      <c r="B14337" s="37">
        <v>0.70833333333333337</v>
      </c>
      <c r="C14337" s="24">
        <v>24.48</v>
      </c>
    </row>
    <row r="14338" spans="1:3" x14ac:dyDescent="0.35">
      <c r="A14338" s="36">
        <v>43872</v>
      </c>
      <c r="B14338" s="37">
        <v>0.75</v>
      </c>
      <c r="C14338" s="24">
        <v>24.48</v>
      </c>
    </row>
    <row r="14339" spans="1:3" x14ac:dyDescent="0.35">
      <c r="A14339" s="36">
        <v>43872</v>
      </c>
      <c r="B14339" s="37">
        <v>0.79166666666666663</v>
      </c>
      <c r="C14339" s="24">
        <v>24.48</v>
      </c>
    </row>
    <row r="14340" spans="1:3" x14ac:dyDescent="0.35">
      <c r="A14340" s="36">
        <v>43872</v>
      </c>
      <c r="B14340" s="37">
        <v>0.83333333333333337</v>
      </c>
      <c r="C14340" s="24">
        <v>24.49</v>
      </c>
    </row>
    <row r="14341" spans="1:3" x14ac:dyDescent="0.35">
      <c r="A14341" s="36">
        <v>43872</v>
      </c>
      <c r="B14341" s="37">
        <v>0.875</v>
      </c>
      <c r="C14341" s="24">
        <v>24.49</v>
      </c>
    </row>
    <row r="14342" spans="1:3" x14ac:dyDescent="0.35">
      <c r="A14342" s="36">
        <v>43872</v>
      </c>
      <c r="B14342" s="37">
        <v>0.91666666666666663</v>
      </c>
      <c r="C14342" s="24">
        <v>24.49</v>
      </c>
    </row>
    <row r="14343" spans="1:3" x14ac:dyDescent="0.35">
      <c r="A14343" s="36">
        <v>43872</v>
      </c>
      <c r="B14343" s="37">
        <v>0.95833333333333337</v>
      </c>
      <c r="C14343" s="24">
        <v>24.5</v>
      </c>
    </row>
    <row r="14344" spans="1:3" x14ac:dyDescent="0.35">
      <c r="A14344" s="36">
        <v>43873</v>
      </c>
      <c r="B14344" s="37">
        <v>0</v>
      </c>
      <c r="C14344" s="24">
        <v>24.5</v>
      </c>
    </row>
    <row r="14345" spans="1:3" x14ac:dyDescent="0.35">
      <c r="A14345" s="36">
        <v>43873</v>
      </c>
      <c r="B14345" s="37">
        <v>4.1666666666666664E-2</v>
      </c>
      <c r="C14345" s="24">
        <v>24.5</v>
      </c>
    </row>
    <row r="14346" spans="1:3" x14ac:dyDescent="0.35">
      <c r="A14346" s="36">
        <v>43873</v>
      </c>
      <c r="B14346" s="37">
        <v>8.3333333333333329E-2</v>
      </c>
      <c r="C14346" s="24">
        <v>24.5</v>
      </c>
    </row>
    <row r="14347" spans="1:3" x14ac:dyDescent="0.35">
      <c r="A14347" s="36">
        <v>43873</v>
      </c>
      <c r="B14347" s="37">
        <v>0.125</v>
      </c>
      <c r="C14347" s="24">
        <v>24.5</v>
      </c>
    </row>
    <row r="14348" spans="1:3" x14ac:dyDescent="0.35">
      <c r="A14348" s="36">
        <v>43873</v>
      </c>
      <c r="B14348" s="37">
        <v>0.16666666666666666</v>
      </c>
      <c r="C14348" s="24">
        <v>24.5</v>
      </c>
    </row>
    <row r="14349" spans="1:3" x14ac:dyDescent="0.35">
      <c r="A14349" s="36">
        <v>43873</v>
      </c>
      <c r="B14349" s="37">
        <v>0.20833333333333334</v>
      </c>
      <c r="C14349" s="24">
        <v>24.5</v>
      </c>
    </row>
    <row r="14350" spans="1:3" x14ac:dyDescent="0.35">
      <c r="A14350" s="36">
        <v>43873</v>
      </c>
      <c r="B14350" s="37">
        <v>0.25</v>
      </c>
      <c r="C14350" s="24">
        <v>24.5</v>
      </c>
    </row>
    <row r="14351" spans="1:3" x14ac:dyDescent="0.35">
      <c r="A14351" s="36">
        <v>43873</v>
      </c>
      <c r="B14351" s="37">
        <v>0.29166666666666669</v>
      </c>
      <c r="C14351" s="24">
        <v>24.5</v>
      </c>
    </row>
    <row r="14352" spans="1:3" x14ac:dyDescent="0.35">
      <c r="A14352" s="36">
        <v>43873</v>
      </c>
      <c r="B14352" s="37">
        <v>0.33333333333333331</v>
      </c>
      <c r="C14352" s="24">
        <v>24.51</v>
      </c>
    </row>
    <row r="14353" spans="1:3" x14ac:dyDescent="0.35">
      <c r="A14353" s="36">
        <v>43873</v>
      </c>
      <c r="B14353" s="37">
        <v>0.375</v>
      </c>
      <c r="C14353" s="24">
        <v>24.51</v>
      </c>
    </row>
    <row r="14354" spans="1:3" x14ac:dyDescent="0.35">
      <c r="A14354" s="36">
        <v>43873</v>
      </c>
      <c r="B14354" s="37">
        <v>0.41666666666666669</v>
      </c>
      <c r="C14354" s="24">
        <v>24.51</v>
      </c>
    </row>
    <row r="14355" spans="1:3" x14ac:dyDescent="0.35">
      <c r="A14355" s="36">
        <v>43873</v>
      </c>
      <c r="B14355" s="37">
        <v>0.45833333333333331</v>
      </c>
      <c r="C14355" s="24">
        <v>24.51</v>
      </c>
    </row>
    <row r="14356" spans="1:3" x14ac:dyDescent="0.35">
      <c r="A14356" s="36">
        <v>43873</v>
      </c>
      <c r="B14356" s="37">
        <v>0.5</v>
      </c>
      <c r="C14356" s="24">
        <v>24.52</v>
      </c>
    </row>
    <row r="14357" spans="1:3" x14ac:dyDescent="0.35">
      <c r="A14357" s="36">
        <v>43873</v>
      </c>
      <c r="B14357" s="37">
        <v>0.54166666666666663</v>
      </c>
      <c r="C14357" s="24">
        <v>24.52</v>
      </c>
    </row>
    <row r="14358" spans="1:3" x14ac:dyDescent="0.35">
      <c r="A14358" s="36">
        <v>43873</v>
      </c>
      <c r="B14358" s="37">
        <v>0.58333333333333337</v>
      </c>
      <c r="C14358" s="24">
        <v>24.53</v>
      </c>
    </row>
    <row r="14359" spans="1:3" x14ac:dyDescent="0.35">
      <c r="A14359" s="36">
        <v>43873</v>
      </c>
      <c r="B14359" s="37">
        <v>0.625</v>
      </c>
      <c r="C14359" s="24">
        <v>24.52</v>
      </c>
    </row>
    <row r="14360" spans="1:3" x14ac:dyDescent="0.35">
      <c r="A14360" s="36">
        <v>43873</v>
      </c>
      <c r="B14360" s="37">
        <v>0.66666666666666663</v>
      </c>
      <c r="C14360" s="24">
        <v>24.53</v>
      </c>
    </row>
    <row r="14361" spans="1:3" x14ac:dyDescent="0.35">
      <c r="A14361" s="36">
        <v>43873</v>
      </c>
      <c r="B14361" s="37">
        <v>0.70833333333333337</v>
      </c>
      <c r="C14361" s="24">
        <v>24.53</v>
      </c>
    </row>
    <row r="14362" spans="1:3" x14ac:dyDescent="0.35">
      <c r="A14362" s="36">
        <v>43873</v>
      </c>
      <c r="B14362" s="37">
        <v>0.75</v>
      </c>
      <c r="C14362" s="24">
        <v>24.53</v>
      </c>
    </row>
    <row r="14363" spans="1:3" x14ac:dyDescent="0.35">
      <c r="A14363" s="36">
        <v>43873</v>
      </c>
      <c r="B14363" s="37">
        <v>0.79166666666666663</v>
      </c>
      <c r="C14363" s="24">
        <v>24.54</v>
      </c>
    </row>
    <row r="14364" spans="1:3" x14ac:dyDescent="0.35">
      <c r="A14364" s="36">
        <v>43873</v>
      </c>
      <c r="B14364" s="37">
        <v>0.83333333333333337</v>
      </c>
      <c r="C14364" s="24">
        <v>24.53</v>
      </c>
    </row>
    <row r="14365" spans="1:3" x14ac:dyDescent="0.35">
      <c r="A14365" s="36">
        <v>43873</v>
      </c>
      <c r="B14365" s="37">
        <v>0.875</v>
      </c>
      <c r="C14365" s="24">
        <v>24.53</v>
      </c>
    </row>
    <row r="14366" spans="1:3" x14ac:dyDescent="0.35">
      <c r="A14366" s="36">
        <v>43873</v>
      </c>
      <c r="B14366" s="37">
        <v>0.91666666666666663</v>
      </c>
      <c r="C14366" s="24">
        <v>24.54</v>
      </c>
    </row>
    <row r="14367" spans="1:3" x14ac:dyDescent="0.35">
      <c r="A14367" s="36">
        <v>43873</v>
      </c>
      <c r="B14367" s="37">
        <v>0.95833333333333337</v>
      </c>
      <c r="C14367" s="24">
        <v>24.54</v>
      </c>
    </row>
    <row r="14368" spans="1:3" x14ac:dyDescent="0.35">
      <c r="A14368" s="36">
        <v>43874</v>
      </c>
      <c r="B14368" s="37">
        <v>0</v>
      </c>
      <c r="C14368" s="24">
        <v>24.54</v>
      </c>
    </row>
    <row r="14369" spans="1:3" x14ac:dyDescent="0.35">
      <c r="A14369" s="36">
        <v>43874</v>
      </c>
      <c r="B14369" s="37">
        <v>4.1666666666666664E-2</v>
      </c>
      <c r="C14369" s="24">
        <v>24.55</v>
      </c>
    </row>
    <row r="14370" spans="1:3" x14ac:dyDescent="0.35">
      <c r="A14370" s="36">
        <v>43874</v>
      </c>
      <c r="B14370" s="37">
        <v>8.3333333333333329E-2</v>
      </c>
      <c r="C14370" s="24">
        <v>24.54</v>
      </c>
    </row>
    <row r="14371" spans="1:3" x14ac:dyDescent="0.35">
      <c r="A14371" s="36">
        <v>43874</v>
      </c>
      <c r="B14371" s="37">
        <v>0.125</v>
      </c>
      <c r="C14371" s="24">
        <v>24.55</v>
      </c>
    </row>
    <row r="14372" spans="1:3" x14ac:dyDescent="0.35">
      <c r="A14372" s="36">
        <v>43874</v>
      </c>
      <c r="B14372" s="37">
        <v>0.16666666666666666</v>
      </c>
      <c r="C14372" s="24">
        <v>24.55</v>
      </c>
    </row>
    <row r="14373" spans="1:3" x14ac:dyDescent="0.35">
      <c r="A14373" s="36">
        <v>43874</v>
      </c>
      <c r="B14373" s="37">
        <v>0.20833333333333334</v>
      </c>
      <c r="C14373" s="24">
        <v>24.55</v>
      </c>
    </row>
    <row r="14374" spans="1:3" x14ac:dyDescent="0.35">
      <c r="A14374" s="36">
        <v>43874</v>
      </c>
      <c r="B14374" s="37">
        <v>0.25</v>
      </c>
      <c r="C14374" s="24">
        <v>24.55</v>
      </c>
    </row>
    <row r="14375" spans="1:3" x14ac:dyDescent="0.35">
      <c r="A14375" s="36">
        <v>43874</v>
      </c>
      <c r="B14375" s="37">
        <v>0.29166666666666669</v>
      </c>
      <c r="C14375" s="24">
        <v>24.55</v>
      </c>
    </row>
    <row r="14376" spans="1:3" x14ac:dyDescent="0.35">
      <c r="A14376" s="36">
        <v>43874</v>
      </c>
      <c r="B14376" s="37">
        <v>0.33333333333333331</v>
      </c>
      <c r="C14376" s="24">
        <v>24.55</v>
      </c>
    </row>
    <row r="14377" spans="1:3" x14ac:dyDescent="0.35">
      <c r="A14377" s="36">
        <v>43874</v>
      </c>
      <c r="B14377" s="37">
        <v>0.375</v>
      </c>
      <c r="C14377" s="24">
        <v>24.55</v>
      </c>
    </row>
    <row r="14378" spans="1:3" x14ac:dyDescent="0.35">
      <c r="A14378" s="36">
        <v>43874</v>
      </c>
      <c r="B14378" s="37">
        <v>0.41666666666666669</v>
      </c>
      <c r="C14378" s="24">
        <v>24.56</v>
      </c>
    </row>
    <row r="14379" spans="1:3" x14ac:dyDescent="0.35">
      <c r="A14379" s="36">
        <v>43874</v>
      </c>
      <c r="B14379" s="37">
        <v>0.45833333333333331</v>
      </c>
      <c r="C14379" s="24">
        <v>24.56</v>
      </c>
    </row>
    <row r="14380" spans="1:3" x14ac:dyDescent="0.35">
      <c r="A14380" s="36">
        <v>43874</v>
      </c>
      <c r="B14380" s="37">
        <v>0.5</v>
      </c>
      <c r="C14380" s="24">
        <v>24.56</v>
      </c>
    </row>
    <row r="14381" spans="1:3" x14ac:dyDescent="0.35">
      <c r="A14381" s="36">
        <v>43874</v>
      </c>
      <c r="B14381" s="37">
        <v>0.54166666666666663</v>
      </c>
      <c r="C14381" s="24">
        <v>24.56</v>
      </c>
    </row>
    <row r="14382" spans="1:3" x14ac:dyDescent="0.35">
      <c r="A14382" s="36">
        <v>43874</v>
      </c>
      <c r="B14382" s="37">
        <v>0.58333333333333337</v>
      </c>
      <c r="C14382" s="24">
        <v>24.56</v>
      </c>
    </row>
    <row r="14383" spans="1:3" x14ac:dyDescent="0.35">
      <c r="A14383" s="36">
        <v>43874</v>
      </c>
      <c r="B14383" s="37">
        <v>0.625</v>
      </c>
      <c r="C14383" s="24">
        <v>24.56</v>
      </c>
    </row>
    <row r="14384" spans="1:3" x14ac:dyDescent="0.35">
      <c r="A14384" s="36">
        <v>43874</v>
      </c>
      <c r="B14384" s="37">
        <v>0.66666666666666663</v>
      </c>
      <c r="C14384" s="24">
        <v>24.56</v>
      </c>
    </row>
    <row r="14385" spans="1:3" x14ac:dyDescent="0.35">
      <c r="A14385" s="36">
        <v>43874</v>
      </c>
      <c r="B14385" s="37">
        <v>0.70833333333333337</v>
      </c>
      <c r="C14385" s="24">
        <v>24.56</v>
      </c>
    </row>
    <row r="14386" spans="1:3" x14ac:dyDescent="0.35">
      <c r="A14386" s="36">
        <v>43874</v>
      </c>
      <c r="B14386" s="37">
        <v>0.75</v>
      </c>
      <c r="C14386" s="24">
        <v>24.57</v>
      </c>
    </row>
    <row r="14387" spans="1:3" x14ac:dyDescent="0.35">
      <c r="A14387" s="36">
        <v>43874</v>
      </c>
      <c r="B14387" s="37">
        <v>0.79166666666666663</v>
      </c>
      <c r="C14387" s="24">
        <v>24.56</v>
      </c>
    </row>
    <row r="14388" spans="1:3" x14ac:dyDescent="0.35">
      <c r="A14388" s="36">
        <v>43874</v>
      </c>
      <c r="B14388" s="37">
        <v>0.83333333333333337</v>
      </c>
      <c r="C14388" s="24">
        <v>24.57</v>
      </c>
    </row>
    <row r="14389" spans="1:3" x14ac:dyDescent="0.35">
      <c r="A14389" s="36">
        <v>43874</v>
      </c>
      <c r="B14389" s="37">
        <v>0.875</v>
      </c>
      <c r="C14389" s="24">
        <v>24.57</v>
      </c>
    </row>
    <row r="14390" spans="1:3" x14ac:dyDescent="0.35">
      <c r="A14390" s="36">
        <v>43874</v>
      </c>
      <c r="B14390" s="37">
        <v>0.91666666666666663</v>
      </c>
      <c r="C14390" s="24">
        <v>24.57</v>
      </c>
    </row>
    <row r="14391" spans="1:3" x14ac:dyDescent="0.35">
      <c r="A14391" s="36">
        <v>43874</v>
      </c>
      <c r="B14391" s="37">
        <v>0.95833333333333337</v>
      </c>
      <c r="C14391" s="24">
        <v>24.57</v>
      </c>
    </row>
    <row r="14392" spans="1:3" x14ac:dyDescent="0.35">
      <c r="A14392" s="36">
        <v>43875</v>
      </c>
      <c r="B14392" s="37">
        <v>0</v>
      </c>
      <c r="C14392" s="24">
        <v>24.58</v>
      </c>
    </row>
    <row r="14393" spans="1:3" x14ac:dyDescent="0.35">
      <c r="A14393" s="36">
        <v>43875</v>
      </c>
      <c r="B14393" s="37">
        <v>4.1666666666666664E-2</v>
      </c>
      <c r="C14393" s="24">
        <v>24.57</v>
      </c>
    </row>
    <row r="14394" spans="1:3" x14ac:dyDescent="0.35">
      <c r="A14394" s="36">
        <v>43875</v>
      </c>
      <c r="B14394" s="37">
        <v>8.3333333333333329E-2</v>
      </c>
      <c r="C14394" s="24">
        <v>24.58</v>
      </c>
    </row>
    <row r="14395" spans="1:3" x14ac:dyDescent="0.35">
      <c r="A14395" s="36">
        <v>43875</v>
      </c>
      <c r="B14395" s="37">
        <v>0.125</v>
      </c>
      <c r="C14395" s="24">
        <v>24.57</v>
      </c>
    </row>
    <row r="14396" spans="1:3" x14ac:dyDescent="0.35">
      <c r="A14396" s="36">
        <v>43875</v>
      </c>
      <c r="B14396" s="37">
        <v>0.16666666666666666</v>
      </c>
      <c r="C14396" s="24">
        <v>24.57</v>
      </c>
    </row>
    <row r="14397" spans="1:3" x14ac:dyDescent="0.35">
      <c r="A14397" s="36">
        <v>43875</v>
      </c>
      <c r="B14397" s="37">
        <v>0.20833333333333334</v>
      </c>
      <c r="C14397" s="24">
        <v>24.58</v>
      </c>
    </row>
    <row r="14398" spans="1:3" x14ac:dyDescent="0.35">
      <c r="A14398" s="36">
        <v>43875</v>
      </c>
      <c r="B14398" s="37">
        <v>0.25</v>
      </c>
      <c r="C14398" s="24">
        <v>24.58</v>
      </c>
    </row>
    <row r="14399" spans="1:3" x14ac:dyDescent="0.35">
      <c r="A14399" s="36">
        <v>43875</v>
      </c>
      <c r="B14399" s="37">
        <v>0.29166666666666669</v>
      </c>
      <c r="C14399" s="24">
        <v>24.58</v>
      </c>
    </row>
    <row r="14400" spans="1:3" x14ac:dyDescent="0.35">
      <c r="A14400" s="36">
        <v>43875</v>
      </c>
      <c r="B14400" s="37">
        <v>0.33333333333333331</v>
      </c>
      <c r="C14400" s="24">
        <v>24.58</v>
      </c>
    </row>
    <row r="14401" spans="1:3" x14ac:dyDescent="0.35">
      <c r="A14401" s="36">
        <v>43875</v>
      </c>
      <c r="B14401" s="37">
        <v>0.375</v>
      </c>
      <c r="C14401" s="24">
        <v>24.59</v>
      </c>
    </row>
    <row r="14402" spans="1:3" x14ac:dyDescent="0.35">
      <c r="A14402" s="36">
        <v>43875</v>
      </c>
      <c r="B14402" s="37">
        <v>0.41666666666666669</v>
      </c>
      <c r="C14402" s="24">
        <v>24.59</v>
      </c>
    </row>
    <row r="14403" spans="1:3" x14ac:dyDescent="0.35">
      <c r="A14403" s="36">
        <v>43875</v>
      </c>
      <c r="B14403" s="37">
        <v>0.45833333333333331</v>
      </c>
      <c r="C14403" s="24">
        <v>24.59</v>
      </c>
    </row>
    <row r="14404" spans="1:3" x14ac:dyDescent="0.35">
      <c r="A14404" s="36">
        <v>43875</v>
      </c>
      <c r="B14404" s="37">
        <v>0.5</v>
      </c>
      <c r="C14404" s="24">
        <v>24.59</v>
      </c>
    </row>
    <row r="14405" spans="1:3" x14ac:dyDescent="0.35">
      <c r="A14405" s="36">
        <v>43875</v>
      </c>
      <c r="B14405" s="37">
        <v>0.54166666666666663</v>
      </c>
      <c r="C14405" s="24">
        <v>24.59</v>
      </c>
    </row>
    <row r="14406" spans="1:3" x14ac:dyDescent="0.35">
      <c r="A14406" s="36">
        <v>43875</v>
      </c>
      <c r="B14406" s="37">
        <v>0.58333333333333337</v>
      </c>
      <c r="C14406" s="24">
        <v>24.59</v>
      </c>
    </row>
    <row r="14407" spans="1:3" x14ac:dyDescent="0.35">
      <c r="A14407" s="36">
        <v>43875</v>
      </c>
      <c r="B14407" s="37">
        <v>0.625</v>
      </c>
      <c r="C14407" s="24">
        <v>24.6</v>
      </c>
    </row>
    <row r="14408" spans="1:3" x14ac:dyDescent="0.35">
      <c r="A14408" s="36">
        <v>43875</v>
      </c>
      <c r="B14408" s="37">
        <v>0.66666666666666663</v>
      </c>
      <c r="C14408" s="24">
        <v>24.6</v>
      </c>
    </row>
    <row r="14409" spans="1:3" x14ac:dyDescent="0.35">
      <c r="A14409" s="36">
        <v>43875</v>
      </c>
      <c r="B14409" s="37">
        <v>0.70833333333333337</v>
      </c>
      <c r="C14409" s="24">
        <v>24.6</v>
      </c>
    </row>
    <row r="14410" spans="1:3" x14ac:dyDescent="0.35">
      <c r="A14410" s="36">
        <v>43875</v>
      </c>
      <c r="B14410" s="37">
        <v>0.75</v>
      </c>
      <c r="C14410" s="24">
        <v>24.61</v>
      </c>
    </row>
    <row r="14411" spans="1:3" x14ac:dyDescent="0.35">
      <c r="A14411" s="36">
        <v>43875</v>
      </c>
      <c r="B14411" s="37">
        <v>0.79166666666666663</v>
      </c>
      <c r="C14411" s="24">
        <v>24.61</v>
      </c>
    </row>
    <row r="14412" spans="1:3" x14ac:dyDescent="0.35">
      <c r="A14412" s="36">
        <v>43875</v>
      </c>
      <c r="B14412" s="37">
        <v>0.83333333333333337</v>
      </c>
      <c r="C14412" s="24">
        <v>24.61</v>
      </c>
    </row>
    <row r="14413" spans="1:3" x14ac:dyDescent="0.35">
      <c r="A14413" s="36">
        <v>43875</v>
      </c>
      <c r="B14413" s="37">
        <v>0.875</v>
      </c>
      <c r="C14413" s="24">
        <v>24.62</v>
      </c>
    </row>
    <row r="14414" spans="1:3" x14ac:dyDescent="0.35">
      <c r="A14414" s="36">
        <v>43875</v>
      </c>
      <c r="B14414" s="37">
        <v>0.91666666666666663</v>
      </c>
      <c r="C14414" s="24">
        <v>24.62</v>
      </c>
    </row>
    <row r="14415" spans="1:3" x14ac:dyDescent="0.35">
      <c r="A14415" s="36">
        <v>43875</v>
      </c>
      <c r="B14415" s="37">
        <v>0.95833333333333337</v>
      </c>
      <c r="C14415" s="24">
        <v>24.62</v>
      </c>
    </row>
    <row r="14416" spans="1:3" x14ac:dyDescent="0.35">
      <c r="A14416" s="36">
        <v>43876</v>
      </c>
      <c r="B14416" s="37">
        <v>0</v>
      </c>
      <c r="C14416" s="24">
        <v>24.62</v>
      </c>
    </row>
    <row r="14417" spans="1:3" x14ac:dyDescent="0.35">
      <c r="A14417" s="36">
        <v>43876</v>
      </c>
      <c r="B14417" s="37">
        <v>4.1666666666666664E-2</v>
      </c>
      <c r="C14417" s="24">
        <v>24.62</v>
      </c>
    </row>
    <row r="14418" spans="1:3" x14ac:dyDescent="0.35">
      <c r="A14418" s="36">
        <v>43876</v>
      </c>
      <c r="B14418" s="37">
        <v>8.3333333333333329E-2</v>
      </c>
      <c r="C14418" s="24">
        <v>24.63</v>
      </c>
    </row>
    <row r="14419" spans="1:3" x14ac:dyDescent="0.35">
      <c r="A14419" s="36">
        <v>43876</v>
      </c>
      <c r="B14419" s="37">
        <v>0.125</v>
      </c>
      <c r="C14419" s="24">
        <v>24.62</v>
      </c>
    </row>
    <row r="14420" spans="1:3" x14ac:dyDescent="0.35">
      <c r="A14420" s="36">
        <v>43876</v>
      </c>
      <c r="B14420" s="37">
        <v>0.16666666666666666</v>
      </c>
      <c r="C14420" s="24">
        <v>24.62</v>
      </c>
    </row>
    <row r="14421" spans="1:3" x14ac:dyDescent="0.35">
      <c r="A14421" s="36">
        <v>43876</v>
      </c>
      <c r="B14421" s="37">
        <v>0.20833333333333334</v>
      </c>
      <c r="C14421" s="24">
        <v>24.63</v>
      </c>
    </row>
    <row r="14422" spans="1:3" x14ac:dyDescent="0.35">
      <c r="A14422" s="36">
        <v>43876</v>
      </c>
      <c r="B14422" s="37">
        <v>0.25</v>
      </c>
      <c r="C14422" s="24">
        <v>24.63</v>
      </c>
    </row>
    <row r="14423" spans="1:3" x14ac:dyDescent="0.35">
      <c r="A14423" s="36">
        <v>43876</v>
      </c>
      <c r="B14423" s="37">
        <v>0.29166666666666669</v>
      </c>
      <c r="C14423" s="24">
        <v>24.63</v>
      </c>
    </row>
    <row r="14424" spans="1:3" x14ac:dyDescent="0.35">
      <c r="A14424" s="36">
        <v>43876</v>
      </c>
      <c r="B14424" s="37">
        <v>0.33333333333333331</v>
      </c>
      <c r="C14424" s="24">
        <v>24.63</v>
      </c>
    </row>
    <row r="14425" spans="1:3" x14ac:dyDescent="0.35">
      <c r="A14425" s="36">
        <v>43876</v>
      </c>
      <c r="B14425" s="37">
        <v>0.375</v>
      </c>
      <c r="C14425" s="24">
        <v>24.63</v>
      </c>
    </row>
    <row r="14426" spans="1:3" x14ac:dyDescent="0.35">
      <c r="A14426" s="36">
        <v>43876</v>
      </c>
      <c r="B14426" s="37">
        <v>0.41666666666666669</v>
      </c>
      <c r="C14426" s="24">
        <v>24.63</v>
      </c>
    </row>
    <row r="14427" spans="1:3" x14ac:dyDescent="0.35">
      <c r="A14427" s="36">
        <v>43876</v>
      </c>
      <c r="B14427" s="37">
        <v>0.45833333333333331</v>
      </c>
      <c r="C14427" s="24">
        <v>24.64</v>
      </c>
    </row>
    <row r="14428" spans="1:3" x14ac:dyDescent="0.35">
      <c r="A14428" s="36">
        <v>43876</v>
      </c>
      <c r="B14428" s="37">
        <v>0.5</v>
      </c>
      <c r="C14428" s="24">
        <v>24.64</v>
      </c>
    </row>
    <row r="14429" spans="1:3" x14ac:dyDescent="0.35">
      <c r="A14429" s="36">
        <v>43876</v>
      </c>
      <c r="B14429" s="37">
        <v>0.54166666666666663</v>
      </c>
      <c r="C14429" s="24">
        <v>24.64</v>
      </c>
    </row>
    <row r="14430" spans="1:3" x14ac:dyDescent="0.35">
      <c r="A14430" s="36">
        <v>43876</v>
      </c>
      <c r="B14430" s="37">
        <v>0.58333333333333337</v>
      </c>
      <c r="C14430" s="24">
        <v>24.64</v>
      </c>
    </row>
    <row r="14431" spans="1:3" x14ac:dyDescent="0.35">
      <c r="A14431" s="36">
        <v>43876</v>
      </c>
      <c r="B14431" s="37">
        <v>0.625</v>
      </c>
      <c r="C14431" s="24">
        <v>24.64</v>
      </c>
    </row>
    <row r="14432" spans="1:3" x14ac:dyDescent="0.35">
      <c r="A14432" s="36">
        <v>43876</v>
      </c>
      <c r="B14432" s="37">
        <v>0.66666666666666663</v>
      </c>
      <c r="C14432" s="24">
        <v>24.65</v>
      </c>
    </row>
    <row r="14433" spans="1:3" x14ac:dyDescent="0.35">
      <c r="A14433" s="36">
        <v>43876</v>
      </c>
      <c r="B14433" s="37">
        <v>0.70833333333333337</v>
      </c>
      <c r="C14433" s="24">
        <v>24.64</v>
      </c>
    </row>
    <row r="14434" spans="1:3" x14ac:dyDescent="0.35">
      <c r="A14434" s="36">
        <v>43876</v>
      </c>
      <c r="B14434" s="37">
        <v>0.75</v>
      </c>
      <c r="C14434" s="24">
        <v>24.64</v>
      </c>
    </row>
    <row r="14435" spans="1:3" x14ac:dyDescent="0.35">
      <c r="A14435" s="36">
        <v>43876</v>
      </c>
      <c r="B14435" s="37">
        <v>0.79166666666666663</v>
      </c>
      <c r="C14435" s="24">
        <v>24.65</v>
      </c>
    </row>
    <row r="14436" spans="1:3" x14ac:dyDescent="0.35">
      <c r="A14436" s="36">
        <v>43876</v>
      </c>
      <c r="B14436" s="37">
        <v>0.83333333333333337</v>
      </c>
      <c r="C14436" s="24">
        <v>24.65</v>
      </c>
    </row>
    <row r="14437" spans="1:3" x14ac:dyDescent="0.35">
      <c r="A14437" s="36">
        <v>43876</v>
      </c>
      <c r="B14437" s="37">
        <v>0.875</v>
      </c>
      <c r="C14437" s="24">
        <v>24.66</v>
      </c>
    </row>
    <row r="14438" spans="1:3" x14ac:dyDescent="0.35">
      <c r="A14438" s="36">
        <v>43876</v>
      </c>
      <c r="B14438" s="37">
        <v>0.91666666666666663</v>
      </c>
      <c r="C14438" s="24">
        <v>24.66</v>
      </c>
    </row>
    <row r="14439" spans="1:3" x14ac:dyDescent="0.35">
      <c r="A14439" s="36">
        <v>43876</v>
      </c>
      <c r="B14439" s="37">
        <v>0.95833333333333337</v>
      </c>
      <c r="C14439" s="24">
        <v>24.66</v>
      </c>
    </row>
    <row r="14440" spans="1:3" x14ac:dyDescent="0.35">
      <c r="A14440" s="36">
        <v>43877</v>
      </c>
      <c r="B14440" s="37">
        <v>0</v>
      </c>
      <c r="C14440" s="24">
        <v>24.66</v>
      </c>
    </row>
    <row r="14441" spans="1:3" x14ac:dyDescent="0.35">
      <c r="A14441" s="36">
        <v>43877</v>
      </c>
      <c r="B14441" s="37">
        <v>4.1666666666666664E-2</v>
      </c>
      <c r="C14441" s="24">
        <v>24.66</v>
      </c>
    </row>
    <row r="14442" spans="1:3" x14ac:dyDescent="0.35">
      <c r="A14442" s="36">
        <v>43877</v>
      </c>
      <c r="B14442" s="37">
        <v>8.3333333333333329E-2</v>
      </c>
      <c r="C14442" s="24">
        <v>24.66</v>
      </c>
    </row>
    <row r="14443" spans="1:3" x14ac:dyDescent="0.35">
      <c r="A14443" s="36">
        <v>43877</v>
      </c>
      <c r="B14443" s="37">
        <v>0.125</v>
      </c>
      <c r="C14443" s="24">
        <v>24.66</v>
      </c>
    </row>
    <row r="14444" spans="1:3" x14ac:dyDescent="0.35">
      <c r="A14444" s="36">
        <v>43877</v>
      </c>
      <c r="B14444" s="37">
        <v>0.16666666666666666</v>
      </c>
      <c r="C14444" s="24">
        <v>24.67</v>
      </c>
    </row>
    <row r="14445" spans="1:3" x14ac:dyDescent="0.35">
      <c r="A14445" s="36">
        <v>43877</v>
      </c>
      <c r="B14445" s="37">
        <v>0.20833333333333334</v>
      </c>
      <c r="C14445" s="24">
        <v>24.67</v>
      </c>
    </row>
    <row r="14446" spans="1:3" x14ac:dyDescent="0.35">
      <c r="A14446" s="36">
        <v>43877</v>
      </c>
      <c r="B14446" s="37">
        <v>0.25</v>
      </c>
      <c r="C14446" s="24">
        <v>24.66</v>
      </c>
    </row>
    <row r="14447" spans="1:3" x14ac:dyDescent="0.35">
      <c r="A14447" s="36">
        <v>43877</v>
      </c>
      <c r="B14447" s="37">
        <v>0.29166666666666669</v>
      </c>
      <c r="C14447" s="24">
        <v>24.67</v>
      </c>
    </row>
    <row r="14448" spans="1:3" x14ac:dyDescent="0.35">
      <c r="A14448" s="36">
        <v>43877</v>
      </c>
      <c r="B14448" s="37">
        <v>0.33333333333333331</v>
      </c>
      <c r="C14448" s="24">
        <v>24.67</v>
      </c>
    </row>
    <row r="14449" spans="1:3" x14ac:dyDescent="0.35">
      <c r="A14449" s="36">
        <v>43877</v>
      </c>
      <c r="B14449" s="37">
        <v>0.375</v>
      </c>
      <c r="C14449" s="24">
        <v>24.67</v>
      </c>
    </row>
    <row r="14450" spans="1:3" x14ac:dyDescent="0.35">
      <c r="A14450" s="36">
        <v>43877</v>
      </c>
      <c r="B14450" s="37">
        <v>0.41666666666666669</v>
      </c>
      <c r="C14450" s="24">
        <v>24.67</v>
      </c>
    </row>
    <row r="14451" spans="1:3" x14ac:dyDescent="0.35">
      <c r="A14451" s="36">
        <v>43877</v>
      </c>
      <c r="B14451" s="37">
        <v>0.45833333333333331</v>
      </c>
      <c r="C14451" s="24">
        <v>24.67</v>
      </c>
    </row>
    <row r="14452" spans="1:3" x14ac:dyDescent="0.35">
      <c r="A14452" s="36">
        <v>43877</v>
      </c>
      <c r="B14452" s="37">
        <v>0.5</v>
      </c>
      <c r="C14452" s="24">
        <v>24.68</v>
      </c>
    </row>
    <row r="14453" spans="1:3" x14ac:dyDescent="0.35">
      <c r="A14453" s="36">
        <v>43877</v>
      </c>
      <c r="B14453" s="37">
        <v>0.54166666666666663</v>
      </c>
      <c r="C14453" s="24">
        <v>24.67</v>
      </c>
    </row>
    <row r="14454" spans="1:3" x14ac:dyDescent="0.35">
      <c r="A14454" s="36">
        <v>43877</v>
      </c>
      <c r="B14454" s="37">
        <v>0.58333333333333337</v>
      </c>
      <c r="C14454" s="24">
        <v>24.68</v>
      </c>
    </row>
    <row r="14455" spans="1:3" x14ac:dyDescent="0.35">
      <c r="A14455" s="36">
        <v>43877</v>
      </c>
      <c r="B14455" s="37">
        <v>0.625</v>
      </c>
      <c r="C14455" s="24">
        <v>24.68</v>
      </c>
    </row>
    <row r="14456" spans="1:3" x14ac:dyDescent="0.35">
      <c r="A14456" s="36">
        <v>43877</v>
      </c>
      <c r="B14456" s="37">
        <v>0.66666666666666663</v>
      </c>
      <c r="C14456" s="24">
        <v>24.68</v>
      </c>
    </row>
    <row r="14457" spans="1:3" x14ac:dyDescent="0.35">
      <c r="A14457" s="36">
        <v>43877</v>
      </c>
      <c r="B14457" s="37">
        <v>0.70833333333333337</v>
      </c>
      <c r="C14457" s="24">
        <v>24.68</v>
      </c>
    </row>
    <row r="14458" spans="1:3" x14ac:dyDescent="0.35">
      <c r="A14458" s="36">
        <v>43877</v>
      </c>
      <c r="B14458" s="37">
        <v>0.75</v>
      </c>
      <c r="C14458" s="24">
        <v>24.68</v>
      </c>
    </row>
    <row r="14459" spans="1:3" x14ac:dyDescent="0.35">
      <c r="A14459" s="36">
        <v>43877</v>
      </c>
      <c r="B14459" s="37">
        <v>0.79166666666666663</v>
      </c>
      <c r="C14459" s="24">
        <v>24.68</v>
      </c>
    </row>
    <row r="14460" spans="1:3" x14ac:dyDescent="0.35">
      <c r="A14460" s="36">
        <v>43877</v>
      </c>
      <c r="B14460" s="37">
        <v>0.83333333333333337</v>
      </c>
      <c r="C14460" s="24">
        <v>24.69</v>
      </c>
    </row>
    <row r="14461" spans="1:3" x14ac:dyDescent="0.35">
      <c r="A14461" s="36">
        <v>43877</v>
      </c>
      <c r="B14461" s="37">
        <v>0.875</v>
      </c>
      <c r="C14461" s="24">
        <v>24.69</v>
      </c>
    </row>
    <row r="14462" spans="1:3" x14ac:dyDescent="0.35">
      <c r="A14462" s="36">
        <v>43877</v>
      </c>
      <c r="B14462" s="37">
        <v>0.91666666666666663</v>
      </c>
      <c r="C14462" s="24">
        <v>24.69</v>
      </c>
    </row>
    <row r="14463" spans="1:3" x14ac:dyDescent="0.35">
      <c r="A14463" s="36">
        <v>43877</v>
      </c>
      <c r="B14463" s="37">
        <v>0.95833333333333337</v>
      </c>
      <c r="C14463" s="24">
        <v>24.69</v>
      </c>
    </row>
    <row r="14464" spans="1:3" x14ac:dyDescent="0.35">
      <c r="A14464" s="36">
        <v>43878</v>
      </c>
      <c r="B14464" s="37">
        <v>0</v>
      </c>
      <c r="C14464" s="24">
        <v>24.7</v>
      </c>
    </row>
    <row r="14465" spans="1:3" x14ac:dyDescent="0.35">
      <c r="A14465" s="36">
        <v>43878</v>
      </c>
      <c r="B14465" s="37">
        <v>4.1666666666666664E-2</v>
      </c>
      <c r="C14465" s="24">
        <v>24.69</v>
      </c>
    </row>
    <row r="14466" spans="1:3" x14ac:dyDescent="0.35">
      <c r="A14466" s="36">
        <v>43878</v>
      </c>
      <c r="B14466" s="37">
        <v>8.3333333333333329E-2</v>
      </c>
      <c r="C14466" s="24">
        <v>24.69</v>
      </c>
    </row>
    <row r="14467" spans="1:3" x14ac:dyDescent="0.35">
      <c r="A14467" s="36">
        <v>43878</v>
      </c>
      <c r="B14467" s="37">
        <v>0.125</v>
      </c>
      <c r="C14467" s="24">
        <v>24.69</v>
      </c>
    </row>
    <row r="14468" spans="1:3" x14ac:dyDescent="0.35">
      <c r="A14468" s="36">
        <v>43878</v>
      </c>
      <c r="B14468" s="37">
        <v>0.16666666666666666</v>
      </c>
      <c r="C14468" s="24">
        <v>24.69</v>
      </c>
    </row>
    <row r="14469" spans="1:3" x14ac:dyDescent="0.35">
      <c r="A14469" s="36">
        <v>43878</v>
      </c>
      <c r="B14469" s="37">
        <v>0.20833333333333334</v>
      </c>
      <c r="C14469" s="24">
        <v>24.69</v>
      </c>
    </row>
    <row r="14470" spans="1:3" x14ac:dyDescent="0.35">
      <c r="A14470" s="36">
        <v>43878</v>
      </c>
      <c r="B14470" s="37">
        <v>0.25</v>
      </c>
      <c r="C14470" s="24">
        <v>24.69</v>
      </c>
    </row>
    <row r="14471" spans="1:3" x14ac:dyDescent="0.35">
      <c r="A14471" s="36">
        <v>43878</v>
      </c>
      <c r="B14471" s="37">
        <v>0.29166666666666669</v>
      </c>
      <c r="C14471" s="24">
        <v>24.69</v>
      </c>
    </row>
    <row r="14472" spans="1:3" x14ac:dyDescent="0.35">
      <c r="A14472" s="36">
        <v>43878</v>
      </c>
      <c r="B14472" s="37">
        <v>0.33333333333333331</v>
      </c>
      <c r="C14472" s="24">
        <v>24.7</v>
      </c>
    </row>
    <row r="14473" spans="1:3" x14ac:dyDescent="0.35">
      <c r="A14473" s="36">
        <v>43878</v>
      </c>
      <c r="B14473" s="37">
        <v>0.375</v>
      </c>
      <c r="C14473" s="24">
        <v>24.7</v>
      </c>
    </row>
    <row r="14474" spans="1:3" x14ac:dyDescent="0.35">
      <c r="A14474" s="36">
        <v>43878</v>
      </c>
      <c r="B14474" s="37">
        <v>0.41666666666666669</v>
      </c>
      <c r="C14474" s="24">
        <v>24.7</v>
      </c>
    </row>
    <row r="14475" spans="1:3" x14ac:dyDescent="0.35">
      <c r="A14475" s="36">
        <v>43878</v>
      </c>
      <c r="B14475" s="37">
        <v>0.45833333333333331</v>
      </c>
      <c r="C14475" s="24">
        <v>24.7</v>
      </c>
    </row>
    <row r="14476" spans="1:3" x14ac:dyDescent="0.35">
      <c r="A14476" s="36">
        <v>43878</v>
      </c>
      <c r="B14476" s="37">
        <v>0.5</v>
      </c>
      <c r="C14476" s="24">
        <v>24.7</v>
      </c>
    </row>
    <row r="14477" spans="1:3" x14ac:dyDescent="0.35">
      <c r="A14477" s="36">
        <v>43878</v>
      </c>
      <c r="B14477" s="37">
        <v>0.54166666666666663</v>
      </c>
      <c r="C14477" s="24">
        <v>24.7</v>
      </c>
    </row>
    <row r="14478" spans="1:3" x14ac:dyDescent="0.35">
      <c r="A14478" s="36">
        <v>43878</v>
      </c>
      <c r="B14478" s="37">
        <v>0.58333333333333337</v>
      </c>
      <c r="C14478" s="24">
        <v>24.71</v>
      </c>
    </row>
    <row r="14479" spans="1:3" x14ac:dyDescent="0.35">
      <c r="A14479" s="36">
        <v>43878</v>
      </c>
      <c r="B14479" s="37">
        <v>0.625</v>
      </c>
      <c r="C14479" s="24">
        <v>24.7</v>
      </c>
    </row>
    <row r="14480" spans="1:3" x14ac:dyDescent="0.35">
      <c r="A14480" s="36">
        <v>43878</v>
      </c>
      <c r="B14480" s="37">
        <v>0.66666666666666663</v>
      </c>
      <c r="C14480" s="24">
        <v>24.71</v>
      </c>
    </row>
    <row r="14481" spans="1:3" x14ac:dyDescent="0.35">
      <c r="A14481" s="36">
        <v>43878</v>
      </c>
      <c r="B14481" s="37">
        <v>0.70833333333333337</v>
      </c>
      <c r="C14481" s="24">
        <v>24.71</v>
      </c>
    </row>
    <row r="14482" spans="1:3" x14ac:dyDescent="0.35">
      <c r="A14482" s="36">
        <v>43878</v>
      </c>
      <c r="B14482" s="37">
        <v>0.75</v>
      </c>
      <c r="C14482" s="24">
        <v>24.71</v>
      </c>
    </row>
    <row r="14483" spans="1:3" x14ac:dyDescent="0.35">
      <c r="A14483" s="36">
        <v>43878</v>
      </c>
      <c r="B14483" s="37">
        <v>0.79166666666666663</v>
      </c>
      <c r="C14483" s="24">
        <v>24.71</v>
      </c>
    </row>
    <row r="14484" spans="1:3" x14ac:dyDescent="0.35">
      <c r="A14484" s="36">
        <v>43878</v>
      </c>
      <c r="B14484" s="37">
        <v>0.83333333333333337</v>
      </c>
      <c r="C14484" s="24">
        <v>24.72</v>
      </c>
    </row>
    <row r="14485" spans="1:3" x14ac:dyDescent="0.35">
      <c r="A14485" s="36">
        <v>43878</v>
      </c>
      <c r="B14485" s="37">
        <v>0.875</v>
      </c>
      <c r="C14485" s="24">
        <v>24.72</v>
      </c>
    </row>
    <row r="14486" spans="1:3" x14ac:dyDescent="0.35">
      <c r="A14486" s="36">
        <v>43878</v>
      </c>
      <c r="B14486" s="37">
        <v>0.91666666666666663</v>
      </c>
      <c r="C14486" s="24">
        <v>24.72</v>
      </c>
    </row>
    <row r="14487" spans="1:3" x14ac:dyDescent="0.35">
      <c r="A14487" s="36">
        <v>43878</v>
      </c>
      <c r="B14487" s="37">
        <v>0.95833333333333337</v>
      </c>
      <c r="C14487" s="24">
        <v>24.72</v>
      </c>
    </row>
    <row r="14488" spans="1:3" x14ac:dyDescent="0.35">
      <c r="A14488" s="36">
        <v>43879</v>
      </c>
      <c r="B14488" s="37">
        <v>0</v>
      </c>
      <c r="C14488" s="24">
        <v>24.72</v>
      </c>
    </row>
    <row r="14489" spans="1:3" x14ac:dyDescent="0.35">
      <c r="A14489" s="36">
        <v>43879</v>
      </c>
      <c r="B14489" s="37">
        <v>4.1666666666666664E-2</v>
      </c>
      <c r="C14489" s="24">
        <v>24.72</v>
      </c>
    </row>
    <row r="14490" spans="1:3" x14ac:dyDescent="0.35">
      <c r="A14490" s="36">
        <v>43879</v>
      </c>
      <c r="B14490" s="37">
        <v>8.3333333333333329E-2</v>
      </c>
      <c r="C14490" s="24">
        <v>24.72</v>
      </c>
    </row>
    <row r="14491" spans="1:3" x14ac:dyDescent="0.35">
      <c r="A14491" s="36">
        <v>43879</v>
      </c>
      <c r="B14491" s="37">
        <v>0.125</v>
      </c>
      <c r="C14491" s="24">
        <v>24.72</v>
      </c>
    </row>
    <row r="14492" spans="1:3" x14ac:dyDescent="0.35">
      <c r="A14492" s="36">
        <v>43879</v>
      </c>
      <c r="B14492" s="37">
        <v>0.16666666666666666</v>
      </c>
      <c r="C14492" s="24">
        <v>24.73</v>
      </c>
    </row>
    <row r="14493" spans="1:3" x14ac:dyDescent="0.35">
      <c r="A14493" s="36">
        <v>43879</v>
      </c>
      <c r="B14493" s="37">
        <v>0.20833333333333334</v>
      </c>
      <c r="C14493" s="24">
        <v>24.72</v>
      </c>
    </row>
    <row r="14494" spans="1:3" x14ac:dyDescent="0.35">
      <c r="A14494" s="36">
        <v>43879</v>
      </c>
      <c r="B14494" s="37">
        <v>0.25</v>
      </c>
      <c r="C14494" s="24">
        <v>24.73</v>
      </c>
    </row>
    <row r="14495" spans="1:3" x14ac:dyDescent="0.35">
      <c r="A14495" s="36">
        <v>43879</v>
      </c>
      <c r="B14495" s="37">
        <v>0.29166666666666669</v>
      </c>
      <c r="C14495" s="24">
        <v>24.73</v>
      </c>
    </row>
    <row r="14496" spans="1:3" x14ac:dyDescent="0.35">
      <c r="A14496" s="36">
        <v>43879</v>
      </c>
      <c r="B14496" s="37">
        <v>0.33333333333333331</v>
      </c>
      <c r="C14496" s="24">
        <v>24.73</v>
      </c>
    </row>
    <row r="14497" spans="1:3" x14ac:dyDescent="0.35">
      <c r="A14497" s="36">
        <v>43879</v>
      </c>
      <c r="B14497" s="37">
        <v>0.375</v>
      </c>
      <c r="C14497" s="24">
        <v>24.73</v>
      </c>
    </row>
    <row r="14498" spans="1:3" x14ac:dyDescent="0.35">
      <c r="A14498" s="36">
        <v>43879</v>
      </c>
      <c r="B14498" s="37">
        <v>0.41666666666666669</v>
      </c>
      <c r="C14498" s="24">
        <v>24.73</v>
      </c>
    </row>
    <row r="14499" spans="1:3" x14ac:dyDescent="0.35">
      <c r="A14499" s="36">
        <v>43879</v>
      </c>
      <c r="B14499" s="37">
        <v>0.45833333333333331</v>
      </c>
      <c r="C14499" s="24">
        <v>24.73</v>
      </c>
    </row>
    <row r="14500" spans="1:3" x14ac:dyDescent="0.35">
      <c r="A14500" s="36">
        <v>43879</v>
      </c>
      <c r="B14500" s="37">
        <v>0.5</v>
      </c>
      <c r="C14500" s="24">
        <v>24.74</v>
      </c>
    </row>
    <row r="14501" spans="1:3" x14ac:dyDescent="0.35">
      <c r="A14501" s="36">
        <v>43879</v>
      </c>
      <c r="B14501" s="37">
        <v>0.54166666666666663</v>
      </c>
      <c r="C14501" s="24">
        <v>24.73</v>
      </c>
    </row>
    <row r="14502" spans="1:3" x14ac:dyDescent="0.35">
      <c r="A14502" s="36">
        <v>43879</v>
      </c>
      <c r="B14502" s="37">
        <v>0.58333333333333337</v>
      </c>
      <c r="C14502" s="24">
        <v>24.73</v>
      </c>
    </row>
    <row r="14503" spans="1:3" x14ac:dyDescent="0.35">
      <c r="A14503" s="36">
        <v>43879</v>
      </c>
      <c r="B14503" s="37">
        <v>0.625</v>
      </c>
      <c r="C14503" s="24">
        <v>24.74</v>
      </c>
    </row>
    <row r="14504" spans="1:3" x14ac:dyDescent="0.35">
      <c r="A14504" s="36">
        <v>43879</v>
      </c>
      <c r="B14504" s="37">
        <v>0.66666666666666663</v>
      </c>
      <c r="C14504" s="24">
        <v>24.74</v>
      </c>
    </row>
    <row r="14505" spans="1:3" x14ac:dyDescent="0.35">
      <c r="A14505" s="36">
        <v>43879</v>
      </c>
      <c r="B14505" s="37">
        <v>0.70833333333333337</v>
      </c>
      <c r="C14505" s="24">
        <v>24.75</v>
      </c>
    </row>
    <row r="14506" spans="1:3" x14ac:dyDescent="0.35">
      <c r="A14506" s="36">
        <v>43879</v>
      </c>
      <c r="B14506" s="37">
        <v>0.75</v>
      </c>
      <c r="C14506" s="24">
        <v>24.75</v>
      </c>
    </row>
    <row r="14507" spans="1:3" x14ac:dyDescent="0.35">
      <c r="A14507" s="36">
        <v>43879</v>
      </c>
      <c r="B14507" s="37">
        <v>0.79166666666666663</v>
      </c>
      <c r="C14507" s="24">
        <v>24.75</v>
      </c>
    </row>
    <row r="14508" spans="1:3" x14ac:dyDescent="0.35">
      <c r="A14508" s="36">
        <v>43879</v>
      </c>
      <c r="B14508" s="37">
        <v>0.83333333333333337</v>
      </c>
      <c r="C14508" s="24">
        <v>24.75</v>
      </c>
    </row>
    <row r="14509" spans="1:3" x14ac:dyDescent="0.35">
      <c r="A14509" s="36">
        <v>43879</v>
      </c>
      <c r="B14509" s="37">
        <v>0.875</v>
      </c>
      <c r="C14509" s="24">
        <v>24.76</v>
      </c>
    </row>
    <row r="14510" spans="1:3" x14ac:dyDescent="0.35">
      <c r="A14510" s="36">
        <v>43879</v>
      </c>
      <c r="B14510" s="37">
        <v>0.91666666666666663</v>
      </c>
      <c r="C14510" s="24">
        <v>24.76</v>
      </c>
    </row>
    <row r="14511" spans="1:3" x14ac:dyDescent="0.35">
      <c r="A14511" s="36">
        <v>43879</v>
      </c>
      <c r="B14511" s="37">
        <v>0.95833333333333337</v>
      </c>
      <c r="C14511" s="24">
        <v>24.76</v>
      </c>
    </row>
    <row r="14512" spans="1:3" x14ac:dyDescent="0.35">
      <c r="A14512" s="36">
        <v>43880</v>
      </c>
      <c r="B14512" s="37">
        <v>0</v>
      </c>
      <c r="C14512" s="24">
        <v>24.76</v>
      </c>
    </row>
    <row r="14513" spans="1:3" x14ac:dyDescent="0.35">
      <c r="A14513" s="36">
        <v>43880</v>
      </c>
      <c r="B14513" s="37">
        <v>4.1666666666666664E-2</v>
      </c>
      <c r="C14513" s="24">
        <v>24.76</v>
      </c>
    </row>
    <row r="14514" spans="1:3" x14ac:dyDescent="0.35">
      <c r="A14514" s="36">
        <v>43880</v>
      </c>
      <c r="B14514" s="37">
        <v>8.3333333333333329E-2</v>
      </c>
      <c r="C14514" s="24">
        <v>24.76</v>
      </c>
    </row>
    <row r="14515" spans="1:3" x14ac:dyDescent="0.35">
      <c r="A14515" s="36">
        <v>43880</v>
      </c>
      <c r="B14515" s="37">
        <v>0.125</v>
      </c>
      <c r="C14515" s="24">
        <v>24.76</v>
      </c>
    </row>
    <row r="14516" spans="1:3" x14ac:dyDescent="0.35">
      <c r="A14516" s="36">
        <v>43880</v>
      </c>
      <c r="B14516" s="37">
        <v>0.16666666666666666</v>
      </c>
      <c r="C14516" s="24">
        <v>24.76</v>
      </c>
    </row>
    <row r="14517" spans="1:3" x14ac:dyDescent="0.35">
      <c r="A14517" s="36">
        <v>43880</v>
      </c>
      <c r="B14517" s="37">
        <v>0.20833333333333334</v>
      </c>
      <c r="C14517" s="24">
        <v>24.76</v>
      </c>
    </row>
    <row r="14518" spans="1:3" x14ac:dyDescent="0.35">
      <c r="A14518" s="36">
        <v>43880</v>
      </c>
      <c r="B14518" s="37">
        <v>0.25</v>
      </c>
      <c r="C14518" s="24">
        <v>24.77</v>
      </c>
    </row>
    <row r="14519" spans="1:3" x14ac:dyDescent="0.35">
      <c r="A14519" s="36">
        <v>43880</v>
      </c>
      <c r="B14519" s="37">
        <v>0.29166666666666669</v>
      </c>
      <c r="C14519" s="24">
        <v>24.76</v>
      </c>
    </row>
    <row r="14520" spans="1:3" x14ac:dyDescent="0.35">
      <c r="A14520" s="36">
        <v>43880</v>
      </c>
      <c r="B14520" s="37">
        <v>0.33333333333333331</v>
      </c>
      <c r="C14520" s="24">
        <v>24.77</v>
      </c>
    </row>
    <row r="14521" spans="1:3" x14ac:dyDescent="0.35">
      <c r="A14521" s="36">
        <v>43880</v>
      </c>
      <c r="B14521" s="37">
        <v>0.375</v>
      </c>
      <c r="C14521" s="24">
        <v>24.77</v>
      </c>
    </row>
    <row r="14522" spans="1:3" x14ac:dyDescent="0.35">
      <c r="A14522" s="36">
        <v>43880</v>
      </c>
      <c r="B14522" s="37">
        <v>0.41666666666666669</v>
      </c>
      <c r="C14522" s="24">
        <v>24.77</v>
      </c>
    </row>
    <row r="14523" spans="1:3" x14ac:dyDescent="0.35">
      <c r="A14523" s="36">
        <v>43880</v>
      </c>
      <c r="B14523" s="37">
        <v>0.45833333333333331</v>
      </c>
      <c r="C14523" s="24">
        <v>24.77</v>
      </c>
    </row>
    <row r="14524" spans="1:3" x14ac:dyDescent="0.35">
      <c r="A14524" s="36">
        <v>43880</v>
      </c>
      <c r="B14524" s="37">
        <v>0.5</v>
      </c>
      <c r="C14524" s="24">
        <v>24.77</v>
      </c>
    </row>
    <row r="14525" spans="1:3" x14ac:dyDescent="0.35">
      <c r="A14525" s="36">
        <v>43880</v>
      </c>
      <c r="B14525" s="37">
        <v>0.54166666666666663</v>
      </c>
      <c r="C14525" s="24">
        <v>24.77</v>
      </c>
    </row>
    <row r="14526" spans="1:3" x14ac:dyDescent="0.35">
      <c r="A14526" s="36">
        <v>43880</v>
      </c>
      <c r="B14526" s="37">
        <v>0.58333333333333337</v>
      </c>
      <c r="C14526" s="24">
        <v>24.78</v>
      </c>
    </row>
    <row r="14527" spans="1:3" x14ac:dyDescent="0.35">
      <c r="A14527" s="36">
        <v>43880</v>
      </c>
      <c r="B14527" s="37">
        <v>0.625</v>
      </c>
      <c r="C14527" s="24">
        <v>24.78</v>
      </c>
    </row>
    <row r="14528" spans="1:3" x14ac:dyDescent="0.35">
      <c r="A14528" s="36">
        <v>43880</v>
      </c>
      <c r="B14528" s="37">
        <v>0.66666666666666663</v>
      </c>
      <c r="C14528" s="24">
        <v>24.78</v>
      </c>
    </row>
    <row r="14529" spans="1:3" x14ac:dyDescent="0.35">
      <c r="A14529" s="36">
        <v>43880</v>
      </c>
      <c r="B14529" s="37">
        <v>0.70833333333333337</v>
      </c>
      <c r="C14529" s="24">
        <v>24.78</v>
      </c>
    </row>
    <row r="14530" spans="1:3" x14ac:dyDescent="0.35">
      <c r="A14530" s="36">
        <v>43880</v>
      </c>
      <c r="B14530" s="37">
        <v>0.75</v>
      </c>
      <c r="C14530" s="24">
        <v>24.79</v>
      </c>
    </row>
    <row r="14531" spans="1:3" x14ac:dyDescent="0.35">
      <c r="A14531" s="36">
        <v>43880</v>
      </c>
      <c r="B14531" s="37">
        <v>0.79166666666666663</v>
      </c>
      <c r="C14531" s="24">
        <v>24.79</v>
      </c>
    </row>
    <row r="14532" spans="1:3" x14ac:dyDescent="0.35">
      <c r="A14532" s="36">
        <v>43880</v>
      </c>
      <c r="B14532" s="37">
        <v>0.83333333333333337</v>
      </c>
      <c r="C14532" s="24">
        <v>24.79</v>
      </c>
    </row>
    <row r="14533" spans="1:3" x14ac:dyDescent="0.35">
      <c r="A14533" s="36">
        <v>43880</v>
      </c>
      <c r="B14533" s="37">
        <v>0.875</v>
      </c>
      <c r="C14533" s="24">
        <v>24.79</v>
      </c>
    </row>
    <row r="14534" spans="1:3" x14ac:dyDescent="0.35">
      <c r="A14534" s="36">
        <v>43880</v>
      </c>
      <c r="B14534" s="37">
        <v>0.91666666666666663</v>
      </c>
      <c r="C14534" s="24">
        <v>24.8</v>
      </c>
    </row>
    <row r="14535" spans="1:3" x14ac:dyDescent="0.35">
      <c r="A14535" s="36">
        <v>43880</v>
      </c>
      <c r="B14535" s="37">
        <v>0.95833333333333337</v>
      </c>
      <c r="C14535" s="24">
        <v>24.79</v>
      </c>
    </row>
    <row r="14536" spans="1:3" x14ac:dyDescent="0.35">
      <c r="A14536" s="36">
        <v>43881</v>
      </c>
      <c r="B14536" s="37">
        <v>0</v>
      </c>
      <c r="C14536" s="24">
        <v>24.8</v>
      </c>
    </row>
    <row r="14537" spans="1:3" x14ac:dyDescent="0.35">
      <c r="A14537" s="36">
        <v>43881</v>
      </c>
      <c r="B14537" s="37">
        <v>4.1666666666666664E-2</v>
      </c>
      <c r="C14537" s="24">
        <v>24.8</v>
      </c>
    </row>
    <row r="14538" spans="1:3" x14ac:dyDescent="0.35">
      <c r="A14538" s="36">
        <v>43881</v>
      </c>
      <c r="B14538" s="37">
        <v>8.3333333333333329E-2</v>
      </c>
      <c r="C14538" s="24">
        <v>24.8</v>
      </c>
    </row>
    <row r="14539" spans="1:3" x14ac:dyDescent="0.35">
      <c r="A14539" s="36">
        <v>43881</v>
      </c>
      <c r="B14539" s="37">
        <v>0.125</v>
      </c>
      <c r="C14539" s="24">
        <v>24.8</v>
      </c>
    </row>
    <row r="14540" spans="1:3" x14ac:dyDescent="0.35">
      <c r="A14540" s="36">
        <v>43881</v>
      </c>
      <c r="B14540" s="37">
        <v>0.16666666666666666</v>
      </c>
      <c r="C14540" s="24">
        <v>24.8</v>
      </c>
    </row>
    <row r="14541" spans="1:3" x14ac:dyDescent="0.35">
      <c r="A14541" s="36">
        <v>43881</v>
      </c>
      <c r="B14541" s="37">
        <v>0.20833333333333334</v>
      </c>
      <c r="C14541" s="24">
        <v>24.8</v>
      </c>
    </row>
    <row r="14542" spans="1:3" x14ac:dyDescent="0.35">
      <c r="A14542" s="36">
        <v>43881</v>
      </c>
      <c r="B14542" s="37">
        <v>0.25</v>
      </c>
      <c r="C14542" s="24">
        <v>24.8</v>
      </c>
    </row>
    <row r="14543" spans="1:3" x14ac:dyDescent="0.35">
      <c r="A14543" s="36">
        <v>43881</v>
      </c>
      <c r="B14543" s="37">
        <v>0.29166666666666669</v>
      </c>
      <c r="C14543" s="24">
        <v>24.81</v>
      </c>
    </row>
    <row r="14544" spans="1:3" x14ac:dyDescent="0.35">
      <c r="A14544" s="36">
        <v>43881</v>
      </c>
      <c r="B14544" s="37">
        <v>0.33333333333333331</v>
      </c>
      <c r="C14544" s="24">
        <v>24.81</v>
      </c>
    </row>
    <row r="14545" spans="1:3" x14ac:dyDescent="0.35">
      <c r="A14545" s="36">
        <v>43881</v>
      </c>
      <c r="B14545" s="37">
        <v>0.375</v>
      </c>
      <c r="C14545" s="24">
        <v>24.81</v>
      </c>
    </row>
    <row r="14546" spans="1:3" x14ac:dyDescent="0.35">
      <c r="A14546" s="36">
        <v>43881</v>
      </c>
      <c r="B14546" s="37">
        <v>0.41666666666666669</v>
      </c>
      <c r="C14546" s="24">
        <v>24.81</v>
      </c>
    </row>
    <row r="14547" spans="1:3" x14ac:dyDescent="0.35">
      <c r="A14547" s="36">
        <v>43881</v>
      </c>
      <c r="B14547" s="37">
        <v>0.45833333333333331</v>
      </c>
      <c r="C14547" s="24">
        <v>24.81</v>
      </c>
    </row>
    <row r="14548" spans="1:3" x14ac:dyDescent="0.35">
      <c r="A14548" s="36">
        <v>43881</v>
      </c>
      <c r="B14548" s="37">
        <v>0.5</v>
      </c>
      <c r="C14548" s="24">
        <v>24.81</v>
      </c>
    </row>
    <row r="14549" spans="1:3" x14ac:dyDescent="0.35">
      <c r="A14549" s="36">
        <v>43881</v>
      </c>
      <c r="B14549" s="37">
        <v>0.54166666666666663</v>
      </c>
      <c r="C14549" s="24">
        <v>24.82</v>
      </c>
    </row>
    <row r="14550" spans="1:3" x14ac:dyDescent="0.35">
      <c r="A14550" s="36">
        <v>43881</v>
      </c>
      <c r="B14550" s="37">
        <v>0.58333333333333337</v>
      </c>
      <c r="C14550" s="24">
        <v>24.82</v>
      </c>
    </row>
    <row r="14551" spans="1:3" x14ac:dyDescent="0.35">
      <c r="A14551" s="36">
        <v>43881</v>
      </c>
      <c r="B14551" s="37">
        <v>0.625</v>
      </c>
      <c r="C14551" s="24">
        <v>24.82</v>
      </c>
    </row>
    <row r="14552" spans="1:3" x14ac:dyDescent="0.35">
      <c r="A14552" s="36">
        <v>43881</v>
      </c>
      <c r="B14552" s="37">
        <v>0.66666666666666663</v>
      </c>
      <c r="C14552" s="24">
        <v>24.82</v>
      </c>
    </row>
    <row r="14553" spans="1:3" x14ac:dyDescent="0.35">
      <c r="A14553" s="36">
        <v>43881</v>
      </c>
      <c r="B14553" s="37">
        <v>0.70833333333333337</v>
      </c>
      <c r="C14553" s="24">
        <v>24.82</v>
      </c>
    </row>
    <row r="14554" spans="1:3" x14ac:dyDescent="0.35">
      <c r="A14554" s="36">
        <v>43881</v>
      </c>
      <c r="B14554" s="37">
        <v>0.75</v>
      </c>
      <c r="C14554" s="24">
        <v>24.82</v>
      </c>
    </row>
    <row r="14555" spans="1:3" x14ac:dyDescent="0.35">
      <c r="A14555" s="36">
        <v>43881</v>
      </c>
      <c r="B14555" s="37">
        <v>0.79166666666666663</v>
      </c>
      <c r="C14555" s="24">
        <v>24.83</v>
      </c>
    </row>
    <row r="14556" spans="1:3" x14ac:dyDescent="0.35">
      <c r="A14556" s="36">
        <v>43881</v>
      </c>
      <c r="B14556" s="37">
        <v>0.83333333333333337</v>
      </c>
      <c r="C14556" s="24">
        <v>24.83</v>
      </c>
    </row>
    <row r="14557" spans="1:3" x14ac:dyDescent="0.35">
      <c r="A14557" s="36">
        <v>43881</v>
      </c>
      <c r="B14557" s="37">
        <v>0.875</v>
      </c>
      <c r="C14557" s="24">
        <v>24.83</v>
      </c>
    </row>
    <row r="14558" spans="1:3" x14ac:dyDescent="0.35">
      <c r="A14558" s="36">
        <v>43881</v>
      </c>
      <c r="B14558" s="37">
        <v>0.91666666666666663</v>
      </c>
      <c r="C14558" s="24">
        <v>24.83</v>
      </c>
    </row>
    <row r="14559" spans="1:3" x14ac:dyDescent="0.35">
      <c r="A14559" s="36">
        <v>43881</v>
      </c>
      <c r="B14559" s="37">
        <v>0.95833333333333337</v>
      </c>
      <c r="C14559" s="24">
        <v>24.83</v>
      </c>
    </row>
    <row r="14560" spans="1:3" x14ac:dyDescent="0.35">
      <c r="A14560" s="36">
        <v>43882</v>
      </c>
      <c r="B14560" s="37">
        <v>0</v>
      </c>
      <c r="C14560" s="24">
        <v>24.84</v>
      </c>
    </row>
    <row r="14561" spans="1:3" x14ac:dyDescent="0.35">
      <c r="A14561" s="36">
        <v>43882</v>
      </c>
      <c r="B14561" s="37">
        <v>4.1666666666666664E-2</v>
      </c>
      <c r="C14561" s="24">
        <v>24.83</v>
      </c>
    </row>
    <row r="14562" spans="1:3" x14ac:dyDescent="0.35">
      <c r="A14562" s="36">
        <v>43882</v>
      </c>
      <c r="B14562" s="37">
        <v>8.3333333333333329E-2</v>
      </c>
      <c r="C14562" s="24">
        <v>24.84</v>
      </c>
    </row>
    <row r="14563" spans="1:3" x14ac:dyDescent="0.35">
      <c r="A14563" s="36">
        <v>43882</v>
      </c>
      <c r="B14563" s="37">
        <v>0.125</v>
      </c>
      <c r="C14563" s="24">
        <v>24.83</v>
      </c>
    </row>
    <row r="14564" spans="1:3" x14ac:dyDescent="0.35">
      <c r="A14564" s="36">
        <v>43882</v>
      </c>
      <c r="B14564" s="37">
        <v>0.16666666666666666</v>
      </c>
      <c r="C14564" s="24">
        <v>24.83</v>
      </c>
    </row>
    <row r="14565" spans="1:3" x14ac:dyDescent="0.35">
      <c r="A14565" s="36">
        <v>43882</v>
      </c>
      <c r="B14565" s="37">
        <v>0.20833333333333334</v>
      </c>
      <c r="C14565" s="24">
        <v>24.84</v>
      </c>
    </row>
    <row r="14566" spans="1:3" x14ac:dyDescent="0.35">
      <c r="A14566" s="36">
        <v>43882</v>
      </c>
      <c r="B14566" s="37">
        <v>0.25</v>
      </c>
      <c r="C14566" s="24">
        <v>24.84</v>
      </c>
    </row>
    <row r="14567" spans="1:3" x14ac:dyDescent="0.35">
      <c r="A14567" s="36">
        <v>43882</v>
      </c>
      <c r="B14567" s="37">
        <v>0.29166666666666669</v>
      </c>
      <c r="C14567" s="24">
        <v>24.84</v>
      </c>
    </row>
    <row r="14568" spans="1:3" x14ac:dyDescent="0.35">
      <c r="A14568" s="36">
        <v>43882</v>
      </c>
      <c r="B14568" s="37">
        <v>0.33333333333333331</v>
      </c>
      <c r="C14568" s="24">
        <v>24.84</v>
      </c>
    </row>
    <row r="14569" spans="1:3" x14ac:dyDescent="0.35">
      <c r="A14569" s="36">
        <v>43882</v>
      </c>
      <c r="B14569" s="37">
        <v>0.375</v>
      </c>
      <c r="C14569" s="24">
        <v>24.85</v>
      </c>
    </row>
    <row r="14570" spans="1:3" x14ac:dyDescent="0.35">
      <c r="A14570" s="36">
        <v>43882</v>
      </c>
      <c r="B14570" s="37">
        <v>0.41666666666666669</v>
      </c>
      <c r="C14570" s="24">
        <v>24.85</v>
      </c>
    </row>
    <row r="14571" spans="1:3" x14ac:dyDescent="0.35">
      <c r="A14571" s="36">
        <v>43882</v>
      </c>
      <c r="B14571" s="37">
        <v>0.45833333333333331</v>
      </c>
      <c r="C14571" s="24">
        <v>24.85</v>
      </c>
    </row>
    <row r="14572" spans="1:3" x14ac:dyDescent="0.35">
      <c r="A14572" s="36">
        <v>43882</v>
      </c>
      <c r="B14572" s="37">
        <v>0.5</v>
      </c>
      <c r="C14572" s="24">
        <v>24.85</v>
      </c>
    </row>
    <row r="14573" spans="1:3" x14ac:dyDescent="0.35">
      <c r="A14573" s="36">
        <v>43882</v>
      </c>
      <c r="B14573" s="37">
        <v>0.54166666666666663</v>
      </c>
      <c r="C14573" s="24">
        <v>24.85</v>
      </c>
    </row>
    <row r="14574" spans="1:3" x14ac:dyDescent="0.35">
      <c r="A14574" s="36">
        <v>43882</v>
      </c>
      <c r="B14574" s="37">
        <v>0.58333333333333337</v>
      </c>
      <c r="C14574" s="24">
        <v>24.86</v>
      </c>
    </row>
    <row r="14575" spans="1:3" x14ac:dyDescent="0.35">
      <c r="A14575" s="36">
        <v>43882</v>
      </c>
      <c r="B14575" s="37">
        <v>0.625</v>
      </c>
      <c r="C14575" s="24">
        <v>24.86</v>
      </c>
    </row>
    <row r="14576" spans="1:3" x14ac:dyDescent="0.35">
      <c r="A14576" s="36">
        <v>43882</v>
      </c>
      <c r="B14576" s="37">
        <v>0.66666666666666663</v>
      </c>
      <c r="C14576" s="24">
        <v>24.86</v>
      </c>
    </row>
    <row r="14577" spans="1:3" x14ac:dyDescent="0.35">
      <c r="A14577" s="36">
        <v>43882</v>
      </c>
      <c r="B14577" s="37">
        <v>0.70833333333333337</v>
      </c>
      <c r="C14577" s="24">
        <v>24.86</v>
      </c>
    </row>
    <row r="14578" spans="1:3" x14ac:dyDescent="0.35">
      <c r="A14578" s="36">
        <v>43882</v>
      </c>
      <c r="B14578" s="37">
        <v>0.75</v>
      </c>
      <c r="C14578" s="24">
        <v>24.86</v>
      </c>
    </row>
    <row r="14579" spans="1:3" x14ac:dyDescent="0.35">
      <c r="A14579" s="36">
        <v>43882</v>
      </c>
      <c r="B14579" s="37">
        <v>0.79166666666666663</v>
      </c>
      <c r="C14579" s="24">
        <v>24.87</v>
      </c>
    </row>
    <row r="14580" spans="1:3" x14ac:dyDescent="0.35">
      <c r="A14580" s="36">
        <v>43882</v>
      </c>
      <c r="B14580" s="37">
        <v>0.83333333333333337</v>
      </c>
      <c r="C14580" s="24">
        <v>24.87</v>
      </c>
    </row>
    <row r="14581" spans="1:3" x14ac:dyDescent="0.35">
      <c r="A14581" s="36">
        <v>43882</v>
      </c>
      <c r="B14581" s="37">
        <v>0.875</v>
      </c>
      <c r="C14581" s="24">
        <v>24.87</v>
      </c>
    </row>
    <row r="14582" spans="1:3" x14ac:dyDescent="0.35">
      <c r="A14582" s="36">
        <v>43882</v>
      </c>
      <c r="B14582" s="37">
        <v>0.91666666666666663</v>
      </c>
      <c r="C14582" s="24">
        <v>24.88</v>
      </c>
    </row>
    <row r="14583" spans="1:3" x14ac:dyDescent="0.35">
      <c r="A14583" s="36">
        <v>43882</v>
      </c>
      <c r="B14583" s="37">
        <v>0.95833333333333337</v>
      </c>
      <c r="C14583" s="24">
        <v>24.88</v>
      </c>
    </row>
    <row r="14584" spans="1:3" x14ac:dyDescent="0.35">
      <c r="A14584" s="36">
        <v>43883</v>
      </c>
      <c r="B14584" s="37">
        <v>0</v>
      </c>
      <c r="C14584" s="24">
        <v>24.88</v>
      </c>
    </row>
    <row r="14585" spans="1:3" x14ac:dyDescent="0.35">
      <c r="A14585" s="36">
        <v>43883</v>
      </c>
      <c r="B14585" s="37">
        <v>4.1666666666666664E-2</v>
      </c>
      <c r="C14585" s="24">
        <v>24.88</v>
      </c>
    </row>
    <row r="14586" spans="1:3" x14ac:dyDescent="0.35">
      <c r="A14586" s="36">
        <v>43883</v>
      </c>
      <c r="B14586" s="37">
        <v>8.3333333333333329E-2</v>
      </c>
      <c r="C14586" s="24">
        <v>24.88</v>
      </c>
    </row>
    <row r="14587" spans="1:3" x14ac:dyDescent="0.35">
      <c r="A14587" s="36">
        <v>43883</v>
      </c>
      <c r="B14587" s="37">
        <v>0.125</v>
      </c>
      <c r="C14587" s="24">
        <v>24.88</v>
      </c>
    </row>
    <row r="14588" spans="1:3" x14ac:dyDescent="0.35">
      <c r="A14588" s="36">
        <v>43883</v>
      </c>
      <c r="B14588" s="37">
        <v>0.16666666666666666</v>
      </c>
      <c r="C14588" s="24">
        <v>24.88</v>
      </c>
    </row>
    <row r="14589" spans="1:3" x14ac:dyDescent="0.35">
      <c r="A14589" s="36">
        <v>43883</v>
      </c>
      <c r="B14589" s="37">
        <v>0.20833333333333334</v>
      </c>
      <c r="C14589" s="24">
        <v>24.89</v>
      </c>
    </row>
    <row r="14590" spans="1:3" x14ac:dyDescent="0.35">
      <c r="A14590" s="36">
        <v>43883</v>
      </c>
      <c r="B14590" s="37">
        <v>0.25</v>
      </c>
      <c r="C14590" s="24">
        <v>24.89</v>
      </c>
    </row>
    <row r="14591" spans="1:3" x14ac:dyDescent="0.35">
      <c r="A14591" s="36">
        <v>43883</v>
      </c>
      <c r="B14591" s="37">
        <v>0.29166666666666669</v>
      </c>
      <c r="C14591" s="24">
        <v>24.88</v>
      </c>
    </row>
    <row r="14592" spans="1:3" x14ac:dyDescent="0.35">
      <c r="A14592" s="36">
        <v>43883</v>
      </c>
      <c r="B14592" s="37">
        <v>0.33333333333333331</v>
      </c>
      <c r="C14592" s="24">
        <v>24.89</v>
      </c>
    </row>
    <row r="14593" spans="1:3" x14ac:dyDescent="0.35">
      <c r="A14593" s="36">
        <v>43883</v>
      </c>
      <c r="B14593" s="37">
        <v>0.375</v>
      </c>
      <c r="C14593" s="24">
        <v>24.89</v>
      </c>
    </row>
    <row r="14594" spans="1:3" x14ac:dyDescent="0.35">
      <c r="A14594" s="36">
        <v>43883</v>
      </c>
      <c r="B14594" s="37">
        <v>0.41666666666666669</v>
      </c>
      <c r="C14594" s="24">
        <v>24.89</v>
      </c>
    </row>
    <row r="14595" spans="1:3" x14ac:dyDescent="0.35">
      <c r="A14595" s="36">
        <v>43883</v>
      </c>
      <c r="B14595" s="37">
        <v>0.45833333333333331</v>
      </c>
      <c r="C14595" s="24">
        <v>24.9</v>
      </c>
    </row>
    <row r="14596" spans="1:3" x14ac:dyDescent="0.35">
      <c r="A14596" s="36">
        <v>43883</v>
      </c>
      <c r="B14596" s="37">
        <v>0.5</v>
      </c>
      <c r="C14596" s="24">
        <v>24.9</v>
      </c>
    </row>
    <row r="14597" spans="1:3" x14ac:dyDescent="0.35">
      <c r="A14597" s="36">
        <v>43883</v>
      </c>
      <c r="B14597" s="37">
        <v>0.54166666666666663</v>
      </c>
      <c r="C14597" s="24">
        <v>24.9</v>
      </c>
    </row>
    <row r="14598" spans="1:3" x14ac:dyDescent="0.35">
      <c r="A14598" s="36">
        <v>43883</v>
      </c>
      <c r="B14598" s="37">
        <v>0.58333333333333337</v>
      </c>
      <c r="C14598" s="24">
        <v>24.9</v>
      </c>
    </row>
    <row r="14599" spans="1:3" x14ac:dyDescent="0.35">
      <c r="A14599" s="36">
        <v>43883</v>
      </c>
      <c r="B14599" s="37">
        <v>0.625</v>
      </c>
      <c r="C14599" s="24">
        <v>24.9</v>
      </c>
    </row>
    <row r="14600" spans="1:3" x14ac:dyDescent="0.35">
      <c r="A14600" s="36">
        <v>43883</v>
      </c>
      <c r="B14600" s="37">
        <v>0.66666666666666663</v>
      </c>
      <c r="C14600" s="24">
        <v>24.9</v>
      </c>
    </row>
    <row r="14601" spans="1:3" x14ac:dyDescent="0.35">
      <c r="A14601" s="36">
        <v>43883</v>
      </c>
      <c r="B14601" s="37">
        <v>0.70833333333333337</v>
      </c>
      <c r="C14601" s="24">
        <v>24.91</v>
      </c>
    </row>
    <row r="14602" spans="1:3" x14ac:dyDescent="0.35">
      <c r="A14602" s="36">
        <v>43883</v>
      </c>
      <c r="B14602" s="37">
        <v>0.75</v>
      </c>
      <c r="C14602" s="24">
        <v>24.91</v>
      </c>
    </row>
    <row r="14603" spans="1:3" x14ac:dyDescent="0.35">
      <c r="A14603" s="36">
        <v>43883</v>
      </c>
      <c r="B14603" s="37">
        <v>0.79166666666666663</v>
      </c>
      <c r="C14603" s="24">
        <v>24.91</v>
      </c>
    </row>
    <row r="14604" spans="1:3" x14ac:dyDescent="0.35">
      <c r="A14604" s="36">
        <v>43883</v>
      </c>
      <c r="B14604" s="37">
        <v>0.83333333333333337</v>
      </c>
      <c r="C14604" s="24">
        <v>24.91</v>
      </c>
    </row>
    <row r="14605" spans="1:3" x14ac:dyDescent="0.35">
      <c r="A14605" s="36">
        <v>43883</v>
      </c>
      <c r="B14605" s="37">
        <v>0.875</v>
      </c>
      <c r="C14605" s="24">
        <v>24.92</v>
      </c>
    </row>
    <row r="14606" spans="1:3" x14ac:dyDescent="0.35">
      <c r="A14606" s="36">
        <v>43883</v>
      </c>
      <c r="B14606" s="37">
        <v>0.91666666666666663</v>
      </c>
      <c r="C14606" s="24">
        <v>24.92</v>
      </c>
    </row>
    <row r="14607" spans="1:3" x14ac:dyDescent="0.35">
      <c r="A14607" s="36">
        <v>43883</v>
      </c>
      <c r="B14607" s="37">
        <v>0.95833333333333337</v>
      </c>
      <c r="C14607" s="24">
        <v>24.92</v>
      </c>
    </row>
    <row r="14608" spans="1:3" x14ac:dyDescent="0.35">
      <c r="A14608" s="36">
        <v>43884</v>
      </c>
      <c r="B14608" s="37">
        <v>0</v>
      </c>
      <c r="C14608" s="24">
        <v>24.92</v>
      </c>
    </row>
    <row r="14609" spans="1:3" x14ac:dyDescent="0.35">
      <c r="A14609" s="36">
        <v>43884</v>
      </c>
      <c r="B14609" s="37">
        <v>4.1666666666666664E-2</v>
      </c>
      <c r="C14609" s="24">
        <v>24.91</v>
      </c>
    </row>
    <row r="14610" spans="1:3" x14ac:dyDescent="0.35">
      <c r="A14610" s="36">
        <v>43884</v>
      </c>
      <c r="B14610" s="37">
        <v>8.3333333333333329E-2</v>
      </c>
      <c r="C14610" s="24">
        <v>24.92</v>
      </c>
    </row>
    <row r="14611" spans="1:3" x14ac:dyDescent="0.35">
      <c r="A14611" s="36">
        <v>43884</v>
      </c>
      <c r="B14611" s="37">
        <v>0.125</v>
      </c>
      <c r="C14611" s="24">
        <v>24.92</v>
      </c>
    </row>
    <row r="14612" spans="1:3" x14ac:dyDescent="0.35">
      <c r="A14612" s="36">
        <v>43884</v>
      </c>
      <c r="B14612" s="37">
        <v>0.16666666666666666</v>
      </c>
      <c r="C14612" s="24">
        <v>24.92</v>
      </c>
    </row>
    <row r="14613" spans="1:3" x14ac:dyDescent="0.35">
      <c r="A14613" s="36">
        <v>43884</v>
      </c>
      <c r="B14613" s="37">
        <v>0.20833333333333334</v>
      </c>
      <c r="C14613" s="24">
        <v>24.92</v>
      </c>
    </row>
    <row r="14614" spans="1:3" x14ac:dyDescent="0.35">
      <c r="A14614" s="36">
        <v>43884</v>
      </c>
      <c r="B14614" s="37">
        <v>0.25</v>
      </c>
      <c r="C14614" s="24">
        <v>24.91</v>
      </c>
    </row>
    <row r="14615" spans="1:3" x14ac:dyDescent="0.35">
      <c r="A14615" s="36">
        <v>43884</v>
      </c>
      <c r="B14615" s="37">
        <v>0.29166666666666669</v>
      </c>
      <c r="C14615" s="24">
        <v>24.92</v>
      </c>
    </row>
    <row r="14616" spans="1:3" x14ac:dyDescent="0.35">
      <c r="A14616" s="36">
        <v>43884</v>
      </c>
      <c r="B14616" s="37">
        <v>0.33333333333333331</v>
      </c>
      <c r="C14616" s="24">
        <v>24.92</v>
      </c>
    </row>
    <row r="14617" spans="1:3" x14ac:dyDescent="0.35">
      <c r="A14617" s="36">
        <v>43884</v>
      </c>
      <c r="B14617" s="37">
        <v>0.375</v>
      </c>
      <c r="C14617" s="24">
        <v>24.92</v>
      </c>
    </row>
    <row r="14618" spans="1:3" x14ac:dyDescent="0.35">
      <c r="A14618" s="36">
        <v>43884</v>
      </c>
      <c r="B14618" s="37">
        <v>0.41666666666666669</v>
      </c>
      <c r="C14618" s="24">
        <v>24.93</v>
      </c>
    </row>
    <row r="14619" spans="1:3" x14ac:dyDescent="0.35">
      <c r="A14619" s="36">
        <v>43884</v>
      </c>
      <c r="B14619" s="37">
        <v>0.45833333333333331</v>
      </c>
      <c r="C14619" s="24">
        <v>24.92</v>
      </c>
    </row>
    <row r="14620" spans="1:3" x14ac:dyDescent="0.35">
      <c r="A14620" s="36">
        <v>43884</v>
      </c>
      <c r="B14620" s="37">
        <v>0.5</v>
      </c>
      <c r="C14620" s="24">
        <v>24.92</v>
      </c>
    </row>
    <row r="14621" spans="1:3" x14ac:dyDescent="0.35">
      <c r="A14621" s="36">
        <v>43884</v>
      </c>
      <c r="B14621" s="37">
        <v>0.54166666666666663</v>
      </c>
      <c r="C14621" s="24">
        <v>24.92</v>
      </c>
    </row>
    <row r="14622" spans="1:3" x14ac:dyDescent="0.35">
      <c r="A14622" s="36">
        <v>43884</v>
      </c>
      <c r="B14622" s="37">
        <v>0.58333333333333337</v>
      </c>
      <c r="C14622" s="24">
        <v>24.93</v>
      </c>
    </row>
    <row r="14623" spans="1:3" x14ac:dyDescent="0.35">
      <c r="A14623" s="36">
        <v>43884</v>
      </c>
      <c r="B14623" s="37">
        <v>0.625</v>
      </c>
      <c r="C14623" s="24">
        <v>24.93</v>
      </c>
    </row>
    <row r="14624" spans="1:3" x14ac:dyDescent="0.35">
      <c r="A14624" s="36">
        <v>43884</v>
      </c>
      <c r="B14624" s="37">
        <v>0.66666666666666663</v>
      </c>
      <c r="C14624" s="24">
        <v>24.93</v>
      </c>
    </row>
    <row r="14625" spans="1:3" x14ac:dyDescent="0.35">
      <c r="A14625" s="36">
        <v>43884</v>
      </c>
      <c r="B14625" s="37">
        <v>0.70833333333333337</v>
      </c>
      <c r="C14625" s="24">
        <v>24.93</v>
      </c>
    </row>
    <row r="14626" spans="1:3" x14ac:dyDescent="0.35">
      <c r="A14626" s="36">
        <v>43884</v>
      </c>
      <c r="B14626" s="37">
        <v>0.75</v>
      </c>
      <c r="C14626" s="24">
        <v>24.93</v>
      </c>
    </row>
    <row r="14627" spans="1:3" x14ac:dyDescent="0.35">
      <c r="A14627" s="36">
        <v>43884</v>
      </c>
      <c r="B14627" s="37">
        <v>0.79166666666666663</v>
      </c>
      <c r="C14627" s="24">
        <v>24.93</v>
      </c>
    </row>
    <row r="14628" spans="1:3" x14ac:dyDescent="0.35">
      <c r="A14628" s="36">
        <v>43884</v>
      </c>
      <c r="B14628" s="37">
        <v>0.83333333333333337</v>
      </c>
      <c r="C14628" s="24">
        <v>24.94</v>
      </c>
    </row>
    <row r="14629" spans="1:3" x14ac:dyDescent="0.35">
      <c r="A14629" s="36">
        <v>43884</v>
      </c>
      <c r="B14629" s="37">
        <v>0.875</v>
      </c>
      <c r="C14629" s="24">
        <v>24.93</v>
      </c>
    </row>
    <row r="14630" spans="1:3" x14ac:dyDescent="0.35">
      <c r="A14630" s="36">
        <v>43884</v>
      </c>
      <c r="B14630" s="37">
        <v>0.91666666666666663</v>
      </c>
      <c r="C14630" s="24">
        <v>24.94</v>
      </c>
    </row>
    <row r="14631" spans="1:3" x14ac:dyDescent="0.35">
      <c r="A14631" s="36">
        <v>43884</v>
      </c>
      <c r="B14631" s="37">
        <v>0.95833333333333337</v>
      </c>
      <c r="C14631" s="24">
        <v>24.94</v>
      </c>
    </row>
    <row r="14632" spans="1:3" x14ac:dyDescent="0.35">
      <c r="A14632" s="36">
        <v>43885</v>
      </c>
      <c r="B14632" s="37">
        <v>0</v>
      </c>
      <c r="C14632" s="24">
        <v>24.94</v>
      </c>
    </row>
    <row r="14633" spans="1:3" x14ac:dyDescent="0.35">
      <c r="A14633" s="36">
        <v>43885</v>
      </c>
      <c r="B14633" s="37">
        <v>4.1666666666666664E-2</v>
      </c>
      <c r="C14633" s="24">
        <v>24.94</v>
      </c>
    </row>
    <row r="14634" spans="1:3" x14ac:dyDescent="0.35">
      <c r="A14634" s="36">
        <v>43885</v>
      </c>
      <c r="B14634" s="37">
        <v>8.3333333333333329E-2</v>
      </c>
      <c r="C14634" s="24">
        <v>24.94</v>
      </c>
    </row>
    <row r="14635" spans="1:3" x14ac:dyDescent="0.35">
      <c r="A14635" s="36">
        <v>43885</v>
      </c>
      <c r="B14635" s="37">
        <v>0.125</v>
      </c>
      <c r="C14635" s="24">
        <v>24.94</v>
      </c>
    </row>
    <row r="14636" spans="1:3" x14ac:dyDescent="0.35">
      <c r="A14636" s="36">
        <v>43885</v>
      </c>
      <c r="B14636" s="37">
        <v>0.16666666666666666</v>
      </c>
      <c r="C14636" s="24">
        <v>24.94</v>
      </c>
    </row>
    <row r="14637" spans="1:3" x14ac:dyDescent="0.35">
      <c r="A14637" s="36">
        <v>43885</v>
      </c>
      <c r="B14637" s="37">
        <v>0.20833333333333334</v>
      </c>
      <c r="C14637" s="24">
        <v>24.94</v>
      </c>
    </row>
    <row r="14638" spans="1:3" x14ac:dyDescent="0.35">
      <c r="A14638" s="36">
        <v>43885</v>
      </c>
      <c r="B14638" s="37">
        <v>0.25</v>
      </c>
      <c r="C14638" s="24">
        <v>24.94</v>
      </c>
    </row>
    <row r="14639" spans="1:3" x14ac:dyDescent="0.35">
      <c r="A14639" s="36">
        <v>43885</v>
      </c>
      <c r="B14639" s="37">
        <v>0.29166666666666669</v>
      </c>
      <c r="C14639" s="24">
        <v>24.94</v>
      </c>
    </row>
    <row r="14640" spans="1:3" x14ac:dyDescent="0.35">
      <c r="A14640" s="36">
        <v>43885</v>
      </c>
      <c r="B14640" s="37">
        <v>0.33333333333333331</v>
      </c>
      <c r="C14640" s="24">
        <v>24.95</v>
      </c>
    </row>
    <row r="14641" spans="1:3" x14ac:dyDescent="0.35">
      <c r="A14641" s="36">
        <v>43885</v>
      </c>
      <c r="B14641" s="37">
        <v>0.375</v>
      </c>
      <c r="C14641" s="24">
        <v>24.95</v>
      </c>
    </row>
    <row r="14642" spans="1:3" x14ac:dyDescent="0.35">
      <c r="A14642" s="36">
        <v>43885</v>
      </c>
      <c r="B14642" s="37">
        <v>0.41666666666666669</v>
      </c>
      <c r="C14642" s="24">
        <v>24.95</v>
      </c>
    </row>
    <row r="14643" spans="1:3" x14ac:dyDescent="0.35">
      <c r="A14643" s="36">
        <v>43885</v>
      </c>
      <c r="B14643" s="37">
        <v>0.45833333333333331</v>
      </c>
      <c r="C14643" s="24">
        <v>24.95</v>
      </c>
    </row>
    <row r="14644" spans="1:3" x14ac:dyDescent="0.35">
      <c r="A14644" s="36">
        <v>43885</v>
      </c>
      <c r="B14644" s="37">
        <v>0.5</v>
      </c>
      <c r="C14644" s="24">
        <v>24.95</v>
      </c>
    </row>
    <row r="14645" spans="1:3" x14ac:dyDescent="0.35">
      <c r="A14645" s="36">
        <v>43885</v>
      </c>
      <c r="B14645" s="37">
        <v>0.54166666666666663</v>
      </c>
      <c r="C14645" s="24">
        <v>24.96</v>
      </c>
    </row>
    <row r="14646" spans="1:3" x14ac:dyDescent="0.35">
      <c r="A14646" s="36">
        <v>43885</v>
      </c>
      <c r="B14646" s="37">
        <v>0.58333333333333337</v>
      </c>
      <c r="C14646" s="24">
        <v>24.96</v>
      </c>
    </row>
    <row r="14647" spans="1:3" x14ac:dyDescent="0.35">
      <c r="A14647" s="36">
        <v>43885</v>
      </c>
      <c r="B14647" s="37">
        <v>0.625</v>
      </c>
      <c r="C14647" s="24">
        <v>24.96</v>
      </c>
    </row>
    <row r="14648" spans="1:3" x14ac:dyDescent="0.35">
      <c r="A14648" s="36">
        <v>43885</v>
      </c>
      <c r="B14648" s="37">
        <v>0.66666666666666663</v>
      </c>
      <c r="C14648" s="24">
        <v>24.96</v>
      </c>
    </row>
    <row r="14649" spans="1:3" x14ac:dyDescent="0.35">
      <c r="A14649" s="36">
        <v>43885</v>
      </c>
      <c r="B14649" s="37">
        <v>0.70833333333333337</v>
      </c>
      <c r="C14649" s="24">
        <v>24.96</v>
      </c>
    </row>
    <row r="14650" spans="1:3" x14ac:dyDescent="0.35">
      <c r="A14650" s="36">
        <v>43885</v>
      </c>
      <c r="B14650" s="37">
        <v>0.75</v>
      </c>
      <c r="C14650" s="24">
        <v>24.96</v>
      </c>
    </row>
    <row r="14651" spans="1:3" x14ac:dyDescent="0.35">
      <c r="A14651" s="36">
        <v>43885</v>
      </c>
      <c r="B14651" s="37">
        <v>0.79166666666666663</v>
      </c>
      <c r="C14651" s="24">
        <v>24.96</v>
      </c>
    </row>
    <row r="14652" spans="1:3" x14ac:dyDescent="0.35">
      <c r="A14652" s="36">
        <v>43885</v>
      </c>
      <c r="B14652" s="37">
        <v>0.83333333333333337</v>
      </c>
      <c r="C14652" s="24">
        <v>24.97</v>
      </c>
    </row>
    <row r="14653" spans="1:3" x14ac:dyDescent="0.35">
      <c r="A14653" s="36">
        <v>43885</v>
      </c>
      <c r="B14653" s="37">
        <v>0.875</v>
      </c>
      <c r="C14653" s="24">
        <v>24.97</v>
      </c>
    </row>
    <row r="14654" spans="1:3" x14ac:dyDescent="0.35">
      <c r="A14654" s="36">
        <v>43885</v>
      </c>
      <c r="B14654" s="37">
        <v>0.91666666666666663</v>
      </c>
      <c r="C14654" s="24">
        <v>24.97</v>
      </c>
    </row>
    <row r="14655" spans="1:3" x14ac:dyDescent="0.35">
      <c r="A14655" s="36">
        <v>43885</v>
      </c>
      <c r="B14655" s="37">
        <v>0.95833333333333337</v>
      </c>
      <c r="C14655" s="24">
        <v>24.97</v>
      </c>
    </row>
    <row r="14656" spans="1:3" x14ac:dyDescent="0.35">
      <c r="A14656" s="36">
        <v>43886</v>
      </c>
      <c r="B14656" s="37">
        <v>0</v>
      </c>
      <c r="C14656" s="24">
        <v>24.97</v>
      </c>
    </row>
    <row r="14657" spans="1:3" x14ac:dyDescent="0.35">
      <c r="A14657" s="36">
        <v>43886</v>
      </c>
      <c r="B14657" s="37">
        <v>4.1666666666666664E-2</v>
      </c>
      <c r="C14657" s="24">
        <v>24.97</v>
      </c>
    </row>
    <row r="14658" spans="1:3" x14ac:dyDescent="0.35">
      <c r="A14658" s="36">
        <v>43886</v>
      </c>
      <c r="B14658" s="37">
        <v>8.3333333333333329E-2</v>
      </c>
      <c r="C14658" s="24">
        <v>24.97</v>
      </c>
    </row>
    <row r="14659" spans="1:3" x14ac:dyDescent="0.35">
      <c r="A14659" s="36">
        <v>43886</v>
      </c>
      <c r="B14659" s="37">
        <v>0.125</v>
      </c>
      <c r="C14659" s="24">
        <v>24.97</v>
      </c>
    </row>
    <row r="14660" spans="1:3" x14ac:dyDescent="0.35">
      <c r="A14660" s="36">
        <v>43886</v>
      </c>
      <c r="B14660" s="37">
        <v>0.16666666666666666</v>
      </c>
      <c r="C14660" s="24">
        <v>24.97</v>
      </c>
    </row>
    <row r="14661" spans="1:3" x14ac:dyDescent="0.35">
      <c r="A14661" s="36">
        <v>43886</v>
      </c>
      <c r="B14661" s="37">
        <v>0.20833333333333334</v>
      </c>
      <c r="C14661" s="24">
        <v>24.98</v>
      </c>
    </row>
    <row r="14662" spans="1:3" x14ac:dyDescent="0.35">
      <c r="A14662" s="36">
        <v>43886</v>
      </c>
      <c r="B14662" s="37">
        <v>0.25</v>
      </c>
      <c r="C14662" s="24">
        <v>24.97</v>
      </c>
    </row>
    <row r="14663" spans="1:3" x14ac:dyDescent="0.35">
      <c r="A14663" s="36">
        <v>43886</v>
      </c>
      <c r="B14663" s="37">
        <v>0.29166666666666669</v>
      </c>
      <c r="C14663" s="24">
        <v>24.97</v>
      </c>
    </row>
    <row r="14664" spans="1:3" x14ac:dyDescent="0.35">
      <c r="A14664" s="36">
        <v>43886</v>
      </c>
      <c r="B14664" s="37">
        <v>0.33333333333333331</v>
      </c>
      <c r="C14664" s="24">
        <v>24.98</v>
      </c>
    </row>
    <row r="14665" spans="1:3" x14ac:dyDescent="0.35">
      <c r="A14665" s="36">
        <v>43886</v>
      </c>
      <c r="B14665" s="37">
        <v>0.375</v>
      </c>
      <c r="C14665" s="24">
        <v>24.97</v>
      </c>
    </row>
    <row r="14666" spans="1:3" x14ac:dyDescent="0.35">
      <c r="A14666" s="36">
        <v>43886</v>
      </c>
      <c r="B14666" s="37">
        <v>0.41666666666666669</v>
      </c>
      <c r="C14666" s="24">
        <v>24.98</v>
      </c>
    </row>
    <row r="14667" spans="1:3" x14ac:dyDescent="0.35">
      <c r="A14667" s="36">
        <v>43886</v>
      </c>
      <c r="B14667" s="37">
        <v>0.45833333333333331</v>
      </c>
      <c r="C14667" s="24">
        <v>24.98</v>
      </c>
    </row>
    <row r="14668" spans="1:3" x14ac:dyDescent="0.35">
      <c r="A14668" s="36">
        <v>43886</v>
      </c>
      <c r="B14668" s="37">
        <v>0.5</v>
      </c>
      <c r="C14668" s="24">
        <v>24.98</v>
      </c>
    </row>
    <row r="14669" spans="1:3" x14ac:dyDescent="0.35">
      <c r="A14669" s="36">
        <v>43886</v>
      </c>
      <c r="B14669" s="37">
        <v>0.54166666666666663</v>
      </c>
      <c r="C14669" s="24">
        <v>24.98</v>
      </c>
    </row>
    <row r="14670" spans="1:3" x14ac:dyDescent="0.35">
      <c r="A14670" s="36">
        <v>43886</v>
      </c>
      <c r="B14670" s="37">
        <v>0.58333333333333337</v>
      </c>
      <c r="C14670" s="24">
        <v>24.98</v>
      </c>
    </row>
    <row r="14671" spans="1:3" x14ac:dyDescent="0.35">
      <c r="A14671" s="36">
        <v>43886</v>
      </c>
      <c r="B14671" s="37">
        <v>0.625</v>
      </c>
      <c r="C14671" s="24">
        <v>24.98</v>
      </c>
    </row>
    <row r="14672" spans="1:3" x14ac:dyDescent="0.35">
      <c r="A14672" s="36">
        <v>43886</v>
      </c>
      <c r="B14672" s="37">
        <v>0.66666666666666663</v>
      </c>
      <c r="C14672" s="24">
        <v>24.99</v>
      </c>
    </row>
    <row r="14673" spans="1:3" x14ac:dyDescent="0.35">
      <c r="A14673" s="36">
        <v>43886</v>
      </c>
      <c r="B14673" s="37">
        <v>0.70833333333333337</v>
      </c>
      <c r="C14673" s="24">
        <v>24.99</v>
      </c>
    </row>
    <row r="14674" spans="1:3" x14ac:dyDescent="0.35">
      <c r="A14674" s="36">
        <v>43886</v>
      </c>
      <c r="B14674" s="37">
        <v>0.75</v>
      </c>
      <c r="C14674" s="24">
        <v>24.98</v>
      </c>
    </row>
    <row r="14675" spans="1:3" x14ac:dyDescent="0.35">
      <c r="A14675" s="36">
        <v>43886</v>
      </c>
      <c r="B14675" s="37">
        <v>0.79166666666666663</v>
      </c>
      <c r="C14675" s="24">
        <v>24.99</v>
      </c>
    </row>
    <row r="14676" spans="1:3" x14ac:dyDescent="0.35">
      <c r="A14676" s="36">
        <v>43886</v>
      </c>
      <c r="B14676" s="37">
        <v>0.83333333333333337</v>
      </c>
      <c r="C14676" s="24">
        <v>24.99</v>
      </c>
    </row>
    <row r="14677" spans="1:3" x14ac:dyDescent="0.35">
      <c r="A14677" s="36">
        <v>43886</v>
      </c>
      <c r="B14677" s="37">
        <v>0.875</v>
      </c>
      <c r="C14677" s="24">
        <v>24.99</v>
      </c>
    </row>
    <row r="14678" spans="1:3" x14ac:dyDescent="0.35">
      <c r="A14678" s="36">
        <v>43886</v>
      </c>
      <c r="B14678" s="37">
        <v>0.91666666666666663</v>
      </c>
      <c r="C14678" s="24">
        <v>24.99</v>
      </c>
    </row>
    <row r="14679" spans="1:3" x14ac:dyDescent="0.35">
      <c r="A14679" s="36">
        <v>43886</v>
      </c>
      <c r="B14679" s="37">
        <v>0.95833333333333337</v>
      </c>
      <c r="C14679" s="24">
        <v>24.99</v>
      </c>
    </row>
    <row r="14680" spans="1:3" x14ac:dyDescent="0.35">
      <c r="A14680" s="36">
        <v>43887</v>
      </c>
      <c r="B14680" s="37">
        <v>0</v>
      </c>
      <c r="C14680" s="24">
        <v>24.99</v>
      </c>
    </row>
    <row r="14681" spans="1:3" x14ac:dyDescent="0.35">
      <c r="A14681" s="36">
        <v>43887</v>
      </c>
      <c r="B14681" s="37">
        <v>4.1666666666666664E-2</v>
      </c>
      <c r="C14681" s="24">
        <v>24.99</v>
      </c>
    </row>
    <row r="14682" spans="1:3" x14ac:dyDescent="0.35">
      <c r="A14682" s="36">
        <v>43887</v>
      </c>
      <c r="B14682" s="37">
        <v>8.3333333333333329E-2</v>
      </c>
      <c r="C14682" s="24">
        <v>25</v>
      </c>
    </row>
    <row r="14683" spans="1:3" x14ac:dyDescent="0.35">
      <c r="A14683" s="36">
        <v>43887</v>
      </c>
      <c r="B14683" s="37">
        <v>0.125</v>
      </c>
      <c r="C14683" s="24">
        <v>25</v>
      </c>
    </row>
    <row r="14684" spans="1:3" x14ac:dyDescent="0.35">
      <c r="A14684" s="36">
        <v>43887</v>
      </c>
      <c r="B14684" s="37">
        <v>0.16666666666666666</v>
      </c>
      <c r="C14684" s="24">
        <v>25</v>
      </c>
    </row>
    <row r="14685" spans="1:3" x14ac:dyDescent="0.35">
      <c r="A14685" s="36">
        <v>43887</v>
      </c>
      <c r="B14685" s="37">
        <v>0.20833333333333334</v>
      </c>
      <c r="C14685" s="24">
        <v>25</v>
      </c>
    </row>
    <row r="14686" spans="1:3" x14ac:dyDescent="0.35">
      <c r="A14686" s="36">
        <v>43887</v>
      </c>
      <c r="B14686" s="37">
        <v>0.25</v>
      </c>
      <c r="C14686" s="24">
        <v>24.99</v>
      </c>
    </row>
    <row r="14687" spans="1:3" x14ac:dyDescent="0.35">
      <c r="A14687" s="36">
        <v>43887</v>
      </c>
      <c r="B14687" s="37">
        <v>0.29166666666666669</v>
      </c>
      <c r="C14687" s="24">
        <v>25</v>
      </c>
    </row>
    <row r="14688" spans="1:3" x14ac:dyDescent="0.35">
      <c r="A14688" s="36">
        <v>43887</v>
      </c>
      <c r="B14688" s="37">
        <v>0.33333333333333331</v>
      </c>
      <c r="C14688" s="24">
        <v>25</v>
      </c>
    </row>
    <row r="14689" spans="1:3" x14ac:dyDescent="0.35">
      <c r="A14689" s="36">
        <v>43887</v>
      </c>
      <c r="B14689" s="37">
        <v>0.375</v>
      </c>
      <c r="C14689" s="24">
        <v>25</v>
      </c>
    </row>
    <row r="14690" spans="1:3" x14ac:dyDescent="0.35">
      <c r="A14690" s="36">
        <v>43887</v>
      </c>
      <c r="B14690" s="37">
        <v>0.41666666666666669</v>
      </c>
      <c r="C14690" s="24">
        <v>25</v>
      </c>
    </row>
    <row r="14691" spans="1:3" x14ac:dyDescent="0.35">
      <c r="A14691" s="36">
        <v>43887</v>
      </c>
      <c r="B14691" s="37">
        <v>0.45833333333333331</v>
      </c>
      <c r="C14691" s="24">
        <v>25</v>
      </c>
    </row>
    <row r="14692" spans="1:3" x14ac:dyDescent="0.35">
      <c r="A14692" s="36">
        <v>43887</v>
      </c>
      <c r="B14692" s="37">
        <v>0.5</v>
      </c>
      <c r="C14692" s="24">
        <v>25.01</v>
      </c>
    </row>
    <row r="14693" spans="1:3" x14ac:dyDescent="0.35">
      <c r="A14693" s="36">
        <v>43887</v>
      </c>
      <c r="B14693" s="37">
        <v>0.54166666666666663</v>
      </c>
      <c r="C14693" s="24">
        <v>25.01</v>
      </c>
    </row>
    <row r="14694" spans="1:3" x14ac:dyDescent="0.35">
      <c r="A14694" s="36">
        <v>43887</v>
      </c>
      <c r="B14694" s="37">
        <v>0.58333333333333337</v>
      </c>
      <c r="C14694" s="24">
        <v>25.01</v>
      </c>
    </row>
    <row r="14695" spans="1:3" x14ac:dyDescent="0.35">
      <c r="A14695" s="36">
        <v>43887</v>
      </c>
      <c r="B14695" s="37">
        <v>0.625</v>
      </c>
      <c r="C14695" s="24">
        <v>25.01</v>
      </c>
    </row>
    <row r="14696" spans="1:3" x14ac:dyDescent="0.35">
      <c r="A14696" s="36">
        <v>43887</v>
      </c>
      <c r="B14696" s="37">
        <v>0.66666666666666663</v>
      </c>
      <c r="C14696" s="24">
        <v>25.01</v>
      </c>
    </row>
    <row r="14697" spans="1:3" x14ac:dyDescent="0.35">
      <c r="A14697" s="36">
        <v>43887</v>
      </c>
      <c r="B14697" s="37">
        <v>0.70833333333333337</v>
      </c>
      <c r="C14697" s="24">
        <v>25.01</v>
      </c>
    </row>
    <row r="14698" spans="1:3" x14ac:dyDescent="0.35">
      <c r="A14698" s="36">
        <v>43887</v>
      </c>
      <c r="B14698" s="37">
        <v>0.75</v>
      </c>
      <c r="C14698" s="24">
        <v>25.02</v>
      </c>
    </row>
    <row r="14699" spans="1:3" x14ac:dyDescent="0.35">
      <c r="A14699" s="36">
        <v>43887</v>
      </c>
      <c r="B14699" s="37">
        <v>0.79166666666666663</v>
      </c>
      <c r="C14699" s="24">
        <v>25.02</v>
      </c>
    </row>
    <row r="14700" spans="1:3" x14ac:dyDescent="0.35">
      <c r="A14700" s="36">
        <v>43887</v>
      </c>
      <c r="B14700" s="37">
        <v>0.83333333333333337</v>
      </c>
      <c r="C14700" s="24">
        <v>25.03</v>
      </c>
    </row>
    <row r="14701" spans="1:3" x14ac:dyDescent="0.35">
      <c r="A14701" s="36">
        <v>43887</v>
      </c>
      <c r="B14701" s="37">
        <v>0.875</v>
      </c>
      <c r="C14701" s="24">
        <v>25.03</v>
      </c>
    </row>
    <row r="14702" spans="1:3" x14ac:dyDescent="0.35">
      <c r="A14702" s="36">
        <v>43887</v>
      </c>
      <c r="B14702" s="37">
        <v>0.91666666666666663</v>
      </c>
      <c r="C14702" s="24">
        <v>25.03</v>
      </c>
    </row>
    <row r="14703" spans="1:3" x14ac:dyDescent="0.35">
      <c r="A14703" s="36">
        <v>43887</v>
      </c>
      <c r="B14703" s="37">
        <v>0.95833333333333337</v>
      </c>
      <c r="C14703" s="24">
        <v>25.04</v>
      </c>
    </row>
    <row r="14704" spans="1:3" x14ac:dyDescent="0.35">
      <c r="A14704" s="36">
        <v>43888</v>
      </c>
      <c r="B14704" s="37">
        <v>0</v>
      </c>
      <c r="C14704" s="24">
        <v>25.04</v>
      </c>
    </row>
    <row r="14705" spans="1:3" x14ac:dyDescent="0.35">
      <c r="A14705" s="36">
        <v>43888</v>
      </c>
      <c r="B14705" s="37">
        <v>4.1666666666666664E-2</v>
      </c>
      <c r="C14705" s="24">
        <v>25.04</v>
      </c>
    </row>
    <row r="14706" spans="1:3" x14ac:dyDescent="0.35">
      <c r="A14706" s="36">
        <v>43888</v>
      </c>
      <c r="B14706" s="37">
        <v>8.3333333333333329E-2</v>
      </c>
      <c r="C14706" s="24">
        <v>25.05</v>
      </c>
    </row>
    <row r="14707" spans="1:3" x14ac:dyDescent="0.35">
      <c r="A14707" s="36">
        <v>43888</v>
      </c>
      <c r="B14707" s="37">
        <v>0.125</v>
      </c>
      <c r="C14707" s="24">
        <v>25.04</v>
      </c>
    </row>
    <row r="14708" spans="1:3" x14ac:dyDescent="0.35">
      <c r="A14708" s="36">
        <v>43888</v>
      </c>
      <c r="B14708" s="37">
        <v>0.16666666666666666</v>
      </c>
      <c r="C14708" s="24">
        <v>25.05</v>
      </c>
    </row>
    <row r="14709" spans="1:3" x14ac:dyDescent="0.35">
      <c r="A14709" s="36">
        <v>43888</v>
      </c>
      <c r="B14709" s="37">
        <v>0.20833333333333334</v>
      </c>
      <c r="C14709" s="24">
        <v>25.05</v>
      </c>
    </row>
    <row r="14710" spans="1:3" x14ac:dyDescent="0.35">
      <c r="A14710" s="36">
        <v>43888</v>
      </c>
      <c r="B14710" s="37">
        <v>0.25</v>
      </c>
      <c r="C14710" s="24">
        <v>25.05</v>
      </c>
    </row>
    <row r="14711" spans="1:3" x14ac:dyDescent="0.35">
      <c r="A14711" s="36">
        <v>43888</v>
      </c>
      <c r="B14711" s="37">
        <v>0.29166666666666669</v>
      </c>
      <c r="C14711" s="24">
        <v>25.05</v>
      </c>
    </row>
    <row r="14712" spans="1:3" x14ac:dyDescent="0.35">
      <c r="A14712" s="36">
        <v>43888</v>
      </c>
      <c r="B14712" s="37">
        <v>0.33333333333333331</v>
      </c>
      <c r="C14712" s="24">
        <v>25.05</v>
      </c>
    </row>
    <row r="14713" spans="1:3" x14ac:dyDescent="0.35">
      <c r="A14713" s="36">
        <v>43888</v>
      </c>
      <c r="B14713" s="37">
        <v>0.375</v>
      </c>
      <c r="C14713" s="24">
        <v>25.05</v>
      </c>
    </row>
    <row r="14714" spans="1:3" x14ac:dyDescent="0.35">
      <c r="A14714" s="36">
        <v>43888</v>
      </c>
      <c r="B14714" s="37">
        <v>0.41666666666666669</v>
      </c>
      <c r="C14714" s="24">
        <v>25.05</v>
      </c>
    </row>
    <row r="14715" spans="1:3" x14ac:dyDescent="0.35">
      <c r="A14715" s="36">
        <v>43888</v>
      </c>
      <c r="B14715" s="37">
        <v>0.45833333333333331</v>
      </c>
      <c r="C14715" s="24">
        <v>25.06</v>
      </c>
    </row>
    <row r="14716" spans="1:3" x14ac:dyDescent="0.35">
      <c r="A14716" s="36">
        <v>43888</v>
      </c>
      <c r="B14716" s="37">
        <v>0.5</v>
      </c>
      <c r="C14716" s="24">
        <v>25.05</v>
      </c>
    </row>
    <row r="14717" spans="1:3" x14ac:dyDescent="0.35">
      <c r="A14717" s="36">
        <v>43888</v>
      </c>
      <c r="B14717" s="37">
        <v>0.54166666666666663</v>
      </c>
      <c r="C14717" s="24">
        <v>25.05</v>
      </c>
    </row>
    <row r="14718" spans="1:3" x14ac:dyDescent="0.35">
      <c r="A14718" s="36">
        <v>43888</v>
      </c>
      <c r="B14718" s="37">
        <v>0.58333333333333337</v>
      </c>
      <c r="C14718" s="24">
        <v>25.06</v>
      </c>
    </row>
    <row r="14719" spans="1:3" x14ac:dyDescent="0.35">
      <c r="A14719" s="36">
        <v>43888</v>
      </c>
      <c r="B14719" s="37">
        <v>0.625</v>
      </c>
      <c r="C14719" s="24">
        <v>25.06</v>
      </c>
    </row>
    <row r="14720" spans="1:3" x14ac:dyDescent="0.35">
      <c r="A14720" s="36">
        <v>43888</v>
      </c>
      <c r="B14720" s="37">
        <v>0.66666666666666663</v>
      </c>
      <c r="C14720" s="24">
        <v>25.06</v>
      </c>
    </row>
    <row r="14721" spans="1:3" x14ac:dyDescent="0.35">
      <c r="A14721" s="36">
        <v>43888</v>
      </c>
      <c r="B14721" s="37">
        <v>0.70833333333333337</v>
      </c>
      <c r="C14721" s="24">
        <v>25.06</v>
      </c>
    </row>
    <row r="14722" spans="1:3" x14ac:dyDescent="0.35">
      <c r="A14722" s="36">
        <v>43888</v>
      </c>
      <c r="B14722" s="37">
        <v>0.75</v>
      </c>
      <c r="C14722" s="24">
        <v>25.06</v>
      </c>
    </row>
    <row r="14723" spans="1:3" x14ac:dyDescent="0.35">
      <c r="A14723" s="36">
        <v>43888</v>
      </c>
      <c r="B14723" s="37">
        <v>0.79166666666666663</v>
      </c>
      <c r="C14723" s="24">
        <v>25.06</v>
      </c>
    </row>
    <row r="14724" spans="1:3" x14ac:dyDescent="0.35">
      <c r="A14724" s="36">
        <v>43888</v>
      </c>
      <c r="B14724" s="37">
        <v>0.83333333333333337</v>
      </c>
      <c r="C14724" s="24">
        <v>25.07</v>
      </c>
    </row>
    <row r="14725" spans="1:3" x14ac:dyDescent="0.35">
      <c r="A14725" s="36">
        <v>43888</v>
      </c>
      <c r="B14725" s="37">
        <v>0.875</v>
      </c>
      <c r="C14725" s="24">
        <v>25.07</v>
      </c>
    </row>
    <row r="14726" spans="1:3" x14ac:dyDescent="0.35">
      <c r="A14726" s="36">
        <v>43888</v>
      </c>
      <c r="B14726" s="37">
        <v>0.91666666666666663</v>
      </c>
      <c r="C14726" s="24">
        <v>25.07</v>
      </c>
    </row>
    <row r="14727" spans="1:3" x14ac:dyDescent="0.35">
      <c r="A14727" s="36">
        <v>43888</v>
      </c>
      <c r="B14727" s="37">
        <v>0.95833333333333337</v>
      </c>
      <c r="C14727" s="24">
        <v>25.08</v>
      </c>
    </row>
    <row r="14728" spans="1:3" x14ac:dyDescent="0.35">
      <c r="A14728" s="36">
        <v>43889</v>
      </c>
      <c r="B14728" s="37">
        <v>0</v>
      </c>
      <c r="C14728" s="24">
        <v>25.08</v>
      </c>
    </row>
    <row r="14729" spans="1:3" x14ac:dyDescent="0.35">
      <c r="A14729" s="36">
        <v>43889</v>
      </c>
      <c r="B14729" s="37">
        <v>4.1666666666666664E-2</v>
      </c>
      <c r="C14729" s="24">
        <v>25.08</v>
      </c>
    </row>
    <row r="14730" spans="1:3" x14ac:dyDescent="0.35">
      <c r="A14730" s="36">
        <v>43889</v>
      </c>
      <c r="B14730" s="37">
        <v>8.3333333333333329E-2</v>
      </c>
      <c r="C14730" s="24">
        <v>25.08</v>
      </c>
    </row>
    <row r="14731" spans="1:3" x14ac:dyDescent="0.35">
      <c r="A14731" s="36">
        <v>43889</v>
      </c>
      <c r="B14731" s="37">
        <v>0.125</v>
      </c>
      <c r="C14731" s="24">
        <v>25.09</v>
      </c>
    </row>
    <row r="14732" spans="1:3" x14ac:dyDescent="0.35">
      <c r="A14732" s="36">
        <v>43889</v>
      </c>
      <c r="B14732" s="37">
        <v>0.16666666666666666</v>
      </c>
      <c r="C14732" s="24">
        <v>25.09</v>
      </c>
    </row>
    <row r="14733" spans="1:3" x14ac:dyDescent="0.35">
      <c r="A14733" s="36">
        <v>43889</v>
      </c>
      <c r="B14733" s="37">
        <v>0.20833333333333334</v>
      </c>
      <c r="C14733" s="24">
        <v>25.08</v>
      </c>
    </row>
    <row r="14734" spans="1:3" x14ac:dyDescent="0.35">
      <c r="A14734" s="36">
        <v>43889</v>
      </c>
      <c r="B14734" s="37">
        <v>0.25</v>
      </c>
      <c r="C14734" s="24">
        <v>25.09</v>
      </c>
    </row>
    <row r="14735" spans="1:3" x14ac:dyDescent="0.35">
      <c r="A14735" s="36">
        <v>43889</v>
      </c>
      <c r="B14735" s="37">
        <v>0.29166666666666669</v>
      </c>
      <c r="C14735" s="24">
        <v>25.09</v>
      </c>
    </row>
    <row r="14736" spans="1:3" x14ac:dyDescent="0.35">
      <c r="A14736" s="36">
        <v>43889</v>
      </c>
      <c r="B14736" s="37">
        <v>0.33333333333333331</v>
      </c>
      <c r="C14736" s="24">
        <v>25.09</v>
      </c>
    </row>
    <row r="14737" spans="1:3" x14ac:dyDescent="0.35">
      <c r="A14737" s="36">
        <v>43889</v>
      </c>
      <c r="B14737" s="37">
        <v>0.375</v>
      </c>
      <c r="C14737" s="24">
        <v>25.09</v>
      </c>
    </row>
    <row r="14738" spans="1:3" x14ac:dyDescent="0.35">
      <c r="A14738" s="36">
        <v>43889</v>
      </c>
      <c r="B14738" s="37">
        <v>0.41666666666666669</v>
      </c>
      <c r="C14738" s="24">
        <v>25.1</v>
      </c>
    </row>
    <row r="14739" spans="1:3" x14ac:dyDescent="0.35">
      <c r="A14739" s="36">
        <v>43889</v>
      </c>
      <c r="B14739" s="37">
        <v>0.45833333333333331</v>
      </c>
      <c r="C14739" s="24">
        <v>25.1</v>
      </c>
    </row>
    <row r="14740" spans="1:3" x14ac:dyDescent="0.35">
      <c r="A14740" s="36">
        <v>43889</v>
      </c>
      <c r="B14740" s="37">
        <v>0.5</v>
      </c>
      <c r="C14740" s="24">
        <v>25.1</v>
      </c>
    </row>
    <row r="14741" spans="1:3" x14ac:dyDescent="0.35">
      <c r="A14741" s="36">
        <v>43889</v>
      </c>
      <c r="B14741" s="37">
        <v>0.54166666666666663</v>
      </c>
      <c r="C14741" s="24">
        <v>25.1</v>
      </c>
    </row>
    <row r="14742" spans="1:3" x14ac:dyDescent="0.35">
      <c r="A14742" s="36">
        <v>43889</v>
      </c>
      <c r="B14742" s="37">
        <v>0.58333333333333337</v>
      </c>
      <c r="C14742" s="24">
        <v>25.11</v>
      </c>
    </row>
    <row r="14743" spans="1:3" x14ac:dyDescent="0.35">
      <c r="A14743" s="36">
        <v>43889</v>
      </c>
      <c r="B14743" s="37">
        <v>0.625</v>
      </c>
      <c r="C14743" s="24">
        <v>25.11</v>
      </c>
    </row>
    <row r="14744" spans="1:3" x14ac:dyDescent="0.35">
      <c r="A14744" s="36">
        <v>43889</v>
      </c>
      <c r="B14744" s="37">
        <v>0.66666666666666663</v>
      </c>
      <c r="C14744" s="24">
        <v>25.11</v>
      </c>
    </row>
    <row r="14745" spans="1:3" x14ac:dyDescent="0.35">
      <c r="A14745" s="36">
        <v>43889</v>
      </c>
      <c r="B14745" s="37">
        <v>0.70833333333333337</v>
      </c>
      <c r="C14745" s="24">
        <v>25.11</v>
      </c>
    </row>
    <row r="14746" spans="1:3" x14ac:dyDescent="0.35">
      <c r="A14746" s="36">
        <v>43889</v>
      </c>
      <c r="B14746" s="37">
        <v>0.75</v>
      </c>
      <c r="C14746" s="24">
        <v>25.12</v>
      </c>
    </row>
    <row r="14747" spans="1:3" x14ac:dyDescent="0.35">
      <c r="A14747" s="36">
        <v>43889</v>
      </c>
      <c r="B14747" s="37">
        <v>0.79166666666666663</v>
      </c>
      <c r="C14747" s="24">
        <v>25.12</v>
      </c>
    </row>
    <row r="14748" spans="1:3" x14ac:dyDescent="0.35">
      <c r="A14748" s="36">
        <v>43889</v>
      </c>
      <c r="B14748" s="37">
        <v>0.83333333333333337</v>
      </c>
      <c r="C14748" s="24">
        <v>25.12</v>
      </c>
    </row>
    <row r="14749" spans="1:3" x14ac:dyDescent="0.35">
      <c r="A14749" s="36">
        <v>43889</v>
      </c>
      <c r="B14749" s="37">
        <v>0.875</v>
      </c>
      <c r="C14749" s="24">
        <v>25.12</v>
      </c>
    </row>
    <row r="14750" spans="1:3" x14ac:dyDescent="0.35">
      <c r="A14750" s="36">
        <v>43889</v>
      </c>
      <c r="B14750" s="37">
        <v>0.91666666666666663</v>
      </c>
      <c r="C14750" s="24">
        <v>25.13</v>
      </c>
    </row>
    <row r="14751" spans="1:3" x14ac:dyDescent="0.35">
      <c r="A14751" s="36">
        <v>43889</v>
      </c>
      <c r="B14751" s="37">
        <v>0.95833333333333337</v>
      </c>
      <c r="C14751" s="24">
        <v>25.13</v>
      </c>
    </row>
    <row r="14752" spans="1:3" x14ac:dyDescent="0.35">
      <c r="A14752" s="36">
        <v>43890</v>
      </c>
      <c r="B14752" s="37">
        <v>0</v>
      </c>
      <c r="C14752" s="24">
        <v>25.13</v>
      </c>
    </row>
    <row r="14753" spans="1:3" x14ac:dyDescent="0.35">
      <c r="A14753" s="36">
        <v>43890</v>
      </c>
      <c r="B14753" s="37">
        <v>4.1666666666666664E-2</v>
      </c>
      <c r="C14753" s="24">
        <v>25.13</v>
      </c>
    </row>
    <row r="14754" spans="1:3" x14ac:dyDescent="0.35">
      <c r="A14754" s="36">
        <v>43890</v>
      </c>
      <c r="B14754" s="37">
        <v>8.3333333333333329E-2</v>
      </c>
      <c r="C14754" s="24">
        <v>25.14</v>
      </c>
    </row>
    <row r="14755" spans="1:3" x14ac:dyDescent="0.35">
      <c r="A14755" s="36">
        <v>43890</v>
      </c>
      <c r="B14755" s="37">
        <v>0.125</v>
      </c>
      <c r="C14755" s="24">
        <v>25.13</v>
      </c>
    </row>
    <row r="14756" spans="1:3" x14ac:dyDescent="0.35">
      <c r="A14756" s="36">
        <v>43890</v>
      </c>
      <c r="B14756" s="37">
        <v>0.16666666666666666</v>
      </c>
      <c r="C14756" s="24">
        <v>25.13</v>
      </c>
    </row>
    <row r="14757" spans="1:3" x14ac:dyDescent="0.35">
      <c r="A14757" s="36">
        <v>43890</v>
      </c>
      <c r="B14757" s="37">
        <v>0.20833333333333334</v>
      </c>
      <c r="C14757" s="24">
        <v>25.13</v>
      </c>
    </row>
    <row r="14758" spans="1:3" x14ac:dyDescent="0.35">
      <c r="A14758" s="36">
        <v>43890</v>
      </c>
      <c r="B14758" s="37">
        <v>0.25</v>
      </c>
      <c r="C14758" s="24">
        <v>25.13</v>
      </c>
    </row>
    <row r="14759" spans="1:3" x14ac:dyDescent="0.35">
      <c r="A14759" s="36">
        <v>43890</v>
      </c>
      <c r="B14759" s="37">
        <v>0.29166666666666669</v>
      </c>
      <c r="C14759" s="24">
        <v>25.13</v>
      </c>
    </row>
    <row r="14760" spans="1:3" x14ac:dyDescent="0.35">
      <c r="A14760" s="36">
        <v>43890</v>
      </c>
      <c r="B14760" s="37">
        <v>0.33333333333333331</v>
      </c>
      <c r="C14760" s="24">
        <v>25.13</v>
      </c>
    </row>
    <row r="14761" spans="1:3" x14ac:dyDescent="0.35">
      <c r="A14761" s="36">
        <v>43890</v>
      </c>
      <c r="B14761" s="37">
        <v>0.375</v>
      </c>
      <c r="C14761" s="24">
        <v>25.14</v>
      </c>
    </row>
    <row r="14762" spans="1:3" x14ac:dyDescent="0.35">
      <c r="A14762" s="36">
        <v>43890</v>
      </c>
      <c r="B14762" s="37">
        <v>0.41666666666666669</v>
      </c>
      <c r="C14762" s="24">
        <v>25.14</v>
      </c>
    </row>
    <row r="14763" spans="1:3" x14ac:dyDescent="0.35">
      <c r="A14763" s="36">
        <v>43890</v>
      </c>
      <c r="B14763" s="37">
        <v>0.45833333333333331</v>
      </c>
      <c r="C14763" s="24">
        <v>25.14</v>
      </c>
    </row>
    <row r="14764" spans="1:3" x14ac:dyDescent="0.35">
      <c r="A14764" s="36">
        <v>43890</v>
      </c>
      <c r="B14764" s="37">
        <v>0.5</v>
      </c>
      <c r="C14764" s="24">
        <v>25.14</v>
      </c>
    </row>
    <row r="14765" spans="1:3" x14ac:dyDescent="0.35">
      <c r="A14765" s="36">
        <v>43890</v>
      </c>
      <c r="B14765" s="37">
        <v>0.54166666666666663</v>
      </c>
      <c r="C14765" s="24">
        <v>25.14</v>
      </c>
    </row>
    <row r="14766" spans="1:3" x14ac:dyDescent="0.35">
      <c r="A14766" s="36">
        <v>43890</v>
      </c>
      <c r="B14766" s="37">
        <v>0.58333333333333337</v>
      </c>
      <c r="C14766" s="24">
        <v>25.14</v>
      </c>
    </row>
    <row r="14767" spans="1:3" x14ac:dyDescent="0.35">
      <c r="A14767" s="36">
        <v>43890</v>
      </c>
      <c r="B14767" s="37">
        <v>0.625</v>
      </c>
      <c r="C14767" s="24">
        <v>25.15</v>
      </c>
    </row>
    <row r="14768" spans="1:3" x14ac:dyDescent="0.35">
      <c r="A14768" s="36">
        <v>43890</v>
      </c>
      <c r="B14768" s="37">
        <v>0.66666666666666663</v>
      </c>
      <c r="C14768" s="24">
        <v>25.15</v>
      </c>
    </row>
    <row r="14769" spans="1:3" x14ac:dyDescent="0.35">
      <c r="A14769" s="36">
        <v>43890</v>
      </c>
      <c r="B14769" s="37">
        <v>0.70833333333333337</v>
      </c>
      <c r="C14769" s="24">
        <v>25.15</v>
      </c>
    </row>
    <row r="14770" spans="1:3" x14ac:dyDescent="0.35">
      <c r="A14770" s="36">
        <v>43890</v>
      </c>
      <c r="B14770" s="37">
        <v>0.75</v>
      </c>
      <c r="C14770" s="24">
        <v>25.15</v>
      </c>
    </row>
    <row r="14771" spans="1:3" x14ac:dyDescent="0.35">
      <c r="A14771" s="36">
        <v>43890</v>
      </c>
      <c r="B14771" s="37">
        <v>0.79166666666666663</v>
      </c>
      <c r="C14771" s="24">
        <v>25.15</v>
      </c>
    </row>
    <row r="14772" spans="1:3" x14ac:dyDescent="0.35">
      <c r="A14772" s="36">
        <v>43890</v>
      </c>
      <c r="B14772" s="37">
        <v>0.83333333333333337</v>
      </c>
      <c r="C14772" s="24">
        <v>25.15</v>
      </c>
    </row>
    <row r="14773" spans="1:3" x14ac:dyDescent="0.35">
      <c r="A14773" s="36">
        <v>43890</v>
      </c>
      <c r="B14773" s="37">
        <v>0.875</v>
      </c>
      <c r="C14773" s="24">
        <v>25.15</v>
      </c>
    </row>
    <row r="14774" spans="1:3" x14ac:dyDescent="0.35">
      <c r="A14774" s="36">
        <v>43890</v>
      </c>
      <c r="B14774" s="37">
        <v>0.91666666666666663</v>
      </c>
      <c r="C14774" s="24">
        <v>25.16</v>
      </c>
    </row>
    <row r="14775" spans="1:3" x14ac:dyDescent="0.35">
      <c r="A14775" s="36">
        <v>43890</v>
      </c>
      <c r="B14775" s="37">
        <v>0.95833333333333337</v>
      </c>
      <c r="C14775" s="24">
        <v>25.16</v>
      </c>
    </row>
    <row r="14776" spans="1:3" x14ac:dyDescent="0.35">
      <c r="A14776" s="36">
        <v>43891</v>
      </c>
      <c r="B14776" s="37">
        <v>0</v>
      </c>
      <c r="C14776" s="24">
        <v>25.16</v>
      </c>
    </row>
    <row r="14777" spans="1:3" x14ac:dyDescent="0.35">
      <c r="A14777" s="36">
        <v>43891</v>
      </c>
      <c r="B14777" s="37">
        <v>4.1666666666666664E-2</v>
      </c>
      <c r="C14777" s="24">
        <v>25.15</v>
      </c>
    </row>
    <row r="14778" spans="1:3" x14ac:dyDescent="0.35">
      <c r="A14778" s="36">
        <v>43891</v>
      </c>
      <c r="B14778" s="37">
        <v>8.3333333333333329E-2</v>
      </c>
      <c r="C14778" s="24">
        <v>25.16</v>
      </c>
    </row>
    <row r="14779" spans="1:3" x14ac:dyDescent="0.35">
      <c r="A14779" s="36">
        <v>43891</v>
      </c>
      <c r="B14779" s="37">
        <v>0.125</v>
      </c>
      <c r="C14779" s="24">
        <v>25.16</v>
      </c>
    </row>
    <row r="14780" spans="1:3" x14ac:dyDescent="0.35">
      <c r="A14780" s="36">
        <v>43891</v>
      </c>
      <c r="B14780" s="37">
        <v>0.16666666666666666</v>
      </c>
      <c r="C14780" s="24">
        <v>25.16</v>
      </c>
    </row>
    <row r="14781" spans="1:3" x14ac:dyDescent="0.35">
      <c r="A14781" s="36">
        <v>43891</v>
      </c>
      <c r="B14781" s="37">
        <v>0.20833333333333334</v>
      </c>
      <c r="C14781" s="24">
        <v>25.16</v>
      </c>
    </row>
    <row r="14782" spans="1:3" x14ac:dyDescent="0.35">
      <c r="A14782" s="36">
        <v>43891</v>
      </c>
      <c r="B14782" s="37">
        <v>0.25</v>
      </c>
      <c r="C14782" s="24">
        <v>25.16</v>
      </c>
    </row>
    <row r="14783" spans="1:3" x14ac:dyDescent="0.35">
      <c r="A14783" s="36">
        <v>43891</v>
      </c>
      <c r="B14783" s="37">
        <v>0.29166666666666669</v>
      </c>
      <c r="C14783" s="24">
        <v>25.16</v>
      </c>
    </row>
    <row r="14784" spans="1:3" x14ac:dyDescent="0.35">
      <c r="A14784" s="36">
        <v>43891</v>
      </c>
      <c r="B14784" s="37">
        <v>0.33333333333333331</v>
      </c>
      <c r="C14784" s="24">
        <v>25.16</v>
      </c>
    </row>
    <row r="14785" spans="1:3" x14ac:dyDescent="0.35">
      <c r="A14785" s="36">
        <v>43891</v>
      </c>
      <c r="B14785" s="37">
        <v>0.375</v>
      </c>
      <c r="C14785" s="24">
        <v>25.16</v>
      </c>
    </row>
    <row r="14786" spans="1:3" x14ac:dyDescent="0.35">
      <c r="A14786" s="36">
        <v>43891</v>
      </c>
      <c r="B14786" s="37">
        <v>0.41666666666666669</v>
      </c>
      <c r="C14786" s="24">
        <v>25.16</v>
      </c>
    </row>
    <row r="14787" spans="1:3" x14ac:dyDescent="0.35">
      <c r="A14787" s="36">
        <v>43891</v>
      </c>
      <c r="B14787" s="37">
        <v>0.45833333333333331</v>
      </c>
      <c r="C14787" s="24">
        <v>25.16</v>
      </c>
    </row>
    <row r="14788" spans="1:3" x14ac:dyDescent="0.35">
      <c r="A14788" s="36">
        <v>43891</v>
      </c>
      <c r="B14788" s="37">
        <v>0.5</v>
      </c>
      <c r="C14788" s="24">
        <v>25.16</v>
      </c>
    </row>
    <row r="14789" spans="1:3" x14ac:dyDescent="0.35">
      <c r="A14789" s="36">
        <v>43891</v>
      </c>
      <c r="B14789" s="37">
        <v>0.54166666666666663</v>
      </c>
      <c r="C14789" s="24">
        <v>25.16</v>
      </c>
    </row>
    <row r="14790" spans="1:3" x14ac:dyDescent="0.35">
      <c r="A14790" s="36">
        <v>43891</v>
      </c>
      <c r="B14790" s="37">
        <v>0.58333333333333337</v>
      </c>
      <c r="C14790" s="24">
        <v>25.16</v>
      </c>
    </row>
    <row r="14791" spans="1:3" x14ac:dyDescent="0.35">
      <c r="A14791" s="36">
        <v>43891</v>
      </c>
      <c r="B14791" s="37">
        <v>0.625</v>
      </c>
      <c r="C14791" s="24">
        <v>25.17</v>
      </c>
    </row>
    <row r="14792" spans="1:3" x14ac:dyDescent="0.35">
      <c r="A14792" s="36">
        <v>43891</v>
      </c>
      <c r="B14792" s="37">
        <v>0.66666666666666663</v>
      </c>
      <c r="C14792" s="24">
        <v>25.17</v>
      </c>
    </row>
    <row r="14793" spans="1:3" x14ac:dyDescent="0.35">
      <c r="A14793" s="36">
        <v>43891</v>
      </c>
      <c r="B14793" s="37">
        <v>0.70833333333333337</v>
      </c>
      <c r="C14793" s="24">
        <v>25.17</v>
      </c>
    </row>
    <row r="14794" spans="1:3" x14ac:dyDescent="0.35">
      <c r="A14794" s="36">
        <v>43891</v>
      </c>
      <c r="B14794" s="37">
        <v>0.75</v>
      </c>
      <c r="C14794" s="24">
        <v>25.17</v>
      </c>
    </row>
    <row r="14795" spans="1:3" x14ac:dyDescent="0.35">
      <c r="A14795" s="36">
        <v>43891</v>
      </c>
      <c r="B14795" s="37">
        <v>0.79166666666666663</v>
      </c>
      <c r="C14795" s="24">
        <v>25.17</v>
      </c>
    </row>
    <row r="14796" spans="1:3" x14ac:dyDescent="0.35">
      <c r="A14796" s="36">
        <v>43891</v>
      </c>
      <c r="B14796" s="37">
        <v>0.83333333333333337</v>
      </c>
      <c r="C14796" s="24">
        <v>25.17</v>
      </c>
    </row>
    <row r="14797" spans="1:3" x14ac:dyDescent="0.35">
      <c r="A14797" s="36">
        <v>43891</v>
      </c>
      <c r="B14797" s="37">
        <v>0.875</v>
      </c>
      <c r="C14797" s="24">
        <v>25.17</v>
      </c>
    </row>
    <row r="14798" spans="1:3" x14ac:dyDescent="0.35">
      <c r="A14798" s="36">
        <v>43891</v>
      </c>
      <c r="B14798" s="37">
        <v>0.91666666666666663</v>
      </c>
      <c r="C14798" s="24">
        <v>25.18</v>
      </c>
    </row>
    <row r="14799" spans="1:3" x14ac:dyDescent="0.35">
      <c r="A14799" s="36">
        <v>43891</v>
      </c>
      <c r="B14799" s="37">
        <v>0.95833333333333337</v>
      </c>
      <c r="C14799" s="24">
        <v>25.18</v>
      </c>
    </row>
    <row r="14800" spans="1:3" x14ac:dyDescent="0.35">
      <c r="A14800" s="36">
        <v>43892</v>
      </c>
      <c r="B14800" s="37">
        <v>0</v>
      </c>
      <c r="C14800" s="24">
        <v>25.18</v>
      </c>
    </row>
    <row r="14801" spans="1:3" x14ac:dyDescent="0.35">
      <c r="A14801" s="36">
        <v>43892</v>
      </c>
      <c r="B14801" s="37">
        <v>4.1666666666666664E-2</v>
      </c>
      <c r="C14801" s="24">
        <v>25.19</v>
      </c>
    </row>
    <row r="14802" spans="1:3" x14ac:dyDescent="0.35">
      <c r="A14802" s="36">
        <v>43892</v>
      </c>
      <c r="B14802" s="37">
        <v>8.3333333333333329E-2</v>
      </c>
      <c r="C14802" s="24">
        <v>25.18</v>
      </c>
    </row>
    <row r="14803" spans="1:3" x14ac:dyDescent="0.35">
      <c r="A14803" s="36">
        <v>43892</v>
      </c>
      <c r="B14803" s="37">
        <v>0.125</v>
      </c>
      <c r="C14803" s="24">
        <v>25.18</v>
      </c>
    </row>
    <row r="14804" spans="1:3" x14ac:dyDescent="0.35">
      <c r="A14804" s="36">
        <v>43892</v>
      </c>
      <c r="B14804" s="37">
        <v>0.16666666666666666</v>
      </c>
      <c r="C14804" s="24">
        <v>25.18</v>
      </c>
    </row>
    <row r="14805" spans="1:3" x14ac:dyDescent="0.35">
      <c r="A14805" s="36">
        <v>43892</v>
      </c>
      <c r="B14805" s="37">
        <v>0.20833333333333334</v>
      </c>
      <c r="C14805" s="24">
        <v>25.18</v>
      </c>
    </row>
    <row r="14806" spans="1:3" x14ac:dyDescent="0.35">
      <c r="A14806" s="36">
        <v>43892</v>
      </c>
      <c r="B14806" s="37">
        <v>0.25</v>
      </c>
      <c r="C14806" s="24">
        <v>25.18</v>
      </c>
    </row>
    <row r="14807" spans="1:3" x14ac:dyDescent="0.35">
      <c r="A14807" s="36">
        <v>43892</v>
      </c>
      <c r="B14807" s="37">
        <v>0.29166666666666669</v>
      </c>
      <c r="C14807" s="24">
        <v>25.18</v>
      </c>
    </row>
    <row r="14808" spans="1:3" x14ac:dyDescent="0.35">
      <c r="A14808" s="36">
        <v>43892</v>
      </c>
      <c r="B14808" s="37">
        <v>0.33333333333333331</v>
      </c>
      <c r="C14808" s="24">
        <v>25.19</v>
      </c>
    </row>
    <row r="14809" spans="1:3" x14ac:dyDescent="0.35">
      <c r="A14809" s="36">
        <v>43892</v>
      </c>
      <c r="B14809" s="37">
        <v>0.375</v>
      </c>
      <c r="C14809" s="24">
        <v>25.18</v>
      </c>
    </row>
    <row r="14810" spans="1:3" x14ac:dyDescent="0.35">
      <c r="A14810" s="36">
        <v>43892</v>
      </c>
      <c r="B14810" s="37">
        <v>0.41666666666666669</v>
      </c>
      <c r="C14810" s="24">
        <v>25.19</v>
      </c>
    </row>
    <row r="14811" spans="1:3" x14ac:dyDescent="0.35">
      <c r="A14811" s="36">
        <v>43892</v>
      </c>
      <c r="B14811" s="37">
        <v>0.45833333333333331</v>
      </c>
      <c r="C14811" s="24">
        <v>25.19</v>
      </c>
    </row>
    <row r="14812" spans="1:3" x14ac:dyDescent="0.35">
      <c r="A14812" s="36">
        <v>43892</v>
      </c>
      <c r="B14812" s="37">
        <v>0.5</v>
      </c>
      <c r="C14812" s="24">
        <v>25.19</v>
      </c>
    </row>
    <row r="14813" spans="1:3" x14ac:dyDescent="0.35">
      <c r="A14813" s="36">
        <v>43892</v>
      </c>
      <c r="B14813" s="37">
        <v>0.54166666666666663</v>
      </c>
      <c r="C14813" s="24">
        <v>25.19</v>
      </c>
    </row>
    <row r="14814" spans="1:3" x14ac:dyDescent="0.35">
      <c r="A14814" s="36">
        <v>43892</v>
      </c>
      <c r="B14814" s="37">
        <v>0.58333333333333337</v>
      </c>
      <c r="C14814" s="24">
        <v>25.18</v>
      </c>
    </row>
    <row r="14815" spans="1:3" x14ac:dyDescent="0.35">
      <c r="A14815" s="36">
        <v>43892</v>
      </c>
      <c r="B14815" s="37">
        <v>0.625</v>
      </c>
      <c r="C14815" s="24">
        <v>25.19</v>
      </c>
    </row>
    <row r="14816" spans="1:3" x14ac:dyDescent="0.35">
      <c r="A14816" s="36">
        <v>43892</v>
      </c>
      <c r="B14816" s="37">
        <v>0.66666666666666663</v>
      </c>
      <c r="C14816" s="24">
        <v>25.18</v>
      </c>
    </row>
    <row r="14817" spans="1:3" x14ac:dyDescent="0.35">
      <c r="A14817" s="36">
        <v>43892</v>
      </c>
      <c r="B14817" s="37">
        <v>0.70833333333333337</v>
      </c>
      <c r="C14817" s="24">
        <v>25.18</v>
      </c>
    </row>
    <row r="14818" spans="1:3" x14ac:dyDescent="0.35">
      <c r="A14818" s="36">
        <v>43892</v>
      </c>
      <c r="B14818" s="37">
        <v>0.75</v>
      </c>
      <c r="C14818" s="24">
        <v>25.19</v>
      </c>
    </row>
    <row r="14819" spans="1:3" x14ac:dyDescent="0.35">
      <c r="A14819" s="36">
        <v>43892</v>
      </c>
      <c r="B14819" s="37">
        <v>0.79166666666666663</v>
      </c>
      <c r="C14819" s="24">
        <v>25.19</v>
      </c>
    </row>
    <row r="14820" spans="1:3" x14ac:dyDescent="0.35">
      <c r="A14820" s="36">
        <v>43892</v>
      </c>
      <c r="B14820" s="37">
        <v>0.83333333333333337</v>
      </c>
      <c r="C14820" s="24">
        <v>25.18</v>
      </c>
    </row>
    <row r="14821" spans="1:3" x14ac:dyDescent="0.35">
      <c r="A14821" s="36">
        <v>43892</v>
      </c>
      <c r="B14821" s="37">
        <v>0.875</v>
      </c>
      <c r="C14821" s="24">
        <v>25.18</v>
      </c>
    </row>
    <row r="14822" spans="1:3" x14ac:dyDescent="0.35">
      <c r="A14822" s="36">
        <v>43892</v>
      </c>
      <c r="B14822" s="37">
        <v>0.91666666666666663</v>
      </c>
      <c r="C14822" s="24">
        <v>25.17</v>
      </c>
    </row>
    <row r="14823" spans="1:3" x14ac:dyDescent="0.35">
      <c r="A14823" s="36">
        <v>43892</v>
      </c>
      <c r="B14823" s="37">
        <v>0.95833333333333337</v>
      </c>
      <c r="C14823" s="24">
        <v>25.17</v>
      </c>
    </row>
    <row r="14824" spans="1:3" x14ac:dyDescent="0.35">
      <c r="A14824" s="36">
        <v>43893</v>
      </c>
      <c r="B14824" s="37">
        <v>0</v>
      </c>
      <c r="C14824" s="24">
        <v>25.17</v>
      </c>
    </row>
    <row r="14825" spans="1:3" x14ac:dyDescent="0.35">
      <c r="A14825" s="36">
        <v>43893</v>
      </c>
      <c r="B14825" s="37">
        <v>4.1666666666666664E-2</v>
      </c>
      <c r="C14825" s="24">
        <v>25.17</v>
      </c>
    </row>
    <row r="14826" spans="1:3" x14ac:dyDescent="0.35">
      <c r="A14826" s="36">
        <v>43893</v>
      </c>
      <c r="B14826" s="37">
        <v>8.3333333333333329E-2</v>
      </c>
      <c r="C14826" s="24">
        <v>25.17</v>
      </c>
    </row>
    <row r="14827" spans="1:3" x14ac:dyDescent="0.35">
      <c r="A14827" s="36">
        <v>43893</v>
      </c>
      <c r="B14827" s="37">
        <v>0.125</v>
      </c>
      <c r="C14827" s="24">
        <v>25.16</v>
      </c>
    </row>
    <row r="14828" spans="1:3" x14ac:dyDescent="0.35">
      <c r="A14828" s="36">
        <v>43893</v>
      </c>
      <c r="B14828" s="37">
        <v>0.16666666666666666</v>
      </c>
      <c r="C14828" s="24">
        <v>25.16</v>
      </c>
    </row>
    <row r="14829" spans="1:3" x14ac:dyDescent="0.35">
      <c r="A14829" s="36">
        <v>43893</v>
      </c>
      <c r="B14829" s="37">
        <v>0.20833333333333334</v>
      </c>
      <c r="C14829" s="24">
        <v>25.16</v>
      </c>
    </row>
    <row r="14830" spans="1:3" x14ac:dyDescent="0.35">
      <c r="A14830" s="36">
        <v>43893</v>
      </c>
      <c r="B14830" s="37">
        <v>0.25</v>
      </c>
      <c r="C14830" s="24">
        <v>25.15</v>
      </c>
    </row>
    <row r="14831" spans="1:3" x14ac:dyDescent="0.35">
      <c r="A14831" s="36">
        <v>43893</v>
      </c>
      <c r="B14831" s="37">
        <v>0.29166666666666669</v>
      </c>
      <c r="C14831" s="24">
        <v>25.15</v>
      </c>
    </row>
    <row r="14832" spans="1:3" x14ac:dyDescent="0.35">
      <c r="A14832" s="36">
        <v>43893</v>
      </c>
      <c r="B14832" s="37">
        <v>0.33333333333333331</v>
      </c>
      <c r="C14832" s="24">
        <v>25.15</v>
      </c>
    </row>
    <row r="14833" spans="1:3" x14ac:dyDescent="0.35">
      <c r="A14833" s="36">
        <v>43893</v>
      </c>
      <c r="B14833" s="37">
        <v>0.375</v>
      </c>
      <c r="C14833" s="24">
        <v>25.15</v>
      </c>
    </row>
    <row r="14834" spans="1:3" x14ac:dyDescent="0.35">
      <c r="A14834" s="36">
        <v>43893</v>
      </c>
      <c r="B14834" s="37">
        <v>0.41666666666666669</v>
      </c>
      <c r="C14834" s="24">
        <v>25.15</v>
      </c>
    </row>
    <row r="14835" spans="1:3" x14ac:dyDescent="0.35">
      <c r="A14835" s="36">
        <v>43893</v>
      </c>
      <c r="B14835" s="37">
        <v>0.45833333333333331</v>
      </c>
      <c r="C14835" s="24">
        <v>25.15</v>
      </c>
    </row>
    <row r="14836" spans="1:3" x14ac:dyDescent="0.35">
      <c r="A14836" s="36">
        <v>43893</v>
      </c>
      <c r="B14836" s="37">
        <v>0.5</v>
      </c>
      <c r="C14836" s="24">
        <v>25.15</v>
      </c>
    </row>
    <row r="14837" spans="1:3" x14ac:dyDescent="0.35">
      <c r="A14837" s="36">
        <v>43893</v>
      </c>
      <c r="B14837" s="37">
        <v>0.54166666666666663</v>
      </c>
      <c r="C14837" s="24">
        <v>25.15</v>
      </c>
    </row>
    <row r="14838" spans="1:3" x14ac:dyDescent="0.35">
      <c r="A14838" s="36">
        <v>43893</v>
      </c>
      <c r="B14838" s="37">
        <v>0.58333333333333337</v>
      </c>
      <c r="C14838" s="24">
        <v>25.15</v>
      </c>
    </row>
    <row r="14839" spans="1:3" x14ac:dyDescent="0.35">
      <c r="A14839" s="36">
        <v>43893</v>
      </c>
      <c r="B14839" s="37">
        <v>0.625</v>
      </c>
      <c r="C14839" s="24">
        <v>25.15</v>
      </c>
    </row>
    <row r="14840" spans="1:3" x14ac:dyDescent="0.35">
      <c r="A14840" s="36">
        <v>43893</v>
      </c>
      <c r="B14840" s="37">
        <v>0.66666666666666663</v>
      </c>
      <c r="C14840" s="24">
        <v>25.15</v>
      </c>
    </row>
    <row r="14841" spans="1:3" x14ac:dyDescent="0.35">
      <c r="A14841" s="36">
        <v>43893</v>
      </c>
      <c r="B14841" s="37">
        <v>0.70833333333333337</v>
      </c>
      <c r="C14841" s="24">
        <v>25.15</v>
      </c>
    </row>
    <row r="14842" spans="1:3" x14ac:dyDescent="0.35">
      <c r="A14842" s="36">
        <v>43893</v>
      </c>
      <c r="B14842" s="37">
        <v>0.75</v>
      </c>
      <c r="C14842" s="24">
        <v>25.15</v>
      </c>
    </row>
    <row r="14843" spans="1:3" x14ac:dyDescent="0.35">
      <c r="A14843" s="36">
        <v>43893</v>
      </c>
      <c r="B14843" s="37">
        <v>0.79166666666666663</v>
      </c>
      <c r="C14843" s="24">
        <v>25.16</v>
      </c>
    </row>
    <row r="14844" spans="1:3" x14ac:dyDescent="0.35">
      <c r="A14844" s="36">
        <v>43893</v>
      </c>
      <c r="B14844" s="37">
        <v>0.83333333333333337</v>
      </c>
      <c r="C14844" s="24">
        <v>25.16</v>
      </c>
    </row>
    <row r="14845" spans="1:3" x14ac:dyDescent="0.35">
      <c r="A14845" s="36">
        <v>43893</v>
      </c>
      <c r="B14845" s="37">
        <v>0.875</v>
      </c>
      <c r="C14845" s="24">
        <v>25.16</v>
      </c>
    </row>
    <row r="14846" spans="1:3" x14ac:dyDescent="0.35">
      <c r="A14846" s="36">
        <v>43893</v>
      </c>
      <c r="B14846" s="37">
        <v>0.91666666666666663</v>
      </c>
      <c r="C14846" s="24">
        <v>25.17</v>
      </c>
    </row>
    <row r="14847" spans="1:3" x14ac:dyDescent="0.35">
      <c r="A14847" s="36">
        <v>43893</v>
      </c>
      <c r="B14847" s="37">
        <v>0.95833333333333337</v>
      </c>
      <c r="C14847" s="24">
        <v>25.17</v>
      </c>
    </row>
    <row r="14848" spans="1:3" x14ac:dyDescent="0.35">
      <c r="A14848" s="36">
        <v>43894</v>
      </c>
      <c r="B14848" s="37">
        <v>0</v>
      </c>
      <c r="C14848" s="24">
        <v>25.17</v>
      </c>
    </row>
    <row r="14849" spans="1:3" x14ac:dyDescent="0.35">
      <c r="A14849" s="36">
        <v>43894</v>
      </c>
      <c r="B14849" s="37">
        <v>4.1666666666666664E-2</v>
      </c>
      <c r="C14849" s="24">
        <v>25.17</v>
      </c>
    </row>
    <row r="14850" spans="1:3" x14ac:dyDescent="0.35">
      <c r="A14850" s="36">
        <v>43894</v>
      </c>
      <c r="B14850" s="37">
        <v>8.3333333333333329E-2</v>
      </c>
      <c r="C14850" s="24">
        <v>25.17</v>
      </c>
    </row>
    <row r="14851" spans="1:3" x14ac:dyDescent="0.35">
      <c r="A14851" s="36">
        <v>43894</v>
      </c>
      <c r="B14851" s="37">
        <v>0.125</v>
      </c>
      <c r="C14851" s="24">
        <v>25.17</v>
      </c>
    </row>
    <row r="14852" spans="1:3" x14ac:dyDescent="0.35">
      <c r="A14852" s="36">
        <v>43894</v>
      </c>
      <c r="B14852" s="37">
        <v>0.16666666666666666</v>
      </c>
      <c r="C14852" s="24">
        <v>25.17</v>
      </c>
    </row>
    <row r="14853" spans="1:3" x14ac:dyDescent="0.35">
      <c r="A14853" s="36">
        <v>43894</v>
      </c>
      <c r="B14853" s="37">
        <v>0.20833333333333334</v>
      </c>
      <c r="C14853" s="24">
        <v>25.17</v>
      </c>
    </row>
    <row r="14854" spans="1:3" x14ac:dyDescent="0.35">
      <c r="A14854" s="36">
        <v>43894</v>
      </c>
      <c r="B14854" s="37">
        <v>0.25</v>
      </c>
      <c r="C14854" s="24">
        <v>25.17</v>
      </c>
    </row>
    <row r="14855" spans="1:3" x14ac:dyDescent="0.35">
      <c r="A14855" s="36">
        <v>43894</v>
      </c>
      <c r="B14855" s="37">
        <v>0.29166666666666669</v>
      </c>
      <c r="C14855" s="24">
        <v>25.17</v>
      </c>
    </row>
    <row r="14856" spans="1:3" x14ac:dyDescent="0.35">
      <c r="A14856" s="36">
        <v>43894</v>
      </c>
      <c r="B14856" s="37">
        <v>0.33333333333333331</v>
      </c>
      <c r="C14856" s="24">
        <v>25.18</v>
      </c>
    </row>
    <row r="14857" spans="1:3" x14ac:dyDescent="0.35">
      <c r="A14857" s="36">
        <v>43894</v>
      </c>
      <c r="B14857" s="37">
        <v>0.375</v>
      </c>
      <c r="C14857" s="24">
        <v>25.18</v>
      </c>
    </row>
    <row r="14858" spans="1:3" x14ac:dyDescent="0.35">
      <c r="A14858" s="36">
        <v>43894</v>
      </c>
      <c r="B14858" s="37">
        <v>0.41666666666666669</v>
      </c>
      <c r="C14858" s="24">
        <v>25.18</v>
      </c>
    </row>
    <row r="14859" spans="1:3" x14ac:dyDescent="0.35">
      <c r="A14859" s="36">
        <v>43894</v>
      </c>
      <c r="B14859" s="37">
        <v>0.45833333333333331</v>
      </c>
      <c r="C14859" s="24">
        <v>25.18</v>
      </c>
    </row>
    <row r="14860" spans="1:3" x14ac:dyDescent="0.35">
      <c r="A14860" s="36">
        <v>43894</v>
      </c>
      <c r="B14860" s="37">
        <v>0.5</v>
      </c>
      <c r="C14860" s="24">
        <v>25.18</v>
      </c>
    </row>
    <row r="14861" spans="1:3" x14ac:dyDescent="0.35">
      <c r="A14861" s="36">
        <v>43894</v>
      </c>
      <c r="B14861" s="37">
        <v>0.54166666666666663</v>
      </c>
      <c r="C14861" s="24">
        <v>25.18</v>
      </c>
    </row>
    <row r="14862" spans="1:3" x14ac:dyDescent="0.35">
      <c r="A14862" s="36">
        <v>43894</v>
      </c>
      <c r="B14862" s="37">
        <v>0.58333333333333337</v>
      </c>
      <c r="C14862" s="24">
        <v>25.18</v>
      </c>
    </row>
    <row r="14863" spans="1:3" x14ac:dyDescent="0.35">
      <c r="A14863" s="36">
        <v>43894</v>
      </c>
      <c r="B14863" s="37">
        <v>0.625</v>
      </c>
      <c r="C14863" s="24">
        <v>25.18</v>
      </c>
    </row>
    <row r="14864" spans="1:3" x14ac:dyDescent="0.35">
      <c r="A14864" s="36">
        <v>43894</v>
      </c>
      <c r="B14864" s="37">
        <v>0.66666666666666663</v>
      </c>
      <c r="C14864" s="24">
        <v>25.19</v>
      </c>
    </row>
    <row r="14865" spans="1:3" x14ac:dyDescent="0.35">
      <c r="A14865" s="36">
        <v>43894</v>
      </c>
      <c r="B14865" s="37">
        <v>0.70833333333333337</v>
      </c>
      <c r="C14865" s="24">
        <v>25.19</v>
      </c>
    </row>
    <row r="14866" spans="1:3" x14ac:dyDescent="0.35">
      <c r="A14866" s="36">
        <v>43894</v>
      </c>
      <c r="B14866" s="37">
        <v>0.75</v>
      </c>
      <c r="C14866" s="24">
        <v>25.19</v>
      </c>
    </row>
    <row r="14867" spans="1:3" x14ac:dyDescent="0.35">
      <c r="A14867" s="36">
        <v>43894</v>
      </c>
      <c r="B14867" s="37">
        <v>0.79166666666666663</v>
      </c>
      <c r="C14867" s="24">
        <v>25.19</v>
      </c>
    </row>
    <row r="14868" spans="1:3" x14ac:dyDescent="0.35">
      <c r="A14868" s="36">
        <v>43894</v>
      </c>
      <c r="B14868" s="37">
        <v>0.83333333333333337</v>
      </c>
      <c r="C14868" s="24">
        <v>25.2</v>
      </c>
    </row>
    <row r="14869" spans="1:3" x14ac:dyDescent="0.35">
      <c r="A14869" s="36">
        <v>43894</v>
      </c>
      <c r="B14869" s="37">
        <v>0.875</v>
      </c>
      <c r="C14869" s="24">
        <v>25.2</v>
      </c>
    </row>
    <row r="14870" spans="1:3" x14ac:dyDescent="0.35">
      <c r="A14870" s="36">
        <v>43894</v>
      </c>
      <c r="B14870" s="37">
        <v>0.91666666666666663</v>
      </c>
      <c r="C14870" s="24">
        <v>25.2</v>
      </c>
    </row>
    <row r="14871" spans="1:3" x14ac:dyDescent="0.35">
      <c r="A14871" s="36">
        <v>43894</v>
      </c>
      <c r="B14871" s="37">
        <v>0.95833333333333337</v>
      </c>
      <c r="C14871" s="24">
        <v>25.2</v>
      </c>
    </row>
    <row r="14872" spans="1:3" x14ac:dyDescent="0.35">
      <c r="A14872" s="36">
        <v>43895</v>
      </c>
      <c r="B14872" s="37">
        <v>0</v>
      </c>
      <c r="C14872" s="24">
        <v>25.2</v>
      </c>
    </row>
    <row r="14873" spans="1:3" x14ac:dyDescent="0.35">
      <c r="A14873" s="36">
        <v>43895</v>
      </c>
      <c r="B14873" s="37">
        <v>4.1666666666666664E-2</v>
      </c>
      <c r="C14873" s="24">
        <v>25.2</v>
      </c>
    </row>
    <row r="14874" spans="1:3" x14ac:dyDescent="0.35">
      <c r="A14874" s="36">
        <v>43895</v>
      </c>
      <c r="B14874" s="37">
        <v>8.3333333333333329E-2</v>
      </c>
      <c r="C14874" s="24">
        <v>25.2</v>
      </c>
    </row>
    <row r="14875" spans="1:3" x14ac:dyDescent="0.35">
      <c r="A14875" s="36">
        <v>43895</v>
      </c>
      <c r="B14875" s="37">
        <v>0.125</v>
      </c>
      <c r="C14875" s="24">
        <v>25.2</v>
      </c>
    </row>
    <row r="14876" spans="1:3" x14ac:dyDescent="0.35">
      <c r="A14876" s="36">
        <v>43895</v>
      </c>
      <c r="B14876" s="37">
        <v>0.16666666666666666</v>
      </c>
      <c r="C14876" s="24">
        <v>25.2</v>
      </c>
    </row>
    <row r="14877" spans="1:3" x14ac:dyDescent="0.35">
      <c r="A14877" s="36">
        <v>43895</v>
      </c>
      <c r="B14877" s="37">
        <v>0.20833333333333334</v>
      </c>
      <c r="C14877" s="24">
        <v>25.2</v>
      </c>
    </row>
    <row r="14878" spans="1:3" x14ac:dyDescent="0.35">
      <c r="A14878" s="36">
        <v>43895</v>
      </c>
      <c r="B14878" s="37">
        <v>0.25</v>
      </c>
      <c r="C14878" s="24">
        <v>25.2</v>
      </c>
    </row>
    <row r="14879" spans="1:3" x14ac:dyDescent="0.35">
      <c r="A14879" s="36">
        <v>43895</v>
      </c>
      <c r="B14879" s="37">
        <v>0.29166666666666669</v>
      </c>
      <c r="C14879" s="24">
        <v>25.2</v>
      </c>
    </row>
    <row r="14880" spans="1:3" x14ac:dyDescent="0.35">
      <c r="A14880" s="36">
        <v>43895</v>
      </c>
      <c r="B14880" s="37">
        <v>0.33333333333333331</v>
      </c>
      <c r="C14880" s="24">
        <v>25.2</v>
      </c>
    </row>
    <row r="14881" spans="1:3" x14ac:dyDescent="0.35">
      <c r="A14881" s="36">
        <v>43895</v>
      </c>
      <c r="B14881" s="37">
        <v>0.375</v>
      </c>
      <c r="C14881" s="24">
        <v>25.21</v>
      </c>
    </row>
    <row r="14882" spans="1:3" x14ac:dyDescent="0.35">
      <c r="A14882" s="36">
        <v>43895</v>
      </c>
      <c r="B14882" s="37">
        <v>0.41666666666666669</v>
      </c>
      <c r="C14882" s="24">
        <v>25.2</v>
      </c>
    </row>
    <row r="14883" spans="1:3" x14ac:dyDescent="0.35">
      <c r="A14883" s="36">
        <v>43895</v>
      </c>
      <c r="B14883" s="37">
        <v>0.45833333333333331</v>
      </c>
      <c r="C14883" s="24">
        <v>25.21</v>
      </c>
    </row>
    <row r="14884" spans="1:3" x14ac:dyDescent="0.35">
      <c r="A14884" s="36">
        <v>43895</v>
      </c>
      <c r="B14884" s="37">
        <v>0.5</v>
      </c>
      <c r="C14884" s="24">
        <v>25.21</v>
      </c>
    </row>
    <row r="14885" spans="1:3" x14ac:dyDescent="0.35">
      <c r="A14885" s="36">
        <v>43895</v>
      </c>
      <c r="B14885" s="37">
        <v>0.54166666666666663</v>
      </c>
      <c r="C14885" s="24">
        <v>25.21</v>
      </c>
    </row>
    <row r="14886" spans="1:3" x14ac:dyDescent="0.35">
      <c r="A14886" s="36">
        <v>43895</v>
      </c>
      <c r="B14886" s="37">
        <v>0.58333333333333337</v>
      </c>
      <c r="C14886" s="24">
        <v>25.21</v>
      </c>
    </row>
    <row r="14887" spans="1:3" x14ac:dyDescent="0.35">
      <c r="A14887" s="36">
        <v>43895</v>
      </c>
      <c r="B14887" s="37">
        <v>0.625</v>
      </c>
      <c r="C14887" s="24">
        <v>25.21</v>
      </c>
    </row>
    <row r="14888" spans="1:3" x14ac:dyDescent="0.35">
      <c r="A14888" s="36">
        <v>43895</v>
      </c>
      <c r="B14888" s="37">
        <v>0.66666666666666663</v>
      </c>
      <c r="C14888" s="24">
        <v>25.2</v>
      </c>
    </row>
    <row r="14889" spans="1:3" x14ac:dyDescent="0.35">
      <c r="A14889" s="36">
        <v>43895</v>
      </c>
      <c r="B14889" s="37">
        <v>0.70833333333333337</v>
      </c>
      <c r="C14889" s="24">
        <v>25.21</v>
      </c>
    </row>
    <row r="14890" spans="1:3" x14ac:dyDescent="0.35">
      <c r="A14890" s="36">
        <v>43895</v>
      </c>
      <c r="B14890" s="37">
        <v>0.75</v>
      </c>
      <c r="C14890" s="24">
        <v>25.21</v>
      </c>
    </row>
    <row r="14891" spans="1:3" x14ac:dyDescent="0.35">
      <c r="A14891" s="36">
        <v>43895</v>
      </c>
      <c r="B14891" s="37">
        <v>0.79166666666666663</v>
      </c>
      <c r="C14891" s="24">
        <v>25.21</v>
      </c>
    </row>
    <row r="14892" spans="1:3" x14ac:dyDescent="0.35">
      <c r="A14892" s="36">
        <v>43895</v>
      </c>
      <c r="B14892" s="37">
        <v>0.83333333333333337</v>
      </c>
      <c r="C14892" s="24">
        <v>25.22</v>
      </c>
    </row>
    <row r="14893" spans="1:3" x14ac:dyDescent="0.35">
      <c r="A14893" s="36">
        <v>43895</v>
      </c>
      <c r="B14893" s="37">
        <v>0.875</v>
      </c>
      <c r="C14893" s="24">
        <v>25.21</v>
      </c>
    </row>
    <row r="14894" spans="1:3" x14ac:dyDescent="0.35">
      <c r="A14894" s="36">
        <v>43895</v>
      </c>
      <c r="B14894" s="37">
        <v>0.91666666666666663</v>
      </c>
      <c r="C14894" s="24">
        <v>25.21</v>
      </c>
    </row>
    <row r="14895" spans="1:3" x14ac:dyDescent="0.35">
      <c r="A14895" s="36">
        <v>43895</v>
      </c>
      <c r="B14895" s="37">
        <v>0.95833333333333337</v>
      </c>
      <c r="C14895" s="24">
        <v>25.21</v>
      </c>
    </row>
    <row r="14896" spans="1:3" x14ac:dyDescent="0.35">
      <c r="A14896" s="36">
        <v>43896</v>
      </c>
      <c r="B14896" s="37">
        <v>0</v>
      </c>
      <c r="C14896" s="24">
        <v>25.21</v>
      </c>
    </row>
    <row r="14897" spans="1:3" x14ac:dyDescent="0.35">
      <c r="A14897" s="36">
        <v>43896</v>
      </c>
      <c r="B14897" s="37">
        <v>4.1666666666666664E-2</v>
      </c>
      <c r="C14897" s="24">
        <v>25.21</v>
      </c>
    </row>
    <row r="14898" spans="1:3" x14ac:dyDescent="0.35">
      <c r="A14898" s="36">
        <v>43896</v>
      </c>
      <c r="B14898" s="37">
        <v>8.3333333333333329E-2</v>
      </c>
      <c r="C14898" s="24">
        <v>25.21</v>
      </c>
    </row>
    <row r="14899" spans="1:3" x14ac:dyDescent="0.35">
      <c r="A14899" s="36">
        <v>43896</v>
      </c>
      <c r="B14899" s="37">
        <v>0.125</v>
      </c>
      <c r="C14899" s="24">
        <v>25.21</v>
      </c>
    </row>
    <row r="14900" spans="1:3" x14ac:dyDescent="0.35">
      <c r="A14900" s="36">
        <v>43896</v>
      </c>
      <c r="B14900" s="37">
        <v>0.16666666666666666</v>
      </c>
      <c r="C14900" s="24">
        <v>25.21</v>
      </c>
    </row>
    <row r="14901" spans="1:3" x14ac:dyDescent="0.35">
      <c r="A14901" s="36">
        <v>43896</v>
      </c>
      <c r="B14901" s="37">
        <v>0.20833333333333334</v>
      </c>
      <c r="C14901" s="24">
        <v>25.2</v>
      </c>
    </row>
    <row r="14902" spans="1:3" x14ac:dyDescent="0.35">
      <c r="A14902" s="36">
        <v>43896</v>
      </c>
      <c r="B14902" s="37">
        <v>0.25</v>
      </c>
      <c r="C14902" s="24">
        <v>25.21</v>
      </c>
    </row>
    <row r="14903" spans="1:3" x14ac:dyDescent="0.35">
      <c r="A14903" s="36">
        <v>43896</v>
      </c>
      <c r="B14903" s="37">
        <v>0.29166666666666669</v>
      </c>
      <c r="C14903" s="24">
        <v>25.2</v>
      </c>
    </row>
    <row r="14904" spans="1:3" x14ac:dyDescent="0.35">
      <c r="A14904" s="36">
        <v>43896</v>
      </c>
      <c r="B14904" s="37">
        <v>0.33333333333333331</v>
      </c>
      <c r="C14904" s="24">
        <v>25.21</v>
      </c>
    </row>
    <row r="14905" spans="1:3" x14ac:dyDescent="0.35">
      <c r="A14905" s="36">
        <v>43896</v>
      </c>
      <c r="B14905" s="37">
        <v>0.375</v>
      </c>
      <c r="C14905" s="24">
        <v>25.21</v>
      </c>
    </row>
    <row r="14906" spans="1:3" x14ac:dyDescent="0.35">
      <c r="A14906" s="36">
        <v>43896</v>
      </c>
      <c r="B14906" s="37">
        <v>0.41666666666666669</v>
      </c>
      <c r="C14906" s="24">
        <v>25.21</v>
      </c>
    </row>
    <row r="14907" spans="1:3" x14ac:dyDescent="0.35">
      <c r="A14907" s="36">
        <v>43896</v>
      </c>
      <c r="B14907" s="37">
        <v>0.45833333333333331</v>
      </c>
      <c r="C14907" s="24">
        <v>25.21</v>
      </c>
    </row>
    <row r="14908" spans="1:3" x14ac:dyDescent="0.35">
      <c r="A14908" s="36">
        <v>43896</v>
      </c>
      <c r="B14908" s="37">
        <v>0.5</v>
      </c>
      <c r="C14908" s="24">
        <v>25.21</v>
      </c>
    </row>
    <row r="14909" spans="1:3" x14ac:dyDescent="0.35">
      <c r="A14909" s="36">
        <v>43896</v>
      </c>
      <c r="B14909" s="37">
        <v>0.54166666666666663</v>
      </c>
      <c r="C14909" s="24">
        <v>25.21</v>
      </c>
    </row>
    <row r="14910" spans="1:3" x14ac:dyDescent="0.35">
      <c r="A14910" s="36">
        <v>43896</v>
      </c>
      <c r="B14910" s="37">
        <v>0.58333333333333337</v>
      </c>
      <c r="C14910" s="24">
        <v>25.21</v>
      </c>
    </row>
    <row r="14911" spans="1:3" x14ac:dyDescent="0.35">
      <c r="A14911" s="36">
        <v>43896</v>
      </c>
      <c r="B14911" s="37">
        <v>0.625</v>
      </c>
      <c r="C14911" s="24">
        <v>25.21</v>
      </c>
    </row>
    <row r="14912" spans="1:3" x14ac:dyDescent="0.35">
      <c r="A14912" s="36">
        <v>43896</v>
      </c>
      <c r="B14912" s="37">
        <v>0.66666666666666663</v>
      </c>
      <c r="C14912" s="24">
        <v>25.21</v>
      </c>
    </row>
    <row r="14913" spans="1:3" x14ac:dyDescent="0.35">
      <c r="A14913" s="36">
        <v>43896</v>
      </c>
      <c r="B14913" s="37">
        <v>0.70833333333333337</v>
      </c>
      <c r="C14913" s="24">
        <v>25.22</v>
      </c>
    </row>
    <row r="14914" spans="1:3" x14ac:dyDescent="0.35">
      <c r="A14914" s="36">
        <v>43896</v>
      </c>
      <c r="B14914" s="37">
        <v>0.75</v>
      </c>
      <c r="C14914" s="24">
        <v>25.22</v>
      </c>
    </row>
    <row r="14915" spans="1:3" x14ac:dyDescent="0.35">
      <c r="A14915" s="36">
        <v>43896</v>
      </c>
      <c r="B14915" s="37">
        <v>0.79166666666666663</v>
      </c>
      <c r="C14915" s="24">
        <v>25.22</v>
      </c>
    </row>
    <row r="14916" spans="1:3" x14ac:dyDescent="0.35">
      <c r="A14916" s="36">
        <v>43896</v>
      </c>
      <c r="B14916" s="37">
        <v>0.83333333333333337</v>
      </c>
      <c r="C14916" s="24">
        <v>25.22</v>
      </c>
    </row>
    <row r="14917" spans="1:3" x14ac:dyDescent="0.35">
      <c r="A14917" s="36">
        <v>43896</v>
      </c>
      <c r="B14917" s="37">
        <v>0.875</v>
      </c>
      <c r="C14917" s="24">
        <v>25.22</v>
      </c>
    </row>
    <row r="14918" spans="1:3" x14ac:dyDescent="0.35">
      <c r="A14918" s="36">
        <v>43896</v>
      </c>
      <c r="B14918" s="37">
        <v>0.91666666666666663</v>
      </c>
      <c r="C14918" s="24">
        <v>25.23</v>
      </c>
    </row>
    <row r="14919" spans="1:3" x14ac:dyDescent="0.35">
      <c r="A14919" s="36">
        <v>43896</v>
      </c>
      <c r="B14919" s="37">
        <v>0.95833333333333337</v>
      </c>
      <c r="C14919" s="24">
        <v>25.23</v>
      </c>
    </row>
    <row r="14920" spans="1:3" x14ac:dyDescent="0.35">
      <c r="A14920" s="36">
        <v>43897</v>
      </c>
      <c r="B14920" s="37">
        <v>0</v>
      </c>
      <c r="C14920" s="24">
        <v>25.23</v>
      </c>
    </row>
    <row r="14921" spans="1:3" x14ac:dyDescent="0.35">
      <c r="A14921" s="36">
        <v>43897</v>
      </c>
      <c r="B14921" s="37">
        <v>4.1666666666666664E-2</v>
      </c>
      <c r="C14921" s="24">
        <v>25.23</v>
      </c>
    </row>
    <row r="14922" spans="1:3" x14ac:dyDescent="0.35">
      <c r="A14922" s="36">
        <v>43897</v>
      </c>
      <c r="B14922" s="37">
        <v>8.3333333333333329E-2</v>
      </c>
      <c r="C14922" s="24">
        <v>25.23</v>
      </c>
    </row>
    <row r="14923" spans="1:3" x14ac:dyDescent="0.35">
      <c r="A14923" s="36">
        <v>43897</v>
      </c>
      <c r="B14923" s="37">
        <v>0.125</v>
      </c>
      <c r="C14923" s="24">
        <v>25.23</v>
      </c>
    </row>
    <row r="14924" spans="1:3" x14ac:dyDescent="0.35">
      <c r="A14924" s="36">
        <v>43897</v>
      </c>
      <c r="B14924" s="37">
        <v>0.16666666666666666</v>
      </c>
      <c r="C14924" s="24">
        <v>25.23</v>
      </c>
    </row>
    <row r="14925" spans="1:3" x14ac:dyDescent="0.35">
      <c r="A14925" s="36">
        <v>43897</v>
      </c>
      <c r="B14925" s="37">
        <v>0.20833333333333334</v>
      </c>
      <c r="C14925" s="24">
        <v>25.23</v>
      </c>
    </row>
    <row r="14926" spans="1:3" x14ac:dyDescent="0.35">
      <c r="A14926" s="36">
        <v>43897</v>
      </c>
      <c r="B14926" s="37">
        <v>0.25</v>
      </c>
      <c r="C14926" s="24">
        <v>25.24</v>
      </c>
    </row>
    <row r="14927" spans="1:3" x14ac:dyDescent="0.35">
      <c r="A14927" s="36">
        <v>43897</v>
      </c>
      <c r="B14927" s="37">
        <v>0.29166666666666669</v>
      </c>
      <c r="C14927" s="24">
        <v>25.23</v>
      </c>
    </row>
    <row r="14928" spans="1:3" x14ac:dyDescent="0.35">
      <c r="A14928" s="36">
        <v>43897</v>
      </c>
      <c r="B14928" s="37">
        <v>0.33333333333333331</v>
      </c>
      <c r="C14928" s="24">
        <v>25.24</v>
      </c>
    </row>
    <row r="14929" spans="1:3" x14ac:dyDescent="0.35">
      <c r="A14929" s="36">
        <v>43897</v>
      </c>
      <c r="B14929" s="37">
        <v>0.375</v>
      </c>
      <c r="C14929" s="24">
        <v>25.24</v>
      </c>
    </row>
    <row r="14930" spans="1:3" x14ac:dyDescent="0.35">
      <c r="A14930" s="36">
        <v>43897</v>
      </c>
      <c r="B14930" s="37">
        <v>0.41666666666666669</v>
      </c>
      <c r="C14930" s="24">
        <v>25.24</v>
      </c>
    </row>
    <row r="14931" spans="1:3" x14ac:dyDescent="0.35">
      <c r="A14931" s="36">
        <v>43897</v>
      </c>
      <c r="B14931" s="37">
        <v>0.45833333333333331</v>
      </c>
      <c r="C14931" s="24">
        <v>25.24</v>
      </c>
    </row>
    <row r="14932" spans="1:3" x14ac:dyDescent="0.35">
      <c r="A14932" s="36">
        <v>43897</v>
      </c>
      <c r="B14932" s="37">
        <v>0.5</v>
      </c>
      <c r="C14932" s="24">
        <v>25.24</v>
      </c>
    </row>
    <row r="14933" spans="1:3" x14ac:dyDescent="0.35">
      <c r="A14933" s="36">
        <v>43897</v>
      </c>
      <c r="B14933" s="37">
        <v>0.54166666666666663</v>
      </c>
      <c r="C14933" s="24">
        <v>25.25</v>
      </c>
    </row>
    <row r="14934" spans="1:3" x14ac:dyDescent="0.35">
      <c r="A14934" s="36">
        <v>43897</v>
      </c>
      <c r="B14934" s="37">
        <v>0.58333333333333337</v>
      </c>
      <c r="C14934" s="24">
        <v>25.25</v>
      </c>
    </row>
    <row r="14935" spans="1:3" x14ac:dyDescent="0.35">
      <c r="A14935" s="36">
        <v>43897</v>
      </c>
      <c r="B14935" s="37">
        <v>0.625</v>
      </c>
      <c r="C14935" s="24">
        <v>25.24</v>
      </c>
    </row>
    <row r="14936" spans="1:3" x14ac:dyDescent="0.35">
      <c r="A14936" s="36">
        <v>43897</v>
      </c>
      <c r="B14936" s="37">
        <v>0.66666666666666663</v>
      </c>
      <c r="C14936" s="24">
        <v>25.25</v>
      </c>
    </row>
    <row r="14937" spans="1:3" x14ac:dyDescent="0.35">
      <c r="A14937" s="36">
        <v>43897</v>
      </c>
      <c r="B14937" s="37">
        <v>0.70833333333333337</v>
      </c>
      <c r="C14937" s="24">
        <v>25.25</v>
      </c>
    </row>
    <row r="14938" spans="1:3" x14ac:dyDescent="0.35">
      <c r="A14938" s="36">
        <v>43897</v>
      </c>
      <c r="B14938" s="37">
        <v>0.75</v>
      </c>
      <c r="C14938" s="24">
        <v>25.26</v>
      </c>
    </row>
    <row r="14939" spans="1:3" x14ac:dyDescent="0.35">
      <c r="A14939" s="36">
        <v>43897</v>
      </c>
      <c r="B14939" s="37">
        <v>0.79166666666666663</v>
      </c>
      <c r="C14939" s="24">
        <v>25.26</v>
      </c>
    </row>
    <row r="14940" spans="1:3" x14ac:dyDescent="0.35">
      <c r="A14940" s="36">
        <v>43897</v>
      </c>
      <c r="B14940" s="37">
        <v>0.83333333333333337</v>
      </c>
      <c r="C14940" s="24">
        <v>25.26</v>
      </c>
    </row>
    <row r="14941" spans="1:3" x14ac:dyDescent="0.35">
      <c r="A14941" s="36">
        <v>43897</v>
      </c>
      <c r="B14941" s="37">
        <v>0.875</v>
      </c>
      <c r="C14941" s="24">
        <v>25.26</v>
      </c>
    </row>
    <row r="14942" spans="1:3" x14ac:dyDescent="0.35">
      <c r="A14942" s="36">
        <v>43897</v>
      </c>
      <c r="B14942" s="37">
        <v>0.91666666666666663</v>
      </c>
      <c r="C14942" s="24">
        <v>25.27</v>
      </c>
    </row>
    <row r="14943" spans="1:3" x14ac:dyDescent="0.35">
      <c r="A14943" s="36">
        <v>43897</v>
      </c>
      <c r="B14943" s="37">
        <v>0.95833333333333337</v>
      </c>
      <c r="C14943" s="24">
        <v>25.27</v>
      </c>
    </row>
    <row r="14944" spans="1:3" x14ac:dyDescent="0.35">
      <c r="A14944" s="36">
        <v>43898</v>
      </c>
      <c r="B14944" s="37">
        <v>0</v>
      </c>
      <c r="C14944" s="24">
        <v>25.26</v>
      </c>
    </row>
    <row r="14945" spans="1:3" x14ac:dyDescent="0.35">
      <c r="A14945" s="36">
        <v>43898</v>
      </c>
      <c r="B14945" s="37">
        <v>4.1666666666666664E-2</v>
      </c>
      <c r="C14945" s="24">
        <v>25.27</v>
      </c>
    </row>
    <row r="14946" spans="1:3" x14ac:dyDescent="0.35">
      <c r="A14946" s="36">
        <v>43898</v>
      </c>
      <c r="B14946" s="37">
        <v>8.3333333333333329E-2</v>
      </c>
      <c r="C14946" s="24">
        <v>25.27</v>
      </c>
    </row>
    <row r="14947" spans="1:3" x14ac:dyDescent="0.35">
      <c r="A14947" s="36">
        <v>43898</v>
      </c>
      <c r="B14947" s="37">
        <v>0.125</v>
      </c>
      <c r="C14947" s="24">
        <v>25.27</v>
      </c>
    </row>
    <row r="14948" spans="1:3" x14ac:dyDescent="0.35">
      <c r="A14948" s="36">
        <v>43898</v>
      </c>
      <c r="B14948" s="37">
        <v>0.16666666666666666</v>
      </c>
      <c r="C14948" s="24">
        <v>25.27</v>
      </c>
    </row>
    <row r="14949" spans="1:3" x14ac:dyDescent="0.35">
      <c r="A14949" s="36">
        <v>43898</v>
      </c>
      <c r="B14949" s="37">
        <v>0.20833333333333334</v>
      </c>
      <c r="C14949" s="24">
        <v>25.27</v>
      </c>
    </row>
    <row r="14950" spans="1:3" x14ac:dyDescent="0.35">
      <c r="A14950" s="36">
        <v>43898</v>
      </c>
      <c r="B14950" s="37">
        <v>0.25</v>
      </c>
      <c r="C14950" s="24">
        <v>25.27</v>
      </c>
    </row>
    <row r="14951" spans="1:3" x14ac:dyDescent="0.35">
      <c r="A14951" s="36">
        <v>43898</v>
      </c>
      <c r="B14951" s="37">
        <v>0.29166666666666669</v>
      </c>
      <c r="C14951" s="24">
        <v>25.27</v>
      </c>
    </row>
    <row r="14952" spans="1:3" x14ac:dyDescent="0.35">
      <c r="A14952" s="36">
        <v>43898</v>
      </c>
      <c r="B14952" s="37">
        <v>0.33333333333333331</v>
      </c>
      <c r="C14952" s="24">
        <v>25.27</v>
      </c>
    </row>
    <row r="14953" spans="1:3" x14ac:dyDescent="0.35">
      <c r="A14953" s="36">
        <v>43898</v>
      </c>
      <c r="B14953" s="37">
        <v>0.375</v>
      </c>
      <c r="C14953" s="24">
        <v>25.27</v>
      </c>
    </row>
    <row r="14954" spans="1:3" x14ac:dyDescent="0.35">
      <c r="A14954" s="36">
        <v>43898</v>
      </c>
      <c r="B14954" s="37">
        <v>0.41666666666666669</v>
      </c>
      <c r="C14954" s="24">
        <v>25.28</v>
      </c>
    </row>
    <row r="14955" spans="1:3" x14ac:dyDescent="0.35">
      <c r="A14955" s="36">
        <v>43898</v>
      </c>
      <c r="B14955" s="37">
        <v>0.45833333333333331</v>
      </c>
      <c r="C14955" s="24">
        <v>25.27</v>
      </c>
    </row>
    <row r="14956" spans="1:3" x14ac:dyDescent="0.35">
      <c r="A14956" s="36">
        <v>43898</v>
      </c>
      <c r="B14956" s="37">
        <v>0.5</v>
      </c>
      <c r="C14956" s="24">
        <v>25.28</v>
      </c>
    </row>
    <row r="14957" spans="1:3" x14ac:dyDescent="0.35">
      <c r="A14957" s="36">
        <v>43898</v>
      </c>
      <c r="B14957" s="37">
        <v>0.54166666666666663</v>
      </c>
      <c r="C14957" s="24">
        <v>25.27</v>
      </c>
    </row>
    <row r="14958" spans="1:3" x14ac:dyDescent="0.35">
      <c r="A14958" s="36">
        <v>43898</v>
      </c>
      <c r="B14958" s="37">
        <v>0.58333333333333337</v>
      </c>
      <c r="C14958" s="24">
        <v>25.28</v>
      </c>
    </row>
    <row r="14959" spans="1:3" x14ac:dyDescent="0.35">
      <c r="A14959" s="36">
        <v>43898</v>
      </c>
      <c r="B14959" s="37">
        <v>0.625</v>
      </c>
      <c r="C14959" s="24">
        <v>25.28</v>
      </c>
    </row>
    <row r="14960" spans="1:3" x14ac:dyDescent="0.35">
      <c r="A14960" s="36">
        <v>43898</v>
      </c>
      <c r="B14960" s="37">
        <v>0.66666666666666663</v>
      </c>
      <c r="C14960" s="24">
        <v>25.28</v>
      </c>
    </row>
    <row r="14961" spans="1:3" x14ac:dyDescent="0.35">
      <c r="A14961" s="36">
        <v>43898</v>
      </c>
      <c r="B14961" s="37">
        <v>0.70833333333333337</v>
      </c>
      <c r="C14961" s="24">
        <v>25.28</v>
      </c>
    </row>
    <row r="14962" spans="1:3" x14ac:dyDescent="0.35">
      <c r="A14962" s="36">
        <v>43898</v>
      </c>
      <c r="B14962" s="37">
        <v>0.75</v>
      </c>
      <c r="C14962" s="24">
        <v>25.28</v>
      </c>
    </row>
    <row r="14963" spans="1:3" x14ac:dyDescent="0.35">
      <c r="A14963" s="36">
        <v>43898</v>
      </c>
      <c r="B14963" s="37">
        <v>0.79166666666666663</v>
      </c>
      <c r="C14963" s="24">
        <v>25.29</v>
      </c>
    </row>
    <row r="14964" spans="1:3" x14ac:dyDescent="0.35">
      <c r="A14964" s="36">
        <v>43898</v>
      </c>
      <c r="B14964" s="37">
        <v>0.83333333333333337</v>
      </c>
      <c r="C14964" s="24">
        <v>25.28</v>
      </c>
    </row>
    <row r="14965" spans="1:3" x14ac:dyDescent="0.35">
      <c r="A14965" s="36">
        <v>43898</v>
      </c>
      <c r="B14965" s="37">
        <v>0.875</v>
      </c>
      <c r="C14965" s="24">
        <v>25.28</v>
      </c>
    </row>
    <row r="14966" spans="1:3" x14ac:dyDescent="0.35">
      <c r="A14966" s="36">
        <v>43898</v>
      </c>
      <c r="B14966" s="37">
        <v>0.91666666666666663</v>
      </c>
      <c r="C14966" s="24">
        <v>25.29</v>
      </c>
    </row>
    <row r="14967" spans="1:3" x14ac:dyDescent="0.35">
      <c r="A14967" s="36">
        <v>43898</v>
      </c>
      <c r="B14967" s="37">
        <v>0.95833333333333337</v>
      </c>
      <c r="C14967" s="24">
        <v>25.28</v>
      </c>
    </row>
    <row r="14968" spans="1:3" x14ac:dyDescent="0.35">
      <c r="A14968" s="36">
        <v>43899</v>
      </c>
      <c r="B14968" s="37">
        <v>0</v>
      </c>
      <c r="C14968" s="24">
        <v>25.29</v>
      </c>
    </row>
    <row r="14969" spans="1:3" x14ac:dyDescent="0.35">
      <c r="A14969" s="36">
        <v>43899</v>
      </c>
      <c r="B14969" s="37">
        <v>4.1666666666666664E-2</v>
      </c>
      <c r="C14969" s="24">
        <v>25.29</v>
      </c>
    </row>
    <row r="14970" spans="1:3" x14ac:dyDescent="0.35">
      <c r="A14970" s="36">
        <v>43899</v>
      </c>
      <c r="B14970" s="37">
        <v>8.3333333333333329E-2</v>
      </c>
      <c r="C14970" s="24">
        <v>25.29</v>
      </c>
    </row>
    <row r="14971" spans="1:3" x14ac:dyDescent="0.35">
      <c r="A14971" s="36">
        <v>43899</v>
      </c>
      <c r="B14971" s="37">
        <v>0.125</v>
      </c>
      <c r="C14971" s="24">
        <v>25.29</v>
      </c>
    </row>
    <row r="14972" spans="1:3" x14ac:dyDescent="0.35">
      <c r="A14972" s="36">
        <v>43899</v>
      </c>
      <c r="B14972" s="37">
        <v>0.16666666666666666</v>
      </c>
      <c r="C14972" s="24">
        <v>25.29</v>
      </c>
    </row>
    <row r="14973" spans="1:3" x14ac:dyDescent="0.35">
      <c r="A14973" s="36">
        <v>43899</v>
      </c>
      <c r="B14973" s="37">
        <v>0.20833333333333334</v>
      </c>
      <c r="C14973" s="24">
        <v>25.28</v>
      </c>
    </row>
    <row r="14974" spans="1:3" x14ac:dyDescent="0.35">
      <c r="A14974" s="36">
        <v>43899</v>
      </c>
      <c r="B14974" s="37">
        <v>0.25</v>
      </c>
      <c r="C14974" s="24">
        <v>25.28</v>
      </c>
    </row>
    <row r="14975" spans="1:3" x14ac:dyDescent="0.35">
      <c r="A14975" s="36">
        <v>43899</v>
      </c>
      <c r="B14975" s="37">
        <v>0.29166666666666669</v>
      </c>
      <c r="C14975" s="24">
        <v>25.29</v>
      </c>
    </row>
    <row r="14976" spans="1:3" x14ac:dyDescent="0.35">
      <c r="A14976" s="36">
        <v>43899</v>
      </c>
      <c r="B14976" s="37">
        <v>0.33333333333333331</v>
      </c>
      <c r="C14976" s="24">
        <v>25.29</v>
      </c>
    </row>
    <row r="14977" spans="1:3" x14ac:dyDescent="0.35">
      <c r="A14977" s="36">
        <v>43899</v>
      </c>
      <c r="B14977" s="37">
        <v>0.375</v>
      </c>
      <c r="C14977" s="24">
        <v>25.29</v>
      </c>
    </row>
    <row r="14978" spans="1:3" x14ac:dyDescent="0.35">
      <c r="A14978" s="36">
        <v>43899</v>
      </c>
      <c r="B14978" s="37">
        <v>0.41666666666666669</v>
      </c>
      <c r="C14978" s="24">
        <v>25.29</v>
      </c>
    </row>
    <row r="14979" spans="1:3" x14ac:dyDescent="0.35">
      <c r="A14979" s="36">
        <v>43899</v>
      </c>
      <c r="B14979" s="37">
        <v>0.45833333333333331</v>
      </c>
      <c r="C14979" s="24">
        <v>25.29</v>
      </c>
    </row>
    <row r="14980" spans="1:3" x14ac:dyDescent="0.35">
      <c r="A14980" s="36">
        <v>43899</v>
      </c>
      <c r="B14980" s="37">
        <v>0.5</v>
      </c>
      <c r="C14980" s="24">
        <v>25.29</v>
      </c>
    </row>
    <row r="14981" spans="1:3" x14ac:dyDescent="0.35">
      <c r="A14981" s="36">
        <v>43899</v>
      </c>
      <c r="B14981" s="37">
        <v>0.54166666666666663</v>
      </c>
      <c r="C14981" s="24">
        <v>25.29</v>
      </c>
    </row>
    <row r="14982" spans="1:3" x14ac:dyDescent="0.35">
      <c r="A14982" s="36">
        <v>43899</v>
      </c>
      <c r="B14982" s="37">
        <v>0.58333333333333337</v>
      </c>
      <c r="C14982" s="24">
        <v>25.3</v>
      </c>
    </row>
    <row r="14983" spans="1:3" x14ac:dyDescent="0.35">
      <c r="A14983" s="36">
        <v>43899</v>
      </c>
      <c r="B14983" s="37">
        <v>0.625</v>
      </c>
      <c r="C14983" s="24">
        <v>25.29</v>
      </c>
    </row>
    <row r="14984" spans="1:3" x14ac:dyDescent="0.35">
      <c r="A14984" s="36">
        <v>43899</v>
      </c>
      <c r="B14984" s="37">
        <v>0.66666666666666663</v>
      </c>
      <c r="C14984" s="24">
        <v>25.3</v>
      </c>
    </row>
    <row r="14985" spans="1:3" x14ac:dyDescent="0.35">
      <c r="A14985" s="36">
        <v>43899</v>
      </c>
      <c r="B14985" s="37">
        <v>0.70833333333333337</v>
      </c>
      <c r="C14985" s="24">
        <v>25.3</v>
      </c>
    </row>
    <row r="14986" spans="1:3" x14ac:dyDescent="0.35">
      <c r="A14986" s="36">
        <v>43899</v>
      </c>
      <c r="B14986" s="37">
        <v>0.75</v>
      </c>
      <c r="C14986" s="24">
        <v>25.3</v>
      </c>
    </row>
    <row r="14987" spans="1:3" x14ac:dyDescent="0.35">
      <c r="A14987" s="36">
        <v>43899</v>
      </c>
      <c r="B14987" s="37">
        <v>0.79166666666666663</v>
      </c>
      <c r="C14987" s="24">
        <v>25.3</v>
      </c>
    </row>
    <row r="14988" spans="1:3" x14ac:dyDescent="0.35">
      <c r="A14988" s="36">
        <v>43899</v>
      </c>
      <c r="B14988" s="37">
        <v>0.83333333333333337</v>
      </c>
      <c r="C14988" s="24">
        <v>25.3</v>
      </c>
    </row>
    <row r="14989" spans="1:3" x14ac:dyDescent="0.35">
      <c r="A14989" s="36">
        <v>43899</v>
      </c>
      <c r="B14989" s="37">
        <v>0.875</v>
      </c>
      <c r="C14989" s="24">
        <v>25.3</v>
      </c>
    </row>
    <row r="14990" spans="1:3" x14ac:dyDescent="0.35">
      <c r="A14990" s="36">
        <v>43899</v>
      </c>
      <c r="B14990" s="37">
        <v>0.91666666666666663</v>
      </c>
      <c r="C14990" s="24">
        <v>25.3</v>
      </c>
    </row>
    <row r="14991" spans="1:3" x14ac:dyDescent="0.35">
      <c r="A14991" s="36">
        <v>43899</v>
      </c>
      <c r="B14991" s="37">
        <v>0.95833333333333337</v>
      </c>
      <c r="C14991" s="24">
        <v>25.31</v>
      </c>
    </row>
    <row r="14992" spans="1:3" x14ac:dyDescent="0.35">
      <c r="A14992" s="36">
        <v>43900</v>
      </c>
      <c r="B14992" s="37">
        <v>0</v>
      </c>
      <c r="C14992" s="24">
        <v>25.31</v>
      </c>
    </row>
    <row r="14993" spans="1:3" x14ac:dyDescent="0.35">
      <c r="A14993" s="36">
        <v>43900</v>
      </c>
      <c r="B14993" s="37">
        <v>4.1666666666666664E-2</v>
      </c>
      <c r="C14993" s="24">
        <v>25.3</v>
      </c>
    </row>
    <row r="14994" spans="1:3" x14ac:dyDescent="0.35">
      <c r="A14994" s="36">
        <v>43900</v>
      </c>
      <c r="B14994" s="37">
        <v>8.3333333333333329E-2</v>
      </c>
      <c r="C14994" s="24">
        <v>25.3</v>
      </c>
    </row>
    <row r="14995" spans="1:3" x14ac:dyDescent="0.35">
      <c r="A14995" s="36">
        <v>43900</v>
      </c>
      <c r="B14995" s="37">
        <v>0.125</v>
      </c>
      <c r="C14995" s="24">
        <v>25.31</v>
      </c>
    </row>
    <row r="14996" spans="1:3" x14ac:dyDescent="0.35">
      <c r="A14996" s="36">
        <v>43900</v>
      </c>
      <c r="B14996" s="37">
        <v>0.16666666666666666</v>
      </c>
      <c r="C14996" s="24">
        <v>25.31</v>
      </c>
    </row>
    <row r="14997" spans="1:3" x14ac:dyDescent="0.35">
      <c r="A14997" s="36">
        <v>43900</v>
      </c>
      <c r="B14997" s="37">
        <v>0.20833333333333334</v>
      </c>
      <c r="C14997" s="24">
        <v>25.3</v>
      </c>
    </row>
    <row r="14998" spans="1:3" x14ac:dyDescent="0.35">
      <c r="A14998" s="36">
        <v>43900</v>
      </c>
      <c r="B14998" s="37">
        <v>0.25</v>
      </c>
      <c r="C14998" s="24">
        <v>25.31</v>
      </c>
    </row>
    <row r="14999" spans="1:3" x14ac:dyDescent="0.35">
      <c r="A14999" s="36">
        <v>43900</v>
      </c>
      <c r="B14999" s="37">
        <v>0.29166666666666669</v>
      </c>
      <c r="C14999" s="24">
        <v>25.3</v>
      </c>
    </row>
    <row r="15000" spans="1:3" x14ac:dyDescent="0.35">
      <c r="A15000" s="36">
        <v>43900</v>
      </c>
      <c r="B15000" s="37">
        <v>0.33333333333333331</v>
      </c>
      <c r="C15000" s="24">
        <v>25.31</v>
      </c>
    </row>
    <row r="15001" spans="1:3" x14ac:dyDescent="0.35">
      <c r="A15001" s="36">
        <v>43900</v>
      </c>
      <c r="B15001" s="37">
        <v>0.375</v>
      </c>
      <c r="C15001" s="24">
        <v>25.31</v>
      </c>
    </row>
    <row r="15002" spans="1:3" x14ac:dyDescent="0.35">
      <c r="A15002" s="36">
        <v>43900</v>
      </c>
      <c r="B15002" s="37">
        <v>0.41666666666666669</v>
      </c>
      <c r="C15002" s="24">
        <v>25.31</v>
      </c>
    </row>
    <row r="15003" spans="1:3" x14ac:dyDescent="0.35">
      <c r="A15003" s="36">
        <v>43900</v>
      </c>
      <c r="B15003" s="37">
        <v>0.45833333333333331</v>
      </c>
      <c r="C15003" s="24">
        <v>25.31</v>
      </c>
    </row>
    <row r="15004" spans="1:3" x14ac:dyDescent="0.35">
      <c r="A15004" s="36">
        <v>43900</v>
      </c>
      <c r="B15004" s="37">
        <v>0.5</v>
      </c>
      <c r="C15004" s="24">
        <v>25.31</v>
      </c>
    </row>
    <row r="15005" spans="1:3" x14ac:dyDescent="0.35">
      <c r="A15005" s="36">
        <v>43900</v>
      </c>
      <c r="B15005" s="37">
        <v>0.54166666666666663</v>
      </c>
      <c r="C15005" s="24">
        <v>25.31</v>
      </c>
    </row>
    <row r="15006" spans="1:3" x14ac:dyDescent="0.35">
      <c r="A15006" s="36">
        <v>43900</v>
      </c>
      <c r="B15006" s="37">
        <v>0.58333333333333337</v>
      </c>
      <c r="C15006" s="24">
        <v>25.31</v>
      </c>
    </row>
    <row r="15007" spans="1:3" x14ac:dyDescent="0.35">
      <c r="A15007" s="36">
        <v>43900</v>
      </c>
      <c r="B15007" s="37">
        <v>0.625</v>
      </c>
      <c r="C15007" s="24">
        <v>25.31</v>
      </c>
    </row>
    <row r="15008" spans="1:3" x14ac:dyDescent="0.35">
      <c r="A15008" s="36">
        <v>43900</v>
      </c>
      <c r="B15008" s="37">
        <v>0.66666666666666663</v>
      </c>
      <c r="C15008" s="24">
        <v>25.31</v>
      </c>
    </row>
    <row r="15009" spans="1:3" x14ac:dyDescent="0.35">
      <c r="A15009" s="36">
        <v>43900</v>
      </c>
      <c r="B15009" s="37">
        <v>0.70833333333333337</v>
      </c>
      <c r="C15009" s="24">
        <v>25.31</v>
      </c>
    </row>
    <row r="15010" spans="1:3" x14ac:dyDescent="0.35">
      <c r="A15010" s="36">
        <v>43900</v>
      </c>
      <c r="B15010" s="37">
        <v>0.75</v>
      </c>
      <c r="C15010" s="24">
        <v>25.31</v>
      </c>
    </row>
    <row r="15011" spans="1:3" x14ac:dyDescent="0.35">
      <c r="A15011" s="36">
        <v>43900</v>
      </c>
      <c r="B15011" s="37">
        <v>0.79166666666666663</v>
      </c>
      <c r="C15011" s="24">
        <v>25.32</v>
      </c>
    </row>
    <row r="15012" spans="1:3" x14ac:dyDescent="0.35">
      <c r="A15012" s="36">
        <v>43900</v>
      </c>
      <c r="B15012" s="37">
        <v>0.83333333333333337</v>
      </c>
      <c r="C15012" s="24">
        <v>25.32</v>
      </c>
    </row>
    <row r="15013" spans="1:3" x14ac:dyDescent="0.35">
      <c r="A15013" s="36">
        <v>43900</v>
      </c>
      <c r="B15013" s="37">
        <v>0.875</v>
      </c>
      <c r="C15013" s="24">
        <v>25.32</v>
      </c>
    </row>
    <row r="15014" spans="1:3" x14ac:dyDescent="0.35">
      <c r="A15014" s="36">
        <v>43900</v>
      </c>
      <c r="B15014" s="37">
        <v>0.91666666666666663</v>
      </c>
      <c r="C15014" s="24">
        <v>25.32</v>
      </c>
    </row>
    <row r="15015" spans="1:3" x14ac:dyDescent="0.35">
      <c r="A15015" s="36">
        <v>43900</v>
      </c>
      <c r="B15015" s="37">
        <v>0.95833333333333337</v>
      </c>
      <c r="C15015" s="24">
        <v>25.32</v>
      </c>
    </row>
    <row r="15016" spans="1:3" x14ac:dyDescent="0.35">
      <c r="A15016" s="36">
        <v>43901</v>
      </c>
      <c r="B15016" s="37">
        <v>0</v>
      </c>
      <c r="C15016" s="24">
        <v>25.32</v>
      </c>
    </row>
    <row r="15017" spans="1:3" x14ac:dyDescent="0.35">
      <c r="A15017" s="36">
        <v>43901</v>
      </c>
      <c r="B15017" s="37">
        <v>4.1666666666666664E-2</v>
      </c>
      <c r="C15017" s="24">
        <v>25.32</v>
      </c>
    </row>
    <row r="15018" spans="1:3" x14ac:dyDescent="0.35">
      <c r="A15018" s="36">
        <v>43901</v>
      </c>
      <c r="B15018" s="37">
        <v>8.3333333333333329E-2</v>
      </c>
      <c r="C15018" s="24">
        <v>25.32</v>
      </c>
    </row>
    <row r="15019" spans="1:3" x14ac:dyDescent="0.35">
      <c r="A15019" s="36">
        <v>43901</v>
      </c>
      <c r="B15019" s="37">
        <v>0.125</v>
      </c>
      <c r="C15019" s="24">
        <v>25.32</v>
      </c>
    </row>
    <row r="15020" spans="1:3" x14ac:dyDescent="0.35">
      <c r="A15020" s="36">
        <v>43901</v>
      </c>
      <c r="B15020" s="37">
        <v>0.16666666666666666</v>
      </c>
      <c r="C15020" s="24">
        <v>25.32</v>
      </c>
    </row>
    <row r="15021" spans="1:3" x14ac:dyDescent="0.35">
      <c r="A15021" s="36">
        <v>43901</v>
      </c>
      <c r="B15021" s="37">
        <v>0.20833333333333334</v>
      </c>
      <c r="C15021" s="24">
        <v>25.33</v>
      </c>
    </row>
    <row r="15022" spans="1:3" x14ac:dyDescent="0.35">
      <c r="A15022" s="36">
        <v>43901</v>
      </c>
      <c r="B15022" s="37">
        <v>0.25</v>
      </c>
      <c r="C15022" s="24">
        <v>25.32</v>
      </c>
    </row>
    <row r="15023" spans="1:3" x14ac:dyDescent="0.35">
      <c r="A15023" s="36">
        <v>43901</v>
      </c>
      <c r="B15023" s="37">
        <v>0.29166666666666669</v>
      </c>
      <c r="C15023" s="24">
        <v>25.32</v>
      </c>
    </row>
    <row r="15024" spans="1:3" x14ac:dyDescent="0.35">
      <c r="A15024" s="36">
        <v>43901</v>
      </c>
      <c r="B15024" s="37">
        <v>0.33333333333333331</v>
      </c>
      <c r="C15024" s="24">
        <v>25.32</v>
      </c>
    </row>
    <row r="15025" spans="1:3" x14ac:dyDescent="0.35">
      <c r="A15025" s="36">
        <v>43901</v>
      </c>
      <c r="B15025" s="37">
        <v>0.375</v>
      </c>
      <c r="C15025" s="24">
        <v>25.32</v>
      </c>
    </row>
    <row r="15026" spans="1:3" x14ac:dyDescent="0.35">
      <c r="A15026" s="36">
        <v>43901</v>
      </c>
      <c r="B15026" s="37">
        <v>0.41666666666666669</v>
      </c>
      <c r="C15026" s="24">
        <v>25.33</v>
      </c>
    </row>
    <row r="15027" spans="1:3" x14ac:dyDescent="0.35">
      <c r="A15027" s="36">
        <v>43901</v>
      </c>
      <c r="B15027" s="37">
        <v>0.45833333333333331</v>
      </c>
      <c r="C15027" s="24">
        <v>25.33</v>
      </c>
    </row>
    <row r="15028" spans="1:3" x14ac:dyDescent="0.35">
      <c r="A15028" s="36">
        <v>43901</v>
      </c>
      <c r="B15028" s="37">
        <v>0.5</v>
      </c>
      <c r="C15028" s="24">
        <v>25.33</v>
      </c>
    </row>
    <row r="15029" spans="1:3" x14ac:dyDescent="0.35">
      <c r="A15029" s="36">
        <v>43901</v>
      </c>
      <c r="B15029" s="37">
        <v>0.54166666666666663</v>
      </c>
      <c r="C15029" s="24">
        <v>25.33</v>
      </c>
    </row>
    <row r="15030" spans="1:3" x14ac:dyDescent="0.35">
      <c r="A15030" s="36">
        <v>43901</v>
      </c>
      <c r="B15030" s="37">
        <v>0.58333333333333337</v>
      </c>
      <c r="C15030" s="24">
        <v>25.33</v>
      </c>
    </row>
    <row r="15031" spans="1:3" x14ac:dyDescent="0.35">
      <c r="A15031" s="36">
        <v>43901</v>
      </c>
      <c r="B15031" s="37">
        <v>0.625</v>
      </c>
      <c r="C15031" s="24">
        <v>25.33</v>
      </c>
    </row>
    <row r="15032" spans="1:3" x14ac:dyDescent="0.35">
      <c r="A15032" s="36">
        <v>43901</v>
      </c>
      <c r="B15032" s="37">
        <v>0.66666666666666663</v>
      </c>
      <c r="C15032" s="24">
        <v>25.33</v>
      </c>
    </row>
    <row r="15033" spans="1:3" x14ac:dyDescent="0.35">
      <c r="A15033" s="36">
        <v>43901</v>
      </c>
      <c r="B15033" s="37">
        <v>0.70833333333333337</v>
      </c>
      <c r="C15033" s="24">
        <v>25.33</v>
      </c>
    </row>
    <row r="15034" spans="1:3" x14ac:dyDescent="0.35">
      <c r="A15034" s="36">
        <v>43901</v>
      </c>
      <c r="B15034" s="37">
        <v>0.75</v>
      </c>
      <c r="C15034" s="24">
        <v>25.34</v>
      </c>
    </row>
    <row r="15035" spans="1:3" x14ac:dyDescent="0.35">
      <c r="A15035" s="36">
        <v>43901</v>
      </c>
      <c r="B15035" s="37">
        <v>0.79166666666666663</v>
      </c>
      <c r="C15035" s="24">
        <v>25.34</v>
      </c>
    </row>
    <row r="15036" spans="1:3" x14ac:dyDescent="0.35">
      <c r="A15036" s="36">
        <v>43901</v>
      </c>
      <c r="B15036" s="37">
        <v>0.83333333333333337</v>
      </c>
      <c r="C15036" s="24">
        <v>25.34</v>
      </c>
    </row>
    <row r="15037" spans="1:3" x14ac:dyDescent="0.35">
      <c r="A15037" s="36">
        <v>43901</v>
      </c>
      <c r="B15037" s="37">
        <v>0.875</v>
      </c>
      <c r="C15037" s="24">
        <v>25.35</v>
      </c>
    </row>
    <row r="15038" spans="1:3" x14ac:dyDescent="0.35">
      <c r="A15038" s="36">
        <v>43901</v>
      </c>
      <c r="B15038" s="37">
        <v>0.91666666666666663</v>
      </c>
      <c r="C15038" s="24">
        <v>25.34</v>
      </c>
    </row>
    <row r="15039" spans="1:3" x14ac:dyDescent="0.35">
      <c r="A15039" s="36">
        <v>43901</v>
      </c>
      <c r="B15039" s="37">
        <v>0.95833333333333337</v>
      </c>
      <c r="C15039" s="24">
        <v>25.34</v>
      </c>
    </row>
    <row r="15040" spans="1:3" x14ac:dyDescent="0.35">
      <c r="A15040" s="36">
        <v>43902</v>
      </c>
      <c r="B15040" s="37">
        <v>0</v>
      </c>
      <c r="C15040" s="24">
        <v>25.35</v>
      </c>
    </row>
    <row r="15041" spans="1:3" x14ac:dyDescent="0.35">
      <c r="A15041" s="36">
        <v>43902</v>
      </c>
      <c r="B15041" s="37">
        <v>4.1666666666666664E-2</v>
      </c>
      <c r="C15041" s="24">
        <v>25.34</v>
      </c>
    </row>
    <row r="15042" spans="1:3" x14ac:dyDescent="0.35">
      <c r="A15042" s="36">
        <v>43902</v>
      </c>
      <c r="B15042" s="37">
        <v>8.3333333333333329E-2</v>
      </c>
      <c r="C15042" s="24">
        <v>25.34</v>
      </c>
    </row>
    <row r="15043" spans="1:3" x14ac:dyDescent="0.35">
      <c r="A15043" s="36">
        <v>43902</v>
      </c>
      <c r="B15043" s="37">
        <v>0.125</v>
      </c>
      <c r="C15043" s="24">
        <v>25.34</v>
      </c>
    </row>
    <row r="15044" spans="1:3" x14ac:dyDescent="0.35">
      <c r="A15044" s="36">
        <v>43902</v>
      </c>
      <c r="B15044" s="37">
        <v>0.16666666666666666</v>
      </c>
      <c r="C15044" s="24">
        <v>25.34</v>
      </c>
    </row>
    <row r="15045" spans="1:3" x14ac:dyDescent="0.35">
      <c r="A15045" s="36">
        <v>43902</v>
      </c>
      <c r="B15045" s="37">
        <v>0.20833333333333334</v>
      </c>
      <c r="C15045" s="24">
        <v>25.34</v>
      </c>
    </row>
    <row r="15046" spans="1:3" x14ac:dyDescent="0.35">
      <c r="A15046" s="36">
        <v>43902</v>
      </c>
      <c r="B15046" s="37">
        <v>0.25</v>
      </c>
      <c r="C15046" s="24">
        <v>25.34</v>
      </c>
    </row>
    <row r="15047" spans="1:3" x14ac:dyDescent="0.35">
      <c r="A15047" s="36">
        <v>43902</v>
      </c>
      <c r="B15047" s="37">
        <v>0.29166666666666669</v>
      </c>
      <c r="C15047" s="24">
        <v>25.34</v>
      </c>
    </row>
    <row r="15048" spans="1:3" x14ac:dyDescent="0.35">
      <c r="A15048" s="36">
        <v>43902</v>
      </c>
      <c r="B15048" s="37">
        <v>0.33333333333333331</v>
      </c>
      <c r="C15048" s="24">
        <v>25.34</v>
      </c>
    </row>
    <row r="15049" spans="1:3" x14ac:dyDescent="0.35">
      <c r="A15049" s="36">
        <v>43902</v>
      </c>
      <c r="B15049" s="37">
        <v>0.375</v>
      </c>
      <c r="C15049" s="24">
        <v>25.35</v>
      </c>
    </row>
    <row r="15050" spans="1:3" x14ac:dyDescent="0.35">
      <c r="A15050" s="36">
        <v>43902</v>
      </c>
      <c r="B15050" s="37">
        <v>0.41666666666666669</v>
      </c>
      <c r="C15050" s="24">
        <v>25.35</v>
      </c>
    </row>
    <row r="15051" spans="1:3" x14ac:dyDescent="0.35">
      <c r="A15051" s="36">
        <v>43902</v>
      </c>
      <c r="B15051" s="37">
        <v>0.45833333333333331</v>
      </c>
      <c r="C15051" s="24">
        <v>25.35</v>
      </c>
    </row>
    <row r="15052" spans="1:3" x14ac:dyDescent="0.35">
      <c r="A15052" s="36">
        <v>43902</v>
      </c>
      <c r="B15052" s="37">
        <v>0.5</v>
      </c>
      <c r="C15052" s="24">
        <v>25.35</v>
      </c>
    </row>
    <row r="15053" spans="1:3" x14ac:dyDescent="0.35">
      <c r="A15053" s="36">
        <v>43902</v>
      </c>
      <c r="B15053" s="37">
        <v>0.54166666666666663</v>
      </c>
      <c r="C15053" s="24">
        <v>25.34</v>
      </c>
    </row>
    <row r="15054" spans="1:3" x14ac:dyDescent="0.35">
      <c r="A15054" s="36">
        <v>43902</v>
      </c>
      <c r="B15054" s="37">
        <v>0.58333333333333337</v>
      </c>
      <c r="C15054" s="24">
        <v>25.35</v>
      </c>
    </row>
    <row r="15055" spans="1:3" x14ac:dyDescent="0.35">
      <c r="A15055" s="36">
        <v>43902</v>
      </c>
      <c r="B15055" s="37">
        <v>0.625</v>
      </c>
      <c r="C15055" s="24">
        <v>25.35</v>
      </c>
    </row>
    <row r="15056" spans="1:3" x14ac:dyDescent="0.35">
      <c r="A15056" s="36">
        <v>43902</v>
      </c>
      <c r="B15056" s="37">
        <v>0.66666666666666663</v>
      </c>
      <c r="C15056" s="24">
        <v>25.34</v>
      </c>
    </row>
    <row r="15057" spans="1:3" x14ac:dyDescent="0.35">
      <c r="A15057" s="36">
        <v>43902</v>
      </c>
      <c r="B15057" s="37">
        <v>0.70833333333333337</v>
      </c>
      <c r="C15057" s="24">
        <v>25.35</v>
      </c>
    </row>
    <row r="15058" spans="1:3" x14ac:dyDescent="0.35">
      <c r="A15058" s="36">
        <v>43902</v>
      </c>
      <c r="B15058" s="37">
        <v>0.75</v>
      </c>
      <c r="C15058" s="24">
        <v>25.35</v>
      </c>
    </row>
    <row r="15059" spans="1:3" x14ac:dyDescent="0.35">
      <c r="A15059" s="36">
        <v>43902</v>
      </c>
      <c r="B15059" s="37">
        <v>0.79166666666666663</v>
      </c>
      <c r="C15059" s="24">
        <v>25.35</v>
      </c>
    </row>
    <row r="15060" spans="1:3" x14ac:dyDescent="0.35">
      <c r="A15060" s="36">
        <v>43902</v>
      </c>
      <c r="B15060" s="37">
        <v>0.83333333333333337</v>
      </c>
      <c r="C15060" s="24">
        <v>25.35</v>
      </c>
    </row>
    <row r="15061" spans="1:3" x14ac:dyDescent="0.35">
      <c r="A15061" s="36">
        <v>43902</v>
      </c>
      <c r="B15061" s="37">
        <v>0.875</v>
      </c>
      <c r="C15061" s="24">
        <v>25.35</v>
      </c>
    </row>
    <row r="15062" spans="1:3" x14ac:dyDescent="0.35">
      <c r="A15062" s="36">
        <v>43902</v>
      </c>
      <c r="B15062" s="37">
        <v>0.91666666666666663</v>
      </c>
      <c r="C15062" s="24">
        <v>25.35</v>
      </c>
    </row>
    <row r="15063" spans="1:3" x14ac:dyDescent="0.35">
      <c r="A15063" s="36">
        <v>43902</v>
      </c>
      <c r="B15063" s="37">
        <v>0.95833333333333337</v>
      </c>
      <c r="C15063" s="24">
        <v>25.35</v>
      </c>
    </row>
    <row r="15064" spans="1:3" x14ac:dyDescent="0.35">
      <c r="A15064" s="36">
        <v>43903</v>
      </c>
      <c r="B15064" s="37">
        <v>0</v>
      </c>
      <c r="C15064" s="24">
        <v>25.35</v>
      </c>
    </row>
    <row r="15065" spans="1:3" x14ac:dyDescent="0.35">
      <c r="A15065" s="36">
        <v>43903</v>
      </c>
      <c r="B15065" s="37">
        <v>4.1666666666666664E-2</v>
      </c>
      <c r="C15065" s="24">
        <v>25.35</v>
      </c>
    </row>
    <row r="15066" spans="1:3" x14ac:dyDescent="0.35">
      <c r="A15066" s="36">
        <v>43903</v>
      </c>
      <c r="B15066" s="37">
        <v>8.3333333333333329E-2</v>
      </c>
      <c r="C15066" s="24">
        <v>25.35</v>
      </c>
    </row>
    <row r="15067" spans="1:3" x14ac:dyDescent="0.35">
      <c r="A15067" s="36">
        <v>43903</v>
      </c>
      <c r="B15067" s="37">
        <v>0.125</v>
      </c>
      <c r="C15067" s="24">
        <v>25.35</v>
      </c>
    </row>
    <row r="15068" spans="1:3" x14ac:dyDescent="0.35">
      <c r="A15068" s="36">
        <v>43903</v>
      </c>
      <c r="B15068" s="37">
        <v>0.16666666666666666</v>
      </c>
      <c r="C15068" s="24">
        <v>25.35</v>
      </c>
    </row>
    <row r="15069" spans="1:3" x14ac:dyDescent="0.35">
      <c r="A15069" s="36">
        <v>43903</v>
      </c>
      <c r="B15069" s="37">
        <v>0.20833333333333334</v>
      </c>
      <c r="C15069" s="24">
        <v>25.34</v>
      </c>
    </row>
    <row r="15070" spans="1:3" x14ac:dyDescent="0.35">
      <c r="A15070" s="36">
        <v>43903</v>
      </c>
      <c r="B15070" s="37">
        <v>0.25</v>
      </c>
      <c r="C15070" s="24">
        <v>25.34</v>
      </c>
    </row>
    <row r="15071" spans="1:3" x14ac:dyDescent="0.35">
      <c r="A15071" s="36">
        <v>43903</v>
      </c>
      <c r="B15071" s="37">
        <v>0.29166666666666669</v>
      </c>
      <c r="C15071" s="24">
        <v>25.35</v>
      </c>
    </row>
    <row r="15072" spans="1:3" x14ac:dyDescent="0.35">
      <c r="A15072" s="36">
        <v>43903</v>
      </c>
      <c r="B15072" s="37">
        <v>0.33333333333333331</v>
      </c>
      <c r="C15072" s="24">
        <v>25.35</v>
      </c>
    </row>
    <row r="15073" spans="1:3" x14ac:dyDescent="0.35">
      <c r="A15073" s="36">
        <v>43903</v>
      </c>
      <c r="B15073" s="37">
        <v>0.375</v>
      </c>
      <c r="C15073" s="24">
        <v>25.35</v>
      </c>
    </row>
    <row r="15074" spans="1:3" x14ac:dyDescent="0.35">
      <c r="A15074" s="36">
        <v>43903</v>
      </c>
      <c r="B15074" s="37">
        <v>0.41666666666666669</v>
      </c>
      <c r="C15074" s="24">
        <v>25.35</v>
      </c>
    </row>
    <row r="15075" spans="1:3" x14ac:dyDescent="0.35">
      <c r="A15075" s="36">
        <v>43903</v>
      </c>
      <c r="B15075" s="37">
        <v>0.45833333333333331</v>
      </c>
      <c r="C15075" s="24">
        <v>25.35</v>
      </c>
    </row>
    <row r="15076" spans="1:3" x14ac:dyDescent="0.35">
      <c r="A15076" s="36">
        <v>43903</v>
      </c>
      <c r="B15076" s="37">
        <v>0.5</v>
      </c>
      <c r="C15076" s="24">
        <v>25.35</v>
      </c>
    </row>
    <row r="15077" spans="1:3" x14ac:dyDescent="0.35">
      <c r="A15077" s="36">
        <v>43903</v>
      </c>
      <c r="B15077" s="37">
        <v>0.54166666666666663</v>
      </c>
      <c r="C15077" s="24">
        <v>25.35</v>
      </c>
    </row>
    <row r="15078" spans="1:3" x14ac:dyDescent="0.35">
      <c r="A15078" s="36">
        <v>43903</v>
      </c>
      <c r="B15078" s="37">
        <v>0.58333333333333337</v>
      </c>
      <c r="C15078" s="24">
        <v>25.35</v>
      </c>
    </row>
    <row r="15079" spans="1:3" x14ac:dyDescent="0.35">
      <c r="A15079" s="36">
        <v>43903</v>
      </c>
      <c r="B15079" s="37">
        <v>0.625</v>
      </c>
      <c r="C15079" s="24">
        <v>25.35</v>
      </c>
    </row>
    <row r="15080" spans="1:3" x14ac:dyDescent="0.35">
      <c r="A15080" s="36">
        <v>43903</v>
      </c>
      <c r="B15080" s="37">
        <v>0.66666666666666663</v>
      </c>
      <c r="C15080" s="24">
        <v>25.35</v>
      </c>
    </row>
    <row r="15081" spans="1:3" x14ac:dyDescent="0.35">
      <c r="A15081" s="36">
        <v>43903</v>
      </c>
      <c r="B15081" s="37">
        <v>0.70833333333333337</v>
      </c>
      <c r="C15081" s="24">
        <v>25.35</v>
      </c>
    </row>
    <row r="15082" spans="1:3" x14ac:dyDescent="0.35">
      <c r="A15082" s="36">
        <v>43903</v>
      </c>
      <c r="B15082" s="37">
        <v>0.75</v>
      </c>
      <c r="C15082" s="24">
        <v>25.36</v>
      </c>
    </row>
    <row r="15083" spans="1:3" x14ac:dyDescent="0.35">
      <c r="A15083" s="36">
        <v>43903</v>
      </c>
      <c r="B15083" s="37">
        <v>0.79166666666666663</v>
      </c>
      <c r="C15083" s="24">
        <v>25.36</v>
      </c>
    </row>
    <row r="15084" spans="1:3" x14ac:dyDescent="0.35">
      <c r="A15084" s="36">
        <v>43903</v>
      </c>
      <c r="B15084" s="37">
        <v>0.83333333333333337</v>
      </c>
      <c r="C15084" s="24">
        <v>25.36</v>
      </c>
    </row>
    <row r="15085" spans="1:3" x14ac:dyDescent="0.35">
      <c r="A15085" s="36">
        <v>43903</v>
      </c>
      <c r="B15085" s="37">
        <v>0.875</v>
      </c>
      <c r="C15085" s="24">
        <v>25.36</v>
      </c>
    </row>
    <row r="15086" spans="1:3" x14ac:dyDescent="0.35">
      <c r="A15086" s="36">
        <v>43903</v>
      </c>
      <c r="B15086" s="37">
        <v>0.91666666666666663</v>
      </c>
      <c r="C15086" s="24">
        <v>25.36</v>
      </c>
    </row>
    <row r="15087" spans="1:3" x14ac:dyDescent="0.35">
      <c r="A15087" s="36">
        <v>43903</v>
      </c>
      <c r="B15087" s="37">
        <v>0.95833333333333337</v>
      </c>
      <c r="C15087" s="24">
        <v>25.36</v>
      </c>
    </row>
    <row r="15088" spans="1:3" x14ac:dyDescent="0.35">
      <c r="A15088" s="36">
        <v>43904</v>
      </c>
      <c r="B15088" s="37">
        <v>0</v>
      </c>
      <c r="C15088" s="24">
        <v>25.36</v>
      </c>
    </row>
    <row r="15089" spans="1:3" x14ac:dyDescent="0.35">
      <c r="A15089" s="36">
        <v>43904</v>
      </c>
      <c r="B15089" s="37">
        <v>4.1666666666666664E-2</v>
      </c>
      <c r="C15089" s="24">
        <v>25.36</v>
      </c>
    </row>
    <row r="15090" spans="1:3" x14ac:dyDescent="0.35">
      <c r="A15090" s="36">
        <v>43904</v>
      </c>
      <c r="B15090" s="37">
        <v>8.3333333333333329E-2</v>
      </c>
      <c r="C15090" s="24">
        <v>25.36</v>
      </c>
    </row>
    <row r="15091" spans="1:3" x14ac:dyDescent="0.35">
      <c r="A15091" s="36">
        <v>43904</v>
      </c>
      <c r="B15091" s="37">
        <v>0.125</v>
      </c>
      <c r="C15091" s="24">
        <v>25.36</v>
      </c>
    </row>
    <row r="15092" spans="1:3" x14ac:dyDescent="0.35">
      <c r="A15092" s="36">
        <v>43904</v>
      </c>
      <c r="B15092" s="37">
        <v>0.16666666666666666</v>
      </c>
      <c r="C15092" s="24">
        <v>25.36</v>
      </c>
    </row>
    <row r="15093" spans="1:3" x14ac:dyDescent="0.35">
      <c r="A15093" s="36">
        <v>43904</v>
      </c>
      <c r="B15093" s="37">
        <v>0.20833333333333334</v>
      </c>
      <c r="C15093" s="24">
        <v>25.36</v>
      </c>
    </row>
    <row r="15094" spans="1:3" x14ac:dyDescent="0.35">
      <c r="A15094" s="36">
        <v>43904</v>
      </c>
      <c r="B15094" s="37">
        <v>0.25</v>
      </c>
      <c r="C15094" s="24">
        <v>25.36</v>
      </c>
    </row>
    <row r="15095" spans="1:3" x14ac:dyDescent="0.35">
      <c r="A15095" s="36">
        <v>43904</v>
      </c>
      <c r="B15095" s="37">
        <v>0.29166666666666669</v>
      </c>
      <c r="C15095" s="24">
        <v>25.36</v>
      </c>
    </row>
    <row r="15096" spans="1:3" x14ac:dyDescent="0.35">
      <c r="A15096" s="36">
        <v>43904</v>
      </c>
      <c r="B15096" s="37">
        <v>0.33333333333333331</v>
      </c>
      <c r="C15096" s="24">
        <v>25.36</v>
      </c>
    </row>
    <row r="15097" spans="1:3" x14ac:dyDescent="0.35">
      <c r="A15097" s="36">
        <v>43904</v>
      </c>
      <c r="B15097" s="37">
        <v>0.375</v>
      </c>
      <c r="C15097" s="24">
        <v>25.36</v>
      </c>
    </row>
    <row r="15098" spans="1:3" x14ac:dyDescent="0.35">
      <c r="A15098" s="36">
        <v>43904</v>
      </c>
      <c r="B15098" s="37">
        <v>0.41666666666666669</v>
      </c>
      <c r="C15098" s="24">
        <v>25.36</v>
      </c>
    </row>
    <row r="15099" spans="1:3" x14ac:dyDescent="0.35">
      <c r="A15099" s="36">
        <v>43904</v>
      </c>
      <c r="B15099" s="37">
        <v>0.45833333333333331</v>
      </c>
      <c r="C15099" s="24">
        <v>25.36</v>
      </c>
    </row>
    <row r="15100" spans="1:3" x14ac:dyDescent="0.35">
      <c r="A15100" s="36">
        <v>43904</v>
      </c>
      <c r="B15100" s="37">
        <v>0.5</v>
      </c>
      <c r="C15100" s="24">
        <v>25.36</v>
      </c>
    </row>
    <row r="15101" spans="1:3" x14ac:dyDescent="0.35">
      <c r="A15101" s="36">
        <v>43904</v>
      </c>
      <c r="B15101" s="37">
        <v>0.54166666666666663</v>
      </c>
      <c r="C15101" s="24">
        <v>25.36</v>
      </c>
    </row>
    <row r="15102" spans="1:3" x14ac:dyDescent="0.35">
      <c r="A15102" s="36">
        <v>43904</v>
      </c>
      <c r="B15102" s="37">
        <v>0.58333333333333337</v>
      </c>
      <c r="C15102" s="24">
        <v>25.36</v>
      </c>
    </row>
    <row r="15103" spans="1:3" x14ac:dyDescent="0.35">
      <c r="A15103" s="36">
        <v>43904</v>
      </c>
      <c r="B15103" s="37">
        <v>0.625</v>
      </c>
      <c r="C15103" s="24">
        <v>25.37</v>
      </c>
    </row>
    <row r="15104" spans="1:3" x14ac:dyDescent="0.35">
      <c r="A15104" s="36">
        <v>43904</v>
      </c>
      <c r="B15104" s="37">
        <v>0.66666666666666663</v>
      </c>
      <c r="C15104" s="24">
        <v>25.36</v>
      </c>
    </row>
    <row r="15105" spans="1:3" x14ac:dyDescent="0.35">
      <c r="A15105" s="36">
        <v>43904</v>
      </c>
      <c r="B15105" s="37">
        <v>0.70833333333333337</v>
      </c>
      <c r="C15105" s="24">
        <v>25.37</v>
      </c>
    </row>
    <row r="15106" spans="1:3" x14ac:dyDescent="0.35">
      <c r="A15106" s="36">
        <v>43904</v>
      </c>
      <c r="B15106" s="37">
        <v>0.75</v>
      </c>
      <c r="C15106" s="24">
        <v>25.36</v>
      </c>
    </row>
    <row r="15107" spans="1:3" x14ac:dyDescent="0.35">
      <c r="A15107" s="36">
        <v>43904</v>
      </c>
      <c r="B15107" s="37">
        <v>0.79166666666666663</v>
      </c>
      <c r="C15107" s="24">
        <v>25.37</v>
      </c>
    </row>
    <row r="15108" spans="1:3" x14ac:dyDescent="0.35">
      <c r="A15108" s="36">
        <v>43904</v>
      </c>
      <c r="B15108" s="37">
        <v>0.83333333333333337</v>
      </c>
      <c r="C15108" s="24">
        <v>25.37</v>
      </c>
    </row>
    <row r="15109" spans="1:3" x14ac:dyDescent="0.35">
      <c r="A15109" s="36">
        <v>43904</v>
      </c>
      <c r="B15109" s="37">
        <v>0.875</v>
      </c>
      <c r="C15109" s="24">
        <v>25.37</v>
      </c>
    </row>
    <row r="15110" spans="1:3" x14ac:dyDescent="0.35">
      <c r="A15110" s="36">
        <v>43904</v>
      </c>
      <c r="B15110" s="37">
        <v>0.91666666666666663</v>
      </c>
      <c r="C15110" s="24">
        <v>25.37</v>
      </c>
    </row>
    <row r="15111" spans="1:3" x14ac:dyDescent="0.35">
      <c r="A15111" s="36">
        <v>43904</v>
      </c>
      <c r="B15111" s="37">
        <v>0.95833333333333337</v>
      </c>
      <c r="C15111" s="24">
        <v>25.37</v>
      </c>
    </row>
    <row r="15112" spans="1:3" x14ac:dyDescent="0.35">
      <c r="A15112" s="36">
        <v>43905</v>
      </c>
      <c r="B15112" s="37">
        <v>0</v>
      </c>
      <c r="C15112" s="24">
        <v>25.37</v>
      </c>
    </row>
    <row r="15113" spans="1:3" x14ac:dyDescent="0.35">
      <c r="A15113" s="36">
        <v>43905</v>
      </c>
      <c r="B15113" s="37">
        <v>4.1666666666666664E-2</v>
      </c>
      <c r="C15113" s="24">
        <v>25.37</v>
      </c>
    </row>
    <row r="15114" spans="1:3" x14ac:dyDescent="0.35">
      <c r="A15114" s="36">
        <v>43905</v>
      </c>
      <c r="B15114" s="37">
        <v>8.3333333333333329E-2</v>
      </c>
      <c r="C15114" s="24">
        <v>25.37</v>
      </c>
    </row>
    <row r="15115" spans="1:3" x14ac:dyDescent="0.35">
      <c r="A15115" s="36">
        <v>43905</v>
      </c>
      <c r="B15115" s="37">
        <v>0.125</v>
      </c>
      <c r="C15115" s="24">
        <v>25.36</v>
      </c>
    </row>
    <row r="15116" spans="1:3" x14ac:dyDescent="0.35">
      <c r="A15116" s="36">
        <v>43905</v>
      </c>
      <c r="B15116" s="37">
        <v>0.16666666666666666</v>
      </c>
      <c r="C15116" s="24">
        <v>25.36</v>
      </c>
    </row>
    <row r="15117" spans="1:3" x14ac:dyDescent="0.35">
      <c r="A15117" s="36">
        <v>43905</v>
      </c>
      <c r="B15117" s="37">
        <v>0.20833333333333334</v>
      </c>
      <c r="C15117" s="24">
        <v>25.36</v>
      </c>
    </row>
    <row r="15118" spans="1:3" x14ac:dyDescent="0.35">
      <c r="A15118" s="36">
        <v>43905</v>
      </c>
      <c r="B15118" s="37">
        <v>0.25</v>
      </c>
      <c r="C15118" s="24">
        <v>25.36</v>
      </c>
    </row>
    <row r="15119" spans="1:3" x14ac:dyDescent="0.35">
      <c r="A15119" s="36">
        <v>43905</v>
      </c>
      <c r="B15119" s="37">
        <v>0.29166666666666669</v>
      </c>
      <c r="C15119" s="24">
        <v>25.36</v>
      </c>
    </row>
    <row r="15120" spans="1:3" x14ac:dyDescent="0.35">
      <c r="A15120" s="36">
        <v>43905</v>
      </c>
      <c r="B15120" s="37">
        <v>0.33333333333333331</v>
      </c>
      <c r="C15120" s="24">
        <v>25.36</v>
      </c>
    </row>
    <row r="15121" spans="1:3" x14ac:dyDescent="0.35">
      <c r="A15121" s="36">
        <v>43905</v>
      </c>
      <c r="B15121" s="37">
        <v>0.375</v>
      </c>
      <c r="C15121" s="24">
        <v>25.36</v>
      </c>
    </row>
    <row r="15122" spans="1:3" x14ac:dyDescent="0.35">
      <c r="A15122" s="36">
        <v>43905</v>
      </c>
      <c r="B15122" s="37">
        <v>0.41666666666666669</v>
      </c>
      <c r="C15122" s="24">
        <v>25.36</v>
      </c>
    </row>
    <row r="15123" spans="1:3" x14ac:dyDescent="0.35">
      <c r="A15123" s="36">
        <v>43905</v>
      </c>
      <c r="B15123" s="37">
        <v>0.45833333333333331</v>
      </c>
      <c r="C15123" s="24">
        <v>25.36</v>
      </c>
    </row>
    <row r="15124" spans="1:3" x14ac:dyDescent="0.35">
      <c r="A15124" s="36">
        <v>43905</v>
      </c>
      <c r="B15124" s="37">
        <v>0.5</v>
      </c>
      <c r="C15124" s="24">
        <v>25.36</v>
      </c>
    </row>
    <row r="15125" spans="1:3" x14ac:dyDescent="0.35">
      <c r="A15125" s="36">
        <v>43905</v>
      </c>
      <c r="B15125" s="37">
        <v>0.54166666666666663</v>
      </c>
      <c r="C15125" s="24">
        <v>25.37</v>
      </c>
    </row>
    <row r="15126" spans="1:3" x14ac:dyDescent="0.35">
      <c r="A15126" s="36">
        <v>43905</v>
      </c>
      <c r="B15126" s="37">
        <v>0.58333333333333337</v>
      </c>
      <c r="C15126" s="24">
        <v>25.36</v>
      </c>
    </row>
    <row r="15127" spans="1:3" x14ac:dyDescent="0.35">
      <c r="A15127" s="36">
        <v>43905</v>
      </c>
      <c r="B15127" s="37">
        <v>0.625</v>
      </c>
      <c r="C15127" s="24">
        <v>25.36</v>
      </c>
    </row>
    <row r="15128" spans="1:3" x14ac:dyDescent="0.35">
      <c r="A15128" s="36">
        <v>43905</v>
      </c>
      <c r="B15128" s="37">
        <v>0.66666666666666663</v>
      </c>
      <c r="C15128" s="24">
        <v>25.36</v>
      </c>
    </row>
    <row r="15129" spans="1:3" x14ac:dyDescent="0.35">
      <c r="A15129" s="36">
        <v>43905</v>
      </c>
      <c r="B15129" s="37">
        <v>0.70833333333333337</v>
      </c>
      <c r="C15129" s="24">
        <v>25.37</v>
      </c>
    </row>
    <row r="15130" spans="1:3" x14ac:dyDescent="0.35">
      <c r="A15130" s="36">
        <v>43905</v>
      </c>
      <c r="B15130" s="37">
        <v>0.75</v>
      </c>
      <c r="C15130" s="24">
        <v>25.37</v>
      </c>
    </row>
    <row r="15131" spans="1:3" x14ac:dyDescent="0.35">
      <c r="A15131" s="36">
        <v>43905</v>
      </c>
      <c r="B15131" s="37">
        <v>0.79166666666666663</v>
      </c>
      <c r="C15131" s="24">
        <v>25.37</v>
      </c>
    </row>
    <row r="15132" spans="1:3" x14ac:dyDescent="0.35">
      <c r="A15132" s="36">
        <v>43905</v>
      </c>
      <c r="B15132" s="37">
        <v>0.83333333333333337</v>
      </c>
      <c r="C15132" s="24">
        <v>25.37</v>
      </c>
    </row>
    <row r="15133" spans="1:3" x14ac:dyDescent="0.35">
      <c r="A15133" s="36">
        <v>43905</v>
      </c>
      <c r="B15133" s="37">
        <v>0.875</v>
      </c>
      <c r="C15133" s="24">
        <v>25.37</v>
      </c>
    </row>
    <row r="15134" spans="1:3" x14ac:dyDescent="0.35">
      <c r="A15134" s="36">
        <v>43905</v>
      </c>
      <c r="B15134" s="37">
        <v>0.91666666666666663</v>
      </c>
      <c r="C15134" s="24">
        <v>25.37</v>
      </c>
    </row>
    <row r="15135" spans="1:3" x14ac:dyDescent="0.35">
      <c r="A15135" s="36">
        <v>43905</v>
      </c>
      <c r="B15135" s="37">
        <v>0.95833333333333337</v>
      </c>
      <c r="C15135" s="24">
        <v>25.37</v>
      </c>
    </row>
    <row r="15136" spans="1:3" x14ac:dyDescent="0.35">
      <c r="A15136" s="36">
        <v>43906</v>
      </c>
      <c r="B15136" s="37">
        <v>0</v>
      </c>
      <c r="C15136" s="24">
        <v>25.37</v>
      </c>
    </row>
    <row r="15137" spans="1:3" x14ac:dyDescent="0.35">
      <c r="A15137" s="36">
        <v>43906</v>
      </c>
      <c r="B15137" s="37">
        <v>4.1666666666666664E-2</v>
      </c>
      <c r="C15137" s="24">
        <v>25.37</v>
      </c>
    </row>
    <row r="15138" spans="1:3" x14ac:dyDescent="0.35">
      <c r="A15138" s="36">
        <v>43906</v>
      </c>
      <c r="B15138" s="37">
        <v>8.3333333333333329E-2</v>
      </c>
      <c r="C15138" s="24">
        <v>25.37</v>
      </c>
    </row>
    <row r="15139" spans="1:3" x14ac:dyDescent="0.35">
      <c r="A15139" s="36">
        <v>43906</v>
      </c>
      <c r="B15139" s="37">
        <v>0.125</v>
      </c>
      <c r="C15139" s="24">
        <v>25.36</v>
      </c>
    </row>
    <row r="15140" spans="1:3" x14ac:dyDescent="0.35">
      <c r="A15140" s="36">
        <v>43906</v>
      </c>
      <c r="B15140" s="37">
        <v>0.16666666666666666</v>
      </c>
      <c r="C15140" s="24">
        <v>25.36</v>
      </c>
    </row>
    <row r="15141" spans="1:3" x14ac:dyDescent="0.35">
      <c r="A15141" s="36">
        <v>43906</v>
      </c>
      <c r="B15141" s="37">
        <v>0.20833333333333334</v>
      </c>
      <c r="C15141" s="24">
        <v>25.36</v>
      </c>
    </row>
    <row r="15142" spans="1:3" x14ac:dyDescent="0.35">
      <c r="A15142" s="36">
        <v>43906</v>
      </c>
      <c r="B15142" s="37">
        <v>0.25</v>
      </c>
      <c r="C15142" s="24">
        <v>25.37</v>
      </c>
    </row>
    <row r="15143" spans="1:3" x14ac:dyDescent="0.35">
      <c r="A15143" s="36">
        <v>43906</v>
      </c>
      <c r="B15143" s="37">
        <v>0.29166666666666669</v>
      </c>
      <c r="C15143" s="24">
        <v>25.37</v>
      </c>
    </row>
    <row r="15144" spans="1:3" x14ac:dyDescent="0.35">
      <c r="A15144" s="36">
        <v>43906</v>
      </c>
      <c r="B15144" s="37">
        <v>0.33333333333333331</v>
      </c>
      <c r="C15144" s="24">
        <v>25.37</v>
      </c>
    </row>
    <row r="15145" spans="1:3" x14ac:dyDescent="0.35">
      <c r="A15145" s="36">
        <v>43906</v>
      </c>
      <c r="B15145" s="37">
        <v>0.375</v>
      </c>
      <c r="C15145" s="24">
        <v>25.37</v>
      </c>
    </row>
    <row r="15146" spans="1:3" x14ac:dyDescent="0.35">
      <c r="A15146" s="36">
        <v>43906</v>
      </c>
      <c r="B15146" s="37">
        <v>0.41666666666666669</v>
      </c>
      <c r="C15146" s="24">
        <v>25.37</v>
      </c>
    </row>
    <row r="15147" spans="1:3" x14ac:dyDescent="0.35">
      <c r="A15147" s="36">
        <v>43906</v>
      </c>
      <c r="B15147" s="37">
        <v>0.45833333333333331</v>
      </c>
      <c r="C15147" s="24">
        <v>25.37</v>
      </c>
    </row>
    <row r="15148" spans="1:3" x14ac:dyDescent="0.35">
      <c r="A15148" s="36">
        <v>43906</v>
      </c>
      <c r="B15148" s="37">
        <v>0.5</v>
      </c>
      <c r="C15148" s="24">
        <v>25.37</v>
      </c>
    </row>
    <row r="15149" spans="1:3" x14ac:dyDescent="0.35">
      <c r="A15149" s="36">
        <v>43906</v>
      </c>
      <c r="B15149" s="37">
        <v>0.54166666666666663</v>
      </c>
      <c r="C15149" s="24">
        <v>25.37</v>
      </c>
    </row>
    <row r="15150" spans="1:3" x14ac:dyDescent="0.35">
      <c r="A15150" s="36">
        <v>43906</v>
      </c>
      <c r="B15150" s="37">
        <v>0.58333333333333337</v>
      </c>
      <c r="C15150" s="24">
        <v>25.37</v>
      </c>
    </row>
    <row r="15151" spans="1:3" x14ac:dyDescent="0.35">
      <c r="A15151" s="36">
        <v>43906</v>
      </c>
      <c r="B15151" s="37">
        <v>0.625</v>
      </c>
      <c r="C15151" s="24">
        <v>25.38</v>
      </c>
    </row>
    <row r="15152" spans="1:3" x14ac:dyDescent="0.35">
      <c r="A15152" s="36">
        <v>43906</v>
      </c>
      <c r="B15152" s="37">
        <v>0.66666666666666663</v>
      </c>
      <c r="C15152" s="24">
        <v>25.38</v>
      </c>
    </row>
    <row r="15153" spans="1:3" x14ac:dyDescent="0.35">
      <c r="A15153" s="36">
        <v>43906</v>
      </c>
      <c r="B15153" s="37">
        <v>0.70833333333333337</v>
      </c>
      <c r="C15153" s="24">
        <v>25.38</v>
      </c>
    </row>
    <row r="15154" spans="1:3" x14ac:dyDescent="0.35">
      <c r="A15154" s="36">
        <v>43906</v>
      </c>
      <c r="B15154" s="37">
        <v>0.75</v>
      </c>
      <c r="C15154" s="24">
        <v>25.38</v>
      </c>
    </row>
    <row r="15155" spans="1:3" x14ac:dyDescent="0.35">
      <c r="A15155" s="36">
        <v>43906</v>
      </c>
      <c r="B15155" s="37">
        <v>0.79166666666666663</v>
      </c>
      <c r="C15155" s="24">
        <v>25.38</v>
      </c>
    </row>
    <row r="15156" spans="1:3" x14ac:dyDescent="0.35">
      <c r="A15156" s="36">
        <v>43906</v>
      </c>
      <c r="B15156" s="37">
        <v>0.83333333333333337</v>
      </c>
      <c r="C15156" s="24">
        <v>25.38</v>
      </c>
    </row>
    <row r="15157" spans="1:3" x14ac:dyDescent="0.35">
      <c r="A15157" s="36">
        <v>43906</v>
      </c>
      <c r="B15157" s="37">
        <v>0.875</v>
      </c>
      <c r="C15157" s="24">
        <v>25.39</v>
      </c>
    </row>
    <row r="15158" spans="1:3" x14ac:dyDescent="0.35">
      <c r="A15158" s="36">
        <v>43906</v>
      </c>
      <c r="B15158" s="37">
        <v>0.91666666666666663</v>
      </c>
      <c r="C15158" s="24">
        <v>25.38</v>
      </c>
    </row>
    <row r="15159" spans="1:3" x14ac:dyDescent="0.35">
      <c r="A15159" s="36">
        <v>43906</v>
      </c>
      <c r="B15159" s="37">
        <v>0.95833333333333337</v>
      </c>
      <c r="C15159" s="24">
        <v>25.38</v>
      </c>
    </row>
    <row r="15160" spans="1:3" x14ac:dyDescent="0.35">
      <c r="A15160" s="36">
        <v>43907</v>
      </c>
      <c r="B15160" s="37">
        <v>0</v>
      </c>
      <c r="C15160" s="24">
        <v>25.39</v>
      </c>
    </row>
    <row r="15161" spans="1:3" x14ac:dyDescent="0.35">
      <c r="A15161" s="36">
        <v>43907</v>
      </c>
      <c r="B15161" s="37">
        <v>4.1666666666666664E-2</v>
      </c>
      <c r="C15161" s="24">
        <v>25.38</v>
      </c>
    </row>
    <row r="15162" spans="1:3" x14ac:dyDescent="0.35">
      <c r="A15162" s="36">
        <v>43907</v>
      </c>
      <c r="B15162" s="37">
        <v>8.3333333333333329E-2</v>
      </c>
      <c r="C15162" s="24">
        <v>25.38</v>
      </c>
    </row>
    <row r="15163" spans="1:3" x14ac:dyDescent="0.35">
      <c r="A15163" s="36">
        <v>43907</v>
      </c>
      <c r="B15163" s="37">
        <v>0.125</v>
      </c>
      <c r="C15163" s="24">
        <v>25.38</v>
      </c>
    </row>
    <row r="15164" spans="1:3" x14ac:dyDescent="0.35">
      <c r="A15164" s="36">
        <v>43907</v>
      </c>
      <c r="B15164" s="37">
        <v>0.16666666666666666</v>
      </c>
      <c r="C15164" s="24">
        <v>25.38</v>
      </c>
    </row>
    <row r="15165" spans="1:3" x14ac:dyDescent="0.35">
      <c r="A15165" s="36">
        <v>43907</v>
      </c>
      <c r="B15165" s="37">
        <v>0.20833333333333334</v>
      </c>
      <c r="C15165" s="24">
        <v>25.38</v>
      </c>
    </row>
    <row r="15166" spans="1:3" x14ac:dyDescent="0.35">
      <c r="A15166" s="36">
        <v>43907</v>
      </c>
      <c r="B15166" s="37">
        <v>0.25</v>
      </c>
      <c r="C15166" s="24">
        <v>25.39</v>
      </c>
    </row>
    <row r="15167" spans="1:3" x14ac:dyDescent="0.35">
      <c r="A15167" s="36">
        <v>43907</v>
      </c>
      <c r="B15167" s="37">
        <v>0.29166666666666669</v>
      </c>
      <c r="C15167" s="24">
        <v>25.38</v>
      </c>
    </row>
    <row r="15168" spans="1:3" x14ac:dyDescent="0.35">
      <c r="A15168" s="36">
        <v>43907</v>
      </c>
      <c r="B15168" s="37">
        <v>0.33333333333333331</v>
      </c>
      <c r="C15168" s="24">
        <v>25.38</v>
      </c>
    </row>
    <row r="15169" spans="1:3" x14ac:dyDescent="0.35">
      <c r="A15169" s="36">
        <v>43907</v>
      </c>
      <c r="B15169" s="37">
        <v>0.375</v>
      </c>
      <c r="C15169" s="24">
        <v>25.39</v>
      </c>
    </row>
    <row r="15170" spans="1:3" x14ac:dyDescent="0.35">
      <c r="A15170" s="36">
        <v>43907</v>
      </c>
      <c r="B15170" s="37">
        <v>0.41666666666666669</v>
      </c>
      <c r="C15170" s="24">
        <v>25.39</v>
      </c>
    </row>
    <row r="15171" spans="1:3" x14ac:dyDescent="0.35">
      <c r="A15171" s="36">
        <v>43907</v>
      </c>
      <c r="B15171" s="37">
        <v>0.45833333333333331</v>
      </c>
      <c r="C15171" s="24">
        <v>25.39</v>
      </c>
    </row>
    <row r="15172" spans="1:3" x14ac:dyDescent="0.35">
      <c r="A15172" s="36">
        <v>43907</v>
      </c>
      <c r="B15172" s="37">
        <v>0.5</v>
      </c>
      <c r="C15172" s="24">
        <v>25.38</v>
      </c>
    </row>
    <row r="15173" spans="1:3" x14ac:dyDescent="0.35">
      <c r="A15173" s="36">
        <v>43907</v>
      </c>
      <c r="B15173" s="37">
        <v>0.54166666666666663</v>
      </c>
      <c r="C15173" s="24">
        <v>25.38</v>
      </c>
    </row>
    <row r="15174" spans="1:3" x14ac:dyDescent="0.35">
      <c r="A15174" s="36">
        <v>43907</v>
      </c>
      <c r="B15174" s="37">
        <v>0.58333333333333337</v>
      </c>
      <c r="C15174" s="24">
        <v>25.38</v>
      </c>
    </row>
    <row r="15175" spans="1:3" x14ac:dyDescent="0.35">
      <c r="A15175" s="36">
        <v>43907</v>
      </c>
      <c r="B15175" s="37">
        <v>0.625</v>
      </c>
      <c r="C15175" s="24">
        <v>25.38</v>
      </c>
    </row>
    <row r="15176" spans="1:3" x14ac:dyDescent="0.35">
      <c r="A15176" s="36">
        <v>43907</v>
      </c>
      <c r="B15176" s="37">
        <v>0.66666666666666663</v>
      </c>
      <c r="C15176" s="24">
        <v>25.38</v>
      </c>
    </row>
    <row r="15177" spans="1:3" x14ac:dyDescent="0.35">
      <c r="A15177" s="36">
        <v>43907</v>
      </c>
      <c r="B15177" s="37">
        <v>0.70833333333333337</v>
      </c>
      <c r="C15177" s="24">
        <v>25.39</v>
      </c>
    </row>
    <row r="15178" spans="1:3" x14ac:dyDescent="0.35">
      <c r="A15178" s="36">
        <v>43907</v>
      </c>
      <c r="B15178" s="37">
        <v>0.75</v>
      </c>
      <c r="C15178" s="24">
        <v>25.39</v>
      </c>
    </row>
    <row r="15179" spans="1:3" x14ac:dyDescent="0.35">
      <c r="A15179" s="36">
        <v>43907</v>
      </c>
      <c r="B15179" s="37">
        <v>0.79166666666666663</v>
      </c>
      <c r="C15179" s="24">
        <v>25.39</v>
      </c>
    </row>
    <row r="15180" spans="1:3" x14ac:dyDescent="0.35">
      <c r="A15180" s="36">
        <v>43907</v>
      </c>
      <c r="B15180" s="37">
        <v>0.83333333333333337</v>
      </c>
      <c r="C15180" s="24">
        <v>25.39</v>
      </c>
    </row>
    <row r="15181" spans="1:3" x14ac:dyDescent="0.35">
      <c r="A15181" s="36">
        <v>43907</v>
      </c>
      <c r="B15181" s="37">
        <v>0.875</v>
      </c>
      <c r="C15181" s="24">
        <v>25.39</v>
      </c>
    </row>
    <row r="15182" spans="1:3" x14ac:dyDescent="0.35">
      <c r="A15182" s="36">
        <v>43907</v>
      </c>
      <c r="B15182" s="37">
        <v>0.91666666666666663</v>
      </c>
      <c r="C15182" s="24">
        <v>25.39</v>
      </c>
    </row>
    <row r="15183" spans="1:3" x14ac:dyDescent="0.35">
      <c r="A15183" s="36">
        <v>43907</v>
      </c>
      <c r="B15183" s="37">
        <v>0.95833333333333337</v>
      </c>
      <c r="C15183" s="24">
        <v>25.39</v>
      </c>
    </row>
    <row r="15184" spans="1:3" x14ac:dyDescent="0.35">
      <c r="A15184" s="36">
        <v>43908</v>
      </c>
      <c r="B15184" s="37">
        <v>0</v>
      </c>
      <c r="C15184" s="24">
        <v>25.39</v>
      </c>
    </row>
    <row r="15185" spans="1:3" x14ac:dyDescent="0.35">
      <c r="A15185" s="36">
        <v>43908</v>
      </c>
      <c r="B15185" s="37">
        <v>4.1666666666666664E-2</v>
      </c>
      <c r="C15185" s="24">
        <v>25.39</v>
      </c>
    </row>
    <row r="15186" spans="1:3" x14ac:dyDescent="0.35">
      <c r="A15186" s="36">
        <v>43908</v>
      </c>
      <c r="B15186" s="37">
        <v>8.3333333333333329E-2</v>
      </c>
      <c r="C15186" s="24">
        <v>25.39</v>
      </c>
    </row>
    <row r="15187" spans="1:3" x14ac:dyDescent="0.35">
      <c r="A15187" s="36">
        <v>43908</v>
      </c>
      <c r="B15187" s="37">
        <v>0.125</v>
      </c>
      <c r="C15187" s="24">
        <v>25.39</v>
      </c>
    </row>
    <row r="15188" spans="1:3" x14ac:dyDescent="0.35">
      <c r="A15188" s="36">
        <v>43908</v>
      </c>
      <c r="B15188" s="37">
        <v>0.16666666666666666</v>
      </c>
      <c r="C15188" s="24">
        <v>25.39</v>
      </c>
    </row>
    <row r="15189" spans="1:3" x14ac:dyDescent="0.35">
      <c r="A15189" s="36">
        <v>43908</v>
      </c>
      <c r="B15189" s="37">
        <v>0.20833333333333334</v>
      </c>
      <c r="C15189" s="24">
        <v>25.39</v>
      </c>
    </row>
    <row r="15190" spans="1:3" x14ac:dyDescent="0.35">
      <c r="A15190" s="36">
        <v>43908</v>
      </c>
      <c r="B15190" s="37">
        <v>0.25</v>
      </c>
      <c r="C15190" s="24">
        <v>25.39</v>
      </c>
    </row>
    <row r="15191" spans="1:3" x14ac:dyDescent="0.35">
      <c r="A15191" s="36">
        <v>43908</v>
      </c>
      <c r="B15191" s="37">
        <v>0.29166666666666669</v>
      </c>
      <c r="C15191" s="24">
        <v>25.39</v>
      </c>
    </row>
    <row r="15192" spans="1:3" x14ac:dyDescent="0.35">
      <c r="A15192" s="36">
        <v>43908</v>
      </c>
      <c r="B15192" s="37">
        <v>0.33333333333333331</v>
      </c>
      <c r="C15192" s="24">
        <v>25.39</v>
      </c>
    </row>
    <row r="15193" spans="1:3" x14ac:dyDescent="0.35">
      <c r="A15193" s="36">
        <v>43908</v>
      </c>
      <c r="B15193" s="37">
        <v>0.375</v>
      </c>
      <c r="C15193" s="24">
        <v>25.39</v>
      </c>
    </row>
    <row r="15194" spans="1:3" x14ac:dyDescent="0.35">
      <c r="A15194" s="36">
        <v>43908</v>
      </c>
      <c r="B15194" s="37">
        <v>0.41666666666666669</v>
      </c>
      <c r="C15194" s="24">
        <v>25.39</v>
      </c>
    </row>
    <row r="15195" spans="1:3" x14ac:dyDescent="0.35">
      <c r="A15195" s="36">
        <v>43908</v>
      </c>
      <c r="B15195" s="37">
        <v>0.45833333333333331</v>
      </c>
      <c r="C15195" s="24">
        <v>25.39</v>
      </c>
    </row>
    <row r="15196" spans="1:3" x14ac:dyDescent="0.35">
      <c r="A15196" s="36">
        <v>43908</v>
      </c>
      <c r="B15196" s="37">
        <v>0.5</v>
      </c>
      <c r="C15196" s="24">
        <v>25.4</v>
      </c>
    </row>
    <row r="15197" spans="1:3" x14ac:dyDescent="0.35">
      <c r="A15197" s="36">
        <v>43908</v>
      </c>
      <c r="B15197" s="37">
        <v>0.54166666666666663</v>
      </c>
      <c r="C15197" s="24">
        <v>25.39</v>
      </c>
    </row>
    <row r="15198" spans="1:3" x14ac:dyDescent="0.35">
      <c r="A15198" s="36">
        <v>43908</v>
      </c>
      <c r="B15198" s="37">
        <v>0.58333333333333337</v>
      </c>
      <c r="C15198" s="24">
        <v>25.4</v>
      </c>
    </row>
    <row r="15199" spans="1:3" x14ac:dyDescent="0.35">
      <c r="A15199" s="36">
        <v>43908</v>
      </c>
      <c r="B15199" s="37">
        <v>0.625</v>
      </c>
      <c r="C15199" s="24">
        <v>25.39</v>
      </c>
    </row>
    <row r="15200" spans="1:3" x14ac:dyDescent="0.35">
      <c r="A15200" s="36">
        <v>43908</v>
      </c>
      <c r="B15200" s="37">
        <v>0.66666666666666663</v>
      </c>
      <c r="C15200" s="24">
        <v>25.39</v>
      </c>
    </row>
    <row r="15201" spans="1:3" x14ac:dyDescent="0.35">
      <c r="A15201" s="36">
        <v>43908</v>
      </c>
      <c r="B15201" s="37">
        <v>0.70833333333333337</v>
      </c>
      <c r="C15201" s="24">
        <v>25.39</v>
      </c>
    </row>
    <row r="15202" spans="1:3" x14ac:dyDescent="0.35">
      <c r="A15202" s="36">
        <v>43908</v>
      </c>
      <c r="B15202" s="37">
        <v>0.75</v>
      </c>
      <c r="C15202" s="24">
        <v>25.4</v>
      </c>
    </row>
    <row r="15203" spans="1:3" x14ac:dyDescent="0.35">
      <c r="A15203" s="36">
        <v>43908</v>
      </c>
      <c r="B15203" s="37">
        <v>0.79166666666666663</v>
      </c>
      <c r="C15203" s="24">
        <v>25.4</v>
      </c>
    </row>
    <row r="15204" spans="1:3" x14ac:dyDescent="0.35">
      <c r="A15204" s="36">
        <v>43908</v>
      </c>
      <c r="B15204" s="37">
        <v>0.83333333333333337</v>
      </c>
      <c r="C15204" s="24">
        <v>25.4</v>
      </c>
    </row>
    <row r="15205" spans="1:3" x14ac:dyDescent="0.35">
      <c r="A15205" s="36">
        <v>43908</v>
      </c>
      <c r="B15205" s="37">
        <v>0.875</v>
      </c>
      <c r="C15205" s="24">
        <v>25.4</v>
      </c>
    </row>
    <row r="15206" spans="1:3" x14ac:dyDescent="0.35">
      <c r="A15206" s="36">
        <v>43908</v>
      </c>
      <c r="B15206" s="37">
        <v>0.91666666666666663</v>
      </c>
      <c r="C15206" s="24">
        <v>25.4</v>
      </c>
    </row>
    <row r="15207" spans="1:3" x14ac:dyDescent="0.35">
      <c r="A15207" s="36">
        <v>43908</v>
      </c>
      <c r="B15207" s="37">
        <v>0.95833333333333337</v>
      </c>
      <c r="C15207" s="24">
        <v>25.4</v>
      </c>
    </row>
    <row r="15208" spans="1:3" x14ac:dyDescent="0.35">
      <c r="A15208" s="36">
        <v>43909</v>
      </c>
      <c r="B15208" s="37">
        <v>0</v>
      </c>
      <c r="C15208" s="24">
        <v>25.4</v>
      </c>
    </row>
    <row r="15209" spans="1:3" x14ac:dyDescent="0.35">
      <c r="A15209" s="36">
        <v>43909</v>
      </c>
      <c r="B15209" s="37">
        <v>4.1666666666666664E-2</v>
      </c>
      <c r="C15209" s="24">
        <v>25.4</v>
      </c>
    </row>
    <row r="15210" spans="1:3" x14ac:dyDescent="0.35">
      <c r="A15210" s="36">
        <v>43909</v>
      </c>
      <c r="B15210" s="37">
        <v>8.3333333333333329E-2</v>
      </c>
      <c r="C15210" s="24">
        <v>25.4</v>
      </c>
    </row>
    <row r="15211" spans="1:3" x14ac:dyDescent="0.35">
      <c r="A15211" s="36">
        <v>43909</v>
      </c>
      <c r="B15211" s="37">
        <v>0.125</v>
      </c>
      <c r="C15211" s="24">
        <v>25.4</v>
      </c>
    </row>
    <row r="15212" spans="1:3" x14ac:dyDescent="0.35">
      <c r="A15212" s="36">
        <v>43909</v>
      </c>
      <c r="B15212" s="37">
        <v>0.16666666666666666</v>
      </c>
      <c r="C15212" s="24">
        <v>25.4</v>
      </c>
    </row>
    <row r="15213" spans="1:3" x14ac:dyDescent="0.35">
      <c r="A15213" s="36">
        <v>43909</v>
      </c>
      <c r="B15213" s="37">
        <v>0.20833333333333334</v>
      </c>
      <c r="C15213" s="24">
        <v>25.39</v>
      </c>
    </row>
    <row r="15214" spans="1:3" x14ac:dyDescent="0.35">
      <c r="A15214" s="36">
        <v>43909</v>
      </c>
      <c r="B15214" s="37">
        <v>0.25</v>
      </c>
      <c r="C15214" s="24">
        <v>25.4</v>
      </c>
    </row>
    <row r="15215" spans="1:3" x14ac:dyDescent="0.35">
      <c r="A15215" s="36">
        <v>43909</v>
      </c>
      <c r="B15215" s="37">
        <v>0.29166666666666669</v>
      </c>
      <c r="C15215" s="24">
        <v>25.4</v>
      </c>
    </row>
    <row r="15216" spans="1:3" x14ac:dyDescent="0.35">
      <c r="A15216" s="36">
        <v>43909</v>
      </c>
      <c r="B15216" s="37">
        <v>0.33333333333333331</v>
      </c>
      <c r="C15216" s="24">
        <v>25.4</v>
      </c>
    </row>
    <row r="15217" spans="1:3" x14ac:dyDescent="0.35">
      <c r="A15217" s="36">
        <v>43909</v>
      </c>
      <c r="B15217" s="37">
        <v>0.375</v>
      </c>
      <c r="C15217" s="24">
        <v>25.4</v>
      </c>
    </row>
    <row r="15218" spans="1:3" x14ac:dyDescent="0.35">
      <c r="A15218" s="36">
        <v>43909</v>
      </c>
      <c r="B15218" s="37">
        <v>0.41666666666666669</v>
      </c>
      <c r="C15218" s="24">
        <v>25.4</v>
      </c>
    </row>
    <row r="15219" spans="1:3" x14ac:dyDescent="0.35">
      <c r="A15219" s="36">
        <v>43909</v>
      </c>
      <c r="B15219" s="37">
        <v>0.45833333333333331</v>
      </c>
      <c r="C15219" s="24">
        <v>25.4</v>
      </c>
    </row>
    <row r="15220" spans="1:3" x14ac:dyDescent="0.35">
      <c r="A15220" s="36">
        <v>43909</v>
      </c>
      <c r="B15220" s="37">
        <v>0.5</v>
      </c>
      <c r="C15220" s="24">
        <v>25.4</v>
      </c>
    </row>
    <row r="15221" spans="1:3" x14ac:dyDescent="0.35">
      <c r="A15221" s="36">
        <v>43909</v>
      </c>
      <c r="B15221" s="37">
        <v>0.54166666666666663</v>
      </c>
      <c r="C15221" s="24">
        <v>25.4</v>
      </c>
    </row>
    <row r="15222" spans="1:3" x14ac:dyDescent="0.35">
      <c r="A15222" s="36">
        <v>43909</v>
      </c>
      <c r="B15222" s="37">
        <v>0.58333333333333337</v>
      </c>
      <c r="C15222" s="24">
        <v>25.4</v>
      </c>
    </row>
    <row r="15223" spans="1:3" x14ac:dyDescent="0.35">
      <c r="A15223" s="36">
        <v>43909</v>
      </c>
      <c r="B15223" s="37">
        <v>0.625</v>
      </c>
      <c r="C15223" s="24">
        <v>25.4</v>
      </c>
    </row>
    <row r="15224" spans="1:3" x14ac:dyDescent="0.35">
      <c r="A15224" s="36">
        <v>43909</v>
      </c>
      <c r="B15224" s="37">
        <v>0.66666666666666663</v>
      </c>
      <c r="C15224" s="24">
        <v>25.4</v>
      </c>
    </row>
    <row r="15225" spans="1:3" x14ac:dyDescent="0.35">
      <c r="A15225" s="36">
        <v>43909</v>
      </c>
      <c r="B15225" s="37">
        <v>0.70833333333333337</v>
      </c>
      <c r="C15225" s="24">
        <v>25.4</v>
      </c>
    </row>
    <row r="15226" spans="1:3" x14ac:dyDescent="0.35">
      <c r="A15226" s="36">
        <v>43909</v>
      </c>
      <c r="B15226" s="37">
        <v>0.75</v>
      </c>
      <c r="C15226" s="24">
        <v>25.4</v>
      </c>
    </row>
    <row r="15227" spans="1:3" x14ac:dyDescent="0.35">
      <c r="A15227" s="36">
        <v>43909</v>
      </c>
      <c r="B15227" s="37">
        <v>0.79166666666666663</v>
      </c>
      <c r="C15227" s="24">
        <v>25.4</v>
      </c>
    </row>
    <row r="15228" spans="1:3" x14ac:dyDescent="0.35">
      <c r="A15228" s="36">
        <v>43909</v>
      </c>
      <c r="B15228" s="37">
        <v>0.83333333333333337</v>
      </c>
      <c r="C15228" s="24">
        <v>25.4</v>
      </c>
    </row>
    <row r="15229" spans="1:3" x14ac:dyDescent="0.35">
      <c r="A15229" s="36">
        <v>43909</v>
      </c>
      <c r="B15229" s="37">
        <v>0.875</v>
      </c>
      <c r="C15229" s="24">
        <v>25.41</v>
      </c>
    </row>
    <row r="15230" spans="1:3" x14ac:dyDescent="0.35">
      <c r="A15230" s="36">
        <v>43909</v>
      </c>
      <c r="B15230" s="37">
        <v>0.91666666666666663</v>
      </c>
      <c r="C15230" s="24">
        <v>25.4</v>
      </c>
    </row>
    <row r="15231" spans="1:3" x14ac:dyDescent="0.35">
      <c r="A15231" s="36">
        <v>43909</v>
      </c>
      <c r="B15231" s="37">
        <v>0.95833333333333337</v>
      </c>
      <c r="C15231" s="24">
        <v>25.41</v>
      </c>
    </row>
    <row r="15232" spans="1:3" x14ac:dyDescent="0.35">
      <c r="A15232" s="36">
        <v>43910</v>
      </c>
      <c r="B15232" s="37">
        <v>0</v>
      </c>
      <c r="C15232" s="24">
        <v>25.41</v>
      </c>
    </row>
    <row r="15233" spans="1:3" x14ac:dyDescent="0.35">
      <c r="A15233" s="36">
        <v>43910</v>
      </c>
      <c r="B15233" s="37">
        <v>4.1666666666666664E-2</v>
      </c>
      <c r="C15233" s="24">
        <v>25.41</v>
      </c>
    </row>
    <row r="15234" spans="1:3" x14ac:dyDescent="0.35">
      <c r="A15234" s="36">
        <v>43910</v>
      </c>
      <c r="B15234" s="37">
        <v>8.3333333333333329E-2</v>
      </c>
      <c r="C15234" s="24">
        <v>25.41</v>
      </c>
    </row>
    <row r="15235" spans="1:3" x14ac:dyDescent="0.35">
      <c r="A15235" s="36">
        <v>43910</v>
      </c>
      <c r="B15235" s="37">
        <v>0.125</v>
      </c>
      <c r="C15235" s="24">
        <v>25.4</v>
      </c>
    </row>
    <row r="15236" spans="1:3" x14ac:dyDescent="0.35">
      <c r="A15236" s="36">
        <v>43910</v>
      </c>
      <c r="B15236" s="37">
        <v>0.16666666666666666</v>
      </c>
      <c r="C15236" s="24">
        <v>25.4</v>
      </c>
    </row>
    <row r="15237" spans="1:3" x14ac:dyDescent="0.35">
      <c r="A15237" s="36">
        <v>43910</v>
      </c>
      <c r="B15237" s="37">
        <v>0.20833333333333334</v>
      </c>
      <c r="C15237" s="24">
        <v>25.4</v>
      </c>
    </row>
    <row r="15238" spans="1:3" x14ac:dyDescent="0.35">
      <c r="A15238" s="36">
        <v>43910</v>
      </c>
      <c r="B15238" s="37">
        <v>0.25</v>
      </c>
      <c r="C15238" s="24">
        <v>25.4</v>
      </c>
    </row>
    <row r="15239" spans="1:3" x14ac:dyDescent="0.35">
      <c r="A15239" s="36">
        <v>43910</v>
      </c>
      <c r="B15239" s="37">
        <v>0.29166666666666669</v>
      </c>
      <c r="C15239" s="24">
        <v>25.4</v>
      </c>
    </row>
    <row r="15240" spans="1:3" x14ac:dyDescent="0.35">
      <c r="A15240" s="36">
        <v>43910</v>
      </c>
      <c r="B15240" s="37">
        <v>0.33333333333333331</v>
      </c>
      <c r="C15240" s="24">
        <v>25.4</v>
      </c>
    </row>
    <row r="15241" spans="1:3" x14ac:dyDescent="0.35">
      <c r="A15241" s="36">
        <v>43910</v>
      </c>
      <c r="B15241" s="37">
        <v>0.375</v>
      </c>
      <c r="C15241" s="24">
        <v>25.41</v>
      </c>
    </row>
    <row r="15242" spans="1:3" x14ac:dyDescent="0.35">
      <c r="A15242" s="36">
        <v>43910</v>
      </c>
      <c r="B15242" s="37">
        <v>0.41666666666666669</v>
      </c>
      <c r="C15242" s="24">
        <v>25.41</v>
      </c>
    </row>
    <row r="15243" spans="1:3" x14ac:dyDescent="0.35">
      <c r="A15243" s="36">
        <v>43910</v>
      </c>
      <c r="B15243" s="37">
        <v>0.45833333333333331</v>
      </c>
      <c r="C15243" s="24">
        <v>25.4</v>
      </c>
    </row>
    <row r="15244" spans="1:3" x14ac:dyDescent="0.35">
      <c r="A15244" s="36">
        <v>43910</v>
      </c>
      <c r="B15244" s="37">
        <v>0.5</v>
      </c>
      <c r="C15244" s="24">
        <v>25.4</v>
      </c>
    </row>
    <row r="15245" spans="1:3" x14ac:dyDescent="0.35">
      <c r="A15245" s="36">
        <v>43910</v>
      </c>
      <c r="B15245" s="37">
        <v>0.54166666666666663</v>
      </c>
      <c r="C15245" s="24">
        <v>25.4</v>
      </c>
    </row>
    <row r="15246" spans="1:3" x14ac:dyDescent="0.35">
      <c r="A15246" s="36">
        <v>43910</v>
      </c>
      <c r="B15246" s="37">
        <v>0.58333333333333337</v>
      </c>
      <c r="C15246" s="24">
        <v>25.41</v>
      </c>
    </row>
    <row r="15247" spans="1:3" x14ac:dyDescent="0.35">
      <c r="A15247" s="36">
        <v>43910</v>
      </c>
      <c r="B15247" s="37">
        <v>0.625</v>
      </c>
      <c r="C15247" s="24">
        <v>25.4</v>
      </c>
    </row>
    <row r="15248" spans="1:3" x14ac:dyDescent="0.35">
      <c r="A15248" s="36">
        <v>43910</v>
      </c>
      <c r="B15248" s="37">
        <v>0.66666666666666663</v>
      </c>
      <c r="C15248" s="24">
        <v>25.41</v>
      </c>
    </row>
    <row r="15249" spans="1:3" x14ac:dyDescent="0.35">
      <c r="A15249" s="36">
        <v>43910</v>
      </c>
      <c r="B15249" s="37">
        <v>0.70833333333333337</v>
      </c>
      <c r="C15249" s="24">
        <v>25.41</v>
      </c>
    </row>
    <row r="15250" spans="1:3" x14ac:dyDescent="0.35">
      <c r="A15250" s="36">
        <v>43910</v>
      </c>
      <c r="B15250" s="37">
        <v>0.75</v>
      </c>
      <c r="C15250" s="24">
        <v>25.41</v>
      </c>
    </row>
    <row r="15251" spans="1:3" x14ac:dyDescent="0.35">
      <c r="A15251" s="36">
        <v>43910</v>
      </c>
      <c r="B15251" s="37">
        <v>0.79166666666666663</v>
      </c>
      <c r="C15251" s="24">
        <v>25.41</v>
      </c>
    </row>
    <row r="15252" spans="1:3" x14ac:dyDescent="0.35">
      <c r="A15252" s="36">
        <v>43910</v>
      </c>
      <c r="B15252" s="37">
        <v>0.83333333333333337</v>
      </c>
      <c r="C15252" s="24">
        <v>25.41</v>
      </c>
    </row>
    <row r="15253" spans="1:3" x14ac:dyDescent="0.35">
      <c r="A15253" s="36">
        <v>43910</v>
      </c>
      <c r="B15253" s="37">
        <v>0.875</v>
      </c>
      <c r="C15253" s="24">
        <v>25.41</v>
      </c>
    </row>
    <row r="15254" spans="1:3" x14ac:dyDescent="0.35">
      <c r="A15254" s="36">
        <v>43910</v>
      </c>
      <c r="B15254" s="37">
        <v>0.91666666666666663</v>
      </c>
      <c r="C15254" s="24">
        <v>25.41</v>
      </c>
    </row>
    <row r="15255" spans="1:3" x14ac:dyDescent="0.35">
      <c r="A15255" s="36">
        <v>43910</v>
      </c>
      <c r="B15255" s="37">
        <v>0.95833333333333337</v>
      </c>
      <c r="C15255" s="24">
        <v>25.41</v>
      </c>
    </row>
    <row r="15256" spans="1:3" x14ac:dyDescent="0.35">
      <c r="A15256" s="36">
        <v>43911</v>
      </c>
      <c r="B15256" s="37">
        <v>0</v>
      </c>
      <c r="C15256" s="24">
        <v>25.41</v>
      </c>
    </row>
    <row r="15257" spans="1:3" x14ac:dyDescent="0.35">
      <c r="A15257" s="36">
        <v>43911</v>
      </c>
      <c r="B15257" s="37">
        <v>4.1666666666666664E-2</v>
      </c>
      <c r="C15257" s="24">
        <v>25.41</v>
      </c>
    </row>
    <row r="15258" spans="1:3" x14ac:dyDescent="0.35">
      <c r="A15258" s="36">
        <v>43911</v>
      </c>
      <c r="B15258" s="37">
        <v>8.3333333333333329E-2</v>
      </c>
      <c r="C15258" s="24">
        <v>25.41</v>
      </c>
    </row>
    <row r="15259" spans="1:3" x14ac:dyDescent="0.35">
      <c r="A15259" s="36">
        <v>43911</v>
      </c>
      <c r="B15259" s="37">
        <v>0.125</v>
      </c>
      <c r="C15259" s="24">
        <v>25.41</v>
      </c>
    </row>
    <row r="15260" spans="1:3" x14ac:dyDescent="0.35">
      <c r="A15260" s="36">
        <v>43911</v>
      </c>
      <c r="B15260" s="37">
        <v>0.16666666666666666</v>
      </c>
      <c r="C15260" s="24">
        <v>25.4</v>
      </c>
    </row>
    <row r="15261" spans="1:3" x14ac:dyDescent="0.35">
      <c r="A15261" s="36">
        <v>43911</v>
      </c>
      <c r="B15261" s="37">
        <v>0.20833333333333334</v>
      </c>
      <c r="C15261" s="24">
        <v>25.4</v>
      </c>
    </row>
    <row r="15262" spans="1:3" x14ac:dyDescent="0.35">
      <c r="A15262" s="36">
        <v>43911</v>
      </c>
      <c r="B15262" s="37">
        <v>0.25</v>
      </c>
      <c r="C15262" s="24">
        <v>25.4</v>
      </c>
    </row>
    <row r="15263" spans="1:3" x14ac:dyDescent="0.35">
      <c r="A15263" s="36">
        <v>43911</v>
      </c>
      <c r="B15263" s="37">
        <v>0.29166666666666669</v>
      </c>
      <c r="C15263" s="24">
        <v>25.4</v>
      </c>
    </row>
    <row r="15264" spans="1:3" x14ac:dyDescent="0.35">
      <c r="A15264" s="36">
        <v>43911</v>
      </c>
      <c r="B15264" s="37">
        <v>0.33333333333333331</v>
      </c>
      <c r="C15264" s="24">
        <v>25.41</v>
      </c>
    </row>
    <row r="15265" spans="1:3" x14ac:dyDescent="0.35">
      <c r="A15265" s="36">
        <v>43911</v>
      </c>
      <c r="B15265" s="37">
        <v>0.375</v>
      </c>
      <c r="C15265" s="24">
        <v>25.41</v>
      </c>
    </row>
    <row r="15266" spans="1:3" x14ac:dyDescent="0.35">
      <c r="A15266" s="36">
        <v>43911</v>
      </c>
      <c r="B15266" s="37">
        <v>0.41666666666666669</v>
      </c>
      <c r="C15266" s="24">
        <v>25.4</v>
      </c>
    </row>
    <row r="15267" spans="1:3" x14ac:dyDescent="0.35">
      <c r="A15267" s="36">
        <v>43911</v>
      </c>
      <c r="B15267" s="37">
        <v>0.45833333333333331</v>
      </c>
      <c r="C15267" s="24">
        <v>25.4</v>
      </c>
    </row>
    <row r="15268" spans="1:3" x14ac:dyDescent="0.35">
      <c r="A15268" s="36">
        <v>43911</v>
      </c>
      <c r="B15268" s="37">
        <v>0.5</v>
      </c>
      <c r="C15268" s="24">
        <v>25.41</v>
      </c>
    </row>
    <row r="15269" spans="1:3" x14ac:dyDescent="0.35">
      <c r="A15269" s="36">
        <v>43911</v>
      </c>
      <c r="B15269" s="37">
        <v>0.54166666666666663</v>
      </c>
      <c r="C15269" s="24">
        <v>25.41</v>
      </c>
    </row>
    <row r="15270" spans="1:3" x14ac:dyDescent="0.35">
      <c r="A15270" s="36">
        <v>43911</v>
      </c>
      <c r="B15270" s="37">
        <v>0.58333333333333337</v>
      </c>
      <c r="C15270" s="24">
        <v>25.41</v>
      </c>
    </row>
    <row r="15271" spans="1:3" x14ac:dyDescent="0.35">
      <c r="A15271" s="36">
        <v>43911</v>
      </c>
      <c r="B15271" s="37">
        <v>0.625</v>
      </c>
      <c r="C15271" s="24">
        <v>25.41</v>
      </c>
    </row>
    <row r="15272" spans="1:3" x14ac:dyDescent="0.35">
      <c r="A15272" s="36">
        <v>43911</v>
      </c>
      <c r="B15272" s="37">
        <v>0.66666666666666663</v>
      </c>
      <c r="C15272" s="24">
        <v>25.41</v>
      </c>
    </row>
    <row r="15273" spans="1:3" x14ac:dyDescent="0.35">
      <c r="A15273" s="36">
        <v>43911</v>
      </c>
      <c r="B15273" s="37">
        <v>0.70833333333333337</v>
      </c>
      <c r="C15273" s="24">
        <v>25.41</v>
      </c>
    </row>
    <row r="15274" spans="1:3" x14ac:dyDescent="0.35">
      <c r="A15274" s="36">
        <v>43911</v>
      </c>
      <c r="B15274" s="37">
        <v>0.75</v>
      </c>
      <c r="C15274" s="24">
        <v>25.41</v>
      </c>
    </row>
    <row r="15275" spans="1:3" x14ac:dyDescent="0.35">
      <c r="A15275" s="36">
        <v>43911</v>
      </c>
      <c r="B15275" s="37">
        <v>0.79166666666666663</v>
      </c>
      <c r="C15275" s="24">
        <v>25.42</v>
      </c>
    </row>
    <row r="15276" spans="1:3" x14ac:dyDescent="0.35">
      <c r="A15276" s="36">
        <v>43911</v>
      </c>
      <c r="B15276" s="37">
        <v>0.83333333333333337</v>
      </c>
      <c r="C15276" s="24">
        <v>25.42</v>
      </c>
    </row>
    <row r="15277" spans="1:3" x14ac:dyDescent="0.35">
      <c r="A15277" s="36">
        <v>43911</v>
      </c>
      <c r="B15277" s="37">
        <v>0.875</v>
      </c>
      <c r="C15277" s="24">
        <v>25.42</v>
      </c>
    </row>
    <row r="15278" spans="1:3" x14ac:dyDescent="0.35">
      <c r="A15278" s="36">
        <v>43911</v>
      </c>
      <c r="B15278" s="37">
        <v>0.91666666666666663</v>
      </c>
      <c r="C15278" s="24">
        <v>25.41</v>
      </c>
    </row>
    <row r="15279" spans="1:3" x14ac:dyDescent="0.35">
      <c r="A15279" s="36">
        <v>43911</v>
      </c>
      <c r="B15279" s="37">
        <v>0.95833333333333337</v>
      </c>
      <c r="C15279" s="24">
        <v>25.42</v>
      </c>
    </row>
    <row r="15280" spans="1:3" x14ac:dyDescent="0.35">
      <c r="A15280" s="36">
        <v>43912</v>
      </c>
      <c r="B15280" s="37">
        <v>0</v>
      </c>
      <c r="C15280" s="24">
        <v>25.42</v>
      </c>
    </row>
    <row r="15281" spans="1:3" x14ac:dyDescent="0.35">
      <c r="A15281" s="36">
        <v>43912</v>
      </c>
      <c r="B15281" s="37">
        <v>4.1666666666666664E-2</v>
      </c>
      <c r="C15281" s="24">
        <v>25.41</v>
      </c>
    </row>
    <row r="15282" spans="1:3" x14ac:dyDescent="0.35">
      <c r="A15282" s="36">
        <v>43912</v>
      </c>
      <c r="B15282" s="37">
        <v>8.3333333333333329E-2</v>
      </c>
      <c r="C15282" s="24">
        <v>25.41</v>
      </c>
    </row>
    <row r="15283" spans="1:3" x14ac:dyDescent="0.35">
      <c r="A15283" s="36">
        <v>43912</v>
      </c>
      <c r="B15283" s="37">
        <v>0.125</v>
      </c>
      <c r="C15283" s="24">
        <v>25.41</v>
      </c>
    </row>
    <row r="15284" spans="1:3" x14ac:dyDescent="0.35">
      <c r="A15284" s="36">
        <v>43912</v>
      </c>
      <c r="B15284" s="37">
        <v>0.16666666666666666</v>
      </c>
      <c r="C15284" s="24">
        <v>25.41</v>
      </c>
    </row>
    <row r="15285" spans="1:3" x14ac:dyDescent="0.35">
      <c r="A15285" s="36">
        <v>43912</v>
      </c>
      <c r="B15285" s="37">
        <v>0.20833333333333334</v>
      </c>
      <c r="C15285" s="24">
        <v>25.41</v>
      </c>
    </row>
    <row r="15286" spans="1:3" x14ac:dyDescent="0.35">
      <c r="A15286" s="36">
        <v>43912</v>
      </c>
      <c r="B15286" s="37">
        <v>0.25</v>
      </c>
      <c r="C15286" s="24">
        <v>25.41</v>
      </c>
    </row>
    <row r="15287" spans="1:3" x14ac:dyDescent="0.35">
      <c r="A15287" s="36">
        <v>43912</v>
      </c>
      <c r="B15287" s="37">
        <v>0.29166666666666669</v>
      </c>
      <c r="C15287" s="24">
        <v>25.42</v>
      </c>
    </row>
    <row r="15288" spans="1:3" x14ac:dyDescent="0.35">
      <c r="A15288" s="36">
        <v>43912</v>
      </c>
      <c r="B15288" s="37">
        <v>0.33333333333333331</v>
      </c>
      <c r="C15288" s="24">
        <v>25.42</v>
      </c>
    </row>
    <row r="15289" spans="1:3" x14ac:dyDescent="0.35">
      <c r="A15289" s="36">
        <v>43912</v>
      </c>
      <c r="B15289" s="37">
        <v>0.375</v>
      </c>
      <c r="C15289" s="24">
        <v>25.42</v>
      </c>
    </row>
    <row r="15290" spans="1:3" x14ac:dyDescent="0.35">
      <c r="A15290" s="36">
        <v>43912</v>
      </c>
      <c r="B15290" s="37">
        <v>0.41666666666666669</v>
      </c>
      <c r="C15290" s="24">
        <v>25.41</v>
      </c>
    </row>
    <row r="15291" spans="1:3" x14ac:dyDescent="0.35">
      <c r="A15291" s="36">
        <v>43912</v>
      </c>
      <c r="B15291" s="37">
        <v>0.45833333333333331</v>
      </c>
      <c r="C15291" s="24">
        <v>25.42</v>
      </c>
    </row>
    <row r="15292" spans="1:3" x14ac:dyDescent="0.35">
      <c r="A15292" s="36">
        <v>43912</v>
      </c>
      <c r="B15292" s="37">
        <v>0.5</v>
      </c>
      <c r="C15292" s="24">
        <v>25.42</v>
      </c>
    </row>
    <row r="15293" spans="1:3" x14ac:dyDescent="0.35">
      <c r="A15293" s="36">
        <v>43912</v>
      </c>
      <c r="B15293" s="37">
        <v>0.54166666666666663</v>
      </c>
      <c r="C15293" s="24">
        <v>25.42</v>
      </c>
    </row>
    <row r="15294" spans="1:3" x14ac:dyDescent="0.35">
      <c r="A15294" s="36">
        <v>43912</v>
      </c>
      <c r="B15294" s="37">
        <v>0.58333333333333337</v>
      </c>
      <c r="C15294" s="24">
        <v>25.42</v>
      </c>
    </row>
    <row r="15295" spans="1:3" x14ac:dyDescent="0.35">
      <c r="A15295" s="36">
        <v>43912</v>
      </c>
      <c r="B15295" s="37">
        <v>0.625</v>
      </c>
      <c r="C15295" s="24">
        <v>25.42</v>
      </c>
    </row>
    <row r="15296" spans="1:3" x14ac:dyDescent="0.35">
      <c r="A15296" s="36">
        <v>43912</v>
      </c>
      <c r="B15296" s="37">
        <v>0.66666666666666663</v>
      </c>
      <c r="C15296" s="24">
        <v>25.42</v>
      </c>
    </row>
    <row r="15297" spans="1:3" x14ac:dyDescent="0.35">
      <c r="A15297" s="36">
        <v>43912</v>
      </c>
      <c r="B15297" s="37">
        <v>0.70833333333333337</v>
      </c>
      <c r="C15297" s="24">
        <v>25.43</v>
      </c>
    </row>
    <row r="15298" spans="1:3" x14ac:dyDescent="0.35">
      <c r="A15298" s="36">
        <v>43912</v>
      </c>
      <c r="B15298" s="37">
        <v>0.75</v>
      </c>
      <c r="C15298" s="24">
        <v>25.43</v>
      </c>
    </row>
    <row r="15299" spans="1:3" x14ac:dyDescent="0.35">
      <c r="A15299" s="36">
        <v>43912</v>
      </c>
      <c r="B15299" s="37">
        <v>0.79166666666666663</v>
      </c>
      <c r="C15299" s="24">
        <v>25.42</v>
      </c>
    </row>
    <row r="15300" spans="1:3" x14ac:dyDescent="0.35">
      <c r="A15300" s="36">
        <v>43912</v>
      </c>
      <c r="B15300" s="37">
        <v>0.83333333333333337</v>
      </c>
      <c r="C15300" s="24">
        <v>25.42</v>
      </c>
    </row>
    <row r="15301" spans="1:3" x14ac:dyDescent="0.35">
      <c r="A15301" s="36">
        <v>43912</v>
      </c>
      <c r="B15301" s="37">
        <v>0.875</v>
      </c>
      <c r="C15301" s="24">
        <v>25.43</v>
      </c>
    </row>
    <row r="15302" spans="1:3" x14ac:dyDescent="0.35">
      <c r="A15302" s="36">
        <v>43912</v>
      </c>
      <c r="B15302" s="37">
        <v>0.91666666666666663</v>
      </c>
      <c r="C15302" s="24">
        <v>25.43</v>
      </c>
    </row>
    <row r="15303" spans="1:3" x14ac:dyDescent="0.35">
      <c r="A15303" s="36">
        <v>43912</v>
      </c>
      <c r="B15303" s="37">
        <v>0.95833333333333337</v>
      </c>
      <c r="C15303" s="24">
        <v>25.43</v>
      </c>
    </row>
    <row r="15304" spans="1:3" x14ac:dyDescent="0.35">
      <c r="A15304" s="36">
        <v>43913</v>
      </c>
      <c r="B15304" s="37">
        <v>0</v>
      </c>
      <c r="C15304" s="24">
        <v>25.43</v>
      </c>
    </row>
    <row r="15305" spans="1:3" x14ac:dyDescent="0.35">
      <c r="A15305" s="36">
        <v>43913</v>
      </c>
      <c r="B15305" s="37">
        <v>4.1666666666666664E-2</v>
      </c>
      <c r="C15305" s="24">
        <v>25.43</v>
      </c>
    </row>
    <row r="15306" spans="1:3" x14ac:dyDescent="0.35">
      <c r="A15306" s="36">
        <v>43913</v>
      </c>
      <c r="B15306" s="37">
        <v>8.3333333333333329E-2</v>
      </c>
      <c r="C15306" s="24">
        <v>25.43</v>
      </c>
    </row>
    <row r="15307" spans="1:3" x14ac:dyDescent="0.35">
      <c r="A15307" s="36">
        <v>43913</v>
      </c>
      <c r="B15307" s="37">
        <v>0.125</v>
      </c>
      <c r="C15307" s="24">
        <v>25.43</v>
      </c>
    </row>
    <row r="15308" spans="1:3" x14ac:dyDescent="0.35">
      <c r="A15308" s="36">
        <v>43913</v>
      </c>
      <c r="B15308" s="37">
        <v>0.16666666666666666</v>
      </c>
      <c r="C15308" s="24">
        <v>25.43</v>
      </c>
    </row>
    <row r="15309" spans="1:3" x14ac:dyDescent="0.35">
      <c r="A15309" s="36">
        <v>43913</v>
      </c>
      <c r="B15309" s="37">
        <v>0.20833333333333334</v>
      </c>
      <c r="C15309" s="24">
        <v>25.43</v>
      </c>
    </row>
    <row r="15310" spans="1:3" x14ac:dyDescent="0.35">
      <c r="A15310" s="36">
        <v>43913</v>
      </c>
      <c r="B15310" s="37">
        <v>0.25</v>
      </c>
      <c r="C15310" s="24">
        <v>25.43</v>
      </c>
    </row>
    <row r="15311" spans="1:3" x14ac:dyDescent="0.35">
      <c r="A15311" s="36">
        <v>43913</v>
      </c>
      <c r="B15311" s="37">
        <v>0.29166666666666669</v>
      </c>
      <c r="C15311" s="24">
        <v>25.43</v>
      </c>
    </row>
    <row r="15312" spans="1:3" x14ac:dyDescent="0.35">
      <c r="A15312" s="36">
        <v>43913</v>
      </c>
      <c r="B15312" s="37">
        <v>0.33333333333333331</v>
      </c>
      <c r="C15312" s="24">
        <v>25.43</v>
      </c>
    </row>
    <row r="15313" spans="1:3" x14ac:dyDescent="0.35">
      <c r="A15313" s="36">
        <v>43913</v>
      </c>
      <c r="B15313" s="37">
        <v>0.375</v>
      </c>
      <c r="C15313" s="24">
        <v>25.44</v>
      </c>
    </row>
    <row r="15314" spans="1:3" x14ac:dyDescent="0.35">
      <c r="A15314" s="36">
        <v>43913</v>
      </c>
      <c r="B15314" s="37">
        <v>0.41666666666666669</v>
      </c>
      <c r="C15314" s="24">
        <v>25.43</v>
      </c>
    </row>
    <row r="15315" spans="1:3" x14ac:dyDescent="0.35">
      <c r="A15315" s="36">
        <v>43913</v>
      </c>
      <c r="B15315" s="37">
        <v>0.45833333333333331</v>
      </c>
      <c r="C15315" s="24">
        <v>25.43</v>
      </c>
    </row>
    <row r="15316" spans="1:3" x14ac:dyDescent="0.35">
      <c r="A15316" s="36">
        <v>43913</v>
      </c>
      <c r="B15316" s="37">
        <v>0.5</v>
      </c>
      <c r="C15316" s="24">
        <v>25.44</v>
      </c>
    </row>
    <row r="15317" spans="1:3" x14ac:dyDescent="0.35">
      <c r="A15317" s="36">
        <v>43913</v>
      </c>
      <c r="B15317" s="37">
        <v>0.54166666666666663</v>
      </c>
      <c r="C15317" s="24">
        <v>25.43</v>
      </c>
    </row>
    <row r="15318" spans="1:3" x14ac:dyDescent="0.35">
      <c r="A15318" s="36">
        <v>43913</v>
      </c>
      <c r="B15318" s="37">
        <v>0.58333333333333337</v>
      </c>
      <c r="C15318" s="24">
        <v>25.43</v>
      </c>
    </row>
    <row r="15319" spans="1:3" x14ac:dyDescent="0.35">
      <c r="A15319" s="36">
        <v>43913</v>
      </c>
      <c r="B15319" s="37">
        <v>0.625</v>
      </c>
      <c r="C15319" s="24">
        <v>25.43</v>
      </c>
    </row>
    <row r="15320" spans="1:3" x14ac:dyDescent="0.35">
      <c r="A15320" s="36">
        <v>43913</v>
      </c>
      <c r="B15320" s="37">
        <v>0.66666666666666663</v>
      </c>
      <c r="C15320" s="24">
        <v>25.44</v>
      </c>
    </row>
    <row r="15321" spans="1:3" x14ac:dyDescent="0.35">
      <c r="A15321" s="36">
        <v>43913</v>
      </c>
      <c r="B15321" s="37">
        <v>0.70833333333333337</v>
      </c>
      <c r="C15321" s="24">
        <v>25.44</v>
      </c>
    </row>
    <row r="15322" spans="1:3" x14ac:dyDescent="0.35">
      <c r="A15322" s="36">
        <v>43913</v>
      </c>
      <c r="B15322" s="37">
        <v>0.75</v>
      </c>
      <c r="C15322" s="24">
        <v>25.44</v>
      </c>
    </row>
    <row r="15323" spans="1:3" x14ac:dyDescent="0.35">
      <c r="A15323" s="36">
        <v>43913</v>
      </c>
      <c r="B15323" s="37">
        <v>0.79166666666666663</v>
      </c>
      <c r="C15323" s="24">
        <v>25.44</v>
      </c>
    </row>
    <row r="15324" spans="1:3" x14ac:dyDescent="0.35">
      <c r="A15324" s="36">
        <v>43913</v>
      </c>
      <c r="B15324" s="37">
        <v>0.83333333333333337</v>
      </c>
      <c r="C15324" s="24">
        <v>25.44</v>
      </c>
    </row>
    <row r="15325" spans="1:3" x14ac:dyDescent="0.35">
      <c r="A15325" s="36">
        <v>43913</v>
      </c>
      <c r="B15325" s="37">
        <v>0.875</v>
      </c>
      <c r="C15325" s="24">
        <v>25.44</v>
      </c>
    </row>
    <row r="15326" spans="1:3" x14ac:dyDescent="0.35">
      <c r="A15326" s="36">
        <v>43913</v>
      </c>
      <c r="B15326" s="37">
        <v>0.91666666666666663</v>
      </c>
      <c r="C15326" s="24">
        <v>25.44</v>
      </c>
    </row>
    <row r="15327" spans="1:3" x14ac:dyDescent="0.35">
      <c r="A15327" s="36">
        <v>43913</v>
      </c>
      <c r="B15327" s="37">
        <v>0.95833333333333337</v>
      </c>
      <c r="C15327" s="24">
        <v>25.45</v>
      </c>
    </row>
    <row r="15328" spans="1:3" x14ac:dyDescent="0.35">
      <c r="A15328" s="36">
        <v>43914</v>
      </c>
      <c r="B15328" s="37">
        <v>0</v>
      </c>
      <c r="C15328" s="24">
        <v>25.44</v>
      </c>
    </row>
    <row r="15329" spans="1:3" x14ac:dyDescent="0.35">
      <c r="A15329" s="36">
        <v>43914</v>
      </c>
      <c r="B15329" s="37">
        <v>4.1666666666666664E-2</v>
      </c>
      <c r="C15329" s="24">
        <v>25.44</v>
      </c>
    </row>
    <row r="15330" spans="1:3" x14ac:dyDescent="0.35">
      <c r="A15330" s="36">
        <v>43914</v>
      </c>
      <c r="B15330" s="37">
        <v>8.3333333333333329E-2</v>
      </c>
      <c r="C15330" s="24">
        <v>25.45</v>
      </c>
    </row>
    <row r="15331" spans="1:3" x14ac:dyDescent="0.35">
      <c r="A15331" s="36">
        <v>43914</v>
      </c>
      <c r="B15331" s="37">
        <v>0.125</v>
      </c>
      <c r="C15331" s="24">
        <v>25.45</v>
      </c>
    </row>
    <row r="15332" spans="1:3" x14ac:dyDescent="0.35">
      <c r="A15332" s="36">
        <v>43914</v>
      </c>
      <c r="B15332" s="37">
        <v>0.16666666666666666</v>
      </c>
      <c r="C15332" s="24">
        <v>25.44</v>
      </c>
    </row>
    <row r="15333" spans="1:3" x14ac:dyDescent="0.35">
      <c r="A15333" s="36">
        <v>43914</v>
      </c>
      <c r="B15333" s="37">
        <v>0.20833333333333334</v>
      </c>
      <c r="C15333" s="24">
        <v>25.44</v>
      </c>
    </row>
    <row r="15334" spans="1:3" x14ac:dyDescent="0.35">
      <c r="A15334" s="36">
        <v>43914</v>
      </c>
      <c r="B15334" s="37">
        <v>0.25</v>
      </c>
      <c r="C15334" s="24">
        <v>25.44</v>
      </c>
    </row>
    <row r="15335" spans="1:3" x14ac:dyDescent="0.35">
      <c r="A15335" s="36">
        <v>43914</v>
      </c>
      <c r="B15335" s="37">
        <v>0.29166666666666669</v>
      </c>
      <c r="C15335" s="24">
        <v>25.44</v>
      </c>
    </row>
    <row r="15336" spans="1:3" x14ac:dyDescent="0.35">
      <c r="A15336" s="36">
        <v>43914</v>
      </c>
      <c r="B15336" s="37">
        <v>0.33333333333333331</v>
      </c>
      <c r="C15336" s="24">
        <v>25.44</v>
      </c>
    </row>
    <row r="15337" spans="1:3" x14ac:dyDescent="0.35">
      <c r="A15337" s="36">
        <v>43914</v>
      </c>
      <c r="B15337" s="37">
        <v>0.375</v>
      </c>
      <c r="C15337" s="24">
        <v>25.44</v>
      </c>
    </row>
    <row r="15338" spans="1:3" x14ac:dyDescent="0.35">
      <c r="A15338" s="36">
        <v>43914</v>
      </c>
      <c r="B15338" s="37">
        <v>0.41666666666666669</v>
      </c>
      <c r="C15338" s="24">
        <v>25.45</v>
      </c>
    </row>
    <row r="15339" spans="1:3" x14ac:dyDescent="0.35">
      <c r="A15339" s="36">
        <v>43914</v>
      </c>
      <c r="B15339" s="37">
        <v>0.45833333333333331</v>
      </c>
      <c r="C15339" s="24">
        <v>25.45</v>
      </c>
    </row>
    <row r="15340" spans="1:3" x14ac:dyDescent="0.35">
      <c r="A15340" s="36">
        <v>43914</v>
      </c>
      <c r="B15340" s="37">
        <v>0.5</v>
      </c>
      <c r="C15340" s="24">
        <v>25.45</v>
      </c>
    </row>
    <row r="15341" spans="1:3" x14ac:dyDescent="0.35">
      <c r="A15341" s="36">
        <v>43914</v>
      </c>
      <c r="B15341" s="37">
        <v>0.54166666666666663</v>
      </c>
      <c r="C15341" s="24">
        <v>25.45</v>
      </c>
    </row>
    <row r="15342" spans="1:3" x14ac:dyDescent="0.35">
      <c r="A15342" s="36">
        <v>43914</v>
      </c>
      <c r="B15342" s="37">
        <v>0.58333333333333337</v>
      </c>
      <c r="C15342" s="24">
        <v>25.45</v>
      </c>
    </row>
    <row r="15343" spans="1:3" x14ac:dyDescent="0.35">
      <c r="A15343" s="36">
        <v>43914</v>
      </c>
      <c r="B15343" s="37">
        <v>0.625</v>
      </c>
      <c r="C15343" s="24">
        <v>25.45</v>
      </c>
    </row>
    <row r="15344" spans="1:3" x14ac:dyDescent="0.35">
      <c r="A15344" s="36">
        <v>43914</v>
      </c>
      <c r="B15344" s="37">
        <v>0.66666666666666663</v>
      </c>
      <c r="C15344" s="24">
        <v>25.45</v>
      </c>
    </row>
    <row r="15345" spans="1:3" x14ac:dyDescent="0.35">
      <c r="A15345" s="36">
        <v>43914</v>
      </c>
      <c r="B15345" s="37">
        <v>0.70833333333333337</v>
      </c>
      <c r="C15345" s="24">
        <v>25.46</v>
      </c>
    </row>
    <row r="15346" spans="1:3" x14ac:dyDescent="0.35">
      <c r="A15346" s="36">
        <v>43914</v>
      </c>
      <c r="B15346" s="37">
        <v>0.75</v>
      </c>
      <c r="C15346" s="24">
        <v>25.45</v>
      </c>
    </row>
    <row r="15347" spans="1:3" x14ac:dyDescent="0.35">
      <c r="A15347" s="36">
        <v>43914</v>
      </c>
      <c r="B15347" s="37">
        <v>0.79166666666666663</v>
      </c>
      <c r="C15347" s="24">
        <v>25.46</v>
      </c>
    </row>
    <row r="15348" spans="1:3" x14ac:dyDescent="0.35">
      <c r="A15348" s="36">
        <v>43914</v>
      </c>
      <c r="B15348" s="37">
        <v>0.83333333333333337</v>
      </c>
      <c r="C15348" s="24">
        <v>25.46</v>
      </c>
    </row>
    <row r="15349" spans="1:3" x14ac:dyDescent="0.35">
      <c r="A15349" s="36">
        <v>43914</v>
      </c>
      <c r="B15349" s="37">
        <v>0.875</v>
      </c>
      <c r="C15349" s="24">
        <v>25.46</v>
      </c>
    </row>
    <row r="15350" spans="1:3" x14ac:dyDescent="0.35">
      <c r="A15350" s="36">
        <v>43914</v>
      </c>
      <c r="B15350" s="37">
        <v>0.91666666666666663</v>
      </c>
      <c r="C15350" s="24">
        <v>25.46</v>
      </c>
    </row>
    <row r="15351" spans="1:3" x14ac:dyDescent="0.35">
      <c r="A15351" s="36">
        <v>43914</v>
      </c>
      <c r="B15351" s="37">
        <v>0.95833333333333337</v>
      </c>
      <c r="C15351" s="24">
        <v>25.46</v>
      </c>
    </row>
    <row r="15352" spans="1:3" x14ac:dyDescent="0.35">
      <c r="A15352" s="36">
        <v>43915</v>
      </c>
      <c r="B15352" s="37">
        <v>0</v>
      </c>
      <c r="C15352" s="24">
        <v>25.46</v>
      </c>
    </row>
    <row r="15353" spans="1:3" x14ac:dyDescent="0.35">
      <c r="A15353" s="36">
        <v>43915</v>
      </c>
      <c r="B15353" s="37">
        <v>4.1666666666666664E-2</v>
      </c>
      <c r="C15353" s="24">
        <v>25.46</v>
      </c>
    </row>
    <row r="15354" spans="1:3" x14ac:dyDescent="0.35">
      <c r="A15354" s="36">
        <v>43915</v>
      </c>
      <c r="B15354" s="37">
        <v>8.3333333333333329E-2</v>
      </c>
      <c r="C15354" s="24">
        <v>25.46</v>
      </c>
    </row>
    <row r="15355" spans="1:3" x14ac:dyDescent="0.35">
      <c r="A15355" s="36">
        <v>43915</v>
      </c>
      <c r="B15355" s="37">
        <v>0.125</v>
      </c>
      <c r="C15355" s="24">
        <v>25.46</v>
      </c>
    </row>
    <row r="15356" spans="1:3" x14ac:dyDescent="0.35">
      <c r="A15356" s="36">
        <v>43915</v>
      </c>
      <c r="B15356" s="37">
        <v>0.16666666666666666</v>
      </c>
      <c r="C15356" s="24">
        <v>25.46</v>
      </c>
    </row>
    <row r="15357" spans="1:3" x14ac:dyDescent="0.35">
      <c r="A15357" s="36">
        <v>43915</v>
      </c>
      <c r="B15357" s="37">
        <v>0.20833333333333334</v>
      </c>
      <c r="C15357" s="24">
        <v>25.47</v>
      </c>
    </row>
    <row r="15358" spans="1:3" x14ac:dyDescent="0.35">
      <c r="A15358" s="36">
        <v>43915</v>
      </c>
      <c r="B15358" s="37">
        <v>0.25</v>
      </c>
      <c r="C15358" s="24">
        <v>25.46</v>
      </c>
    </row>
    <row r="15359" spans="1:3" x14ac:dyDescent="0.35">
      <c r="A15359" s="36">
        <v>43915</v>
      </c>
      <c r="B15359" s="37">
        <v>0.29166666666666669</v>
      </c>
      <c r="C15359" s="24">
        <v>25.46</v>
      </c>
    </row>
    <row r="15360" spans="1:3" x14ac:dyDescent="0.35">
      <c r="A15360" s="36">
        <v>43915</v>
      </c>
      <c r="B15360" s="37">
        <v>0.33333333333333331</v>
      </c>
      <c r="C15360" s="24">
        <v>25.46</v>
      </c>
    </row>
    <row r="15361" spans="1:3" x14ac:dyDescent="0.35">
      <c r="A15361" s="36">
        <v>43915</v>
      </c>
      <c r="B15361" s="37">
        <v>0.375</v>
      </c>
      <c r="C15361" s="24">
        <v>25.46</v>
      </c>
    </row>
    <row r="15362" spans="1:3" x14ac:dyDescent="0.35">
      <c r="A15362" s="36">
        <v>43915</v>
      </c>
      <c r="B15362" s="37">
        <v>0.41666666666666669</v>
      </c>
      <c r="C15362" s="24">
        <v>25.47</v>
      </c>
    </row>
    <row r="15363" spans="1:3" x14ac:dyDescent="0.35">
      <c r="A15363" s="36">
        <v>43915</v>
      </c>
      <c r="B15363" s="37">
        <v>0.45833333333333331</v>
      </c>
      <c r="C15363" s="24">
        <v>25.47</v>
      </c>
    </row>
    <row r="15364" spans="1:3" x14ac:dyDescent="0.35">
      <c r="A15364" s="36">
        <v>43915</v>
      </c>
      <c r="B15364" s="37">
        <v>0.5</v>
      </c>
      <c r="C15364" s="24">
        <v>25.47</v>
      </c>
    </row>
    <row r="15365" spans="1:3" x14ac:dyDescent="0.35">
      <c r="A15365" s="36">
        <v>43915</v>
      </c>
      <c r="B15365" s="37">
        <v>0.54166666666666663</v>
      </c>
      <c r="C15365" s="24">
        <v>25.47</v>
      </c>
    </row>
    <row r="15366" spans="1:3" x14ac:dyDescent="0.35">
      <c r="A15366" s="36">
        <v>43915</v>
      </c>
      <c r="B15366" s="37">
        <v>0.58333333333333337</v>
      </c>
      <c r="C15366" s="24">
        <v>25.47</v>
      </c>
    </row>
    <row r="15367" spans="1:3" x14ac:dyDescent="0.35">
      <c r="A15367" s="36">
        <v>43915</v>
      </c>
      <c r="B15367" s="37">
        <v>0.625</v>
      </c>
      <c r="C15367" s="24">
        <v>25.47</v>
      </c>
    </row>
    <row r="15368" spans="1:3" x14ac:dyDescent="0.35">
      <c r="A15368" s="36">
        <v>43915</v>
      </c>
      <c r="B15368" s="37">
        <v>0.66666666666666663</v>
      </c>
      <c r="C15368" s="24">
        <v>25.47</v>
      </c>
    </row>
    <row r="15369" spans="1:3" x14ac:dyDescent="0.35">
      <c r="A15369" s="36">
        <v>43915</v>
      </c>
      <c r="B15369" s="37">
        <v>0.70833333333333337</v>
      </c>
      <c r="C15369" s="24">
        <v>25.48</v>
      </c>
    </row>
    <row r="15370" spans="1:3" x14ac:dyDescent="0.35">
      <c r="A15370" s="36">
        <v>43915</v>
      </c>
      <c r="B15370" s="37">
        <v>0.75</v>
      </c>
      <c r="C15370" s="24">
        <v>25.48</v>
      </c>
    </row>
    <row r="15371" spans="1:3" x14ac:dyDescent="0.35">
      <c r="A15371" s="36">
        <v>43915</v>
      </c>
      <c r="B15371" s="37">
        <v>0.79166666666666663</v>
      </c>
      <c r="C15371" s="24">
        <v>25.48</v>
      </c>
    </row>
    <row r="15372" spans="1:3" x14ac:dyDescent="0.35">
      <c r="A15372" s="36">
        <v>43915</v>
      </c>
      <c r="B15372" s="37">
        <v>0.83333333333333337</v>
      </c>
      <c r="C15372" s="24">
        <v>25.48</v>
      </c>
    </row>
    <row r="15373" spans="1:3" x14ac:dyDescent="0.35">
      <c r="A15373" s="36">
        <v>43915</v>
      </c>
      <c r="B15373" s="37">
        <v>0.875</v>
      </c>
      <c r="C15373" s="24">
        <v>25.48</v>
      </c>
    </row>
    <row r="15374" spans="1:3" x14ac:dyDescent="0.35">
      <c r="A15374" s="36">
        <v>43915</v>
      </c>
      <c r="B15374" s="37">
        <v>0.91666666666666663</v>
      </c>
      <c r="C15374" s="24">
        <v>25.48</v>
      </c>
    </row>
    <row r="15375" spans="1:3" x14ac:dyDescent="0.35">
      <c r="A15375" s="36">
        <v>43915</v>
      </c>
      <c r="B15375" s="37">
        <v>0.95833333333333337</v>
      </c>
      <c r="C15375" s="24">
        <v>25.48</v>
      </c>
    </row>
    <row r="15376" spans="1:3" x14ac:dyDescent="0.35">
      <c r="A15376" s="36">
        <v>43916</v>
      </c>
      <c r="B15376" s="37">
        <v>0</v>
      </c>
      <c r="C15376" s="24">
        <v>25.48</v>
      </c>
    </row>
    <row r="15377" spans="1:3" x14ac:dyDescent="0.35">
      <c r="A15377" s="36">
        <v>43916</v>
      </c>
      <c r="B15377" s="37">
        <v>4.1666666666666664E-2</v>
      </c>
      <c r="C15377" s="24">
        <v>25.48</v>
      </c>
    </row>
    <row r="15378" spans="1:3" x14ac:dyDescent="0.35">
      <c r="A15378" s="36">
        <v>43916</v>
      </c>
      <c r="B15378" s="37">
        <v>8.3333333333333329E-2</v>
      </c>
      <c r="C15378" s="24">
        <v>25.49</v>
      </c>
    </row>
    <row r="15379" spans="1:3" x14ac:dyDescent="0.35">
      <c r="A15379" s="36">
        <v>43916</v>
      </c>
      <c r="B15379" s="37">
        <v>0.125</v>
      </c>
      <c r="C15379" s="24">
        <v>25.48</v>
      </c>
    </row>
    <row r="15380" spans="1:3" x14ac:dyDescent="0.35">
      <c r="A15380" s="36">
        <v>43916</v>
      </c>
      <c r="B15380" s="37">
        <v>0.16666666666666666</v>
      </c>
      <c r="C15380" s="24">
        <v>25.48</v>
      </c>
    </row>
    <row r="15381" spans="1:3" x14ac:dyDescent="0.35">
      <c r="A15381" s="36">
        <v>43916</v>
      </c>
      <c r="B15381" s="37">
        <v>0.20833333333333334</v>
      </c>
      <c r="C15381" s="24">
        <v>25.48</v>
      </c>
    </row>
    <row r="15382" spans="1:3" x14ac:dyDescent="0.35">
      <c r="A15382" s="36">
        <v>43916</v>
      </c>
      <c r="B15382" s="37">
        <v>0.25</v>
      </c>
      <c r="C15382" s="24">
        <v>25.48</v>
      </c>
    </row>
    <row r="15383" spans="1:3" x14ac:dyDescent="0.35">
      <c r="A15383" s="36">
        <v>43916</v>
      </c>
      <c r="B15383" s="37">
        <v>0.29166666666666669</v>
      </c>
      <c r="C15383" s="24">
        <v>25.48</v>
      </c>
    </row>
    <row r="15384" spans="1:3" x14ac:dyDescent="0.35">
      <c r="A15384" s="36">
        <v>43916</v>
      </c>
      <c r="B15384" s="37">
        <v>0.33333333333333331</v>
      </c>
      <c r="C15384" s="24">
        <v>25.48</v>
      </c>
    </row>
    <row r="15385" spans="1:3" x14ac:dyDescent="0.35">
      <c r="A15385" s="36">
        <v>43916</v>
      </c>
      <c r="B15385" s="37">
        <v>0.375</v>
      </c>
      <c r="C15385" s="24">
        <v>25.49</v>
      </c>
    </row>
    <row r="15386" spans="1:3" x14ac:dyDescent="0.35">
      <c r="A15386" s="36">
        <v>43916</v>
      </c>
      <c r="B15386" s="37">
        <v>0.41666666666666669</v>
      </c>
      <c r="C15386" s="24">
        <v>25.49</v>
      </c>
    </row>
    <row r="15387" spans="1:3" x14ac:dyDescent="0.35">
      <c r="A15387" s="36">
        <v>43916</v>
      </c>
      <c r="B15387" s="37">
        <v>0.45833333333333331</v>
      </c>
      <c r="C15387" s="24">
        <v>25.49</v>
      </c>
    </row>
    <row r="15388" spans="1:3" x14ac:dyDescent="0.35">
      <c r="A15388" s="36">
        <v>43916</v>
      </c>
      <c r="B15388" s="37">
        <v>0.5</v>
      </c>
      <c r="C15388" s="24">
        <v>25.49</v>
      </c>
    </row>
    <row r="15389" spans="1:3" x14ac:dyDescent="0.35">
      <c r="A15389" s="36">
        <v>43916</v>
      </c>
      <c r="B15389" s="37">
        <v>0.54166666666666663</v>
      </c>
      <c r="C15389" s="24">
        <v>25.49</v>
      </c>
    </row>
    <row r="15390" spans="1:3" x14ac:dyDescent="0.35">
      <c r="A15390" s="36">
        <v>43916</v>
      </c>
      <c r="B15390" s="37">
        <v>0.58333333333333337</v>
      </c>
      <c r="C15390" s="24">
        <v>25.49</v>
      </c>
    </row>
    <row r="15391" spans="1:3" x14ac:dyDescent="0.35">
      <c r="A15391" s="36">
        <v>43916</v>
      </c>
      <c r="B15391" s="37">
        <v>0.625</v>
      </c>
      <c r="C15391" s="24">
        <v>25.49</v>
      </c>
    </row>
    <row r="15392" spans="1:3" x14ac:dyDescent="0.35">
      <c r="A15392" s="36">
        <v>43916</v>
      </c>
      <c r="B15392" s="37">
        <v>0.66666666666666663</v>
      </c>
      <c r="C15392" s="24">
        <v>25.5</v>
      </c>
    </row>
    <row r="15393" spans="1:3" x14ac:dyDescent="0.35">
      <c r="A15393" s="36">
        <v>43916</v>
      </c>
      <c r="B15393" s="37">
        <v>0.70833333333333337</v>
      </c>
      <c r="C15393" s="24">
        <v>25.5</v>
      </c>
    </row>
    <row r="15394" spans="1:3" x14ac:dyDescent="0.35">
      <c r="A15394" s="36">
        <v>43916</v>
      </c>
      <c r="B15394" s="37">
        <v>0.75</v>
      </c>
      <c r="C15394" s="24">
        <v>25.5</v>
      </c>
    </row>
    <row r="15395" spans="1:3" x14ac:dyDescent="0.35">
      <c r="A15395" s="36">
        <v>43916</v>
      </c>
      <c r="B15395" s="37">
        <v>0.79166666666666663</v>
      </c>
      <c r="C15395" s="24">
        <v>25.5</v>
      </c>
    </row>
    <row r="15396" spans="1:3" x14ac:dyDescent="0.35">
      <c r="A15396" s="36">
        <v>43916</v>
      </c>
      <c r="B15396" s="37">
        <v>0.83333333333333337</v>
      </c>
      <c r="C15396" s="24">
        <v>25.5</v>
      </c>
    </row>
    <row r="15397" spans="1:3" x14ac:dyDescent="0.35">
      <c r="A15397" s="36">
        <v>43916</v>
      </c>
      <c r="B15397" s="37">
        <v>0.875</v>
      </c>
      <c r="C15397" s="24">
        <v>25.5</v>
      </c>
    </row>
    <row r="15398" spans="1:3" x14ac:dyDescent="0.35">
      <c r="A15398" s="36">
        <v>43916</v>
      </c>
      <c r="B15398" s="37">
        <v>0.91666666666666663</v>
      </c>
      <c r="C15398" s="24">
        <v>25.51</v>
      </c>
    </row>
    <row r="15399" spans="1:3" x14ac:dyDescent="0.35">
      <c r="A15399" s="36">
        <v>43916</v>
      </c>
      <c r="B15399" s="37">
        <v>0.95833333333333337</v>
      </c>
      <c r="C15399" s="24">
        <v>25.51</v>
      </c>
    </row>
    <row r="15400" spans="1:3" x14ac:dyDescent="0.35">
      <c r="A15400" s="36">
        <v>43917</v>
      </c>
      <c r="B15400" s="37">
        <v>0</v>
      </c>
      <c r="C15400" s="24">
        <v>25.51</v>
      </c>
    </row>
    <row r="15401" spans="1:3" x14ac:dyDescent="0.35">
      <c r="A15401" s="36">
        <v>43917</v>
      </c>
      <c r="B15401" s="37">
        <v>4.1666666666666664E-2</v>
      </c>
      <c r="C15401" s="24">
        <v>25.51</v>
      </c>
    </row>
    <row r="15402" spans="1:3" x14ac:dyDescent="0.35">
      <c r="A15402" s="36">
        <v>43917</v>
      </c>
      <c r="B15402" s="37">
        <v>8.3333333333333329E-2</v>
      </c>
      <c r="C15402" s="24">
        <v>25.51</v>
      </c>
    </row>
    <row r="15403" spans="1:3" x14ac:dyDescent="0.35">
      <c r="A15403" s="36">
        <v>43917</v>
      </c>
      <c r="B15403" s="37">
        <v>0.125</v>
      </c>
      <c r="C15403" s="24">
        <v>25.51</v>
      </c>
    </row>
    <row r="15404" spans="1:3" x14ac:dyDescent="0.35">
      <c r="A15404" s="36">
        <v>43917</v>
      </c>
      <c r="B15404" s="37">
        <v>0.16666666666666666</v>
      </c>
      <c r="C15404" s="24">
        <v>25.51</v>
      </c>
    </row>
    <row r="15405" spans="1:3" x14ac:dyDescent="0.35">
      <c r="A15405" s="36">
        <v>43917</v>
      </c>
      <c r="B15405" s="37">
        <v>0.20833333333333334</v>
      </c>
      <c r="C15405" s="24">
        <v>25.51</v>
      </c>
    </row>
    <row r="15406" spans="1:3" x14ac:dyDescent="0.35">
      <c r="A15406" s="36">
        <v>43917</v>
      </c>
      <c r="B15406" s="37">
        <v>0.25</v>
      </c>
      <c r="C15406" s="24">
        <v>25.51</v>
      </c>
    </row>
    <row r="15407" spans="1:3" x14ac:dyDescent="0.35">
      <c r="A15407" s="36">
        <v>43917</v>
      </c>
      <c r="B15407" s="37">
        <v>0.29166666666666669</v>
      </c>
      <c r="C15407" s="24">
        <v>25.51</v>
      </c>
    </row>
    <row r="15408" spans="1:3" x14ac:dyDescent="0.35">
      <c r="A15408" s="36">
        <v>43917</v>
      </c>
      <c r="B15408" s="37">
        <v>0.33333333333333331</v>
      </c>
      <c r="C15408" s="24">
        <v>25.51</v>
      </c>
    </row>
    <row r="15409" spans="1:3" x14ac:dyDescent="0.35">
      <c r="A15409" s="36">
        <v>43917</v>
      </c>
      <c r="B15409" s="37">
        <v>0.375</v>
      </c>
      <c r="C15409" s="24">
        <v>25.51</v>
      </c>
    </row>
    <row r="15410" spans="1:3" x14ac:dyDescent="0.35">
      <c r="A15410" s="36">
        <v>43917</v>
      </c>
      <c r="B15410" s="37">
        <v>0.41666666666666669</v>
      </c>
      <c r="C15410" s="24">
        <v>25.52</v>
      </c>
    </row>
    <row r="15411" spans="1:3" x14ac:dyDescent="0.35">
      <c r="A15411" s="36">
        <v>43917</v>
      </c>
      <c r="B15411" s="37">
        <v>0.45833333333333331</v>
      </c>
      <c r="C15411" s="24">
        <v>25.52</v>
      </c>
    </row>
    <row r="15412" spans="1:3" x14ac:dyDescent="0.35">
      <c r="A15412" s="36">
        <v>43917</v>
      </c>
      <c r="B15412" s="37">
        <v>0.5</v>
      </c>
      <c r="C15412" s="24">
        <v>25.52</v>
      </c>
    </row>
    <row r="15413" spans="1:3" x14ac:dyDescent="0.35">
      <c r="A15413" s="36">
        <v>43917</v>
      </c>
      <c r="B15413" s="37">
        <v>0.54166666666666663</v>
      </c>
      <c r="C15413" s="24">
        <v>25.52</v>
      </c>
    </row>
    <row r="15414" spans="1:3" x14ac:dyDescent="0.35">
      <c r="A15414" s="36">
        <v>43917</v>
      </c>
      <c r="B15414" s="37">
        <v>0.58333333333333337</v>
      </c>
      <c r="C15414" s="24">
        <v>25.52</v>
      </c>
    </row>
    <row r="15415" spans="1:3" x14ac:dyDescent="0.35">
      <c r="A15415" s="36">
        <v>43917</v>
      </c>
      <c r="B15415" s="37">
        <v>0.625</v>
      </c>
      <c r="C15415" s="24">
        <v>25.52</v>
      </c>
    </row>
    <row r="15416" spans="1:3" x14ac:dyDescent="0.35">
      <c r="A15416" s="36">
        <v>43917</v>
      </c>
      <c r="B15416" s="37">
        <v>0.66666666666666663</v>
      </c>
      <c r="C15416" s="24">
        <v>25.52</v>
      </c>
    </row>
    <row r="15417" spans="1:3" x14ac:dyDescent="0.35">
      <c r="A15417" s="36">
        <v>43917</v>
      </c>
      <c r="B15417" s="37">
        <v>0.70833333333333337</v>
      </c>
      <c r="C15417" s="24">
        <v>25.52</v>
      </c>
    </row>
    <row r="15418" spans="1:3" x14ac:dyDescent="0.35">
      <c r="A15418" s="36">
        <v>43917</v>
      </c>
      <c r="B15418" s="37">
        <v>0.75</v>
      </c>
      <c r="C15418" s="24">
        <v>25.53</v>
      </c>
    </row>
    <row r="15419" spans="1:3" x14ac:dyDescent="0.35">
      <c r="A15419" s="36">
        <v>43917</v>
      </c>
      <c r="B15419" s="37">
        <v>0.79166666666666663</v>
      </c>
      <c r="C15419" s="24">
        <v>25.53</v>
      </c>
    </row>
    <row r="15420" spans="1:3" x14ac:dyDescent="0.35">
      <c r="A15420" s="36">
        <v>43917</v>
      </c>
      <c r="B15420" s="37">
        <v>0.83333333333333337</v>
      </c>
      <c r="C15420" s="24">
        <v>25.53</v>
      </c>
    </row>
    <row r="15421" spans="1:3" x14ac:dyDescent="0.35">
      <c r="A15421" s="36">
        <v>43917</v>
      </c>
      <c r="B15421" s="37">
        <v>0.875</v>
      </c>
      <c r="C15421" s="24">
        <v>25.53</v>
      </c>
    </row>
    <row r="15422" spans="1:3" x14ac:dyDescent="0.35">
      <c r="A15422" s="36">
        <v>43917</v>
      </c>
      <c r="B15422" s="37">
        <v>0.91666666666666663</v>
      </c>
      <c r="C15422" s="24">
        <v>25.53</v>
      </c>
    </row>
    <row r="15423" spans="1:3" x14ac:dyDescent="0.35">
      <c r="A15423" s="36">
        <v>43917</v>
      </c>
      <c r="B15423" s="37">
        <v>0.95833333333333337</v>
      </c>
      <c r="C15423" s="24">
        <v>25.54</v>
      </c>
    </row>
    <row r="15424" spans="1:3" x14ac:dyDescent="0.35">
      <c r="A15424" s="36">
        <v>43918</v>
      </c>
      <c r="B15424" s="37">
        <v>0</v>
      </c>
      <c r="C15424" s="24">
        <v>25.54</v>
      </c>
    </row>
    <row r="15425" spans="1:3" x14ac:dyDescent="0.35">
      <c r="A15425" s="36">
        <v>43918</v>
      </c>
      <c r="B15425" s="37">
        <v>4.1666666666666664E-2</v>
      </c>
      <c r="C15425" s="24">
        <v>25.54</v>
      </c>
    </row>
    <row r="15426" spans="1:3" x14ac:dyDescent="0.35">
      <c r="A15426" s="36">
        <v>43918</v>
      </c>
      <c r="B15426" s="37">
        <v>8.3333333333333329E-2</v>
      </c>
      <c r="C15426" s="24">
        <v>25.54</v>
      </c>
    </row>
    <row r="15427" spans="1:3" x14ac:dyDescent="0.35">
      <c r="A15427" s="36">
        <v>43918</v>
      </c>
      <c r="B15427" s="37">
        <v>0.125</v>
      </c>
      <c r="C15427" s="24">
        <v>25.54</v>
      </c>
    </row>
    <row r="15428" spans="1:3" x14ac:dyDescent="0.35">
      <c r="A15428" s="36">
        <v>43918</v>
      </c>
      <c r="B15428" s="37">
        <v>0.16666666666666666</v>
      </c>
      <c r="C15428" s="24">
        <v>25.54</v>
      </c>
    </row>
    <row r="15429" spans="1:3" x14ac:dyDescent="0.35">
      <c r="A15429" s="36">
        <v>43918</v>
      </c>
      <c r="B15429" s="37">
        <v>0.20833333333333334</v>
      </c>
      <c r="C15429" s="24">
        <v>25.54</v>
      </c>
    </row>
    <row r="15430" spans="1:3" x14ac:dyDescent="0.35">
      <c r="A15430" s="36">
        <v>43918</v>
      </c>
      <c r="B15430" s="37">
        <v>0.25</v>
      </c>
      <c r="C15430" s="24">
        <v>25.54</v>
      </c>
    </row>
    <row r="15431" spans="1:3" x14ac:dyDescent="0.35">
      <c r="A15431" s="36">
        <v>43918</v>
      </c>
      <c r="B15431" s="37">
        <v>0.29166666666666669</v>
      </c>
      <c r="C15431" s="24">
        <v>25.54</v>
      </c>
    </row>
    <row r="15432" spans="1:3" x14ac:dyDescent="0.35">
      <c r="A15432" s="36">
        <v>43918</v>
      </c>
      <c r="B15432" s="37">
        <v>0.33333333333333331</v>
      </c>
      <c r="C15432" s="24">
        <v>25.54</v>
      </c>
    </row>
    <row r="15433" spans="1:3" x14ac:dyDescent="0.35">
      <c r="A15433" s="36">
        <v>43918</v>
      </c>
      <c r="B15433" s="37">
        <v>0.375</v>
      </c>
      <c r="C15433" s="24">
        <v>25.54</v>
      </c>
    </row>
    <row r="15434" spans="1:3" x14ac:dyDescent="0.35">
      <c r="A15434" s="36">
        <v>43918</v>
      </c>
      <c r="B15434" s="37">
        <v>0.41666666666666669</v>
      </c>
      <c r="C15434" s="24">
        <v>25.54</v>
      </c>
    </row>
    <row r="15435" spans="1:3" x14ac:dyDescent="0.35">
      <c r="A15435" s="36">
        <v>43918</v>
      </c>
      <c r="B15435" s="37">
        <v>0.45833333333333331</v>
      </c>
      <c r="C15435" s="24">
        <v>25.55</v>
      </c>
    </row>
    <row r="15436" spans="1:3" x14ac:dyDescent="0.35">
      <c r="A15436" s="36">
        <v>43918</v>
      </c>
      <c r="B15436" s="37">
        <v>0.5</v>
      </c>
      <c r="C15436" s="24">
        <v>25.55</v>
      </c>
    </row>
    <row r="15437" spans="1:3" x14ac:dyDescent="0.35">
      <c r="A15437" s="36">
        <v>43918</v>
      </c>
      <c r="B15437" s="37">
        <v>0.54166666666666663</v>
      </c>
      <c r="C15437" s="24">
        <v>25.55</v>
      </c>
    </row>
    <row r="15438" spans="1:3" x14ac:dyDescent="0.35">
      <c r="A15438" s="36">
        <v>43918</v>
      </c>
      <c r="B15438" s="37">
        <v>0.58333333333333337</v>
      </c>
      <c r="C15438" s="24">
        <v>25.55</v>
      </c>
    </row>
    <row r="15439" spans="1:3" x14ac:dyDescent="0.35">
      <c r="A15439" s="36">
        <v>43918</v>
      </c>
      <c r="B15439" s="37">
        <v>0.625</v>
      </c>
      <c r="C15439" s="24">
        <v>25.55</v>
      </c>
    </row>
    <row r="15440" spans="1:3" x14ac:dyDescent="0.35">
      <c r="A15440" s="36">
        <v>43918</v>
      </c>
      <c r="B15440" s="37">
        <v>0.66666666666666663</v>
      </c>
      <c r="C15440" s="24">
        <v>25.55</v>
      </c>
    </row>
    <row r="15441" spans="1:3" x14ac:dyDescent="0.35">
      <c r="A15441" s="36">
        <v>43918</v>
      </c>
      <c r="B15441" s="37">
        <v>0.70833333333333337</v>
      </c>
      <c r="C15441" s="24">
        <v>25.55</v>
      </c>
    </row>
    <row r="15442" spans="1:3" x14ac:dyDescent="0.35">
      <c r="A15442" s="36">
        <v>43918</v>
      </c>
      <c r="B15442" s="37">
        <v>0.75</v>
      </c>
      <c r="C15442" s="24">
        <v>25.56</v>
      </c>
    </row>
    <row r="15443" spans="1:3" x14ac:dyDescent="0.35">
      <c r="A15443" s="36">
        <v>43918</v>
      </c>
      <c r="B15443" s="37">
        <v>0.79166666666666663</v>
      </c>
      <c r="C15443" s="24">
        <v>25.56</v>
      </c>
    </row>
    <row r="15444" spans="1:3" x14ac:dyDescent="0.35">
      <c r="A15444" s="36">
        <v>43918</v>
      </c>
      <c r="B15444" s="37">
        <v>0.83333333333333337</v>
      </c>
      <c r="C15444" s="24">
        <v>25.56</v>
      </c>
    </row>
    <row r="15445" spans="1:3" x14ac:dyDescent="0.35">
      <c r="A15445" s="36">
        <v>43918</v>
      </c>
      <c r="B15445" s="37">
        <v>0.875</v>
      </c>
      <c r="C15445" s="24">
        <v>25.56</v>
      </c>
    </row>
    <row r="15446" spans="1:3" x14ac:dyDescent="0.35">
      <c r="A15446" s="36">
        <v>43918</v>
      </c>
      <c r="B15446" s="37">
        <v>0.91666666666666663</v>
      </c>
      <c r="C15446" s="24">
        <v>25.57</v>
      </c>
    </row>
    <row r="15447" spans="1:3" x14ac:dyDescent="0.35">
      <c r="A15447" s="36">
        <v>43918</v>
      </c>
      <c r="B15447" s="37">
        <v>0.95833333333333337</v>
      </c>
      <c r="C15447" s="24">
        <v>25.57</v>
      </c>
    </row>
    <row r="15448" spans="1:3" x14ac:dyDescent="0.35">
      <c r="A15448" s="36">
        <v>43919</v>
      </c>
      <c r="B15448" s="37">
        <v>0</v>
      </c>
      <c r="C15448" s="24">
        <v>25.56</v>
      </c>
    </row>
    <row r="15449" spans="1:3" x14ac:dyDescent="0.35">
      <c r="A15449" s="36">
        <v>43919</v>
      </c>
      <c r="B15449" s="37">
        <v>4.1666666666666664E-2</v>
      </c>
      <c r="C15449" s="24">
        <v>25.57</v>
      </c>
    </row>
    <row r="15450" spans="1:3" x14ac:dyDescent="0.35">
      <c r="A15450" s="36">
        <v>43919</v>
      </c>
      <c r="B15450" s="37">
        <v>8.3333333333333329E-2</v>
      </c>
      <c r="C15450" s="24">
        <v>25.57</v>
      </c>
    </row>
    <row r="15451" spans="1:3" x14ac:dyDescent="0.35">
      <c r="A15451" s="36">
        <v>43919</v>
      </c>
      <c r="B15451" s="37">
        <v>0.125</v>
      </c>
      <c r="C15451" s="24">
        <v>25.57</v>
      </c>
    </row>
    <row r="15452" spans="1:3" x14ac:dyDescent="0.35">
      <c r="A15452" s="36">
        <v>43919</v>
      </c>
      <c r="B15452" s="37">
        <v>0.16666666666666666</v>
      </c>
      <c r="C15452" s="24">
        <v>25.57</v>
      </c>
    </row>
    <row r="15453" spans="1:3" x14ac:dyDescent="0.35">
      <c r="A15453" s="36">
        <v>43919</v>
      </c>
      <c r="B15453" s="37">
        <v>0.20833333333333334</v>
      </c>
      <c r="C15453" s="24">
        <v>25.57</v>
      </c>
    </row>
    <row r="15454" spans="1:3" x14ac:dyDescent="0.35">
      <c r="A15454" s="36">
        <v>43919</v>
      </c>
      <c r="B15454" s="37">
        <v>0.25</v>
      </c>
      <c r="C15454" s="24">
        <v>25.57</v>
      </c>
    </row>
    <row r="15455" spans="1:3" x14ac:dyDescent="0.35">
      <c r="A15455" s="36">
        <v>43919</v>
      </c>
      <c r="B15455" s="37">
        <v>0.29166666666666669</v>
      </c>
      <c r="C15455" s="24">
        <v>25.57</v>
      </c>
    </row>
    <row r="15456" spans="1:3" x14ac:dyDescent="0.35">
      <c r="A15456" s="36">
        <v>43919</v>
      </c>
      <c r="B15456" s="37">
        <v>0.33333333333333331</v>
      </c>
      <c r="C15456" s="24">
        <v>25.57</v>
      </c>
    </row>
    <row r="15457" spans="1:3" x14ac:dyDescent="0.35">
      <c r="A15457" s="36">
        <v>43919</v>
      </c>
      <c r="B15457" s="37">
        <v>0.375</v>
      </c>
      <c r="C15457" s="24">
        <v>25.57</v>
      </c>
    </row>
    <row r="15458" spans="1:3" x14ac:dyDescent="0.35">
      <c r="A15458" s="36">
        <v>43919</v>
      </c>
      <c r="B15458" s="37">
        <v>0.41666666666666669</v>
      </c>
      <c r="C15458" s="24">
        <v>25.57</v>
      </c>
    </row>
    <row r="15459" spans="1:3" x14ac:dyDescent="0.35">
      <c r="A15459" s="36">
        <v>43919</v>
      </c>
      <c r="B15459" s="37">
        <v>0.45833333333333331</v>
      </c>
      <c r="C15459" s="24">
        <v>25.58</v>
      </c>
    </row>
    <row r="15460" spans="1:3" x14ac:dyDescent="0.35">
      <c r="A15460" s="36">
        <v>43919</v>
      </c>
      <c r="B15460" s="37">
        <v>0.5</v>
      </c>
      <c r="C15460" s="24">
        <v>25.58</v>
      </c>
    </row>
    <row r="15461" spans="1:3" x14ac:dyDescent="0.35">
      <c r="A15461" s="36">
        <v>43919</v>
      </c>
      <c r="B15461" s="37">
        <v>0.54166666666666663</v>
      </c>
      <c r="C15461" s="24">
        <v>25.58</v>
      </c>
    </row>
    <row r="15462" spans="1:3" x14ac:dyDescent="0.35">
      <c r="A15462" s="36">
        <v>43919</v>
      </c>
      <c r="B15462" s="37">
        <v>0.58333333333333337</v>
      </c>
      <c r="C15462" s="24">
        <v>25.58</v>
      </c>
    </row>
    <row r="15463" spans="1:3" x14ac:dyDescent="0.35">
      <c r="A15463" s="36">
        <v>43919</v>
      </c>
      <c r="B15463" s="37">
        <v>0.625</v>
      </c>
      <c r="C15463" s="24">
        <v>25.58</v>
      </c>
    </row>
    <row r="15464" spans="1:3" x14ac:dyDescent="0.35">
      <c r="A15464" s="36">
        <v>43919</v>
      </c>
      <c r="B15464" s="37">
        <v>0.66666666666666663</v>
      </c>
      <c r="C15464" s="24">
        <v>25.58</v>
      </c>
    </row>
    <row r="15465" spans="1:3" x14ac:dyDescent="0.35">
      <c r="A15465" s="36">
        <v>43919</v>
      </c>
      <c r="B15465" s="37">
        <v>0.70833333333333337</v>
      </c>
      <c r="C15465" s="24">
        <v>25.58</v>
      </c>
    </row>
    <row r="15466" spans="1:3" x14ac:dyDescent="0.35">
      <c r="A15466" s="36">
        <v>43919</v>
      </c>
      <c r="B15466" s="37">
        <v>0.75</v>
      </c>
      <c r="C15466" s="24">
        <v>25.59</v>
      </c>
    </row>
    <row r="15467" spans="1:3" x14ac:dyDescent="0.35">
      <c r="A15467" s="36">
        <v>43919</v>
      </c>
      <c r="B15467" s="37">
        <v>0.79166666666666663</v>
      </c>
      <c r="C15467" s="24">
        <v>25.59</v>
      </c>
    </row>
    <row r="15468" spans="1:3" x14ac:dyDescent="0.35">
      <c r="A15468" s="36">
        <v>43919</v>
      </c>
      <c r="B15468" s="37">
        <v>0.83333333333333337</v>
      </c>
      <c r="C15468" s="24">
        <v>25.59</v>
      </c>
    </row>
    <row r="15469" spans="1:3" x14ac:dyDescent="0.35">
      <c r="A15469" s="36">
        <v>43919</v>
      </c>
      <c r="B15469" s="37">
        <v>0.875</v>
      </c>
      <c r="C15469" s="24">
        <v>25.6</v>
      </c>
    </row>
    <row r="15470" spans="1:3" x14ac:dyDescent="0.35">
      <c r="A15470" s="36">
        <v>43919</v>
      </c>
      <c r="B15470" s="37">
        <v>0.91666666666666663</v>
      </c>
      <c r="C15470" s="24">
        <v>25.59</v>
      </c>
    </row>
    <row r="15471" spans="1:3" x14ac:dyDescent="0.35">
      <c r="A15471" s="36">
        <v>43919</v>
      </c>
      <c r="B15471" s="37">
        <v>0.95833333333333337</v>
      </c>
      <c r="C15471" s="24">
        <v>25.6</v>
      </c>
    </row>
    <row r="15472" spans="1:3" x14ac:dyDescent="0.35">
      <c r="A15472" s="36">
        <v>43920</v>
      </c>
      <c r="B15472" s="37">
        <v>0</v>
      </c>
      <c r="C15472" s="24">
        <v>25.6</v>
      </c>
    </row>
    <row r="15473" spans="1:3" x14ac:dyDescent="0.35">
      <c r="A15473" s="36">
        <v>43920</v>
      </c>
      <c r="B15473" s="37">
        <v>4.1666666666666664E-2</v>
      </c>
      <c r="C15473" s="24">
        <v>25.59</v>
      </c>
    </row>
    <row r="15474" spans="1:3" x14ac:dyDescent="0.35">
      <c r="A15474" s="36">
        <v>43920</v>
      </c>
      <c r="B15474" s="37">
        <v>8.3333333333333329E-2</v>
      </c>
      <c r="C15474" s="24">
        <v>25.6</v>
      </c>
    </row>
    <row r="15475" spans="1:3" x14ac:dyDescent="0.35">
      <c r="A15475" s="36">
        <v>43920</v>
      </c>
      <c r="B15475" s="37">
        <v>0.125</v>
      </c>
      <c r="C15475" s="24">
        <v>25.6</v>
      </c>
    </row>
    <row r="15476" spans="1:3" x14ac:dyDescent="0.35">
      <c r="A15476" s="36">
        <v>43920</v>
      </c>
      <c r="B15476" s="37">
        <v>0.16666666666666666</v>
      </c>
      <c r="C15476" s="24">
        <v>25.6</v>
      </c>
    </row>
    <row r="15477" spans="1:3" x14ac:dyDescent="0.35">
      <c r="A15477" s="36">
        <v>43920</v>
      </c>
      <c r="B15477" s="37">
        <v>0.20833333333333334</v>
      </c>
      <c r="C15477" s="24">
        <v>25.6</v>
      </c>
    </row>
    <row r="15478" spans="1:3" x14ac:dyDescent="0.35">
      <c r="A15478" s="36">
        <v>43920</v>
      </c>
      <c r="B15478" s="37">
        <v>0.25</v>
      </c>
      <c r="C15478" s="24">
        <v>25.6</v>
      </c>
    </row>
    <row r="15479" spans="1:3" x14ac:dyDescent="0.35">
      <c r="A15479" s="36">
        <v>43920</v>
      </c>
      <c r="B15479" s="37">
        <v>0.29166666666666669</v>
      </c>
      <c r="C15479" s="24">
        <v>25.6</v>
      </c>
    </row>
    <row r="15480" spans="1:3" x14ac:dyDescent="0.35">
      <c r="A15480" s="36">
        <v>43920</v>
      </c>
      <c r="B15480" s="37">
        <v>0.33333333333333331</v>
      </c>
      <c r="C15480" s="24">
        <v>25.6</v>
      </c>
    </row>
    <row r="15481" spans="1:3" x14ac:dyDescent="0.35">
      <c r="A15481" s="36">
        <v>43920</v>
      </c>
      <c r="B15481" s="37">
        <v>0.375</v>
      </c>
      <c r="C15481" s="24">
        <v>25.6</v>
      </c>
    </row>
    <row r="15482" spans="1:3" x14ac:dyDescent="0.35">
      <c r="A15482" s="36">
        <v>43920</v>
      </c>
      <c r="B15482" s="37">
        <v>0.41666666666666669</v>
      </c>
      <c r="C15482" s="24">
        <v>25.61</v>
      </c>
    </row>
    <row r="15483" spans="1:3" x14ac:dyDescent="0.35">
      <c r="A15483" s="36">
        <v>43920</v>
      </c>
      <c r="B15483" s="37">
        <v>0.45833333333333331</v>
      </c>
      <c r="C15483" s="24">
        <v>25.61</v>
      </c>
    </row>
    <row r="15484" spans="1:3" x14ac:dyDescent="0.35">
      <c r="A15484" s="36">
        <v>43920</v>
      </c>
      <c r="B15484" s="37">
        <v>0.5</v>
      </c>
      <c r="C15484" s="24">
        <v>25.61</v>
      </c>
    </row>
    <row r="15485" spans="1:3" x14ac:dyDescent="0.35">
      <c r="A15485" s="36">
        <v>43920</v>
      </c>
      <c r="B15485" s="37">
        <v>0.54166666666666663</v>
      </c>
      <c r="C15485" s="24">
        <v>25.61</v>
      </c>
    </row>
    <row r="15486" spans="1:3" x14ac:dyDescent="0.35">
      <c r="A15486" s="36">
        <v>43920</v>
      </c>
      <c r="B15486" s="37">
        <v>0.58333333333333337</v>
      </c>
      <c r="C15486" s="24">
        <v>25.61</v>
      </c>
    </row>
    <row r="15487" spans="1:3" x14ac:dyDescent="0.35">
      <c r="A15487" s="36">
        <v>43920</v>
      </c>
      <c r="B15487" s="37">
        <v>0.625</v>
      </c>
      <c r="C15487" s="24">
        <v>25.61</v>
      </c>
    </row>
    <row r="15488" spans="1:3" x14ac:dyDescent="0.35">
      <c r="A15488" s="36">
        <v>43920</v>
      </c>
      <c r="B15488" s="37">
        <v>0.66666666666666663</v>
      </c>
      <c r="C15488" s="24">
        <v>25.61</v>
      </c>
    </row>
    <row r="15489" spans="1:3" x14ac:dyDescent="0.35">
      <c r="A15489" s="36">
        <v>43920</v>
      </c>
      <c r="B15489" s="37">
        <v>0.70833333333333337</v>
      </c>
      <c r="C15489" s="24">
        <v>25.62</v>
      </c>
    </row>
    <row r="15490" spans="1:3" x14ac:dyDescent="0.35">
      <c r="A15490" s="36">
        <v>43920</v>
      </c>
      <c r="B15490" s="37">
        <v>0.75</v>
      </c>
      <c r="C15490" s="24">
        <v>25.62</v>
      </c>
    </row>
    <row r="15491" spans="1:3" x14ac:dyDescent="0.35">
      <c r="A15491" s="36">
        <v>43920</v>
      </c>
      <c r="B15491" s="37">
        <v>0.79166666666666663</v>
      </c>
      <c r="C15491" s="24">
        <v>25.63</v>
      </c>
    </row>
    <row r="15492" spans="1:3" x14ac:dyDescent="0.35">
      <c r="A15492" s="36">
        <v>43920</v>
      </c>
      <c r="B15492" s="37">
        <v>0.83333333333333337</v>
      </c>
      <c r="C15492" s="24">
        <v>25.63</v>
      </c>
    </row>
    <row r="15493" spans="1:3" x14ac:dyDescent="0.35">
      <c r="A15493" s="36">
        <v>43920</v>
      </c>
      <c r="B15493" s="37">
        <v>0.875</v>
      </c>
      <c r="C15493" s="24">
        <v>25.63</v>
      </c>
    </row>
    <row r="15494" spans="1:3" x14ac:dyDescent="0.35">
      <c r="A15494" s="36">
        <v>43920</v>
      </c>
      <c r="B15494" s="37">
        <v>0.91666666666666663</v>
      </c>
      <c r="C15494" s="24">
        <v>25.63</v>
      </c>
    </row>
    <row r="15495" spans="1:3" x14ac:dyDescent="0.35">
      <c r="A15495" s="36">
        <v>43920</v>
      </c>
      <c r="B15495" s="37">
        <v>0.95833333333333337</v>
      </c>
      <c r="C15495" s="24">
        <v>25.64</v>
      </c>
    </row>
    <row r="15496" spans="1:3" x14ac:dyDescent="0.35">
      <c r="A15496" s="36">
        <v>43921</v>
      </c>
      <c r="B15496" s="37">
        <v>0</v>
      </c>
      <c r="C15496" s="24">
        <v>25.63</v>
      </c>
    </row>
    <row r="15497" spans="1:3" x14ac:dyDescent="0.35">
      <c r="A15497" s="36">
        <v>43921</v>
      </c>
      <c r="B15497" s="37">
        <v>4.1666666666666664E-2</v>
      </c>
      <c r="C15497" s="24">
        <v>25.63</v>
      </c>
    </row>
    <row r="15498" spans="1:3" x14ac:dyDescent="0.35">
      <c r="A15498" s="36">
        <v>43921</v>
      </c>
      <c r="B15498" s="37">
        <v>8.3333333333333329E-2</v>
      </c>
      <c r="C15498" s="24">
        <v>25.63</v>
      </c>
    </row>
    <row r="15499" spans="1:3" x14ac:dyDescent="0.35">
      <c r="A15499" s="36">
        <v>43921</v>
      </c>
      <c r="B15499" s="37">
        <v>0.125</v>
      </c>
      <c r="C15499" s="24">
        <v>25.63</v>
      </c>
    </row>
    <row r="15500" spans="1:3" x14ac:dyDescent="0.35">
      <c r="A15500" s="36">
        <v>43921</v>
      </c>
      <c r="B15500" s="37">
        <v>0.16666666666666666</v>
      </c>
      <c r="C15500" s="24">
        <v>25.63</v>
      </c>
    </row>
    <row r="15501" spans="1:3" x14ac:dyDescent="0.35">
      <c r="A15501" s="36">
        <v>43921</v>
      </c>
      <c r="B15501" s="37">
        <v>0.20833333333333334</v>
      </c>
      <c r="C15501" s="24">
        <v>25.64</v>
      </c>
    </row>
    <row r="15502" spans="1:3" x14ac:dyDescent="0.35">
      <c r="A15502" s="36">
        <v>43921</v>
      </c>
      <c r="B15502" s="37">
        <v>0.25</v>
      </c>
      <c r="C15502" s="24">
        <v>25.64</v>
      </c>
    </row>
    <row r="15503" spans="1:3" x14ac:dyDescent="0.35">
      <c r="A15503" s="36">
        <v>43921</v>
      </c>
      <c r="B15503" s="37">
        <v>0.29166666666666669</v>
      </c>
      <c r="C15503" s="24">
        <v>25.64</v>
      </c>
    </row>
    <row r="15504" spans="1:3" x14ac:dyDescent="0.35">
      <c r="A15504" s="36">
        <v>43921</v>
      </c>
      <c r="B15504" s="37">
        <v>0.33333333333333331</v>
      </c>
      <c r="C15504" s="24">
        <v>25.64</v>
      </c>
    </row>
    <row r="15505" spans="1:3" x14ac:dyDescent="0.35">
      <c r="A15505" s="36">
        <v>43921</v>
      </c>
      <c r="B15505" s="37">
        <v>0.375</v>
      </c>
      <c r="C15505" s="24">
        <v>25.64</v>
      </c>
    </row>
    <row r="15506" spans="1:3" x14ac:dyDescent="0.35">
      <c r="A15506" s="36">
        <v>43921</v>
      </c>
      <c r="B15506" s="37">
        <v>0.41666666666666669</v>
      </c>
      <c r="C15506" s="24">
        <v>25.65</v>
      </c>
    </row>
    <row r="15507" spans="1:3" x14ac:dyDescent="0.35">
      <c r="A15507" s="36">
        <v>43921</v>
      </c>
      <c r="B15507" s="37">
        <v>0.45833333333333331</v>
      </c>
      <c r="C15507" s="24">
        <v>25.65</v>
      </c>
    </row>
    <row r="15508" spans="1:3" x14ac:dyDescent="0.35">
      <c r="A15508" s="36">
        <v>43921</v>
      </c>
      <c r="B15508" s="37">
        <v>0.5</v>
      </c>
      <c r="C15508" s="24">
        <v>25.65</v>
      </c>
    </row>
    <row r="15509" spans="1:3" x14ac:dyDescent="0.35">
      <c r="A15509" s="36">
        <v>43921</v>
      </c>
      <c r="B15509" s="37">
        <v>0.54166666666666663</v>
      </c>
      <c r="C15509" s="24">
        <v>25.65</v>
      </c>
    </row>
    <row r="15510" spans="1:3" x14ac:dyDescent="0.35">
      <c r="A15510" s="36">
        <v>43921</v>
      </c>
      <c r="B15510" s="37">
        <v>0.58333333333333337</v>
      </c>
      <c r="C15510" s="24">
        <v>25.65</v>
      </c>
    </row>
    <row r="15511" spans="1:3" x14ac:dyDescent="0.35">
      <c r="A15511" s="36">
        <v>43921</v>
      </c>
      <c r="B15511" s="37">
        <v>0.625</v>
      </c>
      <c r="C15511" s="24">
        <v>25.65</v>
      </c>
    </row>
    <row r="15512" spans="1:3" x14ac:dyDescent="0.35">
      <c r="A15512" s="36">
        <v>43921</v>
      </c>
      <c r="B15512" s="37">
        <v>0.66666666666666663</v>
      </c>
      <c r="C15512" s="24">
        <v>25.65</v>
      </c>
    </row>
    <row r="15513" spans="1:3" x14ac:dyDescent="0.35">
      <c r="A15513" s="36">
        <v>43921</v>
      </c>
      <c r="B15513" s="37">
        <v>0.70833333333333337</v>
      </c>
      <c r="C15513" s="24">
        <v>25.65</v>
      </c>
    </row>
    <row r="15514" spans="1:3" x14ac:dyDescent="0.35">
      <c r="A15514" s="36">
        <v>43921</v>
      </c>
      <c r="B15514" s="37">
        <v>0.75</v>
      </c>
      <c r="C15514" s="24">
        <v>25.66</v>
      </c>
    </row>
    <row r="15515" spans="1:3" x14ac:dyDescent="0.35">
      <c r="A15515" s="36">
        <v>43921</v>
      </c>
      <c r="B15515" s="37">
        <v>0.79166666666666663</v>
      </c>
      <c r="C15515" s="24">
        <v>25.66</v>
      </c>
    </row>
    <row r="15516" spans="1:3" x14ac:dyDescent="0.35">
      <c r="A15516" s="36">
        <v>43921</v>
      </c>
      <c r="B15516" s="37">
        <v>0.83333333333333337</v>
      </c>
      <c r="C15516" s="24">
        <v>25.66</v>
      </c>
    </row>
    <row r="15517" spans="1:3" x14ac:dyDescent="0.35">
      <c r="A15517" s="36">
        <v>43921</v>
      </c>
      <c r="B15517" s="37">
        <v>0.875</v>
      </c>
      <c r="C15517" s="24">
        <v>25.66</v>
      </c>
    </row>
    <row r="15518" spans="1:3" x14ac:dyDescent="0.35">
      <c r="A15518" s="36">
        <v>43921</v>
      </c>
      <c r="B15518" s="37">
        <v>0.91666666666666663</v>
      </c>
      <c r="C15518" s="24">
        <v>25.67</v>
      </c>
    </row>
    <row r="15519" spans="1:3" x14ac:dyDescent="0.35">
      <c r="A15519" s="36">
        <v>43921</v>
      </c>
      <c r="B15519" s="37">
        <v>0.95833333333333337</v>
      </c>
      <c r="C15519" s="24">
        <v>25.66</v>
      </c>
    </row>
    <row r="15520" spans="1:3" x14ac:dyDescent="0.35">
      <c r="A15520" s="36">
        <v>43922</v>
      </c>
      <c r="B15520" s="37">
        <v>0</v>
      </c>
      <c r="C15520" s="24">
        <v>25.67</v>
      </c>
    </row>
    <row r="15521" spans="1:3" x14ac:dyDescent="0.35">
      <c r="A15521" s="36">
        <v>43922</v>
      </c>
      <c r="B15521" s="37">
        <v>4.1666666666666664E-2</v>
      </c>
      <c r="C15521" s="24">
        <v>25.67</v>
      </c>
    </row>
    <row r="15522" spans="1:3" x14ac:dyDescent="0.35">
      <c r="A15522" s="36">
        <v>43922</v>
      </c>
      <c r="B15522" s="37">
        <v>8.3333333333333329E-2</v>
      </c>
      <c r="C15522" s="24">
        <v>25.67</v>
      </c>
    </row>
    <row r="15523" spans="1:3" x14ac:dyDescent="0.35">
      <c r="A15523" s="36">
        <v>43922</v>
      </c>
      <c r="B15523" s="37">
        <v>0.125</v>
      </c>
      <c r="C15523" s="24">
        <v>25.67</v>
      </c>
    </row>
    <row r="15524" spans="1:3" x14ac:dyDescent="0.35">
      <c r="A15524" s="36">
        <v>43922</v>
      </c>
      <c r="B15524" s="37">
        <v>0.16666666666666666</v>
      </c>
      <c r="C15524" s="24">
        <v>25.67</v>
      </c>
    </row>
    <row r="15525" spans="1:3" x14ac:dyDescent="0.35">
      <c r="A15525" s="36">
        <v>43922</v>
      </c>
      <c r="B15525" s="37">
        <v>0.20833333333333334</v>
      </c>
      <c r="C15525" s="24">
        <v>25.67</v>
      </c>
    </row>
    <row r="15526" spans="1:3" x14ac:dyDescent="0.35">
      <c r="A15526" s="36">
        <v>43922</v>
      </c>
      <c r="B15526" s="37">
        <v>0.25</v>
      </c>
      <c r="C15526" s="24">
        <v>25.67</v>
      </c>
    </row>
    <row r="15527" spans="1:3" x14ac:dyDescent="0.35">
      <c r="A15527" s="36">
        <v>43922</v>
      </c>
      <c r="B15527" s="37">
        <v>0.29166666666666669</v>
      </c>
      <c r="C15527" s="24">
        <v>25.67</v>
      </c>
    </row>
    <row r="15528" spans="1:3" x14ac:dyDescent="0.35">
      <c r="A15528" s="36">
        <v>43922</v>
      </c>
      <c r="B15528" s="37">
        <v>0.33333333333333331</v>
      </c>
      <c r="C15528" s="24">
        <v>25.67</v>
      </c>
    </row>
    <row r="15529" spans="1:3" x14ac:dyDescent="0.35">
      <c r="A15529" s="36">
        <v>43922</v>
      </c>
      <c r="B15529" s="37">
        <v>0.375</v>
      </c>
      <c r="C15529" s="24">
        <v>25.67</v>
      </c>
    </row>
    <row r="15530" spans="1:3" x14ac:dyDescent="0.35">
      <c r="A15530" s="36">
        <v>43922</v>
      </c>
      <c r="B15530" s="37">
        <v>0.41666666666666669</v>
      </c>
      <c r="C15530" s="24">
        <v>25.68</v>
      </c>
    </row>
    <row r="15531" spans="1:3" x14ac:dyDescent="0.35">
      <c r="A15531" s="36">
        <v>43922</v>
      </c>
      <c r="B15531" s="37">
        <v>0.45833333333333331</v>
      </c>
      <c r="C15531" s="24">
        <v>25.68</v>
      </c>
    </row>
    <row r="15532" spans="1:3" x14ac:dyDescent="0.35">
      <c r="A15532" s="36">
        <v>43922</v>
      </c>
      <c r="B15532" s="37">
        <v>0.5</v>
      </c>
      <c r="C15532" s="24">
        <v>25.68</v>
      </c>
    </row>
    <row r="15533" spans="1:3" x14ac:dyDescent="0.35">
      <c r="A15533" s="36">
        <v>43922</v>
      </c>
      <c r="B15533" s="37">
        <v>0.54166666666666663</v>
      </c>
      <c r="C15533" s="24">
        <v>25.68</v>
      </c>
    </row>
    <row r="15534" spans="1:3" x14ac:dyDescent="0.35">
      <c r="A15534" s="36">
        <v>43922</v>
      </c>
      <c r="B15534" s="37">
        <v>0.58333333333333337</v>
      </c>
      <c r="C15534" s="24">
        <v>25.68</v>
      </c>
    </row>
    <row r="15535" spans="1:3" x14ac:dyDescent="0.35">
      <c r="A15535" s="36">
        <v>43922</v>
      </c>
      <c r="B15535" s="37">
        <v>0.625</v>
      </c>
      <c r="C15535" s="24">
        <v>25.68</v>
      </c>
    </row>
    <row r="15536" spans="1:3" x14ac:dyDescent="0.35">
      <c r="A15536" s="36">
        <v>43922</v>
      </c>
      <c r="B15536" s="37">
        <v>0.66666666666666663</v>
      </c>
      <c r="C15536" s="24">
        <v>25.68</v>
      </c>
    </row>
    <row r="15537" spans="1:3" x14ac:dyDescent="0.35">
      <c r="A15537" s="36">
        <v>43922</v>
      </c>
      <c r="B15537" s="37">
        <v>0.70833333333333337</v>
      </c>
      <c r="C15537" s="24">
        <v>25.69</v>
      </c>
    </row>
    <row r="15538" spans="1:3" x14ac:dyDescent="0.35">
      <c r="A15538" s="36">
        <v>43922</v>
      </c>
      <c r="B15538" s="37">
        <v>0.75</v>
      </c>
      <c r="C15538" s="24">
        <v>25.69</v>
      </c>
    </row>
    <row r="15539" spans="1:3" x14ac:dyDescent="0.35">
      <c r="A15539" s="36">
        <v>43922</v>
      </c>
      <c r="B15539" s="37">
        <v>0.79166666666666663</v>
      </c>
      <c r="C15539" s="24">
        <v>25.69</v>
      </c>
    </row>
    <row r="15540" spans="1:3" x14ac:dyDescent="0.35">
      <c r="A15540" s="36">
        <v>43922</v>
      </c>
      <c r="B15540" s="37">
        <v>0.83333333333333337</v>
      </c>
      <c r="C15540" s="24">
        <v>25.69</v>
      </c>
    </row>
    <row r="15541" spans="1:3" x14ac:dyDescent="0.35">
      <c r="A15541" s="36">
        <v>43922</v>
      </c>
      <c r="B15541" s="37">
        <v>0.875</v>
      </c>
      <c r="C15541" s="24">
        <v>25.69</v>
      </c>
    </row>
    <row r="15542" spans="1:3" x14ac:dyDescent="0.35">
      <c r="A15542" s="36">
        <v>43922</v>
      </c>
      <c r="B15542" s="37">
        <v>0.91666666666666663</v>
      </c>
      <c r="C15542" s="24">
        <v>25.69</v>
      </c>
    </row>
    <row r="15543" spans="1:3" x14ac:dyDescent="0.35">
      <c r="A15543" s="36">
        <v>43922</v>
      </c>
      <c r="B15543" s="37">
        <v>0.95833333333333337</v>
      </c>
      <c r="C15543" s="24">
        <v>25.69</v>
      </c>
    </row>
    <row r="15544" spans="1:3" x14ac:dyDescent="0.35">
      <c r="A15544" s="36">
        <v>43923</v>
      </c>
      <c r="B15544" s="37">
        <v>0</v>
      </c>
      <c r="C15544" s="24">
        <v>25.7</v>
      </c>
    </row>
    <row r="15545" spans="1:3" x14ac:dyDescent="0.35">
      <c r="A15545" s="36">
        <v>43923</v>
      </c>
      <c r="B15545" s="37">
        <v>4.1666666666666664E-2</v>
      </c>
      <c r="C15545" s="24">
        <v>25.69</v>
      </c>
    </row>
    <row r="15546" spans="1:3" x14ac:dyDescent="0.35">
      <c r="A15546" s="36">
        <v>43923</v>
      </c>
      <c r="B15546" s="37">
        <v>8.3333333333333329E-2</v>
      </c>
      <c r="C15546" s="24">
        <v>25.7</v>
      </c>
    </row>
    <row r="15547" spans="1:3" x14ac:dyDescent="0.35">
      <c r="A15547" s="36">
        <v>43923</v>
      </c>
      <c r="B15547" s="37">
        <v>0.125</v>
      </c>
      <c r="C15547" s="24">
        <v>25.69</v>
      </c>
    </row>
    <row r="15548" spans="1:3" x14ac:dyDescent="0.35">
      <c r="A15548" s="36">
        <v>43923</v>
      </c>
      <c r="B15548" s="37">
        <v>0.16666666666666666</v>
      </c>
      <c r="C15548" s="24">
        <v>25.7</v>
      </c>
    </row>
    <row r="15549" spans="1:3" x14ac:dyDescent="0.35">
      <c r="A15549" s="36">
        <v>43923</v>
      </c>
      <c r="B15549" s="37">
        <v>0.20833333333333334</v>
      </c>
      <c r="C15549" s="24">
        <v>25.7</v>
      </c>
    </row>
    <row r="15550" spans="1:3" x14ac:dyDescent="0.35">
      <c r="A15550" s="36">
        <v>43923</v>
      </c>
      <c r="B15550" s="37">
        <v>0.25</v>
      </c>
      <c r="C15550" s="24">
        <v>25.7</v>
      </c>
    </row>
    <row r="15551" spans="1:3" x14ac:dyDescent="0.35">
      <c r="A15551" s="36">
        <v>43923</v>
      </c>
      <c r="B15551" s="37">
        <v>0.29166666666666669</v>
      </c>
      <c r="C15551" s="24">
        <v>25.7</v>
      </c>
    </row>
    <row r="15552" spans="1:3" x14ac:dyDescent="0.35">
      <c r="A15552" s="36">
        <v>43923</v>
      </c>
      <c r="B15552" s="37">
        <v>0.33333333333333331</v>
      </c>
      <c r="C15552" s="24">
        <v>25.7</v>
      </c>
    </row>
    <row r="15553" spans="1:3" x14ac:dyDescent="0.35">
      <c r="A15553" s="36">
        <v>43923</v>
      </c>
      <c r="B15553" s="37">
        <v>0.375</v>
      </c>
      <c r="C15553" s="24">
        <v>25.7</v>
      </c>
    </row>
    <row r="15554" spans="1:3" x14ac:dyDescent="0.35">
      <c r="A15554" s="36">
        <v>43923</v>
      </c>
      <c r="B15554" s="37">
        <v>0.41666666666666669</v>
      </c>
      <c r="C15554" s="24">
        <v>25.7</v>
      </c>
    </row>
    <row r="15555" spans="1:3" x14ac:dyDescent="0.35">
      <c r="A15555" s="36">
        <v>43923</v>
      </c>
      <c r="B15555" s="37">
        <v>0.45833333333333331</v>
      </c>
      <c r="C15555" s="24">
        <v>25.7</v>
      </c>
    </row>
    <row r="15556" spans="1:3" x14ac:dyDescent="0.35">
      <c r="A15556" s="36">
        <v>43923</v>
      </c>
      <c r="B15556" s="37">
        <v>0.5</v>
      </c>
      <c r="C15556" s="24">
        <v>25.7</v>
      </c>
    </row>
    <row r="15557" spans="1:3" x14ac:dyDescent="0.35">
      <c r="A15557" s="36">
        <v>43923</v>
      </c>
      <c r="B15557" s="37">
        <v>0.54166666666666663</v>
      </c>
      <c r="C15557" s="24">
        <v>25.7</v>
      </c>
    </row>
    <row r="15558" spans="1:3" x14ac:dyDescent="0.35">
      <c r="A15558" s="36">
        <v>43923</v>
      </c>
      <c r="B15558" s="37">
        <v>0.58333333333333337</v>
      </c>
      <c r="C15558" s="24">
        <v>25.71</v>
      </c>
    </row>
    <row r="15559" spans="1:3" x14ac:dyDescent="0.35">
      <c r="A15559" s="36">
        <v>43923</v>
      </c>
      <c r="B15559" s="37">
        <v>0.625</v>
      </c>
      <c r="C15559" s="24">
        <v>25.71</v>
      </c>
    </row>
    <row r="15560" spans="1:3" x14ac:dyDescent="0.35">
      <c r="A15560" s="36">
        <v>43923</v>
      </c>
      <c r="B15560" s="37">
        <v>0.66666666666666663</v>
      </c>
      <c r="C15560" s="24">
        <v>25.71</v>
      </c>
    </row>
    <row r="15561" spans="1:3" x14ac:dyDescent="0.35">
      <c r="A15561" s="36">
        <v>43923</v>
      </c>
      <c r="B15561" s="37">
        <v>0.70833333333333337</v>
      </c>
      <c r="C15561" s="24">
        <v>25.71</v>
      </c>
    </row>
    <row r="15562" spans="1:3" x14ac:dyDescent="0.35">
      <c r="A15562" s="36">
        <v>43923</v>
      </c>
      <c r="B15562" s="37">
        <v>0.75</v>
      </c>
      <c r="C15562" s="24">
        <v>25.71</v>
      </c>
    </row>
    <row r="15563" spans="1:3" x14ac:dyDescent="0.35">
      <c r="A15563" s="36">
        <v>43923</v>
      </c>
      <c r="B15563" s="37">
        <v>0.79166666666666663</v>
      </c>
      <c r="C15563" s="24">
        <v>25.72</v>
      </c>
    </row>
    <row r="15564" spans="1:3" x14ac:dyDescent="0.35">
      <c r="A15564" s="36">
        <v>43923</v>
      </c>
      <c r="B15564" s="37">
        <v>0.83333333333333337</v>
      </c>
      <c r="C15564" s="24">
        <v>25.72</v>
      </c>
    </row>
    <row r="15565" spans="1:3" x14ac:dyDescent="0.35">
      <c r="A15565" s="36">
        <v>43923</v>
      </c>
      <c r="B15565" s="37">
        <v>0.875</v>
      </c>
      <c r="C15565" s="24">
        <v>25.72</v>
      </c>
    </row>
    <row r="15566" spans="1:3" x14ac:dyDescent="0.35">
      <c r="A15566" s="36">
        <v>43923</v>
      </c>
      <c r="B15566" s="37">
        <v>0.91666666666666663</v>
      </c>
      <c r="C15566" s="24">
        <v>25.72</v>
      </c>
    </row>
    <row r="15567" spans="1:3" x14ac:dyDescent="0.35">
      <c r="A15567" s="36">
        <v>43923</v>
      </c>
      <c r="B15567" s="37">
        <v>0.95833333333333337</v>
      </c>
      <c r="C15567" s="24">
        <v>25.72</v>
      </c>
    </row>
    <row r="15568" spans="1:3" x14ac:dyDescent="0.35">
      <c r="A15568" s="36">
        <v>43924</v>
      </c>
      <c r="B15568" s="37">
        <v>0</v>
      </c>
      <c r="C15568" s="24">
        <v>25.73</v>
      </c>
    </row>
    <row r="15569" spans="1:3" x14ac:dyDescent="0.35">
      <c r="A15569" s="36">
        <v>43924</v>
      </c>
      <c r="B15569" s="37">
        <v>4.1666666666666664E-2</v>
      </c>
      <c r="C15569" s="24">
        <v>25.72</v>
      </c>
    </row>
    <row r="15570" spans="1:3" x14ac:dyDescent="0.35">
      <c r="A15570" s="36">
        <v>43924</v>
      </c>
      <c r="B15570" s="37">
        <v>8.3333333333333329E-2</v>
      </c>
      <c r="C15570" s="24">
        <v>25.72</v>
      </c>
    </row>
    <row r="15571" spans="1:3" x14ac:dyDescent="0.35">
      <c r="A15571" s="36">
        <v>43924</v>
      </c>
      <c r="B15571" s="37">
        <v>0.125</v>
      </c>
      <c r="C15571" s="24">
        <v>25.72</v>
      </c>
    </row>
    <row r="15572" spans="1:3" x14ac:dyDescent="0.35">
      <c r="A15572" s="36">
        <v>43924</v>
      </c>
      <c r="B15572" s="37">
        <v>0.16666666666666666</v>
      </c>
      <c r="C15572" s="24">
        <v>25.73</v>
      </c>
    </row>
    <row r="15573" spans="1:3" x14ac:dyDescent="0.35">
      <c r="A15573" s="36">
        <v>43924</v>
      </c>
      <c r="B15573" s="37">
        <v>0.20833333333333334</v>
      </c>
      <c r="C15573" s="24">
        <v>25.72</v>
      </c>
    </row>
    <row r="15574" spans="1:3" x14ac:dyDescent="0.35">
      <c r="A15574" s="36">
        <v>43924</v>
      </c>
      <c r="B15574" s="37">
        <v>0.25</v>
      </c>
      <c r="C15574" s="24">
        <v>25.73</v>
      </c>
    </row>
    <row r="15575" spans="1:3" x14ac:dyDescent="0.35">
      <c r="A15575" s="36">
        <v>43924</v>
      </c>
      <c r="B15575" s="37">
        <v>0.29166666666666669</v>
      </c>
      <c r="C15575" s="24">
        <v>25.73</v>
      </c>
    </row>
    <row r="15576" spans="1:3" x14ac:dyDescent="0.35">
      <c r="A15576" s="36">
        <v>43924</v>
      </c>
      <c r="B15576" s="37">
        <v>0.33333333333333331</v>
      </c>
      <c r="C15576" s="24">
        <v>25.73</v>
      </c>
    </row>
    <row r="15577" spans="1:3" x14ac:dyDescent="0.35">
      <c r="A15577" s="36">
        <v>43924</v>
      </c>
      <c r="B15577" s="37">
        <v>0.375</v>
      </c>
      <c r="C15577" s="24">
        <v>25.73</v>
      </c>
    </row>
    <row r="15578" spans="1:3" x14ac:dyDescent="0.35">
      <c r="A15578" s="36">
        <v>43924</v>
      </c>
      <c r="B15578" s="37">
        <v>0.41666666666666669</v>
      </c>
      <c r="C15578" s="24">
        <v>25.73</v>
      </c>
    </row>
    <row r="15579" spans="1:3" x14ac:dyDescent="0.35">
      <c r="A15579" s="36">
        <v>43924</v>
      </c>
      <c r="B15579" s="37">
        <v>0.45833333333333331</v>
      </c>
      <c r="C15579" s="24">
        <v>25.74</v>
      </c>
    </row>
    <row r="15580" spans="1:3" x14ac:dyDescent="0.35">
      <c r="A15580" s="36">
        <v>43924</v>
      </c>
      <c r="B15580" s="37">
        <v>0.5</v>
      </c>
      <c r="C15580" s="24">
        <v>25.74</v>
      </c>
    </row>
    <row r="15581" spans="1:3" x14ac:dyDescent="0.35">
      <c r="A15581" s="36">
        <v>43924</v>
      </c>
      <c r="B15581" s="37">
        <v>0.54166666666666663</v>
      </c>
      <c r="C15581" s="24">
        <v>25.74</v>
      </c>
    </row>
    <row r="15582" spans="1:3" x14ac:dyDescent="0.35">
      <c r="A15582" s="36">
        <v>43924</v>
      </c>
      <c r="B15582" s="37">
        <v>0.58333333333333337</v>
      </c>
      <c r="C15582" s="24">
        <v>25.74</v>
      </c>
    </row>
    <row r="15583" spans="1:3" x14ac:dyDescent="0.35">
      <c r="A15583" s="36">
        <v>43924</v>
      </c>
      <c r="B15583" s="37">
        <v>0.625</v>
      </c>
      <c r="C15583" s="24">
        <v>25.74</v>
      </c>
    </row>
    <row r="15584" spans="1:3" x14ac:dyDescent="0.35">
      <c r="A15584" s="36">
        <v>43924</v>
      </c>
      <c r="B15584" s="37">
        <v>0.66666666666666663</v>
      </c>
      <c r="C15584" s="24">
        <v>25.75</v>
      </c>
    </row>
    <row r="15585" spans="1:3" x14ac:dyDescent="0.35">
      <c r="A15585" s="36">
        <v>43924</v>
      </c>
      <c r="B15585" s="37">
        <v>0.70833333333333337</v>
      </c>
      <c r="C15585" s="24">
        <v>25.75</v>
      </c>
    </row>
    <row r="15586" spans="1:3" x14ac:dyDescent="0.35">
      <c r="A15586" s="36">
        <v>43924</v>
      </c>
      <c r="B15586" s="37">
        <v>0.75</v>
      </c>
      <c r="C15586" s="24">
        <v>25.75</v>
      </c>
    </row>
    <row r="15587" spans="1:3" x14ac:dyDescent="0.35">
      <c r="A15587" s="36">
        <v>43924</v>
      </c>
      <c r="B15587" s="37">
        <v>0.79166666666666663</v>
      </c>
      <c r="C15587" s="24">
        <v>25.75</v>
      </c>
    </row>
    <row r="15588" spans="1:3" x14ac:dyDescent="0.35">
      <c r="A15588" s="36">
        <v>43924</v>
      </c>
      <c r="B15588" s="37">
        <v>0.83333333333333337</v>
      </c>
      <c r="C15588" s="24">
        <v>25.76</v>
      </c>
    </row>
    <row r="15589" spans="1:3" x14ac:dyDescent="0.35">
      <c r="A15589" s="36">
        <v>43924</v>
      </c>
      <c r="B15589" s="37">
        <v>0.875</v>
      </c>
      <c r="C15589" s="24">
        <v>25.76</v>
      </c>
    </row>
    <row r="15590" spans="1:3" x14ac:dyDescent="0.35">
      <c r="A15590" s="36">
        <v>43924</v>
      </c>
      <c r="B15590" s="37">
        <v>0.91666666666666663</v>
      </c>
      <c r="C15590" s="24">
        <v>25.76</v>
      </c>
    </row>
    <row r="15591" spans="1:3" x14ac:dyDescent="0.35">
      <c r="A15591" s="36">
        <v>43924</v>
      </c>
      <c r="B15591" s="37">
        <v>0.95833333333333337</v>
      </c>
      <c r="C15591" s="24">
        <v>25.76</v>
      </c>
    </row>
    <row r="15592" spans="1:3" x14ac:dyDescent="0.35">
      <c r="A15592" s="36">
        <v>43925</v>
      </c>
      <c r="B15592" s="37">
        <v>0</v>
      </c>
      <c r="C15592" s="24">
        <v>25.76</v>
      </c>
    </row>
    <row r="15593" spans="1:3" x14ac:dyDescent="0.35">
      <c r="A15593" s="36">
        <v>43925</v>
      </c>
      <c r="B15593" s="37">
        <v>4.1666666666666664E-2</v>
      </c>
      <c r="C15593" s="24">
        <v>25.77</v>
      </c>
    </row>
    <row r="15594" spans="1:3" x14ac:dyDescent="0.35">
      <c r="A15594" s="36">
        <v>43925</v>
      </c>
      <c r="B15594" s="37">
        <v>8.3333333333333329E-2</v>
      </c>
      <c r="C15594" s="24">
        <v>25.77</v>
      </c>
    </row>
    <row r="15595" spans="1:3" x14ac:dyDescent="0.35">
      <c r="A15595" s="36">
        <v>43925</v>
      </c>
      <c r="B15595" s="37">
        <v>0.125</v>
      </c>
      <c r="C15595" s="24">
        <v>25.77</v>
      </c>
    </row>
    <row r="15596" spans="1:3" x14ac:dyDescent="0.35">
      <c r="A15596" s="36">
        <v>43925</v>
      </c>
      <c r="B15596" s="37">
        <v>0.16666666666666666</v>
      </c>
      <c r="C15596" s="24">
        <v>25.77</v>
      </c>
    </row>
    <row r="15597" spans="1:3" x14ac:dyDescent="0.35">
      <c r="A15597" s="36">
        <v>43925</v>
      </c>
      <c r="B15597" s="37">
        <v>0.20833333333333334</v>
      </c>
      <c r="C15597" s="24">
        <v>25.77</v>
      </c>
    </row>
    <row r="15598" spans="1:3" x14ac:dyDescent="0.35">
      <c r="A15598" s="36">
        <v>43925</v>
      </c>
      <c r="B15598" s="37">
        <v>0.25</v>
      </c>
      <c r="C15598" s="24">
        <v>25.77</v>
      </c>
    </row>
    <row r="15599" spans="1:3" x14ac:dyDescent="0.35">
      <c r="A15599" s="36">
        <v>43925</v>
      </c>
      <c r="B15599" s="37">
        <v>0.29166666666666669</v>
      </c>
      <c r="C15599" s="24">
        <v>25.77</v>
      </c>
    </row>
    <row r="15600" spans="1:3" x14ac:dyDescent="0.35">
      <c r="A15600" s="36">
        <v>43925</v>
      </c>
      <c r="B15600" s="37">
        <v>0.33333333333333331</v>
      </c>
      <c r="C15600" s="24">
        <v>25.77</v>
      </c>
    </row>
    <row r="15601" spans="1:3" x14ac:dyDescent="0.35">
      <c r="A15601" s="36">
        <v>43925</v>
      </c>
      <c r="B15601" s="37">
        <v>0.375</v>
      </c>
      <c r="C15601" s="24">
        <v>25.78</v>
      </c>
    </row>
    <row r="15602" spans="1:3" x14ac:dyDescent="0.35">
      <c r="A15602" s="36">
        <v>43925</v>
      </c>
      <c r="B15602" s="37">
        <v>0.41666666666666669</v>
      </c>
      <c r="C15602" s="24">
        <v>25.78</v>
      </c>
    </row>
    <row r="15603" spans="1:3" x14ac:dyDescent="0.35">
      <c r="A15603" s="36">
        <v>43925</v>
      </c>
      <c r="B15603" s="37">
        <v>0.45833333333333331</v>
      </c>
      <c r="C15603" s="24">
        <v>25.78</v>
      </c>
    </row>
    <row r="15604" spans="1:3" x14ac:dyDescent="0.35">
      <c r="A15604" s="36">
        <v>43925</v>
      </c>
      <c r="B15604" s="37">
        <v>0.5</v>
      </c>
      <c r="C15604" s="24">
        <v>25.78</v>
      </c>
    </row>
    <row r="15605" spans="1:3" x14ac:dyDescent="0.35">
      <c r="A15605" s="36">
        <v>43925</v>
      </c>
      <c r="B15605" s="37">
        <v>0.54166666666666663</v>
      </c>
      <c r="C15605" s="24">
        <v>25.78</v>
      </c>
    </row>
    <row r="15606" spans="1:3" x14ac:dyDescent="0.35">
      <c r="A15606" s="36">
        <v>43925</v>
      </c>
      <c r="B15606" s="37">
        <v>0.58333333333333337</v>
      </c>
      <c r="C15606" s="24">
        <v>25.78</v>
      </c>
    </row>
    <row r="15607" spans="1:3" x14ac:dyDescent="0.35">
      <c r="A15607" s="36">
        <v>43925</v>
      </c>
      <c r="B15607" s="37">
        <v>0.625</v>
      </c>
      <c r="C15607" s="24">
        <v>25.78</v>
      </c>
    </row>
    <row r="15608" spans="1:3" x14ac:dyDescent="0.35">
      <c r="A15608" s="36">
        <v>43925</v>
      </c>
      <c r="B15608" s="37">
        <v>0.66666666666666663</v>
      </c>
      <c r="C15608" s="24">
        <v>25.79</v>
      </c>
    </row>
    <row r="15609" spans="1:3" x14ac:dyDescent="0.35">
      <c r="A15609" s="36">
        <v>43925</v>
      </c>
      <c r="B15609" s="37">
        <v>0.70833333333333337</v>
      </c>
      <c r="C15609" s="24">
        <v>25.79</v>
      </c>
    </row>
    <row r="15610" spans="1:3" x14ac:dyDescent="0.35">
      <c r="A15610" s="36">
        <v>43925</v>
      </c>
      <c r="B15610" s="37">
        <v>0.75</v>
      </c>
      <c r="C15610" s="24">
        <v>25.79</v>
      </c>
    </row>
    <row r="15611" spans="1:3" x14ac:dyDescent="0.35">
      <c r="A15611" s="36">
        <v>43925</v>
      </c>
      <c r="B15611" s="37">
        <v>0.79166666666666663</v>
      </c>
      <c r="C15611" s="24">
        <v>25.79</v>
      </c>
    </row>
    <row r="15612" spans="1:3" x14ac:dyDescent="0.35">
      <c r="A15612" s="36">
        <v>43925</v>
      </c>
      <c r="B15612" s="37">
        <v>0.83333333333333337</v>
      </c>
      <c r="C15612" s="24">
        <v>25.8</v>
      </c>
    </row>
    <row r="15613" spans="1:3" x14ac:dyDescent="0.35">
      <c r="A15613" s="36">
        <v>43925</v>
      </c>
      <c r="B15613" s="37">
        <v>0.875</v>
      </c>
      <c r="C15613" s="24">
        <v>25.8</v>
      </c>
    </row>
    <row r="15614" spans="1:3" x14ac:dyDescent="0.35">
      <c r="A15614" s="36">
        <v>43925</v>
      </c>
      <c r="B15614" s="37">
        <v>0.91666666666666663</v>
      </c>
      <c r="C15614" s="24">
        <v>25.8</v>
      </c>
    </row>
    <row r="15615" spans="1:3" x14ac:dyDescent="0.35">
      <c r="A15615" s="36">
        <v>43925</v>
      </c>
      <c r="B15615" s="37">
        <v>0.95833333333333337</v>
      </c>
      <c r="C15615" s="24">
        <v>25.8</v>
      </c>
    </row>
    <row r="15616" spans="1:3" x14ac:dyDescent="0.35">
      <c r="A15616" s="36">
        <v>43926</v>
      </c>
      <c r="B15616" s="37">
        <v>0</v>
      </c>
      <c r="C15616" s="24">
        <v>25.8</v>
      </c>
    </row>
    <row r="15617" spans="1:3" x14ac:dyDescent="0.35">
      <c r="A15617" s="36">
        <v>43926</v>
      </c>
      <c r="B15617" s="37">
        <v>4.1666666666666664E-2</v>
      </c>
      <c r="C15617" s="24">
        <v>25.81</v>
      </c>
    </row>
    <row r="15618" spans="1:3" x14ac:dyDescent="0.35">
      <c r="A15618" s="36">
        <v>43926</v>
      </c>
      <c r="B15618" s="37">
        <v>8.3333333333333329E-2</v>
      </c>
      <c r="C15618" s="24">
        <v>25.81</v>
      </c>
    </row>
    <row r="15619" spans="1:3" x14ac:dyDescent="0.35">
      <c r="A15619" s="36">
        <v>43926</v>
      </c>
      <c r="B15619" s="37">
        <v>0.125</v>
      </c>
      <c r="C15619" s="24">
        <v>25.81</v>
      </c>
    </row>
    <row r="15620" spans="1:3" x14ac:dyDescent="0.35">
      <c r="A15620" s="36">
        <v>43926</v>
      </c>
      <c r="B15620" s="37">
        <v>0.16666666666666666</v>
      </c>
      <c r="C15620" s="24">
        <v>25.81</v>
      </c>
    </row>
    <row r="15621" spans="1:3" x14ac:dyDescent="0.35">
      <c r="A15621" s="36">
        <v>43926</v>
      </c>
      <c r="B15621" s="37">
        <v>0.20833333333333334</v>
      </c>
      <c r="C15621" s="24">
        <v>25.81</v>
      </c>
    </row>
    <row r="15622" spans="1:3" x14ac:dyDescent="0.35">
      <c r="A15622" s="36">
        <v>43926</v>
      </c>
      <c r="B15622" s="37">
        <v>0.25</v>
      </c>
      <c r="C15622" s="24">
        <v>25.81</v>
      </c>
    </row>
    <row r="15623" spans="1:3" x14ac:dyDescent="0.35">
      <c r="A15623" s="36">
        <v>43926</v>
      </c>
      <c r="B15623" s="37">
        <v>0.29166666666666669</v>
      </c>
      <c r="C15623" s="24">
        <v>25.81</v>
      </c>
    </row>
    <row r="15624" spans="1:3" x14ac:dyDescent="0.35">
      <c r="A15624" s="36">
        <v>43926</v>
      </c>
      <c r="B15624" s="37">
        <v>0.33333333333333331</v>
      </c>
      <c r="C15624" s="24">
        <v>25.81</v>
      </c>
    </row>
    <row r="15625" spans="1:3" x14ac:dyDescent="0.35">
      <c r="A15625" s="36">
        <v>43926</v>
      </c>
      <c r="B15625" s="37">
        <v>0.375</v>
      </c>
      <c r="C15625" s="24">
        <v>25.81</v>
      </c>
    </row>
    <row r="15626" spans="1:3" x14ac:dyDescent="0.35">
      <c r="A15626" s="36">
        <v>43926</v>
      </c>
      <c r="B15626" s="37">
        <v>0.41666666666666669</v>
      </c>
      <c r="C15626" s="24">
        <v>25.82</v>
      </c>
    </row>
    <row r="15627" spans="1:3" x14ac:dyDescent="0.35">
      <c r="A15627" s="36">
        <v>43926</v>
      </c>
      <c r="B15627" s="37">
        <v>0.45833333333333331</v>
      </c>
      <c r="C15627" s="24">
        <v>25.82</v>
      </c>
    </row>
    <row r="15628" spans="1:3" x14ac:dyDescent="0.35">
      <c r="A15628" s="36">
        <v>43926</v>
      </c>
      <c r="B15628" s="37">
        <v>0.5</v>
      </c>
      <c r="C15628" s="24">
        <v>25.82</v>
      </c>
    </row>
    <row r="15629" spans="1:3" x14ac:dyDescent="0.35">
      <c r="A15629" s="36">
        <v>43926</v>
      </c>
      <c r="B15629" s="37">
        <v>0.54166666666666663</v>
      </c>
      <c r="C15629" s="24">
        <v>25.82</v>
      </c>
    </row>
    <row r="15630" spans="1:3" x14ac:dyDescent="0.35">
      <c r="A15630" s="36">
        <v>43926</v>
      </c>
      <c r="B15630" s="37">
        <v>0.58333333333333337</v>
      </c>
      <c r="C15630" s="24">
        <v>25.82</v>
      </c>
    </row>
    <row r="15631" spans="1:3" x14ac:dyDescent="0.35">
      <c r="A15631" s="36">
        <v>43926</v>
      </c>
      <c r="B15631" s="37">
        <v>0.625</v>
      </c>
      <c r="C15631" s="24">
        <v>25.82</v>
      </c>
    </row>
    <row r="15632" spans="1:3" x14ac:dyDescent="0.35">
      <c r="A15632" s="36">
        <v>43926</v>
      </c>
      <c r="B15632" s="37">
        <v>0.66666666666666663</v>
      </c>
      <c r="C15632" s="24">
        <v>25.82</v>
      </c>
    </row>
    <row r="15633" spans="1:3" x14ac:dyDescent="0.35">
      <c r="A15633" s="36">
        <v>43926</v>
      </c>
      <c r="B15633" s="37">
        <v>0.70833333333333337</v>
      </c>
      <c r="C15633" s="24">
        <v>25.82</v>
      </c>
    </row>
    <row r="15634" spans="1:3" x14ac:dyDescent="0.35">
      <c r="A15634" s="36">
        <v>43926</v>
      </c>
      <c r="B15634" s="37">
        <v>0.75</v>
      </c>
      <c r="C15634" s="24">
        <v>25.83</v>
      </c>
    </row>
    <row r="15635" spans="1:3" x14ac:dyDescent="0.35">
      <c r="A15635" s="36">
        <v>43926</v>
      </c>
      <c r="B15635" s="37">
        <v>0.79166666666666663</v>
      </c>
      <c r="C15635" s="24">
        <v>25.83</v>
      </c>
    </row>
    <row r="15636" spans="1:3" x14ac:dyDescent="0.35">
      <c r="A15636" s="36">
        <v>43926</v>
      </c>
      <c r="B15636" s="37">
        <v>0.83333333333333337</v>
      </c>
      <c r="C15636" s="24">
        <v>25.83</v>
      </c>
    </row>
    <row r="15637" spans="1:3" x14ac:dyDescent="0.35">
      <c r="A15637" s="36">
        <v>43926</v>
      </c>
      <c r="B15637" s="37">
        <v>0.875</v>
      </c>
      <c r="C15637" s="24">
        <v>25.84</v>
      </c>
    </row>
    <row r="15638" spans="1:3" x14ac:dyDescent="0.35">
      <c r="A15638" s="36">
        <v>43926</v>
      </c>
      <c r="B15638" s="37">
        <v>0.91666666666666663</v>
      </c>
      <c r="C15638" s="24">
        <v>25.84</v>
      </c>
    </row>
    <row r="15639" spans="1:3" x14ac:dyDescent="0.35">
      <c r="A15639" s="36">
        <v>43926</v>
      </c>
      <c r="B15639" s="37">
        <v>0.95833333333333337</v>
      </c>
      <c r="C15639" s="24">
        <v>25.84</v>
      </c>
    </row>
    <row r="15640" spans="1:3" x14ac:dyDescent="0.35">
      <c r="A15640" s="36">
        <v>43927</v>
      </c>
      <c r="B15640" s="37">
        <v>0</v>
      </c>
      <c r="C15640" s="24">
        <v>25.84</v>
      </c>
    </row>
    <row r="15641" spans="1:3" x14ac:dyDescent="0.35">
      <c r="A15641" s="36">
        <v>43927</v>
      </c>
      <c r="B15641" s="37">
        <v>4.1666666666666664E-2</v>
      </c>
      <c r="C15641" s="24">
        <v>25.84</v>
      </c>
    </row>
    <row r="15642" spans="1:3" x14ac:dyDescent="0.35">
      <c r="A15642" s="36">
        <v>43927</v>
      </c>
      <c r="B15642" s="37">
        <v>8.3333333333333329E-2</v>
      </c>
      <c r="C15642" s="24">
        <v>25.85</v>
      </c>
    </row>
    <row r="15643" spans="1:3" x14ac:dyDescent="0.35">
      <c r="A15643" s="36">
        <v>43927</v>
      </c>
      <c r="B15643" s="37">
        <v>0.125</v>
      </c>
      <c r="C15643" s="24">
        <v>25.85</v>
      </c>
    </row>
    <row r="15644" spans="1:3" x14ac:dyDescent="0.35">
      <c r="A15644" s="36">
        <v>43927</v>
      </c>
      <c r="B15644" s="37">
        <v>0.16666666666666666</v>
      </c>
      <c r="C15644" s="24">
        <v>25.84</v>
      </c>
    </row>
    <row r="15645" spans="1:3" x14ac:dyDescent="0.35">
      <c r="A15645" s="36">
        <v>43927</v>
      </c>
      <c r="B15645" s="37">
        <v>0.20833333333333334</v>
      </c>
      <c r="C15645" s="24">
        <v>25.85</v>
      </c>
    </row>
    <row r="15646" spans="1:3" x14ac:dyDescent="0.35">
      <c r="A15646" s="36">
        <v>43927</v>
      </c>
      <c r="B15646" s="37">
        <v>0.25</v>
      </c>
      <c r="C15646" s="24">
        <v>25.85</v>
      </c>
    </row>
    <row r="15647" spans="1:3" x14ac:dyDescent="0.35">
      <c r="A15647" s="36">
        <v>43927</v>
      </c>
      <c r="B15647" s="37">
        <v>0.29166666666666669</v>
      </c>
      <c r="C15647" s="24">
        <v>25.85</v>
      </c>
    </row>
    <row r="15648" spans="1:3" x14ac:dyDescent="0.35">
      <c r="A15648" s="36">
        <v>43927</v>
      </c>
      <c r="B15648" s="37">
        <v>0.33333333333333331</v>
      </c>
      <c r="C15648" s="24">
        <v>25.85</v>
      </c>
    </row>
    <row r="15649" spans="1:3" x14ac:dyDescent="0.35">
      <c r="A15649" s="36">
        <v>43927</v>
      </c>
      <c r="B15649" s="37">
        <v>0.375</v>
      </c>
      <c r="C15649" s="24">
        <v>25.85</v>
      </c>
    </row>
    <row r="15650" spans="1:3" x14ac:dyDescent="0.35">
      <c r="A15650" s="36">
        <v>43927</v>
      </c>
      <c r="B15650" s="37">
        <v>0.41666666666666669</v>
      </c>
      <c r="C15650" s="24">
        <v>25.85</v>
      </c>
    </row>
    <row r="15651" spans="1:3" x14ac:dyDescent="0.35">
      <c r="A15651" s="36">
        <v>43927</v>
      </c>
      <c r="B15651" s="37">
        <v>0.45833333333333331</v>
      </c>
      <c r="C15651" s="24">
        <v>25.86</v>
      </c>
    </row>
    <row r="15652" spans="1:3" x14ac:dyDescent="0.35">
      <c r="A15652" s="36">
        <v>43927</v>
      </c>
      <c r="B15652" s="37">
        <v>0.5</v>
      </c>
      <c r="C15652" s="24">
        <v>25.86</v>
      </c>
    </row>
    <row r="15653" spans="1:3" x14ac:dyDescent="0.35">
      <c r="A15653" s="36">
        <v>43927</v>
      </c>
      <c r="B15653" s="37">
        <v>0.54166666666666663</v>
      </c>
      <c r="C15653" s="24">
        <v>25.86</v>
      </c>
    </row>
    <row r="15654" spans="1:3" x14ac:dyDescent="0.35">
      <c r="A15654" s="36">
        <v>43927</v>
      </c>
      <c r="B15654" s="37">
        <v>0.58333333333333337</v>
      </c>
      <c r="C15654" s="24">
        <v>25.86</v>
      </c>
    </row>
    <row r="15655" spans="1:3" x14ac:dyDescent="0.35">
      <c r="A15655" s="36">
        <v>43927</v>
      </c>
      <c r="B15655" s="37">
        <v>0.625</v>
      </c>
      <c r="C15655" s="24">
        <v>25.86</v>
      </c>
    </row>
    <row r="15656" spans="1:3" x14ac:dyDescent="0.35">
      <c r="A15656" s="36">
        <v>43927</v>
      </c>
      <c r="B15656" s="37">
        <v>0.66666666666666663</v>
      </c>
      <c r="C15656" s="24">
        <v>25.86</v>
      </c>
    </row>
    <row r="15657" spans="1:3" x14ac:dyDescent="0.35">
      <c r="A15657" s="36">
        <v>43927</v>
      </c>
      <c r="B15657" s="37">
        <v>0.70833333333333337</v>
      </c>
      <c r="C15657" s="24">
        <v>25.86</v>
      </c>
    </row>
    <row r="15658" spans="1:3" x14ac:dyDescent="0.35">
      <c r="A15658" s="36">
        <v>43927</v>
      </c>
      <c r="B15658" s="37">
        <v>0.75</v>
      </c>
      <c r="C15658" s="24">
        <v>25.87</v>
      </c>
    </row>
    <row r="15659" spans="1:3" x14ac:dyDescent="0.35">
      <c r="A15659" s="36">
        <v>43927</v>
      </c>
      <c r="B15659" s="37">
        <v>0.79166666666666663</v>
      </c>
      <c r="C15659" s="24">
        <v>25.87</v>
      </c>
    </row>
    <row r="15660" spans="1:3" x14ac:dyDescent="0.35">
      <c r="A15660" s="36">
        <v>43927</v>
      </c>
      <c r="B15660" s="37">
        <v>0.83333333333333337</v>
      </c>
      <c r="C15660" s="24">
        <v>25.87</v>
      </c>
    </row>
    <row r="15661" spans="1:3" x14ac:dyDescent="0.35">
      <c r="A15661" s="36">
        <v>43927</v>
      </c>
      <c r="B15661" s="37">
        <v>0.875</v>
      </c>
      <c r="C15661" s="24">
        <v>25.87</v>
      </c>
    </row>
    <row r="15662" spans="1:3" x14ac:dyDescent="0.35">
      <c r="A15662" s="36">
        <v>43927</v>
      </c>
      <c r="B15662" s="37">
        <v>0.91666666666666663</v>
      </c>
      <c r="C15662" s="24">
        <v>25.88</v>
      </c>
    </row>
    <row r="15663" spans="1:3" x14ac:dyDescent="0.35">
      <c r="A15663" s="36">
        <v>43927</v>
      </c>
      <c r="B15663" s="37">
        <v>0.95833333333333337</v>
      </c>
      <c r="C15663" s="24">
        <v>25.88</v>
      </c>
    </row>
    <row r="15664" spans="1:3" x14ac:dyDescent="0.35">
      <c r="A15664" s="36">
        <v>43928</v>
      </c>
      <c r="B15664" s="37">
        <v>0</v>
      </c>
      <c r="C15664" s="24">
        <v>25.88</v>
      </c>
    </row>
    <row r="15665" spans="1:3" x14ac:dyDescent="0.35">
      <c r="A15665" s="36">
        <v>43928</v>
      </c>
      <c r="B15665" s="37">
        <v>4.1666666666666664E-2</v>
      </c>
      <c r="C15665" s="24">
        <v>25.88</v>
      </c>
    </row>
    <row r="15666" spans="1:3" x14ac:dyDescent="0.35">
      <c r="A15666" s="36">
        <v>43928</v>
      </c>
      <c r="B15666" s="37">
        <v>8.3333333333333329E-2</v>
      </c>
      <c r="C15666" s="24">
        <v>25.88</v>
      </c>
    </row>
    <row r="15667" spans="1:3" x14ac:dyDescent="0.35">
      <c r="A15667" s="36">
        <v>43928</v>
      </c>
      <c r="B15667" s="37">
        <v>0.125</v>
      </c>
      <c r="C15667" s="24">
        <v>25.88</v>
      </c>
    </row>
    <row r="15668" spans="1:3" x14ac:dyDescent="0.35">
      <c r="A15668" s="36">
        <v>43928</v>
      </c>
      <c r="B15668" s="37">
        <v>0.16666666666666666</v>
      </c>
      <c r="C15668" s="24">
        <v>25.88</v>
      </c>
    </row>
    <row r="15669" spans="1:3" x14ac:dyDescent="0.35">
      <c r="A15669" s="36">
        <v>43928</v>
      </c>
      <c r="B15669" s="37">
        <v>0.20833333333333334</v>
      </c>
      <c r="C15669" s="24">
        <v>25.88</v>
      </c>
    </row>
    <row r="15670" spans="1:3" x14ac:dyDescent="0.35">
      <c r="A15670" s="36">
        <v>43928</v>
      </c>
      <c r="B15670" s="37">
        <v>0.25</v>
      </c>
      <c r="C15670" s="24">
        <v>25.89</v>
      </c>
    </row>
    <row r="15671" spans="1:3" x14ac:dyDescent="0.35">
      <c r="A15671" s="36">
        <v>43928</v>
      </c>
      <c r="B15671" s="37">
        <v>0.29166666666666669</v>
      </c>
      <c r="C15671" s="24">
        <v>25.89</v>
      </c>
    </row>
    <row r="15672" spans="1:3" x14ac:dyDescent="0.35">
      <c r="A15672" s="36">
        <v>43928</v>
      </c>
      <c r="B15672" s="37">
        <v>0.33333333333333331</v>
      </c>
      <c r="C15672" s="24">
        <v>25.89</v>
      </c>
    </row>
    <row r="15673" spans="1:3" x14ac:dyDescent="0.35">
      <c r="A15673" s="36">
        <v>43928</v>
      </c>
      <c r="B15673" s="37">
        <v>0.375</v>
      </c>
      <c r="C15673" s="24">
        <v>25.89</v>
      </c>
    </row>
    <row r="15674" spans="1:3" x14ac:dyDescent="0.35">
      <c r="A15674" s="36">
        <v>43928</v>
      </c>
      <c r="B15674" s="37">
        <v>0.41666666666666669</v>
      </c>
      <c r="C15674" s="24">
        <v>25.89</v>
      </c>
    </row>
    <row r="15675" spans="1:3" x14ac:dyDescent="0.35">
      <c r="A15675" s="36">
        <v>43928</v>
      </c>
      <c r="B15675" s="37">
        <v>0.45833333333333331</v>
      </c>
      <c r="C15675" s="24">
        <v>25.9</v>
      </c>
    </row>
    <row r="15676" spans="1:3" x14ac:dyDescent="0.35">
      <c r="A15676" s="36">
        <v>43928</v>
      </c>
      <c r="B15676" s="37">
        <v>0.5</v>
      </c>
      <c r="C15676" s="24">
        <v>25.9</v>
      </c>
    </row>
    <row r="15677" spans="1:3" x14ac:dyDescent="0.35">
      <c r="A15677" s="36">
        <v>43928</v>
      </c>
      <c r="B15677" s="37">
        <v>0.54166666666666663</v>
      </c>
      <c r="C15677" s="24">
        <v>25.9</v>
      </c>
    </row>
    <row r="15678" spans="1:3" x14ac:dyDescent="0.35">
      <c r="A15678" s="36">
        <v>43928</v>
      </c>
      <c r="B15678" s="37">
        <v>0.58333333333333337</v>
      </c>
      <c r="C15678" s="24">
        <v>25.9</v>
      </c>
    </row>
    <row r="15679" spans="1:3" x14ac:dyDescent="0.35">
      <c r="A15679" s="36">
        <v>43928</v>
      </c>
      <c r="B15679" s="37">
        <v>0.625</v>
      </c>
      <c r="C15679" s="24">
        <v>25.9</v>
      </c>
    </row>
    <row r="15680" spans="1:3" x14ac:dyDescent="0.35">
      <c r="A15680" s="36">
        <v>43928</v>
      </c>
      <c r="B15680" s="37">
        <v>0.66666666666666663</v>
      </c>
      <c r="C15680" s="24">
        <v>25.9</v>
      </c>
    </row>
    <row r="15681" spans="1:3" x14ac:dyDescent="0.35">
      <c r="A15681" s="36">
        <v>43928</v>
      </c>
      <c r="B15681" s="37">
        <v>0.70833333333333337</v>
      </c>
      <c r="C15681" s="24">
        <v>25.9</v>
      </c>
    </row>
    <row r="15682" spans="1:3" x14ac:dyDescent="0.35">
      <c r="A15682" s="36">
        <v>43928</v>
      </c>
      <c r="B15682" s="37">
        <v>0.75</v>
      </c>
      <c r="C15682" s="24">
        <v>25.9</v>
      </c>
    </row>
    <row r="15683" spans="1:3" x14ac:dyDescent="0.35">
      <c r="A15683" s="36">
        <v>43928</v>
      </c>
      <c r="B15683" s="37">
        <v>0.79166666666666663</v>
      </c>
      <c r="C15683" s="24">
        <v>25.91</v>
      </c>
    </row>
    <row r="15684" spans="1:3" x14ac:dyDescent="0.35">
      <c r="A15684" s="36">
        <v>43928</v>
      </c>
      <c r="B15684" s="37">
        <v>0.83333333333333337</v>
      </c>
      <c r="C15684" s="24">
        <v>25.91</v>
      </c>
    </row>
    <row r="15685" spans="1:3" x14ac:dyDescent="0.35">
      <c r="A15685" s="36">
        <v>43928</v>
      </c>
      <c r="B15685" s="37">
        <v>0.875</v>
      </c>
      <c r="C15685" s="24">
        <v>25.91</v>
      </c>
    </row>
    <row r="15686" spans="1:3" x14ac:dyDescent="0.35">
      <c r="A15686" s="36">
        <v>43928</v>
      </c>
      <c r="B15686" s="37">
        <v>0.91666666666666663</v>
      </c>
      <c r="C15686" s="24">
        <v>25.91</v>
      </c>
    </row>
    <row r="15687" spans="1:3" x14ac:dyDescent="0.35">
      <c r="A15687" s="36">
        <v>43928</v>
      </c>
      <c r="B15687" s="37">
        <v>0.95833333333333337</v>
      </c>
      <c r="C15687" s="24">
        <v>25.92</v>
      </c>
    </row>
    <row r="15688" spans="1:3" x14ac:dyDescent="0.35">
      <c r="A15688" s="36">
        <v>43929</v>
      </c>
      <c r="B15688" s="37">
        <v>0</v>
      </c>
      <c r="C15688" s="24">
        <v>25.91</v>
      </c>
    </row>
    <row r="15689" spans="1:3" x14ac:dyDescent="0.35">
      <c r="A15689" s="36">
        <v>43929</v>
      </c>
      <c r="B15689" s="37">
        <v>4.1666666666666664E-2</v>
      </c>
      <c r="C15689" s="24">
        <v>25.92</v>
      </c>
    </row>
    <row r="15690" spans="1:3" x14ac:dyDescent="0.35">
      <c r="A15690" s="36">
        <v>43929</v>
      </c>
      <c r="B15690" s="37">
        <v>8.3333333333333329E-2</v>
      </c>
      <c r="C15690" s="24">
        <v>25.92</v>
      </c>
    </row>
    <row r="15691" spans="1:3" x14ac:dyDescent="0.35">
      <c r="A15691" s="36">
        <v>43929</v>
      </c>
      <c r="B15691" s="37">
        <v>0.125</v>
      </c>
      <c r="C15691" s="24">
        <v>25.91</v>
      </c>
    </row>
    <row r="15692" spans="1:3" x14ac:dyDescent="0.35">
      <c r="A15692" s="36">
        <v>43929</v>
      </c>
      <c r="B15692" s="37">
        <v>0.16666666666666666</v>
      </c>
      <c r="C15692" s="24">
        <v>25.92</v>
      </c>
    </row>
    <row r="15693" spans="1:3" x14ac:dyDescent="0.35">
      <c r="A15693" s="36">
        <v>43929</v>
      </c>
      <c r="B15693" s="37">
        <v>0.20833333333333334</v>
      </c>
      <c r="C15693" s="24">
        <v>25.92</v>
      </c>
    </row>
    <row r="15694" spans="1:3" x14ac:dyDescent="0.35">
      <c r="A15694" s="36">
        <v>43929</v>
      </c>
      <c r="B15694" s="37">
        <v>0.25</v>
      </c>
      <c r="C15694" s="24">
        <v>25.92</v>
      </c>
    </row>
    <row r="15695" spans="1:3" x14ac:dyDescent="0.35">
      <c r="A15695" s="36">
        <v>43929</v>
      </c>
      <c r="B15695" s="37">
        <v>0.29166666666666669</v>
      </c>
      <c r="C15695" s="24">
        <v>25.92</v>
      </c>
    </row>
    <row r="15696" spans="1:3" x14ac:dyDescent="0.35">
      <c r="A15696" s="36">
        <v>43929</v>
      </c>
      <c r="B15696" s="37">
        <v>0.33333333333333331</v>
      </c>
      <c r="C15696" s="24">
        <v>25.92</v>
      </c>
    </row>
    <row r="15697" spans="1:3" x14ac:dyDescent="0.35">
      <c r="A15697" s="36">
        <v>43929</v>
      </c>
      <c r="B15697" s="37">
        <v>0.375</v>
      </c>
      <c r="C15697" s="24">
        <v>25.92</v>
      </c>
    </row>
    <row r="15698" spans="1:3" x14ac:dyDescent="0.35">
      <c r="A15698" s="36">
        <v>43929</v>
      </c>
      <c r="B15698" s="37">
        <v>0.41666666666666669</v>
      </c>
      <c r="C15698" s="24">
        <v>25.92</v>
      </c>
    </row>
    <row r="15699" spans="1:3" x14ac:dyDescent="0.35">
      <c r="A15699" s="36">
        <v>43929</v>
      </c>
      <c r="B15699" s="37">
        <v>0.45833333333333331</v>
      </c>
      <c r="C15699" s="24">
        <v>25.93</v>
      </c>
    </row>
    <row r="15700" spans="1:3" x14ac:dyDescent="0.35">
      <c r="A15700" s="36">
        <v>43929</v>
      </c>
      <c r="B15700" s="37">
        <v>0.5</v>
      </c>
      <c r="C15700" s="24">
        <v>25.93</v>
      </c>
    </row>
    <row r="15701" spans="1:3" x14ac:dyDescent="0.35">
      <c r="A15701" s="36">
        <v>43929</v>
      </c>
      <c r="B15701" s="37">
        <v>0.54166666666666663</v>
      </c>
      <c r="C15701" s="24">
        <v>25.93</v>
      </c>
    </row>
    <row r="15702" spans="1:3" x14ac:dyDescent="0.35">
      <c r="A15702" s="36">
        <v>43929</v>
      </c>
      <c r="B15702" s="37">
        <v>0.58333333333333337</v>
      </c>
      <c r="C15702" s="24">
        <v>25.93</v>
      </c>
    </row>
    <row r="15703" spans="1:3" x14ac:dyDescent="0.35">
      <c r="A15703" s="36">
        <v>43929</v>
      </c>
      <c r="B15703" s="37">
        <v>0.625</v>
      </c>
      <c r="C15703" s="24">
        <v>25.93</v>
      </c>
    </row>
    <row r="15704" spans="1:3" x14ac:dyDescent="0.35">
      <c r="A15704" s="36">
        <v>43929</v>
      </c>
      <c r="B15704" s="37">
        <v>0.66666666666666663</v>
      </c>
      <c r="C15704" s="24">
        <v>25.93</v>
      </c>
    </row>
    <row r="15705" spans="1:3" x14ac:dyDescent="0.35">
      <c r="A15705" s="36">
        <v>43929</v>
      </c>
      <c r="B15705" s="37">
        <v>0.70833333333333337</v>
      </c>
      <c r="C15705" s="24">
        <v>25.94</v>
      </c>
    </row>
    <row r="15706" spans="1:3" x14ac:dyDescent="0.35">
      <c r="A15706" s="36">
        <v>43929</v>
      </c>
      <c r="B15706" s="37">
        <v>0.75</v>
      </c>
      <c r="C15706" s="24">
        <v>25.93</v>
      </c>
    </row>
    <row r="15707" spans="1:3" x14ac:dyDescent="0.35">
      <c r="A15707" s="36">
        <v>43929</v>
      </c>
      <c r="B15707" s="37">
        <v>0.79166666666666663</v>
      </c>
      <c r="C15707" s="24">
        <v>25.94</v>
      </c>
    </row>
    <row r="15708" spans="1:3" x14ac:dyDescent="0.35">
      <c r="A15708" s="36">
        <v>43929</v>
      </c>
      <c r="B15708" s="37">
        <v>0.83333333333333337</v>
      </c>
      <c r="C15708" s="24">
        <v>25.94</v>
      </c>
    </row>
    <row r="15709" spans="1:3" x14ac:dyDescent="0.35">
      <c r="A15709" s="36">
        <v>43929</v>
      </c>
      <c r="B15709" s="37">
        <v>0.875</v>
      </c>
      <c r="C15709" s="24">
        <v>25.94</v>
      </c>
    </row>
    <row r="15710" spans="1:3" x14ac:dyDescent="0.35">
      <c r="A15710" s="36">
        <v>43929</v>
      </c>
      <c r="B15710" s="37">
        <v>0.91666666666666663</v>
      </c>
      <c r="C15710" s="24">
        <v>25.94</v>
      </c>
    </row>
    <row r="15711" spans="1:3" x14ac:dyDescent="0.35">
      <c r="A15711" s="36">
        <v>43929</v>
      </c>
      <c r="B15711" s="37">
        <v>0.95833333333333337</v>
      </c>
      <c r="C15711" s="24">
        <v>25.94</v>
      </c>
    </row>
    <row r="15712" spans="1:3" x14ac:dyDescent="0.35">
      <c r="A15712" s="36">
        <v>43930</v>
      </c>
      <c r="B15712" s="37">
        <v>0</v>
      </c>
      <c r="C15712" s="24">
        <v>25.95</v>
      </c>
    </row>
    <row r="15713" spans="1:3" x14ac:dyDescent="0.35">
      <c r="A15713" s="36">
        <v>43930</v>
      </c>
      <c r="B15713" s="37">
        <v>4.1666666666666664E-2</v>
      </c>
      <c r="C15713" s="24">
        <v>25.95</v>
      </c>
    </row>
    <row r="15714" spans="1:3" x14ac:dyDescent="0.35">
      <c r="A15714" s="36">
        <v>43930</v>
      </c>
      <c r="B15714" s="37">
        <v>8.3333333333333329E-2</v>
      </c>
      <c r="C15714" s="24">
        <v>25.95</v>
      </c>
    </row>
    <row r="15715" spans="1:3" x14ac:dyDescent="0.35">
      <c r="A15715" s="36">
        <v>43930</v>
      </c>
      <c r="B15715" s="37">
        <v>0.125</v>
      </c>
      <c r="C15715" s="24">
        <v>25.94</v>
      </c>
    </row>
    <row r="15716" spans="1:3" x14ac:dyDescent="0.35">
      <c r="A15716" s="36">
        <v>43930</v>
      </c>
      <c r="B15716" s="37">
        <v>0.16666666666666666</v>
      </c>
      <c r="C15716" s="24">
        <v>25.94</v>
      </c>
    </row>
    <row r="15717" spans="1:3" x14ac:dyDescent="0.35">
      <c r="A15717" s="36">
        <v>43930</v>
      </c>
      <c r="B15717" s="37">
        <v>0.20833333333333334</v>
      </c>
      <c r="C15717" s="24">
        <v>25.95</v>
      </c>
    </row>
    <row r="15718" spans="1:3" x14ac:dyDescent="0.35">
      <c r="A15718" s="36">
        <v>43930</v>
      </c>
      <c r="B15718" s="37">
        <v>0.25</v>
      </c>
      <c r="C15718" s="24">
        <v>25.95</v>
      </c>
    </row>
    <row r="15719" spans="1:3" x14ac:dyDescent="0.35">
      <c r="A15719" s="36">
        <v>43930</v>
      </c>
      <c r="B15719" s="37">
        <v>0.29166666666666669</v>
      </c>
      <c r="C15719" s="24">
        <v>25.95</v>
      </c>
    </row>
    <row r="15720" spans="1:3" x14ac:dyDescent="0.35">
      <c r="A15720" s="36">
        <v>43930</v>
      </c>
      <c r="B15720" s="37">
        <v>0.33333333333333331</v>
      </c>
      <c r="C15720" s="24">
        <v>25.95</v>
      </c>
    </row>
    <row r="15721" spans="1:3" x14ac:dyDescent="0.35">
      <c r="A15721" s="36">
        <v>43930</v>
      </c>
      <c r="B15721" s="37">
        <v>0.375</v>
      </c>
      <c r="C15721" s="24">
        <v>25.95</v>
      </c>
    </row>
    <row r="15722" spans="1:3" x14ac:dyDescent="0.35">
      <c r="A15722" s="36">
        <v>43930</v>
      </c>
      <c r="B15722" s="37">
        <v>0.41666666666666669</v>
      </c>
      <c r="C15722" s="24">
        <v>25.95</v>
      </c>
    </row>
    <row r="15723" spans="1:3" x14ac:dyDescent="0.35">
      <c r="A15723" s="36">
        <v>43930</v>
      </c>
      <c r="B15723" s="37">
        <v>0.45833333333333331</v>
      </c>
      <c r="C15723" s="24">
        <v>25.96</v>
      </c>
    </row>
    <row r="15724" spans="1:3" x14ac:dyDescent="0.35">
      <c r="A15724" s="36">
        <v>43930</v>
      </c>
      <c r="B15724" s="37">
        <v>0.5</v>
      </c>
      <c r="C15724" s="24">
        <v>25.96</v>
      </c>
    </row>
    <row r="15725" spans="1:3" x14ac:dyDescent="0.35">
      <c r="A15725" s="36">
        <v>43930</v>
      </c>
      <c r="B15725" s="37">
        <v>0.54166666666666663</v>
      </c>
      <c r="C15725" s="24">
        <v>25.96</v>
      </c>
    </row>
    <row r="15726" spans="1:3" x14ac:dyDescent="0.35">
      <c r="A15726" s="36">
        <v>43930</v>
      </c>
      <c r="B15726" s="37">
        <v>0.58333333333333337</v>
      </c>
      <c r="C15726" s="24">
        <v>25.96</v>
      </c>
    </row>
    <row r="15727" spans="1:3" x14ac:dyDescent="0.35">
      <c r="A15727" s="36">
        <v>43930</v>
      </c>
      <c r="B15727" s="37">
        <v>0.625</v>
      </c>
      <c r="C15727" s="24">
        <v>25.96</v>
      </c>
    </row>
    <row r="15728" spans="1:3" x14ac:dyDescent="0.35">
      <c r="A15728" s="36">
        <v>43930</v>
      </c>
      <c r="B15728" s="37">
        <v>0.66666666666666663</v>
      </c>
      <c r="C15728" s="24">
        <v>25.96</v>
      </c>
    </row>
    <row r="15729" spans="1:3" x14ac:dyDescent="0.35">
      <c r="A15729" s="36">
        <v>43930</v>
      </c>
      <c r="B15729" s="37">
        <v>0.70833333333333337</v>
      </c>
      <c r="C15729" s="24">
        <v>25.96</v>
      </c>
    </row>
    <row r="15730" spans="1:3" x14ac:dyDescent="0.35">
      <c r="A15730" s="36">
        <v>43930</v>
      </c>
      <c r="B15730" s="37">
        <v>0.75</v>
      </c>
      <c r="C15730" s="24">
        <v>25.97</v>
      </c>
    </row>
    <row r="15731" spans="1:3" x14ac:dyDescent="0.35">
      <c r="A15731" s="36">
        <v>43930</v>
      </c>
      <c r="B15731" s="37">
        <v>0.79166666666666663</v>
      </c>
      <c r="C15731" s="24">
        <v>25.97</v>
      </c>
    </row>
    <row r="15732" spans="1:3" x14ac:dyDescent="0.35">
      <c r="A15732" s="36">
        <v>43930</v>
      </c>
      <c r="B15732" s="37">
        <v>0.83333333333333337</v>
      </c>
      <c r="C15732" s="24">
        <v>25.97</v>
      </c>
    </row>
    <row r="15733" spans="1:3" x14ac:dyDescent="0.35">
      <c r="A15733" s="36">
        <v>43930</v>
      </c>
      <c r="B15733" s="37">
        <v>0.875</v>
      </c>
      <c r="C15733" s="24">
        <v>25.97</v>
      </c>
    </row>
    <row r="15734" spans="1:3" x14ac:dyDescent="0.35">
      <c r="A15734" s="36">
        <v>43930</v>
      </c>
      <c r="B15734" s="37">
        <v>0.91666666666666663</v>
      </c>
      <c r="C15734" s="24">
        <v>25.97</v>
      </c>
    </row>
    <row r="15735" spans="1:3" x14ac:dyDescent="0.35">
      <c r="A15735" s="36">
        <v>43930</v>
      </c>
      <c r="B15735" s="37">
        <v>0.95833333333333337</v>
      </c>
      <c r="C15735" s="24">
        <v>25.98</v>
      </c>
    </row>
    <row r="15736" spans="1:3" x14ac:dyDescent="0.35">
      <c r="A15736" s="36">
        <v>43931</v>
      </c>
      <c r="B15736" s="37">
        <v>0</v>
      </c>
      <c r="C15736" s="24">
        <v>25.97</v>
      </c>
    </row>
    <row r="15737" spans="1:3" x14ac:dyDescent="0.35">
      <c r="A15737" s="36">
        <v>43931</v>
      </c>
      <c r="B15737" s="37">
        <v>4.1666666666666664E-2</v>
      </c>
      <c r="C15737" s="24">
        <v>25.98</v>
      </c>
    </row>
    <row r="15738" spans="1:3" x14ac:dyDescent="0.35">
      <c r="A15738" s="36">
        <v>43931</v>
      </c>
      <c r="B15738" s="37">
        <v>8.3333333333333329E-2</v>
      </c>
      <c r="C15738" s="24">
        <v>25.98</v>
      </c>
    </row>
    <row r="15739" spans="1:3" x14ac:dyDescent="0.35">
      <c r="A15739" s="36">
        <v>43931</v>
      </c>
      <c r="B15739" s="37">
        <v>0.125</v>
      </c>
      <c r="C15739" s="24">
        <v>25.98</v>
      </c>
    </row>
    <row r="15740" spans="1:3" x14ac:dyDescent="0.35">
      <c r="A15740" s="36">
        <v>43931</v>
      </c>
      <c r="B15740" s="37">
        <v>0.16666666666666666</v>
      </c>
      <c r="C15740" s="24">
        <v>25.98</v>
      </c>
    </row>
    <row r="15741" spans="1:3" x14ac:dyDescent="0.35">
      <c r="A15741" s="36">
        <v>43931</v>
      </c>
      <c r="B15741" s="37">
        <v>0.20833333333333334</v>
      </c>
      <c r="C15741" s="24">
        <v>25.98</v>
      </c>
    </row>
    <row r="15742" spans="1:3" x14ac:dyDescent="0.35">
      <c r="A15742" s="36">
        <v>43931</v>
      </c>
      <c r="B15742" s="37">
        <v>0.25</v>
      </c>
      <c r="C15742" s="24">
        <v>25.98</v>
      </c>
    </row>
    <row r="15743" spans="1:3" x14ac:dyDescent="0.35">
      <c r="A15743" s="36">
        <v>43931</v>
      </c>
      <c r="B15743" s="37">
        <v>0.29166666666666669</v>
      </c>
      <c r="C15743" s="24">
        <v>25.98</v>
      </c>
    </row>
    <row r="15744" spans="1:3" x14ac:dyDescent="0.35">
      <c r="A15744" s="36">
        <v>43931</v>
      </c>
      <c r="B15744" s="37">
        <v>0.33333333333333331</v>
      </c>
      <c r="C15744" s="24">
        <v>25.98</v>
      </c>
    </row>
    <row r="15745" spans="1:3" x14ac:dyDescent="0.35">
      <c r="A15745" s="36">
        <v>43931</v>
      </c>
      <c r="B15745" s="37">
        <v>0.375</v>
      </c>
      <c r="C15745" s="24">
        <v>25.98</v>
      </c>
    </row>
    <row r="15746" spans="1:3" x14ac:dyDescent="0.35">
      <c r="A15746" s="36">
        <v>43931</v>
      </c>
      <c r="B15746" s="37">
        <v>0.41666666666666669</v>
      </c>
      <c r="C15746" s="24">
        <v>25.99</v>
      </c>
    </row>
    <row r="15747" spans="1:3" x14ac:dyDescent="0.35">
      <c r="A15747" s="36">
        <v>43931</v>
      </c>
      <c r="B15747" s="37">
        <v>0.45833333333333331</v>
      </c>
      <c r="C15747" s="24">
        <v>25.99</v>
      </c>
    </row>
    <row r="15748" spans="1:3" x14ac:dyDescent="0.35">
      <c r="A15748" s="36">
        <v>43931</v>
      </c>
      <c r="B15748" s="37">
        <v>0.5</v>
      </c>
      <c r="C15748" s="24">
        <v>25.99</v>
      </c>
    </row>
    <row r="15749" spans="1:3" x14ac:dyDescent="0.35">
      <c r="A15749" s="36">
        <v>43931</v>
      </c>
      <c r="B15749" s="37">
        <v>0.54166666666666663</v>
      </c>
      <c r="C15749" s="24">
        <v>25.99</v>
      </c>
    </row>
    <row r="15750" spans="1:3" x14ac:dyDescent="0.35">
      <c r="A15750" s="36">
        <v>43931</v>
      </c>
      <c r="B15750" s="37">
        <v>0.58333333333333337</v>
      </c>
      <c r="C15750" s="24">
        <v>25.99</v>
      </c>
    </row>
    <row r="15751" spans="1:3" x14ac:dyDescent="0.35">
      <c r="A15751" s="36">
        <v>43931</v>
      </c>
      <c r="B15751" s="37">
        <v>0.625</v>
      </c>
      <c r="C15751" s="24">
        <v>25.99</v>
      </c>
    </row>
    <row r="15752" spans="1:3" x14ac:dyDescent="0.35">
      <c r="A15752" s="36">
        <v>43931</v>
      </c>
      <c r="B15752" s="37">
        <v>0.66666666666666663</v>
      </c>
      <c r="C15752" s="24">
        <v>26</v>
      </c>
    </row>
    <row r="15753" spans="1:3" x14ac:dyDescent="0.35">
      <c r="A15753" s="36">
        <v>43931</v>
      </c>
      <c r="B15753" s="37">
        <v>0.70833333333333337</v>
      </c>
      <c r="C15753" s="24">
        <v>26</v>
      </c>
    </row>
    <row r="15754" spans="1:3" x14ac:dyDescent="0.35">
      <c r="A15754" s="36">
        <v>43931</v>
      </c>
      <c r="B15754" s="37">
        <v>0.75</v>
      </c>
      <c r="C15754" s="24">
        <v>26</v>
      </c>
    </row>
    <row r="15755" spans="1:3" x14ac:dyDescent="0.35">
      <c r="A15755" s="36">
        <v>43931</v>
      </c>
      <c r="B15755" s="37">
        <v>0.79166666666666663</v>
      </c>
      <c r="C15755" s="24">
        <v>26</v>
      </c>
    </row>
    <row r="15756" spans="1:3" x14ac:dyDescent="0.35">
      <c r="A15756" s="36">
        <v>43931</v>
      </c>
      <c r="B15756" s="37">
        <v>0.83333333333333337</v>
      </c>
      <c r="C15756" s="24">
        <v>26.01</v>
      </c>
    </row>
    <row r="15757" spans="1:3" x14ac:dyDescent="0.35">
      <c r="A15757" s="36">
        <v>43931</v>
      </c>
      <c r="B15757" s="37">
        <v>0.875</v>
      </c>
      <c r="C15757" s="24">
        <v>26.01</v>
      </c>
    </row>
    <row r="15758" spans="1:3" x14ac:dyDescent="0.35">
      <c r="A15758" s="36">
        <v>43931</v>
      </c>
      <c r="B15758" s="37">
        <v>0.91666666666666663</v>
      </c>
      <c r="C15758" s="24">
        <v>26.01</v>
      </c>
    </row>
    <row r="15759" spans="1:3" x14ac:dyDescent="0.35">
      <c r="A15759" s="36">
        <v>43931</v>
      </c>
      <c r="B15759" s="37">
        <v>0.95833333333333337</v>
      </c>
      <c r="C15759" s="24">
        <v>26.01</v>
      </c>
    </row>
    <row r="15760" spans="1:3" x14ac:dyDescent="0.35">
      <c r="A15760" s="36">
        <v>43932</v>
      </c>
      <c r="B15760" s="37">
        <v>0</v>
      </c>
      <c r="C15760" s="24">
        <v>26.01</v>
      </c>
    </row>
    <row r="15761" spans="1:3" x14ac:dyDescent="0.35">
      <c r="A15761" s="36">
        <v>43932</v>
      </c>
      <c r="B15761" s="37">
        <v>4.1666666666666664E-2</v>
      </c>
      <c r="C15761" s="24">
        <v>26.01</v>
      </c>
    </row>
    <row r="15762" spans="1:3" x14ac:dyDescent="0.35">
      <c r="A15762" s="36">
        <v>43932</v>
      </c>
      <c r="B15762" s="37">
        <v>8.3333333333333329E-2</v>
      </c>
      <c r="C15762" s="24">
        <v>26.01</v>
      </c>
    </row>
    <row r="15763" spans="1:3" x14ac:dyDescent="0.35">
      <c r="A15763" s="36">
        <v>43932</v>
      </c>
      <c r="B15763" s="37">
        <v>0.125</v>
      </c>
      <c r="C15763" s="24">
        <v>26.01</v>
      </c>
    </row>
    <row r="15764" spans="1:3" x14ac:dyDescent="0.35">
      <c r="A15764" s="36">
        <v>43932</v>
      </c>
      <c r="B15764" s="37">
        <v>0.16666666666666666</v>
      </c>
      <c r="C15764" s="24">
        <v>26.01</v>
      </c>
    </row>
    <row r="15765" spans="1:3" x14ac:dyDescent="0.35">
      <c r="A15765" s="36">
        <v>43932</v>
      </c>
      <c r="B15765" s="37">
        <v>0.20833333333333334</v>
      </c>
      <c r="C15765" s="24">
        <v>26.01</v>
      </c>
    </row>
    <row r="15766" spans="1:3" x14ac:dyDescent="0.35">
      <c r="A15766" s="36">
        <v>43932</v>
      </c>
      <c r="B15766" s="37">
        <v>0.25</v>
      </c>
      <c r="C15766" s="24">
        <v>26.01</v>
      </c>
    </row>
    <row r="15767" spans="1:3" x14ac:dyDescent="0.35">
      <c r="A15767" s="36">
        <v>43932</v>
      </c>
      <c r="B15767" s="37">
        <v>0.29166666666666669</v>
      </c>
      <c r="C15767" s="24">
        <v>26.01</v>
      </c>
    </row>
    <row r="15768" spans="1:3" x14ac:dyDescent="0.35">
      <c r="A15768" s="36">
        <v>43932</v>
      </c>
      <c r="B15768" s="37">
        <v>0.33333333333333331</v>
      </c>
      <c r="C15768" s="24">
        <v>26.02</v>
      </c>
    </row>
    <row r="15769" spans="1:3" x14ac:dyDescent="0.35">
      <c r="A15769" s="36">
        <v>43932</v>
      </c>
      <c r="B15769" s="37">
        <v>0.375</v>
      </c>
      <c r="C15769" s="24">
        <v>26.02</v>
      </c>
    </row>
    <row r="15770" spans="1:3" x14ac:dyDescent="0.35">
      <c r="A15770" s="36">
        <v>43932</v>
      </c>
      <c r="B15770" s="37">
        <v>0.41666666666666669</v>
      </c>
      <c r="C15770" s="24">
        <v>26.02</v>
      </c>
    </row>
    <row r="15771" spans="1:3" x14ac:dyDescent="0.35">
      <c r="A15771" s="36">
        <v>43932</v>
      </c>
      <c r="B15771" s="37">
        <v>0.45833333333333331</v>
      </c>
      <c r="C15771" s="24">
        <v>26.02</v>
      </c>
    </row>
    <row r="15772" spans="1:3" x14ac:dyDescent="0.35">
      <c r="A15772" s="36">
        <v>43932</v>
      </c>
      <c r="B15772" s="37">
        <v>0.5</v>
      </c>
      <c r="C15772" s="24">
        <v>26.02</v>
      </c>
    </row>
    <row r="15773" spans="1:3" x14ac:dyDescent="0.35">
      <c r="A15773" s="36">
        <v>43932</v>
      </c>
      <c r="B15773" s="37">
        <v>0.54166666666666663</v>
      </c>
      <c r="C15773" s="24">
        <v>26.02</v>
      </c>
    </row>
    <row r="15774" spans="1:3" x14ac:dyDescent="0.35">
      <c r="A15774" s="36">
        <v>43932</v>
      </c>
      <c r="B15774" s="37">
        <v>0.58333333333333337</v>
      </c>
      <c r="C15774" s="24">
        <v>26.03</v>
      </c>
    </row>
    <row r="15775" spans="1:3" x14ac:dyDescent="0.35">
      <c r="A15775" s="36">
        <v>43932</v>
      </c>
      <c r="B15775" s="37">
        <v>0.625</v>
      </c>
      <c r="C15775" s="24">
        <v>26.02</v>
      </c>
    </row>
    <row r="15776" spans="1:3" x14ac:dyDescent="0.35">
      <c r="A15776" s="36">
        <v>43932</v>
      </c>
      <c r="B15776" s="37">
        <v>0.66666666666666663</v>
      </c>
      <c r="C15776" s="24">
        <v>26.03</v>
      </c>
    </row>
    <row r="15777" spans="1:3" x14ac:dyDescent="0.35">
      <c r="A15777" s="36">
        <v>43932</v>
      </c>
      <c r="B15777" s="37">
        <v>0.70833333333333337</v>
      </c>
      <c r="C15777" s="24">
        <v>26.03</v>
      </c>
    </row>
    <row r="15778" spans="1:3" x14ac:dyDescent="0.35">
      <c r="A15778" s="36">
        <v>43932</v>
      </c>
      <c r="B15778" s="37">
        <v>0.75</v>
      </c>
      <c r="C15778" s="24">
        <v>26.03</v>
      </c>
    </row>
    <row r="15779" spans="1:3" x14ac:dyDescent="0.35">
      <c r="A15779" s="36">
        <v>43932</v>
      </c>
      <c r="B15779" s="37">
        <v>0.79166666666666663</v>
      </c>
      <c r="C15779" s="24">
        <v>26.03</v>
      </c>
    </row>
    <row r="15780" spans="1:3" x14ac:dyDescent="0.35">
      <c r="A15780" s="36">
        <v>43932</v>
      </c>
      <c r="B15780" s="37">
        <v>0.83333333333333337</v>
      </c>
      <c r="C15780" s="24">
        <v>26.04</v>
      </c>
    </row>
    <row r="15781" spans="1:3" x14ac:dyDescent="0.35">
      <c r="A15781" s="36">
        <v>43932</v>
      </c>
      <c r="B15781" s="37">
        <v>0.875</v>
      </c>
      <c r="C15781" s="24">
        <v>26.04</v>
      </c>
    </row>
    <row r="15782" spans="1:3" x14ac:dyDescent="0.35">
      <c r="A15782" s="36">
        <v>43932</v>
      </c>
      <c r="B15782" s="37">
        <v>0.91666666666666663</v>
      </c>
      <c r="C15782" s="24">
        <v>26.04</v>
      </c>
    </row>
    <row r="15783" spans="1:3" x14ac:dyDescent="0.35">
      <c r="A15783" s="36">
        <v>43932</v>
      </c>
      <c r="B15783" s="37">
        <v>0.95833333333333337</v>
      </c>
      <c r="C15783" s="24">
        <v>26.04</v>
      </c>
    </row>
    <row r="15784" spans="1:3" x14ac:dyDescent="0.35">
      <c r="A15784" s="36">
        <v>43933</v>
      </c>
      <c r="B15784" s="37">
        <v>0</v>
      </c>
      <c r="C15784" s="24">
        <v>26.04</v>
      </c>
    </row>
    <row r="15785" spans="1:3" x14ac:dyDescent="0.35">
      <c r="A15785" s="36">
        <v>43933</v>
      </c>
      <c r="B15785" s="37">
        <v>4.1666666666666664E-2</v>
      </c>
      <c r="C15785" s="24">
        <v>26.04</v>
      </c>
    </row>
    <row r="15786" spans="1:3" x14ac:dyDescent="0.35">
      <c r="A15786" s="36">
        <v>43933</v>
      </c>
      <c r="B15786" s="37">
        <v>8.3333333333333329E-2</v>
      </c>
      <c r="C15786" s="24">
        <v>26.04</v>
      </c>
    </row>
    <row r="15787" spans="1:3" x14ac:dyDescent="0.35">
      <c r="A15787" s="36">
        <v>43933</v>
      </c>
      <c r="B15787" s="37">
        <v>0.125</v>
      </c>
      <c r="C15787" s="24">
        <v>26.04</v>
      </c>
    </row>
    <row r="15788" spans="1:3" x14ac:dyDescent="0.35">
      <c r="A15788" s="36">
        <v>43933</v>
      </c>
      <c r="B15788" s="37">
        <v>0.16666666666666666</v>
      </c>
      <c r="C15788" s="24">
        <v>26.04</v>
      </c>
    </row>
    <row r="15789" spans="1:3" x14ac:dyDescent="0.35">
      <c r="A15789" s="36">
        <v>43933</v>
      </c>
      <c r="B15789" s="37">
        <v>0.20833333333333334</v>
      </c>
      <c r="C15789" s="24">
        <v>26.04</v>
      </c>
    </row>
    <row r="15790" spans="1:3" x14ac:dyDescent="0.35">
      <c r="A15790" s="36">
        <v>43933</v>
      </c>
      <c r="B15790" s="37">
        <v>0.25</v>
      </c>
      <c r="C15790" s="24">
        <v>26.04</v>
      </c>
    </row>
    <row r="15791" spans="1:3" x14ac:dyDescent="0.35">
      <c r="A15791" s="36">
        <v>43933</v>
      </c>
      <c r="B15791" s="37">
        <v>0.29166666666666669</v>
      </c>
      <c r="C15791" s="24">
        <v>26.04</v>
      </c>
    </row>
    <row r="15792" spans="1:3" x14ac:dyDescent="0.35">
      <c r="A15792" s="36">
        <v>43933</v>
      </c>
      <c r="B15792" s="37">
        <v>0.33333333333333331</v>
      </c>
      <c r="C15792" s="24">
        <v>26.05</v>
      </c>
    </row>
    <row r="15793" spans="1:3" x14ac:dyDescent="0.35">
      <c r="A15793" s="36">
        <v>43933</v>
      </c>
      <c r="B15793" s="37">
        <v>0.375</v>
      </c>
      <c r="C15793" s="24">
        <v>26.05</v>
      </c>
    </row>
    <row r="15794" spans="1:3" x14ac:dyDescent="0.35">
      <c r="A15794" s="36">
        <v>43933</v>
      </c>
      <c r="B15794" s="37">
        <v>0.41666666666666669</v>
      </c>
      <c r="C15794" s="24">
        <v>26.05</v>
      </c>
    </row>
    <row r="15795" spans="1:3" x14ac:dyDescent="0.35">
      <c r="A15795" s="36">
        <v>43933</v>
      </c>
      <c r="B15795" s="37">
        <v>0.45833333333333331</v>
      </c>
      <c r="C15795" s="24">
        <v>26.05</v>
      </c>
    </row>
    <row r="15796" spans="1:3" x14ac:dyDescent="0.35">
      <c r="A15796" s="36">
        <v>43933</v>
      </c>
      <c r="B15796" s="37">
        <v>0.5</v>
      </c>
      <c r="C15796" s="24">
        <v>26.05</v>
      </c>
    </row>
    <row r="15797" spans="1:3" x14ac:dyDescent="0.35">
      <c r="A15797" s="36">
        <v>43933</v>
      </c>
      <c r="B15797" s="37">
        <v>0.54166666666666663</v>
      </c>
      <c r="C15797" s="24">
        <v>26.05</v>
      </c>
    </row>
    <row r="15798" spans="1:3" x14ac:dyDescent="0.35">
      <c r="A15798" s="36">
        <v>43933</v>
      </c>
      <c r="B15798" s="37">
        <v>0.58333333333333337</v>
      </c>
      <c r="C15798" s="24">
        <v>26.05</v>
      </c>
    </row>
    <row r="15799" spans="1:3" x14ac:dyDescent="0.35">
      <c r="A15799" s="36">
        <v>43933</v>
      </c>
      <c r="B15799" s="37">
        <v>0.625</v>
      </c>
      <c r="C15799" s="24">
        <v>26.06</v>
      </c>
    </row>
    <row r="15800" spans="1:3" x14ac:dyDescent="0.35">
      <c r="A15800" s="36">
        <v>43933</v>
      </c>
      <c r="B15800" s="37">
        <v>0.66666666666666663</v>
      </c>
      <c r="C15800" s="24">
        <v>26.06</v>
      </c>
    </row>
    <row r="15801" spans="1:3" x14ac:dyDescent="0.35">
      <c r="A15801" s="36">
        <v>43933</v>
      </c>
      <c r="B15801" s="37">
        <v>0.70833333333333337</v>
      </c>
      <c r="C15801" s="24">
        <v>26.06</v>
      </c>
    </row>
    <row r="15802" spans="1:3" x14ac:dyDescent="0.35">
      <c r="A15802" s="36">
        <v>43933</v>
      </c>
      <c r="B15802" s="37">
        <v>0.75</v>
      </c>
      <c r="C15802" s="24">
        <v>26.06</v>
      </c>
    </row>
    <row r="15803" spans="1:3" x14ac:dyDescent="0.35">
      <c r="A15803" s="36">
        <v>43933</v>
      </c>
      <c r="B15803" s="37">
        <v>0.79166666666666663</v>
      </c>
      <c r="C15803" s="24">
        <v>26.06</v>
      </c>
    </row>
    <row r="15804" spans="1:3" x14ac:dyDescent="0.35">
      <c r="A15804" s="36">
        <v>43933</v>
      </c>
      <c r="B15804" s="37">
        <v>0.83333333333333337</v>
      </c>
      <c r="C15804" s="24">
        <v>26.06</v>
      </c>
    </row>
    <row r="15805" spans="1:3" x14ac:dyDescent="0.35">
      <c r="A15805" s="36">
        <v>43933</v>
      </c>
      <c r="B15805" s="37">
        <v>0.875</v>
      </c>
      <c r="C15805" s="24">
        <v>26.07</v>
      </c>
    </row>
    <row r="15806" spans="1:3" x14ac:dyDescent="0.35">
      <c r="A15806" s="36">
        <v>43933</v>
      </c>
      <c r="B15806" s="37">
        <v>0.91666666666666663</v>
      </c>
      <c r="C15806" s="24">
        <v>26.07</v>
      </c>
    </row>
    <row r="15807" spans="1:3" x14ac:dyDescent="0.35">
      <c r="A15807" s="36">
        <v>43933</v>
      </c>
      <c r="B15807" s="37">
        <v>0.95833333333333337</v>
      </c>
      <c r="C15807" s="24">
        <v>26.07</v>
      </c>
    </row>
    <row r="15808" spans="1:3" x14ac:dyDescent="0.35">
      <c r="A15808" s="36">
        <v>43934</v>
      </c>
      <c r="B15808" s="37">
        <v>0</v>
      </c>
      <c r="C15808" s="24">
        <v>26.07</v>
      </c>
    </row>
    <row r="15809" spans="1:3" x14ac:dyDescent="0.35">
      <c r="A15809" s="36">
        <v>43934</v>
      </c>
      <c r="B15809" s="37">
        <v>4.1666666666666664E-2</v>
      </c>
      <c r="C15809" s="24">
        <v>26.06</v>
      </c>
    </row>
    <row r="15810" spans="1:3" x14ac:dyDescent="0.35">
      <c r="A15810" s="36">
        <v>43934</v>
      </c>
      <c r="B15810" s="37">
        <v>8.3333333333333329E-2</v>
      </c>
      <c r="C15810" s="24">
        <v>26.06</v>
      </c>
    </row>
    <row r="15811" spans="1:3" x14ac:dyDescent="0.35">
      <c r="A15811" s="36">
        <v>43934</v>
      </c>
      <c r="B15811" s="37">
        <v>0.125</v>
      </c>
      <c r="C15811" s="24">
        <v>26.07</v>
      </c>
    </row>
    <row r="15812" spans="1:3" x14ac:dyDescent="0.35">
      <c r="A15812" s="36">
        <v>43934</v>
      </c>
      <c r="B15812" s="37">
        <v>0.16666666666666666</v>
      </c>
      <c r="C15812" s="24">
        <v>26.07</v>
      </c>
    </row>
    <row r="15813" spans="1:3" x14ac:dyDescent="0.35">
      <c r="A15813" s="36">
        <v>43934</v>
      </c>
      <c r="B15813" s="37">
        <v>0.20833333333333334</v>
      </c>
      <c r="C15813" s="24">
        <v>26.07</v>
      </c>
    </row>
    <row r="15814" spans="1:3" x14ac:dyDescent="0.35">
      <c r="A15814" s="36">
        <v>43934</v>
      </c>
      <c r="B15814" s="37">
        <v>0.25</v>
      </c>
      <c r="C15814" s="24">
        <v>26.07</v>
      </c>
    </row>
    <row r="15815" spans="1:3" x14ac:dyDescent="0.35">
      <c r="A15815" s="36">
        <v>43934</v>
      </c>
      <c r="B15815" s="37">
        <v>0.29166666666666669</v>
      </c>
      <c r="C15815" s="24">
        <v>26.07</v>
      </c>
    </row>
    <row r="15816" spans="1:3" x14ac:dyDescent="0.35">
      <c r="A15816" s="36">
        <v>43934</v>
      </c>
      <c r="B15816" s="37">
        <v>0.33333333333333331</v>
      </c>
      <c r="C15816" s="24">
        <v>26.07</v>
      </c>
    </row>
    <row r="15817" spans="1:3" x14ac:dyDescent="0.35">
      <c r="A15817" s="36">
        <v>43934</v>
      </c>
      <c r="B15817" s="37">
        <v>0.375</v>
      </c>
      <c r="C15817" s="24">
        <v>26.07</v>
      </c>
    </row>
    <row r="15818" spans="1:3" x14ac:dyDescent="0.35">
      <c r="A15818" s="36">
        <v>43934</v>
      </c>
      <c r="B15818" s="37">
        <v>0.41666666666666669</v>
      </c>
      <c r="C15818" s="24">
        <v>26.07</v>
      </c>
    </row>
    <row r="15819" spans="1:3" x14ac:dyDescent="0.35">
      <c r="A15819" s="36">
        <v>43934</v>
      </c>
      <c r="B15819" s="37">
        <v>0.45833333333333331</v>
      </c>
      <c r="C15819" s="24">
        <v>26.08</v>
      </c>
    </row>
    <row r="15820" spans="1:3" x14ac:dyDescent="0.35">
      <c r="A15820" s="36">
        <v>43934</v>
      </c>
      <c r="B15820" s="37">
        <v>0.5</v>
      </c>
      <c r="C15820" s="24">
        <v>26.08</v>
      </c>
    </row>
    <row r="15821" spans="1:3" x14ac:dyDescent="0.35">
      <c r="A15821" s="36">
        <v>43934</v>
      </c>
      <c r="B15821" s="37">
        <v>0.54166666666666663</v>
      </c>
      <c r="C15821" s="24">
        <v>26.08</v>
      </c>
    </row>
    <row r="15822" spans="1:3" x14ac:dyDescent="0.35">
      <c r="A15822" s="36">
        <v>43934</v>
      </c>
      <c r="B15822" s="37">
        <v>0.58333333333333337</v>
      </c>
      <c r="C15822" s="24">
        <v>26.08</v>
      </c>
    </row>
    <row r="15823" spans="1:3" x14ac:dyDescent="0.35">
      <c r="A15823" s="36">
        <v>43934</v>
      </c>
      <c r="B15823" s="37">
        <v>0.625</v>
      </c>
      <c r="C15823" s="24">
        <v>26.08</v>
      </c>
    </row>
    <row r="15824" spans="1:3" x14ac:dyDescent="0.35">
      <c r="A15824" s="36">
        <v>43934</v>
      </c>
      <c r="B15824" s="37">
        <v>0.66666666666666663</v>
      </c>
      <c r="C15824" s="24">
        <v>26.08</v>
      </c>
    </row>
    <row r="15825" spans="1:3" x14ac:dyDescent="0.35">
      <c r="A15825" s="36">
        <v>43934</v>
      </c>
      <c r="B15825" s="37">
        <v>0.70833333333333337</v>
      </c>
      <c r="C15825" s="24">
        <v>26.08</v>
      </c>
    </row>
    <row r="15826" spans="1:3" x14ac:dyDescent="0.35">
      <c r="A15826" s="36">
        <v>43934</v>
      </c>
      <c r="B15826" s="37">
        <v>0.75</v>
      </c>
      <c r="C15826" s="24">
        <v>26.08</v>
      </c>
    </row>
    <row r="15827" spans="1:3" x14ac:dyDescent="0.35">
      <c r="A15827" s="36">
        <v>43934</v>
      </c>
      <c r="B15827" s="37">
        <v>0.79166666666666663</v>
      </c>
      <c r="C15827" s="24">
        <v>26.09</v>
      </c>
    </row>
    <row r="15828" spans="1:3" x14ac:dyDescent="0.35">
      <c r="A15828" s="36">
        <v>43934</v>
      </c>
      <c r="B15828" s="37">
        <v>0.83333333333333337</v>
      </c>
      <c r="C15828" s="24">
        <v>26.09</v>
      </c>
    </row>
    <row r="15829" spans="1:3" x14ac:dyDescent="0.35">
      <c r="A15829" s="36">
        <v>43934</v>
      </c>
      <c r="B15829" s="37">
        <v>0.875</v>
      </c>
      <c r="C15829" s="24">
        <v>26.09</v>
      </c>
    </row>
    <row r="15830" spans="1:3" x14ac:dyDescent="0.35">
      <c r="A15830" s="36">
        <v>43934</v>
      </c>
      <c r="B15830" s="37">
        <v>0.91666666666666663</v>
      </c>
      <c r="C15830" s="24">
        <v>26.09</v>
      </c>
    </row>
    <row r="15831" spans="1:3" x14ac:dyDescent="0.35">
      <c r="A15831" s="36">
        <v>43934</v>
      </c>
      <c r="B15831" s="37">
        <v>0.95833333333333337</v>
      </c>
      <c r="C15831" s="24">
        <v>26.1</v>
      </c>
    </row>
    <row r="15832" spans="1:3" x14ac:dyDescent="0.35">
      <c r="A15832" s="36">
        <v>43935</v>
      </c>
      <c r="B15832" s="37">
        <v>0</v>
      </c>
      <c r="C15832" s="24">
        <v>26.09</v>
      </c>
    </row>
    <row r="15833" spans="1:3" x14ac:dyDescent="0.35">
      <c r="A15833" s="36">
        <v>43935</v>
      </c>
      <c r="B15833" s="37">
        <v>4.1666666666666664E-2</v>
      </c>
      <c r="C15833" s="24">
        <v>26.09</v>
      </c>
    </row>
    <row r="15834" spans="1:3" x14ac:dyDescent="0.35">
      <c r="A15834" s="36">
        <v>43935</v>
      </c>
      <c r="B15834" s="37">
        <v>8.3333333333333329E-2</v>
      </c>
      <c r="C15834" s="24">
        <v>26.09</v>
      </c>
    </row>
    <row r="15835" spans="1:3" x14ac:dyDescent="0.35">
      <c r="A15835" s="36">
        <v>43935</v>
      </c>
      <c r="B15835" s="37">
        <v>0.125</v>
      </c>
      <c r="C15835" s="24">
        <v>26.09</v>
      </c>
    </row>
    <row r="15836" spans="1:3" x14ac:dyDescent="0.35">
      <c r="A15836" s="36">
        <v>43935</v>
      </c>
      <c r="B15836" s="37">
        <v>0.16666666666666666</v>
      </c>
      <c r="C15836" s="24">
        <v>26.1</v>
      </c>
    </row>
    <row r="15837" spans="1:3" x14ac:dyDescent="0.35">
      <c r="A15837" s="36">
        <v>43935</v>
      </c>
      <c r="B15837" s="37">
        <v>0.20833333333333334</v>
      </c>
      <c r="C15837" s="24">
        <v>26.09</v>
      </c>
    </row>
    <row r="15838" spans="1:3" x14ac:dyDescent="0.35">
      <c r="A15838" s="36">
        <v>43935</v>
      </c>
      <c r="B15838" s="37">
        <v>0.25</v>
      </c>
      <c r="C15838" s="24">
        <v>26.1</v>
      </c>
    </row>
    <row r="15839" spans="1:3" x14ac:dyDescent="0.35">
      <c r="A15839" s="36">
        <v>43935</v>
      </c>
      <c r="B15839" s="37">
        <v>0.29166666666666669</v>
      </c>
      <c r="C15839" s="24">
        <v>26.09</v>
      </c>
    </row>
    <row r="15840" spans="1:3" x14ac:dyDescent="0.35">
      <c r="A15840" s="36">
        <v>43935</v>
      </c>
      <c r="B15840" s="37">
        <v>0.33333333333333331</v>
      </c>
      <c r="C15840" s="24">
        <v>26.1</v>
      </c>
    </row>
    <row r="15841" spans="1:3" x14ac:dyDescent="0.35">
      <c r="A15841" s="36">
        <v>43935</v>
      </c>
      <c r="B15841" s="37">
        <v>0.375</v>
      </c>
      <c r="C15841" s="24">
        <v>26.1</v>
      </c>
    </row>
    <row r="15842" spans="1:3" x14ac:dyDescent="0.35">
      <c r="A15842" s="36">
        <v>43935</v>
      </c>
      <c r="B15842" s="37">
        <v>0.41666666666666669</v>
      </c>
      <c r="C15842" s="24">
        <v>26.1</v>
      </c>
    </row>
    <row r="15843" spans="1:3" x14ac:dyDescent="0.35">
      <c r="A15843" s="36">
        <v>43935</v>
      </c>
      <c r="B15843" s="37">
        <v>0.45833333333333331</v>
      </c>
      <c r="C15843" s="24">
        <v>26.11</v>
      </c>
    </row>
    <row r="15844" spans="1:3" x14ac:dyDescent="0.35">
      <c r="A15844" s="36">
        <v>43935</v>
      </c>
      <c r="B15844" s="37">
        <v>0.5</v>
      </c>
      <c r="C15844" s="24">
        <v>26.11</v>
      </c>
    </row>
    <row r="15845" spans="1:3" x14ac:dyDescent="0.35">
      <c r="A15845" s="36">
        <v>43935</v>
      </c>
      <c r="B15845" s="37">
        <v>0.54166666666666663</v>
      </c>
      <c r="C15845" s="24">
        <v>26.11</v>
      </c>
    </row>
    <row r="15846" spans="1:3" x14ac:dyDescent="0.35">
      <c r="A15846" s="36">
        <v>43935</v>
      </c>
      <c r="B15846" s="37">
        <v>0.58333333333333337</v>
      </c>
      <c r="C15846" s="24">
        <v>26.11</v>
      </c>
    </row>
    <row r="15847" spans="1:3" x14ac:dyDescent="0.35">
      <c r="A15847" s="36">
        <v>43935</v>
      </c>
      <c r="B15847" s="37">
        <v>0.625</v>
      </c>
      <c r="C15847" s="24">
        <v>26.11</v>
      </c>
    </row>
    <row r="15848" spans="1:3" x14ac:dyDescent="0.35">
      <c r="A15848" s="36">
        <v>43935</v>
      </c>
      <c r="B15848" s="37">
        <v>0.66666666666666663</v>
      </c>
      <c r="C15848" s="24">
        <v>26.12</v>
      </c>
    </row>
    <row r="15849" spans="1:3" x14ac:dyDescent="0.35">
      <c r="A15849" s="36">
        <v>43935</v>
      </c>
      <c r="B15849" s="37">
        <v>0.70833333333333337</v>
      </c>
      <c r="C15849" s="24">
        <v>26.12</v>
      </c>
    </row>
    <row r="15850" spans="1:3" x14ac:dyDescent="0.35">
      <c r="A15850" s="36">
        <v>43935</v>
      </c>
      <c r="B15850" s="37">
        <v>0.75</v>
      </c>
      <c r="C15850" s="24">
        <v>26.12</v>
      </c>
    </row>
    <row r="15851" spans="1:3" x14ac:dyDescent="0.35">
      <c r="A15851" s="36">
        <v>43935</v>
      </c>
      <c r="B15851" s="37">
        <v>0.79166666666666663</v>
      </c>
      <c r="C15851" s="24">
        <v>26.13</v>
      </c>
    </row>
    <row r="15852" spans="1:3" x14ac:dyDescent="0.35">
      <c r="A15852" s="36">
        <v>43935</v>
      </c>
      <c r="B15852" s="37">
        <v>0.83333333333333337</v>
      </c>
      <c r="C15852" s="24">
        <v>26.13</v>
      </c>
    </row>
    <row r="15853" spans="1:3" x14ac:dyDescent="0.35">
      <c r="A15853" s="36">
        <v>43935</v>
      </c>
      <c r="B15853" s="37">
        <v>0.875</v>
      </c>
      <c r="C15853" s="24">
        <v>26.13</v>
      </c>
    </row>
    <row r="15854" spans="1:3" x14ac:dyDescent="0.35">
      <c r="A15854" s="36">
        <v>43935</v>
      </c>
      <c r="B15854" s="37">
        <v>0.91666666666666663</v>
      </c>
      <c r="C15854" s="24">
        <v>26.13</v>
      </c>
    </row>
    <row r="15855" spans="1:3" x14ac:dyDescent="0.35">
      <c r="A15855" s="36">
        <v>43935</v>
      </c>
      <c r="B15855" s="37">
        <v>0.95833333333333337</v>
      </c>
      <c r="C15855" s="24">
        <v>26.14</v>
      </c>
    </row>
    <row r="15856" spans="1:3" x14ac:dyDescent="0.35">
      <c r="A15856" s="36">
        <v>43936</v>
      </c>
      <c r="B15856" s="37">
        <v>0</v>
      </c>
      <c r="C15856" s="24">
        <v>26.13</v>
      </c>
    </row>
    <row r="15857" spans="1:3" x14ac:dyDescent="0.35">
      <c r="A15857" s="36">
        <v>43936</v>
      </c>
      <c r="B15857" s="37">
        <v>4.1666666666666664E-2</v>
      </c>
      <c r="C15857" s="24">
        <v>26.14</v>
      </c>
    </row>
    <row r="15858" spans="1:3" x14ac:dyDescent="0.35">
      <c r="A15858" s="36">
        <v>43936</v>
      </c>
      <c r="B15858" s="37">
        <v>8.3333333333333329E-2</v>
      </c>
      <c r="C15858" s="24">
        <v>26.14</v>
      </c>
    </row>
    <row r="15859" spans="1:3" x14ac:dyDescent="0.35">
      <c r="A15859" s="36">
        <v>43936</v>
      </c>
      <c r="B15859" s="37">
        <v>0.125</v>
      </c>
      <c r="C15859" s="24">
        <v>26.14</v>
      </c>
    </row>
    <row r="15860" spans="1:3" x14ac:dyDescent="0.35">
      <c r="A15860" s="36">
        <v>43936</v>
      </c>
      <c r="B15860" s="37">
        <v>0.16666666666666666</v>
      </c>
      <c r="C15860" s="24">
        <v>26.14</v>
      </c>
    </row>
    <row r="15861" spans="1:3" x14ac:dyDescent="0.35">
      <c r="A15861" s="36">
        <v>43936</v>
      </c>
      <c r="B15861" s="37">
        <v>0.20833333333333334</v>
      </c>
      <c r="C15861" s="24">
        <v>26.14</v>
      </c>
    </row>
    <row r="15862" spans="1:3" x14ac:dyDescent="0.35">
      <c r="A15862" s="36">
        <v>43936</v>
      </c>
      <c r="B15862" s="37">
        <v>0.25</v>
      </c>
      <c r="C15862" s="24">
        <v>26.14</v>
      </c>
    </row>
    <row r="15863" spans="1:3" x14ac:dyDescent="0.35">
      <c r="A15863" s="36">
        <v>43936</v>
      </c>
      <c r="B15863" s="37">
        <v>0.29166666666666669</v>
      </c>
      <c r="C15863" s="24">
        <v>26.14</v>
      </c>
    </row>
    <row r="15864" spans="1:3" x14ac:dyDescent="0.35">
      <c r="A15864" s="36">
        <v>43936</v>
      </c>
      <c r="B15864" s="37">
        <v>0.33333333333333331</v>
      </c>
      <c r="C15864" s="24">
        <v>26.14</v>
      </c>
    </row>
    <row r="15865" spans="1:3" x14ac:dyDescent="0.35">
      <c r="A15865" s="36">
        <v>43936</v>
      </c>
      <c r="B15865" s="37">
        <v>0.375</v>
      </c>
      <c r="C15865" s="24">
        <v>26.14</v>
      </c>
    </row>
    <row r="15866" spans="1:3" x14ac:dyDescent="0.35">
      <c r="A15866" s="36">
        <v>43936</v>
      </c>
      <c r="B15866" s="37">
        <v>0.41666666666666669</v>
      </c>
      <c r="C15866" s="24">
        <v>26.15</v>
      </c>
    </row>
    <row r="15867" spans="1:3" x14ac:dyDescent="0.35">
      <c r="A15867" s="36">
        <v>43936</v>
      </c>
      <c r="B15867" s="37">
        <v>0.45833333333333331</v>
      </c>
      <c r="C15867" s="24">
        <v>26.14</v>
      </c>
    </row>
    <row r="15868" spans="1:3" x14ac:dyDescent="0.35">
      <c r="A15868" s="36">
        <v>43936</v>
      </c>
      <c r="B15868" s="37">
        <v>0.5</v>
      </c>
      <c r="C15868" s="24">
        <v>26.15</v>
      </c>
    </row>
    <row r="15869" spans="1:3" x14ac:dyDescent="0.35">
      <c r="A15869" s="36">
        <v>43936</v>
      </c>
      <c r="B15869" s="37">
        <v>0.54166666666666663</v>
      </c>
      <c r="C15869" s="24">
        <v>26.15</v>
      </c>
    </row>
    <row r="15870" spans="1:3" x14ac:dyDescent="0.35">
      <c r="A15870" s="36">
        <v>43936</v>
      </c>
      <c r="B15870" s="37">
        <v>0.58333333333333337</v>
      </c>
      <c r="C15870" s="24">
        <v>26.15</v>
      </c>
    </row>
    <row r="15871" spans="1:3" x14ac:dyDescent="0.35">
      <c r="A15871" s="36">
        <v>43936</v>
      </c>
      <c r="B15871" s="37">
        <v>0.625</v>
      </c>
      <c r="C15871" s="24">
        <v>26.15</v>
      </c>
    </row>
    <row r="15872" spans="1:3" x14ac:dyDescent="0.35">
      <c r="A15872" s="36">
        <v>43936</v>
      </c>
      <c r="B15872" s="37">
        <v>0.66666666666666663</v>
      </c>
      <c r="C15872" s="24">
        <v>26.16</v>
      </c>
    </row>
    <row r="15873" spans="1:3" x14ac:dyDescent="0.35">
      <c r="A15873" s="36">
        <v>43936</v>
      </c>
      <c r="B15873" s="37">
        <v>0.70833333333333337</v>
      </c>
      <c r="C15873" s="24">
        <v>26.16</v>
      </c>
    </row>
    <row r="15874" spans="1:3" x14ac:dyDescent="0.35">
      <c r="A15874" s="36">
        <v>43936</v>
      </c>
      <c r="B15874" s="37">
        <v>0.75</v>
      </c>
      <c r="C15874" s="24">
        <v>26.16</v>
      </c>
    </row>
    <row r="15875" spans="1:3" x14ac:dyDescent="0.35">
      <c r="A15875" s="36">
        <v>43936</v>
      </c>
      <c r="B15875" s="37">
        <v>0.79166666666666663</v>
      </c>
      <c r="C15875" s="24">
        <v>26.16</v>
      </c>
    </row>
    <row r="15876" spans="1:3" x14ac:dyDescent="0.35">
      <c r="A15876" s="36">
        <v>43936</v>
      </c>
      <c r="B15876" s="37">
        <v>0.83333333333333337</v>
      </c>
      <c r="C15876" s="24">
        <v>26.16</v>
      </c>
    </row>
    <row r="15877" spans="1:3" x14ac:dyDescent="0.35">
      <c r="A15877" s="36">
        <v>43936</v>
      </c>
      <c r="B15877" s="37">
        <v>0.875</v>
      </c>
      <c r="C15877" s="24">
        <v>26.17</v>
      </c>
    </row>
    <row r="15878" spans="1:3" x14ac:dyDescent="0.35">
      <c r="A15878" s="36">
        <v>43936</v>
      </c>
      <c r="B15878" s="37">
        <v>0.91666666666666663</v>
      </c>
      <c r="C15878" s="24">
        <v>26.17</v>
      </c>
    </row>
    <row r="15879" spans="1:3" x14ac:dyDescent="0.35">
      <c r="A15879" s="36">
        <v>43936</v>
      </c>
      <c r="B15879" s="37">
        <v>0.95833333333333337</v>
      </c>
      <c r="C15879" s="24">
        <v>26.17</v>
      </c>
    </row>
    <row r="15880" spans="1:3" x14ac:dyDescent="0.35">
      <c r="A15880" s="36">
        <v>43937</v>
      </c>
      <c r="B15880" s="37">
        <v>0</v>
      </c>
      <c r="C15880" s="24">
        <v>26.17</v>
      </c>
    </row>
    <row r="15881" spans="1:3" x14ac:dyDescent="0.35">
      <c r="A15881" s="36">
        <v>43937</v>
      </c>
      <c r="B15881" s="37">
        <v>4.1666666666666664E-2</v>
      </c>
      <c r="C15881" s="24">
        <v>26.17</v>
      </c>
    </row>
    <row r="15882" spans="1:3" x14ac:dyDescent="0.35">
      <c r="A15882" s="36">
        <v>43937</v>
      </c>
      <c r="B15882" s="37">
        <v>8.3333333333333329E-2</v>
      </c>
      <c r="C15882" s="24">
        <v>26.17</v>
      </c>
    </row>
    <row r="15883" spans="1:3" x14ac:dyDescent="0.35">
      <c r="A15883" s="36">
        <v>43937</v>
      </c>
      <c r="B15883" s="37">
        <v>0.125</v>
      </c>
      <c r="C15883" s="24">
        <v>26.17</v>
      </c>
    </row>
    <row r="15884" spans="1:3" x14ac:dyDescent="0.35">
      <c r="A15884" s="36">
        <v>43937</v>
      </c>
      <c r="B15884" s="37">
        <v>0.16666666666666666</v>
      </c>
      <c r="C15884" s="24">
        <v>26.16</v>
      </c>
    </row>
    <row r="15885" spans="1:3" x14ac:dyDescent="0.35">
      <c r="A15885" s="36">
        <v>43937</v>
      </c>
      <c r="B15885" s="37">
        <v>0.20833333333333334</v>
      </c>
      <c r="C15885" s="24">
        <v>26.17</v>
      </c>
    </row>
    <row r="15886" spans="1:3" x14ac:dyDescent="0.35">
      <c r="A15886" s="36">
        <v>43937</v>
      </c>
      <c r="B15886" s="37">
        <v>0.25</v>
      </c>
      <c r="C15886" s="24">
        <v>26.17</v>
      </c>
    </row>
    <row r="15887" spans="1:3" x14ac:dyDescent="0.35">
      <c r="A15887" s="36">
        <v>43937</v>
      </c>
      <c r="B15887" s="37">
        <v>0.29166666666666669</v>
      </c>
      <c r="C15887" s="24">
        <v>26.17</v>
      </c>
    </row>
    <row r="15888" spans="1:3" x14ac:dyDescent="0.35">
      <c r="A15888" s="36">
        <v>43937</v>
      </c>
      <c r="B15888" s="37">
        <v>0.33333333333333331</v>
      </c>
      <c r="C15888" s="24">
        <v>26.17</v>
      </c>
    </row>
    <row r="15889" spans="1:3" x14ac:dyDescent="0.35">
      <c r="A15889" s="36">
        <v>43937</v>
      </c>
      <c r="B15889" s="37">
        <v>0.375</v>
      </c>
      <c r="C15889" s="24">
        <v>26.17</v>
      </c>
    </row>
    <row r="15890" spans="1:3" x14ac:dyDescent="0.35">
      <c r="A15890" s="36">
        <v>43937</v>
      </c>
      <c r="B15890" s="37">
        <v>0.41666666666666669</v>
      </c>
      <c r="C15890" s="24">
        <v>26.17</v>
      </c>
    </row>
    <row r="15891" spans="1:3" x14ac:dyDescent="0.35">
      <c r="A15891" s="36">
        <v>43937</v>
      </c>
      <c r="B15891" s="37">
        <v>0.45833333333333331</v>
      </c>
      <c r="C15891" s="24">
        <v>26.18</v>
      </c>
    </row>
    <row r="15892" spans="1:3" x14ac:dyDescent="0.35">
      <c r="A15892" s="36">
        <v>43937</v>
      </c>
      <c r="B15892" s="37">
        <v>0.5</v>
      </c>
      <c r="C15892" s="24">
        <v>26.18</v>
      </c>
    </row>
    <row r="15893" spans="1:3" x14ac:dyDescent="0.35">
      <c r="A15893" s="36">
        <v>43937</v>
      </c>
      <c r="B15893" s="37">
        <v>0.54166666666666663</v>
      </c>
      <c r="C15893" s="24">
        <v>26.18</v>
      </c>
    </row>
    <row r="15894" spans="1:3" x14ac:dyDescent="0.35">
      <c r="A15894" s="36">
        <v>43937</v>
      </c>
      <c r="B15894" s="37">
        <v>0.58333333333333337</v>
      </c>
      <c r="C15894" s="24">
        <v>26.18</v>
      </c>
    </row>
    <row r="15895" spans="1:3" x14ac:dyDescent="0.35">
      <c r="A15895" s="36">
        <v>43937</v>
      </c>
      <c r="B15895" s="37">
        <v>0.625</v>
      </c>
      <c r="C15895" s="24">
        <v>26.18</v>
      </c>
    </row>
    <row r="15896" spans="1:3" x14ac:dyDescent="0.35">
      <c r="A15896" s="36">
        <v>43937</v>
      </c>
      <c r="B15896" s="37">
        <v>0.66666666666666663</v>
      </c>
      <c r="C15896" s="24">
        <v>26.18</v>
      </c>
    </row>
    <row r="15897" spans="1:3" x14ac:dyDescent="0.35">
      <c r="A15897" s="36">
        <v>43937</v>
      </c>
      <c r="B15897" s="37">
        <v>0.70833333333333337</v>
      </c>
      <c r="C15897" s="24">
        <v>26.18</v>
      </c>
    </row>
    <row r="15898" spans="1:3" x14ac:dyDescent="0.35">
      <c r="A15898" s="36">
        <v>43937</v>
      </c>
      <c r="B15898" s="37">
        <v>0.75</v>
      </c>
      <c r="C15898" s="24">
        <v>26.19</v>
      </c>
    </row>
    <row r="15899" spans="1:3" x14ac:dyDescent="0.35">
      <c r="A15899" s="36">
        <v>43937</v>
      </c>
      <c r="B15899" s="37">
        <v>0.79166666666666663</v>
      </c>
      <c r="C15899" s="24">
        <v>26.19</v>
      </c>
    </row>
    <row r="15900" spans="1:3" x14ac:dyDescent="0.35">
      <c r="A15900" s="36">
        <v>43937</v>
      </c>
      <c r="B15900" s="37">
        <v>0.83333333333333337</v>
      </c>
      <c r="C15900" s="24">
        <v>26.19</v>
      </c>
    </row>
    <row r="15901" spans="1:3" x14ac:dyDescent="0.35">
      <c r="A15901" s="36">
        <v>43937</v>
      </c>
      <c r="B15901" s="37">
        <v>0.875</v>
      </c>
      <c r="C15901" s="24">
        <v>26.19</v>
      </c>
    </row>
    <row r="15902" spans="1:3" x14ac:dyDescent="0.35">
      <c r="A15902" s="36">
        <v>43937</v>
      </c>
      <c r="B15902" s="37">
        <v>0.91666666666666663</v>
      </c>
      <c r="C15902" s="24">
        <v>26.19</v>
      </c>
    </row>
    <row r="15903" spans="1:3" x14ac:dyDescent="0.35">
      <c r="A15903" s="36">
        <v>43937</v>
      </c>
      <c r="B15903" s="37">
        <v>0.95833333333333337</v>
      </c>
      <c r="C15903" s="24">
        <v>26.19</v>
      </c>
    </row>
    <row r="15904" spans="1:3" x14ac:dyDescent="0.35">
      <c r="A15904" s="36">
        <v>43938</v>
      </c>
      <c r="B15904" s="37">
        <v>0</v>
      </c>
      <c r="C15904" s="24">
        <v>26.19</v>
      </c>
    </row>
    <row r="15905" spans="1:3" x14ac:dyDescent="0.35">
      <c r="A15905" s="36">
        <v>43938</v>
      </c>
      <c r="B15905" s="37">
        <v>4.1666666666666664E-2</v>
      </c>
      <c r="C15905" s="24">
        <v>26.19</v>
      </c>
    </row>
    <row r="15906" spans="1:3" x14ac:dyDescent="0.35">
      <c r="A15906" s="36">
        <v>43938</v>
      </c>
      <c r="B15906" s="37">
        <v>8.3333333333333329E-2</v>
      </c>
      <c r="C15906" s="24">
        <v>26.2</v>
      </c>
    </row>
    <row r="15907" spans="1:3" x14ac:dyDescent="0.35">
      <c r="A15907" s="36">
        <v>43938</v>
      </c>
      <c r="B15907" s="37">
        <v>0.125</v>
      </c>
      <c r="C15907" s="24">
        <v>26.19</v>
      </c>
    </row>
    <row r="15908" spans="1:3" x14ac:dyDescent="0.35">
      <c r="A15908" s="36">
        <v>43938</v>
      </c>
      <c r="B15908" s="37">
        <v>0.16666666666666666</v>
      </c>
      <c r="C15908" s="24">
        <v>26.2</v>
      </c>
    </row>
    <row r="15909" spans="1:3" x14ac:dyDescent="0.35">
      <c r="A15909" s="36">
        <v>43938</v>
      </c>
      <c r="B15909" s="37">
        <v>0.20833333333333334</v>
      </c>
      <c r="C15909" s="24">
        <v>26.19</v>
      </c>
    </row>
    <row r="15910" spans="1:3" x14ac:dyDescent="0.35">
      <c r="A15910" s="36">
        <v>43938</v>
      </c>
      <c r="B15910" s="37">
        <v>0.25</v>
      </c>
      <c r="C15910" s="24">
        <v>26.2</v>
      </c>
    </row>
    <row r="15911" spans="1:3" x14ac:dyDescent="0.35">
      <c r="A15911" s="36">
        <v>43938</v>
      </c>
      <c r="B15911" s="37">
        <v>0.29166666666666669</v>
      </c>
      <c r="C15911" s="24">
        <v>26.2</v>
      </c>
    </row>
    <row r="15912" spans="1:3" x14ac:dyDescent="0.35">
      <c r="A15912" s="36">
        <v>43938</v>
      </c>
      <c r="B15912" s="37">
        <v>0.33333333333333331</v>
      </c>
      <c r="C15912" s="24">
        <v>26.2</v>
      </c>
    </row>
    <row r="15913" spans="1:3" x14ac:dyDescent="0.35">
      <c r="A15913" s="36">
        <v>43938</v>
      </c>
      <c r="B15913" s="37">
        <v>0.375</v>
      </c>
      <c r="C15913" s="24">
        <v>26.2</v>
      </c>
    </row>
    <row r="15914" spans="1:3" x14ac:dyDescent="0.35">
      <c r="A15914" s="36">
        <v>43938</v>
      </c>
      <c r="B15914" s="37">
        <v>0.41666666666666669</v>
      </c>
      <c r="C15914" s="24">
        <v>26.2</v>
      </c>
    </row>
    <row r="15915" spans="1:3" x14ac:dyDescent="0.35">
      <c r="A15915" s="36">
        <v>43938</v>
      </c>
      <c r="B15915" s="37">
        <v>0.45833333333333331</v>
      </c>
      <c r="C15915" s="24">
        <v>26.21</v>
      </c>
    </row>
    <row r="15916" spans="1:3" x14ac:dyDescent="0.35">
      <c r="A15916" s="36">
        <v>43938</v>
      </c>
      <c r="B15916" s="37">
        <v>0.5</v>
      </c>
      <c r="C15916" s="24">
        <v>26.2</v>
      </c>
    </row>
    <row r="15917" spans="1:3" x14ac:dyDescent="0.35">
      <c r="A15917" s="36">
        <v>43938</v>
      </c>
      <c r="B15917" s="37">
        <v>0.54166666666666663</v>
      </c>
      <c r="C15917" s="24">
        <v>26.2</v>
      </c>
    </row>
    <row r="15918" spans="1:3" x14ac:dyDescent="0.35">
      <c r="A15918" s="36">
        <v>43938</v>
      </c>
      <c r="B15918" s="37">
        <v>0.58333333333333337</v>
      </c>
      <c r="C15918" s="24">
        <v>26.21</v>
      </c>
    </row>
    <row r="15919" spans="1:3" x14ac:dyDescent="0.35">
      <c r="A15919" s="36">
        <v>43938</v>
      </c>
      <c r="B15919" s="37">
        <v>0.625</v>
      </c>
      <c r="C15919" s="24">
        <v>26.21</v>
      </c>
    </row>
    <row r="15920" spans="1:3" x14ac:dyDescent="0.35">
      <c r="A15920" s="36">
        <v>43938</v>
      </c>
      <c r="B15920" s="37">
        <v>0.66666666666666663</v>
      </c>
      <c r="C15920" s="24">
        <v>26.21</v>
      </c>
    </row>
    <row r="15921" spans="1:3" x14ac:dyDescent="0.35">
      <c r="A15921" s="36">
        <v>43938</v>
      </c>
      <c r="B15921" s="37">
        <v>0.70833333333333337</v>
      </c>
      <c r="C15921" s="24">
        <v>26.21</v>
      </c>
    </row>
    <row r="15922" spans="1:3" x14ac:dyDescent="0.35">
      <c r="A15922" s="36">
        <v>43938</v>
      </c>
      <c r="B15922" s="37">
        <v>0.75</v>
      </c>
      <c r="C15922" s="24">
        <v>26.22</v>
      </c>
    </row>
    <row r="15923" spans="1:3" x14ac:dyDescent="0.35">
      <c r="A15923" s="36">
        <v>43938</v>
      </c>
      <c r="B15923" s="37">
        <v>0.79166666666666663</v>
      </c>
      <c r="C15923" s="24">
        <v>26.22</v>
      </c>
    </row>
    <row r="15924" spans="1:3" x14ac:dyDescent="0.35">
      <c r="A15924" s="36">
        <v>43938</v>
      </c>
      <c r="B15924" s="37">
        <v>0.83333333333333337</v>
      </c>
      <c r="C15924" s="24">
        <v>26.22</v>
      </c>
    </row>
    <row r="15925" spans="1:3" x14ac:dyDescent="0.35">
      <c r="A15925" s="36">
        <v>43938</v>
      </c>
      <c r="B15925" s="37">
        <v>0.875</v>
      </c>
      <c r="C15925" s="24">
        <v>26.22</v>
      </c>
    </row>
    <row r="15926" spans="1:3" x14ac:dyDescent="0.35">
      <c r="A15926" s="36">
        <v>43938</v>
      </c>
      <c r="B15926" s="37">
        <v>0.91666666666666663</v>
      </c>
      <c r="C15926" s="24">
        <v>26.22</v>
      </c>
    </row>
    <row r="15927" spans="1:3" x14ac:dyDescent="0.35">
      <c r="A15927" s="36">
        <v>43938</v>
      </c>
      <c r="B15927" s="37">
        <v>0.95833333333333337</v>
      </c>
      <c r="C15927" s="24">
        <v>26.22</v>
      </c>
    </row>
    <row r="15928" spans="1:3" x14ac:dyDescent="0.35">
      <c r="A15928" s="36">
        <v>43939</v>
      </c>
      <c r="B15928" s="37">
        <v>0</v>
      </c>
      <c r="C15928" s="24">
        <v>26.22</v>
      </c>
    </row>
    <row r="15929" spans="1:3" x14ac:dyDescent="0.35">
      <c r="A15929" s="36">
        <v>43939</v>
      </c>
      <c r="B15929" s="37">
        <v>4.1666666666666664E-2</v>
      </c>
      <c r="C15929" s="24">
        <v>26.22</v>
      </c>
    </row>
    <row r="15930" spans="1:3" x14ac:dyDescent="0.35">
      <c r="A15930" s="36">
        <v>43939</v>
      </c>
      <c r="B15930" s="37">
        <v>8.3333333333333329E-2</v>
      </c>
      <c r="C15930" s="24">
        <v>26.22</v>
      </c>
    </row>
    <row r="15931" spans="1:3" x14ac:dyDescent="0.35">
      <c r="A15931" s="36">
        <v>43939</v>
      </c>
      <c r="B15931" s="37">
        <v>0.125</v>
      </c>
      <c r="C15931" s="24">
        <v>26.22</v>
      </c>
    </row>
    <row r="15932" spans="1:3" x14ac:dyDescent="0.35">
      <c r="A15932" s="36">
        <v>43939</v>
      </c>
      <c r="B15932" s="37">
        <v>0.16666666666666666</v>
      </c>
      <c r="C15932" s="24">
        <v>26.22</v>
      </c>
    </row>
    <row r="15933" spans="1:3" x14ac:dyDescent="0.35">
      <c r="A15933" s="36">
        <v>43939</v>
      </c>
      <c r="B15933" s="37">
        <v>0.20833333333333334</v>
      </c>
      <c r="C15933" s="24">
        <v>26.22</v>
      </c>
    </row>
    <row r="15934" spans="1:3" x14ac:dyDescent="0.35">
      <c r="A15934" s="36">
        <v>43939</v>
      </c>
      <c r="B15934" s="37">
        <v>0.25</v>
      </c>
      <c r="C15934" s="24">
        <v>26.23</v>
      </c>
    </row>
    <row r="15935" spans="1:3" x14ac:dyDescent="0.35">
      <c r="A15935" s="36">
        <v>43939</v>
      </c>
      <c r="B15935" s="37">
        <v>0.29166666666666669</v>
      </c>
      <c r="C15935" s="24">
        <v>26.23</v>
      </c>
    </row>
    <row r="15936" spans="1:3" x14ac:dyDescent="0.35">
      <c r="A15936" s="36">
        <v>43939</v>
      </c>
      <c r="B15936" s="37">
        <v>0.33333333333333331</v>
      </c>
      <c r="C15936" s="24">
        <v>26.23</v>
      </c>
    </row>
    <row r="15937" spans="1:3" x14ac:dyDescent="0.35">
      <c r="A15937" s="36">
        <v>43939</v>
      </c>
      <c r="B15937" s="37">
        <v>0.375</v>
      </c>
      <c r="C15937" s="24">
        <v>26.23</v>
      </c>
    </row>
    <row r="15938" spans="1:3" x14ac:dyDescent="0.35">
      <c r="A15938" s="36">
        <v>43939</v>
      </c>
      <c r="B15938" s="37">
        <v>0.41666666666666669</v>
      </c>
      <c r="C15938" s="24">
        <v>26.23</v>
      </c>
    </row>
    <row r="15939" spans="1:3" x14ac:dyDescent="0.35">
      <c r="A15939" s="36">
        <v>43939</v>
      </c>
      <c r="B15939" s="37">
        <v>0.45833333333333331</v>
      </c>
      <c r="C15939" s="24">
        <v>26.23</v>
      </c>
    </row>
    <row r="15940" spans="1:3" x14ac:dyDescent="0.35">
      <c r="A15940" s="36">
        <v>43939</v>
      </c>
      <c r="B15940" s="37">
        <v>0.5</v>
      </c>
      <c r="C15940" s="24">
        <v>26.23</v>
      </c>
    </row>
    <row r="15941" spans="1:3" x14ac:dyDescent="0.35">
      <c r="A15941" s="36">
        <v>43939</v>
      </c>
      <c r="B15941" s="37">
        <v>0.54166666666666663</v>
      </c>
      <c r="C15941" s="24">
        <v>26.24</v>
      </c>
    </row>
    <row r="15942" spans="1:3" x14ac:dyDescent="0.35">
      <c r="A15942" s="36">
        <v>43939</v>
      </c>
      <c r="B15942" s="37">
        <v>0.58333333333333337</v>
      </c>
      <c r="C15942" s="24">
        <v>26.24</v>
      </c>
    </row>
    <row r="15943" spans="1:3" x14ac:dyDescent="0.35">
      <c r="A15943" s="36">
        <v>43939</v>
      </c>
      <c r="B15943" s="37">
        <v>0.625</v>
      </c>
      <c r="C15943" s="24">
        <v>26.24</v>
      </c>
    </row>
    <row r="15944" spans="1:3" x14ac:dyDescent="0.35">
      <c r="A15944" s="36">
        <v>43939</v>
      </c>
      <c r="B15944" s="37">
        <v>0.66666666666666663</v>
      </c>
      <c r="C15944" s="24">
        <v>26.24</v>
      </c>
    </row>
    <row r="15945" spans="1:3" x14ac:dyDescent="0.35">
      <c r="A15945" s="36">
        <v>43939</v>
      </c>
      <c r="B15945" s="37">
        <v>0.70833333333333337</v>
      </c>
      <c r="C15945" s="24">
        <v>26.24</v>
      </c>
    </row>
    <row r="15946" spans="1:3" x14ac:dyDescent="0.35">
      <c r="A15946" s="36">
        <v>43939</v>
      </c>
      <c r="B15946" s="37">
        <v>0.75</v>
      </c>
      <c r="C15946" s="24">
        <v>26.24</v>
      </c>
    </row>
    <row r="15947" spans="1:3" x14ac:dyDescent="0.35">
      <c r="A15947" s="36">
        <v>43939</v>
      </c>
      <c r="B15947" s="37">
        <v>0.79166666666666663</v>
      </c>
      <c r="C15947" s="24">
        <v>26.25</v>
      </c>
    </row>
    <row r="15948" spans="1:3" x14ac:dyDescent="0.35">
      <c r="A15948" s="36">
        <v>43939</v>
      </c>
      <c r="B15948" s="37">
        <v>0.83333333333333337</v>
      </c>
      <c r="C15948" s="24">
        <v>26.25</v>
      </c>
    </row>
    <row r="15949" spans="1:3" x14ac:dyDescent="0.35">
      <c r="A15949" s="36">
        <v>43939</v>
      </c>
      <c r="B15949" s="37">
        <v>0.875</v>
      </c>
      <c r="C15949" s="24">
        <v>26.25</v>
      </c>
    </row>
    <row r="15950" spans="1:3" x14ac:dyDescent="0.35">
      <c r="A15950" s="36">
        <v>43939</v>
      </c>
      <c r="B15950" s="37">
        <v>0.91666666666666663</v>
      </c>
      <c r="C15950" s="24">
        <v>26.25</v>
      </c>
    </row>
    <row r="15951" spans="1:3" x14ac:dyDescent="0.35">
      <c r="A15951" s="36">
        <v>43939</v>
      </c>
      <c r="B15951" s="37">
        <v>0.95833333333333337</v>
      </c>
      <c r="C15951" s="24">
        <v>26.25</v>
      </c>
    </row>
    <row r="15952" spans="1:3" x14ac:dyDescent="0.35">
      <c r="A15952" s="36">
        <v>43940</v>
      </c>
      <c r="B15952" s="37">
        <v>0</v>
      </c>
      <c r="C15952" s="24">
        <v>26.25</v>
      </c>
    </row>
    <row r="15953" spans="1:3" x14ac:dyDescent="0.35">
      <c r="A15953" s="36">
        <v>43940</v>
      </c>
      <c r="B15953" s="37">
        <v>4.1666666666666664E-2</v>
      </c>
      <c r="C15953" s="24">
        <v>26.25</v>
      </c>
    </row>
    <row r="15954" spans="1:3" x14ac:dyDescent="0.35">
      <c r="A15954" s="36">
        <v>43940</v>
      </c>
      <c r="B15954" s="37">
        <v>8.3333333333333329E-2</v>
      </c>
      <c r="C15954" s="24">
        <v>26.25</v>
      </c>
    </row>
    <row r="15955" spans="1:3" x14ac:dyDescent="0.35">
      <c r="A15955" s="36">
        <v>43940</v>
      </c>
      <c r="B15955" s="37">
        <v>0.125</v>
      </c>
      <c r="C15955" s="24">
        <v>26.25</v>
      </c>
    </row>
    <row r="15956" spans="1:3" x14ac:dyDescent="0.35">
      <c r="A15956" s="36">
        <v>43940</v>
      </c>
      <c r="B15956" s="37">
        <v>0.16666666666666666</v>
      </c>
      <c r="C15956" s="24">
        <v>26.25</v>
      </c>
    </row>
    <row r="15957" spans="1:3" x14ac:dyDescent="0.35">
      <c r="A15957" s="36">
        <v>43940</v>
      </c>
      <c r="B15957" s="37">
        <v>0.20833333333333334</v>
      </c>
      <c r="C15957" s="24">
        <v>26.25</v>
      </c>
    </row>
    <row r="15958" spans="1:3" x14ac:dyDescent="0.35">
      <c r="A15958" s="36">
        <v>43940</v>
      </c>
      <c r="B15958" s="37">
        <v>0.25</v>
      </c>
      <c r="C15958" s="24">
        <v>26.25</v>
      </c>
    </row>
    <row r="15959" spans="1:3" x14ac:dyDescent="0.35">
      <c r="A15959" s="36">
        <v>43940</v>
      </c>
      <c r="B15959" s="37">
        <v>0.29166666666666669</v>
      </c>
      <c r="C15959" s="24">
        <v>26.25</v>
      </c>
    </row>
    <row r="15960" spans="1:3" x14ac:dyDescent="0.35">
      <c r="A15960" s="36">
        <v>43940</v>
      </c>
      <c r="B15960" s="37">
        <v>0.33333333333333331</v>
      </c>
      <c r="C15960" s="24">
        <v>26.25</v>
      </c>
    </row>
    <row r="15961" spans="1:3" x14ac:dyDescent="0.35">
      <c r="A15961" s="36">
        <v>43940</v>
      </c>
      <c r="B15961" s="37">
        <v>0.375</v>
      </c>
      <c r="C15961" s="24">
        <v>26.26</v>
      </c>
    </row>
    <row r="15962" spans="1:3" x14ac:dyDescent="0.35">
      <c r="A15962" s="36">
        <v>43940</v>
      </c>
      <c r="B15962" s="37">
        <v>0.41666666666666669</v>
      </c>
      <c r="C15962" s="24">
        <v>26.26</v>
      </c>
    </row>
    <row r="15963" spans="1:3" x14ac:dyDescent="0.35">
      <c r="A15963" s="36">
        <v>43940</v>
      </c>
      <c r="B15963" s="37">
        <v>0.45833333333333331</v>
      </c>
      <c r="C15963" s="24">
        <v>26.26</v>
      </c>
    </row>
    <row r="15964" spans="1:3" x14ac:dyDescent="0.35">
      <c r="A15964" s="36">
        <v>43940</v>
      </c>
      <c r="B15964" s="37">
        <v>0.5</v>
      </c>
      <c r="C15964" s="24">
        <v>26.26</v>
      </c>
    </row>
    <row r="15965" spans="1:3" x14ac:dyDescent="0.35">
      <c r="A15965" s="36">
        <v>43940</v>
      </c>
      <c r="B15965" s="37">
        <v>0.54166666666666663</v>
      </c>
      <c r="C15965" s="24">
        <v>26.26</v>
      </c>
    </row>
    <row r="15966" spans="1:3" x14ac:dyDescent="0.35">
      <c r="A15966" s="36">
        <v>43940</v>
      </c>
      <c r="B15966" s="37">
        <v>0.58333333333333337</v>
      </c>
      <c r="C15966" s="24">
        <v>26.26</v>
      </c>
    </row>
    <row r="15967" spans="1:3" x14ac:dyDescent="0.35">
      <c r="A15967" s="36">
        <v>43940</v>
      </c>
      <c r="B15967" s="37">
        <v>0.625</v>
      </c>
      <c r="C15967" s="24">
        <v>26.27</v>
      </c>
    </row>
    <row r="15968" spans="1:3" x14ac:dyDescent="0.35">
      <c r="A15968" s="36">
        <v>43940</v>
      </c>
      <c r="B15968" s="37">
        <v>0.66666666666666663</v>
      </c>
      <c r="C15968" s="24">
        <v>26.27</v>
      </c>
    </row>
    <row r="15969" spans="1:3" x14ac:dyDescent="0.35">
      <c r="A15969" s="36">
        <v>43940</v>
      </c>
      <c r="B15969" s="37">
        <v>0.70833333333333337</v>
      </c>
      <c r="C15969" s="24">
        <v>26.27</v>
      </c>
    </row>
    <row r="15970" spans="1:3" x14ac:dyDescent="0.35">
      <c r="A15970" s="36">
        <v>43940</v>
      </c>
      <c r="B15970" s="37">
        <v>0.75</v>
      </c>
      <c r="C15970" s="24">
        <v>26.27</v>
      </c>
    </row>
    <row r="15971" spans="1:3" x14ac:dyDescent="0.35">
      <c r="A15971" s="36">
        <v>43940</v>
      </c>
      <c r="B15971" s="37">
        <v>0.79166666666666663</v>
      </c>
      <c r="C15971" s="24">
        <v>26.27</v>
      </c>
    </row>
    <row r="15972" spans="1:3" x14ac:dyDescent="0.35">
      <c r="A15972" s="36">
        <v>43940</v>
      </c>
      <c r="B15972" s="37">
        <v>0.83333333333333337</v>
      </c>
      <c r="C15972" s="24">
        <v>26.27</v>
      </c>
    </row>
    <row r="15973" spans="1:3" x14ac:dyDescent="0.35">
      <c r="A15973" s="36">
        <v>43940</v>
      </c>
      <c r="B15973" s="37">
        <v>0.875</v>
      </c>
      <c r="C15973" s="24">
        <v>26.27</v>
      </c>
    </row>
    <row r="15974" spans="1:3" x14ac:dyDescent="0.35">
      <c r="A15974" s="36">
        <v>43940</v>
      </c>
      <c r="B15974" s="37">
        <v>0.91666666666666663</v>
      </c>
      <c r="C15974" s="24">
        <v>26.28</v>
      </c>
    </row>
    <row r="15975" spans="1:3" x14ac:dyDescent="0.35">
      <c r="A15975" s="36">
        <v>43940</v>
      </c>
      <c r="B15975" s="37">
        <v>0.95833333333333337</v>
      </c>
      <c r="C15975" s="24">
        <v>26.28</v>
      </c>
    </row>
    <row r="15976" spans="1:3" x14ac:dyDescent="0.35">
      <c r="A15976" s="36">
        <v>43941</v>
      </c>
      <c r="B15976" s="37">
        <v>0</v>
      </c>
      <c r="C15976" s="24">
        <v>26.28</v>
      </c>
    </row>
    <row r="15977" spans="1:3" x14ac:dyDescent="0.35">
      <c r="A15977" s="36">
        <v>43941</v>
      </c>
      <c r="B15977" s="37">
        <v>4.1666666666666664E-2</v>
      </c>
      <c r="C15977" s="24">
        <v>26.28</v>
      </c>
    </row>
    <row r="15978" spans="1:3" x14ac:dyDescent="0.35">
      <c r="A15978" s="36">
        <v>43941</v>
      </c>
      <c r="B15978" s="37">
        <v>8.3333333333333329E-2</v>
      </c>
      <c r="C15978" s="24">
        <v>26.28</v>
      </c>
    </row>
    <row r="15979" spans="1:3" x14ac:dyDescent="0.35">
      <c r="A15979" s="36">
        <v>43941</v>
      </c>
      <c r="B15979" s="37">
        <v>0.125</v>
      </c>
      <c r="C15979" s="24">
        <v>26.28</v>
      </c>
    </row>
    <row r="15980" spans="1:3" x14ac:dyDescent="0.35">
      <c r="A15980" s="36">
        <v>43941</v>
      </c>
      <c r="B15980" s="37">
        <v>0.16666666666666666</v>
      </c>
      <c r="C15980" s="24">
        <v>26.28</v>
      </c>
    </row>
    <row r="15981" spans="1:3" x14ac:dyDescent="0.35">
      <c r="A15981" s="36">
        <v>43941</v>
      </c>
      <c r="B15981" s="37">
        <v>0.20833333333333334</v>
      </c>
      <c r="C15981" s="24">
        <v>26.28</v>
      </c>
    </row>
    <row r="15982" spans="1:3" x14ac:dyDescent="0.35">
      <c r="A15982" s="36">
        <v>43941</v>
      </c>
      <c r="B15982" s="37">
        <v>0.25</v>
      </c>
      <c r="C15982" s="24">
        <v>26.28</v>
      </c>
    </row>
    <row r="15983" spans="1:3" x14ac:dyDescent="0.35">
      <c r="A15983" s="36">
        <v>43941</v>
      </c>
      <c r="B15983" s="37">
        <v>0.29166666666666669</v>
      </c>
      <c r="C15983" s="24">
        <v>26.28</v>
      </c>
    </row>
    <row r="15984" spans="1:3" x14ac:dyDescent="0.35">
      <c r="A15984" s="36">
        <v>43941</v>
      </c>
      <c r="B15984" s="37">
        <v>0.33333333333333331</v>
      </c>
      <c r="C15984" s="24">
        <v>26.28</v>
      </c>
    </row>
    <row r="15985" spans="1:3" x14ac:dyDescent="0.35">
      <c r="A15985" s="36">
        <v>43941</v>
      </c>
      <c r="B15985" s="37">
        <v>0.375</v>
      </c>
      <c r="C15985" s="24">
        <v>26.28</v>
      </c>
    </row>
    <row r="15986" spans="1:3" x14ac:dyDescent="0.35">
      <c r="A15986" s="36">
        <v>43941</v>
      </c>
      <c r="B15986" s="37">
        <v>0.41666666666666669</v>
      </c>
      <c r="C15986" s="24">
        <v>26.29</v>
      </c>
    </row>
    <row r="15987" spans="1:3" x14ac:dyDescent="0.35">
      <c r="A15987" s="36">
        <v>43941</v>
      </c>
      <c r="B15987" s="37">
        <v>0.45833333333333331</v>
      </c>
      <c r="C15987" s="24">
        <v>26.29</v>
      </c>
    </row>
    <row r="15988" spans="1:3" x14ac:dyDescent="0.35">
      <c r="A15988" s="36">
        <v>43941</v>
      </c>
      <c r="B15988" s="37">
        <v>0.5</v>
      </c>
      <c r="C15988" s="24">
        <v>26.29</v>
      </c>
    </row>
    <row r="15989" spans="1:3" x14ac:dyDescent="0.35">
      <c r="A15989" s="36">
        <v>43941</v>
      </c>
      <c r="B15989" s="37">
        <v>0.54166666666666663</v>
      </c>
      <c r="C15989" s="24">
        <v>26.29</v>
      </c>
    </row>
    <row r="15990" spans="1:3" x14ac:dyDescent="0.35">
      <c r="A15990" s="36">
        <v>43941</v>
      </c>
      <c r="B15990" s="37">
        <v>0.58333333333333337</v>
      </c>
      <c r="C15990" s="24">
        <v>26.29</v>
      </c>
    </row>
    <row r="15991" spans="1:3" x14ac:dyDescent="0.35">
      <c r="A15991" s="36">
        <v>43941</v>
      </c>
      <c r="B15991" s="37">
        <v>0.625</v>
      </c>
      <c r="C15991" s="24">
        <v>26.29</v>
      </c>
    </row>
    <row r="15992" spans="1:3" x14ac:dyDescent="0.35">
      <c r="A15992" s="36">
        <v>43941</v>
      </c>
      <c r="B15992" s="37">
        <v>0.66666666666666663</v>
      </c>
      <c r="C15992" s="24">
        <v>26.29</v>
      </c>
    </row>
    <row r="15993" spans="1:3" x14ac:dyDescent="0.35">
      <c r="A15993" s="36">
        <v>43941</v>
      </c>
      <c r="B15993" s="37">
        <v>0.70833333333333337</v>
      </c>
      <c r="C15993" s="24">
        <v>26.29</v>
      </c>
    </row>
    <row r="15994" spans="1:3" x14ac:dyDescent="0.35">
      <c r="A15994" s="36">
        <v>43941</v>
      </c>
      <c r="B15994" s="37">
        <v>0.75</v>
      </c>
      <c r="C15994" s="24">
        <v>26.3</v>
      </c>
    </row>
    <row r="15995" spans="1:3" x14ac:dyDescent="0.35">
      <c r="A15995" s="36">
        <v>43941</v>
      </c>
      <c r="B15995" s="37">
        <v>0.79166666666666663</v>
      </c>
      <c r="C15995" s="24">
        <v>26.3</v>
      </c>
    </row>
    <row r="15996" spans="1:3" x14ac:dyDescent="0.35">
      <c r="A15996" s="36">
        <v>43941</v>
      </c>
      <c r="B15996" s="37">
        <v>0.83333333333333337</v>
      </c>
      <c r="C15996" s="24">
        <v>26.3</v>
      </c>
    </row>
    <row r="15997" spans="1:3" x14ac:dyDescent="0.35">
      <c r="A15997" s="36">
        <v>43941</v>
      </c>
      <c r="B15997" s="37">
        <v>0.875</v>
      </c>
      <c r="C15997" s="24">
        <v>26.3</v>
      </c>
    </row>
    <row r="15998" spans="1:3" x14ac:dyDescent="0.35">
      <c r="A15998" s="36">
        <v>43941</v>
      </c>
      <c r="B15998" s="37">
        <v>0.91666666666666663</v>
      </c>
      <c r="C15998" s="24">
        <v>26.3</v>
      </c>
    </row>
    <row r="15999" spans="1:3" x14ac:dyDescent="0.35">
      <c r="A15999" s="36">
        <v>43941</v>
      </c>
      <c r="B15999" s="37">
        <v>0.95833333333333337</v>
      </c>
      <c r="C15999" s="24">
        <v>26.3</v>
      </c>
    </row>
    <row r="16000" spans="1:3" x14ac:dyDescent="0.35">
      <c r="A16000" s="36">
        <v>43942</v>
      </c>
      <c r="B16000" s="37">
        <v>0</v>
      </c>
      <c r="C16000" s="24">
        <v>26.3</v>
      </c>
    </row>
    <row r="16001" spans="1:3" x14ac:dyDescent="0.35">
      <c r="A16001" s="36">
        <v>43942</v>
      </c>
      <c r="B16001" s="37">
        <v>4.1666666666666664E-2</v>
      </c>
      <c r="C16001" s="24">
        <v>26.3</v>
      </c>
    </row>
    <row r="16002" spans="1:3" x14ac:dyDescent="0.35">
      <c r="A16002" s="36">
        <v>43942</v>
      </c>
      <c r="B16002" s="37">
        <v>8.3333333333333329E-2</v>
      </c>
      <c r="C16002" s="24">
        <v>26.3</v>
      </c>
    </row>
    <row r="16003" spans="1:3" x14ac:dyDescent="0.35">
      <c r="A16003" s="36">
        <v>43942</v>
      </c>
      <c r="B16003" s="37">
        <v>0.125</v>
      </c>
      <c r="C16003" s="24">
        <v>26.3</v>
      </c>
    </row>
    <row r="16004" spans="1:3" x14ac:dyDescent="0.35">
      <c r="A16004" s="36">
        <v>43942</v>
      </c>
      <c r="B16004" s="37">
        <v>0.16666666666666666</v>
      </c>
      <c r="C16004" s="24">
        <v>26.3</v>
      </c>
    </row>
    <row r="16005" spans="1:3" x14ac:dyDescent="0.35">
      <c r="A16005" s="36">
        <v>43942</v>
      </c>
      <c r="B16005" s="37">
        <v>0.20833333333333334</v>
      </c>
      <c r="C16005" s="24">
        <v>26.3</v>
      </c>
    </row>
    <row r="16006" spans="1:3" x14ac:dyDescent="0.35">
      <c r="A16006" s="36">
        <v>43942</v>
      </c>
      <c r="B16006" s="37">
        <v>0.25</v>
      </c>
      <c r="C16006" s="24">
        <v>26.3</v>
      </c>
    </row>
    <row r="16007" spans="1:3" x14ac:dyDescent="0.35">
      <c r="A16007" s="36">
        <v>43942</v>
      </c>
      <c r="B16007" s="37">
        <v>0.29166666666666669</v>
      </c>
      <c r="C16007" s="24">
        <v>26.3</v>
      </c>
    </row>
    <row r="16008" spans="1:3" x14ac:dyDescent="0.35">
      <c r="A16008" s="36">
        <v>43942</v>
      </c>
      <c r="B16008" s="37">
        <v>0.33333333333333331</v>
      </c>
      <c r="C16008" s="24">
        <v>26.3</v>
      </c>
    </row>
    <row r="16009" spans="1:3" x14ac:dyDescent="0.35">
      <c r="A16009" s="36">
        <v>43942</v>
      </c>
      <c r="B16009" s="37">
        <v>0.375</v>
      </c>
      <c r="C16009" s="24">
        <v>26.31</v>
      </c>
    </row>
    <row r="16010" spans="1:3" x14ac:dyDescent="0.35">
      <c r="A16010" s="36">
        <v>43942</v>
      </c>
      <c r="B16010" s="37">
        <v>0.41666666666666669</v>
      </c>
      <c r="C16010" s="24">
        <v>26.31</v>
      </c>
    </row>
    <row r="16011" spans="1:3" x14ac:dyDescent="0.35">
      <c r="A16011" s="36">
        <v>43942</v>
      </c>
      <c r="B16011" s="37">
        <v>0.45833333333333331</v>
      </c>
      <c r="C16011" s="24">
        <v>26.31</v>
      </c>
    </row>
    <row r="16012" spans="1:3" x14ac:dyDescent="0.35">
      <c r="A16012" s="36">
        <v>43942</v>
      </c>
      <c r="B16012" s="37">
        <v>0.5</v>
      </c>
      <c r="C16012" s="24">
        <v>26.31</v>
      </c>
    </row>
    <row r="16013" spans="1:3" x14ac:dyDescent="0.35">
      <c r="A16013" s="36">
        <v>43942</v>
      </c>
      <c r="B16013" s="37">
        <v>0.54166666666666663</v>
      </c>
      <c r="C16013" s="24">
        <v>26.31</v>
      </c>
    </row>
    <row r="16014" spans="1:3" x14ac:dyDescent="0.35">
      <c r="A16014" s="36">
        <v>43942</v>
      </c>
      <c r="B16014" s="37">
        <v>0.58333333333333337</v>
      </c>
      <c r="C16014" s="24">
        <v>26.31</v>
      </c>
    </row>
    <row r="16015" spans="1:3" x14ac:dyDescent="0.35">
      <c r="A16015" s="36">
        <v>43942</v>
      </c>
      <c r="B16015" s="37">
        <v>0.625</v>
      </c>
      <c r="C16015" s="24">
        <v>26.31</v>
      </c>
    </row>
    <row r="16016" spans="1:3" x14ac:dyDescent="0.35">
      <c r="A16016" s="36">
        <v>43942</v>
      </c>
      <c r="B16016" s="37">
        <v>0.66666666666666663</v>
      </c>
      <c r="C16016" s="24">
        <v>26.31</v>
      </c>
    </row>
    <row r="16017" spans="1:3" x14ac:dyDescent="0.35">
      <c r="A16017" s="36">
        <v>43942</v>
      </c>
      <c r="B16017" s="37">
        <v>0.70833333333333337</v>
      </c>
      <c r="C16017" s="24">
        <v>26.31</v>
      </c>
    </row>
    <row r="16018" spans="1:3" x14ac:dyDescent="0.35">
      <c r="A16018" s="36">
        <v>43942</v>
      </c>
      <c r="B16018" s="37">
        <v>0.75</v>
      </c>
      <c r="C16018" s="24">
        <v>26.32</v>
      </c>
    </row>
    <row r="16019" spans="1:3" x14ac:dyDescent="0.35">
      <c r="A16019" s="36">
        <v>43942</v>
      </c>
      <c r="B16019" s="37">
        <v>0.79166666666666663</v>
      </c>
      <c r="C16019" s="24">
        <v>26.32</v>
      </c>
    </row>
    <row r="16020" spans="1:3" x14ac:dyDescent="0.35">
      <c r="A16020" s="36">
        <v>43942</v>
      </c>
      <c r="B16020" s="37">
        <v>0.83333333333333337</v>
      </c>
      <c r="C16020" s="24">
        <v>26.32</v>
      </c>
    </row>
    <row r="16021" spans="1:3" x14ac:dyDescent="0.35">
      <c r="A16021" s="36">
        <v>43942</v>
      </c>
      <c r="B16021" s="37">
        <v>0.875</v>
      </c>
      <c r="C16021" s="24">
        <v>26.32</v>
      </c>
    </row>
    <row r="16022" spans="1:3" x14ac:dyDescent="0.35">
      <c r="A16022" s="36">
        <v>43942</v>
      </c>
      <c r="B16022" s="37">
        <v>0.91666666666666663</v>
      </c>
      <c r="C16022" s="24">
        <v>26.32</v>
      </c>
    </row>
    <row r="16023" spans="1:3" x14ac:dyDescent="0.35">
      <c r="A16023" s="36">
        <v>43942</v>
      </c>
      <c r="B16023" s="37">
        <v>0.95833333333333337</v>
      </c>
      <c r="C16023" s="24">
        <v>26.32</v>
      </c>
    </row>
    <row r="16024" spans="1:3" x14ac:dyDescent="0.35">
      <c r="A16024" s="36">
        <v>43943</v>
      </c>
      <c r="B16024" s="37">
        <v>0</v>
      </c>
      <c r="C16024" s="24">
        <v>26.33</v>
      </c>
    </row>
    <row r="16025" spans="1:3" x14ac:dyDescent="0.35">
      <c r="A16025" s="36">
        <v>43943</v>
      </c>
      <c r="B16025" s="37">
        <v>4.1666666666666664E-2</v>
      </c>
      <c r="C16025" s="24">
        <v>26.32</v>
      </c>
    </row>
    <row r="16026" spans="1:3" x14ac:dyDescent="0.35">
      <c r="A16026" s="36">
        <v>43943</v>
      </c>
      <c r="B16026" s="37">
        <v>8.3333333333333329E-2</v>
      </c>
      <c r="C16026" s="24">
        <v>26.33</v>
      </c>
    </row>
    <row r="16027" spans="1:3" x14ac:dyDescent="0.35">
      <c r="A16027" s="36">
        <v>43943</v>
      </c>
      <c r="B16027" s="37">
        <v>0.125</v>
      </c>
      <c r="C16027" s="24">
        <v>26.32</v>
      </c>
    </row>
    <row r="16028" spans="1:3" x14ac:dyDescent="0.35">
      <c r="A16028" s="36">
        <v>43943</v>
      </c>
      <c r="B16028" s="37">
        <v>0.16666666666666666</v>
      </c>
      <c r="C16028" s="24">
        <v>26.32</v>
      </c>
    </row>
    <row r="16029" spans="1:3" x14ac:dyDescent="0.35">
      <c r="A16029" s="36">
        <v>43943</v>
      </c>
      <c r="B16029" s="37">
        <v>0.20833333333333334</v>
      </c>
      <c r="C16029" s="24">
        <v>26.32</v>
      </c>
    </row>
    <row r="16030" spans="1:3" x14ac:dyDescent="0.35">
      <c r="A16030" s="36">
        <v>43943</v>
      </c>
      <c r="B16030" s="37">
        <v>0.25</v>
      </c>
      <c r="C16030" s="24">
        <v>26.33</v>
      </c>
    </row>
    <row r="16031" spans="1:3" x14ac:dyDescent="0.35">
      <c r="A16031" s="36">
        <v>43943</v>
      </c>
      <c r="B16031" s="37">
        <v>0.29166666666666669</v>
      </c>
      <c r="C16031" s="24">
        <v>26.33</v>
      </c>
    </row>
    <row r="16032" spans="1:3" x14ac:dyDescent="0.35">
      <c r="A16032" s="36">
        <v>43943</v>
      </c>
      <c r="B16032" s="37">
        <v>0.33333333333333331</v>
      </c>
      <c r="C16032" s="24">
        <v>26.33</v>
      </c>
    </row>
    <row r="16033" spans="1:3" x14ac:dyDescent="0.35">
      <c r="A16033" s="36">
        <v>43943</v>
      </c>
      <c r="B16033" s="37">
        <v>0.375</v>
      </c>
      <c r="C16033" s="24">
        <v>26.33</v>
      </c>
    </row>
    <row r="16034" spans="1:3" x14ac:dyDescent="0.35">
      <c r="A16034" s="36">
        <v>43943</v>
      </c>
      <c r="B16034" s="37">
        <v>0.41666666666666669</v>
      </c>
      <c r="C16034" s="24">
        <v>26.33</v>
      </c>
    </row>
    <row r="16035" spans="1:3" x14ac:dyDescent="0.35">
      <c r="A16035" s="36">
        <v>43943</v>
      </c>
      <c r="B16035" s="37">
        <v>0.45833333333333331</v>
      </c>
      <c r="C16035" s="24">
        <v>26.33</v>
      </c>
    </row>
    <row r="16036" spans="1:3" x14ac:dyDescent="0.35">
      <c r="A16036" s="36">
        <v>43943</v>
      </c>
      <c r="B16036" s="37">
        <v>0.5</v>
      </c>
      <c r="C16036" s="24">
        <v>26.33</v>
      </c>
    </row>
    <row r="16037" spans="1:3" x14ac:dyDescent="0.35">
      <c r="A16037" s="36">
        <v>43943</v>
      </c>
      <c r="B16037" s="37">
        <v>0.54166666666666663</v>
      </c>
      <c r="C16037" s="24">
        <v>26.33</v>
      </c>
    </row>
    <row r="16038" spans="1:3" x14ac:dyDescent="0.35">
      <c r="A16038" s="36">
        <v>43943</v>
      </c>
      <c r="B16038" s="37">
        <v>0.58333333333333337</v>
      </c>
      <c r="C16038" s="24">
        <v>26.34</v>
      </c>
    </row>
    <row r="16039" spans="1:3" x14ac:dyDescent="0.35">
      <c r="A16039" s="36">
        <v>43943</v>
      </c>
      <c r="B16039" s="37">
        <v>0.625</v>
      </c>
      <c r="C16039" s="24">
        <v>26.34</v>
      </c>
    </row>
    <row r="16040" spans="1:3" x14ac:dyDescent="0.35">
      <c r="A16040" s="36">
        <v>43943</v>
      </c>
      <c r="B16040" s="37">
        <v>0.66666666666666663</v>
      </c>
      <c r="C16040" s="24">
        <v>26.34</v>
      </c>
    </row>
    <row r="16041" spans="1:3" x14ac:dyDescent="0.35">
      <c r="A16041" s="36">
        <v>43943</v>
      </c>
      <c r="B16041" s="37">
        <v>0.70833333333333337</v>
      </c>
      <c r="C16041" s="24">
        <v>26.34</v>
      </c>
    </row>
    <row r="16042" spans="1:3" x14ac:dyDescent="0.35">
      <c r="A16042" s="36">
        <v>43943</v>
      </c>
      <c r="B16042" s="37">
        <v>0.75</v>
      </c>
      <c r="C16042" s="24">
        <v>26.34</v>
      </c>
    </row>
    <row r="16043" spans="1:3" x14ac:dyDescent="0.35">
      <c r="A16043" s="36">
        <v>43943</v>
      </c>
      <c r="B16043" s="37">
        <v>0.79166666666666663</v>
      </c>
      <c r="C16043" s="24">
        <v>26.34</v>
      </c>
    </row>
    <row r="16044" spans="1:3" x14ac:dyDescent="0.35">
      <c r="A16044" s="36">
        <v>43943</v>
      </c>
      <c r="B16044" s="37">
        <v>0.83333333333333337</v>
      </c>
      <c r="C16044" s="24">
        <v>26.35</v>
      </c>
    </row>
    <row r="16045" spans="1:3" x14ac:dyDescent="0.35">
      <c r="A16045" s="36">
        <v>43943</v>
      </c>
      <c r="B16045" s="37">
        <v>0.875</v>
      </c>
      <c r="C16045" s="24">
        <v>26.35</v>
      </c>
    </row>
    <row r="16046" spans="1:3" x14ac:dyDescent="0.35">
      <c r="A16046" s="36">
        <v>43943</v>
      </c>
      <c r="B16046" s="37">
        <v>0.91666666666666663</v>
      </c>
      <c r="C16046" s="24">
        <v>26.35</v>
      </c>
    </row>
    <row r="16047" spans="1:3" x14ac:dyDescent="0.35">
      <c r="A16047" s="36">
        <v>43943</v>
      </c>
      <c r="B16047" s="37">
        <v>0.95833333333333337</v>
      </c>
      <c r="C16047" s="24">
        <v>26.35</v>
      </c>
    </row>
    <row r="16048" spans="1:3" x14ac:dyDescent="0.35">
      <c r="A16048" s="36">
        <v>43944</v>
      </c>
      <c r="B16048" s="37">
        <v>0</v>
      </c>
      <c r="C16048" s="24">
        <v>26.35</v>
      </c>
    </row>
    <row r="16049" spans="1:3" x14ac:dyDescent="0.35">
      <c r="A16049" s="36">
        <v>43944</v>
      </c>
      <c r="B16049" s="37">
        <v>4.1666666666666664E-2</v>
      </c>
      <c r="C16049" s="24">
        <v>26.35</v>
      </c>
    </row>
    <row r="16050" spans="1:3" x14ac:dyDescent="0.35">
      <c r="A16050" s="36">
        <v>43944</v>
      </c>
      <c r="B16050" s="37">
        <v>8.3333333333333329E-2</v>
      </c>
      <c r="C16050" s="24">
        <v>26.35</v>
      </c>
    </row>
    <row r="16051" spans="1:3" x14ac:dyDescent="0.35">
      <c r="A16051" s="36">
        <v>43944</v>
      </c>
      <c r="B16051" s="37">
        <v>0.125</v>
      </c>
      <c r="C16051" s="24">
        <v>26.35</v>
      </c>
    </row>
    <row r="16052" spans="1:3" x14ac:dyDescent="0.35">
      <c r="A16052" s="36">
        <v>43944</v>
      </c>
      <c r="B16052" s="37">
        <v>0.16666666666666666</v>
      </c>
      <c r="C16052" s="24">
        <v>26.35</v>
      </c>
    </row>
    <row r="16053" spans="1:3" x14ac:dyDescent="0.35">
      <c r="A16053" s="36">
        <v>43944</v>
      </c>
      <c r="B16053" s="37">
        <v>0.20833333333333334</v>
      </c>
      <c r="C16053" s="24">
        <v>26.35</v>
      </c>
    </row>
    <row r="16054" spans="1:3" x14ac:dyDescent="0.35">
      <c r="A16054" s="36">
        <v>43944</v>
      </c>
      <c r="B16054" s="37">
        <v>0.25</v>
      </c>
      <c r="C16054" s="24">
        <v>26.35</v>
      </c>
    </row>
    <row r="16055" spans="1:3" x14ac:dyDescent="0.35">
      <c r="A16055" s="36">
        <v>43944</v>
      </c>
      <c r="B16055" s="37">
        <v>0.29166666666666669</v>
      </c>
      <c r="C16055" s="24">
        <v>26.36</v>
      </c>
    </row>
    <row r="16056" spans="1:3" x14ac:dyDescent="0.35">
      <c r="A16056" s="36">
        <v>43944</v>
      </c>
      <c r="B16056" s="37">
        <v>0.33333333333333331</v>
      </c>
      <c r="C16056" s="24">
        <v>26.36</v>
      </c>
    </row>
    <row r="16057" spans="1:3" x14ac:dyDescent="0.35">
      <c r="A16057" s="36">
        <v>43944</v>
      </c>
      <c r="B16057" s="37">
        <v>0.375</v>
      </c>
      <c r="C16057" s="24">
        <v>26.36</v>
      </c>
    </row>
    <row r="16058" spans="1:3" x14ac:dyDescent="0.35">
      <c r="A16058" s="36">
        <v>43944</v>
      </c>
      <c r="B16058" s="37">
        <v>0.41666666666666669</v>
      </c>
      <c r="C16058" s="24">
        <v>26.36</v>
      </c>
    </row>
    <row r="16059" spans="1:3" x14ac:dyDescent="0.35">
      <c r="A16059" s="36">
        <v>43944</v>
      </c>
      <c r="B16059" s="37">
        <v>0.45833333333333331</v>
      </c>
      <c r="C16059" s="24">
        <v>26.36</v>
      </c>
    </row>
    <row r="16060" spans="1:3" x14ac:dyDescent="0.35">
      <c r="A16060" s="36">
        <v>43944</v>
      </c>
      <c r="B16060" s="37">
        <v>0.5</v>
      </c>
      <c r="C16060" s="24">
        <v>26.36</v>
      </c>
    </row>
    <row r="16061" spans="1:3" x14ac:dyDescent="0.35">
      <c r="A16061" s="36">
        <v>43944</v>
      </c>
      <c r="B16061" s="37">
        <v>0.54166666666666663</v>
      </c>
      <c r="C16061" s="24">
        <v>26.36</v>
      </c>
    </row>
    <row r="16062" spans="1:3" x14ac:dyDescent="0.35">
      <c r="A16062" s="36">
        <v>43944</v>
      </c>
      <c r="B16062" s="37">
        <v>0.58333333333333337</v>
      </c>
      <c r="C16062" s="24">
        <v>26.37</v>
      </c>
    </row>
    <row r="16063" spans="1:3" x14ac:dyDescent="0.35">
      <c r="A16063" s="36">
        <v>43944</v>
      </c>
      <c r="B16063" s="37">
        <v>0.625</v>
      </c>
      <c r="C16063" s="24">
        <v>26.37</v>
      </c>
    </row>
    <row r="16064" spans="1:3" x14ac:dyDescent="0.35">
      <c r="A16064" s="36">
        <v>43944</v>
      </c>
      <c r="B16064" s="37">
        <v>0.66666666666666663</v>
      </c>
      <c r="C16064" s="24">
        <v>26.36</v>
      </c>
    </row>
    <row r="16065" spans="1:3" x14ac:dyDescent="0.35">
      <c r="A16065" s="36">
        <v>43944</v>
      </c>
      <c r="B16065" s="37">
        <v>0.70833333333333337</v>
      </c>
      <c r="C16065" s="24">
        <v>26.37</v>
      </c>
    </row>
    <row r="16066" spans="1:3" x14ac:dyDescent="0.35">
      <c r="A16066" s="36">
        <v>43944</v>
      </c>
      <c r="B16066" s="37">
        <v>0.75</v>
      </c>
      <c r="C16066" s="24">
        <v>26.37</v>
      </c>
    </row>
    <row r="16067" spans="1:3" x14ac:dyDescent="0.35">
      <c r="A16067" s="36">
        <v>43944</v>
      </c>
      <c r="B16067" s="37">
        <v>0.79166666666666663</v>
      </c>
      <c r="C16067" s="24">
        <v>26.37</v>
      </c>
    </row>
    <row r="16068" spans="1:3" x14ac:dyDescent="0.35">
      <c r="A16068" s="36">
        <v>43944</v>
      </c>
      <c r="B16068" s="37">
        <v>0.83333333333333337</v>
      </c>
      <c r="C16068" s="24">
        <v>26.37</v>
      </c>
    </row>
    <row r="16069" spans="1:3" x14ac:dyDescent="0.35">
      <c r="A16069" s="36">
        <v>43944</v>
      </c>
      <c r="B16069" s="37">
        <v>0.875</v>
      </c>
      <c r="C16069" s="24">
        <v>26.38</v>
      </c>
    </row>
    <row r="16070" spans="1:3" x14ac:dyDescent="0.35">
      <c r="A16070" s="36">
        <v>43944</v>
      </c>
      <c r="B16070" s="37">
        <v>0.91666666666666663</v>
      </c>
      <c r="C16070" s="24">
        <v>26.38</v>
      </c>
    </row>
    <row r="16071" spans="1:3" x14ac:dyDescent="0.35">
      <c r="A16071" s="36">
        <v>43944</v>
      </c>
      <c r="B16071" s="37">
        <v>0.95833333333333337</v>
      </c>
      <c r="C16071" s="24">
        <v>26.38</v>
      </c>
    </row>
    <row r="16072" spans="1:3" x14ac:dyDescent="0.35">
      <c r="A16072" s="36">
        <v>43945</v>
      </c>
      <c r="B16072" s="37">
        <v>0</v>
      </c>
      <c r="C16072" s="24">
        <v>26.38</v>
      </c>
    </row>
    <row r="16073" spans="1:3" x14ac:dyDescent="0.35">
      <c r="A16073" s="36">
        <v>43945</v>
      </c>
      <c r="B16073" s="37">
        <v>4.1666666666666664E-2</v>
      </c>
      <c r="C16073" s="24">
        <v>26.38</v>
      </c>
    </row>
    <row r="16074" spans="1:3" x14ac:dyDescent="0.35">
      <c r="A16074" s="36">
        <v>43945</v>
      </c>
      <c r="B16074" s="37">
        <v>8.3333333333333329E-2</v>
      </c>
      <c r="C16074" s="24">
        <v>26.38</v>
      </c>
    </row>
    <row r="16075" spans="1:3" x14ac:dyDescent="0.35">
      <c r="A16075" s="36">
        <v>43945</v>
      </c>
      <c r="B16075" s="37">
        <v>0.125</v>
      </c>
      <c r="C16075" s="24">
        <v>26.38</v>
      </c>
    </row>
    <row r="16076" spans="1:3" x14ac:dyDescent="0.35">
      <c r="A16076" s="36">
        <v>43945</v>
      </c>
      <c r="B16076" s="37">
        <v>0.16666666666666666</v>
      </c>
      <c r="C16076" s="24">
        <v>26.38</v>
      </c>
    </row>
    <row r="16077" spans="1:3" x14ac:dyDescent="0.35">
      <c r="A16077" s="36">
        <v>43945</v>
      </c>
      <c r="B16077" s="37">
        <v>0.20833333333333334</v>
      </c>
      <c r="C16077" s="24">
        <v>26.38</v>
      </c>
    </row>
    <row r="16078" spans="1:3" x14ac:dyDescent="0.35">
      <c r="A16078" s="36">
        <v>43945</v>
      </c>
      <c r="B16078" s="37">
        <v>0.25</v>
      </c>
      <c r="C16078" s="24">
        <v>26.38</v>
      </c>
    </row>
    <row r="16079" spans="1:3" x14ac:dyDescent="0.35">
      <c r="A16079" s="36">
        <v>43945</v>
      </c>
      <c r="B16079" s="37">
        <v>0.29166666666666669</v>
      </c>
      <c r="C16079" s="24">
        <v>26.38</v>
      </c>
    </row>
    <row r="16080" spans="1:3" x14ac:dyDescent="0.35">
      <c r="A16080" s="36">
        <v>43945</v>
      </c>
      <c r="B16080" s="37">
        <v>0.33333333333333331</v>
      </c>
      <c r="C16080" s="24">
        <v>26.38</v>
      </c>
    </row>
    <row r="16081" spans="1:3" x14ac:dyDescent="0.35">
      <c r="A16081" s="36">
        <v>43945</v>
      </c>
      <c r="B16081" s="37">
        <v>0.375</v>
      </c>
      <c r="C16081" s="24">
        <v>26.39</v>
      </c>
    </row>
    <row r="16082" spans="1:3" x14ac:dyDescent="0.35">
      <c r="A16082" s="36">
        <v>43945</v>
      </c>
      <c r="B16082" s="37">
        <v>0.41666666666666669</v>
      </c>
      <c r="C16082" s="24">
        <v>26.39</v>
      </c>
    </row>
    <row r="16083" spans="1:3" x14ac:dyDescent="0.35">
      <c r="A16083" s="36">
        <v>43945</v>
      </c>
      <c r="B16083" s="37">
        <v>0.45833333333333331</v>
      </c>
      <c r="C16083" s="24">
        <v>26.39</v>
      </c>
    </row>
    <row r="16084" spans="1:3" x14ac:dyDescent="0.35">
      <c r="A16084" s="36">
        <v>43945</v>
      </c>
      <c r="B16084" s="37">
        <v>0.5</v>
      </c>
      <c r="C16084" s="24">
        <v>26.39</v>
      </c>
    </row>
    <row r="16085" spans="1:3" x14ac:dyDescent="0.35">
      <c r="A16085" s="36">
        <v>43945</v>
      </c>
      <c r="B16085" s="37">
        <v>0.54166666666666663</v>
      </c>
      <c r="C16085" s="24">
        <v>26.38</v>
      </c>
    </row>
    <row r="16086" spans="1:3" x14ac:dyDescent="0.35">
      <c r="A16086" s="36">
        <v>43945</v>
      </c>
      <c r="B16086" s="37">
        <v>0.58333333333333337</v>
      </c>
      <c r="C16086" s="24">
        <v>26.39</v>
      </c>
    </row>
    <row r="16087" spans="1:3" x14ac:dyDescent="0.35">
      <c r="A16087" s="36">
        <v>43945</v>
      </c>
      <c r="B16087" s="37">
        <v>0.625</v>
      </c>
      <c r="C16087" s="24">
        <v>26.39</v>
      </c>
    </row>
    <row r="16088" spans="1:3" x14ac:dyDescent="0.35">
      <c r="A16088" s="36">
        <v>43945</v>
      </c>
      <c r="B16088" s="37">
        <v>0.66666666666666663</v>
      </c>
      <c r="C16088" s="24">
        <v>26.39</v>
      </c>
    </row>
    <row r="16089" spans="1:3" x14ac:dyDescent="0.35">
      <c r="A16089" s="36">
        <v>43945</v>
      </c>
      <c r="B16089" s="37">
        <v>0.70833333333333337</v>
      </c>
      <c r="C16089" s="24">
        <v>26.39</v>
      </c>
    </row>
    <row r="16090" spans="1:3" x14ac:dyDescent="0.35">
      <c r="A16090" s="36">
        <v>43945</v>
      </c>
      <c r="B16090" s="37">
        <v>0.75</v>
      </c>
      <c r="C16090" s="24">
        <v>26.39</v>
      </c>
    </row>
    <row r="16091" spans="1:3" x14ac:dyDescent="0.35">
      <c r="A16091" s="36">
        <v>43945</v>
      </c>
      <c r="B16091" s="37">
        <v>0.79166666666666663</v>
      </c>
      <c r="C16091" s="24">
        <v>26.4</v>
      </c>
    </row>
    <row r="16092" spans="1:3" x14ac:dyDescent="0.35">
      <c r="A16092" s="36">
        <v>43945</v>
      </c>
      <c r="B16092" s="37">
        <v>0.83333333333333337</v>
      </c>
      <c r="C16092" s="24">
        <v>26.4</v>
      </c>
    </row>
    <row r="16093" spans="1:3" x14ac:dyDescent="0.35">
      <c r="A16093" s="36">
        <v>43945</v>
      </c>
      <c r="B16093" s="37">
        <v>0.875</v>
      </c>
      <c r="C16093" s="24">
        <v>26.4</v>
      </c>
    </row>
    <row r="16094" spans="1:3" x14ac:dyDescent="0.35">
      <c r="A16094" s="36">
        <v>43945</v>
      </c>
      <c r="B16094" s="37">
        <v>0.91666666666666663</v>
      </c>
      <c r="C16094" s="24">
        <v>26.4</v>
      </c>
    </row>
    <row r="16095" spans="1:3" x14ac:dyDescent="0.35">
      <c r="A16095" s="36">
        <v>43945</v>
      </c>
      <c r="B16095" s="37">
        <v>0.95833333333333337</v>
      </c>
      <c r="C16095" s="24">
        <v>26.4</v>
      </c>
    </row>
    <row r="16096" spans="1:3" x14ac:dyDescent="0.35">
      <c r="A16096" s="36">
        <v>43946</v>
      </c>
      <c r="B16096" s="37">
        <v>0</v>
      </c>
      <c r="C16096" s="24">
        <v>26.4</v>
      </c>
    </row>
    <row r="16097" spans="1:3" x14ac:dyDescent="0.35">
      <c r="A16097" s="36">
        <v>43946</v>
      </c>
      <c r="B16097" s="37">
        <v>4.1666666666666664E-2</v>
      </c>
      <c r="C16097" s="24">
        <v>26.4</v>
      </c>
    </row>
    <row r="16098" spans="1:3" x14ac:dyDescent="0.35">
      <c r="A16098" s="36">
        <v>43946</v>
      </c>
      <c r="B16098" s="37">
        <v>8.3333333333333329E-2</v>
      </c>
      <c r="C16098" s="24">
        <v>26.4</v>
      </c>
    </row>
    <row r="16099" spans="1:3" x14ac:dyDescent="0.35">
      <c r="A16099" s="36">
        <v>43946</v>
      </c>
      <c r="B16099" s="37">
        <v>0.125</v>
      </c>
      <c r="C16099" s="24">
        <v>26.4</v>
      </c>
    </row>
    <row r="16100" spans="1:3" x14ac:dyDescent="0.35">
      <c r="A16100" s="36">
        <v>43946</v>
      </c>
      <c r="B16100" s="37">
        <v>0.16666666666666666</v>
      </c>
      <c r="C16100" s="24">
        <v>26.4</v>
      </c>
    </row>
    <row r="16101" spans="1:3" x14ac:dyDescent="0.35">
      <c r="A16101" s="36">
        <v>43946</v>
      </c>
      <c r="B16101" s="37">
        <v>0.20833333333333334</v>
      </c>
      <c r="C16101" s="24">
        <v>26.4</v>
      </c>
    </row>
    <row r="16102" spans="1:3" x14ac:dyDescent="0.35">
      <c r="A16102" s="36">
        <v>43946</v>
      </c>
      <c r="B16102" s="37">
        <v>0.25</v>
      </c>
      <c r="C16102" s="24">
        <v>26.4</v>
      </c>
    </row>
    <row r="16103" spans="1:3" x14ac:dyDescent="0.35">
      <c r="A16103" s="36">
        <v>43946</v>
      </c>
      <c r="B16103" s="37">
        <v>0.29166666666666669</v>
      </c>
      <c r="C16103" s="24">
        <v>26.4</v>
      </c>
    </row>
    <row r="16104" spans="1:3" x14ac:dyDescent="0.35">
      <c r="A16104" s="36">
        <v>43946</v>
      </c>
      <c r="B16104" s="37">
        <v>0.33333333333333331</v>
      </c>
      <c r="C16104" s="24">
        <v>26.41</v>
      </c>
    </row>
    <row r="16105" spans="1:3" x14ac:dyDescent="0.35">
      <c r="A16105" s="36">
        <v>43946</v>
      </c>
      <c r="B16105" s="37">
        <v>0.375</v>
      </c>
      <c r="C16105" s="24">
        <v>26.4</v>
      </c>
    </row>
    <row r="16106" spans="1:3" x14ac:dyDescent="0.35">
      <c r="A16106" s="36">
        <v>43946</v>
      </c>
      <c r="B16106" s="37">
        <v>0.41666666666666669</v>
      </c>
      <c r="C16106" s="24">
        <v>26.41</v>
      </c>
    </row>
    <row r="16107" spans="1:3" x14ac:dyDescent="0.35">
      <c r="A16107" s="36">
        <v>43946</v>
      </c>
      <c r="B16107" s="37">
        <v>0.45833333333333331</v>
      </c>
      <c r="C16107" s="24">
        <v>26.41</v>
      </c>
    </row>
    <row r="16108" spans="1:3" x14ac:dyDescent="0.35">
      <c r="A16108" s="36">
        <v>43946</v>
      </c>
      <c r="B16108" s="37">
        <v>0.5</v>
      </c>
      <c r="C16108" s="24">
        <v>26.41</v>
      </c>
    </row>
    <row r="16109" spans="1:3" x14ac:dyDescent="0.35">
      <c r="A16109" s="36">
        <v>43946</v>
      </c>
      <c r="B16109" s="37">
        <v>0.54166666666666663</v>
      </c>
      <c r="C16109" s="24">
        <v>26.41</v>
      </c>
    </row>
    <row r="16110" spans="1:3" x14ac:dyDescent="0.35">
      <c r="A16110" s="36">
        <v>43946</v>
      </c>
      <c r="B16110" s="37">
        <v>0.58333333333333337</v>
      </c>
      <c r="C16110" s="24">
        <v>26.41</v>
      </c>
    </row>
    <row r="16111" spans="1:3" x14ac:dyDescent="0.35">
      <c r="A16111" s="36">
        <v>43946</v>
      </c>
      <c r="B16111" s="37">
        <v>0.625</v>
      </c>
      <c r="C16111" s="24">
        <v>26.42</v>
      </c>
    </row>
    <row r="16112" spans="1:3" x14ac:dyDescent="0.35">
      <c r="A16112" s="36">
        <v>43946</v>
      </c>
      <c r="B16112" s="37">
        <v>0.66666666666666663</v>
      </c>
      <c r="C16112" s="24">
        <v>26.42</v>
      </c>
    </row>
    <row r="16113" spans="1:3" x14ac:dyDescent="0.35">
      <c r="A16113" s="36">
        <v>43946</v>
      </c>
      <c r="B16113" s="37">
        <v>0.70833333333333337</v>
      </c>
      <c r="C16113" s="24">
        <v>26.42</v>
      </c>
    </row>
    <row r="16114" spans="1:3" x14ac:dyDescent="0.35">
      <c r="A16114" s="36">
        <v>43946</v>
      </c>
      <c r="B16114" s="37">
        <v>0.75</v>
      </c>
      <c r="C16114" s="24">
        <v>26.42</v>
      </c>
    </row>
    <row r="16115" spans="1:3" x14ac:dyDescent="0.35">
      <c r="A16115" s="36">
        <v>43946</v>
      </c>
      <c r="B16115" s="37">
        <v>0.79166666666666663</v>
      </c>
      <c r="C16115" s="24">
        <v>26.42</v>
      </c>
    </row>
    <row r="16116" spans="1:3" x14ac:dyDescent="0.35">
      <c r="A16116" s="36">
        <v>43946</v>
      </c>
      <c r="B16116" s="37">
        <v>0.83333333333333337</v>
      </c>
      <c r="C16116" s="24">
        <v>26.42</v>
      </c>
    </row>
    <row r="16117" spans="1:3" x14ac:dyDescent="0.35">
      <c r="A16117" s="36">
        <v>43946</v>
      </c>
      <c r="B16117" s="37">
        <v>0.875</v>
      </c>
      <c r="C16117" s="24">
        <v>26.42</v>
      </c>
    </row>
    <row r="16118" spans="1:3" x14ac:dyDescent="0.35">
      <c r="A16118" s="36">
        <v>43946</v>
      </c>
      <c r="B16118" s="37">
        <v>0.91666666666666663</v>
      </c>
      <c r="C16118" s="24">
        <v>26.42</v>
      </c>
    </row>
    <row r="16119" spans="1:3" x14ac:dyDescent="0.35">
      <c r="A16119" s="36">
        <v>43946</v>
      </c>
      <c r="B16119" s="37">
        <v>0.95833333333333337</v>
      </c>
      <c r="C16119" s="24">
        <v>26.43</v>
      </c>
    </row>
    <row r="16120" spans="1:3" x14ac:dyDescent="0.35">
      <c r="A16120" s="36">
        <v>43947</v>
      </c>
      <c r="B16120" s="37">
        <v>0</v>
      </c>
      <c r="C16120" s="24">
        <v>26.43</v>
      </c>
    </row>
    <row r="16121" spans="1:3" x14ac:dyDescent="0.35">
      <c r="A16121" s="36">
        <v>43947</v>
      </c>
      <c r="B16121" s="37">
        <v>4.1666666666666664E-2</v>
      </c>
      <c r="C16121" s="24">
        <v>26.43</v>
      </c>
    </row>
    <row r="16122" spans="1:3" x14ac:dyDescent="0.35">
      <c r="A16122" s="36">
        <v>43947</v>
      </c>
      <c r="B16122" s="37">
        <v>8.3333333333333329E-2</v>
      </c>
      <c r="C16122" s="24">
        <v>26.43</v>
      </c>
    </row>
    <row r="16123" spans="1:3" x14ac:dyDescent="0.35">
      <c r="A16123" s="36">
        <v>43947</v>
      </c>
      <c r="B16123" s="37">
        <v>0.125</v>
      </c>
      <c r="C16123" s="24">
        <v>26.43</v>
      </c>
    </row>
    <row r="16124" spans="1:3" x14ac:dyDescent="0.35">
      <c r="A16124" s="36">
        <v>43947</v>
      </c>
      <c r="B16124" s="37">
        <v>0.16666666666666666</v>
      </c>
      <c r="C16124" s="24">
        <v>26.43</v>
      </c>
    </row>
    <row r="16125" spans="1:3" x14ac:dyDescent="0.35">
      <c r="A16125" s="36">
        <v>43947</v>
      </c>
      <c r="B16125" s="37">
        <v>0.20833333333333334</v>
      </c>
      <c r="C16125" s="24">
        <v>26.43</v>
      </c>
    </row>
    <row r="16126" spans="1:3" x14ac:dyDescent="0.35">
      <c r="A16126" s="36">
        <v>43947</v>
      </c>
      <c r="B16126" s="37">
        <v>0.25</v>
      </c>
      <c r="C16126" s="24">
        <v>26.43</v>
      </c>
    </row>
    <row r="16127" spans="1:3" x14ac:dyDescent="0.35">
      <c r="A16127" s="36">
        <v>43947</v>
      </c>
      <c r="B16127" s="37">
        <v>0.29166666666666669</v>
      </c>
      <c r="C16127" s="24">
        <v>26.43</v>
      </c>
    </row>
    <row r="16128" spans="1:3" x14ac:dyDescent="0.35">
      <c r="A16128" s="36">
        <v>43947</v>
      </c>
      <c r="B16128" s="37">
        <v>0.33333333333333331</v>
      </c>
      <c r="C16128" s="24">
        <v>26.43</v>
      </c>
    </row>
    <row r="16129" spans="1:3" x14ac:dyDescent="0.35">
      <c r="A16129" s="36">
        <v>43947</v>
      </c>
      <c r="B16129" s="37">
        <v>0.375</v>
      </c>
      <c r="C16129" s="24">
        <v>26.43</v>
      </c>
    </row>
    <row r="16130" spans="1:3" x14ac:dyDescent="0.35">
      <c r="A16130" s="36">
        <v>43947</v>
      </c>
      <c r="B16130" s="37">
        <v>0.41666666666666669</v>
      </c>
      <c r="C16130" s="24">
        <v>26.43</v>
      </c>
    </row>
    <row r="16131" spans="1:3" x14ac:dyDescent="0.35">
      <c r="A16131" s="36">
        <v>43947</v>
      </c>
      <c r="B16131" s="37">
        <v>0.45833333333333331</v>
      </c>
      <c r="C16131" s="24">
        <v>26.43</v>
      </c>
    </row>
    <row r="16132" spans="1:3" x14ac:dyDescent="0.35">
      <c r="A16132" s="36">
        <v>43947</v>
      </c>
      <c r="B16132" s="37">
        <v>0.5</v>
      </c>
      <c r="C16132" s="24">
        <v>26.44</v>
      </c>
    </row>
    <row r="16133" spans="1:3" x14ac:dyDescent="0.35">
      <c r="A16133" s="36">
        <v>43947</v>
      </c>
      <c r="B16133" s="37">
        <v>0.54166666666666663</v>
      </c>
      <c r="C16133" s="24">
        <v>26.44</v>
      </c>
    </row>
    <row r="16134" spans="1:3" x14ac:dyDescent="0.35">
      <c r="A16134" s="36">
        <v>43947</v>
      </c>
      <c r="B16134" s="37">
        <v>0.58333333333333337</v>
      </c>
      <c r="C16134" s="24">
        <v>26.44</v>
      </c>
    </row>
    <row r="16135" spans="1:3" x14ac:dyDescent="0.35">
      <c r="A16135" s="36">
        <v>43947</v>
      </c>
      <c r="B16135" s="37">
        <v>0.625</v>
      </c>
      <c r="C16135" s="24">
        <v>26.44</v>
      </c>
    </row>
    <row r="16136" spans="1:3" x14ac:dyDescent="0.35">
      <c r="A16136" s="36">
        <v>43947</v>
      </c>
      <c r="B16136" s="37">
        <v>0.66666666666666663</v>
      </c>
      <c r="C16136" s="24">
        <v>26.44</v>
      </c>
    </row>
    <row r="16137" spans="1:3" x14ac:dyDescent="0.35">
      <c r="A16137" s="36">
        <v>43947</v>
      </c>
      <c r="B16137" s="37">
        <v>0.70833333333333337</v>
      </c>
      <c r="C16137" s="24">
        <v>26.44</v>
      </c>
    </row>
    <row r="16138" spans="1:3" x14ac:dyDescent="0.35">
      <c r="A16138" s="36">
        <v>43947</v>
      </c>
      <c r="B16138" s="37">
        <v>0.75</v>
      </c>
      <c r="C16138" s="24">
        <v>26.45</v>
      </c>
    </row>
    <row r="16139" spans="1:3" x14ac:dyDescent="0.35">
      <c r="A16139" s="36">
        <v>43947</v>
      </c>
      <c r="B16139" s="37">
        <v>0.79166666666666663</v>
      </c>
      <c r="C16139" s="24">
        <v>26.45</v>
      </c>
    </row>
    <row r="16140" spans="1:3" x14ac:dyDescent="0.35">
      <c r="A16140" s="36">
        <v>43947</v>
      </c>
      <c r="B16140" s="37">
        <v>0.83333333333333337</v>
      </c>
      <c r="C16140" s="24">
        <v>26.45</v>
      </c>
    </row>
    <row r="16141" spans="1:3" x14ac:dyDescent="0.35">
      <c r="A16141" s="36">
        <v>43947</v>
      </c>
      <c r="B16141" s="37">
        <v>0.875</v>
      </c>
      <c r="C16141" s="24">
        <v>26.45</v>
      </c>
    </row>
    <row r="16142" spans="1:3" x14ac:dyDescent="0.35">
      <c r="A16142" s="36">
        <v>43947</v>
      </c>
      <c r="B16142" s="37">
        <v>0.91666666666666663</v>
      </c>
      <c r="C16142" s="24">
        <v>26.45</v>
      </c>
    </row>
    <row r="16143" spans="1:3" x14ac:dyDescent="0.35">
      <c r="A16143" s="36">
        <v>43947</v>
      </c>
      <c r="B16143" s="37">
        <v>0.95833333333333337</v>
      </c>
      <c r="C16143" s="24">
        <v>26.45</v>
      </c>
    </row>
    <row r="16144" spans="1:3" x14ac:dyDescent="0.35">
      <c r="A16144" s="36">
        <v>43948</v>
      </c>
      <c r="B16144" s="37">
        <v>0</v>
      </c>
      <c r="C16144" s="24">
        <v>26.46</v>
      </c>
    </row>
    <row r="16145" spans="1:3" x14ac:dyDescent="0.35">
      <c r="A16145" s="36">
        <v>43948</v>
      </c>
      <c r="B16145" s="37">
        <v>4.1666666666666664E-2</v>
      </c>
      <c r="C16145" s="24">
        <v>26.45</v>
      </c>
    </row>
    <row r="16146" spans="1:3" x14ac:dyDescent="0.35">
      <c r="A16146" s="36">
        <v>43948</v>
      </c>
      <c r="B16146" s="37">
        <v>8.3333333333333329E-2</v>
      </c>
      <c r="C16146" s="24">
        <v>26.46</v>
      </c>
    </row>
    <row r="16147" spans="1:3" x14ac:dyDescent="0.35">
      <c r="A16147" s="36">
        <v>43948</v>
      </c>
      <c r="B16147" s="37">
        <v>0.125</v>
      </c>
      <c r="C16147" s="24">
        <v>26.46</v>
      </c>
    </row>
    <row r="16148" spans="1:3" x14ac:dyDescent="0.35">
      <c r="A16148" s="36">
        <v>43948</v>
      </c>
      <c r="B16148" s="37">
        <v>0.16666666666666666</v>
      </c>
      <c r="C16148" s="24">
        <v>26.45</v>
      </c>
    </row>
    <row r="16149" spans="1:3" x14ac:dyDescent="0.35">
      <c r="A16149" s="36">
        <v>43948</v>
      </c>
      <c r="B16149" s="37">
        <v>0.20833333333333334</v>
      </c>
      <c r="C16149" s="24">
        <v>26.46</v>
      </c>
    </row>
    <row r="16150" spans="1:3" x14ac:dyDescent="0.35">
      <c r="A16150" s="36">
        <v>43948</v>
      </c>
      <c r="B16150" s="37">
        <v>0.25</v>
      </c>
      <c r="C16150" s="24">
        <v>26.46</v>
      </c>
    </row>
    <row r="16151" spans="1:3" x14ac:dyDescent="0.35">
      <c r="A16151" s="36">
        <v>43948</v>
      </c>
      <c r="B16151" s="37">
        <v>0.29166666666666669</v>
      </c>
      <c r="C16151" s="24">
        <v>26.46</v>
      </c>
    </row>
    <row r="16152" spans="1:3" x14ac:dyDescent="0.35">
      <c r="A16152" s="36">
        <v>43948</v>
      </c>
      <c r="B16152" s="37">
        <v>0.33333333333333331</v>
      </c>
      <c r="C16152" s="24">
        <v>26.46</v>
      </c>
    </row>
    <row r="16153" spans="1:3" x14ac:dyDescent="0.35">
      <c r="A16153" s="36">
        <v>43948</v>
      </c>
      <c r="B16153" s="37">
        <v>0.375</v>
      </c>
      <c r="C16153" s="24">
        <v>26.46</v>
      </c>
    </row>
    <row r="16154" spans="1:3" x14ac:dyDescent="0.35">
      <c r="A16154" s="36">
        <v>43948</v>
      </c>
      <c r="B16154" s="37">
        <v>0.41666666666666669</v>
      </c>
      <c r="C16154" s="24">
        <v>26.46</v>
      </c>
    </row>
    <row r="16155" spans="1:3" x14ac:dyDescent="0.35">
      <c r="A16155" s="36">
        <v>43948</v>
      </c>
      <c r="B16155" s="37">
        <v>0.45833333333333331</v>
      </c>
      <c r="C16155" s="24">
        <v>26.47</v>
      </c>
    </row>
    <row r="16156" spans="1:3" x14ac:dyDescent="0.35">
      <c r="A16156" s="36">
        <v>43948</v>
      </c>
      <c r="B16156" s="37">
        <v>0.5</v>
      </c>
      <c r="C16156" s="24">
        <v>26.47</v>
      </c>
    </row>
    <row r="16157" spans="1:3" x14ac:dyDescent="0.35">
      <c r="A16157" s="36">
        <v>43948</v>
      </c>
      <c r="B16157" s="37">
        <v>0.54166666666666663</v>
      </c>
      <c r="C16157" s="24">
        <v>26.47</v>
      </c>
    </row>
    <row r="16158" spans="1:3" x14ac:dyDescent="0.35">
      <c r="A16158" s="36">
        <v>43948</v>
      </c>
      <c r="B16158" s="37">
        <v>0.58333333333333337</v>
      </c>
      <c r="C16158" s="24">
        <v>26.47</v>
      </c>
    </row>
    <row r="16159" spans="1:3" x14ac:dyDescent="0.35">
      <c r="A16159" s="36">
        <v>43948</v>
      </c>
      <c r="B16159" s="37">
        <v>0.625</v>
      </c>
      <c r="C16159" s="24">
        <v>26.47</v>
      </c>
    </row>
    <row r="16160" spans="1:3" x14ac:dyDescent="0.35">
      <c r="A16160" s="36">
        <v>43948</v>
      </c>
      <c r="B16160" s="37">
        <v>0.66666666666666663</v>
      </c>
      <c r="C16160" s="24">
        <v>26.47</v>
      </c>
    </row>
    <row r="16161" spans="1:3" x14ac:dyDescent="0.35">
      <c r="A16161" s="36">
        <v>43948</v>
      </c>
      <c r="B16161" s="37">
        <v>0.70833333333333337</v>
      </c>
      <c r="C16161" s="24">
        <v>26.47</v>
      </c>
    </row>
    <row r="16162" spans="1:3" x14ac:dyDescent="0.35">
      <c r="A16162" s="36">
        <v>43948</v>
      </c>
      <c r="B16162" s="37">
        <v>0.75</v>
      </c>
      <c r="C16162" s="24">
        <v>26.47</v>
      </c>
    </row>
    <row r="16163" spans="1:3" x14ac:dyDescent="0.35">
      <c r="A16163" s="36">
        <v>43948</v>
      </c>
      <c r="B16163" s="37">
        <v>0.79166666666666663</v>
      </c>
      <c r="C16163" s="24">
        <v>26.48</v>
      </c>
    </row>
    <row r="16164" spans="1:3" x14ac:dyDescent="0.35">
      <c r="A16164" s="36">
        <v>43948</v>
      </c>
      <c r="B16164" s="37">
        <v>0.83333333333333337</v>
      </c>
      <c r="C16164" s="24">
        <v>26.48</v>
      </c>
    </row>
    <row r="16165" spans="1:3" x14ac:dyDescent="0.35">
      <c r="A16165" s="36">
        <v>43948</v>
      </c>
      <c r="B16165" s="37">
        <v>0.875</v>
      </c>
      <c r="C16165" s="24">
        <v>26.48</v>
      </c>
    </row>
    <row r="16166" spans="1:3" x14ac:dyDescent="0.35">
      <c r="A16166" s="36">
        <v>43948</v>
      </c>
      <c r="B16166" s="37">
        <v>0.91666666666666663</v>
      </c>
      <c r="C16166" s="24">
        <v>26.48</v>
      </c>
    </row>
    <row r="16167" spans="1:3" x14ac:dyDescent="0.35">
      <c r="A16167" s="36">
        <v>43948</v>
      </c>
      <c r="B16167" s="37">
        <v>0.95833333333333337</v>
      </c>
      <c r="C16167" s="24">
        <v>26.48</v>
      </c>
    </row>
    <row r="16168" spans="1:3" x14ac:dyDescent="0.35">
      <c r="A16168" s="36">
        <v>43949</v>
      </c>
      <c r="B16168" s="37">
        <v>0</v>
      </c>
      <c r="C16168" s="24">
        <v>26.48</v>
      </c>
    </row>
    <row r="16169" spans="1:3" x14ac:dyDescent="0.35">
      <c r="A16169" s="36">
        <v>43949</v>
      </c>
      <c r="B16169" s="37">
        <v>4.1666666666666664E-2</v>
      </c>
      <c r="C16169" s="24">
        <v>26.48</v>
      </c>
    </row>
    <row r="16170" spans="1:3" x14ac:dyDescent="0.35">
      <c r="A16170" s="36">
        <v>43949</v>
      </c>
      <c r="B16170" s="37">
        <v>8.3333333333333329E-2</v>
      </c>
      <c r="C16170" s="24">
        <v>26.48</v>
      </c>
    </row>
    <row r="16171" spans="1:3" x14ac:dyDescent="0.35">
      <c r="A16171" s="36">
        <v>43949</v>
      </c>
      <c r="B16171" s="37">
        <v>0.125</v>
      </c>
      <c r="C16171" s="24">
        <v>26.48</v>
      </c>
    </row>
    <row r="16172" spans="1:3" x14ac:dyDescent="0.35">
      <c r="A16172" s="36">
        <v>43949</v>
      </c>
      <c r="B16172" s="37">
        <v>0.16666666666666666</v>
      </c>
      <c r="C16172" s="24">
        <v>26.48</v>
      </c>
    </row>
    <row r="16173" spans="1:3" x14ac:dyDescent="0.35">
      <c r="A16173" s="36">
        <v>43949</v>
      </c>
      <c r="B16173" s="37">
        <v>0.20833333333333334</v>
      </c>
      <c r="C16173" s="24">
        <v>26.48</v>
      </c>
    </row>
    <row r="16174" spans="1:3" x14ac:dyDescent="0.35">
      <c r="A16174" s="36">
        <v>43949</v>
      </c>
      <c r="B16174" s="37">
        <v>0.25</v>
      </c>
      <c r="C16174" s="24">
        <v>26.48</v>
      </c>
    </row>
    <row r="16175" spans="1:3" x14ac:dyDescent="0.35">
      <c r="A16175" s="36">
        <v>43949</v>
      </c>
      <c r="B16175" s="37">
        <v>0.29166666666666669</v>
      </c>
      <c r="C16175" s="24">
        <v>26.48</v>
      </c>
    </row>
    <row r="16176" spans="1:3" x14ac:dyDescent="0.35">
      <c r="A16176" s="36">
        <v>43949</v>
      </c>
      <c r="B16176" s="37">
        <v>0.33333333333333331</v>
      </c>
      <c r="C16176" s="24">
        <v>26.48</v>
      </c>
    </row>
    <row r="16177" spans="1:3" x14ac:dyDescent="0.35">
      <c r="A16177" s="36">
        <v>43949</v>
      </c>
      <c r="B16177" s="37">
        <v>0.375</v>
      </c>
      <c r="C16177" s="24">
        <v>26.49</v>
      </c>
    </row>
    <row r="16178" spans="1:3" x14ac:dyDescent="0.35">
      <c r="A16178" s="36">
        <v>43949</v>
      </c>
      <c r="B16178" s="37">
        <v>0.41666666666666669</v>
      </c>
      <c r="C16178" s="24">
        <v>26.49</v>
      </c>
    </row>
    <row r="16179" spans="1:3" x14ac:dyDescent="0.35">
      <c r="A16179" s="36">
        <v>43949</v>
      </c>
      <c r="B16179" s="37">
        <v>0.45833333333333331</v>
      </c>
      <c r="C16179" s="24">
        <v>26.49</v>
      </c>
    </row>
    <row r="16180" spans="1:3" x14ac:dyDescent="0.35">
      <c r="A16180" s="36">
        <v>43949</v>
      </c>
      <c r="B16180" s="37">
        <v>0.5</v>
      </c>
      <c r="C16180" s="24">
        <v>26.49</v>
      </c>
    </row>
    <row r="16181" spans="1:3" x14ac:dyDescent="0.35">
      <c r="A16181" s="36">
        <v>43949</v>
      </c>
      <c r="B16181" s="37">
        <v>0.54166666666666663</v>
      </c>
      <c r="C16181" s="24">
        <v>26.49</v>
      </c>
    </row>
    <row r="16182" spans="1:3" x14ac:dyDescent="0.35">
      <c r="A16182" s="36">
        <v>43949</v>
      </c>
      <c r="B16182" s="37">
        <v>0.58333333333333337</v>
      </c>
      <c r="C16182" s="24">
        <v>26.49</v>
      </c>
    </row>
    <row r="16183" spans="1:3" x14ac:dyDescent="0.35">
      <c r="A16183" s="36">
        <v>43949</v>
      </c>
      <c r="B16183" s="37">
        <v>0.625</v>
      </c>
      <c r="C16183" s="24">
        <v>26.49</v>
      </c>
    </row>
    <row r="16184" spans="1:3" x14ac:dyDescent="0.35">
      <c r="A16184" s="36">
        <v>43949</v>
      </c>
      <c r="B16184" s="37">
        <v>0.66666666666666663</v>
      </c>
      <c r="C16184" s="24">
        <v>26.5</v>
      </c>
    </row>
    <row r="16185" spans="1:3" x14ac:dyDescent="0.35">
      <c r="A16185" s="36">
        <v>43949</v>
      </c>
      <c r="B16185" s="37">
        <v>0.70833333333333337</v>
      </c>
      <c r="C16185" s="24">
        <v>26.5</v>
      </c>
    </row>
    <row r="16186" spans="1:3" x14ac:dyDescent="0.35">
      <c r="A16186" s="36">
        <v>43949</v>
      </c>
      <c r="B16186" s="37">
        <v>0.75</v>
      </c>
      <c r="C16186" s="24">
        <v>26.5</v>
      </c>
    </row>
    <row r="16187" spans="1:3" x14ac:dyDescent="0.35">
      <c r="A16187" s="36">
        <v>43949</v>
      </c>
      <c r="B16187" s="37">
        <v>0.79166666666666663</v>
      </c>
      <c r="C16187" s="24">
        <v>26.5</v>
      </c>
    </row>
    <row r="16188" spans="1:3" x14ac:dyDescent="0.35">
      <c r="A16188" s="36">
        <v>43949</v>
      </c>
      <c r="B16188" s="37">
        <v>0.83333333333333337</v>
      </c>
      <c r="C16188" s="24">
        <v>26.5</v>
      </c>
    </row>
    <row r="16189" spans="1:3" x14ac:dyDescent="0.35">
      <c r="A16189" s="36">
        <v>43949</v>
      </c>
      <c r="B16189" s="37">
        <v>0.875</v>
      </c>
      <c r="C16189" s="24">
        <v>26.5</v>
      </c>
    </row>
    <row r="16190" spans="1:3" x14ac:dyDescent="0.35">
      <c r="A16190" s="36">
        <v>43949</v>
      </c>
      <c r="B16190" s="37">
        <v>0.91666666666666663</v>
      </c>
      <c r="C16190" s="24">
        <v>26.5</v>
      </c>
    </row>
    <row r="16191" spans="1:3" x14ac:dyDescent="0.35">
      <c r="A16191" s="36">
        <v>43949</v>
      </c>
      <c r="B16191" s="37">
        <v>0.95833333333333337</v>
      </c>
      <c r="C16191" s="24">
        <v>26.5</v>
      </c>
    </row>
    <row r="16192" spans="1:3" x14ac:dyDescent="0.35">
      <c r="A16192" s="36">
        <v>43950</v>
      </c>
      <c r="B16192" s="37">
        <v>0</v>
      </c>
      <c r="C16192" s="24">
        <v>26.51</v>
      </c>
    </row>
    <row r="16193" spans="1:3" x14ac:dyDescent="0.35">
      <c r="A16193" s="36">
        <v>43950</v>
      </c>
      <c r="B16193" s="37">
        <v>4.1666666666666664E-2</v>
      </c>
      <c r="C16193" s="24">
        <v>26.5</v>
      </c>
    </row>
    <row r="16194" spans="1:3" x14ac:dyDescent="0.35">
      <c r="A16194" s="36">
        <v>43950</v>
      </c>
      <c r="B16194" s="37">
        <v>8.3333333333333329E-2</v>
      </c>
      <c r="C16194" s="24">
        <v>26.5</v>
      </c>
    </row>
    <row r="16195" spans="1:3" x14ac:dyDescent="0.35">
      <c r="A16195" s="36">
        <v>43950</v>
      </c>
      <c r="B16195" s="37">
        <v>0.125</v>
      </c>
      <c r="C16195" s="24">
        <v>26.5</v>
      </c>
    </row>
    <row r="16196" spans="1:3" x14ac:dyDescent="0.35">
      <c r="A16196" s="36">
        <v>43950</v>
      </c>
      <c r="B16196" s="37">
        <v>0.16666666666666666</v>
      </c>
      <c r="C16196" s="24">
        <v>26.5</v>
      </c>
    </row>
    <row r="16197" spans="1:3" x14ac:dyDescent="0.35">
      <c r="A16197" s="36">
        <v>43950</v>
      </c>
      <c r="B16197" s="37">
        <v>0.20833333333333334</v>
      </c>
      <c r="C16197" s="24">
        <v>26.5</v>
      </c>
    </row>
    <row r="16198" spans="1:3" x14ac:dyDescent="0.35">
      <c r="A16198" s="36">
        <v>43950</v>
      </c>
      <c r="B16198" s="37">
        <v>0.25</v>
      </c>
      <c r="C16198" s="24">
        <v>26.5</v>
      </c>
    </row>
    <row r="16199" spans="1:3" x14ac:dyDescent="0.35">
      <c r="A16199" s="36">
        <v>43950</v>
      </c>
      <c r="B16199" s="37">
        <v>0.29166666666666669</v>
      </c>
      <c r="C16199" s="24">
        <v>26.5</v>
      </c>
    </row>
    <row r="16200" spans="1:3" x14ac:dyDescent="0.35">
      <c r="A16200" s="36">
        <v>43950</v>
      </c>
      <c r="B16200" s="37">
        <v>0.33333333333333331</v>
      </c>
      <c r="C16200" s="24">
        <v>26.5</v>
      </c>
    </row>
    <row r="16201" spans="1:3" x14ac:dyDescent="0.35">
      <c r="A16201" s="36">
        <v>43950</v>
      </c>
      <c r="B16201" s="37">
        <v>0.375</v>
      </c>
      <c r="C16201" s="24">
        <v>26.5</v>
      </c>
    </row>
    <row r="16202" spans="1:3" x14ac:dyDescent="0.35">
      <c r="A16202" s="36">
        <v>43950</v>
      </c>
      <c r="B16202" s="37">
        <v>0.41666666666666669</v>
      </c>
      <c r="C16202" s="24">
        <v>26.5</v>
      </c>
    </row>
    <row r="16203" spans="1:3" x14ac:dyDescent="0.35">
      <c r="A16203" s="36">
        <v>43950</v>
      </c>
      <c r="B16203" s="37">
        <v>0.45833333333333331</v>
      </c>
      <c r="C16203" s="24">
        <v>26.5</v>
      </c>
    </row>
    <row r="16204" spans="1:3" x14ac:dyDescent="0.35">
      <c r="A16204" s="36">
        <v>43950</v>
      </c>
      <c r="B16204" s="37">
        <v>0.5</v>
      </c>
      <c r="C16204" s="24">
        <v>26.5</v>
      </c>
    </row>
    <row r="16205" spans="1:3" x14ac:dyDescent="0.35">
      <c r="A16205" s="36">
        <v>43950</v>
      </c>
      <c r="B16205" s="37">
        <v>0.54166666666666663</v>
      </c>
      <c r="C16205" s="24">
        <v>26.51</v>
      </c>
    </row>
    <row r="16206" spans="1:3" x14ac:dyDescent="0.35">
      <c r="A16206" s="36">
        <v>43950</v>
      </c>
      <c r="B16206" s="37">
        <v>0.58333333333333337</v>
      </c>
      <c r="C16206" s="24">
        <v>26.5</v>
      </c>
    </row>
    <row r="16207" spans="1:3" x14ac:dyDescent="0.35">
      <c r="A16207" s="36">
        <v>43950</v>
      </c>
      <c r="B16207" s="37">
        <v>0.625</v>
      </c>
      <c r="C16207" s="24">
        <v>26.51</v>
      </c>
    </row>
    <row r="16208" spans="1:3" x14ac:dyDescent="0.35">
      <c r="A16208" s="36">
        <v>43950</v>
      </c>
      <c r="B16208" s="37">
        <v>0.66666666666666663</v>
      </c>
      <c r="C16208" s="24">
        <v>26.5</v>
      </c>
    </row>
    <row r="16209" spans="1:3" x14ac:dyDescent="0.35">
      <c r="A16209" s="36">
        <v>43950</v>
      </c>
      <c r="B16209" s="37">
        <v>0.70833333333333337</v>
      </c>
      <c r="C16209" s="24">
        <v>26.51</v>
      </c>
    </row>
    <row r="16210" spans="1:3" x14ac:dyDescent="0.35">
      <c r="A16210" s="36">
        <v>43950</v>
      </c>
      <c r="B16210" s="37">
        <v>0.75</v>
      </c>
      <c r="C16210" s="24">
        <v>26.51</v>
      </c>
    </row>
    <row r="16211" spans="1:3" x14ac:dyDescent="0.35">
      <c r="A16211" s="36">
        <v>43950</v>
      </c>
      <c r="B16211" s="37">
        <v>0.79166666666666663</v>
      </c>
      <c r="C16211" s="24">
        <v>26.51</v>
      </c>
    </row>
    <row r="16212" spans="1:3" x14ac:dyDescent="0.35">
      <c r="A16212" s="36">
        <v>43950</v>
      </c>
      <c r="B16212" s="37">
        <v>0.83333333333333337</v>
      </c>
      <c r="C16212" s="24">
        <v>26.51</v>
      </c>
    </row>
    <row r="16213" spans="1:3" x14ac:dyDescent="0.35">
      <c r="A16213" s="36">
        <v>43950</v>
      </c>
      <c r="B16213" s="37">
        <v>0.875</v>
      </c>
      <c r="C16213" s="24">
        <v>26.51</v>
      </c>
    </row>
    <row r="16214" spans="1:3" x14ac:dyDescent="0.35">
      <c r="A16214" s="36">
        <v>43950</v>
      </c>
      <c r="B16214" s="37">
        <v>0.91666666666666663</v>
      </c>
      <c r="C16214" s="24">
        <v>26.51</v>
      </c>
    </row>
    <row r="16215" spans="1:3" x14ac:dyDescent="0.35">
      <c r="A16215" s="36">
        <v>43950</v>
      </c>
      <c r="B16215" s="37">
        <v>0.95833333333333337</v>
      </c>
      <c r="C16215" s="24">
        <v>26.51</v>
      </c>
    </row>
    <row r="16216" spans="1:3" x14ac:dyDescent="0.35">
      <c r="A16216" s="36">
        <v>43951</v>
      </c>
      <c r="B16216" s="37">
        <v>0</v>
      </c>
      <c r="C16216" s="24">
        <v>26.51</v>
      </c>
    </row>
    <row r="16217" spans="1:3" x14ac:dyDescent="0.35">
      <c r="A16217" s="36">
        <v>43951</v>
      </c>
      <c r="B16217" s="37">
        <v>4.1666666666666664E-2</v>
      </c>
      <c r="C16217" s="24">
        <v>26.51</v>
      </c>
    </row>
    <row r="16218" spans="1:3" x14ac:dyDescent="0.35">
      <c r="A16218" s="36">
        <v>43951</v>
      </c>
      <c r="B16218" s="37">
        <v>8.3333333333333329E-2</v>
      </c>
      <c r="C16218" s="24">
        <v>26.51</v>
      </c>
    </row>
    <row r="16219" spans="1:3" x14ac:dyDescent="0.35">
      <c r="A16219" s="36">
        <v>43951</v>
      </c>
      <c r="B16219" s="37">
        <v>0.125</v>
      </c>
      <c r="C16219" s="24">
        <v>26.51</v>
      </c>
    </row>
    <row r="16220" spans="1:3" x14ac:dyDescent="0.35">
      <c r="A16220" s="36">
        <v>43951</v>
      </c>
      <c r="B16220" s="37">
        <v>0.16666666666666666</v>
      </c>
      <c r="C16220" s="24">
        <v>26.51</v>
      </c>
    </row>
    <row r="16221" spans="1:3" x14ac:dyDescent="0.35">
      <c r="A16221" s="36">
        <v>43951</v>
      </c>
      <c r="B16221" s="37">
        <v>0.20833333333333334</v>
      </c>
      <c r="C16221" s="24">
        <v>26.51</v>
      </c>
    </row>
    <row r="16222" spans="1:3" x14ac:dyDescent="0.35">
      <c r="A16222" s="36">
        <v>43951</v>
      </c>
      <c r="B16222" s="37">
        <v>0.25</v>
      </c>
      <c r="C16222" s="24">
        <v>26.51</v>
      </c>
    </row>
    <row r="16223" spans="1:3" x14ac:dyDescent="0.35">
      <c r="A16223" s="36">
        <v>43951</v>
      </c>
      <c r="B16223" s="37">
        <v>0.29166666666666669</v>
      </c>
      <c r="C16223" s="24">
        <v>26.51</v>
      </c>
    </row>
    <row r="16224" spans="1:3" x14ac:dyDescent="0.35">
      <c r="A16224" s="36">
        <v>43951</v>
      </c>
      <c r="B16224" s="37">
        <v>0.33333333333333331</v>
      </c>
      <c r="C16224" s="24">
        <v>26.51</v>
      </c>
    </row>
    <row r="16225" spans="1:3" x14ac:dyDescent="0.35">
      <c r="A16225" s="36">
        <v>43951</v>
      </c>
      <c r="B16225" s="37">
        <v>0.375</v>
      </c>
      <c r="C16225" s="24">
        <v>26.51</v>
      </c>
    </row>
    <row r="16226" spans="1:3" x14ac:dyDescent="0.35">
      <c r="A16226" s="36">
        <v>43951</v>
      </c>
      <c r="B16226" s="37">
        <v>0.41666666666666669</v>
      </c>
      <c r="C16226" s="24">
        <v>26.52</v>
      </c>
    </row>
    <row r="16227" spans="1:3" x14ac:dyDescent="0.35">
      <c r="A16227" s="36">
        <v>43951</v>
      </c>
      <c r="B16227" s="37">
        <v>0.45833333333333331</v>
      </c>
      <c r="C16227" s="24">
        <v>26.52</v>
      </c>
    </row>
    <row r="16228" spans="1:3" x14ac:dyDescent="0.35">
      <c r="A16228" s="36">
        <v>43951</v>
      </c>
      <c r="B16228" s="37">
        <v>0.5</v>
      </c>
      <c r="C16228" s="24">
        <v>26.52</v>
      </c>
    </row>
    <row r="16229" spans="1:3" x14ac:dyDescent="0.35">
      <c r="A16229" s="36">
        <v>43951</v>
      </c>
      <c r="B16229" s="37">
        <v>0.54166666666666663</v>
      </c>
      <c r="C16229" s="24">
        <v>26.52</v>
      </c>
    </row>
    <row r="16230" spans="1:3" x14ac:dyDescent="0.35">
      <c r="A16230" s="36">
        <v>43951</v>
      </c>
      <c r="B16230" s="37">
        <v>0.58333333333333337</v>
      </c>
      <c r="C16230" s="24">
        <v>26.52</v>
      </c>
    </row>
    <row r="16231" spans="1:3" x14ac:dyDescent="0.35">
      <c r="A16231" s="36">
        <v>43951</v>
      </c>
      <c r="B16231" s="37">
        <v>0.625</v>
      </c>
      <c r="C16231" s="24">
        <v>26.52</v>
      </c>
    </row>
    <row r="16232" spans="1:3" x14ac:dyDescent="0.35">
      <c r="A16232" s="36">
        <v>43951</v>
      </c>
      <c r="B16232" s="37">
        <v>0.66666666666666663</v>
      </c>
      <c r="C16232" s="24">
        <v>26.52</v>
      </c>
    </row>
    <row r="16233" spans="1:3" x14ac:dyDescent="0.35">
      <c r="A16233" s="36">
        <v>43951</v>
      </c>
      <c r="B16233" s="37">
        <v>0.70833333333333337</v>
      </c>
      <c r="C16233" s="24">
        <v>26.52</v>
      </c>
    </row>
    <row r="16234" spans="1:3" x14ac:dyDescent="0.35">
      <c r="A16234" s="36">
        <v>43951</v>
      </c>
      <c r="B16234" s="37">
        <v>0.75</v>
      </c>
      <c r="C16234" s="24">
        <v>26.52</v>
      </c>
    </row>
    <row r="16235" spans="1:3" x14ac:dyDescent="0.35">
      <c r="A16235" s="36">
        <v>43951</v>
      </c>
      <c r="B16235" s="37">
        <v>0.79166666666666663</v>
      </c>
      <c r="C16235" s="24">
        <v>26.52</v>
      </c>
    </row>
    <row r="16236" spans="1:3" x14ac:dyDescent="0.35">
      <c r="A16236" s="36">
        <v>43951</v>
      </c>
      <c r="B16236" s="37">
        <v>0.83333333333333337</v>
      </c>
      <c r="C16236" s="24">
        <v>26.52</v>
      </c>
    </row>
    <row r="16237" spans="1:3" x14ac:dyDescent="0.35">
      <c r="A16237" s="36">
        <v>43951</v>
      </c>
      <c r="B16237" s="37">
        <v>0.875</v>
      </c>
      <c r="C16237" s="24">
        <v>26.51</v>
      </c>
    </row>
    <row r="16238" spans="1:3" x14ac:dyDescent="0.35">
      <c r="A16238" s="36">
        <v>43951</v>
      </c>
      <c r="B16238" s="37">
        <v>0.91666666666666663</v>
      </c>
      <c r="C16238" s="24">
        <v>26.51</v>
      </c>
    </row>
    <row r="16239" spans="1:3" x14ac:dyDescent="0.35">
      <c r="A16239" s="36">
        <v>43951</v>
      </c>
      <c r="B16239" s="37">
        <v>0.95833333333333337</v>
      </c>
      <c r="C16239" s="24">
        <v>26.51</v>
      </c>
    </row>
    <row r="16240" spans="1:3" x14ac:dyDescent="0.35">
      <c r="A16240" s="36">
        <v>43952</v>
      </c>
      <c r="B16240" s="37">
        <v>0</v>
      </c>
      <c r="C16240" s="24">
        <v>26.5</v>
      </c>
    </row>
    <row r="16241" spans="1:3" x14ac:dyDescent="0.35">
      <c r="A16241" s="36">
        <v>43952</v>
      </c>
      <c r="B16241" s="37">
        <v>4.1666666666666664E-2</v>
      </c>
      <c r="C16241" s="24">
        <v>26.5</v>
      </c>
    </row>
    <row r="16242" spans="1:3" x14ac:dyDescent="0.35">
      <c r="A16242" s="36">
        <v>43952</v>
      </c>
      <c r="B16242" s="37">
        <v>8.3333333333333329E-2</v>
      </c>
      <c r="C16242" s="24">
        <v>26.49</v>
      </c>
    </row>
    <row r="16243" spans="1:3" x14ac:dyDescent="0.35">
      <c r="A16243" s="36">
        <v>43952</v>
      </c>
      <c r="B16243" s="37">
        <v>0.125</v>
      </c>
      <c r="C16243" s="24">
        <v>26.49</v>
      </c>
    </row>
    <row r="16244" spans="1:3" x14ac:dyDescent="0.35">
      <c r="A16244" s="36">
        <v>43952</v>
      </c>
      <c r="B16244" s="37">
        <v>0.16666666666666666</v>
      </c>
      <c r="C16244" s="24">
        <v>26.49</v>
      </c>
    </row>
    <row r="16245" spans="1:3" x14ac:dyDescent="0.35">
      <c r="A16245" s="36">
        <v>43952</v>
      </c>
      <c r="B16245" s="37">
        <v>0.20833333333333334</v>
      </c>
      <c r="C16245" s="24">
        <v>26.48</v>
      </c>
    </row>
    <row r="16246" spans="1:3" x14ac:dyDescent="0.35">
      <c r="A16246" s="36">
        <v>43952</v>
      </c>
      <c r="B16246" s="37">
        <v>0.25</v>
      </c>
      <c r="C16246" s="24">
        <v>26.48</v>
      </c>
    </row>
    <row r="16247" spans="1:3" x14ac:dyDescent="0.35">
      <c r="A16247" s="36">
        <v>43952</v>
      </c>
      <c r="B16247" s="37">
        <v>0.29166666666666669</v>
      </c>
      <c r="C16247" s="24">
        <v>26.48</v>
      </c>
    </row>
    <row r="16248" spans="1:3" x14ac:dyDescent="0.35">
      <c r="A16248" s="36">
        <v>43952</v>
      </c>
      <c r="B16248" s="37">
        <v>0.33333333333333331</v>
      </c>
      <c r="C16248" s="24">
        <v>26.47</v>
      </c>
    </row>
    <row r="16249" spans="1:3" x14ac:dyDescent="0.35">
      <c r="A16249" s="36">
        <v>43952</v>
      </c>
      <c r="B16249" s="37">
        <v>0.375</v>
      </c>
      <c r="C16249" s="24">
        <v>26.47</v>
      </c>
    </row>
    <row r="16250" spans="1:3" x14ac:dyDescent="0.35">
      <c r="A16250" s="36">
        <v>43952</v>
      </c>
      <c r="B16250" s="37">
        <v>0.41666666666666669</v>
      </c>
      <c r="C16250" s="24">
        <v>26.47</v>
      </c>
    </row>
    <row r="16251" spans="1:3" x14ac:dyDescent="0.35">
      <c r="A16251" s="36">
        <v>43952</v>
      </c>
      <c r="B16251" s="37">
        <v>0.45833333333333331</v>
      </c>
      <c r="C16251" s="24">
        <v>26.47</v>
      </c>
    </row>
    <row r="16252" spans="1:3" x14ac:dyDescent="0.35">
      <c r="A16252" s="36">
        <v>43952</v>
      </c>
      <c r="B16252" s="37">
        <v>0.5</v>
      </c>
      <c r="C16252" s="24">
        <v>26.47</v>
      </c>
    </row>
    <row r="16253" spans="1:3" x14ac:dyDescent="0.35">
      <c r="A16253" s="36">
        <v>43952</v>
      </c>
      <c r="B16253" s="37">
        <v>0.54166666666666663</v>
      </c>
      <c r="C16253" s="24">
        <v>26.47</v>
      </c>
    </row>
    <row r="16254" spans="1:3" x14ac:dyDescent="0.35">
      <c r="A16254" s="36">
        <v>43952</v>
      </c>
      <c r="B16254" s="37">
        <v>0.58333333333333337</v>
      </c>
      <c r="C16254" s="24">
        <v>26.47</v>
      </c>
    </row>
    <row r="16255" spans="1:3" x14ac:dyDescent="0.35">
      <c r="A16255" s="36">
        <v>43952</v>
      </c>
      <c r="B16255" s="37">
        <v>0.625</v>
      </c>
      <c r="C16255" s="24">
        <v>26.47</v>
      </c>
    </row>
    <row r="16256" spans="1:3" x14ac:dyDescent="0.35">
      <c r="A16256" s="36">
        <v>43952</v>
      </c>
      <c r="B16256" s="37">
        <v>0.66666666666666663</v>
      </c>
      <c r="C16256" s="24">
        <v>26.47</v>
      </c>
    </row>
    <row r="16257" spans="1:3" x14ac:dyDescent="0.35">
      <c r="A16257" s="36">
        <v>43952</v>
      </c>
      <c r="B16257" s="37">
        <v>0.70833333333333337</v>
      </c>
      <c r="C16257" s="24">
        <v>26.47</v>
      </c>
    </row>
    <row r="16258" spans="1:3" x14ac:dyDescent="0.35">
      <c r="A16258" s="36">
        <v>43952</v>
      </c>
      <c r="B16258" s="37">
        <v>0.75</v>
      </c>
      <c r="C16258" s="24">
        <v>26.47</v>
      </c>
    </row>
    <row r="16259" spans="1:3" x14ac:dyDescent="0.35">
      <c r="A16259" s="36">
        <v>43952</v>
      </c>
      <c r="B16259" s="37">
        <v>0.79166666666666663</v>
      </c>
      <c r="C16259" s="24">
        <v>26.47</v>
      </c>
    </row>
    <row r="16260" spans="1:3" x14ac:dyDescent="0.35">
      <c r="A16260" s="36">
        <v>43952</v>
      </c>
      <c r="B16260" s="37">
        <v>0.83333333333333337</v>
      </c>
      <c r="C16260" s="24">
        <v>26.47</v>
      </c>
    </row>
    <row r="16261" spans="1:3" x14ac:dyDescent="0.35">
      <c r="A16261" s="36">
        <v>43952</v>
      </c>
      <c r="B16261" s="37">
        <v>0.875</v>
      </c>
      <c r="C16261" s="24">
        <v>26.47</v>
      </c>
    </row>
    <row r="16262" spans="1:3" x14ac:dyDescent="0.35">
      <c r="A16262" s="36">
        <v>43952</v>
      </c>
      <c r="B16262" s="37">
        <v>0.91666666666666663</v>
      </c>
      <c r="C16262" s="24">
        <v>26.47</v>
      </c>
    </row>
    <row r="16263" spans="1:3" x14ac:dyDescent="0.35">
      <c r="A16263" s="36">
        <v>43952</v>
      </c>
      <c r="B16263" s="37">
        <v>0.95833333333333337</v>
      </c>
      <c r="C16263" s="24">
        <v>26.46</v>
      </c>
    </row>
    <row r="16264" spans="1:3" x14ac:dyDescent="0.35">
      <c r="A16264" s="36">
        <v>43953</v>
      </c>
      <c r="B16264" s="37">
        <v>0</v>
      </c>
      <c r="C16264" s="24">
        <v>26.46</v>
      </c>
    </row>
    <row r="16265" spans="1:3" x14ac:dyDescent="0.35">
      <c r="A16265" s="36">
        <v>43953</v>
      </c>
      <c r="B16265" s="37">
        <v>4.1666666666666664E-2</v>
      </c>
      <c r="C16265" s="24">
        <v>26.46</v>
      </c>
    </row>
    <row r="16266" spans="1:3" x14ac:dyDescent="0.35">
      <c r="A16266" s="36">
        <v>43953</v>
      </c>
      <c r="B16266" s="37">
        <v>8.3333333333333329E-2</v>
      </c>
      <c r="C16266" s="24">
        <v>26.46</v>
      </c>
    </row>
    <row r="16267" spans="1:3" x14ac:dyDescent="0.35">
      <c r="A16267" s="36">
        <v>43953</v>
      </c>
      <c r="B16267" s="37">
        <v>0.125</v>
      </c>
      <c r="C16267" s="24">
        <v>26.46</v>
      </c>
    </row>
    <row r="16268" spans="1:3" x14ac:dyDescent="0.35">
      <c r="A16268" s="36">
        <v>43953</v>
      </c>
      <c r="B16268" s="37">
        <v>0.16666666666666666</v>
      </c>
      <c r="C16268" s="24">
        <v>26.46</v>
      </c>
    </row>
    <row r="16269" spans="1:3" x14ac:dyDescent="0.35">
      <c r="A16269" s="36">
        <v>43953</v>
      </c>
      <c r="B16269" s="37">
        <v>0.20833333333333334</v>
      </c>
      <c r="C16269" s="24">
        <v>26.46</v>
      </c>
    </row>
    <row r="16270" spans="1:3" x14ac:dyDescent="0.35">
      <c r="A16270" s="36">
        <v>43953</v>
      </c>
      <c r="B16270" s="37">
        <v>0.25</v>
      </c>
      <c r="C16270" s="24">
        <v>26.46</v>
      </c>
    </row>
    <row r="16271" spans="1:3" x14ac:dyDescent="0.35">
      <c r="A16271" s="36">
        <v>43953</v>
      </c>
      <c r="B16271" s="37">
        <v>0.29166666666666669</v>
      </c>
      <c r="C16271" s="24">
        <v>26.46</v>
      </c>
    </row>
    <row r="16272" spans="1:3" x14ac:dyDescent="0.35">
      <c r="A16272" s="36">
        <v>43953</v>
      </c>
      <c r="B16272" s="37">
        <v>0.33333333333333331</v>
      </c>
      <c r="C16272" s="24">
        <v>26.46</v>
      </c>
    </row>
    <row r="16273" spans="1:3" x14ac:dyDescent="0.35">
      <c r="A16273" s="36">
        <v>43953</v>
      </c>
      <c r="B16273" s="37">
        <v>0.375</v>
      </c>
      <c r="C16273" s="24">
        <v>26.46</v>
      </c>
    </row>
    <row r="16274" spans="1:3" x14ac:dyDescent="0.35">
      <c r="A16274" s="36">
        <v>43953</v>
      </c>
      <c r="B16274" s="37">
        <v>0.41666666666666669</v>
      </c>
      <c r="C16274" s="24">
        <v>26.46</v>
      </c>
    </row>
    <row r="16275" spans="1:3" x14ac:dyDescent="0.35">
      <c r="A16275" s="36">
        <v>43953</v>
      </c>
      <c r="B16275" s="37">
        <v>0.45833333333333331</v>
      </c>
      <c r="C16275" s="24">
        <v>26.46</v>
      </c>
    </row>
    <row r="16276" spans="1:3" x14ac:dyDescent="0.35">
      <c r="A16276" s="36">
        <v>43953</v>
      </c>
      <c r="B16276" s="37">
        <v>0.5</v>
      </c>
      <c r="C16276" s="24">
        <v>26.46</v>
      </c>
    </row>
    <row r="16277" spans="1:3" x14ac:dyDescent="0.35">
      <c r="A16277" s="36">
        <v>43953</v>
      </c>
      <c r="B16277" s="37">
        <v>0.54166666666666663</v>
      </c>
      <c r="C16277" s="24">
        <v>26.46</v>
      </c>
    </row>
    <row r="16278" spans="1:3" x14ac:dyDescent="0.35">
      <c r="A16278" s="36">
        <v>43953</v>
      </c>
      <c r="B16278" s="37">
        <v>0.58333333333333337</v>
      </c>
      <c r="C16278" s="24">
        <v>26.46</v>
      </c>
    </row>
    <row r="16279" spans="1:3" x14ac:dyDescent="0.35">
      <c r="A16279" s="36">
        <v>43953</v>
      </c>
      <c r="B16279" s="37">
        <v>0.625</v>
      </c>
      <c r="C16279" s="24">
        <v>26.46</v>
      </c>
    </row>
    <row r="16280" spans="1:3" x14ac:dyDescent="0.35">
      <c r="A16280" s="36">
        <v>43953</v>
      </c>
      <c r="B16280" s="37">
        <v>0.66666666666666663</v>
      </c>
      <c r="C16280" s="24">
        <v>26.46</v>
      </c>
    </row>
    <row r="16281" spans="1:3" x14ac:dyDescent="0.35">
      <c r="A16281" s="36">
        <v>43953</v>
      </c>
      <c r="B16281" s="37">
        <v>0.70833333333333337</v>
      </c>
      <c r="C16281" s="24">
        <v>26.47</v>
      </c>
    </row>
    <row r="16282" spans="1:3" x14ac:dyDescent="0.35">
      <c r="A16282" s="36">
        <v>43953</v>
      </c>
      <c r="B16282" s="37">
        <v>0.75</v>
      </c>
      <c r="C16282" s="24">
        <v>26.47</v>
      </c>
    </row>
    <row r="16283" spans="1:3" x14ac:dyDescent="0.35">
      <c r="A16283" s="36">
        <v>43953</v>
      </c>
      <c r="B16283" s="37">
        <v>0.79166666666666663</v>
      </c>
      <c r="C16283" s="24">
        <v>26.47</v>
      </c>
    </row>
    <row r="16284" spans="1:3" x14ac:dyDescent="0.35">
      <c r="A16284" s="36">
        <v>43953</v>
      </c>
      <c r="B16284" s="37">
        <v>0.83333333333333337</v>
      </c>
      <c r="C16284" s="24">
        <v>26.47</v>
      </c>
    </row>
    <row r="16285" spans="1:3" x14ac:dyDescent="0.35">
      <c r="A16285" s="36">
        <v>43953</v>
      </c>
      <c r="B16285" s="37">
        <v>0.875</v>
      </c>
      <c r="C16285" s="24">
        <v>26.47</v>
      </c>
    </row>
    <row r="16286" spans="1:3" x14ac:dyDescent="0.35">
      <c r="A16286" s="36">
        <v>43953</v>
      </c>
      <c r="B16286" s="37">
        <v>0.91666666666666663</v>
      </c>
      <c r="C16286" s="24">
        <v>26.47</v>
      </c>
    </row>
    <row r="16287" spans="1:3" x14ac:dyDescent="0.35">
      <c r="A16287" s="36">
        <v>43953</v>
      </c>
      <c r="B16287" s="37">
        <v>0.95833333333333337</v>
      </c>
      <c r="C16287" s="24">
        <v>26.47</v>
      </c>
    </row>
    <row r="16288" spans="1:3" x14ac:dyDescent="0.35">
      <c r="A16288" s="36">
        <v>43954</v>
      </c>
      <c r="B16288" s="37">
        <v>0</v>
      </c>
      <c r="C16288" s="24">
        <v>26.47</v>
      </c>
    </row>
    <row r="16289" spans="1:3" x14ac:dyDescent="0.35">
      <c r="A16289" s="36">
        <v>43954</v>
      </c>
      <c r="B16289" s="37">
        <v>4.1666666666666664E-2</v>
      </c>
      <c r="C16289" s="24">
        <v>26.47</v>
      </c>
    </row>
    <row r="16290" spans="1:3" x14ac:dyDescent="0.35">
      <c r="A16290" s="36">
        <v>43954</v>
      </c>
      <c r="B16290" s="37">
        <v>8.3333333333333329E-2</v>
      </c>
      <c r="C16290" s="24">
        <v>26.47</v>
      </c>
    </row>
    <row r="16291" spans="1:3" x14ac:dyDescent="0.35">
      <c r="A16291" s="36">
        <v>43954</v>
      </c>
      <c r="B16291" s="37">
        <v>0.125</v>
      </c>
      <c r="C16291" s="24">
        <v>26.47</v>
      </c>
    </row>
    <row r="16292" spans="1:3" x14ac:dyDescent="0.35">
      <c r="A16292" s="36">
        <v>43954</v>
      </c>
      <c r="B16292" s="37">
        <v>0.16666666666666666</v>
      </c>
      <c r="C16292" s="24">
        <v>26.47</v>
      </c>
    </row>
    <row r="16293" spans="1:3" x14ac:dyDescent="0.35">
      <c r="A16293" s="36">
        <v>43954</v>
      </c>
      <c r="B16293" s="37">
        <v>0.20833333333333334</v>
      </c>
      <c r="C16293" s="24">
        <v>26.47</v>
      </c>
    </row>
    <row r="16294" spans="1:3" x14ac:dyDescent="0.35">
      <c r="A16294" s="36">
        <v>43954</v>
      </c>
      <c r="B16294" s="37">
        <v>0.25</v>
      </c>
      <c r="C16294" s="24">
        <v>26.47</v>
      </c>
    </row>
    <row r="16295" spans="1:3" x14ac:dyDescent="0.35">
      <c r="A16295" s="36">
        <v>43954</v>
      </c>
      <c r="B16295" s="37">
        <v>0.29166666666666669</v>
      </c>
      <c r="C16295" s="24">
        <v>26.47</v>
      </c>
    </row>
    <row r="16296" spans="1:3" x14ac:dyDescent="0.35">
      <c r="A16296" s="36">
        <v>43954</v>
      </c>
      <c r="B16296" s="37">
        <v>0.33333333333333331</v>
      </c>
      <c r="C16296" s="24">
        <v>26.47</v>
      </c>
    </row>
    <row r="16297" spans="1:3" x14ac:dyDescent="0.35">
      <c r="A16297" s="36">
        <v>43954</v>
      </c>
      <c r="B16297" s="37">
        <v>0.375</v>
      </c>
      <c r="C16297" s="24">
        <v>26.47</v>
      </c>
    </row>
    <row r="16298" spans="1:3" x14ac:dyDescent="0.35">
      <c r="A16298" s="36">
        <v>43954</v>
      </c>
      <c r="B16298" s="37">
        <v>0.41666666666666669</v>
      </c>
      <c r="C16298" s="24">
        <v>26.47</v>
      </c>
    </row>
    <row r="16299" spans="1:3" x14ac:dyDescent="0.35">
      <c r="A16299" s="36">
        <v>43954</v>
      </c>
      <c r="B16299" s="37">
        <v>0.45833333333333331</v>
      </c>
      <c r="C16299" s="24">
        <v>26.48</v>
      </c>
    </row>
    <row r="16300" spans="1:3" x14ac:dyDescent="0.35">
      <c r="A16300" s="36">
        <v>43954</v>
      </c>
      <c r="B16300" s="37">
        <v>0.5</v>
      </c>
      <c r="C16300" s="24">
        <v>26.48</v>
      </c>
    </row>
    <row r="16301" spans="1:3" x14ac:dyDescent="0.35">
      <c r="A16301" s="36">
        <v>43954</v>
      </c>
      <c r="B16301" s="37">
        <v>0.54166666666666663</v>
      </c>
      <c r="C16301" s="24">
        <v>26.48</v>
      </c>
    </row>
    <row r="16302" spans="1:3" x14ac:dyDescent="0.35">
      <c r="A16302" s="36">
        <v>43954</v>
      </c>
      <c r="B16302" s="37">
        <v>0.58333333333333337</v>
      </c>
      <c r="C16302" s="24">
        <v>26.48</v>
      </c>
    </row>
    <row r="16303" spans="1:3" x14ac:dyDescent="0.35">
      <c r="A16303" s="36">
        <v>43954</v>
      </c>
      <c r="B16303" s="37">
        <v>0.625</v>
      </c>
      <c r="C16303" s="24">
        <v>26.48</v>
      </c>
    </row>
    <row r="16304" spans="1:3" x14ac:dyDescent="0.35">
      <c r="A16304" s="36">
        <v>43954</v>
      </c>
      <c r="B16304" s="37">
        <v>0.66666666666666663</v>
      </c>
      <c r="C16304" s="24">
        <v>26.48</v>
      </c>
    </row>
    <row r="16305" spans="1:3" x14ac:dyDescent="0.35">
      <c r="A16305" s="36">
        <v>43954</v>
      </c>
      <c r="B16305" s="37">
        <v>0.70833333333333337</v>
      </c>
      <c r="C16305" s="24">
        <v>26.48</v>
      </c>
    </row>
    <row r="16306" spans="1:3" x14ac:dyDescent="0.35">
      <c r="A16306" s="36">
        <v>43954</v>
      </c>
      <c r="B16306" s="37">
        <v>0.75</v>
      </c>
      <c r="C16306" s="24">
        <v>26.48</v>
      </c>
    </row>
    <row r="16307" spans="1:3" x14ac:dyDescent="0.35">
      <c r="A16307" s="36">
        <v>43954</v>
      </c>
      <c r="B16307" s="37">
        <v>0.79166666666666663</v>
      </c>
      <c r="C16307" s="24">
        <v>26.48</v>
      </c>
    </row>
    <row r="16308" spans="1:3" x14ac:dyDescent="0.35">
      <c r="A16308" s="36">
        <v>43954</v>
      </c>
      <c r="B16308" s="37">
        <v>0.83333333333333337</v>
      </c>
      <c r="C16308" s="24">
        <v>26.48</v>
      </c>
    </row>
    <row r="16309" spans="1:3" x14ac:dyDescent="0.35">
      <c r="A16309" s="36">
        <v>43954</v>
      </c>
      <c r="B16309" s="37">
        <v>0.875</v>
      </c>
      <c r="C16309" s="24">
        <v>26.49</v>
      </c>
    </row>
    <row r="16310" spans="1:3" x14ac:dyDescent="0.35">
      <c r="A16310" s="36">
        <v>43954</v>
      </c>
      <c r="B16310" s="37">
        <v>0.91666666666666663</v>
      </c>
      <c r="C16310" s="24">
        <v>26.49</v>
      </c>
    </row>
    <row r="16311" spans="1:3" x14ac:dyDescent="0.35">
      <c r="A16311" s="36">
        <v>43954</v>
      </c>
      <c r="B16311" s="37">
        <v>0.95833333333333337</v>
      </c>
      <c r="C16311" s="24">
        <v>26.49</v>
      </c>
    </row>
    <row r="16312" spans="1:3" x14ac:dyDescent="0.35">
      <c r="A16312" s="36">
        <v>43955</v>
      </c>
      <c r="B16312" s="37">
        <v>0</v>
      </c>
      <c r="C16312" s="24">
        <v>26.49</v>
      </c>
    </row>
    <row r="16313" spans="1:3" x14ac:dyDescent="0.35">
      <c r="A16313" s="36">
        <v>43955</v>
      </c>
      <c r="B16313" s="37">
        <v>4.1666666666666664E-2</v>
      </c>
      <c r="C16313" s="24">
        <v>26.49</v>
      </c>
    </row>
    <row r="16314" spans="1:3" x14ac:dyDescent="0.35">
      <c r="A16314" s="36">
        <v>43955</v>
      </c>
      <c r="B16314" s="37">
        <v>8.3333333333333329E-2</v>
      </c>
      <c r="C16314" s="24">
        <v>26.49</v>
      </c>
    </row>
    <row r="16315" spans="1:3" x14ac:dyDescent="0.35">
      <c r="A16315" s="36">
        <v>43955</v>
      </c>
      <c r="B16315" s="37">
        <v>0.125</v>
      </c>
      <c r="C16315" s="24">
        <v>26.49</v>
      </c>
    </row>
    <row r="16316" spans="1:3" x14ac:dyDescent="0.35">
      <c r="A16316" s="36">
        <v>43955</v>
      </c>
      <c r="B16316" s="37">
        <v>0.16666666666666666</v>
      </c>
      <c r="C16316" s="24">
        <v>26.49</v>
      </c>
    </row>
    <row r="16317" spans="1:3" x14ac:dyDescent="0.35">
      <c r="A16317" s="36">
        <v>43955</v>
      </c>
      <c r="B16317" s="37">
        <v>0.20833333333333334</v>
      </c>
      <c r="C16317" s="24">
        <v>26.48</v>
      </c>
    </row>
    <row r="16318" spans="1:3" x14ac:dyDescent="0.35">
      <c r="A16318" s="36">
        <v>43955</v>
      </c>
      <c r="B16318" s="37">
        <v>0.25</v>
      </c>
      <c r="C16318" s="24">
        <v>26.49</v>
      </c>
    </row>
    <row r="16319" spans="1:3" x14ac:dyDescent="0.35">
      <c r="A16319" s="36">
        <v>43955</v>
      </c>
      <c r="B16319" s="37">
        <v>0.29166666666666669</v>
      </c>
      <c r="C16319" s="24">
        <v>26.49</v>
      </c>
    </row>
    <row r="16320" spans="1:3" x14ac:dyDescent="0.35">
      <c r="A16320" s="36">
        <v>43955</v>
      </c>
      <c r="B16320" s="37">
        <v>0.33333333333333331</v>
      </c>
      <c r="C16320" s="24">
        <v>26.49</v>
      </c>
    </row>
    <row r="16321" spans="1:3" x14ac:dyDescent="0.35">
      <c r="A16321" s="36">
        <v>43955</v>
      </c>
      <c r="B16321" s="37">
        <v>0.375</v>
      </c>
      <c r="C16321" s="24">
        <v>26.49</v>
      </c>
    </row>
    <row r="16322" spans="1:3" x14ac:dyDescent="0.35">
      <c r="A16322" s="36">
        <v>43955</v>
      </c>
      <c r="B16322" s="37">
        <v>0.41666666666666669</v>
      </c>
      <c r="C16322" s="24">
        <v>26.49</v>
      </c>
    </row>
    <row r="16323" spans="1:3" x14ac:dyDescent="0.35">
      <c r="A16323" s="36">
        <v>43955</v>
      </c>
      <c r="B16323" s="37">
        <v>0.45833333333333331</v>
      </c>
      <c r="C16323" s="24">
        <v>26.49</v>
      </c>
    </row>
    <row r="16324" spans="1:3" x14ac:dyDescent="0.35">
      <c r="A16324" s="36">
        <v>43955</v>
      </c>
      <c r="B16324" s="37">
        <v>0.5</v>
      </c>
      <c r="C16324" s="24">
        <v>26.49</v>
      </c>
    </row>
    <row r="16325" spans="1:3" x14ac:dyDescent="0.35">
      <c r="A16325" s="36">
        <v>43955</v>
      </c>
      <c r="B16325" s="37">
        <v>0.54166666666666663</v>
      </c>
      <c r="C16325" s="24">
        <v>26.49</v>
      </c>
    </row>
    <row r="16326" spans="1:3" x14ac:dyDescent="0.35">
      <c r="A16326" s="36">
        <v>43955</v>
      </c>
      <c r="B16326" s="37">
        <v>0.58333333333333337</v>
      </c>
      <c r="C16326" s="24">
        <v>26.49</v>
      </c>
    </row>
    <row r="16327" spans="1:3" x14ac:dyDescent="0.35">
      <c r="A16327" s="36">
        <v>43955</v>
      </c>
      <c r="B16327" s="37">
        <v>0.625</v>
      </c>
      <c r="C16327" s="24">
        <v>26.49</v>
      </c>
    </row>
    <row r="16328" spans="1:3" x14ac:dyDescent="0.35">
      <c r="A16328" s="36">
        <v>43955</v>
      </c>
      <c r="B16328" s="37">
        <v>0.66666666666666663</v>
      </c>
      <c r="C16328" s="24">
        <v>26.49</v>
      </c>
    </row>
    <row r="16329" spans="1:3" x14ac:dyDescent="0.35">
      <c r="A16329" s="36">
        <v>43955</v>
      </c>
      <c r="B16329" s="37">
        <v>0.70833333333333337</v>
      </c>
      <c r="C16329" s="24">
        <v>26.49</v>
      </c>
    </row>
    <row r="16330" spans="1:3" x14ac:dyDescent="0.35">
      <c r="A16330" s="36">
        <v>43955</v>
      </c>
      <c r="B16330" s="37">
        <v>0.75</v>
      </c>
      <c r="C16330" s="24">
        <v>26.49</v>
      </c>
    </row>
    <row r="16331" spans="1:3" x14ac:dyDescent="0.35">
      <c r="A16331" s="36">
        <v>43955</v>
      </c>
      <c r="B16331" s="37">
        <v>0.79166666666666663</v>
      </c>
      <c r="C16331" s="24">
        <v>26.5</v>
      </c>
    </row>
    <row r="16332" spans="1:3" x14ac:dyDescent="0.35">
      <c r="A16332" s="36">
        <v>43955</v>
      </c>
      <c r="B16332" s="37">
        <v>0.83333333333333337</v>
      </c>
      <c r="C16332" s="24">
        <v>26.5</v>
      </c>
    </row>
    <row r="16333" spans="1:3" x14ac:dyDescent="0.35">
      <c r="A16333" s="36">
        <v>43955</v>
      </c>
      <c r="B16333" s="37">
        <v>0.875</v>
      </c>
      <c r="C16333" s="24">
        <v>26.5</v>
      </c>
    </row>
    <row r="16334" spans="1:3" x14ac:dyDescent="0.35">
      <c r="A16334" s="36">
        <v>43955</v>
      </c>
      <c r="B16334" s="37">
        <v>0.91666666666666663</v>
      </c>
      <c r="C16334" s="24">
        <v>26.5</v>
      </c>
    </row>
    <row r="16335" spans="1:3" x14ac:dyDescent="0.35">
      <c r="A16335" s="36">
        <v>43955</v>
      </c>
      <c r="B16335" s="37">
        <v>0.95833333333333337</v>
      </c>
      <c r="C16335" s="24">
        <v>26.5</v>
      </c>
    </row>
    <row r="16336" spans="1:3" x14ac:dyDescent="0.35">
      <c r="A16336" s="36">
        <v>43956</v>
      </c>
      <c r="B16336" s="37">
        <v>0</v>
      </c>
      <c r="C16336" s="24">
        <v>26.5</v>
      </c>
    </row>
    <row r="16337" spans="1:3" x14ac:dyDescent="0.35">
      <c r="A16337" s="36">
        <v>43956</v>
      </c>
      <c r="B16337" s="37">
        <v>4.1666666666666664E-2</v>
      </c>
      <c r="C16337" s="24">
        <v>26.5</v>
      </c>
    </row>
    <row r="16338" spans="1:3" x14ac:dyDescent="0.35">
      <c r="A16338" s="36">
        <v>43956</v>
      </c>
      <c r="B16338" s="37">
        <v>8.3333333333333329E-2</v>
      </c>
      <c r="C16338" s="24">
        <v>26.5</v>
      </c>
    </row>
    <row r="16339" spans="1:3" x14ac:dyDescent="0.35">
      <c r="A16339" s="36">
        <v>43956</v>
      </c>
      <c r="B16339" s="37">
        <v>0.125</v>
      </c>
      <c r="C16339" s="24">
        <v>26.49</v>
      </c>
    </row>
    <row r="16340" spans="1:3" x14ac:dyDescent="0.35">
      <c r="A16340" s="36">
        <v>43956</v>
      </c>
      <c r="B16340" s="37">
        <v>0.16666666666666666</v>
      </c>
      <c r="C16340" s="24">
        <v>26.49</v>
      </c>
    </row>
    <row r="16341" spans="1:3" x14ac:dyDescent="0.35">
      <c r="A16341" s="36">
        <v>43956</v>
      </c>
      <c r="B16341" s="37">
        <v>0.20833333333333334</v>
      </c>
      <c r="C16341" s="24">
        <v>26.5</v>
      </c>
    </row>
    <row r="16342" spans="1:3" x14ac:dyDescent="0.35">
      <c r="A16342" s="36">
        <v>43956</v>
      </c>
      <c r="B16342" s="37">
        <v>0.25</v>
      </c>
      <c r="C16342" s="24">
        <v>26.49</v>
      </c>
    </row>
    <row r="16343" spans="1:3" x14ac:dyDescent="0.35">
      <c r="A16343" s="36">
        <v>43956</v>
      </c>
      <c r="B16343" s="37">
        <v>0.29166666666666669</v>
      </c>
      <c r="C16343" s="24">
        <v>26.5</v>
      </c>
    </row>
    <row r="16344" spans="1:3" x14ac:dyDescent="0.35">
      <c r="A16344" s="36">
        <v>43956</v>
      </c>
      <c r="B16344" s="37">
        <v>0.33333333333333331</v>
      </c>
      <c r="C16344" s="24">
        <v>26.49</v>
      </c>
    </row>
    <row r="16345" spans="1:3" x14ac:dyDescent="0.35">
      <c r="A16345" s="36">
        <v>43956</v>
      </c>
      <c r="B16345" s="37">
        <v>0.375</v>
      </c>
      <c r="C16345" s="24">
        <v>26.5</v>
      </c>
    </row>
    <row r="16346" spans="1:3" x14ac:dyDescent="0.35">
      <c r="A16346" s="36">
        <v>43956</v>
      </c>
      <c r="B16346" s="37">
        <v>0.41666666666666669</v>
      </c>
      <c r="C16346" s="24">
        <v>26.5</v>
      </c>
    </row>
    <row r="16347" spans="1:3" x14ac:dyDescent="0.35">
      <c r="A16347" s="36">
        <v>43956</v>
      </c>
      <c r="B16347" s="37">
        <v>0.45833333333333331</v>
      </c>
      <c r="C16347" s="24">
        <v>26.5</v>
      </c>
    </row>
    <row r="16348" spans="1:3" x14ac:dyDescent="0.35">
      <c r="A16348" s="36">
        <v>43956</v>
      </c>
      <c r="B16348" s="37">
        <v>0.5</v>
      </c>
      <c r="C16348" s="24">
        <v>26.5</v>
      </c>
    </row>
    <row r="16349" spans="1:3" x14ac:dyDescent="0.35">
      <c r="A16349" s="36">
        <v>43956</v>
      </c>
      <c r="B16349" s="37">
        <v>0.54166666666666663</v>
      </c>
      <c r="C16349" s="24">
        <v>26.5</v>
      </c>
    </row>
    <row r="16350" spans="1:3" x14ac:dyDescent="0.35">
      <c r="A16350" s="36">
        <v>43956</v>
      </c>
      <c r="B16350" s="37">
        <v>0.58333333333333337</v>
      </c>
      <c r="C16350" s="24">
        <v>26.5</v>
      </c>
    </row>
    <row r="16351" spans="1:3" x14ac:dyDescent="0.35">
      <c r="A16351" s="36">
        <v>43956</v>
      </c>
      <c r="B16351" s="37">
        <v>0.625</v>
      </c>
      <c r="C16351" s="24">
        <v>26.5</v>
      </c>
    </row>
    <row r="16352" spans="1:3" x14ac:dyDescent="0.35">
      <c r="A16352" s="36">
        <v>43956</v>
      </c>
      <c r="B16352" s="37">
        <v>0.66666666666666663</v>
      </c>
      <c r="C16352" s="24">
        <v>26.49</v>
      </c>
    </row>
    <row r="16353" spans="1:3" x14ac:dyDescent="0.35">
      <c r="A16353" s="36">
        <v>43956</v>
      </c>
      <c r="B16353" s="37">
        <v>0.70833333333333337</v>
      </c>
      <c r="C16353" s="24">
        <v>26.49</v>
      </c>
    </row>
    <row r="16354" spans="1:3" x14ac:dyDescent="0.35">
      <c r="A16354" s="36">
        <v>43956</v>
      </c>
      <c r="B16354" s="37">
        <v>0.75</v>
      </c>
      <c r="C16354" s="24">
        <v>26.49</v>
      </c>
    </row>
    <row r="16355" spans="1:3" x14ac:dyDescent="0.35">
      <c r="A16355" s="36">
        <v>43956</v>
      </c>
      <c r="B16355" s="37">
        <v>0.79166666666666663</v>
      </c>
      <c r="C16355" s="24">
        <v>26.49</v>
      </c>
    </row>
    <row r="16356" spans="1:3" x14ac:dyDescent="0.35">
      <c r="A16356" s="36">
        <v>43956</v>
      </c>
      <c r="B16356" s="37">
        <v>0.83333333333333337</v>
      </c>
      <c r="C16356" s="24">
        <v>26.5</v>
      </c>
    </row>
    <row r="16357" spans="1:3" x14ac:dyDescent="0.35">
      <c r="A16357" s="36">
        <v>43956</v>
      </c>
      <c r="B16357" s="37">
        <v>0.875</v>
      </c>
      <c r="C16357" s="24">
        <v>26.5</v>
      </c>
    </row>
    <row r="16358" spans="1:3" x14ac:dyDescent="0.35">
      <c r="A16358" s="36">
        <v>43956</v>
      </c>
      <c r="B16358" s="37">
        <v>0.91666666666666663</v>
      </c>
      <c r="C16358" s="24">
        <v>26.5</v>
      </c>
    </row>
    <row r="16359" spans="1:3" x14ac:dyDescent="0.35">
      <c r="A16359" s="36">
        <v>43956</v>
      </c>
      <c r="B16359" s="37">
        <v>0.95833333333333337</v>
      </c>
      <c r="C16359" s="24">
        <v>26.5</v>
      </c>
    </row>
    <row r="16360" spans="1:3" x14ac:dyDescent="0.35">
      <c r="A16360" s="36">
        <v>43957</v>
      </c>
      <c r="B16360" s="37">
        <v>0</v>
      </c>
      <c r="C16360" s="24">
        <v>26.5</v>
      </c>
    </row>
    <row r="16361" spans="1:3" x14ac:dyDescent="0.35">
      <c r="A16361" s="36">
        <v>43957</v>
      </c>
      <c r="B16361" s="37">
        <v>4.1666666666666664E-2</v>
      </c>
      <c r="C16361" s="24">
        <v>26.49</v>
      </c>
    </row>
    <row r="16362" spans="1:3" x14ac:dyDescent="0.35">
      <c r="A16362" s="36">
        <v>43957</v>
      </c>
      <c r="B16362" s="37">
        <v>8.3333333333333329E-2</v>
      </c>
      <c r="C16362" s="24">
        <v>26.49</v>
      </c>
    </row>
    <row r="16363" spans="1:3" x14ac:dyDescent="0.35">
      <c r="A16363" s="36">
        <v>43957</v>
      </c>
      <c r="B16363" s="37">
        <v>0.125</v>
      </c>
      <c r="C16363" s="24">
        <v>26.49</v>
      </c>
    </row>
    <row r="16364" spans="1:3" x14ac:dyDescent="0.35">
      <c r="A16364" s="36">
        <v>43957</v>
      </c>
      <c r="B16364" s="37">
        <v>0.16666666666666666</v>
      </c>
      <c r="C16364" s="24">
        <v>26.49</v>
      </c>
    </row>
    <row r="16365" spans="1:3" x14ac:dyDescent="0.35">
      <c r="A16365" s="36">
        <v>43957</v>
      </c>
      <c r="B16365" s="37">
        <v>0.20833333333333334</v>
      </c>
      <c r="C16365" s="24">
        <v>26.49</v>
      </c>
    </row>
    <row r="16366" spans="1:3" x14ac:dyDescent="0.35">
      <c r="A16366" s="36">
        <v>43957</v>
      </c>
      <c r="B16366" s="37">
        <v>0.25</v>
      </c>
      <c r="C16366" s="24">
        <v>26.49</v>
      </c>
    </row>
    <row r="16367" spans="1:3" x14ac:dyDescent="0.35">
      <c r="A16367" s="36">
        <v>43957</v>
      </c>
      <c r="B16367" s="37">
        <v>0.29166666666666669</v>
      </c>
      <c r="C16367" s="24">
        <v>26.49</v>
      </c>
    </row>
    <row r="16368" spans="1:3" x14ac:dyDescent="0.35">
      <c r="A16368" s="36">
        <v>43957</v>
      </c>
      <c r="B16368" s="37">
        <v>0.33333333333333331</v>
      </c>
      <c r="C16368" s="24">
        <v>26.49</v>
      </c>
    </row>
    <row r="16369" spans="1:3" x14ac:dyDescent="0.35">
      <c r="A16369" s="36">
        <v>43957</v>
      </c>
      <c r="B16369" s="37">
        <v>0.375</v>
      </c>
      <c r="C16369" s="24">
        <v>26.49</v>
      </c>
    </row>
    <row r="16370" spans="1:3" x14ac:dyDescent="0.35">
      <c r="A16370" s="36">
        <v>43957</v>
      </c>
      <c r="B16370" s="37">
        <v>0.41666666666666669</v>
      </c>
      <c r="C16370" s="24">
        <v>26.49</v>
      </c>
    </row>
    <row r="16371" spans="1:3" x14ac:dyDescent="0.35">
      <c r="A16371" s="36">
        <v>43957</v>
      </c>
      <c r="B16371" s="37">
        <v>0.45833333333333331</v>
      </c>
      <c r="C16371" s="24">
        <v>26.49</v>
      </c>
    </row>
    <row r="16372" spans="1:3" x14ac:dyDescent="0.35">
      <c r="A16372" s="36">
        <v>43957</v>
      </c>
      <c r="B16372" s="37">
        <v>0.5</v>
      </c>
      <c r="C16372" s="24">
        <v>26.49</v>
      </c>
    </row>
    <row r="16373" spans="1:3" x14ac:dyDescent="0.35">
      <c r="A16373" s="36">
        <v>43957</v>
      </c>
      <c r="B16373" s="37">
        <v>0.54166666666666663</v>
      </c>
      <c r="C16373" s="24">
        <v>26.49</v>
      </c>
    </row>
    <row r="16374" spans="1:3" x14ac:dyDescent="0.35">
      <c r="A16374" s="36">
        <v>43957</v>
      </c>
      <c r="B16374" s="37">
        <v>0.58333333333333337</v>
      </c>
      <c r="C16374" s="24">
        <v>26.5</v>
      </c>
    </row>
    <row r="16375" spans="1:3" x14ac:dyDescent="0.35">
      <c r="A16375" s="36">
        <v>43957</v>
      </c>
      <c r="B16375" s="37">
        <v>0.625</v>
      </c>
      <c r="C16375" s="24">
        <v>26.49</v>
      </c>
    </row>
    <row r="16376" spans="1:3" x14ac:dyDescent="0.35">
      <c r="A16376" s="36">
        <v>43957</v>
      </c>
      <c r="B16376" s="37">
        <v>0.66666666666666663</v>
      </c>
      <c r="C16376" s="24">
        <v>26.49</v>
      </c>
    </row>
    <row r="16377" spans="1:3" x14ac:dyDescent="0.35">
      <c r="A16377" s="36">
        <v>43957</v>
      </c>
      <c r="B16377" s="37">
        <v>0.70833333333333337</v>
      </c>
      <c r="C16377" s="24">
        <v>26.49</v>
      </c>
    </row>
    <row r="16378" spans="1:3" x14ac:dyDescent="0.35">
      <c r="A16378" s="36">
        <v>43957</v>
      </c>
      <c r="B16378" s="37">
        <v>0.75</v>
      </c>
      <c r="C16378" s="24">
        <v>26.49</v>
      </c>
    </row>
    <row r="16379" spans="1:3" x14ac:dyDescent="0.35">
      <c r="A16379" s="36">
        <v>43957</v>
      </c>
      <c r="B16379" s="37">
        <v>0.79166666666666663</v>
      </c>
      <c r="C16379" s="24">
        <v>26.49</v>
      </c>
    </row>
    <row r="16380" spans="1:3" x14ac:dyDescent="0.35">
      <c r="A16380" s="36">
        <v>43957</v>
      </c>
      <c r="B16380" s="37">
        <v>0.83333333333333337</v>
      </c>
      <c r="C16380" s="24">
        <v>26.5</v>
      </c>
    </row>
    <row r="16381" spans="1:3" x14ac:dyDescent="0.35">
      <c r="A16381" s="36">
        <v>43957</v>
      </c>
      <c r="B16381" s="37">
        <v>0.875</v>
      </c>
      <c r="C16381" s="24">
        <v>26.5</v>
      </c>
    </row>
    <row r="16382" spans="1:3" x14ac:dyDescent="0.35">
      <c r="A16382" s="36">
        <v>43957</v>
      </c>
      <c r="B16382" s="37">
        <v>0.91666666666666663</v>
      </c>
      <c r="C16382" s="24">
        <v>26.5</v>
      </c>
    </row>
    <row r="16383" spans="1:3" x14ac:dyDescent="0.35">
      <c r="A16383" s="36">
        <v>43957</v>
      </c>
      <c r="B16383" s="37">
        <v>0.95833333333333337</v>
      </c>
      <c r="C16383" s="24">
        <v>26.5</v>
      </c>
    </row>
    <row r="16384" spans="1:3" x14ac:dyDescent="0.35">
      <c r="A16384" s="36">
        <v>43958</v>
      </c>
      <c r="B16384" s="37">
        <v>0</v>
      </c>
      <c r="C16384" s="24">
        <v>26.49</v>
      </c>
    </row>
    <row r="16385" spans="1:3" x14ac:dyDescent="0.35">
      <c r="A16385" s="36">
        <v>43958</v>
      </c>
      <c r="B16385" s="37">
        <v>4.1666666666666664E-2</v>
      </c>
      <c r="C16385" s="24">
        <v>26.5</v>
      </c>
    </row>
    <row r="16386" spans="1:3" x14ac:dyDescent="0.35">
      <c r="A16386" s="36">
        <v>43958</v>
      </c>
      <c r="B16386" s="37">
        <v>8.3333333333333329E-2</v>
      </c>
      <c r="C16386" s="24">
        <v>26.49</v>
      </c>
    </row>
    <row r="16387" spans="1:3" x14ac:dyDescent="0.35">
      <c r="A16387" s="36">
        <v>43958</v>
      </c>
      <c r="B16387" s="37">
        <v>0.125</v>
      </c>
      <c r="C16387" s="24">
        <v>26.49</v>
      </c>
    </row>
    <row r="16388" spans="1:3" x14ac:dyDescent="0.35">
      <c r="A16388" s="36">
        <v>43958</v>
      </c>
      <c r="B16388" s="37">
        <v>0.16666666666666666</v>
      </c>
      <c r="C16388" s="24">
        <v>26.49</v>
      </c>
    </row>
    <row r="16389" spans="1:3" x14ac:dyDescent="0.35">
      <c r="A16389" s="36">
        <v>43958</v>
      </c>
      <c r="B16389" s="37">
        <v>0.20833333333333334</v>
      </c>
      <c r="C16389" s="24">
        <v>26.49</v>
      </c>
    </row>
    <row r="16390" spans="1:3" x14ac:dyDescent="0.35">
      <c r="A16390" s="36">
        <v>43958</v>
      </c>
      <c r="B16390" s="37">
        <v>0.25</v>
      </c>
      <c r="C16390" s="24">
        <v>26.49</v>
      </c>
    </row>
    <row r="16391" spans="1:3" x14ac:dyDescent="0.35">
      <c r="A16391" s="36">
        <v>43958</v>
      </c>
      <c r="B16391" s="37">
        <v>0.29166666666666669</v>
      </c>
      <c r="C16391" s="24">
        <v>26.49</v>
      </c>
    </row>
    <row r="16392" spans="1:3" x14ac:dyDescent="0.35">
      <c r="A16392" s="36">
        <v>43958</v>
      </c>
      <c r="B16392" s="37">
        <v>0.33333333333333331</v>
      </c>
      <c r="C16392" s="24">
        <v>26.49</v>
      </c>
    </row>
    <row r="16393" spans="1:3" x14ac:dyDescent="0.35">
      <c r="A16393" s="36">
        <v>43958</v>
      </c>
      <c r="B16393" s="37">
        <v>0.375</v>
      </c>
      <c r="C16393" s="24">
        <v>26.49</v>
      </c>
    </row>
    <row r="16394" spans="1:3" x14ac:dyDescent="0.35">
      <c r="A16394" s="36">
        <v>43958</v>
      </c>
      <c r="B16394" s="37">
        <v>0.41666666666666669</v>
      </c>
      <c r="C16394" s="24">
        <v>26.49</v>
      </c>
    </row>
    <row r="16395" spans="1:3" x14ac:dyDescent="0.35">
      <c r="A16395" s="36">
        <v>43958</v>
      </c>
      <c r="B16395" s="37">
        <v>0.45833333333333331</v>
      </c>
      <c r="C16395" s="24">
        <v>26.49</v>
      </c>
    </row>
    <row r="16396" spans="1:3" x14ac:dyDescent="0.35">
      <c r="A16396" s="36">
        <v>43958</v>
      </c>
      <c r="B16396" s="37">
        <v>0.5</v>
      </c>
      <c r="C16396" s="24">
        <v>26.49</v>
      </c>
    </row>
    <row r="16397" spans="1:3" x14ac:dyDescent="0.35">
      <c r="A16397" s="36">
        <v>43958</v>
      </c>
      <c r="B16397" s="37">
        <v>0.54166666666666663</v>
      </c>
      <c r="C16397" s="24">
        <v>26.49</v>
      </c>
    </row>
    <row r="16398" spans="1:3" x14ac:dyDescent="0.35">
      <c r="A16398" s="36">
        <v>43958</v>
      </c>
      <c r="B16398" s="37">
        <v>0.58333333333333337</v>
      </c>
      <c r="C16398" s="24">
        <v>26.49</v>
      </c>
    </row>
    <row r="16399" spans="1:3" x14ac:dyDescent="0.35">
      <c r="A16399" s="36">
        <v>43958</v>
      </c>
      <c r="B16399" s="37">
        <v>0.625</v>
      </c>
      <c r="C16399" s="24">
        <v>26.49</v>
      </c>
    </row>
    <row r="16400" spans="1:3" x14ac:dyDescent="0.35">
      <c r="A16400" s="36">
        <v>43958</v>
      </c>
      <c r="B16400" s="37">
        <v>0.66666666666666663</v>
      </c>
      <c r="C16400" s="24">
        <v>26.49</v>
      </c>
    </row>
    <row r="16401" spans="1:3" x14ac:dyDescent="0.35">
      <c r="A16401" s="36">
        <v>43958</v>
      </c>
      <c r="B16401" s="37">
        <v>0.70833333333333337</v>
      </c>
      <c r="C16401" s="24">
        <v>26.49</v>
      </c>
    </row>
    <row r="16402" spans="1:3" x14ac:dyDescent="0.35">
      <c r="A16402" s="36">
        <v>43958</v>
      </c>
      <c r="B16402" s="37">
        <v>0.75</v>
      </c>
      <c r="C16402" s="24">
        <v>26.49</v>
      </c>
    </row>
    <row r="16403" spans="1:3" x14ac:dyDescent="0.35">
      <c r="A16403" s="36">
        <v>43958</v>
      </c>
      <c r="B16403" s="37">
        <v>0.79166666666666663</v>
      </c>
      <c r="C16403" s="24">
        <v>26.49</v>
      </c>
    </row>
    <row r="16404" spans="1:3" x14ac:dyDescent="0.35">
      <c r="A16404" s="36">
        <v>43958</v>
      </c>
      <c r="B16404" s="37">
        <v>0.83333333333333337</v>
      </c>
      <c r="C16404" s="24">
        <v>26.5</v>
      </c>
    </row>
    <row r="16405" spans="1:3" x14ac:dyDescent="0.35">
      <c r="A16405" s="36">
        <v>43958</v>
      </c>
      <c r="B16405" s="37">
        <v>0.875</v>
      </c>
      <c r="C16405" s="24">
        <v>26.5</v>
      </c>
    </row>
    <row r="16406" spans="1:3" x14ac:dyDescent="0.35">
      <c r="A16406" s="36">
        <v>43958</v>
      </c>
      <c r="B16406" s="37">
        <v>0.91666666666666663</v>
      </c>
      <c r="C16406" s="24">
        <v>26.49</v>
      </c>
    </row>
    <row r="16407" spans="1:3" x14ac:dyDescent="0.35">
      <c r="A16407" s="36">
        <v>43958</v>
      </c>
      <c r="B16407" s="37">
        <v>0.95833333333333337</v>
      </c>
      <c r="C16407" s="24">
        <v>26.5</v>
      </c>
    </row>
    <row r="16408" spans="1:3" x14ac:dyDescent="0.35">
      <c r="A16408" s="36">
        <v>43959</v>
      </c>
      <c r="B16408" s="37">
        <v>0</v>
      </c>
      <c r="C16408" s="24">
        <v>26.5</v>
      </c>
    </row>
    <row r="16409" spans="1:3" x14ac:dyDescent="0.35">
      <c r="A16409" s="36">
        <v>43959</v>
      </c>
      <c r="B16409" s="37">
        <v>4.1666666666666664E-2</v>
      </c>
      <c r="C16409" s="24">
        <v>26.49</v>
      </c>
    </row>
    <row r="16410" spans="1:3" x14ac:dyDescent="0.35">
      <c r="A16410" s="36">
        <v>43959</v>
      </c>
      <c r="B16410" s="37">
        <v>8.3333333333333329E-2</v>
      </c>
      <c r="C16410" s="24">
        <v>26.49</v>
      </c>
    </row>
    <row r="16411" spans="1:3" x14ac:dyDescent="0.35">
      <c r="A16411" s="36">
        <v>43959</v>
      </c>
      <c r="B16411" s="37">
        <v>0.125</v>
      </c>
      <c r="C16411" s="24">
        <v>26.49</v>
      </c>
    </row>
    <row r="16412" spans="1:3" x14ac:dyDescent="0.35">
      <c r="A16412" s="36">
        <v>43959</v>
      </c>
      <c r="B16412" s="37">
        <v>0.16666666666666666</v>
      </c>
      <c r="C16412" s="24">
        <v>26.49</v>
      </c>
    </row>
    <row r="16413" spans="1:3" x14ac:dyDescent="0.35">
      <c r="A16413" s="36">
        <v>43959</v>
      </c>
      <c r="B16413" s="37">
        <v>0.20833333333333334</v>
      </c>
      <c r="C16413" s="24">
        <v>26.49</v>
      </c>
    </row>
    <row r="16414" spans="1:3" x14ac:dyDescent="0.35">
      <c r="A16414" s="36">
        <v>43959</v>
      </c>
      <c r="B16414" s="37">
        <v>0.25</v>
      </c>
      <c r="C16414" s="24">
        <v>26.49</v>
      </c>
    </row>
    <row r="16415" spans="1:3" x14ac:dyDescent="0.35">
      <c r="A16415" s="36">
        <v>43959</v>
      </c>
      <c r="B16415" s="37">
        <v>0.29166666666666669</v>
      </c>
      <c r="C16415" s="24">
        <v>26.49</v>
      </c>
    </row>
    <row r="16416" spans="1:3" x14ac:dyDescent="0.35">
      <c r="A16416" s="36">
        <v>43959</v>
      </c>
      <c r="B16416" s="37">
        <v>0.33333333333333331</v>
      </c>
      <c r="C16416" s="24">
        <v>26.49</v>
      </c>
    </row>
    <row r="16417" spans="1:3" x14ac:dyDescent="0.35">
      <c r="A16417" s="36">
        <v>43959</v>
      </c>
      <c r="B16417" s="37">
        <v>0.375</v>
      </c>
      <c r="C16417" s="24">
        <v>26.49</v>
      </c>
    </row>
    <row r="16418" spans="1:3" x14ac:dyDescent="0.35">
      <c r="A16418" s="36">
        <v>43959</v>
      </c>
      <c r="B16418" s="37">
        <v>0.41666666666666669</v>
      </c>
      <c r="C16418" s="24">
        <v>26.49</v>
      </c>
    </row>
    <row r="16419" spans="1:3" x14ac:dyDescent="0.35">
      <c r="A16419" s="36">
        <v>43959</v>
      </c>
      <c r="B16419" s="37">
        <v>0.45833333333333331</v>
      </c>
      <c r="C16419" s="24">
        <v>26.49</v>
      </c>
    </row>
    <row r="16420" spans="1:3" x14ac:dyDescent="0.35">
      <c r="A16420" s="36">
        <v>43959</v>
      </c>
      <c r="B16420" s="37">
        <v>0.5</v>
      </c>
      <c r="C16420" s="24">
        <v>26.49</v>
      </c>
    </row>
    <row r="16421" spans="1:3" x14ac:dyDescent="0.35">
      <c r="A16421" s="36">
        <v>43959</v>
      </c>
      <c r="B16421" s="37">
        <v>0.54166666666666663</v>
      </c>
      <c r="C16421" s="24">
        <v>26.49</v>
      </c>
    </row>
    <row r="16422" spans="1:3" x14ac:dyDescent="0.35">
      <c r="A16422" s="36">
        <v>43959</v>
      </c>
      <c r="B16422" s="37">
        <v>0.58333333333333337</v>
      </c>
      <c r="C16422" s="24">
        <v>26.49</v>
      </c>
    </row>
    <row r="16423" spans="1:3" x14ac:dyDescent="0.35">
      <c r="A16423" s="36">
        <v>43959</v>
      </c>
      <c r="B16423" s="37">
        <v>0.625</v>
      </c>
      <c r="C16423" s="24">
        <v>26.49</v>
      </c>
    </row>
    <row r="16424" spans="1:3" x14ac:dyDescent="0.35">
      <c r="A16424" s="36">
        <v>43959</v>
      </c>
      <c r="B16424" s="37">
        <v>0.66666666666666663</v>
      </c>
      <c r="C16424" s="24">
        <v>26.49</v>
      </c>
    </row>
    <row r="16425" spans="1:3" x14ac:dyDescent="0.35">
      <c r="A16425" s="36">
        <v>43959</v>
      </c>
      <c r="B16425" s="37">
        <v>0.70833333333333337</v>
      </c>
      <c r="C16425" s="24">
        <v>26.49</v>
      </c>
    </row>
    <row r="16426" spans="1:3" x14ac:dyDescent="0.35">
      <c r="A16426" s="36">
        <v>43959</v>
      </c>
      <c r="B16426" s="37">
        <v>0.75</v>
      </c>
      <c r="C16426" s="24">
        <v>26.48</v>
      </c>
    </row>
    <row r="16427" spans="1:3" x14ac:dyDescent="0.35">
      <c r="A16427" s="36">
        <v>43959</v>
      </c>
      <c r="B16427" s="37">
        <v>0.79166666666666663</v>
      </c>
      <c r="C16427" s="24">
        <v>26.49</v>
      </c>
    </row>
    <row r="16428" spans="1:3" x14ac:dyDescent="0.35">
      <c r="A16428" s="36">
        <v>43959</v>
      </c>
      <c r="B16428" s="37">
        <v>0.83333333333333337</v>
      </c>
      <c r="C16428" s="24">
        <v>26.49</v>
      </c>
    </row>
    <row r="16429" spans="1:3" x14ac:dyDescent="0.35">
      <c r="A16429" s="36">
        <v>43959</v>
      </c>
      <c r="B16429" s="37">
        <v>0.875</v>
      </c>
      <c r="C16429" s="24">
        <v>26.49</v>
      </c>
    </row>
    <row r="16430" spans="1:3" x14ac:dyDescent="0.35">
      <c r="A16430" s="36">
        <v>43959</v>
      </c>
      <c r="B16430" s="37">
        <v>0.91666666666666663</v>
      </c>
      <c r="C16430" s="24">
        <v>26.49</v>
      </c>
    </row>
    <row r="16431" spans="1:3" x14ac:dyDescent="0.35">
      <c r="A16431" s="36">
        <v>43959</v>
      </c>
      <c r="B16431" s="37">
        <v>0.95833333333333337</v>
      </c>
      <c r="C16431" s="24">
        <v>26.49</v>
      </c>
    </row>
    <row r="16432" spans="1:3" x14ac:dyDescent="0.35">
      <c r="A16432" s="36">
        <v>43960</v>
      </c>
      <c r="B16432" s="37">
        <v>0</v>
      </c>
      <c r="C16432" s="24">
        <v>26.49</v>
      </c>
    </row>
    <row r="16433" spans="1:3" x14ac:dyDescent="0.35">
      <c r="A16433" s="36">
        <v>43960</v>
      </c>
      <c r="B16433" s="37">
        <v>4.1666666666666664E-2</v>
      </c>
      <c r="C16433" s="24">
        <v>26.49</v>
      </c>
    </row>
    <row r="16434" spans="1:3" x14ac:dyDescent="0.35">
      <c r="A16434" s="36">
        <v>43960</v>
      </c>
      <c r="B16434" s="37">
        <v>8.3333333333333329E-2</v>
      </c>
      <c r="C16434" s="24">
        <v>26.49</v>
      </c>
    </row>
    <row r="16435" spans="1:3" x14ac:dyDescent="0.35">
      <c r="A16435" s="36">
        <v>43960</v>
      </c>
      <c r="B16435" s="37">
        <v>0.125</v>
      </c>
      <c r="C16435" s="24">
        <v>26.48</v>
      </c>
    </row>
    <row r="16436" spans="1:3" x14ac:dyDescent="0.35">
      <c r="A16436" s="36">
        <v>43960</v>
      </c>
      <c r="B16436" s="37">
        <v>0.16666666666666666</v>
      </c>
      <c r="C16436" s="24">
        <v>26.48</v>
      </c>
    </row>
    <row r="16437" spans="1:3" x14ac:dyDescent="0.35">
      <c r="A16437" s="36">
        <v>43960</v>
      </c>
      <c r="B16437" s="37">
        <v>0.20833333333333334</v>
      </c>
      <c r="C16437" s="24">
        <v>26.48</v>
      </c>
    </row>
    <row r="16438" spans="1:3" x14ac:dyDescent="0.35">
      <c r="A16438" s="36">
        <v>43960</v>
      </c>
      <c r="B16438" s="37">
        <v>0.25</v>
      </c>
      <c r="C16438" s="24">
        <v>26.48</v>
      </c>
    </row>
    <row r="16439" spans="1:3" x14ac:dyDescent="0.35">
      <c r="A16439" s="36">
        <v>43960</v>
      </c>
      <c r="B16439" s="37">
        <v>0.29166666666666669</v>
      </c>
      <c r="C16439" s="24">
        <v>26.48</v>
      </c>
    </row>
    <row r="16440" spans="1:3" x14ac:dyDescent="0.35">
      <c r="A16440" s="36">
        <v>43960</v>
      </c>
      <c r="B16440" s="37">
        <v>0.33333333333333331</v>
      </c>
      <c r="C16440" s="24">
        <v>26.48</v>
      </c>
    </row>
    <row r="16441" spans="1:3" x14ac:dyDescent="0.35">
      <c r="A16441" s="36">
        <v>43960</v>
      </c>
      <c r="B16441" s="37">
        <v>0.375</v>
      </c>
      <c r="C16441" s="24">
        <v>26.48</v>
      </c>
    </row>
    <row r="16442" spans="1:3" x14ac:dyDescent="0.35">
      <c r="A16442" s="36">
        <v>43960</v>
      </c>
      <c r="B16442" s="37">
        <v>0.41666666666666669</v>
      </c>
      <c r="C16442" s="24">
        <v>26.48</v>
      </c>
    </row>
    <row r="16443" spans="1:3" x14ac:dyDescent="0.35">
      <c r="A16443" s="36">
        <v>43960</v>
      </c>
      <c r="B16443" s="37">
        <v>0.45833333333333331</v>
      </c>
      <c r="C16443" s="24">
        <v>26.48</v>
      </c>
    </row>
    <row r="16444" spans="1:3" x14ac:dyDescent="0.35">
      <c r="A16444" s="36">
        <v>43960</v>
      </c>
      <c r="B16444" s="37">
        <v>0.5</v>
      </c>
      <c r="C16444" s="24">
        <v>26.48</v>
      </c>
    </row>
    <row r="16445" spans="1:3" x14ac:dyDescent="0.35">
      <c r="A16445" s="36">
        <v>43960</v>
      </c>
      <c r="B16445" s="37">
        <v>0.54166666666666663</v>
      </c>
      <c r="C16445" s="24">
        <v>26.48</v>
      </c>
    </row>
    <row r="16446" spans="1:3" x14ac:dyDescent="0.35">
      <c r="A16446" s="36">
        <v>43960</v>
      </c>
      <c r="B16446" s="37">
        <v>0.58333333333333337</v>
      </c>
      <c r="C16446" s="24">
        <v>26.48</v>
      </c>
    </row>
    <row r="16447" spans="1:3" x14ac:dyDescent="0.35">
      <c r="A16447" s="36">
        <v>43960</v>
      </c>
      <c r="B16447" s="37">
        <v>0.625</v>
      </c>
      <c r="C16447" s="24">
        <v>26.48</v>
      </c>
    </row>
    <row r="16448" spans="1:3" x14ac:dyDescent="0.35">
      <c r="A16448" s="36">
        <v>43960</v>
      </c>
      <c r="B16448" s="37">
        <v>0.66666666666666663</v>
      </c>
      <c r="C16448" s="24">
        <v>26.48</v>
      </c>
    </row>
    <row r="16449" spans="1:3" x14ac:dyDescent="0.35">
      <c r="A16449" s="36">
        <v>43960</v>
      </c>
      <c r="B16449" s="37">
        <v>0.70833333333333337</v>
      </c>
      <c r="C16449" s="24">
        <v>26.48</v>
      </c>
    </row>
    <row r="16450" spans="1:3" x14ac:dyDescent="0.35">
      <c r="A16450" s="36">
        <v>43960</v>
      </c>
      <c r="B16450" s="37">
        <v>0.75</v>
      </c>
      <c r="C16450" s="24">
        <v>26.48</v>
      </c>
    </row>
    <row r="16451" spans="1:3" x14ac:dyDescent="0.35">
      <c r="A16451" s="36">
        <v>43960</v>
      </c>
      <c r="B16451" s="37">
        <v>0.79166666666666663</v>
      </c>
      <c r="C16451" s="24">
        <v>26.48</v>
      </c>
    </row>
    <row r="16452" spans="1:3" x14ac:dyDescent="0.35">
      <c r="A16452" s="36">
        <v>43960</v>
      </c>
      <c r="B16452" s="37">
        <v>0.83333333333333337</v>
      </c>
      <c r="C16452" s="24">
        <v>26.48</v>
      </c>
    </row>
    <row r="16453" spans="1:3" x14ac:dyDescent="0.35">
      <c r="A16453" s="36">
        <v>43960</v>
      </c>
      <c r="B16453" s="37">
        <v>0.875</v>
      </c>
      <c r="C16453" s="24">
        <v>26.48</v>
      </c>
    </row>
    <row r="16454" spans="1:3" x14ac:dyDescent="0.35">
      <c r="A16454" s="36">
        <v>43960</v>
      </c>
      <c r="B16454" s="37">
        <v>0.91666666666666663</v>
      </c>
      <c r="C16454" s="24">
        <v>26.48</v>
      </c>
    </row>
    <row r="16455" spans="1:3" x14ac:dyDescent="0.35">
      <c r="A16455" s="36">
        <v>43960</v>
      </c>
      <c r="B16455" s="37">
        <v>0.95833333333333337</v>
      </c>
      <c r="C16455" s="24">
        <v>26.48</v>
      </c>
    </row>
    <row r="16456" spans="1:3" x14ac:dyDescent="0.35">
      <c r="A16456" s="36">
        <v>43961</v>
      </c>
      <c r="B16456" s="37">
        <v>0</v>
      </c>
      <c r="C16456" s="24">
        <v>26.48</v>
      </c>
    </row>
    <row r="16457" spans="1:3" x14ac:dyDescent="0.35">
      <c r="A16457" s="36">
        <v>43961</v>
      </c>
      <c r="B16457" s="37">
        <v>4.1666666666666664E-2</v>
      </c>
      <c r="C16457" s="24">
        <v>26.48</v>
      </c>
    </row>
    <row r="16458" spans="1:3" x14ac:dyDescent="0.35">
      <c r="A16458" s="36">
        <v>43961</v>
      </c>
      <c r="B16458" s="37">
        <v>8.3333333333333329E-2</v>
      </c>
      <c r="C16458" s="24">
        <v>26.48</v>
      </c>
    </row>
    <row r="16459" spans="1:3" x14ac:dyDescent="0.35">
      <c r="A16459" s="36">
        <v>43961</v>
      </c>
      <c r="B16459" s="37">
        <v>0.125</v>
      </c>
      <c r="C16459" s="24">
        <v>26.48</v>
      </c>
    </row>
    <row r="16460" spans="1:3" x14ac:dyDescent="0.35">
      <c r="A16460" s="36">
        <v>43961</v>
      </c>
      <c r="B16460" s="37">
        <v>0.16666666666666666</v>
      </c>
      <c r="C16460" s="24">
        <v>26.48</v>
      </c>
    </row>
    <row r="16461" spans="1:3" x14ac:dyDescent="0.35">
      <c r="A16461" s="36">
        <v>43961</v>
      </c>
      <c r="B16461" s="37">
        <v>0.20833333333333334</v>
      </c>
      <c r="C16461" s="24">
        <v>26.47</v>
      </c>
    </row>
    <row r="16462" spans="1:3" x14ac:dyDescent="0.35">
      <c r="A16462" s="36">
        <v>43961</v>
      </c>
      <c r="B16462" s="37">
        <v>0.25</v>
      </c>
      <c r="C16462" s="24">
        <v>26.48</v>
      </c>
    </row>
    <row r="16463" spans="1:3" x14ac:dyDescent="0.35">
      <c r="A16463" s="36">
        <v>43961</v>
      </c>
      <c r="B16463" s="37">
        <v>0.29166666666666669</v>
      </c>
      <c r="C16463" s="24">
        <v>26.47</v>
      </c>
    </row>
    <row r="16464" spans="1:3" x14ac:dyDescent="0.35">
      <c r="A16464" s="36">
        <v>43961</v>
      </c>
      <c r="B16464" s="37">
        <v>0.33333333333333331</v>
      </c>
      <c r="C16464" s="24">
        <v>26.48</v>
      </c>
    </row>
    <row r="16465" spans="1:3" x14ac:dyDescent="0.35">
      <c r="A16465" s="36">
        <v>43961</v>
      </c>
      <c r="B16465" s="37">
        <v>0.375</v>
      </c>
      <c r="C16465" s="24">
        <v>26.47</v>
      </c>
    </row>
    <row r="16466" spans="1:3" x14ac:dyDescent="0.35">
      <c r="A16466" s="36">
        <v>43961</v>
      </c>
      <c r="B16466" s="37">
        <v>0.41666666666666669</v>
      </c>
      <c r="C16466" s="24">
        <v>26.47</v>
      </c>
    </row>
    <row r="16467" spans="1:3" x14ac:dyDescent="0.35">
      <c r="A16467" s="36">
        <v>43961</v>
      </c>
      <c r="B16467" s="37">
        <v>0.45833333333333331</v>
      </c>
      <c r="C16467" s="24">
        <v>26.47</v>
      </c>
    </row>
    <row r="16468" spans="1:3" x14ac:dyDescent="0.35">
      <c r="A16468" s="36">
        <v>43961</v>
      </c>
      <c r="B16468" s="37">
        <v>0.5</v>
      </c>
      <c r="C16468" s="24">
        <v>26.47</v>
      </c>
    </row>
    <row r="16469" spans="1:3" x14ac:dyDescent="0.35">
      <c r="A16469" s="36">
        <v>43961</v>
      </c>
      <c r="B16469" s="37">
        <v>0.54166666666666663</v>
      </c>
      <c r="C16469" s="24">
        <v>26.48</v>
      </c>
    </row>
    <row r="16470" spans="1:3" x14ac:dyDescent="0.35">
      <c r="A16470" s="36">
        <v>43961</v>
      </c>
      <c r="B16470" s="37">
        <v>0.58333333333333337</v>
      </c>
      <c r="C16470" s="24">
        <v>26.47</v>
      </c>
    </row>
    <row r="16471" spans="1:3" x14ac:dyDescent="0.35">
      <c r="A16471" s="36">
        <v>43961</v>
      </c>
      <c r="B16471" s="37">
        <v>0.625</v>
      </c>
      <c r="C16471" s="24">
        <v>26.48</v>
      </c>
    </row>
    <row r="16472" spans="1:3" x14ac:dyDescent="0.35">
      <c r="A16472" s="36">
        <v>43961</v>
      </c>
      <c r="B16472" s="37">
        <v>0.66666666666666663</v>
      </c>
      <c r="C16472" s="24">
        <v>26.48</v>
      </c>
    </row>
    <row r="16473" spans="1:3" x14ac:dyDescent="0.35">
      <c r="A16473" s="36">
        <v>43961</v>
      </c>
      <c r="B16473" s="37">
        <v>0.70833333333333337</v>
      </c>
      <c r="C16473" s="24">
        <v>26.47</v>
      </c>
    </row>
    <row r="16474" spans="1:3" x14ac:dyDescent="0.35">
      <c r="A16474" s="36">
        <v>43961</v>
      </c>
      <c r="B16474" s="37">
        <v>0.75</v>
      </c>
      <c r="C16474" s="24">
        <v>26.48</v>
      </c>
    </row>
    <row r="16475" spans="1:3" x14ac:dyDescent="0.35">
      <c r="A16475" s="36">
        <v>43961</v>
      </c>
      <c r="B16475" s="37">
        <v>0.79166666666666663</v>
      </c>
      <c r="C16475" s="24">
        <v>26.47</v>
      </c>
    </row>
    <row r="16476" spans="1:3" x14ac:dyDescent="0.35">
      <c r="A16476" s="36">
        <v>43961</v>
      </c>
      <c r="B16476" s="37">
        <v>0.83333333333333337</v>
      </c>
      <c r="C16476" s="24">
        <v>26.48</v>
      </c>
    </row>
    <row r="16477" spans="1:3" x14ac:dyDescent="0.35">
      <c r="A16477" s="36">
        <v>43961</v>
      </c>
      <c r="B16477" s="37">
        <v>0.875</v>
      </c>
      <c r="C16477" s="24">
        <v>26.48</v>
      </c>
    </row>
    <row r="16478" spans="1:3" x14ac:dyDescent="0.35">
      <c r="A16478" s="36">
        <v>43961</v>
      </c>
      <c r="B16478" s="37">
        <v>0.91666666666666663</v>
      </c>
      <c r="C16478" s="24">
        <v>26.47</v>
      </c>
    </row>
    <row r="16479" spans="1:3" x14ac:dyDescent="0.35">
      <c r="A16479" s="36">
        <v>43961</v>
      </c>
      <c r="B16479" s="37">
        <v>0.95833333333333337</v>
      </c>
      <c r="C16479" s="24">
        <v>26.48</v>
      </c>
    </row>
    <row r="16480" spans="1:3" x14ac:dyDescent="0.35">
      <c r="A16480" s="36">
        <v>43962</v>
      </c>
      <c r="B16480" s="37">
        <v>0</v>
      </c>
      <c r="C16480" s="24">
        <v>26.47</v>
      </c>
    </row>
    <row r="16481" spans="1:3" x14ac:dyDescent="0.35">
      <c r="A16481" s="36">
        <v>43962</v>
      </c>
      <c r="B16481" s="37">
        <v>4.1666666666666664E-2</v>
      </c>
      <c r="C16481" s="24">
        <v>26.47</v>
      </c>
    </row>
    <row r="16482" spans="1:3" x14ac:dyDescent="0.35">
      <c r="A16482" s="36">
        <v>43962</v>
      </c>
      <c r="B16482" s="37">
        <v>8.3333333333333329E-2</v>
      </c>
      <c r="C16482" s="24">
        <v>26.47</v>
      </c>
    </row>
    <row r="16483" spans="1:3" x14ac:dyDescent="0.35">
      <c r="A16483" s="36">
        <v>43962</v>
      </c>
      <c r="B16483" s="37">
        <v>0.125</v>
      </c>
      <c r="C16483" s="24">
        <v>26.47</v>
      </c>
    </row>
    <row r="16484" spans="1:3" x14ac:dyDescent="0.35">
      <c r="A16484" s="36">
        <v>43962</v>
      </c>
      <c r="B16484" s="37">
        <v>0.16666666666666666</v>
      </c>
      <c r="C16484" s="24">
        <v>26.47</v>
      </c>
    </row>
    <row r="16485" spans="1:3" x14ac:dyDescent="0.35">
      <c r="A16485" s="36">
        <v>43962</v>
      </c>
      <c r="B16485" s="37">
        <v>0.20833333333333334</v>
      </c>
      <c r="C16485" s="24">
        <v>26.46</v>
      </c>
    </row>
    <row r="16486" spans="1:3" x14ac:dyDescent="0.35">
      <c r="A16486" s="36">
        <v>43962</v>
      </c>
      <c r="B16486" s="37">
        <v>0.25</v>
      </c>
      <c r="C16486" s="24">
        <v>26.47</v>
      </c>
    </row>
    <row r="16487" spans="1:3" x14ac:dyDescent="0.35">
      <c r="A16487" s="36">
        <v>43962</v>
      </c>
      <c r="B16487" s="37">
        <v>0.29166666666666669</v>
      </c>
      <c r="C16487" s="24">
        <v>26.46</v>
      </c>
    </row>
    <row r="16488" spans="1:3" x14ac:dyDescent="0.35">
      <c r="A16488" s="36">
        <v>43962</v>
      </c>
      <c r="B16488" s="37">
        <v>0.33333333333333331</v>
      </c>
      <c r="C16488" s="24">
        <v>26.46</v>
      </c>
    </row>
    <row r="16489" spans="1:3" x14ac:dyDescent="0.35">
      <c r="A16489" s="36">
        <v>43962</v>
      </c>
      <c r="B16489" s="37">
        <v>0.375</v>
      </c>
      <c r="C16489" s="24">
        <v>26.46</v>
      </c>
    </row>
    <row r="16490" spans="1:3" x14ac:dyDescent="0.35">
      <c r="A16490" s="36">
        <v>43962</v>
      </c>
      <c r="B16490" s="37">
        <v>0.41666666666666669</v>
      </c>
      <c r="C16490" s="24">
        <v>26.46</v>
      </c>
    </row>
    <row r="16491" spans="1:3" x14ac:dyDescent="0.35">
      <c r="A16491" s="36">
        <v>43962</v>
      </c>
      <c r="B16491" s="37">
        <v>0.45833333333333331</v>
      </c>
      <c r="C16491" s="24">
        <v>26.46</v>
      </c>
    </row>
    <row r="16492" spans="1:3" x14ac:dyDescent="0.35">
      <c r="A16492" s="36">
        <v>43962</v>
      </c>
      <c r="B16492" s="37">
        <v>0.5</v>
      </c>
      <c r="C16492" s="24">
        <v>26.45</v>
      </c>
    </row>
    <row r="16493" spans="1:3" x14ac:dyDescent="0.35">
      <c r="A16493" s="36">
        <v>43962</v>
      </c>
      <c r="B16493" s="37">
        <v>0.54166666666666663</v>
      </c>
      <c r="C16493" s="24">
        <v>26.46</v>
      </c>
    </row>
    <row r="16494" spans="1:3" x14ac:dyDescent="0.35">
      <c r="A16494" s="36">
        <v>43962</v>
      </c>
      <c r="B16494" s="37">
        <v>0.58333333333333337</v>
      </c>
      <c r="C16494" s="24">
        <v>26.46</v>
      </c>
    </row>
    <row r="16495" spans="1:3" x14ac:dyDescent="0.35">
      <c r="A16495" s="36">
        <v>43962</v>
      </c>
      <c r="B16495" s="37">
        <v>0.625</v>
      </c>
      <c r="C16495" s="24">
        <v>26.46</v>
      </c>
    </row>
    <row r="16496" spans="1:3" x14ac:dyDescent="0.35">
      <c r="A16496" s="36">
        <v>43962</v>
      </c>
      <c r="B16496" s="37">
        <v>0.66666666666666663</v>
      </c>
      <c r="C16496" s="24">
        <v>26.45</v>
      </c>
    </row>
    <row r="16497" spans="1:3" x14ac:dyDescent="0.35">
      <c r="A16497" s="36">
        <v>43962</v>
      </c>
      <c r="B16497" s="37">
        <v>0.70833333333333337</v>
      </c>
      <c r="C16497" s="24">
        <v>26.44</v>
      </c>
    </row>
    <row r="16498" spans="1:3" x14ac:dyDescent="0.35">
      <c r="A16498" s="36">
        <v>43962</v>
      </c>
      <c r="B16498" s="37">
        <v>0.75</v>
      </c>
      <c r="C16498" s="24">
        <v>26.44</v>
      </c>
    </row>
    <row r="16499" spans="1:3" x14ac:dyDescent="0.35">
      <c r="A16499" s="36">
        <v>43962</v>
      </c>
      <c r="B16499" s="37">
        <v>0.79166666666666663</v>
      </c>
      <c r="C16499" s="24">
        <v>26.44</v>
      </c>
    </row>
    <row r="16500" spans="1:3" x14ac:dyDescent="0.35">
      <c r="A16500" s="36">
        <v>43962</v>
      </c>
      <c r="B16500" s="37">
        <v>0.83333333333333337</v>
      </c>
      <c r="C16500" s="24">
        <v>26.43</v>
      </c>
    </row>
    <row r="16501" spans="1:3" x14ac:dyDescent="0.35">
      <c r="A16501" s="36">
        <v>43962</v>
      </c>
      <c r="B16501" s="37">
        <v>0.875</v>
      </c>
      <c r="C16501" s="24">
        <v>26.43</v>
      </c>
    </row>
    <row r="16502" spans="1:3" x14ac:dyDescent="0.35">
      <c r="A16502" s="36">
        <v>43962</v>
      </c>
      <c r="B16502" s="37">
        <v>0.91666666666666663</v>
      </c>
      <c r="C16502" s="24">
        <v>26.42</v>
      </c>
    </row>
    <row r="16503" spans="1:3" x14ac:dyDescent="0.35">
      <c r="A16503" s="36">
        <v>43962</v>
      </c>
      <c r="B16503" s="37">
        <v>0.95833333333333337</v>
      </c>
      <c r="C16503" s="24">
        <v>26.42</v>
      </c>
    </row>
    <row r="16504" spans="1:3" x14ac:dyDescent="0.35">
      <c r="A16504" s="36">
        <v>43963</v>
      </c>
      <c r="B16504" s="37">
        <v>0</v>
      </c>
      <c r="C16504" s="24">
        <v>26.41</v>
      </c>
    </row>
    <row r="16505" spans="1:3" x14ac:dyDescent="0.35">
      <c r="A16505" s="36">
        <v>43963</v>
      </c>
      <c r="B16505" s="37">
        <v>4.1666666666666664E-2</v>
      </c>
      <c r="C16505" s="24">
        <v>26.4</v>
      </c>
    </row>
    <row r="16506" spans="1:3" x14ac:dyDescent="0.35">
      <c r="A16506" s="36">
        <v>43963</v>
      </c>
      <c r="B16506" s="37">
        <v>8.3333333333333329E-2</v>
      </c>
      <c r="C16506" s="24">
        <v>26.4</v>
      </c>
    </row>
    <row r="16507" spans="1:3" x14ac:dyDescent="0.35">
      <c r="A16507" s="36">
        <v>43963</v>
      </c>
      <c r="B16507" s="37">
        <v>0.125</v>
      </c>
      <c r="C16507" s="24">
        <v>26.4</v>
      </c>
    </row>
    <row r="16508" spans="1:3" x14ac:dyDescent="0.35">
      <c r="A16508" s="36">
        <v>43963</v>
      </c>
      <c r="B16508" s="37">
        <v>0.16666666666666666</v>
      </c>
      <c r="C16508" s="24">
        <v>26.39</v>
      </c>
    </row>
    <row r="16509" spans="1:3" x14ac:dyDescent="0.35">
      <c r="A16509" s="36">
        <v>43963</v>
      </c>
      <c r="B16509" s="37">
        <v>0.20833333333333334</v>
      </c>
      <c r="C16509" s="24">
        <v>26.39</v>
      </c>
    </row>
    <row r="16510" spans="1:3" x14ac:dyDescent="0.35">
      <c r="A16510" s="36">
        <v>43963</v>
      </c>
      <c r="B16510" s="37">
        <v>0.25</v>
      </c>
      <c r="C16510" s="24">
        <v>26.39</v>
      </c>
    </row>
    <row r="16511" spans="1:3" x14ac:dyDescent="0.35">
      <c r="A16511" s="36">
        <v>43963</v>
      </c>
      <c r="B16511" s="37">
        <v>0.29166666666666669</v>
      </c>
      <c r="C16511" s="24">
        <v>26.38</v>
      </c>
    </row>
    <row r="16512" spans="1:3" x14ac:dyDescent="0.35">
      <c r="A16512" s="36">
        <v>43963</v>
      </c>
      <c r="B16512" s="37">
        <v>0.33333333333333331</v>
      </c>
      <c r="C16512" s="24">
        <v>26.38</v>
      </c>
    </row>
    <row r="16513" spans="1:3" x14ac:dyDescent="0.35">
      <c r="A16513" s="36">
        <v>43963</v>
      </c>
      <c r="B16513" s="37">
        <v>0.375</v>
      </c>
      <c r="C16513" s="24">
        <v>26.38</v>
      </c>
    </row>
    <row r="16514" spans="1:3" x14ac:dyDescent="0.35">
      <c r="A16514" s="36">
        <v>43963</v>
      </c>
      <c r="B16514" s="37">
        <v>0.41666666666666669</v>
      </c>
      <c r="C16514" s="24">
        <v>26.38</v>
      </c>
    </row>
    <row r="16515" spans="1:3" x14ac:dyDescent="0.35">
      <c r="A16515" s="36">
        <v>43963</v>
      </c>
      <c r="B16515" s="37">
        <v>0.45833333333333331</v>
      </c>
      <c r="C16515" s="24">
        <v>26.38</v>
      </c>
    </row>
    <row r="16516" spans="1:3" x14ac:dyDescent="0.35">
      <c r="A16516" s="36">
        <v>43963</v>
      </c>
      <c r="B16516" s="37">
        <v>0.5</v>
      </c>
      <c r="C16516" s="24">
        <v>26.38</v>
      </c>
    </row>
    <row r="16517" spans="1:3" x14ac:dyDescent="0.35">
      <c r="A16517" s="36">
        <v>43963</v>
      </c>
      <c r="B16517" s="37">
        <v>0.54166666666666663</v>
      </c>
      <c r="C16517" s="24">
        <v>26.37</v>
      </c>
    </row>
    <row r="16518" spans="1:3" x14ac:dyDescent="0.35">
      <c r="A16518" s="36">
        <v>43963</v>
      </c>
      <c r="B16518" s="37">
        <v>0.58333333333333337</v>
      </c>
      <c r="C16518" s="24">
        <v>26.37</v>
      </c>
    </row>
    <row r="16519" spans="1:3" x14ac:dyDescent="0.35">
      <c r="A16519" s="36">
        <v>43963</v>
      </c>
      <c r="B16519" s="37">
        <v>0.625</v>
      </c>
      <c r="C16519" s="24">
        <v>26.37</v>
      </c>
    </row>
    <row r="16520" spans="1:3" x14ac:dyDescent="0.35">
      <c r="A16520" s="36">
        <v>43963</v>
      </c>
      <c r="B16520" s="37">
        <v>0.66666666666666663</v>
      </c>
      <c r="C16520" s="24">
        <v>26.37</v>
      </c>
    </row>
    <row r="16521" spans="1:3" x14ac:dyDescent="0.35">
      <c r="A16521" s="36">
        <v>43963</v>
      </c>
      <c r="B16521" s="37">
        <v>0.70833333333333337</v>
      </c>
      <c r="C16521" s="24">
        <v>26.37</v>
      </c>
    </row>
    <row r="16522" spans="1:3" x14ac:dyDescent="0.35">
      <c r="A16522" s="36">
        <v>43963</v>
      </c>
      <c r="B16522" s="37">
        <v>0.75</v>
      </c>
      <c r="C16522" s="24">
        <v>26.37</v>
      </c>
    </row>
    <row r="16523" spans="1:3" x14ac:dyDescent="0.35">
      <c r="A16523" s="36">
        <v>43963</v>
      </c>
      <c r="B16523" s="37">
        <v>0.79166666666666663</v>
      </c>
      <c r="C16523" s="24">
        <v>26.37</v>
      </c>
    </row>
    <row r="16524" spans="1:3" x14ac:dyDescent="0.35">
      <c r="A16524" s="36">
        <v>43963</v>
      </c>
      <c r="B16524" s="37">
        <v>0.83333333333333337</v>
      </c>
      <c r="C16524" s="24">
        <v>26.37</v>
      </c>
    </row>
    <row r="16525" spans="1:3" x14ac:dyDescent="0.35">
      <c r="A16525" s="36">
        <v>43963</v>
      </c>
      <c r="B16525" s="37">
        <v>0.875</v>
      </c>
      <c r="C16525" s="24">
        <v>26.37</v>
      </c>
    </row>
    <row r="16526" spans="1:3" x14ac:dyDescent="0.35">
      <c r="A16526" s="36">
        <v>43963</v>
      </c>
      <c r="B16526" s="37">
        <v>0.91666666666666663</v>
      </c>
      <c r="C16526" s="24">
        <v>26.37</v>
      </c>
    </row>
    <row r="16527" spans="1:3" x14ac:dyDescent="0.35">
      <c r="A16527" s="36">
        <v>43963</v>
      </c>
      <c r="B16527" s="37">
        <v>0.95833333333333337</v>
      </c>
      <c r="C16527" s="24">
        <v>26.37</v>
      </c>
    </row>
    <row r="16528" spans="1:3" x14ac:dyDescent="0.35">
      <c r="A16528" s="36">
        <v>43964</v>
      </c>
      <c r="B16528" s="37">
        <v>0</v>
      </c>
      <c r="C16528" s="24">
        <v>26.37</v>
      </c>
    </row>
    <row r="16529" spans="1:3" x14ac:dyDescent="0.35">
      <c r="A16529" s="36">
        <v>43964</v>
      </c>
      <c r="B16529" s="37">
        <v>4.1666666666666664E-2</v>
      </c>
      <c r="C16529" s="24">
        <v>26.36</v>
      </c>
    </row>
    <row r="16530" spans="1:3" x14ac:dyDescent="0.35">
      <c r="A16530" s="36">
        <v>43964</v>
      </c>
      <c r="B16530" s="37">
        <v>8.3333333333333329E-2</v>
      </c>
      <c r="C16530" s="24">
        <v>26.36</v>
      </c>
    </row>
    <row r="16531" spans="1:3" x14ac:dyDescent="0.35">
      <c r="A16531" s="36">
        <v>43964</v>
      </c>
      <c r="B16531" s="37">
        <v>0.125</v>
      </c>
      <c r="C16531" s="24">
        <v>26.36</v>
      </c>
    </row>
    <row r="16532" spans="1:3" x14ac:dyDescent="0.35">
      <c r="A16532" s="36">
        <v>43964</v>
      </c>
      <c r="B16532" s="37">
        <v>0.16666666666666666</v>
      </c>
      <c r="C16532" s="24">
        <v>26.36</v>
      </c>
    </row>
    <row r="16533" spans="1:3" x14ac:dyDescent="0.35">
      <c r="A16533" s="36">
        <v>43964</v>
      </c>
      <c r="B16533" s="37">
        <v>0.20833333333333334</v>
      </c>
      <c r="C16533" s="24">
        <v>26.35</v>
      </c>
    </row>
    <row r="16534" spans="1:3" x14ac:dyDescent="0.35">
      <c r="A16534" s="36">
        <v>43964</v>
      </c>
      <c r="B16534" s="37">
        <v>0.25</v>
      </c>
      <c r="C16534" s="24">
        <v>26.36</v>
      </c>
    </row>
    <row r="16535" spans="1:3" x14ac:dyDescent="0.35">
      <c r="A16535" s="36">
        <v>43964</v>
      </c>
      <c r="B16535" s="37">
        <v>0.29166666666666669</v>
      </c>
      <c r="C16535" s="24">
        <v>26.35</v>
      </c>
    </row>
    <row r="16536" spans="1:3" x14ac:dyDescent="0.35">
      <c r="A16536" s="36">
        <v>43964</v>
      </c>
      <c r="B16536" s="37">
        <v>0.33333333333333331</v>
      </c>
      <c r="C16536" s="24">
        <v>26.35</v>
      </c>
    </row>
    <row r="16537" spans="1:3" x14ac:dyDescent="0.35">
      <c r="A16537" s="36">
        <v>43964</v>
      </c>
      <c r="B16537" s="37">
        <v>0.375</v>
      </c>
      <c r="C16537" s="24">
        <v>26.36</v>
      </c>
    </row>
    <row r="16538" spans="1:3" x14ac:dyDescent="0.35">
      <c r="A16538" s="36">
        <v>43964</v>
      </c>
      <c r="B16538" s="37">
        <v>0.41666666666666669</v>
      </c>
      <c r="C16538" s="24">
        <v>26.35</v>
      </c>
    </row>
    <row r="16539" spans="1:3" x14ac:dyDescent="0.35">
      <c r="A16539" s="36">
        <v>43964</v>
      </c>
      <c r="B16539" s="37">
        <v>0.45833333333333331</v>
      </c>
      <c r="C16539" s="24">
        <v>26.35</v>
      </c>
    </row>
    <row r="16540" spans="1:3" x14ac:dyDescent="0.35">
      <c r="A16540" s="36">
        <v>43964</v>
      </c>
      <c r="B16540" s="37">
        <v>0.5</v>
      </c>
      <c r="C16540" s="24">
        <v>26.35</v>
      </c>
    </row>
    <row r="16541" spans="1:3" x14ac:dyDescent="0.35">
      <c r="A16541" s="36">
        <v>43964</v>
      </c>
      <c r="B16541" s="37">
        <v>0.54166666666666663</v>
      </c>
      <c r="C16541" s="24">
        <v>26.35</v>
      </c>
    </row>
    <row r="16542" spans="1:3" x14ac:dyDescent="0.35">
      <c r="A16542" s="36">
        <v>43964</v>
      </c>
      <c r="B16542" s="37">
        <v>0.58333333333333337</v>
      </c>
      <c r="C16542" s="24">
        <v>26.35</v>
      </c>
    </row>
    <row r="16543" spans="1:3" x14ac:dyDescent="0.35">
      <c r="A16543" s="36">
        <v>43964</v>
      </c>
      <c r="B16543" s="37">
        <v>0.625</v>
      </c>
      <c r="C16543" s="24">
        <v>26.35</v>
      </c>
    </row>
    <row r="16544" spans="1:3" x14ac:dyDescent="0.35">
      <c r="A16544" s="36">
        <v>43964</v>
      </c>
      <c r="B16544" s="37">
        <v>0.66666666666666663</v>
      </c>
      <c r="C16544" s="24">
        <v>26.35</v>
      </c>
    </row>
    <row r="16545" spans="1:3" x14ac:dyDescent="0.35">
      <c r="A16545" s="36">
        <v>43964</v>
      </c>
      <c r="B16545" s="37">
        <v>0.70833333333333337</v>
      </c>
      <c r="C16545" s="24">
        <v>26.34</v>
      </c>
    </row>
    <row r="16546" spans="1:3" x14ac:dyDescent="0.35">
      <c r="A16546" s="36">
        <v>43964</v>
      </c>
      <c r="B16546" s="37">
        <v>0.75</v>
      </c>
      <c r="C16546" s="24">
        <v>26.35</v>
      </c>
    </row>
    <row r="16547" spans="1:3" x14ac:dyDescent="0.35">
      <c r="A16547" s="36">
        <v>43964</v>
      </c>
      <c r="B16547" s="37">
        <v>0.79166666666666663</v>
      </c>
      <c r="C16547" s="24">
        <v>26.34</v>
      </c>
    </row>
    <row r="16548" spans="1:3" x14ac:dyDescent="0.35">
      <c r="A16548" s="36">
        <v>43964</v>
      </c>
      <c r="B16548" s="37">
        <v>0.83333333333333337</v>
      </c>
      <c r="C16548" s="24">
        <v>26.35</v>
      </c>
    </row>
    <row r="16549" spans="1:3" x14ac:dyDescent="0.35">
      <c r="A16549" s="36">
        <v>43964</v>
      </c>
      <c r="B16549" s="37">
        <v>0.875</v>
      </c>
      <c r="C16549" s="24">
        <v>26.34</v>
      </c>
    </row>
    <row r="16550" spans="1:3" x14ac:dyDescent="0.35">
      <c r="A16550" s="36">
        <v>43964</v>
      </c>
      <c r="B16550" s="37">
        <v>0.91666666666666663</v>
      </c>
      <c r="C16550" s="24">
        <v>26.34</v>
      </c>
    </row>
    <row r="16551" spans="1:3" x14ac:dyDescent="0.35">
      <c r="A16551" s="36">
        <v>43964</v>
      </c>
      <c r="B16551" s="37">
        <v>0.95833333333333337</v>
      </c>
      <c r="C16551" s="24">
        <v>26.34</v>
      </c>
    </row>
    <row r="16552" spans="1:3" x14ac:dyDescent="0.35">
      <c r="A16552" s="36">
        <v>43965</v>
      </c>
      <c r="B16552" s="37">
        <v>0</v>
      </c>
      <c r="C16552" s="24">
        <v>26.34</v>
      </c>
    </row>
    <row r="16553" spans="1:3" x14ac:dyDescent="0.35">
      <c r="A16553" s="36">
        <v>43965</v>
      </c>
      <c r="B16553" s="37">
        <v>4.1666666666666664E-2</v>
      </c>
      <c r="C16553" s="24">
        <v>26.33</v>
      </c>
    </row>
    <row r="16554" spans="1:3" x14ac:dyDescent="0.35">
      <c r="A16554" s="36">
        <v>43965</v>
      </c>
      <c r="B16554" s="37">
        <v>8.3333333333333329E-2</v>
      </c>
      <c r="C16554" s="24">
        <v>26.33</v>
      </c>
    </row>
    <row r="16555" spans="1:3" x14ac:dyDescent="0.35">
      <c r="A16555" s="36">
        <v>43965</v>
      </c>
      <c r="B16555" s="37">
        <v>0.125</v>
      </c>
      <c r="C16555" s="24">
        <v>26.33</v>
      </c>
    </row>
    <row r="16556" spans="1:3" x14ac:dyDescent="0.35">
      <c r="A16556" s="36">
        <v>43965</v>
      </c>
      <c r="B16556" s="37">
        <v>0.16666666666666666</v>
      </c>
      <c r="C16556" s="24">
        <v>26.33</v>
      </c>
    </row>
    <row r="16557" spans="1:3" x14ac:dyDescent="0.35">
      <c r="A16557" s="36">
        <v>43965</v>
      </c>
      <c r="B16557" s="37">
        <v>0.20833333333333334</v>
      </c>
      <c r="C16557" s="24">
        <v>26.33</v>
      </c>
    </row>
    <row r="16558" spans="1:3" x14ac:dyDescent="0.35">
      <c r="A16558" s="36">
        <v>43965</v>
      </c>
      <c r="B16558" s="37">
        <v>0.25</v>
      </c>
      <c r="C16558" s="24">
        <v>26.33</v>
      </c>
    </row>
    <row r="16559" spans="1:3" x14ac:dyDescent="0.35">
      <c r="A16559" s="36">
        <v>43965</v>
      </c>
      <c r="B16559" s="37">
        <v>0.29166666666666669</v>
      </c>
      <c r="C16559" s="24">
        <v>26.33</v>
      </c>
    </row>
    <row r="16560" spans="1:3" x14ac:dyDescent="0.35">
      <c r="A16560" s="36">
        <v>43965</v>
      </c>
      <c r="B16560" s="37">
        <v>0.33333333333333331</v>
      </c>
      <c r="C16560" s="24">
        <v>26.32</v>
      </c>
    </row>
    <row r="16561" spans="1:3" x14ac:dyDescent="0.35">
      <c r="A16561" s="36">
        <v>43965</v>
      </c>
      <c r="B16561" s="37">
        <v>0.375</v>
      </c>
      <c r="C16561" s="24">
        <v>26.32</v>
      </c>
    </row>
    <row r="16562" spans="1:3" x14ac:dyDescent="0.35">
      <c r="A16562" s="36">
        <v>43965</v>
      </c>
      <c r="B16562" s="37">
        <v>0.41666666666666669</v>
      </c>
      <c r="C16562" s="24">
        <v>26.32</v>
      </c>
    </row>
    <row r="16563" spans="1:3" x14ac:dyDescent="0.35">
      <c r="A16563" s="36">
        <v>43965</v>
      </c>
      <c r="B16563" s="37">
        <v>0.45833333333333331</v>
      </c>
      <c r="C16563" s="24">
        <v>26.32</v>
      </c>
    </row>
    <row r="16564" spans="1:3" x14ac:dyDescent="0.35">
      <c r="A16564" s="36">
        <v>43965</v>
      </c>
      <c r="B16564" s="37">
        <v>0.5</v>
      </c>
      <c r="C16564" s="24">
        <v>26.32</v>
      </c>
    </row>
    <row r="16565" spans="1:3" x14ac:dyDescent="0.35">
      <c r="A16565" s="36">
        <v>43965</v>
      </c>
      <c r="B16565" s="37">
        <v>0.54166666666666663</v>
      </c>
      <c r="C16565" s="24">
        <v>26.32</v>
      </c>
    </row>
    <row r="16566" spans="1:3" x14ac:dyDescent="0.35">
      <c r="A16566" s="36">
        <v>43965</v>
      </c>
      <c r="B16566" s="37">
        <v>0.58333333333333337</v>
      </c>
      <c r="C16566" s="24">
        <v>26.31</v>
      </c>
    </row>
    <row r="16567" spans="1:3" x14ac:dyDescent="0.35">
      <c r="A16567" s="36">
        <v>43965</v>
      </c>
      <c r="B16567" s="37">
        <v>0.625</v>
      </c>
      <c r="C16567" s="24">
        <v>26.31</v>
      </c>
    </row>
    <row r="16568" spans="1:3" x14ac:dyDescent="0.35">
      <c r="A16568" s="36">
        <v>43965</v>
      </c>
      <c r="B16568" s="37">
        <v>0.66666666666666663</v>
      </c>
      <c r="C16568" s="24">
        <v>26.31</v>
      </c>
    </row>
    <row r="16569" spans="1:3" x14ac:dyDescent="0.35">
      <c r="A16569" s="36">
        <v>43965</v>
      </c>
      <c r="B16569" s="37">
        <v>0.70833333333333337</v>
      </c>
      <c r="C16569" s="24">
        <v>26.31</v>
      </c>
    </row>
    <row r="16570" spans="1:3" x14ac:dyDescent="0.35">
      <c r="A16570" s="36">
        <v>43965</v>
      </c>
      <c r="B16570" s="37">
        <v>0.75</v>
      </c>
      <c r="C16570" s="24">
        <v>26.31</v>
      </c>
    </row>
    <row r="16571" spans="1:3" x14ac:dyDescent="0.35">
      <c r="A16571" s="36">
        <v>43965</v>
      </c>
      <c r="B16571" s="37">
        <v>0.79166666666666663</v>
      </c>
      <c r="C16571" s="24">
        <v>26.31</v>
      </c>
    </row>
    <row r="16572" spans="1:3" x14ac:dyDescent="0.35">
      <c r="A16572" s="36">
        <v>43965</v>
      </c>
      <c r="B16572" s="37">
        <v>0.83333333333333337</v>
      </c>
      <c r="C16572" s="24">
        <v>26.31</v>
      </c>
    </row>
    <row r="16573" spans="1:3" x14ac:dyDescent="0.35">
      <c r="A16573" s="36">
        <v>43965</v>
      </c>
      <c r="B16573" s="37">
        <v>0.875</v>
      </c>
      <c r="C16573" s="24">
        <v>26.3</v>
      </c>
    </row>
    <row r="16574" spans="1:3" x14ac:dyDescent="0.35">
      <c r="A16574" s="36">
        <v>43965</v>
      </c>
      <c r="B16574" s="37">
        <v>0.91666666666666663</v>
      </c>
      <c r="C16574" s="24">
        <v>26.3</v>
      </c>
    </row>
    <row r="16575" spans="1:3" x14ac:dyDescent="0.35">
      <c r="A16575" s="36">
        <v>43965</v>
      </c>
      <c r="B16575" s="37">
        <v>0.95833333333333337</v>
      </c>
      <c r="C16575" s="24">
        <v>26.3</v>
      </c>
    </row>
    <row r="16576" spans="1:3" x14ac:dyDescent="0.35">
      <c r="A16576" s="36">
        <v>43966</v>
      </c>
      <c r="B16576" s="37">
        <v>0</v>
      </c>
      <c r="C16576" s="24">
        <v>26.3</v>
      </c>
    </row>
    <row r="16577" spans="1:3" x14ac:dyDescent="0.35">
      <c r="A16577" s="36">
        <v>43966</v>
      </c>
      <c r="B16577" s="37">
        <v>4.1666666666666664E-2</v>
      </c>
      <c r="C16577" s="24">
        <v>26.3</v>
      </c>
    </row>
    <row r="16578" spans="1:3" x14ac:dyDescent="0.35">
      <c r="A16578" s="36">
        <v>43966</v>
      </c>
      <c r="B16578" s="37">
        <v>8.3333333333333329E-2</v>
      </c>
      <c r="C16578" s="24">
        <v>26.29</v>
      </c>
    </row>
    <row r="16579" spans="1:3" x14ac:dyDescent="0.35">
      <c r="A16579" s="36">
        <v>43966</v>
      </c>
      <c r="B16579" s="37">
        <v>0.125</v>
      </c>
      <c r="C16579" s="24">
        <v>26.29</v>
      </c>
    </row>
    <row r="16580" spans="1:3" x14ac:dyDescent="0.35">
      <c r="A16580" s="36">
        <v>43966</v>
      </c>
      <c r="B16580" s="37">
        <v>0.16666666666666666</v>
      </c>
      <c r="C16580" s="24">
        <v>26.28</v>
      </c>
    </row>
    <row r="16581" spans="1:3" x14ac:dyDescent="0.35">
      <c r="A16581" s="36">
        <v>43966</v>
      </c>
      <c r="B16581" s="37">
        <v>0.20833333333333334</v>
      </c>
      <c r="C16581" s="24">
        <v>26.27</v>
      </c>
    </row>
    <row r="16582" spans="1:3" x14ac:dyDescent="0.35">
      <c r="A16582" s="36">
        <v>43966</v>
      </c>
      <c r="B16582" s="37">
        <v>0.25</v>
      </c>
      <c r="C16582" s="24">
        <v>26.27</v>
      </c>
    </row>
    <row r="16583" spans="1:3" x14ac:dyDescent="0.35">
      <c r="A16583" s="36">
        <v>43966</v>
      </c>
      <c r="B16583" s="37">
        <v>0.29166666666666669</v>
      </c>
      <c r="C16583" s="24">
        <v>26.26</v>
      </c>
    </row>
    <row r="16584" spans="1:3" x14ac:dyDescent="0.35">
      <c r="A16584" s="36">
        <v>43966</v>
      </c>
      <c r="B16584" s="37">
        <v>0.33333333333333331</v>
      </c>
      <c r="C16584" s="24">
        <v>26.25</v>
      </c>
    </row>
    <row r="16585" spans="1:3" x14ac:dyDescent="0.35">
      <c r="A16585" s="36">
        <v>43966</v>
      </c>
      <c r="B16585" s="37">
        <v>0.375</v>
      </c>
      <c r="C16585" s="24">
        <v>26.24</v>
      </c>
    </row>
    <row r="16586" spans="1:3" x14ac:dyDescent="0.35">
      <c r="A16586" s="36">
        <v>43966</v>
      </c>
      <c r="B16586" s="37">
        <v>0.41666666666666669</v>
      </c>
      <c r="C16586" s="24">
        <v>26.24</v>
      </c>
    </row>
    <row r="16587" spans="1:3" x14ac:dyDescent="0.35">
      <c r="A16587" s="36">
        <v>43966</v>
      </c>
      <c r="B16587" s="37">
        <v>0.45833333333333331</v>
      </c>
      <c r="C16587" s="24">
        <v>26.23</v>
      </c>
    </row>
    <row r="16588" spans="1:3" x14ac:dyDescent="0.35">
      <c r="A16588" s="36">
        <v>43966</v>
      </c>
      <c r="B16588" s="37">
        <v>0.5</v>
      </c>
      <c r="C16588" s="24">
        <v>26.23</v>
      </c>
    </row>
    <row r="16589" spans="1:3" x14ac:dyDescent="0.35">
      <c r="A16589" s="36">
        <v>43966</v>
      </c>
      <c r="B16589" s="37">
        <v>0.54166666666666663</v>
      </c>
      <c r="C16589" s="24">
        <v>26.21</v>
      </c>
    </row>
    <row r="16590" spans="1:3" x14ac:dyDescent="0.35">
      <c r="A16590" s="36">
        <v>43966</v>
      </c>
      <c r="B16590" s="37">
        <v>0.58333333333333337</v>
      </c>
      <c r="C16590" s="24">
        <v>26.21</v>
      </c>
    </row>
    <row r="16591" spans="1:3" x14ac:dyDescent="0.35">
      <c r="A16591" s="36">
        <v>43966</v>
      </c>
      <c r="B16591" s="37">
        <v>0.625</v>
      </c>
      <c r="C16591" s="24">
        <v>26.2</v>
      </c>
    </row>
    <row r="16592" spans="1:3" x14ac:dyDescent="0.35">
      <c r="A16592" s="36">
        <v>43966</v>
      </c>
      <c r="B16592" s="37">
        <v>0.66666666666666663</v>
      </c>
      <c r="C16592" s="24">
        <v>26.2</v>
      </c>
    </row>
    <row r="16593" spans="1:3" x14ac:dyDescent="0.35">
      <c r="A16593" s="36">
        <v>43966</v>
      </c>
      <c r="B16593" s="37">
        <v>0.70833333333333337</v>
      </c>
      <c r="C16593" s="24">
        <v>26.19</v>
      </c>
    </row>
    <row r="16594" spans="1:3" x14ac:dyDescent="0.35">
      <c r="A16594" s="36">
        <v>43966</v>
      </c>
      <c r="B16594" s="37">
        <v>0.75</v>
      </c>
      <c r="C16594" s="24">
        <v>26.19</v>
      </c>
    </row>
    <row r="16595" spans="1:3" x14ac:dyDescent="0.35">
      <c r="A16595" s="36">
        <v>43966</v>
      </c>
      <c r="B16595" s="37">
        <v>0.79166666666666663</v>
      </c>
      <c r="C16595" s="24">
        <v>26.18</v>
      </c>
    </row>
    <row r="16596" spans="1:3" x14ac:dyDescent="0.35">
      <c r="A16596" s="36">
        <v>43966</v>
      </c>
      <c r="B16596" s="37">
        <v>0.83333333333333337</v>
      </c>
      <c r="C16596" s="24">
        <v>26.18</v>
      </c>
    </row>
    <row r="16597" spans="1:3" x14ac:dyDescent="0.35">
      <c r="A16597" s="36">
        <v>43966</v>
      </c>
      <c r="B16597" s="37">
        <v>0.875</v>
      </c>
      <c r="C16597" s="24">
        <v>26.17</v>
      </c>
    </row>
    <row r="16598" spans="1:3" x14ac:dyDescent="0.35">
      <c r="A16598" s="36">
        <v>43966</v>
      </c>
      <c r="B16598" s="37">
        <v>0.91666666666666663</v>
      </c>
      <c r="C16598" s="24">
        <v>26.17</v>
      </c>
    </row>
    <row r="16599" spans="1:3" x14ac:dyDescent="0.35">
      <c r="A16599" s="36">
        <v>43966</v>
      </c>
      <c r="B16599" s="37">
        <v>0.95833333333333337</v>
      </c>
      <c r="C16599" s="24">
        <v>26.17</v>
      </c>
    </row>
    <row r="16600" spans="1:3" x14ac:dyDescent="0.35">
      <c r="A16600" s="36">
        <v>43967</v>
      </c>
      <c r="B16600" s="37">
        <v>0</v>
      </c>
      <c r="C16600" s="24">
        <v>26.16</v>
      </c>
    </row>
    <row r="16601" spans="1:3" x14ac:dyDescent="0.35">
      <c r="A16601" s="36">
        <v>43967</v>
      </c>
      <c r="B16601" s="37">
        <v>4.1666666666666664E-2</v>
      </c>
      <c r="C16601" s="24">
        <v>26.16</v>
      </c>
    </row>
    <row r="16602" spans="1:3" x14ac:dyDescent="0.35">
      <c r="A16602" s="36">
        <v>43967</v>
      </c>
      <c r="B16602" s="37">
        <v>8.3333333333333329E-2</v>
      </c>
      <c r="C16602" s="24">
        <v>26.15</v>
      </c>
    </row>
    <row r="16603" spans="1:3" x14ac:dyDescent="0.35">
      <c r="A16603" s="36">
        <v>43967</v>
      </c>
      <c r="B16603" s="37">
        <v>0.125</v>
      </c>
      <c r="C16603" s="24">
        <v>26.15</v>
      </c>
    </row>
    <row r="16604" spans="1:3" x14ac:dyDescent="0.35">
      <c r="A16604" s="36">
        <v>43967</v>
      </c>
      <c r="B16604" s="37">
        <v>0.16666666666666666</v>
      </c>
      <c r="C16604" s="24">
        <v>26.14</v>
      </c>
    </row>
    <row r="16605" spans="1:3" x14ac:dyDescent="0.35">
      <c r="A16605" s="36">
        <v>43967</v>
      </c>
      <c r="B16605" s="37">
        <v>0.20833333333333334</v>
      </c>
      <c r="C16605" s="24">
        <v>26.14</v>
      </c>
    </row>
    <row r="16606" spans="1:3" x14ac:dyDescent="0.35">
      <c r="A16606" s="36">
        <v>43967</v>
      </c>
      <c r="B16606" s="37">
        <v>0.25</v>
      </c>
      <c r="C16606" s="24">
        <v>26.13</v>
      </c>
    </row>
    <row r="16607" spans="1:3" x14ac:dyDescent="0.35">
      <c r="A16607" s="36">
        <v>43967</v>
      </c>
      <c r="B16607" s="37">
        <v>0.29166666666666669</v>
      </c>
      <c r="C16607" s="24">
        <v>26.13</v>
      </c>
    </row>
    <row r="16608" spans="1:3" x14ac:dyDescent="0.35">
      <c r="A16608" s="36">
        <v>43967</v>
      </c>
      <c r="B16608" s="37">
        <v>0.33333333333333331</v>
      </c>
      <c r="C16608" s="24">
        <v>26.13</v>
      </c>
    </row>
    <row r="16609" spans="1:3" x14ac:dyDescent="0.35">
      <c r="A16609" s="36">
        <v>43967</v>
      </c>
      <c r="B16609" s="37">
        <v>0.375</v>
      </c>
      <c r="C16609" s="24">
        <v>26.13</v>
      </c>
    </row>
    <row r="16610" spans="1:3" x14ac:dyDescent="0.35">
      <c r="A16610" s="36">
        <v>43967</v>
      </c>
      <c r="B16610" s="37">
        <v>0.41666666666666669</v>
      </c>
      <c r="C16610" s="24">
        <v>26.13</v>
      </c>
    </row>
    <row r="16611" spans="1:3" x14ac:dyDescent="0.35">
      <c r="A16611" s="36">
        <v>43967</v>
      </c>
      <c r="B16611" s="37">
        <v>0.45833333333333331</v>
      </c>
      <c r="C16611" s="24">
        <v>26.13</v>
      </c>
    </row>
    <row r="16612" spans="1:3" x14ac:dyDescent="0.35">
      <c r="A16612" s="36">
        <v>43967</v>
      </c>
      <c r="B16612" s="37">
        <v>0.5</v>
      </c>
      <c r="C16612" s="24">
        <v>26.12</v>
      </c>
    </row>
    <row r="16613" spans="1:3" x14ac:dyDescent="0.35">
      <c r="A16613" s="36">
        <v>43967</v>
      </c>
      <c r="B16613" s="37">
        <v>0.54166666666666663</v>
      </c>
      <c r="C16613" s="24">
        <v>26.12</v>
      </c>
    </row>
    <row r="16614" spans="1:3" x14ac:dyDescent="0.35">
      <c r="A16614" s="36">
        <v>43967</v>
      </c>
      <c r="B16614" s="37">
        <v>0.58333333333333337</v>
      </c>
      <c r="C16614" s="24">
        <v>26.12</v>
      </c>
    </row>
    <row r="16615" spans="1:3" x14ac:dyDescent="0.35">
      <c r="A16615" s="36">
        <v>43967</v>
      </c>
      <c r="B16615" s="37">
        <v>0.625</v>
      </c>
      <c r="C16615" s="24">
        <v>26.12</v>
      </c>
    </row>
    <row r="16616" spans="1:3" x14ac:dyDescent="0.35">
      <c r="A16616" s="36">
        <v>43967</v>
      </c>
      <c r="B16616" s="37">
        <v>0.66666666666666663</v>
      </c>
      <c r="C16616" s="24">
        <v>26.12</v>
      </c>
    </row>
    <row r="16617" spans="1:3" x14ac:dyDescent="0.35">
      <c r="A16617" s="36">
        <v>43967</v>
      </c>
      <c r="B16617" s="37">
        <v>0.70833333333333337</v>
      </c>
      <c r="C16617" s="24">
        <v>26.12</v>
      </c>
    </row>
    <row r="16618" spans="1:3" x14ac:dyDescent="0.35">
      <c r="A16618" s="36">
        <v>43967</v>
      </c>
      <c r="B16618" s="37">
        <v>0.75</v>
      </c>
      <c r="C16618" s="24">
        <v>26.11</v>
      </c>
    </row>
    <row r="16619" spans="1:3" x14ac:dyDescent="0.35">
      <c r="A16619" s="36">
        <v>43967</v>
      </c>
      <c r="B16619" s="37">
        <v>0.79166666666666663</v>
      </c>
      <c r="C16619" s="24">
        <v>26.11</v>
      </c>
    </row>
    <row r="16620" spans="1:3" x14ac:dyDescent="0.35">
      <c r="A16620" s="36">
        <v>43967</v>
      </c>
      <c r="B16620" s="37">
        <v>0.83333333333333337</v>
      </c>
      <c r="C16620" s="24">
        <v>26.11</v>
      </c>
    </row>
    <row r="16621" spans="1:3" x14ac:dyDescent="0.35">
      <c r="A16621" s="36">
        <v>43967</v>
      </c>
      <c r="B16621" s="37">
        <v>0.875</v>
      </c>
      <c r="C16621" s="24">
        <v>26.11</v>
      </c>
    </row>
    <row r="16622" spans="1:3" x14ac:dyDescent="0.35">
      <c r="A16622" s="36">
        <v>43967</v>
      </c>
      <c r="B16622" s="37">
        <v>0.91666666666666663</v>
      </c>
      <c r="C16622" s="24">
        <v>26.11</v>
      </c>
    </row>
    <row r="16623" spans="1:3" x14ac:dyDescent="0.35">
      <c r="A16623" s="36">
        <v>43967</v>
      </c>
      <c r="B16623" s="37">
        <v>0.95833333333333337</v>
      </c>
      <c r="C16623" s="24">
        <v>26.11</v>
      </c>
    </row>
    <row r="16624" spans="1:3" x14ac:dyDescent="0.35">
      <c r="A16624" s="36">
        <v>43968</v>
      </c>
      <c r="B16624" s="37">
        <v>0</v>
      </c>
      <c r="C16624" s="24">
        <v>26.1</v>
      </c>
    </row>
    <row r="16625" spans="1:3" x14ac:dyDescent="0.35">
      <c r="A16625" s="36">
        <v>43968</v>
      </c>
      <c r="B16625" s="37">
        <v>4.1666666666666664E-2</v>
      </c>
      <c r="C16625" s="24">
        <v>26.1</v>
      </c>
    </row>
    <row r="16626" spans="1:3" x14ac:dyDescent="0.35">
      <c r="A16626" s="36">
        <v>43968</v>
      </c>
      <c r="B16626" s="37">
        <v>8.3333333333333329E-2</v>
      </c>
      <c r="C16626" s="24">
        <v>26.09</v>
      </c>
    </row>
    <row r="16627" spans="1:3" x14ac:dyDescent="0.35">
      <c r="A16627" s="36">
        <v>43968</v>
      </c>
      <c r="B16627" s="37">
        <v>0.125</v>
      </c>
      <c r="C16627" s="24">
        <v>26.09</v>
      </c>
    </row>
    <row r="16628" spans="1:3" x14ac:dyDescent="0.35">
      <c r="A16628" s="36">
        <v>43968</v>
      </c>
      <c r="B16628" s="37">
        <v>0.16666666666666666</v>
      </c>
      <c r="C16628" s="24">
        <v>26.08</v>
      </c>
    </row>
    <row r="16629" spans="1:3" x14ac:dyDescent="0.35">
      <c r="A16629" s="36">
        <v>43968</v>
      </c>
      <c r="B16629" s="37">
        <v>0.20833333333333334</v>
      </c>
      <c r="C16629" s="24">
        <v>26.08</v>
      </c>
    </row>
    <row r="16630" spans="1:3" x14ac:dyDescent="0.35">
      <c r="A16630" s="36">
        <v>43968</v>
      </c>
      <c r="B16630" s="37">
        <v>0.25</v>
      </c>
      <c r="C16630" s="24">
        <v>26.08</v>
      </c>
    </row>
    <row r="16631" spans="1:3" x14ac:dyDescent="0.35">
      <c r="A16631" s="36">
        <v>43968</v>
      </c>
      <c r="B16631" s="37">
        <v>0.29166666666666669</v>
      </c>
      <c r="C16631" s="24">
        <v>26.07</v>
      </c>
    </row>
    <row r="16632" spans="1:3" x14ac:dyDescent="0.35">
      <c r="A16632" s="36">
        <v>43968</v>
      </c>
      <c r="B16632" s="37">
        <v>0.33333333333333331</v>
      </c>
      <c r="C16632" s="24">
        <v>26.07</v>
      </c>
    </row>
    <row r="16633" spans="1:3" x14ac:dyDescent="0.35">
      <c r="A16633" s="36">
        <v>43968</v>
      </c>
      <c r="B16633" s="37">
        <v>0.375</v>
      </c>
      <c r="C16633" s="24">
        <v>26.07</v>
      </c>
    </row>
    <row r="16634" spans="1:3" x14ac:dyDescent="0.35">
      <c r="A16634" s="36">
        <v>43968</v>
      </c>
      <c r="B16634" s="37">
        <v>0.41666666666666669</v>
      </c>
      <c r="C16634" s="24">
        <v>26.07</v>
      </c>
    </row>
    <row r="16635" spans="1:3" x14ac:dyDescent="0.35">
      <c r="A16635" s="36">
        <v>43968</v>
      </c>
      <c r="B16635" s="37">
        <v>0.45833333333333331</v>
      </c>
      <c r="C16635" s="24">
        <v>26.07</v>
      </c>
    </row>
    <row r="16636" spans="1:3" x14ac:dyDescent="0.35">
      <c r="A16636" s="36">
        <v>43968</v>
      </c>
      <c r="B16636" s="37">
        <v>0.5</v>
      </c>
      <c r="C16636" s="24">
        <v>26.07</v>
      </c>
    </row>
    <row r="16637" spans="1:3" x14ac:dyDescent="0.35">
      <c r="A16637" s="36">
        <v>43968</v>
      </c>
      <c r="B16637" s="37">
        <v>0.54166666666666663</v>
      </c>
      <c r="C16637" s="24">
        <v>26.06</v>
      </c>
    </row>
    <row r="16638" spans="1:3" x14ac:dyDescent="0.35">
      <c r="A16638" s="36">
        <v>43968</v>
      </c>
      <c r="B16638" s="37">
        <v>0.58333333333333337</v>
      </c>
      <c r="C16638" s="24">
        <v>26.06</v>
      </c>
    </row>
    <row r="16639" spans="1:3" x14ac:dyDescent="0.35">
      <c r="A16639" s="36">
        <v>43968</v>
      </c>
      <c r="B16639" s="37">
        <v>0.625</v>
      </c>
      <c r="C16639" s="24">
        <v>26.06</v>
      </c>
    </row>
    <row r="16640" spans="1:3" x14ac:dyDescent="0.35">
      <c r="A16640" s="36">
        <v>43968</v>
      </c>
      <c r="B16640" s="37">
        <v>0.66666666666666663</v>
      </c>
      <c r="C16640" s="24">
        <v>26.06</v>
      </c>
    </row>
    <row r="16641" spans="1:3" x14ac:dyDescent="0.35">
      <c r="A16641" s="36">
        <v>43968</v>
      </c>
      <c r="B16641" s="37">
        <v>0.70833333333333337</v>
      </c>
      <c r="C16641" s="24">
        <v>26.05</v>
      </c>
    </row>
    <row r="16642" spans="1:3" x14ac:dyDescent="0.35">
      <c r="A16642" s="36">
        <v>43968</v>
      </c>
      <c r="B16642" s="37">
        <v>0.75</v>
      </c>
      <c r="C16642" s="24">
        <v>26.05</v>
      </c>
    </row>
    <row r="16643" spans="1:3" x14ac:dyDescent="0.35">
      <c r="A16643" s="36">
        <v>43968</v>
      </c>
      <c r="B16643" s="37">
        <v>0.79166666666666663</v>
      </c>
      <c r="C16643" s="24">
        <v>26.05</v>
      </c>
    </row>
    <row r="16644" spans="1:3" x14ac:dyDescent="0.35">
      <c r="A16644" s="36">
        <v>43968</v>
      </c>
      <c r="B16644" s="37">
        <v>0.83333333333333337</v>
      </c>
      <c r="C16644" s="24">
        <v>26.05</v>
      </c>
    </row>
    <row r="16645" spans="1:3" x14ac:dyDescent="0.35">
      <c r="A16645" s="36">
        <v>43968</v>
      </c>
      <c r="B16645" s="37">
        <v>0.875</v>
      </c>
      <c r="C16645" s="24">
        <v>26.05</v>
      </c>
    </row>
    <row r="16646" spans="1:3" x14ac:dyDescent="0.35">
      <c r="A16646" s="36">
        <v>43968</v>
      </c>
      <c r="B16646" s="37">
        <v>0.91666666666666663</v>
      </c>
      <c r="C16646" s="24">
        <v>26.05</v>
      </c>
    </row>
    <row r="16647" spans="1:3" x14ac:dyDescent="0.35">
      <c r="A16647" s="36">
        <v>43968</v>
      </c>
      <c r="B16647" s="37">
        <v>0.95833333333333337</v>
      </c>
      <c r="C16647" s="24">
        <v>26.05</v>
      </c>
    </row>
    <row r="16648" spans="1:3" x14ac:dyDescent="0.35">
      <c r="A16648" s="36">
        <v>43969</v>
      </c>
      <c r="B16648" s="37">
        <v>0</v>
      </c>
      <c r="C16648" s="24">
        <v>26.05</v>
      </c>
    </row>
    <row r="16649" spans="1:3" x14ac:dyDescent="0.35">
      <c r="A16649" s="36">
        <v>43969</v>
      </c>
      <c r="B16649" s="37">
        <v>4.1666666666666664E-2</v>
      </c>
      <c r="C16649" s="24">
        <v>26.04</v>
      </c>
    </row>
    <row r="16650" spans="1:3" x14ac:dyDescent="0.35">
      <c r="A16650" s="36">
        <v>43969</v>
      </c>
      <c r="B16650" s="37">
        <v>8.3333333333333329E-2</v>
      </c>
      <c r="C16650" s="24">
        <v>26.04</v>
      </c>
    </row>
    <row r="16651" spans="1:3" x14ac:dyDescent="0.35">
      <c r="A16651" s="36">
        <v>43969</v>
      </c>
      <c r="B16651" s="37">
        <v>0.125</v>
      </c>
      <c r="C16651" s="24">
        <v>26.03</v>
      </c>
    </row>
    <row r="16652" spans="1:3" x14ac:dyDescent="0.35">
      <c r="A16652" s="36">
        <v>43969</v>
      </c>
      <c r="B16652" s="37">
        <v>0.16666666666666666</v>
      </c>
      <c r="C16652" s="24">
        <v>26.03</v>
      </c>
    </row>
    <row r="16653" spans="1:3" x14ac:dyDescent="0.35">
      <c r="A16653" s="36">
        <v>43969</v>
      </c>
      <c r="B16653" s="37">
        <v>0.20833333333333334</v>
      </c>
      <c r="C16653" s="24">
        <v>26.03</v>
      </c>
    </row>
    <row r="16654" spans="1:3" x14ac:dyDescent="0.35">
      <c r="A16654" s="36">
        <v>43969</v>
      </c>
      <c r="B16654" s="37">
        <v>0.25</v>
      </c>
      <c r="C16654" s="24">
        <v>26.03</v>
      </c>
    </row>
    <row r="16655" spans="1:3" x14ac:dyDescent="0.35">
      <c r="A16655" s="36">
        <v>43969</v>
      </c>
      <c r="B16655" s="37">
        <v>0.29166666666666669</v>
      </c>
      <c r="C16655" s="24">
        <v>26.03</v>
      </c>
    </row>
    <row r="16656" spans="1:3" x14ac:dyDescent="0.35">
      <c r="A16656" s="36">
        <v>43969</v>
      </c>
      <c r="B16656" s="37">
        <v>0.33333333333333331</v>
      </c>
      <c r="C16656" s="24">
        <v>26.03</v>
      </c>
    </row>
    <row r="16657" spans="1:3" x14ac:dyDescent="0.35">
      <c r="A16657" s="36">
        <v>43969</v>
      </c>
      <c r="B16657" s="37">
        <v>0.375</v>
      </c>
      <c r="C16657" s="24">
        <v>26.03</v>
      </c>
    </row>
    <row r="16658" spans="1:3" x14ac:dyDescent="0.35">
      <c r="A16658" s="36">
        <v>43969</v>
      </c>
      <c r="B16658" s="37">
        <v>0.41666666666666669</v>
      </c>
      <c r="C16658" s="24">
        <v>26.02</v>
      </c>
    </row>
    <row r="16659" spans="1:3" x14ac:dyDescent="0.35">
      <c r="A16659" s="36">
        <v>43969</v>
      </c>
      <c r="B16659" s="37">
        <v>0.45833333333333331</v>
      </c>
      <c r="C16659" s="24">
        <v>26.02</v>
      </c>
    </row>
    <row r="16660" spans="1:3" x14ac:dyDescent="0.35">
      <c r="A16660" s="36">
        <v>43969</v>
      </c>
      <c r="B16660" s="37">
        <v>0.5</v>
      </c>
      <c r="C16660" s="24">
        <v>26.02</v>
      </c>
    </row>
    <row r="16661" spans="1:3" x14ac:dyDescent="0.35">
      <c r="A16661" s="36">
        <v>43969</v>
      </c>
      <c r="B16661" s="37">
        <v>0.54166666666666663</v>
      </c>
      <c r="C16661" s="24">
        <v>26.02</v>
      </c>
    </row>
    <row r="16662" spans="1:3" x14ac:dyDescent="0.35">
      <c r="A16662" s="36">
        <v>43969</v>
      </c>
      <c r="B16662" s="37">
        <v>0.58333333333333337</v>
      </c>
      <c r="C16662" s="24">
        <v>26.01</v>
      </c>
    </row>
    <row r="16663" spans="1:3" x14ac:dyDescent="0.35">
      <c r="A16663" s="36">
        <v>43969</v>
      </c>
      <c r="B16663" s="37">
        <v>0.625</v>
      </c>
      <c r="C16663" s="24">
        <v>26.02</v>
      </c>
    </row>
    <row r="16664" spans="1:3" x14ac:dyDescent="0.35">
      <c r="A16664" s="36">
        <v>43969</v>
      </c>
      <c r="B16664" s="37">
        <v>0.66666666666666663</v>
      </c>
      <c r="C16664" s="24">
        <v>26.01</v>
      </c>
    </row>
    <row r="16665" spans="1:3" x14ac:dyDescent="0.35">
      <c r="A16665" s="36">
        <v>43969</v>
      </c>
      <c r="B16665" s="37">
        <v>0.70833333333333337</v>
      </c>
      <c r="C16665" s="24">
        <v>26.01</v>
      </c>
    </row>
    <row r="16666" spans="1:3" x14ac:dyDescent="0.35">
      <c r="A16666" s="36">
        <v>43969</v>
      </c>
      <c r="B16666" s="37">
        <v>0.75</v>
      </c>
      <c r="C16666" s="24">
        <v>26.01</v>
      </c>
    </row>
    <row r="16667" spans="1:3" x14ac:dyDescent="0.35">
      <c r="A16667" s="36">
        <v>43969</v>
      </c>
      <c r="B16667" s="37">
        <v>0.79166666666666663</v>
      </c>
      <c r="C16667" s="24">
        <v>26.01</v>
      </c>
    </row>
    <row r="16668" spans="1:3" x14ac:dyDescent="0.35">
      <c r="A16668" s="36">
        <v>43969</v>
      </c>
      <c r="B16668" s="37">
        <v>0.83333333333333337</v>
      </c>
      <c r="C16668" s="24">
        <v>26.01</v>
      </c>
    </row>
    <row r="16669" spans="1:3" x14ac:dyDescent="0.35">
      <c r="A16669" s="36">
        <v>43969</v>
      </c>
      <c r="B16669" s="37">
        <v>0.875</v>
      </c>
      <c r="C16669" s="24">
        <v>26.01</v>
      </c>
    </row>
    <row r="16670" spans="1:3" x14ac:dyDescent="0.35">
      <c r="A16670" s="36">
        <v>43969</v>
      </c>
      <c r="B16670" s="37">
        <v>0.91666666666666663</v>
      </c>
      <c r="C16670" s="24">
        <v>26</v>
      </c>
    </row>
    <row r="16671" spans="1:3" x14ac:dyDescent="0.35">
      <c r="A16671" s="36">
        <v>43969</v>
      </c>
      <c r="B16671" s="37">
        <v>0.95833333333333337</v>
      </c>
      <c r="C16671" s="24">
        <v>26</v>
      </c>
    </row>
    <row r="16672" spans="1:3" x14ac:dyDescent="0.35">
      <c r="A16672" s="36">
        <v>43970</v>
      </c>
      <c r="B16672" s="37">
        <v>0</v>
      </c>
      <c r="C16672" s="24">
        <v>26</v>
      </c>
    </row>
    <row r="16673" spans="1:3" x14ac:dyDescent="0.35">
      <c r="A16673" s="36">
        <v>43970</v>
      </c>
      <c r="B16673" s="37">
        <v>4.1666666666666664E-2</v>
      </c>
      <c r="C16673" s="24">
        <v>25.99</v>
      </c>
    </row>
    <row r="16674" spans="1:3" x14ac:dyDescent="0.35">
      <c r="A16674" s="36">
        <v>43970</v>
      </c>
      <c r="B16674" s="37">
        <v>8.3333333333333329E-2</v>
      </c>
      <c r="C16674" s="24">
        <v>26</v>
      </c>
    </row>
    <row r="16675" spans="1:3" x14ac:dyDescent="0.35">
      <c r="A16675" s="36">
        <v>43970</v>
      </c>
      <c r="B16675" s="37">
        <v>0.125</v>
      </c>
      <c r="C16675" s="24">
        <v>25.99</v>
      </c>
    </row>
    <row r="16676" spans="1:3" x14ac:dyDescent="0.35">
      <c r="A16676" s="36">
        <v>43970</v>
      </c>
      <c r="B16676" s="37">
        <v>0.16666666666666666</v>
      </c>
      <c r="C16676" s="24">
        <v>25.99</v>
      </c>
    </row>
    <row r="16677" spans="1:3" x14ac:dyDescent="0.35">
      <c r="A16677" s="36">
        <v>43970</v>
      </c>
      <c r="B16677" s="37">
        <v>0.20833333333333334</v>
      </c>
      <c r="C16677" s="24">
        <v>25.98</v>
      </c>
    </row>
    <row r="16678" spans="1:3" x14ac:dyDescent="0.35">
      <c r="A16678" s="36">
        <v>43970</v>
      </c>
      <c r="B16678" s="37">
        <v>0.25</v>
      </c>
      <c r="C16678" s="24">
        <v>25.98</v>
      </c>
    </row>
    <row r="16679" spans="1:3" x14ac:dyDescent="0.35">
      <c r="A16679" s="36">
        <v>43970</v>
      </c>
      <c r="B16679" s="37">
        <v>0.29166666666666669</v>
      </c>
      <c r="C16679" s="24">
        <v>25.98</v>
      </c>
    </row>
    <row r="16680" spans="1:3" x14ac:dyDescent="0.35">
      <c r="A16680" s="36">
        <v>43970</v>
      </c>
      <c r="B16680" s="37">
        <v>0.33333333333333331</v>
      </c>
      <c r="C16680" s="24">
        <v>25.98</v>
      </c>
    </row>
    <row r="16681" spans="1:3" x14ac:dyDescent="0.35">
      <c r="A16681" s="36">
        <v>43970</v>
      </c>
      <c r="B16681" s="37">
        <v>0.375</v>
      </c>
      <c r="C16681" s="24">
        <v>25.97</v>
      </c>
    </row>
    <row r="16682" spans="1:3" x14ac:dyDescent="0.35">
      <c r="A16682" s="36">
        <v>43970</v>
      </c>
      <c r="B16682" s="37">
        <v>0.41666666666666669</v>
      </c>
      <c r="C16682" s="24">
        <v>25.97</v>
      </c>
    </row>
    <row r="16683" spans="1:3" x14ac:dyDescent="0.35">
      <c r="A16683" s="36">
        <v>43970</v>
      </c>
      <c r="B16683" s="37">
        <v>0.45833333333333331</v>
      </c>
      <c r="C16683" s="24">
        <v>25.97</v>
      </c>
    </row>
    <row r="16684" spans="1:3" x14ac:dyDescent="0.35">
      <c r="A16684" s="36">
        <v>43970</v>
      </c>
      <c r="B16684" s="37">
        <v>0.5</v>
      </c>
      <c r="C16684" s="24">
        <v>25.97</v>
      </c>
    </row>
    <row r="16685" spans="1:3" x14ac:dyDescent="0.35">
      <c r="A16685" s="36">
        <v>43970</v>
      </c>
      <c r="B16685" s="37">
        <v>0.54166666666666663</v>
      </c>
      <c r="C16685" s="24">
        <v>25.97</v>
      </c>
    </row>
    <row r="16686" spans="1:3" x14ac:dyDescent="0.35">
      <c r="A16686" s="36">
        <v>43970</v>
      </c>
      <c r="B16686" s="37">
        <v>0.58333333333333337</v>
      </c>
      <c r="C16686" s="24">
        <v>25.96</v>
      </c>
    </row>
    <row r="16687" spans="1:3" x14ac:dyDescent="0.35">
      <c r="A16687" s="36">
        <v>43970</v>
      </c>
      <c r="B16687" s="37">
        <v>0.625</v>
      </c>
      <c r="C16687" s="24">
        <v>25.97</v>
      </c>
    </row>
    <row r="16688" spans="1:3" x14ac:dyDescent="0.35">
      <c r="A16688" s="36">
        <v>43970</v>
      </c>
      <c r="B16688" s="37">
        <v>0.66666666666666663</v>
      </c>
      <c r="C16688" s="24">
        <v>25.96</v>
      </c>
    </row>
    <row r="16689" spans="1:3" x14ac:dyDescent="0.35">
      <c r="A16689" s="36">
        <v>43970</v>
      </c>
      <c r="B16689" s="37">
        <v>0.70833333333333337</v>
      </c>
      <c r="C16689" s="24">
        <v>25.96</v>
      </c>
    </row>
    <row r="16690" spans="1:3" x14ac:dyDescent="0.35">
      <c r="A16690" s="36">
        <v>43970</v>
      </c>
      <c r="B16690" s="37">
        <v>0.75</v>
      </c>
      <c r="C16690" s="24">
        <v>25.96</v>
      </c>
    </row>
    <row r="16691" spans="1:3" x14ac:dyDescent="0.35">
      <c r="A16691" s="36">
        <v>43970</v>
      </c>
      <c r="B16691" s="37">
        <v>0.79166666666666663</v>
      </c>
      <c r="C16691" s="24">
        <v>25.96</v>
      </c>
    </row>
    <row r="16692" spans="1:3" x14ac:dyDescent="0.35">
      <c r="A16692" s="36">
        <v>43970</v>
      </c>
      <c r="B16692" s="37">
        <v>0.83333333333333337</v>
      </c>
      <c r="C16692" s="24">
        <v>25.96</v>
      </c>
    </row>
    <row r="16693" spans="1:3" x14ac:dyDescent="0.35">
      <c r="A16693" s="36">
        <v>43970</v>
      </c>
      <c r="B16693" s="37">
        <v>0.875</v>
      </c>
      <c r="C16693" s="24">
        <v>25.96</v>
      </c>
    </row>
    <row r="16694" spans="1:3" x14ac:dyDescent="0.35">
      <c r="A16694" s="36">
        <v>43970</v>
      </c>
      <c r="B16694" s="37">
        <v>0.91666666666666663</v>
      </c>
      <c r="C16694" s="24">
        <v>25.96</v>
      </c>
    </row>
    <row r="16695" spans="1:3" x14ac:dyDescent="0.35">
      <c r="A16695" s="36">
        <v>43970</v>
      </c>
      <c r="B16695" s="37">
        <v>0.95833333333333337</v>
      </c>
      <c r="C16695" s="24">
        <v>25.95</v>
      </c>
    </row>
    <row r="16696" spans="1:3" x14ac:dyDescent="0.35">
      <c r="A16696" s="36">
        <v>43971</v>
      </c>
      <c r="B16696" s="37">
        <v>0</v>
      </c>
      <c r="C16696" s="24">
        <v>25.95</v>
      </c>
    </row>
    <row r="16697" spans="1:3" x14ac:dyDescent="0.35">
      <c r="A16697" s="36">
        <v>43971</v>
      </c>
      <c r="B16697" s="37">
        <v>4.1666666666666664E-2</v>
      </c>
      <c r="C16697" s="24">
        <v>25.94</v>
      </c>
    </row>
    <row r="16698" spans="1:3" x14ac:dyDescent="0.35">
      <c r="A16698" s="36">
        <v>43971</v>
      </c>
      <c r="B16698" s="37">
        <v>8.3333333333333329E-2</v>
      </c>
      <c r="C16698" s="24">
        <v>25.95</v>
      </c>
    </row>
    <row r="16699" spans="1:3" x14ac:dyDescent="0.35">
      <c r="A16699" s="36">
        <v>43971</v>
      </c>
      <c r="B16699" s="37">
        <v>0.125</v>
      </c>
      <c r="C16699" s="24">
        <v>25.94</v>
      </c>
    </row>
    <row r="16700" spans="1:3" x14ac:dyDescent="0.35">
      <c r="A16700" s="36">
        <v>43971</v>
      </c>
      <c r="B16700" s="37">
        <v>0.16666666666666666</v>
      </c>
      <c r="C16700" s="24">
        <v>25.94</v>
      </c>
    </row>
    <row r="16701" spans="1:3" x14ac:dyDescent="0.35">
      <c r="A16701" s="36">
        <v>43971</v>
      </c>
      <c r="B16701" s="37">
        <v>0.20833333333333334</v>
      </c>
      <c r="C16701" s="24">
        <v>25.94</v>
      </c>
    </row>
    <row r="16702" spans="1:3" x14ac:dyDescent="0.35">
      <c r="A16702" s="36">
        <v>43971</v>
      </c>
      <c r="B16702" s="37">
        <v>0.25</v>
      </c>
      <c r="C16702" s="24">
        <v>25.94</v>
      </c>
    </row>
    <row r="16703" spans="1:3" x14ac:dyDescent="0.35">
      <c r="A16703" s="36">
        <v>43971</v>
      </c>
      <c r="B16703" s="37">
        <v>0.29166666666666669</v>
      </c>
      <c r="C16703" s="24">
        <v>25.94</v>
      </c>
    </row>
    <row r="16704" spans="1:3" x14ac:dyDescent="0.35">
      <c r="A16704" s="36">
        <v>43971</v>
      </c>
      <c r="B16704" s="37">
        <v>0.33333333333333331</v>
      </c>
      <c r="C16704" s="24">
        <v>25.94</v>
      </c>
    </row>
    <row r="16705" spans="1:3" x14ac:dyDescent="0.35">
      <c r="A16705" s="36">
        <v>43971</v>
      </c>
      <c r="B16705" s="37">
        <v>0.375</v>
      </c>
      <c r="C16705" s="24">
        <v>25.93</v>
      </c>
    </row>
    <row r="16706" spans="1:3" x14ac:dyDescent="0.35">
      <c r="A16706" s="36">
        <v>43971</v>
      </c>
      <c r="B16706" s="37">
        <v>0.41666666666666669</v>
      </c>
      <c r="C16706" s="24">
        <v>25.93</v>
      </c>
    </row>
    <row r="16707" spans="1:3" x14ac:dyDescent="0.35">
      <c r="A16707" s="36">
        <v>43971</v>
      </c>
      <c r="B16707" s="37">
        <v>0.45833333333333331</v>
      </c>
      <c r="C16707" s="24">
        <v>25.93</v>
      </c>
    </row>
    <row r="16708" spans="1:3" x14ac:dyDescent="0.35">
      <c r="A16708" s="36">
        <v>43971</v>
      </c>
      <c r="B16708" s="37">
        <v>0.5</v>
      </c>
      <c r="C16708" s="24">
        <v>25.93</v>
      </c>
    </row>
    <row r="16709" spans="1:3" x14ac:dyDescent="0.35">
      <c r="A16709" s="36">
        <v>43971</v>
      </c>
      <c r="B16709" s="37">
        <v>0.54166666666666663</v>
      </c>
      <c r="C16709" s="24">
        <v>25.93</v>
      </c>
    </row>
    <row r="16710" spans="1:3" x14ac:dyDescent="0.35">
      <c r="A16710" s="36">
        <v>43971</v>
      </c>
      <c r="B16710" s="37">
        <v>0.58333333333333337</v>
      </c>
      <c r="C16710" s="24">
        <v>25.93</v>
      </c>
    </row>
    <row r="16711" spans="1:3" x14ac:dyDescent="0.35">
      <c r="A16711" s="36">
        <v>43971</v>
      </c>
      <c r="B16711" s="37">
        <v>0.625</v>
      </c>
      <c r="C16711" s="24">
        <v>25.93</v>
      </c>
    </row>
    <row r="16712" spans="1:3" x14ac:dyDescent="0.35">
      <c r="A16712" s="36">
        <v>43971</v>
      </c>
      <c r="B16712" s="37">
        <v>0.66666666666666663</v>
      </c>
      <c r="C16712" s="24">
        <v>25.92</v>
      </c>
    </row>
    <row r="16713" spans="1:3" x14ac:dyDescent="0.35">
      <c r="A16713" s="36">
        <v>43971</v>
      </c>
      <c r="B16713" s="37">
        <v>0.70833333333333337</v>
      </c>
      <c r="C16713" s="24">
        <v>25.92</v>
      </c>
    </row>
    <row r="16714" spans="1:3" x14ac:dyDescent="0.35">
      <c r="A16714" s="36">
        <v>43971</v>
      </c>
      <c r="B16714" s="37">
        <v>0.75</v>
      </c>
      <c r="C16714" s="24">
        <v>25.92</v>
      </c>
    </row>
    <row r="16715" spans="1:3" x14ac:dyDescent="0.35">
      <c r="A16715" s="36">
        <v>43971</v>
      </c>
      <c r="B16715" s="37">
        <v>0.79166666666666663</v>
      </c>
      <c r="C16715" s="24">
        <v>25.92</v>
      </c>
    </row>
    <row r="16716" spans="1:3" x14ac:dyDescent="0.35">
      <c r="A16716" s="36">
        <v>43971</v>
      </c>
      <c r="B16716" s="37">
        <v>0.83333333333333337</v>
      </c>
      <c r="C16716" s="24">
        <v>25.93</v>
      </c>
    </row>
    <row r="16717" spans="1:3" x14ac:dyDescent="0.35">
      <c r="A16717" s="36">
        <v>43971</v>
      </c>
      <c r="B16717" s="37">
        <v>0.875</v>
      </c>
      <c r="C16717" s="24">
        <v>25.93</v>
      </c>
    </row>
    <row r="16718" spans="1:3" x14ac:dyDescent="0.35">
      <c r="A16718" s="36">
        <v>43971</v>
      </c>
      <c r="B16718" s="37">
        <v>0.91666666666666663</v>
      </c>
      <c r="C16718" s="24">
        <v>25.93</v>
      </c>
    </row>
    <row r="16719" spans="1:3" x14ac:dyDescent="0.35">
      <c r="A16719" s="36">
        <v>43971</v>
      </c>
      <c r="B16719" s="37">
        <v>0.95833333333333337</v>
      </c>
      <c r="C16719" s="24">
        <v>25.92</v>
      </c>
    </row>
    <row r="16720" spans="1:3" x14ac:dyDescent="0.35">
      <c r="A16720" s="36">
        <v>43972</v>
      </c>
      <c r="B16720" s="37">
        <v>0</v>
      </c>
      <c r="C16720" s="24">
        <v>25.92</v>
      </c>
    </row>
    <row r="16721" spans="1:3" x14ac:dyDescent="0.35">
      <c r="A16721" s="36">
        <v>43972</v>
      </c>
      <c r="B16721" s="37">
        <v>4.1666666666666664E-2</v>
      </c>
      <c r="C16721" s="24">
        <v>25.92</v>
      </c>
    </row>
    <row r="16722" spans="1:3" x14ac:dyDescent="0.35">
      <c r="A16722" s="36">
        <v>43972</v>
      </c>
      <c r="B16722" s="37">
        <v>8.3333333333333329E-2</v>
      </c>
      <c r="C16722" s="24">
        <v>25.92</v>
      </c>
    </row>
    <row r="16723" spans="1:3" x14ac:dyDescent="0.35">
      <c r="A16723" s="36">
        <v>43972</v>
      </c>
      <c r="B16723" s="37">
        <v>0.125</v>
      </c>
      <c r="C16723" s="24">
        <v>25.91</v>
      </c>
    </row>
    <row r="16724" spans="1:3" x14ac:dyDescent="0.35">
      <c r="A16724" s="36">
        <v>43972</v>
      </c>
      <c r="B16724" s="37">
        <v>0.16666666666666666</v>
      </c>
      <c r="C16724" s="24">
        <v>25.91</v>
      </c>
    </row>
    <row r="16725" spans="1:3" x14ac:dyDescent="0.35">
      <c r="A16725" s="36">
        <v>43972</v>
      </c>
      <c r="B16725" s="37">
        <v>0.20833333333333334</v>
      </c>
      <c r="C16725" s="24">
        <v>25.91</v>
      </c>
    </row>
    <row r="16726" spans="1:3" x14ac:dyDescent="0.35">
      <c r="A16726" s="36">
        <v>43972</v>
      </c>
      <c r="B16726" s="37">
        <v>0.25</v>
      </c>
      <c r="C16726" s="24">
        <v>25.91</v>
      </c>
    </row>
    <row r="16727" spans="1:3" x14ac:dyDescent="0.35">
      <c r="A16727" s="36">
        <v>43972</v>
      </c>
      <c r="B16727" s="37">
        <v>0.29166666666666669</v>
      </c>
      <c r="C16727" s="24">
        <v>25.91</v>
      </c>
    </row>
    <row r="16728" spans="1:3" x14ac:dyDescent="0.35">
      <c r="A16728" s="36">
        <v>43972</v>
      </c>
      <c r="B16728" s="37">
        <v>0.33333333333333331</v>
      </c>
      <c r="C16728" s="24">
        <v>25.91</v>
      </c>
    </row>
    <row r="16729" spans="1:3" x14ac:dyDescent="0.35">
      <c r="A16729" s="36">
        <v>43972</v>
      </c>
      <c r="B16729" s="37">
        <v>0.375</v>
      </c>
      <c r="C16729" s="24">
        <v>25.91</v>
      </c>
    </row>
    <row r="16730" spans="1:3" x14ac:dyDescent="0.35">
      <c r="A16730" s="36">
        <v>43972</v>
      </c>
      <c r="B16730" s="37">
        <v>0.41666666666666669</v>
      </c>
      <c r="C16730" s="24">
        <v>25.91</v>
      </c>
    </row>
    <row r="16731" spans="1:3" x14ac:dyDescent="0.35">
      <c r="A16731" s="36">
        <v>43972</v>
      </c>
      <c r="B16731" s="37">
        <v>0.45833333333333331</v>
      </c>
      <c r="C16731" s="24">
        <v>25.91</v>
      </c>
    </row>
    <row r="16732" spans="1:3" x14ac:dyDescent="0.35">
      <c r="A16732" s="36">
        <v>43972</v>
      </c>
      <c r="B16732" s="37">
        <v>0.5</v>
      </c>
      <c r="C16732" s="24">
        <v>25.91</v>
      </c>
    </row>
    <row r="16733" spans="1:3" x14ac:dyDescent="0.35">
      <c r="A16733" s="36">
        <v>43972</v>
      </c>
      <c r="B16733" s="37">
        <v>0.54166666666666663</v>
      </c>
      <c r="C16733" s="24">
        <v>25.91</v>
      </c>
    </row>
    <row r="16734" spans="1:3" x14ac:dyDescent="0.35">
      <c r="A16734" s="36">
        <v>43972</v>
      </c>
      <c r="B16734" s="37">
        <v>0.58333333333333337</v>
      </c>
      <c r="C16734" s="24">
        <v>25.9</v>
      </c>
    </row>
    <row r="16735" spans="1:3" x14ac:dyDescent="0.35">
      <c r="A16735" s="36">
        <v>43972</v>
      </c>
      <c r="B16735" s="37">
        <v>0.625</v>
      </c>
      <c r="C16735" s="24">
        <v>25.9</v>
      </c>
    </row>
    <row r="16736" spans="1:3" x14ac:dyDescent="0.35">
      <c r="A16736" s="36">
        <v>43972</v>
      </c>
      <c r="B16736" s="37">
        <v>0.66666666666666663</v>
      </c>
      <c r="C16736" s="24">
        <v>25.9</v>
      </c>
    </row>
    <row r="16737" spans="1:3" x14ac:dyDescent="0.35">
      <c r="A16737" s="36">
        <v>43972</v>
      </c>
      <c r="B16737" s="37">
        <v>0.70833333333333337</v>
      </c>
      <c r="C16737" s="24">
        <v>25.9</v>
      </c>
    </row>
    <row r="16738" spans="1:3" x14ac:dyDescent="0.35">
      <c r="A16738" s="36">
        <v>43972</v>
      </c>
      <c r="B16738" s="37">
        <v>0.75</v>
      </c>
      <c r="C16738" s="24">
        <v>25.9</v>
      </c>
    </row>
    <row r="16739" spans="1:3" x14ac:dyDescent="0.35">
      <c r="A16739" s="36">
        <v>43972</v>
      </c>
      <c r="B16739" s="37">
        <v>0.79166666666666663</v>
      </c>
      <c r="C16739" s="24">
        <v>25.9</v>
      </c>
    </row>
    <row r="16740" spans="1:3" x14ac:dyDescent="0.35">
      <c r="A16740" s="36">
        <v>43972</v>
      </c>
      <c r="B16740" s="37">
        <v>0.83333333333333337</v>
      </c>
      <c r="C16740" s="24">
        <v>25.91</v>
      </c>
    </row>
    <row r="16741" spans="1:3" x14ac:dyDescent="0.35">
      <c r="A16741" s="36">
        <v>43972</v>
      </c>
      <c r="B16741" s="37">
        <v>0.875</v>
      </c>
      <c r="C16741" s="24">
        <v>25.9</v>
      </c>
    </row>
    <row r="16742" spans="1:3" x14ac:dyDescent="0.35">
      <c r="A16742" s="36">
        <v>43972</v>
      </c>
      <c r="B16742" s="37">
        <v>0.91666666666666663</v>
      </c>
      <c r="C16742" s="24">
        <v>25.9</v>
      </c>
    </row>
    <row r="16743" spans="1:3" x14ac:dyDescent="0.35">
      <c r="A16743" s="36">
        <v>43972</v>
      </c>
      <c r="B16743" s="37">
        <v>0.95833333333333337</v>
      </c>
      <c r="C16743" s="24">
        <v>25.9</v>
      </c>
    </row>
    <row r="16744" spans="1:3" x14ac:dyDescent="0.35">
      <c r="A16744" s="36">
        <v>43973</v>
      </c>
      <c r="B16744" s="37">
        <v>0</v>
      </c>
      <c r="C16744" s="24">
        <v>25.9</v>
      </c>
    </row>
    <row r="16745" spans="1:3" x14ac:dyDescent="0.35">
      <c r="A16745" s="36">
        <v>43973</v>
      </c>
      <c r="B16745" s="37">
        <v>4.1666666666666664E-2</v>
      </c>
      <c r="C16745" s="24">
        <v>25.89</v>
      </c>
    </row>
    <row r="16746" spans="1:3" x14ac:dyDescent="0.35">
      <c r="A16746" s="36">
        <v>43973</v>
      </c>
      <c r="B16746" s="37">
        <v>8.3333333333333329E-2</v>
      </c>
      <c r="C16746" s="24">
        <v>25.9</v>
      </c>
    </row>
    <row r="16747" spans="1:3" x14ac:dyDescent="0.35">
      <c r="A16747" s="36">
        <v>43973</v>
      </c>
      <c r="B16747" s="37">
        <v>0.125</v>
      </c>
      <c r="C16747" s="24">
        <v>25.89</v>
      </c>
    </row>
    <row r="16748" spans="1:3" x14ac:dyDescent="0.35">
      <c r="A16748" s="36">
        <v>43973</v>
      </c>
      <c r="B16748" s="37">
        <v>0.16666666666666666</v>
      </c>
      <c r="C16748" s="24">
        <v>25.9</v>
      </c>
    </row>
    <row r="16749" spans="1:3" x14ac:dyDescent="0.35">
      <c r="A16749" s="36">
        <v>43973</v>
      </c>
      <c r="B16749" s="37">
        <v>0.20833333333333334</v>
      </c>
      <c r="C16749" s="24">
        <v>25.89</v>
      </c>
    </row>
    <row r="16750" spans="1:3" x14ac:dyDescent="0.35">
      <c r="A16750" s="36">
        <v>43973</v>
      </c>
      <c r="B16750" s="37">
        <v>0.25</v>
      </c>
      <c r="C16750" s="24">
        <v>25.89</v>
      </c>
    </row>
    <row r="16751" spans="1:3" x14ac:dyDescent="0.35">
      <c r="A16751" s="36">
        <v>43973</v>
      </c>
      <c r="B16751" s="37">
        <v>0.29166666666666669</v>
      </c>
      <c r="C16751" s="24">
        <v>25.89</v>
      </c>
    </row>
    <row r="16752" spans="1:3" x14ac:dyDescent="0.35">
      <c r="A16752" s="36">
        <v>43973</v>
      </c>
      <c r="B16752" s="37">
        <v>0.33333333333333331</v>
      </c>
      <c r="C16752" s="24">
        <v>25.89</v>
      </c>
    </row>
    <row r="16753" spans="1:3" x14ac:dyDescent="0.35">
      <c r="A16753" s="36">
        <v>43973</v>
      </c>
      <c r="B16753" s="37">
        <v>0.375</v>
      </c>
      <c r="C16753" s="24">
        <v>25.89</v>
      </c>
    </row>
    <row r="16754" spans="1:3" x14ac:dyDescent="0.35">
      <c r="A16754" s="36">
        <v>43973</v>
      </c>
      <c r="B16754" s="37">
        <v>0.41666666666666669</v>
      </c>
      <c r="C16754" s="24">
        <v>25.89</v>
      </c>
    </row>
    <row r="16755" spans="1:3" x14ac:dyDescent="0.35">
      <c r="A16755" s="36">
        <v>43973</v>
      </c>
      <c r="B16755" s="37">
        <v>0.45833333333333331</v>
      </c>
      <c r="C16755" s="24">
        <v>25.89</v>
      </c>
    </row>
    <row r="16756" spans="1:3" x14ac:dyDescent="0.35">
      <c r="A16756" s="36">
        <v>43973</v>
      </c>
      <c r="B16756" s="37">
        <v>0.5</v>
      </c>
      <c r="C16756" s="24">
        <v>25.89</v>
      </c>
    </row>
    <row r="16757" spans="1:3" x14ac:dyDescent="0.35">
      <c r="A16757" s="36">
        <v>43973</v>
      </c>
      <c r="B16757" s="37">
        <v>0.54166666666666663</v>
      </c>
      <c r="C16757" s="24">
        <v>25.89</v>
      </c>
    </row>
    <row r="16758" spans="1:3" x14ac:dyDescent="0.35">
      <c r="A16758" s="36">
        <v>43973</v>
      </c>
      <c r="B16758" s="37">
        <v>0.58333333333333337</v>
      </c>
      <c r="C16758" s="24">
        <v>25.89</v>
      </c>
    </row>
    <row r="16759" spans="1:3" x14ac:dyDescent="0.35">
      <c r="A16759" s="36">
        <v>43973</v>
      </c>
      <c r="B16759" s="37">
        <v>0.625</v>
      </c>
      <c r="C16759" s="24">
        <v>25.89</v>
      </c>
    </row>
    <row r="16760" spans="1:3" x14ac:dyDescent="0.35">
      <c r="A16760" s="36">
        <v>43973</v>
      </c>
      <c r="B16760" s="37">
        <v>0.66666666666666663</v>
      </c>
      <c r="C16760" s="24">
        <v>25.89</v>
      </c>
    </row>
    <row r="16761" spans="1:3" x14ac:dyDescent="0.35">
      <c r="A16761" s="36">
        <v>43973</v>
      </c>
      <c r="B16761" s="37">
        <v>0.70833333333333337</v>
      </c>
      <c r="C16761" s="24">
        <v>25.89</v>
      </c>
    </row>
    <row r="16762" spans="1:3" x14ac:dyDescent="0.35">
      <c r="A16762" s="36">
        <v>43973</v>
      </c>
      <c r="B16762" s="37">
        <v>0.75</v>
      </c>
      <c r="C16762" s="24">
        <v>25.89</v>
      </c>
    </row>
    <row r="16763" spans="1:3" x14ac:dyDescent="0.35">
      <c r="A16763" s="36">
        <v>43973</v>
      </c>
      <c r="B16763" s="37">
        <v>0.79166666666666663</v>
      </c>
      <c r="C16763" s="24">
        <v>25.88</v>
      </c>
    </row>
    <row r="16764" spans="1:3" x14ac:dyDescent="0.35">
      <c r="A16764" s="36">
        <v>43973</v>
      </c>
      <c r="B16764" s="37">
        <v>0.83333333333333337</v>
      </c>
      <c r="C16764" s="24">
        <v>25.89</v>
      </c>
    </row>
    <row r="16765" spans="1:3" x14ac:dyDescent="0.35">
      <c r="A16765" s="36">
        <v>43973</v>
      </c>
      <c r="B16765" s="37">
        <v>0.875</v>
      </c>
      <c r="C16765" s="24">
        <v>25.89</v>
      </c>
    </row>
    <row r="16766" spans="1:3" x14ac:dyDescent="0.35">
      <c r="A16766" s="36">
        <v>43973</v>
      </c>
      <c r="B16766" s="37">
        <v>0.91666666666666663</v>
      </c>
      <c r="C16766" s="24">
        <v>25.89</v>
      </c>
    </row>
    <row r="16767" spans="1:3" x14ac:dyDescent="0.35">
      <c r="A16767" s="36">
        <v>43973</v>
      </c>
      <c r="B16767" s="37">
        <v>0.95833333333333337</v>
      </c>
      <c r="C16767" s="24">
        <v>25.88</v>
      </c>
    </row>
    <row r="16768" spans="1:3" x14ac:dyDescent="0.35">
      <c r="A16768" s="36">
        <v>43974</v>
      </c>
      <c r="B16768" s="37">
        <v>0</v>
      </c>
      <c r="C16768" s="24">
        <v>25.88</v>
      </c>
    </row>
    <row r="16769" spans="1:3" x14ac:dyDescent="0.35">
      <c r="A16769" s="36">
        <v>43974</v>
      </c>
      <c r="B16769" s="37">
        <v>4.1666666666666664E-2</v>
      </c>
      <c r="C16769" s="24">
        <v>25.88</v>
      </c>
    </row>
    <row r="16770" spans="1:3" x14ac:dyDescent="0.35">
      <c r="A16770" s="36">
        <v>43974</v>
      </c>
      <c r="B16770" s="37">
        <v>8.3333333333333329E-2</v>
      </c>
      <c r="C16770" s="24">
        <v>25.88</v>
      </c>
    </row>
    <row r="16771" spans="1:3" x14ac:dyDescent="0.35">
      <c r="A16771" s="36">
        <v>43974</v>
      </c>
      <c r="B16771" s="37">
        <v>0.125</v>
      </c>
      <c r="C16771" s="24">
        <v>25.88</v>
      </c>
    </row>
    <row r="16772" spans="1:3" x14ac:dyDescent="0.35">
      <c r="A16772" s="36">
        <v>43974</v>
      </c>
      <c r="B16772" s="37">
        <v>0.16666666666666666</v>
      </c>
      <c r="C16772" s="24">
        <v>25.87</v>
      </c>
    </row>
    <row r="16773" spans="1:3" x14ac:dyDescent="0.35">
      <c r="A16773" s="36">
        <v>43974</v>
      </c>
      <c r="B16773" s="37">
        <v>0.20833333333333334</v>
      </c>
      <c r="C16773" s="24">
        <v>25.87</v>
      </c>
    </row>
    <row r="16774" spans="1:3" x14ac:dyDescent="0.35">
      <c r="A16774" s="36">
        <v>43974</v>
      </c>
      <c r="B16774" s="37">
        <v>0.25</v>
      </c>
      <c r="C16774" s="24">
        <v>25.87</v>
      </c>
    </row>
    <row r="16775" spans="1:3" x14ac:dyDescent="0.35">
      <c r="A16775" s="36">
        <v>43974</v>
      </c>
      <c r="B16775" s="37">
        <v>0.29166666666666669</v>
      </c>
      <c r="C16775" s="24">
        <v>25.87</v>
      </c>
    </row>
    <row r="16776" spans="1:3" x14ac:dyDescent="0.35">
      <c r="A16776" s="36">
        <v>43974</v>
      </c>
      <c r="B16776" s="37">
        <v>0.33333333333333331</v>
      </c>
      <c r="C16776" s="24">
        <v>25.87</v>
      </c>
    </row>
    <row r="16777" spans="1:3" x14ac:dyDescent="0.35">
      <c r="A16777" s="36">
        <v>43974</v>
      </c>
      <c r="B16777" s="37">
        <v>0.375</v>
      </c>
      <c r="C16777" s="24">
        <v>25.87</v>
      </c>
    </row>
    <row r="16778" spans="1:3" x14ac:dyDescent="0.35">
      <c r="A16778" s="36">
        <v>43974</v>
      </c>
      <c r="B16778" s="37">
        <v>0.41666666666666669</v>
      </c>
      <c r="C16778" s="24">
        <v>25.87</v>
      </c>
    </row>
    <row r="16779" spans="1:3" x14ac:dyDescent="0.35">
      <c r="A16779" s="36">
        <v>43974</v>
      </c>
      <c r="B16779" s="37">
        <v>0.45833333333333331</v>
      </c>
      <c r="C16779" s="24">
        <v>25.87</v>
      </c>
    </row>
    <row r="16780" spans="1:3" x14ac:dyDescent="0.35">
      <c r="A16780" s="36">
        <v>43974</v>
      </c>
      <c r="B16780" s="37">
        <v>0.5</v>
      </c>
      <c r="C16780" s="24">
        <v>25.87</v>
      </c>
    </row>
    <row r="16781" spans="1:3" x14ac:dyDescent="0.35">
      <c r="A16781" s="36">
        <v>43974</v>
      </c>
      <c r="B16781" s="37">
        <v>0.54166666666666663</v>
      </c>
      <c r="C16781" s="24">
        <v>25.87</v>
      </c>
    </row>
    <row r="16782" spans="1:3" x14ac:dyDescent="0.35">
      <c r="A16782" s="36">
        <v>43974</v>
      </c>
      <c r="B16782" s="37">
        <v>0.58333333333333337</v>
      </c>
      <c r="C16782" s="24">
        <v>25.87</v>
      </c>
    </row>
    <row r="16783" spans="1:3" x14ac:dyDescent="0.35">
      <c r="A16783" s="36">
        <v>43974</v>
      </c>
      <c r="B16783" s="37">
        <v>0.625</v>
      </c>
      <c r="C16783" s="24">
        <v>25.86</v>
      </c>
    </row>
    <row r="16784" spans="1:3" x14ac:dyDescent="0.35">
      <c r="A16784" s="36">
        <v>43974</v>
      </c>
      <c r="B16784" s="37">
        <v>0.66666666666666663</v>
      </c>
      <c r="C16784" s="24">
        <v>25.86</v>
      </c>
    </row>
    <row r="16785" spans="1:3" x14ac:dyDescent="0.35">
      <c r="A16785" s="36">
        <v>43974</v>
      </c>
      <c r="B16785" s="37">
        <v>0.70833333333333337</v>
      </c>
      <c r="C16785" s="24">
        <v>25.86</v>
      </c>
    </row>
    <row r="16786" spans="1:3" x14ac:dyDescent="0.35">
      <c r="A16786" s="36">
        <v>43974</v>
      </c>
      <c r="B16786" s="37">
        <v>0.75</v>
      </c>
      <c r="C16786" s="24">
        <v>25.87</v>
      </c>
    </row>
    <row r="16787" spans="1:3" x14ac:dyDescent="0.35">
      <c r="A16787" s="36">
        <v>43974</v>
      </c>
      <c r="B16787" s="37">
        <v>0.79166666666666663</v>
      </c>
      <c r="C16787" s="24">
        <v>25.87</v>
      </c>
    </row>
    <row r="16788" spans="1:3" x14ac:dyDescent="0.35">
      <c r="A16788" s="36">
        <v>43974</v>
      </c>
      <c r="B16788" s="37">
        <v>0.83333333333333337</v>
      </c>
      <c r="C16788" s="24">
        <v>25.86</v>
      </c>
    </row>
    <row r="16789" spans="1:3" x14ac:dyDescent="0.35">
      <c r="A16789" s="36">
        <v>43974</v>
      </c>
      <c r="B16789" s="37">
        <v>0.875</v>
      </c>
      <c r="C16789" s="24">
        <v>25.86</v>
      </c>
    </row>
    <row r="16790" spans="1:3" x14ac:dyDescent="0.35">
      <c r="A16790" s="36">
        <v>43974</v>
      </c>
      <c r="B16790" s="37">
        <v>0.91666666666666663</v>
      </c>
      <c r="C16790" s="24">
        <v>25.86</v>
      </c>
    </row>
    <row r="16791" spans="1:3" x14ac:dyDescent="0.35">
      <c r="A16791" s="36">
        <v>43974</v>
      </c>
      <c r="B16791" s="37">
        <v>0.95833333333333337</v>
      </c>
      <c r="C16791" s="24">
        <v>25.86</v>
      </c>
    </row>
    <row r="16792" spans="1:3" x14ac:dyDescent="0.35">
      <c r="A16792" s="36">
        <v>43975</v>
      </c>
      <c r="B16792" s="37">
        <v>0</v>
      </c>
      <c r="C16792" s="24">
        <v>25.86</v>
      </c>
    </row>
    <row r="16793" spans="1:3" x14ac:dyDescent="0.35">
      <c r="A16793" s="36">
        <v>43975</v>
      </c>
      <c r="B16793" s="37">
        <v>4.1666666666666664E-2</v>
      </c>
      <c r="C16793" s="24">
        <v>25.86</v>
      </c>
    </row>
    <row r="16794" spans="1:3" x14ac:dyDescent="0.35">
      <c r="A16794" s="36">
        <v>43975</v>
      </c>
      <c r="B16794" s="37">
        <v>8.3333333333333329E-2</v>
      </c>
      <c r="C16794" s="24">
        <v>25.86</v>
      </c>
    </row>
    <row r="16795" spans="1:3" x14ac:dyDescent="0.35">
      <c r="A16795" s="36">
        <v>43975</v>
      </c>
      <c r="B16795" s="37">
        <v>0.125</v>
      </c>
      <c r="C16795" s="24">
        <v>25.86</v>
      </c>
    </row>
    <row r="16796" spans="1:3" x14ac:dyDescent="0.35">
      <c r="A16796" s="36">
        <v>43975</v>
      </c>
      <c r="B16796" s="37">
        <v>0.16666666666666666</v>
      </c>
      <c r="C16796" s="24">
        <v>25.85</v>
      </c>
    </row>
    <row r="16797" spans="1:3" x14ac:dyDescent="0.35">
      <c r="A16797" s="36">
        <v>43975</v>
      </c>
      <c r="B16797" s="37">
        <v>0.20833333333333334</v>
      </c>
      <c r="C16797" s="24">
        <v>25.85</v>
      </c>
    </row>
    <row r="16798" spans="1:3" x14ac:dyDescent="0.35">
      <c r="A16798" s="36">
        <v>43975</v>
      </c>
      <c r="B16798" s="37">
        <v>0.25</v>
      </c>
      <c r="C16798" s="24">
        <v>25.85</v>
      </c>
    </row>
    <row r="16799" spans="1:3" x14ac:dyDescent="0.35">
      <c r="A16799" s="36">
        <v>43975</v>
      </c>
      <c r="B16799" s="37">
        <v>0.29166666666666669</v>
      </c>
      <c r="C16799" s="24">
        <v>25.86</v>
      </c>
    </row>
    <row r="16800" spans="1:3" x14ac:dyDescent="0.35">
      <c r="A16800" s="36">
        <v>43975</v>
      </c>
      <c r="B16800" s="37">
        <v>0.33333333333333331</v>
      </c>
      <c r="C16800" s="24">
        <v>25.85</v>
      </c>
    </row>
    <row r="16801" spans="1:3" x14ac:dyDescent="0.35">
      <c r="A16801" s="36">
        <v>43975</v>
      </c>
      <c r="B16801" s="37">
        <v>0.375</v>
      </c>
      <c r="C16801" s="24">
        <v>25.85</v>
      </c>
    </row>
    <row r="16802" spans="1:3" x14ac:dyDescent="0.35">
      <c r="A16802" s="36">
        <v>43975</v>
      </c>
      <c r="B16802" s="37">
        <v>0.41666666666666669</v>
      </c>
      <c r="C16802" s="24">
        <v>25.85</v>
      </c>
    </row>
    <row r="16803" spans="1:3" x14ac:dyDescent="0.35">
      <c r="A16803" s="36">
        <v>43975</v>
      </c>
      <c r="B16803" s="37">
        <v>0.45833333333333331</v>
      </c>
      <c r="C16803" s="24">
        <v>25.85</v>
      </c>
    </row>
    <row r="16804" spans="1:3" x14ac:dyDescent="0.35">
      <c r="A16804" s="36">
        <v>43975</v>
      </c>
      <c r="B16804" s="37">
        <v>0.5</v>
      </c>
      <c r="C16804" s="24">
        <v>25.85</v>
      </c>
    </row>
    <row r="16805" spans="1:3" x14ac:dyDescent="0.35">
      <c r="A16805" s="36">
        <v>43975</v>
      </c>
      <c r="B16805" s="37">
        <v>0.54166666666666663</v>
      </c>
      <c r="C16805" s="24">
        <v>25.85</v>
      </c>
    </row>
    <row r="16806" spans="1:3" x14ac:dyDescent="0.35">
      <c r="A16806" s="36">
        <v>43975</v>
      </c>
      <c r="B16806" s="37">
        <v>0.58333333333333337</v>
      </c>
      <c r="C16806" s="24">
        <v>25.85</v>
      </c>
    </row>
    <row r="16807" spans="1:3" x14ac:dyDescent="0.35">
      <c r="A16807" s="36">
        <v>43975</v>
      </c>
      <c r="B16807" s="37">
        <v>0.625</v>
      </c>
      <c r="C16807" s="24">
        <v>25.86</v>
      </c>
    </row>
    <row r="16808" spans="1:3" x14ac:dyDescent="0.35">
      <c r="A16808" s="36">
        <v>43975</v>
      </c>
      <c r="B16808" s="37">
        <v>0.66666666666666663</v>
      </c>
      <c r="C16808" s="24">
        <v>25.85</v>
      </c>
    </row>
    <row r="16809" spans="1:3" x14ac:dyDescent="0.35">
      <c r="A16809" s="36">
        <v>43975</v>
      </c>
      <c r="B16809" s="37">
        <v>0.70833333333333337</v>
      </c>
      <c r="C16809" s="24">
        <v>25.85</v>
      </c>
    </row>
    <row r="16810" spans="1:3" x14ac:dyDescent="0.35">
      <c r="A16810" s="36">
        <v>43975</v>
      </c>
      <c r="B16810" s="37">
        <v>0.75</v>
      </c>
      <c r="C16810" s="24">
        <v>25.85</v>
      </c>
    </row>
    <row r="16811" spans="1:3" x14ac:dyDescent="0.35">
      <c r="A16811" s="36">
        <v>43975</v>
      </c>
      <c r="B16811" s="37">
        <v>0.79166666666666663</v>
      </c>
      <c r="C16811" s="24">
        <v>25.85</v>
      </c>
    </row>
    <row r="16812" spans="1:3" x14ac:dyDescent="0.35">
      <c r="A16812" s="36">
        <v>43975</v>
      </c>
      <c r="B16812" s="37">
        <v>0.83333333333333337</v>
      </c>
      <c r="C16812" s="24">
        <v>25.85</v>
      </c>
    </row>
    <row r="16813" spans="1:3" x14ac:dyDescent="0.35">
      <c r="A16813" s="36">
        <v>43975</v>
      </c>
      <c r="B16813" s="37">
        <v>0.875</v>
      </c>
      <c r="C16813" s="24">
        <v>25.85</v>
      </c>
    </row>
    <row r="16814" spans="1:3" x14ac:dyDescent="0.35">
      <c r="A16814" s="36">
        <v>43975</v>
      </c>
      <c r="B16814" s="37">
        <v>0.91666666666666663</v>
      </c>
      <c r="C16814" s="24">
        <v>25.85</v>
      </c>
    </row>
    <row r="16815" spans="1:3" x14ac:dyDescent="0.35">
      <c r="A16815" s="36">
        <v>43975</v>
      </c>
      <c r="B16815" s="37">
        <v>0.95833333333333337</v>
      </c>
      <c r="C16815" s="24">
        <v>25.85</v>
      </c>
    </row>
    <row r="16816" spans="1:3" x14ac:dyDescent="0.35">
      <c r="A16816" s="36">
        <v>43976</v>
      </c>
      <c r="B16816" s="37">
        <v>0</v>
      </c>
      <c r="C16816" s="24">
        <v>25.84</v>
      </c>
    </row>
    <row r="16817" spans="1:3" x14ac:dyDescent="0.35">
      <c r="A16817" s="36">
        <v>43976</v>
      </c>
      <c r="B16817" s="37">
        <v>4.1666666666666664E-2</v>
      </c>
      <c r="C16817" s="24">
        <v>25.85</v>
      </c>
    </row>
    <row r="16818" spans="1:3" x14ac:dyDescent="0.35">
      <c r="A16818" s="36">
        <v>43976</v>
      </c>
      <c r="B16818" s="37">
        <v>8.3333333333333329E-2</v>
      </c>
      <c r="C16818" s="24">
        <v>25.84</v>
      </c>
    </row>
    <row r="16819" spans="1:3" x14ac:dyDescent="0.35">
      <c r="A16819" s="36">
        <v>43976</v>
      </c>
      <c r="B16819" s="37">
        <v>0.125</v>
      </c>
      <c r="C16819" s="24">
        <v>25.84</v>
      </c>
    </row>
    <row r="16820" spans="1:3" x14ac:dyDescent="0.35">
      <c r="A16820" s="36">
        <v>43976</v>
      </c>
      <c r="B16820" s="37">
        <v>0.16666666666666666</v>
      </c>
      <c r="C16820" s="24">
        <v>25.84</v>
      </c>
    </row>
    <row r="16821" spans="1:3" x14ac:dyDescent="0.35">
      <c r="A16821" s="36">
        <v>43976</v>
      </c>
      <c r="B16821" s="37">
        <v>0.20833333333333334</v>
      </c>
      <c r="C16821" s="24">
        <v>25.84</v>
      </c>
    </row>
    <row r="16822" spans="1:3" x14ac:dyDescent="0.35">
      <c r="A16822" s="36">
        <v>43976</v>
      </c>
      <c r="B16822" s="37">
        <v>0.25</v>
      </c>
      <c r="C16822" s="24">
        <v>25.84</v>
      </c>
    </row>
    <row r="16823" spans="1:3" x14ac:dyDescent="0.35">
      <c r="A16823" s="36">
        <v>43976</v>
      </c>
      <c r="B16823" s="37">
        <v>0.29166666666666669</v>
      </c>
      <c r="C16823" s="24">
        <v>25.84</v>
      </c>
    </row>
    <row r="16824" spans="1:3" x14ac:dyDescent="0.35">
      <c r="A16824" s="36">
        <v>43976</v>
      </c>
      <c r="B16824" s="37">
        <v>0.33333333333333331</v>
      </c>
      <c r="C16824" s="24">
        <v>25.84</v>
      </c>
    </row>
    <row r="16825" spans="1:3" x14ac:dyDescent="0.35">
      <c r="A16825" s="36">
        <v>43976</v>
      </c>
      <c r="B16825" s="37">
        <v>0.375</v>
      </c>
      <c r="C16825" s="24">
        <v>25.84</v>
      </c>
    </row>
    <row r="16826" spans="1:3" x14ac:dyDescent="0.35">
      <c r="A16826" s="36">
        <v>43976</v>
      </c>
      <c r="B16826" s="37">
        <v>0.41666666666666669</v>
      </c>
      <c r="C16826" s="24">
        <v>25.84</v>
      </c>
    </row>
    <row r="16827" spans="1:3" x14ac:dyDescent="0.35">
      <c r="A16827" s="36">
        <v>43976</v>
      </c>
      <c r="B16827" s="37">
        <v>0.45833333333333331</v>
      </c>
      <c r="C16827" s="24">
        <v>25.84</v>
      </c>
    </row>
    <row r="16828" spans="1:3" x14ac:dyDescent="0.35">
      <c r="A16828" s="36">
        <v>43976</v>
      </c>
      <c r="B16828" s="37">
        <v>0.5</v>
      </c>
      <c r="C16828" s="24">
        <v>25.84</v>
      </c>
    </row>
    <row r="16829" spans="1:3" x14ac:dyDescent="0.35">
      <c r="A16829" s="36">
        <v>43976</v>
      </c>
      <c r="B16829" s="37">
        <v>0.54166666666666663</v>
      </c>
      <c r="C16829" s="24">
        <v>25.83</v>
      </c>
    </row>
    <row r="16830" spans="1:3" x14ac:dyDescent="0.35">
      <c r="A16830" s="36">
        <v>43976</v>
      </c>
      <c r="B16830" s="37">
        <v>0.58333333333333337</v>
      </c>
      <c r="C16830" s="24">
        <v>25.83</v>
      </c>
    </row>
    <row r="16831" spans="1:3" x14ac:dyDescent="0.35">
      <c r="A16831" s="36">
        <v>43976</v>
      </c>
      <c r="B16831" s="37">
        <v>0.625</v>
      </c>
      <c r="C16831" s="24">
        <v>25.83</v>
      </c>
    </row>
    <row r="16832" spans="1:3" x14ac:dyDescent="0.35">
      <c r="A16832" s="36">
        <v>43976</v>
      </c>
      <c r="B16832" s="37">
        <v>0.66666666666666663</v>
      </c>
      <c r="C16832" s="24">
        <v>25.83</v>
      </c>
    </row>
    <row r="16833" spans="1:3" x14ac:dyDescent="0.35">
      <c r="A16833" s="36">
        <v>43976</v>
      </c>
      <c r="B16833" s="37">
        <v>0.70833333333333337</v>
      </c>
      <c r="C16833" s="24">
        <v>25.83</v>
      </c>
    </row>
    <row r="16834" spans="1:3" x14ac:dyDescent="0.35">
      <c r="A16834" s="36">
        <v>43976</v>
      </c>
      <c r="B16834" s="37">
        <v>0.75</v>
      </c>
      <c r="C16834" s="24">
        <v>25.83</v>
      </c>
    </row>
    <row r="16835" spans="1:3" x14ac:dyDescent="0.35">
      <c r="A16835" s="36">
        <v>43976</v>
      </c>
      <c r="B16835" s="37">
        <v>0.79166666666666663</v>
      </c>
      <c r="C16835" s="24">
        <v>25.83</v>
      </c>
    </row>
    <row r="16836" spans="1:3" x14ac:dyDescent="0.35">
      <c r="A16836" s="36">
        <v>43976</v>
      </c>
      <c r="B16836" s="37">
        <v>0.83333333333333337</v>
      </c>
      <c r="C16836" s="24">
        <v>25.84</v>
      </c>
    </row>
    <row r="16837" spans="1:3" x14ac:dyDescent="0.35">
      <c r="A16837" s="36">
        <v>43976</v>
      </c>
      <c r="B16837" s="37">
        <v>0.875</v>
      </c>
      <c r="C16837" s="24">
        <v>25.84</v>
      </c>
    </row>
    <row r="16838" spans="1:3" x14ac:dyDescent="0.35">
      <c r="A16838" s="36">
        <v>43976</v>
      </c>
      <c r="B16838" s="37">
        <v>0.91666666666666663</v>
      </c>
      <c r="C16838" s="24">
        <v>25.83</v>
      </c>
    </row>
    <row r="16839" spans="1:3" x14ac:dyDescent="0.35">
      <c r="A16839" s="36">
        <v>43976</v>
      </c>
      <c r="B16839" s="37">
        <v>0.95833333333333337</v>
      </c>
      <c r="C16839" s="24">
        <v>25.83</v>
      </c>
    </row>
    <row r="16840" spans="1:3" x14ac:dyDescent="0.35">
      <c r="A16840" s="36">
        <v>43977</v>
      </c>
      <c r="B16840" s="37">
        <v>0</v>
      </c>
      <c r="C16840" s="24">
        <v>25.83</v>
      </c>
    </row>
    <row r="16841" spans="1:3" x14ac:dyDescent="0.35">
      <c r="A16841" s="36">
        <v>43977</v>
      </c>
      <c r="B16841" s="37">
        <v>4.1666666666666664E-2</v>
      </c>
      <c r="C16841" s="24">
        <v>25.84</v>
      </c>
    </row>
    <row r="16842" spans="1:3" x14ac:dyDescent="0.35">
      <c r="A16842" s="36">
        <v>43977</v>
      </c>
      <c r="B16842" s="37">
        <v>8.3333333333333329E-2</v>
      </c>
      <c r="C16842" s="24">
        <v>25.83</v>
      </c>
    </row>
    <row r="16843" spans="1:3" x14ac:dyDescent="0.35">
      <c r="A16843" s="36">
        <v>43977</v>
      </c>
      <c r="B16843" s="37">
        <v>0.125</v>
      </c>
      <c r="C16843" s="24">
        <v>25.83</v>
      </c>
    </row>
    <row r="16844" spans="1:3" x14ac:dyDescent="0.35">
      <c r="A16844" s="36">
        <v>43977</v>
      </c>
      <c r="B16844" s="37">
        <v>0.16666666666666666</v>
      </c>
      <c r="C16844" s="24">
        <v>25.83</v>
      </c>
    </row>
    <row r="16845" spans="1:3" x14ac:dyDescent="0.35">
      <c r="A16845" s="36">
        <v>43977</v>
      </c>
      <c r="B16845" s="37">
        <v>0.20833333333333334</v>
      </c>
      <c r="C16845" s="24">
        <v>25.83</v>
      </c>
    </row>
    <row r="16846" spans="1:3" x14ac:dyDescent="0.35">
      <c r="A16846" s="36">
        <v>43977</v>
      </c>
      <c r="B16846" s="37">
        <v>0.25</v>
      </c>
      <c r="C16846" s="24">
        <v>25.83</v>
      </c>
    </row>
    <row r="16847" spans="1:3" x14ac:dyDescent="0.35">
      <c r="A16847" s="36">
        <v>43977</v>
      </c>
      <c r="B16847" s="37">
        <v>0.29166666666666669</v>
      </c>
      <c r="C16847" s="24">
        <v>25.83</v>
      </c>
    </row>
    <row r="16848" spans="1:3" x14ac:dyDescent="0.35">
      <c r="A16848" s="36">
        <v>43977</v>
      </c>
      <c r="B16848" s="37">
        <v>0.33333333333333331</v>
      </c>
      <c r="C16848" s="24">
        <v>25.83</v>
      </c>
    </row>
    <row r="16849" spans="1:3" x14ac:dyDescent="0.35">
      <c r="A16849" s="36">
        <v>43977</v>
      </c>
      <c r="B16849" s="37">
        <v>0.375</v>
      </c>
      <c r="C16849" s="24">
        <v>25.83</v>
      </c>
    </row>
    <row r="16850" spans="1:3" x14ac:dyDescent="0.35">
      <c r="A16850" s="36">
        <v>43977</v>
      </c>
      <c r="B16850" s="37">
        <v>0.41666666666666669</v>
      </c>
      <c r="C16850" s="24">
        <v>25.83</v>
      </c>
    </row>
    <row r="16851" spans="1:3" x14ac:dyDescent="0.35">
      <c r="A16851" s="36">
        <v>43977</v>
      </c>
      <c r="B16851" s="37">
        <v>0.45833333333333331</v>
      </c>
      <c r="C16851" s="24">
        <v>25.83</v>
      </c>
    </row>
    <row r="16852" spans="1:3" x14ac:dyDescent="0.35">
      <c r="A16852" s="36">
        <v>43977</v>
      </c>
      <c r="B16852" s="37">
        <v>0.5</v>
      </c>
      <c r="C16852" s="24">
        <v>25.83</v>
      </c>
    </row>
    <row r="16853" spans="1:3" x14ac:dyDescent="0.35">
      <c r="A16853" s="36">
        <v>43977</v>
      </c>
      <c r="B16853" s="37">
        <v>0.54166666666666663</v>
      </c>
      <c r="C16853" s="24">
        <v>25.83</v>
      </c>
    </row>
    <row r="16854" spans="1:3" x14ac:dyDescent="0.35">
      <c r="A16854" s="36">
        <v>43977</v>
      </c>
      <c r="B16854" s="37">
        <v>0.58333333333333337</v>
      </c>
      <c r="C16854" s="24">
        <v>25.82</v>
      </c>
    </row>
    <row r="16855" spans="1:3" x14ac:dyDescent="0.35">
      <c r="A16855" s="36">
        <v>43977</v>
      </c>
      <c r="B16855" s="37">
        <v>0.625</v>
      </c>
      <c r="C16855" s="24">
        <v>25.83</v>
      </c>
    </row>
    <row r="16856" spans="1:3" x14ac:dyDescent="0.35">
      <c r="A16856" s="36">
        <v>43977</v>
      </c>
      <c r="B16856" s="37">
        <v>0.66666666666666663</v>
      </c>
      <c r="C16856" s="24">
        <v>25.82</v>
      </c>
    </row>
    <row r="16857" spans="1:3" x14ac:dyDescent="0.35">
      <c r="A16857" s="36">
        <v>43977</v>
      </c>
      <c r="B16857" s="37">
        <v>0.70833333333333337</v>
      </c>
      <c r="C16857" s="24">
        <v>25.82</v>
      </c>
    </row>
    <row r="16858" spans="1:3" x14ac:dyDescent="0.35">
      <c r="A16858" s="36">
        <v>43977</v>
      </c>
      <c r="B16858" s="37">
        <v>0.75</v>
      </c>
      <c r="C16858" s="24">
        <v>25.82</v>
      </c>
    </row>
    <row r="16859" spans="1:3" x14ac:dyDescent="0.35">
      <c r="A16859" s="36">
        <v>43977</v>
      </c>
      <c r="B16859" s="37">
        <v>0.79166666666666663</v>
      </c>
      <c r="C16859" s="24">
        <v>25.83</v>
      </c>
    </row>
    <row r="16860" spans="1:3" x14ac:dyDescent="0.35">
      <c r="A16860" s="36">
        <v>43977</v>
      </c>
      <c r="B16860" s="37">
        <v>0.83333333333333337</v>
      </c>
      <c r="C16860" s="24">
        <v>25.83</v>
      </c>
    </row>
    <row r="16861" spans="1:3" x14ac:dyDescent="0.35">
      <c r="A16861" s="36">
        <v>43977</v>
      </c>
      <c r="B16861" s="37">
        <v>0.875</v>
      </c>
      <c r="C16861" s="24">
        <v>25.83</v>
      </c>
    </row>
    <row r="16862" spans="1:3" x14ac:dyDescent="0.35">
      <c r="A16862" s="36">
        <v>43977</v>
      </c>
      <c r="B16862" s="37">
        <v>0.91666666666666663</v>
      </c>
      <c r="C16862" s="24">
        <v>25.82</v>
      </c>
    </row>
    <row r="16863" spans="1:3" x14ac:dyDescent="0.35">
      <c r="A16863" s="36">
        <v>43977</v>
      </c>
      <c r="B16863" s="37">
        <v>0.95833333333333337</v>
      </c>
      <c r="C16863" s="24">
        <v>25.83</v>
      </c>
    </row>
    <row r="16864" spans="1:3" x14ac:dyDescent="0.35">
      <c r="A16864" s="36">
        <v>43978</v>
      </c>
      <c r="B16864" s="37">
        <v>0</v>
      </c>
      <c r="C16864" s="24">
        <v>25.83</v>
      </c>
    </row>
    <row r="16865" spans="1:3" x14ac:dyDescent="0.35">
      <c r="A16865" s="36">
        <v>43978</v>
      </c>
      <c r="B16865" s="37">
        <v>4.1666666666666664E-2</v>
      </c>
      <c r="C16865" s="24">
        <v>25.82</v>
      </c>
    </row>
    <row r="16866" spans="1:3" x14ac:dyDescent="0.35">
      <c r="A16866" s="36">
        <v>43978</v>
      </c>
      <c r="B16866" s="37">
        <v>8.3333333333333329E-2</v>
      </c>
      <c r="C16866" s="24">
        <v>25.82</v>
      </c>
    </row>
    <row r="16867" spans="1:3" x14ac:dyDescent="0.35">
      <c r="A16867" s="36">
        <v>43978</v>
      </c>
      <c r="B16867" s="37">
        <v>0.125</v>
      </c>
      <c r="C16867" s="24">
        <v>25.82</v>
      </c>
    </row>
    <row r="16868" spans="1:3" x14ac:dyDescent="0.35">
      <c r="A16868" s="36">
        <v>43978</v>
      </c>
      <c r="B16868" s="37">
        <v>0.16666666666666666</v>
      </c>
      <c r="C16868" s="24">
        <v>25.82</v>
      </c>
    </row>
    <row r="16869" spans="1:3" x14ac:dyDescent="0.35">
      <c r="A16869" s="36">
        <v>43978</v>
      </c>
      <c r="B16869" s="37">
        <v>0.20833333333333334</v>
      </c>
      <c r="C16869" s="24">
        <v>25.82</v>
      </c>
    </row>
    <row r="16870" spans="1:3" x14ac:dyDescent="0.35">
      <c r="A16870" s="36">
        <v>43978</v>
      </c>
      <c r="B16870" s="37">
        <v>0.25</v>
      </c>
      <c r="C16870" s="24">
        <v>25.82</v>
      </c>
    </row>
    <row r="16871" spans="1:3" x14ac:dyDescent="0.35">
      <c r="A16871" s="36">
        <v>43978</v>
      </c>
      <c r="B16871" s="37">
        <v>0.29166666666666669</v>
      </c>
      <c r="C16871" s="24">
        <v>25.81</v>
      </c>
    </row>
    <row r="16872" spans="1:3" x14ac:dyDescent="0.35">
      <c r="A16872" s="36">
        <v>43978</v>
      </c>
      <c r="B16872" s="37">
        <v>0.33333333333333331</v>
      </c>
      <c r="C16872" s="24">
        <v>25.81</v>
      </c>
    </row>
    <row r="16873" spans="1:3" x14ac:dyDescent="0.35">
      <c r="A16873" s="36">
        <v>43978</v>
      </c>
      <c r="B16873" s="37">
        <v>0.375</v>
      </c>
      <c r="C16873" s="24">
        <v>25.81</v>
      </c>
    </row>
    <row r="16874" spans="1:3" x14ac:dyDescent="0.35">
      <c r="A16874" s="36">
        <v>43978</v>
      </c>
      <c r="B16874" s="37">
        <v>0.41666666666666669</v>
      </c>
      <c r="C16874" s="24">
        <v>25.82</v>
      </c>
    </row>
    <row r="16875" spans="1:3" x14ac:dyDescent="0.35">
      <c r="A16875" s="36">
        <v>43978</v>
      </c>
      <c r="B16875" s="37">
        <v>0.45833333333333331</v>
      </c>
      <c r="C16875" s="24">
        <v>25.81</v>
      </c>
    </row>
    <row r="16876" spans="1:3" x14ac:dyDescent="0.35">
      <c r="A16876" s="36">
        <v>43978</v>
      </c>
      <c r="B16876" s="37">
        <v>0.5</v>
      </c>
      <c r="C16876" s="24">
        <v>25.81</v>
      </c>
    </row>
    <row r="16877" spans="1:3" x14ac:dyDescent="0.35">
      <c r="A16877" s="36">
        <v>43978</v>
      </c>
      <c r="B16877" s="37">
        <v>0.54166666666666663</v>
      </c>
      <c r="C16877" s="24">
        <v>25.81</v>
      </c>
    </row>
    <row r="16878" spans="1:3" x14ac:dyDescent="0.35">
      <c r="A16878" s="36">
        <v>43978</v>
      </c>
      <c r="B16878" s="37">
        <v>0.58333333333333337</v>
      </c>
      <c r="C16878" s="24">
        <v>25.81</v>
      </c>
    </row>
    <row r="16879" spans="1:3" x14ac:dyDescent="0.35">
      <c r="A16879" s="36">
        <v>43978</v>
      </c>
      <c r="B16879" s="37">
        <v>0.625</v>
      </c>
      <c r="C16879" s="24">
        <v>25.81</v>
      </c>
    </row>
    <row r="16880" spans="1:3" x14ac:dyDescent="0.35">
      <c r="A16880" s="36">
        <v>43978</v>
      </c>
      <c r="B16880" s="37">
        <v>0.66666666666666663</v>
      </c>
      <c r="C16880" s="24">
        <v>25.8</v>
      </c>
    </row>
    <row r="16881" spans="1:3" x14ac:dyDescent="0.35">
      <c r="A16881" s="36">
        <v>43978</v>
      </c>
      <c r="B16881" s="37">
        <v>0.70833333333333337</v>
      </c>
      <c r="C16881" s="24">
        <v>25.8</v>
      </c>
    </row>
    <row r="16882" spans="1:3" x14ac:dyDescent="0.35">
      <c r="A16882" s="36">
        <v>43978</v>
      </c>
      <c r="B16882" s="37">
        <v>0.75</v>
      </c>
      <c r="C16882" s="24">
        <v>25.8</v>
      </c>
    </row>
    <row r="16883" spans="1:3" x14ac:dyDescent="0.35">
      <c r="A16883" s="36">
        <v>43978</v>
      </c>
      <c r="B16883" s="37">
        <v>0.79166666666666663</v>
      </c>
      <c r="C16883" s="24">
        <v>25.8</v>
      </c>
    </row>
    <row r="16884" spans="1:3" x14ac:dyDescent="0.35">
      <c r="A16884" s="36">
        <v>43978</v>
      </c>
      <c r="B16884" s="37">
        <v>0.83333333333333337</v>
      </c>
      <c r="C16884" s="24">
        <v>25.8</v>
      </c>
    </row>
    <row r="16885" spans="1:3" x14ac:dyDescent="0.35">
      <c r="A16885" s="36">
        <v>43978</v>
      </c>
      <c r="B16885" s="37">
        <v>0.875</v>
      </c>
      <c r="C16885" s="24">
        <v>25.79</v>
      </c>
    </row>
    <row r="16886" spans="1:3" x14ac:dyDescent="0.35">
      <c r="A16886" s="36">
        <v>43978</v>
      </c>
      <c r="B16886" s="37">
        <v>0.91666666666666663</v>
      </c>
      <c r="C16886" s="24">
        <v>25.79</v>
      </c>
    </row>
    <row r="16887" spans="1:3" x14ac:dyDescent="0.35">
      <c r="A16887" s="36">
        <v>43978</v>
      </c>
      <c r="B16887" s="37">
        <v>0.95833333333333337</v>
      </c>
      <c r="C16887" s="24">
        <v>25.79</v>
      </c>
    </row>
    <row r="16888" spans="1:3" x14ac:dyDescent="0.35">
      <c r="A16888" s="36">
        <v>43979</v>
      </c>
      <c r="B16888" s="37">
        <v>0</v>
      </c>
      <c r="C16888" s="24">
        <v>25.79</v>
      </c>
    </row>
    <row r="16889" spans="1:3" x14ac:dyDescent="0.35">
      <c r="A16889" s="36">
        <v>43979</v>
      </c>
      <c r="B16889" s="37">
        <v>4.1666666666666664E-2</v>
      </c>
      <c r="C16889" s="24">
        <v>25.78</v>
      </c>
    </row>
    <row r="16890" spans="1:3" x14ac:dyDescent="0.35">
      <c r="A16890" s="36">
        <v>43979</v>
      </c>
      <c r="B16890" s="37">
        <v>8.3333333333333329E-2</v>
      </c>
      <c r="C16890" s="24">
        <v>25.78</v>
      </c>
    </row>
    <row r="16891" spans="1:3" x14ac:dyDescent="0.35">
      <c r="A16891" s="36">
        <v>43979</v>
      </c>
      <c r="B16891" s="37">
        <v>0.125</v>
      </c>
      <c r="C16891" s="24">
        <v>25.77</v>
      </c>
    </row>
    <row r="16892" spans="1:3" x14ac:dyDescent="0.35">
      <c r="A16892" s="36">
        <v>43979</v>
      </c>
      <c r="B16892" s="37">
        <v>0.16666666666666666</v>
      </c>
      <c r="C16892" s="24">
        <v>25.77</v>
      </c>
    </row>
    <row r="16893" spans="1:3" x14ac:dyDescent="0.35">
      <c r="A16893" s="36">
        <v>43979</v>
      </c>
      <c r="B16893" s="37">
        <v>0.20833333333333334</v>
      </c>
      <c r="C16893" s="24">
        <v>25.77</v>
      </c>
    </row>
    <row r="16894" spans="1:3" x14ac:dyDescent="0.35">
      <c r="A16894" s="36">
        <v>43979</v>
      </c>
      <c r="B16894" s="37">
        <v>0.25</v>
      </c>
      <c r="C16894" s="24">
        <v>25.76</v>
      </c>
    </row>
    <row r="16895" spans="1:3" x14ac:dyDescent="0.35">
      <c r="A16895" s="36">
        <v>43979</v>
      </c>
      <c r="B16895" s="37">
        <v>0.29166666666666669</v>
      </c>
      <c r="C16895" s="24">
        <v>25.76</v>
      </c>
    </row>
    <row r="16896" spans="1:3" x14ac:dyDescent="0.35">
      <c r="A16896" s="36">
        <v>43979</v>
      </c>
      <c r="B16896" s="37">
        <v>0.33333333333333331</v>
      </c>
      <c r="C16896" s="24">
        <v>25.76</v>
      </c>
    </row>
    <row r="16897" spans="1:3" x14ac:dyDescent="0.35">
      <c r="A16897" s="36">
        <v>43979</v>
      </c>
      <c r="B16897" s="37">
        <v>0.375</v>
      </c>
      <c r="C16897" s="24">
        <v>25.76</v>
      </c>
    </row>
    <row r="16898" spans="1:3" x14ac:dyDescent="0.35">
      <c r="A16898" s="36">
        <v>43979</v>
      </c>
      <c r="B16898" s="37">
        <v>0.41666666666666669</v>
      </c>
      <c r="C16898" s="24">
        <v>25.75</v>
      </c>
    </row>
    <row r="16899" spans="1:3" x14ac:dyDescent="0.35">
      <c r="A16899" s="36">
        <v>43979</v>
      </c>
      <c r="B16899" s="37">
        <v>0.45833333333333331</v>
      </c>
      <c r="C16899" s="24">
        <v>25.75</v>
      </c>
    </row>
    <row r="16900" spans="1:3" x14ac:dyDescent="0.35">
      <c r="A16900" s="36">
        <v>43979</v>
      </c>
      <c r="B16900" s="37">
        <v>0.5</v>
      </c>
      <c r="C16900" s="24">
        <v>25.75</v>
      </c>
    </row>
    <row r="16901" spans="1:3" x14ac:dyDescent="0.35">
      <c r="A16901" s="36">
        <v>43979</v>
      </c>
      <c r="B16901" s="37">
        <v>0.54166666666666663</v>
      </c>
      <c r="C16901" s="24">
        <v>25.74</v>
      </c>
    </row>
    <row r="16902" spans="1:3" x14ac:dyDescent="0.35">
      <c r="A16902" s="36">
        <v>43979</v>
      </c>
      <c r="B16902" s="37">
        <v>0.58333333333333337</v>
      </c>
      <c r="C16902" s="24">
        <v>25.74</v>
      </c>
    </row>
    <row r="16903" spans="1:3" x14ac:dyDescent="0.35">
      <c r="A16903" s="36">
        <v>43979</v>
      </c>
      <c r="B16903" s="37">
        <v>0.625</v>
      </c>
      <c r="C16903" s="24">
        <v>25.74</v>
      </c>
    </row>
    <row r="16904" spans="1:3" x14ac:dyDescent="0.35">
      <c r="A16904" s="36">
        <v>43979</v>
      </c>
      <c r="B16904" s="37">
        <v>0.66666666666666663</v>
      </c>
      <c r="C16904" s="24">
        <v>25.74</v>
      </c>
    </row>
    <row r="16905" spans="1:3" x14ac:dyDescent="0.35">
      <c r="A16905" s="36">
        <v>43979</v>
      </c>
      <c r="B16905" s="37">
        <v>0.70833333333333337</v>
      </c>
      <c r="C16905" s="24">
        <v>25.73</v>
      </c>
    </row>
    <row r="16906" spans="1:3" x14ac:dyDescent="0.35">
      <c r="A16906" s="36">
        <v>43979</v>
      </c>
      <c r="B16906" s="37">
        <v>0.75</v>
      </c>
      <c r="C16906" s="24">
        <v>25.73</v>
      </c>
    </row>
    <row r="16907" spans="1:3" x14ac:dyDescent="0.35">
      <c r="A16907" s="36">
        <v>43979</v>
      </c>
      <c r="B16907" s="37">
        <v>0.79166666666666663</v>
      </c>
      <c r="C16907" s="24">
        <v>25.73</v>
      </c>
    </row>
    <row r="16908" spans="1:3" x14ac:dyDescent="0.35">
      <c r="A16908" s="36">
        <v>43979</v>
      </c>
      <c r="B16908" s="37">
        <v>0.83333333333333337</v>
      </c>
      <c r="C16908" s="24">
        <v>25.73</v>
      </c>
    </row>
    <row r="16909" spans="1:3" x14ac:dyDescent="0.35">
      <c r="A16909" s="36">
        <v>43979</v>
      </c>
      <c r="B16909" s="37">
        <v>0.875</v>
      </c>
      <c r="C16909" s="24">
        <v>25.73</v>
      </c>
    </row>
    <row r="16910" spans="1:3" x14ac:dyDescent="0.35">
      <c r="A16910" s="36">
        <v>43979</v>
      </c>
      <c r="B16910" s="37">
        <v>0.91666666666666663</v>
      </c>
      <c r="C16910" s="24">
        <v>25.72</v>
      </c>
    </row>
    <row r="16911" spans="1:3" x14ac:dyDescent="0.35">
      <c r="A16911" s="36">
        <v>43979</v>
      </c>
      <c r="B16911" s="37">
        <v>0.95833333333333337</v>
      </c>
      <c r="C16911" s="24">
        <v>25.72</v>
      </c>
    </row>
    <row r="16912" spans="1:3" x14ac:dyDescent="0.35">
      <c r="A16912" s="36">
        <v>43980</v>
      </c>
      <c r="B16912" s="37">
        <v>0</v>
      </c>
      <c r="C16912" s="24">
        <v>25.72</v>
      </c>
    </row>
    <row r="16913" spans="1:3" x14ac:dyDescent="0.35">
      <c r="A16913" s="36">
        <v>43980</v>
      </c>
      <c r="B16913" s="37">
        <v>4.1666666666666664E-2</v>
      </c>
      <c r="C16913" s="24">
        <v>25.72</v>
      </c>
    </row>
    <row r="16914" spans="1:3" x14ac:dyDescent="0.35">
      <c r="A16914" s="36">
        <v>43980</v>
      </c>
      <c r="B16914" s="37">
        <v>8.3333333333333329E-2</v>
      </c>
      <c r="C16914" s="24">
        <v>25.71</v>
      </c>
    </row>
    <row r="16915" spans="1:3" x14ac:dyDescent="0.35">
      <c r="A16915" s="36">
        <v>43980</v>
      </c>
      <c r="B16915" s="37">
        <v>0.125</v>
      </c>
      <c r="C16915" s="24">
        <v>25.71</v>
      </c>
    </row>
    <row r="16916" spans="1:3" x14ac:dyDescent="0.35">
      <c r="A16916" s="36">
        <v>43980</v>
      </c>
      <c r="B16916" s="37">
        <v>0.16666666666666666</v>
      </c>
      <c r="C16916" s="24">
        <v>25.7</v>
      </c>
    </row>
    <row r="16917" spans="1:3" x14ac:dyDescent="0.35">
      <c r="A16917" s="36">
        <v>43980</v>
      </c>
      <c r="B16917" s="37">
        <v>0.20833333333333334</v>
      </c>
      <c r="C16917" s="24">
        <v>25.7</v>
      </c>
    </row>
    <row r="16918" spans="1:3" x14ac:dyDescent="0.35">
      <c r="A16918" s="36">
        <v>43980</v>
      </c>
      <c r="B16918" s="37">
        <v>0.25</v>
      </c>
      <c r="C16918" s="24">
        <v>25.7</v>
      </c>
    </row>
    <row r="16919" spans="1:3" x14ac:dyDescent="0.35">
      <c r="A16919" s="36">
        <v>43980</v>
      </c>
      <c r="B16919" s="37">
        <v>0.29166666666666669</v>
      </c>
      <c r="C16919" s="24">
        <v>25.69</v>
      </c>
    </row>
    <row r="16920" spans="1:3" x14ac:dyDescent="0.35">
      <c r="A16920" s="36">
        <v>43980</v>
      </c>
      <c r="B16920" s="37">
        <v>0.33333333333333331</v>
      </c>
      <c r="C16920" s="24">
        <v>25.69</v>
      </c>
    </row>
    <row r="16921" spans="1:3" x14ac:dyDescent="0.35">
      <c r="A16921" s="36">
        <v>43980</v>
      </c>
      <c r="B16921" s="37">
        <v>0.375</v>
      </c>
      <c r="C16921" s="24">
        <v>25.69</v>
      </c>
    </row>
    <row r="16922" spans="1:3" x14ac:dyDescent="0.35">
      <c r="A16922" s="36">
        <v>43980</v>
      </c>
      <c r="B16922" s="37">
        <v>0.41666666666666669</v>
      </c>
      <c r="C16922" s="24">
        <v>25.69</v>
      </c>
    </row>
    <row r="16923" spans="1:3" x14ac:dyDescent="0.35">
      <c r="A16923" s="36">
        <v>43980</v>
      </c>
      <c r="B16923" s="37">
        <v>0.45833333333333331</v>
      </c>
      <c r="C16923" s="24">
        <v>25.68</v>
      </c>
    </row>
    <row r="16924" spans="1:3" x14ac:dyDescent="0.35">
      <c r="A16924" s="36">
        <v>43980</v>
      </c>
      <c r="B16924" s="37">
        <v>0.5</v>
      </c>
      <c r="C16924" s="24">
        <v>25.68</v>
      </c>
    </row>
    <row r="16925" spans="1:3" x14ac:dyDescent="0.35">
      <c r="A16925" s="36">
        <v>43980</v>
      </c>
      <c r="B16925" s="37">
        <v>0.54166666666666663</v>
      </c>
      <c r="C16925" s="24">
        <v>25.67</v>
      </c>
    </row>
    <row r="16926" spans="1:3" x14ac:dyDescent="0.35">
      <c r="A16926" s="36">
        <v>43980</v>
      </c>
      <c r="B16926" s="37">
        <v>0.58333333333333337</v>
      </c>
      <c r="C16926" s="24">
        <v>25.67</v>
      </c>
    </row>
    <row r="16927" spans="1:3" x14ac:dyDescent="0.35">
      <c r="A16927" s="36">
        <v>43980</v>
      </c>
      <c r="B16927" s="37">
        <v>0.625</v>
      </c>
      <c r="C16927" s="24">
        <v>25.66</v>
      </c>
    </row>
    <row r="16928" spans="1:3" x14ac:dyDescent="0.35">
      <c r="A16928" s="36">
        <v>43980</v>
      </c>
      <c r="B16928" s="37">
        <v>0.66666666666666663</v>
      </c>
      <c r="C16928" s="24">
        <v>25.66</v>
      </c>
    </row>
    <row r="16929" spans="1:3" x14ac:dyDescent="0.35">
      <c r="A16929" s="36">
        <v>43980</v>
      </c>
      <c r="B16929" s="37">
        <v>0.70833333333333337</v>
      </c>
      <c r="C16929" s="24">
        <v>25.66</v>
      </c>
    </row>
    <row r="16930" spans="1:3" x14ac:dyDescent="0.35">
      <c r="A16930" s="36">
        <v>43980</v>
      </c>
      <c r="B16930" s="37">
        <v>0.75</v>
      </c>
      <c r="C16930" s="24">
        <v>25.65</v>
      </c>
    </row>
    <row r="16931" spans="1:3" x14ac:dyDescent="0.35">
      <c r="A16931" s="36">
        <v>43980</v>
      </c>
      <c r="B16931" s="37">
        <v>0.79166666666666663</v>
      </c>
      <c r="C16931" s="24">
        <v>25.65</v>
      </c>
    </row>
    <row r="16932" spans="1:3" x14ac:dyDescent="0.35">
      <c r="A16932" s="36">
        <v>43980</v>
      </c>
      <c r="B16932" s="37">
        <v>0.83333333333333337</v>
      </c>
      <c r="C16932" s="24">
        <v>25.65</v>
      </c>
    </row>
    <row r="16933" spans="1:3" x14ac:dyDescent="0.35">
      <c r="A16933" s="36">
        <v>43980</v>
      </c>
      <c r="B16933" s="37">
        <v>0.875</v>
      </c>
      <c r="C16933" s="24">
        <v>25.65</v>
      </c>
    </row>
    <row r="16934" spans="1:3" x14ac:dyDescent="0.35">
      <c r="A16934" s="36">
        <v>43980</v>
      </c>
      <c r="B16934" s="37">
        <v>0.91666666666666663</v>
      </c>
      <c r="C16934" s="24">
        <v>25.64</v>
      </c>
    </row>
    <row r="16935" spans="1:3" x14ac:dyDescent="0.35">
      <c r="A16935" s="36">
        <v>43980</v>
      </c>
      <c r="B16935" s="37">
        <v>0.95833333333333337</v>
      </c>
      <c r="C16935" s="24">
        <v>25.64</v>
      </c>
    </row>
    <row r="16936" spans="1:3" x14ac:dyDescent="0.35">
      <c r="A16936" s="36">
        <v>43981</v>
      </c>
      <c r="B16936" s="37">
        <v>0</v>
      </c>
      <c r="C16936" s="24">
        <v>25.63</v>
      </c>
    </row>
    <row r="16937" spans="1:3" x14ac:dyDescent="0.35">
      <c r="A16937" s="36">
        <v>43981</v>
      </c>
      <c r="B16937" s="37">
        <v>4.1666666666666664E-2</v>
      </c>
      <c r="C16937" s="24">
        <v>25.63</v>
      </c>
    </row>
    <row r="16938" spans="1:3" x14ac:dyDescent="0.35">
      <c r="A16938" s="36">
        <v>43981</v>
      </c>
      <c r="B16938" s="37">
        <v>8.3333333333333329E-2</v>
      </c>
      <c r="C16938" s="24">
        <v>25.62</v>
      </c>
    </row>
    <row r="16939" spans="1:3" x14ac:dyDescent="0.35">
      <c r="A16939" s="36">
        <v>43981</v>
      </c>
      <c r="B16939" s="37">
        <v>0.125</v>
      </c>
      <c r="C16939" s="24">
        <v>25.62</v>
      </c>
    </row>
    <row r="16940" spans="1:3" x14ac:dyDescent="0.35">
      <c r="A16940" s="36">
        <v>43981</v>
      </c>
      <c r="B16940" s="37">
        <v>0.16666666666666666</v>
      </c>
      <c r="C16940" s="24">
        <v>25.61</v>
      </c>
    </row>
    <row r="16941" spans="1:3" x14ac:dyDescent="0.35">
      <c r="A16941" s="36">
        <v>43981</v>
      </c>
      <c r="B16941" s="37">
        <v>0.20833333333333334</v>
      </c>
      <c r="C16941" s="24">
        <v>25.61</v>
      </c>
    </row>
    <row r="16942" spans="1:3" x14ac:dyDescent="0.35">
      <c r="A16942" s="36">
        <v>43981</v>
      </c>
      <c r="B16942" s="37">
        <v>0.25</v>
      </c>
      <c r="C16942" s="24">
        <v>25.6</v>
      </c>
    </row>
    <row r="16943" spans="1:3" x14ac:dyDescent="0.35">
      <c r="A16943" s="36">
        <v>43981</v>
      </c>
      <c r="B16943" s="37">
        <v>0.29166666666666669</v>
      </c>
      <c r="C16943" s="24">
        <v>25.6</v>
      </c>
    </row>
    <row r="16944" spans="1:3" x14ac:dyDescent="0.35">
      <c r="A16944" s="36">
        <v>43981</v>
      </c>
      <c r="B16944" s="37">
        <v>0.33333333333333331</v>
      </c>
      <c r="C16944" s="24">
        <v>25.6</v>
      </c>
    </row>
    <row r="16945" spans="1:3" x14ac:dyDescent="0.35">
      <c r="A16945" s="36">
        <v>43981</v>
      </c>
      <c r="B16945" s="37">
        <v>0.375</v>
      </c>
      <c r="C16945" s="24">
        <v>25.59</v>
      </c>
    </row>
    <row r="16946" spans="1:3" x14ac:dyDescent="0.35">
      <c r="A16946" s="36">
        <v>43981</v>
      </c>
      <c r="B16946" s="37">
        <v>0.41666666666666669</v>
      </c>
      <c r="C16946" s="24">
        <v>25.59</v>
      </c>
    </row>
    <row r="16947" spans="1:3" x14ac:dyDescent="0.35">
      <c r="A16947" s="36">
        <v>43981</v>
      </c>
      <c r="B16947" s="37">
        <v>0.45833333333333331</v>
      </c>
      <c r="C16947" s="24">
        <v>25.59</v>
      </c>
    </row>
    <row r="16948" spans="1:3" x14ac:dyDescent="0.35">
      <c r="A16948" s="36">
        <v>43981</v>
      </c>
      <c r="B16948" s="37">
        <v>0.5</v>
      </c>
      <c r="C16948" s="24">
        <v>25.58</v>
      </c>
    </row>
    <row r="16949" spans="1:3" x14ac:dyDescent="0.35">
      <c r="A16949" s="36">
        <v>43981</v>
      </c>
      <c r="B16949" s="37">
        <v>0.54166666666666663</v>
      </c>
      <c r="C16949" s="24">
        <v>25.57</v>
      </c>
    </row>
    <row r="16950" spans="1:3" x14ac:dyDescent="0.35">
      <c r="A16950" s="36">
        <v>43981</v>
      </c>
      <c r="B16950" s="37">
        <v>0.58333333333333337</v>
      </c>
      <c r="C16950" s="24">
        <v>25.57</v>
      </c>
    </row>
    <row r="16951" spans="1:3" x14ac:dyDescent="0.35">
      <c r="A16951" s="36">
        <v>43981</v>
      </c>
      <c r="B16951" s="37">
        <v>0.625</v>
      </c>
      <c r="C16951" s="24">
        <v>25.57</v>
      </c>
    </row>
    <row r="16952" spans="1:3" x14ac:dyDescent="0.35">
      <c r="A16952" s="36">
        <v>43981</v>
      </c>
      <c r="B16952" s="37">
        <v>0.66666666666666663</v>
      </c>
      <c r="C16952" s="24">
        <v>25.56</v>
      </c>
    </row>
    <row r="16953" spans="1:3" x14ac:dyDescent="0.35">
      <c r="A16953" s="36">
        <v>43981</v>
      </c>
      <c r="B16953" s="37">
        <v>0.70833333333333337</v>
      </c>
      <c r="C16953" s="24">
        <v>25.56</v>
      </c>
    </row>
    <row r="16954" spans="1:3" x14ac:dyDescent="0.35">
      <c r="A16954" s="36">
        <v>43981</v>
      </c>
      <c r="B16954" s="37">
        <v>0.75</v>
      </c>
      <c r="C16954" s="24">
        <v>25.56</v>
      </c>
    </row>
    <row r="16955" spans="1:3" x14ac:dyDescent="0.35">
      <c r="A16955" s="36">
        <v>43981</v>
      </c>
      <c r="B16955" s="37">
        <v>0.79166666666666663</v>
      </c>
      <c r="C16955" s="24">
        <v>25.55</v>
      </c>
    </row>
    <row r="16956" spans="1:3" x14ac:dyDescent="0.35">
      <c r="A16956" s="36">
        <v>43981</v>
      </c>
      <c r="B16956" s="37">
        <v>0.83333333333333337</v>
      </c>
      <c r="C16956" s="24">
        <v>25.56</v>
      </c>
    </row>
    <row r="16957" spans="1:3" x14ac:dyDescent="0.35">
      <c r="A16957" s="36">
        <v>43981</v>
      </c>
      <c r="B16957" s="37">
        <v>0.875</v>
      </c>
      <c r="C16957" s="24">
        <v>25.55</v>
      </c>
    </row>
    <row r="16958" spans="1:3" x14ac:dyDescent="0.35">
      <c r="A16958" s="36">
        <v>43981</v>
      </c>
      <c r="B16958" s="37">
        <v>0.91666666666666663</v>
      </c>
      <c r="C16958" s="24">
        <v>25.55</v>
      </c>
    </row>
    <row r="16959" spans="1:3" x14ac:dyDescent="0.35">
      <c r="A16959" s="36">
        <v>43981</v>
      </c>
      <c r="B16959" s="37">
        <v>0.95833333333333337</v>
      </c>
      <c r="C16959" s="24">
        <v>25.54</v>
      </c>
    </row>
    <row r="16960" spans="1:3" x14ac:dyDescent="0.35">
      <c r="A16960" s="36">
        <v>43982</v>
      </c>
      <c r="B16960" s="37">
        <v>0</v>
      </c>
      <c r="C16960" s="24">
        <v>25.54</v>
      </c>
    </row>
    <row r="16961" spans="1:3" x14ac:dyDescent="0.35">
      <c r="A16961" s="36">
        <v>43982</v>
      </c>
      <c r="B16961" s="37">
        <v>4.1666666666666664E-2</v>
      </c>
      <c r="C16961" s="24">
        <v>25.54</v>
      </c>
    </row>
    <row r="16962" spans="1:3" x14ac:dyDescent="0.35">
      <c r="A16962" s="36">
        <v>43982</v>
      </c>
      <c r="B16962" s="37">
        <v>8.3333333333333329E-2</v>
      </c>
      <c r="C16962" s="24">
        <v>25.54</v>
      </c>
    </row>
    <row r="16963" spans="1:3" x14ac:dyDescent="0.35">
      <c r="A16963" s="36">
        <v>43982</v>
      </c>
      <c r="B16963" s="37">
        <v>0.125</v>
      </c>
      <c r="C16963" s="24">
        <v>25.52</v>
      </c>
    </row>
    <row r="16964" spans="1:3" x14ac:dyDescent="0.35">
      <c r="A16964" s="36">
        <v>43982</v>
      </c>
      <c r="B16964" s="37">
        <v>0.16666666666666666</v>
      </c>
      <c r="C16964" s="24">
        <v>25.52</v>
      </c>
    </row>
    <row r="16965" spans="1:3" x14ac:dyDescent="0.35">
      <c r="A16965" s="36">
        <v>43982</v>
      </c>
      <c r="B16965" s="37">
        <v>0.20833333333333334</v>
      </c>
      <c r="C16965" s="24">
        <v>25.52</v>
      </c>
    </row>
    <row r="16966" spans="1:3" x14ac:dyDescent="0.35">
      <c r="A16966" s="36">
        <v>43982</v>
      </c>
      <c r="B16966" s="37">
        <v>0.25</v>
      </c>
      <c r="C16966" s="24">
        <v>25.51</v>
      </c>
    </row>
    <row r="16967" spans="1:3" x14ac:dyDescent="0.35">
      <c r="A16967" s="36">
        <v>43982</v>
      </c>
      <c r="B16967" s="37">
        <v>0.29166666666666669</v>
      </c>
      <c r="C16967" s="24">
        <v>25.51</v>
      </c>
    </row>
    <row r="16968" spans="1:3" x14ac:dyDescent="0.35">
      <c r="A16968" s="36">
        <v>43982</v>
      </c>
      <c r="B16968" s="37">
        <v>0.33333333333333331</v>
      </c>
      <c r="C16968" s="24">
        <v>25.51</v>
      </c>
    </row>
    <row r="16969" spans="1:3" x14ac:dyDescent="0.35">
      <c r="A16969" s="36">
        <v>43982</v>
      </c>
      <c r="B16969" s="37">
        <v>0.375</v>
      </c>
      <c r="C16969" s="24">
        <v>25.5</v>
      </c>
    </row>
    <row r="16970" spans="1:3" x14ac:dyDescent="0.35">
      <c r="A16970" s="36">
        <v>43982</v>
      </c>
      <c r="B16970" s="37">
        <v>0.41666666666666669</v>
      </c>
      <c r="C16970" s="24">
        <v>25.5</v>
      </c>
    </row>
    <row r="16971" spans="1:3" x14ac:dyDescent="0.35">
      <c r="A16971" s="36">
        <v>43982</v>
      </c>
      <c r="B16971" s="37">
        <v>0.45833333333333331</v>
      </c>
      <c r="C16971" s="24">
        <v>25.5</v>
      </c>
    </row>
    <row r="16972" spans="1:3" x14ac:dyDescent="0.35">
      <c r="A16972" s="36">
        <v>43982</v>
      </c>
      <c r="B16972" s="37">
        <v>0.5</v>
      </c>
      <c r="C16972" s="24">
        <v>25.49</v>
      </c>
    </row>
    <row r="16973" spans="1:3" x14ac:dyDescent="0.35">
      <c r="A16973" s="36">
        <v>43982</v>
      </c>
      <c r="B16973" s="37">
        <v>0.54166666666666663</v>
      </c>
      <c r="C16973" s="24">
        <v>25.49</v>
      </c>
    </row>
    <row r="16974" spans="1:3" x14ac:dyDescent="0.35">
      <c r="A16974" s="36">
        <v>43982</v>
      </c>
      <c r="B16974" s="37">
        <v>0.58333333333333337</v>
      </c>
      <c r="C16974" s="24">
        <v>25.48</v>
      </c>
    </row>
    <row r="16975" spans="1:3" x14ac:dyDescent="0.35">
      <c r="A16975" s="36">
        <v>43982</v>
      </c>
      <c r="B16975" s="37">
        <v>0.625</v>
      </c>
      <c r="C16975" s="24">
        <v>25.48</v>
      </c>
    </row>
    <row r="16976" spans="1:3" x14ac:dyDescent="0.35">
      <c r="A16976" s="36">
        <v>43982</v>
      </c>
      <c r="B16976" s="37">
        <v>0.66666666666666663</v>
      </c>
      <c r="C16976" s="24">
        <v>25.48</v>
      </c>
    </row>
    <row r="16977" spans="1:3" x14ac:dyDescent="0.35">
      <c r="A16977" s="36">
        <v>43982</v>
      </c>
      <c r="B16977" s="37">
        <v>0.70833333333333337</v>
      </c>
      <c r="C16977" s="24">
        <v>25.48</v>
      </c>
    </row>
    <row r="16978" spans="1:3" x14ac:dyDescent="0.35">
      <c r="A16978" s="36">
        <v>43982</v>
      </c>
      <c r="B16978" s="37">
        <v>0.75</v>
      </c>
      <c r="C16978" s="24">
        <v>25.47</v>
      </c>
    </row>
    <row r="16979" spans="1:3" x14ac:dyDescent="0.35">
      <c r="A16979" s="36">
        <v>43982</v>
      </c>
      <c r="B16979" s="37">
        <v>0.79166666666666663</v>
      </c>
      <c r="C16979" s="24">
        <v>25.47</v>
      </c>
    </row>
    <row r="16980" spans="1:3" x14ac:dyDescent="0.35">
      <c r="A16980" s="36">
        <v>43982</v>
      </c>
      <c r="B16980" s="37">
        <v>0.83333333333333337</v>
      </c>
      <c r="C16980" s="24">
        <v>25.47</v>
      </c>
    </row>
    <row r="16981" spans="1:3" x14ac:dyDescent="0.35">
      <c r="A16981" s="36">
        <v>43982</v>
      </c>
      <c r="B16981" s="37">
        <v>0.875</v>
      </c>
      <c r="C16981" s="24">
        <v>25.47</v>
      </c>
    </row>
    <row r="16982" spans="1:3" x14ac:dyDescent="0.35">
      <c r="A16982" s="36">
        <v>43982</v>
      </c>
      <c r="B16982" s="37">
        <v>0.91666666666666663</v>
      </c>
      <c r="C16982" s="24">
        <v>25.47</v>
      </c>
    </row>
    <row r="16983" spans="1:3" x14ac:dyDescent="0.35">
      <c r="A16983" s="36">
        <v>43982</v>
      </c>
      <c r="B16983" s="37">
        <v>0.95833333333333337</v>
      </c>
      <c r="C16983" s="24">
        <v>25.46</v>
      </c>
    </row>
    <row r="16984" spans="1:3" x14ac:dyDescent="0.35">
      <c r="A16984" s="36">
        <v>43983</v>
      </c>
      <c r="B16984" s="37">
        <v>0</v>
      </c>
      <c r="C16984" s="24">
        <v>25.46</v>
      </c>
    </row>
    <row r="16985" spans="1:3" x14ac:dyDescent="0.35">
      <c r="A16985" s="36">
        <v>43983</v>
      </c>
      <c r="B16985" s="37">
        <v>4.1666666666666664E-2</v>
      </c>
      <c r="C16985" s="24">
        <v>25.46</v>
      </c>
    </row>
    <row r="16986" spans="1:3" x14ac:dyDescent="0.35">
      <c r="A16986" s="36">
        <v>43983</v>
      </c>
      <c r="B16986" s="37">
        <v>8.3333333333333329E-2</v>
      </c>
      <c r="C16986" s="24">
        <v>25.46</v>
      </c>
    </row>
    <row r="16987" spans="1:3" x14ac:dyDescent="0.35">
      <c r="A16987" s="36">
        <v>43983</v>
      </c>
      <c r="B16987" s="37">
        <v>0.125</v>
      </c>
      <c r="C16987" s="24">
        <v>25.45</v>
      </c>
    </row>
    <row r="16988" spans="1:3" x14ac:dyDescent="0.35">
      <c r="A16988" s="36">
        <v>43983</v>
      </c>
      <c r="B16988" s="37">
        <v>0.16666666666666666</v>
      </c>
      <c r="C16988" s="24">
        <v>25.45</v>
      </c>
    </row>
    <row r="16989" spans="1:3" x14ac:dyDescent="0.35">
      <c r="A16989" s="36">
        <v>43983</v>
      </c>
      <c r="B16989" s="37">
        <v>0.20833333333333334</v>
      </c>
      <c r="C16989" s="24">
        <v>25.44</v>
      </c>
    </row>
    <row r="16990" spans="1:3" x14ac:dyDescent="0.35">
      <c r="A16990" s="36">
        <v>43983</v>
      </c>
      <c r="B16990" s="37">
        <v>0.25</v>
      </c>
      <c r="C16990" s="24">
        <v>25.44</v>
      </c>
    </row>
    <row r="16991" spans="1:3" x14ac:dyDescent="0.35">
      <c r="A16991" s="36">
        <v>43983</v>
      </c>
      <c r="B16991" s="37">
        <v>0.29166666666666669</v>
      </c>
      <c r="C16991" s="24">
        <v>25.44</v>
      </c>
    </row>
    <row r="16992" spans="1:3" x14ac:dyDescent="0.35">
      <c r="A16992" s="36">
        <v>43983</v>
      </c>
      <c r="B16992" s="37">
        <v>0.33333333333333331</v>
      </c>
      <c r="C16992" s="24">
        <v>25.44</v>
      </c>
    </row>
    <row r="16993" spans="1:3" x14ac:dyDescent="0.35">
      <c r="A16993" s="36">
        <v>43983</v>
      </c>
      <c r="B16993" s="37">
        <v>0.375</v>
      </c>
      <c r="C16993" s="24">
        <v>25.44</v>
      </c>
    </row>
    <row r="16994" spans="1:3" x14ac:dyDescent="0.35">
      <c r="A16994" s="36">
        <v>43983</v>
      </c>
      <c r="B16994" s="37">
        <v>0.41666666666666669</v>
      </c>
      <c r="C16994" s="24">
        <v>25.43</v>
      </c>
    </row>
    <row r="16995" spans="1:3" x14ac:dyDescent="0.35">
      <c r="A16995" s="36">
        <v>43983</v>
      </c>
      <c r="B16995" s="37">
        <v>0.45833333333333331</v>
      </c>
      <c r="C16995" s="24">
        <v>25.43</v>
      </c>
    </row>
    <row r="16996" spans="1:3" x14ac:dyDescent="0.35">
      <c r="A16996" s="36">
        <v>43983</v>
      </c>
      <c r="B16996" s="37">
        <v>0.5</v>
      </c>
      <c r="C16996" s="24">
        <v>25.43</v>
      </c>
    </row>
    <row r="16997" spans="1:3" x14ac:dyDescent="0.35">
      <c r="A16997" s="36">
        <v>43983</v>
      </c>
      <c r="B16997" s="37">
        <v>0.54166666666666663</v>
      </c>
      <c r="C16997" s="24">
        <v>25.43</v>
      </c>
    </row>
    <row r="16998" spans="1:3" x14ac:dyDescent="0.35">
      <c r="A16998" s="36">
        <v>43983</v>
      </c>
      <c r="B16998" s="37">
        <v>0.58333333333333337</v>
      </c>
      <c r="C16998" s="24">
        <v>25.42</v>
      </c>
    </row>
    <row r="16999" spans="1:3" x14ac:dyDescent="0.35">
      <c r="A16999" s="36">
        <v>43983</v>
      </c>
      <c r="B16999" s="37">
        <v>0.625</v>
      </c>
      <c r="C16999" s="24">
        <v>25.42</v>
      </c>
    </row>
    <row r="17000" spans="1:3" x14ac:dyDescent="0.35">
      <c r="A17000" s="36">
        <v>43983</v>
      </c>
      <c r="B17000" s="37">
        <v>0.66666666666666663</v>
      </c>
      <c r="C17000" s="24">
        <v>25.42</v>
      </c>
    </row>
    <row r="17001" spans="1:3" x14ac:dyDescent="0.35">
      <c r="A17001" s="36">
        <v>43983</v>
      </c>
      <c r="B17001" s="37">
        <v>0.70833333333333337</v>
      </c>
      <c r="C17001" s="24">
        <v>25.41</v>
      </c>
    </row>
    <row r="17002" spans="1:3" x14ac:dyDescent="0.35">
      <c r="A17002" s="36">
        <v>43983</v>
      </c>
      <c r="B17002" s="37">
        <v>0.75</v>
      </c>
      <c r="C17002" s="24">
        <v>25.41</v>
      </c>
    </row>
    <row r="17003" spans="1:3" x14ac:dyDescent="0.35">
      <c r="A17003" s="36">
        <v>43983</v>
      </c>
      <c r="B17003" s="37">
        <v>0.79166666666666663</v>
      </c>
      <c r="C17003" s="24">
        <v>25.41</v>
      </c>
    </row>
    <row r="17004" spans="1:3" x14ac:dyDescent="0.35">
      <c r="A17004" s="36">
        <v>43983</v>
      </c>
      <c r="B17004" s="37">
        <v>0.83333333333333337</v>
      </c>
      <c r="C17004" s="24">
        <v>25.41</v>
      </c>
    </row>
    <row r="17005" spans="1:3" x14ac:dyDescent="0.35">
      <c r="A17005" s="36">
        <v>43983</v>
      </c>
      <c r="B17005" s="37">
        <v>0.875</v>
      </c>
      <c r="C17005" s="24">
        <v>25.41</v>
      </c>
    </row>
    <row r="17006" spans="1:3" x14ac:dyDescent="0.35">
      <c r="A17006" s="36">
        <v>43983</v>
      </c>
      <c r="B17006" s="37">
        <v>0.91666666666666663</v>
      </c>
      <c r="C17006" s="24">
        <v>25.41</v>
      </c>
    </row>
    <row r="17007" spans="1:3" x14ac:dyDescent="0.35">
      <c r="A17007" s="36">
        <v>43983</v>
      </c>
      <c r="B17007" s="37">
        <v>0.95833333333333337</v>
      </c>
      <c r="C17007" s="24">
        <v>25.4</v>
      </c>
    </row>
    <row r="17008" spans="1:3" x14ac:dyDescent="0.35">
      <c r="A17008" s="36">
        <v>43984</v>
      </c>
      <c r="B17008" s="37">
        <v>0</v>
      </c>
      <c r="C17008" s="24">
        <v>25.4</v>
      </c>
    </row>
    <row r="17009" spans="1:3" x14ac:dyDescent="0.35">
      <c r="A17009" s="36">
        <v>43984</v>
      </c>
      <c r="B17009" s="37">
        <v>4.1666666666666664E-2</v>
      </c>
      <c r="C17009" s="24">
        <v>25.4</v>
      </c>
    </row>
    <row r="17010" spans="1:3" x14ac:dyDescent="0.35">
      <c r="A17010" s="36">
        <v>43984</v>
      </c>
      <c r="B17010" s="37">
        <v>8.3333333333333329E-2</v>
      </c>
      <c r="C17010" s="24">
        <v>25.39</v>
      </c>
    </row>
    <row r="17011" spans="1:3" x14ac:dyDescent="0.35">
      <c r="A17011" s="36">
        <v>43984</v>
      </c>
      <c r="B17011" s="37">
        <v>0.125</v>
      </c>
      <c r="C17011" s="24">
        <v>25.39</v>
      </c>
    </row>
    <row r="17012" spans="1:3" x14ac:dyDescent="0.35">
      <c r="A17012" s="36">
        <v>43984</v>
      </c>
      <c r="B17012" s="37">
        <v>0.16666666666666666</v>
      </c>
      <c r="C17012" s="24">
        <v>25.39</v>
      </c>
    </row>
    <row r="17013" spans="1:3" x14ac:dyDescent="0.35">
      <c r="A17013" s="36">
        <v>43984</v>
      </c>
      <c r="B17013" s="37">
        <v>0.20833333333333334</v>
      </c>
      <c r="C17013" s="24">
        <v>25.38</v>
      </c>
    </row>
    <row r="17014" spans="1:3" x14ac:dyDescent="0.35">
      <c r="A17014" s="36">
        <v>43984</v>
      </c>
      <c r="B17014" s="37">
        <v>0.25</v>
      </c>
      <c r="C17014" s="24">
        <v>25.38</v>
      </c>
    </row>
    <row r="17015" spans="1:3" x14ac:dyDescent="0.35">
      <c r="A17015" s="36">
        <v>43984</v>
      </c>
      <c r="B17015" s="37">
        <v>0.29166666666666669</v>
      </c>
      <c r="C17015" s="24">
        <v>25.38</v>
      </c>
    </row>
    <row r="17016" spans="1:3" x14ac:dyDescent="0.35">
      <c r="A17016" s="36">
        <v>43984</v>
      </c>
      <c r="B17016" s="37">
        <v>0.33333333333333331</v>
      </c>
      <c r="C17016" s="24">
        <v>25.37</v>
      </c>
    </row>
    <row r="17017" spans="1:3" x14ac:dyDescent="0.35">
      <c r="A17017" s="36">
        <v>43984</v>
      </c>
      <c r="B17017" s="37">
        <v>0.375</v>
      </c>
      <c r="C17017" s="24">
        <v>25.37</v>
      </c>
    </row>
    <row r="17018" spans="1:3" x14ac:dyDescent="0.35">
      <c r="A17018" s="36">
        <v>43984</v>
      </c>
      <c r="B17018" s="37">
        <v>0.41666666666666669</v>
      </c>
      <c r="C17018" s="24">
        <v>25.37</v>
      </c>
    </row>
    <row r="17019" spans="1:3" x14ac:dyDescent="0.35">
      <c r="A17019" s="36">
        <v>43984</v>
      </c>
      <c r="B17019" s="37">
        <v>0.45833333333333331</v>
      </c>
      <c r="C17019" s="24">
        <v>25.37</v>
      </c>
    </row>
    <row r="17020" spans="1:3" x14ac:dyDescent="0.35">
      <c r="A17020" s="36">
        <v>43984</v>
      </c>
      <c r="B17020" s="37">
        <v>0.5</v>
      </c>
      <c r="C17020" s="24">
        <v>25.37</v>
      </c>
    </row>
    <row r="17021" spans="1:3" x14ac:dyDescent="0.35">
      <c r="A17021" s="36">
        <v>43984</v>
      </c>
      <c r="B17021" s="37">
        <v>0.54166666666666663</v>
      </c>
      <c r="C17021" s="24">
        <v>25.36</v>
      </c>
    </row>
    <row r="17022" spans="1:3" x14ac:dyDescent="0.35">
      <c r="A17022" s="36">
        <v>43984</v>
      </c>
      <c r="B17022" s="37">
        <v>0.58333333333333337</v>
      </c>
      <c r="C17022" s="24">
        <v>25.35</v>
      </c>
    </row>
    <row r="17023" spans="1:3" x14ac:dyDescent="0.35">
      <c r="A17023" s="36">
        <v>43984</v>
      </c>
      <c r="B17023" s="37">
        <v>0.625</v>
      </c>
      <c r="C17023" s="24">
        <v>25.35</v>
      </c>
    </row>
    <row r="17024" spans="1:3" x14ac:dyDescent="0.35">
      <c r="A17024" s="36">
        <v>43984</v>
      </c>
      <c r="B17024" s="37">
        <v>0.66666666666666663</v>
      </c>
      <c r="C17024" s="24">
        <v>25.35</v>
      </c>
    </row>
    <row r="17025" spans="1:3" x14ac:dyDescent="0.35">
      <c r="A17025" s="36">
        <v>43984</v>
      </c>
      <c r="B17025" s="37">
        <v>0.70833333333333337</v>
      </c>
      <c r="C17025" s="24">
        <v>25.35</v>
      </c>
    </row>
    <row r="17026" spans="1:3" x14ac:dyDescent="0.35">
      <c r="A17026" s="36">
        <v>43984</v>
      </c>
      <c r="B17026" s="37">
        <v>0.75</v>
      </c>
      <c r="C17026" s="24">
        <v>25.34</v>
      </c>
    </row>
    <row r="17027" spans="1:3" x14ac:dyDescent="0.35">
      <c r="A17027" s="36">
        <v>43984</v>
      </c>
      <c r="B17027" s="37">
        <v>0.79166666666666663</v>
      </c>
      <c r="C17027" s="24">
        <v>25.35</v>
      </c>
    </row>
    <row r="17028" spans="1:3" x14ac:dyDescent="0.35">
      <c r="A17028" s="36">
        <v>43984</v>
      </c>
      <c r="B17028" s="37">
        <v>0.83333333333333337</v>
      </c>
      <c r="C17028" s="24">
        <v>25.35</v>
      </c>
    </row>
    <row r="17029" spans="1:3" x14ac:dyDescent="0.35">
      <c r="A17029" s="36">
        <v>43984</v>
      </c>
      <c r="B17029" s="37">
        <v>0.875</v>
      </c>
      <c r="C17029" s="24">
        <v>25.35</v>
      </c>
    </row>
    <row r="17030" spans="1:3" x14ac:dyDescent="0.35">
      <c r="A17030" s="36">
        <v>43984</v>
      </c>
      <c r="B17030" s="37">
        <v>0.91666666666666663</v>
      </c>
      <c r="C17030" s="24">
        <v>25.34</v>
      </c>
    </row>
    <row r="17031" spans="1:3" x14ac:dyDescent="0.35">
      <c r="A17031" s="36">
        <v>43984</v>
      </c>
      <c r="B17031" s="37">
        <v>0.95833333333333337</v>
      </c>
      <c r="C17031" s="24">
        <v>25.34</v>
      </c>
    </row>
    <row r="17032" spans="1:3" x14ac:dyDescent="0.35">
      <c r="A17032" s="36">
        <v>43985</v>
      </c>
      <c r="B17032" s="37">
        <v>0</v>
      </c>
      <c r="C17032" s="24">
        <v>25.33</v>
      </c>
    </row>
    <row r="17033" spans="1:3" x14ac:dyDescent="0.35">
      <c r="A17033" s="36">
        <v>43985</v>
      </c>
      <c r="B17033" s="37">
        <v>4.1666666666666664E-2</v>
      </c>
      <c r="C17033" s="24">
        <v>25.33</v>
      </c>
    </row>
    <row r="17034" spans="1:3" x14ac:dyDescent="0.35">
      <c r="A17034" s="36">
        <v>43985</v>
      </c>
      <c r="B17034" s="37">
        <v>8.3333333333333329E-2</v>
      </c>
      <c r="C17034" s="24">
        <v>25.32</v>
      </c>
    </row>
    <row r="17035" spans="1:3" x14ac:dyDescent="0.35">
      <c r="A17035" s="36">
        <v>43985</v>
      </c>
      <c r="B17035" s="37">
        <v>0.125</v>
      </c>
      <c r="C17035" s="24">
        <v>25.32</v>
      </c>
    </row>
    <row r="17036" spans="1:3" x14ac:dyDescent="0.35">
      <c r="A17036" s="36">
        <v>43985</v>
      </c>
      <c r="B17036" s="37">
        <v>0.16666666666666666</v>
      </c>
      <c r="C17036" s="24">
        <v>25.32</v>
      </c>
    </row>
    <row r="17037" spans="1:3" x14ac:dyDescent="0.35">
      <c r="A17037" s="36">
        <v>43985</v>
      </c>
      <c r="B17037" s="37">
        <v>0.20833333333333334</v>
      </c>
      <c r="C17037" s="24">
        <v>25.32</v>
      </c>
    </row>
    <row r="17038" spans="1:3" x14ac:dyDescent="0.35">
      <c r="A17038" s="36">
        <v>43985</v>
      </c>
      <c r="B17038" s="37">
        <v>0.25</v>
      </c>
      <c r="C17038" s="24">
        <v>25.31</v>
      </c>
    </row>
    <row r="17039" spans="1:3" x14ac:dyDescent="0.35">
      <c r="A17039" s="36">
        <v>43985</v>
      </c>
      <c r="B17039" s="37">
        <v>0.29166666666666669</v>
      </c>
      <c r="C17039" s="24">
        <v>25.31</v>
      </c>
    </row>
    <row r="17040" spans="1:3" x14ac:dyDescent="0.35">
      <c r="A17040" s="36">
        <v>43985</v>
      </c>
      <c r="B17040" s="37">
        <v>0.33333333333333331</v>
      </c>
      <c r="C17040" s="24">
        <v>25.31</v>
      </c>
    </row>
    <row r="17041" spans="1:3" x14ac:dyDescent="0.35">
      <c r="A17041" s="36">
        <v>43985</v>
      </c>
      <c r="B17041" s="37">
        <v>0.375</v>
      </c>
      <c r="C17041" s="24">
        <v>25.3</v>
      </c>
    </row>
    <row r="17042" spans="1:3" x14ac:dyDescent="0.35">
      <c r="A17042" s="36">
        <v>43985</v>
      </c>
      <c r="B17042" s="37">
        <v>0.41666666666666669</v>
      </c>
      <c r="C17042" s="24">
        <v>25.3</v>
      </c>
    </row>
    <row r="17043" spans="1:3" x14ac:dyDescent="0.35">
      <c r="A17043" s="36">
        <v>43985</v>
      </c>
      <c r="B17043" s="37">
        <v>0.45833333333333331</v>
      </c>
      <c r="C17043" s="24">
        <v>25.31</v>
      </c>
    </row>
    <row r="17044" spans="1:3" x14ac:dyDescent="0.35">
      <c r="A17044" s="36">
        <v>43985</v>
      </c>
      <c r="B17044" s="37">
        <v>0.5</v>
      </c>
      <c r="C17044" s="24">
        <v>25.3</v>
      </c>
    </row>
    <row r="17045" spans="1:3" x14ac:dyDescent="0.35">
      <c r="A17045" s="36">
        <v>43985</v>
      </c>
      <c r="B17045" s="37">
        <v>0.54166666666666663</v>
      </c>
      <c r="C17045" s="24">
        <v>25.3</v>
      </c>
    </row>
    <row r="17046" spans="1:3" x14ac:dyDescent="0.35">
      <c r="A17046" s="36">
        <v>43985</v>
      </c>
      <c r="B17046" s="37">
        <v>0.58333333333333337</v>
      </c>
      <c r="C17046" s="24">
        <v>25.3</v>
      </c>
    </row>
    <row r="17047" spans="1:3" x14ac:dyDescent="0.35">
      <c r="A17047" s="36">
        <v>43985</v>
      </c>
      <c r="B17047" s="37">
        <v>0.625</v>
      </c>
      <c r="C17047" s="24">
        <v>25.29</v>
      </c>
    </row>
    <row r="17048" spans="1:3" x14ac:dyDescent="0.35">
      <c r="A17048" s="36">
        <v>43985</v>
      </c>
      <c r="B17048" s="37">
        <v>0.66666666666666663</v>
      </c>
      <c r="C17048" s="24">
        <v>25.29</v>
      </c>
    </row>
    <row r="17049" spans="1:3" x14ac:dyDescent="0.35">
      <c r="A17049" s="36">
        <v>43985</v>
      </c>
      <c r="B17049" s="37">
        <v>0.70833333333333337</v>
      </c>
      <c r="C17049" s="24">
        <v>25.29</v>
      </c>
    </row>
    <row r="17050" spans="1:3" x14ac:dyDescent="0.35">
      <c r="A17050" s="36">
        <v>43985</v>
      </c>
      <c r="B17050" s="37">
        <v>0.75</v>
      </c>
      <c r="C17050" s="24">
        <v>25.29</v>
      </c>
    </row>
    <row r="17051" spans="1:3" x14ac:dyDescent="0.35">
      <c r="A17051" s="36">
        <v>43985</v>
      </c>
      <c r="B17051" s="37">
        <v>0.79166666666666663</v>
      </c>
      <c r="C17051" s="24">
        <v>25.28</v>
      </c>
    </row>
    <row r="17052" spans="1:3" x14ac:dyDescent="0.35">
      <c r="A17052" s="36">
        <v>43985</v>
      </c>
      <c r="B17052" s="37">
        <v>0.83333333333333337</v>
      </c>
      <c r="C17052" s="24">
        <v>25.28</v>
      </c>
    </row>
    <row r="17053" spans="1:3" x14ac:dyDescent="0.35">
      <c r="A17053" s="36">
        <v>43985</v>
      </c>
      <c r="B17053" s="37">
        <v>0.875</v>
      </c>
      <c r="C17053" s="24">
        <v>25.28</v>
      </c>
    </row>
    <row r="17054" spans="1:3" x14ac:dyDescent="0.35">
      <c r="A17054" s="36">
        <v>43985</v>
      </c>
      <c r="B17054" s="37">
        <v>0.91666666666666663</v>
      </c>
      <c r="C17054" s="24">
        <v>25.28</v>
      </c>
    </row>
    <row r="17055" spans="1:3" x14ac:dyDescent="0.35">
      <c r="A17055" s="36">
        <v>43985</v>
      </c>
      <c r="B17055" s="37">
        <v>0.95833333333333337</v>
      </c>
      <c r="C17055" s="24">
        <v>25.27</v>
      </c>
    </row>
    <row r="17056" spans="1:3" x14ac:dyDescent="0.35">
      <c r="A17056" s="36">
        <v>43986</v>
      </c>
      <c r="B17056" s="37">
        <v>0</v>
      </c>
      <c r="C17056" s="24">
        <v>25.27</v>
      </c>
    </row>
    <row r="17057" spans="1:3" x14ac:dyDescent="0.35">
      <c r="A17057" s="36">
        <v>43986</v>
      </c>
      <c r="B17057" s="37">
        <v>4.1666666666666664E-2</v>
      </c>
      <c r="C17057" s="24">
        <v>25.26</v>
      </c>
    </row>
    <row r="17058" spans="1:3" x14ac:dyDescent="0.35">
      <c r="A17058" s="36">
        <v>43986</v>
      </c>
      <c r="B17058" s="37">
        <v>8.3333333333333329E-2</v>
      </c>
      <c r="C17058" s="24">
        <v>25.26</v>
      </c>
    </row>
    <row r="17059" spans="1:3" x14ac:dyDescent="0.35">
      <c r="A17059" s="36">
        <v>43986</v>
      </c>
      <c r="B17059" s="37">
        <v>0.125</v>
      </c>
      <c r="C17059" s="24">
        <v>25.25</v>
      </c>
    </row>
    <row r="17060" spans="1:3" x14ac:dyDescent="0.35">
      <c r="A17060" s="36">
        <v>43986</v>
      </c>
      <c r="B17060" s="37">
        <v>0.16666666666666666</v>
      </c>
      <c r="C17060" s="24">
        <v>25.25</v>
      </c>
    </row>
    <row r="17061" spans="1:3" x14ac:dyDescent="0.35">
      <c r="A17061" s="36">
        <v>43986</v>
      </c>
      <c r="B17061" s="37">
        <v>0.20833333333333334</v>
      </c>
      <c r="C17061" s="24">
        <v>25.25</v>
      </c>
    </row>
    <row r="17062" spans="1:3" x14ac:dyDescent="0.35">
      <c r="A17062" s="36">
        <v>43986</v>
      </c>
      <c r="B17062" s="37">
        <v>0.25</v>
      </c>
      <c r="C17062" s="24">
        <v>25.25</v>
      </c>
    </row>
    <row r="17063" spans="1:3" x14ac:dyDescent="0.35">
      <c r="A17063" s="36">
        <v>43986</v>
      </c>
      <c r="B17063" s="37">
        <v>0.29166666666666669</v>
      </c>
      <c r="C17063" s="24">
        <v>25.25</v>
      </c>
    </row>
    <row r="17064" spans="1:3" x14ac:dyDescent="0.35">
      <c r="A17064" s="36">
        <v>43986</v>
      </c>
      <c r="B17064" s="37">
        <v>0.33333333333333331</v>
      </c>
      <c r="C17064" s="24">
        <v>25.24</v>
      </c>
    </row>
    <row r="17065" spans="1:3" x14ac:dyDescent="0.35">
      <c r="A17065" s="36">
        <v>43986</v>
      </c>
      <c r="B17065" s="37">
        <v>0.375</v>
      </c>
      <c r="C17065" s="24">
        <v>25.24</v>
      </c>
    </row>
    <row r="17066" spans="1:3" x14ac:dyDescent="0.35">
      <c r="A17066" s="36">
        <v>43986</v>
      </c>
      <c r="B17066" s="37">
        <v>0.41666666666666669</v>
      </c>
      <c r="C17066" s="24">
        <v>25.23</v>
      </c>
    </row>
    <row r="17067" spans="1:3" x14ac:dyDescent="0.35">
      <c r="A17067" s="36">
        <v>43986</v>
      </c>
      <c r="B17067" s="37">
        <v>0.45833333333333331</v>
      </c>
      <c r="C17067" s="24">
        <v>25.23</v>
      </c>
    </row>
    <row r="17068" spans="1:3" x14ac:dyDescent="0.35">
      <c r="A17068" s="36">
        <v>43986</v>
      </c>
      <c r="B17068" s="37">
        <v>0.5</v>
      </c>
      <c r="C17068" s="24">
        <v>25.22</v>
      </c>
    </row>
    <row r="17069" spans="1:3" x14ac:dyDescent="0.35">
      <c r="A17069" s="36">
        <v>43986</v>
      </c>
      <c r="B17069" s="37">
        <v>0.54166666666666663</v>
      </c>
      <c r="C17069" s="24">
        <v>25.21</v>
      </c>
    </row>
    <row r="17070" spans="1:3" x14ac:dyDescent="0.35">
      <c r="A17070" s="36">
        <v>43986</v>
      </c>
      <c r="B17070" s="37">
        <v>0.58333333333333337</v>
      </c>
      <c r="C17070" s="24">
        <v>25.21</v>
      </c>
    </row>
    <row r="17071" spans="1:3" x14ac:dyDescent="0.35">
      <c r="A17071" s="36">
        <v>43986</v>
      </c>
      <c r="B17071" s="37">
        <v>0.625</v>
      </c>
      <c r="C17071" s="24">
        <v>25.2</v>
      </c>
    </row>
    <row r="17072" spans="1:3" x14ac:dyDescent="0.35">
      <c r="A17072" s="36">
        <v>43986</v>
      </c>
      <c r="B17072" s="37">
        <v>0.66666666666666663</v>
      </c>
      <c r="C17072" s="24">
        <v>25.19</v>
      </c>
    </row>
    <row r="17073" spans="1:3" x14ac:dyDescent="0.35">
      <c r="A17073" s="36">
        <v>43986</v>
      </c>
      <c r="B17073" s="37">
        <v>0.70833333333333337</v>
      </c>
      <c r="C17073" s="24">
        <v>25.19</v>
      </c>
    </row>
    <row r="17074" spans="1:3" x14ac:dyDescent="0.35">
      <c r="A17074" s="36">
        <v>43986</v>
      </c>
      <c r="B17074" s="37">
        <v>0.75</v>
      </c>
      <c r="C17074" s="24">
        <v>25.18</v>
      </c>
    </row>
    <row r="17075" spans="1:3" x14ac:dyDescent="0.35">
      <c r="A17075" s="36">
        <v>43986</v>
      </c>
      <c r="B17075" s="37">
        <v>0.79166666666666663</v>
      </c>
      <c r="C17075" s="24">
        <v>25.17</v>
      </c>
    </row>
    <row r="17076" spans="1:3" x14ac:dyDescent="0.35">
      <c r="A17076" s="36">
        <v>43986</v>
      </c>
      <c r="B17076" s="37">
        <v>0.83333333333333337</v>
      </c>
      <c r="C17076" s="24">
        <v>25.17</v>
      </c>
    </row>
    <row r="17077" spans="1:3" x14ac:dyDescent="0.35">
      <c r="A17077" s="36">
        <v>43986</v>
      </c>
      <c r="B17077" s="37">
        <v>0.875</v>
      </c>
      <c r="C17077" s="24">
        <v>25.16</v>
      </c>
    </row>
    <row r="17078" spans="1:3" x14ac:dyDescent="0.35">
      <c r="A17078" s="36">
        <v>43986</v>
      </c>
      <c r="B17078" s="37">
        <v>0.91666666666666663</v>
      </c>
      <c r="C17078" s="24">
        <v>25.15</v>
      </c>
    </row>
    <row r="17079" spans="1:3" x14ac:dyDescent="0.35">
      <c r="A17079" s="36">
        <v>43986</v>
      </c>
      <c r="B17079" s="37">
        <v>0.95833333333333337</v>
      </c>
      <c r="C17079" s="24">
        <v>25.15</v>
      </c>
    </row>
    <row r="17080" spans="1:3" x14ac:dyDescent="0.35">
      <c r="A17080" s="36">
        <v>43987</v>
      </c>
      <c r="B17080" s="37">
        <v>0</v>
      </c>
      <c r="C17080" s="24">
        <v>25.14</v>
      </c>
    </row>
    <row r="17081" spans="1:3" x14ac:dyDescent="0.35">
      <c r="A17081" s="36">
        <v>43987</v>
      </c>
      <c r="B17081" s="37">
        <v>4.1666666666666664E-2</v>
      </c>
      <c r="C17081" s="24">
        <v>25.13</v>
      </c>
    </row>
    <row r="17082" spans="1:3" x14ac:dyDescent="0.35">
      <c r="A17082" s="36">
        <v>43987</v>
      </c>
      <c r="B17082" s="37">
        <v>8.3333333333333329E-2</v>
      </c>
      <c r="C17082" s="24">
        <v>25.13</v>
      </c>
    </row>
    <row r="17083" spans="1:3" x14ac:dyDescent="0.35">
      <c r="A17083" s="36">
        <v>43987</v>
      </c>
      <c r="B17083" s="37">
        <v>0.125</v>
      </c>
      <c r="C17083" s="24">
        <v>25.12</v>
      </c>
    </row>
    <row r="17084" spans="1:3" x14ac:dyDescent="0.35">
      <c r="A17084" s="36">
        <v>43987</v>
      </c>
      <c r="B17084" s="37">
        <v>0.16666666666666666</v>
      </c>
      <c r="C17084" s="24">
        <v>25.11</v>
      </c>
    </row>
    <row r="17085" spans="1:3" x14ac:dyDescent="0.35">
      <c r="A17085" s="36">
        <v>43987</v>
      </c>
      <c r="B17085" s="37">
        <v>0.20833333333333334</v>
      </c>
      <c r="C17085" s="24">
        <v>25.11</v>
      </c>
    </row>
    <row r="17086" spans="1:3" x14ac:dyDescent="0.35">
      <c r="A17086" s="36">
        <v>43987</v>
      </c>
      <c r="B17086" s="37">
        <v>0.25</v>
      </c>
      <c r="C17086" s="24">
        <v>25.1</v>
      </c>
    </row>
    <row r="17087" spans="1:3" x14ac:dyDescent="0.35">
      <c r="A17087" s="36">
        <v>43987</v>
      </c>
      <c r="B17087" s="37">
        <v>0.29166666666666669</v>
      </c>
      <c r="C17087" s="24">
        <v>25.1</v>
      </c>
    </row>
    <row r="17088" spans="1:3" x14ac:dyDescent="0.35">
      <c r="A17088" s="36">
        <v>43987</v>
      </c>
      <c r="B17088" s="37">
        <v>0.33333333333333331</v>
      </c>
      <c r="C17088" s="24">
        <v>25.09</v>
      </c>
    </row>
    <row r="17089" spans="1:3" x14ac:dyDescent="0.35">
      <c r="A17089" s="36">
        <v>43987</v>
      </c>
      <c r="B17089" s="37">
        <v>0.375</v>
      </c>
      <c r="C17089" s="24">
        <v>25.1</v>
      </c>
    </row>
    <row r="17090" spans="1:3" x14ac:dyDescent="0.35">
      <c r="A17090" s="36">
        <v>43987</v>
      </c>
      <c r="B17090" s="37">
        <v>0.41666666666666669</v>
      </c>
      <c r="C17090" s="24">
        <v>25.09</v>
      </c>
    </row>
    <row r="17091" spans="1:3" x14ac:dyDescent="0.35">
      <c r="A17091" s="36">
        <v>43987</v>
      </c>
      <c r="B17091" s="37">
        <v>0.45833333333333331</v>
      </c>
      <c r="C17091" s="24">
        <v>25.09</v>
      </c>
    </row>
    <row r="17092" spans="1:3" x14ac:dyDescent="0.35">
      <c r="A17092" s="36">
        <v>43987</v>
      </c>
      <c r="B17092" s="37">
        <v>0.5</v>
      </c>
      <c r="C17092" s="24">
        <v>25.09</v>
      </c>
    </row>
    <row r="17093" spans="1:3" x14ac:dyDescent="0.35">
      <c r="A17093" s="36">
        <v>43987</v>
      </c>
      <c r="B17093" s="37">
        <v>0.54166666666666663</v>
      </c>
      <c r="C17093" s="24">
        <v>25.08</v>
      </c>
    </row>
    <row r="17094" spans="1:3" x14ac:dyDescent="0.35">
      <c r="A17094" s="36">
        <v>43987</v>
      </c>
      <c r="B17094" s="37">
        <v>0.58333333333333337</v>
      </c>
      <c r="C17094" s="24">
        <v>25.08</v>
      </c>
    </row>
    <row r="17095" spans="1:3" x14ac:dyDescent="0.35">
      <c r="A17095" s="36">
        <v>43987</v>
      </c>
      <c r="B17095" s="37">
        <v>0.625</v>
      </c>
      <c r="C17095" s="24">
        <v>25.08</v>
      </c>
    </row>
    <row r="17096" spans="1:3" x14ac:dyDescent="0.35">
      <c r="A17096" s="36">
        <v>43987</v>
      </c>
      <c r="B17096" s="37">
        <v>0.66666666666666663</v>
      </c>
      <c r="C17096" s="24">
        <v>25.08</v>
      </c>
    </row>
    <row r="17097" spans="1:3" x14ac:dyDescent="0.35">
      <c r="A17097" s="36">
        <v>43987</v>
      </c>
      <c r="B17097" s="37">
        <v>0.70833333333333337</v>
      </c>
      <c r="C17097" s="24">
        <v>25.07</v>
      </c>
    </row>
    <row r="17098" spans="1:3" x14ac:dyDescent="0.35">
      <c r="A17098" s="36">
        <v>43987</v>
      </c>
      <c r="B17098" s="37">
        <v>0.75</v>
      </c>
      <c r="C17098" s="24">
        <v>25.07</v>
      </c>
    </row>
    <row r="17099" spans="1:3" x14ac:dyDescent="0.35">
      <c r="A17099" s="36">
        <v>43987</v>
      </c>
      <c r="B17099" s="37">
        <v>0.79166666666666663</v>
      </c>
      <c r="C17099" s="24">
        <v>25.07</v>
      </c>
    </row>
    <row r="17100" spans="1:3" x14ac:dyDescent="0.35">
      <c r="A17100" s="36">
        <v>43987</v>
      </c>
      <c r="B17100" s="37">
        <v>0.83333333333333337</v>
      </c>
      <c r="C17100" s="24">
        <v>25.07</v>
      </c>
    </row>
    <row r="17101" spans="1:3" x14ac:dyDescent="0.35">
      <c r="A17101" s="36">
        <v>43987</v>
      </c>
      <c r="B17101" s="37">
        <v>0.875</v>
      </c>
      <c r="C17101" s="24">
        <v>25.07</v>
      </c>
    </row>
    <row r="17102" spans="1:3" x14ac:dyDescent="0.35">
      <c r="A17102" s="36">
        <v>43987</v>
      </c>
      <c r="B17102" s="37">
        <v>0.91666666666666663</v>
      </c>
      <c r="C17102" s="24">
        <v>25.07</v>
      </c>
    </row>
    <row r="17103" spans="1:3" x14ac:dyDescent="0.35">
      <c r="A17103" s="36">
        <v>43987</v>
      </c>
      <c r="B17103" s="37">
        <v>0.95833333333333337</v>
      </c>
      <c r="C17103" s="24">
        <v>25.07</v>
      </c>
    </row>
    <row r="17104" spans="1:3" x14ac:dyDescent="0.35">
      <c r="A17104" s="36">
        <v>43988</v>
      </c>
      <c r="B17104" s="37">
        <v>0</v>
      </c>
      <c r="C17104" s="24">
        <v>25.07</v>
      </c>
    </row>
    <row r="17105" spans="1:3" x14ac:dyDescent="0.35">
      <c r="A17105" s="36">
        <v>43988</v>
      </c>
      <c r="B17105" s="37">
        <v>4.1666666666666664E-2</v>
      </c>
      <c r="C17105" s="24">
        <v>25.07</v>
      </c>
    </row>
    <row r="17106" spans="1:3" x14ac:dyDescent="0.35">
      <c r="A17106" s="36">
        <v>43988</v>
      </c>
      <c r="B17106" s="37">
        <v>8.3333333333333329E-2</v>
      </c>
      <c r="C17106" s="24">
        <v>25.06</v>
      </c>
    </row>
    <row r="17107" spans="1:3" x14ac:dyDescent="0.35">
      <c r="A17107" s="36">
        <v>43988</v>
      </c>
      <c r="B17107" s="37">
        <v>0.125</v>
      </c>
      <c r="C17107" s="24">
        <v>25.06</v>
      </c>
    </row>
    <row r="17108" spans="1:3" x14ac:dyDescent="0.35">
      <c r="A17108" s="36">
        <v>43988</v>
      </c>
      <c r="B17108" s="37">
        <v>0.16666666666666666</v>
      </c>
      <c r="C17108" s="24">
        <v>25.06</v>
      </c>
    </row>
    <row r="17109" spans="1:3" x14ac:dyDescent="0.35">
      <c r="A17109" s="36">
        <v>43988</v>
      </c>
      <c r="B17109" s="37">
        <v>0.20833333333333334</v>
      </c>
      <c r="C17109" s="24">
        <v>25.06</v>
      </c>
    </row>
    <row r="17110" spans="1:3" x14ac:dyDescent="0.35">
      <c r="A17110" s="36">
        <v>43988</v>
      </c>
      <c r="B17110" s="37">
        <v>0.25</v>
      </c>
      <c r="C17110" s="24">
        <v>25.06</v>
      </c>
    </row>
    <row r="17111" spans="1:3" x14ac:dyDescent="0.35">
      <c r="A17111" s="36">
        <v>43988</v>
      </c>
      <c r="B17111" s="37">
        <v>0.29166666666666669</v>
      </c>
      <c r="C17111" s="24">
        <v>25.06</v>
      </c>
    </row>
    <row r="17112" spans="1:3" x14ac:dyDescent="0.35">
      <c r="A17112" s="36">
        <v>43988</v>
      </c>
      <c r="B17112" s="37">
        <v>0.33333333333333331</v>
      </c>
      <c r="C17112" s="24">
        <v>25.06</v>
      </c>
    </row>
    <row r="17113" spans="1:3" x14ac:dyDescent="0.35">
      <c r="A17113" s="36">
        <v>43988</v>
      </c>
      <c r="B17113" s="37">
        <v>0.375</v>
      </c>
      <c r="C17113" s="24">
        <v>25.05</v>
      </c>
    </row>
    <row r="17114" spans="1:3" x14ac:dyDescent="0.35">
      <c r="A17114" s="36">
        <v>43988</v>
      </c>
      <c r="B17114" s="37">
        <v>0.41666666666666669</v>
      </c>
      <c r="C17114" s="24">
        <v>25.05</v>
      </c>
    </row>
    <row r="17115" spans="1:3" x14ac:dyDescent="0.35">
      <c r="A17115" s="36">
        <v>43988</v>
      </c>
      <c r="B17115" s="37">
        <v>0.45833333333333331</v>
      </c>
      <c r="C17115" s="24">
        <v>25.05</v>
      </c>
    </row>
    <row r="17116" spans="1:3" x14ac:dyDescent="0.35">
      <c r="A17116" s="36">
        <v>43988</v>
      </c>
      <c r="B17116" s="37">
        <v>0.5</v>
      </c>
      <c r="C17116" s="24">
        <v>25.05</v>
      </c>
    </row>
    <row r="17117" spans="1:3" x14ac:dyDescent="0.35">
      <c r="A17117" s="36">
        <v>43988</v>
      </c>
      <c r="B17117" s="37">
        <v>0.54166666666666663</v>
      </c>
      <c r="C17117" s="24">
        <v>25.05</v>
      </c>
    </row>
    <row r="17118" spans="1:3" x14ac:dyDescent="0.35">
      <c r="A17118" s="36">
        <v>43988</v>
      </c>
      <c r="B17118" s="37">
        <v>0.58333333333333337</v>
      </c>
      <c r="C17118" s="24">
        <v>25.04</v>
      </c>
    </row>
    <row r="17119" spans="1:3" x14ac:dyDescent="0.35">
      <c r="A17119" s="36">
        <v>43988</v>
      </c>
      <c r="B17119" s="37">
        <v>0.625</v>
      </c>
      <c r="C17119" s="24">
        <v>25.04</v>
      </c>
    </row>
    <row r="17120" spans="1:3" x14ac:dyDescent="0.35">
      <c r="A17120" s="36">
        <v>43988</v>
      </c>
      <c r="B17120" s="37">
        <v>0.66666666666666663</v>
      </c>
      <c r="C17120" s="24">
        <v>25.04</v>
      </c>
    </row>
    <row r="17121" spans="1:3" x14ac:dyDescent="0.35">
      <c r="A17121" s="36">
        <v>43988</v>
      </c>
      <c r="B17121" s="37">
        <v>0.70833333333333337</v>
      </c>
      <c r="C17121" s="24">
        <v>25.04</v>
      </c>
    </row>
    <row r="17122" spans="1:3" x14ac:dyDescent="0.35">
      <c r="A17122" s="36">
        <v>43988</v>
      </c>
      <c r="B17122" s="37">
        <v>0.75</v>
      </c>
      <c r="C17122" s="24">
        <v>25.04</v>
      </c>
    </row>
    <row r="17123" spans="1:3" x14ac:dyDescent="0.35">
      <c r="A17123" s="36">
        <v>43988</v>
      </c>
      <c r="B17123" s="37">
        <v>0.79166666666666663</v>
      </c>
      <c r="C17123" s="24">
        <v>25.04</v>
      </c>
    </row>
    <row r="17124" spans="1:3" x14ac:dyDescent="0.35">
      <c r="A17124" s="36">
        <v>43988</v>
      </c>
      <c r="B17124" s="37">
        <v>0.83333333333333337</v>
      </c>
      <c r="C17124" s="24">
        <v>25.04</v>
      </c>
    </row>
    <row r="17125" spans="1:3" x14ac:dyDescent="0.35">
      <c r="A17125" s="36">
        <v>43988</v>
      </c>
      <c r="B17125" s="37">
        <v>0.875</v>
      </c>
      <c r="C17125" s="24">
        <v>25.04</v>
      </c>
    </row>
    <row r="17126" spans="1:3" x14ac:dyDescent="0.35">
      <c r="A17126" s="36">
        <v>43988</v>
      </c>
      <c r="B17126" s="37">
        <v>0.91666666666666663</v>
      </c>
      <c r="C17126" s="24">
        <v>25.04</v>
      </c>
    </row>
    <row r="17127" spans="1:3" x14ac:dyDescent="0.35">
      <c r="A17127" s="36">
        <v>43988</v>
      </c>
      <c r="B17127" s="37">
        <v>0.95833333333333337</v>
      </c>
      <c r="C17127" s="24">
        <v>25.03</v>
      </c>
    </row>
    <row r="17128" spans="1:3" x14ac:dyDescent="0.35">
      <c r="A17128" s="36">
        <v>43989</v>
      </c>
      <c r="B17128" s="37">
        <v>0</v>
      </c>
      <c r="C17128" s="24">
        <v>25.03</v>
      </c>
    </row>
    <row r="17129" spans="1:3" x14ac:dyDescent="0.35">
      <c r="A17129" s="36">
        <v>43989</v>
      </c>
      <c r="B17129" s="37">
        <v>4.1666666666666664E-2</v>
      </c>
      <c r="C17129" s="24">
        <v>25.03</v>
      </c>
    </row>
    <row r="17130" spans="1:3" x14ac:dyDescent="0.35">
      <c r="A17130" s="36">
        <v>43989</v>
      </c>
      <c r="B17130" s="37">
        <v>8.3333333333333329E-2</v>
      </c>
      <c r="C17130" s="24">
        <v>25.02</v>
      </c>
    </row>
    <row r="17131" spans="1:3" x14ac:dyDescent="0.35">
      <c r="A17131" s="36">
        <v>43989</v>
      </c>
      <c r="B17131" s="37">
        <v>0.125</v>
      </c>
      <c r="C17131" s="24">
        <v>25.02</v>
      </c>
    </row>
    <row r="17132" spans="1:3" x14ac:dyDescent="0.35">
      <c r="A17132" s="36">
        <v>43989</v>
      </c>
      <c r="B17132" s="37">
        <v>0.16666666666666666</v>
      </c>
      <c r="C17132" s="24">
        <v>25.02</v>
      </c>
    </row>
    <row r="17133" spans="1:3" x14ac:dyDescent="0.35">
      <c r="A17133" s="36">
        <v>43989</v>
      </c>
      <c r="B17133" s="37">
        <v>0.20833333333333334</v>
      </c>
      <c r="C17133" s="24">
        <v>25.02</v>
      </c>
    </row>
    <row r="17134" spans="1:3" x14ac:dyDescent="0.35">
      <c r="A17134" s="36">
        <v>43989</v>
      </c>
      <c r="B17134" s="37">
        <v>0.25</v>
      </c>
      <c r="C17134" s="24">
        <v>25.01</v>
      </c>
    </row>
    <row r="17135" spans="1:3" x14ac:dyDescent="0.35">
      <c r="A17135" s="36">
        <v>43989</v>
      </c>
      <c r="B17135" s="37">
        <v>0.29166666666666669</v>
      </c>
      <c r="C17135" s="24">
        <v>25.01</v>
      </c>
    </row>
    <row r="17136" spans="1:3" x14ac:dyDescent="0.35">
      <c r="A17136" s="36">
        <v>43989</v>
      </c>
      <c r="B17136" s="37">
        <v>0.33333333333333331</v>
      </c>
      <c r="C17136" s="24">
        <v>25.01</v>
      </c>
    </row>
    <row r="17137" spans="1:3" x14ac:dyDescent="0.35">
      <c r="A17137" s="36">
        <v>43989</v>
      </c>
      <c r="B17137" s="37">
        <v>0.375</v>
      </c>
      <c r="C17137" s="24">
        <v>25.01</v>
      </c>
    </row>
    <row r="17138" spans="1:3" x14ac:dyDescent="0.35">
      <c r="A17138" s="36">
        <v>43989</v>
      </c>
      <c r="B17138" s="37">
        <v>0.41666666666666669</v>
      </c>
      <c r="C17138" s="24">
        <v>25.01</v>
      </c>
    </row>
    <row r="17139" spans="1:3" x14ac:dyDescent="0.35">
      <c r="A17139" s="36">
        <v>43989</v>
      </c>
      <c r="B17139" s="37">
        <v>0.45833333333333331</v>
      </c>
      <c r="C17139" s="24">
        <v>25.01</v>
      </c>
    </row>
    <row r="17140" spans="1:3" x14ac:dyDescent="0.35">
      <c r="A17140" s="36">
        <v>43989</v>
      </c>
      <c r="B17140" s="37">
        <v>0.5</v>
      </c>
      <c r="C17140" s="24">
        <v>25.01</v>
      </c>
    </row>
    <row r="17141" spans="1:3" x14ac:dyDescent="0.35">
      <c r="A17141" s="36">
        <v>43989</v>
      </c>
      <c r="B17141" s="37">
        <v>0.54166666666666663</v>
      </c>
      <c r="C17141" s="24">
        <v>25.01</v>
      </c>
    </row>
    <row r="17142" spans="1:3" x14ac:dyDescent="0.35">
      <c r="A17142" s="36">
        <v>43989</v>
      </c>
      <c r="B17142" s="37">
        <v>0.58333333333333337</v>
      </c>
      <c r="C17142" s="24">
        <v>25</v>
      </c>
    </row>
    <row r="17143" spans="1:3" x14ac:dyDescent="0.35">
      <c r="A17143" s="36">
        <v>43989</v>
      </c>
      <c r="B17143" s="37">
        <v>0.625</v>
      </c>
      <c r="C17143" s="24">
        <v>25</v>
      </c>
    </row>
    <row r="17144" spans="1:3" x14ac:dyDescent="0.35">
      <c r="A17144" s="36">
        <v>43989</v>
      </c>
      <c r="B17144" s="37">
        <v>0.66666666666666663</v>
      </c>
      <c r="C17144" s="24">
        <v>25</v>
      </c>
    </row>
    <row r="17145" spans="1:3" x14ac:dyDescent="0.35">
      <c r="A17145" s="36">
        <v>43989</v>
      </c>
      <c r="B17145" s="37">
        <v>0.70833333333333337</v>
      </c>
      <c r="C17145" s="24">
        <v>25</v>
      </c>
    </row>
    <row r="17146" spans="1:3" x14ac:dyDescent="0.35">
      <c r="A17146" s="36">
        <v>43989</v>
      </c>
      <c r="B17146" s="37">
        <v>0.75</v>
      </c>
      <c r="C17146" s="24">
        <v>24.99</v>
      </c>
    </row>
    <row r="17147" spans="1:3" x14ac:dyDescent="0.35">
      <c r="A17147" s="36">
        <v>43989</v>
      </c>
      <c r="B17147" s="37">
        <v>0.79166666666666663</v>
      </c>
      <c r="C17147" s="24">
        <v>24.98</v>
      </c>
    </row>
    <row r="17148" spans="1:3" x14ac:dyDescent="0.35">
      <c r="A17148" s="36">
        <v>43989</v>
      </c>
      <c r="B17148" s="37">
        <v>0.83333333333333337</v>
      </c>
      <c r="C17148" s="24">
        <v>24.97</v>
      </c>
    </row>
    <row r="17149" spans="1:3" x14ac:dyDescent="0.35">
      <c r="A17149" s="36">
        <v>43989</v>
      </c>
      <c r="B17149" s="37">
        <v>0.875</v>
      </c>
      <c r="C17149" s="24">
        <v>24.96</v>
      </c>
    </row>
    <row r="17150" spans="1:3" x14ac:dyDescent="0.35">
      <c r="A17150" s="36">
        <v>43989</v>
      </c>
      <c r="B17150" s="37">
        <v>0.91666666666666663</v>
      </c>
      <c r="C17150" s="24">
        <v>24.95</v>
      </c>
    </row>
    <row r="17151" spans="1:3" x14ac:dyDescent="0.35">
      <c r="A17151" s="36">
        <v>43989</v>
      </c>
      <c r="B17151" s="37">
        <v>0.95833333333333337</v>
      </c>
      <c r="C17151" s="24">
        <v>24.94</v>
      </c>
    </row>
    <row r="17152" spans="1:3" x14ac:dyDescent="0.35">
      <c r="A17152" s="36">
        <v>43990</v>
      </c>
      <c r="B17152" s="37">
        <v>0</v>
      </c>
      <c r="C17152" s="24">
        <v>24.93</v>
      </c>
    </row>
    <row r="17153" spans="1:3" x14ac:dyDescent="0.35">
      <c r="A17153" s="36">
        <v>43990</v>
      </c>
      <c r="B17153" s="37">
        <v>4.1666666666666664E-2</v>
      </c>
      <c r="C17153" s="24">
        <v>24.92</v>
      </c>
    </row>
    <row r="17154" spans="1:3" x14ac:dyDescent="0.35">
      <c r="A17154" s="36">
        <v>43990</v>
      </c>
      <c r="B17154" s="37">
        <v>8.3333333333333329E-2</v>
      </c>
      <c r="C17154" s="24">
        <v>24.9</v>
      </c>
    </row>
    <row r="17155" spans="1:3" x14ac:dyDescent="0.35">
      <c r="A17155" s="36">
        <v>43990</v>
      </c>
      <c r="B17155" s="37">
        <v>0.125</v>
      </c>
      <c r="C17155" s="24">
        <v>24.9</v>
      </c>
    </row>
    <row r="17156" spans="1:3" x14ac:dyDescent="0.35">
      <c r="A17156" s="36">
        <v>43990</v>
      </c>
      <c r="B17156" s="37">
        <v>0.16666666666666666</v>
      </c>
      <c r="C17156" s="24">
        <v>24.89</v>
      </c>
    </row>
    <row r="17157" spans="1:3" x14ac:dyDescent="0.35">
      <c r="A17157" s="36">
        <v>43990</v>
      </c>
      <c r="B17157" s="37">
        <v>0.20833333333333334</v>
      </c>
      <c r="C17157" s="24">
        <v>24.88</v>
      </c>
    </row>
    <row r="17158" spans="1:3" x14ac:dyDescent="0.35">
      <c r="A17158" s="36">
        <v>43990</v>
      </c>
      <c r="B17158" s="37">
        <v>0.25</v>
      </c>
      <c r="C17158" s="24">
        <v>24.88</v>
      </c>
    </row>
    <row r="17159" spans="1:3" x14ac:dyDescent="0.35">
      <c r="A17159" s="36">
        <v>43990</v>
      </c>
      <c r="B17159" s="37">
        <v>0.29166666666666669</v>
      </c>
      <c r="C17159" s="24">
        <v>24.87</v>
      </c>
    </row>
    <row r="17160" spans="1:3" x14ac:dyDescent="0.35">
      <c r="A17160" s="36">
        <v>43990</v>
      </c>
      <c r="B17160" s="37">
        <v>0.33333333333333331</v>
      </c>
      <c r="C17160" s="24">
        <v>24.86</v>
      </c>
    </row>
    <row r="17161" spans="1:3" x14ac:dyDescent="0.35">
      <c r="A17161" s="36">
        <v>43990</v>
      </c>
      <c r="B17161" s="37">
        <v>0.375</v>
      </c>
      <c r="C17161" s="24">
        <v>24.86</v>
      </c>
    </row>
    <row r="17162" spans="1:3" x14ac:dyDescent="0.35">
      <c r="A17162" s="36">
        <v>43990</v>
      </c>
      <c r="B17162" s="37">
        <v>0.41666666666666669</v>
      </c>
      <c r="C17162" s="24">
        <v>24.85</v>
      </c>
    </row>
    <row r="17163" spans="1:3" x14ac:dyDescent="0.35">
      <c r="A17163" s="36">
        <v>43990</v>
      </c>
      <c r="B17163" s="37">
        <v>0.45833333333333331</v>
      </c>
      <c r="C17163" s="24">
        <v>24.85</v>
      </c>
    </row>
    <row r="17164" spans="1:3" x14ac:dyDescent="0.35">
      <c r="A17164" s="36">
        <v>43990</v>
      </c>
      <c r="B17164" s="37">
        <v>0.5</v>
      </c>
      <c r="C17164" s="24">
        <v>24.84</v>
      </c>
    </row>
    <row r="17165" spans="1:3" x14ac:dyDescent="0.35">
      <c r="A17165" s="36">
        <v>43990</v>
      </c>
      <c r="B17165" s="37">
        <v>0.54166666666666663</v>
      </c>
      <c r="C17165" s="24">
        <v>24.84</v>
      </c>
    </row>
    <row r="17166" spans="1:3" x14ac:dyDescent="0.35">
      <c r="A17166" s="36">
        <v>43990</v>
      </c>
      <c r="B17166" s="37">
        <v>0.58333333333333337</v>
      </c>
      <c r="C17166" s="24">
        <v>24.83</v>
      </c>
    </row>
    <row r="17167" spans="1:3" x14ac:dyDescent="0.35">
      <c r="A17167" s="36">
        <v>43990</v>
      </c>
      <c r="B17167" s="37">
        <v>0.625</v>
      </c>
      <c r="C17167" s="24">
        <v>24.83</v>
      </c>
    </row>
    <row r="17168" spans="1:3" x14ac:dyDescent="0.35">
      <c r="A17168" s="36">
        <v>43990</v>
      </c>
      <c r="B17168" s="37">
        <v>0.66666666666666663</v>
      </c>
      <c r="C17168" s="24">
        <v>24.83</v>
      </c>
    </row>
    <row r="17169" spans="1:3" x14ac:dyDescent="0.35">
      <c r="A17169" s="36">
        <v>43990</v>
      </c>
      <c r="B17169" s="37">
        <v>0.70833333333333337</v>
      </c>
      <c r="C17169" s="24">
        <v>24.83</v>
      </c>
    </row>
    <row r="17170" spans="1:3" x14ac:dyDescent="0.35">
      <c r="A17170" s="36">
        <v>43990</v>
      </c>
      <c r="B17170" s="37">
        <v>0.75</v>
      </c>
      <c r="C17170" s="24">
        <v>24.82</v>
      </c>
    </row>
    <row r="17171" spans="1:3" x14ac:dyDescent="0.35">
      <c r="A17171" s="36">
        <v>43990</v>
      </c>
      <c r="B17171" s="37">
        <v>0.79166666666666663</v>
      </c>
      <c r="C17171" s="24">
        <v>24.82</v>
      </c>
    </row>
    <row r="17172" spans="1:3" x14ac:dyDescent="0.35">
      <c r="A17172" s="36">
        <v>43990</v>
      </c>
      <c r="B17172" s="37">
        <v>0.83333333333333337</v>
      </c>
      <c r="C17172" s="24">
        <v>24.83</v>
      </c>
    </row>
    <row r="17173" spans="1:3" x14ac:dyDescent="0.35">
      <c r="A17173" s="36">
        <v>43990</v>
      </c>
      <c r="B17173" s="37">
        <v>0.875</v>
      </c>
      <c r="C17173" s="24">
        <v>24.81</v>
      </c>
    </row>
    <row r="17174" spans="1:3" x14ac:dyDescent="0.35">
      <c r="A17174" s="36">
        <v>43990</v>
      </c>
      <c r="B17174" s="37">
        <v>0.91666666666666663</v>
      </c>
      <c r="C17174" s="24">
        <v>24.81</v>
      </c>
    </row>
    <row r="17175" spans="1:3" x14ac:dyDescent="0.35">
      <c r="A17175" s="36">
        <v>43990</v>
      </c>
      <c r="B17175" s="37">
        <v>0.95833333333333337</v>
      </c>
      <c r="C17175" s="24">
        <v>24.79</v>
      </c>
    </row>
    <row r="17176" spans="1:3" x14ac:dyDescent="0.35">
      <c r="A17176" s="36">
        <v>43991</v>
      </c>
      <c r="B17176" s="37">
        <v>0</v>
      </c>
      <c r="C17176" s="24">
        <v>24.79</v>
      </c>
    </row>
    <row r="17177" spans="1:3" x14ac:dyDescent="0.35">
      <c r="A17177" s="36">
        <v>43991</v>
      </c>
      <c r="B17177" s="37">
        <v>4.1666666666666664E-2</v>
      </c>
      <c r="C17177" s="24">
        <v>24.78</v>
      </c>
    </row>
    <row r="17178" spans="1:3" x14ac:dyDescent="0.35">
      <c r="A17178" s="36">
        <v>43991</v>
      </c>
      <c r="B17178" s="37">
        <v>8.3333333333333329E-2</v>
      </c>
      <c r="C17178" s="24">
        <v>24.77</v>
      </c>
    </row>
    <row r="17179" spans="1:3" x14ac:dyDescent="0.35">
      <c r="A17179" s="36">
        <v>43991</v>
      </c>
      <c r="B17179" s="37">
        <v>0.125</v>
      </c>
      <c r="C17179" s="24">
        <v>24.76</v>
      </c>
    </row>
    <row r="17180" spans="1:3" x14ac:dyDescent="0.35">
      <c r="A17180" s="36">
        <v>43991</v>
      </c>
      <c r="B17180" s="37">
        <v>0.16666666666666666</v>
      </c>
      <c r="C17180" s="24">
        <v>24.75</v>
      </c>
    </row>
    <row r="17181" spans="1:3" x14ac:dyDescent="0.35">
      <c r="A17181" s="36">
        <v>43991</v>
      </c>
      <c r="B17181" s="37">
        <v>0.20833333333333334</v>
      </c>
      <c r="C17181" s="24">
        <v>24.75</v>
      </c>
    </row>
    <row r="17182" spans="1:3" x14ac:dyDescent="0.35">
      <c r="A17182" s="36">
        <v>43991</v>
      </c>
      <c r="B17182" s="37">
        <v>0.25</v>
      </c>
      <c r="C17182" s="24">
        <v>24.74</v>
      </c>
    </row>
    <row r="17183" spans="1:3" x14ac:dyDescent="0.35">
      <c r="A17183" s="36">
        <v>43991</v>
      </c>
      <c r="B17183" s="37">
        <v>0.29166666666666669</v>
      </c>
      <c r="C17183" s="24">
        <v>24.73</v>
      </c>
    </row>
    <row r="17184" spans="1:3" x14ac:dyDescent="0.35">
      <c r="A17184" s="36">
        <v>43991</v>
      </c>
      <c r="B17184" s="37">
        <v>0.33333333333333331</v>
      </c>
      <c r="C17184" s="24">
        <v>24.73</v>
      </c>
    </row>
    <row r="17185" spans="1:3" x14ac:dyDescent="0.35">
      <c r="A17185" s="36">
        <v>43991</v>
      </c>
      <c r="B17185" s="37">
        <v>0.375</v>
      </c>
      <c r="C17185" s="24">
        <v>24.72</v>
      </c>
    </row>
    <row r="17186" spans="1:3" x14ac:dyDescent="0.35">
      <c r="A17186" s="36">
        <v>43991</v>
      </c>
      <c r="B17186" s="37">
        <v>0.41666666666666669</v>
      </c>
      <c r="C17186" s="24">
        <v>24.72</v>
      </c>
    </row>
    <row r="17187" spans="1:3" x14ac:dyDescent="0.35">
      <c r="A17187" s="36">
        <v>43991</v>
      </c>
      <c r="B17187" s="37">
        <v>0.45833333333333331</v>
      </c>
      <c r="C17187" s="24">
        <v>24.72</v>
      </c>
    </row>
    <row r="17188" spans="1:3" x14ac:dyDescent="0.35">
      <c r="A17188" s="36">
        <v>43991</v>
      </c>
      <c r="B17188" s="37">
        <v>0.5</v>
      </c>
      <c r="C17188" s="24">
        <v>24.72</v>
      </c>
    </row>
    <row r="17189" spans="1:3" x14ac:dyDescent="0.35">
      <c r="A17189" s="36">
        <v>43991</v>
      </c>
      <c r="B17189" s="37">
        <v>0.54166666666666663</v>
      </c>
      <c r="C17189" s="24">
        <v>24.71</v>
      </c>
    </row>
    <row r="17190" spans="1:3" x14ac:dyDescent="0.35">
      <c r="A17190" s="36">
        <v>43991</v>
      </c>
      <c r="B17190" s="37">
        <v>0.58333333333333337</v>
      </c>
      <c r="C17190" s="24">
        <v>24.71</v>
      </c>
    </row>
    <row r="17191" spans="1:3" x14ac:dyDescent="0.35">
      <c r="A17191" s="36">
        <v>43991</v>
      </c>
      <c r="B17191" s="37">
        <v>0.625</v>
      </c>
      <c r="C17191" s="24">
        <v>24.7</v>
      </c>
    </row>
    <row r="17192" spans="1:3" x14ac:dyDescent="0.35">
      <c r="A17192" s="36">
        <v>43991</v>
      </c>
      <c r="B17192" s="37">
        <v>0.66666666666666663</v>
      </c>
      <c r="C17192" s="24">
        <v>24.7</v>
      </c>
    </row>
    <row r="17193" spans="1:3" x14ac:dyDescent="0.35">
      <c r="A17193" s="36">
        <v>43991</v>
      </c>
      <c r="B17193" s="37">
        <v>0.70833333333333337</v>
      </c>
      <c r="C17193" s="24">
        <v>24.7</v>
      </c>
    </row>
    <row r="17194" spans="1:3" x14ac:dyDescent="0.35">
      <c r="A17194" s="36">
        <v>43991</v>
      </c>
      <c r="B17194" s="37">
        <v>0.75</v>
      </c>
      <c r="C17194" s="24">
        <v>24.69</v>
      </c>
    </row>
    <row r="17195" spans="1:3" x14ac:dyDescent="0.35">
      <c r="A17195" s="36">
        <v>43991</v>
      </c>
      <c r="B17195" s="37">
        <v>0.79166666666666663</v>
      </c>
      <c r="C17195" s="24">
        <v>24.69</v>
      </c>
    </row>
    <row r="17196" spans="1:3" x14ac:dyDescent="0.35">
      <c r="A17196" s="36">
        <v>43991</v>
      </c>
      <c r="B17196" s="37">
        <v>0.83333333333333337</v>
      </c>
      <c r="C17196" s="24">
        <v>24.69</v>
      </c>
    </row>
    <row r="17197" spans="1:3" x14ac:dyDescent="0.35">
      <c r="A17197" s="36">
        <v>43991</v>
      </c>
      <c r="B17197" s="37">
        <v>0.875</v>
      </c>
      <c r="C17197" s="24">
        <v>24.69</v>
      </c>
    </row>
    <row r="17198" spans="1:3" x14ac:dyDescent="0.35">
      <c r="A17198" s="36">
        <v>43991</v>
      </c>
      <c r="B17198" s="37">
        <v>0.91666666666666663</v>
      </c>
      <c r="C17198" s="24">
        <v>24.68</v>
      </c>
    </row>
    <row r="17199" spans="1:3" x14ac:dyDescent="0.35">
      <c r="A17199" s="36">
        <v>43991</v>
      </c>
      <c r="B17199" s="37">
        <v>0.95833333333333337</v>
      </c>
      <c r="C17199" s="24">
        <v>24.68</v>
      </c>
    </row>
    <row r="17200" spans="1:3" x14ac:dyDescent="0.35">
      <c r="A17200" s="36">
        <v>43992</v>
      </c>
      <c r="B17200" s="37">
        <v>0</v>
      </c>
      <c r="C17200" s="24">
        <v>24.68</v>
      </c>
    </row>
    <row r="17201" spans="1:3" x14ac:dyDescent="0.35">
      <c r="A17201" s="36">
        <v>43992</v>
      </c>
      <c r="B17201" s="37">
        <v>4.1666666666666664E-2</v>
      </c>
      <c r="C17201" s="24">
        <v>24.68</v>
      </c>
    </row>
    <row r="17202" spans="1:3" x14ac:dyDescent="0.35">
      <c r="A17202" s="36">
        <v>43992</v>
      </c>
      <c r="B17202" s="37">
        <v>8.3333333333333329E-2</v>
      </c>
      <c r="C17202" s="24">
        <v>24.67</v>
      </c>
    </row>
    <row r="17203" spans="1:3" x14ac:dyDescent="0.35">
      <c r="A17203" s="36">
        <v>43992</v>
      </c>
      <c r="B17203" s="37">
        <v>0.125</v>
      </c>
      <c r="C17203" s="24">
        <v>24.67</v>
      </c>
    </row>
    <row r="17204" spans="1:3" x14ac:dyDescent="0.35">
      <c r="A17204" s="36">
        <v>43992</v>
      </c>
      <c r="B17204" s="37">
        <v>0.16666666666666666</v>
      </c>
      <c r="C17204" s="24">
        <v>24.66</v>
      </c>
    </row>
    <row r="17205" spans="1:3" x14ac:dyDescent="0.35">
      <c r="A17205" s="36">
        <v>43992</v>
      </c>
      <c r="B17205" s="37">
        <v>0.20833333333333334</v>
      </c>
      <c r="C17205" s="24">
        <v>24.66</v>
      </c>
    </row>
    <row r="17206" spans="1:3" x14ac:dyDescent="0.35">
      <c r="A17206" s="36">
        <v>43992</v>
      </c>
      <c r="B17206" s="37">
        <v>0.25</v>
      </c>
      <c r="C17206" s="24">
        <v>24.66</v>
      </c>
    </row>
    <row r="17207" spans="1:3" x14ac:dyDescent="0.35">
      <c r="A17207" s="36">
        <v>43992</v>
      </c>
      <c r="B17207" s="37">
        <v>0.29166666666666669</v>
      </c>
      <c r="C17207" s="24">
        <v>24.65</v>
      </c>
    </row>
    <row r="17208" spans="1:3" x14ac:dyDescent="0.35">
      <c r="A17208" s="36">
        <v>43992</v>
      </c>
      <c r="B17208" s="37">
        <v>0.33333333333333331</v>
      </c>
      <c r="C17208" s="24">
        <v>24.66</v>
      </c>
    </row>
    <row r="17209" spans="1:3" x14ac:dyDescent="0.35">
      <c r="A17209" s="36">
        <v>43992</v>
      </c>
      <c r="B17209" s="37">
        <v>0.375</v>
      </c>
      <c r="C17209" s="24">
        <v>24.65</v>
      </c>
    </row>
    <row r="17210" spans="1:3" x14ac:dyDescent="0.35">
      <c r="A17210" s="36">
        <v>43992</v>
      </c>
      <c r="B17210" s="37">
        <v>0.41666666666666669</v>
      </c>
      <c r="C17210" s="24">
        <v>24.65</v>
      </c>
    </row>
    <row r="17211" spans="1:3" x14ac:dyDescent="0.35">
      <c r="A17211" s="36">
        <v>43992</v>
      </c>
      <c r="B17211" s="37">
        <v>0.45833333333333331</v>
      </c>
      <c r="C17211" s="24">
        <v>24.65</v>
      </c>
    </row>
    <row r="17212" spans="1:3" x14ac:dyDescent="0.35">
      <c r="A17212" s="36">
        <v>43992</v>
      </c>
      <c r="B17212" s="37">
        <v>0.5</v>
      </c>
      <c r="C17212" s="24">
        <v>24.65</v>
      </c>
    </row>
    <row r="17213" spans="1:3" x14ac:dyDescent="0.35">
      <c r="A17213" s="36">
        <v>43992</v>
      </c>
      <c r="B17213" s="37">
        <v>0.54166666666666663</v>
      </c>
      <c r="C17213" s="24">
        <v>24.65</v>
      </c>
    </row>
    <row r="17214" spans="1:3" x14ac:dyDescent="0.35">
      <c r="A17214" s="36">
        <v>43992</v>
      </c>
      <c r="B17214" s="37">
        <v>0.58333333333333337</v>
      </c>
      <c r="C17214" s="24">
        <v>24.64</v>
      </c>
    </row>
    <row r="17215" spans="1:3" x14ac:dyDescent="0.35">
      <c r="A17215" s="36">
        <v>43992</v>
      </c>
      <c r="B17215" s="37">
        <v>0.625</v>
      </c>
      <c r="C17215" s="24">
        <v>24.64</v>
      </c>
    </row>
    <row r="17216" spans="1:3" x14ac:dyDescent="0.35">
      <c r="A17216" s="36">
        <v>43992</v>
      </c>
      <c r="B17216" s="37">
        <v>0.66666666666666663</v>
      </c>
      <c r="C17216" s="24">
        <v>24.64</v>
      </c>
    </row>
    <row r="17217" spans="1:3" x14ac:dyDescent="0.35">
      <c r="A17217" s="36">
        <v>43992</v>
      </c>
      <c r="B17217" s="37">
        <v>0.70833333333333337</v>
      </c>
      <c r="C17217" s="24">
        <v>24.64</v>
      </c>
    </row>
    <row r="17218" spans="1:3" x14ac:dyDescent="0.35">
      <c r="A17218" s="36">
        <v>43992</v>
      </c>
      <c r="B17218" s="37">
        <v>0.75</v>
      </c>
      <c r="C17218" s="24">
        <v>24.64</v>
      </c>
    </row>
    <row r="17219" spans="1:3" x14ac:dyDescent="0.35">
      <c r="A17219" s="36">
        <v>43992</v>
      </c>
      <c r="B17219" s="37">
        <v>0.79166666666666663</v>
      </c>
      <c r="C17219" s="24">
        <v>24.64</v>
      </c>
    </row>
    <row r="17220" spans="1:3" x14ac:dyDescent="0.35">
      <c r="A17220" s="36">
        <v>43992</v>
      </c>
      <c r="B17220" s="37">
        <v>0.83333333333333337</v>
      </c>
      <c r="C17220" s="24">
        <v>24.64</v>
      </c>
    </row>
    <row r="17221" spans="1:3" x14ac:dyDescent="0.35">
      <c r="A17221" s="36">
        <v>43992</v>
      </c>
      <c r="B17221" s="37">
        <v>0.875</v>
      </c>
      <c r="C17221" s="24">
        <v>24.64</v>
      </c>
    </row>
    <row r="17222" spans="1:3" x14ac:dyDescent="0.35">
      <c r="A17222" s="36">
        <v>43992</v>
      </c>
      <c r="B17222" s="37">
        <v>0.91666666666666663</v>
      </c>
      <c r="C17222" s="24">
        <v>24.63</v>
      </c>
    </row>
    <row r="17223" spans="1:3" x14ac:dyDescent="0.35">
      <c r="A17223" s="36">
        <v>43992</v>
      </c>
      <c r="B17223" s="37">
        <v>0.95833333333333337</v>
      </c>
      <c r="C17223" s="24">
        <v>24.63</v>
      </c>
    </row>
    <row r="17224" spans="1:3" x14ac:dyDescent="0.35">
      <c r="A17224" s="36">
        <v>43993</v>
      </c>
      <c r="B17224" s="37">
        <v>0</v>
      </c>
      <c r="C17224" s="24">
        <v>24.63</v>
      </c>
    </row>
    <row r="17225" spans="1:3" x14ac:dyDescent="0.35">
      <c r="A17225" s="36">
        <v>43993</v>
      </c>
      <c r="B17225" s="37">
        <v>4.1666666666666664E-2</v>
      </c>
      <c r="C17225" s="24">
        <v>24.63</v>
      </c>
    </row>
    <row r="17226" spans="1:3" x14ac:dyDescent="0.35">
      <c r="A17226" s="36">
        <v>43993</v>
      </c>
      <c r="B17226" s="37">
        <v>8.3333333333333329E-2</v>
      </c>
      <c r="C17226" s="24">
        <v>24.63</v>
      </c>
    </row>
    <row r="17227" spans="1:3" x14ac:dyDescent="0.35">
      <c r="A17227" s="36">
        <v>43993</v>
      </c>
      <c r="B17227" s="37">
        <v>0.125</v>
      </c>
      <c r="C17227" s="24">
        <v>24.62</v>
      </c>
    </row>
    <row r="17228" spans="1:3" x14ac:dyDescent="0.35">
      <c r="A17228" s="36">
        <v>43993</v>
      </c>
      <c r="B17228" s="37">
        <v>0.16666666666666666</v>
      </c>
      <c r="C17228" s="24">
        <v>24.62</v>
      </c>
    </row>
    <row r="17229" spans="1:3" x14ac:dyDescent="0.35">
      <c r="A17229" s="36">
        <v>43993</v>
      </c>
      <c r="B17229" s="37">
        <v>0.20833333333333334</v>
      </c>
      <c r="C17229" s="24">
        <v>24.62</v>
      </c>
    </row>
    <row r="17230" spans="1:3" x14ac:dyDescent="0.35">
      <c r="A17230" s="36">
        <v>43993</v>
      </c>
      <c r="B17230" s="37">
        <v>0.25</v>
      </c>
      <c r="C17230" s="24">
        <v>24.62</v>
      </c>
    </row>
    <row r="17231" spans="1:3" x14ac:dyDescent="0.35">
      <c r="A17231" s="36">
        <v>43993</v>
      </c>
      <c r="B17231" s="37">
        <v>0.29166666666666669</v>
      </c>
      <c r="C17231" s="24">
        <v>24.61</v>
      </c>
    </row>
    <row r="17232" spans="1:3" x14ac:dyDescent="0.35">
      <c r="A17232" s="36">
        <v>43993</v>
      </c>
      <c r="B17232" s="37">
        <v>0.33333333333333331</v>
      </c>
      <c r="C17232" s="24">
        <v>24.61</v>
      </c>
    </row>
    <row r="17233" spans="1:3" x14ac:dyDescent="0.35">
      <c r="A17233" s="36">
        <v>43993</v>
      </c>
      <c r="B17233" s="37">
        <v>0.375</v>
      </c>
      <c r="C17233" s="24">
        <v>24.62</v>
      </c>
    </row>
    <row r="17234" spans="1:3" x14ac:dyDescent="0.35">
      <c r="A17234" s="36">
        <v>43993</v>
      </c>
      <c r="B17234" s="37">
        <v>0.41666666666666669</v>
      </c>
      <c r="C17234" s="24">
        <v>24.61</v>
      </c>
    </row>
    <row r="17235" spans="1:3" x14ac:dyDescent="0.35">
      <c r="A17235" s="36">
        <v>43993</v>
      </c>
      <c r="B17235" s="37">
        <v>0.45833333333333331</v>
      </c>
      <c r="C17235" s="24">
        <v>24.61</v>
      </c>
    </row>
    <row r="17236" spans="1:3" x14ac:dyDescent="0.35">
      <c r="A17236" s="36">
        <v>43993</v>
      </c>
      <c r="B17236" s="37">
        <v>0.5</v>
      </c>
      <c r="C17236" s="24">
        <v>24.61</v>
      </c>
    </row>
    <row r="17237" spans="1:3" x14ac:dyDescent="0.35">
      <c r="A17237" s="36">
        <v>43993</v>
      </c>
      <c r="B17237" s="37">
        <v>0.54166666666666663</v>
      </c>
      <c r="C17237" s="24">
        <v>24.6</v>
      </c>
    </row>
    <row r="17238" spans="1:3" x14ac:dyDescent="0.35">
      <c r="A17238" s="36">
        <v>43993</v>
      </c>
      <c r="B17238" s="37">
        <v>0.58333333333333337</v>
      </c>
      <c r="C17238" s="24">
        <v>24.6</v>
      </c>
    </row>
    <row r="17239" spans="1:3" x14ac:dyDescent="0.35">
      <c r="A17239" s="36">
        <v>43993</v>
      </c>
      <c r="B17239" s="37">
        <v>0.625</v>
      </c>
      <c r="C17239" s="24">
        <v>24.6</v>
      </c>
    </row>
    <row r="17240" spans="1:3" x14ac:dyDescent="0.35">
      <c r="A17240" s="36">
        <v>43993</v>
      </c>
      <c r="B17240" s="37">
        <v>0.66666666666666663</v>
      </c>
      <c r="C17240" s="24">
        <v>24.6</v>
      </c>
    </row>
    <row r="17241" spans="1:3" x14ac:dyDescent="0.35">
      <c r="A17241" s="36">
        <v>43993</v>
      </c>
      <c r="B17241" s="37">
        <v>0.70833333333333337</v>
      </c>
      <c r="C17241" s="24">
        <v>24.6</v>
      </c>
    </row>
    <row r="17242" spans="1:3" x14ac:dyDescent="0.35">
      <c r="A17242" s="36">
        <v>43993</v>
      </c>
      <c r="B17242" s="37">
        <v>0.75</v>
      </c>
      <c r="C17242" s="24">
        <v>24.6</v>
      </c>
    </row>
    <row r="17243" spans="1:3" x14ac:dyDescent="0.35">
      <c r="A17243" s="36">
        <v>43993</v>
      </c>
      <c r="B17243" s="37">
        <v>0.79166666666666663</v>
      </c>
      <c r="C17243" s="24">
        <v>24.6</v>
      </c>
    </row>
    <row r="17244" spans="1:3" x14ac:dyDescent="0.35">
      <c r="A17244" s="36">
        <v>43993</v>
      </c>
      <c r="B17244" s="37">
        <v>0.83333333333333337</v>
      </c>
      <c r="C17244" s="24">
        <v>24.6</v>
      </c>
    </row>
    <row r="17245" spans="1:3" x14ac:dyDescent="0.35">
      <c r="A17245" s="36">
        <v>43993</v>
      </c>
      <c r="B17245" s="37">
        <v>0.875</v>
      </c>
      <c r="C17245" s="24">
        <v>24.6</v>
      </c>
    </row>
    <row r="17246" spans="1:3" x14ac:dyDescent="0.35">
      <c r="A17246" s="36">
        <v>43993</v>
      </c>
      <c r="B17246" s="37">
        <v>0.91666666666666663</v>
      </c>
      <c r="C17246" s="24">
        <v>24.6</v>
      </c>
    </row>
    <row r="17247" spans="1:3" x14ac:dyDescent="0.35">
      <c r="A17247" s="36">
        <v>43993</v>
      </c>
      <c r="B17247" s="37">
        <v>0.95833333333333337</v>
      </c>
      <c r="C17247" s="24">
        <v>24.6</v>
      </c>
    </row>
    <row r="17248" spans="1:3" x14ac:dyDescent="0.35">
      <c r="A17248" s="36">
        <v>43994</v>
      </c>
      <c r="B17248" s="37">
        <v>0</v>
      </c>
      <c r="C17248" s="24">
        <v>24.59</v>
      </c>
    </row>
    <row r="17249" spans="1:3" x14ac:dyDescent="0.35">
      <c r="A17249" s="36">
        <v>43994</v>
      </c>
      <c r="B17249" s="37">
        <v>4.1666666666666664E-2</v>
      </c>
      <c r="C17249" s="24">
        <v>24.59</v>
      </c>
    </row>
    <row r="17250" spans="1:3" x14ac:dyDescent="0.35">
      <c r="A17250" s="36">
        <v>43994</v>
      </c>
      <c r="B17250" s="37">
        <v>8.3333333333333329E-2</v>
      </c>
      <c r="C17250" s="24">
        <v>24.59</v>
      </c>
    </row>
    <row r="17251" spans="1:3" x14ac:dyDescent="0.35">
      <c r="A17251" s="36">
        <v>43994</v>
      </c>
      <c r="B17251" s="37">
        <v>0.125</v>
      </c>
      <c r="C17251" s="24">
        <v>24.59</v>
      </c>
    </row>
    <row r="17252" spans="1:3" x14ac:dyDescent="0.35">
      <c r="A17252" s="36">
        <v>43994</v>
      </c>
      <c r="B17252" s="37">
        <v>0.16666666666666666</v>
      </c>
      <c r="C17252" s="24">
        <v>24.59</v>
      </c>
    </row>
    <row r="17253" spans="1:3" x14ac:dyDescent="0.35">
      <c r="A17253" s="36">
        <v>43994</v>
      </c>
      <c r="B17253" s="37">
        <v>0.20833333333333334</v>
      </c>
      <c r="C17253" s="24">
        <v>24.58</v>
      </c>
    </row>
    <row r="17254" spans="1:3" x14ac:dyDescent="0.35">
      <c r="A17254" s="36">
        <v>43994</v>
      </c>
      <c r="B17254" s="37">
        <v>0.25</v>
      </c>
      <c r="C17254" s="24">
        <v>24.58</v>
      </c>
    </row>
    <row r="17255" spans="1:3" x14ac:dyDescent="0.35">
      <c r="A17255" s="36">
        <v>43994</v>
      </c>
      <c r="B17255" s="37">
        <v>0.29166666666666669</v>
      </c>
      <c r="C17255" s="24">
        <v>24.58</v>
      </c>
    </row>
    <row r="17256" spans="1:3" x14ac:dyDescent="0.35">
      <c r="A17256" s="36">
        <v>43994</v>
      </c>
      <c r="B17256" s="37">
        <v>0.33333333333333331</v>
      </c>
      <c r="C17256" s="24">
        <v>24.58</v>
      </c>
    </row>
    <row r="17257" spans="1:3" x14ac:dyDescent="0.35">
      <c r="A17257" s="36">
        <v>43994</v>
      </c>
      <c r="B17257" s="37">
        <v>0.375</v>
      </c>
      <c r="C17257" s="24">
        <v>24.58</v>
      </c>
    </row>
    <row r="17258" spans="1:3" x14ac:dyDescent="0.35">
      <c r="A17258" s="36">
        <v>43994</v>
      </c>
      <c r="B17258" s="37">
        <v>0.41666666666666669</v>
      </c>
      <c r="C17258" s="24">
        <v>24.58</v>
      </c>
    </row>
    <row r="17259" spans="1:3" x14ac:dyDescent="0.35">
      <c r="A17259" s="36">
        <v>43994</v>
      </c>
      <c r="B17259" s="37">
        <v>0.45833333333333331</v>
      </c>
      <c r="C17259" s="24">
        <v>24.58</v>
      </c>
    </row>
    <row r="17260" spans="1:3" x14ac:dyDescent="0.35">
      <c r="A17260" s="36">
        <v>43994</v>
      </c>
      <c r="B17260" s="37">
        <v>0.5</v>
      </c>
      <c r="C17260" s="24">
        <v>24.58</v>
      </c>
    </row>
    <row r="17261" spans="1:3" x14ac:dyDescent="0.35">
      <c r="A17261" s="36">
        <v>43994</v>
      </c>
      <c r="B17261" s="37">
        <v>0.54166666666666663</v>
      </c>
      <c r="C17261" s="24">
        <v>24.57</v>
      </c>
    </row>
    <row r="17262" spans="1:3" x14ac:dyDescent="0.35">
      <c r="A17262" s="36">
        <v>43994</v>
      </c>
      <c r="B17262" s="37">
        <v>0.58333333333333337</v>
      </c>
      <c r="C17262" s="24">
        <v>24.57</v>
      </c>
    </row>
    <row r="17263" spans="1:3" x14ac:dyDescent="0.35">
      <c r="A17263" s="36">
        <v>43994</v>
      </c>
      <c r="B17263" s="37">
        <v>0.625</v>
      </c>
      <c r="C17263" s="24">
        <v>24.57</v>
      </c>
    </row>
    <row r="17264" spans="1:3" x14ac:dyDescent="0.35">
      <c r="A17264" s="36">
        <v>43994</v>
      </c>
      <c r="B17264" s="37">
        <v>0.66666666666666663</v>
      </c>
      <c r="C17264" s="24">
        <v>24.57</v>
      </c>
    </row>
    <row r="17265" spans="1:3" x14ac:dyDescent="0.35">
      <c r="A17265" s="36">
        <v>43994</v>
      </c>
      <c r="B17265" s="37">
        <v>0.70833333333333337</v>
      </c>
      <c r="C17265" s="24">
        <v>24.57</v>
      </c>
    </row>
    <row r="17266" spans="1:3" x14ac:dyDescent="0.35">
      <c r="A17266" s="36">
        <v>43994</v>
      </c>
      <c r="B17266" s="37">
        <v>0.75</v>
      </c>
      <c r="C17266" s="24">
        <v>24.57</v>
      </c>
    </row>
    <row r="17267" spans="1:3" x14ac:dyDescent="0.35">
      <c r="A17267" s="36">
        <v>43994</v>
      </c>
      <c r="B17267" s="37">
        <v>0.79166666666666663</v>
      </c>
      <c r="C17267" s="24">
        <v>24.57</v>
      </c>
    </row>
    <row r="17268" spans="1:3" x14ac:dyDescent="0.35">
      <c r="A17268" s="36">
        <v>43994</v>
      </c>
      <c r="B17268" s="37">
        <v>0.83333333333333337</v>
      </c>
      <c r="C17268" s="24">
        <v>24.57</v>
      </c>
    </row>
    <row r="17269" spans="1:3" x14ac:dyDescent="0.35">
      <c r="A17269" s="36">
        <v>43994</v>
      </c>
      <c r="B17269" s="37">
        <v>0.875</v>
      </c>
      <c r="C17269" s="24">
        <v>24.57</v>
      </c>
    </row>
    <row r="17270" spans="1:3" x14ac:dyDescent="0.35">
      <c r="A17270" s="36">
        <v>43994</v>
      </c>
      <c r="B17270" s="37">
        <v>0.91666666666666663</v>
      </c>
      <c r="C17270" s="24">
        <v>24.57</v>
      </c>
    </row>
    <row r="17271" spans="1:3" x14ac:dyDescent="0.35">
      <c r="A17271" s="36">
        <v>43994</v>
      </c>
      <c r="B17271" s="37">
        <v>0.95833333333333337</v>
      </c>
      <c r="C17271" s="24">
        <v>24.57</v>
      </c>
    </row>
    <row r="17272" spans="1:3" x14ac:dyDescent="0.35">
      <c r="A17272" s="36">
        <v>43995</v>
      </c>
      <c r="B17272" s="37">
        <v>0</v>
      </c>
      <c r="C17272" s="24">
        <v>24.57</v>
      </c>
    </row>
    <row r="17273" spans="1:3" x14ac:dyDescent="0.35">
      <c r="A17273" s="36">
        <v>43995</v>
      </c>
      <c r="B17273" s="37">
        <v>4.1666666666666664E-2</v>
      </c>
      <c r="C17273" s="24">
        <v>24.57</v>
      </c>
    </row>
    <row r="17274" spans="1:3" x14ac:dyDescent="0.35">
      <c r="A17274" s="36">
        <v>43995</v>
      </c>
      <c r="B17274" s="37">
        <v>8.3333333333333329E-2</v>
      </c>
      <c r="C17274" s="24">
        <v>24.57</v>
      </c>
    </row>
    <row r="17275" spans="1:3" x14ac:dyDescent="0.35">
      <c r="A17275" s="36">
        <v>43995</v>
      </c>
      <c r="B17275" s="37">
        <v>0.125</v>
      </c>
      <c r="C17275" s="24">
        <v>24.56</v>
      </c>
    </row>
    <row r="17276" spans="1:3" x14ac:dyDescent="0.35">
      <c r="A17276" s="36">
        <v>43995</v>
      </c>
      <c r="B17276" s="37">
        <v>0.16666666666666666</v>
      </c>
      <c r="C17276" s="24">
        <v>24.55</v>
      </c>
    </row>
    <row r="17277" spans="1:3" x14ac:dyDescent="0.35">
      <c r="A17277" s="36">
        <v>43995</v>
      </c>
      <c r="B17277" s="37">
        <v>0.20833333333333334</v>
      </c>
      <c r="C17277" s="24">
        <v>24.55</v>
      </c>
    </row>
    <row r="17278" spans="1:3" x14ac:dyDescent="0.35">
      <c r="A17278" s="36">
        <v>43995</v>
      </c>
      <c r="B17278" s="37">
        <v>0.25</v>
      </c>
      <c r="C17278" s="24">
        <v>24.55</v>
      </c>
    </row>
    <row r="17279" spans="1:3" x14ac:dyDescent="0.35">
      <c r="A17279" s="36">
        <v>43995</v>
      </c>
      <c r="B17279" s="37">
        <v>0.29166666666666669</v>
      </c>
      <c r="C17279" s="24">
        <v>24.56</v>
      </c>
    </row>
    <row r="17280" spans="1:3" x14ac:dyDescent="0.35">
      <c r="A17280" s="36">
        <v>43995</v>
      </c>
      <c r="B17280" s="37">
        <v>0.33333333333333331</v>
      </c>
      <c r="C17280" s="24">
        <v>24.55</v>
      </c>
    </row>
    <row r="17281" spans="1:3" x14ac:dyDescent="0.35">
      <c r="A17281" s="36">
        <v>43995</v>
      </c>
      <c r="B17281" s="37">
        <v>0.375</v>
      </c>
      <c r="C17281" s="24">
        <v>24.55</v>
      </c>
    </row>
    <row r="17282" spans="1:3" x14ac:dyDescent="0.35">
      <c r="A17282" s="36">
        <v>43995</v>
      </c>
      <c r="B17282" s="37">
        <v>0.41666666666666669</v>
      </c>
      <c r="C17282" s="24">
        <v>24.55</v>
      </c>
    </row>
    <row r="17283" spans="1:3" x14ac:dyDescent="0.35">
      <c r="A17283" s="36">
        <v>43995</v>
      </c>
      <c r="B17283" s="37">
        <v>0.45833333333333331</v>
      </c>
      <c r="C17283" s="24">
        <v>24.54</v>
      </c>
    </row>
    <row r="17284" spans="1:3" x14ac:dyDescent="0.35">
      <c r="A17284" s="36">
        <v>43995</v>
      </c>
      <c r="B17284" s="37">
        <v>0.5</v>
      </c>
      <c r="C17284" s="24">
        <v>24.54</v>
      </c>
    </row>
    <row r="17285" spans="1:3" x14ac:dyDescent="0.35">
      <c r="A17285" s="36">
        <v>43995</v>
      </c>
      <c r="B17285" s="37">
        <v>0.54166666666666663</v>
      </c>
      <c r="C17285" s="24">
        <v>24.54</v>
      </c>
    </row>
    <row r="17286" spans="1:3" x14ac:dyDescent="0.35">
      <c r="A17286" s="36">
        <v>43995</v>
      </c>
      <c r="B17286" s="37">
        <v>0.58333333333333337</v>
      </c>
      <c r="C17286" s="24">
        <v>24.54</v>
      </c>
    </row>
    <row r="17287" spans="1:3" x14ac:dyDescent="0.35">
      <c r="A17287" s="36">
        <v>43995</v>
      </c>
      <c r="B17287" s="37">
        <v>0.625</v>
      </c>
      <c r="C17287" s="24">
        <v>24.54</v>
      </c>
    </row>
    <row r="17288" spans="1:3" x14ac:dyDescent="0.35">
      <c r="A17288" s="36">
        <v>43995</v>
      </c>
      <c r="B17288" s="37">
        <v>0.66666666666666663</v>
      </c>
      <c r="C17288" s="24">
        <v>24.54</v>
      </c>
    </row>
    <row r="17289" spans="1:3" x14ac:dyDescent="0.35">
      <c r="A17289" s="36">
        <v>43995</v>
      </c>
      <c r="B17289" s="37">
        <v>0.70833333333333337</v>
      </c>
      <c r="C17289" s="24">
        <v>24.55</v>
      </c>
    </row>
    <row r="17290" spans="1:3" x14ac:dyDescent="0.35">
      <c r="A17290" s="36">
        <v>43995</v>
      </c>
      <c r="B17290" s="37">
        <v>0.75</v>
      </c>
      <c r="C17290" s="24">
        <v>24.54</v>
      </c>
    </row>
    <row r="17291" spans="1:3" x14ac:dyDescent="0.35">
      <c r="A17291" s="36">
        <v>43995</v>
      </c>
      <c r="B17291" s="37">
        <v>0.79166666666666663</v>
      </c>
      <c r="C17291" s="24">
        <v>24.54</v>
      </c>
    </row>
    <row r="17292" spans="1:3" x14ac:dyDescent="0.35">
      <c r="A17292" s="36">
        <v>43995</v>
      </c>
      <c r="B17292" s="37">
        <v>0.83333333333333337</v>
      </c>
      <c r="C17292" s="24">
        <v>24.54</v>
      </c>
    </row>
    <row r="17293" spans="1:3" x14ac:dyDescent="0.35">
      <c r="A17293" s="36">
        <v>43995</v>
      </c>
      <c r="B17293" s="37">
        <v>0.875</v>
      </c>
      <c r="C17293" s="24">
        <v>24.54</v>
      </c>
    </row>
    <row r="17294" spans="1:3" x14ac:dyDescent="0.35">
      <c r="A17294" s="36">
        <v>43995</v>
      </c>
      <c r="B17294" s="37">
        <v>0.91666666666666663</v>
      </c>
      <c r="C17294" s="24">
        <v>24.54</v>
      </c>
    </row>
    <row r="17295" spans="1:3" x14ac:dyDescent="0.35">
      <c r="A17295" s="36">
        <v>43995</v>
      </c>
      <c r="B17295" s="37">
        <v>0.95833333333333337</v>
      </c>
      <c r="C17295" s="24">
        <v>24.54</v>
      </c>
    </row>
    <row r="17296" spans="1:3" x14ac:dyDescent="0.35">
      <c r="A17296" s="36">
        <v>43996</v>
      </c>
      <c r="B17296" s="37">
        <v>0</v>
      </c>
      <c r="C17296" s="24">
        <v>24.53</v>
      </c>
    </row>
    <row r="17297" spans="1:3" x14ac:dyDescent="0.35">
      <c r="A17297" s="36">
        <v>43996</v>
      </c>
      <c r="B17297" s="37">
        <v>4.1666666666666664E-2</v>
      </c>
      <c r="C17297" s="24">
        <v>24.53</v>
      </c>
    </row>
    <row r="17298" spans="1:3" x14ac:dyDescent="0.35">
      <c r="A17298" s="36">
        <v>43996</v>
      </c>
      <c r="B17298" s="37">
        <v>8.3333333333333329E-2</v>
      </c>
      <c r="C17298" s="24">
        <v>24.53</v>
      </c>
    </row>
    <row r="17299" spans="1:3" x14ac:dyDescent="0.35">
      <c r="A17299" s="36">
        <v>43996</v>
      </c>
      <c r="B17299" s="37">
        <v>0.125</v>
      </c>
      <c r="C17299" s="24">
        <v>24.53</v>
      </c>
    </row>
    <row r="17300" spans="1:3" x14ac:dyDescent="0.35">
      <c r="A17300" s="36">
        <v>43996</v>
      </c>
      <c r="B17300" s="37">
        <v>0.16666666666666666</v>
      </c>
      <c r="C17300" s="24">
        <v>24.53</v>
      </c>
    </row>
    <row r="17301" spans="1:3" x14ac:dyDescent="0.35">
      <c r="A17301" s="36">
        <v>43996</v>
      </c>
      <c r="B17301" s="37">
        <v>0.20833333333333334</v>
      </c>
      <c r="C17301" s="24">
        <v>24.52</v>
      </c>
    </row>
    <row r="17302" spans="1:3" x14ac:dyDescent="0.35">
      <c r="A17302" s="36">
        <v>43996</v>
      </c>
      <c r="B17302" s="37">
        <v>0.25</v>
      </c>
      <c r="C17302" s="24">
        <v>24.52</v>
      </c>
    </row>
    <row r="17303" spans="1:3" x14ac:dyDescent="0.35">
      <c r="A17303" s="36">
        <v>43996</v>
      </c>
      <c r="B17303" s="37">
        <v>0.29166666666666669</v>
      </c>
      <c r="C17303" s="24">
        <v>24.52</v>
      </c>
    </row>
    <row r="17304" spans="1:3" x14ac:dyDescent="0.35">
      <c r="A17304" s="36">
        <v>43996</v>
      </c>
      <c r="B17304" s="37">
        <v>0.33333333333333331</v>
      </c>
      <c r="C17304" s="24">
        <v>24.52</v>
      </c>
    </row>
    <row r="17305" spans="1:3" x14ac:dyDescent="0.35">
      <c r="A17305" s="36">
        <v>43996</v>
      </c>
      <c r="B17305" s="37">
        <v>0.375</v>
      </c>
      <c r="C17305" s="24">
        <v>24.52</v>
      </c>
    </row>
    <row r="17306" spans="1:3" x14ac:dyDescent="0.35">
      <c r="A17306" s="36">
        <v>43996</v>
      </c>
      <c r="B17306" s="37">
        <v>0.41666666666666669</v>
      </c>
      <c r="C17306" s="24">
        <v>24.52</v>
      </c>
    </row>
    <row r="17307" spans="1:3" x14ac:dyDescent="0.35">
      <c r="A17307" s="36">
        <v>43996</v>
      </c>
      <c r="B17307" s="37">
        <v>0.45833333333333331</v>
      </c>
      <c r="C17307" s="24">
        <v>24.52</v>
      </c>
    </row>
    <row r="17308" spans="1:3" x14ac:dyDescent="0.35">
      <c r="A17308" s="36">
        <v>43996</v>
      </c>
      <c r="B17308" s="37">
        <v>0.5</v>
      </c>
      <c r="C17308" s="24">
        <v>24.52</v>
      </c>
    </row>
    <row r="17309" spans="1:3" x14ac:dyDescent="0.35">
      <c r="A17309" s="36">
        <v>43996</v>
      </c>
      <c r="B17309" s="37">
        <v>0.54166666666666663</v>
      </c>
      <c r="C17309" s="24">
        <v>24.52</v>
      </c>
    </row>
    <row r="17310" spans="1:3" x14ac:dyDescent="0.35">
      <c r="A17310" s="36">
        <v>43996</v>
      </c>
      <c r="B17310" s="37">
        <v>0.58333333333333337</v>
      </c>
      <c r="C17310" s="24">
        <v>24.51</v>
      </c>
    </row>
    <row r="17311" spans="1:3" x14ac:dyDescent="0.35">
      <c r="A17311" s="36">
        <v>43996</v>
      </c>
      <c r="B17311" s="37">
        <v>0.625</v>
      </c>
      <c r="C17311" s="24">
        <v>24.51</v>
      </c>
    </row>
    <row r="17312" spans="1:3" x14ac:dyDescent="0.35">
      <c r="A17312" s="36">
        <v>43996</v>
      </c>
      <c r="B17312" s="37">
        <v>0.66666666666666663</v>
      </c>
      <c r="C17312" s="24">
        <v>24.51</v>
      </c>
    </row>
    <row r="17313" spans="1:3" x14ac:dyDescent="0.35">
      <c r="A17313" s="36">
        <v>43996</v>
      </c>
      <c r="B17313" s="37">
        <v>0.70833333333333337</v>
      </c>
      <c r="C17313" s="24">
        <v>24.51</v>
      </c>
    </row>
    <row r="17314" spans="1:3" x14ac:dyDescent="0.35">
      <c r="A17314" s="36">
        <v>43996</v>
      </c>
      <c r="B17314" s="37">
        <v>0.75</v>
      </c>
      <c r="C17314" s="24">
        <v>24.51</v>
      </c>
    </row>
    <row r="17315" spans="1:3" x14ac:dyDescent="0.35">
      <c r="A17315" s="36">
        <v>43996</v>
      </c>
      <c r="B17315" s="37">
        <v>0.79166666666666663</v>
      </c>
      <c r="C17315" s="24">
        <v>24.51</v>
      </c>
    </row>
    <row r="17316" spans="1:3" x14ac:dyDescent="0.35">
      <c r="A17316" s="36">
        <v>43996</v>
      </c>
      <c r="B17316" s="37">
        <v>0.83333333333333337</v>
      </c>
      <c r="C17316" s="24">
        <v>24.51</v>
      </c>
    </row>
    <row r="17317" spans="1:3" x14ac:dyDescent="0.35">
      <c r="A17317" s="36">
        <v>43996</v>
      </c>
      <c r="B17317" s="37">
        <v>0.875</v>
      </c>
      <c r="C17317" s="24">
        <v>24.51</v>
      </c>
    </row>
    <row r="17318" spans="1:3" x14ac:dyDescent="0.35">
      <c r="A17318" s="36">
        <v>43996</v>
      </c>
      <c r="B17318" s="37">
        <v>0.91666666666666663</v>
      </c>
      <c r="C17318" s="24">
        <v>24.51</v>
      </c>
    </row>
    <row r="17319" spans="1:3" x14ac:dyDescent="0.35">
      <c r="A17319" s="36">
        <v>43996</v>
      </c>
      <c r="B17319" s="37">
        <v>0.95833333333333337</v>
      </c>
      <c r="C17319" s="24">
        <v>24.5</v>
      </c>
    </row>
    <row r="17320" spans="1:3" x14ac:dyDescent="0.35">
      <c r="A17320" s="36">
        <v>43997</v>
      </c>
      <c r="B17320" s="37">
        <v>0</v>
      </c>
      <c r="C17320" s="24">
        <v>24.51</v>
      </c>
    </row>
    <row r="17321" spans="1:3" x14ac:dyDescent="0.35">
      <c r="A17321" s="36">
        <v>43997</v>
      </c>
      <c r="B17321" s="37">
        <v>4.1666666666666664E-2</v>
      </c>
      <c r="C17321" s="24">
        <v>24.5</v>
      </c>
    </row>
    <row r="17322" spans="1:3" x14ac:dyDescent="0.35">
      <c r="A17322" s="36">
        <v>43997</v>
      </c>
      <c r="B17322" s="37">
        <v>8.3333333333333329E-2</v>
      </c>
      <c r="C17322" s="24">
        <v>24.5</v>
      </c>
    </row>
    <row r="17323" spans="1:3" x14ac:dyDescent="0.35">
      <c r="A17323" s="36">
        <v>43997</v>
      </c>
      <c r="B17323" s="37">
        <v>0.125</v>
      </c>
      <c r="C17323" s="24">
        <v>24.5</v>
      </c>
    </row>
    <row r="17324" spans="1:3" x14ac:dyDescent="0.35">
      <c r="A17324" s="36">
        <v>43997</v>
      </c>
      <c r="B17324" s="37">
        <v>0.16666666666666666</v>
      </c>
      <c r="C17324" s="24">
        <v>24.49</v>
      </c>
    </row>
    <row r="17325" spans="1:3" x14ac:dyDescent="0.35">
      <c r="A17325" s="36">
        <v>43997</v>
      </c>
      <c r="B17325" s="37">
        <v>0.20833333333333334</v>
      </c>
      <c r="C17325" s="24">
        <v>24.49</v>
      </c>
    </row>
    <row r="17326" spans="1:3" x14ac:dyDescent="0.35">
      <c r="A17326" s="36">
        <v>43997</v>
      </c>
      <c r="B17326" s="37">
        <v>0.25</v>
      </c>
      <c r="C17326" s="24">
        <v>24.5</v>
      </c>
    </row>
    <row r="17327" spans="1:3" x14ac:dyDescent="0.35">
      <c r="A17327" s="36">
        <v>43997</v>
      </c>
      <c r="B17327" s="37">
        <v>0.29166666666666669</v>
      </c>
      <c r="C17327" s="24">
        <v>24.5</v>
      </c>
    </row>
    <row r="17328" spans="1:3" x14ac:dyDescent="0.35">
      <c r="A17328" s="36">
        <v>43997</v>
      </c>
      <c r="B17328" s="37">
        <v>0.33333333333333331</v>
      </c>
      <c r="C17328" s="24">
        <v>24.49</v>
      </c>
    </row>
    <row r="17329" spans="1:3" x14ac:dyDescent="0.35">
      <c r="A17329" s="36">
        <v>43997</v>
      </c>
      <c r="B17329" s="37">
        <v>0.375</v>
      </c>
      <c r="C17329" s="24">
        <v>24.49</v>
      </c>
    </row>
    <row r="17330" spans="1:3" x14ac:dyDescent="0.35">
      <c r="A17330" s="36">
        <v>43997</v>
      </c>
      <c r="B17330" s="37">
        <v>0.41666666666666669</v>
      </c>
      <c r="C17330" s="24">
        <v>24.49</v>
      </c>
    </row>
    <row r="17331" spans="1:3" x14ac:dyDescent="0.35">
      <c r="A17331" s="36">
        <v>43997</v>
      </c>
      <c r="B17331" s="37">
        <v>0.45833333333333331</v>
      </c>
      <c r="C17331" s="24">
        <v>24.49</v>
      </c>
    </row>
    <row r="17332" spans="1:3" x14ac:dyDescent="0.35">
      <c r="A17332" s="36">
        <v>43997</v>
      </c>
      <c r="B17332" s="37">
        <v>0.5</v>
      </c>
      <c r="C17332" s="24">
        <v>24.49</v>
      </c>
    </row>
    <row r="17333" spans="1:3" x14ac:dyDescent="0.35">
      <c r="A17333" s="36">
        <v>43997</v>
      </c>
      <c r="B17333" s="37">
        <v>0.54166666666666663</v>
      </c>
      <c r="C17333" s="24">
        <v>24.49</v>
      </c>
    </row>
    <row r="17334" spans="1:3" x14ac:dyDescent="0.35">
      <c r="A17334" s="36">
        <v>43997</v>
      </c>
      <c r="B17334" s="37">
        <v>0.58333333333333337</v>
      </c>
      <c r="C17334" s="24">
        <v>24.48</v>
      </c>
    </row>
    <row r="17335" spans="1:3" x14ac:dyDescent="0.35">
      <c r="A17335" s="36">
        <v>43997</v>
      </c>
      <c r="B17335" s="37">
        <v>0.625</v>
      </c>
      <c r="C17335" s="24">
        <v>24.48</v>
      </c>
    </row>
    <row r="17336" spans="1:3" x14ac:dyDescent="0.35">
      <c r="A17336" s="36">
        <v>43997</v>
      </c>
      <c r="B17336" s="37">
        <v>0.66666666666666663</v>
      </c>
      <c r="C17336" s="24">
        <v>24.48</v>
      </c>
    </row>
    <row r="17337" spans="1:3" x14ac:dyDescent="0.35">
      <c r="A17337" s="36">
        <v>43997</v>
      </c>
      <c r="B17337" s="37">
        <v>0.70833333333333337</v>
      </c>
      <c r="C17337" s="24">
        <v>24.48</v>
      </c>
    </row>
    <row r="17338" spans="1:3" x14ac:dyDescent="0.35">
      <c r="A17338" s="36">
        <v>43997</v>
      </c>
      <c r="B17338" s="37">
        <v>0.75</v>
      </c>
      <c r="C17338" s="24">
        <v>24.47</v>
      </c>
    </row>
    <row r="17339" spans="1:3" x14ac:dyDescent="0.35">
      <c r="A17339" s="36">
        <v>43997</v>
      </c>
      <c r="B17339" s="37">
        <v>0.79166666666666663</v>
      </c>
      <c r="C17339" s="24">
        <v>24.48</v>
      </c>
    </row>
    <row r="17340" spans="1:3" x14ac:dyDescent="0.35">
      <c r="A17340" s="36">
        <v>43997</v>
      </c>
      <c r="B17340" s="37">
        <v>0.83333333333333337</v>
      </c>
      <c r="C17340" s="24">
        <v>24.47</v>
      </c>
    </row>
    <row r="17341" spans="1:3" x14ac:dyDescent="0.35">
      <c r="A17341" s="36">
        <v>43997</v>
      </c>
      <c r="B17341" s="37">
        <v>0.875</v>
      </c>
      <c r="C17341" s="24">
        <v>24.47</v>
      </c>
    </row>
    <row r="17342" spans="1:3" x14ac:dyDescent="0.35">
      <c r="A17342" s="36">
        <v>43997</v>
      </c>
      <c r="B17342" s="37">
        <v>0.91666666666666663</v>
      </c>
      <c r="C17342" s="24">
        <v>24.47</v>
      </c>
    </row>
    <row r="17343" spans="1:3" x14ac:dyDescent="0.35">
      <c r="A17343" s="36">
        <v>43997</v>
      </c>
      <c r="B17343" s="37">
        <v>0.95833333333333337</v>
      </c>
      <c r="C17343" s="24">
        <v>24.47</v>
      </c>
    </row>
    <row r="17344" spans="1:3" x14ac:dyDescent="0.35">
      <c r="A17344" s="36">
        <v>43998</v>
      </c>
      <c r="B17344" s="37">
        <v>0</v>
      </c>
      <c r="C17344" s="24">
        <v>24.46</v>
      </c>
    </row>
    <row r="17345" spans="1:3" x14ac:dyDescent="0.35">
      <c r="A17345" s="36">
        <v>43998</v>
      </c>
      <c r="B17345" s="37">
        <v>4.1666666666666664E-2</v>
      </c>
      <c r="C17345" s="24">
        <v>24.45</v>
      </c>
    </row>
    <row r="17346" spans="1:3" x14ac:dyDescent="0.35">
      <c r="A17346" s="36">
        <v>43998</v>
      </c>
      <c r="B17346" s="37">
        <v>8.3333333333333329E-2</v>
      </c>
      <c r="C17346" s="24">
        <v>24.45</v>
      </c>
    </row>
    <row r="17347" spans="1:3" x14ac:dyDescent="0.35">
      <c r="A17347" s="36">
        <v>43998</v>
      </c>
      <c r="B17347" s="37">
        <v>0.125</v>
      </c>
      <c r="C17347" s="24">
        <v>24.45</v>
      </c>
    </row>
    <row r="17348" spans="1:3" x14ac:dyDescent="0.35">
      <c r="A17348" s="36">
        <v>43998</v>
      </c>
      <c r="B17348" s="37">
        <v>0.16666666666666666</v>
      </c>
      <c r="C17348" s="24">
        <v>24.44</v>
      </c>
    </row>
    <row r="17349" spans="1:3" x14ac:dyDescent="0.35">
      <c r="A17349" s="36">
        <v>43998</v>
      </c>
      <c r="B17349" s="37">
        <v>0.20833333333333334</v>
      </c>
      <c r="C17349" s="24">
        <v>24.44</v>
      </c>
    </row>
    <row r="17350" spans="1:3" x14ac:dyDescent="0.35">
      <c r="A17350" s="36">
        <v>43998</v>
      </c>
      <c r="B17350" s="37">
        <v>0.25</v>
      </c>
      <c r="C17350" s="24">
        <v>24.44</v>
      </c>
    </row>
    <row r="17351" spans="1:3" x14ac:dyDescent="0.35">
      <c r="A17351" s="36">
        <v>43998</v>
      </c>
      <c r="B17351" s="37">
        <v>0.29166666666666669</v>
      </c>
      <c r="C17351" s="24">
        <v>24.43</v>
      </c>
    </row>
    <row r="17352" spans="1:3" x14ac:dyDescent="0.35">
      <c r="A17352" s="36">
        <v>43998</v>
      </c>
      <c r="B17352" s="37">
        <v>0.33333333333333331</v>
      </c>
      <c r="C17352" s="24">
        <v>24.43</v>
      </c>
    </row>
    <row r="17353" spans="1:3" x14ac:dyDescent="0.35">
      <c r="A17353" s="36">
        <v>43998</v>
      </c>
      <c r="B17353" s="37">
        <v>0.375</v>
      </c>
      <c r="C17353" s="24">
        <v>24.43</v>
      </c>
    </row>
    <row r="17354" spans="1:3" x14ac:dyDescent="0.35">
      <c r="A17354" s="36">
        <v>43998</v>
      </c>
      <c r="B17354" s="37">
        <v>0.41666666666666669</v>
      </c>
      <c r="C17354" s="24">
        <v>24.42</v>
      </c>
    </row>
    <row r="17355" spans="1:3" x14ac:dyDescent="0.35">
      <c r="A17355" s="36">
        <v>43998</v>
      </c>
      <c r="B17355" s="37">
        <v>0.45833333333333331</v>
      </c>
      <c r="C17355" s="24">
        <v>24.43</v>
      </c>
    </row>
    <row r="17356" spans="1:3" x14ac:dyDescent="0.35">
      <c r="A17356" s="36">
        <v>43998</v>
      </c>
      <c r="B17356" s="37">
        <v>0.5</v>
      </c>
      <c r="C17356" s="24">
        <v>24.42</v>
      </c>
    </row>
    <row r="17357" spans="1:3" x14ac:dyDescent="0.35">
      <c r="A17357" s="36">
        <v>43998</v>
      </c>
      <c r="B17357" s="37">
        <v>0.54166666666666663</v>
      </c>
      <c r="C17357" s="24">
        <v>24.41</v>
      </c>
    </row>
    <row r="17358" spans="1:3" x14ac:dyDescent="0.35">
      <c r="A17358" s="36">
        <v>43998</v>
      </c>
      <c r="B17358" s="37">
        <v>0.58333333333333337</v>
      </c>
      <c r="C17358" s="24">
        <v>24.42</v>
      </c>
    </row>
    <row r="17359" spans="1:3" x14ac:dyDescent="0.35">
      <c r="A17359" s="36">
        <v>43998</v>
      </c>
      <c r="B17359" s="37">
        <v>0.625</v>
      </c>
      <c r="C17359" s="24">
        <v>24.41</v>
      </c>
    </row>
    <row r="17360" spans="1:3" x14ac:dyDescent="0.35">
      <c r="A17360" s="36">
        <v>43998</v>
      </c>
      <c r="B17360" s="37">
        <v>0.66666666666666663</v>
      </c>
      <c r="C17360" s="24">
        <v>24.41</v>
      </c>
    </row>
    <row r="17361" spans="1:3" x14ac:dyDescent="0.35">
      <c r="A17361" s="36">
        <v>43998</v>
      </c>
      <c r="B17361" s="37">
        <v>0.70833333333333337</v>
      </c>
      <c r="C17361" s="24">
        <v>24.41</v>
      </c>
    </row>
    <row r="17362" spans="1:3" x14ac:dyDescent="0.35">
      <c r="A17362" s="36">
        <v>43998</v>
      </c>
      <c r="B17362" s="37">
        <v>0.75</v>
      </c>
      <c r="C17362" s="24">
        <v>24.41</v>
      </c>
    </row>
    <row r="17363" spans="1:3" x14ac:dyDescent="0.35">
      <c r="A17363" s="36">
        <v>43998</v>
      </c>
      <c r="B17363" s="37">
        <v>0.79166666666666663</v>
      </c>
      <c r="C17363" s="24">
        <v>24.4</v>
      </c>
    </row>
    <row r="17364" spans="1:3" x14ac:dyDescent="0.35">
      <c r="A17364" s="36">
        <v>43998</v>
      </c>
      <c r="B17364" s="37">
        <v>0.83333333333333337</v>
      </c>
      <c r="C17364" s="24">
        <v>24.41</v>
      </c>
    </row>
    <row r="17365" spans="1:3" x14ac:dyDescent="0.35">
      <c r="A17365" s="36">
        <v>43998</v>
      </c>
      <c r="B17365" s="37">
        <v>0.875</v>
      </c>
      <c r="C17365" s="24">
        <v>24.41</v>
      </c>
    </row>
    <row r="17366" spans="1:3" x14ac:dyDescent="0.35">
      <c r="A17366" s="36">
        <v>43998</v>
      </c>
      <c r="B17366" s="37">
        <v>0.91666666666666663</v>
      </c>
      <c r="C17366" s="24">
        <v>24.4</v>
      </c>
    </row>
    <row r="17367" spans="1:3" x14ac:dyDescent="0.35">
      <c r="A17367" s="36">
        <v>43998</v>
      </c>
      <c r="B17367" s="37">
        <v>0.95833333333333337</v>
      </c>
      <c r="C17367" s="24">
        <v>24.4</v>
      </c>
    </row>
    <row r="17368" spans="1:3" x14ac:dyDescent="0.35">
      <c r="A17368" s="36">
        <v>43999</v>
      </c>
      <c r="B17368" s="37">
        <v>0</v>
      </c>
      <c r="C17368" s="24">
        <v>24.4</v>
      </c>
    </row>
    <row r="17369" spans="1:3" x14ac:dyDescent="0.35">
      <c r="A17369" s="36">
        <v>43999</v>
      </c>
      <c r="B17369" s="37">
        <v>4.1666666666666664E-2</v>
      </c>
      <c r="C17369" s="24">
        <v>24.39</v>
      </c>
    </row>
    <row r="17370" spans="1:3" x14ac:dyDescent="0.35">
      <c r="A17370" s="36">
        <v>43999</v>
      </c>
      <c r="B17370" s="37">
        <v>8.3333333333333329E-2</v>
      </c>
      <c r="C17370" s="24">
        <v>24.39</v>
      </c>
    </row>
    <row r="17371" spans="1:3" x14ac:dyDescent="0.35">
      <c r="A17371" s="36">
        <v>43999</v>
      </c>
      <c r="B17371" s="37">
        <v>0.125</v>
      </c>
      <c r="C17371" s="24">
        <v>24.39</v>
      </c>
    </row>
    <row r="17372" spans="1:3" x14ac:dyDescent="0.35">
      <c r="A17372" s="36">
        <v>43999</v>
      </c>
      <c r="B17372" s="37">
        <v>0.16666666666666666</v>
      </c>
      <c r="C17372" s="24">
        <v>24.39</v>
      </c>
    </row>
    <row r="17373" spans="1:3" x14ac:dyDescent="0.35">
      <c r="A17373" s="36">
        <v>43999</v>
      </c>
      <c r="B17373" s="37">
        <v>0.20833333333333334</v>
      </c>
      <c r="C17373" s="24">
        <v>24.39</v>
      </c>
    </row>
    <row r="17374" spans="1:3" x14ac:dyDescent="0.35">
      <c r="A17374" s="36">
        <v>43999</v>
      </c>
      <c r="B17374" s="37">
        <v>0.25</v>
      </c>
      <c r="C17374" s="24">
        <v>24.39</v>
      </c>
    </row>
    <row r="17375" spans="1:3" x14ac:dyDescent="0.35">
      <c r="A17375" s="36">
        <v>43999</v>
      </c>
      <c r="B17375" s="37">
        <v>0.29166666666666669</v>
      </c>
      <c r="C17375" s="24">
        <v>24.38</v>
      </c>
    </row>
    <row r="17376" spans="1:3" x14ac:dyDescent="0.35">
      <c r="A17376" s="36">
        <v>43999</v>
      </c>
      <c r="B17376" s="37">
        <v>0.33333333333333331</v>
      </c>
      <c r="C17376" s="24">
        <v>24.37</v>
      </c>
    </row>
    <row r="17377" spans="1:3" x14ac:dyDescent="0.35">
      <c r="A17377" s="36">
        <v>43999</v>
      </c>
      <c r="B17377" s="37">
        <v>0.375</v>
      </c>
      <c r="C17377" s="24">
        <v>24.36</v>
      </c>
    </row>
    <row r="17378" spans="1:3" x14ac:dyDescent="0.35">
      <c r="A17378" s="36">
        <v>43999</v>
      </c>
      <c r="B17378" s="37">
        <v>0.41666666666666669</v>
      </c>
      <c r="C17378" s="24">
        <v>24.36</v>
      </c>
    </row>
    <row r="17379" spans="1:3" x14ac:dyDescent="0.35">
      <c r="A17379" s="36">
        <v>43999</v>
      </c>
      <c r="B17379" s="37">
        <v>0.45833333333333331</v>
      </c>
      <c r="C17379" s="24">
        <v>24.35</v>
      </c>
    </row>
    <row r="17380" spans="1:3" x14ac:dyDescent="0.35">
      <c r="A17380" s="36">
        <v>43999</v>
      </c>
      <c r="B17380" s="37">
        <v>0.5</v>
      </c>
      <c r="C17380" s="24">
        <v>24.34</v>
      </c>
    </row>
    <row r="17381" spans="1:3" x14ac:dyDescent="0.35">
      <c r="A17381" s="36">
        <v>43999</v>
      </c>
      <c r="B17381" s="37">
        <v>0.54166666666666663</v>
      </c>
      <c r="C17381" s="24">
        <v>24.34</v>
      </c>
    </row>
    <row r="17382" spans="1:3" x14ac:dyDescent="0.35">
      <c r="A17382" s="36">
        <v>43999</v>
      </c>
      <c r="B17382" s="37">
        <v>0.58333333333333337</v>
      </c>
      <c r="C17382" s="24">
        <v>24.33</v>
      </c>
    </row>
    <row r="17383" spans="1:3" x14ac:dyDescent="0.35">
      <c r="A17383" s="36">
        <v>43999</v>
      </c>
      <c r="B17383" s="37">
        <v>0.625</v>
      </c>
      <c r="C17383" s="24">
        <v>24.32</v>
      </c>
    </row>
    <row r="17384" spans="1:3" x14ac:dyDescent="0.35">
      <c r="A17384" s="36">
        <v>43999</v>
      </c>
      <c r="B17384" s="37">
        <v>0.66666666666666663</v>
      </c>
      <c r="C17384" s="24">
        <v>24.33</v>
      </c>
    </row>
    <row r="17385" spans="1:3" x14ac:dyDescent="0.35">
      <c r="A17385" s="36">
        <v>43999</v>
      </c>
      <c r="B17385" s="37">
        <v>0.70833333333333337</v>
      </c>
      <c r="C17385" s="24">
        <v>24.32</v>
      </c>
    </row>
    <row r="17386" spans="1:3" x14ac:dyDescent="0.35">
      <c r="A17386" s="36">
        <v>43999</v>
      </c>
      <c r="B17386" s="37">
        <v>0.75</v>
      </c>
      <c r="C17386" s="24">
        <v>24.31</v>
      </c>
    </row>
    <row r="17387" spans="1:3" x14ac:dyDescent="0.35">
      <c r="A17387" s="36">
        <v>43999</v>
      </c>
      <c r="B17387" s="37">
        <v>0.79166666666666663</v>
      </c>
      <c r="C17387" s="24">
        <v>24.31</v>
      </c>
    </row>
    <row r="17388" spans="1:3" x14ac:dyDescent="0.35">
      <c r="A17388" s="36">
        <v>43999</v>
      </c>
      <c r="B17388" s="37">
        <v>0.83333333333333337</v>
      </c>
      <c r="C17388" s="24">
        <v>24.31</v>
      </c>
    </row>
    <row r="17389" spans="1:3" x14ac:dyDescent="0.35">
      <c r="A17389" s="36">
        <v>43999</v>
      </c>
      <c r="B17389" s="37">
        <v>0.875</v>
      </c>
      <c r="C17389" s="24">
        <v>24.31</v>
      </c>
    </row>
    <row r="17390" spans="1:3" x14ac:dyDescent="0.35">
      <c r="A17390" s="36">
        <v>43999</v>
      </c>
      <c r="B17390" s="37">
        <v>0.91666666666666663</v>
      </c>
      <c r="C17390" s="24">
        <v>24.31</v>
      </c>
    </row>
    <row r="17391" spans="1:3" x14ac:dyDescent="0.35">
      <c r="A17391" s="36">
        <v>43999</v>
      </c>
      <c r="B17391" s="37">
        <v>0.95833333333333337</v>
      </c>
      <c r="C17391" s="24">
        <v>24.3</v>
      </c>
    </row>
    <row r="17392" spans="1:3" x14ac:dyDescent="0.35">
      <c r="A17392" s="36">
        <v>44000</v>
      </c>
      <c r="B17392" s="37">
        <v>0</v>
      </c>
      <c r="C17392" s="24">
        <v>24.3</v>
      </c>
    </row>
    <row r="17393" spans="1:3" x14ac:dyDescent="0.35">
      <c r="A17393" s="36">
        <v>44000</v>
      </c>
      <c r="B17393" s="37">
        <v>4.1666666666666664E-2</v>
      </c>
      <c r="C17393" s="24">
        <v>24.3</v>
      </c>
    </row>
    <row r="17394" spans="1:3" x14ac:dyDescent="0.35">
      <c r="A17394" s="36">
        <v>44000</v>
      </c>
      <c r="B17394" s="37">
        <v>8.3333333333333329E-2</v>
      </c>
      <c r="C17394" s="24">
        <v>24.29</v>
      </c>
    </row>
    <row r="17395" spans="1:3" x14ac:dyDescent="0.35">
      <c r="A17395" s="36">
        <v>44000</v>
      </c>
      <c r="B17395" s="37">
        <v>0.125</v>
      </c>
      <c r="C17395" s="24">
        <v>24.29</v>
      </c>
    </row>
    <row r="17396" spans="1:3" x14ac:dyDescent="0.35">
      <c r="A17396" s="36">
        <v>44000</v>
      </c>
      <c r="B17396" s="37">
        <v>0.16666666666666666</v>
      </c>
      <c r="C17396" s="24">
        <v>24.29</v>
      </c>
    </row>
    <row r="17397" spans="1:3" x14ac:dyDescent="0.35">
      <c r="A17397" s="36">
        <v>44000</v>
      </c>
      <c r="B17397" s="37">
        <v>0.20833333333333334</v>
      </c>
      <c r="C17397" s="24">
        <v>24.29</v>
      </c>
    </row>
    <row r="17398" spans="1:3" x14ac:dyDescent="0.35">
      <c r="A17398" s="36">
        <v>44000</v>
      </c>
      <c r="B17398" s="37">
        <v>0.25</v>
      </c>
      <c r="C17398" s="24">
        <v>24.29</v>
      </c>
    </row>
    <row r="17399" spans="1:3" x14ac:dyDescent="0.35">
      <c r="A17399" s="36">
        <v>44000</v>
      </c>
      <c r="B17399" s="37">
        <v>0.29166666666666669</v>
      </c>
      <c r="C17399" s="24">
        <v>24.29</v>
      </c>
    </row>
    <row r="17400" spans="1:3" x14ac:dyDescent="0.35">
      <c r="A17400" s="36">
        <v>44000</v>
      </c>
      <c r="B17400" s="37">
        <v>0.33333333333333331</v>
      </c>
      <c r="C17400" s="24">
        <v>24.28</v>
      </c>
    </row>
    <row r="17401" spans="1:3" x14ac:dyDescent="0.35">
      <c r="A17401" s="36">
        <v>44000</v>
      </c>
      <c r="B17401" s="37">
        <v>0.375</v>
      </c>
      <c r="C17401" s="24">
        <v>24.28</v>
      </c>
    </row>
    <row r="17402" spans="1:3" x14ac:dyDescent="0.35">
      <c r="A17402" s="36">
        <v>44000</v>
      </c>
      <c r="B17402" s="37">
        <v>0.41666666666666669</v>
      </c>
      <c r="C17402" s="24">
        <v>24.28</v>
      </c>
    </row>
    <row r="17403" spans="1:3" x14ac:dyDescent="0.35">
      <c r="A17403" s="36">
        <v>44000</v>
      </c>
      <c r="B17403" s="37">
        <v>0.45833333333333331</v>
      </c>
      <c r="C17403" s="24">
        <v>24.28</v>
      </c>
    </row>
    <row r="17404" spans="1:3" x14ac:dyDescent="0.35">
      <c r="A17404" s="36">
        <v>44000</v>
      </c>
      <c r="B17404" s="37">
        <v>0.5</v>
      </c>
      <c r="C17404" s="24">
        <v>24.28</v>
      </c>
    </row>
    <row r="17405" spans="1:3" x14ac:dyDescent="0.35">
      <c r="A17405" s="36">
        <v>44000</v>
      </c>
      <c r="B17405" s="37">
        <v>0.54166666666666663</v>
      </c>
      <c r="C17405" s="24">
        <v>24.28</v>
      </c>
    </row>
    <row r="17406" spans="1:3" x14ac:dyDescent="0.35">
      <c r="A17406" s="36">
        <v>44000</v>
      </c>
      <c r="B17406" s="37">
        <v>0.58333333333333337</v>
      </c>
      <c r="C17406" s="24">
        <v>24.27</v>
      </c>
    </row>
    <row r="17407" spans="1:3" x14ac:dyDescent="0.35">
      <c r="A17407" s="36">
        <v>44000</v>
      </c>
      <c r="B17407" s="37">
        <v>0.625</v>
      </c>
      <c r="C17407" s="24">
        <v>24.27</v>
      </c>
    </row>
    <row r="17408" spans="1:3" x14ac:dyDescent="0.35">
      <c r="A17408" s="36">
        <v>44000</v>
      </c>
      <c r="B17408" s="37">
        <v>0.66666666666666663</v>
      </c>
      <c r="C17408" s="24">
        <v>24.27</v>
      </c>
    </row>
    <row r="17409" spans="1:3" x14ac:dyDescent="0.35">
      <c r="A17409" s="36">
        <v>44000</v>
      </c>
      <c r="B17409" s="37">
        <v>0.70833333333333337</v>
      </c>
      <c r="C17409" s="24">
        <v>24.27</v>
      </c>
    </row>
    <row r="17410" spans="1:3" x14ac:dyDescent="0.35">
      <c r="A17410" s="36">
        <v>44000</v>
      </c>
      <c r="B17410" s="37">
        <v>0.75</v>
      </c>
      <c r="C17410" s="24">
        <v>24.27</v>
      </c>
    </row>
    <row r="17411" spans="1:3" x14ac:dyDescent="0.35">
      <c r="A17411" s="36">
        <v>44000</v>
      </c>
      <c r="B17411" s="37">
        <v>0.79166666666666663</v>
      </c>
      <c r="C17411" s="24">
        <v>24.27</v>
      </c>
    </row>
    <row r="17412" spans="1:3" x14ac:dyDescent="0.35">
      <c r="A17412" s="36">
        <v>44000</v>
      </c>
      <c r="B17412" s="37">
        <v>0.83333333333333337</v>
      </c>
      <c r="C17412" s="24">
        <v>24.26</v>
      </c>
    </row>
    <row r="17413" spans="1:3" x14ac:dyDescent="0.35">
      <c r="A17413" s="36">
        <v>44000</v>
      </c>
      <c r="B17413" s="37">
        <v>0.875</v>
      </c>
      <c r="C17413" s="24">
        <v>24.26</v>
      </c>
    </row>
    <row r="17414" spans="1:3" x14ac:dyDescent="0.35">
      <c r="A17414" s="36">
        <v>44000</v>
      </c>
      <c r="B17414" s="37">
        <v>0.91666666666666663</v>
      </c>
      <c r="C17414" s="24">
        <v>24.26</v>
      </c>
    </row>
    <row r="17415" spans="1:3" x14ac:dyDescent="0.35">
      <c r="A17415" s="36">
        <v>44000</v>
      </c>
      <c r="B17415" s="37">
        <v>0.95833333333333337</v>
      </c>
      <c r="C17415" s="24">
        <v>24.26</v>
      </c>
    </row>
    <row r="17416" spans="1:3" x14ac:dyDescent="0.35">
      <c r="A17416" s="36">
        <v>44001</v>
      </c>
      <c r="B17416" s="37">
        <v>0</v>
      </c>
      <c r="C17416" s="24">
        <v>24.26</v>
      </c>
    </row>
    <row r="17417" spans="1:3" x14ac:dyDescent="0.35">
      <c r="A17417" s="36">
        <v>44001</v>
      </c>
      <c r="B17417" s="37">
        <v>4.1666666666666664E-2</v>
      </c>
      <c r="C17417" s="24">
        <v>24.25</v>
      </c>
    </row>
    <row r="17418" spans="1:3" x14ac:dyDescent="0.35">
      <c r="A17418" s="36">
        <v>44001</v>
      </c>
      <c r="B17418" s="37">
        <v>8.3333333333333329E-2</v>
      </c>
      <c r="C17418" s="24">
        <v>24.25</v>
      </c>
    </row>
    <row r="17419" spans="1:3" x14ac:dyDescent="0.35">
      <c r="A17419" s="36">
        <v>44001</v>
      </c>
      <c r="B17419" s="37">
        <v>0.125</v>
      </c>
      <c r="C17419" s="24">
        <v>24.24</v>
      </c>
    </row>
    <row r="17420" spans="1:3" x14ac:dyDescent="0.35">
      <c r="A17420" s="36">
        <v>44001</v>
      </c>
      <c r="B17420" s="37">
        <v>0.16666666666666666</v>
      </c>
      <c r="C17420" s="24">
        <v>24.24</v>
      </c>
    </row>
    <row r="17421" spans="1:3" x14ac:dyDescent="0.35">
      <c r="A17421" s="36">
        <v>44001</v>
      </c>
      <c r="B17421" s="37">
        <v>0.20833333333333334</v>
      </c>
      <c r="C17421" s="24">
        <v>24.25</v>
      </c>
    </row>
    <row r="17422" spans="1:3" x14ac:dyDescent="0.35">
      <c r="A17422" s="36">
        <v>44001</v>
      </c>
      <c r="B17422" s="37">
        <v>0.25</v>
      </c>
      <c r="C17422" s="24">
        <v>24.24</v>
      </c>
    </row>
    <row r="17423" spans="1:3" x14ac:dyDescent="0.35">
      <c r="A17423" s="36">
        <v>44001</v>
      </c>
      <c r="B17423" s="37">
        <v>0.29166666666666669</v>
      </c>
      <c r="C17423" s="24">
        <v>24.24</v>
      </c>
    </row>
    <row r="17424" spans="1:3" x14ac:dyDescent="0.35">
      <c r="A17424" s="36">
        <v>44001</v>
      </c>
      <c r="B17424" s="37">
        <v>0.33333333333333331</v>
      </c>
      <c r="C17424" s="24">
        <v>24.24</v>
      </c>
    </row>
    <row r="17425" spans="1:3" x14ac:dyDescent="0.35">
      <c r="A17425" s="36">
        <v>44001</v>
      </c>
      <c r="B17425" s="37">
        <v>0.375</v>
      </c>
      <c r="C17425" s="24">
        <v>24.24</v>
      </c>
    </row>
    <row r="17426" spans="1:3" x14ac:dyDescent="0.35">
      <c r="A17426" s="36">
        <v>44001</v>
      </c>
      <c r="B17426" s="37">
        <v>0.41666666666666669</v>
      </c>
      <c r="C17426" s="24">
        <v>24.23</v>
      </c>
    </row>
    <row r="17427" spans="1:3" x14ac:dyDescent="0.35">
      <c r="A17427" s="24" t="s">
        <v>257</v>
      </c>
      <c r="B17427" s="24" t="s">
        <v>241</v>
      </c>
      <c r="C17427" s="24">
        <v>24.24</v>
      </c>
    </row>
    <row r="17428" spans="1:3" x14ac:dyDescent="0.35">
      <c r="A17428" s="24" t="s">
        <v>257</v>
      </c>
      <c r="B17428" s="24" t="s">
        <v>242</v>
      </c>
      <c r="C17428" s="24">
        <v>24.23</v>
      </c>
    </row>
    <row r="17429" spans="1:3" x14ac:dyDescent="0.35">
      <c r="A17429" s="24" t="s">
        <v>257</v>
      </c>
      <c r="B17429" s="24" t="s">
        <v>243</v>
      </c>
      <c r="C17429" s="24">
        <v>24.22</v>
      </c>
    </row>
    <row r="17430" spans="1:3" x14ac:dyDescent="0.35">
      <c r="A17430" s="24" t="s">
        <v>257</v>
      </c>
      <c r="B17430" s="24" t="s">
        <v>244</v>
      </c>
      <c r="C17430" s="24">
        <v>24.22</v>
      </c>
    </row>
    <row r="17431" spans="1:3" x14ac:dyDescent="0.35">
      <c r="A17431" s="24" t="s">
        <v>257</v>
      </c>
      <c r="B17431" s="24" t="s">
        <v>245</v>
      </c>
      <c r="C17431" s="24">
        <v>24.22</v>
      </c>
    </row>
    <row r="17432" spans="1:3" x14ac:dyDescent="0.35">
      <c r="A17432" s="24" t="s">
        <v>257</v>
      </c>
      <c r="B17432" s="24" t="s">
        <v>246</v>
      </c>
      <c r="C17432" s="24">
        <v>24.22</v>
      </c>
    </row>
    <row r="17433" spans="1:3" x14ac:dyDescent="0.35">
      <c r="A17433" s="24" t="s">
        <v>257</v>
      </c>
      <c r="B17433" s="24" t="s">
        <v>247</v>
      </c>
      <c r="C17433" s="24">
        <v>24.22</v>
      </c>
    </row>
    <row r="17434" spans="1:3" x14ac:dyDescent="0.35">
      <c r="A17434" s="24" t="s">
        <v>257</v>
      </c>
      <c r="B17434" s="24" t="s">
        <v>248</v>
      </c>
      <c r="C17434" s="24">
        <v>24.22</v>
      </c>
    </row>
    <row r="17435" spans="1:3" x14ac:dyDescent="0.35">
      <c r="A17435" s="24" t="s">
        <v>257</v>
      </c>
      <c r="B17435" s="24" t="s">
        <v>249</v>
      </c>
      <c r="C17435" s="24">
        <v>24.21</v>
      </c>
    </row>
    <row r="17436" spans="1:3" x14ac:dyDescent="0.35">
      <c r="A17436" s="24" t="s">
        <v>257</v>
      </c>
      <c r="B17436" s="24" t="s">
        <v>250</v>
      </c>
      <c r="C17436" s="24">
        <v>24.21</v>
      </c>
    </row>
    <row r="17437" spans="1:3" x14ac:dyDescent="0.35">
      <c r="A17437" s="24" t="s">
        <v>257</v>
      </c>
      <c r="B17437" s="24" t="s">
        <v>251</v>
      </c>
      <c r="C17437" s="24">
        <v>24.21</v>
      </c>
    </row>
    <row r="17438" spans="1:3" x14ac:dyDescent="0.35">
      <c r="A17438" s="24" t="s">
        <v>257</v>
      </c>
      <c r="B17438" s="24" t="s">
        <v>252</v>
      </c>
      <c r="C17438" s="24">
        <v>24.21</v>
      </c>
    </row>
    <row r="17439" spans="1:3" x14ac:dyDescent="0.35">
      <c r="A17439" s="24" t="s">
        <v>257</v>
      </c>
      <c r="B17439" s="24" t="s">
        <v>253</v>
      </c>
      <c r="C17439" s="24">
        <v>24.21</v>
      </c>
    </row>
    <row r="17440" spans="1:3" x14ac:dyDescent="0.35">
      <c r="A17440" s="24" t="s">
        <v>258</v>
      </c>
      <c r="B17440" s="24" t="s">
        <v>254</v>
      </c>
      <c r="C17440" s="24">
        <v>24.21</v>
      </c>
    </row>
    <row r="17441" spans="1:3" x14ac:dyDescent="0.35">
      <c r="A17441" s="24" t="s">
        <v>258</v>
      </c>
      <c r="B17441" s="24" t="s">
        <v>231</v>
      </c>
      <c r="C17441" s="24">
        <v>24.21</v>
      </c>
    </row>
    <row r="17442" spans="1:3" x14ac:dyDescent="0.35">
      <c r="A17442" s="24" t="s">
        <v>258</v>
      </c>
      <c r="B17442" s="24" t="s">
        <v>232</v>
      </c>
      <c r="C17442" s="24">
        <v>24.2</v>
      </c>
    </row>
    <row r="17443" spans="1:3" x14ac:dyDescent="0.35">
      <c r="A17443" s="24" t="s">
        <v>258</v>
      </c>
      <c r="B17443" s="24" t="s">
        <v>233</v>
      </c>
      <c r="C17443" s="24">
        <v>24.2</v>
      </c>
    </row>
    <row r="17444" spans="1:3" x14ac:dyDescent="0.35">
      <c r="A17444" s="24" t="s">
        <v>258</v>
      </c>
      <c r="B17444" s="24" t="s">
        <v>234</v>
      </c>
      <c r="C17444" s="24">
        <v>24.2</v>
      </c>
    </row>
    <row r="17445" spans="1:3" x14ac:dyDescent="0.35">
      <c r="A17445" s="24" t="s">
        <v>258</v>
      </c>
      <c r="B17445" s="24" t="s">
        <v>235</v>
      </c>
      <c r="C17445" s="24">
        <v>24.2</v>
      </c>
    </row>
    <row r="17446" spans="1:3" x14ac:dyDescent="0.35">
      <c r="A17446" s="24" t="s">
        <v>258</v>
      </c>
      <c r="B17446" s="24" t="s">
        <v>236</v>
      </c>
      <c r="C17446" s="24">
        <v>24.2</v>
      </c>
    </row>
    <row r="17447" spans="1:3" x14ac:dyDescent="0.35">
      <c r="A17447" s="24" t="s">
        <v>258</v>
      </c>
      <c r="B17447" s="24" t="s">
        <v>237</v>
      </c>
      <c r="C17447" s="24">
        <v>24.2</v>
      </c>
    </row>
    <row r="17448" spans="1:3" x14ac:dyDescent="0.35">
      <c r="A17448" s="24" t="s">
        <v>258</v>
      </c>
      <c r="B17448" s="24" t="s">
        <v>238</v>
      </c>
      <c r="C17448" s="24">
        <v>24.2</v>
      </c>
    </row>
    <row r="17449" spans="1:3" x14ac:dyDescent="0.35">
      <c r="A17449" s="24" t="s">
        <v>258</v>
      </c>
      <c r="B17449" s="24" t="s">
        <v>239</v>
      </c>
      <c r="C17449" s="24">
        <v>24.19</v>
      </c>
    </row>
    <row r="17450" spans="1:3" x14ac:dyDescent="0.35">
      <c r="A17450" s="24" t="s">
        <v>258</v>
      </c>
      <c r="B17450" s="24" t="s">
        <v>240</v>
      </c>
      <c r="C17450" s="24">
        <v>24.19</v>
      </c>
    </row>
    <row r="17451" spans="1:3" x14ac:dyDescent="0.35">
      <c r="A17451" s="24" t="s">
        <v>258</v>
      </c>
      <c r="B17451" s="24" t="s">
        <v>241</v>
      </c>
      <c r="C17451" s="24">
        <v>24.2</v>
      </c>
    </row>
    <row r="17452" spans="1:3" x14ac:dyDescent="0.35">
      <c r="A17452" s="24" t="s">
        <v>258</v>
      </c>
      <c r="B17452" s="24" t="s">
        <v>242</v>
      </c>
      <c r="C17452" s="24">
        <v>24.19</v>
      </c>
    </row>
    <row r="17453" spans="1:3" x14ac:dyDescent="0.35">
      <c r="A17453" s="24" t="s">
        <v>258</v>
      </c>
      <c r="B17453" s="24" t="s">
        <v>243</v>
      </c>
      <c r="C17453" s="24">
        <v>24.19</v>
      </c>
    </row>
    <row r="17454" spans="1:3" x14ac:dyDescent="0.35">
      <c r="A17454" s="24" t="s">
        <v>258</v>
      </c>
      <c r="B17454" s="24" t="s">
        <v>244</v>
      </c>
      <c r="C17454" s="24">
        <v>24.19</v>
      </c>
    </row>
    <row r="17455" spans="1:3" x14ac:dyDescent="0.35">
      <c r="A17455" s="24" t="s">
        <v>258</v>
      </c>
      <c r="B17455" s="24" t="s">
        <v>245</v>
      </c>
      <c r="C17455" s="24">
        <v>24.19</v>
      </c>
    </row>
    <row r="17456" spans="1:3" x14ac:dyDescent="0.35">
      <c r="A17456" s="24" t="s">
        <v>258</v>
      </c>
      <c r="B17456" s="24" t="s">
        <v>246</v>
      </c>
      <c r="C17456" s="24">
        <v>24.19</v>
      </c>
    </row>
    <row r="17457" spans="1:3" x14ac:dyDescent="0.35">
      <c r="A17457" s="24" t="s">
        <v>258</v>
      </c>
      <c r="B17457" s="24" t="s">
        <v>247</v>
      </c>
      <c r="C17457" s="24">
        <v>24.19</v>
      </c>
    </row>
    <row r="17458" spans="1:3" x14ac:dyDescent="0.35">
      <c r="A17458" s="24" t="s">
        <v>258</v>
      </c>
      <c r="B17458" s="24" t="s">
        <v>248</v>
      </c>
      <c r="C17458" s="24">
        <v>24.19</v>
      </c>
    </row>
    <row r="17459" spans="1:3" x14ac:dyDescent="0.35">
      <c r="A17459" s="24" t="s">
        <v>258</v>
      </c>
      <c r="B17459" s="24" t="s">
        <v>249</v>
      </c>
      <c r="C17459" s="24">
        <v>24.19</v>
      </c>
    </row>
    <row r="17460" spans="1:3" x14ac:dyDescent="0.35">
      <c r="A17460" s="24" t="s">
        <v>258</v>
      </c>
      <c r="B17460" s="24" t="s">
        <v>250</v>
      </c>
      <c r="C17460" s="24">
        <v>24.19</v>
      </c>
    </row>
    <row r="17461" spans="1:3" x14ac:dyDescent="0.35">
      <c r="A17461" s="24" t="s">
        <v>258</v>
      </c>
      <c r="B17461" s="24" t="s">
        <v>251</v>
      </c>
      <c r="C17461" s="24">
        <v>24.19</v>
      </c>
    </row>
    <row r="17462" spans="1:3" x14ac:dyDescent="0.35">
      <c r="A17462" s="24" t="s">
        <v>258</v>
      </c>
      <c r="B17462" s="24" t="s">
        <v>252</v>
      </c>
      <c r="C17462" s="24">
        <v>24.19</v>
      </c>
    </row>
    <row r="17463" spans="1:3" x14ac:dyDescent="0.35">
      <c r="A17463" s="24" t="s">
        <v>258</v>
      </c>
      <c r="B17463" s="24" t="s">
        <v>253</v>
      </c>
      <c r="C17463" s="24">
        <v>24.19</v>
      </c>
    </row>
    <row r="17464" spans="1:3" x14ac:dyDescent="0.35">
      <c r="A17464" s="24" t="s">
        <v>259</v>
      </c>
      <c r="B17464" s="24" t="s">
        <v>254</v>
      </c>
      <c r="C17464" s="24">
        <v>24.19</v>
      </c>
    </row>
    <row r="17465" spans="1:3" x14ac:dyDescent="0.35">
      <c r="A17465" s="24" t="s">
        <v>259</v>
      </c>
      <c r="B17465" s="24" t="s">
        <v>231</v>
      </c>
      <c r="C17465" s="24">
        <v>24.19</v>
      </c>
    </row>
    <row r="17466" spans="1:3" x14ac:dyDescent="0.35">
      <c r="A17466" s="24" t="s">
        <v>259</v>
      </c>
      <c r="B17466" s="24" t="s">
        <v>232</v>
      </c>
      <c r="C17466" s="24">
        <v>24.18</v>
      </c>
    </row>
    <row r="17467" spans="1:3" x14ac:dyDescent="0.35">
      <c r="A17467" s="24" t="s">
        <v>259</v>
      </c>
      <c r="B17467" s="24" t="s">
        <v>233</v>
      </c>
      <c r="C17467" s="24">
        <v>24.18</v>
      </c>
    </row>
    <row r="17468" spans="1:3" x14ac:dyDescent="0.35">
      <c r="A17468" s="24" t="s">
        <v>259</v>
      </c>
      <c r="B17468" s="24" t="s">
        <v>234</v>
      </c>
      <c r="C17468" s="24">
        <v>24.18</v>
      </c>
    </row>
    <row r="17469" spans="1:3" x14ac:dyDescent="0.35">
      <c r="A17469" s="24" t="s">
        <v>259</v>
      </c>
      <c r="B17469" s="24" t="s">
        <v>235</v>
      </c>
      <c r="C17469" s="24">
        <v>24.18</v>
      </c>
    </row>
    <row r="17470" spans="1:3" x14ac:dyDescent="0.35">
      <c r="A17470" s="24" t="s">
        <v>259</v>
      </c>
      <c r="B17470" s="24" t="s">
        <v>236</v>
      </c>
      <c r="C17470" s="24">
        <v>24.18</v>
      </c>
    </row>
    <row r="17471" spans="1:3" x14ac:dyDescent="0.35">
      <c r="A17471" s="24" t="s">
        <v>259</v>
      </c>
      <c r="B17471" s="24" t="s">
        <v>237</v>
      </c>
      <c r="C17471" s="24">
        <v>24.18</v>
      </c>
    </row>
    <row r="17472" spans="1:3" x14ac:dyDescent="0.35">
      <c r="A17472" s="24" t="s">
        <v>259</v>
      </c>
      <c r="B17472" s="24" t="s">
        <v>238</v>
      </c>
      <c r="C17472" s="24">
        <v>24.18</v>
      </c>
    </row>
    <row r="17473" spans="1:3" x14ac:dyDescent="0.35">
      <c r="A17473" s="24" t="s">
        <v>259</v>
      </c>
      <c r="B17473" s="24" t="s">
        <v>239</v>
      </c>
      <c r="C17473" s="24">
        <v>24.18</v>
      </c>
    </row>
    <row r="17474" spans="1:3" x14ac:dyDescent="0.35">
      <c r="A17474" s="24" t="s">
        <v>259</v>
      </c>
      <c r="B17474" s="24" t="s">
        <v>240</v>
      </c>
      <c r="C17474" s="24">
        <v>24.18</v>
      </c>
    </row>
    <row r="17475" spans="1:3" x14ac:dyDescent="0.35">
      <c r="A17475" s="24" t="s">
        <v>259</v>
      </c>
      <c r="B17475" s="24" t="s">
        <v>241</v>
      </c>
      <c r="C17475" s="24">
        <v>24.18</v>
      </c>
    </row>
    <row r="17476" spans="1:3" x14ac:dyDescent="0.35">
      <c r="A17476" s="24" t="s">
        <v>259</v>
      </c>
      <c r="B17476" s="24" t="s">
        <v>242</v>
      </c>
      <c r="C17476" s="24">
        <v>24.17</v>
      </c>
    </row>
    <row r="17477" spans="1:3" x14ac:dyDescent="0.35">
      <c r="A17477" s="24" t="s">
        <v>259</v>
      </c>
      <c r="B17477" s="24" t="s">
        <v>243</v>
      </c>
      <c r="C17477" s="24">
        <v>24.18</v>
      </c>
    </row>
    <row r="17478" spans="1:3" x14ac:dyDescent="0.35">
      <c r="A17478" s="24" t="s">
        <v>259</v>
      </c>
      <c r="B17478" s="24" t="s">
        <v>244</v>
      </c>
      <c r="C17478" s="24">
        <v>24.17</v>
      </c>
    </row>
    <row r="17479" spans="1:3" x14ac:dyDescent="0.35">
      <c r="A17479" s="24" t="s">
        <v>259</v>
      </c>
      <c r="B17479" s="24" t="s">
        <v>245</v>
      </c>
      <c r="C17479" s="24">
        <v>24.17</v>
      </c>
    </row>
    <row r="17480" spans="1:3" x14ac:dyDescent="0.35">
      <c r="A17480" s="24" t="s">
        <v>259</v>
      </c>
      <c r="B17480" s="24" t="s">
        <v>246</v>
      </c>
      <c r="C17480" s="24">
        <v>24.17</v>
      </c>
    </row>
    <row r="17481" spans="1:3" x14ac:dyDescent="0.35">
      <c r="A17481" s="24" t="s">
        <v>259</v>
      </c>
      <c r="B17481" s="24" t="s">
        <v>247</v>
      </c>
      <c r="C17481" s="24">
        <v>24.17</v>
      </c>
    </row>
    <row r="17482" spans="1:3" x14ac:dyDescent="0.35">
      <c r="A17482" s="24" t="s">
        <v>259</v>
      </c>
      <c r="B17482" s="24" t="s">
        <v>248</v>
      </c>
      <c r="C17482" s="24">
        <v>24.17</v>
      </c>
    </row>
    <row r="17483" spans="1:3" x14ac:dyDescent="0.35">
      <c r="A17483" s="24" t="s">
        <v>259</v>
      </c>
      <c r="B17483" s="24" t="s">
        <v>249</v>
      </c>
      <c r="C17483" s="24">
        <v>24.17</v>
      </c>
    </row>
    <row r="17484" spans="1:3" x14ac:dyDescent="0.35">
      <c r="A17484" s="24" t="s">
        <v>259</v>
      </c>
      <c r="B17484" s="24" t="s">
        <v>250</v>
      </c>
      <c r="C17484" s="24">
        <v>24.18</v>
      </c>
    </row>
    <row r="17485" spans="1:3" x14ac:dyDescent="0.35">
      <c r="A17485" s="24" t="s">
        <v>259</v>
      </c>
      <c r="B17485" s="24" t="s">
        <v>251</v>
      </c>
      <c r="C17485" s="24">
        <v>24.17</v>
      </c>
    </row>
    <row r="17486" spans="1:3" x14ac:dyDescent="0.35">
      <c r="A17486" s="24" t="s">
        <v>259</v>
      </c>
      <c r="B17486" s="24" t="s">
        <v>252</v>
      </c>
      <c r="C17486" s="24">
        <v>24.17</v>
      </c>
    </row>
    <row r="17487" spans="1:3" x14ac:dyDescent="0.35">
      <c r="A17487" s="24" t="s">
        <v>259</v>
      </c>
      <c r="B17487" s="24" t="s">
        <v>253</v>
      </c>
      <c r="C17487" s="24">
        <v>24.17</v>
      </c>
    </row>
    <row r="17488" spans="1:3" x14ac:dyDescent="0.35">
      <c r="A17488" s="24" t="s">
        <v>260</v>
      </c>
      <c r="B17488" s="24" t="s">
        <v>254</v>
      </c>
      <c r="C17488" s="24">
        <v>24.18</v>
      </c>
    </row>
    <row r="17489" spans="1:3" x14ac:dyDescent="0.35">
      <c r="A17489" s="24" t="s">
        <v>260</v>
      </c>
      <c r="B17489" s="24" t="s">
        <v>231</v>
      </c>
      <c r="C17489" s="24">
        <v>24.17</v>
      </c>
    </row>
    <row r="17490" spans="1:3" x14ac:dyDescent="0.35">
      <c r="A17490" s="24" t="s">
        <v>260</v>
      </c>
      <c r="B17490" s="24" t="s">
        <v>232</v>
      </c>
      <c r="C17490" s="24">
        <v>24.17</v>
      </c>
    </row>
    <row r="17491" spans="1:3" x14ac:dyDescent="0.35">
      <c r="A17491" s="24" t="s">
        <v>260</v>
      </c>
      <c r="B17491" s="24" t="s">
        <v>233</v>
      </c>
      <c r="C17491" s="24">
        <v>24.17</v>
      </c>
    </row>
    <row r="17492" spans="1:3" x14ac:dyDescent="0.35">
      <c r="A17492" s="24" t="s">
        <v>260</v>
      </c>
      <c r="B17492" s="24" t="s">
        <v>234</v>
      </c>
      <c r="C17492" s="24">
        <v>24.17</v>
      </c>
    </row>
    <row r="17493" spans="1:3" x14ac:dyDescent="0.35">
      <c r="A17493" s="24" t="s">
        <v>260</v>
      </c>
      <c r="B17493" s="24" t="s">
        <v>235</v>
      </c>
      <c r="C17493" s="24">
        <v>24.17</v>
      </c>
    </row>
    <row r="17494" spans="1:3" x14ac:dyDescent="0.35">
      <c r="A17494" s="24" t="s">
        <v>260</v>
      </c>
      <c r="B17494" s="24" t="s">
        <v>236</v>
      </c>
      <c r="C17494" s="24">
        <v>24.17</v>
      </c>
    </row>
    <row r="17495" spans="1:3" x14ac:dyDescent="0.35">
      <c r="A17495" s="24" t="s">
        <v>260</v>
      </c>
      <c r="B17495" s="24" t="s">
        <v>237</v>
      </c>
      <c r="C17495" s="24">
        <v>24.17</v>
      </c>
    </row>
    <row r="17496" spans="1:3" x14ac:dyDescent="0.35">
      <c r="A17496" s="24" t="s">
        <v>260</v>
      </c>
      <c r="B17496" s="24" t="s">
        <v>238</v>
      </c>
      <c r="C17496" s="24">
        <v>24.17</v>
      </c>
    </row>
    <row r="17497" spans="1:3" x14ac:dyDescent="0.35">
      <c r="A17497" s="24" t="s">
        <v>260</v>
      </c>
      <c r="B17497" s="24" t="s">
        <v>239</v>
      </c>
      <c r="C17497" s="24">
        <v>24.17</v>
      </c>
    </row>
    <row r="17498" spans="1:3" x14ac:dyDescent="0.35">
      <c r="A17498" s="24" t="s">
        <v>260</v>
      </c>
      <c r="B17498" s="24" t="s">
        <v>240</v>
      </c>
      <c r="C17498" s="24">
        <v>24.17</v>
      </c>
    </row>
    <row r="17499" spans="1:3" x14ac:dyDescent="0.35">
      <c r="A17499" s="24" t="s">
        <v>260</v>
      </c>
      <c r="B17499" s="24" t="s">
        <v>241</v>
      </c>
      <c r="C17499" s="24">
        <v>24.17</v>
      </c>
    </row>
    <row r="17500" spans="1:3" x14ac:dyDescent="0.35">
      <c r="A17500" s="24" t="s">
        <v>260</v>
      </c>
      <c r="B17500" s="24" t="s">
        <v>242</v>
      </c>
      <c r="C17500" s="24">
        <v>24.17</v>
      </c>
    </row>
    <row r="17501" spans="1:3" x14ac:dyDescent="0.35">
      <c r="A17501" s="24" t="s">
        <v>260</v>
      </c>
      <c r="B17501" s="24" t="s">
        <v>243</v>
      </c>
      <c r="C17501" s="24">
        <v>24.16</v>
      </c>
    </row>
    <row r="17502" spans="1:3" x14ac:dyDescent="0.35">
      <c r="A17502" s="24" t="s">
        <v>260</v>
      </c>
      <c r="B17502" s="24" t="s">
        <v>244</v>
      </c>
      <c r="C17502" s="24">
        <v>24.17</v>
      </c>
    </row>
    <row r="17503" spans="1:3" x14ac:dyDescent="0.35">
      <c r="A17503" s="24" t="s">
        <v>260</v>
      </c>
      <c r="B17503" s="24" t="s">
        <v>245</v>
      </c>
      <c r="C17503" s="24">
        <v>24.16</v>
      </c>
    </row>
    <row r="17504" spans="1:3" x14ac:dyDescent="0.35">
      <c r="A17504" s="24" t="s">
        <v>260</v>
      </c>
      <c r="B17504" s="24" t="s">
        <v>246</v>
      </c>
      <c r="C17504" s="24">
        <v>24.16</v>
      </c>
    </row>
    <row r="17505" spans="1:3" x14ac:dyDescent="0.35">
      <c r="A17505" s="24" t="s">
        <v>260</v>
      </c>
      <c r="B17505" s="24" t="s">
        <v>247</v>
      </c>
      <c r="C17505" s="24">
        <v>24.16</v>
      </c>
    </row>
    <row r="17506" spans="1:3" x14ac:dyDescent="0.35">
      <c r="A17506" s="24" t="s">
        <v>260</v>
      </c>
      <c r="B17506" s="24" t="s">
        <v>248</v>
      </c>
      <c r="C17506" s="24">
        <v>24.16</v>
      </c>
    </row>
    <row r="17507" spans="1:3" x14ac:dyDescent="0.35">
      <c r="A17507" s="24" t="s">
        <v>260</v>
      </c>
      <c r="B17507" s="24" t="s">
        <v>249</v>
      </c>
      <c r="C17507" s="24">
        <v>24.16</v>
      </c>
    </row>
    <row r="17508" spans="1:3" x14ac:dyDescent="0.35">
      <c r="A17508" s="24" t="s">
        <v>260</v>
      </c>
      <c r="B17508" s="24" t="s">
        <v>250</v>
      </c>
      <c r="C17508" s="24">
        <v>24.15</v>
      </c>
    </row>
    <row r="17509" spans="1:3" x14ac:dyDescent="0.35">
      <c r="A17509" s="24" t="s">
        <v>260</v>
      </c>
      <c r="B17509" s="24" t="s">
        <v>251</v>
      </c>
      <c r="C17509" s="24">
        <v>24.16</v>
      </c>
    </row>
    <row r="17510" spans="1:3" x14ac:dyDescent="0.35">
      <c r="A17510" s="24" t="s">
        <v>260</v>
      </c>
      <c r="B17510" s="24" t="s">
        <v>252</v>
      </c>
      <c r="C17510" s="24">
        <v>24.15</v>
      </c>
    </row>
    <row r="17511" spans="1:3" x14ac:dyDescent="0.35">
      <c r="A17511" s="24" t="s">
        <v>260</v>
      </c>
      <c r="B17511" s="24" t="s">
        <v>253</v>
      </c>
      <c r="C17511" s="24">
        <v>24.15</v>
      </c>
    </row>
    <row r="17512" spans="1:3" x14ac:dyDescent="0.35">
      <c r="A17512" s="24" t="s">
        <v>261</v>
      </c>
      <c r="B17512" s="24" t="s">
        <v>254</v>
      </c>
      <c r="C17512" s="24">
        <v>24.15</v>
      </c>
    </row>
    <row r="17513" spans="1:3" x14ac:dyDescent="0.35">
      <c r="A17513" s="24" t="s">
        <v>261</v>
      </c>
      <c r="B17513" s="24" t="s">
        <v>231</v>
      </c>
      <c r="C17513" s="24">
        <v>24.15</v>
      </c>
    </row>
    <row r="17514" spans="1:3" x14ac:dyDescent="0.35">
      <c r="A17514" s="24" t="s">
        <v>261</v>
      </c>
      <c r="B17514" s="24" t="s">
        <v>232</v>
      </c>
      <c r="C17514" s="24">
        <v>24.14</v>
      </c>
    </row>
    <row r="17515" spans="1:3" x14ac:dyDescent="0.35">
      <c r="A17515" s="24" t="s">
        <v>261</v>
      </c>
      <c r="B17515" s="24" t="s">
        <v>233</v>
      </c>
      <c r="C17515" s="24">
        <v>24.14</v>
      </c>
    </row>
    <row r="17516" spans="1:3" x14ac:dyDescent="0.35">
      <c r="A17516" s="24" t="s">
        <v>261</v>
      </c>
      <c r="B17516" s="24" t="s">
        <v>234</v>
      </c>
      <c r="C17516" s="24">
        <v>24.14</v>
      </c>
    </row>
    <row r="17517" spans="1:3" x14ac:dyDescent="0.35">
      <c r="A17517" s="24" t="s">
        <v>261</v>
      </c>
      <c r="B17517" s="24" t="s">
        <v>235</v>
      </c>
      <c r="C17517" s="24">
        <v>24.14</v>
      </c>
    </row>
    <row r="17518" spans="1:3" x14ac:dyDescent="0.35">
      <c r="A17518" s="24" t="s">
        <v>261</v>
      </c>
      <c r="B17518" s="24" t="s">
        <v>236</v>
      </c>
      <c r="C17518" s="24">
        <v>24.14</v>
      </c>
    </row>
    <row r="17519" spans="1:3" x14ac:dyDescent="0.35">
      <c r="A17519" s="24" t="s">
        <v>261</v>
      </c>
      <c r="B17519" s="24" t="s">
        <v>237</v>
      </c>
      <c r="C17519" s="24">
        <v>24.14</v>
      </c>
    </row>
    <row r="17520" spans="1:3" x14ac:dyDescent="0.35">
      <c r="A17520" s="24" t="s">
        <v>261</v>
      </c>
      <c r="B17520" s="24" t="s">
        <v>238</v>
      </c>
      <c r="C17520" s="24">
        <v>24.13</v>
      </c>
    </row>
    <row r="17521" spans="1:3" x14ac:dyDescent="0.35">
      <c r="A17521" s="24" t="s">
        <v>261</v>
      </c>
      <c r="B17521" s="24" t="s">
        <v>239</v>
      </c>
      <c r="C17521" s="24">
        <v>24.13</v>
      </c>
    </row>
    <row r="17522" spans="1:3" x14ac:dyDescent="0.35">
      <c r="A17522" s="24" t="s">
        <v>261</v>
      </c>
      <c r="B17522" s="24" t="s">
        <v>240</v>
      </c>
      <c r="C17522" s="24">
        <v>24.13</v>
      </c>
    </row>
    <row r="17523" spans="1:3" x14ac:dyDescent="0.35">
      <c r="A17523" s="24" t="s">
        <v>261</v>
      </c>
      <c r="B17523" s="24" t="s">
        <v>241</v>
      </c>
      <c r="C17523" s="24">
        <v>24.13</v>
      </c>
    </row>
    <row r="17524" spans="1:3" x14ac:dyDescent="0.35">
      <c r="A17524" s="24" t="s">
        <v>261</v>
      </c>
      <c r="B17524" s="24" t="s">
        <v>242</v>
      </c>
      <c r="C17524" s="24">
        <v>24.13</v>
      </c>
    </row>
    <row r="17525" spans="1:3" x14ac:dyDescent="0.35">
      <c r="A17525" s="24" t="s">
        <v>261</v>
      </c>
      <c r="B17525" s="24" t="s">
        <v>243</v>
      </c>
      <c r="C17525" s="24">
        <v>24.12</v>
      </c>
    </row>
    <row r="17526" spans="1:3" x14ac:dyDescent="0.35">
      <c r="A17526" s="24" t="s">
        <v>261</v>
      </c>
      <c r="B17526" s="24" t="s">
        <v>244</v>
      </c>
      <c r="C17526" s="24">
        <v>24.12</v>
      </c>
    </row>
    <row r="17527" spans="1:3" x14ac:dyDescent="0.35">
      <c r="A17527" s="24" t="s">
        <v>261</v>
      </c>
      <c r="B17527" s="24" t="s">
        <v>245</v>
      </c>
      <c r="C17527" s="24">
        <v>24.11</v>
      </c>
    </row>
    <row r="17528" spans="1:3" x14ac:dyDescent="0.35">
      <c r="A17528" s="24" t="s">
        <v>261</v>
      </c>
      <c r="B17528" s="24" t="s">
        <v>246</v>
      </c>
      <c r="C17528" s="24">
        <v>24.11</v>
      </c>
    </row>
    <row r="17529" spans="1:3" x14ac:dyDescent="0.35">
      <c r="A17529" s="24" t="s">
        <v>261</v>
      </c>
      <c r="B17529" s="24" t="s">
        <v>247</v>
      </c>
      <c r="C17529" s="24">
        <v>24.11</v>
      </c>
    </row>
    <row r="17530" spans="1:3" x14ac:dyDescent="0.35">
      <c r="A17530" s="24" t="s">
        <v>261</v>
      </c>
      <c r="B17530" s="24" t="s">
        <v>248</v>
      </c>
      <c r="C17530" s="24">
        <v>24.11</v>
      </c>
    </row>
    <row r="17531" spans="1:3" x14ac:dyDescent="0.35">
      <c r="A17531" s="24" t="s">
        <v>261</v>
      </c>
      <c r="B17531" s="24" t="s">
        <v>249</v>
      </c>
      <c r="C17531" s="24">
        <v>24.11</v>
      </c>
    </row>
    <row r="17532" spans="1:3" x14ac:dyDescent="0.35">
      <c r="A17532" s="24" t="s">
        <v>261</v>
      </c>
      <c r="B17532" s="24" t="s">
        <v>250</v>
      </c>
      <c r="C17532" s="24">
        <v>24.1</v>
      </c>
    </row>
    <row r="17533" spans="1:3" x14ac:dyDescent="0.35">
      <c r="A17533" s="24" t="s">
        <v>261</v>
      </c>
      <c r="B17533" s="24" t="s">
        <v>251</v>
      </c>
      <c r="C17533" s="24">
        <v>24.1</v>
      </c>
    </row>
    <row r="17534" spans="1:3" x14ac:dyDescent="0.35">
      <c r="A17534" s="24" t="s">
        <v>261</v>
      </c>
      <c r="B17534" s="24" t="s">
        <v>252</v>
      </c>
      <c r="C17534" s="24">
        <v>24.1</v>
      </c>
    </row>
    <row r="17535" spans="1:3" x14ac:dyDescent="0.35">
      <c r="A17535" s="24" t="s">
        <v>261</v>
      </c>
      <c r="B17535" s="24" t="s">
        <v>253</v>
      </c>
      <c r="C17535" s="24">
        <v>24.1</v>
      </c>
    </row>
    <row r="17536" spans="1:3" x14ac:dyDescent="0.35">
      <c r="A17536" s="24" t="s">
        <v>262</v>
      </c>
      <c r="B17536" s="24" t="s">
        <v>254</v>
      </c>
      <c r="C17536" s="24">
        <v>24.1</v>
      </c>
    </row>
    <row r="17537" spans="1:3" x14ac:dyDescent="0.35">
      <c r="A17537" s="24" t="s">
        <v>262</v>
      </c>
      <c r="B17537" s="24" t="s">
        <v>231</v>
      </c>
      <c r="C17537" s="24">
        <v>24.09</v>
      </c>
    </row>
    <row r="17538" spans="1:3" x14ac:dyDescent="0.35">
      <c r="A17538" s="24" t="s">
        <v>262</v>
      </c>
      <c r="B17538" s="24" t="s">
        <v>232</v>
      </c>
      <c r="C17538" s="24">
        <v>24.09</v>
      </c>
    </row>
    <row r="17539" spans="1:3" x14ac:dyDescent="0.35">
      <c r="A17539" s="24" t="s">
        <v>262</v>
      </c>
      <c r="B17539" s="24" t="s">
        <v>233</v>
      </c>
      <c r="C17539" s="24">
        <v>24.09</v>
      </c>
    </row>
    <row r="17540" spans="1:3" x14ac:dyDescent="0.35">
      <c r="A17540" s="24" t="s">
        <v>262</v>
      </c>
      <c r="B17540" s="24" t="s">
        <v>234</v>
      </c>
      <c r="C17540" s="24">
        <v>24.09</v>
      </c>
    </row>
    <row r="17541" spans="1:3" x14ac:dyDescent="0.35">
      <c r="A17541" s="24" t="s">
        <v>262</v>
      </c>
      <c r="B17541" s="24" t="s">
        <v>235</v>
      </c>
      <c r="C17541" s="24">
        <v>24.09</v>
      </c>
    </row>
    <row r="17542" spans="1:3" x14ac:dyDescent="0.35">
      <c r="A17542" s="24" t="s">
        <v>262</v>
      </c>
      <c r="B17542" s="24" t="s">
        <v>236</v>
      </c>
      <c r="C17542" s="24">
        <v>24.08</v>
      </c>
    </row>
    <row r="17543" spans="1:3" x14ac:dyDescent="0.35">
      <c r="A17543" s="24" t="s">
        <v>262</v>
      </c>
      <c r="B17543" s="24" t="s">
        <v>237</v>
      </c>
      <c r="C17543" s="24">
        <v>24.09</v>
      </c>
    </row>
    <row r="17544" spans="1:3" x14ac:dyDescent="0.35">
      <c r="A17544" s="24" t="s">
        <v>262</v>
      </c>
      <c r="B17544" s="24" t="s">
        <v>238</v>
      </c>
      <c r="C17544" s="24">
        <v>24.09</v>
      </c>
    </row>
    <row r="17545" spans="1:3" x14ac:dyDescent="0.35">
      <c r="A17545" s="24" t="s">
        <v>262</v>
      </c>
      <c r="B17545" s="24" t="s">
        <v>239</v>
      </c>
      <c r="C17545" s="24">
        <v>24.08</v>
      </c>
    </row>
    <row r="17546" spans="1:3" x14ac:dyDescent="0.35">
      <c r="A17546" s="24" t="s">
        <v>262</v>
      </c>
      <c r="B17546" s="24" t="s">
        <v>240</v>
      </c>
      <c r="C17546" s="24">
        <v>24.08</v>
      </c>
    </row>
    <row r="17547" spans="1:3" x14ac:dyDescent="0.35">
      <c r="A17547" s="24" t="s">
        <v>262</v>
      </c>
      <c r="B17547" s="24" t="s">
        <v>241</v>
      </c>
      <c r="C17547" s="24">
        <v>24.08</v>
      </c>
    </row>
    <row r="17548" spans="1:3" x14ac:dyDescent="0.35">
      <c r="A17548" s="24" t="s">
        <v>262</v>
      </c>
      <c r="B17548" s="24" t="s">
        <v>242</v>
      </c>
      <c r="C17548" s="24">
        <v>24.07</v>
      </c>
    </row>
    <row r="17549" spans="1:3" x14ac:dyDescent="0.35">
      <c r="A17549" s="24" t="s">
        <v>262</v>
      </c>
      <c r="B17549" s="24" t="s">
        <v>243</v>
      </c>
      <c r="C17549" s="24">
        <v>24.08</v>
      </c>
    </row>
    <row r="17550" spans="1:3" x14ac:dyDescent="0.35">
      <c r="A17550" s="24" t="s">
        <v>262</v>
      </c>
      <c r="B17550" s="24" t="s">
        <v>244</v>
      </c>
      <c r="C17550" s="24">
        <v>24.07</v>
      </c>
    </row>
    <row r="17551" spans="1:3" x14ac:dyDescent="0.35">
      <c r="A17551" s="24" t="s">
        <v>262</v>
      </c>
      <c r="B17551" s="24" t="s">
        <v>245</v>
      </c>
      <c r="C17551" s="24">
        <v>24.07</v>
      </c>
    </row>
    <row r="17552" spans="1:3" x14ac:dyDescent="0.35">
      <c r="A17552" s="24" t="s">
        <v>262</v>
      </c>
      <c r="B17552" s="24" t="s">
        <v>246</v>
      </c>
      <c r="C17552" s="24">
        <v>24.07</v>
      </c>
    </row>
    <row r="17553" spans="1:3" x14ac:dyDescent="0.35">
      <c r="A17553" s="24" t="s">
        <v>262</v>
      </c>
      <c r="B17553" s="24" t="s">
        <v>247</v>
      </c>
      <c r="C17553" s="24">
        <v>24.07</v>
      </c>
    </row>
    <row r="17554" spans="1:3" x14ac:dyDescent="0.35">
      <c r="A17554" s="24" t="s">
        <v>262</v>
      </c>
      <c r="B17554" s="24" t="s">
        <v>248</v>
      </c>
      <c r="C17554" s="24">
        <v>24.07</v>
      </c>
    </row>
    <row r="17555" spans="1:3" x14ac:dyDescent="0.35">
      <c r="A17555" s="24" t="s">
        <v>262</v>
      </c>
      <c r="B17555" s="24" t="s">
        <v>249</v>
      </c>
      <c r="C17555" s="24">
        <v>24.07</v>
      </c>
    </row>
    <row r="17556" spans="1:3" x14ac:dyDescent="0.35">
      <c r="A17556" s="24" t="s">
        <v>262</v>
      </c>
      <c r="B17556" s="24" t="s">
        <v>250</v>
      </c>
      <c r="C17556" s="24">
        <v>24.06</v>
      </c>
    </row>
    <row r="17557" spans="1:3" x14ac:dyDescent="0.35">
      <c r="A17557" s="24" t="s">
        <v>262</v>
      </c>
      <c r="B17557" s="24" t="s">
        <v>251</v>
      </c>
      <c r="C17557" s="24">
        <v>24.07</v>
      </c>
    </row>
    <row r="17558" spans="1:3" x14ac:dyDescent="0.35">
      <c r="A17558" s="24" t="s">
        <v>262</v>
      </c>
      <c r="B17558" s="24" t="s">
        <v>252</v>
      </c>
      <c r="C17558" s="24">
        <v>24.07</v>
      </c>
    </row>
    <row r="17559" spans="1:3" x14ac:dyDescent="0.35">
      <c r="A17559" s="24" t="s">
        <v>262</v>
      </c>
      <c r="B17559" s="24" t="s">
        <v>253</v>
      </c>
      <c r="C17559" s="24">
        <v>24.07</v>
      </c>
    </row>
    <row r="17560" spans="1:3" x14ac:dyDescent="0.35">
      <c r="A17560" s="24" t="s">
        <v>263</v>
      </c>
      <c r="B17560" s="24" t="s">
        <v>254</v>
      </c>
      <c r="C17560" s="24">
        <v>24.06</v>
      </c>
    </row>
    <row r="17561" spans="1:3" x14ac:dyDescent="0.35">
      <c r="A17561" s="24" t="s">
        <v>263</v>
      </c>
      <c r="B17561" s="24" t="s">
        <v>231</v>
      </c>
      <c r="C17561" s="24">
        <v>24.06</v>
      </c>
    </row>
    <row r="17562" spans="1:3" x14ac:dyDescent="0.35">
      <c r="A17562" s="24" t="s">
        <v>263</v>
      </c>
      <c r="B17562" s="24" t="s">
        <v>232</v>
      </c>
      <c r="C17562" s="24">
        <v>24.06</v>
      </c>
    </row>
    <row r="17563" spans="1:3" x14ac:dyDescent="0.35">
      <c r="A17563" s="24" t="s">
        <v>263</v>
      </c>
      <c r="B17563" s="24" t="s">
        <v>233</v>
      </c>
      <c r="C17563" s="24">
        <v>24.05</v>
      </c>
    </row>
    <row r="17564" spans="1:3" x14ac:dyDescent="0.35">
      <c r="A17564" s="24" t="s">
        <v>263</v>
      </c>
      <c r="B17564" s="24" t="s">
        <v>234</v>
      </c>
      <c r="C17564" s="24">
        <v>24.05</v>
      </c>
    </row>
    <row r="17565" spans="1:3" x14ac:dyDescent="0.35">
      <c r="A17565" s="24" t="s">
        <v>263</v>
      </c>
      <c r="B17565" s="24" t="s">
        <v>235</v>
      </c>
      <c r="C17565" s="24">
        <v>24.06</v>
      </c>
    </row>
    <row r="17566" spans="1:3" x14ac:dyDescent="0.35">
      <c r="A17566" s="24" t="s">
        <v>263</v>
      </c>
      <c r="B17566" s="24" t="s">
        <v>236</v>
      </c>
      <c r="C17566" s="24">
        <v>24.05</v>
      </c>
    </row>
    <row r="17567" spans="1:3" x14ac:dyDescent="0.35">
      <c r="A17567" s="24" t="s">
        <v>263</v>
      </c>
      <c r="B17567" s="24" t="s">
        <v>237</v>
      </c>
      <c r="C17567" s="24">
        <v>24.05</v>
      </c>
    </row>
    <row r="17568" spans="1:3" x14ac:dyDescent="0.35">
      <c r="A17568" s="24" t="s">
        <v>263</v>
      </c>
      <c r="B17568" s="24" t="s">
        <v>238</v>
      </c>
      <c r="C17568" s="24">
        <v>24.05</v>
      </c>
    </row>
    <row r="17569" spans="1:3" x14ac:dyDescent="0.35">
      <c r="A17569" s="24" t="s">
        <v>263</v>
      </c>
      <c r="B17569" s="24" t="s">
        <v>239</v>
      </c>
      <c r="C17569" s="24">
        <v>24.05</v>
      </c>
    </row>
    <row r="17570" spans="1:3" x14ac:dyDescent="0.35">
      <c r="A17570" s="24" t="s">
        <v>263</v>
      </c>
      <c r="B17570" s="24" t="s">
        <v>240</v>
      </c>
      <c r="C17570" s="24">
        <v>24.05</v>
      </c>
    </row>
    <row r="17571" spans="1:3" x14ac:dyDescent="0.35">
      <c r="A17571" s="24" t="s">
        <v>263</v>
      </c>
      <c r="B17571" s="24" t="s">
        <v>241</v>
      </c>
      <c r="C17571" s="24">
        <v>24.05</v>
      </c>
    </row>
    <row r="17572" spans="1:3" x14ac:dyDescent="0.35">
      <c r="A17572" s="24" t="s">
        <v>263</v>
      </c>
      <c r="B17572" s="24" t="s">
        <v>242</v>
      </c>
      <c r="C17572" s="24">
        <v>24.05</v>
      </c>
    </row>
    <row r="17573" spans="1:3" x14ac:dyDescent="0.35">
      <c r="A17573" s="24" t="s">
        <v>263</v>
      </c>
      <c r="B17573" s="24" t="s">
        <v>243</v>
      </c>
      <c r="C17573" s="24">
        <v>24.05</v>
      </c>
    </row>
    <row r="17574" spans="1:3" x14ac:dyDescent="0.35">
      <c r="A17574" s="24" t="s">
        <v>263</v>
      </c>
      <c r="B17574" s="24" t="s">
        <v>244</v>
      </c>
      <c r="C17574" s="24">
        <v>24.05</v>
      </c>
    </row>
    <row r="17575" spans="1:3" x14ac:dyDescent="0.35">
      <c r="A17575" s="24" t="s">
        <v>263</v>
      </c>
      <c r="B17575" s="24" t="s">
        <v>245</v>
      </c>
      <c r="C17575" s="24">
        <v>24.05</v>
      </c>
    </row>
    <row r="17576" spans="1:3" x14ac:dyDescent="0.35">
      <c r="A17576" s="24" t="s">
        <v>263</v>
      </c>
      <c r="B17576" s="24" t="s">
        <v>246</v>
      </c>
      <c r="C17576" s="24">
        <v>24.05</v>
      </c>
    </row>
    <row r="17577" spans="1:3" x14ac:dyDescent="0.35">
      <c r="A17577" s="24" t="s">
        <v>263</v>
      </c>
      <c r="B17577" s="24" t="s">
        <v>247</v>
      </c>
      <c r="C17577" s="24">
        <v>24.04</v>
      </c>
    </row>
    <row r="17578" spans="1:3" x14ac:dyDescent="0.35">
      <c r="A17578" s="24" t="s">
        <v>263</v>
      </c>
      <c r="B17578" s="24" t="s">
        <v>248</v>
      </c>
      <c r="C17578" s="24">
        <v>24.05</v>
      </c>
    </row>
    <row r="17579" spans="1:3" x14ac:dyDescent="0.35">
      <c r="A17579" s="24" t="s">
        <v>263</v>
      </c>
      <c r="B17579" s="24" t="s">
        <v>249</v>
      </c>
      <c r="C17579" s="24">
        <v>24.04</v>
      </c>
    </row>
    <row r="17580" spans="1:3" x14ac:dyDescent="0.35">
      <c r="A17580" s="24" t="s">
        <v>263</v>
      </c>
      <c r="B17580" s="24" t="s">
        <v>250</v>
      </c>
      <c r="C17580" s="24">
        <v>24.04</v>
      </c>
    </row>
    <row r="17581" spans="1:3" x14ac:dyDescent="0.35">
      <c r="A17581" s="24" t="s">
        <v>263</v>
      </c>
      <c r="B17581" s="24" t="s">
        <v>251</v>
      </c>
      <c r="C17581" s="24">
        <v>24.04</v>
      </c>
    </row>
    <row r="17582" spans="1:3" x14ac:dyDescent="0.35">
      <c r="A17582" s="24" t="s">
        <v>263</v>
      </c>
      <c r="B17582" s="24" t="s">
        <v>252</v>
      </c>
      <c r="C17582" s="24">
        <v>24.04</v>
      </c>
    </row>
    <row r="17583" spans="1:3" x14ac:dyDescent="0.35">
      <c r="A17583" s="24" t="s">
        <v>263</v>
      </c>
      <c r="B17583" s="24" t="s">
        <v>253</v>
      </c>
      <c r="C17583" s="24">
        <v>24.04</v>
      </c>
    </row>
    <row r="17584" spans="1:3" x14ac:dyDescent="0.35">
      <c r="A17584" s="24" t="s">
        <v>264</v>
      </c>
      <c r="B17584" s="24" t="s">
        <v>254</v>
      </c>
      <c r="C17584" s="24">
        <v>24.04</v>
      </c>
    </row>
    <row r="17585" spans="1:3" x14ac:dyDescent="0.35">
      <c r="A17585" s="24" t="s">
        <v>264</v>
      </c>
      <c r="B17585" s="24" t="s">
        <v>231</v>
      </c>
      <c r="C17585" s="24">
        <v>24.03</v>
      </c>
    </row>
    <row r="17586" spans="1:3" x14ac:dyDescent="0.35">
      <c r="A17586" s="24" t="s">
        <v>264</v>
      </c>
      <c r="B17586" s="24" t="s">
        <v>232</v>
      </c>
      <c r="C17586" s="24">
        <v>24.04</v>
      </c>
    </row>
    <row r="17587" spans="1:3" x14ac:dyDescent="0.35">
      <c r="A17587" s="24" t="s">
        <v>264</v>
      </c>
      <c r="B17587" s="24" t="s">
        <v>233</v>
      </c>
      <c r="C17587" s="24">
        <v>24.03</v>
      </c>
    </row>
    <row r="17588" spans="1:3" x14ac:dyDescent="0.35">
      <c r="A17588" s="24" t="s">
        <v>264</v>
      </c>
      <c r="B17588" s="24" t="s">
        <v>234</v>
      </c>
      <c r="C17588" s="24">
        <v>24.03</v>
      </c>
    </row>
    <row r="17589" spans="1:3" x14ac:dyDescent="0.35">
      <c r="A17589" s="24" t="s">
        <v>264</v>
      </c>
      <c r="B17589" s="24" t="s">
        <v>235</v>
      </c>
      <c r="C17589" s="24">
        <v>24.02</v>
      </c>
    </row>
    <row r="17590" spans="1:3" x14ac:dyDescent="0.35">
      <c r="A17590" s="24" t="s">
        <v>264</v>
      </c>
      <c r="B17590" s="24" t="s">
        <v>236</v>
      </c>
      <c r="C17590" s="24">
        <v>24.02</v>
      </c>
    </row>
    <row r="17591" spans="1:3" x14ac:dyDescent="0.35">
      <c r="A17591" s="24" t="s">
        <v>264</v>
      </c>
      <c r="B17591" s="24" t="s">
        <v>237</v>
      </c>
      <c r="C17591" s="24">
        <v>24.02</v>
      </c>
    </row>
    <row r="17592" spans="1:3" x14ac:dyDescent="0.35">
      <c r="A17592" s="24" t="s">
        <v>264</v>
      </c>
      <c r="B17592" s="24" t="s">
        <v>238</v>
      </c>
      <c r="C17592" s="24">
        <v>24.02</v>
      </c>
    </row>
    <row r="17593" spans="1:3" x14ac:dyDescent="0.35">
      <c r="A17593" s="24" t="s">
        <v>264</v>
      </c>
      <c r="B17593" s="24" t="s">
        <v>239</v>
      </c>
      <c r="C17593" s="24">
        <v>24.02</v>
      </c>
    </row>
    <row r="17594" spans="1:3" x14ac:dyDescent="0.35">
      <c r="A17594" s="24" t="s">
        <v>264</v>
      </c>
      <c r="B17594" s="24" t="s">
        <v>240</v>
      </c>
      <c r="C17594" s="24">
        <v>24.02</v>
      </c>
    </row>
    <row r="17595" spans="1:3" x14ac:dyDescent="0.35">
      <c r="A17595" s="24" t="s">
        <v>264</v>
      </c>
      <c r="B17595" s="24" t="s">
        <v>241</v>
      </c>
      <c r="C17595" s="24">
        <v>24.01</v>
      </c>
    </row>
    <row r="17596" spans="1:3" x14ac:dyDescent="0.35">
      <c r="A17596" s="24" t="s">
        <v>264</v>
      </c>
      <c r="B17596" s="24" t="s">
        <v>242</v>
      </c>
      <c r="C17596" s="24">
        <v>24.01</v>
      </c>
    </row>
    <row r="17597" spans="1:3" x14ac:dyDescent="0.35">
      <c r="A17597" s="24" t="s">
        <v>264</v>
      </c>
      <c r="B17597" s="24" t="s">
        <v>243</v>
      </c>
      <c r="C17597" s="24">
        <v>24.01</v>
      </c>
    </row>
    <row r="17598" spans="1:3" x14ac:dyDescent="0.35">
      <c r="A17598" s="24" t="s">
        <v>264</v>
      </c>
      <c r="B17598" s="24" t="s">
        <v>244</v>
      </c>
      <c r="C17598" s="24">
        <v>24.01</v>
      </c>
    </row>
    <row r="17599" spans="1:3" x14ac:dyDescent="0.35">
      <c r="A17599" s="24" t="s">
        <v>264</v>
      </c>
      <c r="B17599" s="24" t="s">
        <v>245</v>
      </c>
      <c r="C17599" s="24">
        <v>24.01</v>
      </c>
    </row>
    <row r="17600" spans="1:3" x14ac:dyDescent="0.35">
      <c r="A17600" s="24" t="s">
        <v>264</v>
      </c>
      <c r="B17600" s="24" t="s">
        <v>246</v>
      </c>
      <c r="C17600" s="24">
        <v>24.01</v>
      </c>
    </row>
    <row r="17601" spans="1:3" x14ac:dyDescent="0.35">
      <c r="A17601" s="24" t="s">
        <v>264</v>
      </c>
      <c r="B17601" s="24" t="s">
        <v>247</v>
      </c>
      <c r="C17601" s="24">
        <v>24</v>
      </c>
    </row>
    <row r="17602" spans="1:3" x14ac:dyDescent="0.35">
      <c r="A17602" s="24" t="s">
        <v>264</v>
      </c>
      <c r="B17602" s="24" t="s">
        <v>248</v>
      </c>
      <c r="C17602" s="24">
        <v>24.01</v>
      </c>
    </row>
    <row r="17603" spans="1:3" x14ac:dyDescent="0.35">
      <c r="A17603" s="24" t="s">
        <v>264</v>
      </c>
      <c r="B17603" s="24" t="s">
        <v>249</v>
      </c>
      <c r="C17603" s="24">
        <v>24</v>
      </c>
    </row>
    <row r="17604" spans="1:3" x14ac:dyDescent="0.35">
      <c r="A17604" s="24" t="s">
        <v>264</v>
      </c>
      <c r="B17604" s="24" t="s">
        <v>250</v>
      </c>
      <c r="C17604" s="24">
        <v>24</v>
      </c>
    </row>
    <row r="17605" spans="1:3" x14ac:dyDescent="0.35">
      <c r="A17605" s="24" t="s">
        <v>264</v>
      </c>
      <c r="B17605" s="24" t="s">
        <v>251</v>
      </c>
      <c r="C17605" s="24">
        <v>24.01</v>
      </c>
    </row>
    <row r="17606" spans="1:3" x14ac:dyDescent="0.35">
      <c r="A17606" s="24" t="s">
        <v>264</v>
      </c>
      <c r="B17606" s="24" t="s">
        <v>252</v>
      </c>
      <c r="C17606" s="24">
        <v>24</v>
      </c>
    </row>
    <row r="17607" spans="1:3" x14ac:dyDescent="0.35">
      <c r="A17607" s="24" t="s">
        <v>264</v>
      </c>
      <c r="B17607" s="24" t="s">
        <v>253</v>
      </c>
      <c r="C17607" s="24">
        <v>24</v>
      </c>
    </row>
    <row r="17608" spans="1:3" x14ac:dyDescent="0.35">
      <c r="A17608" s="24" t="s">
        <v>265</v>
      </c>
      <c r="B17608" s="24" t="s">
        <v>254</v>
      </c>
      <c r="C17608" s="24">
        <v>24</v>
      </c>
    </row>
    <row r="17609" spans="1:3" x14ac:dyDescent="0.35">
      <c r="A17609" s="24" t="s">
        <v>265</v>
      </c>
      <c r="B17609" s="24" t="s">
        <v>231</v>
      </c>
      <c r="C17609" s="24">
        <v>24</v>
      </c>
    </row>
    <row r="17610" spans="1:3" x14ac:dyDescent="0.35">
      <c r="A17610" s="24" t="s">
        <v>265</v>
      </c>
      <c r="B17610" s="24" t="s">
        <v>232</v>
      </c>
      <c r="C17610" s="24">
        <v>24</v>
      </c>
    </row>
    <row r="17611" spans="1:3" x14ac:dyDescent="0.35">
      <c r="A17611" s="24" t="s">
        <v>265</v>
      </c>
      <c r="B17611" s="24" t="s">
        <v>233</v>
      </c>
      <c r="C17611" s="24">
        <v>23.99</v>
      </c>
    </row>
    <row r="17612" spans="1:3" x14ac:dyDescent="0.35">
      <c r="A17612" s="24" t="s">
        <v>265</v>
      </c>
      <c r="B17612" s="24" t="s">
        <v>234</v>
      </c>
      <c r="C17612" s="24">
        <v>23.99</v>
      </c>
    </row>
    <row r="17613" spans="1:3" x14ac:dyDescent="0.35">
      <c r="A17613" s="24" t="s">
        <v>265</v>
      </c>
      <c r="B17613" s="24" t="s">
        <v>235</v>
      </c>
      <c r="C17613" s="24">
        <v>23.99</v>
      </c>
    </row>
    <row r="17614" spans="1:3" x14ac:dyDescent="0.35">
      <c r="A17614" s="24" t="s">
        <v>265</v>
      </c>
      <c r="B17614" s="24" t="s">
        <v>236</v>
      </c>
      <c r="C17614" s="24">
        <v>23.99</v>
      </c>
    </row>
    <row r="17615" spans="1:3" x14ac:dyDescent="0.35">
      <c r="A17615" s="24" t="s">
        <v>265</v>
      </c>
      <c r="B17615" s="24" t="s">
        <v>237</v>
      </c>
      <c r="C17615" s="24">
        <v>23.98</v>
      </c>
    </row>
    <row r="17616" spans="1:3" x14ac:dyDescent="0.35">
      <c r="A17616" s="24" t="s">
        <v>265</v>
      </c>
      <c r="B17616" s="24" t="s">
        <v>238</v>
      </c>
      <c r="C17616" s="24">
        <v>23.99</v>
      </c>
    </row>
    <row r="17617" spans="1:3" x14ac:dyDescent="0.35">
      <c r="A17617" s="24" t="s">
        <v>265</v>
      </c>
      <c r="B17617" s="24" t="s">
        <v>239</v>
      </c>
      <c r="C17617" s="24">
        <v>23.99</v>
      </c>
    </row>
    <row r="17618" spans="1:3" x14ac:dyDescent="0.35">
      <c r="A17618" s="24" t="s">
        <v>265</v>
      </c>
      <c r="B17618" s="24" t="s">
        <v>240</v>
      </c>
      <c r="C17618" s="24">
        <v>23.98</v>
      </c>
    </row>
    <row r="17619" spans="1:3" x14ac:dyDescent="0.35">
      <c r="A17619" s="24" t="s">
        <v>265</v>
      </c>
      <c r="B17619" s="24" t="s">
        <v>241</v>
      </c>
      <c r="C17619" s="24">
        <v>23.98</v>
      </c>
    </row>
    <row r="17620" spans="1:3" x14ac:dyDescent="0.35">
      <c r="A17620" s="24" t="s">
        <v>265</v>
      </c>
      <c r="B17620" s="24" t="s">
        <v>242</v>
      </c>
      <c r="C17620" s="24">
        <v>23.98</v>
      </c>
    </row>
    <row r="17621" spans="1:3" x14ac:dyDescent="0.35">
      <c r="A17621" s="24" t="s">
        <v>265</v>
      </c>
      <c r="B17621" s="24" t="s">
        <v>243</v>
      </c>
      <c r="C17621" s="24">
        <v>23.98</v>
      </c>
    </row>
    <row r="17622" spans="1:3" x14ac:dyDescent="0.35">
      <c r="A17622" s="24" t="s">
        <v>265</v>
      </c>
      <c r="B17622" s="24" t="s">
        <v>244</v>
      </c>
      <c r="C17622" s="24">
        <v>23.98</v>
      </c>
    </row>
    <row r="17623" spans="1:3" x14ac:dyDescent="0.35">
      <c r="A17623" s="24" t="s">
        <v>265</v>
      </c>
      <c r="B17623" s="24" t="s">
        <v>245</v>
      </c>
      <c r="C17623" s="24">
        <v>23.98</v>
      </c>
    </row>
    <row r="17624" spans="1:3" x14ac:dyDescent="0.35">
      <c r="A17624" s="24" t="s">
        <v>265</v>
      </c>
      <c r="B17624" s="24" t="s">
        <v>246</v>
      </c>
      <c r="C17624" s="24">
        <v>23.98</v>
      </c>
    </row>
    <row r="17625" spans="1:3" x14ac:dyDescent="0.35">
      <c r="A17625" s="24" t="s">
        <v>265</v>
      </c>
      <c r="B17625" s="24" t="s">
        <v>247</v>
      </c>
      <c r="C17625" s="24">
        <v>23.98</v>
      </c>
    </row>
    <row r="17626" spans="1:3" x14ac:dyDescent="0.35">
      <c r="A17626" s="24" t="s">
        <v>265</v>
      </c>
      <c r="B17626" s="24" t="s">
        <v>248</v>
      </c>
      <c r="C17626" s="24">
        <v>23.98</v>
      </c>
    </row>
    <row r="17627" spans="1:3" x14ac:dyDescent="0.35">
      <c r="A17627" s="24" t="s">
        <v>265</v>
      </c>
      <c r="B17627" s="24" t="s">
        <v>249</v>
      </c>
      <c r="C17627" s="24">
        <v>23.98</v>
      </c>
    </row>
    <row r="17628" spans="1:3" x14ac:dyDescent="0.35">
      <c r="A17628" s="24" t="s">
        <v>265</v>
      </c>
      <c r="B17628" s="24" t="s">
        <v>250</v>
      </c>
      <c r="C17628" s="24">
        <v>23.98</v>
      </c>
    </row>
    <row r="17629" spans="1:3" x14ac:dyDescent="0.35">
      <c r="A17629" s="24" t="s">
        <v>265</v>
      </c>
      <c r="B17629" s="24" t="s">
        <v>251</v>
      </c>
      <c r="C17629" s="24">
        <v>23.98</v>
      </c>
    </row>
    <row r="17630" spans="1:3" x14ac:dyDescent="0.35">
      <c r="A17630" s="24" t="s">
        <v>265</v>
      </c>
      <c r="B17630" s="24" t="s">
        <v>252</v>
      </c>
      <c r="C17630" s="24">
        <v>23.98</v>
      </c>
    </row>
    <row r="17631" spans="1:3" x14ac:dyDescent="0.35">
      <c r="A17631" s="24" t="s">
        <v>265</v>
      </c>
      <c r="B17631" s="24" t="s">
        <v>253</v>
      </c>
      <c r="C17631" s="24">
        <v>23.97</v>
      </c>
    </row>
    <row r="17632" spans="1:3" x14ac:dyDescent="0.35">
      <c r="A17632" s="24" t="s">
        <v>266</v>
      </c>
      <c r="B17632" s="24" t="s">
        <v>254</v>
      </c>
      <c r="C17632" s="24">
        <v>23.97</v>
      </c>
    </row>
    <row r="17633" spans="1:3" x14ac:dyDescent="0.35">
      <c r="A17633" s="24" t="s">
        <v>266</v>
      </c>
      <c r="B17633" s="24" t="s">
        <v>231</v>
      </c>
      <c r="C17633" s="24">
        <v>23.97</v>
      </c>
    </row>
    <row r="17634" spans="1:3" x14ac:dyDescent="0.35">
      <c r="A17634" s="24" t="s">
        <v>266</v>
      </c>
      <c r="B17634" s="24" t="s">
        <v>232</v>
      </c>
      <c r="C17634" s="24">
        <v>23.97</v>
      </c>
    </row>
    <row r="17635" spans="1:3" x14ac:dyDescent="0.35">
      <c r="A17635" s="24" t="s">
        <v>266</v>
      </c>
      <c r="B17635" s="24" t="s">
        <v>233</v>
      </c>
      <c r="C17635" s="24">
        <v>23.97</v>
      </c>
    </row>
    <row r="17636" spans="1:3" x14ac:dyDescent="0.35">
      <c r="A17636" s="24" t="s">
        <v>266</v>
      </c>
      <c r="B17636" s="24" t="s">
        <v>234</v>
      </c>
      <c r="C17636" s="24">
        <v>23.97</v>
      </c>
    </row>
    <row r="17637" spans="1:3" x14ac:dyDescent="0.35">
      <c r="A17637" s="24" t="s">
        <v>266</v>
      </c>
      <c r="B17637" s="24" t="s">
        <v>235</v>
      </c>
      <c r="C17637" s="24">
        <v>23.97</v>
      </c>
    </row>
    <row r="17638" spans="1:3" x14ac:dyDescent="0.35">
      <c r="A17638" s="24" t="s">
        <v>266</v>
      </c>
      <c r="B17638" s="24" t="s">
        <v>236</v>
      </c>
      <c r="C17638" s="24">
        <v>23.97</v>
      </c>
    </row>
    <row r="17639" spans="1:3" x14ac:dyDescent="0.35">
      <c r="A17639" s="24" t="s">
        <v>266</v>
      </c>
      <c r="B17639" s="24" t="s">
        <v>237</v>
      </c>
      <c r="C17639" s="24">
        <v>23.97</v>
      </c>
    </row>
    <row r="17640" spans="1:3" x14ac:dyDescent="0.35">
      <c r="A17640" s="24" t="s">
        <v>266</v>
      </c>
      <c r="B17640" s="24" t="s">
        <v>238</v>
      </c>
      <c r="C17640" s="24">
        <v>23.97</v>
      </c>
    </row>
    <row r="17641" spans="1:3" x14ac:dyDescent="0.35">
      <c r="A17641" s="24" t="s">
        <v>266</v>
      </c>
      <c r="B17641" s="24" t="s">
        <v>239</v>
      </c>
      <c r="C17641" s="24">
        <v>23.96</v>
      </c>
    </row>
    <row r="17642" spans="1:3" x14ac:dyDescent="0.35">
      <c r="A17642" s="24" t="s">
        <v>266</v>
      </c>
      <c r="B17642" s="24" t="s">
        <v>240</v>
      </c>
      <c r="C17642" s="24">
        <v>23.96</v>
      </c>
    </row>
    <row r="17643" spans="1:3" x14ac:dyDescent="0.35">
      <c r="A17643" s="24" t="s">
        <v>266</v>
      </c>
      <c r="B17643" s="24" t="s">
        <v>241</v>
      </c>
      <c r="C17643" s="24">
        <v>23.96</v>
      </c>
    </row>
    <row r="17644" spans="1:3" x14ac:dyDescent="0.35">
      <c r="A17644" s="24" t="s">
        <v>266</v>
      </c>
      <c r="B17644" s="24" t="s">
        <v>242</v>
      </c>
      <c r="C17644" s="24">
        <v>23.96</v>
      </c>
    </row>
    <row r="17645" spans="1:3" x14ac:dyDescent="0.35">
      <c r="A17645" s="24" t="s">
        <v>266</v>
      </c>
      <c r="B17645" s="24" t="s">
        <v>243</v>
      </c>
      <c r="C17645" s="24">
        <v>23.96</v>
      </c>
    </row>
    <row r="17646" spans="1:3" x14ac:dyDescent="0.35">
      <c r="A17646" s="24" t="s">
        <v>266</v>
      </c>
      <c r="B17646" s="24" t="s">
        <v>244</v>
      </c>
      <c r="C17646" s="24">
        <v>23.96</v>
      </c>
    </row>
    <row r="17647" spans="1:3" x14ac:dyDescent="0.35">
      <c r="A17647" s="24" t="s">
        <v>266</v>
      </c>
      <c r="B17647" s="24" t="s">
        <v>245</v>
      </c>
      <c r="C17647" s="24">
        <v>23.96</v>
      </c>
    </row>
    <row r="17648" spans="1:3" x14ac:dyDescent="0.35">
      <c r="A17648" s="24" t="s">
        <v>266</v>
      </c>
      <c r="B17648" s="24" t="s">
        <v>246</v>
      </c>
      <c r="C17648" s="24">
        <v>23.95</v>
      </c>
    </row>
    <row r="17649" spans="1:3" x14ac:dyDescent="0.35">
      <c r="A17649" s="24" t="s">
        <v>266</v>
      </c>
      <c r="B17649" s="24" t="s">
        <v>247</v>
      </c>
      <c r="C17649" s="24">
        <v>23.95</v>
      </c>
    </row>
    <row r="17650" spans="1:3" x14ac:dyDescent="0.35">
      <c r="A17650" s="24" t="s">
        <v>266</v>
      </c>
      <c r="B17650" s="24" t="s">
        <v>248</v>
      </c>
      <c r="C17650" s="24">
        <v>23.95</v>
      </c>
    </row>
    <row r="17651" spans="1:3" x14ac:dyDescent="0.35">
      <c r="A17651" s="24" t="s">
        <v>266</v>
      </c>
      <c r="B17651" s="24" t="s">
        <v>249</v>
      </c>
      <c r="C17651" s="24">
        <v>23.95</v>
      </c>
    </row>
    <row r="17652" spans="1:3" x14ac:dyDescent="0.35">
      <c r="A17652" s="24" t="s">
        <v>266</v>
      </c>
      <c r="B17652" s="24" t="s">
        <v>250</v>
      </c>
      <c r="C17652" s="24">
        <v>23.96</v>
      </c>
    </row>
    <row r="17653" spans="1:3" x14ac:dyDescent="0.35">
      <c r="A17653" s="24" t="s">
        <v>266</v>
      </c>
      <c r="B17653" s="24" t="s">
        <v>251</v>
      </c>
      <c r="C17653" s="24">
        <v>23.95</v>
      </c>
    </row>
    <row r="17654" spans="1:3" x14ac:dyDescent="0.35">
      <c r="A17654" s="24" t="s">
        <v>266</v>
      </c>
      <c r="B17654" s="24" t="s">
        <v>252</v>
      </c>
      <c r="C17654" s="24">
        <v>23.95</v>
      </c>
    </row>
    <row r="17655" spans="1:3" x14ac:dyDescent="0.35">
      <c r="A17655" s="24" t="s">
        <v>266</v>
      </c>
      <c r="B17655" s="24" t="s">
        <v>253</v>
      </c>
      <c r="C17655" s="24">
        <v>23.95</v>
      </c>
    </row>
    <row r="17656" spans="1:3" x14ac:dyDescent="0.35">
      <c r="A17656" s="24" t="s">
        <v>267</v>
      </c>
      <c r="B17656" s="24" t="s">
        <v>254</v>
      </c>
      <c r="C17656" s="24">
        <v>23.95</v>
      </c>
    </row>
    <row r="17657" spans="1:3" x14ac:dyDescent="0.35">
      <c r="A17657" s="24" t="s">
        <v>267</v>
      </c>
      <c r="B17657" s="24" t="s">
        <v>231</v>
      </c>
      <c r="C17657" s="24">
        <v>23.94</v>
      </c>
    </row>
    <row r="17658" spans="1:3" x14ac:dyDescent="0.35">
      <c r="A17658" s="24" t="s">
        <v>267</v>
      </c>
      <c r="B17658" s="24" t="s">
        <v>232</v>
      </c>
      <c r="C17658" s="24">
        <v>23.94</v>
      </c>
    </row>
    <row r="17659" spans="1:3" x14ac:dyDescent="0.35">
      <c r="A17659" s="24" t="s">
        <v>267</v>
      </c>
      <c r="B17659" s="24" t="s">
        <v>233</v>
      </c>
      <c r="C17659" s="24">
        <v>23.94</v>
      </c>
    </row>
    <row r="17660" spans="1:3" x14ac:dyDescent="0.35">
      <c r="A17660" s="24" t="s">
        <v>267</v>
      </c>
      <c r="B17660" s="24" t="s">
        <v>234</v>
      </c>
      <c r="C17660" s="24">
        <v>23.94</v>
      </c>
    </row>
    <row r="17661" spans="1:3" x14ac:dyDescent="0.35">
      <c r="A17661" s="24" t="s">
        <v>267</v>
      </c>
      <c r="B17661" s="24" t="s">
        <v>235</v>
      </c>
      <c r="C17661" s="24">
        <v>23.94</v>
      </c>
    </row>
    <row r="17662" spans="1:3" x14ac:dyDescent="0.35">
      <c r="A17662" s="24" t="s">
        <v>267</v>
      </c>
      <c r="B17662" s="24" t="s">
        <v>236</v>
      </c>
      <c r="C17662" s="24">
        <v>23.94</v>
      </c>
    </row>
    <row r="17663" spans="1:3" x14ac:dyDescent="0.35">
      <c r="A17663" s="24" t="s">
        <v>267</v>
      </c>
      <c r="B17663" s="24" t="s">
        <v>237</v>
      </c>
      <c r="C17663" s="24">
        <v>23.93</v>
      </c>
    </row>
    <row r="17664" spans="1:3" x14ac:dyDescent="0.35">
      <c r="A17664" s="24" t="s">
        <v>267</v>
      </c>
      <c r="B17664" s="24" t="s">
        <v>238</v>
      </c>
      <c r="C17664" s="24">
        <v>23.93</v>
      </c>
    </row>
    <row r="17665" spans="1:3" x14ac:dyDescent="0.35">
      <c r="A17665" s="24" t="s">
        <v>267</v>
      </c>
      <c r="B17665" s="24" t="s">
        <v>239</v>
      </c>
      <c r="C17665" s="24">
        <v>23.93</v>
      </c>
    </row>
    <row r="17666" spans="1:3" x14ac:dyDescent="0.35">
      <c r="A17666" s="24" t="s">
        <v>267</v>
      </c>
      <c r="B17666" s="24" t="s">
        <v>240</v>
      </c>
      <c r="C17666" s="24">
        <v>23.93</v>
      </c>
    </row>
    <row r="17667" spans="1:3" x14ac:dyDescent="0.35">
      <c r="A17667" s="24" t="s">
        <v>267</v>
      </c>
      <c r="B17667" s="24" t="s">
        <v>241</v>
      </c>
      <c r="C17667" s="24">
        <v>23.93</v>
      </c>
    </row>
    <row r="17668" spans="1:3" x14ac:dyDescent="0.35">
      <c r="A17668" s="24" t="s">
        <v>267</v>
      </c>
      <c r="B17668" s="24" t="s">
        <v>242</v>
      </c>
      <c r="C17668" s="24">
        <v>23.92</v>
      </c>
    </row>
    <row r="17669" spans="1:3" x14ac:dyDescent="0.35">
      <c r="A17669" s="24" t="s">
        <v>267</v>
      </c>
      <c r="B17669" s="24" t="s">
        <v>243</v>
      </c>
      <c r="C17669" s="24">
        <v>23.92</v>
      </c>
    </row>
    <row r="17670" spans="1:3" x14ac:dyDescent="0.35">
      <c r="A17670" s="24" t="s">
        <v>267</v>
      </c>
      <c r="B17670" s="24" t="s">
        <v>244</v>
      </c>
      <c r="C17670" s="24">
        <v>23.92</v>
      </c>
    </row>
    <row r="17671" spans="1:3" x14ac:dyDescent="0.35">
      <c r="A17671" s="24" t="s">
        <v>267</v>
      </c>
      <c r="B17671" s="24" t="s">
        <v>245</v>
      </c>
      <c r="C17671" s="24">
        <v>23.92</v>
      </c>
    </row>
    <row r="17672" spans="1:3" x14ac:dyDescent="0.35">
      <c r="A17672" s="24" t="s">
        <v>267</v>
      </c>
      <c r="B17672" s="24" t="s">
        <v>246</v>
      </c>
      <c r="C17672" s="24">
        <v>23.91</v>
      </c>
    </row>
    <row r="17673" spans="1:3" x14ac:dyDescent="0.35">
      <c r="A17673" s="24" t="s">
        <v>267</v>
      </c>
      <c r="B17673" s="24" t="s">
        <v>247</v>
      </c>
      <c r="C17673" s="24">
        <v>23.91</v>
      </c>
    </row>
    <row r="17674" spans="1:3" x14ac:dyDescent="0.35">
      <c r="A17674" s="24" t="s">
        <v>267</v>
      </c>
      <c r="B17674" s="24" t="s">
        <v>248</v>
      </c>
      <c r="C17674" s="24">
        <v>23.91</v>
      </c>
    </row>
    <row r="17675" spans="1:3" x14ac:dyDescent="0.35">
      <c r="A17675" s="24" t="s">
        <v>267</v>
      </c>
      <c r="B17675" s="24" t="s">
        <v>249</v>
      </c>
      <c r="C17675" s="24">
        <v>23.91</v>
      </c>
    </row>
    <row r="17676" spans="1:3" x14ac:dyDescent="0.35">
      <c r="A17676" s="24" t="s">
        <v>267</v>
      </c>
      <c r="B17676" s="24" t="s">
        <v>250</v>
      </c>
      <c r="C17676" s="24">
        <v>23.91</v>
      </c>
    </row>
    <row r="17677" spans="1:3" x14ac:dyDescent="0.35">
      <c r="A17677" s="24" t="s">
        <v>267</v>
      </c>
      <c r="B17677" s="24" t="s">
        <v>251</v>
      </c>
      <c r="C17677" s="24">
        <v>23.91</v>
      </c>
    </row>
    <row r="17678" spans="1:3" x14ac:dyDescent="0.35">
      <c r="A17678" s="24" t="s">
        <v>267</v>
      </c>
      <c r="B17678" s="24" t="s">
        <v>252</v>
      </c>
      <c r="C17678" s="24">
        <v>23.91</v>
      </c>
    </row>
    <row r="17679" spans="1:3" x14ac:dyDescent="0.35">
      <c r="A17679" s="24" t="s">
        <v>267</v>
      </c>
      <c r="B17679" s="24" t="s">
        <v>253</v>
      </c>
      <c r="C17679" s="24">
        <v>23.9</v>
      </c>
    </row>
    <row r="17680" spans="1:3" x14ac:dyDescent="0.35">
      <c r="A17680" s="24" t="s">
        <v>268</v>
      </c>
      <c r="B17680" s="24" t="s">
        <v>254</v>
      </c>
      <c r="C17680" s="24">
        <v>23.9</v>
      </c>
    </row>
    <row r="17681" spans="1:3" x14ac:dyDescent="0.35">
      <c r="A17681" s="24" t="s">
        <v>268</v>
      </c>
      <c r="B17681" s="24" t="s">
        <v>231</v>
      </c>
      <c r="C17681" s="24">
        <v>23.9</v>
      </c>
    </row>
    <row r="17682" spans="1:3" x14ac:dyDescent="0.35">
      <c r="A17682" s="24" t="s">
        <v>268</v>
      </c>
      <c r="B17682" s="24" t="s">
        <v>232</v>
      </c>
      <c r="C17682" s="24">
        <v>23.9</v>
      </c>
    </row>
    <row r="17683" spans="1:3" x14ac:dyDescent="0.35">
      <c r="A17683" s="24" t="s">
        <v>268</v>
      </c>
      <c r="B17683" s="24" t="s">
        <v>233</v>
      </c>
      <c r="C17683" s="24">
        <v>23.9</v>
      </c>
    </row>
    <row r="17684" spans="1:3" x14ac:dyDescent="0.35">
      <c r="A17684" s="24" t="s">
        <v>268</v>
      </c>
      <c r="B17684" s="24" t="s">
        <v>234</v>
      </c>
      <c r="C17684" s="24">
        <v>23.9</v>
      </c>
    </row>
    <row r="17685" spans="1:3" x14ac:dyDescent="0.35">
      <c r="A17685" s="24" t="s">
        <v>268</v>
      </c>
      <c r="B17685" s="24" t="s">
        <v>235</v>
      </c>
      <c r="C17685" s="24">
        <v>23.89</v>
      </c>
    </row>
    <row r="17686" spans="1:3" x14ac:dyDescent="0.35">
      <c r="A17686" s="24" t="s">
        <v>268</v>
      </c>
      <c r="B17686" s="24" t="s">
        <v>236</v>
      </c>
      <c r="C17686" s="24">
        <v>23.89</v>
      </c>
    </row>
    <row r="17687" spans="1:3" x14ac:dyDescent="0.35">
      <c r="A17687" s="24" t="s">
        <v>268</v>
      </c>
      <c r="B17687" s="24" t="s">
        <v>237</v>
      </c>
      <c r="C17687" s="24">
        <v>23.89</v>
      </c>
    </row>
    <row r="17688" spans="1:3" x14ac:dyDescent="0.35">
      <c r="A17688" s="24" t="s">
        <v>268</v>
      </c>
      <c r="B17688" s="24" t="s">
        <v>238</v>
      </c>
      <c r="C17688" s="24">
        <v>23.89</v>
      </c>
    </row>
    <row r="17689" spans="1:3" x14ac:dyDescent="0.35">
      <c r="A17689" s="24" t="s">
        <v>268</v>
      </c>
      <c r="B17689" s="24" t="s">
        <v>239</v>
      </c>
      <c r="C17689" s="24">
        <v>23.89</v>
      </c>
    </row>
    <row r="17690" spans="1:3" x14ac:dyDescent="0.35">
      <c r="A17690" s="24" t="s">
        <v>268</v>
      </c>
      <c r="B17690" s="24" t="s">
        <v>240</v>
      </c>
      <c r="C17690" s="24">
        <v>23.89</v>
      </c>
    </row>
    <row r="17691" spans="1:3" x14ac:dyDescent="0.35">
      <c r="A17691" s="24" t="s">
        <v>268</v>
      </c>
      <c r="B17691" s="24" t="s">
        <v>241</v>
      </c>
      <c r="C17691" s="24">
        <v>23.88</v>
      </c>
    </row>
    <row r="17692" spans="1:3" x14ac:dyDescent="0.35">
      <c r="A17692" s="24" t="s">
        <v>268</v>
      </c>
      <c r="B17692" s="24" t="s">
        <v>242</v>
      </c>
      <c r="C17692" s="24">
        <v>23.88</v>
      </c>
    </row>
    <row r="17693" spans="1:3" x14ac:dyDescent="0.35">
      <c r="A17693" s="24" t="s">
        <v>268</v>
      </c>
      <c r="B17693" s="24" t="s">
        <v>243</v>
      </c>
      <c r="C17693" s="24">
        <v>23.88</v>
      </c>
    </row>
    <row r="17694" spans="1:3" x14ac:dyDescent="0.35">
      <c r="A17694" s="24" t="s">
        <v>268</v>
      </c>
      <c r="B17694" s="24" t="s">
        <v>244</v>
      </c>
      <c r="C17694" s="24">
        <v>23.88</v>
      </c>
    </row>
    <row r="17695" spans="1:3" x14ac:dyDescent="0.35">
      <c r="A17695" s="24" t="s">
        <v>268</v>
      </c>
      <c r="B17695" s="24" t="s">
        <v>245</v>
      </c>
      <c r="C17695" s="24">
        <v>23.87</v>
      </c>
    </row>
    <row r="17696" spans="1:3" x14ac:dyDescent="0.35">
      <c r="A17696" s="24" t="s">
        <v>268</v>
      </c>
      <c r="B17696" s="24" t="s">
        <v>246</v>
      </c>
      <c r="C17696" s="24">
        <v>23.87</v>
      </c>
    </row>
    <row r="17697" spans="1:3" x14ac:dyDescent="0.35">
      <c r="A17697" s="24" t="s">
        <v>268</v>
      </c>
      <c r="B17697" s="24" t="s">
        <v>247</v>
      </c>
      <c r="C17697" s="24">
        <v>23.86</v>
      </c>
    </row>
    <row r="17698" spans="1:3" x14ac:dyDescent="0.35">
      <c r="A17698" s="24" t="s">
        <v>268</v>
      </c>
      <c r="B17698" s="24" t="s">
        <v>248</v>
      </c>
      <c r="C17698" s="24">
        <v>23.86</v>
      </c>
    </row>
    <row r="17699" spans="1:3" x14ac:dyDescent="0.35">
      <c r="A17699" s="24" t="s">
        <v>268</v>
      </c>
      <c r="B17699" s="24" t="s">
        <v>249</v>
      </c>
      <c r="C17699" s="24">
        <v>23.86</v>
      </c>
    </row>
    <row r="17700" spans="1:3" x14ac:dyDescent="0.35">
      <c r="A17700" s="24" t="s">
        <v>268</v>
      </c>
      <c r="B17700" s="24" t="s">
        <v>250</v>
      </c>
      <c r="C17700" s="24">
        <v>23.86</v>
      </c>
    </row>
    <row r="17701" spans="1:3" x14ac:dyDescent="0.35">
      <c r="A17701" s="24" t="s">
        <v>268</v>
      </c>
      <c r="B17701" s="24" t="s">
        <v>251</v>
      </c>
      <c r="C17701" s="24">
        <v>23.86</v>
      </c>
    </row>
    <row r="17702" spans="1:3" x14ac:dyDescent="0.35">
      <c r="A17702" s="24" t="s">
        <v>268</v>
      </c>
      <c r="B17702" s="24" t="s">
        <v>252</v>
      </c>
      <c r="C17702" s="24">
        <v>23.85</v>
      </c>
    </row>
    <row r="17703" spans="1:3" x14ac:dyDescent="0.35">
      <c r="A17703" s="24" t="s">
        <v>268</v>
      </c>
      <c r="B17703" s="24" t="s">
        <v>253</v>
      </c>
      <c r="C17703" s="24">
        <v>23.85</v>
      </c>
    </row>
    <row r="17704" spans="1:3" x14ac:dyDescent="0.35">
      <c r="A17704" s="24" t="s">
        <v>269</v>
      </c>
      <c r="B17704" s="24" t="s">
        <v>254</v>
      </c>
      <c r="C17704" s="24">
        <v>23.85</v>
      </c>
    </row>
    <row r="17705" spans="1:3" x14ac:dyDescent="0.35">
      <c r="A17705" s="24" t="s">
        <v>269</v>
      </c>
      <c r="B17705" s="24" t="s">
        <v>231</v>
      </c>
      <c r="C17705" s="24">
        <v>23.84</v>
      </c>
    </row>
    <row r="17706" spans="1:3" x14ac:dyDescent="0.35">
      <c r="A17706" s="24" t="s">
        <v>269</v>
      </c>
      <c r="B17706" s="24" t="s">
        <v>232</v>
      </c>
      <c r="C17706" s="24">
        <v>23.84</v>
      </c>
    </row>
    <row r="17707" spans="1:3" x14ac:dyDescent="0.35">
      <c r="A17707" s="24" t="s">
        <v>269</v>
      </c>
      <c r="B17707" s="24" t="s">
        <v>233</v>
      </c>
      <c r="C17707" s="24">
        <v>23.84</v>
      </c>
    </row>
    <row r="17708" spans="1:3" x14ac:dyDescent="0.35">
      <c r="A17708" s="24" t="s">
        <v>269</v>
      </c>
      <c r="B17708" s="24" t="s">
        <v>234</v>
      </c>
      <c r="C17708" s="24">
        <v>23.83</v>
      </c>
    </row>
    <row r="17709" spans="1:3" x14ac:dyDescent="0.35">
      <c r="A17709" s="24" t="s">
        <v>269</v>
      </c>
      <c r="B17709" s="24" t="s">
        <v>235</v>
      </c>
      <c r="C17709" s="24">
        <v>23.83</v>
      </c>
    </row>
    <row r="17710" spans="1:3" x14ac:dyDescent="0.35">
      <c r="A17710" s="24" t="s">
        <v>269</v>
      </c>
      <c r="B17710" s="24" t="s">
        <v>236</v>
      </c>
      <c r="C17710" s="24">
        <v>23.83</v>
      </c>
    </row>
    <row r="17711" spans="1:3" x14ac:dyDescent="0.35">
      <c r="A17711" s="24" t="s">
        <v>269</v>
      </c>
      <c r="B17711" s="24" t="s">
        <v>237</v>
      </c>
      <c r="C17711" s="24">
        <v>23.83</v>
      </c>
    </row>
    <row r="17712" spans="1:3" x14ac:dyDescent="0.35">
      <c r="A17712" s="24" t="s">
        <v>269</v>
      </c>
      <c r="B17712" s="24" t="s">
        <v>238</v>
      </c>
      <c r="C17712" s="24">
        <v>23.82</v>
      </c>
    </row>
    <row r="17713" spans="1:3" x14ac:dyDescent="0.35">
      <c r="A17713" s="24" t="s">
        <v>269</v>
      </c>
      <c r="B17713" s="24" t="s">
        <v>239</v>
      </c>
      <c r="C17713" s="24">
        <v>23.82</v>
      </c>
    </row>
    <row r="17714" spans="1:3" x14ac:dyDescent="0.35">
      <c r="A17714" s="24" t="s">
        <v>269</v>
      </c>
      <c r="B17714" s="24" t="s">
        <v>240</v>
      </c>
      <c r="C17714" s="24">
        <v>23.82</v>
      </c>
    </row>
    <row r="17715" spans="1:3" x14ac:dyDescent="0.35">
      <c r="A17715" s="24" t="s">
        <v>269</v>
      </c>
      <c r="B17715" s="24" t="s">
        <v>241</v>
      </c>
      <c r="C17715" s="24">
        <v>23.82</v>
      </c>
    </row>
    <row r="17716" spans="1:3" x14ac:dyDescent="0.35">
      <c r="A17716" s="24" t="s">
        <v>269</v>
      </c>
      <c r="B17716" s="24" t="s">
        <v>242</v>
      </c>
      <c r="C17716" s="24">
        <v>23.81</v>
      </c>
    </row>
    <row r="17717" spans="1:3" x14ac:dyDescent="0.35">
      <c r="A17717" s="24" t="s">
        <v>269</v>
      </c>
      <c r="B17717" s="24" t="s">
        <v>243</v>
      </c>
      <c r="C17717" s="24">
        <v>23.81</v>
      </c>
    </row>
    <row r="17718" spans="1:3" x14ac:dyDescent="0.35">
      <c r="A17718" s="24" t="s">
        <v>269</v>
      </c>
      <c r="B17718" s="24" t="s">
        <v>244</v>
      </c>
      <c r="C17718" s="24">
        <v>23.81</v>
      </c>
    </row>
    <row r="17719" spans="1:3" x14ac:dyDescent="0.35">
      <c r="A17719" s="24" t="s">
        <v>269</v>
      </c>
      <c r="B17719" s="24" t="s">
        <v>245</v>
      </c>
      <c r="C17719" s="24">
        <v>23.8</v>
      </c>
    </row>
    <row r="17720" spans="1:3" x14ac:dyDescent="0.35">
      <c r="A17720" s="24" t="s">
        <v>269</v>
      </c>
      <c r="B17720" s="24" t="s">
        <v>246</v>
      </c>
      <c r="C17720" s="24">
        <v>23.8</v>
      </c>
    </row>
    <row r="17721" spans="1:3" x14ac:dyDescent="0.35">
      <c r="A17721" s="24" t="s">
        <v>269</v>
      </c>
      <c r="B17721" s="24" t="s">
        <v>247</v>
      </c>
      <c r="C17721" s="24">
        <v>23.79</v>
      </c>
    </row>
    <row r="17722" spans="1:3" x14ac:dyDescent="0.35">
      <c r="A17722" s="24" t="s">
        <v>269</v>
      </c>
      <c r="B17722" s="24" t="s">
        <v>248</v>
      </c>
      <c r="C17722" s="24">
        <v>23.8</v>
      </c>
    </row>
    <row r="17723" spans="1:3" x14ac:dyDescent="0.35">
      <c r="A17723" s="24" t="s">
        <v>269</v>
      </c>
      <c r="B17723" s="24" t="s">
        <v>249</v>
      </c>
      <c r="C17723" s="24">
        <v>23.79</v>
      </c>
    </row>
    <row r="17724" spans="1:3" x14ac:dyDescent="0.35">
      <c r="A17724" s="24" t="s">
        <v>269</v>
      </c>
      <c r="B17724" s="24" t="s">
        <v>250</v>
      </c>
      <c r="C17724" s="24">
        <v>23.8</v>
      </c>
    </row>
    <row r="17725" spans="1:3" x14ac:dyDescent="0.35">
      <c r="A17725" s="24" t="s">
        <v>269</v>
      </c>
      <c r="B17725" s="24" t="s">
        <v>251</v>
      </c>
      <c r="C17725" s="24">
        <v>23.8</v>
      </c>
    </row>
    <row r="17726" spans="1:3" x14ac:dyDescent="0.35">
      <c r="A17726" s="24" t="s">
        <v>269</v>
      </c>
      <c r="B17726" s="24" t="s">
        <v>252</v>
      </c>
      <c r="C17726" s="24">
        <v>23.79</v>
      </c>
    </row>
    <row r="17727" spans="1:3" x14ac:dyDescent="0.35">
      <c r="A17727" s="24" t="s">
        <v>269</v>
      </c>
      <c r="B17727" s="24" t="s">
        <v>253</v>
      </c>
      <c r="C17727" s="24">
        <v>23.79</v>
      </c>
    </row>
    <row r="17728" spans="1:3" x14ac:dyDescent="0.35">
      <c r="A17728" s="24" t="s">
        <v>270</v>
      </c>
      <c r="B17728" s="24" t="s">
        <v>254</v>
      </c>
      <c r="C17728" s="24">
        <v>23.79</v>
      </c>
    </row>
    <row r="17729" spans="1:3" x14ac:dyDescent="0.35">
      <c r="A17729" s="24" t="s">
        <v>270</v>
      </c>
      <c r="B17729" s="24" t="s">
        <v>231</v>
      </c>
      <c r="C17729" s="24">
        <v>23.78</v>
      </c>
    </row>
    <row r="17730" spans="1:3" x14ac:dyDescent="0.35">
      <c r="A17730" s="24" t="s">
        <v>270</v>
      </c>
      <c r="B17730" s="24" t="s">
        <v>232</v>
      </c>
      <c r="C17730" s="24">
        <v>23.78</v>
      </c>
    </row>
    <row r="17731" spans="1:3" x14ac:dyDescent="0.35">
      <c r="A17731" s="24" t="s">
        <v>270</v>
      </c>
      <c r="B17731" s="24" t="s">
        <v>233</v>
      </c>
      <c r="C17731" s="24">
        <v>23.78</v>
      </c>
    </row>
    <row r="17732" spans="1:3" x14ac:dyDescent="0.35">
      <c r="A17732" s="24" t="s">
        <v>270</v>
      </c>
      <c r="B17732" s="24" t="s">
        <v>234</v>
      </c>
      <c r="C17732" s="24">
        <v>23.78</v>
      </c>
    </row>
    <row r="17733" spans="1:3" x14ac:dyDescent="0.35">
      <c r="A17733" s="24" t="s">
        <v>270</v>
      </c>
      <c r="B17733" s="24" t="s">
        <v>235</v>
      </c>
      <c r="C17733" s="24">
        <v>23.78</v>
      </c>
    </row>
    <row r="17734" spans="1:3" x14ac:dyDescent="0.35">
      <c r="A17734" s="24" t="s">
        <v>270</v>
      </c>
      <c r="B17734" s="24" t="s">
        <v>236</v>
      </c>
      <c r="C17734" s="24">
        <v>23.77</v>
      </c>
    </row>
    <row r="17735" spans="1:3" x14ac:dyDescent="0.35">
      <c r="A17735" s="24" t="s">
        <v>270</v>
      </c>
      <c r="B17735" s="24" t="s">
        <v>237</v>
      </c>
      <c r="C17735" s="24">
        <v>23.77</v>
      </c>
    </row>
    <row r="17736" spans="1:3" x14ac:dyDescent="0.35">
      <c r="A17736" s="24" t="s">
        <v>270</v>
      </c>
      <c r="B17736" s="24" t="s">
        <v>238</v>
      </c>
      <c r="C17736" s="24">
        <v>23.77</v>
      </c>
    </row>
    <row r="17737" spans="1:3" x14ac:dyDescent="0.35">
      <c r="A17737" s="24" t="s">
        <v>270</v>
      </c>
      <c r="B17737" s="24" t="s">
        <v>239</v>
      </c>
      <c r="C17737" s="24">
        <v>23.77</v>
      </c>
    </row>
    <row r="17738" spans="1:3" x14ac:dyDescent="0.35">
      <c r="A17738" s="24" t="s">
        <v>270</v>
      </c>
      <c r="B17738" s="24" t="s">
        <v>240</v>
      </c>
      <c r="C17738" s="24">
        <v>23.76</v>
      </c>
    </row>
    <row r="17739" spans="1:3" x14ac:dyDescent="0.35">
      <c r="A17739" s="24" t="s">
        <v>270</v>
      </c>
      <c r="B17739" s="24" t="s">
        <v>241</v>
      </c>
      <c r="C17739" s="24">
        <v>23.76</v>
      </c>
    </row>
    <row r="17740" spans="1:3" x14ac:dyDescent="0.35">
      <c r="A17740" s="24" t="s">
        <v>270</v>
      </c>
      <c r="B17740" s="24" t="s">
        <v>242</v>
      </c>
      <c r="C17740" s="24">
        <v>23.76</v>
      </c>
    </row>
    <row r="17741" spans="1:3" x14ac:dyDescent="0.35">
      <c r="A17741" s="24" t="s">
        <v>270</v>
      </c>
      <c r="B17741" s="24" t="s">
        <v>243</v>
      </c>
      <c r="C17741" s="24">
        <v>23.76</v>
      </c>
    </row>
    <row r="17742" spans="1:3" x14ac:dyDescent="0.35">
      <c r="A17742" s="24" t="s">
        <v>270</v>
      </c>
      <c r="B17742" s="24" t="s">
        <v>244</v>
      </c>
      <c r="C17742" s="24">
        <v>23.76</v>
      </c>
    </row>
    <row r="17743" spans="1:3" x14ac:dyDescent="0.35">
      <c r="A17743" s="24" t="s">
        <v>270</v>
      </c>
      <c r="B17743" s="24" t="s">
        <v>245</v>
      </c>
      <c r="C17743" s="24">
        <v>23.76</v>
      </c>
    </row>
    <row r="17744" spans="1:3" x14ac:dyDescent="0.35">
      <c r="A17744" s="24" t="s">
        <v>270</v>
      </c>
      <c r="B17744" s="24" t="s">
        <v>246</v>
      </c>
      <c r="C17744" s="24">
        <v>23.75</v>
      </c>
    </row>
    <row r="17745" spans="1:3" x14ac:dyDescent="0.35">
      <c r="A17745" s="24" t="s">
        <v>270</v>
      </c>
      <c r="B17745" s="24" t="s">
        <v>247</v>
      </c>
      <c r="C17745" s="24">
        <v>23.75</v>
      </c>
    </row>
    <row r="17746" spans="1:3" x14ac:dyDescent="0.35">
      <c r="A17746" s="24" t="s">
        <v>270</v>
      </c>
      <c r="B17746" s="24" t="s">
        <v>248</v>
      </c>
      <c r="C17746" s="24">
        <v>23.75</v>
      </c>
    </row>
    <row r="17747" spans="1:3" x14ac:dyDescent="0.35">
      <c r="A17747" s="24" t="s">
        <v>270</v>
      </c>
      <c r="B17747" s="24" t="s">
        <v>249</v>
      </c>
      <c r="C17747" s="24">
        <v>23.75</v>
      </c>
    </row>
    <row r="17748" spans="1:3" x14ac:dyDescent="0.35">
      <c r="A17748" s="24" t="s">
        <v>270</v>
      </c>
      <c r="B17748" s="24" t="s">
        <v>250</v>
      </c>
      <c r="C17748" s="24">
        <v>23.74</v>
      </c>
    </row>
    <row r="17749" spans="1:3" x14ac:dyDescent="0.35">
      <c r="A17749" s="24" t="s">
        <v>270</v>
      </c>
      <c r="B17749" s="24" t="s">
        <v>251</v>
      </c>
      <c r="C17749" s="24">
        <v>23.76</v>
      </c>
    </row>
    <row r="17750" spans="1:3" x14ac:dyDescent="0.35">
      <c r="A17750" s="24" t="s">
        <v>270</v>
      </c>
      <c r="B17750" s="24" t="s">
        <v>252</v>
      </c>
      <c r="C17750" s="24">
        <v>23.74</v>
      </c>
    </row>
    <row r="17751" spans="1:3" x14ac:dyDescent="0.35">
      <c r="A17751" s="24" t="s">
        <v>270</v>
      </c>
      <c r="B17751" s="24" t="s">
        <v>253</v>
      </c>
      <c r="C17751" s="24">
        <v>23.75</v>
      </c>
    </row>
    <row r="17752" spans="1:3" x14ac:dyDescent="0.35">
      <c r="A17752" s="24" t="s">
        <v>271</v>
      </c>
      <c r="B17752" s="24" t="s">
        <v>254</v>
      </c>
      <c r="C17752" s="24">
        <v>23.74</v>
      </c>
    </row>
    <row r="17753" spans="1:3" x14ac:dyDescent="0.35">
      <c r="A17753" s="24" t="s">
        <v>271</v>
      </c>
      <c r="B17753" s="24" t="s">
        <v>231</v>
      </c>
      <c r="C17753" s="24">
        <v>23.74</v>
      </c>
    </row>
    <row r="17754" spans="1:3" x14ac:dyDescent="0.35">
      <c r="A17754" s="24" t="s">
        <v>271</v>
      </c>
      <c r="B17754" s="24" t="s">
        <v>232</v>
      </c>
      <c r="C17754" s="24">
        <v>23.74</v>
      </c>
    </row>
    <row r="17755" spans="1:3" x14ac:dyDescent="0.35">
      <c r="A17755" s="24" t="s">
        <v>271</v>
      </c>
      <c r="B17755" s="24" t="s">
        <v>233</v>
      </c>
      <c r="C17755" s="24">
        <v>23.74</v>
      </c>
    </row>
    <row r="17756" spans="1:3" x14ac:dyDescent="0.35">
      <c r="A17756" s="24" t="s">
        <v>271</v>
      </c>
      <c r="B17756" s="24" t="s">
        <v>234</v>
      </c>
      <c r="C17756" s="24">
        <v>23.74</v>
      </c>
    </row>
    <row r="17757" spans="1:3" x14ac:dyDescent="0.35">
      <c r="A17757" s="24" t="s">
        <v>271</v>
      </c>
      <c r="B17757" s="24" t="s">
        <v>235</v>
      </c>
      <c r="C17757" s="24">
        <v>23.73</v>
      </c>
    </row>
    <row r="17758" spans="1:3" x14ac:dyDescent="0.35">
      <c r="A17758" s="24" t="s">
        <v>271</v>
      </c>
      <c r="B17758" s="24" t="s">
        <v>236</v>
      </c>
      <c r="C17758" s="24">
        <v>23.73</v>
      </c>
    </row>
    <row r="17759" spans="1:3" x14ac:dyDescent="0.35">
      <c r="A17759" s="24" t="s">
        <v>271</v>
      </c>
      <c r="B17759" s="24" t="s">
        <v>237</v>
      </c>
      <c r="C17759" s="24">
        <v>23.73</v>
      </c>
    </row>
    <row r="17760" spans="1:3" x14ac:dyDescent="0.35">
      <c r="A17760" s="24" t="s">
        <v>271</v>
      </c>
      <c r="B17760" s="24" t="s">
        <v>238</v>
      </c>
      <c r="C17760" s="24">
        <v>23.73</v>
      </c>
    </row>
    <row r="17761" spans="1:3" x14ac:dyDescent="0.35">
      <c r="A17761" s="24" t="s">
        <v>271</v>
      </c>
      <c r="B17761" s="24" t="s">
        <v>239</v>
      </c>
      <c r="C17761" s="24">
        <v>23.73</v>
      </c>
    </row>
    <row r="17762" spans="1:3" x14ac:dyDescent="0.35">
      <c r="A17762" s="24" t="s">
        <v>271</v>
      </c>
      <c r="B17762" s="24" t="s">
        <v>240</v>
      </c>
      <c r="C17762" s="24">
        <v>23.73</v>
      </c>
    </row>
    <row r="17763" spans="1:3" x14ac:dyDescent="0.35">
      <c r="A17763" s="24" t="s">
        <v>271</v>
      </c>
      <c r="B17763" s="24" t="s">
        <v>241</v>
      </c>
      <c r="C17763" s="24">
        <v>23.73</v>
      </c>
    </row>
    <row r="17764" spans="1:3" x14ac:dyDescent="0.35">
      <c r="A17764" s="24" t="s">
        <v>271</v>
      </c>
      <c r="B17764" s="24" t="s">
        <v>242</v>
      </c>
      <c r="C17764" s="24">
        <v>23.73</v>
      </c>
    </row>
    <row r="17765" spans="1:3" x14ac:dyDescent="0.35">
      <c r="A17765" s="24" t="s">
        <v>271</v>
      </c>
      <c r="B17765" s="24" t="s">
        <v>243</v>
      </c>
      <c r="C17765" s="24">
        <v>23.73</v>
      </c>
    </row>
    <row r="17766" spans="1:3" x14ac:dyDescent="0.35">
      <c r="A17766" s="24" t="s">
        <v>271</v>
      </c>
      <c r="B17766" s="24" t="s">
        <v>244</v>
      </c>
      <c r="C17766" s="24">
        <v>23.73</v>
      </c>
    </row>
    <row r="17767" spans="1:3" x14ac:dyDescent="0.35">
      <c r="A17767" s="24" t="s">
        <v>271</v>
      </c>
      <c r="B17767" s="24" t="s">
        <v>245</v>
      </c>
      <c r="C17767" s="24">
        <v>23.73</v>
      </c>
    </row>
    <row r="17768" spans="1:3" x14ac:dyDescent="0.35">
      <c r="A17768" s="24" t="s">
        <v>271</v>
      </c>
      <c r="B17768" s="24" t="s">
        <v>246</v>
      </c>
      <c r="C17768" s="24">
        <v>23.73</v>
      </c>
    </row>
    <row r="17769" spans="1:3" x14ac:dyDescent="0.35">
      <c r="A17769" s="24" t="s">
        <v>271</v>
      </c>
      <c r="B17769" s="24" t="s">
        <v>247</v>
      </c>
      <c r="C17769" s="24">
        <v>23.73</v>
      </c>
    </row>
    <row r="17770" spans="1:3" x14ac:dyDescent="0.35">
      <c r="A17770" s="24" t="s">
        <v>271</v>
      </c>
      <c r="B17770" s="24" t="s">
        <v>248</v>
      </c>
      <c r="C17770" s="24">
        <v>23.73</v>
      </c>
    </row>
    <row r="17771" spans="1:3" x14ac:dyDescent="0.35">
      <c r="A17771" s="24" t="s">
        <v>271</v>
      </c>
      <c r="B17771" s="24" t="s">
        <v>249</v>
      </c>
      <c r="C17771" s="24">
        <v>23.73</v>
      </c>
    </row>
    <row r="17772" spans="1:3" x14ac:dyDescent="0.35">
      <c r="A17772" s="24" t="s">
        <v>271</v>
      </c>
      <c r="B17772" s="24" t="s">
        <v>250</v>
      </c>
      <c r="C17772" s="24">
        <v>23.73</v>
      </c>
    </row>
    <row r="17773" spans="1:3" x14ac:dyDescent="0.35">
      <c r="A17773" s="24" t="s">
        <v>271</v>
      </c>
      <c r="B17773" s="24" t="s">
        <v>251</v>
      </c>
      <c r="C17773" s="24">
        <v>23.73</v>
      </c>
    </row>
    <row r="17774" spans="1:3" x14ac:dyDescent="0.35">
      <c r="A17774" s="24" t="s">
        <v>271</v>
      </c>
      <c r="B17774" s="24" t="s">
        <v>252</v>
      </c>
      <c r="C17774" s="24">
        <v>23.73</v>
      </c>
    </row>
    <row r="17775" spans="1:3" x14ac:dyDescent="0.35">
      <c r="A17775" s="24" t="s">
        <v>271</v>
      </c>
      <c r="B17775" s="24" t="s">
        <v>253</v>
      </c>
      <c r="C17775" s="24">
        <v>23.73</v>
      </c>
    </row>
    <row r="17776" spans="1:3" x14ac:dyDescent="0.35">
      <c r="A17776" s="24" t="s">
        <v>272</v>
      </c>
      <c r="B17776" s="24" t="s">
        <v>254</v>
      </c>
      <c r="C17776" s="24">
        <v>23.73</v>
      </c>
    </row>
    <row r="17777" spans="1:3" x14ac:dyDescent="0.35">
      <c r="A17777" s="24" t="s">
        <v>272</v>
      </c>
      <c r="B17777" s="24" t="s">
        <v>231</v>
      </c>
      <c r="C17777" s="24">
        <v>23.73</v>
      </c>
    </row>
    <row r="17778" spans="1:3" x14ac:dyDescent="0.35">
      <c r="A17778" s="24" t="s">
        <v>272</v>
      </c>
      <c r="B17778" s="24" t="s">
        <v>232</v>
      </c>
      <c r="C17778" s="24">
        <v>23.73</v>
      </c>
    </row>
    <row r="17779" spans="1:3" x14ac:dyDescent="0.35">
      <c r="A17779" s="24" t="s">
        <v>272</v>
      </c>
      <c r="B17779" s="24" t="s">
        <v>233</v>
      </c>
      <c r="C17779" s="24">
        <v>23.73</v>
      </c>
    </row>
    <row r="17780" spans="1:3" x14ac:dyDescent="0.35">
      <c r="A17780" s="24" t="s">
        <v>272</v>
      </c>
      <c r="B17780" s="24" t="s">
        <v>234</v>
      </c>
      <c r="C17780" s="24">
        <v>23.73</v>
      </c>
    </row>
    <row r="17781" spans="1:3" x14ac:dyDescent="0.35">
      <c r="A17781" s="24" t="s">
        <v>272</v>
      </c>
      <c r="B17781" s="24" t="s">
        <v>235</v>
      </c>
      <c r="C17781" s="24">
        <v>23.73</v>
      </c>
    </row>
    <row r="17782" spans="1:3" x14ac:dyDescent="0.35">
      <c r="A17782" s="24" t="s">
        <v>272</v>
      </c>
      <c r="B17782" s="24" t="s">
        <v>236</v>
      </c>
      <c r="C17782" s="24">
        <v>23.72</v>
      </c>
    </row>
    <row r="17783" spans="1:3" x14ac:dyDescent="0.35">
      <c r="A17783" s="24" t="s">
        <v>272</v>
      </c>
      <c r="B17783" s="24" t="s">
        <v>237</v>
      </c>
      <c r="C17783" s="24">
        <v>23.72</v>
      </c>
    </row>
    <row r="17784" spans="1:3" x14ac:dyDescent="0.35">
      <c r="A17784" s="24" t="s">
        <v>272</v>
      </c>
      <c r="B17784" s="24" t="s">
        <v>238</v>
      </c>
      <c r="C17784" s="24">
        <v>23.72</v>
      </c>
    </row>
    <row r="17785" spans="1:3" x14ac:dyDescent="0.35">
      <c r="A17785" s="24" t="s">
        <v>272</v>
      </c>
      <c r="B17785" s="24" t="s">
        <v>239</v>
      </c>
      <c r="C17785" s="24">
        <v>23.72</v>
      </c>
    </row>
    <row r="17786" spans="1:3" x14ac:dyDescent="0.35">
      <c r="A17786" s="24" t="s">
        <v>272</v>
      </c>
      <c r="B17786" s="24" t="s">
        <v>240</v>
      </c>
      <c r="C17786" s="24">
        <v>23.72</v>
      </c>
    </row>
    <row r="17787" spans="1:3" x14ac:dyDescent="0.35">
      <c r="A17787" s="24" t="s">
        <v>272</v>
      </c>
      <c r="B17787" s="24" t="s">
        <v>241</v>
      </c>
      <c r="C17787" s="24">
        <v>23.72</v>
      </c>
    </row>
    <row r="17788" spans="1:3" x14ac:dyDescent="0.35">
      <c r="A17788" s="24" t="s">
        <v>272</v>
      </c>
      <c r="B17788" s="24" t="s">
        <v>242</v>
      </c>
      <c r="C17788" s="24">
        <v>23.72</v>
      </c>
    </row>
    <row r="17789" spans="1:3" x14ac:dyDescent="0.35">
      <c r="A17789" s="24" t="s">
        <v>272</v>
      </c>
      <c r="B17789" s="24" t="s">
        <v>243</v>
      </c>
      <c r="C17789" s="24">
        <v>23.72</v>
      </c>
    </row>
    <row r="17790" spans="1:3" x14ac:dyDescent="0.35">
      <c r="A17790" s="24" t="s">
        <v>272</v>
      </c>
      <c r="B17790" s="24" t="s">
        <v>244</v>
      </c>
      <c r="C17790" s="24">
        <v>23.72</v>
      </c>
    </row>
    <row r="17791" spans="1:3" x14ac:dyDescent="0.35">
      <c r="A17791" s="24" t="s">
        <v>272</v>
      </c>
      <c r="B17791" s="24" t="s">
        <v>245</v>
      </c>
      <c r="C17791" s="24">
        <v>23.71</v>
      </c>
    </row>
    <row r="17792" spans="1:3" x14ac:dyDescent="0.35">
      <c r="A17792" s="24" t="s">
        <v>272</v>
      </c>
      <c r="B17792" s="24" t="s">
        <v>246</v>
      </c>
      <c r="C17792" s="24">
        <v>23.72</v>
      </c>
    </row>
    <row r="17793" spans="1:3" x14ac:dyDescent="0.35">
      <c r="A17793" s="24" t="s">
        <v>272</v>
      </c>
      <c r="B17793" s="24" t="s">
        <v>247</v>
      </c>
      <c r="C17793" s="24">
        <v>23.71</v>
      </c>
    </row>
    <row r="17794" spans="1:3" x14ac:dyDescent="0.35">
      <c r="A17794" s="24" t="s">
        <v>272</v>
      </c>
      <c r="B17794" s="24" t="s">
        <v>248</v>
      </c>
      <c r="C17794" s="24">
        <v>23.71</v>
      </c>
    </row>
    <row r="17795" spans="1:3" x14ac:dyDescent="0.35">
      <c r="A17795" s="24" t="s">
        <v>272</v>
      </c>
      <c r="B17795" s="24" t="s">
        <v>249</v>
      </c>
      <c r="C17795" s="24">
        <v>23.71</v>
      </c>
    </row>
    <row r="17796" spans="1:3" x14ac:dyDescent="0.35">
      <c r="A17796" s="24" t="s">
        <v>272</v>
      </c>
      <c r="B17796" s="24" t="s">
        <v>250</v>
      </c>
      <c r="C17796" s="24">
        <v>23.71</v>
      </c>
    </row>
    <row r="17797" spans="1:3" x14ac:dyDescent="0.35">
      <c r="A17797" s="24" t="s">
        <v>272</v>
      </c>
      <c r="B17797" s="24" t="s">
        <v>251</v>
      </c>
      <c r="C17797" s="24">
        <v>23.71</v>
      </c>
    </row>
    <row r="17798" spans="1:3" x14ac:dyDescent="0.35">
      <c r="A17798" s="24" t="s">
        <v>272</v>
      </c>
      <c r="B17798" s="24" t="s">
        <v>252</v>
      </c>
      <c r="C17798" s="24">
        <v>23.7</v>
      </c>
    </row>
    <row r="17799" spans="1:3" x14ac:dyDescent="0.35">
      <c r="A17799" s="24" t="s">
        <v>272</v>
      </c>
      <c r="B17799" s="24" t="s">
        <v>253</v>
      </c>
      <c r="C17799" s="24">
        <v>23.71</v>
      </c>
    </row>
    <row r="17800" spans="1:3" x14ac:dyDescent="0.35">
      <c r="A17800" s="24" t="s">
        <v>273</v>
      </c>
      <c r="B17800" s="24" t="s">
        <v>254</v>
      </c>
      <c r="C17800" s="24">
        <v>23.71</v>
      </c>
    </row>
    <row r="17801" spans="1:3" x14ac:dyDescent="0.35">
      <c r="A17801" s="24" t="s">
        <v>273</v>
      </c>
      <c r="B17801" s="24" t="s">
        <v>231</v>
      </c>
      <c r="C17801" s="24">
        <v>23.7</v>
      </c>
    </row>
    <row r="17802" spans="1:3" x14ac:dyDescent="0.35">
      <c r="A17802" s="24" t="s">
        <v>273</v>
      </c>
      <c r="B17802" s="24" t="s">
        <v>232</v>
      </c>
      <c r="C17802" s="24">
        <v>23.7</v>
      </c>
    </row>
    <row r="17803" spans="1:3" x14ac:dyDescent="0.35">
      <c r="A17803" s="24" t="s">
        <v>273</v>
      </c>
      <c r="B17803" s="24" t="s">
        <v>233</v>
      </c>
      <c r="C17803" s="24">
        <v>23.7</v>
      </c>
    </row>
    <row r="17804" spans="1:3" x14ac:dyDescent="0.35">
      <c r="A17804" s="24" t="s">
        <v>273</v>
      </c>
      <c r="B17804" s="24" t="s">
        <v>234</v>
      </c>
      <c r="C17804" s="24">
        <v>23.69</v>
      </c>
    </row>
    <row r="17805" spans="1:3" x14ac:dyDescent="0.35">
      <c r="A17805" s="24" t="s">
        <v>273</v>
      </c>
      <c r="B17805" s="24" t="s">
        <v>235</v>
      </c>
      <c r="C17805" s="24">
        <v>23.69</v>
      </c>
    </row>
    <row r="17806" spans="1:3" x14ac:dyDescent="0.35">
      <c r="A17806" s="24" t="s">
        <v>273</v>
      </c>
      <c r="B17806" s="24" t="s">
        <v>236</v>
      </c>
      <c r="C17806" s="24">
        <v>23.69</v>
      </c>
    </row>
    <row r="17807" spans="1:3" x14ac:dyDescent="0.35">
      <c r="A17807" s="24" t="s">
        <v>273</v>
      </c>
      <c r="B17807" s="24" t="s">
        <v>237</v>
      </c>
      <c r="C17807" s="24">
        <v>23.69</v>
      </c>
    </row>
    <row r="17808" spans="1:3" x14ac:dyDescent="0.35">
      <c r="A17808" s="24" t="s">
        <v>273</v>
      </c>
      <c r="B17808" s="24" t="s">
        <v>238</v>
      </c>
      <c r="C17808" s="24">
        <v>23.69</v>
      </c>
    </row>
    <row r="17809" spans="1:3" x14ac:dyDescent="0.35">
      <c r="A17809" s="24" t="s">
        <v>273</v>
      </c>
      <c r="B17809" s="24" t="s">
        <v>239</v>
      </c>
      <c r="C17809" s="24">
        <v>23.69</v>
      </c>
    </row>
    <row r="17810" spans="1:3" x14ac:dyDescent="0.35">
      <c r="A17810" s="24" t="s">
        <v>273</v>
      </c>
      <c r="B17810" s="24" t="s">
        <v>240</v>
      </c>
      <c r="C17810" s="24">
        <v>23.68</v>
      </c>
    </row>
    <row r="17811" spans="1:3" x14ac:dyDescent="0.35">
      <c r="A17811" s="24" t="s">
        <v>273</v>
      </c>
      <c r="B17811" s="24" t="s">
        <v>241</v>
      </c>
      <c r="C17811" s="24">
        <v>23.69</v>
      </c>
    </row>
    <row r="17812" spans="1:3" x14ac:dyDescent="0.35">
      <c r="A17812" s="24" t="s">
        <v>273</v>
      </c>
      <c r="B17812" s="24" t="s">
        <v>242</v>
      </c>
      <c r="C17812" s="24">
        <v>23.68</v>
      </c>
    </row>
    <row r="17813" spans="1:3" x14ac:dyDescent="0.35">
      <c r="A17813" s="24" t="s">
        <v>273</v>
      </c>
      <c r="B17813" s="24" t="s">
        <v>243</v>
      </c>
      <c r="C17813" s="24">
        <v>23.68</v>
      </c>
    </row>
    <row r="17814" spans="1:3" x14ac:dyDescent="0.35">
      <c r="A17814" s="24" t="s">
        <v>273</v>
      </c>
      <c r="B17814" s="24" t="s">
        <v>244</v>
      </c>
      <c r="C17814" s="24">
        <v>23.68</v>
      </c>
    </row>
    <row r="17815" spans="1:3" x14ac:dyDescent="0.35">
      <c r="A17815" s="24" t="s">
        <v>273</v>
      </c>
      <c r="B17815" s="24" t="s">
        <v>245</v>
      </c>
      <c r="C17815" s="24">
        <v>23.67</v>
      </c>
    </row>
    <row r="17816" spans="1:3" x14ac:dyDescent="0.35">
      <c r="A17816" s="24" t="s">
        <v>273</v>
      </c>
      <c r="B17816" s="24" t="s">
        <v>246</v>
      </c>
      <c r="C17816" s="24">
        <v>23.67</v>
      </c>
    </row>
    <row r="17817" spans="1:3" x14ac:dyDescent="0.35">
      <c r="A17817" s="24" t="s">
        <v>273</v>
      </c>
      <c r="B17817" s="24" t="s">
        <v>247</v>
      </c>
      <c r="C17817" s="24">
        <v>23.67</v>
      </c>
    </row>
    <row r="17818" spans="1:3" x14ac:dyDescent="0.35">
      <c r="A17818" s="24" t="s">
        <v>273</v>
      </c>
      <c r="B17818" s="24" t="s">
        <v>248</v>
      </c>
      <c r="C17818" s="24">
        <v>23.67</v>
      </c>
    </row>
    <row r="17819" spans="1:3" x14ac:dyDescent="0.35">
      <c r="A17819" s="24" t="s">
        <v>273</v>
      </c>
      <c r="B17819" s="24" t="s">
        <v>249</v>
      </c>
      <c r="C17819" s="24">
        <v>23.67</v>
      </c>
    </row>
    <row r="17820" spans="1:3" x14ac:dyDescent="0.35">
      <c r="A17820" s="24" t="s">
        <v>273</v>
      </c>
      <c r="B17820" s="24" t="s">
        <v>250</v>
      </c>
      <c r="C17820" s="24">
        <v>23.67</v>
      </c>
    </row>
    <row r="17821" spans="1:3" x14ac:dyDescent="0.35">
      <c r="A17821" s="24" t="s">
        <v>273</v>
      </c>
      <c r="B17821" s="24" t="s">
        <v>251</v>
      </c>
      <c r="C17821" s="24">
        <v>23.67</v>
      </c>
    </row>
    <row r="17822" spans="1:3" x14ac:dyDescent="0.35">
      <c r="A17822" s="24" t="s">
        <v>273</v>
      </c>
      <c r="B17822" s="24" t="s">
        <v>252</v>
      </c>
      <c r="C17822" s="24">
        <v>23.67</v>
      </c>
    </row>
    <row r="17823" spans="1:3" x14ac:dyDescent="0.35">
      <c r="A17823" s="24" t="s">
        <v>273</v>
      </c>
      <c r="B17823" s="24" t="s">
        <v>253</v>
      </c>
      <c r="C17823" s="24">
        <v>23.66</v>
      </c>
    </row>
    <row r="17824" spans="1:3" x14ac:dyDescent="0.35">
      <c r="A17824" s="24" t="s">
        <v>274</v>
      </c>
      <c r="B17824" s="24" t="s">
        <v>254</v>
      </c>
      <c r="C17824" s="24">
        <v>23.66</v>
      </c>
    </row>
    <row r="17825" spans="1:3" x14ac:dyDescent="0.35">
      <c r="A17825" s="24" t="s">
        <v>274</v>
      </c>
      <c r="B17825" s="24" t="s">
        <v>231</v>
      </c>
      <c r="C17825" s="24">
        <v>23.66</v>
      </c>
    </row>
    <row r="17826" spans="1:3" x14ac:dyDescent="0.35">
      <c r="A17826" s="24" t="s">
        <v>274</v>
      </c>
      <c r="B17826" s="24" t="s">
        <v>232</v>
      </c>
      <c r="C17826" s="24">
        <v>23.66</v>
      </c>
    </row>
    <row r="17827" spans="1:3" x14ac:dyDescent="0.35">
      <c r="A17827" s="24" t="s">
        <v>274</v>
      </c>
      <c r="B17827" s="24" t="s">
        <v>233</v>
      </c>
      <c r="C17827" s="24">
        <v>23.65</v>
      </c>
    </row>
    <row r="17828" spans="1:3" x14ac:dyDescent="0.35">
      <c r="A17828" s="24" t="s">
        <v>274</v>
      </c>
      <c r="B17828" s="24" t="s">
        <v>234</v>
      </c>
      <c r="C17828" s="24">
        <v>23.65</v>
      </c>
    </row>
    <row r="17829" spans="1:3" x14ac:dyDescent="0.35">
      <c r="A17829" s="24" t="s">
        <v>274</v>
      </c>
      <c r="B17829" s="24" t="s">
        <v>235</v>
      </c>
      <c r="C17829" s="24">
        <v>23.65</v>
      </c>
    </row>
    <row r="17830" spans="1:3" x14ac:dyDescent="0.35">
      <c r="A17830" s="24" t="s">
        <v>274</v>
      </c>
      <c r="B17830" s="24" t="s">
        <v>236</v>
      </c>
      <c r="C17830" s="24">
        <v>23.65</v>
      </c>
    </row>
    <row r="17831" spans="1:3" x14ac:dyDescent="0.35">
      <c r="A17831" s="24" t="s">
        <v>274</v>
      </c>
      <c r="B17831" s="24" t="s">
        <v>237</v>
      </c>
      <c r="C17831" s="24">
        <v>23.65</v>
      </c>
    </row>
    <row r="17832" spans="1:3" x14ac:dyDescent="0.35">
      <c r="A17832" s="24" t="s">
        <v>274</v>
      </c>
      <c r="B17832" s="24" t="s">
        <v>238</v>
      </c>
      <c r="C17832" s="24">
        <v>23.65</v>
      </c>
    </row>
    <row r="17833" spans="1:3" x14ac:dyDescent="0.35">
      <c r="A17833" s="24" t="s">
        <v>274</v>
      </c>
      <c r="B17833" s="24" t="s">
        <v>239</v>
      </c>
      <c r="C17833" s="24">
        <v>23.65</v>
      </c>
    </row>
    <row r="17834" spans="1:3" x14ac:dyDescent="0.35">
      <c r="A17834" s="24" t="s">
        <v>274</v>
      </c>
      <c r="B17834" s="24" t="s">
        <v>240</v>
      </c>
      <c r="C17834" s="24">
        <v>23.64</v>
      </c>
    </row>
    <row r="17835" spans="1:3" x14ac:dyDescent="0.35">
      <c r="A17835" s="24" t="s">
        <v>274</v>
      </c>
      <c r="B17835" s="24" t="s">
        <v>241</v>
      </c>
      <c r="C17835" s="24">
        <v>23.64</v>
      </c>
    </row>
    <row r="17836" spans="1:3" x14ac:dyDescent="0.35">
      <c r="A17836" s="24" t="s">
        <v>274</v>
      </c>
      <c r="B17836" s="24" t="s">
        <v>242</v>
      </c>
      <c r="C17836" s="24">
        <v>23.64</v>
      </c>
    </row>
    <row r="17837" spans="1:3" x14ac:dyDescent="0.35">
      <c r="A17837" s="24" t="s">
        <v>274</v>
      </c>
      <c r="B17837" s="24" t="s">
        <v>243</v>
      </c>
      <c r="C17837" s="24">
        <v>23.64</v>
      </c>
    </row>
    <row r="17838" spans="1:3" x14ac:dyDescent="0.35">
      <c r="A17838" s="24" t="s">
        <v>274</v>
      </c>
      <c r="B17838" s="24" t="s">
        <v>244</v>
      </c>
      <c r="C17838" s="24">
        <v>23.63</v>
      </c>
    </row>
    <row r="17839" spans="1:3" x14ac:dyDescent="0.35">
      <c r="A17839" s="24" t="s">
        <v>274</v>
      </c>
      <c r="B17839" s="24" t="s">
        <v>245</v>
      </c>
      <c r="C17839" s="24">
        <v>23.63</v>
      </c>
    </row>
    <row r="17840" spans="1:3" x14ac:dyDescent="0.35">
      <c r="A17840" s="24" t="s">
        <v>274</v>
      </c>
      <c r="B17840" s="24" t="s">
        <v>246</v>
      </c>
      <c r="C17840" s="24">
        <v>23.63</v>
      </c>
    </row>
    <row r="17841" spans="1:3" x14ac:dyDescent="0.35">
      <c r="A17841" s="24" t="s">
        <v>274</v>
      </c>
      <c r="B17841" s="24" t="s">
        <v>247</v>
      </c>
      <c r="C17841" s="24">
        <v>23.63</v>
      </c>
    </row>
    <row r="17842" spans="1:3" x14ac:dyDescent="0.35">
      <c r="A17842" s="24" t="s">
        <v>274</v>
      </c>
      <c r="B17842" s="24" t="s">
        <v>248</v>
      </c>
      <c r="C17842" s="24">
        <v>23.63</v>
      </c>
    </row>
    <row r="17843" spans="1:3" x14ac:dyDescent="0.35">
      <c r="A17843" s="24" t="s">
        <v>274</v>
      </c>
      <c r="B17843" s="24" t="s">
        <v>249</v>
      </c>
      <c r="C17843" s="24">
        <v>23.62</v>
      </c>
    </row>
    <row r="17844" spans="1:3" x14ac:dyDescent="0.35">
      <c r="A17844" s="24" t="s">
        <v>274</v>
      </c>
      <c r="B17844" s="24" t="s">
        <v>250</v>
      </c>
      <c r="C17844" s="24">
        <v>23.62</v>
      </c>
    </row>
    <row r="17845" spans="1:3" x14ac:dyDescent="0.35">
      <c r="A17845" s="24" t="s">
        <v>274</v>
      </c>
      <c r="B17845" s="24" t="s">
        <v>251</v>
      </c>
      <c r="C17845" s="24">
        <v>23.62</v>
      </c>
    </row>
    <row r="17846" spans="1:3" x14ac:dyDescent="0.35">
      <c r="A17846" s="24" t="s">
        <v>274</v>
      </c>
      <c r="B17846" s="24" t="s">
        <v>252</v>
      </c>
      <c r="C17846" s="24">
        <v>23.61</v>
      </c>
    </row>
    <row r="17847" spans="1:3" x14ac:dyDescent="0.35">
      <c r="A17847" s="24" t="s">
        <v>274</v>
      </c>
      <c r="B17847" s="24" t="s">
        <v>253</v>
      </c>
      <c r="C17847" s="24">
        <v>23.62</v>
      </c>
    </row>
    <row r="17848" spans="1:3" x14ac:dyDescent="0.35">
      <c r="A17848" s="24" t="s">
        <v>275</v>
      </c>
      <c r="B17848" s="24" t="s">
        <v>254</v>
      </c>
      <c r="C17848" s="24">
        <v>23.61</v>
      </c>
    </row>
    <row r="17849" spans="1:3" x14ac:dyDescent="0.35">
      <c r="A17849" s="24" t="s">
        <v>275</v>
      </c>
      <c r="B17849" s="24" t="s">
        <v>231</v>
      </c>
      <c r="C17849" s="24">
        <v>23.61</v>
      </c>
    </row>
    <row r="17850" spans="1:3" x14ac:dyDescent="0.35">
      <c r="A17850" s="24" t="s">
        <v>275</v>
      </c>
      <c r="B17850" s="24" t="s">
        <v>232</v>
      </c>
      <c r="C17850" s="24">
        <v>23.61</v>
      </c>
    </row>
    <row r="17851" spans="1:3" x14ac:dyDescent="0.35">
      <c r="A17851" s="24" t="s">
        <v>275</v>
      </c>
      <c r="B17851" s="24" t="s">
        <v>233</v>
      </c>
      <c r="C17851" s="24">
        <v>23.61</v>
      </c>
    </row>
    <row r="17852" spans="1:3" x14ac:dyDescent="0.35">
      <c r="A17852" s="24" t="s">
        <v>275</v>
      </c>
      <c r="B17852" s="24" t="s">
        <v>234</v>
      </c>
      <c r="C17852" s="24">
        <v>23.61</v>
      </c>
    </row>
    <row r="17853" spans="1:3" x14ac:dyDescent="0.35">
      <c r="A17853" s="24" t="s">
        <v>275</v>
      </c>
      <c r="B17853" s="24" t="s">
        <v>235</v>
      </c>
      <c r="C17853" s="24">
        <v>23.61</v>
      </c>
    </row>
    <row r="17854" spans="1:3" x14ac:dyDescent="0.35">
      <c r="A17854" s="24" t="s">
        <v>275</v>
      </c>
      <c r="B17854" s="24" t="s">
        <v>236</v>
      </c>
      <c r="C17854" s="24">
        <v>23.61</v>
      </c>
    </row>
    <row r="17855" spans="1:3" x14ac:dyDescent="0.35">
      <c r="A17855" s="24" t="s">
        <v>275</v>
      </c>
      <c r="B17855" s="24" t="s">
        <v>237</v>
      </c>
      <c r="C17855" s="24">
        <v>23.61</v>
      </c>
    </row>
    <row r="17856" spans="1:3" x14ac:dyDescent="0.35">
      <c r="A17856" s="24" t="s">
        <v>275</v>
      </c>
      <c r="B17856" s="24" t="s">
        <v>238</v>
      </c>
      <c r="C17856" s="24">
        <v>23.61</v>
      </c>
    </row>
    <row r="17857" spans="1:3" x14ac:dyDescent="0.35">
      <c r="A17857" s="24" t="s">
        <v>275</v>
      </c>
      <c r="B17857" s="24" t="s">
        <v>239</v>
      </c>
      <c r="C17857" s="24">
        <v>23.61</v>
      </c>
    </row>
    <row r="17858" spans="1:3" x14ac:dyDescent="0.35">
      <c r="A17858" s="24" t="s">
        <v>275</v>
      </c>
      <c r="B17858" s="24" t="s">
        <v>240</v>
      </c>
      <c r="C17858" s="24">
        <v>23.61</v>
      </c>
    </row>
    <row r="17859" spans="1:3" x14ac:dyDescent="0.35">
      <c r="A17859" s="24" t="s">
        <v>275</v>
      </c>
      <c r="B17859" s="24" t="s">
        <v>241</v>
      </c>
      <c r="C17859" s="24">
        <v>23.61</v>
      </c>
    </row>
    <row r="17860" spans="1:3" x14ac:dyDescent="0.35">
      <c r="A17860" s="24" t="s">
        <v>275</v>
      </c>
      <c r="B17860" s="24" t="s">
        <v>242</v>
      </c>
      <c r="C17860" s="24">
        <v>23.61</v>
      </c>
    </row>
    <row r="17861" spans="1:3" x14ac:dyDescent="0.35">
      <c r="A17861" s="24" t="s">
        <v>275</v>
      </c>
      <c r="B17861" s="24" t="s">
        <v>243</v>
      </c>
      <c r="C17861" s="24">
        <v>23.6</v>
      </c>
    </row>
    <row r="17862" spans="1:3" x14ac:dyDescent="0.35">
      <c r="A17862" s="24" t="s">
        <v>275</v>
      </c>
      <c r="B17862" s="24" t="s">
        <v>244</v>
      </c>
      <c r="C17862" s="24">
        <v>23.6</v>
      </c>
    </row>
    <row r="17863" spans="1:3" x14ac:dyDescent="0.35">
      <c r="A17863" s="24" t="s">
        <v>275</v>
      </c>
      <c r="B17863" s="24" t="s">
        <v>245</v>
      </c>
      <c r="C17863" s="24">
        <v>23.6</v>
      </c>
    </row>
    <row r="17864" spans="1:3" x14ac:dyDescent="0.35">
      <c r="A17864" s="24" t="s">
        <v>275</v>
      </c>
      <c r="B17864" s="24" t="s">
        <v>246</v>
      </c>
      <c r="C17864" s="24">
        <v>23.6</v>
      </c>
    </row>
    <row r="17865" spans="1:3" x14ac:dyDescent="0.35">
      <c r="A17865" s="24" t="s">
        <v>275</v>
      </c>
      <c r="B17865" s="24" t="s">
        <v>247</v>
      </c>
      <c r="C17865" s="24">
        <v>23.59</v>
      </c>
    </row>
    <row r="17866" spans="1:3" x14ac:dyDescent="0.35">
      <c r="A17866" s="24" t="s">
        <v>275</v>
      </c>
      <c r="B17866" s="24" t="s">
        <v>248</v>
      </c>
      <c r="C17866" s="24">
        <v>23.59</v>
      </c>
    </row>
    <row r="17867" spans="1:3" x14ac:dyDescent="0.35">
      <c r="A17867" s="24" t="s">
        <v>275</v>
      </c>
      <c r="B17867" s="24" t="s">
        <v>249</v>
      </c>
      <c r="C17867" s="24">
        <v>23.59</v>
      </c>
    </row>
    <row r="17868" spans="1:3" x14ac:dyDescent="0.35">
      <c r="A17868" s="24" t="s">
        <v>275</v>
      </c>
      <c r="B17868" s="24" t="s">
        <v>250</v>
      </c>
      <c r="C17868" s="24">
        <v>23.59</v>
      </c>
    </row>
    <row r="17869" spans="1:3" x14ac:dyDescent="0.35">
      <c r="A17869" s="24" t="s">
        <v>275</v>
      </c>
      <c r="B17869" s="24" t="s">
        <v>251</v>
      </c>
      <c r="C17869" s="24">
        <v>23.59</v>
      </c>
    </row>
    <row r="17870" spans="1:3" x14ac:dyDescent="0.35">
      <c r="A17870" s="24" t="s">
        <v>275</v>
      </c>
      <c r="B17870" s="24" t="s">
        <v>252</v>
      </c>
      <c r="C17870" s="24">
        <v>23.59</v>
      </c>
    </row>
    <row r="17871" spans="1:3" x14ac:dyDescent="0.35">
      <c r="A17871" s="24" t="s">
        <v>275</v>
      </c>
      <c r="B17871" s="24" t="s">
        <v>253</v>
      </c>
      <c r="C17871" s="24">
        <v>23.58</v>
      </c>
    </row>
    <row r="17872" spans="1:3" x14ac:dyDescent="0.35">
      <c r="A17872" s="24" t="s">
        <v>276</v>
      </c>
      <c r="B17872" s="24" t="s">
        <v>254</v>
      </c>
      <c r="C17872" s="24">
        <v>23.58</v>
      </c>
    </row>
    <row r="17873" spans="1:3" x14ac:dyDescent="0.35">
      <c r="A17873" s="24" t="s">
        <v>276</v>
      </c>
      <c r="B17873" s="24" t="s">
        <v>231</v>
      </c>
      <c r="C17873" s="24">
        <v>23.57</v>
      </c>
    </row>
    <row r="17874" spans="1:3" x14ac:dyDescent="0.35">
      <c r="A17874" s="24" t="s">
        <v>276</v>
      </c>
      <c r="B17874" s="24" t="s">
        <v>232</v>
      </c>
      <c r="C17874" s="24">
        <v>23.57</v>
      </c>
    </row>
    <row r="17875" spans="1:3" x14ac:dyDescent="0.35">
      <c r="A17875" s="24" t="s">
        <v>276</v>
      </c>
      <c r="B17875" s="24" t="s">
        <v>233</v>
      </c>
      <c r="C17875" s="24">
        <v>23.57</v>
      </c>
    </row>
    <row r="17876" spans="1:3" x14ac:dyDescent="0.35">
      <c r="A17876" s="24" t="s">
        <v>276</v>
      </c>
      <c r="B17876" s="24" t="s">
        <v>234</v>
      </c>
      <c r="C17876" s="24">
        <v>23.57</v>
      </c>
    </row>
    <row r="17877" spans="1:3" x14ac:dyDescent="0.35">
      <c r="A17877" s="24" t="s">
        <v>276</v>
      </c>
      <c r="B17877" s="24" t="s">
        <v>235</v>
      </c>
      <c r="C17877" s="24">
        <v>23.57</v>
      </c>
    </row>
    <row r="17878" spans="1:3" x14ac:dyDescent="0.35">
      <c r="A17878" s="24" t="s">
        <v>276</v>
      </c>
      <c r="B17878" s="24" t="s">
        <v>236</v>
      </c>
      <c r="C17878" s="24">
        <v>23.56</v>
      </c>
    </row>
    <row r="17879" spans="1:3" x14ac:dyDescent="0.35">
      <c r="A17879" s="24" t="s">
        <v>276</v>
      </c>
      <c r="B17879" s="24" t="s">
        <v>237</v>
      </c>
      <c r="C17879" s="24">
        <v>23.56</v>
      </c>
    </row>
    <row r="17880" spans="1:3" x14ac:dyDescent="0.35">
      <c r="A17880" s="24" t="s">
        <v>276</v>
      </c>
      <c r="B17880" s="24" t="s">
        <v>238</v>
      </c>
      <c r="C17880" s="24">
        <v>23.56</v>
      </c>
    </row>
    <row r="17881" spans="1:3" x14ac:dyDescent="0.35">
      <c r="A17881" s="24" t="s">
        <v>276</v>
      </c>
      <c r="B17881" s="24" t="s">
        <v>239</v>
      </c>
      <c r="C17881" s="24">
        <v>23.56</v>
      </c>
    </row>
    <row r="17882" spans="1:3" x14ac:dyDescent="0.35">
      <c r="A17882" s="24" t="s">
        <v>276</v>
      </c>
      <c r="B17882" s="24" t="s">
        <v>240</v>
      </c>
      <c r="C17882" s="24">
        <v>23.55</v>
      </c>
    </row>
    <row r="17883" spans="1:3" x14ac:dyDescent="0.35">
      <c r="A17883" s="24" t="s">
        <v>276</v>
      </c>
      <c r="B17883" s="24" t="s">
        <v>241</v>
      </c>
      <c r="C17883" s="24">
        <v>23.56</v>
      </c>
    </row>
    <row r="17884" spans="1:3" x14ac:dyDescent="0.35">
      <c r="A17884" s="24" t="s">
        <v>276</v>
      </c>
      <c r="B17884" s="24" t="s">
        <v>242</v>
      </c>
      <c r="C17884" s="24">
        <v>23.55</v>
      </c>
    </row>
    <row r="17885" spans="1:3" x14ac:dyDescent="0.35">
      <c r="A17885" s="24" t="s">
        <v>276</v>
      </c>
      <c r="B17885" s="24" t="s">
        <v>243</v>
      </c>
      <c r="C17885" s="24">
        <v>23.55</v>
      </c>
    </row>
    <row r="17886" spans="1:3" x14ac:dyDescent="0.35">
      <c r="A17886" s="24" t="s">
        <v>276</v>
      </c>
      <c r="B17886" s="24" t="s">
        <v>244</v>
      </c>
      <c r="C17886" s="24">
        <v>23.55</v>
      </c>
    </row>
    <row r="17887" spans="1:3" x14ac:dyDescent="0.35">
      <c r="A17887" s="24" t="s">
        <v>276</v>
      </c>
      <c r="B17887" s="24" t="s">
        <v>245</v>
      </c>
      <c r="C17887" s="24">
        <v>23.54</v>
      </c>
    </row>
    <row r="17888" spans="1:3" x14ac:dyDescent="0.35">
      <c r="A17888" s="24" t="s">
        <v>276</v>
      </c>
      <c r="B17888" s="24" t="s">
        <v>246</v>
      </c>
      <c r="C17888" s="24">
        <v>23.55</v>
      </c>
    </row>
    <row r="17889" spans="1:3" x14ac:dyDescent="0.35">
      <c r="A17889" s="24" t="s">
        <v>276</v>
      </c>
      <c r="B17889" s="24" t="s">
        <v>247</v>
      </c>
      <c r="C17889" s="24">
        <v>23.54</v>
      </c>
    </row>
    <row r="17890" spans="1:3" x14ac:dyDescent="0.35">
      <c r="A17890" s="24" t="s">
        <v>276</v>
      </c>
      <c r="B17890" s="24" t="s">
        <v>248</v>
      </c>
      <c r="C17890" s="24">
        <v>23.54</v>
      </c>
    </row>
    <row r="17891" spans="1:3" x14ac:dyDescent="0.35">
      <c r="A17891" s="24" t="s">
        <v>276</v>
      </c>
      <c r="B17891" s="24" t="s">
        <v>249</v>
      </c>
      <c r="C17891" s="24">
        <v>23.54</v>
      </c>
    </row>
    <row r="17892" spans="1:3" x14ac:dyDescent="0.35">
      <c r="A17892" s="24" t="s">
        <v>276</v>
      </c>
      <c r="B17892" s="24" t="s">
        <v>250</v>
      </c>
      <c r="C17892" s="24">
        <v>23.54</v>
      </c>
    </row>
    <row r="17893" spans="1:3" x14ac:dyDescent="0.35">
      <c r="A17893" s="24" t="s">
        <v>276</v>
      </c>
      <c r="B17893" s="24" t="s">
        <v>251</v>
      </c>
      <c r="C17893" s="24">
        <v>23.54</v>
      </c>
    </row>
    <row r="17894" spans="1:3" x14ac:dyDescent="0.35">
      <c r="A17894" s="24" t="s">
        <v>276</v>
      </c>
      <c r="B17894" s="24" t="s">
        <v>252</v>
      </c>
      <c r="C17894" s="24">
        <v>23.53</v>
      </c>
    </row>
    <row r="17895" spans="1:3" x14ac:dyDescent="0.35">
      <c r="A17895" s="24" t="s">
        <v>276</v>
      </c>
      <c r="B17895" s="24" t="s">
        <v>253</v>
      </c>
      <c r="C17895" s="24">
        <v>23.53</v>
      </c>
    </row>
    <row r="17896" spans="1:3" x14ac:dyDescent="0.35">
      <c r="A17896" s="24" t="s">
        <v>277</v>
      </c>
      <c r="B17896" s="24" t="s">
        <v>254</v>
      </c>
      <c r="C17896" s="24">
        <v>23.52</v>
      </c>
    </row>
    <row r="17897" spans="1:3" x14ac:dyDescent="0.35">
      <c r="A17897" s="24" t="s">
        <v>277</v>
      </c>
      <c r="B17897" s="24" t="s">
        <v>231</v>
      </c>
      <c r="C17897" s="24">
        <v>23.53</v>
      </c>
    </row>
    <row r="17898" spans="1:3" x14ac:dyDescent="0.35">
      <c r="A17898" s="24" t="s">
        <v>277</v>
      </c>
      <c r="B17898" s="24" t="s">
        <v>232</v>
      </c>
      <c r="C17898" s="24">
        <v>23.53</v>
      </c>
    </row>
    <row r="17899" spans="1:3" x14ac:dyDescent="0.35">
      <c r="A17899" s="24" t="s">
        <v>277</v>
      </c>
      <c r="B17899" s="24" t="s">
        <v>233</v>
      </c>
      <c r="C17899" s="24">
        <v>23.52</v>
      </c>
    </row>
    <row r="17900" spans="1:3" x14ac:dyDescent="0.35">
      <c r="A17900" s="24" t="s">
        <v>277</v>
      </c>
      <c r="B17900" s="24" t="s">
        <v>234</v>
      </c>
      <c r="C17900" s="24">
        <v>23.52</v>
      </c>
    </row>
    <row r="17901" spans="1:3" x14ac:dyDescent="0.35">
      <c r="A17901" s="24" t="s">
        <v>277</v>
      </c>
      <c r="B17901" s="24" t="s">
        <v>235</v>
      </c>
      <c r="C17901" s="24">
        <v>23.51</v>
      </c>
    </row>
    <row r="17902" spans="1:3" x14ac:dyDescent="0.35">
      <c r="A17902" s="24" t="s">
        <v>277</v>
      </c>
      <c r="B17902" s="24" t="s">
        <v>236</v>
      </c>
      <c r="C17902" s="24">
        <v>23.51</v>
      </c>
    </row>
    <row r="17903" spans="1:3" x14ac:dyDescent="0.35">
      <c r="A17903" s="24" t="s">
        <v>277</v>
      </c>
      <c r="B17903" s="24" t="s">
        <v>237</v>
      </c>
      <c r="C17903" s="24">
        <v>23.51</v>
      </c>
    </row>
    <row r="17904" spans="1:3" x14ac:dyDescent="0.35">
      <c r="A17904" s="24" t="s">
        <v>277</v>
      </c>
      <c r="B17904" s="24" t="s">
        <v>238</v>
      </c>
      <c r="C17904" s="24">
        <v>23.52</v>
      </c>
    </row>
    <row r="17905" spans="1:3" x14ac:dyDescent="0.35">
      <c r="A17905" s="24" t="s">
        <v>277</v>
      </c>
      <c r="B17905" s="24" t="s">
        <v>239</v>
      </c>
      <c r="C17905" s="24">
        <v>23.51</v>
      </c>
    </row>
    <row r="17906" spans="1:3" x14ac:dyDescent="0.35">
      <c r="A17906" s="24" t="s">
        <v>277</v>
      </c>
      <c r="B17906" s="24" t="s">
        <v>240</v>
      </c>
      <c r="C17906" s="24">
        <v>23.51</v>
      </c>
    </row>
    <row r="17907" spans="1:3" x14ac:dyDescent="0.35">
      <c r="A17907" s="24" t="s">
        <v>277</v>
      </c>
      <c r="B17907" s="24" t="s">
        <v>241</v>
      </c>
      <c r="C17907" s="24">
        <v>23.51</v>
      </c>
    </row>
    <row r="17908" spans="1:3" x14ac:dyDescent="0.35">
      <c r="A17908" s="24" t="s">
        <v>277</v>
      </c>
      <c r="B17908" s="24" t="s">
        <v>242</v>
      </c>
      <c r="C17908" s="24">
        <v>23.51</v>
      </c>
    </row>
    <row r="17909" spans="1:3" x14ac:dyDescent="0.35">
      <c r="A17909" s="24" t="s">
        <v>277</v>
      </c>
      <c r="B17909" s="24" t="s">
        <v>243</v>
      </c>
      <c r="C17909" s="24">
        <v>23.51</v>
      </c>
    </row>
    <row r="17910" spans="1:3" x14ac:dyDescent="0.35">
      <c r="A17910" s="24" t="s">
        <v>277</v>
      </c>
      <c r="B17910" s="24" t="s">
        <v>244</v>
      </c>
      <c r="C17910" s="24">
        <v>23.5</v>
      </c>
    </row>
    <row r="17911" spans="1:3" x14ac:dyDescent="0.35">
      <c r="A17911" s="24" t="s">
        <v>277</v>
      </c>
      <c r="B17911" s="24" t="s">
        <v>245</v>
      </c>
      <c r="C17911" s="24">
        <v>23.5</v>
      </c>
    </row>
    <row r="17912" spans="1:3" x14ac:dyDescent="0.35">
      <c r="A17912" s="24" t="s">
        <v>277</v>
      </c>
      <c r="B17912" s="24" t="s">
        <v>246</v>
      </c>
      <c r="C17912" s="24">
        <v>23.5</v>
      </c>
    </row>
    <row r="17913" spans="1:3" x14ac:dyDescent="0.35">
      <c r="A17913" s="24" t="s">
        <v>277</v>
      </c>
      <c r="B17913" s="24" t="s">
        <v>247</v>
      </c>
      <c r="C17913" s="24">
        <v>23.5</v>
      </c>
    </row>
    <row r="17914" spans="1:3" x14ac:dyDescent="0.35">
      <c r="A17914" s="24" t="s">
        <v>277</v>
      </c>
      <c r="B17914" s="24" t="s">
        <v>248</v>
      </c>
      <c r="C17914" s="24">
        <v>23.49</v>
      </c>
    </row>
    <row r="17915" spans="1:3" x14ac:dyDescent="0.35">
      <c r="A17915" s="24" t="s">
        <v>277</v>
      </c>
      <c r="B17915" s="24" t="s">
        <v>249</v>
      </c>
      <c r="C17915" s="24">
        <v>23.5</v>
      </c>
    </row>
    <row r="17916" spans="1:3" x14ac:dyDescent="0.35">
      <c r="A17916" s="24" t="s">
        <v>277</v>
      </c>
      <c r="B17916" s="24" t="s">
        <v>250</v>
      </c>
      <c r="C17916" s="24">
        <v>23.5</v>
      </c>
    </row>
    <row r="17917" spans="1:3" x14ac:dyDescent="0.35">
      <c r="A17917" s="24" t="s">
        <v>277</v>
      </c>
      <c r="B17917" s="24" t="s">
        <v>251</v>
      </c>
      <c r="C17917" s="24">
        <v>23.5</v>
      </c>
    </row>
    <row r="17918" spans="1:3" x14ac:dyDescent="0.35">
      <c r="A17918" s="24" t="s">
        <v>277</v>
      </c>
      <c r="B17918" s="24" t="s">
        <v>252</v>
      </c>
      <c r="C17918" s="24">
        <v>23.5</v>
      </c>
    </row>
    <row r="17919" spans="1:3" x14ac:dyDescent="0.35">
      <c r="A17919" s="24" t="s">
        <v>277</v>
      </c>
      <c r="B17919" s="24" t="s">
        <v>253</v>
      </c>
      <c r="C17919" s="24">
        <v>23.5</v>
      </c>
    </row>
    <row r="17920" spans="1:3" x14ac:dyDescent="0.35">
      <c r="A17920" s="24" t="s">
        <v>278</v>
      </c>
      <c r="B17920" s="24" t="s">
        <v>254</v>
      </c>
      <c r="C17920" s="24">
        <v>23.5</v>
      </c>
    </row>
    <row r="17921" spans="1:3" x14ac:dyDescent="0.35">
      <c r="A17921" s="24" t="s">
        <v>278</v>
      </c>
      <c r="B17921" s="24" t="s">
        <v>231</v>
      </c>
      <c r="C17921" s="24">
        <v>23.49</v>
      </c>
    </row>
    <row r="17922" spans="1:3" x14ac:dyDescent="0.35">
      <c r="A17922" s="24" t="s">
        <v>278</v>
      </c>
      <c r="B17922" s="24" t="s">
        <v>232</v>
      </c>
      <c r="C17922" s="24">
        <v>23.49</v>
      </c>
    </row>
    <row r="17923" spans="1:3" x14ac:dyDescent="0.35">
      <c r="A17923" s="24" t="s">
        <v>278</v>
      </c>
      <c r="B17923" s="24" t="s">
        <v>233</v>
      </c>
      <c r="C17923" s="24">
        <v>23.49</v>
      </c>
    </row>
    <row r="17924" spans="1:3" x14ac:dyDescent="0.35">
      <c r="A17924" s="24" t="s">
        <v>278</v>
      </c>
      <c r="B17924" s="24" t="s">
        <v>234</v>
      </c>
      <c r="C17924" s="24">
        <v>23.49</v>
      </c>
    </row>
    <row r="17925" spans="1:3" x14ac:dyDescent="0.35">
      <c r="A17925" s="24" t="s">
        <v>278</v>
      </c>
      <c r="B17925" s="24" t="s">
        <v>235</v>
      </c>
      <c r="C17925" s="24">
        <v>23.49</v>
      </c>
    </row>
    <row r="17926" spans="1:3" x14ac:dyDescent="0.35">
      <c r="A17926" s="24" t="s">
        <v>278</v>
      </c>
      <c r="B17926" s="24" t="s">
        <v>236</v>
      </c>
      <c r="C17926" s="24">
        <v>23.48</v>
      </c>
    </row>
    <row r="17927" spans="1:3" x14ac:dyDescent="0.35">
      <c r="A17927" s="24" t="s">
        <v>278</v>
      </c>
      <c r="B17927" s="24" t="s">
        <v>237</v>
      </c>
      <c r="C17927" s="24">
        <v>23.49</v>
      </c>
    </row>
    <row r="17928" spans="1:3" x14ac:dyDescent="0.35">
      <c r="A17928" s="24" t="s">
        <v>278</v>
      </c>
      <c r="B17928" s="24" t="s">
        <v>238</v>
      </c>
      <c r="C17928" s="24">
        <v>23.48</v>
      </c>
    </row>
    <row r="17929" spans="1:3" x14ac:dyDescent="0.35">
      <c r="A17929" s="24" t="s">
        <v>278</v>
      </c>
      <c r="B17929" s="24" t="s">
        <v>239</v>
      </c>
      <c r="C17929" s="24">
        <v>23.48</v>
      </c>
    </row>
    <row r="17930" spans="1:3" x14ac:dyDescent="0.35">
      <c r="A17930" s="24" t="s">
        <v>278</v>
      </c>
      <c r="B17930" s="24" t="s">
        <v>240</v>
      </c>
      <c r="C17930" s="24">
        <v>23.48</v>
      </c>
    </row>
    <row r="17931" spans="1:3" x14ac:dyDescent="0.35">
      <c r="A17931" s="24" t="s">
        <v>278</v>
      </c>
      <c r="B17931" s="24" t="s">
        <v>241</v>
      </c>
      <c r="C17931" s="24">
        <v>23.48</v>
      </c>
    </row>
    <row r="17932" spans="1:3" x14ac:dyDescent="0.35">
      <c r="A17932" s="24" t="s">
        <v>278</v>
      </c>
      <c r="B17932" s="24" t="s">
        <v>242</v>
      </c>
      <c r="C17932" s="24">
        <v>23.48</v>
      </c>
    </row>
    <row r="17933" spans="1:3" x14ac:dyDescent="0.35">
      <c r="A17933" s="24" t="s">
        <v>278</v>
      </c>
      <c r="B17933" s="24" t="s">
        <v>243</v>
      </c>
      <c r="C17933" s="24">
        <v>23.47</v>
      </c>
    </row>
    <row r="17934" spans="1:3" x14ac:dyDescent="0.35">
      <c r="A17934" s="24" t="s">
        <v>278</v>
      </c>
      <c r="B17934" s="24" t="s">
        <v>244</v>
      </c>
      <c r="C17934" s="24">
        <v>23.47</v>
      </c>
    </row>
    <row r="17935" spans="1:3" x14ac:dyDescent="0.35">
      <c r="A17935" s="24" t="s">
        <v>278</v>
      </c>
      <c r="B17935" s="24" t="s">
        <v>245</v>
      </c>
      <c r="C17935" s="24">
        <v>23.48</v>
      </c>
    </row>
    <row r="17936" spans="1:3" x14ac:dyDescent="0.35">
      <c r="A17936" s="24" t="s">
        <v>278</v>
      </c>
      <c r="B17936" s="24" t="s">
        <v>246</v>
      </c>
      <c r="C17936" s="24">
        <v>23.47</v>
      </c>
    </row>
    <row r="17937" spans="1:3" x14ac:dyDescent="0.35">
      <c r="A17937" s="24" t="s">
        <v>278</v>
      </c>
      <c r="B17937" s="24" t="s">
        <v>247</v>
      </c>
      <c r="C17937" s="24">
        <v>23.47</v>
      </c>
    </row>
    <row r="17938" spans="1:3" x14ac:dyDescent="0.35">
      <c r="A17938" s="24" t="s">
        <v>278</v>
      </c>
      <c r="B17938" s="24" t="s">
        <v>248</v>
      </c>
      <c r="C17938" s="24">
        <v>23.48</v>
      </c>
    </row>
    <row r="17939" spans="1:3" x14ac:dyDescent="0.35">
      <c r="A17939" s="24" t="s">
        <v>278</v>
      </c>
      <c r="B17939" s="24" t="s">
        <v>249</v>
      </c>
      <c r="C17939" s="24">
        <v>23.47</v>
      </c>
    </row>
    <row r="17940" spans="1:3" x14ac:dyDescent="0.35">
      <c r="A17940" s="24" t="s">
        <v>278</v>
      </c>
      <c r="B17940" s="24" t="s">
        <v>250</v>
      </c>
      <c r="C17940" s="24">
        <v>23.47</v>
      </c>
    </row>
    <row r="17941" spans="1:3" x14ac:dyDescent="0.35">
      <c r="A17941" s="24" t="s">
        <v>278</v>
      </c>
      <c r="B17941" s="24" t="s">
        <v>251</v>
      </c>
      <c r="C17941" s="24">
        <v>23.47</v>
      </c>
    </row>
    <row r="17942" spans="1:3" x14ac:dyDescent="0.35">
      <c r="A17942" s="24" t="s">
        <v>278</v>
      </c>
      <c r="B17942" s="24" t="s">
        <v>252</v>
      </c>
      <c r="C17942" s="24">
        <v>23.47</v>
      </c>
    </row>
    <row r="17943" spans="1:3" x14ac:dyDescent="0.35">
      <c r="A17943" s="24" t="s">
        <v>278</v>
      </c>
      <c r="B17943" s="24" t="s">
        <v>253</v>
      </c>
      <c r="C17943" s="24">
        <v>23.47</v>
      </c>
    </row>
    <row r="17944" spans="1:3" x14ac:dyDescent="0.35">
      <c r="A17944" s="24" t="s">
        <v>279</v>
      </c>
      <c r="B17944" s="24" t="s">
        <v>254</v>
      </c>
      <c r="C17944" s="24">
        <v>23.47</v>
      </c>
    </row>
    <row r="17945" spans="1:3" x14ac:dyDescent="0.35">
      <c r="A17945" s="24" t="s">
        <v>279</v>
      </c>
      <c r="B17945" s="24" t="s">
        <v>231</v>
      </c>
      <c r="C17945" s="24">
        <v>23.46</v>
      </c>
    </row>
    <row r="17946" spans="1:3" x14ac:dyDescent="0.35">
      <c r="A17946" s="24" t="s">
        <v>279</v>
      </c>
      <c r="B17946" s="24" t="s">
        <v>232</v>
      </c>
      <c r="C17946" s="24">
        <v>23.47</v>
      </c>
    </row>
    <row r="17947" spans="1:3" x14ac:dyDescent="0.35">
      <c r="A17947" s="24" t="s">
        <v>279</v>
      </c>
      <c r="B17947" s="24" t="s">
        <v>233</v>
      </c>
      <c r="C17947" s="24">
        <v>23.46</v>
      </c>
    </row>
    <row r="17948" spans="1:3" x14ac:dyDescent="0.35">
      <c r="A17948" s="24" t="s">
        <v>279</v>
      </c>
      <c r="B17948" s="24" t="s">
        <v>234</v>
      </c>
      <c r="C17948" s="24">
        <v>23.46</v>
      </c>
    </row>
    <row r="17949" spans="1:3" x14ac:dyDescent="0.35">
      <c r="A17949" s="24" t="s">
        <v>279</v>
      </c>
      <c r="B17949" s="24" t="s">
        <v>235</v>
      </c>
      <c r="C17949" s="24">
        <v>23.46</v>
      </c>
    </row>
    <row r="17950" spans="1:3" x14ac:dyDescent="0.35">
      <c r="A17950" s="24" t="s">
        <v>279</v>
      </c>
      <c r="B17950" s="24" t="s">
        <v>236</v>
      </c>
      <c r="C17950" s="24">
        <v>23.46</v>
      </c>
    </row>
    <row r="17951" spans="1:3" x14ac:dyDescent="0.35">
      <c r="A17951" s="24" t="s">
        <v>279</v>
      </c>
      <c r="B17951" s="24" t="s">
        <v>237</v>
      </c>
      <c r="C17951" s="24">
        <v>23.46</v>
      </c>
    </row>
    <row r="17952" spans="1:3" x14ac:dyDescent="0.35">
      <c r="A17952" s="24" t="s">
        <v>279</v>
      </c>
      <c r="B17952" s="24" t="s">
        <v>238</v>
      </c>
      <c r="C17952" s="24">
        <v>23.46</v>
      </c>
    </row>
    <row r="17953" spans="1:3" x14ac:dyDescent="0.35">
      <c r="A17953" s="24" t="s">
        <v>279</v>
      </c>
      <c r="B17953" s="24" t="s">
        <v>239</v>
      </c>
      <c r="C17953" s="24">
        <v>23.46</v>
      </c>
    </row>
    <row r="17954" spans="1:3" x14ac:dyDescent="0.35">
      <c r="A17954" s="24" t="s">
        <v>279</v>
      </c>
      <c r="B17954" s="24" t="s">
        <v>240</v>
      </c>
      <c r="C17954" s="24">
        <v>23.46</v>
      </c>
    </row>
    <row r="17955" spans="1:3" x14ac:dyDescent="0.35">
      <c r="A17955" s="24" t="s">
        <v>279</v>
      </c>
      <c r="B17955" s="24" t="s">
        <v>241</v>
      </c>
      <c r="C17955" s="24">
        <v>23.46</v>
      </c>
    </row>
    <row r="17956" spans="1:3" x14ac:dyDescent="0.35">
      <c r="A17956" s="24" t="s">
        <v>279</v>
      </c>
      <c r="B17956" s="24" t="s">
        <v>242</v>
      </c>
      <c r="C17956" s="24">
        <v>23.45</v>
      </c>
    </row>
    <row r="17957" spans="1:3" x14ac:dyDescent="0.35">
      <c r="A17957" s="24" t="s">
        <v>279</v>
      </c>
      <c r="B17957" s="24" t="s">
        <v>243</v>
      </c>
      <c r="C17957" s="24">
        <v>23.45</v>
      </c>
    </row>
    <row r="17958" spans="1:3" x14ac:dyDescent="0.35">
      <c r="A17958" s="24" t="s">
        <v>279</v>
      </c>
      <c r="B17958" s="24" t="s">
        <v>244</v>
      </c>
      <c r="C17958" s="24">
        <v>23.45</v>
      </c>
    </row>
    <row r="17959" spans="1:3" x14ac:dyDescent="0.35">
      <c r="A17959" s="24" t="s">
        <v>279</v>
      </c>
      <c r="B17959" s="24" t="s">
        <v>245</v>
      </c>
      <c r="C17959" s="24">
        <v>23.45</v>
      </c>
    </row>
    <row r="17960" spans="1:3" x14ac:dyDescent="0.35">
      <c r="A17960" s="24" t="s">
        <v>279</v>
      </c>
      <c r="B17960" s="24" t="s">
        <v>246</v>
      </c>
      <c r="C17960" s="24">
        <v>23.45</v>
      </c>
    </row>
    <row r="17961" spans="1:3" x14ac:dyDescent="0.35">
      <c r="A17961" s="24" t="s">
        <v>279</v>
      </c>
      <c r="B17961" s="24" t="s">
        <v>247</v>
      </c>
      <c r="C17961" s="24">
        <v>23.44</v>
      </c>
    </row>
    <row r="17962" spans="1:3" x14ac:dyDescent="0.35">
      <c r="A17962" s="24" t="s">
        <v>279</v>
      </c>
      <c r="B17962" s="24" t="s">
        <v>248</v>
      </c>
      <c r="C17962" s="24">
        <v>23.44</v>
      </c>
    </row>
    <row r="17963" spans="1:3" x14ac:dyDescent="0.35">
      <c r="A17963" s="24" t="s">
        <v>279</v>
      </c>
      <c r="B17963" s="24" t="s">
        <v>249</v>
      </c>
      <c r="C17963" s="24">
        <v>23.44</v>
      </c>
    </row>
    <row r="17964" spans="1:3" x14ac:dyDescent="0.35">
      <c r="A17964" s="24" t="s">
        <v>279</v>
      </c>
      <c r="B17964" s="24" t="s">
        <v>250</v>
      </c>
      <c r="C17964" s="24">
        <v>23.44</v>
      </c>
    </row>
    <row r="17965" spans="1:3" x14ac:dyDescent="0.35">
      <c r="A17965" s="24" t="s">
        <v>279</v>
      </c>
      <c r="B17965" s="24" t="s">
        <v>251</v>
      </c>
      <c r="C17965" s="24">
        <v>23.43</v>
      </c>
    </row>
    <row r="17966" spans="1:3" x14ac:dyDescent="0.35">
      <c r="A17966" s="24" t="s">
        <v>279</v>
      </c>
      <c r="B17966" s="24" t="s">
        <v>252</v>
      </c>
      <c r="C17966" s="24">
        <v>23.44</v>
      </c>
    </row>
    <row r="17967" spans="1:3" x14ac:dyDescent="0.35">
      <c r="A17967" s="24" t="s">
        <v>279</v>
      </c>
      <c r="B17967" s="24" t="s">
        <v>253</v>
      </c>
      <c r="C17967" s="24">
        <v>23.44</v>
      </c>
    </row>
    <row r="17968" spans="1:3" x14ac:dyDescent="0.35">
      <c r="A17968" s="24" t="s">
        <v>280</v>
      </c>
      <c r="B17968" s="24" t="s">
        <v>254</v>
      </c>
      <c r="C17968" s="24">
        <v>23.44</v>
      </c>
    </row>
    <row r="17969" spans="1:3" x14ac:dyDescent="0.35">
      <c r="A17969" s="24" t="s">
        <v>280</v>
      </c>
      <c r="B17969" s="24" t="s">
        <v>231</v>
      </c>
      <c r="C17969" s="24">
        <v>23.43</v>
      </c>
    </row>
    <row r="17970" spans="1:3" x14ac:dyDescent="0.35">
      <c r="A17970" s="24" t="s">
        <v>280</v>
      </c>
      <c r="B17970" s="24" t="s">
        <v>232</v>
      </c>
      <c r="C17970" s="24">
        <v>23.43</v>
      </c>
    </row>
    <row r="17971" spans="1:3" x14ac:dyDescent="0.35">
      <c r="A17971" s="24" t="s">
        <v>280</v>
      </c>
      <c r="B17971" s="24" t="s">
        <v>233</v>
      </c>
      <c r="C17971" s="24">
        <v>23.42</v>
      </c>
    </row>
    <row r="17972" spans="1:3" x14ac:dyDescent="0.35">
      <c r="A17972" s="24" t="s">
        <v>280</v>
      </c>
      <c r="B17972" s="24" t="s">
        <v>234</v>
      </c>
      <c r="C17972" s="24">
        <v>23.42</v>
      </c>
    </row>
    <row r="17973" spans="1:3" x14ac:dyDescent="0.35">
      <c r="A17973" s="24" t="s">
        <v>280</v>
      </c>
      <c r="B17973" s="24" t="s">
        <v>235</v>
      </c>
      <c r="C17973" s="24">
        <v>23.42</v>
      </c>
    </row>
    <row r="17974" spans="1:3" x14ac:dyDescent="0.35">
      <c r="A17974" s="24" t="s">
        <v>280</v>
      </c>
      <c r="B17974" s="24" t="s">
        <v>236</v>
      </c>
      <c r="C17974" s="24">
        <v>23.42</v>
      </c>
    </row>
    <row r="17975" spans="1:3" x14ac:dyDescent="0.35">
      <c r="A17975" s="24" t="s">
        <v>280</v>
      </c>
      <c r="B17975" s="24" t="s">
        <v>237</v>
      </c>
      <c r="C17975" s="24">
        <v>23.41</v>
      </c>
    </row>
    <row r="17976" spans="1:3" x14ac:dyDescent="0.35">
      <c r="A17976" s="24" t="s">
        <v>280</v>
      </c>
      <c r="B17976" s="24" t="s">
        <v>238</v>
      </c>
      <c r="C17976" s="24">
        <v>23.41</v>
      </c>
    </row>
    <row r="17977" spans="1:3" x14ac:dyDescent="0.35">
      <c r="A17977" s="24" t="s">
        <v>280</v>
      </c>
      <c r="B17977" s="24" t="s">
        <v>239</v>
      </c>
      <c r="C17977" s="24">
        <v>23.41</v>
      </c>
    </row>
    <row r="17978" spans="1:3" x14ac:dyDescent="0.35">
      <c r="A17978" s="24" t="s">
        <v>280</v>
      </c>
      <c r="B17978" s="24" t="s">
        <v>240</v>
      </c>
      <c r="C17978" s="24">
        <v>23.41</v>
      </c>
    </row>
    <row r="17979" spans="1:3" x14ac:dyDescent="0.35">
      <c r="A17979" s="24" t="s">
        <v>280</v>
      </c>
      <c r="B17979" s="24" t="s">
        <v>241</v>
      </c>
      <c r="C17979" s="24">
        <v>23.41</v>
      </c>
    </row>
    <row r="17980" spans="1:3" x14ac:dyDescent="0.35">
      <c r="A17980" s="24" t="s">
        <v>280</v>
      </c>
      <c r="B17980" s="24" t="s">
        <v>242</v>
      </c>
      <c r="C17980" s="24">
        <v>23.41</v>
      </c>
    </row>
    <row r="17981" spans="1:3" x14ac:dyDescent="0.35">
      <c r="A17981" s="24" t="s">
        <v>280</v>
      </c>
      <c r="B17981" s="24" t="s">
        <v>243</v>
      </c>
      <c r="C17981" s="24">
        <v>23.4</v>
      </c>
    </row>
    <row r="17982" spans="1:3" x14ac:dyDescent="0.35">
      <c r="A17982" s="24" t="s">
        <v>280</v>
      </c>
      <c r="B17982" s="24" t="s">
        <v>244</v>
      </c>
      <c r="C17982" s="24">
        <v>23.4</v>
      </c>
    </row>
    <row r="17983" spans="1:3" x14ac:dyDescent="0.35">
      <c r="A17983" s="24" t="s">
        <v>280</v>
      </c>
      <c r="B17983" s="24" t="s">
        <v>245</v>
      </c>
      <c r="C17983" s="24">
        <v>23.4</v>
      </c>
    </row>
    <row r="17984" spans="1:3" x14ac:dyDescent="0.35">
      <c r="A17984" s="24" t="s">
        <v>280</v>
      </c>
      <c r="B17984" s="24" t="s">
        <v>246</v>
      </c>
      <c r="C17984" s="24">
        <v>23.4</v>
      </c>
    </row>
    <row r="17985" spans="1:3" x14ac:dyDescent="0.35">
      <c r="A17985" s="24" t="s">
        <v>280</v>
      </c>
      <c r="B17985" s="24" t="s">
        <v>247</v>
      </c>
      <c r="C17985" s="24">
        <v>23.4</v>
      </c>
    </row>
    <row r="17986" spans="1:3" x14ac:dyDescent="0.35">
      <c r="A17986" s="24" t="s">
        <v>280</v>
      </c>
      <c r="B17986" s="24" t="s">
        <v>248</v>
      </c>
      <c r="C17986" s="24">
        <v>23.4</v>
      </c>
    </row>
    <row r="17987" spans="1:3" x14ac:dyDescent="0.35">
      <c r="A17987" s="24" t="s">
        <v>280</v>
      </c>
      <c r="B17987" s="24" t="s">
        <v>249</v>
      </c>
      <c r="C17987" s="24">
        <v>23.4</v>
      </c>
    </row>
    <row r="17988" spans="1:3" x14ac:dyDescent="0.35">
      <c r="A17988" s="24" t="s">
        <v>280</v>
      </c>
      <c r="B17988" s="24" t="s">
        <v>250</v>
      </c>
      <c r="C17988" s="24">
        <v>23.4</v>
      </c>
    </row>
    <row r="17989" spans="1:3" x14ac:dyDescent="0.35">
      <c r="A17989" s="24" t="s">
        <v>280</v>
      </c>
      <c r="B17989" s="24" t="s">
        <v>251</v>
      </c>
      <c r="C17989" s="24">
        <v>23.4</v>
      </c>
    </row>
    <row r="17990" spans="1:3" x14ac:dyDescent="0.35">
      <c r="A17990" s="24" t="s">
        <v>280</v>
      </c>
      <c r="B17990" s="24" t="s">
        <v>252</v>
      </c>
      <c r="C17990" s="24">
        <v>23.39</v>
      </c>
    </row>
    <row r="17991" spans="1:3" x14ac:dyDescent="0.35">
      <c r="A17991" s="24" t="s">
        <v>280</v>
      </c>
      <c r="B17991" s="24" t="s">
        <v>253</v>
      </c>
      <c r="C17991" s="24">
        <v>23.4</v>
      </c>
    </row>
    <row r="17992" spans="1:3" x14ac:dyDescent="0.35">
      <c r="A17992" s="24" t="s">
        <v>281</v>
      </c>
      <c r="B17992" s="24" t="s">
        <v>254</v>
      </c>
      <c r="C17992" s="24">
        <v>23.39</v>
      </c>
    </row>
    <row r="17993" spans="1:3" x14ac:dyDescent="0.35">
      <c r="A17993" s="24" t="s">
        <v>281</v>
      </c>
      <c r="B17993" s="24" t="s">
        <v>231</v>
      </c>
      <c r="C17993" s="24">
        <v>23.39</v>
      </c>
    </row>
    <row r="17994" spans="1:3" x14ac:dyDescent="0.35">
      <c r="A17994" s="24" t="s">
        <v>281</v>
      </c>
      <c r="B17994" s="24" t="s">
        <v>232</v>
      </c>
      <c r="C17994" s="24">
        <v>23.38</v>
      </c>
    </row>
    <row r="17995" spans="1:3" x14ac:dyDescent="0.35">
      <c r="A17995" s="24" t="s">
        <v>281</v>
      </c>
      <c r="B17995" s="24" t="s">
        <v>233</v>
      </c>
      <c r="C17995" s="24">
        <v>23.38</v>
      </c>
    </row>
    <row r="17996" spans="1:3" x14ac:dyDescent="0.35">
      <c r="A17996" s="24" t="s">
        <v>281</v>
      </c>
      <c r="B17996" s="24" t="s">
        <v>234</v>
      </c>
      <c r="C17996" s="24">
        <v>23.38</v>
      </c>
    </row>
    <row r="17997" spans="1:3" x14ac:dyDescent="0.35">
      <c r="A17997" s="24" t="s">
        <v>281</v>
      </c>
      <c r="B17997" s="24" t="s">
        <v>235</v>
      </c>
      <c r="C17997" s="24">
        <v>23.38</v>
      </c>
    </row>
    <row r="17998" spans="1:3" x14ac:dyDescent="0.35">
      <c r="A17998" s="24" t="s">
        <v>281</v>
      </c>
      <c r="B17998" s="24" t="s">
        <v>236</v>
      </c>
      <c r="C17998" s="24">
        <v>23.38</v>
      </c>
    </row>
    <row r="17999" spans="1:3" x14ac:dyDescent="0.35">
      <c r="A17999" s="24" t="s">
        <v>281</v>
      </c>
      <c r="B17999" s="24" t="s">
        <v>237</v>
      </c>
      <c r="C17999" s="24">
        <v>23.38</v>
      </c>
    </row>
    <row r="18000" spans="1:3" x14ac:dyDescent="0.35">
      <c r="A18000" s="24" t="s">
        <v>281</v>
      </c>
      <c r="B18000" s="24" t="s">
        <v>238</v>
      </c>
      <c r="C18000" s="24">
        <v>23.38</v>
      </c>
    </row>
    <row r="18001" spans="1:3" x14ac:dyDescent="0.35">
      <c r="A18001" s="24" t="s">
        <v>281</v>
      </c>
      <c r="B18001" s="24" t="s">
        <v>239</v>
      </c>
      <c r="C18001" s="24">
        <v>23.37</v>
      </c>
    </row>
    <row r="18002" spans="1:3" x14ac:dyDescent="0.35">
      <c r="A18002" s="24" t="s">
        <v>281</v>
      </c>
      <c r="B18002" s="24" t="s">
        <v>240</v>
      </c>
      <c r="C18002" s="24">
        <v>23.37</v>
      </c>
    </row>
    <row r="18003" spans="1:3" x14ac:dyDescent="0.35">
      <c r="A18003" s="24" t="s">
        <v>281</v>
      </c>
      <c r="B18003" s="24" t="s">
        <v>241</v>
      </c>
      <c r="C18003" s="24">
        <v>23.37</v>
      </c>
    </row>
    <row r="18004" spans="1:3" x14ac:dyDescent="0.35">
      <c r="A18004" s="24" t="s">
        <v>281</v>
      </c>
      <c r="B18004" s="24" t="s">
        <v>242</v>
      </c>
      <c r="C18004" s="24">
        <v>23.37</v>
      </c>
    </row>
    <row r="18005" spans="1:3" x14ac:dyDescent="0.35">
      <c r="A18005" s="24" t="s">
        <v>281</v>
      </c>
      <c r="B18005" s="24" t="s">
        <v>243</v>
      </c>
      <c r="C18005" s="24">
        <v>23.36</v>
      </c>
    </row>
    <row r="18006" spans="1:3" x14ac:dyDescent="0.35">
      <c r="A18006" s="24" t="s">
        <v>281</v>
      </c>
      <c r="B18006" s="24" t="s">
        <v>244</v>
      </c>
      <c r="C18006" s="24">
        <v>23.36</v>
      </c>
    </row>
    <row r="18007" spans="1:3" x14ac:dyDescent="0.35">
      <c r="A18007" s="24" t="s">
        <v>281</v>
      </c>
      <c r="B18007" s="24" t="s">
        <v>245</v>
      </c>
      <c r="C18007" s="24">
        <v>23.36</v>
      </c>
    </row>
    <row r="18008" spans="1:3" x14ac:dyDescent="0.35">
      <c r="A18008" s="24" t="s">
        <v>281</v>
      </c>
      <c r="B18008" s="24" t="s">
        <v>246</v>
      </c>
      <c r="C18008" s="24">
        <v>23.37</v>
      </c>
    </row>
    <row r="18009" spans="1:3" x14ac:dyDescent="0.35">
      <c r="A18009" s="24" t="s">
        <v>281</v>
      </c>
      <c r="B18009" s="24" t="s">
        <v>247</v>
      </c>
      <c r="C18009" s="24">
        <v>23.36</v>
      </c>
    </row>
    <row r="18010" spans="1:3" x14ac:dyDescent="0.35">
      <c r="A18010" s="24" t="s">
        <v>281</v>
      </c>
      <c r="B18010" s="24" t="s">
        <v>248</v>
      </c>
      <c r="C18010" s="24">
        <v>23.36</v>
      </c>
    </row>
    <row r="18011" spans="1:3" x14ac:dyDescent="0.35">
      <c r="A18011" s="24" t="s">
        <v>281</v>
      </c>
      <c r="B18011" s="24" t="s">
        <v>249</v>
      </c>
      <c r="C18011" s="24">
        <v>23.36</v>
      </c>
    </row>
    <row r="18012" spans="1:3" x14ac:dyDescent="0.35">
      <c r="A18012" s="24" t="s">
        <v>281</v>
      </c>
      <c r="B18012" s="24" t="s">
        <v>250</v>
      </c>
      <c r="C18012" s="24">
        <v>23.36</v>
      </c>
    </row>
    <row r="18013" spans="1:3" x14ac:dyDescent="0.35">
      <c r="A18013" s="24" t="s">
        <v>281</v>
      </c>
      <c r="B18013" s="24" t="s">
        <v>251</v>
      </c>
      <c r="C18013" s="24">
        <v>23.36</v>
      </c>
    </row>
    <row r="18014" spans="1:3" x14ac:dyDescent="0.35">
      <c r="A18014" s="24" t="s">
        <v>281</v>
      </c>
      <c r="B18014" s="24" t="s">
        <v>252</v>
      </c>
      <c r="C18014" s="24">
        <v>23.36</v>
      </c>
    </row>
    <row r="18015" spans="1:3" x14ac:dyDescent="0.35">
      <c r="A18015" s="24" t="s">
        <v>281</v>
      </c>
      <c r="B18015" s="24" t="s">
        <v>253</v>
      </c>
      <c r="C18015" s="24">
        <v>23.37</v>
      </c>
    </row>
    <row r="18016" spans="1:3" x14ac:dyDescent="0.35">
      <c r="A18016" s="24" t="s">
        <v>282</v>
      </c>
      <c r="B18016" s="24" t="s">
        <v>254</v>
      </c>
      <c r="C18016" s="24">
        <v>23.35</v>
      </c>
    </row>
    <row r="18017" spans="1:3" x14ac:dyDescent="0.35">
      <c r="A18017" s="24" t="s">
        <v>282</v>
      </c>
      <c r="B18017" s="24" t="s">
        <v>231</v>
      </c>
      <c r="C18017" s="24">
        <v>23.36</v>
      </c>
    </row>
    <row r="18018" spans="1:3" x14ac:dyDescent="0.35">
      <c r="A18018" s="24" t="s">
        <v>282</v>
      </c>
      <c r="B18018" s="24" t="s">
        <v>232</v>
      </c>
      <c r="C18018" s="24">
        <v>23.35</v>
      </c>
    </row>
    <row r="18019" spans="1:3" x14ac:dyDescent="0.35">
      <c r="A18019" s="24" t="s">
        <v>282</v>
      </c>
      <c r="B18019" s="24" t="s">
        <v>233</v>
      </c>
      <c r="C18019" s="24">
        <v>23.35</v>
      </c>
    </row>
    <row r="18020" spans="1:3" x14ac:dyDescent="0.35">
      <c r="A18020" s="24" t="s">
        <v>282</v>
      </c>
      <c r="B18020" s="24" t="s">
        <v>234</v>
      </c>
      <c r="C18020" s="24">
        <v>23.35</v>
      </c>
    </row>
    <row r="18021" spans="1:3" x14ac:dyDescent="0.35">
      <c r="A18021" s="24" t="s">
        <v>282</v>
      </c>
      <c r="B18021" s="24" t="s">
        <v>235</v>
      </c>
      <c r="C18021" s="24">
        <v>23.35</v>
      </c>
    </row>
    <row r="18022" spans="1:3" x14ac:dyDescent="0.35">
      <c r="A18022" s="24" t="s">
        <v>282</v>
      </c>
      <c r="B18022" s="24" t="s">
        <v>236</v>
      </c>
      <c r="C18022" s="24">
        <v>23.35</v>
      </c>
    </row>
    <row r="18023" spans="1:3" x14ac:dyDescent="0.35">
      <c r="A18023" s="24" t="s">
        <v>282</v>
      </c>
      <c r="B18023" s="24" t="s">
        <v>237</v>
      </c>
      <c r="C18023" s="24">
        <v>23.35</v>
      </c>
    </row>
    <row r="18024" spans="1:3" x14ac:dyDescent="0.35">
      <c r="A18024" s="24" t="s">
        <v>282</v>
      </c>
      <c r="B18024" s="24" t="s">
        <v>238</v>
      </c>
      <c r="C18024" s="24">
        <v>23.35</v>
      </c>
    </row>
    <row r="18025" spans="1:3" x14ac:dyDescent="0.35">
      <c r="A18025" s="24" t="s">
        <v>282</v>
      </c>
      <c r="B18025" s="24" t="s">
        <v>239</v>
      </c>
      <c r="C18025" s="24">
        <v>23.35</v>
      </c>
    </row>
    <row r="18026" spans="1:3" x14ac:dyDescent="0.35">
      <c r="A18026" s="24" t="s">
        <v>282</v>
      </c>
      <c r="B18026" s="24" t="s">
        <v>240</v>
      </c>
      <c r="C18026" s="24">
        <v>23.35</v>
      </c>
    </row>
    <row r="18027" spans="1:3" x14ac:dyDescent="0.35">
      <c r="A18027" s="24" t="s">
        <v>282</v>
      </c>
      <c r="B18027" s="24" t="s">
        <v>241</v>
      </c>
      <c r="C18027" s="24">
        <v>23.34</v>
      </c>
    </row>
    <row r="18028" spans="1:3" x14ac:dyDescent="0.35">
      <c r="A18028" s="24" t="s">
        <v>282</v>
      </c>
      <c r="B18028" s="24" t="s">
        <v>242</v>
      </c>
      <c r="C18028" s="24">
        <v>23.34</v>
      </c>
    </row>
    <row r="18029" spans="1:3" x14ac:dyDescent="0.35">
      <c r="A18029" s="24" t="s">
        <v>282</v>
      </c>
      <c r="B18029" s="24" t="s">
        <v>243</v>
      </c>
      <c r="C18029" s="24">
        <v>23.34</v>
      </c>
    </row>
    <row r="18030" spans="1:3" x14ac:dyDescent="0.35">
      <c r="A18030" s="24" t="s">
        <v>282</v>
      </c>
      <c r="B18030" s="24" t="s">
        <v>244</v>
      </c>
      <c r="C18030" s="24">
        <v>23.34</v>
      </c>
    </row>
    <row r="18031" spans="1:3" x14ac:dyDescent="0.35">
      <c r="A18031" s="24" t="s">
        <v>282</v>
      </c>
      <c r="B18031" s="24" t="s">
        <v>245</v>
      </c>
      <c r="C18031" s="24">
        <v>23.34</v>
      </c>
    </row>
    <row r="18032" spans="1:3" x14ac:dyDescent="0.35">
      <c r="A18032" s="24" t="s">
        <v>282</v>
      </c>
      <c r="B18032" s="24" t="s">
        <v>246</v>
      </c>
      <c r="C18032" s="24">
        <v>23.33</v>
      </c>
    </row>
    <row r="18033" spans="1:3" x14ac:dyDescent="0.35">
      <c r="A18033" s="24" t="s">
        <v>282</v>
      </c>
      <c r="B18033" s="24" t="s">
        <v>247</v>
      </c>
      <c r="C18033" s="24">
        <v>23.33</v>
      </c>
    </row>
    <row r="18034" spans="1:3" x14ac:dyDescent="0.35">
      <c r="A18034" s="24" t="s">
        <v>282</v>
      </c>
      <c r="B18034" s="24" t="s">
        <v>248</v>
      </c>
      <c r="C18034" s="24">
        <v>23.34</v>
      </c>
    </row>
    <row r="18035" spans="1:3" x14ac:dyDescent="0.35">
      <c r="A18035" s="24" t="s">
        <v>282</v>
      </c>
      <c r="B18035" s="24" t="s">
        <v>249</v>
      </c>
      <c r="C18035" s="24">
        <v>23.33</v>
      </c>
    </row>
    <row r="18036" spans="1:3" x14ac:dyDescent="0.35">
      <c r="A18036" s="24" t="s">
        <v>282</v>
      </c>
      <c r="B18036" s="24" t="s">
        <v>250</v>
      </c>
      <c r="C18036" s="24">
        <v>23.34</v>
      </c>
    </row>
    <row r="18037" spans="1:3" x14ac:dyDescent="0.35">
      <c r="A18037" s="24" t="s">
        <v>282</v>
      </c>
      <c r="B18037" s="24" t="s">
        <v>251</v>
      </c>
      <c r="C18037" s="24">
        <v>23.34</v>
      </c>
    </row>
    <row r="18038" spans="1:3" x14ac:dyDescent="0.35">
      <c r="A18038" s="24" t="s">
        <v>282</v>
      </c>
      <c r="B18038" s="24" t="s">
        <v>252</v>
      </c>
      <c r="C18038" s="24">
        <v>23.34</v>
      </c>
    </row>
    <row r="18039" spans="1:3" x14ac:dyDescent="0.35">
      <c r="A18039" s="24" t="s">
        <v>282</v>
      </c>
      <c r="B18039" s="24" t="s">
        <v>253</v>
      </c>
      <c r="C18039" s="24">
        <v>23.34</v>
      </c>
    </row>
    <row r="18040" spans="1:3" x14ac:dyDescent="0.35">
      <c r="A18040" s="24" t="s">
        <v>283</v>
      </c>
      <c r="B18040" s="24" t="s">
        <v>254</v>
      </c>
      <c r="C18040" s="24">
        <v>23.34</v>
      </c>
    </row>
    <row r="18041" spans="1:3" x14ac:dyDescent="0.35">
      <c r="A18041" s="24" t="s">
        <v>283</v>
      </c>
      <c r="B18041" s="24" t="s">
        <v>231</v>
      </c>
      <c r="C18041" s="24">
        <v>23.33</v>
      </c>
    </row>
    <row r="18042" spans="1:3" x14ac:dyDescent="0.35">
      <c r="A18042" s="24" t="s">
        <v>283</v>
      </c>
      <c r="B18042" s="24" t="s">
        <v>232</v>
      </c>
      <c r="C18042" s="24">
        <v>23.33</v>
      </c>
    </row>
    <row r="18043" spans="1:3" x14ac:dyDescent="0.35">
      <c r="A18043" s="24" t="s">
        <v>283</v>
      </c>
      <c r="B18043" s="24" t="s">
        <v>233</v>
      </c>
      <c r="C18043" s="24">
        <v>23.33</v>
      </c>
    </row>
    <row r="18044" spans="1:3" x14ac:dyDescent="0.35">
      <c r="A18044" s="24" t="s">
        <v>283</v>
      </c>
      <c r="B18044" s="24" t="s">
        <v>234</v>
      </c>
      <c r="C18044" s="24">
        <v>23.32</v>
      </c>
    </row>
    <row r="18045" spans="1:3" x14ac:dyDescent="0.35">
      <c r="A18045" s="24" t="s">
        <v>283</v>
      </c>
      <c r="B18045" s="24" t="s">
        <v>235</v>
      </c>
      <c r="C18045" s="24">
        <v>23.32</v>
      </c>
    </row>
    <row r="18046" spans="1:3" x14ac:dyDescent="0.35">
      <c r="A18046" s="24" t="s">
        <v>283</v>
      </c>
      <c r="B18046" s="24" t="s">
        <v>236</v>
      </c>
      <c r="C18046" s="24">
        <v>23.33</v>
      </c>
    </row>
    <row r="18047" spans="1:3" x14ac:dyDescent="0.35">
      <c r="A18047" s="24" t="s">
        <v>283</v>
      </c>
      <c r="B18047" s="24" t="s">
        <v>237</v>
      </c>
      <c r="C18047" s="24">
        <v>23.32</v>
      </c>
    </row>
    <row r="18048" spans="1:3" x14ac:dyDescent="0.35">
      <c r="A18048" s="24" t="s">
        <v>283</v>
      </c>
      <c r="B18048" s="24" t="s">
        <v>238</v>
      </c>
      <c r="C18048" s="24">
        <v>23.33</v>
      </c>
    </row>
    <row r="18049" spans="1:3" x14ac:dyDescent="0.35">
      <c r="A18049" s="24" t="s">
        <v>283</v>
      </c>
      <c r="B18049" s="24" t="s">
        <v>239</v>
      </c>
      <c r="C18049" s="24">
        <v>23.32</v>
      </c>
    </row>
    <row r="18050" spans="1:3" x14ac:dyDescent="0.35">
      <c r="A18050" s="24" t="s">
        <v>283</v>
      </c>
      <c r="B18050" s="24" t="s">
        <v>240</v>
      </c>
      <c r="C18050" s="24">
        <v>23.32</v>
      </c>
    </row>
    <row r="18051" spans="1:3" x14ac:dyDescent="0.35">
      <c r="A18051" s="24" t="s">
        <v>283</v>
      </c>
      <c r="B18051" s="24" t="s">
        <v>241</v>
      </c>
      <c r="C18051" s="24">
        <v>23.32</v>
      </c>
    </row>
    <row r="18052" spans="1:3" x14ac:dyDescent="0.35">
      <c r="A18052" s="24" t="s">
        <v>283</v>
      </c>
      <c r="B18052" s="24" t="s">
        <v>242</v>
      </c>
      <c r="C18052" s="24">
        <v>23.32</v>
      </c>
    </row>
    <row r="18053" spans="1:3" x14ac:dyDescent="0.35">
      <c r="A18053" s="24" t="s">
        <v>283</v>
      </c>
      <c r="B18053" s="24" t="s">
        <v>243</v>
      </c>
      <c r="C18053" s="24">
        <v>23.32</v>
      </c>
    </row>
    <row r="18054" spans="1:3" x14ac:dyDescent="0.35">
      <c r="A18054" s="24" t="s">
        <v>283</v>
      </c>
      <c r="B18054" s="24" t="s">
        <v>244</v>
      </c>
      <c r="C18054" s="24">
        <v>23.32</v>
      </c>
    </row>
    <row r="18055" spans="1:3" x14ac:dyDescent="0.35">
      <c r="A18055" s="24" t="s">
        <v>283</v>
      </c>
      <c r="B18055" s="24" t="s">
        <v>245</v>
      </c>
      <c r="C18055" s="24">
        <v>23.32</v>
      </c>
    </row>
    <row r="18056" spans="1:3" x14ac:dyDescent="0.35">
      <c r="A18056" s="24" t="s">
        <v>283</v>
      </c>
      <c r="B18056" s="24" t="s">
        <v>246</v>
      </c>
      <c r="C18056" s="24">
        <v>23.31</v>
      </c>
    </row>
    <row r="18057" spans="1:3" x14ac:dyDescent="0.35">
      <c r="A18057" s="24" t="s">
        <v>283</v>
      </c>
      <c r="B18057" s="24" t="s">
        <v>247</v>
      </c>
      <c r="C18057" s="24">
        <v>23.32</v>
      </c>
    </row>
    <row r="18058" spans="1:3" x14ac:dyDescent="0.35">
      <c r="A18058" s="24" t="s">
        <v>283</v>
      </c>
      <c r="B18058" s="24" t="s">
        <v>248</v>
      </c>
      <c r="C18058" s="24">
        <v>23.32</v>
      </c>
    </row>
    <row r="18059" spans="1:3" x14ac:dyDescent="0.35">
      <c r="A18059" s="24" t="s">
        <v>283</v>
      </c>
      <c r="B18059" s="24" t="s">
        <v>249</v>
      </c>
      <c r="C18059" s="24">
        <v>23.32</v>
      </c>
    </row>
    <row r="18060" spans="1:3" x14ac:dyDescent="0.35">
      <c r="A18060" s="24" t="s">
        <v>283</v>
      </c>
      <c r="B18060" s="24" t="s">
        <v>250</v>
      </c>
      <c r="C18060" s="24">
        <v>23.31</v>
      </c>
    </row>
    <row r="18061" spans="1:3" x14ac:dyDescent="0.35">
      <c r="A18061" s="24" t="s">
        <v>283</v>
      </c>
      <c r="B18061" s="24" t="s">
        <v>251</v>
      </c>
      <c r="C18061" s="24">
        <v>23.32</v>
      </c>
    </row>
    <row r="18062" spans="1:3" x14ac:dyDescent="0.35">
      <c r="A18062" s="24" t="s">
        <v>283</v>
      </c>
      <c r="B18062" s="24" t="s">
        <v>252</v>
      </c>
      <c r="C18062" s="24">
        <v>23.31</v>
      </c>
    </row>
    <row r="18063" spans="1:3" x14ac:dyDescent="0.35">
      <c r="A18063" s="24" t="s">
        <v>283</v>
      </c>
      <c r="B18063" s="24" t="s">
        <v>253</v>
      </c>
      <c r="C18063" s="24">
        <v>23.31</v>
      </c>
    </row>
    <row r="18064" spans="1:3" x14ac:dyDescent="0.35">
      <c r="A18064" s="24" t="s">
        <v>284</v>
      </c>
      <c r="B18064" s="24" t="s">
        <v>254</v>
      </c>
      <c r="C18064" s="24">
        <v>23.32</v>
      </c>
    </row>
    <row r="18065" spans="1:3" x14ac:dyDescent="0.35">
      <c r="A18065" s="24" t="s">
        <v>284</v>
      </c>
      <c r="B18065" s="24" t="s">
        <v>231</v>
      </c>
      <c r="C18065" s="24">
        <v>23.31</v>
      </c>
    </row>
    <row r="18066" spans="1:3" x14ac:dyDescent="0.35">
      <c r="A18066" s="24" t="s">
        <v>284</v>
      </c>
      <c r="B18066" s="24" t="s">
        <v>232</v>
      </c>
      <c r="C18066" s="24">
        <v>23.31</v>
      </c>
    </row>
    <row r="18067" spans="1:3" x14ac:dyDescent="0.35">
      <c r="A18067" s="24" t="s">
        <v>284</v>
      </c>
      <c r="B18067" s="24" t="s">
        <v>233</v>
      </c>
      <c r="C18067" s="24">
        <v>23.31</v>
      </c>
    </row>
    <row r="18068" spans="1:3" x14ac:dyDescent="0.35">
      <c r="A18068" s="24" t="s">
        <v>284</v>
      </c>
      <c r="B18068" s="24" t="s">
        <v>234</v>
      </c>
      <c r="C18068" s="24">
        <v>23.3</v>
      </c>
    </row>
    <row r="18069" spans="1:3" x14ac:dyDescent="0.35">
      <c r="A18069" s="24" t="s">
        <v>284</v>
      </c>
      <c r="B18069" s="24" t="s">
        <v>235</v>
      </c>
      <c r="C18069" s="24">
        <v>23.3</v>
      </c>
    </row>
    <row r="18070" spans="1:3" x14ac:dyDescent="0.35">
      <c r="A18070" s="24" t="s">
        <v>284</v>
      </c>
      <c r="B18070" s="24" t="s">
        <v>236</v>
      </c>
      <c r="C18070" s="24">
        <v>23.3</v>
      </c>
    </row>
    <row r="18071" spans="1:3" x14ac:dyDescent="0.35">
      <c r="A18071" s="24" t="s">
        <v>284</v>
      </c>
      <c r="B18071" s="24" t="s">
        <v>237</v>
      </c>
      <c r="C18071" s="24">
        <v>23.31</v>
      </c>
    </row>
    <row r="18072" spans="1:3" x14ac:dyDescent="0.35">
      <c r="A18072" s="24" t="s">
        <v>284</v>
      </c>
      <c r="B18072" s="24" t="s">
        <v>238</v>
      </c>
      <c r="C18072" s="24">
        <v>23.31</v>
      </c>
    </row>
    <row r="18073" spans="1:3" x14ac:dyDescent="0.35">
      <c r="A18073" s="24" t="s">
        <v>284</v>
      </c>
      <c r="B18073" s="24" t="s">
        <v>239</v>
      </c>
      <c r="C18073" s="24">
        <v>23.31</v>
      </c>
    </row>
    <row r="18074" spans="1:3" x14ac:dyDescent="0.35">
      <c r="A18074" s="24" t="s">
        <v>284</v>
      </c>
      <c r="B18074" s="24" t="s">
        <v>240</v>
      </c>
      <c r="C18074" s="24">
        <v>23.3</v>
      </c>
    </row>
    <row r="18075" spans="1:3" x14ac:dyDescent="0.35">
      <c r="A18075" s="24" t="s">
        <v>284</v>
      </c>
      <c r="B18075" s="24" t="s">
        <v>241</v>
      </c>
      <c r="C18075" s="24">
        <v>23.3</v>
      </c>
    </row>
    <row r="18076" spans="1:3" x14ac:dyDescent="0.35">
      <c r="A18076" s="24" t="s">
        <v>284</v>
      </c>
      <c r="B18076" s="24" t="s">
        <v>242</v>
      </c>
      <c r="C18076" s="24">
        <v>23.3</v>
      </c>
    </row>
    <row r="18077" spans="1:3" x14ac:dyDescent="0.35">
      <c r="A18077" s="24" t="s">
        <v>284</v>
      </c>
      <c r="B18077" s="24" t="s">
        <v>243</v>
      </c>
      <c r="C18077" s="24">
        <v>23.3</v>
      </c>
    </row>
    <row r="18078" spans="1:3" x14ac:dyDescent="0.35">
      <c r="A18078" s="24" t="s">
        <v>284</v>
      </c>
      <c r="B18078" s="24" t="s">
        <v>244</v>
      </c>
      <c r="C18078" s="24">
        <v>23.29</v>
      </c>
    </row>
    <row r="18079" spans="1:3" x14ac:dyDescent="0.35">
      <c r="A18079" s="24" t="s">
        <v>284</v>
      </c>
      <c r="B18079" s="24" t="s">
        <v>245</v>
      </c>
      <c r="C18079" s="24">
        <v>23.29</v>
      </c>
    </row>
    <row r="18080" spans="1:3" x14ac:dyDescent="0.35">
      <c r="A18080" s="24" t="s">
        <v>284</v>
      </c>
      <c r="B18080" s="24" t="s">
        <v>246</v>
      </c>
      <c r="C18080" s="24">
        <v>23.29</v>
      </c>
    </row>
    <row r="18081" spans="1:3" x14ac:dyDescent="0.35">
      <c r="A18081" s="24" t="s">
        <v>284</v>
      </c>
      <c r="B18081" s="24" t="s">
        <v>247</v>
      </c>
      <c r="C18081" s="24">
        <v>23.29</v>
      </c>
    </row>
    <row r="18082" spans="1:3" x14ac:dyDescent="0.35">
      <c r="A18082" s="24" t="s">
        <v>284</v>
      </c>
      <c r="B18082" s="24" t="s">
        <v>248</v>
      </c>
      <c r="C18082" s="24">
        <v>23.29</v>
      </c>
    </row>
    <row r="18083" spans="1:3" x14ac:dyDescent="0.35">
      <c r="A18083" s="24" t="s">
        <v>284</v>
      </c>
      <c r="B18083" s="24" t="s">
        <v>249</v>
      </c>
      <c r="C18083" s="24">
        <v>23.29</v>
      </c>
    </row>
    <row r="18084" spans="1:3" x14ac:dyDescent="0.35">
      <c r="A18084" s="24" t="s">
        <v>284</v>
      </c>
      <c r="B18084" s="24" t="s">
        <v>250</v>
      </c>
      <c r="C18084" s="24">
        <v>23.29</v>
      </c>
    </row>
    <row r="18085" spans="1:3" x14ac:dyDescent="0.35">
      <c r="A18085" s="24" t="s">
        <v>284</v>
      </c>
      <c r="B18085" s="24" t="s">
        <v>251</v>
      </c>
      <c r="C18085" s="24">
        <v>23.28</v>
      </c>
    </row>
    <row r="18086" spans="1:3" x14ac:dyDescent="0.35">
      <c r="A18086" s="24" t="s">
        <v>284</v>
      </c>
      <c r="B18086" s="24" t="s">
        <v>252</v>
      </c>
      <c r="C18086" s="24">
        <v>23.29</v>
      </c>
    </row>
    <row r="18087" spans="1:3" x14ac:dyDescent="0.35">
      <c r="A18087" s="24" t="s">
        <v>284</v>
      </c>
      <c r="B18087" s="24" t="s">
        <v>253</v>
      </c>
      <c r="C18087" s="24">
        <v>23.28</v>
      </c>
    </row>
    <row r="18088" spans="1:3" x14ac:dyDescent="0.35">
      <c r="A18088" s="24" t="s">
        <v>285</v>
      </c>
      <c r="B18088" s="24" t="s">
        <v>254</v>
      </c>
      <c r="C18088" s="24">
        <v>23.28</v>
      </c>
    </row>
    <row r="18089" spans="1:3" x14ac:dyDescent="0.35">
      <c r="A18089" s="24" t="s">
        <v>285</v>
      </c>
      <c r="B18089" s="24" t="s">
        <v>231</v>
      </c>
      <c r="C18089" s="24">
        <v>23.27</v>
      </c>
    </row>
    <row r="18090" spans="1:3" x14ac:dyDescent="0.35">
      <c r="A18090" s="24" t="s">
        <v>285</v>
      </c>
      <c r="B18090" s="24" t="s">
        <v>232</v>
      </c>
      <c r="C18090" s="24">
        <v>23.27</v>
      </c>
    </row>
    <row r="18091" spans="1:3" x14ac:dyDescent="0.35">
      <c r="A18091" s="24" t="s">
        <v>285</v>
      </c>
      <c r="B18091" s="24" t="s">
        <v>233</v>
      </c>
      <c r="C18091" s="24">
        <v>23.27</v>
      </c>
    </row>
    <row r="18092" spans="1:3" x14ac:dyDescent="0.35">
      <c r="A18092" s="24" t="s">
        <v>285</v>
      </c>
      <c r="B18092" s="24" t="s">
        <v>234</v>
      </c>
      <c r="C18092" s="24">
        <v>23.27</v>
      </c>
    </row>
    <row r="18093" spans="1:3" x14ac:dyDescent="0.35">
      <c r="A18093" s="24" t="s">
        <v>285</v>
      </c>
      <c r="B18093" s="24" t="s">
        <v>235</v>
      </c>
      <c r="C18093" s="24">
        <v>23.26</v>
      </c>
    </row>
    <row r="18094" spans="1:3" x14ac:dyDescent="0.35">
      <c r="A18094" s="24" t="s">
        <v>285</v>
      </c>
      <c r="B18094" s="24" t="s">
        <v>236</v>
      </c>
      <c r="C18094" s="24">
        <v>23.26</v>
      </c>
    </row>
    <row r="18095" spans="1:3" x14ac:dyDescent="0.35">
      <c r="A18095" s="24" t="s">
        <v>285</v>
      </c>
      <c r="B18095" s="24" t="s">
        <v>237</v>
      </c>
      <c r="C18095" s="24">
        <v>23.26</v>
      </c>
    </row>
    <row r="18096" spans="1:3" x14ac:dyDescent="0.35">
      <c r="A18096" s="24" t="s">
        <v>285</v>
      </c>
      <c r="B18096" s="24" t="s">
        <v>238</v>
      </c>
      <c r="C18096" s="24">
        <v>23.26</v>
      </c>
    </row>
    <row r="18097" spans="1:3" x14ac:dyDescent="0.35">
      <c r="A18097" s="24" t="s">
        <v>285</v>
      </c>
      <c r="B18097" s="24" t="s">
        <v>239</v>
      </c>
      <c r="C18097" s="24">
        <v>23.26</v>
      </c>
    </row>
    <row r="18098" spans="1:3" x14ac:dyDescent="0.35">
      <c r="A18098" s="24" t="s">
        <v>285</v>
      </c>
      <c r="B18098" s="24" t="s">
        <v>240</v>
      </c>
      <c r="C18098" s="24">
        <v>23.26</v>
      </c>
    </row>
    <row r="18099" spans="1:3" x14ac:dyDescent="0.35">
      <c r="A18099" s="24" t="s">
        <v>285</v>
      </c>
      <c r="B18099" s="24" t="s">
        <v>241</v>
      </c>
      <c r="C18099" s="24">
        <v>23.26</v>
      </c>
    </row>
    <row r="18100" spans="1:3" x14ac:dyDescent="0.35">
      <c r="A18100" s="24" t="s">
        <v>285</v>
      </c>
      <c r="B18100" s="24" t="s">
        <v>242</v>
      </c>
      <c r="C18100" s="24">
        <v>23.26</v>
      </c>
    </row>
    <row r="18101" spans="1:3" x14ac:dyDescent="0.35">
      <c r="A18101" s="24" t="s">
        <v>285</v>
      </c>
      <c r="B18101" s="24" t="s">
        <v>243</v>
      </c>
      <c r="C18101" s="24">
        <v>23.25</v>
      </c>
    </row>
    <row r="18102" spans="1:3" x14ac:dyDescent="0.35">
      <c r="A18102" s="24" t="s">
        <v>285</v>
      </c>
      <c r="B18102" s="24" t="s">
        <v>244</v>
      </c>
      <c r="C18102" s="24">
        <v>23.26</v>
      </c>
    </row>
    <row r="18103" spans="1:3" x14ac:dyDescent="0.35">
      <c r="A18103" s="24" t="s">
        <v>285</v>
      </c>
      <c r="B18103" s="24" t="s">
        <v>245</v>
      </c>
      <c r="C18103" s="24">
        <v>23.25</v>
      </c>
    </row>
    <row r="18104" spans="1:3" x14ac:dyDescent="0.35">
      <c r="A18104" s="24" t="s">
        <v>285</v>
      </c>
      <c r="B18104" s="24" t="s">
        <v>246</v>
      </c>
      <c r="C18104" s="24">
        <v>23.24</v>
      </c>
    </row>
    <row r="18105" spans="1:3" x14ac:dyDescent="0.35">
      <c r="A18105" s="24" t="s">
        <v>285</v>
      </c>
      <c r="B18105" s="24" t="s">
        <v>247</v>
      </c>
      <c r="C18105" s="24">
        <v>23.25</v>
      </c>
    </row>
    <row r="18106" spans="1:3" x14ac:dyDescent="0.35">
      <c r="A18106" s="24" t="s">
        <v>285</v>
      </c>
      <c r="B18106" s="24" t="s">
        <v>248</v>
      </c>
      <c r="C18106" s="24">
        <v>23.25</v>
      </c>
    </row>
    <row r="18107" spans="1:3" x14ac:dyDescent="0.35">
      <c r="A18107" s="24" t="s">
        <v>285</v>
      </c>
      <c r="B18107" s="24" t="s">
        <v>249</v>
      </c>
      <c r="C18107" s="24">
        <v>23.24</v>
      </c>
    </row>
    <row r="18108" spans="1:3" x14ac:dyDescent="0.35">
      <c r="A18108" s="24" t="s">
        <v>285</v>
      </c>
      <c r="B18108" s="24" t="s">
        <v>250</v>
      </c>
      <c r="C18108" s="24">
        <v>23.24</v>
      </c>
    </row>
    <row r="18109" spans="1:3" x14ac:dyDescent="0.35">
      <c r="A18109" s="24" t="s">
        <v>285</v>
      </c>
      <c r="B18109" s="24" t="s">
        <v>251</v>
      </c>
      <c r="C18109" s="24">
        <v>23.24</v>
      </c>
    </row>
    <row r="18110" spans="1:3" x14ac:dyDescent="0.35">
      <c r="A18110" s="24" t="s">
        <v>285</v>
      </c>
      <c r="B18110" s="24" t="s">
        <v>252</v>
      </c>
      <c r="C18110" s="24">
        <v>23.24</v>
      </c>
    </row>
    <row r="18111" spans="1:3" x14ac:dyDescent="0.35">
      <c r="A18111" s="24" t="s">
        <v>285</v>
      </c>
      <c r="B18111" s="24" t="s">
        <v>253</v>
      </c>
      <c r="C18111" s="24">
        <v>23.25</v>
      </c>
    </row>
    <row r="18112" spans="1:3" x14ac:dyDescent="0.35">
      <c r="A18112" s="24" t="s">
        <v>286</v>
      </c>
      <c r="B18112" s="24" t="s">
        <v>254</v>
      </c>
      <c r="C18112" s="24">
        <v>23.24</v>
      </c>
    </row>
    <row r="18113" spans="1:3" x14ac:dyDescent="0.35">
      <c r="A18113" s="24" t="s">
        <v>286</v>
      </c>
      <c r="B18113" s="24" t="s">
        <v>231</v>
      </c>
      <c r="C18113" s="24">
        <v>23.24</v>
      </c>
    </row>
    <row r="18114" spans="1:3" x14ac:dyDescent="0.35">
      <c r="A18114" s="24" t="s">
        <v>286</v>
      </c>
      <c r="B18114" s="24" t="s">
        <v>232</v>
      </c>
      <c r="C18114" s="24">
        <v>23.24</v>
      </c>
    </row>
    <row r="18115" spans="1:3" x14ac:dyDescent="0.35">
      <c r="A18115" s="24" t="s">
        <v>286</v>
      </c>
      <c r="B18115" s="24" t="s">
        <v>233</v>
      </c>
      <c r="C18115" s="24">
        <v>23.23</v>
      </c>
    </row>
    <row r="18116" spans="1:3" x14ac:dyDescent="0.35">
      <c r="A18116" s="24" t="s">
        <v>286</v>
      </c>
      <c r="B18116" s="24" t="s">
        <v>234</v>
      </c>
      <c r="C18116" s="24">
        <v>23.23</v>
      </c>
    </row>
    <row r="18117" spans="1:3" x14ac:dyDescent="0.35">
      <c r="A18117" s="24" t="s">
        <v>286</v>
      </c>
      <c r="B18117" s="24" t="s">
        <v>235</v>
      </c>
      <c r="C18117" s="24">
        <v>23.23</v>
      </c>
    </row>
    <row r="18118" spans="1:3" x14ac:dyDescent="0.35">
      <c r="A18118" s="24" t="s">
        <v>286</v>
      </c>
      <c r="B18118" s="24" t="s">
        <v>236</v>
      </c>
      <c r="C18118" s="24">
        <v>23.23</v>
      </c>
    </row>
    <row r="18119" spans="1:3" x14ac:dyDescent="0.35">
      <c r="A18119" s="24" t="s">
        <v>286</v>
      </c>
      <c r="B18119" s="24" t="s">
        <v>237</v>
      </c>
      <c r="C18119" s="24">
        <v>23.23</v>
      </c>
    </row>
    <row r="18120" spans="1:3" x14ac:dyDescent="0.35">
      <c r="A18120" s="24" t="s">
        <v>286</v>
      </c>
      <c r="B18120" s="24" t="s">
        <v>238</v>
      </c>
      <c r="C18120" s="24">
        <v>23.23</v>
      </c>
    </row>
    <row r="18121" spans="1:3" x14ac:dyDescent="0.35">
      <c r="A18121" s="24" t="s">
        <v>286</v>
      </c>
      <c r="B18121" s="24" t="s">
        <v>239</v>
      </c>
      <c r="C18121" s="24">
        <v>23.22</v>
      </c>
    </row>
    <row r="18122" spans="1:3" x14ac:dyDescent="0.35">
      <c r="A18122" s="24" t="s">
        <v>286</v>
      </c>
      <c r="B18122" s="24" t="s">
        <v>240</v>
      </c>
      <c r="C18122" s="24">
        <v>23.22</v>
      </c>
    </row>
    <row r="18123" spans="1:3" x14ac:dyDescent="0.35">
      <c r="A18123" s="24" t="s">
        <v>286</v>
      </c>
      <c r="B18123" s="24" t="s">
        <v>241</v>
      </c>
      <c r="C18123" s="24">
        <v>23.22</v>
      </c>
    </row>
    <row r="18124" spans="1:3" x14ac:dyDescent="0.35">
      <c r="A18124" s="24" t="s">
        <v>286</v>
      </c>
      <c r="B18124" s="24" t="s">
        <v>242</v>
      </c>
      <c r="C18124" s="24">
        <v>23.22</v>
      </c>
    </row>
    <row r="18125" spans="1:3" x14ac:dyDescent="0.35">
      <c r="A18125" s="24" t="s">
        <v>286</v>
      </c>
      <c r="B18125" s="24" t="s">
        <v>243</v>
      </c>
      <c r="C18125" s="24">
        <v>23.21</v>
      </c>
    </row>
    <row r="18126" spans="1:3" x14ac:dyDescent="0.35">
      <c r="A18126" s="24" t="s">
        <v>286</v>
      </c>
      <c r="B18126" s="24" t="s">
        <v>244</v>
      </c>
      <c r="C18126" s="24">
        <v>23.21</v>
      </c>
    </row>
    <row r="18127" spans="1:3" x14ac:dyDescent="0.35">
      <c r="A18127" s="24" t="s">
        <v>286</v>
      </c>
      <c r="B18127" s="24" t="s">
        <v>245</v>
      </c>
      <c r="C18127" s="24">
        <v>23.21</v>
      </c>
    </row>
    <row r="18128" spans="1:3" x14ac:dyDescent="0.35">
      <c r="A18128" s="24" t="s">
        <v>286</v>
      </c>
      <c r="B18128" s="24" t="s">
        <v>246</v>
      </c>
      <c r="C18128" s="24">
        <v>23.2</v>
      </c>
    </row>
    <row r="18129" spans="1:3" x14ac:dyDescent="0.35">
      <c r="A18129" s="24" t="s">
        <v>286</v>
      </c>
      <c r="B18129" s="24" t="s">
        <v>247</v>
      </c>
      <c r="C18129" s="24">
        <v>23.21</v>
      </c>
    </row>
    <row r="18130" spans="1:3" x14ac:dyDescent="0.35">
      <c r="A18130" s="24" t="s">
        <v>286</v>
      </c>
      <c r="B18130" s="24" t="s">
        <v>248</v>
      </c>
      <c r="C18130" s="24">
        <v>23.21</v>
      </c>
    </row>
    <row r="18131" spans="1:3" x14ac:dyDescent="0.35">
      <c r="A18131" s="24" t="s">
        <v>286</v>
      </c>
      <c r="B18131" s="24" t="s">
        <v>249</v>
      </c>
      <c r="C18131" s="24">
        <v>23.21</v>
      </c>
    </row>
    <row r="18132" spans="1:3" x14ac:dyDescent="0.35">
      <c r="A18132" s="24" t="s">
        <v>286</v>
      </c>
      <c r="B18132" s="24" t="s">
        <v>250</v>
      </c>
      <c r="C18132" s="24">
        <v>23.21</v>
      </c>
    </row>
    <row r="18133" spans="1:3" x14ac:dyDescent="0.35">
      <c r="A18133" s="24" t="s">
        <v>286</v>
      </c>
      <c r="B18133" s="24" t="s">
        <v>251</v>
      </c>
      <c r="C18133" s="24">
        <v>23.21</v>
      </c>
    </row>
    <row r="18134" spans="1:3" x14ac:dyDescent="0.35">
      <c r="A18134" s="24" t="s">
        <v>286</v>
      </c>
      <c r="B18134" s="24" t="s">
        <v>252</v>
      </c>
      <c r="C18134" s="24">
        <v>23.2</v>
      </c>
    </row>
    <row r="18135" spans="1:3" x14ac:dyDescent="0.35">
      <c r="A18135" s="24" t="s">
        <v>286</v>
      </c>
      <c r="B18135" s="24" t="s">
        <v>253</v>
      </c>
      <c r="C18135" s="24">
        <v>23.21</v>
      </c>
    </row>
    <row r="18136" spans="1:3" x14ac:dyDescent="0.35">
      <c r="A18136" s="24" t="s">
        <v>287</v>
      </c>
      <c r="B18136" s="24" t="s">
        <v>254</v>
      </c>
      <c r="C18136" s="24">
        <v>23.21</v>
      </c>
    </row>
    <row r="18137" spans="1:3" x14ac:dyDescent="0.35">
      <c r="A18137" s="24" t="s">
        <v>287</v>
      </c>
      <c r="B18137" s="24" t="s">
        <v>231</v>
      </c>
      <c r="C18137" s="24">
        <v>23.2</v>
      </c>
    </row>
    <row r="18138" spans="1:3" x14ac:dyDescent="0.35">
      <c r="A18138" s="24" t="s">
        <v>287</v>
      </c>
      <c r="B18138" s="24" t="s">
        <v>232</v>
      </c>
      <c r="C18138" s="24">
        <v>23.2</v>
      </c>
    </row>
    <row r="18139" spans="1:3" x14ac:dyDescent="0.35">
      <c r="A18139" s="24" t="s">
        <v>287</v>
      </c>
      <c r="B18139" s="24" t="s">
        <v>233</v>
      </c>
      <c r="C18139" s="24">
        <v>23.19</v>
      </c>
    </row>
    <row r="18140" spans="1:3" x14ac:dyDescent="0.35">
      <c r="A18140" s="24" t="s">
        <v>287</v>
      </c>
      <c r="B18140" s="24" t="s">
        <v>234</v>
      </c>
      <c r="C18140" s="24">
        <v>23.2</v>
      </c>
    </row>
    <row r="18141" spans="1:3" x14ac:dyDescent="0.35">
      <c r="A18141" s="24" t="s">
        <v>287</v>
      </c>
      <c r="B18141" s="24" t="s">
        <v>235</v>
      </c>
      <c r="C18141" s="24">
        <v>23.2</v>
      </c>
    </row>
    <row r="18142" spans="1:3" x14ac:dyDescent="0.35">
      <c r="A18142" s="24" t="s">
        <v>287</v>
      </c>
      <c r="B18142" s="24" t="s">
        <v>236</v>
      </c>
      <c r="C18142" s="24">
        <v>23.19</v>
      </c>
    </row>
    <row r="18143" spans="1:3" x14ac:dyDescent="0.35">
      <c r="A18143" s="24" t="s">
        <v>287</v>
      </c>
      <c r="B18143" s="24" t="s">
        <v>237</v>
      </c>
      <c r="C18143" s="24">
        <v>23.19</v>
      </c>
    </row>
    <row r="18144" spans="1:3" x14ac:dyDescent="0.35">
      <c r="A18144" s="24" t="s">
        <v>287</v>
      </c>
      <c r="B18144" s="24" t="s">
        <v>238</v>
      </c>
      <c r="C18144" s="24">
        <v>23.19</v>
      </c>
    </row>
    <row r="18145" spans="1:3" x14ac:dyDescent="0.35">
      <c r="A18145" s="24" t="s">
        <v>287</v>
      </c>
      <c r="B18145" s="24" t="s">
        <v>239</v>
      </c>
      <c r="C18145" s="24">
        <v>23.19</v>
      </c>
    </row>
    <row r="18146" spans="1:3" x14ac:dyDescent="0.35">
      <c r="A18146" s="24" t="s">
        <v>287</v>
      </c>
      <c r="B18146" s="24" t="s">
        <v>240</v>
      </c>
      <c r="C18146" s="24">
        <v>23.2</v>
      </c>
    </row>
    <row r="18147" spans="1:3" x14ac:dyDescent="0.35">
      <c r="A18147" s="24" t="s">
        <v>287</v>
      </c>
      <c r="B18147" s="24" t="s">
        <v>241</v>
      </c>
      <c r="C18147" s="24">
        <v>23.2</v>
      </c>
    </row>
    <row r="18148" spans="1:3" x14ac:dyDescent="0.35">
      <c r="A18148" s="24" t="s">
        <v>287</v>
      </c>
      <c r="B18148" s="24" t="s">
        <v>242</v>
      </c>
      <c r="C18148" s="24">
        <v>23.19</v>
      </c>
    </row>
    <row r="18149" spans="1:3" x14ac:dyDescent="0.35">
      <c r="A18149" s="24" t="s">
        <v>287</v>
      </c>
      <c r="B18149" s="24" t="s">
        <v>243</v>
      </c>
      <c r="C18149" s="24">
        <v>23.19</v>
      </c>
    </row>
    <row r="18150" spans="1:3" x14ac:dyDescent="0.35">
      <c r="A18150" s="24" t="s">
        <v>287</v>
      </c>
      <c r="B18150" s="24" t="s">
        <v>244</v>
      </c>
      <c r="C18150" s="24">
        <v>23.19</v>
      </c>
    </row>
    <row r="18151" spans="1:3" x14ac:dyDescent="0.35">
      <c r="A18151" s="24" t="s">
        <v>287</v>
      </c>
      <c r="B18151" s="24" t="s">
        <v>245</v>
      </c>
      <c r="C18151" s="24">
        <v>23.18</v>
      </c>
    </row>
    <row r="18152" spans="1:3" x14ac:dyDescent="0.35">
      <c r="A18152" s="24" t="s">
        <v>287</v>
      </c>
      <c r="B18152" s="24" t="s">
        <v>246</v>
      </c>
      <c r="C18152" s="24">
        <v>23.19</v>
      </c>
    </row>
    <row r="18153" spans="1:3" x14ac:dyDescent="0.35">
      <c r="A18153" s="24" t="s">
        <v>287</v>
      </c>
      <c r="B18153" s="24" t="s">
        <v>247</v>
      </c>
      <c r="C18153" s="24">
        <v>23.19</v>
      </c>
    </row>
    <row r="18154" spans="1:3" x14ac:dyDescent="0.35">
      <c r="A18154" s="24" t="s">
        <v>287</v>
      </c>
      <c r="B18154" s="24" t="s">
        <v>248</v>
      </c>
      <c r="C18154" s="24">
        <v>23.19</v>
      </c>
    </row>
    <row r="18155" spans="1:3" x14ac:dyDescent="0.35">
      <c r="A18155" s="24" t="s">
        <v>287</v>
      </c>
      <c r="B18155" s="24" t="s">
        <v>249</v>
      </c>
      <c r="C18155" s="24">
        <v>23.19</v>
      </c>
    </row>
    <row r="18156" spans="1:3" x14ac:dyDescent="0.35">
      <c r="A18156" s="24" t="s">
        <v>287</v>
      </c>
      <c r="B18156" s="24" t="s">
        <v>250</v>
      </c>
      <c r="C18156" s="24">
        <v>23.19</v>
      </c>
    </row>
    <row r="18157" spans="1:3" x14ac:dyDescent="0.35">
      <c r="A18157" s="24" t="s">
        <v>287</v>
      </c>
      <c r="B18157" s="24" t="s">
        <v>251</v>
      </c>
      <c r="C18157" s="24">
        <v>23.19</v>
      </c>
    </row>
    <row r="18158" spans="1:3" x14ac:dyDescent="0.35">
      <c r="A18158" s="24" t="s">
        <v>287</v>
      </c>
      <c r="B18158" s="24" t="s">
        <v>252</v>
      </c>
      <c r="C18158" s="24">
        <v>23.19</v>
      </c>
    </row>
    <row r="18159" spans="1:3" x14ac:dyDescent="0.35">
      <c r="A18159" s="24" t="s">
        <v>287</v>
      </c>
      <c r="B18159" s="24" t="s">
        <v>253</v>
      </c>
      <c r="C18159" s="24">
        <v>23.19</v>
      </c>
    </row>
    <row r="18160" spans="1:3" x14ac:dyDescent="0.35">
      <c r="A18160" s="24" t="s">
        <v>288</v>
      </c>
      <c r="B18160" s="24" t="s">
        <v>254</v>
      </c>
      <c r="C18160" s="24">
        <v>23.19</v>
      </c>
    </row>
    <row r="18161" spans="1:3" x14ac:dyDescent="0.35">
      <c r="A18161" s="24" t="s">
        <v>288</v>
      </c>
      <c r="B18161" s="24" t="s">
        <v>231</v>
      </c>
      <c r="C18161" s="24">
        <v>23.19</v>
      </c>
    </row>
    <row r="18162" spans="1:3" x14ac:dyDescent="0.35">
      <c r="A18162" s="24" t="s">
        <v>288</v>
      </c>
      <c r="B18162" s="24" t="s">
        <v>232</v>
      </c>
      <c r="C18162" s="24">
        <v>23.19</v>
      </c>
    </row>
    <row r="18163" spans="1:3" x14ac:dyDescent="0.35">
      <c r="A18163" s="24" t="s">
        <v>288</v>
      </c>
      <c r="B18163" s="24" t="s">
        <v>233</v>
      </c>
      <c r="C18163" s="24">
        <v>23.18</v>
      </c>
    </row>
    <row r="18164" spans="1:3" x14ac:dyDescent="0.35">
      <c r="A18164" s="24" t="s">
        <v>288</v>
      </c>
      <c r="B18164" s="24" t="s">
        <v>234</v>
      </c>
      <c r="C18164" s="24">
        <v>23.18</v>
      </c>
    </row>
    <row r="18165" spans="1:3" x14ac:dyDescent="0.35">
      <c r="A18165" s="24" t="s">
        <v>288</v>
      </c>
      <c r="B18165" s="24" t="s">
        <v>235</v>
      </c>
      <c r="C18165" s="24">
        <v>23.18</v>
      </c>
    </row>
    <row r="18166" spans="1:3" x14ac:dyDescent="0.35">
      <c r="A18166" s="24" t="s">
        <v>288</v>
      </c>
      <c r="B18166" s="24" t="s">
        <v>236</v>
      </c>
      <c r="C18166" s="24">
        <v>23.19</v>
      </c>
    </row>
    <row r="18167" spans="1:3" x14ac:dyDescent="0.35">
      <c r="A18167" s="24" t="s">
        <v>288</v>
      </c>
      <c r="B18167" s="24" t="s">
        <v>237</v>
      </c>
      <c r="C18167" s="24">
        <v>23.19</v>
      </c>
    </row>
    <row r="18168" spans="1:3" x14ac:dyDescent="0.35">
      <c r="A18168" s="24" t="s">
        <v>288</v>
      </c>
      <c r="B18168" s="24" t="s">
        <v>238</v>
      </c>
      <c r="C18168" s="24">
        <v>23.18</v>
      </c>
    </row>
    <row r="18169" spans="1:3" x14ac:dyDescent="0.35">
      <c r="A18169" s="24" t="s">
        <v>288</v>
      </c>
      <c r="B18169" s="24" t="s">
        <v>239</v>
      </c>
      <c r="C18169" s="24">
        <v>23.19</v>
      </c>
    </row>
    <row r="18170" spans="1:3" x14ac:dyDescent="0.35">
      <c r="A18170" s="24" t="s">
        <v>288</v>
      </c>
      <c r="B18170" s="24" t="s">
        <v>240</v>
      </c>
      <c r="C18170" s="24">
        <v>23.19</v>
      </c>
    </row>
    <row r="18171" spans="1:3" x14ac:dyDescent="0.35">
      <c r="A18171" s="24" t="s">
        <v>288</v>
      </c>
      <c r="B18171" s="24" t="s">
        <v>241</v>
      </c>
      <c r="C18171" s="24">
        <v>23.18</v>
      </c>
    </row>
    <row r="18172" spans="1:3" x14ac:dyDescent="0.35">
      <c r="A18172" s="24" t="s">
        <v>288</v>
      </c>
      <c r="B18172" s="24" t="s">
        <v>242</v>
      </c>
      <c r="C18172" s="24">
        <v>23.18</v>
      </c>
    </row>
    <row r="18173" spans="1:3" x14ac:dyDescent="0.35">
      <c r="A18173" s="24" t="s">
        <v>288</v>
      </c>
      <c r="B18173" s="24" t="s">
        <v>243</v>
      </c>
      <c r="C18173" s="24">
        <v>23.18</v>
      </c>
    </row>
    <row r="18174" spans="1:3" x14ac:dyDescent="0.35">
      <c r="A18174" s="24" t="s">
        <v>288</v>
      </c>
      <c r="B18174" s="24" t="s">
        <v>244</v>
      </c>
      <c r="C18174" s="24">
        <v>23.18</v>
      </c>
    </row>
    <row r="18175" spans="1:3" x14ac:dyDescent="0.35">
      <c r="A18175" s="24" t="s">
        <v>288</v>
      </c>
      <c r="B18175" s="24" t="s">
        <v>245</v>
      </c>
      <c r="C18175" s="24">
        <v>23.18</v>
      </c>
    </row>
    <row r="18176" spans="1:3" x14ac:dyDescent="0.35">
      <c r="A18176" s="24" t="s">
        <v>288</v>
      </c>
      <c r="B18176" s="24" t="s">
        <v>246</v>
      </c>
      <c r="C18176" s="24">
        <v>23.18</v>
      </c>
    </row>
    <row r="18177" spans="1:3" x14ac:dyDescent="0.35">
      <c r="A18177" s="24" t="s">
        <v>288</v>
      </c>
      <c r="B18177" s="24" t="s">
        <v>247</v>
      </c>
      <c r="C18177" s="24">
        <v>23.19</v>
      </c>
    </row>
    <row r="18178" spans="1:3" x14ac:dyDescent="0.35">
      <c r="A18178" s="24" t="s">
        <v>288</v>
      </c>
      <c r="B18178" s="24" t="s">
        <v>248</v>
      </c>
      <c r="C18178" s="24">
        <v>23.18</v>
      </c>
    </row>
    <row r="18179" spans="1:3" x14ac:dyDescent="0.35">
      <c r="A18179" s="24" t="s">
        <v>288</v>
      </c>
      <c r="B18179" s="24" t="s">
        <v>249</v>
      </c>
      <c r="C18179" s="24">
        <v>23.19</v>
      </c>
    </row>
    <row r="18180" spans="1:3" x14ac:dyDescent="0.35">
      <c r="A18180" s="24" t="s">
        <v>288</v>
      </c>
      <c r="B18180" s="24" t="s">
        <v>250</v>
      </c>
      <c r="C18180" s="24">
        <v>23.19</v>
      </c>
    </row>
    <row r="18181" spans="1:3" x14ac:dyDescent="0.35">
      <c r="A18181" s="24" t="s">
        <v>288</v>
      </c>
      <c r="B18181" s="24" t="s">
        <v>251</v>
      </c>
      <c r="C18181" s="24">
        <v>23.19</v>
      </c>
    </row>
    <row r="18182" spans="1:3" x14ac:dyDescent="0.35">
      <c r="A18182" s="24" t="s">
        <v>288</v>
      </c>
      <c r="B18182" s="24" t="s">
        <v>252</v>
      </c>
      <c r="C18182" s="24">
        <v>23.19</v>
      </c>
    </row>
    <row r="18183" spans="1:3" x14ac:dyDescent="0.35">
      <c r="A18183" s="24" t="s">
        <v>288</v>
      </c>
      <c r="B18183" s="24" t="s">
        <v>253</v>
      </c>
      <c r="C18183" s="24">
        <v>23.19</v>
      </c>
    </row>
    <row r="18184" spans="1:3" x14ac:dyDescent="0.35">
      <c r="A18184" s="24" t="s">
        <v>289</v>
      </c>
      <c r="B18184" s="24" t="s">
        <v>254</v>
      </c>
      <c r="C18184" s="24">
        <v>23.19</v>
      </c>
    </row>
    <row r="18185" spans="1:3" x14ac:dyDescent="0.35">
      <c r="A18185" s="24" t="s">
        <v>289</v>
      </c>
      <c r="B18185" s="24" t="s">
        <v>231</v>
      </c>
      <c r="C18185" s="24">
        <v>23.19</v>
      </c>
    </row>
    <row r="18186" spans="1:3" x14ac:dyDescent="0.35">
      <c r="A18186" s="24" t="s">
        <v>289</v>
      </c>
      <c r="B18186" s="24" t="s">
        <v>232</v>
      </c>
      <c r="C18186" s="24">
        <v>23.19</v>
      </c>
    </row>
    <row r="18187" spans="1:3" x14ac:dyDescent="0.35">
      <c r="A18187" s="24" t="s">
        <v>289</v>
      </c>
      <c r="B18187" s="24" t="s">
        <v>233</v>
      </c>
      <c r="C18187" s="24">
        <v>23.18</v>
      </c>
    </row>
    <row r="18188" spans="1:3" x14ac:dyDescent="0.35">
      <c r="A18188" s="24" t="s">
        <v>289</v>
      </c>
      <c r="B18188" s="24" t="s">
        <v>234</v>
      </c>
      <c r="C18188" s="24">
        <v>23.18</v>
      </c>
    </row>
    <row r="18189" spans="1:3" x14ac:dyDescent="0.35">
      <c r="A18189" s="24" t="s">
        <v>289</v>
      </c>
      <c r="B18189" s="24" t="s">
        <v>235</v>
      </c>
      <c r="C18189" s="24">
        <v>23.18</v>
      </c>
    </row>
    <row r="18190" spans="1:3" x14ac:dyDescent="0.35">
      <c r="A18190" s="24" t="s">
        <v>289</v>
      </c>
      <c r="B18190" s="24" t="s">
        <v>236</v>
      </c>
      <c r="C18190" s="24">
        <v>23.18</v>
      </c>
    </row>
    <row r="18191" spans="1:3" x14ac:dyDescent="0.35">
      <c r="A18191" s="24" t="s">
        <v>289</v>
      </c>
      <c r="B18191" s="24" t="s">
        <v>237</v>
      </c>
      <c r="C18191" s="24">
        <v>23.18</v>
      </c>
    </row>
    <row r="18192" spans="1:3" x14ac:dyDescent="0.35">
      <c r="A18192" s="24" t="s">
        <v>289</v>
      </c>
      <c r="B18192" s="24" t="s">
        <v>238</v>
      </c>
      <c r="C18192" s="24">
        <v>23.19</v>
      </c>
    </row>
    <row r="18193" spans="1:3" x14ac:dyDescent="0.35">
      <c r="A18193" s="24" t="s">
        <v>289</v>
      </c>
      <c r="B18193" s="24" t="s">
        <v>239</v>
      </c>
      <c r="C18193" s="24">
        <v>23.18</v>
      </c>
    </row>
    <row r="18194" spans="1:3" x14ac:dyDescent="0.35">
      <c r="A18194" s="24" t="s">
        <v>289</v>
      </c>
      <c r="B18194" s="24" t="s">
        <v>240</v>
      </c>
      <c r="C18194" s="24">
        <v>23.19</v>
      </c>
    </row>
    <row r="18195" spans="1:3" x14ac:dyDescent="0.35">
      <c r="A18195" s="24" t="s">
        <v>289</v>
      </c>
      <c r="B18195" s="24" t="s">
        <v>241</v>
      </c>
      <c r="C18195" s="24">
        <v>23.18</v>
      </c>
    </row>
    <row r="18196" spans="1:3" x14ac:dyDescent="0.35">
      <c r="A18196" s="24" t="s">
        <v>289</v>
      </c>
      <c r="B18196" s="24" t="s">
        <v>242</v>
      </c>
      <c r="C18196" s="24">
        <v>23.18</v>
      </c>
    </row>
    <row r="18197" spans="1:3" x14ac:dyDescent="0.35">
      <c r="A18197" s="24" t="s">
        <v>289</v>
      </c>
      <c r="B18197" s="24" t="s">
        <v>243</v>
      </c>
      <c r="C18197" s="24">
        <v>23.18</v>
      </c>
    </row>
    <row r="18198" spans="1:3" x14ac:dyDescent="0.35">
      <c r="A18198" s="24" t="s">
        <v>289</v>
      </c>
      <c r="B18198" s="24" t="s">
        <v>244</v>
      </c>
      <c r="C18198" s="24">
        <v>23.18</v>
      </c>
    </row>
    <row r="18199" spans="1:3" x14ac:dyDescent="0.35">
      <c r="A18199" s="24" t="s">
        <v>289</v>
      </c>
      <c r="B18199" s="24" t="s">
        <v>245</v>
      </c>
      <c r="C18199" s="24">
        <v>23.18</v>
      </c>
    </row>
    <row r="18200" spans="1:3" x14ac:dyDescent="0.35">
      <c r="A18200" s="24" t="s">
        <v>289</v>
      </c>
      <c r="B18200" s="24" t="s">
        <v>246</v>
      </c>
      <c r="C18200" s="24">
        <v>23.18</v>
      </c>
    </row>
    <row r="18201" spans="1:3" x14ac:dyDescent="0.35">
      <c r="A18201" s="24" t="s">
        <v>289</v>
      </c>
      <c r="B18201" s="24" t="s">
        <v>247</v>
      </c>
      <c r="C18201" s="24">
        <v>23.17</v>
      </c>
    </row>
    <row r="18202" spans="1:3" x14ac:dyDescent="0.35">
      <c r="A18202" s="24" t="s">
        <v>289</v>
      </c>
      <c r="B18202" s="24" t="s">
        <v>248</v>
      </c>
      <c r="C18202" s="24">
        <v>23.18</v>
      </c>
    </row>
    <row r="18203" spans="1:3" x14ac:dyDescent="0.35">
      <c r="A18203" s="24" t="s">
        <v>289</v>
      </c>
      <c r="B18203" s="24" t="s">
        <v>249</v>
      </c>
      <c r="C18203" s="24">
        <v>23.18</v>
      </c>
    </row>
    <row r="18204" spans="1:3" x14ac:dyDescent="0.35">
      <c r="A18204" s="24" t="s">
        <v>289</v>
      </c>
      <c r="B18204" s="24" t="s">
        <v>250</v>
      </c>
      <c r="C18204" s="24">
        <v>23.18</v>
      </c>
    </row>
    <row r="18205" spans="1:3" x14ac:dyDescent="0.35">
      <c r="A18205" s="24" t="s">
        <v>289</v>
      </c>
      <c r="B18205" s="24" t="s">
        <v>251</v>
      </c>
      <c r="C18205" s="24">
        <v>23.18</v>
      </c>
    </row>
    <row r="18206" spans="1:3" x14ac:dyDescent="0.35">
      <c r="A18206" s="24" t="s">
        <v>289</v>
      </c>
      <c r="B18206" s="24" t="s">
        <v>252</v>
      </c>
      <c r="C18206" s="24">
        <v>23.18</v>
      </c>
    </row>
    <row r="18207" spans="1:3" x14ac:dyDescent="0.35">
      <c r="A18207" s="24" t="s">
        <v>289</v>
      </c>
      <c r="B18207" s="24" t="s">
        <v>253</v>
      </c>
      <c r="C18207" s="24">
        <v>23.18</v>
      </c>
    </row>
    <row r="18208" spans="1:3" x14ac:dyDescent="0.35">
      <c r="A18208" s="24" t="s">
        <v>290</v>
      </c>
      <c r="B18208" s="24" t="s">
        <v>254</v>
      </c>
      <c r="C18208" s="24">
        <v>23.18</v>
      </c>
    </row>
    <row r="18209" spans="1:3" x14ac:dyDescent="0.35">
      <c r="A18209" s="24" t="s">
        <v>290</v>
      </c>
      <c r="B18209" s="24" t="s">
        <v>231</v>
      </c>
      <c r="C18209" s="24">
        <v>23.17</v>
      </c>
    </row>
    <row r="18210" spans="1:3" x14ac:dyDescent="0.35">
      <c r="A18210" s="24" t="s">
        <v>290</v>
      </c>
      <c r="B18210" s="24" t="s">
        <v>232</v>
      </c>
      <c r="C18210" s="24">
        <v>23.17</v>
      </c>
    </row>
    <row r="18211" spans="1:3" x14ac:dyDescent="0.35">
      <c r="A18211" s="24" t="s">
        <v>290</v>
      </c>
      <c r="B18211" s="24" t="s">
        <v>233</v>
      </c>
      <c r="C18211" s="24">
        <v>23.18</v>
      </c>
    </row>
    <row r="18212" spans="1:3" x14ac:dyDescent="0.35">
      <c r="A18212" s="24" t="s">
        <v>290</v>
      </c>
      <c r="B18212" s="24" t="s">
        <v>234</v>
      </c>
      <c r="C18212" s="24">
        <v>23.18</v>
      </c>
    </row>
    <row r="18213" spans="1:3" x14ac:dyDescent="0.35">
      <c r="A18213" s="24" t="s">
        <v>290</v>
      </c>
      <c r="B18213" s="24" t="s">
        <v>235</v>
      </c>
      <c r="C18213" s="24">
        <v>23.17</v>
      </c>
    </row>
    <row r="18214" spans="1:3" x14ac:dyDescent="0.35">
      <c r="A18214" s="24" t="s">
        <v>290</v>
      </c>
      <c r="B18214" s="24" t="s">
        <v>236</v>
      </c>
      <c r="C18214" s="24">
        <v>23.18</v>
      </c>
    </row>
    <row r="18215" spans="1:3" x14ac:dyDescent="0.35">
      <c r="A18215" s="24" t="s">
        <v>290</v>
      </c>
      <c r="B18215" s="24" t="s">
        <v>237</v>
      </c>
      <c r="C18215" s="24">
        <v>23.17</v>
      </c>
    </row>
    <row r="18216" spans="1:3" x14ac:dyDescent="0.35">
      <c r="A18216" s="24" t="s">
        <v>290</v>
      </c>
      <c r="B18216" s="24" t="s">
        <v>238</v>
      </c>
      <c r="C18216" s="24">
        <v>23.18</v>
      </c>
    </row>
    <row r="18217" spans="1:3" x14ac:dyDescent="0.35">
      <c r="A18217" s="24" t="s">
        <v>290</v>
      </c>
      <c r="B18217" s="24" t="s">
        <v>239</v>
      </c>
      <c r="C18217" s="24">
        <v>23.17</v>
      </c>
    </row>
    <row r="18218" spans="1:3" x14ac:dyDescent="0.35">
      <c r="A18218" s="24" t="s">
        <v>290</v>
      </c>
      <c r="B18218" s="24" t="s">
        <v>240</v>
      </c>
      <c r="C18218" s="24">
        <v>23.17</v>
      </c>
    </row>
    <row r="18219" spans="1:3" x14ac:dyDescent="0.35">
      <c r="A18219" s="24" t="s">
        <v>290</v>
      </c>
      <c r="B18219" s="24" t="s">
        <v>241</v>
      </c>
      <c r="C18219" s="24">
        <v>23.17</v>
      </c>
    </row>
    <row r="18220" spans="1:3" x14ac:dyDescent="0.35">
      <c r="A18220" s="24" t="s">
        <v>290</v>
      </c>
      <c r="B18220" s="24" t="s">
        <v>242</v>
      </c>
      <c r="C18220" s="24">
        <v>23.17</v>
      </c>
    </row>
    <row r="18221" spans="1:3" x14ac:dyDescent="0.35">
      <c r="A18221" s="24" t="s">
        <v>290</v>
      </c>
      <c r="B18221" s="24" t="s">
        <v>243</v>
      </c>
      <c r="C18221" s="24">
        <v>23.17</v>
      </c>
    </row>
    <row r="18222" spans="1:3" x14ac:dyDescent="0.35">
      <c r="A18222" s="24" t="s">
        <v>290</v>
      </c>
      <c r="B18222" s="24" t="s">
        <v>244</v>
      </c>
      <c r="C18222" s="24">
        <v>23.16</v>
      </c>
    </row>
    <row r="18223" spans="1:3" x14ac:dyDescent="0.35">
      <c r="A18223" s="24" t="s">
        <v>290</v>
      </c>
      <c r="B18223" s="24" t="s">
        <v>245</v>
      </c>
      <c r="C18223" s="24">
        <v>23.17</v>
      </c>
    </row>
    <row r="18224" spans="1:3" x14ac:dyDescent="0.35">
      <c r="A18224" s="24" t="s">
        <v>290</v>
      </c>
      <c r="B18224" s="24" t="s">
        <v>246</v>
      </c>
      <c r="C18224" s="24">
        <v>23.16</v>
      </c>
    </row>
    <row r="18225" spans="1:3" x14ac:dyDescent="0.35">
      <c r="A18225" s="24" t="s">
        <v>290</v>
      </c>
      <c r="B18225" s="24" t="s">
        <v>247</v>
      </c>
      <c r="C18225" s="24">
        <v>23.16</v>
      </c>
    </row>
    <row r="18226" spans="1:3" x14ac:dyDescent="0.35">
      <c r="A18226" s="24" t="s">
        <v>290</v>
      </c>
      <c r="B18226" s="24" t="s">
        <v>248</v>
      </c>
      <c r="C18226" s="24">
        <v>23.16</v>
      </c>
    </row>
    <row r="18227" spans="1:3" x14ac:dyDescent="0.35">
      <c r="A18227" s="24" t="s">
        <v>290</v>
      </c>
      <c r="B18227" s="24" t="s">
        <v>249</v>
      </c>
      <c r="C18227" s="24">
        <v>23.16</v>
      </c>
    </row>
    <row r="18228" spans="1:3" x14ac:dyDescent="0.35">
      <c r="A18228" s="24" t="s">
        <v>290</v>
      </c>
      <c r="B18228" s="24" t="s">
        <v>250</v>
      </c>
      <c r="C18228" s="24">
        <v>23.15</v>
      </c>
    </row>
    <row r="18229" spans="1:3" x14ac:dyDescent="0.35">
      <c r="A18229" s="24" t="s">
        <v>290</v>
      </c>
      <c r="B18229" s="24" t="s">
        <v>251</v>
      </c>
      <c r="C18229" s="24">
        <v>23.16</v>
      </c>
    </row>
    <row r="18230" spans="1:3" x14ac:dyDescent="0.35">
      <c r="A18230" s="24" t="s">
        <v>290</v>
      </c>
      <c r="B18230" s="24" t="s">
        <v>252</v>
      </c>
      <c r="C18230" s="24">
        <v>23.16</v>
      </c>
    </row>
    <row r="18231" spans="1:3" x14ac:dyDescent="0.35">
      <c r="A18231" s="24" t="s">
        <v>290</v>
      </c>
      <c r="B18231" s="24" t="s">
        <v>253</v>
      </c>
      <c r="C18231" s="24">
        <v>23.16</v>
      </c>
    </row>
    <row r="18232" spans="1:3" x14ac:dyDescent="0.35">
      <c r="A18232" s="24" t="s">
        <v>291</v>
      </c>
      <c r="B18232" s="24" t="s">
        <v>254</v>
      </c>
      <c r="C18232" s="24">
        <v>23.15</v>
      </c>
    </row>
    <row r="18233" spans="1:3" x14ac:dyDescent="0.35">
      <c r="A18233" s="24" t="s">
        <v>291</v>
      </c>
      <c r="B18233" s="24" t="s">
        <v>231</v>
      </c>
      <c r="C18233" s="24">
        <v>23.15</v>
      </c>
    </row>
    <row r="18234" spans="1:3" x14ac:dyDescent="0.35">
      <c r="A18234" s="24" t="s">
        <v>291</v>
      </c>
      <c r="B18234" s="24" t="s">
        <v>232</v>
      </c>
      <c r="C18234" s="24">
        <v>23.15</v>
      </c>
    </row>
    <row r="18235" spans="1:3" x14ac:dyDescent="0.35">
      <c r="A18235" s="24" t="s">
        <v>291</v>
      </c>
      <c r="B18235" s="24" t="s">
        <v>233</v>
      </c>
      <c r="C18235" s="24">
        <v>23.15</v>
      </c>
    </row>
    <row r="18236" spans="1:3" x14ac:dyDescent="0.35">
      <c r="A18236" s="24" t="s">
        <v>291</v>
      </c>
      <c r="B18236" s="24" t="s">
        <v>234</v>
      </c>
      <c r="C18236" s="24">
        <v>23.14</v>
      </c>
    </row>
    <row r="18237" spans="1:3" x14ac:dyDescent="0.35">
      <c r="A18237" s="24" t="s">
        <v>291</v>
      </c>
      <c r="B18237" s="24" t="s">
        <v>235</v>
      </c>
      <c r="C18237" s="24">
        <v>23.15</v>
      </c>
    </row>
    <row r="18238" spans="1:3" x14ac:dyDescent="0.35">
      <c r="A18238" s="24" t="s">
        <v>291</v>
      </c>
      <c r="B18238" s="24" t="s">
        <v>236</v>
      </c>
      <c r="C18238" s="24">
        <v>23.15</v>
      </c>
    </row>
    <row r="18239" spans="1:3" x14ac:dyDescent="0.35">
      <c r="A18239" s="24" t="s">
        <v>291</v>
      </c>
      <c r="B18239" s="24" t="s">
        <v>237</v>
      </c>
      <c r="C18239" s="24">
        <v>23.14</v>
      </c>
    </row>
    <row r="18240" spans="1:3" x14ac:dyDescent="0.35">
      <c r="A18240" s="24" t="s">
        <v>291</v>
      </c>
      <c r="B18240" s="24" t="s">
        <v>238</v>
      </c>
      <c r="C18240" s="24">
        <v>23.14</v>
      </c>
    </row>
    <row r="18241" spans="1:3" x14ac:dyDescent="0.35">
      <c r="A18241" s="24" t="s">
        <v>291</v>
      </c>
      <c r="B18241" s="24" t="s">
        <v>239</v>
      </c>
      <c r="C18241" s="24">
        <v>23.14</v>
      </c>
    </row>
    <row r="18242" spans="1:3" x14ac:dyDescent="0.35">
      <c r="A18242" s="24" t="s">
        <v>291</v>
      </c>
      <c r="B18242" s="24" t="s">
        <v>240</v>
      </c>
      <c r="C18242" s="24">
        <v>23.14</v>
      </c>
    </row>
    <row r="18243" spans="1:3" x14ac:dyDescent="0.35">
      <c r="A18243" s="24" t="s">
        <v>291</v>
      </c>
      <c r="B18243" s="24" t="s">
        <v>241</v>
      </c>
      <c r="C18243" s="24">
        <v>23.14</v>
      </c>
    </row>
    <row r="18244" spans="1:3" x14ac:dyDescent="0.35">
      <c r="A18244" s="24" t="s">
        <v>291</v>
      </c>
      <c r="B18244" s="24" t="s">
        <v>242</v>
      </c>
      <c r="C18244" s="24">
        <v>23.14</v>
      </c>
    </row>
    <row r="18245" spans="1:3" x14ac:dyDescent="0.35">
      <c r="A18245" s="24" t="s">
        <v>291</v>
      </c>
      <c r="B18245" s="24" t="s">
        <v>243</v>
      </c>
      <c r="C18245" s="24">
        <v>23.13</v>
      </c>
    </row>
    <row r="18246" spans="1:3" x14ac:dyDescent="0.35">
      <c r="A18246" s="24" t="s">
        <v>291</v>
      </c>
      <c r="B18246" s="24" t="s">
        <v>244</v>
      </c>
      <c r="C18246" s="24">
        <v>23.13</v>
      </c>
    </row>
    <row r="18247" spans="1:3" x14ac:dyDescent="0.35">
      <c r="A18247" s="24" t="s">
        <v>291</v>
      </c>
      <c r="B18247" s="24" t="s">
        <v>245</v>
      </c>
      <c r="C18247" s="24">
        <v>23.13</v>
      </c>
    </row>
    <row r="18248" spans="1:3" x14ac:dyDescent="0.35">
      <c r="A18248" s="24" t="s">
        <v>291</v>
      </c>
      <c r="B18248" s="24" t="s">
        <v>246</v>
      </c>
      <c r="C18248" s="24">
        <v>23.13</v>
      </c>
    </row>
    <row r="18249" spans="1:3" x14ac:dyDescent="0.35">
      <c r="A18249" s="24" t="s">
        <v>291</v>
      </c>
      <c r="B18249" s="24" t="s">
        <v>247</v>
      </c>
      <c r="C18249" s="24">
        <v>23.12</v>
      </c>
    </row>
    <row r="18250" spans="1:3" x14ac:dyDescent="0.35">
      <c r="A18250" s="24" t="s">
        <v>291</v>
      </c>
      <c r="B18250" s="24" t="s">
        <v>248</v>
      </c>
      <c r="C18250" s="24">
        <v>23.12</v>
      </c>
    </row>
    <row r="18251" spans="1:3" x14ac:dyDescent="0.35">
      <c r="A18251" s="24" t="s">
        <v>291</v>
      </c>
      <c r="B18251" s="24" t="s">
        <v>249</v>
      </c>
      <c r="C18251" s="24">
        <v>23.12</v>
      </c>
    </row>
    <row r="18252" spans="1:3" x14ac:dyDescent="0.35">
      <c r="A18252" s="24" t="s">
        <v>291</v>
      </c>
      <c r="B18252" s="24" t="s">
        <v>250</v>
      </c>
      <c r="C18252" s="24">
        <v>23.12</v>
      </c>
    </row>
    <row r="18253" spans="1:3" x14ac:dyDescent="0.35">
      <c r="A18253" s="24" t="s">
        <v>291</v>
      </c>
      <c r="B18253" s="24" t="s">
        <v>251</v>
      </c>
      <c r="C18253" s="24">
        <v>23.12</v>
      </c>
    </row>
    <row r="18254" spans="1:3" x14ac:dyDescent="0.35">
      <c r="A18254" s="24" t="s">
        <v>291</v>
      </c>
      <c r="B18254" s="24" t="s">
        <v>252</v>
      </c>
      <c r="C18254" s="24">
        <v>23.11</v>
      </c>
    </row>
    <row r="18255" spans="1:3" x14ac:dyDescent="0.35">
      <c r="A18255" s="24" t="s">
        <v>291</v>
      </c>
      <c r="B18255" s="24" t="s">
        <v>253</v>
      </c>
      <c r="C18255" s="24">
        <v>23.11</v>
      </c>
    </row>
    <row r="18256" spans="1:3" x14ac:dyDescent="0.35">
      <c r="A18256" s="24" t="s">
        <v>292</v>
      </c>
      <c r="B18256" s="24" t="s">
        <v>254</v>
      </c>
      <c r="C18256" s="24">
        <v>23.11</v>
      </c>
    </row>
    <row r="18257" spans="1:3" x14ac:dyDescent="0.35">
      <c r="A18257" s="24" t="s">
        <v>292</v>
      </c>
      <c r="B18257" s="24" t="s">
        <v>231</v>
      </c>
      <c r="C18257" s="24">
        <v>23.1</v>
      </c>
    </row>
    <row r="18258" spans="1:3" x14ac:dyDescent="0.35">
      <c r="A18258" s="24" t="s">
        <v>292</v>
      </c>
      <c r="B18258" s="24" t="s">
        <v>232</v>
      </c>
      <c r="C18258" s="24">
        <v>23.1</v>
      </c>
    </row>
    <row r="18259" spans="1:3" x14ac:dyDescent="0.35">
      <c r="A18259" s="24" t="s">
        <v>292</v>
      </c>
      <c r="B18259" s="24" t="s">
        <v>233</v>
      </c>
      <c r="C18259" s="24">
        <v>23.1</v>
      </c>
    </row>
    <row r="18260" spans="1:3" x14ac:dyDescent="0.35">
      <c r="A18260" s="24" t="s">
        <v>292</v>
      </c>
      <c r="B18260" s="24" t="s">
        <v>234</v>
      </c>
      <c r="C18260" s="24">
        <v>23.09</v>
      </c>
    </row>
    <row r="18261" spans="1:3" x14ac:dyDescent="0.35">
      <c r="A18261" s="24" t="s">
        <v>292</v>
      </c>
      <c r="B18261" s="24" t="s">
        <v>235</v>
      </c>
      <c r="C18261" s="24">
        <v>23.1</v>
      </c>
    </row>
    <row r="18262" spans="1:3" x14ac:dyDescent="0.35">
      <c r="A18262" s="24" t="s">
        <v>292</v>
      </c>
      <c r="B18262" s="24" t="s">
        <v>236</v>
      </c>
      <c r="C18262" s="24">
        <v>23.09</v>
      </c>
    </row>
    <row r="18263" spans="1:3" x14ac:dyDescent="0.35">
      <c r="A18263" s="24" t="s">
        <v>292</v>
      </c>
      <c r="B18263" s="24" t="s">
        <v>237</v>
      </c>
      <c r="C18263" s="24">
        <v>23.09</v>
      </c>
    </row>
    <row r="18264" spans="1:3" x14ac:dyDescent="0.35">
      <c r="A18264" s="24" t="s">
        <v>292</v>
      </c>
      <c r="B18264" s="24" t="s">
        <v>238</v>
      </c>
      <c r="C18264" s="24">
        <v>23.08</v>
      </c>
    </row>
    <row r="18265" spans="1:3" x14ac:dyDescent="0.35">
      <c r="A18265" s="24" t="s">
        <v>292</v>
      </c>
      <c r="B18265" s="24" t="s">
        <v>239</v>
      </c>
      <c r="C18265" s="24">
        <v>23.08</v>
      </c>
    </row>
    <row r="18266" spans="1:3" x14ac:dyDescent="0.35">
      <c r="A18266" s="24" t="s">
        <v>292</v>
      </c>
      <c r="B18266" s="24" t="s">
        <v>240</v>
      </c>
      <c r="C18266" s="24">
        <v>23.07</v>
      </c>
    </row>
    <row r="18267" spans="1:3" x14ac:dyDescent="0.35">
      <c r="A18267" s="24" t="s">
        <v>292</v>
      </c>
      <c r="B18267" s="24" t="s">
        <v>241</v>
      </c>
      <c r="C18267" s="24">
        <v>23.07</v>
      </c>
    </row>
    <row r="18268" spans="1:3" x14ac:dyDescent="0.35">
      <c r="A18268" s="24" t="s">
        <v>292</v>
      </c>
      <c r="B18268" s="24" t="s">
        <v>242</v>
      </c>
      <c r="C18268" s="24">
        <v>23.07</v>
      </c>
    </row>
    <row r="18269" spans="1:3" x14ac:dyDescent="0.35">
      <c r="A18269" s="24" t="s">
        <v>292</v>
      </c>
      <c r="B18269" s="24" t="s">
        <v>243</v>
      </c>
      <c r="C18269" s="24">
        <v>23.07</v>
      </c>
    </row>
    <row r="18270" spans="1:3" x14ac:dyDescent="0.35">
      <c r="A18270" s="24" t="s">
        <v>292</v>
      </c>
      <c r="B18270" s="24" t="s">
        <v>244</v>
      </c>
      <c r="C18270" s="24">
        <v>23.07</v>
      </c>
    </row>
    <row r="18271" spans="1:3" x14ac:dyDescent="0.35">
      <c r="A18271" s="24" t="s">
        <v>292</v>
      </c>
      <c r="B18271" s="24" t="s">
        <v>245</v>
      </c>
      <c r="C18271" s="24">
        <v>23.06</v>
      </c>
    </row>
    <row r="18272" spans="1:3" x14ac:dyDescent="0.35">
      <c r="A18272" s="24" t="s">
        <v>292</v>
      </c>
      <c r="B18272" s="24" t="s">
        <v>246</v>
      </c>
      <c r="C18272" s="24">
        <v>23.05</v>
      </c>
    </row>
    <row r="18273" spans="1:3" x14ac:dyDescent="0.35">
      <c r="A18273" s="24" t="s">
        <v>292</v>
      </c>
      <c r="B18273" s="24" t="s">
        <v>247</v>
      </c>
      <c r="C18273" s="24">
        <v>23.05</v>
      </c>
    </row>
    <row r="18274" spans="1:3" x14ac:dyDescent="0.35">
      <c r="A18274" s="24" t="s">
        <v>292</v>
      </c>
      <c r="B18274" s="24" t="s">
        <v>248</v>
      </c>
      <c r="C18274" s="24">
        <v>23.04</v>
      </c>
    </row>
    <row r="18275" spans="1:3" x14ac:dyDescent="0.35">
      <c r="A18275" s="24" t="s">
        <v>292</v>
      </c>
      <c r="B18275" s="24" t="s">
        <v>249</v>
      </c>
      <c r="C18275" s="24">
        <v>23.04</v>
      </c>
    </row>
    <row r="18276" spans="1:3" x14ac:dyDescent="0.35">
      <c r="A18276" s="24" t="s">
        <v>292</v>
      </c>
      <c r="B18276" s="24" t="s">
        <v>250</v>
      </c>
      <c r="C18276" s="24">
        <v>23.04</v>
      </c>
    </row>
    <row r="18277" spans="1:3" x14ac:dyDescent="0.35">
      <c r="A18277" s="24" t="s">
        <v>292</v>
      </c>
      <c r="B18277" s="24" t="s">
        <v>251</v>
      </c>
      <c r="C18277" s="24">
        <v>23.04</v>
      </c>
    </row>
    <row r="18278" spans="1:3" x14ac:dyDescent="0.35">
      <c r="A18278" s="24" t="s">
        <v>292</v>
      </c>
      <c r="B18278" s="24" t="s">
        <v>252</v>
      </c>
      <c r="C18278" s="24">
        <v>23.04</v>
      </c>
    </row>
    <row r="18279" spans="1:3" x14ac:dyDescent="0.35">
      <c r="A18279" s="24" t="s">
        <v>292</v>
      </c>
      <c r="B18279" s="24" t="s">
        <v>253</v>
      </c>
      <c r="C18279" s="24">
        <v>23.04</v>
      </c>
    </row>
    <row r="18280" spans="1:3" x14ac:dyDescent="0.35">
      <c r="A18280" s="24" t="s">
        <v>293</v>
      </c>
      <c r="B18280" s="24" t="s">
        <v>254</v>
      </c>
      <c r="C18280" s="24">
        <v>23.05</v>
      </c>
    </row>
    <row r="18281" spans="1:3" x14ac:dyDescent="0.35">
      <c r="A18281" s="24" t="s">
        <v>293</v>
      </c>
      <c r="B18281" s="24" t="s">
        <v>231</v>
      </c>
      <c r="C18281" s="24">
        <v>23.04</v>
      </c>
    </row>
    <row r="18282" spans="1:3" x14ac:dyDescent="0.35">
      <c r="A18282" s="24" t="s">
        <v>293</v>
      </c>
      <c r="B18282" s="24" t="s">
        <v>232</v>
      </c>
      <c r="C18282" s="24">
        <v>23.04</v>
      </c>
    </row>
    <row r="18283" spans="1:3" x14ac:dyDescent="0.35">
      <c r="A18283" s="24" t="s">
        <v>293</v>
      </c>
      <c r="B18283" s="24" t="s">
        <v>233</v>
      </c>
      <c r="C18283" s="24">
        <v>23.03</v>
      </c>
    </row>
    <row r="18284" spans="1:3" x14ac:dyDescent="0.35">
      <c r="A18284" s="24" t="s">
        <v>293</v>
      </c>
      <c r="B18284" s="24" t="s">
        <v>234</v>
      </c>
      <c r="C18284" s="24">
        <v>23.03</v>
      </c>
    </row>
    <row r="18285" spans="1:3" x14ac:dyDescent="0.35">
      <c r="A18285" s="24" t="s">
        <v>293</v>
      </c>
      <c r="B18285" s="24" t="s">
        <v>235</v>
      </c>
      <c r="C18285" s="24">
        <v>23.03</v>
      </c>
    </row>
    <row r="18286" spans="1:3" x14ac:dyDescent="0.35">
      <c r="A18286" s="24" t="s">
        <v>293</v>
      </c>
      <c r="B18286" s="24" t="s">
        <v>236</v>
      </c>
      <c r="C18286" s="24">
        <v>23.03</v>
      </c>
    </row>
    <row r="18287" spans="1:3" x14ac:dyDescent="0.35">
      <c r="A18287" s="24" t="s">
        <v>293</v>
      </c>
      <c r="B18287" s="24" t="s">
        <v>237</v>
      </c>
      <c r="C18287" s="24">
        <v>23.03</v>
      </c>
    </row>
    <row r="18288" spans="1:3" x14ac:dyDescent="0.35">
      <c r="A18288" s="24" t="s">
        <v>293</v>
      </c>
      <c r="B18288" s="24" t="s">
        <v>238</v>
      </c>
      <c r="C18288" s="24">
        <v>23.04</v>
      </c>
    </row>
    <row r="18289" spans="1:3" x14ac:dyDescent="0.35">
      <c r="A18289" s="24" t="s">
        <v>293</v>
      </c>
      <c r="B18289" s="24" t="s">
        <v>239</v>
      </c>
      <c r="C18289" s="24">
        <v>23.04</v>
      </c>
    </row>
    <row r="18290" spans="1:3" x14ac:dyDescent="0.35">
      <c r="A18290" s="24" t="s">
        <v>293</v>
      </c>
      <c r="B18290" s="24" t="s">
        <v>240</v>
      </c>
      <c r="C18290" s="24">
        <v>23.04</v>
      </c>
    </row>
    <row r="18291" spans="1:3" x14ac:dyDescent="0.35">
      <c r="A18291" s="24" t="s">
        <v>293</v>
      </c>
      <c r="B18291" s="24" t="s">
        <v>241</v>
      </c>
      <c r="C18291" s="24">
        <v>23.04</v>
      </c>
    </row>
    <row r="18292" spans="1:3" x14ac:dyDescent="0.35">
      <c r="A18292" s="24" t="s">
        <v>293</v>
      </c>
      <c r="B18292" s="24" t="s">
        <v>242</v>
      </c>
      <c r="C18292" s="24">
        <v>23.04</v>
      </c>
    </row>
    <row r="18293" spans="1:3" x14ac:dyDescent="0.35">
      <c r="A18293" s="24" t="s">
        <v>293</v>
      </c>
      <c r="B18293" s="24" t="s">
        <v>243</v>
      </c>
      <c r="C18293" s="24">
        <v>23.03</v>
      </c>
    </row>
    <row r="18294" spans="1:3" x14ac:dyDescent="0.35">
      <c r="A18294" s="24" t="s">
        <v>293</v>
      </c>
      <c r="B18294" s="24" t="s">
        <v>244</v>
      </c>
      <c r="C18294" s="24">
        <v>23.03</v>
      </c>
    </row>
    <row r="18295" spans="1:3" x14ac:dyDescent="0.35">
      <c r="A18295" s="24" t="s">
        <v>293</v>
      </c>
      <c r="B18295" s="24" t="s">
        <v>245</v>
      </c>
      <c r="C18295" s="24">
        <v>23.04</v>
      </c>
    </row>
    <row r="18296" spans="1:3" x14ac:dyDescent="0.35">
      <c r="A18296" s="24" t="s">
        <v>293</v>
      </c>
      <c r="B18296" s="24" t="s">
        <v>246</v>
      </c>
      <c r="C18296" s="24">
        <v>23.03</v>
      </c>
    </row>
    <row r="18297" spans="1:3" x14ac:dyDescent="0.35">
      <c r="A18297" s="24" t="s">
        <v>293</v>
      </c>
      <c r="B18297" s="24" t="s">
        <v>247</v>
      </c>
      <c r="C18297" s="24">
        <v>23.03</v>
      </c>
    </row>
    <row r="18298" spans="1:3" x14ac:dyDescent="0.35">
      <c r="A18298" s="24" t="s">
        <v>293</v>
      </c>
      <c r="B18298" s="24" t="s">
        <v>248</v>
      </c>
      <c r="C18298" s="24">
        <v>23.04</v>
      </c>
    </row>
    <row r="18299" spans="1:3" x14ac:dyDescent="0.35">
      <c r="A18299" s="24" t="s">
        <v>293</v>
      </c>
      <c r="B18299" s="24" t="s">
        <v>249</v>
      </c>
      <c r="C18299" s="24">
        <v>23.04</v>
      </c>
    </row>
    <row r="18300" spans="1:3" x14ac:dyDescent="0.35">
      <c r="A18300" s="24" t="s">
        <v>293</v>
      </c>
      <c r="B18300" s="24" t="s">
        <v>250</v>
      </c>
      <c r="C18300" s="24">
        <v>23.04</v>
      </c>
    </row>
    <row r="18301" spans="1:3" x14ac:dyDescent="0.35">
      <c r="A18301" s="24" t="s">
        <v>293</v>
      </c>
      <c r="B18301" s="24" t="s">
        <v>251</v>
      </c>
      <c r="C18301" s="24">
        <v>23.04</v>
      </c>
    </row>
    <row r="18302" spans="1:3" x14ac:dyDescent="0.35">
      <c r="A18302" s="24" t="s">
        <v>293</v>
      </c>
      <c r="B18302" s="24" t="s">
        <v>252</v>
      </c>
      <c r="C18302" s="24">
        <v>23.05</v>
      </c>
    </row>
    <row r="18303" spans="1:3" x14ac:dyDescent="0.35">
      <c r="A18303" s="24" t="s">
        <v>293</v>
      </c>
      <c r="B18303" s="24" t="s">
        <v>253</v>
      </c>
      <c r="C18303" s="24">
        <v>23.04</v>
      </c>
    </row>
    <row r="18304" spans="1:3" x14ac:dyDescent="0.35">
      <c r="A18304" s="24" t="s">
        <v>294</v>
      </c>
      <c r="B18304" s="24" t="s">
        <v>254</v>
      </c>
      <c r="C18304" s="24">
        <v>23.04</v>
      </c>
    </row>
    <row r="18305" spans="1:3" x14ac:dyDescent="0.35">
      <c r="A18305" s="24" t="s">
        <v>294</v>
      </c>
      <c r="B18305" s="24" t="s">
        <v>231</v>
      </c>
      <c r="C18305" s="24">
        <v>23.04</v>
      </c>
    </row>
    <row r="18306" spans="1:3" x14ac:dyDescent="0.35">
      <c r="A18306" s="24" t="s">
        <v>294</v>
      </c>
      <c r="B18306" s="24" t="s">
        <v>232</v>
      </c>
      <c r="C18306" s="24">
        <v>23.04</v>
      </c>
    </row>
    <row r="18307" spans="1:3" x14ac:dyDescent="0.35">
      <c r="A18307" s="24" t="s">
        <v>294</v>
      </c>
      <c r="B18307" s="24" t="s">
        <v>233</v>
      </c>
      <c r="C18307" s="24">
        <v>23.04</v>
      </c>
    </row>
    <row r="18308" spans="1:3" x14ac:dyDescent="0.35">
      <c r="A18308" s="24" t="s">
        <v>294</v>
      </c>
      <c r="B18308" s="24" t="s">
        <v>234</v>
      </c>
      <c r="C18308" s="24">
        <v>23.04</v>
      </c>
    </row>
    <row r="18309" spans="1:3" x14ac:dyDescent="0.35">
      <c r="A18309" s="24" t="s">
        <v>294</v>
      </c>
      <c r="B18309" s="24" t="s">
        <v>235</v>
      </c>
      <c r="C18309" s="24">
        <v>23.04</v>
      </c>
    </row>
    <row r="18310" spans="1:3" x14ac:dyDescent="0.35">
      <c r="A18310" s="24" t="s">
        <v>294</v>
      </c>
      <c r="B18310" s="24" t="s">
        <v>236</v>
      </c>
      <c r="C18310" s="24">
        <v>23.05</v>
      </c>
    </row>
    <row r="18311" spans="1:3" x14ac:dyDescent="0.35">
      <c r="A18311" s="24" t="s">
        <v>294</v>
      </c>
      <c r="B18311" s="24" t="s">
        <v>237</v>
      </c>
      <c r="C18311" s="24">
        <v>23.04</v>
      </c>
    </row>
    <row r="18312" spans="1:3" x14ac:dyDescent="0.35">
      <c r="A18312" s="24" t="s">
        <v>294</v>
      </c>
      <c r="B18312" s="24" t="s">
        <v>238</v>
      </c>
      <c r="C18312" s="24">
        <v>23.05</v>
      </c>
    </row>
    <row r="18313" spans="1:3" x14ac:dyDescent="0.35">
      <c r="A18313" s="24" t="s">
        <v>294</v>
      </c>
      <c r="B18313" s="24" t="s">
        <v>239</v>
      </c>
      <c r="C18313" s="24">
        <v>23.04</v>
      </c>
    </row>
    <row r="18314" spans="1:3" x14ac:dyDescent="0.35">
      <c r="A18314" s="24" t="s">
        <v>294</v>
      </c>
      <c r="B18314" s="24" t="s">
        <v>240</v>
      </c>
      <c r="C18314" s="24">
        <v>23.05</v>
      </c>
    </row>
    <row r="18315" spans="1:3" x14ac:dyDescent="0.35">
      <c r="A18315" s="24" t="s">
        <v>294</v>
      </c>
      <c r="B18315" s="24" t="s">
        <v>241</v>
      </c>
      <c r="C18315" s="24">
        <v>23.04</v>
      </c>
    </row>
    <row r="18316" spans="1:3" x14ac:dyDescent="0.35">
      <c r="A18316" s="24" t="s">
        <v>294</v>
      </c>
      <c r="B18316" s="24" t="s">
        <v>242</v>
      </c>
      <c r="C18316" s="24">
        <v>23.04</v>
      </c>
    </row>
    <row r="18317" spans="1:3" x14ac:dyDescent="0.35">
      <c r="A18317" s="24" t="s">
        <v>294</v>
      </c>
      <c r="B18317" s="24" t="s">
        <v>243</v>
      </c>
      <c r="C18317" s="24">
        <v>23.04</v>
      </c>
    </row>
    <row r="18318" spans="1:3" x14ac:dyDescent="0.35">
      <c r="A18318" s="24" t="s">
        <v>294</v>
      </c>
      <c r="B18318" s="24" t="s">
        <v>244</v>
      </c>
      <c r="C18318" s="24">
        <v>23.05</v>
      </c>
    </row>
    <row r="18319" spans="1:3" x14ac:dyDescent="0.35">
      <c r="A18319" s="24" t="s">
        <v>294</v>
      </c>
      <c r="B18319" s="24" t="s">
        <v>245</v>
      </c>
      <c r="C18319" s="24">
        <v>23.04</v>
      </c>
    </row>
    <row r="18320" spans="1:3" x14ac:dyDescent="0.35">
      <c r="A18320" s="24" t="s">
        <v>294</v>
      </c>
      <c r="B18320" s="24" t="s">
        <v>246</v>
      </c>
      <c r="C18320" s="24">
        <v>23.04</v>
      </c>
    </row>
    <row r="18321" spans="1:3" x14ac:dyDescent="0.35">
      <c r="A18321" s="24" t="s">
        <v>294</v>
      </c>
      <c r="B18321" s="24" t="s">
        <v>247</v>
      </c>
      <c r="C18321" s="24">
        <v>23.04</v>
      </c>
    </row>
    <row r="18322" spans="1:3" x14ac:dyDescent="0.35">
      <c r="A18322" s="24" t="s">
        <v>294</v>
      </c>
      <c r="B18322" s="24" t="s">
        <v>248</v>
      </c>
      <c r="C18322" s="24">
        <v>23.04</v>
      </c>
    </row>
    <row r="18323" spans="1:3" x14ac:dyDescent="0.35">
      <c r="A18323" s="24" t="s">
        <v>294</v>
      </c>
      <c r="B18323" s="24" t="s">
        <v>249</v>
      </c>
      <c r="C18323" s="24">
        <v>23.04</v>
      </c>
    </row>
    <row r="18324" spans="1:3" x14ac:dyDescent="0.35">
      <c r="A18324" s="24" t="s">
        <v>294</v>
      </c>
      <c r="B18324" s="24" t="s">
        <v>250</v>
      </c>
      <c r="C18324" s="24">
        <v>23.05</v>
      </c>
    </row>
    <row r="18325" spans="1:3" x14ac:dyDescent="0.35">
      <c r="A18325" s="24" t="s">
        <v>294</v>
      </c>
      <c r="B18325" s="24" t="s">
        <v>251</v>
      </c>
      <c r="C18325" s="24">
        <v>23.05</v>
      </c>
    </row>
    <row r="18326" spans="1:3" x14ac:dyDescent="0.35">
      <c r="A18326" s="24" t="s">
        <v>294</v>
      </c>
      <c r="B18326" s="24" t="s">
        <v>252</v>
      </c>
      <c r="C18326" s="24">
        <v>23.05</v>
      </c>
    </row>
    <row r="18327" spans="1:3" x14ac:dyDescent="0.35">
      <c r="A18327" s="24" t="s">
        <v>294</v>
      </c>
      <c r="B18327" s="24" t="s">
        <v>253</v>
      </c>
      <c r="C18327" s="24">
        <v>23.05</v>
      </c>
    </row>
    <row r="18328" spans="1:3" x14ac:dyDescent="0.35">
      <c r="A18328" s="24" t="s">
        <v>295</v>
      </c>
      <c r="B18328" s="24" t="s">
        <v>254</v>
      </c>
      <c r="C18328" s="24">
        <v>23.05</v>
      </c>
    </row>
    <row r="18329" spans="1:3" x14ac:dyDescent="0.35">
      <c r="A18329" s="24" t="s">
        <v>295</v>
      </c>
      <c r="B18329" s="24" t="s">
        <v>231</v>
      </c>
      <c r="C18329" s="24">
        <v>23.05</v>
      </c>
    </row>
    <row r="18330" spans="1:3" x14ac:dyDescent="0.35">
      <c r="A18330" s="24" t="s">
        <v>295</v>
      </c>
      <c r="B18330" s="24" t="s">
        <v>232</v>
      </c>
      <c r="C18330" s="24">
        <v>23.05</v>
      </c>
    </row>
    <row r="18331" spans="1:3" x14ac:dyDescent="0.35">
      <c r="A18331" s="24" t="s">
        <v>295</v>
      </c>
      <c r="B18331" s="24" t="s">
        <v>233</v>
      </c>
      <c r="C18331" s="24">
        <v>23.05</v>
      </c>
    </row>
    <row r="18332" spans="1:3" x14ac:dyDescent="0.35">
      <c r="A18332" s="24" t="s">
        <v>295</v>
      </c>
      <c r="B18332" s="24" t="s">
        <v>234</v>
      </c>
      <c r="C18332" s="24">
        <v>23.05</v>
      </c>
    </row>
    <row r="18333" spans="1:3" x14ac:dyDescent="0.35">
      <c r="A18333" s="24" t="s">
        <v>295</v>
      </c>
      <c r="B18333" s="24" t="s">
        <v>235</v>
      </c>
      <c r="C18333" s="24">
        <v>23.05</v>
      </c>
    </row>
    <row r="18334" spans="1:3" x14ac:dyDescent="0.35">
      <c r="A18334" s="24" t="s">
        <v>295</v>
      </c>
      <c r="B18334" s="24" t="s">
        <v>236</v>
      </c>
      <c r="C18334" s="24">
        <v>23.05</v>
      </c>
    </row>
    <row r="18335" spans="1:3" x14ac:dyDescent="0.35">
      <c r="A18335" s="24" t="s">
        <v>295</v>
      </c>
      <c r="B18335" s="24" t="s">
        <v>237</v>
      </c>
      <c r="C18335" s="24">
        <v>23.06</v>
      </c>
    </row>
    <row r="18336" spans="1:3" x14ac:dyDescent="0.35">
      <c r="A18336" s="24" t="s">
        <v>295</v>
      </c>
      <c r="B18336" s="24" t="s">
        <v>238</v>
      </c>
      <c r="C18336" s="24">
        <v>23.06</v>
      </c>
    </row>
    <row r="18337" spans="1:3" x14ac:dyDescent="0.35">
      <c r="A18337" s="24" t="s">
        <v>295</v>
      </c>
      <c r="B18337" s="24" t="s">
        <v>239</v>
      </c>
      <c r="C18337" s="24">
        <v>23.06</v>
      </c>
    </row>
    <row r="18338" spans="1:3" x14ac:dyDescent="0.35">
      <c r="A18338" s="24" t="s">
        <v>295</v>
      </c>
      <c r="B18338" s="24" t="s">
        <v>240</v>
      </c>
      <c r="C18338" s="24">
        <v>23.06</v>
      </c>
    </row>
    <row r="18339" spans="1:3" x14ac:dyDescent="0.35">
      <c r="A18339" s="24" t="s">
        <v>295</v>
      </c>
      <c r="B18339" s="24" t="s">
        <v>241</v>
      </c>
      <c r="C18339" s="24">
        <v>23.06</v>
      </c>
    </row>
    <row r="18340" spans="1:3" x14ac:dyDescent="0.35">
      <c r="A18340" s="24" t="s">
        <v>295</v>
      </c>
      <c r="B18340" s="24" t="s">
        <v>242</v>
      </c>
      <c r="C18340" s="24">
        <v>23.06</v>
      </c>
    </row>
    <row r="18341" spans="1:3" x14ac:dyDescent="0.35">
      <c r="A18341" s="24" t="s">
        <v>295</v>
      </c>
      <c r="B18341" s="24" t="s">
        <v>243</v>
      </c>
      <c r="C18341" s="24">
        <v>23.06</v>
      </c>
    </row>
    <row r="18342" spans="1:3" x14ac:dyDescent="0.35">
      <c r="A18342" s="24" t="s">
        <v>295</v>
      </c>
      <c r="B18342" s="24" t="s">
        <v>244</v>
      </c>
      <c r="C18342" s="24">
        <v>23.06</v>
      </c>
    </row>
    <row r="18343" spans="1:3" x14ac:dyDescent="0.35">
      <c r="A18343" s="24" t="s">
        <v>295</v>
      </c>
      <c r="B18343" s="24" t="s">
        <v>245</v>
      </c>
      <c r="C18343" s="24">
        <v>23.06</v>
      </c>
    </row>
    <row r="18344" spans="1:3" x14ac:dyDescent="0.35">
      <c r="A18344" s="24" t="s">
        <v>295</v>
      </c>
      <c r="B18344" s="24" t="s">
        <v>246</v>
      </c>
      <c r="C18344" s="24">
        <v>23.06</v>
      </c>
    </row>
    <row r="18345" spans="1:3" x14ac:dyDescent="0.35">
      <c r="A18345" s="24" t="s">
        <v>295</v>
      </c>
      <c r="B18345" s="24" t="s">
        <v>247</v>
      </c>
      <c r="C18345" s="24">
        <v>23.06</v>
      </c>
    </row>
    <row r="18346" spans="1:3" x14ac:dyDescent="0.35">
      <c r="A18346" s="24" t="s">
        <v>295</v>
      </c>
      <c r="B18346" s="24" t="s">
        <v>248</v>
      </c>
      <c r="C18346" s="24">
        <v>23.06</v>
      </c>
    </row>
    <row r="18347" spans="1:3" x14ac:dyDescent="0.35">
      <c r="A18347" s="24" t="s">
        <v>295</v>
      </c>
      <c r="B18347" s="24" t="s">
        <v>249</v>
      </c>
      <c r="C18347" s="24">
        <v>23.06</v>
      </c>
    </row>
    <row r="18348" spans="1:3" x14ac:dyDescent="0.35">
      <c r="A18348" s="24" t="s">
        <v>295</v>
      </c>
      <c r="B18348" s="24" t="s">
        <v>250</v>
      </c>
      <c r="C18348" s="24">
        <v>23.06</v>
      </c>
    </row>
    <row r="18349" spans="1:3" x14ac:dyDescent="0.35">
      <c r="A18349" s="24" t="s">
        <v>295</v>
      </c>
      <c r="B18349" s="24" t="s">
        <v>251</v>
      </c>
      <c r="C18349" s="24">
        <v>23.06</v>
      </c>
    </row>
    <row r="18350" spans="1:3" x14ac:dyDescent="0.35">
      <c r="A18350" s="24" t="s">
        <v>295</v>
      </c>
      <c r="B18350" s="24" t="s">
        <v>252</v>
      </c>
      <c r="C18350" s="24">
        <v>23.07</v>
      </c>
    </row>
    <row r="18351" spans="1:3" x14ac:dyDescent="0.35">
      <c r="A18351" s="24" t="s">
        <v>295</v>
      </c>
      <c r="B18351" s="24" t="s">
        <v>253</v>
      </c>
      <c r="C18351" s="24">
        <v>23.06</v>
      </c>
    </row>
    <row r="18352" spans="1:3" x14ac:dyDescent="0.35">
      <c r="A18352" s="24" t="s">
        <v>296</v>
      </c>
      <c r="B18352" s="24" t="s">
        <v>254</v>
      </c>
      <c r="C18352" s="24">
        <v>23.06</v>
      </c>
    </row>
    <row r="18353" spans="1:3" x14ac:dyDescent="0.35">
      <c r="A18353" s="24" t="s">
        <v>296</v>
      </c>
      <c r="B18353" s="24" t="s">
        <v>231</v>
      </c>
      <c r="C18353" s="24">
        <v>23.06</v>
      </c>
    </row>
    <row r="18354" spans="1:3" x14ac:dyDescent="0.35">
      <c r="A18354" s="24" t="s">
        <v>296</v>
      </c>
      <c r="B18354" s="24" t="s">
        <v>232</v>
      </c>
      <c r="C18354" s="24">
        <v>23.06</v>
      </c>
    </row>
    <row r="18355" spans="1:3" x14ac:dyDescent="0.35">
      <c r="A18355" s="24" t="s">
        <v>296</v>
      </c>
      <c r="B18355" s="24" t="s">
        <v>233</v>
      </c>
      <c r="C18355" s="24">
        <v>23.06</v>
      </c>
    </row>
    <row r="18356" spans="1:3" x14ac:dyDescent="0.35">
      <c r="A18356" s="24" t="s">
        <v>296</v>
      </c>
      <c r="B18356" s="24" t="s">
        <v>234</v>
      </c>
      <c r="C18356" s="24">
        <v>23.05</v>
      </c>
    </row>
    <row r="18357" spans="1:3" x14ac:dyDescent="0.35">
      <c r="A18357" s="24" t="s">
        <v>296</v>
      </c>
      <c r="B18357" s="24" t="s">
        <v>235</v>
      </c>
      <c r="C18357" s="24">
        <v>23.06</v>
      </c>
    </row>
    <row r="18358" spans="1:3" x14ac:dyDescent="0.35">
      <c r="A18358" s="24" t="s">
        <v>296</v>
      </c>
      <c r="B18358" s="24" t="s">
        <v>236</v>
      </c>
      <c r="C18358" s="24">
        <v>23.06</v>
      </c>
    </row>
    <row r="18359" spans="1:3" x14ac:dyDescent="0.35">
      <c r="A18359" s="24" t="s">
        <v>296</v>
      </c>
      <c r="B18359" s="24" t="s">
        <v>237</v>
      </c>
      <c r="C18359" s="24">
        <v>23.06</v>
      </c>
    </row>
    <row r="18360" spans="1:3" x14ac:dyDescent="0.35">
      <c r="A18360" s="24" t="s">
        <v>296</v>
      </c>
      <c r="B18360" s="24" t="s">
        <v>238</v>
      </c>
      <c r="C18360" s="24">
        <v>23.06</v>
      </c>
    </row>
    <row r="18361" spans="1:3" x14ac:dyDescent="0.35">
      <c r="A18361" s="24" t="s">
        <v>296</v>
      </c>
      <c r="B18361" s="24" t="s">
        <v>239</v>
      </c>
      <c r="C18361" s="24">
        <v>23.06</v>
      </c>
    </row>
    <row r="18362" spans="1:3" x14ac:dyDescent="0.35">
      <c r="A18362" s="24" t="s">
        <v>296</v>
      </c>
      <c r="B18362" s="24" t="s">
        <v>240</v>
      </c>
      <c r="C18362" s="24">
        <v>23.07</v>
      </c>
    </row>
    <row r="18363" spans="1:3" x14ac:dyDescent="0.35">
      <c r="A18363" s="24" t="s">
        <v>296</v>
      </c>
      <c r="B18363" s="24" t="s">
        <v>241</v>
      </c>
      <c r="C18363" s="24">
        <v>23.06</v>
      </c>
    </row>
    <row r="18364" spans="1:3" x14ac:dyDescent="0.35">
      <c r="A18364" s="24" t="s">
        <v>296</v>
      </c>
      <c r="B18364" s="24" t="s">
        <v>242</v>
      </c>
      <c r="C18364" s="24">
        <v>23.06</v>
      </c>
    </row>
    <row r="18365" spans="1:3" x14ac:dyDescent="0.35">
      <c r="A18365" s="24" t="s">
        <v>296</v>
      </c>
      <c r="B18365" s="24" t="s">
        <v>243</v>
      </c>
      <c r="C18365" s="24">
        <v>23.06</v>
      </c>
    </row>
    <row r="18366" spans="1:3" x14ac:dyDescent="0.35">
      <c r="A18366" s="24" t="s">
        <v>296</v>
      </c>
      <c r="B18366" s="24" t="s">
        <v>244</v>
      </c>
      <c r="C18366" s="24">
        <v>23.05</v>
      </c>
    </row>
    <row r="18367" spans="1:3" x14ac:dyDescent="0.35">
      <c r="A18367" s="24" t="s">
        <v>296</v>
      </c>
      <c r="B18367" s="24" t="s">
        <v>245</v>
      </c>
      <c r="C18367" s="24">
        <v>23.06</v>
      </c>
    </row>
    <row r="18368" spans="1:3" x14ac:dyDescent="0.35">
      <c r="A18368" s="24" t="s">
        <v>296</v>
      </c>
      <c r="B18368" s="24" t="s">
        <v>246</v>
      </c>
      <c r="C18368" s="24">
        <v>23.06</v>
      </c>
    </row>
    <row r="18369" spans="1:3" x14ac:dyDescent="0.35">
      <c r="A18369" s="24" t="s">
        <v>296</v>
      </c>
      <c r="B18369" s="24" t="s">
        <v>247</v>
      </c>
      <c r="C18369" s="24">
        <v>23.07</v>
      </c>
    </row>
    <row r="18370" spans="1:3" x14ac:dyDescent="0.35">
      <c r="A18370" s="24" t="s">
        <v>296</v>
      </c>
      <c r="B18370" s="24" t="s">
        <v>248</v>
      </c>
      <c r="C18370" s="24">
        <v>23.06</v>
      </c>
    </row>
    <row r="18371" spans="1:3" x14ac:dyDescent="0.35">
      <c r="A18371" s="24" t="s">
        <v>296</v>
      </c>
      <c r="B18371" s="24" t="s">
        <v>249</v>
      </c>
      <c r="C18371" s="24">
        <v>23.07</v>
      </c>
    </row>
    <row r="18372" spans="1:3" x14ac:dyDescent="0.35">
      <c r="A18372" s="24" t="s">
        <v>296</v>
      </c>
      <c r="B18372" s="24" t="s">
        <v>250</v>
      </c>
      <c r="C18372" s="24">
        <v>23.07</v>
      </c>
    </row>
    <row r="18373" spans="1:3" x14ac:dyDescent="0.35">
      <c r="A18373" s="24" t="s">
        <v>296</v>
      </c>
      <c r="B18373" s="24" t="s">
        <v>251</v>
      </c>
      <c r="C18373" s="24">
        <v>23.07</v>
      </c>
    </row>
    <row r="18374" spans="1:3" x14ac:dyDescent="0.35">
      <c r="A18374" s="24" t="s">
        <v>296</v>
      </c>
      <c r="B18374" s="24" t="s">
        <v>252</v>
      </c>
      <c r="C18374" s="24">
        <v>23.08</v>
      </c>
    </row>
    <row r="18375" spans="1:3" x14ac:dyDescent="0.35">
      <c r="A18375" s="24" t="s">
        <v>296</v>
      </c>
      <c r="B18375" s="24" t="s">
        <v>253</v>
      </c>
      <c r="C18375" s="24">
        <v>23.07</v>
      </c>
    </row>
    <row r="18376" spans="1:3" x14ac:dyDescent="0.35">
      <c r="A18376" s="24" t="s">
        <v>297</v>
      </c>
      <c r="B18376" s="24" t="s">
        <v>254</v>
      </c>
      <c r="C18376" s="24">
        <v>23.07</v>
      </c>
    </row>
    <row r="18377" spans="1:3" x14ac:dyDescent="0.35">
      <c r="A18377" s="24" t="s">
        <v>297</v>
      </c>
      <c r="B18377" s="24" t="s">
        <v>231</v>
      </c>
      <c r="C18377" s="24">
        <v>23.06</v>
      </c>
    </row>
    <row r="18378" spans="1:3" x14ac:dyDescent="0.35">
      <c r="A18378" s="24" t="s">
        <v>297</v>
      </c>
      <c r="B18378" s="24" t="s">
        <v>232</v>
      </c>
      <c r="C18378" s="24">
        <v>23.07</v>
      </c>
    </row>
    <row r="18379" spans="1:3" x14ac:dyDescent="0.35">
      <c r="A18379" s="24" t="s">
        <v>297</v>
      </c>
      <c r="B18379" s="24" t="s">
        <v>233</v>
      </c>
      <c r="C18379" s="24">
        <v>23.07</v>
      </c>
    </row>
    <row r="18380" spans="1:3" x14ac:dyDescent="0.35">
      <c r="A18380" s="24" t="s">
        <v>297</v>
      </c>
      <c r="B18380" s="24" t="s">
        <v>234</v>
      </c>
      <c r="C18380" s="24">
        <v>23.07</v>
      </c>
    </row>
    <row r="18381" spans="1:3" x14ac:dyDescent="0.35">
      <c r="A18381" s="24" t="s">
        <v>297</v>
      </c>
      <c r="B18381" s="24" t="s">
        <v>235</v>
      </c>
      <c r="C18381" s="24">
        <v>23.07</v>
      </c>
    </row>
    <row r="18382" spans="1:3" x14ac:dyDescent="0.35">
      <c r="A18382" s="24" t="s">
        <v>297</v>
      </c>
      <c r="B18382" s="24" t="s">
        <v>236</v>
      </c>
      <c r="C18382" s="24">
        <v>23.07</v>
      </c>
    </row>
    <row r="18383" spans="1:3" x14ac:dyDescent="0.35">
      <c r="A18383" s="24" t="s">
        <v>297</v>
      </c>
      <c r="B18383" s="24" t="s">
        <v>237</v>
      </c>
      <c r="C18383" s="24">
        <v>23.08</v>
      </c>
    </row>
    <row r="18384" spans="1:3" x14ac:dyDescent="0.35">
      <c r="A18384" s="24" t="s">
        <v>297</v>
      </c>
      <c r="B18384" s="24" t="s">
        <v>238</v>
      </c>
      <c r="C18384" s="24">
        <v>23.08</v>
      </c>
    </row>
    <row r="18385" spans="1:3" x14ac:dyDescent="0.35">
      <c r="A18385" s="24" t="s">
        <v>297</v>
      </c>
      <c r="B18385" s="24" t="s">
        <v>239</v>
      </c>
      <c r="C18385" s="24">
        <v>23.08</v>
      </c>
    </row>
    <row r="18386" spans="1:3" x14ac:dyDescent="0.35">
      <c r="A18386" s="24" t="s">
        <v>297</v>
      </c>
      <c r="B18386" s="24" t="s">
        <v>240</v>
      </c>
      <c r="C18386" s="24">
        <v>23.08</v>
      </c>
    </row>
    <row r="18387" spans="1:3" x14ac:dyDescent="0.35">
      <c r="A18387" s="24" t="s">
        <v>297</v>
      </c>
      <c r="B18387" s="24" t="s">
        <v>241</v>
      </c>
      <c r="C18387" s="24">
        <v>23.08</v>
      </c>
    </row>
    <row r="18388" spans="1:3" x14ac:dyDescent="0.35">
      <c r="A18388" s="24" t="s">
        <v>297</v>
      </c>
      <c r="B18388" s="24" t="s">
        <v>242</v>
      </c>
      <c r="C18388" s="24">
        <v>23.08</v>
      </c>
    </row>
    <row r="18389" spans="1:3" x14ac:dyDescent="0.35">
      <c r="A18389" s="24" t="s">
        <v>297</v>
      </c>
      <c r="B18389" s="24" t="s">
        <v>243</v>
      </c>
      <c r="C18389" s="24">
        <v>23.08</v>
      </c>
    </row>
    <row r="18390" spans="1:3" x14ac:dyDescent="0.35">
      <c r="A18390" s="24" t="s">
        <v>297</v>
      </c>
      <c r="B18390" s="24" t="s">
        <v>244</v>
      </c>
      <c r="C18390" s="24">
        <v>23.08</v>
      </c>
    </row>
    <row r="18391" spans="1:3" x14ac:dyDescent="0.35">
      <c r="A18391" s="24" t="s">
        <v>297</v>
      </c>
      <c r="B18391" s="24" t="s">
        <v>245</v>
      </c>
      <c r="C18391" s="24">
        <v>23.08</v>
      </c>
    </row>
    <row r="18392" spans="1:3" x14ac:dyDescent="0.35">
      <c r="A18392" s="24" t="s">
        <v>297</v>
      </c>
      <c r="B18392" s="24" t="s">
        <v>246</v>
      </c>
      <c r="C18392" s="24">
        <v>23.08</v>
      </c>
    </row>
    <row r="18393" spans="1:3" x14ac:dyDescent="0.35">
      <c r="A18393" s="24" t="s">
        <v>297</v>
      </c>
      <c r="B18393" s="24" t="s">
        <v>247</v>
      </c>
      <c r="C18393" s="24">
        <v>23.08</v>
      </c>
    </row>
    <row r="18394" spans="1:3" x14ac:dyDescent="0.35">
      <c r="A18394" s="24" t="s">
        <v>297</v>
      </c>
      <c r="B18394" s="24" t="s">
        <v>248</v>
      </c>
      <c r="C18394" s="24">
        <v>23.08</v>
      </c>
    </row>
    <row r="18395" spans="1:3" x14ac:dyDescent="0.35">
      <c r="A18395" s="24" t="s">
        <v>297</v>
      </c>
      <c r="B18395" s="24" t="s">
        <v>249</v>
      </c>
      <c r="C18395" s="24">
        <v>23.08</v>
      </c>
    </row>
    <row r="18396" spans="1:3" x14ac:dyDescent="0.35">
      <c r="A18396" s="24" t="s">
        <v>297</v>
      </c>
      <c r="B18396" s="24" t="s">
        <v>250</v>
      </c>
      <c r="C18396" s="24">
        <v>23.08</v>
      </c>
    </row>
    <row r="18397" spans="1:3" x14ac:dyDescent="0.35">
      <c r="A18397" s="24" t="s">
        <v>297</v>
      </c>
      <c r="B18397" s="24" t="s">
        <v>251</v>
      </c>
      <c r="C18397" s="24">
        <v>23.08</v>
      </c>
    </row>
    <row r="18398" spans="1:3" x14ac:dyDescent="0.35">
      <c r="A18398" s="24" t="s">
        <v>297</v>
      </c>
      <c r="B18398" s="24" t="s">
        <v>252</v>
      </c>
      <c r="C18398" s="24">
        <v>23.08</v>
      </c>
    </row>
    <row r="18399" spans="1:3" x14ac:dyDescent="0.35">
      <c r="A18399" s="24" t="s">
        <v>297</v>
      </c>
      <c r="B18399" s="24" t="s">
        <v>253</v>
      </c>
      <c r="C18399" s="24">
        <v>23.08</v>
      </c>
    </row>
    <row r="18400" spans="1:3" x14ac:dyDescent="0.35">
      <c r="A18400" s="24" t="s">
        <v>298</v>
      </c>
      <c r="B18400" s="24" t="s">
        <v>254</v>
      </c>
      <c r="C18400" s="24">
        <v>23.08</v>
      </c>
    </row>
    <row r="18401" spans="1:3" x14ac:dyDescent="0.35">
      <c r="A18401" s="24" t="s">
        <v>298</v>
      </c>
      <c r="B18401" s="24" t="s">
        <v>231</v>
      </c>
      <c r="C18401" s="24">
        <v>23.09</v>
      </c>
    </row>
    <row r="18402" spans="1:3" x14ac:dyDescent="0.35">
      <c r="A18402" s="24" t="s">
        <v>298</v>
      </c>
      <c r="B18402" s="24" t="s">
        <v>232</v>
      </c>
      <c r="C18402" s="24">
        <v>23.09</v>
      </c>
    </row>
    <row r="18403" spans="1:3" x14ac:dyDescent="0.35">
      <c r="A18403" s="24" t="s">
        <v>298</v>
      </c>
      <c r="B18403" s="24" t="s">
        <v>233</v>
      </c>
      <c r="C18403" s="24">
        <v>23.09</v>
      </c>
    </row>
    <row r="18404" spans="1:3" x14ac:dyDescent="0.35">
      <c r="A18404" s="24" t="s">
        <v>298</v>
      </c>
      <c r="B18404" s="24" t="s">
        <v>234</v>
      </c>
      <c r="C18404" s="24">
        <v>23.08</v>
      </c>
    </row>
    <row r="18405" spans="1:3" x14ac:dyDescent="0.35">
      <c r="A18405" s="24" t="s">
        <v>298</v>
      </c>
      <c r="B18405" s="24" t="s">
        <v>235</v>
      </c>
      <c r="C18405" s="24">
        <v>23.08</v>
      </c>
    </row>
    <row r="18406" spans="1:3" x14ac:dyDescent="0.35">
      <c r="A18406" s="24" t="s">
        <v>298</v>
      </c>
      <c r="B18406" s="24" t="s">
        <v>236</v>
      </c>
      <c r="C18406" s="24">
        <v>23.08</v>
      </c>
    </row>
    <row r="18407" spans="1:3" x14ac:dyDescent="0.35">
      <c r="A18407" s="24" t="s">
        <v>298</v>
      </c>
      <c r="B18407" s="24" t="s">
        <v>237</v>
      </c>
      <c r="C18407" s="24">
        <v>23.09</v>
      </c>
    </row>
    <row r="18408" spans="1:3" x14ac:dyDescent="0.35">
      <c r="A18408" s="24" t="s">
        <v>298</v>
      </c>
      <c r="B18408" s="24" t="s">
        <v>238</v>
      </c>
      <c r="C18408" s="24">
        <v>23.08</v>
      </c>
    </row>
    <row r="18409" spans="1:3" x14ac:dyDescent="0.35">
      <c r="A18409" s="24" t="s">
        <v>298</v>
      </c>
      <c r="B18409" s="24" t="s">
        <v>239</v>
      </c>
      <c r="C18409" s="24">
        <v>23.08</v>
      </c>
    </row>
    <row r="18410" spans="1:3" x14ac:dyDescent="0.35">
      <c r="A18410" s="24" t="s">
        <v>298</v>
      </c>
      <c r="B18410" s="24" t="s">
        <v>240</v>
      </c>
      <c r="C18410" s="24">
        <v>23.08</v>
      </c>
    </row>
    <row r="18411" spans="1:3" x14ac:dyDescent="0.35">
      <c r="A18411" s="24" t="s">
        <v>298</v>
      </c>
      <c r="B18411" s="24" t="s">
        <v>241</v>
      </c>
      <c r="C18411" s="24">
        <v>23.08</v>
      </c>
    </row>
    <row r="18412" spans="1:3" x14ac:dyDescent="0.35">
      <c r="A18412" s="24" t="s">
        <v>298</v>
      </c>
      <c r="B18412" s="24" t="s">
        <v>242</v>
      </c>
      <c r="C18412" s="24">
        <v>23.08</v>
      </c>
    </row>
    <row r="18413" spans="1:3" x14ac:dyDescent="0.35">
      <c r="A18413" s="24" t="s">
        <v>298</v>
      </c>
      <c r="B18413" s="24" t="s">
        <v>243</v>
      </c>
      <c r="C18413" s="24">
        <v>23.08</v>
      </c>
    </row>
    <row r="18414" spans="1:3" x14ac:dyDescent="0.35">
      <c r="A18414" s="24" t="s">
        <v>298</v>
      </c>
      <c r="B18414" s="24" t="s">
        <v>244</v>
      </c>
      <c r="C18414" s="24">
        <v>23.08</v>
      </c>
    </row>
    <row r="18415" spans="1:3" x14ac:dyDescent="0.35">
      <c r="A18415" s="24" t="s">
        <v>298</v>
      </c>
      <c r="B18415" s="24" t="s">
        <v>245</v>
      </c>
      <c r="C18415" s="24">
        <v>23.07</v>
      </c>
    </row>
    <row r="18416" spans="1:3" x14ac:dyDescent="0.35">
      <c r="A18416" s="24" t="s">
        <v>298</v>
      </c>
      <c r="B18416" s="24" t="s">
        <v>246</v>
      </c>
      <c r="C18416" s="24">
        <v>23.07</v>
      </c>
    </row>
    <row r="18417" spans="1:3" x14ac:dyDescent="0.35">
      <c r="A18417" s="24" t="s">
        <v>298</v>
      </c>
      <c r="B18417" s="24" t="s">
        <v>247</v>
      </c>
      <c r="C18417" s="24">
        <v>23.07</v>
      </c>
    </row>
    <row r="18418" spans="1:3" x14ac:dyDescent="0.35">
      <c r="A18418" s="24" t="s">
        <v>298</v>
      </c>
      <c r="B18418" s="24" t="s">
        <v>248</v>
      </c>
      <c r="C18418" s="24">
        <v>23.07</v>
      </c>
    </row>
    <row r="18419" spans="1:3" x14ac:dyDescent="0.35">
      <c r="A18419" s="24" t="s">
        <v>298</v>
      </c>
      <c r="B18419" s="24" t="s">
        <v>249</v>
      </c>
      <c r="C18419" s="24">
        <v>23.07</v>
      </c>
    </row>
    <row r="18420" spans="1:3" x14ac:dyDescent="0.35">
      <c r="A18420" s="24" t="s">
        <v>298</v>
      </c>
      <c r="B18420" s="24" t="s">
        <v>250</v>
      </c>
      <c r="C18420" s="24">
        <v>23.07</v>
      </c>
    </row>
    <row r="18421" spans="1:3" x14ac:dyDescent="0.35">
      <c r="A18421" s="24" t="s">
        <v>298</v>
      </c>
      <c r="B18421" s="24" t="s">
        <v>251</v>
      </c>
      <c r="C18421" s="24">
        <v>23.08</v>
      </c>
    </row>
    <row r="18422" spans="1:3" x14ac:dyDescent="0.35">
      <c r="A18422" s="24" t="s">
        <v>298</v>
      </c>
      <c r="B18422" s="24" t="s">
        <v>252</v>
      </c>
      <c r="C18422" s="24">
        <v>23.08</v>
      </c>
    </row>
    <row r="18423" spans="1:3" x14ac:dyDescent="0.35">
      <c r="A18423" s="24" t="s">
        <v>298</v>
      </c>
      <c r="B18423" s="24" t="s">
        <v>253</v>
      </c>
      <c r="C18423" s="24">
        <v>23.07</v>
      </c>
    </row>
    <row r="18424" spans="1:3" x14ac:dyDescent="0.35">
      <c r="A18424" s="24" t="s">
        <v>299</v>
      </c>
      <c r="B18424" s="24" t="s">
        <v>254</v>
      </c>
      <c r="C18424" s="24">
        <v>23.07</v>
      </c>
    </row>
    <row r="18425" spans="1:3" x14ac:dyDescent="0.35">
      <c r="A18425" s="24" t="s">
        <v>299</v>
      </c>
      <c r="B18425" s="24" t="s">
        <v>231</v>
      </c>
      <c r="C18425" s="24">
        <v>23.06</v>
      </c>
    </row>
    <row r="18426" spans="1:3" x14ac:dyDescent="0.35">
      <c r="A18426" s="24" t="s">
        <v>299</v>
      </c>
      <c r="B18426" s="24" t="s">
        <v>232</v>
      </c>
      <c r="C18426" s="24">
        <v>23.07</v>
      </c>
    </row>
    <row r="18427" spans="1:3" x14ac:dyDescent="0.35">
      <c r="A18427" s="24" t="s">
        <v>299</v>
      </c>
      <c r="B18427" s="24" t="s">
        <v>233</v>
      </c>
      <c r="C18427" s="24">
        <v>23.06</v>
      </c>
    </row>
    <row r="18428" spans="1:3" x14ac:dyDescent="0.35">
      <c r="A18428" s="24" t="s">
        <v>299</v>
      </c>
      <c r="B18428" s="24" t="s">
        <v>234</v>
      </c>
      <c r="C18428" s="24">
        <v>23.07</v>
      </c>
    </row>
    <row r="18429" spans="1:3" x14ac:dyDescent="0.35">
      <c r="A18429" s="24" t="s">
        <v>299</v>
      </c>
      <c r="B18429" s="24" t="s">
        <v>235</v>
      </c>
      <c r="C18429" s="24">
        <v>23.06</v>
      </c>
    </row>
    <row r="18430" spans="1:3" x14ac:dyDescent="0.35">
      <c r="A18430" s="24" t="s">
        <v>299</v>
      </c>
      <c r="B18430" s="24" t="s">
        <v>236</v>
      </c>
      <c r="C18430" s="24">
        <v>23.06</v>
      </c>
    </row>
    <row r="18431" spans="1:3" x14ac:dyDescent="0.35">
      <c r="A18431" s="24" t="s">
        <v>299</v>
      </c>
      <c r="B18431" s="24" t="s">
        <v>237</v>
      </c>
      <c r="C18431" s="24">
        <v>23.06</v>
      </c>
    </row>
    <row r="18432" spans="1:3" x14ac:dyDescent="0.35">
      <c r="A18432" s="24" t="s">
        <v>299</v>
      </c>
      <c r="B18432" s="24" t="s">
        <v>238</v>
      </c>
      <c r="C18432" s="24">
        <v>23.06</v>
      </c>
    </row>
    <row r="18433" spans="1:3" x14ac:dyDescent="0.35">
      <c r="A18433" s="24" t="s">
        <v>299</v>
      </c>
      <c r="B18433" s="24" t="s">
        <v>239</v>
      </c>
      <c r="C18433" s="24">
        <v>23.06</v>
      </c>
    </row>
    <row r="18434" spans="1:3" x14ac:dyDescent="0.35">
      <c r="A18434" s="24" t="s">
        <v>299</v>
      </c>
      <c r="B18434" s="24" t="s">
        <v>240</v>
      </c>
      <c r="C18434" s="24">
        <v>23.05</v>
      </c>
    </row>
    <row r="18435" spans="1:3" x14ac:dyDescent="0.35">
      <c r="A18435" s="24" t="s">
        <v>299</v>
      </c>
      <c r="B18435" s="24" t="s">
        <v>241</v>
      </c>
      <c r="C18435" s="24">
        <v>23.05</v>
      </c>
    </row>
    <row r="18436" spans="1:3" x14ac:dyDescent="0.35">
      <c r="A18436" s="24" t="s">
        <v>299</v>
      </c>
      <c r="B18436" s="24" t="s">
        <v>242</v>
      </c>
      <c r="C18436" s="24">
        <v>23.05</v>
      </c>
    </row>
    <row r="18437" spans="1:3" x14ac:dyDescent="0.35">
      <c r="A18437" s="24" t="s">
        <v>299</v>
      </c>
      <c r="B18437" s="24" t="s">
        <v>243</v>
      </c>
      <c r="C18437" s="24">
        <v>23.05</v>
      </c>
    </row>
    <row r="18438" spans="1:3" x14ac:dyDescent="0.35">
      <c r="A18438" s="24" t="s">
        <v>299</v>
      </c>
      <c r="B18438" s="24" t="s">
        <v>244</v>
      </c>
      <c r="C18438" s="24">
        <v>23.05</v>
      </c>
    </row>
    <row r="18439" spans="1:3" x14ac:dyDescent="0.35">
      <c r="A18439" s="24" t="s">
        <v>299</v>
      </c>
      <c r="B18439" s="24" t="s">
        <v>245</v>
      </c>
      <c r="C18439" s="24">
        <v>23.04</v>
      </c>
    </row>
    <row r="18440" spans="1:3" x14ac:dyDescent="0.35">
      <c r="A18440" s="24" t="s">
        <v>299</v>
      </c>
      <c r="B18440" s="24" t="s">
        <v>246</v>
      </c>
      <c r="C18440" s="24">
        <v>23.04</v>
      </c>
    </row>
    <row r="18441" spans="1:3" x14ac:dyDescent="0.35">
      <c r="A18441" s="24" t="s">
        <v>299</v>
      </c>
      <c r="B18441" s="24" t="s">
        <v>247</v>
      </c>
      <c r="C18441" s="24">
        <v>23.05</v>
      </c>
    </row>
    <row r="18442" spans="1:3" x14ac:dyDescent="0.35">
      <c r="A18442" s="24" t="s">
        <v>299</v>
      </c>
      <c r="B18442" s="24" t="s">
        <v>248</v>
      </c>
      <c r="C18442" s="24">
        <v>23.05</v>
      </c>
    </row>
    <row r="18443" spans="1:3" x14ac:dyDescent="0.35">
      <c r="A18443" s="24" t="s">
        <v>299</v>
      </c>
      <c r="B18443" s="24" t="s">
        <v>249</v>
      </c>
      <c r="C18443" s="24">
        <v>23.05</v>
      </c>
    </row>
    <row r="18444" spans="1:3" x14ac:dyDescent="0.35">
      <c r="A18444" s="24" t="s">
        <v>299</v>
      </c>
      <c r="B18444" s="24" t="s">
        <v>250</v>
      </c>
      <c r="C18444" s="24">
        <v>23.05</v>
      </c>
    </row>
    <row r="18445" spans="1:3" x14ac:dyDescent="0.35">
      <c r="A18445" s="24" t="s">
        <v>299</v>
      </c>
      <c r="B18445" s="24" t="s">
        <v>251</v>
      </c>
      <c r="C18445" s="24">
        <v>23.04</v>
      </c>
    </row>
    <row r="18446" spans="1:3" x14ac:dyDescent="0.35">
      <c r="A18446" s="24" t="s">
        <v>299</v>
      </c>
      <c r="B18446" s="24" t="s">
        <v>252</v>
      </c>
      <c r="C18446" s="24">
        <v>23.05</v>
      </c>
    </row>
    <row r="18447" spans="1:3" x14ac:dyDescent="0.35">
      <c r="A18447" s="24" t="s">
        <v>299</v>
      </c>
      <c r="B18447" s="24" t="s">
        <v>253</v>
      </c>
      <c r="C18447" s="24">
        <v>23.05</v>
      </c>
    </row>
    <row r="18448" spans="1:3" x14ac:dyDescent="0.35">
      <c r="A18448" s="24" t="s">
        <v>300</v>
      </c>
      <c r="B18448" s="24" t="s">
        <v>254</v>
      </c>
      <c r="C18448" s="24">
        <v>23.05</v>
      </c>
    </row>
    <row r="18449" spans="1:3" x14ac:dyDescent="0.35">
      <c r="A18449" s="24" t="s">
        <v>300</v>
      </c>
      <c r="B18449" s="24" t="s">
        <v>231</v>
      </c>
      <c r="C18449" s="24">
        <v>23.05</v>
      </c>
    </row>
    <row r="18450" spans="1:3" x14ac:dyDescent="0.35">
      <c r="A18450" s="24" t="s">
        <v>300</v>
      </c>
      <c r="B18450" s="24" t="s">
        <v>232</v>
      </c>
      <c r="C18450" s="24">
        <v>23.04</v>
      </c>
    </row>
    <row r="18451" spans="1:3" x14ac:dyDescent="0.35">
      <c r="A18451" s="24" t="s">
        <v>300</v>
      </c>
      <c r="B18451" s="24" t="s">
        <v>233</v>
      </c>
      <c r="C18451" s="24">
        <v>23.04</v>
      </c>
    </row>
    <row r="18452" spans="1:3" x14ac:dyDescent="0.35">
      <c r="A18452" s="24" t="s">
        <v>300</v>
      </c>
      <c r="B18452" s="24" t="s">
        <v>234</v>
      </c>
      <c r="C18452" s="24">
        <v>23.04</v>
      </c>
    </row>
    <row r="18453" spans="1:3" x14ac:dyDescent="0.35">
      <c r="A18453" s="24" t="s">
        <v>300</v>
      </c>
      <c r="B18453" s="24" t="s">
        <v>235</v>
      </c>
      <c r="C18453" s="24">
        <v>23.04</v>
      </c>
    </row>
    <row r="18454" spans="1:3" x14ac:dyDescent="0.35">
      <c r="A18454" s="24" t="s">
        <v>300</v>
      </c>
      <c r="B18454" s="24" t="s">
        <v>236</v>
      </c>
      <c r="C18454" s="24">
        <v>23.03</v>
      </c>
    </row>
    <row r="18455" spans="1:3" x14ac:dyDescent="0.35">
      <c r="A18455" s="24" t="s">
        <v>300</v>
      </c>
      <c r="B18455" s="24" t="s">
        <v>237</v>
      </c>
      <c r="C18455" s="24">
        <v>23.03</v>
      </c>
    </row>
    <row r="18456" spans="1:3" x14ac:dyDescent="0.35">
      <c r="A18456" s="24" t="s">
        <v>300</v>
      </c>
      <c r="B18456" s="24" t="s">
        <v>238</v>
      </c>
      <c r="C18456" s="24">
        <v>23.03</v>
      </c>
    </row>
    <row r="18457" spans="1:3" x14ac:dyDescent="0.35">
      <c r="A18457" s="24" t="s">
        <v>300</v>
      </c>
      <c r="B18457" s="24" t="s">
        <v>239</v>
      </c>
      <c r="C18457" s="24">
        <v>23.03</v>
      </c>
    </row>
    <row r="18458" spans="1:3" x14ac:dyDescent="0.35">
      <c r="A18458" s="24" t="s">
        <v>300</v>
      </c>
      <c r="B18458" s="24" t="s">
        <v>240</v>
      </c>
      <c r="C18458" s="24">
        <v>23.03</v>
      </c>
    </row>
    <row r="18459" spans="1:3" x14ac:dyDescent="0.35">
      <c r="A18459" s="24" t="s">
        <v>300</v>
      </c>
      <c r="B18459" s="24" t="s">
        <v>241</v>
      </c>
      <c r="C18459" s="24">
        <v>23.03</v>
      </c>
    </row>
    <row r="18460" spans="1:3" x14ac:dyDescent="0.35">
      <c r="A18460" s="24" t="s">
        <v>300</v>
      </c>
      <c r="B18460" s="24" t="s">
        <v>242</v>
      </c>
      <c r="C18460" s="24">
        <v>23.03</v>
      </c>
    </row>
    <row r="18461" spans="1:3" x14ac:dyDescent="0.35">
      <c r="A18461" s="24" t="s">
        <v>300</v>
      </c>
      <c r="B18461" s="24" t="s">
        <v>243</v>
      </c>
      <c r="C18461" s="24">
        <v>23.03</v>
      </c>
    </row>
    <row r="18462" spans="1:3" x14ac:dyDescent="0.35">
      <c r="A18462" s="24" t="s">
        <v>300</v>
      </c>
      <c r="B18462" s="24" t="s">
        <v>244</v>
      </c>
      <c r="C18462" s="24">
        <v>23.02</v>
      </c>
    </row>
    <row r="18463" spans="1:3" x14ac:dyDescent="0.35">
      <c r="A18463" s="24" t="s">
        <v>300</v>
      </c>
      <c r="B18463" s="24" t="s">
        <v>245</v>
      </c>
      <c r="C18463" s="24">
        <v>23.03</v>
      </c>
    </row>
    <row r="18464" spans="1:3" x14ac:dyDescent="0.35">
      <c r="A18464" s="24" t="s">
        <v>300</v>
      </c>
      <c r="B18464" s="24" t="s">
        <v>246</v>
      </c>
      <c r="C18464" s="24">
        <v>23.02</v>
      </c>
    </row>
    <row r="18465" spans="1:3" x14ac:dyDescent="0.35">
      <c r="A18465" s="24" t="s">
        <v>300</v>
      </c>
      <c r="B18465" s="24" t="s">
        <v>247</v>
      </c>
      <c r="C18465" s="24">
        <v>23.02</v>
      </c>
    </row>
    <row r="18466" spans="1:3" x14ac:dyDescent="0.35">
      <c r="A18466" s="24" t="s">
        <v>300</v>
      </c>
      <c r="B18466" s="24" t="s">
        <v>248</v>
      </c>
      <c r="C18466" s="24">
        <v>23.03</v>
      </c>
    </row>
    <row r="18467" spans="1:3" x14ac:dyDescent="0.35">
      <c r="A18467" s="24" t="s">
        <v>300</v>
      </c>
      <c r="B18467" s="24" t="s">
        <v>249</v>
      </c>
      <c r="C18467" s="24">
        <v>23.03</v>
      </c>
    </row>
    <row r="18468" spans="1:3" x14ac:dyDescent="0.35">
      <c r="A18468" s="24" t="s">
        <v>300</v>
      </c>
      <c r="B18468" s="24" t="s">
        <v>250</v>
      </c>
      <c r="C18468" s="24">
        <v>23.03</v>
      </c>
    </row>
    <row r="18469" spans="1:3" x14ac:dyDescent="0.35">
      <c r="A18469" s="24" t="s">
        <v>300</v>
      </c>
      <c r="B18469" s="24" t="s">
        <v>251</v>
      </c>
      <c r="C18469" s="24">
        <v>23.03</v>
      </c>
    </row>
    <row r="18470" spans="1:3" x14ac:dyDescent="0.35">
      <c r="A18470" s="24" t="s">
        <v>300</v>
      </c>
      <c r="B18470" s="24" t="s">
        <v>252</v>
      </c>
      <c r="C18470" s="24">
        <v>23.03</v>
      </c>
    </row>
    <row r="18471" spans="1:3" x14ac:dyDescent="0.35">
      <c r="A18471" s="24" t="s">
        <v>300</v>
      </c>
      <c r="B18471" s="24" t="s">
        <v>253</v>
      </c>
      <c r="C18471" s="24">
        <v>23.03</v>
      </c>
    </row>
    <row r="18472" spans="1:3" x14ac:dyDescent="0.35">
      <c r="A18472" s="24" t="s">
        <v>301</v>
      </c>
      <c r="B18472" s="24" t="s">
        <v>254</v>
      </c>
      <c r="C18472" s="24">
        <v>23.02</v>
      </c>
    </row>
    <row r="18473" spans="1:3" x14ac:dyDescent="0.35">
      <c r="A18473" s="24" t="s">
        <v>301</v>
      </c>
      <c r="B18473" s="24" t="s">
        <v>231</v>
      </c>
      <c r="C18473" s="24">
        <v>23.02</v>
      </c>
    </row>
    <row r="18474" spans="1:3" x14ac:dyDescent="0.35">
      <c r="A18474" s="24" t="s">
        <v>301</v>
      </c>
      <c r="B18474" s="24" t="s">
        <v>232</v>
      </c>
      <c r="C18474" s="24">
        <v>23.02</v>
      </c>
    </row>
    <row r="18475" spans="1:3" x14ac:dyDescent="0.35">
      <c r="A18475" s="24" t="s">
        <v>301</v>
      </c>
      <c r="B18475" s="24" t="s">
        <v>233</v>
      </c>
      <c r="C18475" s="24">
        <v>23.02</v>
      </c>
    </row>
    <row r="18476" spans="1:3" x14ac:dyDescent="0.35">
      <c r="A18476" s="24" t="s">
        <v>301</v>
      </c>
      <c r="B18476" s="24" t="s">
        <v>234</v>
      </c>
      <c r="C18476" s="24">
        <v>23.02</v>
      </c>
    </row>
    <row r="18477" spans="1:3" x14ac:dyDescent="0.35">
      <c r="A18477" s="24" t="s">
        <v>301</v>
      </c>
      <c r="B18477" s="24" t="s">
        <v>235</v>
      </c>
      <c r="C18477" s="24">
        <v>23.01</v>
      </c>
    </row>
    <row r="18478" spans="1:3" x14ac:dyDescent="0.35">
      <c r="A18478" s="24" t="s">
        <v>301</v>
      </c>
      <c r="B18478" s="24" t="s">
        <v>236</v>
      </c>
      <c r="C18478" s="24">
        <v>23.02</v>
      </c>
    </row>
    <row r="18479" spans="1:3" x14ac:dyDescent="0.35">
      <c r="A18479" s="24" t="s">
        <v>301</v>
      </c>
      <c r="B18479" s="24" t="s">
        <v>237</v>
      </c>
      <c r="C18479" s="24">
        <v>23.02</v>
      </c>
    </row>
    <row r="18480" spans="1:3" x14ac:dyDescent="0.35">
      <c r="A18480" s="24" t="s">
        <v>301</v>
      </c>
      <c r="B18480" s="24" t="s">
        <v>238</v>
      </c>
      <c r="C18480" s="24">
        <v>23.01</v>
      </c>
    </row>
    <row r="18481" spans="1:3" x14ac:dyDescent="0.35">
      <c r="A18481" s="24" t="s">
        <v>301</v>
      </c>
      <c r="B18481" s="24" t="s">
        <v>239</v>
      </c>
      <c r="C18481" s="24">
        <v>23.01</v>
      </c>
    </row>
    <row r="18482" spans="1:3" x14ac:dyDescent="0.35">
      <c r="A18482" s="24" t="s">
        <v>301</v>
      </c>
      <c r="B18482" s="24" t="s">
        <v>240</v>
      </c>
      <c r="C18482" s="24">
        <v>23.02</v>
      </c>
    </row>
    <row r="18483" spans="1:3" x14ac:dyDescent="0.35">
      <c r="A18483" s="24" t="s">
        <v>301</v>
      </c>
      <c r="B18483" s="24" t="s">
        <v>241</v>
      </c>
      <c r="C18483" s="24">
        <v>23.01</v>
      </c>
    </row>
    <row r="18484" spans="1:3" x14ac:dyDescent="0.35">
      <c r="A18484" s="24" t="s">
        <v>301</v>
      </c>
      <c r="B18484" s="24" t="s">
        <v>242</v>
      </c>
      <c r="C18484" s="24">
        <v>23.01</v>
      </c>
    </row>
    <row r="18485" spans="1:3" x14ac:dyDescent="0.35">
      <c r="A18485" s="24" t="s">
        <v>301</v>
      </c>
      <c r="B18485" s="24" t="s">
        <v>243</v>
      </c>
      <c r="C18485" s="24">
        <v>23.01</v>
      </c>
    </row>
    <row r="18486" spans="1:3" x14ac:dyDescent="0.35">
      <c r="A18486" s="24" t="s">
        <v>301</v>
      </c>
      <c r="B18486" s="24" t="s">
        <v>244</v>
      </c>
      <c r="C18486" s="24">
        <v>23.01</v>
      </c>
    </row>
    <row r="18487" spans="1:3" x14ac:dyDescent="0.35">
      <c r="A18487" s="24" t="s">
        <v>301</v>
      </c>
      <c r="B18487" s="24" t="s">
        <v>245</v>
      </c>
      <c r="C18487" s="24">
        <v>23</v>
      </c>
    </row>
    <row r="18488" spans="1:3" x14ac:dyDescent="0.35">
      <c r="A18488" s="24" t="s">
        <v>301</v>
      </c>
      <c r="B18488" s="24" t="s">
        <v>246</v>
      </c>
      <c r="C18488" s="24">
        <v>23.01</v>
      </c>
    </row>
    <row r="18489" spans="1:3" x14ac:dyDescent="0.35">
      <c r="A18489" s="24" t="s">
        <v>301</v>
      </c>
      <c r="B18489" s="24" t="s">
        <v>247</v>
      </c>
      <c r="C18489" s="24">
        <v>23.01</v>
      </c>
    </row>
    <row r="18490" spans="1:3" x14ac:dyDescent="0.35">
      <c r="A18490" s="24" t="s">
        <v>301</v>
      </c>
      <c r="B18490" s="24" t="s">
        <v>248</v>
      </c>
      <c r="C18490" s="24">
        <v>23</v>
      </c>
    </row>
    <row r="18491" spans="1:3" x14ac:dyDescent="0.35">
      <c r="A18491" s="24" t="s">
        <v>301</v>
      </c>
      <c r="B18491" s="24" t="s">
        <v>249</v>
      </c>
      <c r="C18491" s="24">
        <v>23.01</v>
      </c>
    </row>
    <row r="18492" spans="1:3" x14ac:dyDescent="0.35">
      <c r="A18492" s="24" t="s">
        <v>301</v>
      </c>
      <c r="B18492" s="24" t="s">
        <v>250</v>
      </c>
      <c r="C18492" s="24">
        <v>23.01</v>
      </c>
    </row>
    <row r="18493" spans="1:3" x14ac:dyDescent="0.35">
      <c r="A18493" s="24" t="s">
        <v>301</v>
      </c>
      <c r="B18493" s="24" t="s">
        <v>251</v>
      </c>
      <c r="C18493" s="24">
        <v>23.02</v>
      </c>
    </row>
    <row r="18494" spans="1:3" x14ac:dyDescent="0.35">
      <c r="A18494" s="24" t="s">
        <v>301</v>
      </c>
      <c r="B18494" s="24" t="s">
        <v>252</v>
      </c>
      <c r="C18494" s="24">
        <v>23.01</v>
      </c>
    </row>
    <row r="18495" spans="1:3" x14ac:dyDescent="0.35">
      <c r="A18495" s="24" t="s">
        <v>301</v>
      </c>
      <c r="B18495" s="24" t="s">
        <v>253</v>
      </c>
      <c r="C18495" s="24">
        <v>23.01</v>
      </c>
    </row>
    <row r="18496" spans="1:3" x14ac:dyDescent="0.35">
      <c r="A18496" s="24" t="s">
        <v>302</v>
      </c>
      <c r="B18496" s="24" t="s">
        <v>254</v>
      </c>
      <c r="C18496" s="24">
        <v>23.01</v>
      </c>
    </row>
    <row r="18497" spans="1:3" x14ac:dyDescent="0.35">
      <c r="A18497" s="24" t="s">
        <v>302</v>
      </c>
      <c r="B18497" s="24" t="s">
        <v>231</v>
      </c>
      <c r="C18497" s="24">
        <v>23.01</v>
      </c>
    </row>
    <row r="18498" spans="1:3" x14ac:dyDescent="0.35">
      <c r="A18498" s="24" t="s">
        <v>302</v>
      </c>
      <c r="B18498" s="24" t="s">
        <v>232</v>
      </c>
      <c r="C18498" s="24">
        <v>23.01</v>
      </c>
    </row>
    <row r="18499" spans="1:3" x14ac:dyDescent="0.35">
      <c r="A18499" s="24" t="s">
        <v>302</v>
      </c>
      <c r="B18499" s="24" t="s">
        <v>233</v>
      </c>
      <c r="C18499" s="24">
        <v>23</v>
      </c>
    </row>
    <row r="18500" spans="1:3" x14ac:dyDescent="0.35">
      <c r="A18500" s="24" t="s">
        <v>302</v>
      </c>
      <c r="B18500" s="24" t="s">
        <v>234</v>
      </c>
      <c r="C18500" s="24">
        <v>23.01</v>
      </c>
    </row>
    <row r="18501" spans="1:3" x14ac:dyDescent="0.35">
      <c r="A18501" s="24" t="s">
        <v>302</v>
      </c>
      <c r="B18501" s="24" t="s">
        <v>235</v>
      </c>
      <c r="C18501" s="24">
        <v>23.01</v>
      </c>
    </row>
    <row r="18502" spans="1:3" x14ac:dyDescent="0.35">
      <c r="A18502" s="24" t="s">
        <v>302</v>
      </c>
      <c r="B18502" s="24" t="s">
        <v>236</v>
      </c>
      <c r="C18502" s="24">
        <v>23.01</v>
      </c>
    </row>
    <row r="18503" spans="1:3" x14ac:dyDescent="0.35">
      <c r="A18503" s="24" t="s">
        <v>302</v>
      </c>
      <c r="B18503" s="24" t="s">
        <v>237</v>
      </c>
      <c r="C18503" s="24">
        <v>23.01</v>
      </c>
    </row>
    <row r="18504" spans="1:3" x14ac:dyDescent="0.35">
      <c r="A18504" s="24" t="s">
        <v>302</v>
      </c>
      <c r="B18504" s="24" t="s">
        <v>238</v>
      </c>
      <c r="C18504" s="24">
        <v>23.01</v>
      </c>
    </row>
    <row r="18505" spans="1:3" x14ac:dyDescent="0.35">
      <c r="A18505" s="24" t="s">
        <v>302</v>
      </c>
      <c r="B18505" s="24" t="s">
        <v>239</v>
      </c>
      <c r="C18505" s="24">
        <v>23.01</v>
      </c>
    </row>
    <row r="18506" spans="1:3" x14ac:dyDescent="0.35">
      <c r="A18506" s="24" t="s">
        <v>302</v>
      </c>
      <c r="B18506" s="24" t="s">
        <v>240</v>
      </c>
      <c r="C18506" s="24">
        <v>23.01</v>
      </c>
    </row>
    <row r="18507" spans="1:3" x14ac:dyDescent="0.35">
      <c r="A18507" s="24" t="s">
        <v>302</v>
      </c>
      <c r="B18507" s="24" t="s">
        <v>241</v>
      </c>
      <c r="C18507" s="24">
        <v>23.01</v>
      </c>
    </row>
    <row r="18508" spans="1:3" x14ac:dyDescent="0.35">
      <c r="A18508" s="24" t="s">
        <v>302</v>
      </c>
      <c r="B18508" s="24" t="s">
        <v>242</v>
      </c>
      <c r="C18508" s="24">
        <v>23.01</v>
      </c>
    </row>
    <row r="18509" spans="1:3" x14ac:dyDescent="0.35">
      <c r="A18509" s="24" t="s">
        <v>302</v>
      </c>
      <c r="B18509" s="24" t="s">
        <v>243</v>
      </c>
      <c r="C18509" s="24">
        <v>23.01</v>
      </c>
    </row>
    <row r="18510" spans="1:3" x14ac:dyDescent="0.35">
      <c r="A18510" s="24" t="s">
        <v>302</v>
      </c>
      <c r="B18510" s="24" t="s">
        <v>244</v>
      </c>
      <c r="C18510" s="24">
        <v>23.01</v>
      </c>
    </row>
    <row r="18511" spans="1:3" x14ac:dyDescent="0.35">
      <c r="A18511" s="24" t="s">
        <v>302</v>
      </c>
      <c r="B18511" s="24" t="s">
        <v>245</v>
      </c>
      <c r="C18511" s="24">
        <v>23.01</v>
      </c>
    </row>
    <row r="18512" spans="1:3" x14ac:dyDescent="0.35">
      <c r="A18512" s="24" t="s">
        <v>302</v>
      </c>
      <c r="B18512" s="24" t="s">
        <v>246</v>
      </c>
      <c r="C18512" s="24">
        <v>23</v>
      </c>
    </row>
    <row r="18513" spans="1:3" x14ac:dyDescent="0.35">
      <c r="A18513" s="24" t="s">
        <v>302</v>
      </c>
      <c r="B18513" s="24" t="s">
        <v>247</v>
      </c>
      <c r="C18513" s="24">
        <v>23</v>
      </c>
    </row>
    <row r="18514" spans="1:3" x14ac:dyDescent="0.35">
      <c r="A18514" s="24" t="s">
        <v>302</v>
      </c>
      <c r="B18514" s="24" t="s">
        <v>248</v>
      </c>
      <c r="C18514" s="24">
        <v>23</v>
      </c>
    </row>
    <row r="18515" spans="1:3" x14ac:dyDescent="0.35">
      <c r="A18515" s="24" t="s">
        <v>302</v>
      </c>
      <c r="B18515" s="24" t="s">
        <v>249</v>
      </c>
      <c r="C18515" s="24">
        <v>23</v>
      </c>
    </row>
    <row r="18516" spans="1:3" x14ac:dyDescent="0.35">
      <c r="A18516" s="24" t="s">
        <v>302</v>
      </c>
      <c r="B18516" s="24" t="s">
        <v>250</v>
      </c>
      <c r="C18516" s="24">
        <v>23</v>
      </c>
    </row>
    <row r="18517" spans="1:3" x14ac:dyDescent="0.35">
      <c r="A18517" s="24" t="s">
        <v>302</v>
      </c>
      <c r="B18517" s="24" t="s">
        <v>251</v>
      </c>
      <c r="C18517" s="24">
        <v>22.99</v>
      </c>
    </row>
    <row r="18518" spans="1:3" x14ac:dyDescent="0.35">
      <c r="A18518" s="24" t="s">
        <v>302</v>
      </c>
      <c r="B18518" s="24" t="s">
        <v>252</v>
      </c>
      <c r="C18518" s="24">
        <v>23</v>
      </c>
    </row>
    <row r="18519" spans="1:3" x14ac:dyDescent="0.35">
      <c r="A18519" s="24" t="s">
        <v>302</v>
      </c>
      <c r="B18519" s="24" t="s">
        <v>253</v>
      </c>
      <c r="C18519" s="24">
        <v>22.99</v>
      </c>
    </row>
    <row r="18520" spans="1:3" x14ac:dyDescent="0.35">
      <c r="A18520" s="24" t="s">
        <v>303</v>
      </c>
      <c r="B18520" s="24" t="s">
        <v>254</v>
      </c>
      <c r="C18520" s="24">
        <v>22.99</v>
      </c>
    </row>
    <row r="18521" spans="1:3" x14ac:dyDescent="0.35">
      <c r="A18521" s="24" t="s">
        <v>303</v>
      </c>
      <c r="B18521" s="24" t="s">
        <v>231</v>
      </c>
      <c r="C18521" s="24">
        <v>22.99</v>
      </c>
    </row>
    <row r="18522" spans="1:3" x14ac:dyDescent="0.35">
      <c r="A18522" s="24" t="s">
        <v>303</v>
      </c>
      <c r="B18522" s="24" t="s">
        <v>232</v>
      </c>
      <c r="C18522" s="24">
        <v>22.99</v>
      </c>
    </row>
    <row r="18523" spans="1:3" x14ac:dyDescent="0.35">
      <c r="A18523" s="24" t="s">
        <v>303</v>
      </c>
      <c r="B18523" s="24" t="s">
        <v>233</v>
      </c>
      <c r="C18523" s="24">
        <v>22.99</v>
      </c>
    </row>
    <row r="18524" spans="1:3" x14ac:dyDescent="0.35">
      <c r="A18524" s="24" t="s">
        <v>303</v>
      </c>
      <c r="B18524" s="24" t="s">
        <v>234</v>
      </c>
      <c r="C18524" s="24">
        <v>22.98</v>
      </c>
    </row>
    <row r="18525" spans="1:3" x14ac:dyDescent="0.35">
      <c r="A18525" s="24" t="s">
        <v>303</v>
      </c>
      <c r="B18525" s="24" t="s">
        <v>235</v>
      </c>
      <c r="C18525" s="24">
        <v>22.98</v>
      </c>
    </row>
    <row r="18526" spans="1:3" x14ac:dyDescent="0.35">
      <c r="A18526" s="24" t="s">
        <v>303</v>
      </c>
      <c r="B18526" s="24" t="s">
        <v>236</v>
      </c>
      <c r="C18526" s="24">
        <v>22.99</v>
      </c>
    </row>
    <row r="18527" spans="1:3" x14ac:dyDescent="0.35">
      <c r="A18527" s="24" t="s">
        <v>303</v>
      </c>
      <c r="B18527" s="24" t="s">
        <v>237</v>
      </c>
      <c r="C18527" s="24">
        <v>22.99</v>
      </c>
    </row>
    <row r="18528" spans="1:3" x14ac:dyDescent="0.35">
      <c r="A18528" s="24" t="s">
        <v>303</v>
      </c>
      <c r="B18528" s="24" t="s">
        <v>238</v>
      </c>
      <c r="C18528" s="24">
        <v>22.99</v>
      </c>
    </row>
    <row r="18529" spans="1:3" x14ac:dyDescent="0.35">
      <c r="A18529" s="24" t="s">
        <v>303</v>
      </c>
      <c r="B18529" s="24" t="s">
        <v>239</v>
      </c>
      <c r="C18529" s="24">
        <v>23</v>
      </c>
    </row>
    <row r="18530" spans="1:3" x14ac:dyDescent="0.35">
      <c r="A18530" s="24" t="s">
        <v>303</v>
      </c>
      <c r="B18530" s="24" t="s">
        <v>240</v>
      </c>
      <c r="C18530" s="24">
        <v>23</v>
      </c>
    </row>
    <row r="18531" spans="1:3" x14ac:dyDescent="0.35">
      <c r="A18531" s="24" t="s">
        <v>303</v>
      </c>
      <c r="B18531" s="24" t="s">
        <v>241</v>
      </c>
      <c r="C18531" s="24">
        <v>23</v>
      </c>
    </row>
    <row r="18532" spans="1:3" x14ac:dyDescent="0.35">
      <c r="A18532" s="24" t="s">
        <v>303</v>
      </c>
      <c r="B18532" s="24" t="s">
        <v>242</v>
      </c>
      <c r="C18532" s="24">
        <v>23</v>
      </c>
    </row>
    <row r="18533" spans="1:3" x14ac:dyDescent="0.35">
      <c r="A18533" s="24" t="s">
        <v>303</v>
      </c>
      <c r="B18533" s="24" t="s">
        <v>243</v>
      </c>
      <c r="C18533" s="24">
        <v>23</v>
      </c>
    </row>
    <row r="18534" spans="1:3" x14ac:dyDescent="0.35">
      <c r="A18534" s="24" t="s">
        <v>303</v>
      </c>
      <c r="B18534" s="24" t="s">
        <v>244</v>
      </c>
      <c r="C18534" s="24">
        <v>22.99</v>
      </c>
    </row>
    <row r="18535" spans="1:3" x14ac:dyDescent="0.35">
      <c r="A18535" s="24" t="s">
        <v>303</v>
      </c>
      <c r="B18535" s="24" t="s">
        <v>245</v>
      </c>
      <c r="C18535" s="24">
        <v>23</v>
      </c>
    </row>
    <row r="18536" spans="1:3" x14ac:dyDescent="0.35">
      <c r="A18536" s="24" t="s">
        <v>303</v>
      </c>
      <c r="B18536" s="24" t="s">
        <v>246</v>
      </c>
      <c r="C18536" s="24">
        <v>23</v>
      </c>
    </row>
    <row r="18537" spans="1:3" x14ac:dyDescent="0.35">
      <c r="A18537" s="24" t="s">
        <v>303</v>
      </c>
      <c r="B18537" s="24" t="s">
        <v>247</v>
      </c>
      <c r="C18537" s="24">
        <v>23</v>
      </c>
    </row>
    <row r="18538" spans="1:3" x14ac:dyDescent="0.35">
      <c r="A18538" s="24" t="s">
        <v>303</v>
      </c>
      <c r="B18538" s="24" t="s">
        <v>248</v>
      </c>
      <c r="C18538" s="24">
        <v>23</v>
      </c>
    </row>
    <row r="18539" spans="1:3" x14ac:dyDescent="0.35">
      <c r="A18539" s="24" t="s">
        <v>303</v>
      </c>
      <c r="B18539" s="24" t="s">
        <v>249</v>
      </c>
      <c r="C18539" s="24">
        <v>23</v>
      </c>
    </row>
    <row r="18540" spans="1:3" x14ac:dyDescent="0.35">
      <c r="A18540" s="24" t="s">
        <v>303</v>
      </c>
      <c r="B18540" s="24" t="s">
        <v>250</v>
      </c>
      <c r="C18540" s="24">
        <v>23</v>
      </c>
    </row>
    <row r="18541" spans="1:3" x14ac:dyDescent="0.35">
      <c r="A18541" s="24" t="s">
        <v>303</v>
      </c>
      <c r="B18541" s="24" t="s">
        <v>251</v>
      </c>
      <c r="C18541" s="24">
        <v>23</v>
      </c>
    </row>
    <row r="18542" spans="1:3" x14ac:dyDescent="0.35">
      <c r="A18542" s="24" t="s">
        <v>303</v>
      </c>
      <c r="B18542" s="24" t="s">
        <v>252</v>
      </c>
      <c r="C18542" s="24">
        <v>23</v>
      </c>
    </row>
    <row r="18543" spans="1:3" x14ac:dyDescent="0.35">
      <c r="A18543" s="24" t="s">
        <v>303</v>
      </c>
      <c r="B18543" s="24" t="s">
        <v>253</v>
      </c>
      <c r="C18543" s="24">
        <v>23</v>
      </c>
    </row>
    <row r="18544" spans="1:3" x14ac:dyDescent="0.35">
      <c r="A18544" s="24" t="s">
        <v>304</v>
      </c>
      <c r="B18544" s="24" t="s">
        <v>254</v>
      </c>
      <c r="C18544" s="24">
        <v>23</v>
      </c>
    </row>
    <row r="18545" spans="1:3" x14ac:dyDescent="0.35">
      <c r="A18545" s="24" t="s">
        <v>304</v>
      </c>
      <c r="B18545" s="24" t="s">
        <v>231</v>
      </c>
      <c r="C18545" s="24">
        <v>22.99</v>
      </c>
    </row>
    <row r="18546" spans="1:3" x14ac:dyDescent="0.35">
      <c r="A18546" s="24" t="s">
        <v>304</v>
      </c>
      <c r="B18546" s="24" t="s">
        <v>232</v>
      </c>
      <c r="C18546" s="24">
        <v>23</v>
      </c>
    </row>
    <row r="18547" spans="1:3" x14ac:dyDescent="0.35">
      <c r="A18547" s="24" t="s">
        <v>304</v>
      </c>
      <c r="B18547" s="24" t="s">
        <v>233</v>
      </c>
      <c r="C18547" s="24">
        <v>22.99</v>
      </c>
    </row>
    <row r="18548" spans="1:3" x14ac:dyDescent="0.35">
      <c r="A18548" s="24" t="s">
        <v>304</v>
      </c>
      <c r="B18548" s="24" t="s">
        <v>234</v>
      </c>
      <c r="C18548" s="24">
        <v>22.99</v>
      </c>
    </row>
    <row r="18549" spans="1:3" x14ac:dyDescent="0.35">
      <c r="A18549" s="24" t="s">
        <v>304</v>
      </c>
      <c r="B18549" s="24" t="s">
        <v>235</v>
      </c>
      <c r="C18549" s="24">
        <v>22.99</v>
      </c>
    </row>
    <row r="18550" spans="1:3" x14ac:dyDescent="0.35">
      <c r="A18550" s="24" t="s">
        <v>304</v>
      </c>
      <c r="B18550" s="24" t="s">
        <v>236</v>
      </c>
      <c r="C18550" s="24">
        <v>22.99</v>
      </c>
    </row>
    <row r="18551" spans="1:3" x14ac:dyDescent="0.35">
      <c r="A18551" s="24" t="s">
        <v>304</v>
      </c>
      <c r="B18551" s="24" t="s">
        <v>237</v>
      </c>
      <c r="C18551" s="24">
        <v>22.99</v>
      </c>
    </row>
    <row r="18552" spans="1:3" x14ac:dyDescent="0.35">
      <c r="A18552" s="24" t="s">
        <v>304</v>
      </c>
      <c r="B18552" s="24" t="s">
        <v>238</v>
      </c>
      <c r="C18552" s="24">
        <v>23</v>
      </c>
    </row>
    <row r="18553" spans="1:3" x14ac:dyDescent="0.35">
      <c r="A18553" s="24" t="s">
        <v>304</v>
      </c>
      <c r="B18553" s="24" t="s">
        <v>239</v>
      </c>
      <c r="C18553" s="24">
        <v>22.99</v>
      </c>
    </row>
    <row r="18554" spans="1:3" x14ac:dyDescent="0.35">
      <c r="A18554" s="24" t="s">
        <v>304</v>
      </c>
      <c r="B18554" s="24" t="s">
        <v>240</v>
      </c>
      <c r="C18554" s="24">
        <v>22.99</v>
      </c>
    </row>
    <row r="18555" spans="1:3" x14ac:dyDescent="0.35">
      <c r="A18555" s="24" t="s">
        <v>304</v>
      </c>
      <c r="B18555" s="24" t="s">
        <v>241</v>
      </c>
      <c r="C18555" s="24">
        <v>23</v>
      </c>
    </row>
    <row r="18556" spans="1:3" x14ac:dyDescent="0.35">
      <c r="A18556" s="24" t="s">
        <v>304</v>
      </c>
      <c r="B18556" s="24" t="s">
        <v>242</v>
      </c>
      <c r="C18556" s="24">
        <v>22.99</v>
      </c>
    </row>
    <row r="18557" spans="1:3" x14ac:dyDescent="0.35">
      <c r="A18557" s="24" t="s">
        <v>304</v>
      </c>
      <c r="B18557" s="24" t="s">
        <v>243</v>
      </c>
      <c r="C18557" s="24">
        <v>22.99</v>
      </c>
    </row>
    <row r="18558" spans="1:3" x14ac:dyDescent="0.35">
      <c r="A18558" s="24" t="s">
        <v>304</v>
      </c>
      <c r="B18558" s="24" t="s">
        <v>244</v>
      </c>
      <c r="C18558" s="24">
        <v>22.99</v>
      </c>
    </row>
    <row r="18559" spans="1:3" x14ac:dyDescent="0.35">
      <c r="A18559" s="24" t="s">
        <v>304</v>
      </c>
      <c r="B18559" s="24" t="s">
        <v>245</v>
      </c>
      <c r="C18559" s="24">
        <v>22.99</v>
      </c>
    </row>
    <row r="18560" spans="1:3" x14ac:dyDescent="0.35">
      <c r="A18560" s="24" t="s">
        <v>304</v>
      </c>
      <c r="B18560" s="24" t="s">
        <v>246</v>
      </c>
      <c r="C18560" s="24">
        <v>22.99</v>
      </c>
    </row>
    <row r="18561" spans="1:3" x14ac:dyDescent="0.35">
      <c r="A18561" s="24" t="s">
        <v>304</v>
      </c>
      <c r="B18561" s="24" t="s">
        <v>247</v>
      </c>
      <c r="C18561" s="24">
        <v>22.99</v>
      </c>
    </row>
    <row r="18562" spans="1:3" x14ac:dyDescent="0.35">
      <c r="A18562" s="24" t="s">
        <v>304</v>
      </c>
      <c r="B18562" s="24" t="s">
        <v>248</v>
      </c>
      <c r="C18562" s="24">
        <v>22.99</v>
      </c>
    </row>
    <row r="18563" spans="1:3" x14ac:dyDescent="0.35">
      <c r="A18563" s="24" t="s">
        <v>304</v>
      </c>
      <c r="B18563" s="24" t="s">
        <v>249</v>
      </c>
      <c r="C18563" s="24">
        <v>22.99</v>
      </c>
    </row>
    <row r="18564" spans="1:3" x14ac:dyDescent="0.35">
      <c r="A18564" s="24" t="s">
        <v>304</v>
      </c>
      <c r="B18564" s="24" t="s">
        <v>250</v>
      </c>
      <c r="C18564" s="24">
        <v>22.99</v>
      </c>
    </row>
    <row r="18565" spans="1:3" x14ac:dyDescent="0.35">
      <c r="A18565" s="24" t="s">
        <v>304</v>
      </c>
      <c r="B18565" s="24" t="s">
        <v>251</v>
      </c>
      <c r="C18565" s="24">
        <v>22.99</v>
      </c>
    </row>
    <row r="18566" spans="1:3" x14ac:dyDescent="0.35">
      <c r="A18566" s="24" t="s">
        <v>304</v>
      </c>
      <c r="B18566" s="24" t="s">
        <v>252</v>
      </c>
      <c r="C18566" s="24">
        <v>22.99</v>
      </c>
    </row>
    <row r="18567" spans="1:3" x14ac:dyDescent="0.35">
      <c r="A18567" s="24" t="s">
        <v>304</v>
      </c>
      <c r="B18567" s="24" t="s">
        <v>253</v>
      </c>
      <c r="C18567" s="24">
        <v>22.99</v>
      </c>
    </row>
    <row r="18568" spans="1:3" x14ac:dyDescent="0.35">
      <c r="A18568" s="24" t="s">
        <v>305</v>
      </c>
      <c r="B18568" s="24" t="s">
        <v>254</v>
      </c>
      <c r="C18568" s="24">
        <v>22.99</v>
      </c>
    </row>
    <row r="18569" spans="1:3" x14ac:dyDescent="0.35">
      <c r="A18569" s="24" t="s">
        <v>305</v>
      </c>
      <c r="B18569" s="24" t="s">
        <v>231</v>
      </c>
      <c r="C18569" s="24">
        <v>22.99</v>
      </c>
    </row>
    <row r="18570" spans="1:3" x14ac:dyDescent="0.35">
      <c r="A18570" s="24" t="s">
        <v>305</v>
      </c>
      <c r="B18570" s="24" t="s">
        <v>232</v>
      </c>
      <c r="C18570" s="24">
        <v>22.99</v>
      </c>
    </row>
    <row r="18571" spans="1:3" x14ac:dyDescent="0.35">
      <c r="A18571" s="24" t="s">
        <v>305</v>
      </c>
      <c r="B18571" s="24" t="s">
        <v>233</v>
      </c>
      <c r="C18571" s="24">
        <v>22.99</v>
      </c>
    </row>
    <row r="18572" spans="1:3" x14ac:dyDescent="0.35">
      <c r="A18572" s="24" t="s">
        <v>305</v>
      </c>
      <c r="B18572" s="24" t="s">
        <v>234</v>
      </c>
      <c r="C18572" s="24">
        <v>22.99</v>
      </c>
    </row>
    <row r="18573" spans="1:3" x14ac:dyDescent="0.35">
      <c r="A18573" s="24" t="s">
        <v>305</v>
      </c>
      <c r="B18573" s="24" t="s">
        <v>235</v>
      </c>
      <c r="C18573" s="24">
        <v>22.99</v>
      </c>
    </row>
    <row r="18574" spans="1:3" x14ac:dyDescent="0.35">
      <c r="A18574" s="24" t="s">
        <v>305</v>
      </c>
      <c r="B18574" s="24" t="s">
        <v>236</v>
      </c>
      <c r="C18574" s="24">
        <v>22.98</v>
      </c>
    </row>
    <row r="18575" spans="1:3" x14ac:dyDescent="0.35">
      <c r="A18575" s="24" t="s">
        <v>305</v>
      </c>
      <c r="B18575" s="24" t="s">
        <v>237</v>
      </c>
      <c r="C18575" s="24">
        <v>22.99</v>
      </c>
    </row>
    <row r="18576" spans="1:3" x14ac:dyDescent="0.35">
      <c r="A18576" s="24" t="s">
        <v>305</v>
      </c>
      <c r="B18576" s="24" t="s">
        <v>238</v>
      </c>
      <c r="C18576" s="24">
        <v>22.99</v>
      </c>
    </row>
    <row r="18577" spans="1:3" x14ac:dyDescent="0.35">
      <c r="A18577" s="24" t="s">
        <v>305</v>
      </c>
      <c r="B18577" s="24" t="s">
        <v>239</v>
      </c>
      <c r="C18577" s="24">
        <v>22.99</v>
      </c>
    </row>
    <row r="18578" spans="1:3" x14ac:dyDescent="0.35">
      <c r="A18578" s="24" t="s">
        <v>305</v>
      </c>
      <c r="B18578" s="24" t="s">
        <v>240</v>
      </c>
      <c r="C18578" s="24">
        <v>22.99</v>
      </c>
    </row>
    <row r="18579" spans="1:3" x14ac:dyDescent="0.35">
      <c r="A18579" s="24" t="s">
        <v>305</v>
      </c>
      <c r="B18579" s="24" t="s">
        <v>241</v>
      </c>
      <c r="C18579" s="24">
        <v>22.99</v>
      </c>
    </row>
    <row r="18580" spans="1:3" x14ac:dyDescent="0.35">
      <c r="A18580" s="24" t="s">
        <v>305</v>
      </c>
      <c r="B18580" s="24" t="s">
        <v>242</v>
      </c>
      <c r="C18580" s="24">
        <v>22.99</v>
      </c>
    </row>
    <row r="18581" spans="1:3" x14ac:dyDescent="0.35">
      <c r="A18581" s="24" t="s">
        <v>305</v>
      </c>
      <c r="B18581" s="24" t="s">
        <v>243</v>
      </c>
      <c r="C18581" s="24">
        <v>22.99</v>
      </c>
    </row>
    <row r="18582" spans="1:3" x14ac:dyDescent="0.35">
      <c r="A18582" s="24" t="s">
        <v>305</v>
      </c>
      <c r="B18582" s="24" t="s">
        <v>244</v>
      </c>
      <c r="C18582" s="24">
        <v>22.99</v>
      </c>
    </row>
    <row r="18583" spans="1:3" x14ac:dyDescent="0.35">
      <c r="A18583" s="24" t="s">
        <v>305</v>
      </c>
      <c r="B18583" s="24" t="s">
        <v>245</v>
      </c>
      <c r="C18583" s="24">
        <v>22.99</v>
      </c>
    </row>
    <row r="18584" spans="1:3" x14ac:dyDescent="0.35">
      <c r="A18584" s="24" t="s">
        <v>305</v>
      </c>
      <c r="B18584" s="24" t="s">
        <v>246</v>
      </c>
      <c r="C18584" s="24">
        <v>22.99</v>
      </c>
    </row>
    <row r="18585" spans="1:3" x14ac:dyDescent="0.35">
      <c r="A18585" s="24" t="s">
        <v>305</v>
      </c>
      <c r="B18585" s="24" t="s">
        <v>247</v>
      </c>
      <c r="C18585" s="24">
        <v>22.99</v>
      </c>
    </row>
    <row r="18586" spans="1:3" x14ac:dyDescent="0.35">
      <c r="A18586" s="24" t="s">
        <v>305</v>
      </c>
      <c r="B18586" s="24" t="s">
        <v>248</v>
      </c>
      <c r="C18586" s="24">
        <v>22.99</v>
      </c>
    </row>
    <row r="18587" spans="1:3" x14ac:dyDescent="0.35">
      <c r="A18587" s="24" t="s">
        <v>305</v>
      </c>
      <c r="B18587" s="24" t="s">
        <v>249</v>
      </c>
      <c r="C18587" s="24">
        <v>22.98</v>
      </c>
    </row>
    <row r="18588" spans="1:3" x14ac:dyDescent="0.35">
      <c r="A18588" s="24" t="s">
        <v>305</v>
      </c>
      <c r="B18588" s="24" t="s">
        <v>250</v>
      </c>
      <c r="C18588" s="24">
        <v>22.99</v>
      </c>
    </row>
    <row r="18589" spans="1:3" x14ac:dyDescent="0.35">
      <c r="A18589" s="24" t="s">
        <v>305</v>
      </c>
      <c r="B18589" s="24" t="s">
        <v>251</v>
      </c>
      <c r="C18589" s="24">
        <v>23</v>
      </c>
    </row>
    <row r="18590" spans="1:3" x14ac:dyDescent="0.35">
      <c r="A18590" s="24" t="s">
        <v>305</v>
      </c>
      <c r="B18590" s="24" t="s">
        <v>252</v>
      </c>
      <c r="C18590" s="24">
        <v>23</v>
      </c>
    </row>
    <row r="18591" spans="1:3" x14ac:dyDescent="0.35">
      <c r="A18591" s="24" t="s">
        <v>305</v>
      </c>
      <c r="B18591" s="24" t="s">
        <v>253</v>
      </c>
      <c r="C18591" s="24">
        <v>23</v>
      </c>
    </row>
    <row r="18592" spans="1:3" x14ac:dyDescent="0.35">
      <c r="A18592" s="24" t="s">
        <v>306</v>
      </c>
      <c r="B18592" s="24" t="s">
        <v>254</v>
      </c>
      <c r="C18592" s="24">
        <v>22.99</v>
      </c>
    </row>
    <row r="18593" spans="1:3" x14ac:dyDescent="0.35">
      <c r="A18593" s="24" t="s">
        <v>306</v>
      </c>
      <c r="B18593" s="24" t="s">
        <v>231</v>
      </c>
      <c r="C18593" s="24">
        <v>22.99</v>
      </c>
    </row>
    <row r="18594" spans="1:3" x14ac:dyDescent="0.35">
      <c r="A18594" s="24" t="s">
        <v>306</v>
      </c>
      <c r="B18594" s="24" t="s">
        <v>232</v>
      </c>
      <c r="C18594" s="24">
        <v>22.99</v>
      </c>
    </row>
    <row r="18595" spans="1:3" x14ac:dyDescent="0.35">
      <c r="A18595" s="24" t="s">
        <v>306</v>
      </c>
      <c r="B18595" s="24" t="s">
        <v>233</v>
      </c>
      <c r="C18595" s="24">
        <v>22.99</v>
      </c>
    </row>
    <row r="18596" spans="1:3" x14ac:dyDescent="0.35">
      <c r="A18596" s="24" t="s">
        <v>306</v>
      </c>
      <c r="B18596" s="24" t="s">
        <v>234</v>
      </c>
      <c r="C18596" s="24">
        <v>22.99</v>
      </c>
    </row>
    <row r="18597" spans="1:3" x14ac:dyDescent="0.35">
      <c r="A18597" s="24" t="s">
        <v>306</v>
      </c>
      <c r="B18597" s="24" t="s">
        <v>235</v>
      </c>
      <c r="C18597" s="24">
        <v>22.98</v>
      </c>
    </row>
    <row r="18598" spans="1:3" x14ac:dyDescent="0.35">
      <c r="A18598" s="24" t="s">
        <v>306</v>
      </c>
      <c r="B18598" s="24" t="s">
        <v>236</v>
      </c>
      <c r="C18598" s="24">
        <v>22.98</v>
      </c>
    </row>
    <row r="18599" spans="1:3" x14ac:dyDescent="0.35">
      <c r="A18599" s="24" t="s">
        <v>306</v>
      </c>
      <c r="B18599" s="24" t="s">
        <v>237</v>
      </c>
      <c r="C18599" s="24">
        <v>22.98</v>
      </c>
    </row>
    <row r="18600" spans="1:3" x14ac:dyDescent="0.35">
      <c r="A18600" s="24" t="s">
        <v>306</v>
      </c>
      <c r="B18600" s="24" t="s">
        <v>238</v>
      </c>
      <c r="C18600" s="24">
        <v>22.99</v>
      </c>
    </row>
    <row r="18601" spans="1:3" x14ac:dyDescent="0.35">
      <c r="A18601" s="24" t="s">
        <v>306</v>
      </c>
      <c r="B18601" s="24" t="s">
        <v>239</v>
      </c>
      <c r="C18601" s="24">
        <v>22.99</v>
      </c>
    </row>
    <row r="18602" spans="1:3" x14ac:dyDescent="0.35">
      <c r="A18602" s="24" t="s">
        <v>306</v>
      </c>
      <c r="B18602" s="24" t="s">
        <v>240</v>
      </c>
      <c r="C18602" s="24">
        <v>22.99</v>
      </c>
    </row>
    <row r="18603" spans="1:3" x14ac:dyDescent="0.35">
      <c r="A18603" s="24" t="s">
        <v>306</v>
      </c>
      <c r="B18603" s="24" t="s">
        <v>241</v>
      </c>
      <c r="C18603" s="24">
        <v>22.99</v>
      </c>
    </row>
    <row r="18604" spans="1:3" x14ac:dyDescent="0.35">
      <c r="A18604" s="24" t="s">
        <v>306</v>
      </c>
      <c r="B18604" s="24" t="s">
        <v>242</v>
      </c>
      <c r="C18604" s="24">
        <v>22.98</v>
      </c>
    </row>
    <row r="18605" spans="1:3" x14ac:dyDescent="0.35">
      <c r="A18605" s="24" t="s">
        <v>306</v>
      </c>
      <c r="B18605" s="24" t="s">
        <v>243</v>
      </c>
      <c r="C18605" s="24">
        <v>22.98</v>
      </c>
    </row>
    <row r="18606" spans="1:3" x14ac:dyDescent="0.35">
      <c r="A18606" s="24" t="s">
        <v>306</v>
      </c>
      <c r="B18606" s="24" t="s">
        <v>244</v>
      </c>
      <c r="C18606" s="24">
        <v>22.98</v>
      </c>
    </row>
    <row r="18607" spans="1:3" x14ac:dyDescent="0.35">
      <c r="A18607" s="24" t="s">
        <v>306</v>
      </c>
      <c r="B18607" s="24" t="s">
        <v>245</v>
      </c>
      <c r="C18607" s="24">
        <v>22.98</v>
      </c>
    </row>
    <row r="18608" spans="1:3" x14ac:dyDescent="0.35">
      <c r="A18608" s="24" t="s">
        <v>306</v>
      </c>
      <c r="B18608" s="24" t="s">
        <v>246</v>
      </c>
      <c r="C18608" s="24">
        <v>22.98</v>
      </c>
    </row>
    <row r="18609" spans="1:3" x14ac:dyDescent="0.35">
      <c r="A18609" s="24" t="s">
        <v>306</v>
      </c>
      <c r="B18609" s="24" t="s">
        <v>247</v>
      </c>
      <c r="C18609" s="24">
        <v>22.98</v>
      </c>
    </row>
    <row r="18610" spans="1:3" x14ac:dyDescent="0.35">
      <c r="A18610" s="24" t="s">
        <v>306</v>
      </c>
      <c r="B18610" s="24" t="s">
        <v>248</v>
      </c>
      <c r="C18610" s="24">
        <v>22.98</v>
      </c>
    </row>
    <row r="18611" spans="1:3" x14ac:dyDescent="0.35">
      <c r="A18611" s="24" t="s">
        <v>306</v>
      </c>
      <c r="B18611" s="24" t="s">
        <v>249</v>
      </c>
      <c r="C18611" s="24">
        <v>22.99</v>
      </c>
    </row>
    <row r="18612" spans="1:3" x14ac:dyDescent="0.35">
      <c r="A18612" s="24" t="s">
        <v>306</v>
      </c>
      <c r="B18612" s="24" t="s">
        <v>250</v>
      </c>
      <c r="C18612" s="24">
        <v>22.99</v>
      </c>
    </row>
    <row r="18613" spans="1:3" x14ac:dyDescent="0.35">
      <c r="A18613" s="24" t="s">
        <v>306</v>
      </c>
      <c r="B18613" s="24" t="s">
        <v>251</v>
      </c>
      <c r="C18613" s="24">
        <v>22.99</v>
      </c>
    </row>
    <row r="18614" spans="1:3" x14ac:dyDescent="0.35">
      <c r="A18614" s="24" t="s">
        <v>306</v>
      </c>
      <c r="B18614" s="24" t="s">
        <v>252</v>
      </c>
      <c r="C18614" s="24">
        <v>22.99</v>
      </c>
    </row>
    <row r="18615" spans="1:3" x14ac:dyDescent="0.35">
      <c r="A18615" s="24" t="s">
        <v>306</v>
      </c>
      <c r="B18615" s="24" t="s">
        <v>253</v>
      </c>
      <c r="C18615" s="24">
        <v>22.99</v>
      </c>
    </row>
    <row r="18616" spans="1:3" x14ac:dyDescent="0.35">
      <c r="A18616" s="24" t="s">
        <v>307</v>
      </c>
      <c r="B18616" s="24" t="s">
        <v>254</v>
      </c>
      <c r="C18616" s="24">
        <v>22.99</v>
      </c>
    </row>
    <row r="18617" spans="1:3" x14ac:dyDescent="0.35">
      <c r="A18617" s="24" t="s">
        <v>307</v>
      </c>
      <c r="B18617" s="24" t="s">
        <v>231</v>
      </c>
      <c r="C18617" s="24">
        <v>22.98</v>
      </c>
    </row>
    <row r="18618" spans="1:3" x14ac:dyDescent="0.35">
      <c r="A18618" s="24" t="s">
        <v>307</v>
      </c>
      <c r="B18618" s="24" t="s">
        <v>232</v>
      </c>
      <c r="C18618" s="24">
        <v>22.99</v>
      </c>
    </row>
    <row r="18619" spans="1:3" x14ac:dyDescent="0.35">
      <c r="A18619" s="24" t="s">
        <v>307</v>
      </c>
      <c r="B18619" s="24" t="s">
        <v>233</v>
      </c>
      <c r="C18619" s="24">
        <v>22.98</v>
      </c>
    </row>
    <row r="18620" spans="1:3" x14ac:dyDescent="0.35">
      <c r="A18620" s="24" t="s">
        <v>307</v>
      </c>
      <c r="B18620" s="24" t="s">
        <v>234</v>
      </c>
      <c r="C18620" s="24">
        <v>22.98</v>
      </c>
    </row>
    <row r="18621" spans="1:3" x14ac:dyDescent="0.35">
      <c r="A18621" s="24" t="s">
        <v>307</v>
      </c>
      <c r="B18621" s="24" t="s">
        <v>235</v>
      </c>
      <c r="C18621" s="24">
        <v>22.98</v>
      </c>
    </row>
    <row r="18622" spans="1:3" x14ac:dyDescent="0.35">
      <c r="A18622" s="24" t="s">
        <v>307</v>
      </c>
      <c r="B18622" s="24" t="s">
        <v>236</v>
      </c>
      <c r="C18622" s="24">
        <v>22.98</v>
      </c>
    </row>
    <row r="18623" spans="1:3" x14ac:dyDescent="0.35">
      <c r="A18623" s="24" t="s">
        <v>307</v>
      </c>
      <c r="B18623" s="24" t="s">
        <v>237</v>
      </c>
      <c r="C18623" s="24">
        <v>22.98</v>
      </c>
    </row>
    <row r="18624" spans="1:3" x14ac:dyDescent="0.35">
      <c r="A18624" s="24" t="s">
        <v>307</v>
      </c>
      <c r="B18624" s="24" t="s">
        <v>238</v>
      </c>
      <c r="C18624" s="24">
        <v>22.98</v>
      </c>
    </row>
    <row r="18625" spans="1:3" x14ac:dyDescent="0.35">
      <c r="A18625" s="24" t="s">
        <v>307</v>
      </c>
      <c r="B18625" s="24" t="s">
        <v>239</v>
      </c>
      <c r="C18625" s="24">
        <v>22.98</v>
      </c>
    </row>
    <row r="18626" spans="1:3" x14ac:dyDescent="0.35">
      <c r="A18626" s="24" t="s">
        <v>307</v>
      </c>
      <c r="B18626" s="24" t="s">
        <v>240</v>
      </c>
      <c r="C18626" s="24">
        <v>22.98</v>
      </c>
    </row>
    <row r="18627" spans="1:3" x14ac:dyDescent="0.35">
      <c r="A18627" s="24" t="s">
        <v>307</v>
      </c>
      <c r="B18627" s="24" t="s">
        <v>241</v>
      </c>
      <c r="C18627" s="24">
        <v>22.98</v>
      </c>
    </row>
    <row r="18628" spans="1:3" x14ac:dyDescent="0.35">
      <c r="A18628" s="24" t="s">
        <v>307</v>
      </c>
      <c r="B18628" s="24" t="s">
        <v>242</v>
      </c>
      <c r="C18628" s="24">
        <v>22.98</v>
      </c>
    </row>
    <row r="18629" spans="1:3" x14ac:dyDescent="0.35">
      <c r="A18629" s="24" t="s">
        <v>307</v>
      </c>
      <c r="B18629" s="24" t="s">
        <v>243</v>
      </c>
      <c r="C18629" s="24">
        <v>22.98</v>
      </c>
    </row>
    <row r="18630" spans="1:3" x14ac:dyDescent="0.35">
      <c r="A18630" s="24" t="s">
        <v>307</v>
      </c>
      <c r="B18630" s="24" t="s">
        <v>244</v>
      </c>
      <c r="C18630" s="24">
        <v>22.98</v>
      </c>
    </row>
    <row r="18631" spans="1:3" x14ac:dyDescent="0.35">
      <c r="A18631" s="24" t="s">
        <v>307</v>
      </c>
      <c r="B18631" s="24" t="s">
        <v>245</v>
      </c>
      <c r="C18631" s="24">
        <v>22.98</v>
      </c>
    </row>
    <row r="18632" spans="1:3" x14ac:dyDescent="0.35">
      <c r="A18632" s="24" t="s">
        <v>307</v>
      </c>
      <c r="B18632" s="24" t="s">
        <v>246</v>
      </c>
      <c r="C18632" s="24">
        <v>22.97</v>
      </c>
    </row>
    <row r="18633" spans="1:3" x14ac:dyDescent="0.35">
      <c r="A18633" s="24" t="s">
        <v>307</v>
      </c>
      <c r="B18633" s="24" t="s">
        <v>247</v>
      </c>
      <c r="C18633" s="24">
        <v>22.98</v>
      </c>
    </row>
    <row r="18634" spans="1:3" x14ac:dyDescent="0.35">
      <c r="A18634" s="24" t="s">
        <v>307</v>
      </c>
      <c r="B18634" s="24" t="s">
        <v>248</v>
      </c>
      <c r="C18634" s="24">
        <v>22.98</v>
      </c>
    </row>
    <row r="18635" spans="1:3" x14ac:dyDescent="0.35">
      <c r="A18635" s="24" t="s">
        <v>307</v>
      </c>
      <c r="B18635" s="24" t="s">
        <v>249</v>
      </c>
      <c r="C18635" s="24">
        <v>22.97</v>
      </c>
    </row>
    <row r="18636" spans="1:3" x14ac:dyDescent="0.35">
      <c r="A18636" s="24" t="s">
        <v>307</v>
      </c>
      <c r="B18636" s="24" t="s">
        <v>250</v>
      </c>
      <c r="C18636" s="24">
        <v>22.98</v>
      </c>
    </row>
    <row r="18637" spans="1:3" x14ac:dyDescent="0.35">
      <c r="A18637" s="24" t="s">
        <v>307</v>
      </c>
      <c r="B18637" s="24" t="s">
        <v>251</v>
      </c>
      <c r="C18637" s="24">
        <v>22.97</v>
      </c>
    </row>
    <row r="18638" spans="1:3" x14ac:dyDescent="0.35">
      <c r="A18638" s="24" t="s">
        <v>307</v>
      </c>
      <c r="B18638" s="24" t="s">
        <v>252</v>
      </c>
      <c r="C18638" s="24">
        <v>22.97</v>
      </c>
    </row>
    <row r="18639" spans="1:3" x14ac:dyDescent="0.35">
      <c r="A18639" s="24" t="s">
        <v>307</v>
      </c>
      <c r="B18639" s="24" t="s">
        <v>253</v>
      </c>
      <c r="C18639" s="24">
        <v>22.97</v>
      </c>
    </row>
    <row r="18640" spans="1:3" x14ac:dyDescent="0.35">
      <c r="A18640" s="24" t="s">
        <v>308</v>
      </c>
      <c r="B18640" s="24" t="s">
        <v>254</v>
      </c>
      <c r="C18640" s="24">
        <v>22.97</v>
      </c>
    </row>
    <row r="18641" spans="1:3" x14ac:dyDescent="0.35">
      <c r="A18641" s="24" t="s">
        <v>308</v>
      </c>
      <c r="B18641" s="24" t="s">
        <v>231</v>
      </c>
      <c r="C18641" s="24">
        <v>22.97</v>
      </c>
    </row>
    <row r="18642" spans="1:3" x14ac:dyDescent="0.35">
      <c r="A18642" s="24" t="s">
        <v>308</v>
      </c>
      <c r="B18642" s="24" t="s">
        <v>232</v>
      </c>
      <c r="C18642" s="24">
        <v>22.97</v>
      </c>
    </row>
    <row r="18643" spans="1:3" x14ac:dyDescent="0.35">
      <c r="A18643" s="24" t="s">
        <v>308</v>
      </c>
      <c r="B18643" s="24" t="s">
        <v>233</v>
      </c>
      <c r="C18643" s="24">
        <v>22.96</v>
      </c>
    </row>
    <row r="18644" spans="1:3" x14ac:dyDescent="0.35">
      <c r="A18644" s="24" t="s">
        <v>308</v>
      </c>
      <c r="B18644" s="24" t="s">
        <v>234</v>
      </c>
      <c r="C18644" s="24">
        <v>22.96</v>
      </c>
    </row>
    <row r="18645" spans="1:3" x14ac:dyDescent="0.35">
      <c r="A18645" s="24" t="s">
        <v>308</v>
      </c>
      <c r="B18645" s="24" t="s">
        <v>235</v>
      </c>
      <c r="C18645" s="24">
        <v>22.96</v>
      </c>
    </row>
    <row r="18646" spans="1:3" x14ac:dyDescent="0.35">
      <c r="A18646" s="24" t="s">
        <v>308</v>
      </c>
      <c r="B18646" s="24" t="s">
        <v>236</v>
      </c>
      <c r="C18646" s="24">
        <v>22.96</v>
      </c>
    </row>
    <row r="18647" spans="1:3" x14ac:dyDescent="0.35">
      <c r="A18647" s="24" t="s">
        <v>308</v>
      </c>
      <c r="B18647" s="24" t="s">
        <v>237</v>
      </c>
      <c r="C18647" s="24">
        <v>22.96</v>
      </c>
    </row>
    <row r="18648" spans="1:3" x14ac:dyDescent="0.35">
      <c r="A18648" s="24" t="s">
        <v>308</v>
      </c>
      <c r="B18648" s="24" t="s">
        <v>238</v>
      </c>
      <c r="C18648" s="24">
        <v>22.96</v>
      </c>
    </row>
    <row r="18649" spans="1:3" x14ac:dyDescent="0.35">
      <c r="A18649" s="24" t="s">
        <v>308</v>
      </c>
      <c r="B18649" s="24" t="s">
        <v>239</v>
      </c>
      <c r="C18649" s="24">
        <v>22.96</v>
      </c>
    </row>
    <row r="18650" spans="1:3" x14ac:dyDescent="0.35">
      <c r="A18650" s="24" t="s">
        <v>308</v>
      </c>
      <c r="B18650" s="24" t="s">
        <v>240</v>
      </c>
      <c r="C18650" s="24">
        <v>22.96</v>
      </c>
    </row>
    <row r="18651" spans="1:3" x14ac:dyDescent="0.35">
      <c r="A18651" s="24" t="s">
        <v>308</v>
      </c>
      <c r="B18651" s="24" t="s">
        <v>241</v>
      </c>
      <c r="C18651" s="24">
        <v>22.96</v>
      </c>
    </row>
    <row r="18652" spans="1:3" x14ac:dyDescent="0.35">
      <c r="A18652" s="24" t="s">
        <v>308</v>
      </c>
      <c r="B18652" s="24" t="s">
        <v>242</v>
      </c>
      <c r="C18652" s="24">
        <v>22.96</v>
      </c>
    </row>
    <row r="18653" spans="1:3" x14ac:dyDescent="0.35">
      <c r="A18653" s="24" t="s">
        <v>308</v>
      </c>
      <c r="B18653" s="24" t="s">
        <v>243</v>
      </c>
      <c r="C18653" s="24">
        <v>22.95</v>
      </c>
    </row>
    <row r="18654" spans="1:3" x14ac:dyDescent="0.35">
      <c r="A18654" s="24" t="s">
        <v>308</v>
      </c>
      <c r="B18654" s="24" t="s">
        <v>244</v>
      </c>
      <c r="C18654" s="24">
        <v>22.95</v>
      </c>
    </row>
    <row r="18655" spans="1:3" x14ac:dyDescent="0.35">
      <c r="A18655" s="24" t="s">
        <v>308</v>
      </c>
      <c r="B18655" s="24" t="s">
        <v>245</v>
      </c>
      <c r="C18655" s="24">
        <v>22.95</v>
      </c>
    </row>
    <row r="18656" spans="1:3" x14ac:dyDescent="0.35">
      <c r="A18656" s="24" t="s">
        <v>308</v>
      </c>
      <c r="B18656" s="24" t="s">
        <v>246</v>
      </c>
      <c r="C18656" s="24">
        <v>22.95</v>
      </c>
    </row>
    <row r="18657" spans="1:3" x14ac:dyDescent="0.35">
      <c r="A18657" s="24" t="s">
        <v>308</v>
      </c>
      <c r="B18657" s="24" t="s">
        <v>247</v>
      </c>
      <c r="C18657" s="24">
        <v>22.94</v>
      </c>
    </row>
    <row r="18658" spans="1:3" x14ac:dyDescent="0.35">
      <c r="A18658" s="24" t="s">
        <v>308</v>
      </c>
      <c r="B18658" s="24" t="s">
        <v>248</v>
      </c>
      <c r="C18658" s="24">
        <v>22.95</v>
      </c>
    </row>
    <row r="18659" spans="1:3" x14ac:dyDescent="0.35">
      <c r="A18659" s="24" t="s">
        <v>308</v>
      </c>
      <c r="B18659" s="24" t="s">
        <v>249</v>
      </c>
      <c r="C18659" s="24">
        <v>22.95</v>
      </c>
    </row>
    <row r="18660" spans="1:3" x14ac:dyDescent="0.35">
      <c r="A18660" s="24" t="s">
        <v>308</v>
      </c>
      <c r="B18660" s="24" t="s">
        <v>250</v>
      </c>
      <c r="C18660" s="24">
        <v>22.95</v>
      </c>
    </row>
    <row r="18661" spans="1:3" x14ac:dyDescent="0.35">
      <c r="A18661" s="24" t="s">
        <v>308</v>
      </c>
      <c r="B18661" s="24" t="s">
        <v>251</v>
      </c>
      <c r="C18661" s="24">
        <v>22.95</v>
      </c>
    </row>
    <row r="18662" spans="1:3" x14ac:dyDescent="0.35">
      <c r="A18662" s="24" t="s">
        <v>308</v>
      </c>
      <c r="B18662" s="24" t="s">
        <v>252</v>
      </c>
      <c r="C18662" s="24">
        <v>22.95</v>
      </c>
    </row>
    <row r="18663" spans="1:3" x14ac:dyDescent="0.35">
      <c r="A18663" s="24" t="s">
        <v>308</v>
      </c>
      <c r="B18663" s="24" t="s">
        <v>253</v>
      </c>
      <c r="C18663" s="24">
        <v>22.95</v>
      </c>
    </row>
    <row r="18664" spans="1:3" x14ac:dyDescent="0.35">
      <c r="A18664" s="24" t="s">
        <v>309</v>
      </c>
      <c r="B18664" s="24" t="s">
        <v>254</v>
      </c>
      <c r="C18664" s="24">
        <v>22.95</v>
      </c>
    </row>
    <row r="18665" spans="1:3" x14ac:dyDescent="0.35">
      <c r="A18665" s="24" t="s">
        <v>309</v>
      </c>
      <c r="B18665" s="24" t="s">
        <v>231</v>
      </c>
      <c r="C18665" s="24">
        <v>22.94</v>
      </c>
    </row>
    <row r="18666" spans="1:3" x14ac:dyDescent="0.35">
      <c r="A18666" s="24" t="s">
        <v>309</v>
      </c>
      <c r="B18666" s="24" t="s">
        <v>232</v>
      </c>
      <c r="C18666" s="24">
        <v>22.94</v>
      </c>
    </row>
    <row r="18667" spans="1:3" x14ac:dyDescent="0.35">
      <c r="A18667" s="24" t="s">
        <v>309</v>
      </c>
      <c r="B18667" s="24" t="s">
        <v>233</v>
      </c>
      <c r="C18667" s="24">
        <v>22.94</v>
      </c>
    </row>
    <row r="18668" spans="1:3" x14ac:dyDescent="0.35">
      <c r="A18668" s="24" t="s">
        <v>309</v>
      </c>
      <c r="B18668" s="24" t="s">
        <v>234</v>
      </c>
      <c r="C18668" s="24">
        <v>22.94</v>
      </c>
    </row>
    <row r="18669" spans="1:3" x14ac:dyDescent="0.35">
      <c r="A18669" s="24" t="s">
        <v>309</v>
      </c>
      <c r="B18669" s="24" t="s">
        <v>235</v>
      </c>
      <c r="C18669" s="24">
        <v>22.93</v>
      </c>
    </row>
    <row r="18670" spans="1:3" x14ac:dyDescent="0.35">
      <c r="A18670" s="24" t="s">
        <v>309</v>
      </c>
      <c r="B18670" s="24" t="s">
        <v>236</v>
      </c>
      <c r="C18670" s="24">
        <v>22.93</v>
      </c>
    </row>
    <row r="18671" spans="1:3" x14ac:dyDescent="0.35">
      <c r="A18671" s="24" t="s">
        <v>309</v>
      </c>
      <c r="B18671" s="24" t="s">
        <v>237</v>
      </c>
      <c r="C18671" s="24">
        <v>22.94</v>
      </c>
    </row>
    <row r="18672" spans="1:3" x14ac:dyDescent="0.35">
      <c r="A18672" s="24" t="s">
        <v>309</v>
      </c>
      <c r="B18672" s="24" t="s">
        <v>238</v>
      </c>
      <c r="C18672" s="24">
        <v>22.93</v>
      </c>
    </row>
    <row r="18673" spans="1:3" x14ac:dyDescent="0.35">
      <c r="A18673" s="24" t="s">
        <v>309</v>
      </c>
      <c r="B18673" s="24" t="s">
        <v>239</v>
      </c>
      <c r="C18673" s="24">
        <v>22.93</v>
      </c>
    </row>
    <row r="18674" spans="1:3" x14ac:dyDescent="0.35">
      <c r="A18674" s="24" t="s">
        <v>309</v>
      </c>
      <c r="B18674" s="24" t="s">
        <v>240</v>
      </c>
      <c r="C18674" s="24">
        <v>22.93</v>
      </c>
    </row>
    <row r="18675" spans="1:3" x14ac:dyDescent="0.35">
      <c r="A18675" s="24" t="s">
        <v>309</v>
      </c>
      <c r="B18675" s="24" t="s">
        <v>241</v>
      </c>
      <c r="C18675" s="24">
        <v>22.93</v>
      </c>
    </row>
    <row r="18676" spans="1:3" x14ac:dyDescent="0.35">
      <c r="A18676" s="24" t="s">
        <v>309</v>
      </c>
      <c r="B18676" s="24" t="s">
        <v>242</v>
      </c>
      <c r="C18676" s="24">
        <v>22.93</v>
      </c>
    </row>
    <row r="18677" spans="1:3" x14ac:dyDescent="0.35">
      <c r="A18677" s="24" t="s">
        <v>309</v>
      </c>
      <c r="B18677" s="24" t="s">
        <v>243</v>
      </c>
      <c r="C18677" s="24">
        <v>22.92</v>
      </c>
    </row>
    <row r="18678" spans="1:3" x14ac:dyDescent="0.35">
      <c r="A18678" s="24" t="s">
        <v>309</v>
      </c>
      <c r="B18678" s="24" t="s">
        <v>244</v>
      </c>
      <c r="C18678" s="24">
        <v>22.92</v>
      </c>
    </row>
    <row r="18679" spans="1:3" x14ac:dyDescent="0.35">
      <c r="A18679" s="24" t="s">
        <v>309</v>
      </c>
      <c r="B18679" s="24" t="s">
        <v>245</v>
      </c>
      <c r="C18679" s="24">
        <v>22.92</v>
      </c>
    </row>
    <row r="18680" spans="1:3" x14ac:dyDescent="0.35">
      <c r="A18680" s="24" t="s">
        <v>309</v>
      </c>
      <c r="B18680" s="24" t="s">
        <v>246</v>
      </c>
      <c r="C18680" s="24">
        <v>22.92</v>
      </c>
    </row>
    <row r="18681" spans="1:3" x14ac:dyDescent="0.35">
      <c r="A18681" s="24" t="s">
        <v>309</v>
      </c>
      <c r="B18681" s="24" t="s">
        <v>247</v>
      </c>
      <c r="C18681" s="24">
        <v>22.91</v>
      </c>
    </row>
    <row r="18682" spans="1:3" x14ac:dyDescent="0.35">
      <c r="A18682" s="24" t="s">
        <v>309</v>
      </c>
      <c r="B18682" s="24" t="s">
        <v>248</v>
      </c>
      <c r="C18682" s="24">
        <v>22.92</v>
      </c>
    </row>
    <row r="18683" spans="1:3" x14ac:dyDescent="0.35">
      <c r="A18683" s="24" t="s">
        <v>309</v>
      </c>
      <c r="B18683" s="24" t="s">
        <v>249</v>
      </c>
      <c r="C18683" s="24">
        <v>22.92</v>
      </c>
    </row>
    <row r="18684" spans="1:3" x14ac:dyDescent="0.35">
      <c r="A18684" s="24" t="s">
        <v>309</v>
      </c>
      <c r="B18684" s="24" t="s">
        <v>250</v>
      </c>
      <c r="C18684" s="24">
        <v>22.91</v>
      </c>
    </row>
    <row r="18685" spans="1:3" x14ac:dyDescent="0.35">
      <c r="A18685" s="24" t="s">
        <v>309</v>
      </c>
      <c r="B18685" s="24" t="s">
        <v>251</v>
      </c>
      <c r="C18685" s="24">
        <v>22.91</v>
      </c>
    </row>
    <row r="18686" spans="1:3" x14ac:dyDescent="0.35">
      <c r="A18686" s="24" t="s">
        <v>309</v>
      </c>
      <c r="B18686" s="24" t="s">
        <v>252</v>
      </c>
      <c r="C18686" s="24">
        <v>22.92</v>
      </c>
    </row>
    <row r="18687" spans="1:3" x14ac:dyDescent="0.35">
      <c r="A18687" s="24" t="s">
        <v>309</v>
      </c>
      <c r="B18687" s="24" t="s">
        <v>253</v>
      </c>
      <c r="C18687" s="24">
        <v>22.92</v>
      </c>
    </row>
    <row r="18688" spans="1:3" x14ac:dyDescent="0.35">
      <c r="A18688" s="24" t="s">
        <v>310</v>
      </c>
      <c r="B18688" s="24" t="s">
        <v>254</v>
      </c>
      <c r="C18688" s="24">
        <v>22.91</v>
      </c>
    </row>
    <row r="18689" spans="1:3" x14ac:dyDescent="0.35">
      <c r="A18689" s="24" t="s">
        <v>310</v>
      </c>
      <c r="B18689" s="24" t="s">
        <v>231</v>
      </c>
      <c r="C18689" s="24">
        <v>22.92</v>
      </c>
    </row>
    <row r="18690" spans="1:3" x14ac:dyDescent="0.35">
      <c r="A18690" s="24" t="s">
        <v>310</v>
      </c>
      <c r="B18690" s="24" t="s">
        <v>232</v>
      </c>
      <c r="C18690" s="24">
        <v>22.91</v>
      </c>
    </row>
    <row r="18691" spans="1:3" x14ac:dyDescent="0.35">
      <c r="A18691" s="24" t="s">
        <v>310</v>
      </c>
      <c r="B18691" s="24" t="s">
        <v>233</v>
      </c>
      <c r="C18691" s="24">
        <v>22.91</v>
      </c>
    </row>
    <row r="18692" spans="1:3" x14ac:dyDescent="0.35">
      <c r="A18692" s="24" t="s">
        <v>310</v>
      </c>
      <c r="B18692" s="24" t="s">
        <v>234</v>
      </c>
      <c r="C18692" s="24">
        <v>22.9</v>
      </c>
    </row>
    <row r="18693" spans="1:3" x14ac:dyDescent="0.35">
      <c r="A18693" s="24" t="s">
        <v>310</v>
      </c>
      <c r="B18693" s="24" t="s">
        <v>235</v>
      </c>
      <c r="C18693" s="24">
        <v>22.91</v>
      </c>
    </row>
    <row r="18694" spans="1:3" x14ac:dyDescent="0.35">
      <c r="A18694" s="24" t="s">
        <v>310</v>
      </c>
      <c r="B18694" s="24" t="s">
        <v>236</v>
      </c>
      <c r="C18694" s="24">
        <v>22.9</v>
      </c>
    </row>
    <row r="18695" spans="1:3" x14ac:dyDescent="0.35">
      <c r="A18695" s="24" t="s">
        <v>310</v>
      </c>
      <c r="B18695" s="24" t="s">
        <v>237</v>
      </c>
      <c r="C18695" s="24">
        <v>22.91</v>
      </c>
    </row>
    <row r="18696" spans="1:3" x14ac:dyDescent="0.35">
      <c r="A18696" s="24" t="s">
        <v>310</v>
      </c>
      <c r="B18696" s="24" t="s">
        <v>238</v>
      </c>
      <c r="C18696" s="24">
        <v>22.91</v>
      </c>
    </row>
    <row r="18697" spans="1:3" x14ac:dyDescent="0.35">
      <c r="A18697" s="24" t="s">
        <v>310</v>
      </c>
      <c r="B18697" s="24" t="s">
        <v>239</v>
      </c>
      <c r="C18697" s="24">
        <v>22.91</v>
      </c>
    </row>
    <row r="18698" spans="1:3" x14ac:dyDescent="0.35">
      <c r="A18698" s="24" t="s">
        <v>310</v>
      </c>
      <c r="B18698" s="24" t="s">
        <v>240</v>
      </c>
      <c r="C18698" s="24">
        <v>22.9</v>
      </c>
    </row>
    <row r="18699" spans="1:3" x14ac:dyDescent="0.35">
      <c r="A18699" s="24" t="s">
        <v>310</v>
      </c>
      <c r="B18699" s="24" t="s">
        <v>241</v>
      </c>
      <c r="C18699" s="24">
        <v>22.9</v>
      </c>
    </row>
    <row r="18700" spans="1:3" x14ac:dyDescent="0.35">
      <c r="A18700" s="24" t="s">
        <v>310</v>
      </c>
      <c r="B18700" s="24" t="s">
        <v>242</v>
      </c>
      <c r="C18700" s="24">
        <v>22.89</v>
      </c>
    </row>
    <row r="18701" spans="1:3" x14ac:dyDescent="0.35">
      <c r="A18701" s="24" t="s">
        <v>310</v>
      </c>
      <c r="B18701" s="24" t="s">
        <v>243</v>
      </c>
      <c r="C18701" s="24">
        <v>22.9</v>
      </c>
    </row>
    <row r="18702" spans="1:3" x14ac:dyDescent="0.35">
      <c r="A18702" s="24" t="s">
        <v>310</v>
      </c>
      <c r="B18702" s="24" t="s">
        <v>244</v>
      </c>
      <c r="C18702" s="24">
        <v>22.9</v>
      </c>
    </row>
    <row r="18703" spans="1:3" x14ac:dyDescent="0.35">
      <c r="A18703" s="24" t="s">
        <v>310</v>
      </c>
      <c r="B18703" s="24" t="s">
        <v>245</v>
      </c>
      <c r="C18703" s="24">
        <v>22.9</v>
      </c>
    </row>
    <row r="18704" spans="1:3" x14ac:dyDescent="0.35">
      <c r="A18704" s="24" t="s">
        <v>310</v>
      </c>
      <c r="B18704" s="24" t="s">
        <v>246</v>
      </c>
      <c r="C18704" s="24">
        <v>22.9</v>
      </c>
    </row>
    <row r="18705" spans="1:3" x14ac:dyDescent="0.35">
      <c r="A18705" s="24" t="s">
        <v>310</v>
      </c>
      <c r="B18705" s="24" t="s">
        <v>247</v>
      </c>
      <c r="C18705" s="24">
        <v>22.9</v>
      </c>
    </row>
    <row r="18706" spans="1:3" x14ac:dyDescent="0.35">
      <c r="A18706" s="24" t="s">
        <v>310</v>
      </c>
      <c r="B18706" s="24" t="s">
        <v>248</v>
      </c>
      <c r="C18706" s="24">
        <v>22.9</v>
      </c>
    </row>
    <row r="18707" spans="1:3" x14ac:dyDescent="0.35">
      <c r="A18707" s="24" t="s">
        <v>310</v>
      </c>
      <c r="B18707" s="24" t="s">
        <v>249</v>
      </c>
      <c r="C18707" s="24">
        <v>22.9</v>
      </c>
    </row>
    <row r="18708" spans="1:3" x14ac:dyDescent="0.35">
      <c r="A18708" s="24" t="s">
        <v>310</v>
      </c>
      <c r="B18708" s="24" t="s">
        <v>250</v>
      </c>
      <c r="C18708" s="24">
        <v>22.91</v>
      </c>
    </row>
    <row r="18709" spans="1:3" x14ac:dyDescent="0.35">
      <c r="A18709" s="24" t="s">
        <v>310</v>
      </c>
      <c r="B18709" s="24" t="s">
        <v>251</v>
      </c>
      <c r="C18709" s="24">
        <v>22.9</v>
      </c>
    </row>
    <row r="18710" spans="1:3" x14ac:dyDescent="0.35">
      <c r="A18710" s="24" t="s">
        <v>310</v>
      </c>
      <c r="B18710" s="24" t="s">
        <v>252</v>
      </c>
      <c r="C18710" s="24">
        <v>22.91</v>
      </c>
    </row>
    <row r="18711" spans="1:3" x14ac:dyDescent="0.35">
      <c r="A18711" s="24" t="s">
        <v>310</v>
      </c>
      <c r="B18711" s="24" t="s">
        <v>253</v>
      </c>
      <c r="C18711" s="24">
        <v>22.9</v>
      </c>
    </row>
    <row r="18712" spans="1:3" x14ac:dyDescent="0.35">
      <c r="A18712" s="24" t="s">
        <v>311</v>
      </c>
      <c r="B18712" s="24" t="s">
        <v>254</v>
      </c>
      <c r="C18712" s="24">
        <v>22.91</v>
      </c>
    </row>
    <row r="18713" spans="1:3" x14ac:dyDescent="0.35">
      <c r="A18713" s="24" t="s">
        <v>311</v>
      </c>
      <c r="B18713" s="24" t="s">
        <v>231</v>
      </c>
      <c r="C18713" s="24">
        <v>22.91</v>
      </c>
    </row>
    <row r="18714" spans="1:3" x14ac:dyDescent="0.35">
      <c r="A18714" s="24" t="s">
        <v>311</v>
      </c>
      <c r="B18714" s="24" t="s">
        <v>232</v>
      </c>
      <c r="C18714" s="24">
        <v>22.91</v>
      </c>
    </row>
    <row r="18715" spans="1:3" x14ac:dyDescent="0.35">
      <c r="A18715" s="24" t="s">
        <v>311</v>
      </c>
      <c r="B18715" s="24" t="s">
        <v>233</v>
      </c>
      <c r="C18715" s="24">
        <v>22.9</v>
      </c>
    </row>
    <row r="18716" spans="1:3" x14ac:dyDescent="0.35">
      <c r="A18716" s="24" t="s">
        <v>311</v>
      </c>
      <c r="B18716" s="24" t="s">
        <v>234</v>
      </c>
      <c r="C18716" s="24">
        <v>22.9</v>
      </c>
    </row>
    <row r="18717" spans="1:3" x14ac:dyDescent="0.35">
      <c r="A18717" s="24" t="s">
        <v>311</v>
      </c>
      <c r="B18717" s="24" t="s">
        <v>235</v>
      </c>
      <c r="C18717" s="24">
        <v>22.9</v>
      </c>
    </row>
    <row r="18718" spans="1:3" x14ac:dyDescent="0.35">
      <c r="A18718" s="24" t="s">
        <v>311</v>
      </c>
      <c r="B18718" s="24" t="s">
        <v>236</v>
      </c>
      <c r="C18718" s="24">
        <v>22.9</v>
      </c>
    </row>
    <row r="18719" spans="1:3" x14ac:dyDescent="0.35">
      <c r="A18719" s="24" t="s">
        <v>311</v>
      </c>
      <c r="B18719" s="24" t="s">
        <v>237</v>
      </c>
      <c r="C18719" s="24">
        <v>22.9</v>
      </c>
    </row>
    <row r="18720" spans="1:3" x14ac:dyDescent="0.35">
      <c r="A18720" s="24" t="s">
        <v>311</v>
      </c>
      <c r="B18720" s="24" t="s">
        <v>238</v>
      </c>
      <c r="C18720" s="24">
        <v>22.9</v>
      </c>
    </row>
    <row r="18721" spans="1:3" x14ac:dyDescent="0.35">
      <c r="A18721" s="24" t="s">
        <v>311</v>
      </c>
      <c r="B18721" s="24" t="s">
        <v>239</v>
      </c>
      <c r="C18721" s="24">
        <v>22.9</v>
      </c>
    </row>
    <row r="18722" spans="1:3" x14ac:dyDescent="0.35">
      <c r="A18722" s="24" t="s">
        <v>311</v>
      </c>
      <c r="B18722" s="24" t="s">
        <v>240</v>
      </c>
      <c r="C18722" s="24">
        <v>22.9</v>
      </c>
    </row>
    <row r="18723" spans="1:3" x14ac:dyDescent="0.35">
      <c r="A18723" s="24" t="s">
        <v>311</v>
      </c>
      <c r="B18723" s="24" t="s">
        <v>241</v>
      </c>
      <c r="C18723" s="24">
        <v>22.9</v>
      </c>
    </row>
    <row r="18724" spans="1:3" x14ac:dyDescent="0.35">
      <c r="A18724" s="24" t="s">
        <v>311</v>
      </c>
      <c r="B18724" s="24" t="s">
        <v>242</v>
      </c>
      <c r="C18724" s="24">
        <v>22.9</v>
      </c>
    </row>
    <row r="18725" spans="1:3" x14ac:dyDescent="0.35">
      <c r="A18725" s="24" t="s">
        <v>311</v>
      </c>
      <c r="B18725" s="24" t="s">
        <v>243</v>
      </c>
      <c r="C18725" s="24">
        <v>22.89</v>
      </c>
    </row>
    <row r="18726" spans="1:3" x14ac:dyDescent="0.35">
      <c r="A18726" s="24" t="s">
        <v>311</v>
      </c>
      <c r="B18726" s="24" t="s">
        <v>244</v>
      </c>
      <c r="C18726" s="24">
        <v>22.89</v>
      </c>
    </row>
    <row r="18727" spans="1:3" x14ac:dyDescent="0.35">
      <c r="A18727" s="24" t="s">
        <v>311</v>
      </c>
      <c r="B18727" s="24" t="s">
        <v>245</v>
      </c>
      <c r="C18727" s="24">
        <v>22.89</v>
      </c>
    </row>
    <row r="18728" spans="1:3" x14ac:dyDescent="0.35">
      <c r="A18728" s="24" t="s">
        <v>311</v>
      </c>
      <c r="B18728" s="24" t="s">
        <v>246</v>
      </c>
      <c r="C18728" s="24">
        <v>22.89</v>
      </c>
    </row>
    <row r="18729" spans="1:3" x14ac:dyDescent="0.35">
      <c r="A18729" s="24" t="s">
        <v>311</v>
      </c>
      <c r="B18729" s="24" t="s">
        <v>247</v>
      </c>
      <c r="C18729" s="24">
        <v>22.9</v>
      </c>
    </row>
    <row r="18730" spans="1:3" x14ac:dyDescent="0.35">
      <c r="A18730" s="24" t="s">
        <v>311</v>
      </c>
      <c r="B18730" s="24" t="s">
        <v>248</v>
      </c>
      <c r="C18730" s="24">
        <v>22.9</v>
      </c>
    </row>
    <row r="18731" spans="1:3" x14ac:dyDescent="0.35">
      <c r="A18731" s="24" t="s">
        <v>311</v>
      </c>
      <c r="B18731" s="24" t="s">
        <v>249</v>
      </c>
      <c r="C18731" s="24">
        <v>22.89</v>
      </c>
    </row>
    <row r="18732" spans="1:3" x14ac:dyDescent="0.35">
      <c r="A18732" s="24" t="s">
        <v>311</v>
      </c>
      <c r="B18732" s="24" t="s">
        <v>250</v>
      </c>
      <c r="C18732" s="24">
        <v>22.89</v>
      </c>
    </row>
    <row r="18733" spans="1:3" x14ac:dyDescent="0.35">
      <c r="A18733" s="24" t="s">
        <v>311</v>
      </c>
      <c r="B18733" s="24" t="s">
        <v>251</v>
      </c>
      <c r="C18733" s="24">
        <v>22.9</v>
      </c>
    </row>
    <row r="18734" spans="1:3" x14ac:dyDescent="0.35">
      <c r="A18734" s="24" t="s">
        <v>311</v>
      </c>
      <c r="B18734" s="24" t="s">
        <v>252</v>
      </c>
      <c r="C18734" s="24">
        <v>22.9</v>
      </c>
    </row>
    <row r="18735" spans="1:3" x14ac:dyDescent="0.35">
      <c r="A18735" s="24" t="s">
        <v>311</v>
      </c>
      <c r="B18735" s="24" t="s">
        <v>253</v>
      </c>
      <c r="C18735" s="24">
        <v>22.9</v>
      </c>
    </row>
    <row r="18736" spans="1:3" x14ac:dyDescent="0.35">
      <c r="A18736" s="24" t="s">
        <v>312</v>
      </c>
      <c r="B18736" s="24" t="s">
        <v>254</v>
      </c>
      <c r="C18736" s="24">
        <v>22.9</v>
      </c>
    </row>
    <row r="18737" spans="1:3" x14ac:dyDescent="0.35">
      <c r="A18737" s="24" t="s">
        <v>312</v>
      </c>
      <c r="B18737" s="24" t="s">
        <v>231</v>
      </c>
      <c r="C18737" s="24">
        <v>22.89</v>
      </c>
    </row>
    <row r="18738" spans="1:3" x14ac:dyDescent="0.35">
      <c r="A18738" s="24" t="s">
        <v>312</v>
      </c>
      <c r="B18738" s="24" t="s">
        <v>232</v>
      </c>
      <c r="C18738" s="24">
        <v>22.89</v>
      </c>
    </row>
    <row r="18739" spans="1:3" x14ac:dyDescent="0.35">
      <c r="A18739" s="24" t="s">
        <v>312</v>
      </c>
      <c r="B18739" s="24" t="s">
        <v>233</v>
      </c>
      <c r="C18739" s="24">
        <v>22.89</v>
      </c>
    </row>
    <row r="18740" spans="1:3" x14ac:dyDescent="0.35">
      <c r="A18740" s="24" t="s">
        <v>312</v>
      </c>
      <c r="B18740" s="24" t="s">
        <v>234</v>
      </c>
      <c r="C18740" s="24">
        <v>22.89</v>
      </c>
    </row>
    <row r="18741" spans="1:3" x14ac:dyDescent="0.35">
      <c r="A18741" s="24" t="s">
        <v>312</v>
      </c>
      <c r="B18741" s="24" t="s">
        <v>235</v>
      </c>
      <c r="C18741" s="24">
        <v>22.89</v>
      </c>
    </row>
    <row r="18742" spans="1:3" x14ac:dyDescent="0.35">
      <c r="A18742" s="24" t="s">
        <v>312</v>
      </c>
      <c r="B18742" s="24" t="s">
        <v>236</v>
      </c>
      <c r="C18742" s="24">
        <v>22.89</v>
      </c>
    </row>
    <row r="18743" spans="1:3" x14ac:dyDescent="0.35">
      <c r="A18743" s="24" t="s">
        <v>312</v>
      </c>
      <c r="B18743" s="24" t="s">
        <v>237</v>
      </c>
      <c r="C18743" s="24">
        <v>22.89</v>
      </c>
    </row>
    <row r="18744" spans="1:3" x14ac:dyDescent="0.35">
      <c r="A18744" s="24" t="s">
        <v>312</v>
      </c>
      <c r="B18744" s="24" t="s">
        <v>238</v>
      </c>
      <c r="C18744" s="24">
        <v>22.88</v>
      </c>
    </row>
    <row r="18745" spans="1:3" x14ac:dyDescent="0.35">
      <c r="A18745" s="24" t="s">
        <v>312</v>
      </c>
      <c r="B18745" s="24" t="s">
        <v>239</v>
      </c>
      <c r="C18745" s="24">
        <v>22.88</v>
      </c>
    </row>
    <row r="18746" spans="1:3" x14ac:dyDescent="0.35">
      <c r="A18746" s="24" t="s">
        <v>312</v>
      </c>
      <c r="B18746" s="24" t="s">
        <v>240</v>
      </c>
      <c r="C18746" s="24">
        <v>22.89</v>
      </c>
    </row>
    <row r="18747" spans="1:3" x14ac:dyDescent="0.35">
      <c r="A18747" s="24" t="s">
        <v>312</v>
      </c>
      <c r="B18747" s="24" t="s">
        <v>241</v>
      </c>
      <c r="C18747" s="24">
        <v>22.88</v>
      </c>
    </row>
    <row r="18748" spans="1:3" x14ac:dyDescent="0.35">
      <c r="A18748" s="24" t="s">
        <v>312</v>
      </c>
      <c r="B18748" s="24" t="s">
        <v>242</v>
      </c>
      <c r="C18748" s="24">
        <v>22.88</v>
      </c>
    </row>
    <row r="18749" spans="1:3" x14ac:dyDescent="0.35">
      <c r="A18749" s="24" t="s">
        <v>312</v>
      </c>
      <c r="B18749" s="24" t="s">
        <v>243</v>
      </c>
      <c r="C18749" s="24">
        <v>22.88</v>
      </c>
    </row>
    <row r="18750" spans="1:3" x14ac:dyDescent="0.35">
      <c r="A18750" s="24" t="s">
        <v>312</v>
      </c>
      <c r="B18750" s="24" t="s">
        <v>244</v>
      </c>
      <c r="C18750" s="24">
        <v>22.88</v>
      </c>
    </row>
    <row r="18751" spans="1:3" x14ac:dyDescent="0.35">
      <c r="A18751" s="24" t="s">
        <v>312</v>
      </c>
      <c r="B18751" s="24" t="s">
        <v>245</v>
      </c>
      <c r="C18751" s="24">
        <v>22.87</v>
      </c>
    </row>
    <row r="18752" spans="1:3" x14ac:dyDescent="0.35">
      <c r="A18752" s="24" t="s">
        <v>312</v>
      </c>
      <c r="B18752" s="24" t="s">
        <v>246</v>
      </c>
      <c r="C18752" s="24">
        <v>22.88</v>
      </c>
    </row>
    <row r="18753" spans="1:3" x14ac:dyDescent="0.35">
      <c r="A18753" s="24" t="s">
        <v>312</v>
      </c>
      <c r="B18753" s="24" t="s">
        <v>247</v>
      </c>
      <c r="C18753" s="24">
        <v>22.87</v>
      </c>
    </row>
    <row r="18754" spans="1:3" x14ac:dyDescent="0.35">
      <c r="A18754" s="24" t="s">
        <v>312</v>
      </c>
      <c r="B18754" s="24" t="s">
        <v>248</v>
      </c>
      <c r="C18754" s="24">
        <v>22.87</v>
      </c>
    </row>
    <row r="18755" spans="1:3" x14ac:dyDescent="0.35">
      <c r="A18755" s="24" t="s">
        <v>312</v>
      </c>
      <c r="B18755" s="24" t="s">
        <v>249</v>
      </c>
      <c r="C18755" s="24">
        <v>22.87</v>
      </c>
    </row>
    <row r="18756" spans="1:3" x14ac:dyDescent="0.35">
      <c r="A18756" s="24" t="s">
        <v>312</v>
      </c>
      <c r="B18756" s="24" t="s">
        <v>250</v>
      </c>
      <c r="C18756" s="24">
        <v>22.87</v>
      </c>
    </row>
    <row r="18757" spans="1:3" x14ac:dyDescent="0.35">
      <c r="A18757" s="24" t="s">
        <v>312</v>
      </c>
      <c r="B18757" s="24" t="s">
        <v>251</v>
      </c>
      <c r="C18757" s="24">
        <v>22.87</v>
      </c>
    </row>
    <row r="18758" spans="1:3" x14ac:dyDescent="0.35">
      <c r="A18758" s="24" t="s">
        <v>312</v>
      </c>
      <c r="B18758" s="24" t="s">
        <v>252</v>
      </c>
      <c r="C18758" s="24">
        <v>22.87</v>
      </c>
    </row>
    <row r="18759" spans="1:3" x14ac:dyDescent="0.35">
      <c r="A18759" s="24" t="s">
        <v>312</v>
      </c>
      <c r="B18759" s="24" t="s">
        <v>253</v>
      </c>
      <c r="C18759" s="24">
        <v>22.86</v>
      </c>
    </row>
    <row r="18760" spans="1:3" x14ac:dyDescent="0.35">
      <c r="A18760" s="24" t="s">
        <v>313</v>
      </c>
      <c r="B18760" s="24" t="s">
        <v>254</v>
      </c>
      <c r="C18760" s="24">
        <v>22.86</v>
      </c>
    </row>
    <row r="18761" spans="1:3" x14ac:dyDescent="0.35">
      <c r="A18761" s="24" t="s">
        <v>313</v>
      </c>
      <c r="B18761" s="24" t="s">
        <v>231</v>
      </c>
      <c r="C18761" s="24">
        <v>22.86</v>
      </c>
    </row>
    <row r="18762" spans="1:3" x14ac:dyDescent="0.35">
      <c r="A18762" s="24" t="s">
        <v>313</v>
      </c>
      <c r="B18762" s="24" t="s">
        <v>232</v>
      </c>
      <c r="C18762" s="24">
        <v>22.85</v>
      </c>
    </row>
    <row r="18763" spans="1:3" x14ac:dyDescent="0.35">
      <c r="A18763" s="24" t="s">
        <v>313</v>
      </c>
      <c r="B18763" s="24" t="s">
        <v>233</v>
      </c>
      <c r="C18763" s="24">
        <v>22.85</v>
      </c>
    </row>
    <row r="18764" spans="1:3" x14ac:dyDescent="0.35">
      <c r="A18764" s="24" t="s">
        <v>313</v>
      </c>
      <c r="B18764" s="24" t="s">
        <v>234</v>
      </c>
      <c r="C18764" s="24">
        <v>22.85</v>
      </c>
    </row>
    <row r="18765" spans="1:3" x14ac:dyDescent="0.35">
      <c r="A18765" s="24" t="s">
        <v>313</v>
      </c>
      <c r="B18765" s="24" t="s">
        <v>235</v>
      </c>
      <c r="C18765" s="24">
        <v>22.84</v>
      </c>
    </row>
    <row r="18766" spans="1:3" x14ac:dyDescent="0.35">
      <c r="A18766" s="24" t="s">
        <v>313</v>
      </c>
      <c r="B18766" s="24" t="s">
        <v>236</v>
      </c>
      <c r="C18766" s="24">
        <v>22.84</v>
      </c>
    </row>
    <row r="18767" spans="1:3" x14ac:dyDescent="0.35">
      <c r="A18767" s="24" t="s">
        <v>313</v>
      </c>
      <c r="B18767" s="24" t="s">
        <v>237</v>
      </c>
      <c r="C18767" s="24">
        <v>22.83</v>
      </c>
    </row>
    <row r="18768" spans="1:3" x14ac:dyDescent="0.35">
      <c r="A18768" s="24" t="s">
        <v>313</v>
      </c>
      <c r="B18768" s="24" t="s">
        <v>238</v>
      </c>
      <c r="C18768" s="24">
        <v>22.84</v>
      </c>
    </row>
    <row r="18769" spans="1:3" x14ac:dyDescent="0.35">
      <c r="A18769" s="24" t="s">
        <v>313</v>
      </c>
      <c r="B18769" s="24" t="s">
        <v>239</v>
      </c>
      <c r="C18769" s="24">
        <v>22.83</v>
      </c>
    </row>
    <row r="18770" spans="1:3" x14ac:dyDescent="0.35">
      <c r="A18770" s="24" t="s">
        <v>313</v>
      </c>
      <c r="B18770" s="24" t="s">
        <v>240</v>
      </c>
      <c r="C18770" s="24">
        <v>22.83</v>
      </c>
    </row>
    <row r="18771" spans="1:3" x14ac:dyDescent="0.35">
      <c r="A18771" s="24" t="s">
        <v>313</v>
      </c>
      <c r="B18771" s="24" t="s">
        <v>241</v>
      </c>
      <c r="C18771" s="24">
        <v>22.83</v>
      </c>
    </row>
    <row r="18772" spans="1:3" x14ac:dyDescent="0.35">
      <c r="A18772" s="24" t="s">
        <v>313</v>
      </c>
      <c r="B18772" s="24" t="s">
        <v>242</v>
      </c>
      <c r="C18772" s="24">
        <v>22.83</v>
      </c>
    </row>
    <row r="18773" spans="1:3" x14ac:dyDescent="0.35">
      <c r="A18773" s="24" t="s">
        <v>313</v>
      </c>
      <c r="B18773" s="24" t="s">
        <v>243</v>
      </c>
      <c r="C18773" s="24">
        <v>22.83</v>
      </c>
    </row>
    <row r="18774" spans="1:3" x14ac:dyDescent="0.35">
      <c r="A18774" s="24" t="s">
        <v>313</v>
      </c>
      <c r="B18774" s="24" t="s">
        <v>244</v>
      </c>
      <c r="C18774" s="24">
        <v>22.83</v>
      </c>
    </row>
    <row r="18775" spans="1:3" x14ac:dyDescent="0.35">
      <c r="A18775" s="24" t="s">
        <v>313</v>
      </c>
      <c r="B18775" s="24" t="s">
        <v>245</v>
      </c>
      <c r="C18775" s="24">
        <v>22.82</v>
      </c>
    </row>
    <row r="18776" spans="1:3" x14ac:dyDescent="0.35">
      <c r="A18776" s="24" t="s">
        <v>313</v>
      </c>
      <c r="B18776" s="24" t="s">
        <v>246</v>
      </c>
      <c r="C18776" s="24">
        <v>22.82</v>
      </c>
    </row>
    <row r="18777" spans="1:3" x14ac:dyDescent="0.35">
      <c r="A18777" s="24" t="s">
        <v>313</v>
      </c>
      <c r="B18777" s="24" t="s">
        <v>247</v>
      </c>
      <c r="C18777" s="24">
        <v>22.82</v>
      </c>
    </row>
    <row r="18778" spans="1:3" x14ac:dyDescent="0.35">
      <c r="A18778" s="24" t="s">
        <v>313</v>
      </c>
      <c r="B18778" s="24" t="s">
        <v>248</v>
      </c>
      <c r="C18778" s="24">
        <v>22.82</v>
      </c>
    </row>
    <row r="18779" spans="1:3" x14ac:dyDescent="0.35">
      <c r="A18779" s="24" t="s">
        <v>313</v>
      </c>
      <c r="B18779" s="24" t="s">
        <v>249</v>
      </c>
      <c r="C18779" s="24">
        <v>22.82</v>
      </c>
    </row>
    <row r="18780" spans="1:3" x14ac:dyDescent="0.35">
      <c r="A18780" s="24" t="s">
        <v>313</v>
      </c>
      <c r="B18780" s="24" t="s">
        <v>250</v>
      </c>
      <c r="C18780" s="24">
        <v>22.82</v>
      </c>
    </row>
    <row r="18781" spans="1:3" x14ac:dyDescent="0.35">
      <c r="A18781" s="24" t="s">
        <v>313</v>
      </c>
      <c r="B18781" s="24" t="s">
        <v>251</v>
      </c>
      <c r="C18781" s="24">
        <v>22.82</v>
      </c>
    </row>
    <row r="18782" spans="1:3" x14ac:dyDescent="0.35">
      <c r="A18782" s="24" t="s">
        <v>313</v>
      </c>
      <c r="B18782" s="24" t="s">
        <v>252</v>
      </c>
      <c r="C18782" s="24">
        <v>22.82</v>
      </c>
    </row>
    <row r="18783" spans="1:3" x14ac:dyDescent="0.35">
      <c r="A18783" s="24" t="s">
        <v>313</v>
      </c>
      <c r="B18783" s="24" t="s">
        <v>253</v>
      </c>
      <c r="C18783" s="24">
        <v>22.82</v>
      </c>
    </row>
    <row r="18784" spans="1:3" x14ac:dyDescent="0.35">
      <c r="A18784" s="24" t="s">
        <v>314</v>
      </c>
      <c r="B18784" s="24" t="s">
        <v>254</v>
      </c>
      <c r="C18784" s="24">
        <v>22.82</v>
      </c>
    </row>
    <row r="18785" spans="1:3" x14ac:dyDescent="0.35">
      <c r="A18785" s="24" t="s">
        <v>314</v>
      </c>
      <c r="B18785" s="24" t="s">
        <v>231</v>
      </c>
      <c r="C18785" s="24">
        <v>22.82</v>
      </c>
    </row>
    <row r="18786" spans="1:3" x14ac:dyDescent="0.35">
      <c r="A18786" s="24" t="s">
        <v>314</v>
      </c>
      <c r="B18786" s="24" t="s">
        <v>232</v>
      </c>
      <c r="C18786" s="24">
        <v>22.82</v>
      </c>
    </row>
    <row r="18787" spans="1:3" x14ac:dyDescent="0.35">
      <c r="A18787" s="24" t="s">
        <v>314</v>
      </c>
      <c r="B18787" s="24" t="s">
        <v>233</v>
      </c>
      <c r="C18787" s="24">
        <v>22.81</v>
      </c>
    </row>
    <row r="18788" spans="1:3" x14ac:dyDescent="0.35">
      <c r="A18788" s="24" t="s">
        <v>314</v>
      </c>
      <c r="B18788" s="24" t="s">
        <v>234</v>
      </c>
      <c r="C18788" s="24">
        <v>22.82</v>
      </c>
    </row>
    <row r="18789" spans="1:3" x14ac:dyDescent="0.35">
      <c r="A18789" s="24" t="s">
        <v>314</v>
      </c>
      <c r="B18789" s="24" t="s">
        <v>235</v>
      </c>
      <c r="C18789" s="24">
        <v>22.81</v>
      </c>
    </row>
    <row r="18790" spans="1:3" x14ac:dyDescent="0.35">
      <c r="A18790" s="24" t="s">
        <v>314</v>
      </c>
      <c r="B18790" s="24" t="s">
        <v>236</v>
      </c>
      <c r="C18790" s="24">
        <v>22.81</v>
      </c>
    </row>
    <row r="18791" spans="1:3" x14ac:dyDescent="0.35">
      <c r="A18791" s="24" t="s">
        <v>314</v>
      </c>
      <c r="B18791" s="24" t="s">
        <v>237</v>
      </c>
      <c r="C18791" s="24">
        <v>22.81</v>
      </c>
    </row>
    <row r="18792" spans="1:3" x14ac:dyDescent="0.35">
      <c r="A18792" s="24" t="s">
        <v>314</v>
      </c>
      <c r="B18792" s="24" t="s">
        <v>238</v>
      </c>
      <c r="C18792" s="24">
        <v>22.81</v>
      </c>
    </row>
    <row r="18793" spans="1:3" x14ac:dyDescent="0.35">
      <c r="A18793" s="24" t="s">
        <v>314</v>
      </c>
      <c r="B18793" s="24" t="s">
        <v>239</v>
      </c>
      <c r="C18793" s="24">
        <v>22.81</v>
      </c>
    </row>
    <row r="18794" spans="1:3" x14ac:dyDescent="0.35">
      <c r="A18794" s="24" t="s">
        <v>314</v>
      </c>
      <c r="B18794" s="24" t="s">
        <v>240</v>
      </c>
      <c r="C18794" s="24">
        <v>22.82</v>
      </c>
    </row>
    <row r="18795" spans="1:3" x14ac:dyDescent="0.35">
      <c r="A18795" s="24" t="s">
        <v>314</v>
      </c>
      <c r="B18795" s="24" t="s">
        <v>241</v>
      </c>
      <c r="C18795" s="24">
        <v>22.81</v>
      </c>
    </row>
    <row r="18796" spans="1:3" x14ac:dyDescent="0.35">
      <c r="A18796" s="24" t="s">
        <v>314</v>
      </c>
      <c r="B18796" s="24" t="s">
        <v>242</v>
      </c>
      <c r="C18796" s="24">
        <v>22.81</v>
      </c>
    </row>
    <row r="18797" spans="1:3" x14ac:dyDescent="0.35">
      <c r="A18797" s="24" t="s">
        <v>314</v>
      </c>
      <c r="B18797" s="24" t="s">
        <v>243</v>
      </c>
      <c r="C18797" s="24">
        <v>22.81</v>
      </c>
    </row>
    <row r="18798" spans="1:3" x14ac:dyDescent="0.35">
      <c r="A18798" s="24" t="s">
        <v>314</v>
      </c>
      <c r="B18798" s="24" t="s">
        <v>244</v>
      </c>
      <c r="C18798" s="24">
        <v>22.81</v>
      </c>
    </row>
    <row r="18799" spans="1:3" x14ac:dyDescent="0.35">
      <c r="A18799" s="24" t="s">
        <v>314</v>
      </c>
      <c r="B18799" s="24" t="s">
        <v>245</v>
      </c>
      <c r="C18799" s="24">
        <v>22.81</v>
      </c>
    </row>
    <row r="18800" spans="1:3" x14ac:dyDescent="0.35">
      <c r="A18800" s="24" t="s">
        <v>314</v>
      </c>
      <c r="B18800" s="24" t="s">
        <v>246</v>
      </c>
      <c r="C18800" s="24">
        <v>22.81</v>
      </c>
    </row>
    <row r="18801" spans="1:3" x14ac:dyDescent="0.35">
      <c r="A18801" s="24" t="s">
        <v>314</v>
      </c>
      <c r="B18801" s="24" t="s">
        <v>247</v>
      </c>
      <c r="C18801" s="24">
        <v>22.8</v>
      </c>
    </row>
    <row r="18802" spans="1:3" x14ac:dyDescent="0.35">
      <c r="A18802" s="24" t="s">
        <v>314</v>
      </c>
      <c r="B18802" s="24" t="s">
        <v>248</v>
      </c>
      <c r="C18802" s="24">
        <v>22.81</v>
      </c>
    </row>
    <row r="18803" spans="1:3" x14ac:dyDescent="0.35">
      <c r="A18803" s="24" t="s">
        <v>314</v>
      </c>
      <c r="B18803" s="24" t="s">
        <v>249</v>
      </c>
      <c r="C18803" s="24">
        <v>22.81</v>
      </c>
    </row>
    <row r="18804" spans="1:3" x14ac:dyDescent="0.35">
      <c r="A18804" s="24" t="s">
        <v>314</v>
      </c>
      <c r="B18804" s="24" t="s">
        <v>250</v>
      </c>
      <c r="C18804" s="24">
        <v>22.81</v>
      </c>
    </row>
    <row r="18805" spans="1:3" x14ac:dyDescent="0.35">
      <c r="A18805" s="24" t="s">
        <v>314</v>
      </c>
      <c r="B18805" s="24" t="s">
        <v>251</v>
      </c>
      <c r="C18805" s="24">
        <v>22.81</v>
      </c>
    </row>
    <row r="18806" spans="1:3" x14ac:dyDescent="0.35">
      <c r="A18806" s="24" t="s">
        <v>314</v>
      </c>
      <c r="B18806" s="24" t="s">
        <v>252</v>
      </c>
      <c r="C18806" s="24">
        <v>22.81</v>
      </c>
    </row>
    <row r="18807" spans="1:3" x14ac:dyDescent="0.35">
      <c r="A18807" s="24" t="s">
        <v>314</v>
      </c>
      <c r="B18807" s="24" t="s">
        <v>253</v>
      </c>
      <c r="C18807" s="24">
        <v>22.81</v>
      </c>
    </row>
    <row r="18808" spans="1:3" x14ac:dyDescent="0.35">
      <c r="A18808" s="24" t="s">
        <v>315</v>
      </c>
      <c r="B18808" s="24" t="s">
        <v>254</v>
      </c>
      <c r="C18808" s="24">
        <v>22.81</v>
      </c>
    </row>
    <row r="18809" spans="1:3" x14ac:dyDescent="0.35">
      <c r="A18809" s="24" t="s">
        <v>315</v>
      </c>
      <c r="B18809" s="24" t="s">
        <v>231</v>
      </c>
      <c r="C18809" s="24">
        <v>22.8</v>
      </c>
    </row>
    <row r="18810" spans="1:3" x14ac:dyDescent="0.35">
      <c r="A18810" s="24" t="s">
        <v>315</v>
      </c>
      <c r="B18810" s="24" t="s">
        <v>232</v>
      </c>
      <c r="C18810" s="24">
        <v>22.8</v>
      </c>
    </row>
    <row r="18811" spans="1:3" x14ac:dyDescent="0.35">
      <c r="A18811" s="24" t="s">
        <v>315</v>
      </c>
      <c r="B18811" s="24" t="s">
        <v>233</v>
      </c>
      <c r="C18811" s="24">
        <v>22.8</v>
      </c>
    </row>
    <row r="18812" spans="1:3" x14ac:dyDescent="0.35">
      <c r="A18812" s="24" t="s">
        <v>315</v>
      </c>
      <c r="B18812" s="24" t="s">
        <v>234</v>
      </c>
      <c r="C18812" s="24">
        <v>22.8</v>
      </c>
    </row>
    <row r="18813" spans="1:3" x14ac:dyDescent="0.35">
      <c r="A18813" s="24" t="s">
        <v>315</v>
      </c>
      <c r="B18813" s="24" t="s">
        <v>235</v>
      </c>
      <c r="C18813" s="24">
        <v>22.8</v>
      </c>
    </row>
    <row r="18814" spans="1:3" x14ac:dyDescent="0.35">
      <c r="A18814" s="24" t="s">
        <v>315</v>
      </c>
      <c r="B18814" s="24" t="s">
        <v>236</v>
      </c>
      <c r="C18814" s="24">
        <v>22.8</v>
      </c>
    </row>
    <row r="18815" spans="1:3" x14ac:dyDescent="0.35">
      <c r="A18815" s="24" t="s">
        <v>315</v>
      </c>
      <c r="B18815" s="24" t="s">
        <v>237</v>
      </c>
      <c r="C18815" s="24">
        <v>22.8</v>
      </c>
    </row>
    <row r="18816" spans="1:3" x14ac:dyDescent="0.35">
      <c r="A18816" s="24" t="s">
        <v>315</v>
      </c>
      <c r="B18816" s="24" t="s">
        <v>238</v>
      </c>
      <c r="C18816" s="24">
        <v>22.79</v>
      </c>
    </row>
    <row r="18817" spans="1:3" x14ac:dyDescent="0.35">
      <c r="A18817" s="24" t="s">
        <v>315</v>
      </c>
      <c r="B18817" s="24" t="s">
        <v>239</v>
      </c>
      <c r="C18817" s="24">
        <v>22.79</v>
      </c>
    </row>
    <row r="18818" spans="1:3" x14ac:dyDescent="0.35">
      <c r="A18818" s="24" t="s">
        <v>315</v>
      </c>
      <c r="B18818" s="24" t="s">
        <v>240</v>
      </c>
      <c r="C18818" s="24">
        <v>22.8</v>
      </c>
    </row>
    <row r="18819" spans="1:3" x14ac:dyDescent="0.35">
      <c r="A18819" s="24" t="s">
        <v>315</v>
      </c>
      <c r="B18819" s="24" t="s">
        <v>241</v>
      </c>
      <c r="C18819" s="24">
        <v>22.8</v>
      </c>
    </row>
    <row r="18820" spans="1:3" x14ac:dyDescent="0.35">
      <c r="A18820" s="24" t="s">
        <v>315</v>
      </c>
      <c r="B18820" s="24" t="s">
        <v>242</v>
      </c>
      <c r="C18820" s="24">
        <v>22.8</v>
      </c>
    </row>
    <row r="18821" spans="1:3" x14ac:dyDescent="0.35">
      <c r="A18821" s="24" t="s">
        <v>315</v>
      </c>
      <c r="B18821" s="24" t="s">
        <v>243</v>
      </c>
      <c r="C18821" s="24">
        <v>22.8</v>
      </c>
    </row>
    <row r="18822" spans="1:3" x14ac:dyDescent="0.35">
      <c r="A18822" s="24" t="s">
        <v>315</v>
      </c>
      <c r="B18822" s="24" t="s">
        <v>244</v>
      </c>
      <c r="C18822" s="24">
        <v>22.79</v>
      </c>
    </row>
    <row r="18823" spans="1:3" x14ac:dyDescent="0.35">
      <c r="A18823" s="24" t="s">
        <v>315</v>
      </c>
      <c r="B18823" s="24" t="s">
        <v>245</v>
      </c>
      <c r="C18823" s="24">
        <v>22.79</v>
      </c>
    </row>
    <row r="18824" spans="1:3" x14ac:dyDescent="0.35">
      <c r="A18824" s="24" t="s">
        <v>315</v>
      </c>
      <c r="B18824" s="24" t="s">
        <v>246</v>
      </c>
      <c r="C18824" s="24">
        <v>22.79</v>
      </c>
    </row>
    <row r="18825" spans="1:3" x14ac:dyDescent="0.35">
      <c r="A18825" s="24" t="s">
        <v>315</v>
      </c>
      <c r="B18825" s="24" t="s">
        <v>247</v>
      </c>
      <c r="C18825" s="24">
        <v>22.79</v>
      </c>
    </row>
    <row r="18826" spans="1:3" x14ac:dyDescent="0.35">
      <c r="A18826" s="24" t="s">
        <v>315</v>
      </c>
      <c r="B18826" s="24" t="s">
        <v>248</v>
      </c>
      <c r="C18826" s="24">
        <v>22.78</v>
      </c>
    </row>
    <row r="18827" spans="1:3" x14ac:dyDescent="0.35">
      <c r="A18827" s="24" t="s">
        <v>315</v>
      </c>
      <c r="B18827" s="24" t="s">
        <v>249</v>
      </c>
      <c r="C18827" s="24">
        <v>22.79</v>
      </c>
    </row>
    <row r="18828" spans="1:3" x14ac:dyDescent="0.35">
      <c r="A18828" s="24" t="s">
        <v>315</v>
      </c>
      <c r="B18828" s="24" t="s">
        <v>250</v>
      </c>
      <c r="C18828" s="24">
        <v>22.79</v>
      </c>
    </row>
    <row r="18829" spans="1:3" x14ac:dyDescent="0.35">
      <c r="A18829" s="24" t="s">
        <v>315</v>
      </c>
      <c r="B18829" s="24" t="s">
        <v>251</v>
      </c>
      <c r="C18829" s="24">
        <v>22.79</v>
      </c>
    </row>
    <row r="18830" spans="1:3" x14ac:dyDescent="0.35">
      <c r="A18830" s="24" t="s">
        <v>315</v>
      </c>
      <c r="B18830" s="24" t="s">
        <v>252</v>
      </c>
      <c r="C18830" s="24">
        <v>22.79</v>
      </c>
    </row>
    <row r="18831" spans="1:3" x14ac:dyDescent="0.35">
      <c r="A18831" s="24" t="s">
        <v>315</v>
      </c>
      <c r="B18831" s="24" t="s">
        <v>253</v>
      </c>
      <c r="C18831" s="24">
        <v>22.79</v>
      </c>
    </row>
    <row r="18832" spans="1:3" x14ac:dyDescent="0.35">
      <c r="A18832" s="24" t="s">
        <v>316</v>
      </c>
      <c r="B18832" s="24" t="s">
        <v>254</v>
      </c>
      <c r="C18832" s="24">
        <v>22.78</v>
      </c>
    </row>
    <row r="18833" spans="1:3" x14ac:dyDescent="0.35">
      <c r="A18833" s="24" t="s">
        <v>316</v>
      </c>
      <c r="B18833" s="24" t="s">
        <v>231</v>
      </c>
      <c r="C18833" s="24">
        <v>22.78</v>
      </c>
    </row>
    <row r="18834" spans="1:3" x14ac:dyDescent="0.35">
      <c r="A18834" s="24" t="s">
        <v>316</v>
      </c>
      <c r="B18834" s="24" t="s">
        <v>232</v>
      </c>
      <c r="C18834" s="24">
        <v>22.78</v>
      </c>
    </row>
    <row r="18835" spans="1:3" x14ac:dyDescent="0.35">
      <c r="A18835" s="24" t="s">
        <v>316</v>
      </c>
      <c r="B18835" s="24" t="s">
        <v>233</v>
      </c>
      <c r="C18835" s="24">
        <v>22.78</v>
      </c>
    </row>
    <row r="18836" spans="1:3" x14ac:dyDescent="0.35">
      <c r="A18836" s="24" t="s">
        <v>316</v>
      </c>
      <c r="B18836" s="24" t="s">
        <v>234</v>
      </c>
      <c r="C18836" s="24">
        <v>22.77</v>
      </c>
    </row>
    <row r="18837" spans="1:3" x14ac:dyDescent="0.35">
      <c r="A18837" s="24" t="s">
        <v>316</v>
      </c>
      <c r="B18837" s="24" t="s">
        <v>235</v>
      </c>
      <c r="C18837" s="24">
        <v>22.77</v>
      </c>
    </row>
    <row r="18838" spans="1:3" x14ac:dyDescent="0.35">
      <c r="A18838" s="24" t="s">
        <v>316</v>
      </c>
      <c r="B18838" s="24" t="s">
        <v>236</v>
      </c>
      <c r="C18838" s="24">
        <v>22.78</v>
      </c>
    </row>
    <row r="18839" spans="1:3" x14ac:dyDescent="0.35">
      <c r="A18839" s="24" t="s">
        <v>316</v>
      </c>
      <c r="B18839" s="24" t="s">
        <v>237</v>
      </c>
      <c r="C18839" s="24">
        <v>22.77</v>
      </c>
    </row>
    <row r="18840" spans="1:3" x14ac:dyDescent="0.35">
      <c r="A18840" s="24" t="s">
        <v>316</v>
      </c>
      <c r="B18840" s="24" t="s">
        <v>238</v>
      </c>
      <c r="C18840" s="24">
        <v>22.78</v>
      </c>
    </row>
    <row r="18841" spans="1:3" x14ac:dyDescent="0.35">
      <c r="A18841" s="24" t="s">
        <v>316</v>
      </c>
      <c r="B18841" s="24" t="s">
        <v>239</v>
      </c>
      <c r="C18841" s="24">
        <v>22.78</v>
      </c>
    </row>
    <row r="18842" spans="1:3" x14ac:dyDescent="0.35">
      <c r="A18842" s="24" t="s">
        <v>316</v>
      </c>
      <c r="B18842" s="24" t="s">
        <v>240</v>
      </c>
      <c r="C18842" s="24">
        <v>22.78</v>
      </c>
    </row>
    <row r="18843" spans="1:3" x14ac:dyDescent="0.35">
      <c r="A18843" s="24" t="s">
        <v>316</v>
      </c>
      <c r="B18843" s="24" t="s">
        <v>241</v>
      </c>
      <c r="C18843" s="24">
        <v>22.78</v>
      </c>
    </row>
    <row r="18844" spans="1:3" x14ac:dyDescent="0.35">
      <c r="A18844" s="24" t="s">
        <v>316</v>
      </c>
      <c r="B18844" s="24" t="s">
        <v>242</v>
      </c>
      <c r="C18844" s="24">
        <v>22.78</v>
      </c>
    </row>
    <row r="18845" spans="1:3" x14ac:dyDescent="0.35">
      <c r="A18845" s="24" t="s">
        <v>316</v>
      </c>
      <c r="B18845" s="24" t="s">
        <v>243</v>
      </c>
      <c r="C18845" s="24">
        <v>22.77</v>
      </c>
    </row>
    <row r="18846" spans="1:3" x14ac:dyDescent="0.35">
      <c r="A18846" s="24" t="s">
        <v>316</v>
      </c>
      <c r="B18846" s="24" t="s">
        <v>244</v>
      </c>
      <c r="C18846" s="24">
        <v>22.77</v>
      </c>
    </row>
    <row r="18847" spans="1:3" x14ac:dyDescent="0.35">
      <c r="A18847" s="24" t="s">
        <v>316</v>
      </c>
      <c r="B18847" s="24" t="s">
        <v>245</v>
      </c>
      <c r="C18847" s="24">
        <v>22.77</v>
      </c>
    </row>
    <row r="18848" spans="1:3" x14ac:dyDescent="0.35">
      <c r="A18848" s="24" t="s">
        <v>316</v>
      </c>
      <c r="B18848" s="24" t="s">
        <v>246</v>
      </c>
      <c r="C18848" s="24">
        <v>22.77</v>
      </c>
    </row>
    <row r="18849" spans="1:3" x14ac:dyDescent="0.35">
      <c r="A18849" s="24" t="s">
        <v>316</v>
      </c>
      <c r="B18849" s="24" t="s">
        <v>247</v>
      </c>
      <c r="C18849" s="24">
        <v>22.77</v>
      </c>
    </row>
    <row r="18850" spans="1:3" x14ac:dyDescent="0.35">
      <c r="A18850" s="24" t="s">
        <v>316</v>
      </c>
      <c r="B18850" s="24" t="s">
        <v>248</v>
      </c>
      <c r="C18850" s="24">
        <v>22.77</v>
      </c>
    </row>
    <row r="18851" spans="1:3" x14ac:dyDescent="0.35">
      <c r="A18851" s="24" t="s">
        <v>316</v>
      </c>
      <c r="B18851" s="24" t="s">
        <v>249</v>
      </c>
      <c r="C18851" s="24">
        <v>22.77</v>
      </c>
    </row>
    <row r="18852" spans="1:3" x14ac:dyDescent="0.35">
      <c r="A18852" s="24" t="s">
        <v>316</v>
      </c>
      <c r="B18852" s="24" t="s">
        <v>250</v>
      </c>
      <c r="C18852" s="24">
        <v>22.77</v>
      </c>
    </row>
    <row r="18853" spans="1:3" x14ac:dyDescent="0.35">
      <c r="A18853" s="24" t="s">
        <v>316</v>
      </c>
      <c r="B18853" s="24" t="s">
        <v>251</v>
      </c>
      <c r="C18853" s="24">
        <v>22.77</v>
      </c>
    </row>
    <row r="18854" spans="1:3" x14ac:dyDescent="0.35">
      <c r="A18854" s="24" t="s">
        <v>316</v>
      </c>
      <c r="B18854" s="24" t="s">
        <v>252</v>
      </c>
      <c r="C18854" s="24">
        <v>22.77</v>
      </c>
    </row>
    <row r="18855" spans="1:3" x14ac:dyDescent="0.35">
      <c r="A18855" s="24" t="s">
        <v>316</v>
      </c>
      <c r="B18855" s="24" t="s">
        <v>253</v>
      </c>
      <c r="C18855" s="24">
        <v>22.77</v>
      </c>
    </row>
    <row r="18856" spans="1:3" x14ac:dyDescent="0.35">
      <c r="A18856" s="24" t="s">
        <v>317</v>
      </c>
      <c r="B18856" s="24" t="s">
        <v>254</v>
      </c>
      <c r="C18856" s="24">
        <v>22.76</v>
      </c>
    </row>
    <row r="18857" spans="1:3" x14ac:dyDescent="0.35">
      <c r="A18857" s="24" t="s">
        <v>317</v>
      </c>
      <c r="B18857" s="24" t="s">
        <v>231</v>
      </c>
      <c r="C18857" s="24">
        <v>22.76</v>
      </c>
    </row>
    <row r="18858" spans="1:3" x14ac:dyDescent="0.35">
      <c r="A18858" s="24" t="s">
        <v>317</v>
      </c>
      <c r="B18858" s="24" t="s">
        <v>232</v>
      </c>
      <c r="C18858" s="24">
        <v>22.77</v>
      </c>
    </row>
    <row r="18859" spans="1:3" x14ac:dyDescent="0.35">
      <c r="A18859" s="24" t="s">
        <v>317</v>
      </c>
      <c r="B18859" s="24" t="s">
        <v>233</v>
      </c>
      <c r="C18859" s="24">
        <v>22.76</v>
      </c>
    </row>
    <row r="18860" spans="1:3" x14ac:dyDescent="0.35">
      <c r="A18860" s="24" t="s">
        <v>317</v>
      </c>
      <c r="B18860" s="24" t="s">
        <v>234</v>
      </c>
      <c r="C18860" s="24">
        <v>22.76</v>
      </c>
    </row>
    <row r="18861" spans="1:3" x14ac:dyDescent="0.35">
      <c r="A18861" s="24" t="s">
        <v>317</v>
      </c>
      <c r="B18861" s="24" t="s">
        <v>235</v>
      </c>
      <c r="C18861" s="24">
        <v>22.76</v>
      </c>
    </row>
    <row r="18862" spans="1:3" x14ac:dyDescent="0.35">
      <c r="A18862" s="24" t="s">
        <v>317</v>
      </c>
      <c r="B18862" s="24" t="s">
        <v>236</v>
      </c>
      <c r="C18862" s="24">
        <v>22.76</v>
      </c>
    </row>
    <row r="18863" spans="1:3" x14ac:dyDescent="0.35">
      <c r="A18863" s="24" t="s">
        <v>317</v>
      </c>
      <c r="B18863" s="24" t="s">
        <v>237</v>
      </c>
      <c r="C18863" s="24">
        <v>22.76</v>
      </c>
    </row>
    <row r="18864" spans="1:3" x14ac:dyDescent="0.35">
      <c r="A18864" s="24" t="s">
        <v>317</v>
      </c>
      <c r="B18864" s="24" t="s">
        <v>238</v>
      </c>
      <c r="C18864" s="24">
        <v>22.76</v>
      </c>
    </row>
    <row r="18865" spans="1:3" x14ac:dyDescent="0.35">
      <c r="A18865" s="24" t="s">
        <v>317</v>
      </c>
      <c r="B18865" s="24" t="s">
        <v>239</v>
      </c>
      <c r="C18865" s="24">
        <v>22.76</v>
      </c>
    </row>
    <row r="18866" spans="1:3" x14ac:dyDescent="0.35">
      <c r="A18866" s="24" t="s">
        <v>317</v>
      </c>
      <c r="B18866" s="24" t="s">
        <v>240</v>
      </c>
      <c r="C18866" s="24">
        <v>22.76</v>
      </c>
    </row>
    <row r="18867" spans="1:3" x14ac:dyDescent="0.35">
      <c r="A18867" s="24" t="s">
        <v>317</v>
      </c>
      <c r="B18867" s="24" t="s">
        <v>241</v>
      </c>
      <c r="C18867" s="24">
        <v>22.75</v>
      </c>
    </row>
    <row r="18868" spans="1:3" x14ac:dyDescent="0.35">
      <c r="A18868" s="24" t="s">
        <v>317</v>
      </c>
      <c r="B18868" s="24" t="s">
        <v>242</v>
      </c>
      <c r="C18868" s="24">
        <v>22.76</v>
      </c>
    </row>
    <row r="18869" spans="1:3" x14ac:dyDescent="0.35">
      <c r="A18869" s="24" t="s">
        <v>317</v>
      </c>
      <c r="B18869" s="24" t="s">
        <v>243</v>
      </c>
      <c r="C18869" s="24">
        <v>22.75</v>
      </c>
    </row>
    <row r="18870" spans="1:3" x14ac:dyDescent="0.35">
      <c r="A18870" s="24" t="s">
        <v>317</v>
      </c>
      <c r="B18870" s="24" t="s">
        <v>244</v>
      </c>
      <c r="C18870" s="24">
        <v>22.75</v>
      </c>
    </row>
    <row r="18871" spans="1:3" x14ac:dyDescent="0.35">
      <c r="A18871" s="24" t="s">
        <v>317</v>
      </c>
      <c r="B18871" s="24" t="s">
        <v>245</v>
      </c>
      <c r="C18871" s="24">
        <v>22.75</v>
      </c>
    </row>
    <row r="18872" spans="1:3" x14ac:dyDescent="0.35">
      <c r="A18872" s="24" t="s">
        <v>317</v>
      </c>
      <c r="B18872" s="24" t="s">
        <v>246</v>
      </c>
      <c r="C18872" s="24">
        <v>22.74</v>
      </c>
    </row>
    <row r="18873" spans="1:3" x14ac:dyDescent="0.35">
      <c r="A18873" s="24" t="s">
        <v>317</v>
      </c>
      <c r="B18873" s="24" t="s">
        <v>247</v>
      </c>
      <c r="C18873" s="24">
        <v>22.74</v>
      </c>
    </row>
    <row r="18874" spans="1:3" x14ac:dyDescent="0.35">
      <c r="A18874" s="24" t="s">
        <v>317</v>
      </c>
      <c r="B18874" s="24" t="s">
        <v>248</v>
      </c>
      <c r="C18874" s="24">
        <v>22.74</v>
      </c>
    </row>
    <row r="18875" spans="1:3" x14ac:dyDescent="0.35">
      <c r="A18875" s="24" t="s">
        <v>317</v>
      </c>
      <c r="B18875" s="24" t="s">
        <v>249</v>
      </c>
      <c r="C18875" s="24">
        <v>22.75</v>
      </c>
    </row>
    <row r="18876" spans="1:3" x14ac:dyDescent="0.35">
      <c r="A18876" s="24" t="s">
        <v>317</v>
      </c>
      <c r="B18876" s="24" t="s">
        <v>250</v>
      </c>
      <c r="C18876" s="24">
        <v>22.74</v>
      </c>
    </row>
    <row r="18877" spans="1:3" x14ac:dyDescent="0.35">
      <c r="A18877" s="24" t="s">
        <v>317</v>
      </c>
      <c r="B18877" s="24" t="s">
        <v>251</v>
      </c>
      <c r="C18877" s="24">
        <v>22.74</v>
      </c>
    </row>
    <row r="18878" spans="1:3" x14ac:dyDescent="0.35">
      <c r="A18878" s="24" t="s">
        <v>317</v>
      </c>
      <c r="B18878" s="24" t="s">
        <v>252</v>
      </c>
      <c r="C18878" s="24">
        <v>22.74</v>
      </c>
    </row>
    <row r="18879" spans="1:3" x14ac:dyDescent="0.35">
      <c r="A18879" s="24" t="s">
        <v>317</v>
      </c>
      <c r="B18879" s="24" t="s">
        <v>253</v>
      </c>
      <c r="C18879" s="24">
        <v>22.74</v>
      </c>
    </row>
    <row r="18880" spans="1:3" x14ac:dyDescent="0.35">
      <c r="A18880" s="24" t="s">
        <v>318</v>
      </c>
      <c r="B18880" s="24" t="s">
        <v>254</v>
      </c>
      <c r="C18880" s="24">
        <v>22.74</v>
      </c>
    </row>
    <row r="18881" spans="1:3" x14ac:dyDescent="0.35">
      <c r="A18881" s="24" t="s">
        <v>318</v>
      </c>
      <c r="B18881" s="24" t="s">
        <v>231</v>
      </c>
      <c r="C18881" s="24">
        <v>22.74</v>
      </c>
    </row>
    <row r="18882" spans="1:3" x14ac:dyDescent="0.35">
      <c r="A18882" s="24" t="s">
        <v>318</v>
      </c>
      <c r="B18882" s="24" t="s">
        <v>232</v>
      </c>
      <c r="C18882" s="24">
        <v>22.74</v>
      </c>
    </row>
    <row r="18883" spans="1:3" x14ac:dyDescent="0.35">
      <c r="A18883" s="24" t="s">
        <v>318</v>
      </c>
      <c r="B18883" s="24" t="s">
        <v>233</v>
      </c>
      <c r="C18883" s="24">
        <v>22.73</v>
      </c>
    </row>
    <row r="18884" spans="1:3" x14ac:dyDescent="0.35">
      <c r="A18884" s="24" t="s">
        <v>318</v>
      </c>
      <c r="B18884" s="24" t="s">
        <v>234</v>
      </c>
      <c r="C18884" s="24">
        <v>22.74</v>
      </c>
    </row>
    <row r="18885" spans="1:3" x14ac:dyDescent="0.35">
      <c r="A18885" s="24" t="s">
        <v>318</v>
      </c>
      <c r="B18885" s="24" t="s">
        <v>235</v>
      </c>
      <c r="C18885" s="24">
        <v>22.74</v>
      </c>
    </row>
    <row r="18886" spans="1:3" x14ac:dyDescent="0.35">
      <c r="A18886" s="24" t="s">
        <v>318</v>
      </c>
      <c r="B18886" s="24" t="s">
        <v>236</v>
      </c>
      <c r="C18886" s="24">
        <v>22.73</v>
      </c>
    </row>
    <row r="18887" spans="1:3" x14ac:dyDescent="0.35">
      <c r="A18887" s="24" t="s">
        <v>318</v>
      </c>
      <c r="B18887" s="24" t="s">
        <v>237</v>
      </c>
      <c r="C18887" s="24">
        <v>22.73</v>
      </c>
    </row>
    <row r="18888" spans="1:3" x14ac:dyDescent="0.35">
      <c r="A18888" s="24" t="s">
        <v>318</v>
      </c>
      <c r="B18888" s="24" t="s">
        <v>238</v>
      </c>
      <c r="C18888" s="24">
        <v>22.73</v>
      </c>
    </row>
    <row r="18889" spans="1:3" x14ac:dyDescent="0.35">
      <c r="A18889" s="24" t="s">
        <v>318</v>
      </c>
      <c r="B18889" s="24" t="s">
        <v>239</v>
      </c>
      <c r="C18889" s="24">
        <v>22.74</v>
      </c>
    </row>
    <row r="18890" spans="1:3" x14ac:dyDescent="0.35">
      <c r="A18890" s="24" t="s">
        <v>318</v>
      </c>
      <c r="B18890" s="24" t="s">
        <v>240</v>
      </c>
      <c r="C18890" s="24">
        <v>22.74</v>
      </c>
    </row>
    <row r="18891" spans="1:3" x14ac:dyDescent="0.35">
      <c r="A18891" s="24" t="s">
        <v>318</v>
      </c>
      <c r="B18891" s="24" t="s">
        <v>241</v>
      </c>
      <c r="C18891" s="24">
        <v>22.74</v>
      </c>
    </row>
    <row r="18892" spans="1:3" x14ac:dyDescent="0.35">
      <c r="A18892" s="24" t="s">
        <v>318</v>
      </c>
      <c r="B18892" s="24" t="s">
        <v>242</v>
      </c>
      <c r="C18892" s="24">
        <v>22.74</v>
      </c>
    </row>
    <row r="18893" spans="1:3" x14ac:dyDescent="0.35">
      <c r="A18893" s="24" t="s">
        <v>318</v>
      </c>
      <c r="B18893" s="24" t="s">
        <v>243</v>
      </c>
      <c r="C18893" s="24">
        <v>22.74</v>
      </c>
    </row>
    <row r="18894" spans="1:3" x14ac:dyDescent="0.35">
      <c r="A18894" s="24" t="s">
        <v>318</v>
      </c>
      <c r="B18894" s="24" t="s">
        <v>244</v>
      </c>
      <c r="C18894" s="24">
        <v>22.73</v>
      </c>
    </row>
    <row r="18895" spans="1:3" x14ac:dyDescent="0.35">
      <c r="A18895" s="24" t="s">
        <v>318</v>
      </c>
      <c r="B18895" s="24" t="s">
        <v>245</v>
      </c>
      <c r="C18895" s="24">
        <v>22.74</v>
      </c>
    </row>
    <row r="18896" spans="1:3" x14ac:dyDescent="0.35">
      <c r="A18896" s="24" t="s">
        <v>318</v>
      </c>
      <c r="B18896" s="24" t="s">
        <v>246</v>
      </c>
      <c r="C18896" s="24">
        <v>22.74</v>
      </c>
    </row>
    <row r="18897" spans="1:3" x14ac:dyDescent="0.35">
      <c r="A18897" s="24" t="s">
        <v>318</v>
      </c>
      <c r="B18897" s="24" t="s">
        <v>247</v>
      </c>
      <c r="C18897" s="24">
        <v>22.73</v>
      </c>
    </row>
    <row r="18898" spans="1:3" x14ac:dyDescent="0.35">
      <c r="A18898" s="24" t="s">
        <v>318</v>
      </c>
      <c r="B18898" s="24" t="s">
        <v>248</v>
      </c>
      <c r="C18898" s="24">
        <v>22.74</v>
      </c>
    </row>
    <row r="18899" spans="1:3" x14ac:dyDescent="0.35">
      <c r="A18899" s="24" t="s">
        <v>318</v>
      </c>
      <c r="B18899" s="24" t="s">
        <v>249</v>
      </c>
      <c r="C18899" s="24">
        <v>22.73</v>
      </c>
    </row>
    <row r="18900" spans="1:3" x14ac:dyDescent="0.35">
      <c r="A18900" s="24" t="s">
        <v>318</v>
      </c>
      <c r="B18900" s="24" t="s">
        <v>250</v>
      </c>
      <c r="C18900" s="24">
        <v>22.74</v>
      </c>
    </row>
    <row r="18901" spans="1:3" x14ac:dyDescent="0.35">
      <c r="A18901" s="24" t="s">
        <v>318</v>
      </c>
      <c r="B18901" s="24" t="s">
        <v>251</v>
      </c>
      <c r="C18901" s="24">
        <v>22.74</v>
      </c>
    </row>
    <row r="18902" spans="1:3" x14ac:dyDescent="0.35">
      <c r="A18902" s="24" t="s">
        <v>318</v>
      </c>
      <c r="B18902" s="24" t="s">
        <v>252</v>
      </c>
      <c r="C18902" s="24">
        <v>22.74</v>
      </c>
    </row>
    <row r="18903" spans="1:3" x14ac:dyDescent="0.35">
      <c r="A18903" s="24" t="s">
        <v>318</v>
      </c>
      <c r="B18903" s="24" t="s">
        <v>253</v>
      </c>
      <c r="C18903" s="24">
        <v>22.74</v>
      </c>
    </row>
    <row r="18904" spans="1:3" x14ac:dyDescent="0.35">
      <c r="A18904" s="24" t="s">
        <v>319</v>
      </c>
      <c r="B18904" s="24" t="s">
        <v>254</v>
      </c>
      <c r="C18904" s="24">
        <v>22.74</v>
      </c>
    </row>
    <row r="18905" spans="1:3" x14ac:dyDescent="0.35">
      <c r="A18905" s="24" t="s">
        <v>319</v>
      </c>
      <c r="B18905" s="24" t="s">
        <v>231</v>
      </c>
      <c r="C18905" s="24">
        <v>22.74</v>
      </c>
    </row>
    <row r="18906" spans="1:3" x14ac:dyDescent="0.35">
      <c r="A18906" s="24" t="s">
        <v>319</v>
      </c>
      <c r="B18906" s="24" t="s">
        <v>232</v>
      </c>
      <c r="C18906" s="24">
        <v>22.74</v>
      </c>
    </row>
    <row r="18907" spans="1:3" x14ac:dyDescent="0.35">
      <c r="A18907" s="24" t="s">
        <v>319</v>
      </c>
      <c r="B18907" s="24" t="s">
        <v>233</v>
      </c>
      <c r="C18907" s="24">
        <v>22.73</v>
      </c>
    </row>
    <row r="18908" spans="1:3" x14ac:dyDescent="0.35">
      <c r="A18908" s="24" t="s">
        <v>319</v>
      </c>
      <c r="B18908" s="24" t="s">
        <v>234</v>
      </c>
      <c r="C18908" s="24">
        <v>22.74</v>
      </c>
    </row>
    <row r="18909" spans="1:3" x14ac:dyDescent="0.35">
      <c r="A18909" s="24" t="s">
        <v>319</v>
      </c>
      <c r="B18909" s="24" t="s">
        <v>235</v>
      </c>
      <c r="C18909" s="24">
        <v>22.74</v>
      </c>
    </row>
    <row r="18910" spans="1:3" x14ac:dyDescent="0.35">
      <c r="A18910" s="24" t="s">
        <v>319</v>
      </c>
      <c r="B18910" s="24" t="s">
        <v>236</v>
      </c>
      <c r="C18910" s="24">
        <v>22.73</v>
      </c>
    </row>
    <row r="18911" spans="1:3" x14ac:dyDescent="0.35">
      <c r="A18911" s="24" t="s">
        <v>319</v>
      </c>
      <c r="B18911" s="24" t="s">
        <v>237</v>
      </c>
      <c r="C18911" s="24">
        <v>22.74</v>
      </c>
    </row>
    <row r="18912" spans="1:3" x14ac:dyDescent="0.35">
      <c r="A18912" s="24" t="s">
        <v>319</v>
      </c>
      <c r="B18912" s="24" t="s">
        <v>238</v>
      </c>
      <c r="C18912" s="24">
        <v>22.73</v>
      </c>
    </row>
    <row r="18913" spans="1:3" x14ac:dyDescent="0.35">
      <c r="A18913" s="24" t="s">
        <v>319</v>
      </c>
      <c r="B18913" s="24" t="s">
        <v>239</v>
      </c>
      <c r="C18913" s="24">
        <v>22.74</v>
      </c>
    </row>
    <row r="18914" spans="1:3" x14ac:dyDescent="0.35">
      <c r="A18914" s="24" t="s">
        <v>319</v>
      </c>
      <c r="B18914" s="24" t="s">
        <v>240</v>
      </c>
      <c r="C18914" s="24">
        <v>22.74</v>
      </c>
    </row>
    <row r="18915" spans="1:3" x14ac:dyDescent="0.35">
      <c r="A18915" s="24" t="s">
        <v>319</v>
      </c>
      <c r="B18915" s="24" t="s">
        <v>241</v>
      </c>
      <c r="C18915" s="24">
        <v>22.74</v>
      </c>
    </row>
    <row r="18916" spans="1:3" x14ac:dyDescent="0.35">
      <c r="A18916" s="24" t="s">
        <v>319</v>
      </c>
      <c r="B18916" s="24" t="s">
        <v>242</v>
      </c>
      <c r="C18916" s="24">
        <v>22.74</v>
      </c>
    </row>
    <row r="18917" spans="1:3" x14ac:dyDescent="0.35">
      <c r="A18917" s="24" t="s">
        <v>319</v>
      </c>
      <c r="B18917" s="24" t="s">
        <v>243</v>
      </c>
      <c r="C18917" s="24">
        <v>22.74</v>
      </c>
    </row>
    <row r="18918" spans="1:3" x14ac:dyDescent="0.35">
      <c r="A18918" s="24" t="s">
        <v>319</v>
      </c>
      <c r="B18918" s="24" t="s">
        <v>244</v>
      </c>
      <c r="C18918" s="24">
        <v>22.74</v>
      </c>
    </row>
    <row r="18919" spans="1:3" x14ac:dyDescent="0.35">
      <c r="A18919" s="24" t="s">
        <v>319</v>
      </c>
      <c r="B18919" s="24" t="s">
        <v>245</v>
      </c>
      <c r="C18919" s="24">
        <v>22.74</v>
      </c>
    </row>
    <row r="18920" spans="1:3" x14ac:dyDescent="0.35">
      <c r="A18920" s="24" t="s">
        <v>319</v>
      </c>
      <c r="B18920" s="24" t="s">
        <v>246</v>
      </c>
      <c r="C18920" s="24">
        <v>22.74</v>
      </c>
    </row>
    <row r="18921" spans="1:3" x14ac:dyDescent="0.35">
      <c r="A18921" s="24" t="s">
        <v>319</v>
      </c>
      <c r="B18921" s="24" t="s">
        <v>247</v>
      </c>
      <c r="C18921" s="24">
        <v>22.74</v>
      </c>
    </row>
    <row r="18922" spans="1:3" x14ac:dyDescent="0.35">
      <c r="A18922" s="24" t="s">
        <v>319</v>
      </c>
      <c r="B18922" s="24" t="s">
        <v>248</v>
      </c>
      <c r="C18922" s="24">
        <v>22.74</v>
      </c>
    </row>
    <row r="18923" spans="1:3" x14ac:dyDescent="0.35">
      <c r="A18923" s="24" t="s">
        <v>319</v>
      </c>
      <c r="B18923" s="24" t="s">
        <v>249</v>
      </c>
      <c r="C18923" s="24">
        <v>22.75</v>
      </c>
    </row>
    <row r="18924" spans="1:3" x14ac:dyDescent="0.35">
      <c r="A18924" s="24" t="s">
        <v>319</v>
      </c>
      <c r="B18924" s="24" t="s">
        <v>250</v>
      </c>
      <c r="C18924" s="24">
        <v>22.75</v>
      </c>
    </row>
    <row r="18925" spans="1:3" x14ac:dyDescent="0.35">
      <c r="A18925" s="24" t="s">
        <v>319</v>
      </c>
      <c r="B18925" s="24" t="s">
        <v>251</v>
      </c>
      <c r="C18925" s="24">
        <v>22.75</v>
      </c>
    </row>
    <row r="18926" spans="1:3" x14ac:dyDescent="0.35">
      <c r="A18926" s="24" t="s">
        <v>319</v>
      </c>
      <c r="B18926" s="24" t="s">
        <v>252</v>
      </c>
      <c r="C18926" s="24">
        <v>22.76</v>
      </c>
    </row>
    <row r="18927" spans="1:3" x14ac:dyDescent="0.35">
      <c r="A18927" s="24" t="s">
        <v>319</v>
      </c>
      <c r="B18927" s="24" t="s">
        <v>253</v>
      </c>
      <c r="C18927" s="24">
        <v>22.76</v>
      </c>
    </row>
    <row r="18928" spans="1:3" x14ac:dyDescent="0.35">
      <c r="A18928" s="24" t="s">
        <v>320</v>
      </c>
      <c r="B18928" s="24" t="s">
        <v>254</v>
      </c>
      <c r="C18928" s="24">
        <v>22.76</v>
      </c>
    </row>
    <row r="18929" spans="1:3" x14ac:dyDescent="0.35">
      <c r="A18929" s="24" t="s">
        <v>320</v>
      </c>
      <c r="B18929" s="24" t="s">
        <v>231</v>
      </c>
      <c r="C18929" s="24">
        <v>22.76</v>
      </c>
    </row>
    <row r="18930" spans="1:3" x14ac:dyDescent="0.35">
      <c r="A18930" s="24" t="s">
        <v>320</v>
      </c>
      <c r="B18930" s="24" t="s">
        <v>232</v>
      </c>
      <c r="C18930" s="24">
        <v>22.76</v>
      </c>
    </row>
    <row r="18931" spans="1:3" x14ac:dyDescent="0.35">
      <c r="A18931" s="24" t="s">
        <v>320</v>
      </c>
      <c r="B18931" s="24" t="s">
        <v>233</v>
      </c>
      <c r="C18931" s="24">
        <v>22.76</v>
      </c>
    </row>
    <row r="18932" spans="1:3" x14ac:dyDescent="0.35">
      <c r="A18932" s="24" t="s">
        <v>320</v>
      </c>
      <c r="B18932" s="24" t="s">
        <v>234</v>
      </c>
      <c r="C18932" s="24">
        <v>22.76</v>
      </c>
    </row>
    <row r="18933" spans="1:3" x14ac:dyDescent="0.35">
      <c r="A18933" s="24" t="s">
        <v>320</v>
      </c>
      <c r="B18933" s="24" t="s">
        <v>235</v>
      </c>
      <c r="C18933" s="24">
        <v>22.76</v>
      </c>
    </row>
    <row r="18934" spans="1:3" x14ac:dyDescent="0.35">
      <c r="A18934" s="24" t="s">
        <v>320</v>
      </c>
      <c r="B18934" s="24" t="s">
        <v>236</v>
      </c>
      <c r="C18934" s="24">
        <v>22.76</v>
      </c>
    </row>
    <row r="18935" spans="1:3" x14ac:dyDescent="0.35">
      <c r="A18935" s="24" t="s">
        <v>320</v>
      </c>
      <c r="B18935" s="24" t="s">
        <v>237</v>
      </c>
      <c r="C18935" s="24">
        <v>22.76</v>
      </c>
    </row>
    <row r="18936" spans="1:3" x14ac:dyDescent="0.35">
      <c r="A18936" s="24" t="s">
        <v>320</v>
      </c>
      <c r="B18936" s="24" t="s">
        <v>238</v>
      </c>
      <c r="C18936" s="24">
        <v>22.76</v>
      </c>
    </row>
    <row r="18937" spans="1:3" x14ac:dyDescent="0.35">
      <c r="A18937" s="24" t="s">
        <v>320</v>
      </c>
      <c r="B18937" s="24" t="s">
        <v>239</v>
      </c>
      <c r="C18937" s="24">
        <v>22.76</v>
      </c>
    </row>
    <row r="18938" spans="1:3" x14ac:dyDescent="0.35">
      <c r="A18938" s="24" t="s">
        <v>320</v>
      </c>
      <c r="B18938" s="24" t="s">
        <v>240</v>
      </c>
      <c r="C18938" s="24">
        <v>22.76</v>
      </c>
    </row>
    <row r="18939" spans="1:3" x14ac:dyDescent="0.35">
      <c r="A18939" s="24" t="s">
        <v>320</v>
      </c>
      <c r="B18939" s="24" t="s">
        <v>241</v>
      </c>
      <c r="C18939" s="24">
        <v>22.76</v>
      </c>
    </row>
    <row r="18940" spans="1:3" x14ac:dyDescent="0.35">
      <c r="A18940" s="24" t="s">
        <v>320</v>
      </c>
      <c r="B18940" s="24" t="s">
        <v>242</v>
      </c>
      <c r="C18940" s="24">
        <v>22.76</v>
      </c>
    </row>
    <row r="18941" spans="1:3" x14ac:dyDescent="0.35">
      <c r="A18941" s="24" t="s">
        <v>320</v>
      </c>
      <c r="B18941" s="24" t="s">
        <v>243</v>
      </c>
      <c r="C18941" s="24">
        <v>22.76</v>
      </c>
    </row>
    <row r="18942" spans="1:3" x14ac:dyDescent="0.35">
      <c r="A18942" s="24" t="s">
        <v>320</v>
      </c>
      <c r="B18942" s="24" t="s">
        <v>244</v>
      </c>
      <c r="C18942" s="24">
        <v>22.75</v>
      </c>
    </row>
    <row r="18943" spans="1:3" x14ac:dyDescent="0.35">
      <c r="A18943" s="24" t="s">
        <v>320</v>
      </c>
      <c r="B18943" s="24" t="s">
        <v>245</v>
      </c>
      <c r="C18943" s="24">
        <v>22.75</v>
      </c>
    </row>
    <row r="18944" spans="1:3" x14ac:dyDescent="0.35">
      <c r="A18944" s="24" t="s">
        <v>320</v>
      </c>
      <c r="B18944" s="24" t="s">
        <v>246</v>
      </c>
      <c r="C18944" s="24">
        <v>22.76</v>
      </c>
    </row>
    <row r="18945" spans="1:3" x14ac:dyDescent="0.35">
      <c r="A18945" s="24" t="s">
        <v>320</v>
      </c>
      <c r="B18945" s="24" t="s">
        <v>247</v>
      </c>
      <c r="C18945" s="24">
        <v>22.76</v>
      </c>
    </row>
    <row r="18946" spans="1:3" x14ac:dyDescent="0.35">
      <c r="A18946" s="24" t="s">
        <v>320</v>
      </c>
      <c r="B18946" s="24" t="s">
        <v>248</v>
      </c>
      <c r="C18946" s="24">
        <v>22.76</v>
      </c>
    </row>
    <row r="18947" spans="1:3" x14ac:dyDescent="0.35">
      <c r="A18947" s="24" t="s">
        <v>320</v>
      </c>
      <c r="B18947" s="24" t="s">
        <v>249</v>
      </c>
      <c r="C18947" s="24">
        <v>22.76</v>
      </c>
    </row>
    <row r="18948" spans="1:3" x14ac:dyDescent="0.35">
      <c r="A18948" s="24" t="s">
        <v>320</v>
      </c>
      <c r="B18948" s="24" t="s">
        <v>250</v>
      </c>
      <c r="C18948" s="24">
        <v>22.76</v>
      </c>
    </row>
    <row r="18949" spans="1:3" x14ac:dyDescent="0.35">
      <c r="A18949" s="24" t="s">
        <v>320</v>
      </c>
      <c r="B18949" s="24" t="s">
        <v>251</v>
      </c>
      <c r="C18949" s="24">
        <v>22.76</v>
      </c>
    </row>
    <row r="18950" spans="1:3" x14ac:dyDescent="0.35">
      <c r="A18950" s="24" t="s">
        <v>320</v>
      </c>
      <c r="B18950" s="24" t="s">
        <v>252</v>
      </c>
      <c r="C18950" s="24">
        <v>22.76</v>
      </c>
    </row>
    <row r="18951" spans="1:3" x14ac:dyDescent="0.35">
      <c r="A18951" s="24" t="s">
        <v>320</v>
      </c>
      <c r="B18951" s="24" t="s">
        <v>253</v>
      </c>
      <c r="C18951" s="24">
        <v>22.77</v>
      </c>
    </row>
    <row r="18952" spans="1:3" x14ac:dyDescent="0.35">
      <c r="A18952" s="24" t="s">
        <v>321</v>
      </c>
      <c r="B18952" s="24" t="s">
        <v>254</v>
      </c>
      <c r="C18952" s="24">
        <v>22.77</v>
      </c>
    </row>
    <row r="18953" spans="1:3" x14ac:dyDescent="0.35">
      <c r="A18953" s="24" t="s">
        <v>321</v>
      </c>
      <c r="B18953" s="24" t="s">
        <v>231</v>
      </c>
      <c r="C18953" s="24">
        <v>22.77</v>
      </c>
    </row>
    <row r="18954" spans="1:3" x14ac:dyDescent="0.35">
      <c r="A18954" s="24" t="s">
        <v>321</v>
      </c>
      <c r="B18954" s="24" t="s">
        <v>232</v>
      </c>
      <c r="C18954" s="24">
        <v>22.77</v>
      </c>
    </row>
    <row r="18955" spans="1:3" x14ac:dyDescent="0.35">
      <c r="A18955" s="24" t="s">
        <v>321</v>
      </c>
      <c r="B18955" s="24" t="s">
        <v>233</v>
      </c>
      <c r="C18955" s="24">
        <v>22.77</v>
      </c>
    </row>
    <row r="18956" spans="1:3" x14ac:dyDescent="0.35">
      <c r="A18956" s="24" t="s">
        <v>321</v>
      </c>
      <c r="B18956" s="24" t="s">
        <v>234</v>
      </c>
      <c r="C18956" s="24">
        <v>22.76</v>
      </c>
    </row>
    <row r="18957" spans="1:3" x14ac:dyDescent="0.35">
      <c r="A18957" s="24" t="s">
        <v>321</v>
      </c>
      <c r="B18957" s="24" t="s">
        <v>235</v>
      </c>
      <c r="C18957" s="24">
        <v>22.76</v>
      </c>
    </row>
    <row r="18958" spans="1:3" x14ac:dyDescent="0.35">
      <c r="A18958" s="24" t="s">
        <v>321</v>
      </c>
      <c r="B18958" s="24" t="s">
        <v>236</v>
      </c>
      <c r="C18958" s="24">
        <v>22.76</v>
      </c>
    </row>
    <row r="18959" spans="1:3" x14ac:dyDescent="0.35">
      <c r="A18959" s="24" t="s">
        <v>321</v>
      </c>
      <c r="B18959" s="24" t="s">
        <v>237</v>
      </c>
      <c r="C18959" s="24">
        <v>22.76</v>
      </c>
    </row>
    <row r="18960" spans="1:3" x14ac:dyDescent="0.35">
      <c r="A18960" s="24" t="s">
        <v>321</v>
      </c>
      <c r="B18960" s="24" t="s">
        <v>238</v>
      </c>
      <c r="C18960" s="24">
        <v>22.76</v>
      </c>
    </row>
    <row r="18961" spans="1:3" x14ac:dyDescent="0.35">
      <c r="A18961" s="24" t="s">
        <v>321</v>
      </c>
      <c r="B18961" s="24" t="s">
        <v>239</v>
      </c>
      <c r="C18961" s="24">
        <v>22.76</v>
      </c>
    </row>
    <row r="18962" spans="1:3" x14ac:dyDescent="0.35">
      <c r="A18962" s="24" t="s">
        <v>321</v>
      </c>
      <c r="B18962" s="24" t="s">
        <v>240</v>
      </c>
      <c r="C18962" s="24">
        <v>22.76</v>
      </c>
    </row>
    <row r="18963" spans="1:3" x14ac:dyDescent="0.35">
      <c r="A18963" s="24" t="s">
        <v>321</v>
      </c>
      <c r="B18963" s="24" t="s">
        <v>241</v>
      </c>
      <c r="C18963" s="24">
        <v>22.76</v>
      </c>
    </row>
    <row r="18964" spans="1:3" x14ac:dyDescent="0.35">
      <c r="A18964" s="24" t="s">
        <v>321</v>
      </c>
      <c r="B18964" s="24" t="s">
        <v>242</v>
      </c>
      <c r="C18964" s="24">
        <v>22.76</v>
      </c>
    </row>
    <row r="18965" spans="1:3" x14ac:dyDescent="0.35">
      <c r="A18965" s="24" t="s">
        <v>321</v>
      </c>
      <c r="B18965" s="24" t="s">
        <v>243</v>
      </c>
      <c r="C18965" s="24">
        <v>22.76</v>
      </c>
    </row>
    <row r="18966" spans="1:3" x14ac:dyDescent="0.35">
      <c r="A18966" s="24" t="s">
        <v>321</v>
      </c>
      <c r="B18966" s="24" t="s">
        <v>244</v>
      </c>
      <c r="C18966" s="24">
        <v>22.77</v>
      </c>
    </row>
    <row r="18967" spans="1:3" x14ac:dyDescent="0.35">
      <c r="A18967" s="24" t="s">
        <v>321</v>
      </c>
      <c r="B18967" s="24" t="s">
        <v>245</v>
      </c>
      <c r="C18967" s="24">
        <v>22.76</v>
      </c>
    </row>
    <row r="18968" spans="1:3" x14ac:dyDescent="0.35">
      <c r="A18968" s="24" t="s">
        <v>321</v>
      </c>
      <c r="B18968" s="24" t="s">
        <v>246</v>
      </c>
      <c r="C18968" s="24">
        <v>22.77</v>
      </c>
    </row>
    <row r="18969" spans="1:3" x14ac:dyDescent="0.35">
      <c r="A18969" s="24" t="s">
        <v>321</v>
      </c>
      <c r="B18969" s="24" t="s">
        <v>247</v>
      </c>
      <c r="C18969" s="24">
        <v>22.77</v>
      </c>
    </row>
    <row r="18970" spans="1:3" x14ac:dyDescent="0.35">
      <c r="A18970" s="24" t="s">
        <v>321</v>
      </c>
      <c r="B18970" s="24" t="s">
        <v>248</v>
      </c>
      <c r="C18970" s="24">
        <v>22.77</v>
      </c>
    </row>
    <row r="18971" spans="1:3" x14ac:dyDescent="0.35">
      <c r="A18971" s="24" t="s">
        <v>321</v>
      </c>
      <c r="B18971" s="24" t="s">
        <v>249</v>
      </c>
      <c r="C18971" s="24">
        <v>22.77</v>
      </c>
    </row>
    <row r="18972" spans="1:3" x14ac:dyDescent="0.35">
      <c r="A18972" s="24" t="s">
        <v>321</v>
      </c>
      <c r="B18972" s="24" t="s">
        <v>250</v>
      </c>
      <c r="C18972" s="24">
        <v>22.78</v>
      </c>
    </row>
    <row r="18973" spans="1:3" x14ac:dyDescent="0.35">
      <c r="A18973" s="24" t="s">
        <v>321</v>
      </c>
      <c r="B18973" s="24" t="s">
        <v>251</v>
      </c>
      <c r="C18973" s="24">
        <v>22.78</v>
      </c>
    </row>
    <row r="18974" spans="1:3" x14ac:dyDescent="0.35">
      <c r="A18974" s="24" t="s">
        <v>321</v>
      </c>
      <c r="B18974" s="24" t="s">
        <v>252</v>
      </c>
      <c r="C18974" s="24">
        <v>22.78</v>
      </c>
    </row>
    <row r="18975" spans="1:3" x14ac:dyDescent="0.35">
      <c r="A18975" s="24" t="s">
        <v>321</v>
      </c>
      <c r="B18975" s="24" t="s">
        <v>253</v>
      </c>
      <c r="C18975" s="24">
        <v>22.78</v>
      </c>
    </row>
    <row r="18976" spans="1:3" x14ac:dyDescent="0.35">
      <c r="A18976" s="24" t="s">
        <v>322</v>
      </c>
      <c r="B18976" s="24" t="s">
        <v>254</v>
      </c>
      <c r="C18976" s="24">
        <v>22.78</v>
      </c>
    </row>
    <row r="18977" spans="1:3" x14ac:dyDescent="0.35">
      <c r="A18977" s="24" t="s">
        <v>322</v>
      </c>
      <c r="B18977" s="24" t="s">
        <v>231</v>
      </c>
      <c r="C18977" s="24">
        <v>22.77</v>
      </c>
    </row>
    <row r="18978" spans="1:3" x14ac:dyDescent="0.35">
      <c r="A18978" s="24" t="s">
        <v>322</v>
      </c>
      <c r="B18978" s="24" t="s">
        <v>232</v>
      </c>
      <c r="C18978" s="24">
        <v>22.77</v>
      </c>
    </row>
    <row r="18979" spans="1:3" x14ac:dyDescent="0.35">
      <c r="A18979" s="24" t="s">
        <v>322</v>
      </c>
      <c r="B18979" s="24" t="s">
        <v>233</v>
      </c>
      <c r="C18979" s="24">
        <v>22.77</v>
      </c>
    </row>
    <row r="18980" spans="1:3" x14ac:dyDescent="0.35">
      <c r="A18980" s="24" t="s">
        <v>322</v>
      </c>
      <c r="B18980" s="24" t="s">
        <v>234</v>
      </c>
      <c r="C18980" s="24">
        <v>22.77</v>
      </c>
    </row>
    <row r="18981" spans="1:3" x14ac:dyDescent="0.35">
      <c r="A18981" s="24" t="s">
        <v>322</v>
      </c>
      <c r="B18981" s="24" t="s">
        <v>235</v>
      </c>
      <c r="C18981" s="24">
        <v>22.77</v>
      </c>
    </row>
    <row r="18982" spans="1:3" x14ac:dyDescent="0.35">
      <c r="A18982" s="24" t="s">
        <v>322</v>
      </c>
      <c r="B18982" s="24" t="s">
        <v>236</v>
      </c>
      <c r="C18982" s="24">
        <v>22.77</v>
      </c>
    </row>
    <row r="18983" spans="1:3" x14ac:dyDescent="0.35">
      <c r="A18983" s="24" t="s">
        <v>322</v>
      </c>
      <c r="B18983" s="24" t="s">
        <v>237</v>
      </c>
      <c r="C18983" s="24">
        <v>22.76</v>
      </c>
    </row>
    <row r="18984" spans="1:3" x14ac:dyDescent="0.35">
      <c r="A18984" s="24" t="s">
        <v>322</v>
      </c>
      <c r="B18984" s="24" t="s">
        <v>238</v>
      </c>
      <c r="C18984" s="24">
        <v>22.75</v>
      </c>
    </row>
    <row r="18985" spans="1:3" x14ac:dyDescent="0.35">
      <c r="A18985" s="24" t="s">
        <v>322</v>
      </c>
      <c r="B18985" s="24" t="s">
        <v>239</v>
      </c>
      <c r="C18985" s="24">
        <v>22.76</v>
      </c>
    </row>
    <row r="18986" spans="1:3" x14ac:dyDescent="0.35">
      <c r="A18986" s="24" t="s">
        <v>322</v>
      </c>
      <c r="B18986" s="24" t="s">
        <v>240</v>
      </c>
      <c r="C18986" s="24">
        <v>22.76</v>
      </c>
    </row>
    <row r="18987" spans="1:3" x14ac:dyDescent="0.35">
      <c r="A18987" s="24" t="s">
        <v>322</v>
      </c>
      <c r="B18987" s="24" t="s">
        <v>241</v>
      </c>
      <c r="C18987" s="24">
        <v>22.75</v>
      </c>
    </row>
    <row r="18988" spans="1:3" x14ac:dyDescent="0.35">
      <c r="A18988" s="24" t="s">
        <v>322</v>
      </c>
      <c r="B18988" s="24" t="s">
        <v>242</v>
      </c>
      <c r="C18988" s="24">
        <v>22.75</v>
      </c>
    </row>
    <row r="18989" spans="1:3" x14ac:dyDescent="0.35">
      <c r="A18989" s="24" t="s">
        <v>322</v>
      </c>
      <c r="B18989" s="24" t="s">
        <v>243</v>
      </c>
      <c r="C18989" s="24">
        <v>22.75</v>
      </c>
    </row>
    <row r="18990" spans="1:3" x14ac:dyDescent="0.35">
      <c r="A18990" s="24" t="s">
        <v>322</v>
      </c>
      <c r="B18990" s="24" t="s">
        <v>244</v>
      </c>
      <c r="C18990" s="24">
        <v>22.74</v>
      </c>
    </row>
    <row r="18991" spans="1:3" x14ac:dyDescent="0.35">
      <c r="A18991" s="24" t="s">
        <v>322</v>
      </c>
      <c r="B18991" s="24" t="s">
        <v>245</v>
      </c>
      <c r="C18991" s="24">
        <v>22.74</v>
      </c>
    </row>
    <row r="18992" spans="1:3" x14ac:dyDescent="0.35">
      <c r="A18992" s="24" t="s">
        <v>322</v>
      </c>
      <c r="B18992" s="24" t="s">
        <v>246</v>
      </c>
      <c r="C18992" s="24">
        <v>22.74</v>
      </c>
    </row>
    <row r="18993" spans="1:3" x14ac:dyDescent="0.35">
      <c r="A18993" s="24" t="s">
        <v>322</v>
      </c>
      <c r="B18993" s="24" t="s">
        <v>247</v>
      </c>
      <c r="C18993" s="24">
        <v>22.74</v>
      </c>
    </row>
    <row r="18994" spans="1:3" x14ac:dyDescent="0.35">
      <c r="A18994" s="24" t="s">
        <v>322</v>
      </c>
      <c r="B18994" s="24" t="s">
        <v>248</v>
      </c>
      <c r="C18994" s="24">
        <v>22.73</v>
      </c>
    </row>
    <row r="18995" spans="1:3" x14ac:dyDescent="0.35">
      <c r="A18995" s="24" t="s">
        <v>322</v>
      </c>
      <c r="B18995" s="24" t="s">
        <v>249</v>
      </c>
      <c r="C18995" s="24">
        <v>22.73</v>
      </c>
    </row>
    <row r="18996" spans="1:3" x14ac:dyDescent="0.35">
      <c r="A18996" s="24" t="s">
        <v>322</v>
      </c>
      <c r="B18996" s="24" t="s">
        <v>250</v>
      </c>
      <c r="C18996" s="24">
        <v>22.74</v>
      </c>
    </row>
    <row r="18997" spans="1:3" x14ac:dyDescent="0.35">
      <c r="A18997" s="24" t="s">
        <v>322</v>
      </c>
      <c r="B18997" s="24" t="s">
        <v>251</v>
      </c>
      <c r="C18997" s="24">
        <v>22.74</v>
      </c>
    </row>
    <row r="18998" spans="1:3" x14ac:dyDescent="0.35">
      <c r="A18998" s="24" t="s">
        <v>322</v>
      </c>
      <c r="B18998" s="24" t="s">
        <v>252</v>
      </c>
      <c r="C18998" s="24">
        <v>22.74</v>
      </c>
    </row>
    <row r="18999" spans="1:3" x14ac:dyDescent="0.35">
      <c r="A18999" s="24" t="s">
        <v>322</v>
      </c>
      <c r="B18999" s="24" t="s">
        <v>253</v>
      </c>
      <c r="C18999" s="24">
        <v>22.74</v>
      </c>
    </row>
    <row r="19000" spans="1:3" x14ac:dyDescent="0.35">
      <c r="A19000" s="24" t="s">
        <v>323</v>
      </c>
      <c r="B19000" s="24" t="s">
        <v>254</v>
      </c>
      <c r="C19000" s="24">
        <v>22.73</v>
      </c>
    </row>
    <row r="19001" spans="1:3" x14ac:dyDescent="0.35">
      <c r="A19001" s="24" t="s">
        <v>323</v>
      </c>
      <c r="B19001" s="24" t="s">
        <v>231</v>
      </c>
      <c r="C19001" s="24">
        <v>22.73</v>
      </c>
    </row>
    <row r="19002" spans="1:3" x14ac:dyDescent="0.35">
      <c r="A19002" s="24" t="s">
        <v>323</v>
      </c>
      <c r="B19002" s="24" t="s">
        <v>232</v>
      </c>
      <c r="C19002" s="24">
        <v>22.72</v>
      </c>
    </row>
    <row r="19003" spans="1:3" x14ac:dyDescent="0.35">
      <c r="A19003" s="24" t="s">
        <v>323</v>
      </c>
      <c r="B19003" s="24" t="s">
        <v>233</v>
      </c>
      <c r="C19003" s="24">
        <v>22.72</v>
      </c>
    </row>
    <row r="19004" spans="1:3" x14ac:dyDescent="0.35">
      <c r="A19004" s="24" t="s">
        <v>323</v>
      </c>
      <c r="B19004" s="24" t="s">
        <v>234</v>
      </c>
      <c r="C19004" s="24">
        <v>22.71</v>
      </c>
    </row>
    <row r="19005" spans="1:3" x14ac:dyDescent="0.35">
      <c r="A19005" s="24" t="s">
        <v>323</v>
      </c>
      <c r="B19005" s="24" t="s">
        <v>235</v>
      </c>
      <c r="C19005" s="24">
        <v>22.72</v>
      </c>
    </row>
    <row r="19006" spans="1:3" x14ac:dyDescent="0.35">
      <c r="A19006" s="24" t="s">
        <v>323</v>
      </c>
      <c r="B19006" s="24" t="s">
        <v>236</v>
      </c>
      <c r="C19006" s="24">
        <v>22.71</v>
      </c>
    </row>
    <row r="19007" spans="1:3" x14ac:dyDescent="0.35">
      <c r="A19007" s="24" t="s">
        <v>323</v>
      </c>
      <c r="B19007" s="24" t="s">
        <v>237</v>
      </c>
      <c r="C19007" s="24">
        <v>22.72</v>
      </c>
    </row>
    <row r="19008" spans="1:3" x14ac:dyDescent="0.35">
      <c r="A19008" s="24" t="s">
        <v>323</v>
      </c>
      <c r="B19008" s="24" t="s">
        <v>238</v>
      </c>
      <c r="C19008" s="24">
        <v>22.71</v>
      </c>
    </row>
    <row r="19009" spans="1:3" x14ac:dyDescent="0.35">
      <c r="A19009" s="24" t="s">
        <v>323</v>
      </c>
      <c r="B19009" s="24" t="s">
        <v>239</v>
      </c>
      <c r="C19009" s="24">
        <v>22.71</v>
      </c>
    </row>
    <row r="19010" spans="1:3" x14ac:dyDescent="0.35">
      <c r="A19010" s="24" t="s">
        <v>323</v>
      </c>
      <c r="B19010" s="24" t="s">
        <v>240</v>
      </c>
      <c r="C19010" s="24">
        <v>22.7</v>
      </c>
    </row>
    <row r="19011" spans="1:3" x14ac:dyDescent="0.35">
      <c r="A19011" s="24" t="s">
        <v>323</v>
      </c>
      <c r="B19011" s="24" t="s">
        <v>241</v>
      </c>
      <c r="C19011" s="24">
        <v>22.7</v>
      </c>
    </row>
    <row r="19012" spans="1:3" x14ac:dyDescent="0.35">
      <c r="A19012" s="24" t="s">
        <v>323</v>
      </c>
      <c r="B19012" s="24" t="s">
        <v>242</v>
      </c>
      <c r="C19012" s="24">
        <v>22.69</v>
      </c>
    </row>
    <row r="19013" spans="1:3" x14ac:dyDescent="0.35">
      <c r="A19013" s="24" t="s">
        <v>323</v>
      </c>
      <c r="B19013" s="24" t="s">
        <v>243</v>
      </c>
      <c r="C19013" s="24">
        <v>22.69</v>
      </c>
    </row>
    <row r="19014" spans="1:3" x14ac:dyDescent="0.35">
      <c r="A19014" s="24" t="s">
        <v>323</v>
      </c>
      <c r="B19014" s="24" t="s">
        <v>244</v>
      </c>
      <c r="C19014" s="24">
        <v>22.69</v>
      </c>
    </row>
    <row r="19015" spans="1:3" x14ac:dyDescent="0.35">
      <c r="A19015" s="24" t="s">
        <v>323</v>
      </c>
      <c r="B19015" s="24" t="s">
        <v>245</v>
      </c>
      <c r="C19015" s="24">
        <v>22.68</v>
      </c>
    </row>
    <row r="19016" spans="1:3" x14ac:dyDescent="0.35">
      <c r="A19016" s="24" t="s">
        <v>323</v>
      </c>
      <c r="B19016" s="24" t="s">
        <v>246</v>
      </c>
      <c r="C19016" s="24">
        <v>22.68</v>
      </c>
    </row>
    <row r="19017" spans="1:3" x14ac:dyDescent="0.35">
      <c r="A19017" s="24" t="s">
        <v>323</v>
      </c>
      <c r="B19017" s="24" t="s">
        <v>247</v>
      </c>
      <c r="C19017" s="24">
        <v>22.68</v>
      </c>
    </row>
    <row r="19018" spans="1:3" x14ac:dyDescent="0.35">
      <c r="A19018" s="24" t="s">
        <v>323</v>
      </c>
      <c r="B19018" s="24" t="s">
        <v>248</v>
      </c>
      <c r="C19018" s="24">
        <v>22.68</v>
      </c>
    </row>
    <row r="19019" spans="1:3" x14ac:dyDescent="0.35">
      <c r="A19019" s="24" t="s">
        <v>323</v>
      </c>
      <c r="B19019" s="24" t="s">
        <v>249</v>
      </c>
      <c r="C19019" s="24">
        <v>22.68</v>
      </c>
    </row>
    <row r="19020" spans="1:3" x14ac:dyDescent="0.35">
      <c r="A19020" s="24" t="s">
        <v>323</v>
      </c>
      <c r="B19020" s="24" t="s">
        <v>250</v>
      </c>
      <c r="C19020" s="24">
        <v>22.68</v>
      </c>
    </row>
    <row r="19021" spans="1:3" x14ac:dyDescent="0.35">
      <c r="A19021" s="24" t="s">
        <v>323</v>
      </c>
      <c r="B19021" s="24" t="s">
        <v>251</v>
      </c>
      <c r="C19021" s="24">
        <v>22.69</v>
      </c>
    </row>
    <row r="19022" spans="1:3" x14ac:dyDescent="0.35">
      <c r="A19022" s="24" t="s">
        <v>323</v>
      </c>
      <c r="B19022" s="24" t="s">
        <v>252</v>
      </c>
      <c r="C19022" s="24">
        <v>22.69</v>
      </c>
    </row>
    <row r="19023" spans="1:3" x14ac:dyDescent="0.35">
      <c r="A19023" s="24" t="s">
        <v>323</v>
      </c>
      <c r="B19023" s="24" t="s">
        <v>253</v>
      </c>
      <c r="C19023" s="24">
        <v>22.69</v>
      </c>
    </row>
    <row r="19024" spans="1:3" x14ac:dyDescent="0.35">
      <c r="A19024" s="24" t="s">
        <v>324</v>
      </c>
      <c r="B19024" s="24" t="s">
        <v>254</v>
      </c>
      <c r="C19024" s="24">
        <v>22.68</v>
      </c>
    </row>
    <row r="19025" spans="1:3" x14ac:dyDescent="0.35">
      <c r="A19025" s="24" t="s">
        <v>324</v>
      </c>
      <c r="B19025" s="24" t="s">
        <v>231</v>
      </c>
      <c r="C19025" s="24">
        <v>22.68</v>
      </c>
    </row>
    <row r="19026" spans="1:3" x14ac:dyDescent="0.35">
      <c r="A19026" s="24" t="s">
        <v>324</v>
      </c>
      <c r="B19026" s="24" t="s">
        <v>232</v>
      </c>
      <c r="C19026" s="24">
        <v>22.67</v>
      </c>
    </row>
    <row r="19027" spans="1:3" x14ac:dyDescent="0.35">
      <c r="A19027" s="24" t="s">
        <v>324</v>
      </c>
      <c r="B19027" s="24" t="s">
        <v>233</v>
      </c>
      <c r="C19027" s="24">
        <v>22.68</v>
      </c>
    </row>
    <row r="19028" spans="1:3" x14ac:dyDescent="0.35">
      <c r="A19028" s="24" t="s">
        <v>324</v>
      </c>
      <c r="B19028" s="24" t="s">
        <v>234</v>
      </c>
      <c r="C19028" s="24">
        <v>22.67</v>
      </c>
    </row>
    <row r="19029" spans="1:3" x14ac:dyDescent="0.35">
      <c r="A19029" s="24" t="s">
        <v>324</v>
      </c>
      <c r="B19029" s="24" t="s">
        <v>235</v>
      </c>
      <c r="C19029" s="24">
        <v>22.67</v>
      </c>
    </row>
    <row r="19030" spans="1:3" x14ac:dyDescent="0.35">
      <c r="A19030" s="24" t="s">
        <v>324</v>
      </c>
      <c r="B19030" s="24" t="s">
        <v>236</v>
      </c>
      <c r="C19030" s="24">
        <v>22.67</v>
      </c>
    </row>
    <row r="19031" spans="1:3" x14ac:dyDescent="0.35">
      <c r="A19031" s="24" t="s">
        <v>324</v>
      </c>
      <c r="B19031" s="24" t="s">
        <v>237</v>
      </c>
      <c r="C19031" s="24">
        <v>22.67</v>
      </c>
    </row>
    <row r="19032" spans="1:3" x14ac:dyDescent="0.35">
      <c r="A19032" s="24" t="s">
        <v>324</v>
      </c>
      <c r="B19032" s="24" t="s">
        <v>238</v>
      </c>
      <c r="C19032" s="24">
        <v>22.67</v>
      </c>
    </row>
    <row r="19033" spans="1:3" x14ac:dyDescent="0.35">
      <c r="A19033" s="24" t="s">
        <v>324</v>
      </c>
      <c r="B19033" s="24" t="s">
        <v>239</v>
      </c>
      <c r="C19033" s="24">
        <v>22.66</v>
      </c>
    </row>
    <row r="19034" spans="1:3" x14ac:dyDescent="0.35">
      <c r="A19034" s="24" t="s">
        <v>324</v>
      </c>
      <c r="B19034" s="24" t="s">
        <v>240</v>
      </c>
      <c r="C19034" s="24">
        <v>22.67</v>
      </c>
    </row>
    <row r="19035" spans="1:3" x14ac:dyDescent="0.35">
      <c r="A19035" s="24" t="s">
        <v>324</v>
      </c>
      <c r="B19035" s="24" t="s">
        <v>241</v>
      </c>
      <c r="C19035" s="24">
        <v>22.66</v>
      </c>
    </row>
    <row r="19036" spans="1:3" x14ac:dyDescent="0.35">
      <c r="A19036" s="24" t="s">
        <v>324</v>
      </c>
      <c r="B19036" s="24" t="s">
        <v>242</v>
      </c>
      <c r="C19036" s="24">
        <v>22.67</v>
      </c>
    </row>
    <row r="19037" spans="1:3" x14ac:dyDescent="0.35">
      <c r="A19037" s="24" t="s">
        <v>324</v>
      </c>
      <c r="B19037" s="24" t="s">
        <v>243</v>
      </c>
      <c r="C19037" s="24">
        <v>22.67</v>
      </c>
    </row>
    <row r="19038" spans="1:3" x14ac:dyDescent="0.35">
      <c r="A19038" s="24" t="s">
        <v>324</v>
      </c>
      <c r="B19038" s="24" t="s">
        <v>244</v>
      </c>
      <c r="C19038" s="24">
        <v>22.67</v>
      </c>
    </row>
    <row r="19039" spans="1:3" x14ac:dyDescent="0.35">
      <c r="A19039" s="24" t="s">
        <v>324</v>
      </c>
      <c r="B19039" s="24" t="s">
        <v>245</v>
      </c>
      <c r="C19039" s="24">
        <v>22.67</v>
      </c>
    </row>
    <row r="19040" spans="1:3" x14ac:dyDescent="0.35">
      <c r="A19040" s="24" t="s">
        <v>324</v>
      </c>
      <c r="B19040" s="24" t="s">
        <v>246</v>
      </c>
      <c r="C19040" s="24">
        <v>22.67</v>
      </c>
    </row>
    <row r="19041" spans="1:3" x14ac:dyDescent="0.35">
      <c r="A19041" s="24" t="s">
        <v>324</v>
      </c>
      <c r="B19041" s="24" t="s">
        <v>247</v>
      </c>
      <c r="C19041" s="24">
        <v>22.67</v>
      </c>
    </row>
    <row r="19042" spans="1:3" x14ac:dyDescent="0.35">
      <c r="A19042" s="24" t="s">
        <v>324</v>
      </c>
      <c r="B19042" s="24" t="s">
        <v>248</v>
      </c>
      <c r="C19042" s="24">
        <v>22.67</v>
      </c>
    </row>
    <row r="19043" spans="1:3" x14ac:dyDescent="0.35">
      <c r="A19043" s="24" t="s">
        <v>324</v>
      </c>
      <c r="B19043" s="24" t="s">
        <v>249</v>
      </c>
      <c r="C19043" s="24">
        <v>22.67</v>
      </c>
    </row>
    <row r="19044" spans="1:3" x14ac:dyDescent="0.35">
      <c r="A19044" s="24" t="s">
        <v>324</v>
      </c>
      <c r="B19044" s="24" t="s">
        <v>250</v>
      </c>
      <c r="C19044" s="24">
        <v>22.68</v>
      </c>
    </row>
    <row r="19045" spans="1:3" x14ac:dyDescent="0.35">
      <c r="A19045" s="24" t="s">
        <v>324</v>
      </c>
      <c r="B19045" s="24" t="s">
        <v>251</v>
      </c>
      <c r="C19045" s="24">
        <v>22.67</v>
      </c>
    </row>
    <row r="19046" spans="1:3" x14ac:dyDescent="0.35">
      <c r="A19046" s="24" t="s">
        <v>324</v>
      </c>
      <c r="B19046" s="24" t="s">
        <v>252</v>
      </c>
      <c r="C19046" s="24">
        <v>22.68</v>
      </c>
    </row>
    <row r="19047" spans="1:3" x14ac:dyDescent="0.35">
      <c r="A19047" s="24" t="s">
        <v>324</v>
      </c>
      <c r="B19047" s="24" t="s">
        <v>253</v>
      </c>
      <c r="C19047" s="24">
        <v>22.67</v>
      </c>
    </row>
    <row r="19048" spans="1:3" x14ac:dyDescent="0.35">
      <c r="A19048" s="24" t="s">
        <v>325</v>
      </c>
      <c r="B19048" s="24" t="s">
        <v>254</v>
      </c>
      <c r="C19048" s="24">
        <v>22.67</v>
      </c>
    </row>
    <row r="19049" spans="1:3" x14ac:dyDescent="0.35">
      <c r="A19049" s="24" t="s">
        <v>325</v>
      </c>
      <c r="B19049" s="24" t="s">
        <v>231</v>
      </c>
      <c r="C19049" s="24">
        <v>22.67</v>
      </c>
    </row>
    <row r="19050" spans="1:3" x14ac:dyDescent="0.35">
      <c r="A19050" s="24" t="s">
        <v>325</v>
      </c>
      <c r="B19050" s="24" t="s">
        <v>232</v>
      </c>
      <c r="C19050" s="24">
        <v>22.67</v>
      </c>
    </row>
    <row r="19051" spans="1:3" x14ac:dyDescent="0.35">
      <c r="A19051" s="24" t="s">
        <v>325</v>
      </c>
      <c r="B19051" s="24" t="s">
        <v>233</v>
      </c>
      <c r="C19051" s="24">
        <v>22.66</v>
      </c>
    </row>
    <row r="19052" spans="1:3" x14ac:dyDescent="0.35">
      <c r="A19052" s="24" t="s">
        <v>325</v>
      </c>
      <c r="B19052" s="24" t="s">
        <v>234</v>
      </c>
      <c r="C19052" s="24">
        <v>22.67</v>
      </c>
    </row>
    <row r="19053" spans="1:3" x14ac:dyDescent="0.35">
      <c r="A19053" s="24" t="s">
        <v>325</v>
      </c>
      <c r="B19053" s="24" t="s">
        <v>235</v>
      </c>
      <c r="C19053" s="24">
        <v>22.66</v>
      </c>
    </row>
    <row r="19054" spans="1:3" x14ac:dyDescent="0.35">
      <c r="A19054" s="24" t="s">
        <v>325</v>
      </c>
      <c r="B19054" s="24" t="s">
        <v>236</v>
      </c>
      <c r="C19054" s="24">
        <v>22.66</v>
      </c>
    </row>
    <row r="19055" spans="1:3" x14ac:dyDescent="0.35">
      <c r="A19055" s="24" t="s">
        <v>325</v>
      </c>
      <c r="B19055" s="24" t="s">
        <v>237</v>
      </c>
      <c r="C19055" s="24">
        <v>22.66</v>
      </c>
    </row>
    <row r="19056" spans="1:3" x14ac:dyDescent="0.35">
      <c r="A19056" s="24" t="s">
        <v>325</v>
      </c>
      <c r="B19056" s="24" t="s">
        <v>238</v>
      </c>
      <c r="C19056" s="24">
        <v>22.66</v>
      </c>
    </row>
    <row r="19057" spans="1:3" x14ac:dyDescent="0.35">
      <c r="A19057" s="24" t="s">
        <v>325</v>
      </c>
      <c r="B19057" s="24" t="s">
        <v>239</v>
      </c>
      <c r="C19057" s="24">
        <v>22.66</v>
      </c>
    </row>
    <row r="19058" spans="1:3" x14ac:dyDescent="0.35">
      <c r="A19058" s="24" t="s">
        <v>325</v>
      </c>
      <c r="B19058" s="24" t="s">
        <v>240</v>
      </c>
      <c r="C19058" s="24">
        <v>22.66</v>
      </c>
    </row>
    <row r="19059" spans="1:3" x14ac:dyDescent="0.35">
      <c r="A19059" s="24" t="s">
        <v>325</v>
      </c>
      <c r="B19059" s="24" t="s">
        <v>241</v>
      </c>
      <c r="C19059" s="24">
        <v>22.66</v>
      </c>
    </row>
    <row r="19060" spans="1:3" x14ac:dyDescent="0.35">
      <c r="A19060" s="24" t="s">
        <v>325</v>
      </c>
      <c r="B19060" s="24" t="s">
        <v>242</v>
      </c>
      <c r="C19060" s="24">
        <v>22.66</v>
      </c>
    </row>
    <row r="19061" spans="1:3" x14ac:dyDescent="0.35">
      <c r="A19061" s="24" t="s">
        <v>325</v>
      </c>
      <c r="B19061" s="24" t="s">
        <v>243</v>
      </c>
      <c r="C19061" s="24">
        <v>22.66</v>
      </c>
    </row>
    <row r="19062" spans="1:3" x14ac:dyDescent="0.35">
      <c r="A19062" s="24" t="s">
        <v>325</v>
      </c>
      <c r="B19062" s="24" t="s">
        <v>244</v>
      </c>
      <c r="C19062" s="24">
        <v>22.66</v>
      </c>
    </row>
    <row r="19063" spans="1:3" x14ac:dyDescent="0.35">
      <c r="A19063" s="24" t="s">
        <v>325</v>
      </c>
      <c r="B19063" s="24" t="s">
        <v>245</v>
      </c>
      <c r="C19063" s="24">
        <v>22.66</v>
      </c>
    </row>
    <row r="19064" spans="1:3" x14ac:dyDescent="0.35">
      <c r="A19064" s="24" t="s">
        <v>325</v>
      </c>
      <c r="B19064" s="24" t="s">
        <v>246</v>
      </c>
      <c r="C19064" s="24">
        <v>22.66</v>
      </c>
    </row>
    <row r="19065" spans="1:3" x14ac:dyDescent="0.35">
      <c r="A19065" s="24" t="s">
        <v>325</v>
      </c>
      <c r="B19065" s="24" t="s">
        <v>247</v>
      </c>
      <c r="C19065" s="24">
        <v>22.66</v>
      </c>
    </row>
    <row r="19066" spans="1:3" x14ac:dyDescent="0.35">
      <c r="A19066" s="24" t="s">
        <v>325</v>
      </c>
      <c r="B19066" s="24" t="s">
        <v>248</v>
      </c>
      <c r="C19066" s="24">
        <v>22.66</v>
      </c>
    </row>
    <row r="19067" spans="1:3" x14ac:dyDescent="0.35">
      <c r="A19067" s="24" t="s">
        <v>325</v>
      </c>
      <c r="B19067" s="24" t="s">
        <v>249</v>
      </c>
      <c r="C19067" s="24">
        <v>22.66</v>
      </c>
    </row>
    <row r="19068" spans="1:3" x14ac:dyDescent="0.35">
      <c r="A19068" s="24" t="s">
        <v>325</v>
      </c>
      <c r="B19068" s="24" t="s">
        <v>250</v>
      </c>
      <c r="C19068" s="24">
        <v>22.66</v>
      </c>
    </row>
    <row r="19069" spans="1:3" x14ac:dyDescent="0.35">
      <c r="A19069" s="24" t="s">
        <v>325</v>
      </c>
      <c r="B19069" s="24" t="s">
        <v>251</v>
      </c>
      <c r="C19069" s="24">
        <v>22.66</v>
      </c>
    </row>
    <row r="19070" spans="1:3" x14ac:dyDescent="0.35">
      <c r="A19070" s="24" t="s">
        <v>325</v>
      </c>
      <c r="B19070" s="24" t="s">
        <v>252</v>
      </c>
      <c r="C19070" s="24">
        <v>22.67</v>
      </c>
    </row>
    <row r="19071" spans="1:3" x14ac:dyDescent="0.35">
      <c r="A19071" s="24" t="s">
        <v>325</v>
      </c>
      <c r="B19071" s="24" t="s">
        <v>253</v>
      </c>
      <c r="C19071" s="24">
        <v>22.67</v>
      </c>
    </row>
    <row r="19072" spans="1:3" x14ac:dyDescent="0.35">
      <c r="A19072" s="24" t="s">
        <v>326</v>
      </c>
      <c r="B19072" s="24" t="s">
        <v>254</v>
      </c>
      <c r="C19072" s="24">
        <v>22.67</v>
      </c>
    </row>
    <row r="19073" spans="1:3" x14ac:dyDescent="0.35">
      <c r="A19073" s="24" t="s">
        <v>326</v>
      </c>
      <c r="B19073" s="24" t="s">
        <v>231</v>
      </c>
      <c r="C19073" s="24">
        <v>22.67</v>
      </c>
    </row>
    <row r="19074" spans="1:3" x14ac:dyDescent="0.35">
      <c r="A19074" s="24" t="s">
        <v>326</v>
      </c>
      <c r="B19074" s="24" t="s">
        <v>232</v>
      </c>
      <c r="C19074" s="24">
        <v>22.66</v>
      </c>
    </row>
    <row r="19075" spans="1:3" x14ac:dyDescent="0.35">
      <c r="A19075" s="24" t="s">
        <v>326</v>
      </c>
      <c r="B19075" s="24" t="s">
        <v>233</v>
      </c>
      <c r="C19075" s="24">
        <v>22.66</v>
      </c>
    </row>
    <row r="19076" spans="1:3" x14ac:dyDescent="0.35">
      <c r="A19076" s="24" t="s">
        <v>326</v>
      </c>
      <c r="B19076" s="24" t="s">
        <v>234</v>
      </c>
      <c r="C19076" s="24">
        <v>22.67</v>
      </c>
    </row>
    <row r="19077" spans="1:3" x14ac:dyDescent="0.35">
      <c r="A19077" s="24" t="s">
        <v>326</v>
      </c>
      <c r="B19077" s="24" t="s">
        <v>235</v>
      </c>
      <c r="C19077" s="24">
        <v>22.66</v>
      </c>
    </row>
    <row r="19078" spans="1:3" x14ac:dyDescent="0.35">
      <c r="A19078" s="24" t="s">
        <v>326</v>
      </c>
      <c r="B19078" s="24" t="s">
        <v>236</v>
      </c>
      <c r="C19078" s="24">
        <v>22.67</v>
      </c>
    </row>
    <row r="19079" spans="1:3" x14ac:dyDescent="0.35">
      <c r="A19079" s="24" t="s">
        <v>326</v>
      </c>
      <c r="B19079" s="24" t="s">
        <v>237</v>
      </c>
      <c r="C19079" s="24">
        <v>22.67</v>
      </c>
    </row>
    <row r="19080" spans="1:3" x14ac:dyDescent="0.35">
      <c r="A19080" s="24" t="s">
        <v>326</v>
      </c>
      <c r="B19080" s="24" t="s">
        <v>238</v>
      </c>
      <c r="C19080" s="24">
        <v>22.66</v>
      </c>
    </row>
    <row r="19081" spans="1:3" x14ac:dyDescent="0.35">
      <c r="A19081" s="24" t="s">
        <v>326</v>
      </c>
      <c r="B19081" s="24" t="s">
        <v>239</v>
      </c>
      <c r="C19081" s="24">
        <v>22.66</v>
      </c>
    </row>
    <row r="19082" spans="1:3" x14ac:dyDescent="0.35">
      <c r="A19082" s="24" t="s">
        <v>326</v>
      </c>
      <c r="B19082" s="24" t="s">
        <v>240</v>
      </c>
      <c r="C19082" s="24">
        <v>22.67</v>
      </c>
    </row>
    <row r="19083" spans="1:3" x14ac:dyDescent="0.35">
      <c r="A19083" s="24" t="s">
        <v>326</v>
      </c>
      <c r="B19083" s="24" t="s">
        <v>241</v>
      </c>
      <c r="C19083" s="24">
        <v>22.67</v>
      </c>
    </row>
    <row r="19084" spans="1:3" x14ac:dyDescent="0.35">
      <c r="A19084" s="24" t="s">
        <v>326</v>
      </c>
      <c r="B19084" s="24" t="s">
        <v>242</v>
      </c>
      <c r="C19084" s="24">
        <v>22.67</v>
      </c>
    </row>
    <row r="19085" spans="1:3" x14ac:dyDescent="0.35">
      <c r="A19085" s="24" t="s">
        <v>326</v>
      </c>
      <c r="B19085" s="24" t="s">
        <v>243</v>
      </c>
      <c r="C19085" s="24">
        <v>22.67</v>
      </c>
    </row>
    <row r="19086" spans="1:3" x14ac:dyDescent="0.35">
      <c r="A19086" s="24" t="s">
        <v>326</v>
      </c>
      <c r="B19086" s="24" t="s">
        <v>244</v>
      </c>
      <c r="C19086" s="24">
        <v>22.68</v>
      </c>
    </row>
    <row r="19087" spans="1:3" x14ac:dyDescent="0.35">
      <c r="A19087" s="24" t="s">
        <v>326</v>
      </c>
      <c r="B19087" s="24" t="s">
        <v>245</v>
      </c>
      <c r="C19087" s="24">
        <v>22.67</v>
      </c>
    </row>
    <row r="19088" spans="1:3" x14ac:dyDescent="0.35">
      <c r="A19088" s="24" t="s">
        <v>326</v>
      </c>
      <c r="B19088" s="24" t="s">
        <v>246</v>
      </c>
      <c r="C19088" s="24">
        <v>22.68</v>
      </c>
    </row>
    <row r="19089" spans="1:3" x14ac:dyDescent="0.35">
      <c r="A19089" s="24" t="s">
        <v>326</v>
      </c>
      <c r="B19089" s="24" t="s">
        <v>247</v>
      </c>
      <c r="C19089" s="24">
        <v>22.68</v>
      </c>
    </row>
    <row r="19090" spans="1:3" x14ac:dyDescent="0.35">
      <c r="A19090" s="24" t="s">
        <v>326</v>
      </c>
      <c r="B19090" s="24" t="s">
        <v>248</v>
      </c>
      <c r="C19090" s="24">
        <v>22.68</v>
      </c>
    </row>
    <row r="19091" spans="1:3" x14ac:dyDescent="0.35">
      <c r="A19091" s="24" t="s">
        <v>326</v>
      </c>
      <c r="B19091" s="24" t="s">
        <v>249</v>
      </c>
      <c r="C19091" s="24">
        <v>22.68</v>
      </c>
    </row>
    <row r="19092" spans="1:3" x14ac:dyDescent="0.35">
      <c r="A19092" s="24" t="s">
        <v>326</v>
      </c>
      <c r="B19092" s="24" t="s">
        <v>250</v>
      </c>
      <c r="C19092" s="24">
        <v>22.68</v>
      </c>
    </row>
    <row r="19093" spans="1:3" x14ac:dyDescent="0.35">
      <c r="A19093" s="24" t="s">
        <v>326</v>
      </c>
      <c r="B19093" s="24" t="s">
        <v>251</v>
      </c>
      <c r="C19093" s="24">
        <v>22.69</v>
      </c>
    </row>
    <row r="19094" spans="1:3" x14ac:dyDescent="0.35">
      <c r="A19094" s="24" t="s">
        <v>326</v>
      </c>
      <c r="B19094" s="24" t="s">
        <v>252</v>
      </c>
      <c r="C19094" s="24">
        <v>22.69</v>
      </c>
    </row>
    <row r="19095" spans="1:3" x14ac:dyDescent="0.35">
      <c r="A19095" s="24" t="s">
        <v>326</v>
      </c>
      <c r="B19095" s="24" t="s">
        <v>253</v>
      </c>
      <c r="C19095" s="24">
        <v>22.7</v>
      </c>
    </row>
    <row r="19096" spans="1:3" x14ac:dyDescent="0.35">
      <c r="A19096" s="24" t="s">
        <v>327</v>
      </c>
      <c r="B19096" s="24" t="s">
        <v>254</v>
      </c>
      <c r="C19096" s="24">
        <v>22.7</v>
      </c>
    </row>
    <row r="19097" spans="1:3" x14ac:dyDescent="0.35">
      <c r="A19097" s="24" t="s">
        <v>327</v>
      </c>
      <c r="B19097" s="24" t="s">
        <v>231</v>
      </c>
      <c r="C19097" s="24">
        <v>22.7</v>
      </c>
    </row>
    <row r="19098" spans="1:3" x14ac:dyDescent="0.35">
      <c r="A19098" s="24" t="s">
        <v>327</v>
      </c>
      <c r="B19098" s="24" t="s">
        <v>232</v>
      </c>
      <c r="C19098" s="24">
        <v>22.7</v>
      </c>
    </row>
    <row r="19099" spans="1:3" x14ac:dyDescent="0.35">
      <c r="A19099" s="24" t="s">
        <v>327</v>
      </c>
      <c r="B19099" s="24" t="s">
        <v>233</v>
      </c>
      <c r="C19099" s="24">
        <v>22.71</v>
      </c>
    </row>
    <row r="19100" spans="1:3" x14ac:dyDescent="0.35">
      <c r="A19100" s="24" t="s">
        <v>327</v>
      </c>
      <c r="B19100" s="24" t="s">
        <v>234</v>
      </c>
      <c r="C19100" s="24">
        <v>22.71</v>
      </c>
    </row>
    <row r="19101" spans="1:3" x14ac:dyDescent="0.35">
      <c r="A19101" s="24" t="s">
        <v>327</v>
      </c>
      <c r="B19101" s="24" t="s">
        <v>235</v>
      </c>
      <c r="C19101" s="24">
        <v>22.72</v>
      </c>
    </row>
    <row r="19102" spans="1:3" x14ac:dyDescent="0.35">
      <c r="A19102" s="24" t="s">
        <v>327</v>
      </c>
      <c r="B19102" s="24" t="s">
        <v>236</v>
      </c>
      <c r="C19102" s="24">
        <v>22.71</v>
      </c>
    </row>
    <row r="19103" spans="1:3" x14ac:dyDescent="0.35">
      <c r="A19103" s="24" t="s">
        <v>327</v>
      </c>
      <c r="B19103" s="24" t="s">
        <v>237</v>
      </c>
      <c r="C19103" s="24">
        <v>22.72</v>
      </c>
    </row>
    <row r="19104" spans="1:3" x14ac:dyDescent="0.35">
      <c r="A19104" s="24" t="s">
        <v>327</v>
      </c>
      <c r="B19104" s="24" t="s">
        <v>238</v>
      </c>
      <c r="C19104" s="24">
        <v>22.72</v>
      </c>
    </row>
    <row r="19105" spans="1:3" x14ac:dyDescent="0.35">
      <c r="A19105" s="24" t="s">
        <v>327</v>
      </c>
      <c r="B19105" s="24" t="s">
        <v>239</v>
      </c>
      <c r="C19105" s="24">
        <v>22.73</v>
      </c>
    </row>
    <row r="19106" spans="1:3" x14ac:dyDescent="0.35">
      <c r="A19106" s="24" t="s">
        <v>327</v>
      </c>
      <c r="B19106" s="24" t="s">
        <v>240</v>
      </c>
      <c r="C19106" s="24">
        <v>22.73</v>
      </c>
    </row>
    <row r="19107" spans="1:3" x14ac:dyDescent="0.35">
      <c r="A19107" s="24" t="s">
        <v>327</v>
      </c>
      <c r="B19107" s="24" t="s">
        <v>241</v>
      </c>
      <c r="C19107" s="24">
        <v>22.73</v>
      </c>
    </row>
    <row r="19108" spans="1:3" x14ac:dyDescent="0.35">
      <c r="A19108" s="24" t="s">
        <v>327</v>
      </c>
      <c r="B19108" s="24" t="s">
        <v>242</v>
      </c>
      <c r="C19108" s="24">
        <v>22.73</v>
      </c>
    </row>
    <row r="19109" spans="1:3" x14ac:dyDescent="0.35">
      <c r="A19109" s="24" t="s">
        <v>327</v>
      </c>
      <c r="B19109" s="24" t="s">
        <v>243</v>
      </c>
      <c r="C19109" s="24">
        <v>22.74</v>
      </c>
    </row>
    <row r="19110" spans="1:3" x14ac:dyDescent="0.35">
      <c r="A19110" s="24" t="s">
        <v>327</v>
      </c>
      <c r="B19110" s="24" t="s">
        <v>244</v>
      </c>
      <c r="C19110" s="24">
        <v>22.74</v>
      </c>
    </row>
    <row r="19111" spans="1:3" x14ac:dyDescent="0.35">
      <c r="A19111" s="24" t="s">
        <v>327</v>
      </c>
      <c r="B19111" s="24" t="s">
        <v>245</v>
      </c>
      <c r="C19111" s="24">
        <v>22.74</v>
      </c>
    </row>
    <row r="19112" spans="1:3" x14ac:dyDescent="0.35">
      <c r="A19112" s="24" t="s">
        <v>327</v>
      </c>
      <c r="B19112" s="24" t="s">
        <v>246</v>
      </c>
      <c r="C19112" s="24">
        <v>22.74</v>
      </c>
    </row>
    <row r="19113" spans="1:3" x14ac:dyDescent="0.35">
      <c r="A19113" s="24" t="s">
        <v>327</v>
      </c>
      <c r="B19113" s="24" t="s">
        <v>247</v>
      </c>
      <c r="C19113" s="24">
        <v>22.75</v>
      </c>
    </row>
    <row r="19114" spans="1:3" x14ac:dyDescent="0.35">
      <c r="A19114" s="24" t="s">
        <v>327</v>
      </c>
      <c r="B19114" s="24" t="s">
        <v>248</v>
      </c>
      <c r="C19114" s="24">
        <v>22.75</v>
      </c>
    </row>
    <row r="19115" spans="1:3" x14ac:dyDescent="0.35">
      <c r="A19115" s="24" t="s">
        <v>327</v>
      </c>
      <c r="B19115" s="24" t="s">
        <v>249</v>
      </c>
      <c r="C19115" s="24">
        <v>22.75</v>
      </c>
    </row>
    <row r="19116" spans="1:3" x14ac:dyDescent="0.35">
      <c r="A19116" s="24" t="s">
        <v>327</v>
      </c>
      <c r="B19116" s="24" t="s">
        <v>250</v>
      </c>
      <c r="C19116" s="24">
        <v>22.75</v>
      </c>
    </row>
    <row r="19117" spans="1:3" x14ac:dyDescent="0.35">
      <c r="A19117" s="24" t="s">
        <v>327</v>
      </c>
      <c r="B19117" s="24" t="s">
        <v>251</v>
      </c>
      <c r="C19117" s="24">
        <v>22.76</v>
      </c>
    </row>
    <row r="19118" spans="1:3" x14ac:dyDescent="0.35">
      <c r="A19118" s="24" t="s">
        <v>327</v>
      </c>
      <c r="B19118" s="24" t="s">
        <v>252</v>
      </c>
      <c r="C19118" s="24">
        <v>22.76</v>
      </c>
    </row>
    <row r="19119" spans="1:3" x14ac:dyDescent="0.35">
      <c r="A19119" s="24" t="s">
        <v>327</v>
      </c>
      <c r="B19119" s="24" t="s">
        <v>253</v>
      </c>
      <c r="C19119" s="24">
        <v>22.76</v>
      </c>
    </row>
    <row r="19120" spans="1:3" x14ac:dyDescent="0.35">
      <c r="A19120" s="24" t="s">
        <v>328</v>
      </c>
      <c r="B19120" s="24" t="s">
        <v>254</v>
      </c>
      <c r="C19120" s="24">
        <v>22.76</v>
      </c>
    </row>
    <row r="19121" spans="1:3" x14ac:dyDescent="0.35">
      <c r="A19121" s="24" t="s">
        <v>328</v>
      </c>
      <c r="B19121" s="24" t="s">
        <v>231</v>
      </c>
      <c r="C19121" s="24">
        <v>22.76</v>
      </c>
    </row>
    <row r="19122" spans="1:3" x14ac:dyDescent="0.35">
      <c r="A19122" s="24" t="s">
        <v>328</v>
      </c>
      <c r="B19122" s="24" t="s">
        <v>232</v>
      </c>
      <c r="C19122" s="24">
        <v>22.76</v>
      </c>
    </row>
    <row r="19123" spans="1:3" x14ac:dyDescent="0.35">
      <c r="A19123" s="24" t="s">
        <v>328</v>
      </c>
      <c r="B19123" s="24" t="s">
        <v>233</v>
      </c>
      <c r="C19123" s="24">
        <v>22.75</v>
      </c>
    </row>
    <row r="19124" spans="1:3" x14ac:dyDescent="0.35">
      <c r="A19124" s="24" t="s">
        <v>328</v>
      </c>
      <c r="B19124" s="24" t="s">
        <v>234</v>
      </c>
      <c r="C19124" s="24">
        <v>22.75</v>
      </c>
    </row>
    <row r="19125" spans="1:3" x14ac:dyDescent="0.35">
      <c r="A19125" s="24" t="s">
        <v>328</v>
      </c>
      <c r="B19125" s="24" t="s">
        <v>235</v>
      </c>
      <c r="C19125" s="24">
        <v>22.76</v>
      </c>
    </row>
    <row r="19126" spans="1:3" x14ac:dyDescent="0.35">
      <c r="A19126" s="24" t="s">
        <v>328</v>
      </c>
      <c r="B19126" s="24" t="s">
        <v>236</v>
      </c>
      <c r="C19126" s="24">
        <v>22.76</v>
      </c>
    </row>
    <row r="19127" spans="1:3" x14ac:dyDescent="0.35">
      <c r="A19127" s="24" t="s">
        <v>328</v>
      </c>
      <c r="B19127" s="24" t="s">
        <v>237</v>
      </c>
      <c r="C19127" s="24">
        <v>22.76</v>
      </c>
    </row>
    <row r="19128" spans="1:3" x14ac:dyDescent="0.35">
      <c r="A19128" s="24" t="s">
        <v>328</v>
      </c>
      <c r="B19128" s="24" t="s">
        <v>238</v>
      </c>
      <c r="C19128" s="24">
        <v>22.77</v>
      </c>
    </row>
    <row r="19129" spans="1:3" x14ac:dyDescent="0.35">
      <c r="A19129" s="24" t="s">
        <v>328</v>
      </c>
      <c r="B19129" s="24" t="s">
        <v>239</v>
      </c>
      <c r="C19129" s="24">
        <v>22.76</v>
      </c>
    </row>
    <row r="19130" spans="1:3" x14ac:dyDescent="0.35">
      <c r="A19130" s="24" t="s">
        <v>328</v>
      </c>
      <c r="B19130" s="24" t="s">
        <v>240</v>
      </c>
      <c r="C19130" s="24">
        <v>22.77</v>
      </c>
    </row>
    <row r="19131" spans="1:3" x14ac:dyDescent="0.35">
      <c r="A19131" s="24" t="s">
        <v>328</v>
      </c>
      <c r="B19131" s="24" t="s">
        <v>241</v>
      </c>
      <c r="C19131" s="24">
        <v>22.77</v>
      </c>
    </row>
    <row r="19132" spans="1:3" x14ac:dyDescent="0.35">
      <c r="A19132" s="24" t="s">
        <v>328</v>
      </c>
      <c r="B19132" s="24" t="s">
        <v>242</v>
      </c>
      <c r="C19132" s="24">
        <v>22.77</v>
      </c>
    </row>
    <row r="19133" spans="1:3" x14ac:dyDescent="0.35">
      <c r="A19133" s="24" t="s">
        <v>328</v>
      </c>
      <c r="B19133" s="24" t="s">
        <v>243</v>
      </c>
      <c r="C19133" s="24">
        <v>22.77</v>
      </c>
    </row>
    <row r="19134" spans="1:3" x14ac:dyDescent="0.35">
      <c r="A19134" s="24" t="s">
        <v>328</v>
      </c>
      <c r="B19134" s="24" t="s">
        <v>244</v>
      </c>
      <c r="C19134" s="24">
        <v>22.77</v>
      </c>
    </row>
    <row r="19135" spans="1:3" x14ac:dyDescent="0.35">
      <c r="A19135" s="24" t="s">
        <v>328</v>
      </c>
      <c r="B19135" s="24" t="s">
        <v>245</v>
      </c>
      <c r="C19135" s="24">
        <v>22.77</v>
      </c>
    </row>
    <row r="19136" spans="1:3" x14ac:dyDescent="0.35">
      <c r="A19136" s="24" t="s">
        <v>328</v>
      </c>
      <c r="B19136" s="24" t="s">
        <v>246</v>
      </c>
      <c r="C19136" s="24">
        <v>22.78</v>
      </c>
    </row>
    <row r="19137" spans="1:3" x14ac:dyDescent="0.35">
      <c r="A19137" s="24" t="s">
        <v>328</v>
      </c>
      <c r="B19137" s="24" t="s">
        <v>247</v>
      </c>
      <c r="C19137" s="24">
        <v>22.77</v>
      </c>
    </row>
    <row r="19138" spans="1:3" x14ac:dyDescent="0.35">
      <c r="A19138" s="24" t="s">
        <v>328</v>
      </c>
      <c r="B19138" s="24" t="s">
        <v>248</v>
      </c>
      <c r="C19138" s="24">
        <v>22.77</v>
      </c>
    </row>
    <row r="19139" spans="1:3" x14ac:dyDescent="0.35">
      <c r="A19139" s="24" t="s">
        <v>328</v>
      </c>
      <c r="B19139" s="24" t="s">
        <v>249</v>
      </c>
      <c r="C19139" s="24">
        <v>22.78</v>
      </c>
    </row>
    <row r="19140" spans="1:3" x14ac:dyDescent="0.35">
      <c r="A19140" s="24" t="s">
        <v>328</v>
      </c>
      <c r="B19140" s="24" t="s">
        <v>250</v>
      </c>
      <c r="C19140" s="24">
        <v>22.78</v>
      </c>
    </row>
    <row r="19141" spans="1:3" x14ac:dyDescent="0.35">
      <c r="A19141" s="24" t="s">
        <v>328</v>
      </c>
      <c r="B19141" s="24" t="s">
        <v>251</v>
      </c>
      <c r="C19141" s="24">
        <v>22.79</v>
      </c>
    </row>
    <row r="19142" spans="1:3" x14ac:dyDescent="0.35">
      <c r="A19142" s="24" t="s">
        <v>328</v>
      </c>
      <c r="B19142" s="24" t="s">
        <v>252</v>
      </c>
      <c r="C19142" s="24">
        <v>22.79</v>
      </c>
    </row>
    <row r="19143" spans="1:3" x14ac:dyDescent="0.35">
      <c r="A19143" s="24" t="s">
        <v>328</v>
      </c>
      <c r="B19143" s="24" t="s">
        <v>253</v>
      </c>
      <c r="C19143" s="24">
        <v>22.78</v>
      </c>
    </row>
    <row r="19144" spans="1:3" x14ac:dyDescent="0.35">
      <c r="A19144" s="24" t="s">
        <v>329</v>
      </c>
      <c r="B19144" s="24" t="s">
        <v>254</v>
      </c>
      <c r="C19144" s="24">
        <v>22.79</v>
      </c>
    </row>
    <row r="19145" spans="1:3" x14ac:dyDescent="0.35">
      <c r="A19145" s="24" t="s">
        <v>329</v>
      </c>
      <c r="B19145" s="24" t="s">
        <v>231</v>
      </c>
      <c r="C19145" s="24">
        <v>22.79</v>
      </c>
    </row>
    <row r="19146" spans="1:3" x14ac:dyDescent="0.35">
      <c r="A19146" s="24" t="s">
        <v>329</v>
      </c>
      <c r="B19146" s="24" t="s">
        <v>232</v>
      </c>
      <c r="C19146" s="24">
        <v>22.78</v>
      </c>
    </row>
    <row r="19147" spans="1:3" x14ac:dyDescent="0.35">
      <c r="A19147" s="24" t="s">
        <v>329</v>
      </c>
      <c r="B19147" s="24" t="s">
        <v>233</v>
      </c>
      <c r="C19147" s="24">
        <v>22.79</v>
      </c>
    </row>
    <row r="19148" spans="1:3" x14ac:dyDescent="0.35">
      <c r="A19148" s="24" t="s">
        <v>329</v>
      </c>
      <c r="B19148" s="24" t="s">
        <v>234</v>
      </c>
      <c r="C19148" s="24">
        <v>22.8</v>
      </c>
    </row>
    <row r="19149" spans="1:3" x14ac:dyDescent="0.35">
      <c r="A19149" s="24" t="s">
        <v>329</v>
      </c>
      <c r="B19149" s="24" t="s">
        <v>235</v>
      </c>
      <c r="C19149" s="24">
        <v>22.8</v>
      </c>
    </row>
    <row r="19150" spans="1:3" x14ac:dyDescent="0.35">
      <c r="A19150" s="24" t="s">
        <v>329</v>
      </c>
      <c r="B19150" s="24" t="s">
        <v>236</v>
      </c>
      <c r="C19150" s="24">
        <v>22.8</v>
      </c>
    </row>
    <row r="19151" spans="1:3" x14ac:dyDescent="0.35">
      <c r="A19151" s="24" t="s">
        <v>329</v>
      </c>
      <c r="B19151" s="24" t="s">
        <v>237</v>
      </c>
      <c r="C19151" s="24">
        <v>22.79</v>
      </c>
    </row>
    <row r="19152" spans="1:3" x14ac:dyDescent="0.35">
      <c r="A19152" s="24" t="s">
        <v>329</v>
      </c>
      <c r="B19152" s="24" t="s">
        <v>238</v>
      </c>
      <c r="C19152" s="24">
        <v>22.81</v>
      </c>
    </row>
    <row r="19153" spans="1:3" x14ac:dyDescent="0.35">
      <c r="A19153" s="24" t="s">
        <v>329</v>
      </c>
      <c r="B19153" s="24" t="s">
        <v>239</v>
      </c>
      <c r="C19153" s="24">
        <v>22.8</v>
      </c>
    </row>
    <row r="19154" spans="1:3" x14ac:dyDescent="0.35">
      <c r="A19154" s="24" t="s">
        <v>329</v>
      </c>
      <c r="B19154" s="24" t="s">
        <v>240</v>
      </c>
      <c r="C19154" s="24">
        <v>22.8</v>
      </c>
    </row>
    <row r="19155" spans="1:3" x14ac:dyDescent="0.35">
      <c r="A19155" s="24" t="s">
        <v>329</v>
      </c>
      <c r="B19155" s="24" t="s">
        <v>241</v>
      </c>
      <c r="C19155" s="24">
        <v>22.8</v>
      </c>
    </row>
    <row r="19156" spans="1:3" x14ac:dyDescent="0.35">
      <c r="A19156" s="24" t="s">
        <v>329</v>
      </c>
      <c r="B19156" s="24" t="s">
        <v>242</v>
      </c>
      <c r="C19156" s="24">
        <v>22.81</v>
      </c>
    </row>
    <row r="19157" spans="1:3" x14ac:dyDescent="0.35">
      <c r="A19157" s="24" t="s">
        <v>329</v>
      </c>
      <c r="B19157" s="24" t="s">
        <v>243</v>
      </c>
      <c r="C19157" s="24">
        <v>22.82</v>
      </c>
    </row>
    <row r="19158" spans="1:3" x14ac:dyDescent="0.35">
      <c r="A19158" s="24" t="s">
        <v>329</v>
      </c>
      <c r="B19158" s="24" t="s">
        <v>244</v>
      </c>
      <c r="C19158" s="24">
        <v>22.82</v>
      </c>
    </row>
    <row r="19159" spans="1:3" x14ac:dyDescent="0.35">
      <c r="A19159" s="24" t="s">
        <v>329</v>
      </c>
      <c r="B19159" s="24" t="s">
        <v>245</v>
      </c>
      <c r="C19159" s="24">
        <v>22.82</v>
      </c>
    </row>
    <row r="19160" spans="1:3" x14ac:dyDescent="0.35">
      <c r="A19160" s="24" t="s">
        <v>329</v>
      </c>
      <c r="B19160" s="24" t="s">
        <v>246</v>
      </c>
      <c r="C19160" s="24">
        <v>22.82</v>
      </c>
    </row>
    <row r="19161" spans="1:3" x14ac:dyDescent="0.35">
      <c r="A19161" s="24" t="s">
        <v>329</v>
      </c>
      <c r="B19161" s="24" t="s">
        <v>247</v>
      </c>
      <c r="C19161" s="24">
        <v>22.82</v>
      </c>
    </row>
    <row r="19162" spans="1:3" x14ac:dyDescent="0.35">
      <c r="A19162" s="24" t="s">
        <v>329</v>
      </c>
      <c r="B19162" s="24" t="s">
        <v>248</v>
      </c>
      <c r="C19162" s="24">
        <v>22.82</v>
      </c>
    </row>
    <row r="19163" spans="1:3" x14ac:dyDescent="0.35">
      <c r="A19163" s="24" t="s">
        <v>329</v>
      </c>
      <c r="B19163" s="24" t="s">
        <v>249</v>
      </c>
      <c r="C19163" s="24">
        <v>22.82</v>
      </c>
    </row>
    <row r="19164" spans="1:3" x14ac:dyDescent="0.35">
      <c r="A19164" s="24" t="s">
        <v>329</v>
      </c>
      <c r="B19164" s="24" t="s">
        <v>250</v>
      </c>
      <c r="C19164" s="24">
        <v>22.82</v>
      </c>
    </row>
    <row r="19165" spans="1:3" x14ac:dyDescent="0.35">
      <c r="A19165" s="24" t="s">
        <v>329</v>
      </c>
      <c r="B19165" s="24" t="s">
        <v>251</v>
      </c>
      <c r="C19165" s="24">
        <v>22.82</v>
      </c>
    </row>
    <row r="19166" spans="1:3" x14ac:dyDescent="0.35">
      <c r="A19166" s="24" t="s">
        <v>329</v>
      </c>
      <c r="B19166" s="24" t="s">
        <v>252</v>
      </c>
      <c r="C19166" s="24">
        <v>22.83</v>
      </c>
    </row>
    <row r="19167" spans="1:3" x14ac:dyDescent="0.35">
      <c r="A19167" s="24" t="s">
        <v>329</v>
      </c>
      <c r="B19167" s="24" t="s">
        <v>253</v>
      </c>
      <c r="C19167" s="24">
        <v>22.82</v>
      </c>
    </row>
    <row r="19168" spans="1:3" x14ac:dyDescent="0.35">
      <c r="A19168" s="24" t="s">
        <v>330</v>
      </c>
      <c r="B19168" s="24" t="s">
        <v>254</v>
      </c>
      <c r="C19168" s="24">
        <v>22.83</v>
      </c>
    </row>
    <row r="19169" spans="1:3" x14ac:dyDescent="0.35">
      <c r="A19169" s="24" t="s">
        <v>330</v>
      </c>
      <c r="B19169" s="24" t="s">
        <v>231</v>
      </c>
      <c r="C19169" s="24">
        <v>22.83</v>
      </c>
    </row>
    <row r="19170" spans="1:3" x14ac:dyDescent="0.35">
      <c r="A19170" s="24" t="s">
        <v>330</v>
      </c>
      <c r="B19170" s="24" t="s">
        <v>232</v>
      </c>
      <c r="C19170" s="24">
        <v>22.82</v>
      </c>
    </row>
    <row r="19171" spans="1:3" x14ac:dyDescent="0.35">
      <c r="A19171" s="24" t="s">
        <v>330</v>
      </c>
      <c r="B19171" s="24" t="s">
        <v>233</v>
      </c>
      <c r="C19171" s="24">
        <v>22.83</v>
      </c>
    </row>
    <row r="19172" spans="1:3" x14ac:dyDescent="0.35">
      <c r="A19172" s="24" t="s">
        <v>330</v>
      </c>
      <c r="B19172" s="24" t="s">
        <v>234</v>
      </c>
      <c r="C19172" s="24">
        <v>22.82</v>
      </c>
    </row>
    <row r="19173" spans="1:3" x14ac:dyDescent="0.35">
      <c r="A19173" s="24" t="s">
        <v>330</v>
      </c>
      <c r="B19173" s="24" t="s">
        <v>235</v>
      </c>
      <c r="C19173" s="24">
        <v>22.83</v>
      </c>
    </row>
    <row r="19174" spans="1:3" x14ac:dyDescent="0.35">
      <c r="A19174" s="24" t="s">
        <v>330</v>
      </c>
      <c r="B19174" s="24" t="s">
        <v>236</v>
      </c>
      <c r="C19174" s="24">
        <v>22.84</v>
      </c>
    </row>
    <row r="19175" spans="1:3" x14ac:dyDescent="0.35">
      <c r="A19175" s="24" t="s">
        <v>330</v>
      </c>
      <c r="B19175" s="24" t="s">
        <v>237</v>
      </c>
      <c r="C19175" s="24">
        <v>22.83</v>
      </c>
    </row>
    <row r="19176" spans="1:3" x14ac:dyDescent="0.35">
      <c r="A19176" s="24" t="s">
        <v>330</v>
      </c>
      <c r="B19176" s="24" t="s">
        <v>238</v>
      </c>
      <c r="C19176" s="24">
        <v>22.84</v>
      </c>
    </row>
    <row r="19177" spans="1:3" x14ac:dyDescent="0.35">
      <c r="A19177" s="24" t="s">
        <v>330</v>
      </c>
      <c r="B19177" s="24" t="s">
        <v>239</v>
      </c>
      <c r="C19177" s="24">
        <v>22.84</v>
      </c>
    </row>
    <row r="19178" spans="1:3" x14ac:dyDescent="0.35">
      <c r="A19178" s="24" t="s">
        <v>330</v>
      </c>
      <c r="B19178" s="24" t="s">
        <v>240</v>
      </c>
      <c r="C19178" s="24">
        <v>22.85</v>
      </c>
    </row>
    <row r="19179" spans="1:3" x14ac:dyDescent="0.35">
      <c r="A19179" s="24" t="s">
        <v>330</v>
      </c>
      <c r="B19179" s="24" t="s">
        <v>241</v>
      </c>
      <c r="C19179" s="24">
        <v>22.84</v>
      </c>
    </row>
    <row r="19180" spans="1:3" x14ac:dyDescent="0.35">
      <c r="A19180" s="24" t="s">
        <v>330</v>
      </c>
      <c r="B19180" s="24" t="s">
        <v>242</v>
      </c>
      <c r="C19180" s="24">
        <v>22.85</v>
      </c>
    </row>
    <row r="19181" spans="1:3" x14ac:dyDescent="0.35">
      <c r="A19181" s="24" t="s">
        <v>330</v>
      </c>
      <c r="B19181" s="24" t="s">
        <v>243</v>
      </c>
      <c r="C19181" s="24">
        <v>22.85</v>
      </c>
    </row>
    <row r="19182" spans="1:3" x14ac:dyDescent="0.35">
      <c r="A19182" s="24" t="s">
        <v>330</v>
      </c>
      <c r="B19182" s="24" t="s">
        <v>244</v>
      </c>
      <c r="C19182" s="24">
        <v>22.85</v>
      </c>
    </row>
    <row r="19183" spans="1:3" x14ac:dyDescent="0.35">
      <c r="A19183" s="24" t="s">
        <v>330</v>
      </c>
      <c r="B19183" s="24" t="s">
        <v>245</v>
      </c>
      <c r="C19183" s="24">
        <v>22.85</v>
      </c>
    </row>
    <row r="19184" spans="1:3" x14ac:dyDescent="0.35">
      <c r="A19184" s="24" t="s">
        <v>330</v>
      </c>
      <c r="B19184" s="24" t="s">
        <v>246</v>
      </c>
      <c r="C19184" s="24">
        <v>22.85</v>
      </c>
    </row>
    <row r="19185" spans="1:3" x14ac:dyDescent="0.35">
      <c r="A19185" s="24" t="s">
        <v>330</v>
      </c>
      <c r="B19185" s="24" t="s">
        <v>247</v>
      </c>
      <c r="C19185" s="24">
        <v>22.85</v>
      </c>
    </row>
    <row r="19186" spans="1:3" x14ac:dyDescent="0.35">
      <c r="A19186" s="24" t="s">
        <v>330</v>
      </c>
      <c r="B19186" s="24" t="s">
        <v>248</v>
      </c>
      <c r="C19186" s="24">
        <v>22.85</v>
      </c>
    </row>
    <row r="19187" spans="1:3" x14ac:dyDescent="0.35">
      <c r="A19187" s="24" t="s">
        <v>330</v>
      </c>
      <c r="B19187" s="24" t="s">
        <v>249</v>
      </c>
      <c r="C19187" s="24">
        <v>22.86</v>
      </c>
    </row>
    <row r="19188" spans="1:3" x14ac:dyDescent="0.35">
      <c r="A19188" s="24" t="s">
        <v>330</v>
      </c>
      <c r="B19188" s="24" t="s">
        <v>250</v>
      </c>
      <c r="C19188" s="24">
        <v>22.86</v>
      </c>
    </row>
    <row r="19189" spans="1:3" x14ac:dyDescent="0.35">
      <c r="A19189" s="24" t="s">
        <v>330</v>
      </c>
      <c r="B19189" s="24" t="s">
        <v>251</v>
      </c>
      <c r="C19189" s="24">
        <v>22.87</v>
      </c>
    </row>
    <row r="19190" spans="1:3" x14ac:dyDescent="0.35">
      <c r="A19190" s="24" t="s">
        <v>330</v>
      </c>
      <c r="B19190" s="24" t="s">
        <v>252</v>
      </c>
      <c r="C19190" s="24">
        <v>22.87</v>
      </c>
    </row>
    <row r="19191" spans="1:3" x14ac:dyDescent="0.35">
      <c r="A19191" s="24" t="s">
        <v>330</v>
      </c>
      <c r="B19191" s="24" t="s">
        <v>253</v>
      </c>
      <c r="C19191" s="24">
        <v>22.87</v>
      </c>
    </row>
    <row r="19192" spans="1:3" x14ac:dyDescent="0.35">
      <c r="A19192" s="24" t="s">
        <v>331</v>
      </c>
      <c r="B19192" s="24" t="s">
        <v>254</v>
      </c>
      <c r="C19192" s="24">
        <v>22.87</v>
      </c>
    </row>
    <row r="19193" spans="1:3" x14ac:dyDescent="0.35">
      <c r="A19193" s="24" t="s">
        <v>331</v>
      </c>
      <c r="B19193" s="24" t="s">
        <v>231</v>
      </c>
      <c r="C19193" s="24">
        <v>22.87</v>
      </c>
    </row>
    <row r="19194" spans="1:3" x14ac:dyDescent="0.35">
      <c r="A19194" s="24" t="s">
        <v>331</v>
      </c>
      <c r="B19194" s="24" t="s">
        <v>232</v>
      </c>
      <c r="C19194" s="24">
        <v>22.87</v>
      </c>
    </row>
    <row r="19195" spans="1:3" x14ac:dyDescent="0.35">
      <c r="A19195" s="24" t="s">
        <v>331</v>
      </c>
      <c r="B19195" s="24" t="s">
        <v>233</v>
      </c>
      <c r="C19195" s="24">
        <v>22.87</v>
      </c>
    </row>
    <row r="19196" spans="1:3" x14ac:dyDescent="0.35">
      <c r="A19196" s="24" t="s">
        <v>331</v>
      </c>
      <c r="B19196" s="24" t="s">
        <v>234</v>
      </c>
      <c r="C19196" s="24">
        <v>22.87</v>
      </c>
    </row>
    <row r="19197" spans="1:3" x14ac:dyDescent="0.35">
      <c r="A19197" s="24" t="s">
        <v>331</v>
      </c>
      <c r="B19197" s="24" t="s">
        <v>235</v>
      </c>
      <c r="C19197" s="24">
        <v>22.88</v>
      </c>
    </row>
    <row r="19198" spans="1:3" x14ac:dyDescent="0.35">
      <c r="A19198" s="24" t="s">
        <v>331</v>
      </c>
      <c r="B19198" s="24" t="s">
        <v>236</v>
      </c>
      <c r="C19198" s="24">
        <v>22.88</v>
      </c>
    </row>
    <row r="19199" spans="1:3" x14ac:dyDescent="0.35">
      <c r="A19199" s="24" t="s">
        <v>331</v>
      </c>
      <c r="B19199" s="24" t="s">
        <v>237</v>
      </c>
      <c r="C19199" s="24">
        <v>22.88</v>
      </c>
    </row>
    <row r="19200" spans="1:3" x14ac:dyDescent="0.35">
      <c r="A19200" s="24" t="s">
        <v>331</v>
      </c>
      <c r="B19200" s="24" t="s">
        <v>238</v>
      </c>
      <c r="C19200" s="24">
        <v>22.88</v>
      </c>
    </row>
    <row r="19201" spans="1:3" x14ac:dyDescent="0.35">
      <c r="A19201" s="24" t="s">
        <v>331</v>
      </c>
      <c r="B19201" s="24" t="s">
        <v>239</v>
      </c>
      <c r="C19201" s="24">
        <v>22.89</v>
      </c>
    </row>
    <row r="19202" spans="1:3" x14ac:dyDescent="0.35">
      <c r="A19202" s="24" t="s">
        <v>331</v>
      </c>
      <c r="B19202" s="24" t="s">
        <v>240</v>
      </c>
      <c r="C19202" s="24">
        <v>22.89</v>
      </c>
    </row>
    <row r="19203" spans="1:3" x14ac:dyDescent="0.35">
      <c r="A19203" s="24" t="s">
        <v>331</v>
      </c>
      <c r="B19203" s="24" t="s">
        <v>241</v>
      </c>
      <c r="C19203" s="24">
        <v>22.88</v>
      </c>
    </row>
    <row r="19204" spans="1:3" x14ac:dyDescent="0.35">
      <c r="A19204" s="24" t="s">
        <v>331</v>
      </c>
      <c r="B19204" s="24" t="s">
        <v>242</v>
      </c>
      <c r="C19204" s="24">
        <v>22.89</v>
      </c>
    </row>
    <row r="19205" spans="1:3" x14ac:dyDescent="0.35">
      <c r="A19205" s="24" t="s">
        <v>331</v>
      </c>
      <c r="B19205" s="24" t="s">
        <v>243</v>
      </c>
      <c r="C19205" s="24">
        <v>22.89</v>
      </c>
    </row>
    <row r="19206" spans="1:3" x14ac:dyDescent="0.35">
      <c r="A19206" s="24" t="s">
        <v>331</v>
      </c>
      <c r="B19206" s="24" t="s">
        <v>244</v>
      </c>
      <c r="C19206" s="24">
        <v>22.89</v>
      </c>
    </row>
    <row r="19207" spans="1:3" x14ac:dyDescent="0.35">
      <c r="A19207" s="24" t="s">
        <v>331</v>
      </c>
      <c r="B19207" s="24" t="s">
        <v>245</v>
      </c>
      <c r="C19207" s="24">
        <v>22.89</v>
      </c>
    </row>
    <row r="19208" spans="1:3" x14ac:dyDescent="0.35">
      <c r="A19208" s="24" t="s">
        <v>331</v>
      </c>
      <c r="B19208" s="24" t="s">
        <v>246</v>
      </c>
      <c r="C19208" s="24">
        <v>22.89</v>
      </c>
    </row>
    <row r="19209" spans="1:3" x14ac:dyDescent="0.35">
      <c r="A19209" s="24" t="s">
        <v>331</v>
      </c>
      <c r="B19209" s="24" t="s">
        <v>247</v>
      </c>
      <c r="C19209" s="24">
        <v>22.89</v>
      </c>
    </row>
    <row r="19210" spans="1:3" x14ac:dyDescent="0.35">
      <c r="A19210" s="24" t="s">
        <v>331</v>
      </c>
      <c r="B19210" s="24" t="s">
        <v>248</v>
      </c>
      <c r="C19210" s="24">
        <v>22.9</v>
      </c>
    </row>
    <row r="19211" spans="1:3" x14ac:dyDescent="0.35">
      <c r="A19211" s="24" t="s">
        <v>331</v>
      </c>
      <c r="B19211" s="24" t="s">
        <v>249</v>
      </c>
      <c r="C19211" s="24">
        <v>22.9</v>
      </c>
    </row>
    <row r="19212" spans="1:3" x14ac:dyDescent="0.35">
      <c r="A19212" s="24" t="s">
        <v>331</v>
      </c>
      <c r="B19212" s="24" t="s">
        <v>250</v>
      </c>
      <c r="C19212" s="24">
        <v>22.91</v>
      </c>
    </row>
    <row r="19213" spans="1:3" x14ac:dyDescent="0.35">
      <c r="A19213" s="24" t="s">
        <v>331</v>
      </c>
      <c r="B19213" s="24" t="s">
        <v>251</v>
      </c>
      <c r="C19213" s="24">
        <v>22.91</v>
      </c>
    </row>
    <row r="19214" spans="1:3" x14ac:dyDescent="0.35">
      <c r="A19214" s="24" t="s">
        <v>331</v>
      </c>
      <c r="B19214" s="24" t="s">
        <v>252</v>
      </c>
      <c r="C19214" s="24">
        <v>22.91</v>
      </c>
    </row>
    <row r="19215" spans="1:3" x14ac:dyDescent="0.35">
      <c r="A19215" s="24" t="s">
        <v>331</v>
      </c>
      <c r="B19215" s="24" t="s">
        <v>253</v>
      </c>
      <c r="C19215" s="24">
        <v>22.92</v>
      </c>
    </row>
    <row r="19216" spans="1:3" x14ac:dyDescent="0.35">
      <c r="A19216" s="24" t="s">
        <v>332</v>
      </c>
      <c r="B19216" s="24" t="s">
        <v>254</v>
      </c>
      <c r="C19216" s="24">
        <v>22.91</v>
      </c>
    </row>
    <row r="19217" spans="1:3" x14ac:dyDescent="0.35">
      <c r="A19217" s="24" t="s">
        <v>332</v>
      </c>
      <c r="B19217" s="24" t="s">
        <v>231</v>
      </c>
      <c r="C19217" s="24">
        <v>22.92</v>
      </c>
    </row>
    <row r="19218" spans="1:3" x14ac:dyDescent="0.35">
      <c r="A19218" s="24" t="s">
        <v>332</v>
      </c>
      <c r="B19218" s="24" t="s">
        <v>232</v>
      </c>
      <c r="C19218" s="24">
        <v>22.92</v>
      </c>
    </row>
    <row r="19219" spans="1:3" x14ac:dyDescent="0.35">
      <c r="A19219" s="24" t="s">
        <v>332</v>
      </c>
      <c r="B19219" s="24" t="s">
        <v>233</v>
      </c>
      <c r="C19219" s="24">
        <v>22.92</v>
      </c>
    </row>
    <row r="19220" spans="1:3" x14ac:dyDescent="0.35">
      <c r="A19220" s="24" t="s">
        <v>332</v>
      </c>
      <c r="B19220" s="24" t="s">
        <v>234</v>
      </c>
      <c r="C19220" s="24">
        <v>22.92</v>
      </c>
    </row>
    <row r="19221" spans="1:3" x14ac:dyDescent="0.35">
      <c r="A19221" s="24" t="s">
        <v>332</v>
      </c>
      <c r="B19221" s="24" t="s">
        <v>235</v>
      </c>
      <c r="C19221" s="24">
        <v>22.93</v>
      </c>
    </row>
    <row r="19222" spans="1:3" x14ac:dyDescent="0.35">
      <c r="A19222" s="24" t="s">
        <v>332</v>
      </c>
      <c r="B19222" s="24" t="s">
        <v>236</v>
      </c>
      <c r="C19222" s="24">
        <v>22.93</v>
      </c>
    </row>
    <row r="19223" spans="1:3" x14ac:dyDescent="0.35">
      <c r="A19223" s="24" t="s">
        <v>332</v>
      </c>
      <c r="B19223" s="24" t="s">
        <v>237</v>
      </c>
      <c r="C19223" s="24">
        <v>22.93</v>
      </c>
    </row>
    <row r="19224" spans="1:3" x14ac:dyDescent="0.35">
      <c r="A19224" s="24" t="s">
        <v>332</v>
      </c>
      <c r="B19224" s="24" t="s">
        <v>238</v>
      </c>
      <c r="C19224" s="24">
        <v>22.93</v>
      </c>
    </row>
    <row r="19225" spans="1:3" x14ac:dyDescent="0.35">
      <c r="A19225" s="24" t="s">
        <v>332</v>
      </c>
      <c r="B19225" s="24" t="s">
        <v>239</v>
      </c>
      <c r="C19225" s="24">
        <v>22.94</v>
      </c>
    </row>
    <row r="19226" spans="1:3" x14ac:dyDescent="0.35">
      <c r="A19226" s="24" t="s">
        <v>332</v>
      </c>
      <c r="B19226" s="24" t="s">
        <v>240</v>
      </c>
      <c r="C19226" s="24">
        <v>22.94</v>
      </c>
    </row>
    <row r="19227" spans="1:3" x14ac:dyDescent="0.35">
      <c r="A19227" s="24" t="s">
        <v>332</v>
      </c>
      <c r="B19227" s="24" t="s">
        <v>241</v>
      </c>
      <c r="C19227" s="24">
        <v>22.94</v>
      </c>
    </row>
    <row r="19228" spans="1:3" x14ac:dyDescent="0.35">
      <c r="A19228" s="24" t="s">
        <v>332</v>
      </c>
      <c r="B19228" s="24" t="s">
        <v>242</v>
      </c>
      <c r="C19228" s="24">
        <v>22.94</v>
      </c>
    </row>
    <row r="19229" spans="1:3" x14ac:dyDescent="0.35">
      <c r="A19229" s="24" t="s">
        <v>332</v>
      </c>
      <c r="B19229" s="24" t="s">
        <v>243</v>
      </c>
      <c r="C19229" s="24">
        <v>22.94</v>
      </c>
    </row>
    <row r="19230" spans="1:3" x14ac:dyDescent="0.35">
      <c r="A19230" s="24" t="s">
        <v>332</v>
      </c>
      <c r="B19230" s="24" t="s">
        <v>244</v>
      </c>
      <c r="C19230" s="24">
        <v>22.95</v>
      </c>
    </row>
    <row r="19231" spans="1:3" x14ac:dyDescent="0.35">
      <c r="A19231" s="24" t="s">
        <v>332</v>
      </c>
      <c r="B19231" s="24" t="s">
        <v>245</v>
      </c>
      <c r="C19231" s="24">
        <v>22.94</v>
      </c>
    </row>
    <row r="19232" spans="1:3" x14ac:dyDescent="0.35">
      <c r="A19232" s="24" t="s">
        <v>332</v>
      </c>
      <c r="B19232" s="24" t="s">
        <v>246</v>
      </c>
      <c r="C19232" s="24">
        <v>22.94</v>
      </c>
    </row>
    <row r="19233" spans="1:3" x14ac:dyDescent="0.35">
      <c r="A19233" s="24" t="s">
        <v>332</v>
      </c>
      <c r="B19233" s="24" t="s">
        <v>247</v>
      </c>
      <c r="C19233" s="24">
        <v>22.95</v>
      </c>
    </row>
    <row r="19234" spans="1:3" x14ac:dyDescent="0.35">
      <c r="A19234" s="24" t="s">
        <v>332</v>
      </c>
      <c r="B19234" s="24" t="s">
        <v>248</v>
      </c>
      <c r="C19234" s="24">
        <v>22.95</v>
      </c>
    </row>
    <row r="19235" spans="1:3" x14ac:dyDescent="0.35">
      <c r="A19235" s="24" t="s">
        <v>332</v>
      </c>
      <c r="B19235" s="24" t="s">
        <v>249</v>
      </c>
      <c r="C19235" s="24">
        <v>22.95</v>
      </c>
    </row>
    <row r="19236" spans="1:3" x14ac:dyDescent="0.35">
      <c r="A19236" s="24" t="s">
        <v>332</v>
      </c>
      <c r="B19236" s="24" t="s">
        <v>250</v>
      </c>
      <c r="C19236" s="24">
        <v>22.96</v>
      </c>
    </row>
    <row r="19237" spans="1:3" x14ac:dyDescent="0.35">
      <c r="A19237" s="24" t="s">
        <v>332</v>
      </c>
      <c r="B19237" s="24" t="s">
        <v>251</v>
      </c>
      <c r="C19237" s="24">
        <v>22.96</v>
      </c>
    </row>
    <row r="19238" spans="1:3" x14ac:dyDescent="0.35">
      <c r="A19238" s="24" t="s">
        <v>332</v>
      </c>
      <c r="B19238" s="24" t="s">
        <v>252</v>
      </c>
      <c r="C19238" s="24">
        <v>22.96</v>
      </c>
    </row>
    <row r="19239" spans="1:3" x14ac:dyDescent="0.35">
      <c r="A19239" s="24" t="s">
        <v>332</v>
      </c>
      <c r="B19239" s="24" t="s">
        <v>253</v>
      </c>
      <c r="C19239" s="24">
        <v>22.97</v>
      </c>
    </row>
    <row r="19240" spans="1:3" x14ac:dyDescent="0.35">
      <c r="A19240" s="24" t="s">
        <v>333</v>
      </c>
      <c r="B19240" s="24" t="s">
        <v>254</v>
      </c>
      <c r="C19240" s="24">
        <v>22.96</v>
      </c>
    </row>
    <row r="19241" spans="1:3" x14ac:dyDescent="0.35">
      <c r="A19241" s="24" t="s">
        <v>333</v>
      </c>
      <c r="B19241" s="24" t="s">
        <v>231</v>
      </c>
      <c r="C19241" s="24">
        <v>22.97</v>
      </c>
    </row>
    <row r="19242" spans="1:3" x14ac:dyDescent="0.35">
      <c r="A19242" s="24" t="s">
        <v>333</v>
      </c>
      <c r="B19242" s="24" t="s">
        <v>232</v>
      </c>
      <c r="C19242" s="24">
        <v>22.97</v>
      </c>
    </row>
    <row r="19243" spans="1:3" x14ac:dyDescent="0.35">
      <c r="A19243" s="24" t="s">
        <v>333</v>
      </c>
      <c r="B19243" s="24" t="s">
        <v>233</v>
      </c>
      <c r="C19243" s="24">
        <v>22.97</v>
      </c>
    </row>
    <row r="19244" spans="1:3" x14ac:dyDescent="0.35">
      <c r="A19244" s="24" t="s">
        <v>333</v>
      </c>
      <c r="B19244" s="24" t="s">
        <v>234</v>
      </c>
      <c r="C19244" s="24">
        <v>22.97</v>
      </c>
    </row>
    <row r="19245" spans="1:3" x14ac:dyDescent="0.35">
      <c r="A19245" s="24" t="s">
        <v>333</v>
      </c>
      <c r="B19245" s="24" t="s">
        <v>235</v>
      </c>
      <c r="C19245" s="24">
        <v>22.97</v>
      </c>
    </row>
    <row r="19246" spans="1:3" x14ac:dyDescent="0.35">
      <c r="A19246" s="24" t="s">
        <v>333</v>
      </c>
      <c r="B19246" s="24" t="s">
        <v>236</v>
      </c>
      <c r="C19246" s="24">
        <v>22.97</v>
      </c>
    </row>
    <row r="19247" spans="1:3" x14ac:dyDescent="0.35">
      <c r="A19247" s="24" t="s">
        <v>333</v>
      </c>
      <c r="B19247" s="24" t="s">
        <v>237</v>
      </c>
      <c r="C19247" s="24">
        <v>22.97</v>
      </c>
    </row>
    <row r="19248" spans="1:3" x14ac:dyDescent="0.35">
      <c r="A19248" s="24" t="s">
        <v>333</v>
      </c>
      <c r="B19248" s="24" t="s">
        <v>238</v>
      </c>
      <c r="C19248" s="24">
        <v>22.98</v>
      </c>
    </row>
    <row r="19249" spans="1:3" x14ac:dyDescent="0.35">
      <c r="A19249" s="24" t="s">
        <v>333</v>
      </c>
      <c r="B19249" s="24" t="s">
        <v>239</v>
      </c>
      <c r="C19249" s="24">
        <v>22.98</v>
      </c>
    </row>
    <row r="19250" spans="1:3" x14ac:dyDescent="0.35">
      <c r="A19250" s="24" t="s">
        <v>333</v>
      </c>
      <c r="B19250" s="24" t="s">
        <v>240</v>
      </c>
      <c r="C19250" s="24">
        <v>22.98</v>
      </c>
    </row>
    <row r="19251" spans="1:3" x14ac:dyDescent="0.35">
      <c r="A19251" s="24" t="s">
        <v>333</v>
      </c>
      <c r="B19251" s="24" t="s">
        <v>241</v>
      </c>
      <c r="C19251" s="24">
        <v>22.99</v>
      </c>
    </row>
    <row r="19252" spans="1:3" x14ac:dyDescent="0.35">
      <c r="A19252" s="24" t="s">
        <v>333</v>
      </c>
      <c r="B19252" s="24" t="s">
        <v>242</v>
      </c>
      <c r="C19252" s="24">
        <v>22.99</v>
      </c>
    </row>
    <row r="19253" spans="1:3" x14ac:dyDescent="0.35">
      <c r="A19253" s="24" t="s">
        <v>333</v>
      </c>
      <c r="B19253" s="24" t="s">
        <v>243</v>
      </c>
      <c r="C19253" s="24">
        <v>22.99</v>
      </c>
    </row>
    <row r="19254" spans="1:3" x14ac:dyDescent="0.35">
      <c r="A19254" s="24" t="s">
        <v>333</v>
      </c>
      <c r="B19254" s="24" t="s">
        <v>244</v>
      </c>
      <c r="C19254" s="24">
        <v>22.99</v>
      </c>
    </row>
    <row r="19255" spans="1:3" x14ac:dyDescent="0.35">
      <c r="A19255" s="24" t="s">
        <v>333</v>
      </c>
      <c r="B19255" s="24" t="s">
        <v>245</v>
      </c>
      <c r="C19255" s="24">
        <v>22.99</v>
      </c>
    </row>
    <row r="19256" spans="1:3" x14ac:dyDescent="0.35">
      <c r="A19256" s="24" t="s">
        <v>333</v>
      </c>
      <c r="B19256" s="24" t="s">
        <v>246</v>
      </c>
      <c r="C19256" s="24">
        <v>22.99</v>
      </c>
    </row>
    <row r="19257" spans="1:3" x14ac:dyDescent="0.35">
      <c r="A19257" s="24" t="s">
        <v>333</v>
      </c>
      <c r="B19257" s="24" t="s">
        <v>247</v>
      </c>
      <c r="C19257" s="24">
        <v>22.99</v>
      </c>
    </row>
    <row r="19258" spans="1:3" x14ac:dyDescent="0.35">
      <c r="A19258" s="24" t="s">
        <v>333</v>
      </c>
      <c r="B19258" s="24" t="s">
        <v>248</v>
      </c>
      <c r="C19258" s="24">
        <v>23</v>
      </c>
    </row>
    <row r="19259" spans="1:3" x14ac:dyDescent="0.35">
      <c r="A19259" s="24" t="s">
        <v>333</v>
      </c>
      <c r="B19259" s="24" t="s">
        <v>249</v>
      </c>
      <c r="C19259" s="24">
        <v>23</v>
      </c>
    </row>
    <row r="19260" spans="1:3" x14ac:dyDescent="0.35">
      <c r="A19260" s="24" t="s">
        <v>333</v>
      </c>
      <c r="B19260" s="24" t="s">
        <v>250</v>
      </c>
      <c r="C19260" s="24">
        <v>23</v>
      </c>
    </row>
    <row r="19261" spans="1:3" x14ac:dyDescent="0.35">
      <c r="A19261" s="24" t="s">
        <v>333</v>
      </c>
      <c r="B19261" s="24" t="s">
        <v>251</v>
      </c>
      <c r="C19261" s="24">
        <v>23.01</v>
      </c>
    </row>
    <row r="19262" spans="1:3" x14ac:dyDescent="0.35">
      <c r="A19262" s="24" t="s">
        <v>333</v>
      </c>
      <c r="B19262" s="24" t="s">
        <v>252</v>
      </c>
      <c r="C19262" s="24">
        <v>23.01</v>
      </c>
    </row>
    <row r="19263" spans="1:3" x14ac:dyDescent="0.35">
      <c r="A19263" s="24" t="s">
        <v>333</v>
      </c>
      <c r="B19263" s="24" t="s">
        <v>253</v>
      </c>
      <c r="C19263" s="24">
        <v>23.01</v>
      </c>
    </row>
    <row r="19264" spans="1:3" x14ac:dyDescent="0.35">
      <c r="A19264" s="24" t="s">
        <v>334</v>
      </c>
      <c r="B19264" s="24" t="s">
        <v>254</v>
      </c>
      <c r="C19264" s="24">
        <v>23.01</v>
      </c>
    </row>
    <row r="19265" spans="1:3" x14ac:dyDescent="0.35">
      <c r="A19265" s="24" t="s">
        <v>334</v>
      </c>
      <c r="B19265" s="24" t="s">
        <v>231</v>
      </c>
      <c r="C19265" s="24">
        <v>23.01</v>
      </c>
    </row>
    <row r="19266" spans="1:3" x14ac:dyDescent="0.35">
      <c r="A19266" s="24" t="s">
        <v>334</v>
      </c>
      <c r="B19266" s="24" t="s">
        <v>232</v>
      </c>
      <c r="C19266" s="24">
        <v>23.02</v>
      </c>
    </row>
    <row r="19267" spans="1:3" x14ac:dyDescent="0.35">
      <c r="A19267" s="24" t="s">
        <v>334</v>
      </c>
      <c r="B19267" s="24" t="s">
        <v>233</v>
      </c>
      <c r="C19267" s="24">
        <v>23.02</v>
      </c>
    </row>
    <row r="19268" spans="1:3" x14ac:dyDescent="0.35">
      <c r="A19268" s="24" t="s">
        <v>334</v>
      </c>
      <c r="B19268" s="24" t="s">
        <v>234</v>
      </c>
      <c r="C19268" s="24">
        <v>23.02</v>
      </c>
    </row>
    <row r="19269" spans="1:3" x14ac:dyDescent="0.35">
      <c r="A19269" s="24" t="s">
        <v>334</v>
      </c>
      <c r="B19269" s="24" t="s">
        <v>235</v>
      </c>
      <c r="C19269" s="24">
        <v>23.01</v>
      </c>
    </row>
    <row r="19270" spans="1:3" x14ac:dyDescent="0.35">
      <c r="A19270" s="24" t="s">
        <v>334</v>
      </c>
      <c r="B19270" s="24" t="s">
        <v>236</v>
      </c>
      <c r="C19270" s="24">
        <v>23.02</v>
      </c>
    </row>
    <row r="19271" spans="1:3" x14ac:dyDescent="0.35">
      <c r="A19271" s="24" t="s">
        <v>334</v>
      </c>
      <c r="B19271" s="24" t="s">
        <v>237</v>
      </c>
      <c r="C19271" s="24">
        <v>23.03</v>
      </c>
    </row>
    <row r="19272" spans="1:3" x14ac:dyDescent="0.35">
      <c r="A19272" s="24" t="s">
        <v>334</v>
      </c>
      <c r="B19272" s="24" t="s">
        <v>238</v>
      </c>
      <c r="C19272" s="24">
        <v>23.02</v>
      </c>
    </row>
    <row r="19273" spans="1:3" x14ac:dyDescent="0.35">
      <c r="A19273" s="24" t="s">
        <v>334</v>
      </c>
      <c r="B19273" s="24" t="s">
        <v>239</v>
      </c>
      <c r="C19273" s="24">
        <v>23.03</v>
      </c>
    </row>
    <row r="19274" spans="1:3" x14ac:dyDescent="0.35">
      <c r="A19274" s="24" t="s">
        <v>334</v>
      </c>
      <c r="B19274" s="24" t="s">
        <v>240</v>
      </c>
      <c r="C19274" s="24">
        <v>23.03</v>
      </c>
    </row>
    <row r="19275" spans="1:3" x14ac:dyDescent="0.35">
      <c r="A19275" s="24" t="s">
        <v>334</v>
      </c>
      <c r="B19275" s="24" t="s">
        <v>241</v>
      </c>
      <c r="C19275" s="24">
        <v>23.03</v>
      </c>
    </row>
    <row r="19276" spans="1:3" x14ac:dyDescent="0.35">
      <c r="A19276" s="24" t="s">
        <v>334</v>
      </c>
      <c r="B19276" s="24" t="s">
        <v>242</v>
      </c>
      <c r="C19276" s="24">
        <v>23.04</v>
      </c>
    </row>
    <row r="19277" spans="1:3" x14ac:dyDescent="0.35">
      <c r="A19277" s="24" t="s">
        <v>334</v>
      </c>
      <c r="B19277" s="24" t="s">
        <v>243</v>
      </c>
      <c r="C19277" s="24">
        <v>23.04</v>
      </c>
    </row>
    <row r="19278" spans="1:3" x14ac:dyDescent="0.35">
      <c r="A19278" s="24" t="s">
        <v>334</v>
      </c>
      <c r="B19278" s="24" t="s">
        <v>244</v>
      </c>
      <c r="C19278" s="24">
        <v>23.03</v>
      </c>
    </row>
    <row r="19279" spans="1:3" x14ac:dyDescent="0.35">
      <c r="A19279" s="24" t="s">
        <v>334</v>
      </c>
      <c r="B19279" s="24" t="s">
        <v>245</v>
      </c>
      <c r="C19279" s="24">
        <v>23.03</v>
      </c>
    </row>
    <row r="19280" spans="1:3" x14ac:dyDescent="0.35">
      <c r="A19280" s="24" t="s">
        <v>334</v>
      </c>
      <c r="B19280" s="24" t="s">
        <v>246</v>
      </c>
      <c r="C19280" s="24">
        <v>23.04</v>
      </c>
    </row>
    <row r="19281" spans="1:3" x14ac:dyDescent="0.35">
      <c r="A19281" s="24" t="s">
        <v>334</v>
      </c>
      <c r="B19281" s="24" t="s">
        <v>247</v>
      </c>
      <c r="C19281" s="24">
        <v>23.04</v>
      </c>
    </row>
    <row r="19282" spans="1:3" x14ac:dyDescent="0.35">
      <c r="A19282" s="24" t="s">
        <v>334</v>
      </c>
      <c r="B19282" s="24" t="s">
        <v>248</v>
      </c>
      <c r="C19282" s="24">
        <v>23.05</v>
      </c>
    </row>
    <row r="19283" spans="1:3" x14ac:dyDescent="0.35">
      <c r="A19283" s="24" t="s">
        <v>334</v>
      </c>
      <c r="B19283" s="24" t="s">
        <v>249</v>
      </c>
      <c r="C19283" s="24">
        <v>23.04</v>
      </c>
    </row>
    <row r="19284" spans="1:3" x14ac:dyDescent="0.35">
      <c r="A19284" s="24" t="s">
        <v>334</v>
      </c>
      <c r="B19284" s="24" t="s">
        <v>250</v>
      </c>
      <c r="C19284" s="24">
        <v>23.05</v>
      </c>
    </row>
    <row r="19285" spans="1:3" x14ac:dyDescent="0.35">
      <c r="A19285" s="24" t="s">
        <v>334</v>
      </c>
      <c r="B19285" s="24" t="s">
        <v>251</v>
      </c>
      <c r="C19285" s="24">
        <v>23.05</v>
      </c>
    </row>
    <row r="19286" spans="1:3" x14ac:dyDescent="0.35">
      <c r="A19286" s="24" t="s">
        <v>334</v>
      </c>
      <c r="B19286" s="24" t="s">
        <v>252</v>
      </c>
      <c r="C19286" s="24">
        <v>23.05</v>
      </c>
    </row>
    <row r="19287" spans="1:3" x14ac:dyDescent="0.35">
      <c r="A19287" s="24" t="s">
        <v>334</v>
      </c>
      <c r="B19287" s="24" t="s">
        <v>253</v>
      </c>
      <c r="C19287" s="24">
        <v>23.06</v>
      </c>
    </row>
    <row r="19288" spans="1:3" x14ac:dyDescent="0.35">
      <c r="A19288" s="24" t="s">
        <v>335</v>
      </c>
      <c r="B19288" s="24" t="s">
        <v>254</v>
      </c>
      <c r="C19288" s="24">
        <v>23.05</v>
      </c>
    </row>
    <row r="19289" spans="1:3" x14ac:dyDescent="0.35">
      <c r="A19289" s="24" t="s">
        <v>335</v>
      </c>
      <c r="B19289" s="24" t="s">
        <v>231</v>
      </c>
      <c r="C19289" s="24">
        <v>23.05</v>
      </c>
    </row>
    <row r="19290" spans="1:3" x14ac:dyDescent="0.35">
      <c r="A19290" s="24" t="s">
        <v>335</v>
      </c>
      <c r="B19290" s="24" t="s">
        <v>232</v>
      </c>
      <c r="C19290" s="24">
        <v>23.06</v>
      </c>
    </row>
    <row r="19291" spans="1:3" x14ac:dyDescent="0.35">
      <c r="A19291" s="24" t="s">
        <v>335</v>
      </c>
      <c r="B19291" s="24" t="s">
        <v>233</v>
      </c>
      <c r="C19291" s="24">
        <v>23.06</v>
      </c>
    </row>
    <row r="19292" spans="1:3" x14ac:dyDescent="0.35">
      <c r="A19292" s="24" t="s">
        <v>335</v>
      </c>
      <c r="B19292" s="24" t="s">
        <v>234</v>
      </c>
      <c r="C19292" s="24">
        <v>23.05</v>
      </c>
    </row>
    <row r="19293" spans="1:3" x14ac:dyDescent="0.35">
      <c r="A19293" s="24" t="s">
        <v>335</v>
      </c>
      <c r="B19293" s="24" t="s">
        <v>235</v>
      </c>
      <c r="C19293" s="24">
        <v>23.05</v>
      </c>
    </row>
    <row r="19294" spans="1:3" x14ac:dyDescent="0.35">
      <c r="A19294" s="24" t="s">
        <v>335</v>
      </c>
      <c r="B19294" s="24" t="s">
        <v>236</v>
      </c>
      <c r="C19294" s="24">
        <v>23.06</v>
      </c>
    </row>
    <row r="19295" spans="1:3" x14ac:dyDescent="0.35">
      <c r="A19295" s="24" t="s">
        <v>335</v>
      </c>
      <c r="B19295" s="24" t="s">
        <v>237</v>
      </c>
      <c r="C19295" s="24">
        <v>23.05</v>
      </c>
    </row>
    <row r="19296" spans="1:3" x14ac:dyDescent="0.35">
      <c r="A19296" s="24" t="s">
        <v>335</v>
      </c>
      <c r="B19296" s="24" t="s">
        <v>238</v>
      </c>
      <c r="C19296" s="24">
        <v>23.05</v>
      </c>
    </row>
    <row r="19297" spans="1:3" x14ac:dyDescent="0.35">
      <c r="A19297" s="24" t="s">
        <v>335</v>
      </c>
      <c r="B19297" s="24" t="s">
        <v>239</v>
      </c>
      <c r="C19297" s="24">
        <v>23.06</v>
      </c>
    </row>
    <row r="19298" spans="1:3" x14ac:dyDescent="0.35">
      <c r="A19298" s="24" t="s">
        <v>335</v>
      </c>
      <c r="B19298" s="24" t="s">
        <v>240</v>
      </c>
      <c r="C19298" s="24">
        <v>23.06</v>
      </c>
    </row>
    <row r="19299" spans="1:3" x14ac:dyDescent="0.35">
      <c r="A19299" s="24" t="s">
        <v>335</v>
      </c>
      <c r="B19299" s="24" t="s">
        <v>241</v>
      </c>
      <c r="C19299" s="24">
        <v>23.06</v>
      </c>
    </row>
    <row r="19300" spans="1:3" x14ac:dyDescent="0.35">
      <c r="A19300" s="24" t="s">
        <v>335</v>
      </c>
      <c r="B19300" s="24" t="s">
        <v>242</v>
      </c>
      <c r="C19300" s="24">
        <v>23.06</v>
      </c>
    </row>
    <row r="19301" spans="1:3" x14ac:dyDescent="0.35">
      <c r="A19301" s="24" t="s">
        <v>335</v>
      </c>
      <c r="B19301" s="24" t="s">
        <v>243</v>
      </c>
      <c r="C19301" s="24">
        <v>23.06</v>
      </c>
    </row>
    <row r="19302" spans="1:3" x14ac:dyDescent="0.35">
      <c r="A19302" s="24" t="s">
        <v>335</v>
      </c>
      <c r="B19302" s="24" t="s">
        <v>244</v>
      </c>
      <c r="C19302" s="24">
        <v>23.06</v>
      </c>
    </row>
    <row r="19303" spans="1:3" x14ac:dyDescent="0.35">
      <c r="A19303" s="24" t="s">
        <v>335</v>
      </c>
      <c r="B19303" s="24" t="s">
        <v>245</v>
      </c>
      <c r="C19303" s="24">
        <v>23.07</v>
      </c>
    </row>
    <row r="19304" spans="1:3" x14ac:dyDescent="0.35">
      <c r="A19304" s="24" t="s">
        <v>335</v>
      </c>
      <c r="B19304" s="24" t="s">
        <v>246</v>
      </c>
      <c r="C19304" s="24">
        <v>23.06</v>
      </c>
    </row>
    <row r="19305" spans="1:3" x14ac:dyDescent="0.35">
      <c r="A19305" s="24" t="s">
        <v>335</v>
      </c>
      <c r="B19305" s="24" t="s">
        <v>247</v>
      </c>
      <c r="C19305" s="24">
        <v>23.07</v>
      </c>
    </row>
    <row r="19306" spans="1:3" x14ac:dyDescent="0.35">
      <c r="A19306" s="24" t="s">
        <v>335</v>
      </c>
      <c r="B19306" s="24" t="s">
        <v>248</v>
      </c>
      <c r="C19306" s="24">
        <v>23.07</v>
      </c>
    </row>
    <row r="19307" spans="1:3" x14ac:dyDescent="0.35">
      <c r="A19307" s="24" t="s">
        <v>335</v>
      </c>
      <c r="B19307" s="24" t="s">
        <v>249</v>
      </c>
      <c r="C19307" s="24">
        <v>23.07</v>
      </c>
    </row>
    <row r="19308" spans="1:3" x14ac:dyDescent="0.35">
      <c r="A19308" s="24" t="s">
        <v>335</v>
      </c>
      <c r="B19308" s="24" t="s">
        <v>250</v>
      </c>
      <c r="C19308" s="24">
        <v>23.07</v>
      </c>
    </row>
    <row r="19309" spans="1:3" x14ac:dyDescent="0.35">
      <c r="A19309" s="24" t="s">
        <v>335</v>
      </c>
      <c r="B19309" s="24" t="s">
        <v>251</v>
      </c>
      <c r="C19309" s="24">
        <v>23.08</v>
      </c>
    </row>
    <row r="19310" spans="1:3" x14ac:dyDescent="0.35">
      <c r="A19310" s="24" t="s">
        <v>335</v>
      </c>
      <c r="B19310" s="24" t="s">
        <v>252</v>
      </c>
      <c r="C19310" s="24">
        <v>23.08</v>
      </c>
    </row>
    <row r="19311" spans="1:3" x14ac:dyDescent="0.35">
      <c r="A19311" s="24" t="s">
        <v>335</v>
      </c>
      <c r="B19311" s="24" t="s">
        <v>253</v>
      </c>
      <c r="C19311" s="24">
        <v>23.08</v>
      </c>
    </row>
    <row r="19312" spans="1:3" x14ac:dyDescent="0.35">
      <c r="A19312" s="24" t="s">
        <v>336</v>
      </c>
      <c r="B19312" s="24" t="s">
        <v>254</v>
      </c>
      <c r="C19312" s="24">
        <v>23.08</v>
      </c>
    </row>
    <row r="19313" spans="1:3" x14ac:dyDescent="0.35">
      <c r="A19313" s="24" t="s">
        <v>336</v>
      </c>
      <c r="B19313" s="24" t="s">
        <v>231</v>
      </c>
      <c r="C19313" s="24">
        <v>23.08</v>
      </c>
    </row>
    <row r="19314" spans="1:3" x14ac:dyDescent="0.35">
      <c r="A19314" s="24" t="s">
        <v>336</v>
      </c>
      <c r="B19314" s="24" t="s">
        <v>232</v>
      </c>
      <c r="C19314" s="24">
        <v>23.09</v>
      </c>
    </row>
    <row r="19315" spans="1:3" x14ac:dyDescent="0.35">
      <c r="A19315" s="24" t="s">
        <v>336</v>
      </c>
      <c r="B19315" s="24" t="s">
        <v>233</v>
      </c>
      <c r="C19315" s="24">
        <v>23.08</v>
      </c>
    </row>
    <row r="19316" spans="1:3" x14ac:dyDescent="0.35">
      <c r="A19316" s="24" t="s">
        <v>336</v>
      </c>
      <c r="B19316" s="24" t="s">
        <v>234</v>
      </c>
      <c r="C19316" s="24">
        <v>23.08</v>
      </c>
    </row>
    <row r="19317" spans="1:3" x14ac:dyDescent="0.35">
      <c r="A19317" s="24" t="s">
        <v>336</v>
      </c>
      <c r="B19317" s="24" t="s">
        <v>235</v>
      </c>
      <c r="C19317" s="24">
        <v>23.09</v>
      </c>
    </row>
    <row r="19318" spans="1:3" x14ac:dyDescent="0.35">
      <c r="A19318" s="24" t="s">
        <v>336</v>
      </c>
      <c r="B19318" s="24" t="s">
        <v>236</v>
      </c>
      <c r="C19318" s="24">
        <v>23.09</v>
      </c>
    </row>
    <row r="19319" spans="1:3" x14ac:dyDescent="0.35">
      <c r="A19319" s="24" t="s">
        <v>336</v>
      </c>
      <c r="B19319" s="24" t="s">
        <v>237</v>
      </c>
      <c r="C19319" s="24">
        <v>23.08</v>
      </c>
    </row>
    <row r="19320" spans="1:3" x14ac:dyDescent="0.35">
      <c r="A19320" s="24" t="s">
        <v>336</v>
      </c>
      <c r="B19320" s="24" t="s">
        <v>238</v>
      </c>
      <c r="C19320" s="24">
        <v>23.09</v>
      </c>
    </row>
    <row r="19321" spans="1:3" x14ac:dyDescent="0.35">
      <c r="A19321" s="24" t="s">
        <v>336</v>
      </c>
      <c r="B19321" s="24" t="s">
        <v>239</v>
      </c>
      <c r="C19321" s="24">
        <v>23.09</v>
      </c>
    </row>
    <row r="19322" spans="1:3" x14ac:dyDescent="0.35">
      <c r="A19322" s="24" t="s">
        <v>336</v>
      </c>
      <c r="B19322" s="24" t="s">
        <v>240</v>
      </c>
      <c r="C19322" s="24">
        <v>23.1</v>
      </c>
    </row>
    <row r="19323" spans="1:3" x14ac:dyDescent="0.35">
      <c r="A19323" s="24" t="s">
        <v>336</v>
      </c>
      <c r="B19323" s="24" t="s">
        <v>241</v>
      </c>
      <c r="C19323" s="24">
        <v>23.1</v>
      </c>
    </row>
    <row r="19324" spans="1:3" x14ac:dyDescent="0.35">
      <c r="A19324" s="24" t="s">
        <v>336</v>
      </c>
      <c r="B19324" s="24" t="s">
        <v>242</v>
      </c>
      <c r="C19324" s="24">
        <v>23.1</v>
      </c>
    </row>
    <row r="19325" spans="1:3" x14ac:dyDescent="0.35">
      <c r="A19325" s="24" t="s">
        <v>336</v>
      </c>
      <c r="B19325" s="24" t="s">
        <v>243</v>
      </c>
      <c r="C19325" s="24">
        <v>23.1</v>
      </c>
    </row>
    <row r="19326" spans="1:3" x14ac:dyDescent="0.35">
      <c r="A19326" s="24" t="s">
        <v>336</v>
      </c>
      <c r="B19326" s="24" t="s">
        <v>244</v>
      </c>
      <c r="C19326" s="24">
        <v>23.1</v>
      </c>
    </row>
    <row r="19327" spans="1:3" x14ac:dyDescent="0.35">
      <c r="A19327" s="24" t="s">
        <v>336</v>
      </c>
      <c r="B19327" s="24" t="s">
        <v>245</v>
      </c>
      <c r="C19327" s="24">
        <v>23.1</v>
      </c>
    </row>
    <row r="19328" spans="1:3" x14ac:dyDescent="0.35">
      <c r="A19328" s="24" t="s">
        <v>336</v>
      </c>
      <c r="B19328" s="24" t="s">
        <v>246</v>
      </c>
      <c r="C19328" s="24">
        <v>23.11</v>
      </c>
    </row>
    <row r="19329" spans="1:3" x14ac:dyDescent="0.35">
      <c r="A19329" s="24" t="s">
        <v>336</v>
      </c>
      <c r="B19329" s="24" t="s">
        <v>247</v>
      </c>
      <c r="C19329" s="24">
        <v>23.11</v>
      </c>
    </row>
    <row r="19330" spans="1:3" x14ac:dyDescent="0.35">
      <c r="A19330" s="24" t="s">
        <v>336</v>
      </c>
      <c r="B19330" s="24" t="s">
        <v>248</v>
      </c>
      <c r="C19330" s="24">
        <v>23.11</v>
      </c>
    </row>
    <row r="19331" spans="1:3" x14ac:dyDescent="0.35">
      <c r="A19331" s="24" t="s">
        <v>336</v>
      </c>
      <c r="B19331" s="24" t="s">
        <v>249</v>
      </c>
      <c r="C19331" s="24">
        <v>23.11</v>
      </c>
    </row>
    <row r="19332" spans="1:3" x14ac:dyDescent="0.35">
      <c r="A19332" s="24" t="s">
        <v>336</v>
      </c>
      <c r="B19332" s="24" t="s">
        <v>250</v>
      </c>
      <c r="C19332" s="24">
        <v>23.11</v>
      </c>
    </row>
    <row r="19333" spans="1:3" x14ac:dyDescent="0.35">
      <c r="A19333" s="24" t="s">
        <v>336</v>
      </c>
      <c r="B19333" s="24" t="s">
        <v>251</v>
      </c>
      <c r="C19333" s="24">
        <v>23.12</v>
      </c>
    </row>
    <row r="19334" spans="1:3" x14ac:dyDescent="0.35">
      <c r="A19334" s="24" t="s">
        <v>336</v>
      </c>
      <c r="B19334" s="24" t="s">
        <v>252</v>
      </c>
      <c r="C19334" s="24">
        <v>23.11</v>
      </c>
    </row>
    <row r="19335" spans="1:3" x14ac:dyDescent="0.35">
      <c r="A19335" s="24" t="s">
        <v>336</v>
      </c>
      <c r="B19335" s="24" t="s">
        <v>253</v>
      </c>
      <c r="C19335" s="24">
        <v>23.12</v>
      </c>
    </row>
    <row r="19336" spans="1:3" x14ac:dyDescent="0.35">
      <c r="A19336" s="24" t="s">
        <v>337</v>
      </c>
      <c r="B19336" s="24" t="s">
        <v>254</v>
      </c>
      <c r="C19336" s="24">
        <v>23.12</v>
      </c>
    </row>
    <row r="19337" spans="1:3" x14ac:dyDescent="0.35">
      <c r="A19337" s="24" t="s">
        <v>337</v>
      </c>
      <c r="B19337" s="24" t="s">
        <v>231</v>
      </c>
      <c r="C19337" s="24">
        <v>23.12</v>
      </c>
    </row>
    <row r="19338" spans="1:3" x14ac:dyDescent="0.35">
      <c r="A19338" s="24" t="s">
        <v>337</v>
      </c>
      <c r="B19338" s="24" t="s">
        <v>232</v>
      </c>
      <c r="C19338" s="24">
        <v>23.12</v>
      </c>
    </row>
    <row r="19339" spans="1:3" x14ac:dyDescent="0.35">
      <c r="A19339" s="24" t="s">
        <v>337</v>
      </c>
      <c r="B19339" s="24" t="s">
        <v>233</v>
      </c>
      <c r="C19339" s="24">
        <v>23.12</v>
      </c>
    </row>
    <row r="19340" spans="1:3" x14ac:dyDescent="0.35">
      <c r="A19340" s="24" t="s">
        <v>337</v>
      </c>
      <c r="B19340" s="24" t="s">
        <v>234</v>
      </c>
      <c r="C19340" s="24">
        <v>23.12</v>
      </c>
    </row>
    <row r="19341" spans="1:3" x14ac:dyDescent="0.35">
      <c r="A19341" s="24" t="s">
        <v>337</v>
      </c>
      <c r="B19341" s="24" t="s">
        <v>235</v>
      </c>
      <c r="C19341" s="24">
        <v>23.13</v>
      </c>
    </row>
    <row r="19342" spans="1:3" x14ac:dyDescent="0.35">
      <c r="A19342" s="24" t="s">
        <v>337</v>
      </c>
      <c r="B19342" s="24" t="s">
        <v>236</v>
      </c>
      <c r="C19342" s="24">
        <v>23.14</v>
      </c>
    </row>
    <row r="19343" spans="1:3" x14ac:dyDescent="0.35">
      <c r="A19343" s="24" t="s">
        <v>337</v>
      </c>
      <c r="B19343" s="24" t="s">
        <v>237</v>
      </c>
      <c r="C19343" s="24">
        <v>23.14</v>
      </c>
    </row>
    <row r="19344" spans="1:3" x14ac:dyDescent="0.35">
      <c r="A19344" s="24" t="s">
        <v>337</v>
      </c>
      <c r="B19344" s="24" t="s">
        <v>238</v>
      </c>
      <c r="C19344" s="24">
        <v>23.13</v>
      </c>
    </row>
    <row r="19345" spans="1:3" x14ac:dyDescent="0.35">
      <c r="A19345" s="24" t="s">
        <v>337</v>
      </c>
      <c r="B19345" s="24" t="s">
        <v>239</v>
      </c>
      <c r="C19345" s="24">
        <v>23.12</v>
      </c>
    </row>
    <row r="19346" spans="1:3" x14ac:dyDescent="0.35">
      <c r="A19346" s="24" t="s">
        <v>337</v>
      </c>
      <c r="B19346" s="24" t="s">
        <v>240</v>
      </c>
      <c r="C19346" s="24">
        <v>23.12</v>
      </c>
    </row>
    <row r="19347" spans="1:3" x14ac:dyDescent="0.35">
      <c r="A19347" s="24" t="s">
        <v>337</v>
      </c>
      <c r="B19347" s="24" t="s">
        <v>241</v>
      </c>
      <c r="C19347" s="24">
        <v>23.12</v>
      </c>
    </row>
    <row r="19348" spans="1:3" x14ac:dyDescent="0.35">
      <c r="A19348" s="24" t="s">
        <v>337</v>
      </c>
      <c r="B19348" s="24" t="s">
        <v>242</v>
      </c>
      <c r="C19348" s="24">
        <v>23.12</v>
      </c>
    </row>
    <row r="19349" spans="1:3" x14ac:dyDescent="0.35">
      <c r="A19349" s="24" t="s">
        <v>337</v>
      </c>
      <c r="B19349" s="24" t="s">
        <v>243</v>
      </c>
      <c r="C19349" s="24">
        <v>23.12</v>
      </c>
    </row>
    <row r="19350" spans="1:3" x14ac:dyDescent="0.35">
      <c r="A19350" s="24" t="s">
        <v>337</v>
      </c>
      <c r="B19350" s="24" t="s">
        <v>244</v>
      </c>
      <c r="C19350" s="24">
        <v>23.12</v>
      </c>
    </row>
    <row r="19351" spans="1:3" x14ac:dyDescent="0.35">
      <c r="A19351" s="24" t="s">
        <v>337</v>
      </c>
      <c r="B19351" s="24" t="s">
        <v>245</v>
      </c>
      <c r="C19351" s="24">
        <v>23.12</v>
      </c>
    </row>
    <row r="19352" spans="1:3" x14ac:dyDescent="0.35">
      <c r="A19352" s="24" t="s">
        <v>337</v>
      </c>
      <c r="B19352" s="24" t="s">
        <v>246</v>
      </c>
      <c r="C19352" s="24">
        <v>23.12</v>
      </c>
    </row>
    <row r="19353" spans="1:3" x14ac:dyDescent="0.35">
      <c r="A19353" s="24" t="s">
        <v>337</v>
      </c>
      <c r="B19353" s="24" t="s">
        <v>247</v>
      </c>
      <c r="C19353" s="24">
        <v>23.12</v>
      </c>
    </row>
    <row r="19354" spans="1:3" x14ac:dyDescent="0.35">
      <c r="A19354" s="24" t="s">
        <v>337</v>
      </c>
      <c r="B19354" s="24" t="s">
        <v>248</v>
      </c>
      <c r="C19354" s="24">
        <v>23.12</v>
      </c>
    </row>
    <row r="19355" spans="1:3" x14ac:dyDescent="0.35">
      <c r="A19355" s="24" t="s">
        <v>337</v>
      </c>
      <c r="B19355" s="24" t="s">
        <v>249</v>
      </c>
      <c r="C19355" s="24">
        <v>23.12</v>
      </c>
    </row>
    <row r="19356" spans="1:3" x14ac:dyDescent="0.35">
      <c r="A19356" s="24" t="s">
        <v>337</v>
      </c>
      <c r="B19356" s="24" t="s">
        <v>250</v>
      </c>
      <c r="C19356" s="24">
        <v>23.13</v>
      </c>
    </row>
    <row r="19357" spans="1:3" x14ac:dyDescent="0.35">
      <c r="A19357" s="24" t="s">
        <v>337</v>
      </c>
      <c r="B19357" s="24" t="s">
        <v>251</v>
      </c>
      <c r="C19357" s="24">
        <v>23.13</v>
      </c>
    </row>
    <row r="19358" spans="1:3" x14ac:dyDescent="0.35">
      <c r="A19358" s="24" t="s">
        <v>337</v>
      </c>
      <c r="B19358" s="24" t="s">
        <v>252</v>
      </c>
      <c r="C19358" s="24">
        <v>23.13</v>
      </c>
    </row>
    <row r="19359" spans="1:3" x14ac:dyDescent="0.35">
      <c r="A19359" s="24" t="s">
        <v>337</v>
      </c>
      <c r="B19359" s="24" t="s">
        <v>253</v>
      </c>
      <c r="C19359" s="24">
        <v>23.13</v>
      </c>
    </row>
    <row r="19360" spans="1:3" x14ac:dyDescent="0.35">
      <c r="A19360" s="24" t="s">
        <v>338</v>
      </c>
      <c r="B19360" s="24" t="s">
        <v>254</v>
      </c>
      <c r="C19360" s="24">
        <v>23.13</v>
      </c>
    </row>
    <row r="19361" spans="1:3" x14ac:dyDescent="0.35">
      <c r="A19361" s="24" t="s">
        <v>338</v>
      </c>
      <c r="B19361" s="24" t="s">
        <v>231</v>
      </c>
      <c r="C19361" s="24">
        <v>23.14</v>
      </c>
    </row>
    <row r="19362" spans="1:3" x14ac:dyDescent="0.35">
      <c r="A19362" s="24" t="s">
        <v>338</v>
      </c>
      <c r="B19362" s="24" t="s">
        <v>232</v>
      </c>
      <c r="C19362" s="24">
        <v>23.13</v>
      </c>
    </row>
    <row r="19363" spans="1:3" x14ac:dyDescent="0.35">
      <c r="A19363" s="24" t="s">
        <v>338</v>
      </c>
      <c r="B19363" s="24" t="s">
        <v>233</v>
      </c>
      <c r="C19363" s="24">
        <v>23.14</v>
      </c>
    </row>
    <row r="19364" spans="1:3" x14ac:dyDescent="0.35">
      <c r="A19364" s="24" t="s">
        <v>338</v>
      </c>
      <c r="B19364" s="24" t="s">
        <v>234</v>
      </c>
      <c r="C19364" s="24">
        <v>23.14</v>
      </c>
    </row>
    <row r="19365" spans="1:3" x14ac:dyDescent="0.35">
      <c r="A19365" s="24" t="s">
        <v>338</v>
      </c>
      <c r="B19365" s="24" t="s">
        <v>235</v>
      </c>
      <c r="C19365" s="24">
        <v>23.13</v>
      </c>
    </row>
    <row r="19366" spans="1:3" x14ac:dyDescent="0.35">
      <c r="A19366" s="24" t="s">
        <v>338</v>
      </c>
      <c r="B19366" s="24" t="s">
        <v>236</v>
      </c>
      <c r="C19366" s="24">
        <v>23.14</v>
      </c>
    </row>
    <row r="19367" spans="1:3" x14ac:dyDescent="0.35">
      <c r="A19367" s="24" t="s">
        <v>338</v>
      </c>
      <c r="B19367" s="24" t="s">
        <v>237</v>
      </c>
      <c r="C19367" s="24">
        <v>23.14</v>
      </c>
    </row>
    <row r="19368" spans="1:3" x14ac:dyDescent="0.35">
      <c r="A19368" s="24" t="s">
        <v>338</v>
      </c>
      <c r="B19368" s="24" t="s">
        <v>238</v>
      </c>
      <c r="C19368" s="24">
        <v>23.14</v>
      </c>
    </row>
    <row r="19369" spans="1:3" x14ac:dyDescent="0.35">
      <c r="A19369" s="24" t="s">
        <v>338</v>
      </c>
      <c r="B19369" s="24" t="s">
        <v>239</v>
      </c>
      <c r="C19369" s="24">
        <v>23.14</v>
      </c>
    </row>
    <row r="19370" spans="1:3" x14ac:dyDescent="0.35">
      <c r="A19370" s="24" t="s">
        <v>338</v>
      </c>
      <c r="B19370" s="24" t="s">
        <v>240</v>
      </c>
      <c r="C19370" s="24">
        <v>23.15</v>
      </c>
    </row>
    <row r="19371" spans="1:3" x14ac:dyDescent="0.35">
      <c r="A19371" s="24" t="s">
        <v>338</v>
      </c>
      <c r="B19371" s="24" t="s">
        <v>241</v>
      </c>
      <c r="C19371" s="24">
        <v>23.15</v>
      </c>
    </row>
    <row r="19372" spans="1:3" x14ac:dyDescent="0.35">
      <c r="A19372" s="24" t="s">
        <v>338</v>
      </c>
      <c r="B19372" s="24" t="s">
        <v>242</v>
      </c>
      <c r="C19372" s="24">
        <v>23.15</v>
      </c>
    </row>
    <row r="19373" spans="1:3" x14ac:dyDescent="0.35">
      <c r="A19373" s="24" t="s">
        <v>338</v>
      </c>
      <c r="B19373" s="24" t="s">
        <v>243</v>
      </c>
      <c r="C19373" s="24">
        <v>23.15</v>
      </c>
    </row>
    <row r="19374" spans="1:3" x14ac:dyDescent="0.35">
      <c r="A19374" s="24" t="s">
        <v>338</v>
      </c>
      <c r="B19374" s="24" t="s">
        <v>244</v>
      </c>
      <c r="C19374" s="24">
        <v>23.15</v>
      </c>
    </row>
    <row r="19375" spans="1:3" x14ac:dyDescent="0.35">
      <c r="A19375" s="24" t="s">
        <v>338</v>
      </c>
      <c r="B19375" s="24" t="s">
        <v>245</v>
      </c>
      <c r="C19375" s="24">
        <v>23.15</v>
      </c>
    </row>
    <row r="19376" spans="1:3" x14ac:dyDescent="0.35">
      <c r="A19376" s="24" t="s">
        <v>338</v>
      </c>
      <c r="B19376" s="24" t="s">
        <v>246</v>
      </c>
      <c r="C19376" s="24">
        <v>23.16</v>
      </c>
    </row>
    <row r="19377" spans="1:3" x14ac:dyDescent="0.35">
      <c r="A19377" s="24" t="s">
        <v>338</v>
      </c>
      <c r="B19377" s="24" t="s">
        <v>247</v>
      </c>
      <c r="C19377" s="24">
        <v>23.16</v>
      </c>
    </row>
    <row r="19378" spans="1:3" x14ac:dyDescent="0.35">
      <c r="A19378" s="24" t="s">
        <v>338</v>
      </c>
      <c r="B19378" s="24" t="s">
        <v>248</v>
      </c>
      <c r="C19378" s="24">
        <v>23.16</v>
      </c>
    </row>
    <row r="19379" spans="1:3" x14ac:dyDescent="0.35">
      <c r="A19379" s="24" t="s">
        <v>338</v>
      </c>
      <c r="B19379" s="24" t="s">
        <v>249</v>
      </c>
      <c r="C19379" s="24">
        <v>23.16</v>
      </c>
    </row>
    <row r="19380" spans="1:3" x14ac:dyDescent="0.35">
      <c r="A19380" s="24" t="s">
        <v>338</v>
      </c>
      <c r="B19380" s="24" t="s">
        <v>250</v>
      </c>
      <c r="C19380" s="24">
        <v>23.17</v>
      </c>
    </row>
    <row r="19381" spans="1:3" x14ac:dyDescent="0.35">
      <c r="A19381" s="24" t="s">
        <v>338</v>
      </c>
      <c r="B19381" s="24" t="s">
        <v>251</v>
      </c>
      <c r="C19381" s="24">
        <v>23.16</v>
      </c>
    </row>
    <row r="19382" spans="1:3" x14ac:dyDescent="0.35">
      <c r="A19382" s="24" t="s">
        <v>338</v>
      </c>
      <c r="B19382" s="24" t="s">
        <v>252</v>
      </c>
      <c r="C19382" s="24">
        <v>23.16</v>
      </c>
    </row>
    <row r="19383" spans="1:3" x14ac:dyDescent="0.35">
      <c r="A19383" s="24" t="s">
        <v>338</v>
      </c>
      <c r="B19383" s="24" t="s">
        <v>253</v>
      </c>
      <c r="C19383" s="24">
        <v>23.16</v>
      </c>
    </row>
    <row r="19384" spans="1:3" x14ac:dyDescent="0.35">
      <c r="A19384" s="24" t="s">
        <v>339</v>
      </c>
      <c r="B19384" s="24" t="s">
        <v>254</v>
      </c>
      <c r="C19384" s="24">
        <v>23.17</v>
      </c>
    </row>
    <row r="19385" spans="1:3" x14ac:dyDescent="0.35">
      <c r="A19385" s="24" t="s">
        <v>339</v>
      </c>
      <c r="B19385" s="24" t="s">
        <v>231</v>
      </c>
      <c r="C19385" s="24">
        <v>23.16</v>
      </c>
    </row>
    <row r="19386" spans="1:3" x14ac:dyDescent="0.35">
      <c r="A19386" s="24" t="s">
        <v>339</v>
      </c>
      <c r="B19386" s="24" t="s">
        <v>232</v>
      </c>
      <c r="C19386" s="24">
        <v>23.17</v>
      </c>
    </row>
    <row r="19387" spans="1:3" x14ac:dyDescent="0.35">
      <c r="A19387" s="24" t="s">
        <v>339</v>
      </c>
      <c r="B19387" s="24" t="s">
        <v>233</v>
      </c>
      <c r="C19387" s="24">
        <v>23.17</v>
      </c>
    </row>
    <row r="19388" spans="1:3" x14ac:dyDescent="0.35">
      <c r="A19388" s="24" t="s">
        <v>339</v>
      </c>
      <c r="B19388" s="24" t="s">
        <v>234</v>
      </c>
      <c r="C19388" s="24">
        <v>23.17</v>
      </c>
    </row>
    <row r="19389" spans="1:3" x14ac:dyDescent="0.35">
      <c r="A19389" s="24" t="s">
        <v>339</v>
      </c>
      <c r="B19389" s="24" t="s">
        <v>235</v>
      </c>
      <c r="C19389" s="24">
        <v>23.17</v>
      </c>
    </row>
    <row r="19390" spans="1:3" x14ac:dyDescent="0.35">
      <c r="A19390" s="24" t="s">
        <v>339</v>
      </c>
      <c r="B19390" s="24" t="s">
        <v>236</v>
      </c>
      <c r="C19390" s="24">
        <v>23.17</v>
      </c>
    </row>
    <row r="19391" spans="1:3" x14ac:dyDescent="0.35">
      <c r="A19391" s="24" t="s">
        <v>339</v>
      </c>
      <c r="B19391" s="24" t="s">
        <v>237</v>
      </c>
      <c r="C19391" s="24">
        <v>23.17</v>
      </c>
    </row>
    <row r="19392" spans="1:3" x14ac:dyDescent="0.35">
      <c r="A19392" s="24" t="s">
        <v>339</v>
      </c>
      <c r="B19392" s="24" t="s">
        <v>238</v>
      </c>
      <c r="C19392" s="24">
        <v>23.17</v>
      </c>
    </row>
    <row r="19393" spans="1:3" x14ac:dyDescent="0.35">
      <c r="A19393" s="24" t="s">
        <v>339</v>
      </c>
      <c r="B19393" s="24" t="s">
        <v>239</v>
      </c>
      <c r="C19393" s="24">
        <v>23.17</v>
      </c>
    </row>
    <row r="19394" spans="1:3" x14ac:dyDescent="0.35">
      <c r="A19394" s="24" t="s">
        <v>339</v>
      </c>
      <c r="B19394" s="24" t="s">
        <v>240</v>
      </c>
      <c r="C19394" s="24">
        <v>23.18</v>
      </c>
    </row>
    <row r="19395" spans="1:3" x14ac:dyDescent="0.35">
      <c r="A19395" s="24" t="s">
        <v>339</v>
      </c>
      <c r="B19395" s="24" t="s">
        <v>241</v>
      </c>
      <c r="C19395" s="24">
        <v>23.17</v>
      </c>
    </row>
    <row r="19396" spans="1:3" x14ac:dyDescent="0.35">
      <c r="A19396" s="24" t="s">
        <v>339</v>
      </c>
      <c r="B19396" s="24" t="s">
        <v>242</v>
      </c>
      <c r="C19396" s="24">
        <v>23.18</v>
      </c>
    </row>
    <row r="19397" spans="1:3" x14ac:dyDescent="0.35">
      <c r="A19397" s="24" t="s">
        <v>339</v>
      </c>
      <c r="B19397" s="24" t="s">
        <v>243</v>
      </c>
      <c r="C19397" s="24">
        <v>23.18</v>
      </c>
    </row>
    <row r="19398" spans="1:3" x14ac:dyDescent="0.35">
      <c r="A19398" s="24" t="s">
        <v>339</v>
      </c>
      <c r="B19398" s="24" t="s">
        <v>244</v>
      </c>
      <c r="C19398" s="24">
        <v>23.18</v>
      </c>
    </row>
    <row r="19399" spans="1:3" x14ac:dyDescent="0.35">
      <c r="A19399" s="24" t="s">
        <v>339</v>
      </c>
      <c r="B19399" s="24" t="s">
        <v>245</v>
      </c>
      <c r="C19399" s="24">
        <v>23.17</v>
      </c>
    </row>
    <row r="19400" spans="1:3" x14ac:dyDescent="0.35">
      <c r="A19400" s="24" t="s">
        <v>339</v>
      </c>
      <c r="B19400" s="24" t="s">
        <v>246</v>
      </c>
      <c r="C19400" s="24">
        <v>23.18</v>
      </c>
    </row>
    <row r="19401" spans="1:3" x14ac:dyDescent="0.35">
      <c r="A19401" s="24" t="s">
        <v>339</v>
      </c>
      <c r="B19401" s="24" t="s">
        <v>247</v>
      </c>
      <c r="C19401" s="24">
        <v>23.17</v>
      </c>
    </row>
    <row r="19402" spans="1:3" x14ac:dyDescent="0.35">
      <c r="A19402" s="24" t="s">
        <v>339</v>
      </c>
      <c r="B19402" s="24" t="s">
        <v>248</v>
      </c>
      <c r="C19402" s="24">
        <v>23.17</v>
      </c>
    </row>
    <row r="19403" spans="1:3" x14ac:dyDescent="0.35">
      <c r="A19403" s="24" t="s">
        <v>339</v>
      </c>
      <c r="B19403" s="24" t="s">
        <v>249</v>
      </c>
      <c r="C19403" s="24">
        <v>23.18</v>
      </c>
    </row>
    <row r="19404" spans="1:3" x14ac:dyDescent="0.35">
      <c r="A19404" s="24" t="s">
        <v>339</v>
      </c>
      <c r="B19404" s="24" t="s">
        <v>250</v>
      </c>
      <c r="C19404" s="24">
        <v>23.18</v>
      </c>
    </row>
    <row r="19405" spans="1:3" x14ac:dyDescent="0.35">
      <c r="A19405" s="24" t="s">
        <v>339</v>
      </c>
      <c r="B19405" s="24" t="s">
        <v>251</v>
      </c>
      <c r="C19405" s="24">
        <v>23.19</v>
      </c>
    </row>
    <row r="19406" spans="1:3" x14ac:dyDescent="0.35">
      <c r="A19406" s="24" t="s">
        <v>339</v>
      </c>
      <c r="B19406" s="24" t="s">
        <v>252</v>
      </c>
      <c r="C19406" s="24">
        <v>23.18</v>
      </c>
    </row>
    <row r="19407" spans="1:3" x14ac:dyDescent="0.35">
      <c r="A19407" s="24" t="s">
        <v>339</v>
      </c>
      <c r="B19407" s="24" t="s">
        <v>253</v>
      </c>
      <c r="C19407" s="24">
        <v>23.19</v>
      </c>
    </row>
    <row r="19408" spans="1:3" x14ac:dyDescent="0.35">
      <c r="A19408" s="24" t="s">
        <v>340</v>
      </c>
      <c r="B19408" s="24" t="s">
        <v>254</v>
      </c>
      <c r="C19408" s="24">
        <v>23.19</v>
      </c>
    </row>
    <row r="19409" spans="1:3" x14ac:dyDescent="0.35">
      <c r="A19409" s="24" t="s">
        <v>340</v>
      </c>
      <c r="B19409" s="24" t="s">
        <v>231</v>
      </c>
      <c r="C19409" s="24">
        <v>23.19</v>
      </c>
    </row>
    <row r="19410" spans="1:3" x14ac:dyDescent="0.35">
      <c r="A19410" s="24" t="s">
        <v>340</v>
      </c>
      <c r="B19410" s="24" t="s">
        <v>232</v>
      </c>
      <c r="C19410" s="24">
        <v>23.19</v>
      </c>
    </row>
    <row r="19411" spans="1:3" x14ac:dyDescent="0.35">
      <c r="A19411" s="24" t="s">
        <v>340</v>
      </c>
      <c r="B19411" s="24" t="s">
        <v>233</v>
      </c>
      <c r="C19411" s="24">
        <v>23.19</v>
      </c>
    </row>
    <row r="19412" spans="1:3" x14ac:dyDescent="0.35">
      <c r="A19412" s="24" t="s">
        <v>340</v>
      </c>
      <c r="B19412" s="24" t="s">
        <v>234</v>
      </c>
      <c r="C19412" s="24">
        <v>23.19</v>
      </c>
    </row>
    <row r="19413" spans="1:3" x14ac:dyDescent="0.35">
      <c r="A19413" s="24" t="s">
        <v>340</v>
      </c>
      <c r="B19413" s="24" t="s">
        <v>235</v>
      </c>
      <c r="C19413" s="24">
        <v>23.19</v>
      </c>
    </row>
    <row r="19414" spans="1:3" x14ac:dyDescent="0.35">
      <c r="A19414" s="24" t="s">
        <v>340</v>
      </c>
      <c r="B19414" s="24" t="s">
        <v>236</v>
      </c>
      <c r="C19414" s="24">
        <v>23.2</v>
      </c>
    </row>
    <row r="19415" spans="1:3" x14ac:dyDescent="0.35">
      <c r="A19415" s="24" t="s">
        <v>340</v>
      </c>
      <c r="B19415" s="24" t="s">
        <v>237</v>
      </c>
      <c r="C19415" s="24">
        <v>23.2</v>
      </c>
    </row>
    <row r="19416" spans="1:3" x14ac:dyDescent="0.35">
      <c r="A19416" s="24" t="s">
        <v>340</v>
      </c>
      <c r="B19416" s="24" t="s">
        <v>238</v>
      </c>
      <c r="C19416" s="24">
        <v>23.2</v>
      </c>
    </row>
    <row r="19417" spans="1:3" x14ac:dyDescent="0.35">
      <c r="A19417" s="24" t="s">
        <v>340</v>
      </c>
      <c r="B19417" s="24" t="s">
        <v>239</v>
      </c>
      <c r="C19417" s="24">
        <v>23.2</v>
      </c>
    </row>
    <row r="19418" spans="1:3" x14ac:dyDescent="0.35">
      <c r="A19418" s="24" t="s">
        <v>340</v>
      </c>
      <c r="B19418" s="24" t="s">
        <v>240</v>
      </c>
      <c r="C19418" s="24">
        <v>23.2</v>
      </c>
    </row>
    <row r="19419" spans="1:3" x14ac:dyDescent="0.35">
      <c r="A19419" s="24" t="s">
        <v>340</v>
      </c>
      <c r="B19419" s="24" t="s">
        <v>241</v>
      </c>
      <c r="C19419" s="24">
        <v>23.2</v>
      </c>
    </row>
    <row r="19420" spans="1:3" x14ac:dyDescent="0.35">
      <c r="A19420" s="24" t="s">
        <v>340</v>
      </c>
      <c r="B19420" s="24" t="s">
        <v>242</v>
      </c>
      <c r="C19420" s="24">
        <v>23.2</v>
      </c>
    </row>
    <row r="19421" spans="1:3" x14ac:dyDescent="0.35">
      <c r="A19421" s="24" t="s">
        <v>340</v>
      </c>
      <c r="B19421" s="24" t="s">
        <v>243</v>
      </c>
      <c r="C19421" s="24">
        <v>23.2</v>
      </c>
    </row>
    <row r="19422" spans="1:3" x14ac:dyDescent="0.35">
      <c r="A19422" s="24" t="s">
        <v>340</v>
      </c>
      <c r="B19422" s="24" t="s">
        <v>244</v>
      </c>
      <c r="C19422" s="24">
        <v>23.2</v>
      </c>
    </row>
    <row r="19423" spans="1:3" x14ac:dyDescent="0.35">
      <c r="A19423" s="24" t="s">
        <v>340</v>
      </c>
      <c r="B19423" s="24" t="s">
        <v>245</v>
      </c>
      <c r="C19423" s="24">
        <v>23.2</v>
      </c>
    </row>
    <row r="19424" spans="1:3" x14ac:dyDescent="0.35">
      <c r="A19424" s="24" t="s">
        <v>340</v>
      </c>
      <c r="B19424" s="24" t="s">
        <v>246</v>
      </c>
      <c r="C19424" s="24">
        <v>23.21</v>
      </c>
    </row>
    <row r="19425" spans="1:3" x14ac:dyDescent="0.35">
      <c r="A19425" s="24" t="s">
        <v>340</v>
      </c>
      <c r="B19425" s="24" t="s">
        <v>247</v>
      </c>
      <c r="C19425" s="24">
        <v>23.21</v>
      </c>
    </row>
    <row r="19426" spans="1:3" x14ac:dyDescent="0.35">
      <c r="A19426" s="24" t="s">
        <v>340</v>
      </c>
      <c r="B19426" s="24" t="s">
        <v>248</v>
      </c>
      <c r="C19426" s="24">
        <v>23.21</v>
      </c>
    </row>
    <row r="19427" spans="1:3" x14ac:dyDescent="0.35">
      <c r="A19427" s="24" t="s">
        <v>340</v>
      </c>
      <c r="B19427" s="24" t="s">
        <v>249</v>
      </c>
      <c r="C19427" s="24">
        <v>23.22</v>
      </c>
    </row>
    <row r="19428" spans="1:3" x14ac:dyDescent="0.35">
      <c r="A19428" s="24" t="s">
        <v>340</v>
      </c>
      <c r="B19428" s="24" t="s">
        <v>250</v>
      </c>
      <c r="C19428" s="24">
        <v>23.22</v>
      </c>
    </row>
    <row r="19429" spans="1:3" x14ac:dyDescent="0.35">
      <c r="A19429" s="24" t="s">
        <v>340</v>
      </c>
      <c r="B19429" s="24" t="s">
        <v>251</v>
      </c>
      <c r="C19429" s="24">
        <v>23.22</v>
      </c>
    </row>
    <row r="19430" spans="1:3" x14ac:dyDescent="0.35">
      <c r="A19430" s="24" t="s">
        <v>340</v>
      </c>
      <c r="B19430" s="24" t="s">
        <v>252</v>
      </c>
      <c r="C19430" s="24">
        <v>23.22</v>
      </c>
    </row>
    <row r="19431" spans="1:3" x14ac:dyDescent="0.35">
      <c r="A19431" s="24" t="s">
        <v>340</v>
      </c>
      <c r="B19431" s="24" t="s">
        <v>253</v>
      </c>
      <c r="C19431" s="24">
        <v>23.22</v>
      </c>
    </row>
    <row r="19432" spans="1:3" x14ac:dyDescent="0.35">
      <c r="A19432" s="24" t="s">
        <v>341</v>
      </c>
      <c r="B19432" s="24" t="s">
        <v>254</v>
      </c>
      <c r="C19432" s="24">
        <v>23.22</v>
      </c>
    </row>
    <row r="19433" spans="1:3" x14ac:dyDescent="0.35">
      <c r="A19433" s="24" t="s">
        <v>341</v>
      </c>
      <c r="B19433" s="24" t="s">
        <v>231</v>
      </c>
      <c r="C19433" s="24">
        <v>23.22</v>
      </c>
    </row>
    <row r="19434" spans="1:3" x14ac:dyDescent="0.35">
      <c r="A19434" s="24" t="s">
        <v>341</v>
      </c>
      <c r="B19434" s="24" t="s">
        <v>232</v>
      </c>
      <c r="C19434" s="24">
        <v>23.23</v>
      </c>
    </row>
    <row r="19435" spans="1:3" x14ac:dyDescent="0.35">
      <c r="A19435" s="24" t="s">
        <v>341</v>
      </c>
      <c r="B19435" s="24" t="s">
        <v>233</v>
      </c>
      <c r="C19435" s="24">
        <v>23.23</v>
      </c>
    </row>
    <row r="19436" spans="1:3" x14ac:dyDescent="0.35">
      <c r="A19436" s="24" t="s">
        <v>341</v>
      </c>
      <c r="B19436" s="24" t="s">
        <v>234</v>
      </c>
      <c r="C19436" s="24">
        <v>23.23</v>
      </c>
    </row>
    <row r="19437" spans="1:3" x14ac:dyDescent="0.35">
      <c r="A19437" s="24" t="s">
        <v>341</v>
      </c>
      <c r="B19437" s="24" t="s">
        <v>235</v>
      </c>
      <c r="C19437" s="24">
        <v>23.23</v>
      </c>
    </row>
    <row r="19438" spans="1:3" x14ac:dyDescent="0.35">
      <c r="A19438" s="24" t="s">
        <v>341</v>
      </c>
      <c r="B19438" s="24" t="s">
        <v>236</v>
      </c>
      <c r="C19438" s="24">
        <v>23.23</v>
      </c>
    </row>
    <row r="19439" spans="1:3" x14ac:dyDescent="0.35">
      <c r="A19439" s="24" t="s">
        <v>341</v>
      </c>
      <c r="B19439" s="24" t="s">
        <v>237</v>
      </c>
      <c r="C19439" s="24">
        <v>23.23</v>
      </c>
    </row>
    <row r="19440" spans="1:3" x14ac:dyDescent="0.35">
      <c r="A19440" s="24" t="s">
        <v>341</v>
      </c>
      <c r="B19440" s="24" t="s">
        <v>238</v>
      </c>
      <c r="C19440" s="24">
        <v>23.23</v>
      </c>
    </row>
    <row r="19441" spans="1:3" x14ac:dyDescent="0.35">
      <c r="A19441" s="24" t="s">
        <v>341</v>
      </c>
      <c r="B19441" s="24" t="s">
        <v>239</v>
      </c>
      <c r="C19441" s="24">
        <v>23.23</v>
      </c>
    </row>
    <row r="19442" spans="1:3" x14ac:dyDescent="0.35">
      <c r="A19442" s="24" t="s">
        <v>341</v>
      </c>
      <c r="B19442" s="24" t="s">
        <v>240</v>
      </c>
      <c r="C19442" s="24">
        <v>23.24</v>
      </c>
    </row>
    <row r="19443" spans="1:3" x14ac:dyDescent="0.35">
      <c r="A19443" s="24" t="s">
        <v>341</v>
      </c>
      <c r="B19443" s="24" t="s">
        <v>241</v>
      </c>
      <c r="C19443" s="24">
        <v>23.24</v>
      </c>
    </row>
    <row r="19444" spans="1:3" x14ac:dyDescent="0.35">
      <c r="A19444" s="24" t="s">
        <v>341</v>
      </c>
      <c r="B19444" s="24" t="s">
        <v>242</v>
      </c>
      <c r="C19444" s="24">
        <v>23.25</v>
      </c>
    </row>
    <row r="19445" spans="1:3" x14ac:dyDescent="0.35">
      <c r="A19445" s="24" t="s">
        <v>341</v>
      </c>
      <c r="B19445" s="24" t="s">
        <v>243</v>
      </c>
      <c r="C19445" s="24">
        <v>23.24</v>
      </c>
    </row>
    <row r="19446" spans="1:3" x14ac:dyDescent="0.35">
      <c r="A19446" s="24" t="s">
        <v>341</v>
      </c>
      <c r="B19446" s="24" t="s">
        <v>244</v>
      </c>
      <c r="C19446" s="24">
        <v>23.24</v>
      </c>
    </row>
    <row r="19447" spans="1:3" x14ac:dyDescent="0.35">
      <c r="A19447" s="24" t="s">
        <v>341</v>
      </c>
      <c r="B19447" s="24" t="s">
        <v>245</v>
      </c>
      <c r="C19447" s="24">
        <v>23.25</v>
      </c>
    </row>
    <row r="19448" spans="1:3" x14ac:dyDescent="0.35">
      <c r="A19448" s="24" t="s">
        <v>341</v>
      </c>
      <c r="B19448" s="24" t="s">
        <v>246</v>
      </c>
      <c r="C19448" s="24">
        <v>23.25</v>
      </c>
    </row>
    <row r="19449" spans="1:3" x14ac:dyDescent="0.35">
      <c r="A19449" s="24" t="s">
        <v>341</v>
      </c>
      <c r="B19449" s="24" t="s">
        <v>247</v>
      </c>
      <c r="C19449" s="24">
        <v>23.25</v>
      </c>
    </row>
    <row r="19450" spans="1:3" x14ac:dyDescent="0.35">
      <c r="A19450" s="24" t="s">
        <v>341</v>
      </c>
      <c r="B19450" s="24" t="s">
        <v>248</v>
      </c>
      <c r="C19450" s="24">
        <v>23.26</v>
      </c>
    </row>
    <row r="19451" spans="1:3" x14ac:dyDescent="0.35">
      <c r="A19451" s="24" t="s">
        <v>341</v>
      </c>
      <c r="B19451" s="24" t="s">
        <v>249</v>
      </c>
      <c r="C19451" s="24">
        <v>23.26</v>
      </c>
    </row>
    <row r="19452" spans="1:3" x14ac:dyDescent="0.35">
      <c r="A19452" s="24" t="s">
        <v>341</v>
      </c>
      <c r="B19452" s="24" t="s">
        <v>250</v>
      </c>
      <c r="C19452" s="24">
        <v>23.26</v>
      </c>
    </row>
    <row r="19453" spans="1:3" x14ac:dyDescent="0.35">
      <c r="A19453" s="24" t="s">
        <v>341</v>
      </c>
      <c r="B19453" s="24" t="s">
        <v>251</v>
      </c>
      <c r="C19453" s="24">
        <v>23.27</v>
      </c>
    </row>
    <row r="19454" spans="1:3" x14ac:dyDescent="0.35">
      <c r="A19454" s="24" t="s">
        <v>341</v>
      </c>
      <c r="B19454" s="24" t="s">
        <v>252</v>
      </c>
      <c r="C19454" s="24">
        <v>23.26</v>
      </c>
    </row>
    <row r="19455" spans="1:3" x14ac:dyDescent="0.35">
      <c r="A19455" s="24" t="s">
        <v>341</v>
      </c>
      <c r="B19455" s="24" t="s">
        <v>253</v>
      </c>
      <c r="C19455" s="24">
        <v>23.26</v>
      </c>
    </row>
    <row r="19456" spans="1:3" x14ac:dyDescent="0.35">
      <c r="A19456" s="24" t="s">
        <v>342</v>
      </c>
      <c r="B19456" s="24" t="s">
        <v>254</v>
      </c>
      <c r="C19456" s="24">
        <v>23.27</v>
      </c>
    </row>
    <row r="19457" spans="1:3" x14ac:dyDescent="0.35">
      <c r="A19457" s="24" t="s">
        <v>342</v>
      </c>
      <c r="B19457" s="24" t="s">
        <v>231</v>
      </c>
      <c r="C19457" s="24">
        <v>23.27</v>
      </c>
    </row>
    <row r="19458" spans="1:3" x14ac:dyDescent="0.35">
      <c r="A19458" s="24" t="s">
        <v>342</v>
      </c>
      <c r="B19458" s="24" t="s">
        <v>232</v>
      </c>
      <c r="C19458" s="24">
        <v>23.27</v>
      </c>
    </row>
    <row r="19459" spans="1:3" x14ac:dyDescent="0.35">
      <c r="A19459" s="24" t="s">
        <v>342</v>
      </c>
      <c r="B19459" s="24" t="s">
        <v>233</v>
      </c>
      <c r="C19459" s="24">
        <v>23.27</v>
      </c>
    </row>
    <row r="19460" spans="1:3" x14ac:dyDescent="0.35">
      <c r="A19460" s="24" t="s">
        <v>342</v>
      </c>
      <c r="B19460" s="24" t="s">
        <v>234</v>
      </c>
      <c r="C19460" s="24">
        <v>23.28</v>
      </c>
    </row>
    <row r="19461" spans="1:3" x14ac:dyDescent="0.35">
      <c r="A19461" s="24" t="s">
        <v>342</v>
      </c>
      <c r="B19461" s="24" t="s">
        <v>235</v>
      </c>
      <c r="C19461" s="24">
        <v>23.28</v>
      </c>
    </row>
    <row r="19462" spans="1:3" x14ac:dyDescent="0.35">
      <c r="A19462" s="24" t="s">
        <v>342</v>
      </c>
      <c r="B19462" s="24" t="s">
        <v>236</v>
      </c>
      <c r="C19462" s="24">
        <v>23.28</v>
      </c>
    </row>
    <row r="19463" spans="1:3" x14ac:dyDescent="0.35">
      <c r="A19463" s="24" t="s">
        <v>342</v>
      </c>
      <c r="B19463" s="24" t="s">
        <v>237</v>
      </c>
      <c r="C19463" s="24">
        <v>23.28</v>
      </c>
    </row>
    <row r="19464" spans="1:3" x14ac:dyDescent="0.35">
      <c r="A19464" s="24" t="s">
        <v>342</v>
      </c>
      <c r="B19464" s="24" t="s">
        <v>238</v>
      </c>
      <c r="C19464" s="24">
        <v>23.28</v>
      </c>
    </row>
    <row r="19465" spans="1:3" x14ac:dyDescent="0.35">
      <c r="A19465" s="24" t="s">
        <v>342</v>
      </c>
      <c r="B19465" s="24" t="s">
        <v>239</v>
      </c>
      <c r="C19465" s="24">
        <v>23.29</v>
      </c>
    </row>
    <row r="19466" spans="1:3" x14ac:dyDescent="0.35">
      <c r="A19466" s="24" t="s">
        <v>342</v>
      </c>
      <c r="B19466" s="24" t="s">
        <v>240</v>
      </c>
      <c r="C19466" s="24">
        <v>23.29</v>
      </c>
    </row>
    <row r="19467" spans="1:3" x14ac:dyDescent="0.35">
      <c r="A19467" s="24" t="s">
        <v>342</v>
      </c>
      <c r="B19467" s="24" t="s">
        <v>241</v>
      </c>
      <c r="C19467" s="24">
        <v>23.29</v>
      </c>
    </row>
    <row r="19468" spans="1:3" x14ac:dyDescent="0.35">
      <c r="A19468" s="24" t="s">
        <v>342</v>
      </c>
      <c r="B19468" s="24" t="s">
        <v>242</v>
      </c>
      <c r="C19468" s="24">
        <v>23.29</v>
      </c>
    </row>
    <row r="19469" spans="1:3" x14ac:dyDescent="0.35">
      <c r="A19469" s="24" t="s">
        <v>342</v>
      </c>
      <c r="B19469" s="24" t="s">
        <v>243</v>
      </c>
      <c r="C19469" s="24">
        <v>23.3</v>
      </c>
    </row>
    <row r="19470" spans="1:3" x14ac:dyDescent="0.35">
      <c r="A19470" s="24" t="s">
        <v>342</v>
      </c>
      <c r="B19470" s="24" t="s">
        <v>244</v>
      </c>
      <c r="C19470" s="24">
        <v>23.29</v>
      </c>
    </row>
    <row r="19471" spans="1:3" x14ac:dyDescent="0.35">
      <c r="A19471" s="24" t="s">
        <v>342</v>
      </c>
      <c r="B19471" s="24" t="s">
        <v>245</v>
      </c>
      <c r="C19471" s="24">
        <v>23.29</v>
      </c>
    </row>
    <row r="19472" spans="1:3" x14ac:dyDescent="0.35">
      <c r="A19472" s="24" t="s">
        <v>342</v>
      </c>
      <c r="B19472" s="24" t="s">
        <v>246</v>
      </c>
      <c r="C19472" s="24">
        <v>23.3</v>
      </c>
    </row>
    <row r="19473" spans="1:3" x14ac:dyDescent="0.35">
      <c r="A19473" s="24" t="s">
        <v>342</v>
      </c>
      <c r="B19473" s="24" t="s">
        <v>247</v>
      </c>
      <c r="C19473" s="24">
        <v>23.3</v>
      </c>
    </row>
    <row r="19474" spans="1:3" x14ac:dyDescent="0.35">
      <c r="A19474" s="24" t="s">
        <v>342</v>
      </c>
      <c r="B19474" s="24" t="s">
        <v>248</v>
      </c>
      <c r="C19474" s="24">
        <v>23.3</v>
      </c>
    </row>
    <row r="19475" spans="1:3" x14ac:dyDescent="0.35">
      <c r="A19475" s="24" t="s">
        <v>342</v>
      </c>
      <c r="B19475" s="24" t="s">
        <v>249</v>
      </c>
      <c r="C19475" s="24">
        <v>23.31</v>
      </c>
    </row>
    <row r="19476" spans="1:3" x14ac:dyDescent="0.35">
      <c r="A19476" s="24" t="s">
        <v>342</v>
      </c>
      <c r="B19476" s="24" t="s">
        <v>250</v>
      </c>
      <c r="C19476" s="24">
        <v>23.31</v>
      </c>
    </row>
    <row r="19477" spans="1:3" x14ac:dyDescent="0.35">
      <c r="A19477" s="24" t="s">
        <v>342</v>
      </c>
      <c r="B19477" s="24" t="s">
        <v>251</v>
      </c>
      <c r="C19477" s="24">
        <v>23.32</v>
      </c>
    </row>
    <row r="19478" spans="1:3" x14ac:dyDescent="0.35">
      <c r="A19478" s="24" t="s">
        <v>342</v>
      </c>
      <c r="B19478" s="24" t="s">
        <v>252</v>
      </c>
      <c r="C19478" s="24">
        <v>23.31</v>
      </c>
    </row>
    <row r="19479" spans="1:3" x14ac:dyDescent="0.35">
      <c r="A19479" s="24" t="s">
        <v>342</v>
      </c>
      <c r="B19479" s="24" t="s">
        <v>253</v>
      </c>
      <c r="C19479" s="24">
        <v>23.32</v>
      </c>
    </row>
    <row r="19480" spans="1:3" x14ac:dyDescent="0.35">
      <c r="A19480" s="24" t="s">
        <v>343</v>
      </c>
      <c r="B19480" s="24" t="s">
        <v>254</v>
      </c>
      <c r="C19480" s="24">
        <v>23.32</v>
      </c>
    </row>
    <row r="19481" spans="1:3" x14ac:dyDescent="0.35">
      <c r="A19481" s="24" t="s">
        <v>343</v>
      </c>
      <c r="B19481" s="24" t="s">
        <v>231</v>
      </c>
      <c r="C19481" s="24">
        <v>23.32</v>
      </c>
    </row>
    <row r="19482" spans="1:3" x14ac:dyDescent="0.35">
      <c r="A19482" s="24" t="s">
        <v>343</v>
      </c>
      <c r="B19482" s="24" t="s">
        <v>232</v>
      </c>
      <c r="C19482" s="24">
        <v>23.32</v>
      </c>
    </row>
    <row r="19483" spans="1:3" x14ac:dyDescent="0.35">
      <c r="A19483" s="24" t="s">
        <v>343</v>
      </c>
      <c r="B19483" s="24" t="s">
        <v>233</v>
      </c>
      <c r="C19483" s="24">
        <v>23.32</v>
      </c>
    </row>
    <row r="19484" spans="1:3" x14ac:dyDescent="0.35">
      <c r="A19484" s="24" t="s">
        <v>343</v>
      </c>
      <c r="B19484" s="24" t="s">
        <v>234</v>
      </c>
      <c r="C19484" s="24">
        <v>23.32</v>
      </c>
    </row>
    <row r="19485" spans="1:3" x14ac:dyDescent="0.35">
      <c r="A19485" s="24" t="s">
        <v>343</v>
      </c>
      <c r="B19485" s="24" t="s">
        <v>235</v>
      </c>
      <c r="C19485" s="24">
        <v>23.33</v>
      </c>
    </row>
    <row r="19486" spans="1:3" x14ac:dyDescent="0.35">
      <c r="A19486" s="24" t="s">
        <v>343</v>
      </c>
      <c r="B19486" s="24" t="s">
        <v>236</v>
      </c>
      <c r="C19486" s="24">
        <v>23.33</v>
      </c>
    </row>
    <row r="19487" spans="1:3" x14ac:dyDescent="0.35">
      <c r="A19487" s="24" t="s">
        <v>343</v>
      </c>
      <c r="B19487" s="24" t="s">
        <v>237</v>
      </c>
      <c r="C19487" s="24">
        <v>23.33</v>
      </c>
    </row>
    <row r="19488" spans="1:3" x14ac:dyDescent="0.35">
      <c r="A19488" s="24" t="s">
        <v>343</v>
      </c>
      <c r="B19488" s="24" t="s">
        <v>238</v>
      </c>
      <c r="C19488" s="24">
        <v>23.34</v>
      </c>
    </row>
    <row r="19489" spans="1:3" x14ac:dyDescent="0.35">
      <c r="A19489" s="24" t="s">
        <v>343</v>
      </c>
      <c r="B19489" s="24" t="s">
        <v>239</v>
      </c>
      <c r="C19489" s="24">
        <v>23.34</v>
      </c>
    </row>
    <row r="19490" spans="1:3" x14ac:dyDescent="0.35">
      <c r="A19490" s="24" t="s">
        <v>343</v>
      </c>
      <c r="B19490" s="24" t="s">
        <v>240</v>
      </c>
      <c r="C19490" s="24">
        <v>23.34</v>
      </c>
    </row>
    <row r="19491" spans="1:3" x14ac:dyDescent="0.35">
      <c r="A19491" s="24" t="s">
        <v>343</v>
      </c>
      <c r="B19491" s="24" t="s">
        <v>241</v>
      </c>
      <c r="C19491" s="24">
        <v>23.33</v>
      </c>
    </row>
    <row r="19492" spans="1:3" x14ac:dyDescent="0.35">
      <c r="A19492" s="24" t="s">
        <v>343</v>
      </c>
      <c r="B19492" s="24" t="s">
        <v>242</v>
      </c>
      <c r="C19492" s="24">
        <v>23.34</v>
      </c>
    </row>
    <row r="19493" spans="1:3" x14ac:dyDescent="0.35">
      <c r="A19493" s="24" t="s">
        <v>343</v>
      </c>
      <c r="B19493" s="24" t="s">
        <v>243</v>
      </c>
      <c r="C19493" s="24">
        <v>23.34</v>
      </c>
    </row>
    <row r="19494" spans="1:3" x14ac:dyDescent="0.35">
      <c r="A19494" s="24" t="s">
        <v>343</v>
      </c>
      <c r="B19494" s="24" t="s">
        <v>244</v>
      </c>
      <c r="C19494" s="24">
        <v>23.34</v>
      </c>
    </row>
    <row r="19495" spans="1:3" x14ac:dyDescent="0.35">
      <c r="A19495" s="24" t="s">
        <v>343</v>
      </c>
      <c r="B19495" s="24" t="s">
        <v>245</v>
      </c>
      <c r="C19495" s="24">
        <v>23.35</v>
      </c>
    </row>
    <row r="19496" spans="1:3" x14ac:dyDescent="0.35">
      <c r="A19496" s="24" t="s">
        <v>343</v>
      </c>
      <c r="B19496" s="24" t="s">
        <v>246</v>
      </c>
      <c r="C19496" s="24">
        <v>23.35</v>
      </c>
    </row>
    <row r="19497" spans="1:3" x14ac:dyDescent="0.35">
      <c r="A19497" s="24" t="s">
        <v>343</v>
      </c>
      <c r="B19497" s="24" t="s">
        <v>247</v>
      </c>
      <c r="C19497" s="24">
        <v>23.35</v>
      </c>
    </row>
    <row r="19498" spans="1:3" x14ac:dyDescent="0.35">
      <c r="A19498" s="24" t="s">
        <v>343</v>
      </c>
      <c r="B19498" s="24" t="s">
        <v>248</v>
      </c>
      <c r="C19498" s="24">
        <v>23.35</v>
      </c>
    </row>
    <row r="19499" spans="1:3" x14ac:dyDescent="0.35">
      <c r="A19499" s="24" t="s">
        <v>343</v>
      </c>
      <c r="B19499" s="24" t="s">
        <v>249</v>
      </c>
      <c r="C19499" s="24">
        <v>23.36</v>
      </c>
    </row>
    <row r="19500" spans="1:3" x14ac:dyDescent="0.35">
      <c r="A19500" s="24" t="s">
        <v>343</v>
      </c>
      <c r="B19500" s="24" t="s">
        <v>250</v>
      </c>
      <c r="C19500" s="24">
        <v>23.36</v>
      </c>
    </row>
    <row r="19501" spans="1:3" x14ac:dyDescent="0.35">
      <c r="A19501" s="24" t="s">
        <v>343</v>
      </c>
      <c r="B19501" s="24" t="s">
        <v>251</v>
      </c>
      <c r="C19501" s="24">
        <v>23.36</v>
      </c>
    </row>
    <row r="19502" spans="1:3" x14ac:dyDescent="0.35">
      <c r="A19502" s="24" t="s">
        <v>343</v>
      </c>
      <c r="B19502" s="24" t="s">
        <v>252</v>
      </c>
      <c r="C19502" s="24">
        <v>23.36</v>
      </c>
    </row>
    <row r="19503" spans="1:3" x14ac:dyDescent="0.35">
      <c r="A19503" s="24" t="s">
        <v>343</v>
      </c>
      <c r="B19503" s="24" t="s">
        <v>253</v>
      </c>
      <c r="C19503" s="24">
        <v>23.37</v>
      </c>
    </row>
    <row r="19504" spans="1:3" x14ac:dyDescent="0.35">
      <c r="A19504" s="24" t="s">
        <v>344</v>
      </c>
      <c r="B19504" s="24" t="s">
        <v>254</v>
      </c>
      <c r="C19504" s="24">
        <v>23.37</v>
      </c>
    </row>
    <row r="19505" spans="1:3" x14ac:dyDescent="0.35">
      <c r="A19505" s="24" t="s">
        <v>344</v>
      </c>
      <c r="B19505" s="24" t="s">
        <v>231</v>
      </c>
      <c r="C19505" s="24">
        <v>23.37</v>
      </c>
    </row>
    <row r="19506" spans="1:3" x14ac:dyDescent="0.35">
      <c r="A19506" s="24" t="s">
        <v>344</v>
      </c>
      <c r="B19506" s="24" t="s">
        <v>232</v>
      </c>
      <c r="C19506" s="24">
        <v>23.37</v>
      </c>
    </row>
    <row r="19507" spans="1:3" x14ac:dyDescent="0.35">
      <c r="A19507" s="24" t="s">
        <v>344</v>
      </c>
      <c r="B19507" s="24" t="s">
        <v>233</v>
      </c>
      <c r="C19507" s="24">
        <v>23.37</v>
      </c>
    </row>
    <row r="19508" spans="1:3" x14ac:dyDescent="0.35">
      <c r="A19508" s="24" t="s">
        <v>344</v>
      </c>
      <c r="B19508" s="24" t="s">
        <v>234</v>
      </c>
      <c r="C19508" s="24">
        <v>23.37</v>
      </c>
    </row>
    <row r="19509" spans="1:3" x14ac:dyDescent="0.35">
      <c r="A19509" s="24" t="s">
        <v>344</v>
      </c>
      <c r="B19509" s="24" t="s">
        <v>235</v>
      </c>
      <c r="C19509" s="24">
        <v>23.37</v>
      </c>
    </row>
    <row r="19510" spans="1:3" x14ac:dyDescent="0.35">
      <c r="A19510" s="24" t="s">
        <v>344</v>
      </c>
      <c r="B19510" s="24" t="s">
        <v>236</v>
      </c>
      <c r="C19510" s="24">
        <v>23.37</v>
      </c>
    </row>
    <row r="19511" spans="1:3" x14ac:dyDescent="0.35">
      <c r="A19511" s="24" t="s">
        <v>344</v>
      </c>
      <c r="B19511" s="24" t="s">
        <v>237</v>
      </c>
      <c r="C19511" s="24">
        <v>23.38</v>
      </c>
    </row>
    <row r="19512" spans="1:3" x14ac:dyDescent="0.35">
      <c r="A19512" s="24" t="s">
        <v>344</v>
      </c>
      <c r="B19512" s="24" t="s">
        <v>238</v>
      </c>
      <c r="C19512" s="24">
        <v>23.38</v>
      </c>
    </row>
    <row r="19513" spans="1:3" x14ac:dyDescent="0.35">
      <c r="A19513" s="24" t="s">
        <v>344</v>
      </c>
      <c r="B19513" s="24" t="s">
        <v>239</v>
      </c>
      <c r="C19513" s="24">
        <v>23.38</v>
      </c>
    </row>
    <row r="19514" spans="1:3" x14ac:dyDescent="0.35">
      <c r="A19514" s="24" t="s">
        <v>344</v>
      </c>
      <c r="B19514" s="24" t="s">
        <v>240</v>
      </c>
      <c r="C19514" s="24">
        <v>23.38</v>
      </c>
    </row>
    <row r="19515" spans="1:3" x14ac:dyDescent="0.35">
      <c r="A19515" s="24" t="s">
        <v>344</v>
      </c>
      <c r="B19515" s="24" t="s">
        <v>241</v>
      </c>
      <c r="C19515" s="24">
        <v>23.39</v>
      </c>
    </row>
    <row r="19516" spans="1:3" x14ac:dyDescent="0.35">
      <c r="A19516" s="24" t="s">
        <v>344</v>
      </c>
      <c r="B19516" s="24" t="s">
        <v>242</v>
      </c>
      <c r="C19516" s="24">
        <v>23.39</v>
      </c>
    </row>
    <row r="19517" spans="1:3" x14ac:dyDescent="0.35">
      <c r="A19517" s="24" t="s">
        <v>344</v>
      </c>
      <c r="B19517" s="24" t="s">
        <v>243</v>
      </c>
      <c r="C19517" s="24">
        <v>23.39</v>
      </c>
    </row>
    <row r="19518" spans="1:3" x14ac:dyDescent="0.35">
      <c r="A19518" s="24" t="s">
        <v>344</v>
      </c>
      <c r="B19518" s="24" t="s">
        <v>244</v>
      </c>
      <c r="C19518" s="24">
        <v>23.39</v>
      </c>
    </row>
    <row r="19519" spans="1:3" x14ac:dyDescent="0.35">
      <c r="A19519" s="24" t="s">
        <v>344</v>
      </c>
      <c r="B19519" s="24" t="s">
        <v>245</v>
      </c>
      <c r="C19519" s="24">
        <v>23.39</v>
      </c>
    </row>
    <row r="19520" spans="1:3" x14ac:dyDescent="0.35">
      <c r="A19520" s="24" t="s">
        <v>344</v>
      </c>
      <c r="B19520" s="24" t="s">
        <v>246</v>
      </c>
      <c r="C19520" s="24">
        <v>23.39</v>
      </c>
    </row>
    <row r="19521" spans="1:3" x14ac:dyDescent="0.35">
      <c r="A19521" s="24" t="s">
        <v>344</v>
      </c>
      <c r="B19521" s="24" t="s">
        <v>247</v>
      </c>
      <c r="C19521" s="24">
        <v>23.39</v>
      </c>
    </row>
    <row r="19522" spans="1:3" x14ac:dyDescent="0.35">
      <c r="A19522" s="24" t="s">
        <v>344</v>
      </c>
      <c r="B19522" s="24" t="s">
        <v>248</v>
      </c>
      <c r="C19522" s="24">
        <v>23.39</v>
      </c>
    </row>
    <row r="19523" spans="1:3" x14ac:dyDescent="0.35">
      <c r="A19523" s="24" t="s">
        <v>344</v>
      </c>
      <c r="B19523" s="24" t="s">
        <v>249</v>
      </c>
      <c r="C19523" s="24">
        <v>23.4</v>
      </c>
    </row>
    <row r="19524" spans="1:3" x14ac:dyDescent="0.35">
      <c r="A19524" s="24" t="s">
        <v>344</v>
      </c>
      <c r="B19524" s="24" t="s">
        <v>250</v>
      </c>
      <c r="C19524" s="24">
        <v>23.4</v>
      </c>
    </row>
    <row r="19525" spans="1:3" x14ac:dyDescent="0.35">
      <c r="A19525" s="24" t="s">
        <v>344</v>
      </c>
      <c r="B19525" s="24" t="s">
        <v>251</v>
      </c>
      <c r="C19525" s="24">
        <v>23.41</v>
      </c>
    </row>
    <row r="19526" spans="1:3" x14ac:dyDescent="0.35">
      <c r="A19526" s="24" t="s">
        <v>344</v>
      </c>
      <c r="B19526" s="24" t="s">
        <v>252</v>
      </c>
      <c r="C19526" s="24">
        <v>23.4</v>
      </c>
    </row>
    <row r="19527" spans="1:3" x14ac:dyDescent="0.35">
      <c r="A19527" s="24" t="s">
        <v>344</v>
      </c>
      <c r="B19527" s="24" t="s">
        <v>253</v>
      </c>
      <c r="C19527" s="24">
        <v>23.41</v>
      </c>
    </row>
    <row r="19528" spans="1:3" x14ac:dyDescent="0.35">
      <c r="A19528" s="24" t="s">
        <v>345</v>
      </c>
      <c r="B19528" s="24" t="s">
        <v>254</v>
      </c>
      <c r="C19528" s="24">
        <v>23.41</v>
      </c>
    </row>
    <row r="19529" spans="1:3" x14ac:dyDescent="0.35">
      <c r="A19529" s="24" t="s">
        <v>345</v>
      </c>
      <c r="B19529" s="24" t="s">
        <v>231</v>
      </c>
      <c r="C19529" s="24">
        <v>23.41</v>
      </c>
    </row>
    <row r="19530" spans="1:3" x14ac:dyDescent="0.35">
      <c r="A19530" s="24" t="s">
        <v>345</v>
      </c>
      <c r="B19530" s="24" t="s">
        <v>232</v>
      </c>
      <c r="C19530" s="24">
        <v>23.41</v>
      </c>
    </row>
    <row r="19531" spans="1:3" x14ac:dyDescent="0.35">
      <c r="A19531" s="24" t="s">
        <v>345</v>
      </c>
      <c r="B19531" s="24" t="s">
        <v>233</v>
      </c>
      <c r="C19531" s="24">
        <v>23.41</v>
      </c>
    </row>
    <row r="19532" spans="1:3" x14ac:dyDescent="0.35">
      <c r="A19532" s="24" t="s">
        <v>345</v>
      </c>
      <c r="B19532" s="24" t="s">
        <v>234</v>
      </c>
      <c r="C19532" s="24">
        <v>23.41</v>
      </c>
    </row>
    <row r="19533" spans="1:3" x14ac:dyDescent="0.35">
      <c r="A19533" s="24" t="s">
        <v>345</v>
      </c>
      <c r="B19533" s="24" t="s">
        <v>235</v>
      </c>
      <c r="C19533" s="24">
        <v>23.41</v>
      </c>
    </row>
    <row r="19534" spans="1:3" x14ac:dyDescent="0.35">
      <c r="A19534" s="24" t="s">
        <v>345</v>
      </c>
      <c r="B19534" s="24" t="s">
        <v>236</v>
      </c>
      <c r="C19534" s="24">
        <v>23.41</v>
      </c>
    </row>
    <row r="19535" spans="1:3" x14ac:dyDescent="0.35">
      <c r="A19535" s="24" t="s">
        <v>345</v>
      </c>
      <c r="B19535" s="24" t="s">
        <v>237</v>
      </c>
      <c r="C19535" s="24">
        <v>23.42</v>
      </c>
    </row>
    <row r="19536" spans="1:3" x14ac:dyDescent="0.35">
      <c r="A19536" s="24" t="s">
        <v>345</v>
      </c>
      <c r="B19536" s="24" t="s">
        <v>238</v>
      </c>
      <c r="C19536" s="24">
        <v>23.42</v>
      </c>
    </row>
    <row r="19537" spans="1:3" x14ac:dyDescent="0.35">
      <c r="A19537" s="24" t="s">
        <v>345</v>
      </c>
      <c r="B19537" s="24" t="s">
        <v>239</v>
      </c>
      <c r="C19537" s="24">
        <v>23.42</v>
      </c>
    </row>
    <row r="19538" spans="1:3" x14ac:dyDescent="0.35">
      <c r="A19538" s="24" t="s">
        <v>345</v>
      </c>
      <c r="B19538" s="24" t="s">
        <v>240</v>
      </c>
      <c r="C19538" s="24">
        <v>23.42</v>
      </c>
    </row>
    <row r="19539" spans="1:3" x14ac:dyDescent="0.35">
      <c r="A19539" s="24" t="s">
        <v>345</v>
      </c>
      <c r="B19539" s="24" t="s">
        <v>241</v>
      </c>
      <c r="C19539" s="24">
        <v>23.42</v>
      </c>
    </row>
    <row r="19540" spans="1:3" x14ac:dyDescent="0.35">
      <c r="A19540" s="24" t="s">
        <v>345</v>
      </c>
      <c r="B19540" s="24" t="s">
        <v>242</v>
      </c>
      <c r="C19540" s="24">
        <v>23.42</v>
      </c>
    </row>
    <row r="19541" spans="1:3" x14ac:dyDescent="0.35">
      <c r="A19541" s="24" t="s">
        <v>345</v>
      </c>
      <c r="B19541" s="24" t="s">
        <v>243</v>
      </c>
      <c r="C19541" s="24">
        <v>23.43</v>
      </c>
    </row>
    <row r="19542" spans="1:3" x14ac:dyDescent="0.35">
      <c r="A19542" s="24" t="s">
        <v>345</v>
      </c>
      <c r="B19542" s="24" t="s">
        <v>244</v>
      </c>
      <c r="C19542" s="24">
        <v>23.42</v>
      </c>
    </row>
    <row r="19543" spans="1:3" x14ac:dyDescent="0.35">
      <c r="A19543" s="24" t="s">
        <v>345</v>
      </c>
      <c r="B19543" s="24" t="s">
        <v>245</v>
      </c>
      <c r="C19543" s="24">
        <v>23.42</v>
      </c>
    </row>
    <row r="19544" spans="1:3" x14ac:dyDescent="0.35">
      <c r="A19544" s="24" t="s">
        <v>345</v>
      </c>
      <c r="B19544" s="24" t="s">
        <v>246</v>
      </c>
      <c r="C19544" s="24">
        <v>23.42</v>
      </c>
    </row>
    <row r="19545" spans="1:3" x14ac:dyDescent="0.35">
      <c r="A19545" s="24" t="s">
        <v>345</v>
      </c>
      <c r="B19545" s="24" t="s">
        <v>247</v>
      </c>
      <c r="C19545" s="24">
        <v>23.43</v>
      </c>
    </row>
    <row r="19546" spans="1:3" x14ac:dyDescent="0.35">
      <c r="A19546" s="24" t="s">
        <v>345</v>
      </c>
      <c r="B19546" s="24" t="s">
        <v>248</v>
      </c>
      <c r="C19546" s="24">
        <v>23.43</v>
      </c>
    </row>
    <row r="19547" spans="1:3" x14ac:dyDescent="0.35">
      <c r="A19547" s="24" t="s">
        <v>345</v>
      </c>
      <c r="B19547" s="24" t="s">
        <v>249</v>
      </c>
      <c r="C19547" s="24">
        <v>23.43</v>
      </c>
    </row>
    <row r="19548" spans="1:3" x14ac:dyDescent="0.35">
      <c r="A19548" s="24" t="s">
        <v>345</v>
      </c>
      <c r="B19548" s="24" t="s">
        <v>250</v>
      </c>
      <c r="C19548" s="24">
        <v>23.44</v>
      </c>
    </row>
    <row r="19549" spans="1:3" x14ac:dyDescent="0.35">
      <c r="A19549" s="24" t="s">
        <v>345</v>
      </c>
      <c r="B19549" s="24" t="s">
        <v>251</v>
      </c>
      <c r="C19549" s="24">
        <v>23.44</v>
      </c>
    </row>
    <row r="19550" spans="1:3" x14ac:dyDescent="0.35">
      <c r="A19550" s="24" t="s">
        <v>345</v>
      </c>
      <c r="B19550" s="24" t="s">
        <v>252</v>
      </c>
      <c r="C19550" s="24">
        <v>23.44</v>
      </c>
    </row>
    <row r="19551" spans="1:3" x14ac:dyDescent="0.35">
      <c r="A19551" s="24" t="s">
        <v>345</v>
      </c>
      <c r="B19551" s="24" t="s">
        <v>253</v>
      </c>
      <c r="C19551" s="24">
        <v>23.44</v>
      </c>
    </row>
    <row r="19552" spans="1:3" x14ac:dyDescent="0.35">
      <c r="A19552" s="24" t="s">
        <v>346</v>
      </c>
      <c r="B19552" s="24" t="s">
        <v>254</v>
      </c>
      <c r="C19552" s="24">
        <v>23.44</v>
      </c>
    </row>
    <row r="19553" spans="1:3" x14ac:dyDescent="0.35">
      <c r="A19553" s="24" t="s">
        <v>346</v>
      </c>
      <c r="B19553" s="24" t="s">
        <v>231</v>
      </c>
      <c r="C19553" s="24">
        <v>23.45</v>
      </c>
    </row>
    <row r="19554" spans="1:3" x14ac:dyDescent="0.35">
      <c r="A19554" s="24" t="s">
        <v>346</v>
      </c>
      <c r="B19554" s="24" t="s">
        <v>232</v>
      </c>
      <c r="C19554" s="24">
        <v>23.44</v>
      </c>
    </row>
    <row r="19555" spans="1:3" x14ac:dyDescent="0.35">
      <c r="A19555" s="24" t="s">
        <v>346</v>
      </c>
      <c r="B19555" s="24" t="s">
        <v>233</v>
      </c>
      <c r="C19555" s="24">
        <v>23.45</v>
      </c>
    </row>
    <row r="19556" spans="1:3" x14ac:dyDescent="0.35">
      <c r="A19556" s="24" t="s">
        <v>346</v>
      </c>
      <c r="B19556" s="24" t="s">
        <v>234</v>
      </c>
      <c r="C19556" s="24">
        <v>23.45</v>
      </c>
    </row>
    <row r="19557" spans="1:3" x14ac:dyDescent="0.35">
      <c r="A19557" s="24" t="s">
        <v>346</v>
      </c>
      <c r="B19557" s="24" t="s">
        <v>235</v>
      </c>
      <c r="C19557" s="24">
        <v>23.45</v>
      </c>
    </row>
    <row r="19558" spans="1:3" x14ac:dyDescent="0.35">
      <c r="A19558" s="24" t="s">
        <v>346</v>
      </c>
      <c r="B19558" s="24" t="s">
        <v>236</v>
      </c>
      <c r="C19558" s="24">
        <v>23.45</v>
      </c>
    </row>
    <row r="19559" spans="1:3" x14ac:dyDescent="0.35">
      <c r="A19559" s="24" t="s">
        <v>346</v>
      </c>
      <c r="B19559" s="24" t="s">
        <v>237</v>
      </c>
      <c r="C19559" s="24">
        <v>23.45</v>
      </c>
    </row>
    <row r="19560" spans="1:3" x14ac:dyDescent="0.35">
      <c r="A19560" s="24" t="s">
        <v>346</v>
      </c>
      <c r="B19560" s="24" t="s">
        <v>238</v>
      </c>
      <c r="C19560" s="24">
        <v>23.45</v>
      </c>
    </row>
    <row r="19561" spans="1:3" x14ac:dyDescent="0.35">
      <c r="A19561" s="24" t="s">
        <v>346</v>
      </c>
      <c r="B19561" s="24" t="s">
        <v>239</v>
      </c>
      <c r="C19561" s="24">
        <v>23.46</v>
      </c>
    </row>
    <row r="19562" spans="1:3" x14ac:dyDescent="0.35">
      <c r="A19562" s="24" t="s">
        <v>346</v>
      </c>
      <c r="B19562" s="24" t="s">
        <v>240</v>
      </c>
      <c r="C19562" s="24">
        <v>23.46</v>
      </c>
    </row>
    <row r="19563" spans="1:3" x14ac:dyDescent="0.35">
      <c r="A19563" s="24" t="s">
        <v>346</v>
      </c>
      <c r="B19563" s="24" t="s">
        <v>241</v>
      </c>
      <c r="C19563" s="24">
        <v>23.46</v>
      </c>
    </row>
    <row r="19564" spans="1:3" x14ac:dyDescent="0.35">
      <c r="A19564" s="24" t="s">
        <v>346</v>
      </c>
      <c r="B19564" s="24" t="s">
        <v>242</v>
      </c>
      <c r="C19564" s="24">
        <v>23.46</v>
      </c>
    </row>
    <row r="19565" spans="1:3" x14ac:dyDescent="0.35">
      <c r="A19565" s="24" t="s">
        <v>346</v>
      </c>
      <c r="B19565" s="24" t="s">
        <v>243</v>
      </c>
      <c r="C19565" s="24">
        <v>23.46</v>
      </c>
    </row>
    <row r="19566" spans="1:3" x14ac:dyDescent="0.35">
      <c r="A19566" s="24" t="s">
        <v>346</v>
      </c>
      <c r="B19566" s="24" t="s">
        <v>244</v>
      </c>
      <c r="C19566" s="24">
        <v>23.46</v>
      </c>
    </row>
    <row r="19567" spans="1:3" x14ac:dyDescent="0.35">
      <c r="A19567" s="24" t="s">
        <v>346</v>
      </c>
      <c r="B19567" s="24" t="s">
        <v>245</v>
      </c>
      <c r="C19567" s="24">
        <v>23.46</v>
      </c>
    </row>
    <row r="19568" spans="1:3" x14ac:dyDescent="0.35">
      <c r="A19568" s="24" t="s">
        <v>346</v>
      </c>
      <c r="B19568" s="24" t="s">
        <v>246</v>
      </c>
      <c r="C19568" s="24">
        <v>23.46</v>
      </c>
    </row>
    <row r="19569" spans="1:3" x14ac:dyDescent="0.35">
      <c r="A19569" s="24" t="s">
        <v>346</v>
      </c>
      <c r="B19569" s="24" t="s">
        <v>247</v>
      </c>
      <c r="C19569" s="24">
        <v>23.47</v>
      </c>
    </row>
    <row r="19570" spans="1:3" x14ac:dyDescent="0.35">
      <c r="A19570" s="24" t="s">
        <v>346</v>
      </c>
      <c r="B19570" s="24" t="s">
        <v>248</v>
      </c>
      <c r="C19570" s="24">
        <v>23.47</v>
      </c>
    </row>
    <row r="19571" spans="1:3" x14ac:dyDescent="0.35">
      <c r="A19571" s="24" t="s">
        <v>346</v>
      </c>
      <c r="B19571" s="24" t="s">
        <v>249</v>
      </c>
      <c r="C19571" s="24">
        <v>23.47</v>
      </c>
    </row>
    <row r="19572" spans="1:3" x14ac:dyDescent="0.35">
      <c r="A19572" s="24" t="s">
        <v>346</v>
      </c>
      <c r="B19572" s="24" t="s">
        <v>250</v>
      </c>
      <c r="C19572" s="24">
        <v>23.47</v>
      </c>
    </row>
    <row r="19573" spans="1:3" x14ac:dyDescent="0.35">
      <c r="A19573" s="24" t="s">
        <v>346</v>
      </c>
      <c r="B19573" s="24" t="s">
        <v>251</v>
      </c>
      <c r="C19573" s="24">
        <v>23.47</v>
      </c>
    </row>
    <row r="19574" spans="1:3" x14ac:dyDescent="0.35">
      <c r="A19574" s="24" t="s">
        <v>346</v>
      </c>
      <c r="B19574" s="24" t="s">
        <v>252</v>
      </c>
      <c r="C19574" s="24">
        <v>23.47</v>
      </c>
    </row>
    <row r="19575" spans="1:3" x14ac:dyDescent="0.35">
      <c r="A19575" s="24" t="s">
        <v>346</v>
      </c>
      <c r="B19575" s="24" t="s">
        <v>253</v>
      </c>
      <c r="C19575" s="24">
        <v>23.48</v>
      </c>
    </row>
    <row r="19576" spans="1:3" x14ac:dyDescent="0.35">
      <c r="A19576" s="24" t="s">
        <v>347</v>
      </c>
      <c r="B19576" s="24" t="s">
        <v>254</v>
      </c>
      <c r="C19576" s="24">
        <v>23.48</v>
      </c>
    </row>
    <row r="19577" spans="1:3" x14ac:dyDescent="0.35">
      <c r="A19577" s="24" t="s">
        <v>347</v>
      </c>
      <c r="B19577" s="24" t="s">
        <v>231</v>
      </c>
      <c r="C19577" s="24">
        <v>23.47</v>
      </c>
    </row>
    <row r="19578" spans="1:3" x14ac:dyDescent="0.35">
      <c r="A19578" s="24" t="s">
        <v>347</v>
      </c>
      <c r="B19578" s="24" t="s">
        <v>232</v>
      </c>
      <c r="C19578" s="24">
        <v>23.47</v>
      </c>
    </row>
    <row r="19579" spans="1:3" x14ac:dyDescent="0.35">
      <c r="A19579" s="24" t="s">
        <v>347</v>
      </c>
      <c r="B19579" s="24" t="s">
        <v>233</v>
      </c>
      <c r="C19579" s="24">
        <v>23.48</v>
      </c>
    </row>
    <row r="19580" spans="1:3" x14ac:dyDescent="0.35">
      <c r="A19580" s="24" t="s">
        <v>347</v>
      </c>
      <c r="B19580" s="24" t="s">
        <v>234</v>
      </c>
      <c r="C19580" s="24">
        <v>23.48</v>
      </c>
    </row>
    <row r="19581" spans="1:3" x14ac:dyDescent="0.35">
      <c r="A19581" s="24" t="s">
        <v>347</v>
      </c>
      <c r="B19581" s="24" t="s">
        <v>235</v>
      </c>
      <c r="C19581" s="24">
        <v>23.48</v>
      </c>
    </row>
    <row r="19582" spans="1:3" x14ac:dyDescent="0.35">
      <c r="A19582" s="24" t="s">
        <v>347</v>
      </c>
      <c r="B19582" s="24" t="s">
        <v>236</v>
      </c>
      <c r="C19582" s="24">
        <v>23.48</v>
      </c>
    </row>
    <row r="19583" spans="1:3" x14ac:dyDescent="0.35">
      <c r="A19583" s="24" t="s">
        <v>347</v>
      </c>
      <c r="B19583" s="24" t="s">
        <v>237</v>
      </c>
      <c r="C19583" s="24">
        <v>23.48</v>
      </c>
    </row>
    <row r="19584" spans="1:3" x14ac:dyDescent="0.35">
      <c r="A19584" s="24" t="s">
        <v>347</v>
      </c>
      <c r="B19584" s="24" t="s">
        <v>238</v>
      </c>
      <c r="C19584" s="24">
        <v>23.49</v>
      </c>
    </row>
    <row r="19585" spans="1:3" x14ac:dyDescent="0.35">
      <c r="A19585" s="24" t="s">
        <v>347</v>
      </c>
      <c r="B19585" s="24" t="s">
        <v>239</v>
      </c>
      <c r="C19585" s="24">
        <v>23.49</v>
      </c>
    </row>
    <row r="19586" spans="1:3" x14ac:dyDescent="0.35">
      <c r="A19586" s="24" t="s">
        <v>347</v>
      </c>
      <c r="B19586" s="24" t="s">
        <v>240</v>
      </c>
      <c r="C19586" s="24">
        <v>23.49</v>
      </c>
    </row>
    <row r="19587" spans="1:3" x14ac:dyDescent="0.35">
      <c r="A19587" s="24" t="s">
        <v>347</v>
      </c>
      <c r="B19587" s="24" t="s">
        <v>241</v>
      </c>
      <c r="C19587" s="24">
        <v>23.49</v>
      </c>
    </row>
    <row r="19588" spans="1:3" x14ac:dyDescent="0.35">
      <c r="A19588" s="24" t="s">
        <v>347</v>
      </c>
      <c r="B19588" s="24" t="s">
        <v>242</v>
      </c>
      <c r="C19588" s="24">
        <v>23.49</v>
      </c>
    </row>
    <row r="19589" spans="1:3" x14ac:dyDescent="0.35">
      <c r="A19589" s="24" t="s">
        <v>347</v>
      </c>
      <c r="B19589" s="24" t="s">
        <v>243</v>
      </c>
      <c r="C19589" s="24">
        <v>23.49</v>
      </c>
    </row>
    <row r="19590" spans="1:3" x14ac:dyDescent="0.35">
      <c r="A19590" s="24" t="s">
        <v>347</v>
      </c>
      <c r="B19590" s="24" t="s">
        <v>244</v>
      </c>
      <c r="C19590" s="24">
        <v>23.49</v>
      </c>
    </row>
    <row r="19591" spans="1:3" x14ac:dyDescent="0.35">
      <c r="A19591" s="24" t="s">
        <v>347</v>
      </c>
      <c r="B19591" s="24" t="s">
        <v>245</v>
      </c>
      <c r="C19591" s="24">
        <v>23.49</v>
      </c>
    </row>
    <row r="19592" spans="1:3" x14ac:dyDescent="0.35">
      <c r="A19592" s="24" t="s">
        <v>347</v>
      </c>
      <c r="B19592" s="24" t="s">
        <v>246</v>
      </c>
      <c r="C19592" s="24">
        <v>23.49</v>
      </c>
    </row>
    <row r="19593" spans="1:3" x14ac:dyDescent="0.35">
      <c r="A19593" s="24" t="s">
        <v>347</v>
      </c>
      <c r="B19593" s="24" t="s">
        <v>247</v>
      </c>
      <c r="C19593" s="24">
        <v>23.49</v>
      </c>
    </row>
    <row r="19594" spans="1:3" x14ac:dyDescent="0.35">
      <c r="A19594" s="24" t="s">
        <v>347</v>
      </c>
      <c r="B19594" s="24" t="s">
        <v>248</v>
      </c>
      <c r="C19594" s="24">
        <v>23.5</v>
      </c>
    </row>
    <row r="19595" spans="1:3" x14ac:dyDescent="0.35">
      <c r="A19595" s="24" t="s">
        <v>347</v>
      </c>
      <c r="B19595" s="24" t="s">
        <v>249</v>
      </c>
      <c r="C19595" s="24">
        <v>23.51</v>
      </c>
    </row>
    <row r="19596" spans="1:3" x14ac:dyDescent="0.35">
      <c r="A19596" s="24" t="s">
        <v>347</v>
      </c>
      <c r="B19596" s="24" t="s">
        <v>250</v>
      </c>
      <c r="C19596" s="24">
        <v>23.51</v>
      </c>
    </row>
    <row r="19597" spans="1:3" x14ac:dyDescent="0.35">
      <c r="A19597" s="24" t="s">
        <v>347</v>
      </c>
      <c r="B19597" s="24" t="s">
        <v>251</v>
      </c>
      <c r="C19597" s="24">
        <v>23.51</v>
      </c>
    </row>
    <row r="19598" spans="1:3" x14ac:dyDescent="0.35">
      <c r="A19598" s="24" t="s">
        <v>347</v>
      </c>
      <c r="B19598" s="24" t="s">
        <v>252</v>
      </c>
      <c r="C19598" s="24">
        <v>23.51</v>
      </c>
    </row>
    <row r="19599" spans="1:3" x14ac:dyDescent="0.35">
      <c r="A19599" s="24" t="s">
        <v>347</v>
      </c>
      <c r="B19599" s="24" t="s">
        <v>253</v>
      </c>
      <c r="C19599" s="24">
        <v>23.51</v>
      </c>
    </row>
    <row r="19600" spans="1:3" x14ac:dyDescent="0.35">
      <c r="A19600" s="24" t="s">
        <v>348</v>
      </c>
      <c r="B19600" s="24" t="s">
        <v>254</v>
      </c>
      <c r="C19600" s="24">
        <v>23.52</v>
      </c>
    </row>
    <row r="19601" spans="1:3" x14ac:dyDescent="0.35">
      <c r="A19601" s="24" t="s">
        <v>348</v>
      </c>
      <c r="B19601" s="24" t="s">
        <v>231</v>
      </c>
      <c r="C19601" s="24">
        <v>23.51</v>
      </c>
    </row>
    <row r="19602" spans="1:3" x14ac:dyDescent="0.35">
      <c r="A19602" s="24" t="s">
        <v>348</v>
      </c>
      <c r="B19602" s="24" t="s">
        <v>232</v>
      </c>
      <c r="C19602" s="24">
        <v>23.52</v>
      </c>
    </row>
    <row r="19603" spans="1:3" x14ac:dyDescent="0.35">
      <c r="A19603" s="24" t="s">
        <v>348</v>
      </c>
      <c r="B19603" s="24" t="s">
        <v>233</v>
      </c>
      <c r="C19603" s="24">
        <v>23.51</v>
      </c>
    </row>
    <row r="19604" spans="1:3" x14ac:dyDescent="0.35">
      <c r="A19604" s="24" t="s">
        <v>348</v>
      </c>
      <c r="B19604" s="24" t="s">
        <v>234</v>
      </c>
      <c r="C19604" s="24">
        <v>23.52</v>
      </c>
    </row>
    <row r="19605" spans="1:3" x14ac:dyDescent="0.35">
      <c r="A19605" s="24" t="s">
        <v>348</v>
      </c>
      <c r="B19605" s="24" t="s">
        <v>235</v>
      </c>
      <c r="C19605" s="24">
        <v>23.52</v>
      </c>
    </row>
    <row r="19606" spans="1:3" x14ac:dyDescent="0.35">
      <c r="A19606" s="24" t="s">
        <v>348</v>
      </c>
      <c r="B19606" s="24" t="s">
        <v>236</v>
      </c>
      <c r="C19606" s="24">
        <v>23.52</v>
      </c>
    </row>
    <row r="19607" spans="1:3" x14ac:dyDescent="0.35">
      <c r="A19607" s="24" t="s">
        <v>348</v>
      </c>
      <c r="B19607" s="24" t="s">
        <v>237</v>
      </c>
      <c r="C19607" s="24">
        <v>23.52</v>
      </c>
    </row>
    <row r="19608" spans="1:3" x14ac:dyDescent="0.35">
      <c r="A19608" s="24" t="s">
        <v>348</v>
      </c>
      <c r="B19608" s="24" t="s">
        <v>238</v>
      </c>
      <c r="C19608" s="24">
        <v>23.53</v>
      </c>
    </row>
    <row r="19609" spans="1:3" x14ac:dyDescent="0.35">
      <c r="A19609" s="24" t="s">
        <v>348</v>
      </c>
      <c r="B19609" s="24" t="s">
        <v>239</v>
      </c>
      <c r="C19609" s="24">
        <v>23.53</v>
      </c>
    </row>
    <row r="19610" spans="1:3" x14ac:dyDescent="0.35">
      <c r="A19610" s="24" t="s">
        <v>348</v>
      </c>
      <c r="B19610" s="24" t="s">
        <v>240</v>
      </c>
      <c r="C19610" s="24">
        <v>23.53</v>
      </c>
    </row>
    <row r="19611" spans="1:3" x14ac:dyDescent="0.35">
      <c r="A19611" s="24" t="s">
        <v>348</v>
      </c>
      <c r="B19611" s="24" t="s">
        <v>241</v>
      </c>
      <c r="C19611" s="24">
        <v>23.54</v>
      </c>
    </row>
    <row r="19612" spans="1:3" x14ac:dyDescent="0.35">
      <c r="A19612" s="24" t="s">
        <v>348</v>
      </c>
      <c r="B19612" s="24" t="s">
        <v>242</v>
      </c>
      <c r="C19612" s="24">
        <v>23.53</v>
      </c>
    </row>
    <row r="19613" spans="1:3" x14ac:dyDescent="0.35">
      <c r="A19613" s="24" t="s">
        <v>348</v>
      </c>
      <c r="B19613" s="24" t="s">
        <v>243</v>
      </c>
      <c r="C19613" s="24">
        <v>23.53</v>
      </c>
    </row>
    <row r="19614" spans="1:3" x14ac:dyDescent="0.35">
      <c r="A19614" s="24" t="s">
        <v>348</v>
      </c>
      <c r="B19614" s="24" t="s">
        <v>244</v>
      </c>
      <c r="C19614" s="24">
        <v>23.53</v>
      </c>
    </row>
    <row r="19615" spans="1:3" x14ac:dyDescent="0.35">
      <c r="A19615" s="24" t="s">
        <v>348</v>
      </c>
      <c r="B19615" s="24" t="s">
        <v>245</v>
      </c>
      <c r="C19615" s="24">
        <v>23.53</v>
      </c>
    </row>
    <row r="19616" spans="1:3" x14ac:dyDescent="0.35">
      <c r="A19616" s="24" t="s">
        <v>348</v>
      </c>
      <c r="B19616" s="24" t="s">
        <v>246</v>
      </c>
      <c r="C19616" s="24">
        <v>23.54</v>
      </c>
    </row>
    <row r="19617" spans="1:3" x14ac:dyDescent="0.35">
      <c r="A19617" s="24" t="s">
        <v>348</v>
      </c>
      <c r="B19617" s="24" t="s">
        <v>247</v>
      </c>
      <c r="C19617" s="24">
        <v>23.54</v>
      </c>
    </row>
    <row r="19618" spans="1:3" x14ac:dyDescent="0.35">
      <c r="A19618" s="24" t="s">
        <v>348</v>
      </c>
      <c r="B19618" s="24" t="s">
        <v>248</v>
      </c>
      <c r="C19618" s="24">
        <v>23.54</v>
      </c>
    </row>
    <row r="19619" spans="1:3" x14ac:dyDescent="0.35">
      <c r="A19619" s="24" t="s">
        <v>348</v>
      </c>
      <c r="B19619" s="24" t="s">
        <v>249</v>
      </c>
      <c r="C19619" s="24">
        <v>23.55</v>
      </c>
    </row>
    <row r="19620" spans="1:3" x14ac:dyDescent="0.35">
      <c r="A19620" s="24" t="s">
        <v>348</v>
      </c>
      <c r="B19620" s="24" t="s">
        <v>250</v>
      </c>
      <c r="C19620" s="24">
        <v>23.55</v>
      </c>
    </row>
    <row r="19621" spans="1:3" x14ac:dyDescent="0.35">
      <c r="A19621" s="24" t="s">
        <v>348</v>
      </c>
      <c r="B19621" s="24" t="s">
        <v>251</v>
      </c>
      <c r="C19621" s="24">
        <v>23.55</v>
      </c>
    </row>
    <row r="19622" spans="1:3" x14ac:dyDescent="0.35">
      <c r="A19622" s="24" t="s">
        <v>348</v>
      </c>
      <c r="B19622" s="24" t="s">
        <v>252</v>
      </c>
      <c r="C19622" s="24">
        <v>23.55</v>
      </c>
    </row>
    <row r="19623" spans="1:3" x14ac:dyDescent="0.35">
      <c r="A19623" s="24" t="s">
        <v>348</v>
      </c>
      <c r="B19623" s="24" t="s">
        <v>253</v>
      </c>
      <c r="C19623" s="24">
        <v>23.55</v>
      </c>
    </row>
    <row r="19624" spans="1:3" x14ac:dyDescent="0.35">
      <c r="A19624" s="24" t="s">
        <v>349</v>
      </c>
      <c r="B19624" s="24" t="s">
        <v>254</v>
      </c>
      <c r="C19624" s="24">
        <v>23.55</v>
      </c>
    </row>
    <row r="19625" spans="1:3" x14ac:dyDescent="0.35">
      <c r="A19625" s="24" t="s">
        <v>349</v>
      </c>
      <c r="B19625" s="24" t="s">
        <v>231</v>
      </c>
      <c r="C19625" s="24">
        <v>23.55</v>
      </c>
    </row>
    <row r="19626" spans="1:3" x14ac:dyDescent="0.35">
      <c r="A19626" s="24" t="s">
        <v>349</v>
      </c>
      <c r="B19626" s="24" t="s">
        <v>232</v>
      </c>
      <c r="C19626" s="24">
        <v>23.56</v>
      </c>
    </row>
    <row r="19627" spans="1:3" x14ac:dyDescent="0.35">
      <c r="A19627" s="24" t="s">
        <v>349</v>
      </c>
      <c r="B19627" s="24" t="s">
        <v>233</v>
      </c>
      <c r="C19627" s="24">
        <v>23.56</v>
      </c>
    </row>
    <row r="19628" spans="1:3" x14ac:dyDescent="0.35">
      <c r="A19628" s="24" t="s">
        <v>349</v>
      </c>
      <c r="B19628" s="24" t="s">
        <v>234</v>
      </c>
      <c r="C19628" s="24">
        <v>23.56</v>
      </c>
    </row>
    <row r="19629" spans="1:3" x14ac:dyDescent="0.35">
      <c r="A19629" s="24" t="s">
        <v>349</v>
      </c>
      <c r="B19629" s="24" t="s">
        <v>235</v>
      </c>
      <c r="C19629" s="24">
        <v>23.56</v>
      </c>
    </row>
    <row r="19630" spans="1:3" x14ac:dyDescent="0.35">
      <c r="A19630" s="24" t="s">
        <v>349</v>
      </c>
      <c r="B19630" s="24" t="s">
        <v>236</v>
      </c>
      <c r="C19630" s="24">
        <v>23.56</v>
      </c>
    </row>
    <row r="19631" spans="1:3" x14ac:dyDescent="0.35">
      <c r="A19631" s="24" t="s">
        <v>349</v>
      </c>
      <c r="B19631" s="24" t="s">
        <v>237</v>
      </c>
      <c r="C19631" s="24">
        <v>23.56</v>
      </c>
    </row>
    <row r="19632" spans="1:3" x14ac:dyDescent="0.35">
      <c r="A19632" s="24" t="s">
        <v>349</v>
      </c>
      <c r="B19632" s="24" t="s">
        <v>238</v>
      </c>
      <c r="C19632" s="24">
        <v>23.56</v>
      </c>
    </row>
    <row r="19633" spans="1:3" x14ac:dyDescent="0.35">
      <c r="A19633" s="24" t="s">
        <v>349</v>
      </c>
      <c r="B19633" s="24" t="s">
        <v>239</v>
      </c>
      <c r="C19633" s="24">
        <v>23.56</v>
      </c>
    </row>
    <row r="19634" spans="1:3" x14ac:dyDescent="0.35">
      <c r="A19634" s="24" t="s">
        <v>349</v>
      </c>
      <c r="B19634" s="24" t="s">
        <v>240</v>
      </c>
      <c r="C19634" s="24">
        <v>23.56</v>
      </c>
    </row>
    <row r="19635" spans="1:3" x14ac:dyDescent="0.35">
      <c r="A19635" s="24" t="s">
        <v>349</v>
      </c>
      <c r="B19635" s="24" t="s">
        <v>241</v>
      </c>
      <c r="C19635" s="24">
        <v>23.56</v>
      </c>
    </row>
    <row r="19636" spans="1:3" x14ac:dyDescent="0.35">
      <c r="A19636" s="24" t="s">
        <v>349</v>
      </c>
      <c r="B19636" s="24" t="s">
        <v>242</v>
      </c>
      <c r="C19636" s="24">
        <v>23.57</v>
      </c>
    </row>
    <row r="19637" spans="1:3" x14ac:dyDescent="0.35">
      <c r="A19637" s="24" t="s">
        <v>349</v>
      </c>
      <c r="B19637" s="24" t="s">
        <v>243</v>
      </c>
      <c r="C19637" s="24">
        <v>23.56</v>
      </c>
    </row>
    <row r="19638" spans="1:3" x14ac:dyDescent="0.35">
      <c r="A19638" s="24" t="s">
        <v>349</v>
      </c>
      <c r="B19638" s="24" t="s">
        <v>244</v>
      </c>
      <c r="C19638" s="24">
        <v>23.57</v>
      </c>
    </row>
    <row r="19639" spans="1:3" x14ac:dyDescent="0.35">
      <c r="A19639" s="24" t="s">
        <v>349</v>
      </c>
      <c r="B19639" s="24" t="s">
        <v>245</v>
      </c>
      <c r="C19639" s="24">
        <v>23.57</v>
      </c>
    </row>
    <row r="19640" spans="1:3" x14ac:dyDescent="0.35">
      <c r="A19640" s="24" t="s">
        <v>349</v>
      </c>
      <c r="B19640" s="24" t="s">
        <v>246</v>
      </c>
      <c r="C19640" s="24">
        <v>23.57</v>
      </c>
    </row>
    <row r="19641" spans="1:3" x14ac:dyDescent="0.35">
      <c r="A19641" s="24" t="s">
        <v>349</v>
      </c>
      <c r="B19641" s="24" t="s">
        <v>247</v>
      </c>
      <c r="C19641" s="24">
        <v>23.57</v>
      </c>
    </row>
    <row r="19642" spans="1:3" x14ac:dyDescent="0.35">
      <c r="A19642" s="24" t="s">
        <v>349</v>
      </c>
      <c r="B19642" s="24" t="s">
        <v>248</v>
      </c>
      <c r="C19642" s="24">
        <v>23.58</v>
      </c>
    </row>
    <row r="19643" spans="1:3" x14ac:dyDescent="0.35">
      <c r="A19643" s="24" t="s">
        <v>349</v>
      </c>
      <c r="B19643" s="24" t="s">
        <v>249</v>
      </c>
      <c r="C19643" s="24">
        <v>23.58</v>
      </c>
    </row>
    <row r="19644" spans="1:3" x14ac:dyDescent="0.35">
      <c r="A19644" s="24" t="s">
        <v>349</v>
      </c>
      <c r="B19644" s="24" t="s">
        <v>250</v>
      </c>
      <c r="C19644" s="24">
        <v>23.58</v>
      </c>
    </row>
    <row r="19645" spans="1:3" x14ac:dyDescent="0.35">
      <c r="A19645" s="24" t="s">
        <v>349</v>
      </c>
      <c r="B19645" s="24" t="s">
        <v>251</v>
      </c>
      <c r="C19645" s="24">
        <v>23.58</v>
      </c>
    </row>
    <row r="19646" spans="1:3" x14ac:dyDescent="0.35">
      <c r="A19646" s="24" t="s">
        <v>349</v>
      </c>
      <c r="B19646" s="24" t="s">
        <v>252</v>
      </c>
      <c r="C19646" s="24">
        <v>23.58</v>
      </c>
    </row>
    <row r="19647" spans="1:3" x14ac:dyDescent="0.35">
      <c r="A19647" s="24" t="s">
        <v>349</v>
      </c>
      <c r="B19647" s="24" t="s">
        <v>253</v>
      </c>
      <c r="C19647" s="24">
        <v>23.58</v>
      </c>
    </row>
    <row r="19648" spans="1:3" x14ac:dyDescent="0.35">
      <c r="A19648" s="24" t="s">
        <v>350</v>
      </c>
      <c r="B19648" s="24" t="s">
        <v>254</v>
      </c>
      <c r="C19648" s="24">
        <v>23.58</v>
      </c>
    </row>
    <row r="19649" spans="1:3" x14ac:dyDescent="0.35">
      <c r="A19649" s="24" t="s">
        <v>350</v>
      </c>
      <c r="B19649" s="24" t="s">
        <v>231</v>
      </c>
      <c r="C19649" s="24">
        <v>23.58</v>
      </c>
    </row>
    <row r="19650" spans="1:3" x14ac:dyDescent="0.35">
      <c r="A19650" s="24" t="s">
        <v>350</v>
      </c>
      <c r="B19650" s="24" t="s">
        <v>232</v>
      </c>
      <c r="C19650" s="24">
        <v>23.59</v>
      </c>
    </row>
    <row r="19651" spans="1:3" x14ac:dyDescent="0.35">
      <c r="A19651" s="24" t="s">
        <v>350</v>
      </c>
      <c r="B19651" s="24" t="s">
        <v>233</v>
      </c>
      <c r="C19651" s="24">
        <v>23.59</v>
      </c>
    </row>
    <row r="19652" spans="1:3" x14ac:dyDescent="0.35">
      <c r="A19652" s="24" t="s">
        <v>350</v>
      </c>
      <c r="B19652" s="24" t="s">
        <v>234</v>
      </c>
      <c r="C19652" s="24">
        <v>23.59</v>
      </c>
    </row>
    <row r="19653" spans="1:3" x14ac:dyDescent="0.35">
      <c r="A19653" s="24" t="s">
        <v>350</v>
      </c>
      <c r="B19653" s="24" t="s">
        <v>235</v>
      </c>
      <c r="C19653" s="24">
        <v>23.59</v>
      </c>
    </row>
    <row r="19654" spans="1:3" x14ac:dyDescent="0.35">
      <c r="A19654" s="24" t="s">
        <v>350</v>
      </c>
      <c r="B19654" s="24" t="s">
        <v>236</v>
      </c>
      <c r="C19654" s="24">
        <v>23.59</v>
      </c>
    </row>
    <row r="19655" spans="1:3" x14ac:dyDescent="0.35">
      <c r="A19655" s="24" t="s">
        <v>350</v>
      </c>
      <c r="B19655" s="24" t="s">
        <v>237</v>
      </c>
      <c r="C19655" s="24">
        <v>23.6</v>
      </c>
    </row>
    <row r="19656" spans="1:3" x14ac:dyDescent="0.35">
      <c r="A19656" s="24" t="s">
        <v>350</v>
      </c>
      <c r="B19656" s="24" t="s">
        <v>238</v>
      </c>
      <c r="C19656" s="24">
        <v>23.6</v>
      </c>
    </row>
    <row r="19657" spans="1:3" x14ac:dyDescent="0.35">
      <c r="A19657" s="24" t="s">
        <v>350</v>
      </c>
      <c r="B19657" s="24" t="s">
        <v>239</v>
      </c>
      <c r="C19657" s="24">
        <v>23.59</v>
      </c>
    </row>
    <row r="19658" spans="1:3" x14ac:dyDescent="0.35">
      <c r="A19658" s="24" t="s">
        <v>350</v>
      </c>
      <c r="B19658" s="24" t="s">
        <v>240</v>
      </c>
      <c r="C19658" s="24">
        <v>23.59</v>
      </c>
    </row>
    <row r="19659" spans="1:3" x14ac:dyDescent="0.35">
      <c r="A19659" s="24" t="s">
        <v>350</v>
      </c>
      <c r="B19659" s="24" t="s">
        <v>241</v>
      </c>
      <c r="C19659" s="24">
        <v>23.6</v>
      </c>
    </row>
    <row r="19660" spans="1:3" x14ac:dyDescent="0.35">
      <c r="A19660" s="24" t="s">
        <v>350</v>
      </c>
      <c r="B19660" s="24" t="s">
        <v>242</v>
      </c>
      <c r="C19660" s="24">
        <v>23.6</v>
      </c>
    </row>
    <row r="19661" spans="1:3" x14ac:dyDescent="0.35">
      <c r="A19661" s="24" t="s">
        <v>350</v>
      </c>
      <c r="B19661" s="24" t="s">
        <v>243</v>
      </c>
      <c r="C19661" s="24">
        <v>23.6</v>
      </c>
    </row>
    <row r="19662" spans="1:3" x14ac:dyDescent="0.35">
      <c r="A19662" s="24" t="s">
        <v>350</v>
      </c>
      <c r="B19662" s="24" t="s">
        <v>244</v>
      </c>
      <c r="C19662" s="24">
        <v>23.6</v>
      </c>
    </row>
    <row r="19663" spans="1:3" x14ac:dyDescent="0.35">
      <c r="A19663" s="24" t="s">
        <v>350</v>
      </c>
      <c r="B19663" s="24" t="s">
        <v>245</v>
      </c>
      <c r="C19663" s="24">
        <v>23.6</v>
      </c>
    </row>
    <row r="19664" spans="1:3" x14ac:dyDescent="0.35">
      <c r="A19664" s="24" t="s">
        <v>350</v>
      </c>
      <c r="B19664" s="24" t="s">
        <v>246</v>
      </c>
      <c r="C19664" s="24">
        <v>23.6</v>
      </c>
    </row>
    <row r="19665" spans="1:3" x14ac:dyDescent="0.35">
      <c r="A19665" s="24" t="s">
        <v>350</v>
      </c>
      <c r="B19665" s="24" t="s">
        <v>247</v>
      </c>
      <c r="C19665" s="24">
        <v>23.6</v>
      </c>
    </row>
    <row r="19666" spans="1:3" x14ac:dyDescent="0.35">
      <c r="A19666" s="24" t="s">
        <v>350</v>
      </c>
      <c r="B19666" s="24" t="s">
        <v>248</v>
      </c>
      <c r="C19666" s="24">
        <v>23.61</v>
      </c>
    </row>
    <row r="19667" spans="1:3" x14ac:dyDescent="0.35">
      <c r="A19667" s="24" t="s">
        <v>350</v>
      </c>
      <c r="B19667" s="24" t="s">
        <v>249</v>
      </c>
      <c r="C19667" s="24">
        <v>23.61</v>
      </c>
    </row>
    <row r="19668" spans="1:3" x14ac:dyDescent="0.35">
      <c r="A19668" s="24" t="s">
        <v>350</v>
      </c>
      <c r="B19668" s="24" t="s">
        <v>250</v>
      </c>
      <c r="C19668" s="24">
        <v>23.61</v>
      </c>
    </row>
    <row r="19669" spans="1:3" x14ac:dyDescent="0.35">
      <c r="A19669" s="24" t="s">
        <v>350</v>
      </c>
      <c r="B19669" s="24" t="s">
        <v>251</v>
      </c>
      <c r="C19669" s="24">
        <v>23.61</v>
      </c>
    </row>
    <row r="19670" spans="1:3" x14ac:dyDescent="0.35">
      <c r="A19670" s="24" t="s">
        <v>350</v>
      </c>
      <c r="B19670" s="24" t="s">
        <v>252</v>
      </c>
      <c r="C19670" s="24">
        <v>23.62</v>
      </c>
    </row>
    <row r="19671" spans="1:3" x14ac:dyDescent="0.35">
      <c r="A19671" s="24" t="s">
        <v>350</v>
      </c>
      <c r="B19671" s="24" t="s">
        <v>253</v>
      </c>
      <c r="C19671" s="24">
        <v>23.62</v>
      </c>
    </row>
    <row r="19672" spans="1:3" x14ac:dyDescent="0.35">
      <c r="A19672" s="24" t="s">
        <v>351</v>
      </c>
      <c r="B19672" s="24" t="s">
        <v>254</v>
      </c>
      <c r="C19672" s="24">
        <v>23.62</v>
      </c>
    </row>
    <row r="19673" spans="1:3" x14ac:dyDescent="0.35">
      <c r="A19673" s="24" t="s">
        <v>351</v>
      </c>
      <c r="B19673" s="24" t="s">
        <v>231</v>
      </c>
      <c r="C19673" s="24">
        <v>23.62</v>
      </c>
    </row>
    <row r="19674" spans="1:3" x14ac:dyDescent="0.35">
      <c r="A19674" s="24" t="s">
        <v>351</v>
      </c>
      <c r="B19674" s="24" t="s">
        <v>232</v>
      </c>
      <c r="C19674" s="24">
        <v>23.61</v>
      </c>
    </row>
    <row r="19675" spans="1:3" x14ac:dyDescent="0.35">
      <c r="A19675" s="24" t="s">
        <v>351</v>
      </c>
      <c r="B19675" s="24" t="s">
        <v>233</v>
      </c>
      <c r="C19675" s="24">
        <v>23.62</v>
      </c>
    </row>
    <row r="19676" spans="1:3" x14ac:dyDescent="0.35">
      <c r="A19676" s="24" t="s">
        <v>351</v>
      </c>
      <c r="B19676" s="24" t="s">
        <v>234</v>
      </c>
      <c r="C19676" s="24">
        <v>23.62</v>
      </c>
    </row>
    <row r="19677" spans="1:3" x14ac:dyDescent="0.35">
      <c r="A19677" s="24" t="s">
        <v>351</v>
      </c>
      <c r="B19677" s="24" t="s">
        <v>235</v>
      </c>
      <c r="C19677" s="24">
        <v>23.62</v>
      </c>
    </row>
    <row r="19678" spans="1:3" x14ac:dyDescent="0.35">
      <c r="A19678" s="24" t="s">
        <v>351</v>
      </c>
      <c r="B19678" s="24" t="s">
        <v>236</v>
      </c>
      <c r="C19678" s="24">
        <v>23.62</v>
      </c>
    </row>
    <row r="19679" spans="1:3" x14ac:dyDescent="0.35">
      <c r="A19679" s="24" t="s">
        <v>351</v>
      </c>
      <c r="B19679" s="24" t="s">
        <v>237</v>
      </c>
      <c r="C19679" s="24">
        <v>23.62</v>
      </c>
    </row>
    <row r="19680" spans="1:3" x14ac:dyDescent="0.35">
      <c r="A19680" s="24" t="s">
        <v>351</v>
      </c>
      <c r="B19680" s="24" t="s">
        <v>238</v>
      </c>
      <c r="C19680" s="24">
        <v>23.62</v>
      </c>
    </row>
    <row r="19681" spans="1:3" x14ac:dyDescent="0.35">
      <c r="A19681" s="24" t="s">
        <v>351</v>
      </c>
      <c r="B19681" s="24" t="s">
        <v>239</v>
      </c>
      <c r="C19681" s="24">
        <v>23.63</v>
      </c>
    </row>
    <row r="19682" spans="1:3" x14ac:dyDescent="0.35">
      <c r="A19682" s="24" t="s">
        <v>351</v>
      </c>
      <c r="B19682" s="24" t="s">
        <v>240</v>
      </c>
      <c r="C19682" s="24">
        <v>23.64</v>
      </c>
    </row>
    <row r="19683" spans="1:3" x14ac:dyDescent="0.35">
      <c r="A19683" s="24" t="s">
        <v>351</v>
      </c>
      <c r="B19683" s="24" t="s">
        <v>241</v>
      </c>
      <c r="C19683" s="24">
        <v>23.64</v>
      </c>
    </row>
    <row r="19684" spans="1:3" x14ac:dyDescent="0.35">
      <c r="A19684" s="24" t="s">
        <v>351</v>
      </c>
      <c r="B19684" s="24" t="s">
        <v>242</v>
      </c>
      <c r="C19684" s="24">
        <v>23.63</v>
      </c>
    </row>
    <row r="19685" spans="1:3" x14ac:dyDescent="0.35">
      <c r="A19685" s="24" t="s">
        <v>351</v>
      </c>
      <c r="B19685" s="24" t="s">
        <v>243</v>
      </c>
      <c r="C19685" s="24">
        <v>23.63</v>
      </c>
    </row>
    <row r="19686" spans="1:3" x14ac:dyDescent="0.35">
      <c r="A19686" s="24" t="s">
        <v>351</v>
      </c>
      <c r="B19686" s="24" t="s">
        <v>244</v>
      </c>
      <c r="C19686" s="24">
        <v>23.64</v>
      </c>
    </row>
    <row r="19687" spans="1:3" x14ac:dyDescent="0.35">
      <c r="A19687" s="24" t="s">
        <v>351</v>
      </c>
      <c r="B19687" s="24" t="s">
        <v>245</v>
      </c>
      <c r="C19687" s="24">
        <v>23.64</v>
      </c>
    </row>
    <row r="19688" spans="1:3" x14ac:dyDescent="0.35">
      <c r="A19688" s="24" t="s">
        <v>351</v>
      </c>
      <c r="B19688" s="24" t="s">
        <v>246</v>
      </c>
      <c r="C19688" s="24">
        <v>23.64</v>
      </c>
    </row>
    <row r="19689" spans="1:3" x14ac:dyDescent="0.35">
      <c r="A19689" s="24" t="s">
        <v>351</v>
      </c>
      <c r="B19689" s="24" t="s">
        <v>247</v>
      </c>
      <c r="C19689" s="24">
        <v>23.64</v>
      </c>
    </row>
    <row r="19690" spans="1:3" x14ac:dyDescent="0.35">
      <c r="A19690" s="24" t="s">
        <v>351</v>
      </c>
      <c r="B19690" s="24" t="s">
        <v>248</v>
      </c>
      <c r="C19690" s="24">
        <v>23.65</v>
      </c>
    </row>
    <row r="19691" spans="1:3" x14ac:dyDescent="0.35">
      <c r="A19691" s="24" t="s">
        <v>351</v>
      </c>
      <c r="B19691" s="24" t="s">
        <v>249</v>
      </c>
      <c r="C19691" s="24">
        <v>23.64</v>
      </c>
    </row>
    <row r="19692" spans="1:3" x14ac:dyDescent="0.35">
      <c r="A19692" s="24" t="s">
        <v>351</v>
      </c>
      <c r="B19692" s="24" t="s">
        <v>250</v>
      </c>
      <c r="C19692" s="24">
        <v>23.65</v>
      </c>
    </row>
    <row r="19693" spans="1:3" x14ac:dyDescent="0.35">
      <c r="A19693" s="24" t="s">
        <v>351</v>
      </c>
      <c r="B19693" s="24" t="s">
        <v>251</v>
      </c>
      <c r="C19693" s="24">
        <v>23.65</v>
      </c>
    </row>
    <row r="19694" spans="1:3" x14ac:dyDescent="0.35">
      <c r="A19694" s="24" t="s">
        <v>351</v>
      </c>
      <c r="B19694" s="24" t="s">
        <v>252</v>
      </c>
      <c r="C19694" s="24">
        <v>23.65</v>
      </c>
    </row>
    <row r="19695" spans="1:3" x14ac:dyDescent="0.35">
      <c r="A19695" s="24" t="s">
        <v>351</v>
      </c>
      <c r="B19695" s="24" t="s">
        <v>253</v>
      </c>
      <c r="C19695" s="24">
        <v>23.65</v>
      </c>
    </row>
    <row r="19696" spans="1:3" x14ac:dyDescent="0.35">
      <c r="A19696" s="24" t="s">
        <v>352</v>
      </c>
      <c r="B19696" s="24" t="s">
        <v>254</v>
      </c>
      <c r="C19696" s="24">
        <v>23.65</v>
      </c>
    </row>
    <row r="19697" spans="1:3" x14ac:dyDescent="0.35">
      <c r="A19697" s="24" t="s">
        <v>352</v>
      </c>
      <c r="B19697" s="24" t="s">
        <v>231</v>
      </c>
      <c r="C19697" s="24">
        <v>23.65</v>
      </c>
    </row>
    <row r="19698" spans="1:3" x14ac:dyDescent="0.35">
      <c r="A19698" s="24" t="s">
        <v>352</v>
      </c>
      <c r="B19698" s="24" t="s">
        <v>232</v>
      </c>
      <c r="C19698" s="24">
        <v>23.65</v>
      </c>
    </row>
    <row r="19699" spans="1:3" x14ac:dyDescent="0.35">
      <c r="A19699" s="24" t="s">
        <v>352</v>
      </c>
      <c r="B19699" s="24" t="s">
        <v>233</v>
      </c>
      <c r="C19699" s="24">
        <v>23.66</v>
      </c>
    </row>
    <row r="19700" spans="1:3" x14ac:dyDescent="0.35">
      <c r="A19700" s="24" t="s">
        <v>352</v>
      </c>
      <c r="B19700" s="24" t="s">
        <v>234</v>
      </c>
      <c r="C19700" s="24">
        <v>23.65</v>
      </c>
    </row>
    <row r="19701" spans="1:3" x14ac:dyDescent="0.35">
      <c r="A19701" s="24" t="s">
        <v>352</v>
      </c>
      <c r="B19701" s="24" t="s">
        <v>235</v>
      </c>
      <c r="C19701" s="24">
        <v>23.65</v>
      </c>
    </row>
    <row r="19702" spans="1:3" x14ac:dyDescent="0.35">
      <c r="A19702" s="24" t="s">
        <v>352</v>
      </c>
      <c r="B19702" s="24" t="s">
        <v>236</v>
      </c>
      <c r="C19702" s="24">
        <v>23.65</v>
      </c>
    </row>
    <row r="19703" spans="1:3" x14ac:dyDescent="0.35">
      <c r="A19703" s="24" t="s">
        <v>352</v>
      </c>
      <c r="B19703" s="24" t="s">
        <v>237</v>
      </c>
      <c r="C19703" s="24">
        <v>23.65</v>
      </c>
    </row>
    <row r="19704" spans="1:3" x14ac:dyDescent="0.35">
      <c r="A19704" s="24" t="s">
        <v>352</v>
      </c>
      <c r="B19704" s="24" t="s">
        <v>238</v>
      </c>
      <c r="C19704" s="24">
        <v>23.65</v>
      </c>
    </row>
    <row r="19705" spans="1:3" x14ac:dyDescent="0.35">
      <c r="A19705" s="24" t="s">
        <v>352</v>
      </c>
      <c r="B19705" s="24" t="s">
        <v>239</v>
      </c>
      <c r="C19705" s="24">
        <v>23.65</v>
      </c>
    </row>
    <row r="19706" spans="1:3" x14ac:dyDescent="0.35">
      <c r="A19706" s="24" t="s">
        <v>352</v>
      </c>
      <c r="B19706" s="24" t="s">
        <v>240</v>
      </c>
      <c r="C19706" s="24">
        <v>23.64</v>
      </c>
    </row>
    <row r="19707" spans="1:3" x14ac:dyDescent="0.35">
      <c r="A19707" s="24" t="s">
        <v>352</v>
      </c>
      <c r="B19707" s="24" t="s">
        <v>241</v>
      </c>
      <c r="C19707" s="24">
        <v>23.64</v>
      </c>
    </row>
    <row r="19708" spans="1:3" x14ac:dyDescent="0.35">
      <c r="A19708" s="24" t="s">
        <v>352</v>
      </c>
      <c r="B19708" s="24" t="s">
        <v>242</v>
      </c>
      <c r="C19708" s="24">
        <v>23.63</v>
      </c>
    </row>
    <row r="19709" spans="1:3" x14ac:dyDescent="0.35">
      <c r="A19709" s="24" t="s">
        <v>352</v>
      </c>
      <c r="B19709" s="24" t="s">
        <v>243</v>
      </c>
      <c r="C19709" s="24">
        <v>23.63</v>
      </c>
    </row>
    <row r="19710" spans="1:3" x14ac:dyDescent="0.35">
      <c r="A19710" s="24" t="s">
        <v>352</v>
      </c>
      <c r="B19710" s="24" t="s">
        <v>244</v>
      </c>
      <c r="C19710" s="24">
        <v>23.62</v>
      </c>
    </row>
    <row r="19711" spans="1:3" x14ac:dyDescent="0.35">
      <c r="A19711" s="24" t="s">
        <v>352</v>
      </c>
      <c r="B19711" s="24" t="s">
        <v>245</v>
      </c>
      <c r="C19711" s="24">
        <v>23.62</v>
      </c>
    </row>
    <row r="19712" spans="1:3" x14ac:dyDescent="0.35">
      <c r="A19712" s="24" t="s">
        <v>352</v>
      </c>
      <c r="B19712" s="24" t="s">
        <v>246</v>
      </c>
      <c r="C19712" s="24">
        <v>23.62</v>
      </c>
    </row>
    <row r="19713" spans="1:3" x14ac:dyDescent="0.35">
      <c r="A19713" s="24" t="s">
        <v>352</v>
      </c>
      <c r="B19713" s="24" t="s">
        <v>247</v>
      </c>
      <c r="C19713" s="24">
        <v>23.62</v>
      </c>
    </row>
    <row r="19714" spans="1:3" x14ac:dyDescent="0.35">
      <c r="A19714" s="24" t="s">
        <v>352</v>
      </c>
      <c r="B19714" s="24" t="s">
        <v>248</v>
      </c>
      <c r="C19714" s="24">
        <v>23.61</v>
      </c>
    </row>
    <row r="19715" spans="1:3" x14ac:dyDescent="0.35">
      <c r="A19715" s="24" t="s">
        <v>352</v>
      </c>
      <c r="B19715" s="24" t="s">
        <v>249</v>
      </c>
      <c r="C19715" s="24">
        <v>23.62</v>
      </c>
    </row>
    <row r="19716" spans="1:3" x14ac:dyDescent="0.35">
      <c r="A19716" s="24" t="s">
        <v>352</v>
      </c>
      <c r="B19716" s="24" t="s">
        <v>250</v>
      </c>
      <c r="C19716" s="24">
        <v>23.61</v>
      </c>
    </row>
    <row r="19717" spans="1:3" x14ac:dyDescent="0.35">
      <c r="A19717" s="24" t="s">
        <v>352</v>
      </c>
      <c r="B19717" s="24" t="s">
        <v>251</v>
      </c>
      <c r="C19717" s="24">
        <v>23.61</v>
      </c>
    </row>
    <row r="19718" spans="1:3" x14ac:dyDescent="0.35">
      <c r="A19718" s="24" t="s">
        <v>352</v>
      </c>
      <c r="B19718" s="24" t="s">
        <v>252</v>
      </c>
      <c r="C19718" s="24">
        <v>23.6</v>
      </c>
    </row>
    <row r="19719" spans="1:3" x14ac:dyDescent="0.35">
      <c r="A19719" s="24" t="s">
        <v>352</v>
      </c>
      <c r="B19719" s="24" t="s">
        <v>253</v>
      </c>
      <c r="C19719" s="24">
        <v>23.6</v>
      </c>
    </row>
    <row r="19720" spans="1:3" x14ac:dyDescent="0.35">
      <c r="A19720" s="24" t="s">
        <v>353</v>
      </c>
      <c r="B19720" s="24" t="s">
        <v>254</v>
      </c>
      <c r="C19720" s="24">
        <v>23.59</v>
      </c>
    </row>
    <row r="19721" spans="1:3" x14ac:dyDescent="0.35">
      <c r="A19721" s="24" t="s">
        <v>353</v>
      </c>
      <c r="B19721" s="24" t="s">
        <v>231</v>
      </c>
      <c r="C19721" s="24">
        <v>23.59</v>
      </c>
    </row>
    <row r="19722" spans="1:3" x14ac:dyDescent="0.35">
      <c r="A19722" s="24" t="s">
        <v>353</v>
      </c>
      <c r="B19722" s="24" t="s">
        <v>232</v>
      </c>
      <c r="C19722" s="24">
        <v>23.59</v>
      </c>
    </row>
    <row r="19723" spans="1:3" x14ac:dyDescent="0.35">
      <c r="A19723" s="24" t="s">
        <v>353</v>
      </c>
      <c r="B19723" s="24" t="s">
        <v>233</v>
      </c>
      <c r="C19723" s="24">
        <v>23.59</v>
      </c>
    </row>
    <row r="19724" spans="1:3" x14ac:dyDescent="0.35">
      <c r="A19724" s="24" t="s">
        <v>353</v>
      </c>
      <c r="B19724" s="24" t="s">
        <v>234</v>
      </c>
      <c r="C19724" s="24">
        <v>23.58</v>
      </c>
    </row>
    <row r="19725" spans="1:3" x14ac:dyDescent="0.35">
      <c r="A19725" s="24" t="s">
        <v>353</v>
      </c>
      <c r="B19725" s="24" t="s">
        <v>235</v>
      </c>
      <c r="C19725" s="24">
        <v>23.58</v>
      </c>
    </row>
    <row r="19726" spans="1:3" x14ac:dyDescent="0.35">
      <c r="A19726" s="24" t="s">
        <v>353</v>
      </c>
      <c r="B19726" s="24" t="s">
        <v>236</v>
      </c>
      <c r="C19726" s="24">
        <v>23.58</v>
      </c>
    </row>
    <row r="19727" spans="1:3" x14ac:dyDescent="0.35">
      <c r="A19727" s="24" t="s">
        <v>353</v>
      </c>
      <c r="B19727" s="24" t="s">
        <v>237</v>
      </c>
      <c r="C19727" s="24">
        <v>23.58</v>
      </c>
    </row>
    <row r="19728" spans="1:3" x14ac:dyDescent="0.35">
      <c r="A19728" s="24" t="s">
        <v>353</v>
      </c>
      <c r="B19728" s="24" t="s">
        <v>238</v>
      </c>
      <c r="C19728" s="24">
        <v>23.57</v>
      </c>
    </row>
    <row r="19729" spans="1:3" x14ac:dyDescent="0.35">
      <c r="A19729" s="24" t="s">
        <v>353</v>
      </c>
      <c r="B19729" s="24" t="s">
        <v>239</v>
      </c>
      <c r="C19729" s="24">
        <v>23.58</v>
      </c>
    </row>
    <row r="19730" spans="1:3" x14ac:dyDescent="0.35">
      <c r="A19730" s="24" t="s">
        <v>353</v>
      </c>
      <c r="B19730" s="24" t="s">
        <v>240</v>
      </c>
      <c r="C19730" s="24">
        <v>23.57</v>
      </c>
    </row>
    <row r="19731" spans="1:3" x14ac:dyDescent="0.35">
      <c r="A19731" s="24" t="s">
        <v>353</v>
      </c>
      <c r="B19731" s="24" t="s">
        <v>241</v>
      </c>
      <c r="C19731" s="24">
        <v>23.57</v>
      </c>
    </row>
    <row r="19732" spans="1:3" x14ac:dyDescent="0.35">
      <c r="A19732" s="24" t="s">
        <v>353</v>
      </c>
      <c r="B19732" s="24" t="s">
        <v>242</v>
      </c>
      <c r="C19732" s="24">
        <v>23.57</v>
      </c>
    </row>
    <row r="19733" spans="1:3" x14ac:dyDescent="0.35">
      <c r="A19733" s="24" t="s">
        <v>353</v>
      </c>
      <c r="B19733" s="24" t="s">
        <v>243</v>
      </c>
      <c r="C19733" s="24">
        <v>23.58</v>
      </c>
    </row>
    <row r="19734" spans="1:3" x14ac:dyDescent="0.35">
      <c r="A19734" s="24" t="s">
        <v>353</v>
      </c>
      <c r="B19734" s="24" t="s">
        <v>244</v>
      </c>
      <c r="C19734" s="24">
        <v>23.57</v>
      </c>
    </row>
    <row r="19735" spans="1:3" x14ac:dyDescent="0.35">
      <c r="A19735" s="24" t="s">
        <v>353</v>
      </c>
      <c r="B19735" s="24" t="s">
        <v>245</v>
      </c>
      <c r="C19735" s="24">
        <v>23.57</v>
      </c>
    </row>
    <row r="19736" spans="1:3" x14ac:dyDescent="0.35">
      <c r="A19736" s="24" t="s">
        <v>353</v>
      </c>
      <c r="B19736" s="24" t="s">
        <v>246</v>
      </c>
      <c r="C19736" s="24">
        <v>23.57</v>
      </c>
    </row>
    <row r="19737" spans="1:3" x14ac:dyDescent="0.35">
      <c r="A19737" s="24" t="s">
        <v>353</v>
      </c>
      <c r="B19737" s="24" t="s">
        <v>247</v>
      </c>
      <c r="C19737" s="24">
        <v>23.57</v>
      </c>
    </row>
    <row r="19738" spans="1:3" x14ac:dyDescent="0.35">
      <c r="A19738" s="24" t="s">
        <v>353</v>
      </c>
      <c r="B19738" s="24" t="s">
        <v>248</v>
      </c>
      <c r="C19738" s="24">
        <v>23.58</v>
      </c>
    </row>
    <row r="19739" spans="1:3" x14ac:dyDescent="0.35">
      <c r="A19739" s="24" t="s">
        <v>353</v>
      </c>
      <c r="B19739" s="24" t="s">
        <v>249</v>
      </c>
      <c r="C19739" s="24">
        <v>23.58</v>
      </c>
    </row>
    <row r="19740" spans="1:3" x14ac:dyDescent="0.35">
      <c r="A19740" s="24" t="s">
        <v>353</v>
      </c>
      <c r="B19740" s="24" t="s">
        <v>250</v>
      </c>
      <c r="C19740" s="24">
        <v>23.58</v>
      </c>
    </row>
    <row r="19741" spans="1:3" x14ac:dyDescent="0.35">
      <c r="A19741" s="24" t="s">
        <v>353</v>
      </c>
      <c r="B19741" s="24" t="s">
        <v>251</v>
      </c>
      <c r="C19741" s="24">
        <v>23.58</v>
      </c>
    </row>
    <row r="19742" spans="1:3" x14ac:dyDescent="0.35">
      <c r="A19742" s="24" t="s">
        <v>353</v>
      </c>
      <c r="B19742" s="24" t="s">
        <v>252</v>
      </c>
      <c r="C19742" s="24">
        <v>23.58</v>
      </c>
    </row>
    <row r="19743" spans="1:3" x14ac:dyDescent="0.35">
      <c r="A19743" s="24" t="s">
        <v>353</v>
      </c>
      <c r="B19743" s="24" t="s">
        <v>253</v>
      </c>
      <c r="C19743" s="24">
        <v>23.59</v>
      </c>
    </row>
    <row r="19744" spans="1:3" x14ac:dyDescent="0.35">
      <c r="A19744" s="24" t="s">
        <v>354</v>
      </c>
      <c r="B19744" s="24" t="s">
        <v>254</v>
      </c>
      <c r="C19744" s="24">
        <v>23.58</v>
      </c>
    </row>
    <row r="19745" spans="1:3" x14ac:dyDescent="0.35">
      <c r="A19745" s="24" t="s">
        <v>354</v>
      </c>
      <c r="B19745" s="24" t="s">
        <v>231</v>
      </c>
      <c r="C19745" s="24">
        <v>23.58</v>
      </c>
    </row>
    <row r="19746" spans="1:3" x14ac:dyDescent="0.35">
      <c r="A19746" s="24" t="s">
        <v>354</v>
      </c>
      <c r="B19746" s="24" t="s">
        <v>232</v>
      </c>
      <c r="C19746" s="24">
        <v>23.59</v>
      </c>
    </row>
    <row r="19747" spans="1:3" x14ac:dyDescent="0.35">
      <c r="A19747" s="24" t="s">
        <v>354</v>
      </c>
      <c r="B19747" s="24" t="s">
        <v>233</v>
      </c>
      <c r="C19747" s="24">
        <v>23.58</v>
      </c>
    </row>
    <row r="19748" spans="1:3" x14ac:dyDescent="0.35">
      <c r="A19748" s="24" t="s">
        <v>354</v>
      </c>
      <c r="B19748" s="24" t="s">
        <v>234</v>
      </c>
      <c r="C19748" s="24">
        <v>23.58</v>
      </c>
    </row>
    <row r="19749" spans="1:3" x14ac:dyDescent="0.35">
      <c r="A19749" s="24" t="s">
        <v>354</v>
      </c>
      <c r="B19749" s="24" t="s">
        <v>235</v>
      </c>
      <c r="C19749" s="24">
        <v>23.58</v>
      </c>
    </row>
    <row r="19750" spans="1:3" x14ac:dyDescent="0.35">
      <c r="A19750" s="24" t="s">
        <v>354</v>
      </c>
      <c r="B19750" s="24" t="s">
        <v>236</v>
      </c>
      <c r="C19750" s="24">
        <v>23.59</v>
      </c>
    </row>
    <row r="19751" spans="1:3" x14ac:dyDescent="0.35">
      <c r="A19751" s="24" t="s">
        <v>354</v>
      </c>
      <c r="B19751" s="24" t="s">
        <v>237</v>
      </c>
      <c r="C19751" s="24">
        <v>23.59</v>
      </c>
    </row>
    <row r="19752" spans="1:3" x14ac:dyDescent="0.35">
      <c r="A19752" s="24" t="s">
        <v>354</v>
      </c>
      <c r="B19752" s="24" t="s">
        <v>238</v>
      </c>
      <c r="C19752" s="24">
        <v>23.59</v>
      </c>
    </row>
    <row r="19753" spans="1:3" x14ac:dyDescent="0.35">
      <c r="A19753" s="24" t="s">
        <v>354</v>
      </c>
      <c r="B19753" s="24" t="s">
        <v>239</v>
      </c>
      <c r="C19753" s="24">
        <v>23.59</v>
      </c>
    </row>
    <row r="19754" spans="1:3" x14ac:dyDescent="0.35">
      <c r="A19754" s="24" t="s">
        <v>354</v>
      </c>
      <c r="B19754" s="24" t="s">
        <v>240</v>
      </c>
      <c r="C19754" s="24">
        <v>23.59</v>
      </c>
    </row>
    <row r="19755" spans="1:3" x14ac:dyDescent="0.35">
      <c r="A19755" s="24" t="s">
        <v>354</v>
      </c>
      <c r="B19755" s="24" t="s">
        <v>241</v>
      </c>
      <c r="C19755" s="24">
        <v>23.59</v>
      </c>
    </row>
    <row r="19756" spans="1:3" x14ac:dyDescent="0.35">
      <c r="A19756" s="24" t="s">
        <v>354</v>
      </c>
      <c r="B19756" s="24" t="s">
        <v>242</v>
      </c>
      <c r="C19756" s="24">
        <v>23.59</v>
      </c>
    </row>
    <row r="19757" spans="1:3" x14ac:dyDescent="0.35">
      <c r="A19757" s="24" t="s">
        <v>354</v>
      </c>
      <c r="B19757" s="24" t="s">
        <v>243</v>
      </c>
      <c r="C19757" s="24">
        <v>23.59</v>
      </c>
    </row>
    <row r="19758" spans="1:3" x14ac:dyDescent="0.35">
      <c r="A19758" s="24" t="s">
        <v>354</v>
      </c>
      <c r="B19758" s="24" t="s">
        <v>244</v>
      </c>
      <c r="C19758" s="24">
        <v>23.59</v>
      </c>
    </row>
    <row r="19759" spans="1:3" x14ac:dyDescent="0.35">
      <c r="A19759" s="24" t="s">
        <v>354</v>
      </c>
      <c r="B19759" s="24" t="s">
        <v>245</v>
      </c>
      <c r="C19759" s="24">
        <v>23.59</v>
      </c>
    </row>
    <row r="19760" spans="1:3" x14ac:dyDescent="0.35">
      <c r="A19760" s="24" t="s">
        <v>354</v>
      </c>
      <c r="B19760" s="24" t="s">
        <v>246</v>
      </c>
      <c r="C19760" s="24">
        <v>23.59</v>
      </c>
    </row>
    <row r="19761" spans="1:3" x14ac:dyDescent="0.35">
      <c r="A19761" s="24" t="s">
        <v>354</v>
      </c>
      <c r="B19761" s="24" t="s">
        <v>247</v>
      </c>
      <c r="C19761" s="24">
        <v>23.59</v>
      </c>
    </row>
    <row r="19762" spans="1:3" x14ac:dyDescent="0.35">
      <c r="A19762" s="24" t="s">
        <v>354</v>
      </c>
      <c r="B19762" s="24" t="s">
        <v>248</v>
      </c>
      <c r="C19762" s="24">
        <v>23.59</v>
      </c>
    </row>
    <row r="19763" spans="1:3" x14ac:dyDescent="0.35">
      <c r="A19763" s="24" t="s">
        <v>354</v>
      </c>
      <c r="B19763" s="24" t="s">
        <v>249</v>
      </c>
      <c r="C19763" s="24">
        <v>23.59</v>
      </c>
    </row>
    <row r="19764" spans="1:3" x14ac:dyDescent="0.35">
      <c r="A19764" s="24" t="s">
        <v>354</v>
      </c>
      <c r="B19764" s="24" t="s">
        <v>250</v>
      </c>
      <c r="C19764" s="24">
        <v>23.59</v>
      </c>
    </row>
    <row r="19765" spans="1:3" x14ac:dyDescent="0.35">
      <c r="A19765" s="24" t="s">
        <v>354</v>
      </c>
      <c r="B19765" s="24" t="s">
        <v>251</v>
      </c>
      <c r="C19765" s="24">
        <v>23.59</v>
      </c>
    </row>
    <row r="19766" spans="1:3" x14ac:dyDescent="0.35">
      <c r="A19766" s="24" t="s">
        <v>354</v>
      </c>
      <c r="B19766" s="24" t="s">
        <v>252</v>
      </c>
      <c r="C19766" s="24">
        <v>23.58</v>
      </c>
    </row>
    <row r="19767" spans="1:3" x14ac:dyDescent="0.35">
      <c r="A19767" s="24" t="s">
        <v>354</v>
      </c>
      <c r="B19767" s="24" t="s">
        <v>253</v>
      </c>
      <c r="C19767" s="24">
        <v>23.58</v>
      </c>
    </row>
    <row r="19768" spans="1:3" x14ac:dyDescent="0.35">
      <c r="A19768" s="24" t="s">
        <v>355</v>
      </c>
      <c r="B19768" s="24" t="s">
        <v>254</v>
      </c>
      <c r="C19768" s="24">
        <v>23.58</v>
      </c>
    </row>
    <row r="19769" spans="1:3" x14ac:dyDescent="0.35">
      <c r="A19769" s="24" t="s">
        <v>355</v>
      </c>
      <c r="B19769" s="24" t="s">
        <v>231</v>
      </c>
      <c r="C19769" s="24">
        <v>23.58</v>
      </c>
    </row>
    <row r="19770" spans="1:3" x14ac:dyDescent="0.35">
      <c r="A19770" s="24" t="s">
        <v>355</v>
      </c>
      <c r="B19770" s="24" t="s">
        <v>232</v>
      </c>
      <c r="C19770" s="24">
        <v>23.58</v>
      </c>
    </row>
    <row r="19771" spans="1:3" x14ac:dyDescent="0.35">
      <c r="A19771" s="24" t="s">
        <v>355</v>
      </c>
      <c r="B19771" s="24" t="s">
        <v>233</v>
      </c>
      <c r="C19771" s="24">
        <v>23.58</v>
      </c>
    </row>
    <row r="19772" spans="1:3" x14ac:dyDescent="0.35">
      <c r="A19772" s="24" t="s">
        <v>355</v>
      </c>
      <c r="B19772" s="24" t="s">
        <v>234</v>
      </c>
      <c r="C19772" s="24">
        <v>23.57</v>
      </c>
    </row>
    <row r="19773" spans="1:3" x14ac:dyDescent="0.35">
      <c r="A19773" s="24" t="s">
        <v>355</v>
      </c>
      <c r="B19773" s="24" t="s">
        <v>235</v>
      </c>
      <c r="C19773" s="24">
        <v>23.56</v>
      </c>
    </row>
    <row r="19774" spans="1:3" x14ac:dyDescent="0.35">
      <c r="A19774" s="24" t="s">
        <v>355</v>
      </c>
      <c r="B19774" s="24" t="s">
        <v>236</v>
      </c>
      <c r="C19774" s="24">
        <v>23.56</v>
      </c>
    </row>
    <row r="19775" spans="1:3" x14ac:dyDescent="0.35">
      <c r="A19775" s="24" t="s">
        <v>355</v>
      </c>
      <c r="B19775" s="24" t="s">
        <v>237</v>
      </c>
      <c r="C19775" s="24">
        <v>23.56</v>
      </c>
    </row>
    <row r="19776" spans="1:3" x14ac:dyDescent="0.35">
      <c r="A19776" s="24" t="s">
        <v>355</v>
      </c>
      <c r="B19776" s="24" t="s">
        <v>238</v>
      </c>
      <c r="C19776" s="24">
        <v>23.56</v>
      </c>
    </row>
    <row r="19777" spans="1:3" x14ac:dyDescent="0.35">
      <c r="A19777" s="24" t="s">
        <v>355</v>
      </c>
      <c r="B19777" s="24" t="s">
        <v>239</v>
      </c>
      <c r="C19777" s="24">
        <v>23.55</v>
      </c>
    </row>
    <row r="19778" spans="1:3" x14ac:dyDescent="0.35">
      <c r="A19778" s="24" t="s">
        <v>355</v>
      </c>
      <c r="B19778" s="24" t="s">
        <v>240</v>
      </c>
      <c r="C19778" s="24">
        <v>23.56</v>
      </c>
    </row>
    <row r="19779" spans="1:3" x14ac:dyDescent="0.35">
      <c r="A19779" s="24" t="s">
        <v>355</v>
      </c>
      <c r="B19779" s="24" t="s">
        <v>241</v>
      </c>
      <c r="C19779" s="24">
        <v>23.55</v>
      </c>
    </row>
    <row r="19780" spans="1:3" x14ac:dyDescent="0.35">
      <c r="A19780" s="24" t="s">
        <v>355</v>
      </c>
      <c r="B19780" s="24" t="s">
        <v>242</v>
      </c>
      <c r="C19780" s="24">
        <v>23.55</v>
      </c>
    </row>
    <row r="19781" spans="1:3" x14ac:dyDescent="0.35">
      <c r="A19781" s="24" t="s">
        <v>355</v>
      </c>
      <c r="B19781" s="24" t="s">
        <v>243</v>
      </c>
      <c r="C19781" s="24">
        <v>23.55</v>
      </c>
    </row>
    <row r="19782" spans="1:3" x14ac:dyDescent="0.35">
      <c r="A19782" s="24" t="s">
        <v>355</v>
      </c>
      <c r="B19782" s="24" t="s">
        <v>244</v>
      </c>
      <c r="C19782" s="24">
        <v>23.55</v>
      </c>
    </row>
    <row r="19783" spans="1:3" x14ac:dyDescent="0.35">
      <c r="A19783" s="24" t="s">
        <v>355</v>
      </c>
      <c r="B19783" s="24" t="s">
        <v>245</v>
      </c>
      <c r="C19783" s="24">
        <v>23.55</v>
      </c>
    </row>
    <row r="19784" spans="1:3" x14ac:dyDescent="0.35">
      <c r="A19784" s="24" t="s">
        <v>355</v>
      </c>
      <c r="B19784" s="24" t="s">
        <v>246</v>
      </c>
      <c r="C19784" s="24">
        <v>23.55</v>
      </c>
    </row>
    <row r="19785" spans="1:3" x14ac:dyDescent="0.35">
      <c r="A19785" s="24" t="s">
        <v>355</v>
      </c>
      <c r="B19785" s="24" t="s">
        <v>247</v>
      </c>
      <c r="C19785" s="24">
        <v>23.55</v>
      </c>
    </row>
    <row r="19786" spans="1:3" x14ac:dyDescent="0.35">
      <c r="A19786" s="24" t="s">
        <v>355</v>
      </c>
      <c r="B19786" s="24" t="s">
        <v>248</v>
      </c>
      <c r="C19786" s="24">
        <v>23.55</v>
      </c>
    </row>
    <row r="19787" spans="1:3" x14ac:dyDescent="0.35">
      <c r="A19787" s="24" t="s">
        <v>355</v>
      </c>
      <c r="B19787" s="24" t="s">
        <v>249</v>
      </c>
      <c r="C19787" s="24">
        <v>23.55</v>
      </c>
    </row>
    <row r="19788" spans="1:3" x14ac:dyDescent="0.35">
      <c r="A19788" s="24" t="s">
        <v>355</v>
      </c>
      <c r="B19788" s="24" t="s">
        <v>250</v>
      </c>
      <c r="C19788" s="24">
        <v>23.55</v>
      </c>
    </row>
    <row r="19789" spans="1:3" x14ac:dyDescent="0.35">
      <c r="A19789" s="24" t="s">
        <v>355</v>
      </c>
      <c r="B19789" s="24" t="s">
        <v>251</v>
      </c>
      <c r="C19789" s="24">
        <v>23.54</v>
      </c>
    </row>
    <row r="19790" spans="1:3" x14ac:dyDescent="0.35">
      <c r="A19790" s="24" t="s">
        <v>355</v>
      </c>
      <c r="B19790" s="24" t="s">
        <v>252</v>
      </c>
      <c r="C19790" s="24">
        <v>23.55</v>
      </c>
    </row>
    <row r="19791" spans="1:3" x14ac:dyDescent="0.35">
      <c r="A19791" s="24" t="s">
        <v>355</v>
      </c>
      <c r="B19791" s="24" t="s">
        <v>253</v>
      </c>
      <c r="C19791" s="24">
        <v>23.54</v>
      </c>
    </row>
    <row r="19792" spans="1:3" x14ac:dyDescent="0.35">
      <c r="A19792" s="24" t="s">
        <v>356</v>
      </c>
      <c r="B19792" s="24" t="s">
        <v>254</v>
      </c>
      <c r="C19792" s="24">
        <v>23.54</v>
      </c>
    </row>
    <row r="19793" spans="1:3" x14ac:dyDescent="0.35">
      <c r="A19793" s="24" t="s">
        <v>356</v>
      </c>
      <c r="B19793" s="24" t="s">
        <v>231</v>
      </c>
      <c r="C19793" s="24">
        <v>23.54</v>
      </c>
    </row>
    <row r="19794" spans="1:3" x14ac:dyDescent="0.35">
      <c r="A19794" s="24" t="s">
        <v>356</v>
      </c>
      <c r="B19794" s="24" t="s">
        <v>232</v>
      </c>
      <c r="C19794" s="24">
        <v>23.54</v>
      </c>
    </row>
    <row r="19795" spans="1:3" x14ac:dyDescent="0.35">
      <c r="A19795" s="24" t="s">
        <v>356</v>
      </c>
      <c r="B19795" s="24" t="s">
        <v>233</v>
      </c>
      <c r="C19795" s="24">
        <v>23.54</v>
      </c>
    </row>
    <row r="19796" spans="1:3" x14ac:dyDescent="0.35">
      <c r="A19796" s="24" t="s">
        <v>356</v>
      </c>
      <c r="B19796" s="24" t="s">
        <v>234</v>
      </c>
      <c r="C19796" s="24">
        <v>23.54</v>
      </c>
    </row>
    <row r="19797" spans="1:3" x14ac:dyDescent="0.35">
      <c r="A19797" s="24" t="s">
        <v>356</v>
      </c>
      <c r="B19797" s="24" t="s">
        <v>235</v>
      </c>
      <c r="C19797" s="24">
        <v>23.53</v>
      </c>
    </row>
    <row r="19798" spans="1:3" x14ac:dyDescent="0.35">
      <c r="A19798" s="24" t="s">
        <v>356</v>
      </c>
      <c r="B19798" s="24" t="s">
        <v>236</v>
      </c>
      <c r="C19798" s="24">
        <v>23.53</v>
      </c>
    </row>
    <row r="19799" spans="1:3" x14ac:dyDescent="0.35">
      <c r="A19799" s="24" t="s">
        <v>356</v>
      </c>
      <c r="B19799" s="24" t="s">
        <v>237</v>
      </c>
      <c r="C19799" s="24">
        <v>23.53</v>
      </c>
    </row>
    <row r="19800" spans="1:3" x14ac:dyDescent="0.35">
      <c r="A19800" s="24" t="s">
        <v>356</v>
      </c>
      <c r="B19800" s="24" t="s">
        <v>238</v>
      </c>
      <c r="C19800" s="24">
        <v>23.54</v>
      </c>
    </row>
    <row r="19801" spans="1:3" x14ac:dyDescent="0.35">
      <c r="A19801" s="24" t="s">
        <v>356</v>
      </c>
      <c r="B19801" s="24" t="s">
        <v>239</v>
      </c>
      <c r="C19801" s="24">
        <v>23.54</v>
      </c>
    </row>
    <row r="19802" spans="1:3" x14ac:dyDescent="0.35">
      <c r="A19802" s="24" t="s">
        <v>356</v>
      </c>
      <c r="B19802" s="24" t="s">
        <v>240</v>
      </c>
      <c r="C19802" s="24">
        <v>23.54</v>
      </c>
    </row>
    <row r="19803" spans="1:3" x14ac:dyDescent="0.35">
      <c r="A19803" s="24" t="s">
        <v>356</v>
      </c>
      <c r="B19803" s="24" t="s">
        <v>241</v>
      </c>
      <c r="C19803" s="24">
        <v>23.53</v>
      </c>
    </row>
    <row r="19804" spans="1:3" x14ac:dyDescent="0.35">
      <c r="A19804" s="24" t="s">
        <v>356</v>
      </c>
      <c r="B19804" s="24" t="s">
        <v>242</v>
      </c>
      <c r="C19804" s="24">
        <v>23.54</v>
      </c>
    </row>
    <row r="19805" spans="1:3" x14ac:dyDescent="0.35">
      <c r="A19805" s="24" t="s">
        <v>356</v>
      </c>
      <c r="B19805" s="24" t="s">
        <v>243</v>
      </c>
      <c r="C19805" s="24">
        <v>23.54</v>
      </c>
    </row>
    <row r="19806" spans="1:3" x14ac:dyDescent="0.35">
      <c r="A19806" s="24" t="s">
        <v>356</v>
      </c>
      <c r="B19806" s="24" t="s">
        <v>244</v>
      </c>
      <c r="C19806" s="24">
        <v>23.54</v>
      </c>
    </row>
    <row r="19807" spans="1:3" x14ac:dyDescent="0.35">
      <c r="A19807" s="24" t="s">
        <v>356</v>
      </c>
      <c r="B19807" s="24" t="s">
        <v>245</v>
      </c>
      <c r="C19807" s="24">
        <v>23.53</v>
      </c>
    </row>
    <row r="19808" spans="1:3" x14ac:dyDescent="0.35">
      <c r="A19808" s="24" t="s">
        <v>356</v>
      </c>
      <c r="B19808" s="24" t="s">
        <v>246</v>
      </c>
      <c r="C19808" s="24">
        <v>23.54</v>
      </c>
    </row>
    <row r="19809" spans="1:3" x14ac:dyDescent="0.35">
      <c r="A19809" s="24" t="s">
        <v>356</v>
      </c>
      <c r="B19809" s="24" t="s">
        <v>247</v>
      </c>
      <c r="C19809" s="24">
        <v>23.54</v>
      </c>
    </row>
    <row r="19810" spans="1:3" x14ac:dyDescent="0.35">
      <c r="A19810" s="24" t="s">
        <v>356</v>
      </c>
      <c r="B19810" s="24" t="s">
        <v>248</v>
      </c>
      <c r="C19810" s="24">
        <v>23.54</v>
      </c>
    </row>
    <row r="19811" spans="1:3" x14ac:dyDescent="0.35">
      <c r="A19811" s="24" t="s">
        <v>356</v>
      </c>
      <c r="B19811" s="24" t="s">
        <v>249</v>
      </c>
      <c r="C19811" s="24">
        <v>23.54</v>
      </c>
    </row>
    <row r="19812" spans="1:3" x14ac:dyDescent="0.35">
      <c r="A19812" s="24" t="s">
        <v>356</v>
      </c>
      <c r="B19812" s="24" t="s">
        <v>250</v>
      </c>
      <c r="C19812" s="24">
        <v>23.54</v>
      </c>
    </row>
    <row r="19813" spans="1:3" x14ac:dyDescent="0.35">
      <c r="A19813" s="24" t="s">
        <v>356</v>
      </c>
      <c r="B19813" s="24" t="s">
        <v>251</v>
      </c>
      <c r="C19813" s="24">
        <v>23.55</v>
      </c>
    </row>
    <row r="19814" spans="1:3" x14ac:dyDescent="0.35">
      <c r="A19814" s="24" t="s">
        <v>356</v>
      </c>
      <c r="B19814" s="24" t="s">
        <v>252</v>
      </c>
      <c r="C19814" s="24">
        <v>23.54</v>
      </c>
    </row>
    <row r="19815" spans="1:3" x14ac:dyDescent="0.35">
      <c r="A19815" s="24" t="s">
        <v>356</v>
      </c>
      <c r="B19815" s="24" t="s">
        <v>253</v>
      </c>
      <c r="C19815" s="24">
        <v>23.55</v>
      </c>
    </row>
    <row r="19816" spans="1:3" x14ac:dyDescent="0.35">
      <c r="A19816" s="24" t="s">
        <v>357</v>
      </c>
      <c r="B19816" s="24" t="s">
        <v>254</v>
      </c>
      <c r="C19816" s="24">
        <v>23.55</v>
      </c>
    </row>
    <row r="19817" spans="1:3" x14ac:dyDescent="0.35">
      <c r="A19817" s="24" t="s">
        <v>357</v>
      </c>
      <c r="B19817" s="24" t="s">
        <v>231</v>
      </c>
      <c r="C19817" s="24">
        <v>23.55</v>
      </c>
    </row>
    <row r="19818" spans="1:3" x14ac:dyDescent="0.35">
      <c r="A19818" s="24" t="s">
        <v>357</v>
      </c>
      <c r="B19818" s="24" t="s">
        <v>232</v>
      </c>
      <c r="C19818" s="24">
        <v>23.55</v>
      </c>
    </row>
    <row r="19819" spans="1:3" x14ac:dyDescent="0.35">
      <c r="A19819" s="24" t="s">
        <v>357</v>
      </c>
      <c r="B19819" s="24" t="s">
        <v>233</v>
      </c>
      <c r="C19819" s="24">
        <v>23.55</v>
      </c>
    </row>
    <row r="19820" spans="1:3" x14ac:dyDescent="0.35">
      <c r="A19820" s="24" t="s">
        <v>357</v>
      </c>
      <c r="B19820" s="24" t="s">
        <v>234</v>
      </c>
      <c r="C19820" s="24">
        <v>23.54</v>
      </c>
    </row>
    <row r="19821" spans="1:3" x14ac:dyDescent="0.35">
      <c r="A19821" s="24" t="s">
        <v>357</v>
      </c>
      <c r="B19821" s="24" t="s">
        <v>235</v>
      </c>
      <c r="C19821" s="24">
        <v>23.55</v>
      </c>
    </row>
    <row r="19822" spans="1:3" x14ac:dyDescent="0.35">
      <c r="A19822" s="24" t="s">
        <v>357</v>
      </c>
      <c r="B19822" s="24" t="s">
        <v>236</v>
      </c>
      <c r="C19822" s="24">
        <v>23.55</v>
      </c>
    </row>
    <row r="19823" spans="1:3" x14ac:dyDescent="0.35">
      <c r="A19823" s="24" t="s">
        <v>357</v>
      </c>
      <c r="B19823" s="24" t="s">
        <v>237</v>
      </c>
      <c r="C19823" s="24">
        <v>23.56</v>
      </c>
    </row>
    <row r="19824" spans="1:3" x14ac:dyDescent="0.35">
      <c r="A19824" s="24" t="s">
        <v>357</v>
      </c>
      <c r="B19824" s="24" t="s">
        <v>238</v>
      </c>
      <c r="C19824" s="24">
        <v>23.55</v>
      </c>
    </row>
    <row r="19825" spans="1:3" x14ac:dyDescent="0.35">
      <c r="A19825" s="24" t="s">
        <v>357</v>
      </c>
      <c r="B19825" s="24" t="s">
        <v>239</v>
      </c>
      <c r="C19825" s="24">
        <v>23.56</v>
      </c>
    </row>
    <row r="19826" spans="1:3" x14ac:dyDescent="0.35">
      <c r="A19826" s="24" t="s">
        <v>357</v>
      </c>
      <c r="B19826" s="24" t="s">
        <v>240</v>
      </c>
      <c r="C19826" s="24">
        <v>23.56</v>
      </c>
    </row>
    <row r="19827" spans="1:3" x14ac:dyDescent="0.35">
      <c r="A19827" s="24" t="s">
        <v>357</v>
      </c>
      <c r="B19827" s="24" t="s">
        <v>241</v>
      </c>
      <c r="C19827" s="24">
        <v>23.56</v>
      </c>
    </row>
    <row r="19828" spans="1:3" x14ac:dyDescent="0.35">
      <c r="A19828" s="24" t="s">
        <v>357</v>
      </c>
      <c r="B19828" s="24" t="s">
        <v>242</v>
      </c>
      <c r="C19828" s="24">
        <v>23.56</v>
      </c>
    </row>
    <row r="19829" spans="1:3" x14ac:dyDescent="0.35">
      <c r="A19829" s="24" t="s">
        <v>357</v>
      </c>
      <c r="B19829" s="24" t="s">
        <v>243</v>
      </c>
      <c r="C19829" s="24">
        <v>23.56</v>
      </c>
    </row>
    <row r="19830" spans="1:3" x14ac:dyDescent="0.35">
      <c r="A19830" s="24" t="s">
        <v>357</v>
      </c>
      <c r="B19830" s="24" t="s">
        <v>244</v>
      </c>
      <c r="C19830" s="24">
        <v>23.57</v>
      </c>
    </row>
    <row r="19831" spans="1:3" x14ac:dyDescent="0.35">
      <c r="A19831" s="24" t="s">
        <v>357</v>
      </c>
      <c r="B19831" s="24" t="s">
        <v>245</v>
      </c>
      <c r="C19831" s="24">
        <v>23.56</v>
      </c>
    </row>
    <row r="19832" spans="1:3" x14ac:dyDescent="0.35">
      <c r="A19832" s="24" t="s">
        <v>357</v>
      </c>
      <c r="B19832" s="24" t="s">
        <v>246</v>
      </c>
      <c r="C19832" s="24">
        <v>23.56</v>
      </c>
    </row>
    <row r="19833" spans="1:3" x14ac:dyDescent="0.35">
      <c r="A19833" s="24" t="s">
        <v>357</v>
      </c>
      <c r="B19833" s="24" t="s">
        <v>247</v>
      </c>
      <c r="C19833" s="24">
        <v>23.56</v>
      </c>
    </row>
    <row r="19834" spans="1:3" x14ac:dyDescent="0.35">
      <c r="A19834" s="24" t="s">
        <v>357</v>
      </c>
      <c r="B19834" s="24" t="s">
        <v>248</v>
      </c>
      <c r="C19834" s="24">
        <v>23.57</v>
      </c>
    </row>
    <row r="19835" spans="1:3" x14ac:dyDescent="0.35">
      <c r="A19835" s="24" t="s">
        <v>357</v>
      </c>
      <c r="B19835" s="24" t="s">
        <v>249</v>
      </c>
      <c r="C19835" s="24">
        <v>23.57</v>
      </c>
    </row>
    <row r="19836" spans="1:3" x14ac:dyDescent="0.35">
      <c r="A19836" s="24" t="s">
        <v>357</v>
      </c>
      <c r="B19836" s="24" t="s">
        <v>250</v>
      </c>
      <c r="C19836" s="24">
        <v>23.57</v>
      </c>
    </row>
    <row r="19837" spans="1:3" x14ac:dyDescent="0.35">
      <c r="A19837" s="24" t="s">
        <v>357</v>
      </c>
      <c r="B19837" s="24" t="s">
        <v>251</v>
      </c>
      <c r="C19837" s="24">
        <v>23.57</v>
      </c>
    </row>
    <row r="19838" spans="1:3" x14ac:dyDescent="0.35">
      <c r="A19838" s="24" t="s">
        <v>357</v>
      </c>
      <c r="B19838" s="24" t="s">
        <v>252</v>
      </c>
      <c r="C19838" s="24">
        <v>23.57</v>
      </c>
    </row>
    <row r="19839" spans="1:3" x14ac:dyDescent="0.35">
      <c r="A19839" s="24" t="s">
        <v>357</v>
      </c>
      <c r="B19839" s="24" t="s">
        <v>253</v>
      </c>
      <c r="C19839" s="24">
        <v>23.57</v>
      </c>
    </row>
    <row r="19840" spans="1:3" x14ac:dyDescent="0.35">
      <c r="A19840" s="24" t="s">
        <v>358</v>
      </c>
      <c r="B19840" s="24" t="s">
        <v>254</v>
      </c>
      <c r="C19840" s="24">
        <v>23.57</v>
      </c>
    </row>
    <row r="19841" spans="1:3" x14ac:dyDescent="0.35">
      <c r="A19841" s="24" t="s">
        <v>358</v>
      </c>
      <c r="B19841" s="24" t="s">
        <v>231</v>
      </c>
      <c r="C19841" s="24">
        <v>23.57</v>
      </c>
    </row>
    <row r="19842" spans="1:3" x14ac:dyDescent="0.35">
      <c r="A19842" s="24" t="s">
        <v>358</v>
      </c>
      <c r="B19842" s="24" t="s">
        <v>232</v>
      </c>
      <c r="C19842" s="24">
        <v>23.56</v>
      </c>
    </row>
    <row r="19843" spans="1:3" x14ac:dyDescent="0.35">
      <c r="A19843" s="24" t="s">
        <v>358</v>
      </c>
      <c r="B19843" s="24" t="s">
        <v>233</v>
      </c>
      <c r="C19843" s="24">
        <v>23.57</v>
      </c>
    </row>
    <row r="19844" spans="1:3" x14ac:dyDescent="0.35">
      <c r="A19844" s="24" t="s">
        <v>358</v>
      </c>
      <c r="B19844" s="24" t="s">
        <v>234</v>
      </c>
      <c r="C19844" s="24">
        <v>23.57</v>
      </c>
    </row>
    <row r="19845" spans="1:3" x14ac:dyDescent="0.35">
      <c r="A19845" s="24" t="s">
        <v>358</v>
      </c>
      <c r="B19845" s="24" t="s">
        <v>235</v>
      </c>
      <c r="C19845" s="24">
        <v>23.57</v>
      </c>
    </row>
    <row r="19846" spans="1:3" x14ac:dyDescent="0.35">
      <c r="A19846" s="24" t="s">
        <v>358</v>
      </c>
      <c r="B19846" s="24" t="s">
        <v>236</v>
      </c>
      <c r="C19846" s="24">
        <v>23.57</v>
      </c>
    </row>
    <row r="19847" spans="1:3" x14ac:dyDescent="0.35">
      <c r="A19847" s="24" t="s">
        <v>358</v>
      </c>
      <c r="B19847" s="24" t="s">
        <v>237</v>
      </c>
      <c r="C19847" s="24">
        <v>23.57</v>
      </c>
    </row>
    <row r="19848" spans="1:3" x14ac:dyDescent="0.35">
      <c r="A19848" s="24" t="s">
        <v>358</v>
      </c>
      <c r="B19848" s="24" t="s">
        <v>238</v>
      </c>
      <c r="C19848" s="24">
        <v>23.57</v>
      </c>
    </row>
    <row r="19849" spans="1:3" x14ac:dyDescent="0.35">
      <c r="A19849" s="24" t="s">
        <v>358</v>
      </c>
      <c r="B19849" s="24" t="s">
        <v>239</v>
      </c>
      <c r="C19849" s="24">
        <v>23.58</v>
      </c>
    </row>
    <row r="19850" spans="1:3" x14ac:dyDescent="0.35">
      <c r="A19850" s="24" t="s">
        <v>358</v>
      </c>
      <c r="B19850" s="24" t="s">
        <v>240</v>
      </c>
      <c r="C19850" s="24">
        <v>23.58</v>
      </c>
    </row>
    <row r="19851" spans="1:3" x14ac:dyDescent="0.35">
      <c r="A19851" s="24" t="s">
        <v>358</v>
      </c>
      <c r="B19851" s="24" t="s">
        <v>241</v>
      </c>
      <c r="C19851" s="24">
        <v>23.58</v>
      </c>
    </row>
    <row r="19852" spans="1:3" x14ac:dyDescent="0.35">
      <c r="A19852" s="24" t="s">
        <v>358</v>
      </c>
      <c r="B19852" s="24" t="s">
        <v>242</v>
      </c>
      <c r="C19852" s="24">
        <v>23.58</v>
      </c>
    </row>
    <row r="19853" spans="1:3" x14ac:dyDescent="0.35">
      <c r="A19853" s="24" t="s">
        <v>358</v>
      </c>
      <c r="B19853" s="24" t="s">
        <v>243</v>
      </c>
      <c r="C19853" s="24">
        <v>23.58</v>
      </c>
    </row>
    <row r="19854" spans="1:3" x14ac:dyDescent="0.35">
      <c r="A19854" s="24" t="s">
        <v>358</v>
      </c>
      <c r="B19854" s="24" t="s">
        <v>244</v>
      </c>
      <c r="C19854" s="24">
        <v>23.59</v>
      </c>
    </row>
    <row r="19855" spans="1:3" x14ac:dyDescent="0.35">
      <c r="A19855" s="24" t="s">
        <v>358</v>
      </c>
      <c r="B19855" s="24" t="s">
        <v>245</v>
      </c>
      <c r="C19855" s="24">
        <v>23.59</v>
      </c>
    </row>
    <row r="19856" spans="1:3" x14ac:dyDescent="0.35">
      <c r="A19856" s="24" t="s">
        <v>358</v>
      </c>
      <c r="B19856" s="24" t="s">
        <v>246</v>
      </c>
      <c r="C19856" s="24">
        <v>23.59</v>
      </c>
    </row>
    <row r="19857" spans="1:3" x14ac:dyDescent="0.35">
      <c r="A19857" s="24" t="s">
        <v>358</v>
      </c>
      <c r="B19857" s="24" t="s">
        <v>247</v>
      </c>
      <c r="C19857" s="24">
        <v>23.59</v>
      </c>
    </row>
    <row r="19858" spans="1:3" x14ac:dyDescent="0.35">
      <c r="A19858" s="24" t="s">
        <v>358</v>
      </c>
      <c r="B19858" s="24" t="s">
        <v>248</v>
      </c>
      <c r="C19858" s="24">
        <v>23.6</v>
      </c>
    </row>
    <row r="19859" spans="1:3" x14ac:dyDescent="0.35">
      <c r="A19859" s="24" t="s">
        <v>358</v>
      </c>
      <c r="B19859" s="24" t="s">
        <v>249</v>
      </c>
      <c r="C19859" s="24">
        <v>23.59</v>
      </c>
    </row>
    <row r="19860" spans="1:3" x14ac:dyDescent="0.35">
      <c r="A19860" s="24" t="s">
        <v>358</v>
      </c>
      <c r="B19860" s="24" t="s">
        <v>250</v>
      </c>
      <c r="C19860" s="24">
        <v>23.6</v>
      </c>
    </row>
    <row r="19861" spans="1:3" x14ac:dyDescent="0.35">
      <c r="A19861" s="24" t="s">
        <v>358</v>
      </c>
      <c r="B19861" s="24" t="s">
        <v>251</v>
      </c>
      <c r="C19861" s="24">
        <v>23.6</v>
      </c>
    </row>
    <row r="19862" spans="1:3" x14ac:dyDescent="0.35">
      <c r="A19862" s="24" t="s">
        <v>358</v>
      </c>
      <c r="B19862" s="24" t="s">
        <v>252</v>
      </c>
      <c r="C19862" s="24">
        <v>23.6</v>
      </c>
    </row>
    <row r="19863" spans="1:3" x14ac:dyDescent="0.35">
      <c r="A19863" s="24" t="s">
        <v>358</v>
      </c>
      <c r="B19863" s="24" t="s">
        <v>253</v>
      </c>
      <c r="C19863" s="24">
        <v>23.61</v>
      </c>
    </row>
    <row r="19864" spans="1:3" x14ac:dyDescent="0.35">
      <c r="A19864" s="24" t="s">
        <v>359</v>
      </c>
      <c r="B19864" s="24" t="s">
        <v>254</v>
      </c>
      <c r="C19864" s="24">
        <v>23.61</v>
      </c>
    </row>
    <row r="19865" spans="1:3" x14ac:dyDescent="0.35">
      <c r="A19865" s="24" t="s">
        <v>359</v>
      </c>
      <c r="B19865" s="24" t="s">
        <v>231</v>
      </c>
      <c r="C19865" s="24">
        <v>23.61</v>
      </c>
    </row>
    <row r="19866" spans="1:3" x14ac:dyDescent="0.35">
      <c r="A19866" s="24" t="s">
        <v>359</v>
      </c>
      <c r="B19866" s="24" t="s">
        <v>232</v>
      </c>
      <c r="C19866" s="24">
        <v>23.61</v>
      </c>
    </row>
    <row r="19867" spans="1:3" x14ac:dyDescent="0.35">
      <c r="A19867" s="24" t="s">
        <v>359</v>
      </c>
      <c r="B19867" s="24" t="s">
        <v>233</v>
      </c>
      <c r="C19867" s="24">
        <v>23.61</v>
      </c>
    </row>
    <row r="19868" spans="1:3" x14ac:dyDescent="0.35">
      <c r="A19868" s="24" t="s">
        <v>359</v>
      </c>
      <c r="B19868" s="24" t="s">
        <v>234</v>
      </c>
      <c r="C19868" s="24">
        <v>23.61</v>
      </c>
    </row>
    <row r="19869" spans="1:3" x14ac:dyDescent="0.35">
      <c r="A19869" s="24" t="s">
        <v>359</v>
      </c>
      <c r="B19869" s="24" t="s">
        <v>235</v>
      </c>
      <c r="C19869" s="24">
        <v>23.61</v>
      </c>
    </row>
    <row r="19870" spans="1:3" x14ac:dyDescent="0.35">
      <c r="A19870" s="24" t="s">
        <v>359</v>
      </c>
      <c r="B19870" s="24" t="s">
        <v>236</v>
      </c>
      <c r="C19870" s="24">
        <v>23.61</v>
      </c>
    </row>
    <row r="19871" spans="1:3" x14ac:dyDescent="0.35">
      <c r="A19871" s="24" t="s">
        <v>359</v>
      </c>
      <c r="B19871" s="24" t="s">
        <v>237</v>
      </c>
      <c r="C19871" s="24">
        <v>23.62</v>
      </c>
    </row>
    <row r="19872" spans="1:3" x14ac:dyDescent="0.35">
      <c r="A19872" s="24" t="s">
        <v>359</v>
      </c>
      <c r="B19872" s="24" t="s">
        <v>238</v>
      </c>
      <c r="C19872" s="24">
        <v>23.62</v>
      </c>
    </row>
    <row r="19873" spans="1:3" x14ac:dyDescent="0.35">
      <c r="A19873" s="24" t="s">
        <v>359</v>
      </c>
      <c r="B19873" s="24" t="s">
        <v>239</v>
      </c>
      <c r="C19873" s="24">
        <v>23.62</v>
      </c>
    </row>
    <row r="19874" spans="1:3" x14ac:dyDescent="0.35">
      <c r="A19874" s="24" t="s">
        <v>359</v>
      </c>
      <c r="B19874" s="24" t="s">
        <v>240</v>
      </c>
      <c r="C19874" s="24">
        <v>23.62</v>
      </c>
    </row>
    <row r="19875" spans="1:3" x14ac:dyDescent="0.35">
      <c r="A19875" s="24" t="s">
        <v>359</v>
      </c>
      <c r="B19875" s="24" t="s">
        <v>241</v>
      </c>
      <c r="C19875" s="24">
        <v>23.62</v>
      </c>
    </row>
    <row r="19876" spans="1:3" x14ac:dyDescent="0.35">
      <c r="A19876" s="24" t="s">
        <v>359</v>
      </c>
      <c r="B19876" s="24" t="s">
        <v>242</v>
      </c>
      <c r="C19876" s="24">
        <v>23.62</v>
      </c>
    </row>
    <row r="19877" spans="1:3" x14ac:dyDescent="0.35">
      <c r="A19877" s="24" t="s">
        <v>359</v>
      </c>
      <c r="B19877" s="24" t="s">
        <v>243</v>
      </c>
      <c r="C19877" s="24">
        <v>23.63</v>
      </c>
    </row>
    <row r="19878" spans="1:3" x14ac:dyDescent="0.35">
      <c r="A19878" s="24" t="s">
        <v>359</v>
      </c>
      <c r="B19878" s="24" t="s">
        <v>244</v>
      </c>
      <c r="C19878" s="24">
        <v>23.62</v>
      </c>
    </row>
    <row r="19879" spans="1:3" x14ac:dyDescent="0.35">
      <c r="A19879" s="24" t="s">
        <v>359</v>
      </c>
      <c r="B19879" s="24" t="s">
        <v>245</v>
      </c>
      <c r="C19879" s="24">
        <v>23.62</v>
      </c>
    </row>
    <row r="19880" spans="1:3" x14ac:dyDescent="0.35">
      <c r="A19880" s="24" t="s">
        <v>359</v>
      </c>
      <c r="B19880" s="24" t="s">
        <v>246</v>
      </c>
      <c r="C19880" s="24">
        <v>23.62</v>
      </c>
    </row>
    <row r="19881" spans="1:3" x14ac:dyDescent="0.35">
      <c r="A19881" s="24" t="s">
        <v>359</v>
      </c>
      <c r="B19881" s="24" t="s">
        <v>247</v>
      </c>
      <c r="C19881" s="24">
        <v>23.63</v>
      </c>
    </row>
    <row r="19882" spans="1:3" x14ac:dyDescent="0.35">
      <c r="A19882" s="24" t="s">
        <v>359</v>
      </c>
      <c r="B19882" s="24" t="s">
        <v>248</v>
      </c>
      <c r="C19882" s="24">
        <v>23.63</v>
      </c>
    </row>
    <row r="19883" spans="1:3" x14ac:dyDescent="0.35">
      <c r="A19883" s="24" t="s">
        <v>359</v>
      </c>
      <c r="B19883" s="24" t="s">
        <v>249</v>
      </c>
      <c r="C19883" s="24">
        <v>23.63</v>
      </c>
    </row>
    <row r="19884" spans="1:3" x14ac:dyDescent="0.35">
      <c r="A19884" s="24" t="s">
        <v>359</v>
      </c>
      <c r="B19884" s="24" t="s">
        <v>250</v>
      </c>
      <c r="C19884" s="24">
        <v>23.63</v>
      </c>
    </row>
    <row r="19885" spans="1:3" x14ac:dyDescent="0.35">
      <c r="A19885" s="24" t="s">
        <v>359</v>
      </c>
      <c r="B19885" s="24" t="s">
        <v>251</v>
      </c>
      <c r="C19885" s="24">
        <v>23.64</v>
      </c>
    </row>
    <row r="19886" spans="1:3" x14ac:dyDescent="0.35">
      <c r="A19886" s="24" t="s">
        <v>359</v>
      </c>
      <c r="B19886" s="24" t="s">
        <v>252</v>
      </c>
      <c r="C19886" s="24">
        <v>23.63</v>
      </c>
    </row>
    <row r="19887" spans="1:3" x14ac:dyDescent="0.35">
      <c r="A19887" s="24" t="s">
        <v>359</v>
      </c>
      <c r="B19887" s="24" t="s">
        <v>253</v>
      </c>
      <c r="C19887" s="24">
        <v>23.63</v>
      </c>
    </row>
    <row r="19888" spans="1:3" x14ac:dyDescent="0.35">
      <c r="A19888" s="24" t="s">
        <v>360</v>
      </c>
      <c r="B19888" s="24" t="s">
        <v>254</v>
      </c>
      <c r="C19888" s="24">
        <v>23.63</v>
      </c>
    </row>
    <row r="19889" spans="1:3" x14ac:dyDescent="0.35">
      <c r="A19889" s="24" t="s">
        <v>360</v>
      </c>
      <c r="B19889" s="24" t="s">
        <v>231</v>
      </c>
      <c r="C19889" s="24">
        <v>23.63</v>
      </c>
    </row>
    <row r="19890" spans="1:3" x14ac:dyDescent="0.35">
      <c r="A19890" s="24" t="s">
        <v>360</v>
      </c>
      <c r="B19890" s="24" t="s">
        <v>232</v>
      </c>
      <c r="C19890" s="24">
        <v>23.63</v>
      </c>
    </row>
    <row r="19891" spans="1:3" x14ac:dyDescent="0.35">
      <c r="A19891" s="24" t="s">
        <v>360</v>
      </c>
      <c r="B19891" s="24" t="s">
        <v>233</v>
      </c>
      <c r="C19891" s="24">
        <v>23.63</v>
      </c>
    </row>
    <row r="19892" spans="1:3" x14ac:dyDescent="0.35">
      <c r="A19892" s="24" t="s">
        <v>360</v>
      </c>
      <c r="B19892" s="24" t="s">
        <v>234</v>
      </c>
      <c r="C19892" s="24">
        <v>23.62</v>
      </c>
    </row>
    <row r="19893" spans="1:3" x14ac:dyDescent="0.35">
      <c r="A19893" s="24" t="s">
        <v>360</v>
      </c>
      <c r="B19893" s="24" t="s">
        <v>235</v>
      </c>
      <c r="C19893" s="24">
        <v>23.63</v>
      </c>
    </row>
    <row r="19894" spans="1:3" x14ac:dyDescent="0.35">
      <c r="A19894" s="24" t="s">
        <v>360</v>
      </c>
      <c r="B19894" s="24" t="s">
        <v>236</v>
      </c>
      <c r="C19894" s="24">
        <v>23.63</v>
      </c>
    </row>
    <row r="19895" spans="1:3" x14ac:dyDescent="0.35">
      <c r="A19895" s="24" t="s">
        <v>360</v>
      </c>
      <c r="B19895" s="24" t="s">
        <v>237</v>
      </c>
      <c r="C19895" s="24">
        <v>23.63</v>
      </c>
    </row>
    <row r="19896" spans="1:3" x14ac:dyDescent="0.35">
      <c r="A19896" s="24" t="s">
        <v>360</v>
      </c>
      <c r="B19896" s="24" t="s">
        <v>238</v>
      </c>
      <c r="C19896" s="24">
        <v>23.63</v>
      </c>
    </row>
    <row r="19897" spans="1:3" x14ac:dyDescent="0.35">
      <c r="A19897" s="24" t="s">
        <v>360</v>
      </c>
      <c r="B19897" s="24" t="s">
        <v>239</v>
      </c>
      <c r="C19897" s="24">
        <v>23.63</v>
      </c>
    </row>
    <row r="19898" spans="1:3" x14ac:dyDescent="0.35">
      <c r="A19898" s="24" t="s">
        <v>360</v>
      </c>
      <c r="B19898" s="24" t="s">
        <v>240</v>
      </c>
      <c r="C19898" s="24">
        <v>23.63</v>
      </c>
    </row>
    <row r="19899" spans="1:3" x14ac:dyDescent="0.35">
      <c r="A19899" s="24" t="s">
        <v>360</v>
      </c>
      <c r="B19899" s="24" t="s">
        <v>241</v>
      </c>
      <c r="C19899" s="24">
        <v>23.63</v>
      </c>
    </row>
    <row r="19900" spans="1:3" x14ac:dyDescent="0.35">
      <c r="A19900" s="24" t="s">
        <v>360</v>
      </c>
      <c r="B19900" s="24" t="s">
        <v>242</v>
      </c>
      <c r="C19900" s="24">
        <v>23.63</v>
      </c>
    </row>
    <row r="19901" spans="1:3" x14ac:dyDescent="0.35">
      <c r="A19901" s="24" t="s">
        <v>360</v>
      </c>
      <c r="B19901" s="24" t="s">
        <v>243</v>
      </c>
      <c r="C19901" s="24">
        <v>23.63</v>
      </c>
    </row>
    <row r="19902" spans="1:3" x14ac:dyDescent="0.35">
      <c r="A19902" s="24" t="s">
        <v>360</v>
      </c>
      <c r="B19902" s="24" t="s">
        <v>244</v>
      </c>
      <c r="C19902" s="24">
        <v>23.63</v>
      </c>
    </row>
    <row r="19903" spans="1:3" x14ac:dyDescent="0.35">
      <c r="A19903" s="24" t="s">
        <v>360</v>
      </c>
      <c r="B19903" s="24" t="s">
        <v>245</v>
      </c>
      <c r="C19903" s="24">
        <v>23.63</v>
      </c>
    </row>
    <row r="19904" spans="1:3" x14ac:dyDescent="0.35">
      <c r="A19904" s="24" t="s">
        <v>360</v>
      </c>
      <c r="B19904" s="24" t="s">
        <v>246</v>
      </c>
      <c r="C19904" s="24">
        <v>23.63</v>
      </c>
    </row>
    <row r="19905" spans="1:3" x14ac:dyDescent="0.35">
      <c r="A19905" s="24" t="s">
        <v>360</v>
      </c>
      <c r="B19905" s="24" t="s">
        <v>247</v>
      </c>
      <c r="C19905" s="24">
        <v>23.63</v>
      </c>
    </row>
    <row r="19906" spans="1:3" x14ac:dyDescent="0.35">
      <c r="A19906" s="24" t="s">
        <v>360</v>
      </c>
      <c r="B19906" s="24" t="s">
        <v>248</v>
      </c>
      <c r="C19906" s="24">
        <v>23.63</v>
      </c>
    </row>
    <row r="19907" spans="1:3" x14ac:dyDescent="0.35">
      <c r="A19907" s="24" t="s">
        <v>360</v>
      </c>
      <c r="B19907" s="24" t="s">
        <v>249</v>
      </c>
      <c r="C19907" s="24">
        <v>23.63</v>
      </c>
    </row>
    <row r="19908" spans="1:3" x14ac:dyDescent="0.35">
      <c r="A19908" s="24" t="s">
        <v>360</v>
      </c>
      <c r="B19908" s="24" t="s">
        <v>250</v>
      </c>
      <c r="C19908" s="24">
        <v>23.63</v>
      </c>
    </row>
    <row r="19909" spans="1:3" x14ac:dyDescent="0.35">
      <c r="A19909" s="24" t="s">
        <v>360</v>
      </c>
      <c r="B19909" s="24" t="s">
        <v>251</v>
      </c>
      <c r="C19909" s="24">
        <v>23.64</v>
      </c>
    </row>
    <row r="19910" spans="1:3" x14ac:dyDescent="0.35">
      <c r="A19910" s="24" t="s">
        <v>360</v>
      </c>
      <c r="B19910" s="24" t="s">
        <v>252</v>
      </c>
      <c r="C19910" s="24">
        <v>23.63</v>
      </c>
    </row>
    <row r="19911" spans="1:3" x14ac:dyDescent="0.35">
      <c r="A19911" s="24" t="s">
        <v>360</v>
      </c>
      <c r="B19911" s="24" t="s">
        <v>253</v>
      </c>
      <c r="C19911" s="24">
        <v>23.63</v>
      </c>
    </row>
    <row r="19912" spans="1:3" x14ac:dyDescent="0.35">
      <c r="A19912" s="24" t="s">
        <v>361</v>
      </c>
      <c r="B19912" s="24" t="s">
        <v>254</v>
      </c>
      <c r="C19912" s="24">
        <v>23.63</v>
      </c>
    </row>
    <row r="19913" spans="1:3" x14ac:dyDescent="0.35">
      <c r="A19913" s="24" t="s">
        <v>361</v>
      </c>
      <c r="B19913" s="24" t="s">
        <v>231</v>
      </c>
      <c r="C19913" s="24">
        <v>23.63</v>
      </c>
    </row>
    <row r="19914" spans="1:3" x14ac:dyDescent="0.35">
      <c r="A19914" s="24" t="s">
        <v>361</v>
      </c>
      <c r="B19914" s="24" t="s">
        <v>232</v>
      </c>
      <c r="C19914" s="24">
        <v>23.63</v>
      </c>
    </row>
    <row r="19915" spans="1:3" x14ac:dyDescent="0.35">
      <c r="A19915" s="24" t="s">
        <v>361</v>
      </c>
      <c r="B19915" s="24" t="s">
        <v>233</v>
      </c>
      <c r="C19915" s="24">
        <v>23.63</v>
      </c>
    </row>
    <row r="19916" spans="1:3" x14ac:dyDescent="0.35">
      <c r="A19916" s="24" t="s">
        <v>361</v>
      </c>
      <c r="B19916" s="24" t="s">
        <v>234</v>
      </c>
      <c r="C19916" s="24">
        <v>23.63</v>
      </c>
    </row>
    <row r="19917" spans="1:3" x14ac:dyDescent="0.35">
      <c r="A19917" s="24" t="s">
        <v>361</v>
      </c>
      <c r="B19917" s="24" t="s">
        <v>235</v>
      </c>
      <c r="C19917" s="24">
        <v>23.63</v>
      </c>
    </row>
    <row r="19918" spans="1:3" x14ac:dyDescent="0.35">
      <c r="A19918" s="24" t="s">
        <v>361</v>
      </c>
      <c r="B19918" s="24" t="s">
        <v>236</v>
      </c>
      <c r="C19918" s="24">
        <v>23.64</v>
      </c>
    </row>
    <row r="19919" spans="1:3" x14ac:dyDescent="0.35">
      <c r="A19919" s="24" t="s">
        <v>361</v>
      </c>
      <c r="B19919" s="24" t="s">
        <v>237</v>
      </c>
      <c r="C19919" s="24">
        <v>23.63</v>
      </c>
    </row>
    <row r="19920" spans="1:3" x14ac:dyDescent="0.35">
      <c r="A19920" s="24" t="s">
        <v>361</v>
      </c>
      <c r="B19920" s="24" t="s">
        <v>238</v>
      </c>
      <c r="C19920" s="24">
        <v>23.64</v>
      </c>
    </row>
    <row r="19921" spans="1:3" x14ac:dyDescent="0.35">
      <c r="A19921" s="24" t="s">
        <v>361</v>
      </c>
      <c r="B19921" s="24" t="s">
        <v>239</v>
      </c>
      <c r="C19921" s="24">
        <v>23.64</v>
      </c>
    </row>
    <row r="19922" spans="1:3" x14ac:dyDescent="0.35">
      <c r="A19922" s="24" t="s">
        <v>361</v>
      </c>
      <c r="B19922" s="24" t="s">
        <v>240</v>
      </c>
      <c r="C19922" s="24">
        <v>23.64</v>
      </c>
    </row>
    <row r="19923" spans="1:3" x14ac:dyDescent="0.35">
      <c r="A19923" s="24" t="s">
        <v>361</v>
      </c>
      <c r="B19923" s="24" t="s">
        <v>241</v>
      </c>
      <c r="C19923" s="24">
        <v>23.64</v>
      </c>
    </row>
    <row r="19924" spans="1:3" x14ac:dyDescent="0.35">
      <c r="A19924" s="24" t="s">
        <v>361</v>
      </c>
      <c r="B19924" s="24" t="s">
        <v>242</v>
      </c>
      <c r="C19924" s="24">
        <v>23.64</v>
      </c>
    </row>
    <row r="19925" spans="1:3" x14ac:dyDescent="0.35">
      <c r="A19925" s="24" t="s">
        <v>361</v>
      </c>
      <c r="B19925" s="24" t="s">
        <v>243</v>
      </c>
      <c r="C19925" s="24">
        <v>23.64</v>
      </c>
    </row>
    <row r="19926" spans="1:3" x14ac:dyDescent="0.35">
      <c r="A19926" s="24" t="s">
        <v>361</v>
      </c>
      <c r="B19926" s="24" t="s">
        <v>244</v>
      </c>
      <c r="C19926" s="24">
        <v>23.64</v>
      </c>
    </row>
    <row r="19927" spans="1:3" x14ac:dyDescent="0.35">
      <c r="A19927" s="24" t="s">
        <v>361</v>
      </c>
      <c r="B19927" s="24" t="s">
        <v>245</v>
      </c>
      <c r="C19927" s="24">
        <v>23.64</v>
      </c>
    </row>
    <row r="19928" spans="1:3" x14ac:dyDescent="0.35">
      <c r="A19928" s="24" t="s">
        <v>361</v>
      </c>
      <c r="B19928" s="24" t="s">
        <v>246</v>
      </c>
      <c r="C19928" s="24">
        <v>23.65</v>
      </c>
    </row>
    <row r="19929" spans="1:3" x14ac:dyDescent="0.35">
      <c r="A19929" s="24" t="s">
        <v>361</v>
      </c>
      <c r="B19929" s="24" t="s">
        <v>247</v>
      </c>
      <c r="C19929" s="24">
        <v>23.65</v>
      </c>
    </row>
    <row r="19930" spans="1:3" x14ac:dyDescent="0.35">
      <c r="A19930" s="24" t="s">
        <v>361</v>
      </c>
      <c r="B19930" s="24" t="s">
        <v>248</v>
      </c>
      <c r="C19930" s="24">
        <v>23.65</v>
      </c>
    </row>
    <row r="19931" spans="1:3" x14ac:dyDescent="0.35">
      <c r="A19931" s="24" t="s">
        <v>361</v>
      </c>
      <c r="B19931" s="24" t="s">
        <v>249</v>
      </c>
      <c r="C19931" s="24">
        <v>23.65</v>
      </c>
    </row>
    <row r="19932" spans="1:3" x14ac:dyDescent="0.35">
      <c r="A19932" s="24" t="s">
        <v>361</v>
      </c>
      <c r="B19932" s="24" t="s">
        <v>250</v>
      </c>
      <c r="C19932" s="24">
        <v>23.65</v>
      </c>
    </row>
    <row r="19933" spans="1:3" x14ac:dyDescent="0.35">
      <c r="A19933" s="24" t="s">
        <v>361</v>
      </c>
      <c r="B19933" s="24" t="s">
        <v>251</v>
      </c>
      <c r="C19933" s="24">
        <v>23.66</v>
      </c>
    </row>
    <row r="19934" spans="1:3" x14ac:dyDescent="0.35">
      <c r="A19934" s="24" t="s">
        <v>361</v>
      </c>
      <c r="B19934" s="24" t="s">
        <v>252</v>
      </c>
      <c r="C19934" s="24">
        <v>23.65</v>
      </c>
    </row>
    <row r="19935" spans="1:3" x14ac:dyDescent="0.35">
      <c r="A19935" s="24" t="s">
        <v>361</v>
      </c>
      <c r="B19935" s="24" t="s">
        <v>253</v>
      </c>
      <c r="C19935" s="24">
        <v>23.65</v>
      </c>
    </row>
    <row r="19936" spans="1:3" x14ac:dyDescent="0.35">
      <c r="A19936" s="24" t="s">
        <v>362</v>
      </c>
      <c r="B19936" s="24" t="s">
        <v>254</v>
      </c>
      <c r="C19936" s="24">
        <v>23.66</v>
      </c>
    </row>
    <row r="19937" spans="1:3" x14ac:dyDescent="0.35">
      <c r="A19937" s="24" t="s">
        <v>362</v>
      </c>
      <c r="B19937" s="24" t="s">
        <v>231</v>
      </c>
      <c r="C19937" s="24">
        <v>23.65</v>
      </c>
    </row>
    <row r="19938" spans="1:3" x14ac:dyDescent="0.35">
      <c r="A19938" s="24" t="s">
        <v>362</v>
      </c>
      <c r="B19938" s="24" t="s">
        <v>232</v>
      </c>
      <c r="C19938" s="24">
        <v>23.65</v>
      </c>
    </row>
    <row r="19939" spans="1:3" x14ac:dyDescent="0.35">
      <c r="A19939" s="24" t="s">
        <v>362</v>
      </c>
      <c r="B19939" s="24" t="s">
        <v>233</v>
      </c>
      <c r="C19939" s="24">
        <v>23.65</v>
      </c>
    </row>
    <row r="19940" spans="1:3" x14ac:dyDescent="0.35">
      <c r="A19940" s="24" t="s">
        <v>362</v>
      </c>
      <c r="B19940" s="24" t="s">
        <v>234</v>
      </c>
      <c r="C19940" s="24">
        <v>23.66</v>
      </c>
    </row>
    <row r="19941" spans="1:3" x14ac:dyDescent="0.35">
      <c r="A19941" s="24" t="s">
        <v>362</v>
      </c>
      <c r="B19941" s="24" t="s">
        <v>235</v>
      </c>
      <c r="C19941" s="24">
        <v>23.65</v>
      </c>
    </row>
    <row r="19942" spans="1:3" x14ac:dyDescent="0.35">
      <c r="A19942" s="24" t="s">
        <v>362</v>
      </c>
      <c r="B19942" s="24" t="s">
        <v>236</v>
      </c>
      <c r="C19942" s="24">
        <v>23.65</v>
      </c>
    </row>
    <row r="19943" spans="1:3" x14ac:dyDescent="0.35">
      <c r="A19943" s="24" t="s">
        <v>362</v>
      </c>
      <c r="B19943" s="24" t="s">
        <v>237</v>
      </c>
      <c r="C19943" s="24">
        <v>23.66</v>
      </c>
    </row>
    <row r="19944" spans="1:3" x14ac:dyDescent="0.35">
      <c r="A19944" s="24" t="s">
        <v>362</v>
      </c>
      <c r="B19944" s="24" t="s">
        <v>238</v>
      </c>
      <c r="C19944" s="24">
        <v>23.65</v>
      </c>
    </row>
    <row r="19945" spans="1:3" x14ac:dyDescent="0.35">
      <c r="A19945" s="24" t="s">
        <v>362</v>
      </c>
      <c r="B19945" s="24" t="s">
        <v>239</v>
      </c>
      <c r="C19945" s="24">
        <v>23.66</v>
      </c>
    </row>
    <row r="19946" spans="1:3" x14ac:dyDescent="0.35">
      <c r="A19946" s="24" t="s">
        <v>362</v>
      </c>
      <c r="B19946" s="24" t="s">
        <v>240</v>
      </c>
      <c r="C19946" s="24">
        <v>23.66</v>
      </c>
    </row>
    <row r="19947" spans="1:3" x14ac:dyDescent="0.35">
      <c r="A19947" s="24" t="s">
        <v>362</v>
      </c>
      <c r="B19947" s="24" t="s">
        <v>241</v>
      </c>
      <c r="C19947" s="24">
        <v>23.66</v>
      </c>
    </row>
    <row r="19948" spans="1:3" x14ac:dyDescent="0.35">
      <c r="A19948" s="24" t="s">
        <v>362</v>
      </c>
      <c r="B19948" s="24" t="s">
        <v>242</v>
      </c>
      <c r="C19948" s="24">
        <v>23.66</v>
      </c>
    </row>
    <row r="19949" spans="1:3" x14ac:dyDescent="0.35">
      <c r="A19949" s="24" t="s">
        <v>362</v>
      </c>
      <c r="B19949" s="24" t="s">
        <v>243</v>
      </c>
      <c r="C19949" s="24">
        <v>23.66</v>
      </c>
    </row>
    <row r="19950" spans="1:3" x14ac:dyDescent="0.35">
      <c r="A19950" s="24" t="s">
        <v>362</v>
      </c>
      <c r="B19950" s="24" t="s">
        <v>244</v>
      </c>
      <c r="C19950" s="24">
        <v>23.66</v>
      </c>
    </row>
    <row r="19951" spans="1:3" x14ac:dyDescent="0.35">
      <c r="A19951" s="24" t="s">
        <v>362</v>
      </c>
      <c r="B19951" s="24" t="s">
        <v>245</v>
      </c>
      <c r="C19951" s="24">
        <v>23.66</v>
      </c>
    </row>
    <row r="19952" spans="1:3" x14ac:dyDescent="0.35">
      <c r="A19952" s="24" t="s">
        <v>362</v>
      </c>
      <c r="B19952" s="24" t="s">
        <v>246</v>
      </c>
      <c r="C19952" s="24">
        <v>23.66</v>
      </c>
    </row>
    <row r="19953" spans="1:3" x14ac:dyDescent="0.35">
      <c r="A19953" s="24" t="s">
        <v>362</v>
      </c>
      <c r="B19953" s="24" t="s">
        <v>247</v>
      </c>
      <c r="C19953" s="24">
        <v>23.66</v>
      </c>
    </row>
    <row r="19954" spans="1:3" x14ac:dyDescent="0.35">
      <c r="A19954" s="24" t="s">
        <v>362</v>
      </c>
      <c r="B19954" s="24" t="s">
        <v>248</v>
      </c>
      <c r="C19954" s="24">
        <v>23.66</v>
      </c>
    </row>
    <row r="19955" spans="1:3" x14ac:dyDescent="0.35">
      <c r="A19955" s="24" t="s">
        <v>362</v>
      </c>
      <c r="B19955" s="24" t="s">
        <v>249</v>
      </c>
      <c r="C19955" s="24">
        <v>23.66</v>
      </c>
    </row>
    <row r="19956" spans="1:3" x14ac:dyDescent="0.35">
      <c r="A19956" s="24" t="s">
        <v>362</v>
      </c>
      <c r="B19956" s="24" t="s">
        <v>250</v>
      </c>
      <c r="C19956" s="24">
        <v>23.66</v>
      </c>
    </row>
    <row r="19957" spans="1:3" x14ac:dyDescent="0.35">
      <c r="A19957" s="24" t="s">
        <v>362</v>
      </c>
      <c r="B19957" s="24" t="s">
        <v>251</v>
      </c>
      <c r="C19957" s="24">
        <v>23.66</v>
      </c>
    </row>
    <row r="19958" spans="1:3" x14ac:dyDescent="0.35">
      <c r="A19958" s="24" t="s">
        <v>362</v>
      </c>
      <c r="B19958" s="24" t="s">
        <v>252</v>
      </c>
      <c r="C19958" s="24">
        <v>23.66</v>
      </c>
    </row>
    <row r="19959" spans="1:3" x14ac:dyDescent="0.35">
      <c r="A19959" s="24" t="s">
        <v>362</v>
      </c>
      <c r="B19959" s="24" t="s">
        <v>253</v>
      </c>
      <c r="C19959" s="24">
        <v>23.65</v>
      </c>
    </row>
    <row r="19960" spans="1:3" x14ac:dyDescent="0.35">
      <c r="A19960" s="24" t="s">
        <v>363</v>
      </c>
      <c r="B19960" s="24" t="s">
        <v>254</v>
      </c>
      <c r="C19960" s="24">
        <v>23.64</v>
      </c>
    </row>
    <row r="19961" spans="1:3" x14ac:dyDescent="0.35">
      <c r="A19961" s="24" t="s">
        <v>363</v>
      </c>
      <c r="B19961" s="24" t="s">
        <v>231</v>
      </c>
      <c r="C19961" s="24">
        <v>23.64</v>
      </c>
    </row>
    <row r="19962" spans="1:3" x14ac:dyDescent="0.35">
      <c r="A19962" s="24" t="s">
        <v>363</v>
      </c>
      <c r="B19962" s="24" t="s">
        <v>232</v>
      </c>
      <c r="C19962" s="24">
        <v>23.64</v>
      </c>
    </row>
    <row r="19963" spans="1:3" x14ac:dyDescent="0.35">
      <c r="A19963" s="24" t="s">
        <v>363</v>
      </c>
      <c r="B19963" s="24" t="s">
        <v>233</v>
      </c>
      <c r="C19963" s="24">
        <v>23.63</v>
      </c>
    </row>
    <row r="19964" spans="1:3" x14ac:dyDescent="0.35">
      <c r="A19964" s="24" t="s">
        <v>363</v>
      </c>
      <c r="B19964" s="24" t="s">
        <v>234</v>
      </c>
      <c r="C19964" s="24">
        <v>23.62</v>
      </c>
    </row>
    <row r="19965" spans="1:3" x14ac:dyDescent="0.35">
      <c r="A19965" s="24" t="s">
        <v>363</v>
      </c>
      <c r="B19965" s="24" t="s">
        <v>235</v>
      </c>
      <c r="C19965" s="24">
        <v>23.61</v>
      </c>
    </row>
    <row r="19966" spans="1:3" x14ac:dyDescent="0.35">
      <c r="A19966" s="24" t="s">
        <v>363</v>
      </c>
      <c r="B19966" s="24" t="s">
        <v>236</v>
      </c>
      <c r="C19966" s="24">
        <v>23.61</v>
      </c>
    </row>
    <row r="19967" spans="1:3" x14ac:dyDescent="0.35">
      <c r="A19967" s="24" t="s">
        <v>363</v>
      </c>
      <c r="B19967" s="24" t="s">
        <v>237</v>
      </c>
      <c r="C19967" s="24">
        <v>23.6</v>
      </c>
    </row>
    <row r="19968" spans="1:3" x14ac:dyDescent="0.35">
      <c r="A19968" s="24" t="s">
        <v>363</v>
      </c>
      <c r="B19968" s="24" t="s">
        <v>238</v>
      </c>
      <c r="C19968" s="24">
        <v>23.6</v>
      </c>
    </row>
    <row r="19969" spans="1:3" x14ac:dyDescent="0.35">
      <c r="A19969" s="24" t="s">
        <v>363</v>
      </c>
      <c r="B19969" s="24" t="s">
        <v>239</v>
      </c>
      <c r="C19969" s="24">
        <v>23.59</v>
      </c>
    </row>
    <row r="19970" spans="1:3" x14ac:dyDescent="0.35">
      <c r="A19970" s="24" t="s">
        <v>363</v>
      </c>
      <c r="B19970" s="24" t="s">
        <v>240</v>
      </c>
      <c r="C19970" s="24">
        <v>23.59</v>
      </c>
    </row>
    <row r="19971" spans="1:3" x14ac:dyDescent="0.35">
      <c r="A19971" s="24" t="s">
        <v>363</v>
      </c>
      <c r="B19971" s="24" t="s">
        <v>241</v>
      </c>
      <c r="C19971" s="24">
        <v>23.57</v>
      </c>
    </row>
    <row r="19972" spans="1:3" x14ac:dyDescent="0.35">
      <c r="A19972" s="24" t="s">
        <v>363</v>
      </c>
      <c r="B19972" s="24" t="s">
        <v>242</v>
      </c>
      <c r="C19972" s="24">
        <v>23.57</v>
      </c>
    </row>
    <row r="19973" spans="1:3" x14ac:dyDescent="0.35">
      <c r="A19973" s="24" t="s">
        <v>363</v>
      </c>
      <c r="B19973" s="24" t="s">
        <v>243</v>
      </c>
      <c r="C19973" s="24">
        <v>23.56</v>
      </c>
    </row>
    <row r="19974" spans="1:3" x14ac:dyDescent="0.35">
      <c r="A19974" s="24" t="s">
        <v>363</v>
      </c>
      <c r="B19974" s="24" t="s">
        <v>244</v>
      </c>
      <c r="C19974" s="24">
        <v>23.55</v>
      </c>
    </row>
    <row r="19975" spans="1:3" x14ac:dyDescent="0.35">
      <c r="A19975" s="24" t="s">
        <v>363</v>
      </c>
      <c r="B19975" s="24" t="s">
        <v>245</v>
      </c>
      <c r="C19975" s="24">
        <v>23.55</v>
      </c>
    </row>
    <row r="19976" spans="1:3" x14ac:dyDescent="0.35">
      <c r="A19976" s="24" t="s">
        <v>363</v>
      </c>
      <c r="B19976" s="24" t="s">
        <v>246</v>
      </c>
      <c r="C19976" s="24">
        <v>23.54</v>
      </c>
    </row>
    <row r="19977" spans="1:3" x14ac:dyDescent="0.35">
      <c r="A19977" s="24" t="s">
        <v>363</v>
      </c>
      <c r="B19977" s="24" t="s">
        <v>247</v>
      </c>
      <c r="C19977" s="24">
        <v>23.53</v>
      </c>
    </row>
    <row r="19978" spans="1:3" x14ac:dyDescent="0.35">
      <c r="A19978" s="24" t="s">
        <v>363</v>
      </c>
      <c r="B19978" s="24" t="s">
        <v>248</v>
      </c>
      <c r="C19978" s="24">
        <v>23.53</v>
      </c>
    </row>
    <row r="19979" spans="1:3" x14ac:dyDescent="0.35">
      <c r="A19979" s="24" t="s">
        <v>363</v>
      </c>
      <c r="B19979" s="24" t="s">
        <v>249</v>
      </c>
      <c r="C19979" s="24">
        <v>23.53</v>
      </c>
    </row>
    <row r="19980" spans="1:3" x14ac:dyDescent="0.35">
      <c r="A19980" s="24" t="s">
        <v>363</v>
      </c>
      <c r="B19980" s="24" t="s">
        <v>250</v>
      </c>
      <c r="C19980" s="24">
        <v>23.53</v>
      </c>
    </row>
    <row r="19981" spans="1:3" x14ac:dyDescent="0.35">
      <c r="A19981" s="24" t="s">
        <v>363</v>
      </c>
      <c r="B19981" s="24" t="s">
        <v>251</v>
      </c>
      <c r="C19981" s="24">
        <v>23.52</v>
      </c>
    </row>
    <row r="19982" spans="1:3" x14ac:dyDescent="0.35">
      <c r="A19982" s="24" t="s">
        <v>363</v>
      </c>
      <c r="B19982" s="24" t="s">
        <v>252</v>
      </c>
      <c r="C19982" s="24">
        <v>23.52</v>
      </c>
    </row>
    <row r="19983" spans="1:3" x14ac:dyDescent="0.35">
      <c r="A19983" s="24" t="s">
        <v>363</v>
      </c>
      <c r="B19983" s="24" t="s">
        <v>253</v>
      </c>
      <c r="C19983" s="24">
        <v>23.52</v>
      </c>
    </row>
    <row r="19984" spans="1:3" x14ac:dyDescent="0.35">
      <c r="A19984" s="24" t="s">
        <v>364</v>
      </c>
      <c r="B19984" s="24" t="s">
        <v>254</v>
      </c>
      <c r="C19984" s="24">
        <v>23.51</v>
      </c>
    </row>
    <row r="19985" spans="1:3" x14ac:dyDescent="0.35">
      <c r="A19985" s="24" t="s">
        <v>364</v>
      </c>
      <c r="B19985" s="24" t="s">
        <v>231</v>
      </c>
      <c r="C19985" s="24">
        <v>23.5</v>
      </c>
    </row>
    <row r="19986" spans="1:3" x14ac:dyDescent="0.35">
      <c r="A19986" s="24" t="s">
        <v>364</v>
      </c>
      <c r="B19986" s="24" t="s">
        <v>232</v>
      </c>
      <c r="C19986" s="24">
        <v>23.51</v>
      </c>
    </row>
    <row r="19987" spans="1:3" x14ac:dyDescent="0.35">
      <c r="A19987" s="24" t="s">
        <v>364</v>
      </c>
      <c r="B19987" s="24" t="s">
        <v>233</v>
      </c>
      <c r="C19987" s="24">
        <v>23.5</v>
      </c>
    </row>
    <row r="19988" spans="1:3" x14ac:dyDescent="0.35">
      <c r="A19988" s="24" t="s">
        <v>364</v>
      </c>
      <c r="B19988" s="24" t="s">
        <v>234</v>
      </c>
      <c r="C19988" s="24">
        <v>23.5</v>
      </c>
    </row>
    <row r="19989" spans="1:3" x14ac:dyDescent="0.35">
      <c r="A19989" s="24" t="s">
        <v>364</v>
      </c>
      <c r="B19989" s="24" t="s">
        <v>235</v>
      </c>
      <c r="C19989" s="24">
        <v>23.5</v>
      </c>
    </row>
    <row r="19990" spans="1:3" x14ac:dyDescent="0.35">
      <c r="A19990" s="24" t="s">
        <v>364</v>
      </c>
      <c r="B19990" s="24" t="s">
        <v>236</v>
      </c>
      <c r="C19990" s="24">
        <v>23.5</v>
      </c>
    </row>
    <row r="19991" spans="1:3" x14ac:dyDescent="0.35">
      <c r="A19991" s="24" t="s">
        <v>364</v>
      </c>
      <c r="B19991" s="24" t="s">
        <v>237</v>
      </c>
      <c r="C19991" s="24">
        <v>23.5</v>
      </c>
    </row>
    <row r="19992" spans="1:3" x14ac:dyDescent="0.35">
      <c r="A19992" s="24" t="s">
        <v>364</v>
      </c>
      <c r="B19992" s="24" t="s">
        <v>238</v>
      </c>
      <c r="C19992" s="24">
        <v>23.5</v>
      </c>
    </row>
    <row r="19993" spans="1:3" x14ac:dyDescent="0.35">
      <c r="A19993" s="24" t="s">
        <v>364</v>
      </c>
      <c r="B19993" s="24" t="s">
        <v>239</v>
      </c>
      <c r="C19993" s="24">
        <v>23.5</v>
      </c>
    </row>
    <row r="19994" spans="1:3" x14ac:dyDescent="0.35">
      <c r="A19994" s="24" t="s">
        <v>364</v>
      </c>
      <c r="B19994" s="24" t="s">
        <v>240</v>
      </c>
      <c r="C19994" s="24">
        <v>23.5</v>
      </c>
    </row>
    <row r="19995" spans="1:3" x14ac:dyDescent="0.35">
      <c r="A19995" s="24" t="s">
        <v>364</v>
      </c>
      <c r="B19995" s="24" t="s">
        <v>241</v>
      </c>
      <c r="C19995" s="24">
        <v>23.5</v>
      </c>
    </row>
    <row r="19996" spans="1:3" x14ac:dyDescent="0.35">
      <c r="A19996" s="24" t="s">
        <v>364</v>
      </c>
      <c r="B19996" s="24" t="s">
        <v>242</v>
      </c>
      <c r="C19996" s="24">
        <v>23.5</v>
      </c>
    </row>
    <row r="19997" spans="1:3" x14ac:dyDescent="0.35">
      <c r="A19997" s="24" t="s">
        <v>364</v>
      </c>
      <c r="B19997" s="24" t="s">
        <v>243</v>
      </c>
      <c r="C19997" s="24">
        <v>23.5</v>
      </c>
    </row>
    <row r="19998" spans="1:3" x14ac:dyDescent="0.35">
      <c r="A19998" s="24" t="s">
        <v>364</v>
      </c>
      <c r="B19998" s="24" t="s">
        <v>244</v>
      </c>
      <c r="C19998" s="24">
        <v>23.5</v>
      </c>
    </row>
    <row r="19999" spans="1:3" x14ac:dyDescent="0.35">
      <c r="A19999" s="24" t="s">
        <v>364</v>
      </c>
      <c r="B19999" s="24" t="s">
        <v>245</v>
      </c>
      <c r="C19999" s="24">
        <v>23.5</v>
      </c>
    </row>
    <row r="20000" spans="1:3" x14ac:dyDescent="0.35">
      <c r="A20000" s="24" t="s">
        <v>364</v>
      </c>
      <c r="B20000" s="24" t="s">
        <v>246</v>
      </c>
      <c r="C20000" s="24">
        <v>23.49</v>
      </c>
    </row>
    <row r="20001" spans="1:3" x14ac:dyDescent="0.35">
      <c r="A20001" s="24" t="s">
        <v>364</v>
      </c>
      <c r="B20001" s="24" t="s">
        <v>247</v>
      </c>
      <c r="C20001" s="24">
        <v>23.49</v>
      </c>
    </row>
    <row r="20002" spans="1:3" x14ac:dyDescent="0.35">
      <c r="A20002" s="24" t="s">
        <v>364</v>
      </c>
      <c r="B20002" s="24" t="s">
        <v>248</v>
      </c>
      <c r="C20002" s="24">
        <v>23.5</v>
      </c>
    </row>
    <row r="20003" spans="1:3" x14ac:dyDescent="0.35">
      <c r="A20003" s="24" t="s">
        <v>364</v>
      </c>
      <c r="B20003" s="24" t="s">
        <v>249</v>
      </c>
      <c r="C20003" s="24">
        <v>23.5</v>
      </c>
    </row>
    <row r="20004" spans="1:3" x14ac:dyDescent="0.35">
      <c r="A20004" s="24" t="s">
        <v>364</v>
      </c>
      <c r="B20004" s="24" t="s">
        <v>250</v>
      </c>
      <c r="C20004" s="24">
        <v>23.5</v>
      </c>
    </row>
    <row r="20005" spans="1:3" x14ac:dyDescent="0.35">
      <c r="A20005" s="24" t="s">
        <v>364</v>
      </c>
      <c r="B20005" s="24" t="s">
        <v>251</v>
      </c>
      <c r="C20005" s="24">
        <v>23.5</v>
      </c>
    </row>
    <row r="20006" spans="1:3" x14ac:dyDescent="0.35">
      <c r="A20006" s="24" t="s">
        <v>364</v>
      </c>
      <c r="B20006" s="24" t="s">
        <v>252</v>
      </c>
      <c r="C20006" s="24">
        <v>23.5</v>
      </c>
    </row>
    <row r="20007" spans="1:3" x14ac:dyDescent="0.35">
      <c r="A20007" s="24" t="s">
        <v>364</v>
      </c>
      <c r="B20007" s="24" t="s">
        <v>253</v>
      </c>
      <c r="C20007" s="24">
        <v>23.5</v>
      </c>
    </row>
    <row r="20008" spans="1:3" x14ac:dyDescent="0.35">
      <c r="A20008" s="24" t="s">
        <v>365</v>
      </c>
      <c r="B20008" s="24" t="s">
        <v>254</v>
      </c>
      <c r="C20008" s="24">
        <v>23.49</v>
      </c>
    </row>
    <row r="20009" spans="1:3" x14ac:dyDescent="0.35">
      <c r="A20009" s="24" t="s">
        <v>365</v>
      </c>
      <c r="B20009" s="24" t="s">
        <v>231</v>
      </c>
      <c r="C20009" s="24">
        <v>23.5</v>
      </c>
    </row>
    <row r="20010" spans="1:3" x14ac:dyDescent="0.35">
      <c r="A20010" s="24" t="s">
        <v>365</v>
      </c>
      <c r="B20010" s="24" t="s">
        <v>232</v>
      </c>
      <c r="C20010" s="24">
        <v>23.48</v>
      </c>
    </row>
    <row r="20011" spans="1:3" x14ac:dyDescent="0.35">
      <c r="A20011" s="24" t="s">
        <v>365</v>
      </c>
      <c r="B20011" s="24" t="s">
        <v>233</v>
      </c>
      <c r="C20011" s="24">
        <v>23.48</v>
      </c>
    </row>
    <row r="20012" spans="1:3" x14ac:dyDescent="0.35">
      <c r="A20012" s="24" t="s">
        <v>365</v>
      </c>
      <c r="B20012" s="24" t="s">
        <v>234</v>
      </c>
      <c r="C20012" s="24">
        <v>23.48</v>
      </c>
    </row>
    <row r="20013" spans="1:3" x14ac:dyDescent="0.35">
      <c r="A20013" s="24" t="s">
        <v>365</v>
      </c>
      <c r="B20013" s="24" t="s">
        <v>235</v>
      </c>
      <c r="C20013" s="24">
        <v>23.48</v>
      </c>
    </row>
    <row r="20014" spans="1:3" x14ac:dyDescent="0.35">
      <c r="A20014" s="24" t="s">
        <v>365</v>
      </c>
      <c r="B20014" s="24" t="s">
        <v>236</v>
      </c>
      <c r="C20014" s="24">
        <v>23.48</v>
      </c>
    </row>
    <row r="20015" spans="1:3" x14ac:dyDescent="0.35">
      <c r="A20015" s="24" t="s">
        <v>365</v>
      </c>
      <c r="B20015" s="24" t="s">
        <v>237</v>
      </c>
      <c r="C20015" s="24">
        <v>23.48</v>
      </c>
    </row>
    <row r="20016" spans="1:3" x14ac:dyDescent="0.35">
      <c r="A20016" s="24" t="s">
        <v>365</v>
      </c>
      <c r="B20016" s="24" t="s">
        <v>238</v>
      </c>
      <c r="C20016" s="24">
        <v>23.49</v>
      </c>
    </row>
    <row r="20017" spans="1:3" x14ac:dyDescent="0.35">
      <c r="A20017" s="24" t="s">
        <v>365</v>
      </c>
      <c r="B20017" s="24" t="s">
        <v>239</v>
      </c>
      <c r="C20017" s="24">
        <v>23.48</v>
      </c>
    </row>
    <row r="20018" spans="1:3" x14ac:dyDescent="0.35">
      <c r="A20018" s="24" t="s">
        <v>365</v>
      </c>
      <c r="B20018" s="24" t="s">
        <v>240</v>
      </c>
      <c r="C20018" s="24">
        <v>23.48</v>
      </c>
    </row>
    <row r="20019" spans="1:3" x14ac:dyDescent="0.35">
      <c r="A20019" s="24" t="s">
        <v>365</v>
      </c>
      <c r="B20019" s="24" t="s">
        <v>241</v>
      </c>
      <c r="C20019" s="24">
        <v>23.48</v>
      </c>
    </row>
    <row r="20020" spans="1:3" x14ac:dyDescent="0.35">
      <c r="A20020" s="24" t="s">
        <v>365</v>
      </c>
      <c r="B20020" s="24" t="s">
        <v>242</v>
      </c>
      <c r="C20020" s="24">
        <v>23.48</v>
      </c>
    </row>
    <row r="20021" spans="1:3" x14ac:dyDescent="0.35">
      <c r="A20021" s="24" t="s">
        <v>365</v>
      </c>
      <c r="B20021" s="24" t="s">
        <v>243</v>
      </c>
      <c r="C20021" s="24">
        <v>23.48</v>
      </c>
    </row>
    <row r="20022" spans="1:3" x14ac:dyDescent="0.35">
      <c r="A20022" s="24" t="s">
        <v>365</v>
      </c>
      <c r="B20022" s="24" t="s">
        <v>244</v>
      </c>
      <c r="C20022" s="24">
        <v>23.48</v>
      </c>
    </row>
    <row r="20023" spans="1:3" x14ac:dyDescent="0.35">
      <c r="A20023" s="24" t="s">
        <v>365</v>
      </c>
      <c r="B20023" s="24" t="s">
        <v>245</v>
      </c>
      <c r="C20023" s="24">
        <v>23.48</v>
      </c>
    </row>
    <row r="20024" spans="1:3" x14ac:dyDescent="0.35">
      <c r="A20024" s="24" t="s">
        <v>365</v>
      </c>
      <c r="B20024" s="24" t="s">
        <v>246</v>
      </c>
      <c r="C20024" s="24">
        <v>23.48</v>
      </c>
    </row>
    <row r="20025" spans="1:3" x14ac:dyDescent="0.35">
      <c r="A20025" s="24" t="s">
        <v>365</v>
      </c>
      <c r="B20025" s="24" t="s">
        <v>247</v>
      </c>
      <c r="C20025" s="24">
        <v>23.48</v>
      </c>
    </row>
    <row r="20026" spans="1:3" x14ac:dyDescent="0.35">
      <c r="A20026" s="24" t="s">
        <v>365</v>
      </c>
      <c r="B20026" s="24" t="s">
        <v>248</v>
      </c>
      <c r="C20026" s="24">
        <v>23.48</v>
      </c>
    </row>
    <row r="20027" spans="1:3" x14ac:dyDescent="0.35">
      <c r="A20027" s="24" t="s">
        <v>365</v>
      </c>
      <c r="B20027" s="24" t="s">
        <v>249</v>
      </c>
      <c r="C20027" s="24">
        <v>23.48</v>
      </c>
    </row>
    <row r="20028" spans="1:3" x14ac:dyDescent="0.35">
      <c r="A20028" s="24" t="s">
        <v>365</v>
      </c>
      <c r="B20028" s="24" t="s">
        <v>250</v>
      </c>
      <c r="C20028" s="24">
        <v>23.48</v>
      </c>
    </row>
    <row r="20029" spans="1:3" x14ac:dyDescent="0.35">
      <c r="A20029" s="24" t="s">
        <v>365</v>
      </c>
      <c r="B20029" s="24" t="s">
        <v>251</v>
      </c>
      <c r="C20029" s="24">
        <v>23.49</v>
      </c>
    </row>
    <row r="20030" spans="1:3" x14ac:dyDescent="0.35">
      <c r="A20030" s="24" t="s">
        <v>365</v>
      </c>
      <c r="B20030" s="24" t="s">
        <v>252</v>
      </c>
      <c r="C20030" s="24">
        <v>23.49</v>
      </c>
    </row>
    <row r="20031" spans="1:3" x14ac:dyDescent="0.35">
      <c r="A20031" s="24" t="s">
        <v>365</v>
      </c>
      <c r="B20031" s="24" t="s">
        <v>253</v>
      </c>
      <c r="C20031" s="24">
        <v>23.48</v>
      </c>
    </row>
    <row r="20032" spans="1:3" x14ac:dyDescent="0.35">
      <c r="A20032" s="24" t="s">
        <v>366</v>
      </c>
      <c r="B20032" s="24" t="s">
        <v>254</v>
      </c>
      <c r="C20032" s="24">
        <v>23.49</v>
      </c>
    </row>
    <row r="20033" spans="1:3" x14ac:dyDescent="0.35">
      <c r="A20033" s="24" t="s">
        <v>366</v>
      </c>
      <c r="B20033" s="24" t="s">
        <v>231</v>
      </c>
      <c r="C20033" s="24">
        <v>23.49</v>
      </c>
    </row>
    <row r="20034" spans="1:3" x14ac:dyDescent="0.35">
      <c r="A20034" s="24" t="s">
        <v>366</v>
      </c>
      <c r="B20034" s="24" t="s">
        <v>232</v>
      </c>
      <c r="C20034" s="24">
        <v>23.48</v>
      </c>
    </row>
    <row r="20035" spans="1:3" x14ac:dyDescent="0.35">
      <c r="A20035" s="24" t="s">
        <v>366</v>
      </c>
      <c r="B20035" s="24" t="s">
        <v>233</v>
      </c>
      <c r="C20035" s="24">
        <v>23.49</v>
      </c>
    </row>
    <row r="20036" spans="1:3" x14ac:dyDescent="0.35">
      <c r="A20036" s="24" t="s">
        <v>366</v>
      </c>
      <c r="B20036" s="24" t="s">
        <v>234</v>
      </c>
      <c r="C20036" s="24">
        <v>23.48</v>
      </c>
    </row>
    <row r="20037" spans="1:3" x14ac:dyDescent="0.35">
      <c r="A20037" s="24" t="s">
        <v>366</v>
      </c>
      <c r="B20037" s="24" t="s">
        <v>235</v>
      </c>
      <c r="C20037" s="24">
        <v>23.48</v>
      </c>
    </row>
    <row r="20038" spans="1:3" x14ac:dyDescent="0.35">
      <c r="A20038" s="24" t="s">
        <v>366</v>
      </c>
      <c r="B20038" s="24" t="s">
        <v>236</v>
      </c>
      <c r="C20038" s="24">
        <v>23.49</v>
      </c>
    </row>
    <row r="20039" spans="1:3" x14ac:dyDescent="0.35">
      <c r="A20039" s="24" t="s">
        <v>366</v>
      </c>
      <c r="B20039" s="24" t="s">
        <v>237</v>
      </c>
      <c r="C20039" s="24">
        <v>23.49</v>
      </c>
    </row>
    <row r="20040" spans="1:3" x14ac:dyDescent="0.35">
      <c r="A20040" s="24" t="s">
        <v>366</v>
      </c>
      <c r="B20040" s="24" t="s">
        <v>238</v>
      </c>
      <c r="C20040" s="24">
        <v>23.48</v>
      </c>
    </row>
    <row r="20041" spans="1:3" x14ac:dyDescent="0.35">
      <c r="A20041" s="24" t="s">
        <v>366</v>
      </c>
      <c r="B20041" s="24" t="s">
        <v>239</v>
      </c>
      <c r="C20041" s="24">
        <v>23.49</v>
      </c>
    </row>
    <row r="20042" spans="1:3" x14ac:dyDescent="0.35">
      <c r="A20042" s="24" t="s">
        <v>366</v>
      </c>
      <c r="B20042" s="24" t="s">
        <v>240</v>
      </c>
      <c r="C20042" s="24">
        <v>23.49</v>
      </c>
    </row>
    <row r="20043" spans="1:3" x14ac:dyDescent="0.35">
      <c r="A20043" s="24" t="s">
        <v>366</v>
      </c>
      <c r="B20043" s="24" t="s">
        <v>241</v>
      </c>
      <c r="C20043" s="24">
        <v>23.49</v>
      </c>
    </row>
    <row r="20044" spans="1:3" x14ac:dyDescent="0.35">
      <c r="A20044" s="24" t="s">
        <v>366</v>
      </c>
      <c r="B20044" s="24" t="s">
        <v>242</v>
      </c>
      <c r="C20044" s="24">
        <v>23.49</v>
      </c>
    </row>
    <row r="20045" spans="1:3" x14ac:dyDescent="0.35">
      <c r="A20045" s="24" t="s">
        <v>366</v>
      </c>
      <c r="B20045" s="24" t="s">
        <v>243</v>
      </c>
      <c r="C20045" s="24">
        <v>23.49</v>
      </c>
    </row>
    <row r="20046" spans="1:3" x14ac:dyDescent="0.35">
      <c r="A20046" s="24" t="s">
        <v>366</v>
      </c>
      <c r="B20046" s="24" t="s">
        <v>244</v>
      </c>
      <c r="C20046" s="24">
        <v>23.49</v>
      </c>
    </row>
    <row r="20047" spans="1:3" x14ac:dyDescent="0.35">
      <c r="A20047" s="24" t="s">
        <v>366</v>
      </c>
      <c r="B20047" s="24" t="s">
        <v>245</v>
      </c>
      <c r="C20047" s="24">
        <v>23.49</v>
      </c>
    </row>
    <row r="20048" spans="1:3" x14ac:dyDescent="0.35">
      <c r="A20048" s="24" t="s">
        <v>366</v>
      </c>
      <c r="B20048" s="24" t="s">
        <v>246</v>
      </c>
      <c r="C20048" s="24">
        <v>23.49</v>
      </c>
    </row>
    <row r="20049" spans="1:3" x14ac:dyDescent="0.35">
      <c r="A20049" s="24" t="s">
        <v>366</v>
      </c>
      <c r="B20049" s="24" t="s">
        <v>247</v>
      </c>
      <c r="C20049" s="24">
        <v>23.49</v>
      </c>
    </row>
    <row r="20050" spans="1:3" x14ac:dyDescent="0.35">
      <c r="A20050" s="24" t="s">
        <v>366</v>
      </c>
      <c r="B20050" s="24" t="s">
        <v>248</v>
      </c>
      <c r="C20050" s="24">
        <v>23.49</v>
      </c>
    </row>
    <row r="20051" spans="1:3" x14ac:dyDescent="0.35">
      <c r="A20051" s="24" t="s">
        <v>366</v>
      </c>
      <c r="B20051" s="24" t="s">
        <v>249</v>
      </c>
      <c r="C20051" s="24">
        <v>23.49</v>
      </c>
    </row>
    <row r="20052" spans="1:3" x14ac:dyDescent="0.35">
      <c r="A20052" s="24" t="s">
        <v>366</v>
      </c>
      <c r="B20052" s="24" t="s">
        <v>250</v>
      </c>
      <c r="C20052" s="24">
        <v>23.49</v>
      </c>
    </row>
    <row r="20053" spans="1:3" x14ac:dyDescent="0.35">
      <c r="A20053" s="24" t="s">
        <v>366</v>
      </c>
      <c r="B20053" s="24" t="s">
        <v>251</v>
      </c>
      <c r="C20053" s="24">
        <v>23.49</v>
      </c>
    </row>
    <row r="20054" spans="1:3" x14ac:dyDescent="0.35">
      <c r="A20054" s="24" t="s">
        <v>366</v>
      </c>
      <c r="B20054" s="24" t="s">
        <v>252</v>
      </c>
      <c r="C20054" s="24">
        <v>23.49</v>
      </c>
    </row>
    <row r="20055" spans="1:3" x14ac:dyDescent="0.35">
      <c r="A20055" s="24" t="s">
        <v>366</v>
      </c>
      <c r="B20055" s="24" t="s">
        <v>253</v>
      </c>
      <c r="C20055" s="24">
        <v>23.49</v>
      </c>
    </row>
    <row r="20056" spans="1:3" x14ac:dyDescent="0.35">
      <c r="A20056" s="24" t="s">
        <v>367</v>
      </c>
      <c r="B20056" s="24" t="s">
        <v>254</v>
      </c>
      <c r="C20056" s="24">
        <v>23.49</v>
      </c>
    </row>
    <row r="20057" spans="1:3" x14ac:dyDescent="0.35">
      <c r="A20057" s="24" t="s">
        <v>367</v>
      </c>
      <c r="B20057" s="24" t="s">
        <v>231</v>
      </c>
      <c r="C20057" s="24">
        <v>23.49</v>
      </c>
    </row>
    <row r="20058" spans="1:3" x14ac:dyDescent="0.35">
      <c r="A20058" s="24" t="s">
        <v>367</v>
      </c>
      <c r="B20058" s="24" t="s">
        <v>232</v>
      </c>
      <c r="C20058" s="24">
        <v>23.48</v>
      </c>
    </row>
    <row r="20059" spans="1:3" x14ac:dyDescent="0.35">
      <c r="A20059" s="24" t="s">
        <v>367</v>
      </c>
      <c r="B20059" s="24" t="s">
        <v>233</v>
      </c>
      <c r="C20059" s="24">
        <v>23.49</v>
      </c>
    </row>
    <row r="20060" spans="1:3" x14ac:dyDescent="0.35">
      <c r="A20060" s="24" t="s">
        <v>367</v>
      </c>
      <c r="B20060" s="24" t="s">
        <v>234</v>
      </c>
      <c r="C20060" s="24">
        <v>23.49</v>
      </c>
    </row>
    <row r="20061" spans="1:3" x14ac:dyDescent="0.35">
      <c r="A20061" s="24" t="s">
        <v>367</v>
      </c>
      <c r="B20061" s="24" t="s">
        <v>235</v>
      </c>
      <c r="C20061" s="24">
        <v>23.49</v>
      </c>
    </row>
    <row r="20062" spans="1:3" x14ac:dyDescent="0.35">
      <c r="A20062" s="24" t="s">
        <v>367</v>
      </c>
      <c r="B20062" s="24" t="s">
        <v>236</v>
      </c>
      <c r="C20062" s="24">
        <v>23.49</v>
      </c>
    </row>
    <row r="20063" spans="1:3" x14ac:dyDescent="0.35">
      <c r="A20063" s="24" t="s">
        <v>367</v>
      </c>
      <c r="B20063" s="24" t="s">
        <v>237</v>
      </c>
      <c r="C20063" s="24">
        <v>23.49</v>
      </c>
    </row>
    <row r="20064" spans="1:3" x14ac:dyDescent="0.35">
      <c r="A20064" s="24" t="s">
        <v>367</v>
      </c>
      <c r="B20064" s="24" t="s">
        <v>238</v>
      </c>
      <c r="C20064" s="24">
        <v>23.5</v>
      </c>
    </row>
    <row r="20065" spans="1:3" x14ac:dyDescent="0.35">
      <c r="A20065" s="24" t="s">
        <v>367</v>
      </c>
      <c r="B20065" s="24" t="s">
        <v>239</v>
      </c>
      <c r="C20065" s="24">
        <v>23.5</v>
      </c>
    </row>
    <row r="20066" spans="1:3" x14ac:dyDescent="0.35">
      <c r="A20066" s="24" t="s">
        <v>367</v>
      </c>
      <c r="B20066" s="24" t="s">
        <v>240</v>
      </c>
      <c r="C20066" s="24">
        <v>23.5</v>
      </c>
    </row>
    <row r="20067" spans="1:3" x14ac:dyDescent="0.35">
      <c r="A20067" s="24" t="s">
        <v>367</v>
      </c>
      <c r="B20067" s="24" t="s">
        <v>241</v>
      </c>
      <c r="C20067" s="24">
        <v>23.5</v>
      </c>
    </row>
    <row r="20068" spans="1:3" x14ac:dyDescent="0.35">
      <c r="A20068" s="24" t="s">
        <v>367</v>
      </c>
      <c r="B20068" s="24" t="s">
        <v>242</v>
      </c>
      <c r="C20068" s="24">
        <v>23.5</v>
      </c>
    </row>
    <row r="20069" spans="1:3" x14ac:dyDescent="0.35">
      <c r="A20069" s="24" t="s">
        <v>367</v>
      </c>
      <c r="B20069" s="24" t="s">
        <v>243</v>
      </c>
      <c r="C20069" s="24">
        <v>23.51</v>
      </c>
    </row>
    <row r="20070" spans="1:3" x14ac:dyDescent="0.35">
      <c r="A20070" s="24" t="s">
        <v>367</v>
      </c>
      <c r="B20070" s="24" t="s">
        <v>244</v>
      </c>
      <c r="C20070" s="24">
        <v>23.51</v>
      </c>
    </row>
    <row r="20071" spans="1:3" x14ac:dyDescent="0.35">
      <c r="A20071" s="24" t="s">
        <v>367</v>
      </c>
      <c r="B20071" s="24" t="s">
        <v>245</v>
      </c>
      <c r="C20071" s="24">
        <v>23.51</v>
      </c>
    </row>
    <row r="20072" spans="1:3" x14ac:dyDescent="0.35">
      <c r="A20072" s="24" t="s">
        <v>367</v>
      </c>
      <c r="B20072" s="24" t="s">
        <v>246</v>
      </c>
      <c r="C20072" s="24">
        <v>23.51</v>
      </c>
    </row>
    <row r="20073" spans="1:3" x14ac:dyDescent="0.35">
      <c r="A20073" s="24" t="s">
        <v>367</v>
      </c>
      <c r="B20073" s="24" t="s">
        <v>247</v>
      </c>
      <c r="C20073" s="24">
        <v>23.51</v>
      </c>
    </row>
    <row r="20074" spans="1:3" x14ac:dyDescent="0.35">
      <c r="A20074" s="24" t="s">
        <v>367</v>
      </c>
      <c r="B20074" s="24" t="s">
        <v>248</v>
      </c>
      <c r="C20074" s="24">
        <v>23.52</v>
      </c>
    </row>
    <row r="20075" spans="1:3" x14ac:dyDescent="0.35">
      <c r="A20075" s="24" t="s">
        <v>367</v>
      </c>
      <c r="B20075" s="24" t="s">
        <v>249</v>
      </c>
      <c r="C20075" s="24">
        <v>23.52</v>
      </c>
    </row>
    <row r="20076" spans="1:3" x14ac:dyDescent="0.35">
      <c r="A20076" s="24" t="s">
        <v>367</v>
      </c>
      <c r="B20076" s="24" t="s">
        <v>250</v>
      </c>
      <c r="C20076" s="24">
        <v>23.53</v>
      </c>
    </row>
    <row r="20077" spans="1:3" x14ac:dyDescent="0.35">
      <c r="A20077" s="24" t="s">
        <v>367</v>
      </c>
      <c r="B20077" s="24" t="s">
        <v>251</v>
      </c>
      <c r="C20077" s="24">
        <v>23.53</v>
      </c>
    </row>
    <row r="20078" spans="1:3" x14ac:dyDescent="0.35">
      <c r="A20078" s="24" t="s">
        <v>367</v>
      </c>
      <c r="B20078" s="24" t="s">
        <v>252</v>
      </c>
      <c r="C20078" s="24">
        <v>23.53</v>
      </c>
    </row>
    <row r="20079" spans="1:3" x14ac:dyDescent="0.35">
      <c r="A20079" s="24" t="s">
        <v>367</v>
      </c>
      <c r="B20079" s="24" t="s">
        <v>253</v>
      </c>
      <c r="C20079" s="24">
        <v>23.53</v>
      </c>
    </row>
    <row r="20080" spans="1:3" x14ac:dyDescent="0.35">
      <c r="A20080" s="24" t="s">
        <v>368</v>
      </c>
      <c r="B20080" s="24" t="s">
        <v>254</v>
      </c>
      <c r="C20080" s="24">
        <v>23.53</v>
      </c>
    </row>
    <row r="20081" spans="1:3" x14ac:dyDescent="0.35">
      <c r="A20081" s="24" t="s">
        <v>368</v>
      </c>
      <c r="B20081" s="24" t="s">
        <v>231</v>
      </c>
      <c r="C20081" s="24">
        <v>23.53</v>
      </c>
    </row>
    <row r="20082" spans="1:3" x14ac:dyDescent="0.35">
      <c r="A20082" s="24" t="s">
        <v>368</v>
      </c>
      <c r="B20082" s="24" t="s">
        <v>232</v>
      </c>
      <c r="C20082" s="24">
        <v>23.53</v>
      </c>
    </row>
    <row r="20083" spans="1:3" x14ac:dyDescent="0.35">
      <c r="A20083" s="24" t="s">
        <v>368</v>
      </c>
      <c r="B20083" s="24" t="s">
        <v>233</v>
      </c>
      <c r="C20083" s="24">
        <v>23.53</v>
      </c>
    </row>
    <row r="20084" spans="1:3" x14ac:dyDescent="0.35">
      <c r="A20084" s="24" t="s">
        <v>368</v>
      </c>
      <c r="B20084" s="24" t="s">
        <v>234</v>
      </c>
      <c r="C20084" s="24">
        <v>23.54</v>
      </c>
    </row>
    <row r="20085" spans="1:3" x14ac:dyDescent="0.35">
      <c r="A20085" s="24" t="s">
        <v>368</v>
      </c>
      <c r="B20085" s="24" t="s">
        <v>235</v>
      </c>
      <c r="C20085" s="24">
        <v>23.54</v>
      </c>
    </row>
    <row r="20086" spans="1:3" x14ac:dyDescent="0.35">
      <c r="A20086" s="24" t="s">
        <v>368</v>
      </c>
      <c r="B20086" s="24" t="s">
        <v>236</v>
      </c>
      <c r="C20086" s="24">
        <v>23.54</v>
      </c>
    </row>
    <row r="20087" spans="1:3" x14ac:dyDescent="0.35">
      <c r="A20087" s="24" t="s">
        <v>368</v>
      </c>
      <c r="B20087" s="24" t="s">
        <v>237</v>
      </c>
      <c r="C20087" s="24">
        <v>23.55</v>
      </c>
    </row>
    <row r="20088" spans="1:3" x14ac:dyDescent="0.35">
      <c r="A20088" s="24" t="s">
        <v>368</v>
      </c>
      <c r="B20088" s="24" t="s">
        <v>238</v>
      </c>
      <c r="C20088" s="24">
        <v>23.55</v>
      </c>
    </row>
    <row r="20089" spans="1:3" x14ac:dyDescent="0.35">
      <c r="A20089" s="24" t="s">
        <v>368</v>
      </c>
      <c r="B20089" s="24" t="s">
        <v>239</v>
      </c>
      <c r="C20089" s="24">
        <v>23.55</v>
      </c>
    </row>
    <row r="20090" spans="1:3" x14ac:dyDescent="0.35">
      <c r="A20090" s="24" t="s">
        <v>368</v>
      </c>
      <c r="B20090" s="24" t="s">
        <v>240</v>
      </c>
      <c r="C20090" s="24">
        <v>23.55</v>
      </c>
    </row>
    <row r="20091" spans="1:3" x14ac:dyDescent="0.35">
      <c r="A20091" s="24" t="s">
        <v>368</v>
      </c>
      <c r="B20091" s="24" t="s">
        <v>241</v>
      </c>
      <c r="C20091" s="24">
        <v>23.55</v>
      </c>
    </row>
    <row r="20092" spans="1:3" x14ac:dyDescent="0.35">
      <c r="A20092" s="24" t="s">
        <v>368</v>
      </c>
      <c r="B20092" s="24" t="s">
        <v>242</v>
      </c>
      <c r="C20092" s="24">
        <v>23.55</v>
      </c>
    </row>
    <row r="20093" spans="1:3" x14ac:dyDescent="0.35">
      <c r="A20093" s="24" t="s">
        <v>368</v>
      </c>
      <c r="B20093" s="24" t="s">
        <v>243</v>
      </c>
      <c r="C20093" s="24">
        <v>23.55</v>
      </c>
    </row>
    <row r="20094" spans="1:3" x14ac:dyDescent="0.35">
      <c r="A20094" s="24" t="s">
        <v>368</v>
      </c>
      <c r="B20094" s="24" t="s">
        <v>244</v>
      </c>
      <c r="C20094" s="24">
        <v>23.55</v>
      </c>
    </row>
    <row r="20095" spans="1:3" x14ac:dyDescent="0.35">
      <c r="A20095" s="24" t="s">
        <v>368</v>
      </c>
      <c r="B20095" s="24" t="s">
        <v>245</v>
      </c>
      <c r="C20095" s="24">
        <v>23.55</v>
      </c>
    </row>
    <row r="20096" spans="1:3" x14ac:dyDescent="0.35">
      <c r="A20096" s="24" t="s">
        <v>368</v>
      </c>
      <c r="B20096" s="24" t="s">
        <v>246</v>
      </c>
      <c r="C20096" s="24">
        <v>23.56</v>
      </c>
    </row>
    <row r="20097" spans="1:3" x14ac:dyDescent="0.35">
      <c r="A20097" s="24" t="s">
        <v>368</v>
      </c>
      <c r="B20097" s="24" t="s">
        <v>247</v>
      </c>
      <c r="C20097" s="24">
        <v>23.55</v>
      </c>
    </row>
    <row r="20098" spans="1:3" x14ac:dyDescent="0.35">
      <c r="A20098" s="24" t="s">
        <v>368</v>
      </c>
      <c r="B20098" s="24" t="s">
        <v>248</v>
      </c>
      <c r="C20098" s="24">
        <v>23.56</v>
      </c>
    </row>
    <row r="20099" spans="1:3" x14ac:dyDescent="0.35">
      <c r="A20099" s="24" t="s">
        <v>368</v>
      </c>
      <c r="B20099" s="24" t="s">
        <v>249</v>
      </c>
      <c r="C20099" s="24">
        <v>23.56</v>
      </c>
    </row>
    <row r="20100" spans="1:3" x14ac:dyDescent="0.35">
      <c r="A20100" s="24" t="s">
        <v>368</v>
      </c>
      <c r="B20100" s="24" t="s">
        <v>250</v>
      </c>
      <c r="C20100" s="24">
        <v>23.57</v>
      </c>
    </row>
    <row r="20101" spans="1:3" x14ac:dyDescent="0.35">
      <c r="A20101" s="24" t="s">
        <v>368</v>
      </c>
      <c r="B20101" s="24" t="s">
        <v>251</v>
      </c>
      <c r="C20101" s="24">
        <v>23.57</v>
      </c>
    </row>
    <row r="20102" spans="1:3" x14ac:dyDescent="0.35">
      <c r="A20102" s="24" t="s">
        <v>368</v>
      </c>
      <c r="B20102" s="24" t="s">
        <v>252</v>
      </c>
      <c r="C20102" s="24">
        <v>23.57</v>
      </c>
    </row>
    <row r="20103" spans="1:3" x14ac:dyDescent="0.35">
      <c r="A20103" s="24" t="s">
        <v>368</v>
      </c>
      <c r="B20103" s="24" t="s">
        <v>253</v>
      </c>
      <c r="C20103" s="24">
        <v>23.57</v>
      </c>
    </row>
    <row r="20104" spans="1:3" x14ac:dyDescent="0.35">
      <c r="A20104" s="24" t="s">
        <v>369</v>
      </c>
      <c r="B20104" s="24" t="s">
        <v>254</v>
      </c>
      <c r="C20104" s="24">
        <v>23.57</v>
      </c>
    </row>
    <row r="20105" spans="1:3" x14ac:dyDescent="0.35">
      <c r="A20105" s="24" t="s">
        <v>369</v>
      </c>
      <c r="B20105" s="24" t="s">
        <v>231</v>
      </c>
      <c r="C20105" s="24">
        <v>23.57</v>
      </c>
    </row>
    <row r="20106" spans="1:3" x14ac:dyDescent="0.35">
      <c r="A20106" s="24" t="s">
        <v>369</v>
      </c>
      <c r="B20106" s="24" t="s">
        <v>232</v>
      </c>
      <c r="C20106" s="24">
        <v>23.57</v>
      </c>
    </row>
    <row r="20107" spans="1:3" x14ac:dyDescent="0.35">
      <c r="A20107" s="24" t="s">
        <v>369</v>
      </c>
      <c r="B20107" s="24" t="s">
        <v>233</v>
      </c>
      <c r="C20107" s="24">
        <v>23.57</v>
      </c>
    </row>
    <row r="20108" spans="1:3" x14ac:dyDescent="0.35">
      <c r="A20108" s="24" t="s">
        <v>369</v>
      </c>
      <c r="B20108" s="24" t="s">
        <v>234</v>
      </c>
      <c r="C20108" s="24">
        <v>23.57</v>
      </c>
    </row>
    <row r="20109" spans="1:3" x14ac:dyDescent="0.35">
      <c r="A20109" s="24" t="s">
        <v>369</v>
      </c>
      <c r="B20109" s="24" t="s">
        <v>235</v>
      </c>
      <c r="C20109" s="24">
        <v>23.57</v>
      </c>
    </row>
    <row r="20110" spans="1:3" x14ac:dyDescent="0.35">
      <c r="A20110" s="24" t="s">
        <v>369</v>
      </c>
      <c r="B20110" s="24" t="s">
        <v>236</v>
      </c>
      <c r="C20110" s="24">
        <v>23.57</v>
      </c>
    </row>
    <row r="20111" spans="1:3" x14ac:dyDescent="0.35">
      <c r="A20111" s="24" t="s">
        <v>369</v>
      </c>
      <c r="B20111" s="24" t="s">
        <v>237</v>
      </c>
      <c r="C20111" s="24">
        <v>23.57</v>
      </c>
    </row>
    <row r="20112" spans="1:3" x14ac:dyDescent="0.35">
      <c r="A20112" s="24" t="s">
        <v>369</v>
      </c>
      <c r="B20112" s="24" t="s">
        <v>238</v>
      </c>
      <c r="C20112" s="24">
        <v>23.58</v>
      </c>
    </row>
    <row r="20113" spans="1:3" x14ac:dyDescent="0.35">
      <c r="A20113" s="24" t="s">
        <v>369</v>
      </c>
      <c r="B20113" s="24" t="s">
        <v>239</v>
      </c>
      <c r="C20113" s="24">
        <v>23.58</v>
      </c>
    </row>
    <row r="20114" spans="1:3" x14ac:dyDescent="0.35">
      <c r="A20114" s="24" t="s">
        <v>369</v>
      </c>
      <c r="B20114" s="24" t="s">
        <v>240</v>
      </c>
      <c r="C20114" s="24">
        <v>23.57</v>
      </c>
    </row>
    <row r="20115" spans="1:3" x14ac:dyDescent="0.35">
      <c r="A20115" s="24" t="s">
        <v>369</v>
      </c>
      <c r="B20115" s="24" t="s">
        <v>241</v>
      </c>
      <c r="C20115" s="24">
        <v>23.58</v>
      </c>
    </row>
    <row r="20116" spans="1:3" x14ac:dyDescent="0.35">
      <c r="A20116" s="24" t="s">
        <v>369</v>
      </c>
      <c r="B20116" s="24" t="s">
        <v>242</v>
      </c>
      <c r="C20116" s="24">
        <v>23.58</v>
      </c>
    </row>
    <row r="20117" spans="1:3" x14ac:dyDescent="0.35">
      <c r="A20117" s="24" t="s">
        <v>369</v>
      </c>
      <c r="B20117" s="24" t="s">
        <v>243</v>
      </c>
      <c r="C20117" s="24">
        <v>23.58</v>
      </c>
    </row>
    <row r="20118" spans="1:3" x14ac:dyDescent="0.35">
      <c r="A20118" s="24" t="s">
        <v>369</v>
      </c>
      <c r="B20118" s="24" t="s">
        <v>244</v>
      </c>
      <c r="C20118" s="24">
        <v>23.57</v>
      </c>
    </row>
    <row r="20119" spans="1:3" x14ac:dyDescent="0.35">
      <c r="A20119" s="24" t="s">
        <v>369</v>
      </c>
      <c r="B20119" s="24" t="s">
        <v>245</v>
      </c>
      <c r="C20119" s="24">
        <v>23.58</v>
      </c>
    </row>
    <row r="20120" spans="1:3" x14ac:dyDescent="0.35">
      <c r="A20120" s="24" t="s">
        <v>369</v>
      </c>
      <c r="B20120" s="24" t="s">
        <v>246</v>
      </c>
      <c r="C20120" s="24">
        <v>23.58</v>
      </c>
    </row>
    <row r="20121" spans="1:3" x14ac:dyDescent="0.35">
      <c r="A20121" s="24" t="s">
        <v>369</v>
      </c>
      <c r="B20121" s="24" t="s">
        <v>247</v>
      </c>
      <c r="C20121" s="24">
        <v>23.58</v>
      </c>
    </row>
    <row r="20122" spans="1:3" x14ac:dyDescent="0.35">
      <c r="A20122" s="24" t="s">
        <v>369</v>
      </c>
      <c r="B20122" s="24" t="s">
        <v>248</v>
      </c>
      <c r="C20122" s="24">
        <v>23.58</v>
      </c>
    </row>
    <row r="20123" spans="1:3" x14ac:dyDescent="0.35">
      <c r="A20123" s="24" t="s">
        <v>369</v>
      </c>
      <c r="B20123" s="24" t="s">
        <v>249</v>
      </c>
      <c r="C20123" s="24">
        <v>23.59</v>
      </c>
    </row>
    <row r="20124" spans="1:3" x14ac:dyDescent="0.35">
      <c r="A20124" s="24" t="s">
        <v>369</v>
      </c>
      <c r="B20124" s="24" t="s">
        <v>250</v>
      </c>
      <c r="C20124" s="24">
        <v>23.59</v>
      </c>
    </row>
    <row r="20125" spans="1:3" x14ac:dyDescent="0.35">
      <c r="A20125" s="24" t="s">
        <v>369</v>
      </c>
      <c r="B20125" s="24" t="s">
        <v>251</v>
      </c>
      <c r="C20125" s="24">
        <v>23.59</v>
      </c>
    </row>
    <row r="20126" spans="1:3" x14ac:dyDescent="0.35">
      <c r="A20126" s="24" t="s">
        <v>369</v>
      </c>
      <c r="B20126" s="24" t="s">
        <v>252</v>
      </c>
      <c r="C20126" s="24">
        <v>23.59</v>
      </c>
    </row>
    <row r="20127" spans="1:3" x14ac:dyDescent="0.35">
      <c r="A20127" s="24" t="s">
        <v>369</v>
      </c>
      <c r="B20127" s="24" t="s">
        <v>253</v>
      </c>
      <c r="C20127" s="24">
        <v>23.59</v>
      </c>
    </row>
    <row r="20128" spans="1:3" x14ac:dyDescent="0.35">
      <c r="A20128" s="24" t="s">
        <v>370</v>
      </c>
      <c r="B20128" s="24" t="s">
        <v>254</v>
      </c>
      <c r="C20128" s="24">
        <v>23.59</v>
      </c>
    </row>
    <row r="20129" spans="1:3" x14ac:dyDescent="0.35">
      <c r="A20129" s="24" t="s">
        <v>370</v>
      </c>
      <c r="B20129" s="24" t="s">
        <v>231</v>
      </c>
      <c r="C20129" s="24">
        <v>23.58</v>
      </c>
    </row>
    <row r="20130" spans="1:3" x14ac:dyDescent="0.35">
      <c r="A20130" s="24" t="s">
        <v>370</v>
      </c>
      <c r="B20130" s="24" t="s">
        <v>232</v>
      </c>
      <c r="C20130" s="24">
        <v>23.59</v>
      </c>
    </row>
    <row r="20131" spans="1:3" x14ac:dyDescent="0.35">
      <c r="A20131" s="24" t="s">
        <v>370</v>
      </c>
      <c r="B20131" s="24" t="s">
        <v>233</v>
      </c>
      <c r="C20131" s="24">
        <v>23.59</v>
      </c>
    </row>
    <row r="20132" spans="1:3" x14ac:dyDescent="0.35">
      <c r="A20132" s="24" t="s">
        <v>370</v>
      </c>
      <c r="B20132" s="24" t="s">
        <v>234</v>
      </c>
      <c r="C20132" s="24">
        <v>23.59</v>
      </c>
    </row>
    <row r="20133" spans="1:3" x14ac:dyDescent="0.35">
      <c r="A20133" s="24" t="s">
        <v>370</v>
      </c>
      <c r="B20133" s="24" t="s">
        <v>235</v>
      </c>
      <c r="C20133" s="24">
        <v>23.58</v>
      </c>
    </row>
    <row r="20134" spans="1:3" x14ac:dyDescent="0.35">
      <c r="A20134" s="24" t="s">
        <v>370</v>
      </c>
      <c r="B20134" s="24" t="s">
        <v>236</v>
      </c>
      <c r="C20134" s="24">
        <v>23.59</v>
      </c>
    </row>
    <row r="20135" spans="1:3" x14ac:dyDescent="0.35">
      <c r="A20135" s="24" t="s">
        <v>370</v>
      </c>
      <c r="B20135" s="24" t="s">
        <v>237</v>
      </c>
      <c r="C20135" s="24">
        <v>23.59</v>
      </c>
    </row>
    <row r="20136" spans="1:3" x14ac:dyDescent="0.35">
      <c r="A20136" s="24" t="s">
        <v>370</v>
      </c>
      <c r="B20136" s="24" t="s">
        <v>238</v>
      </c>
      <c r="C20136" s="24">
        <v>23.59</v>
      </c>
    </row>
    <row r="20137" spans="1:3" x14ac:dyDescent="0.35">
      <c r="A20137" s="24" t="s">
        <v>370</v>
      </c>
      <c r="B20137" s="24" t="s">
        <v>239</v>
      </c>
      <c r="C20137" s="24">
        <v>23.59</v>
      </c>
    </row>
    <row r="20138" spans="1:3" x14ac:dyDescent="0.35">
      <c r="A20138" s="24" t="s">
        <v>370</v>
      </c>
      <c r="B20138" s="24" t="s">
        <v>240</v>
      </c>
      <c r="C20138" s="24">
        <v>23.59</v>
      </c>
    </row>
    <row r="20139" spans="1:3" x14ac:dyDescent="0.35">
      <c r="A20139" s="24" t="s">
        <v>370</v>
      </c>
      <c r="B20139" s="24" t="s">
        <v>241</v>
      </c>
      <c r="C20139" s="24">
        <v>23.6</v>
      </c>
    </row>
    <row r="20140" spans="1:3" x14ac:dyDescent="0.35">
      <c r="A20140" s="24" t="s">
        <v>370</v>
      </c>
      <c r="B20140" s="24" t="s">
        <v>242</v>
      </c>
      <c r="C20140" s="24">
        <v>23.6</v>
      </c>
    </row>
    <row r="20141" spans="1:3" x14ac:dyDescent="0.35">
      <c r="A20141" s="24" t="s">
        <v>370</v>
      </c>
      <c r="B20141" s="24" t="s">
        <v>243</v>
      </c>
      <c r="C20141" s="24">
        <v>23.6</v>
      </c>
    </row>
    <row r="20142" spans="1:3" x14ac:dyDescent="0.35">
      <c r="A20142" s="24" t="s">
        <v>370</v>
      </c>
      <c r="B20142" s="24" t="s">
        <v>244</v>
      </c>
      <c r="C20142" s="24">
        <v>23.6</v>
      </c>
    </row>
    <row r="20143" spans="1:3" x14ac:dyDescent="0.35">
      <c r="A20143" s="24" t="s">
        <v>370</v>
      </c>
      <c r="B20143" s="24" t="s">
        <v>245</v>
      </c>
      <c r="C20143" s="24">
        <v>23.59</v>
      </c>
    </row>
    <row r="20144" spans="1:3" x14ac:dyDescent="0.35">
      <c r="A20144" s="24" t="s">
        <v>370</v>
      </c>
      <c r="B20144" s="24" t="s">
        <v>246</v>
      </c>
      <c r="C20144" s="24">
        <v>23.6</v>
      </c>
    </row>
    <row r="20145" spans="1:3" x14ac:dyDescent="0.35">
      <c r="A20145" s="24" t="s">
        <v>370</v>
      </c>
      <c r="B20145" s="24" t="s">
        <v>247</v>
      </c>
      <c r="C20145" s="24">
        <v>23.6</v>
      </c>
    </row>
    <row r="20146" spans="1:3" x14ac:dyDescent="0.35">
      <c r="A20146" s="24" t="s">
        <v>370</v>
      </c>
      <c r="B20146" s="24" t="s">
        <v>248</v>
      </c>
      <c r="C20146" s="24">
        <v>23.6</v>
      </c>
    </row>
    <row r="20147" spans="1:3" x14ac:dyDescent="0.35">
      <c r="A20147" s="24" t="s">
        <v>370</v>
      </c>
      <c r="B20147" s="24" t="s">
        <v>249</v>
      </c>
      <c r="C20147" s="24">
        <v>23.6</v>
      </c>
    </row>
    <row r="20148" spans="1:3" x14ac:dyDescent="0.35">
      <c r="A20148" s="24" t="s">
        <v>370</v>
      </c>
      <c r="B20148" s="24" t="s">
        <v>250</v>
      </c>
      <c r="C20148" s="24">
        <v>23.6</v>
      </c>
    </row>
    <row r="20149" spans="1:3" x14ac:dyDescent="0.35">
      <c r="A20149" s="24" t="s">
        <v>370</v>
      </c>
      <c r="B20149" s="24" t="s">
        <v>251</v>
      </c>
      <c r="C20149" s="24">
        <v>23.6</v>
      </c>
    </row>
    <row r="20150" spans="1:3" x14ac:dyDescent="0.35">
      <c r="A20150" s="24" t="s">
        <v>370</v>
      </c>
      <c r="B20150" s="24" t="s">
        <v>252</v>
      </c>
      <c r="C20150" s="24">
        <v>23.6</v>
      </c>
    </row>
    <row r="20151" spans="1:3" x14ac:dyDescent="0.35">
      <c r="A20151" s="24" t="s">
        <v>370</v>
      </c>
      <c r="B20151" s="24" t="s">
        <v>253</v>
      </c>
      <c r="C20151" s="24">
        <v>23.6</v>
      </c>
    </row>
    <row r="20152" spans="1:3" x14ac:dyDescent="0.35">
      <c r="A20152" s="24" t="s">
        <v>371</v>
      </c>
      <c r="B20152" s="24" t="s">
        <v>254</v>
      </c>
      <c r="C20152" s="24">
        <v>23.61</v>
      </c>
    </row>
    <row r="20153" spans="1:3" x14ac:dyDescent="0.35">
      <c r="A20153" s="24" t="s">
        <v>371</v>
      </c>
      <c r="B20153" s="24" t="s">
        <v>231</v>
      </c>
      <c r="C20153" s="24">
        <v>23.6</v>
      </c>
    </row>
    <row r="20154" spans="1:3" x14ac:dyDescent="0.35">
      <c r="A20154" s="24" t="s">
        <v>371</v>
      </c>
      <c r="B20154" s="24" t="s">
        <v>232</v>
      </c>
      <c r="C20154" s="24">
        <v>23.6</v>
      </c>
    </row>
    <row r="20155" spans="1:3" x14ac:dyDescent="0.35">
      <c r="A20155" s="24" t="s">
        <v>371</v>
      </c>
      <c r="B20155" s="24" t="s">
        <v>233</v>
      </c>
      <c r="C20155" s="24">
        <v>23.6</v>
      </c>
    </row>
    <row r="20156" spans="1:3" x14ac:dyDescent="0.35">
      <c r="A20156" s="24" t="s">
        <v>371</v>
      </c>
      <c r="B20156" s="24" t="s">
        <v>234</v>
      </c>
      <c r="C20156" s="24">
        <v>23.6</v>
      </c>
    </row>
    <row r="20157" spans="1:3" x14ac:dyDescent="0.35">
      <c r="A20157" s="24" t="s">
        <v>371</v>
      </c>
      <c r="B20157" s="24" t="s">
        <v>235</v>
      </c>
      <c r="C20157" s="24">
        <v>23.59</v>
      </c>
    </row>
    <row r="20158" spans="1:3" x14ac:dyDescent="0.35">
      <c r="A20158" s="24" t="s">
        <v>371</v>
      </c>
      <c r="B20158" s="24" t="s">
        <v>236</v>
      </c>
      <c r="C20158" s="24">
        <v>23.6</v>
      </c>
    </row>
    <row r="20159" spans="1:3" x14ac:dyDescent="0.35">
      <c r="A20159" s="24" t="s">
        <v>371</v>
      </c>
      <c r="B20159" s="24" t="s">
        <v>237</v>
      </c>
      <c r="C20159" s="24">
        <v>23.6</v>
      </c>
    </row>
    <row r="20160" spans="1:3" x14ac:dyDescent="0.35">
      <c r="A20160" s="24" t="s">
        <v>371</v>
      </c>
      <c r="B20160" s="24" t="s">
        <v>238</v>
      </c>
      <c r="C20160" s="24">
        <v>23.6</v>
      </c>
    </row>
    <row r="20161" spans="1:3" x14ac:dyDescent="0.35">
      <c r="A20161" s="24" t="s">
        <v>371</v>
      </c>
      <c r="B20161" s="24" t="s">
        <v>239</v>
      </c>
      <c r="C20161" s="24">
        <v>23.6</v>
      </c>
    </row>
    <row r="20162" spans="1:3" x14ac:dyDescent="0.35">
      <c r="A20162" s="24" t="s">
        <v>371</v>
      </c>
      <c r="B20162" s="24" t="s">
        <v>240</v>
      </c>
      <c r="C20162" s="24">
        <v>23.6</v>
      </c>
    </row>
    <row r="20163" spans="1:3" x14ac:dyDescent="0.35">
      <c r="A20163" s="24" t="s">
        <v>371</v>
      </c>
      <c r="B20163" s="24" t="s">
        <v>241</v>
      </c>
      <c r="C20163" s="24">
        <v>23.6</v>
      </c>
    </row>
    <row r="20164" spans="1:3" x14ac:dyDescent="0.35">
      <c r="A20164" s="24" t="s">
        <v>371</v>
      </c>
      <c r="B20164" s="24" t="s">
        <v>242</v>
      </c>
      <c r="C20164" s="24">
        <v>23.6</v>
      </c>
    </row>
    <row r="20165" spans="1:3" x14ac:dyDescent="0.35">
      <c r="A20165" s="24" t="s">
        <v>371</v>
      </c>
      <c r="B20165" s="24" t="s">
        <v>243</v>
      </c>
      <c r="C20165" s="24">
        <v>23.6</v>
      </c>
    </row>
    <row r="20166" spans="1:3" x14ac:dyDescent="0.35">
      <c r="A20166" s="24" t="s">
        <v>371</v>
      </c>
      <c r="B20166" s="24" t="s">
        <v>244</v>
      </c>
      <c r="C20166" s="24">
        <v>23.6</v>
      </c>
    </row>
    <row r="20167" spans="1:3" x14ac:dyDescent="0.35">
      <c r="A20167" s="24" t="s">
        <v>371</v>
      </c>
      <c r="B20167" s="24" t="s">
        <v>245</v>
      </c>
      <c r="C20167" s="24">
        <v>23.6</v>
      </c>
    </row>
    <row r="20168" spans="1:3" x14ac:dyDescent="0.35">
      <c r="A20168" s="24" t="s">
        <v>371</v>
      </c>
      <c r="B20168" s="24" t="s">
        <v>246</v>
      </c>
      <c r="C20168" s="24">
        <v>23.61</v>
      </c>
    </row>
    <row r="20169" spans="1:3" x14ac:dyDescent="0.35">
      <c r="A20169" s="24" t="s">
        <v>371</v>
      </c>
      <c r="B20169" s="24" t="s">
        <v>247</v>
      </c>
      <c r="C20169" s="24">
        <v>23.6</v>
      </c>
    </row>
    <row r="20170" spans="1:3" x14ac:dyDescent="0.35">
      <c r="A20170" s="24" t="s">
        <v>371</v>
      </c>
      <c r="B20170" s="24" t="s">
        <v>248</v>
      </c>
      <c r="C20170" s="24">
        <v>23.61</v>
      </c>
    </row>
    <row r="20171" spans="1:3" x14ac:dyDescent="0.35">
      <c r="A20171" s="24" t="s">
        <v>371</v>
      </c>
      <c r="B20171" s="24" t="s">
        <v>249</v>
      </c>
      <c r="C20171" s="24">
        <v>23.61</v>
      </c>
    </row>
    <row r="20172" spans="1:3" x14ac:dyDescent="0.35">
      <c r="A20172" s="24" t="s">
        <v>371</v>
      </c>
      <c r="B20172" s="24" t="s">
        <v>250</v>
      </c>
      <c r="C20172" s="24">
        <v>23.62</v>
      </c>
    </row>
    <row r="20173" spans="1:3" x14ac:dyDescent="0.35">
      <c r="A20173" s="24" t="s">
        <v>371</v>
      </c>
      <c r="B20173" s="24" t="s">
        <v>251</v>
      </c>
      <c r="C20173" s="24">
        <v>23.62</v>
      </c>
    </row>
    <row r="20174" spans="1:3" x14ac:dyDescent="0.35">
      <c r="A20174" s="24" t="s">
        <v>371</v>
      </c>
      <c r="B20174" s="24" t="s">
        <v>252</v>
      </c>
      <c r="C20174" s="24">
        <v>23.62</v>
      </c>
    </row>
    <row r="20175" spans="1:3" x14ac:dyDescent="0.35">
      <c r="A20175" s="24" t="s">
        <v>371</v>
      </c>
      <c r="B20175" s="24" t="s">
        <v>253</v>
      </c>
      <c r="C20175" s="24">
        <v>23.62</v>
      </c>
    </row>
    <row r="20176" spans="1:3" x14ac:dyDescent="0.35">
      <c r="A20176" s="24" t="s">
        <v>372</v>
      </c>
      <c r="B20176" s="24" t="s">
        <v>254</v>
      </c>
      <c r="C20176" s="24">
        <v>23.62</v>
      </c>
    </row>
    <row r="20177" spans="1:3" x14ac:dyDescent="0.35">
      <c r="A20177" s="24" t="s">
        <v>372</v>
      </c>
      <c r="B20177" s="24" t="s">
        <v>231</v>
      </c>
      <c r="C20177" s="24">
        <v>23.61</v>
      </c>
    </row>
    <row r="20178" spans="1:3" x14ac:dyDescent="0.35">
      <c r="A20178" s="24" t="s">
        <v>372</v>
      </c>
      <c r="B20178" s="24" t="s">
        <v>232</v>
      </c>
      <c r="C20178" s="24">
        <v>23.61</v>
      </c>
    </row>
    <row r="20179" spans="1:3" x14ac:dyDescent="0.35">
      <c r="A20179" s="24" t="s">
        <v>372</v>
      </c>
      <c r="B20179" s="24" t="s">
        <v>233</v>
      </c>
      <c r="C20179" s="24">
        <v>23.62</v>
      </c>
    </row>
    <row r="20180" spans="1:3" x14ac:dyDescent="0.35">
      <c r="A20180" s="24" t="s">
        <v>372</v>
      </c>
      <c r="B20180" s="24" t="s">
        <v>234</v>
      </c>
      <c r="C20180" s="24">
        <v>23.61</v>
      </c>
    </row>
    <row r="20181" spans="1:3" x14ac:dyDescent="0.35">
      <c r="A20181" s="24" t="s">
        <v>372</v>
      </c>
      <c r="B20181" s="24" t="s">
        <v>235</v>
      </c>
      <c r="C20181" s="24">
        <v>23.61</v>
      </c>
    </row>
    <row r="20182" spans="1:3" x14ac:dyDescent="0.35">
      <c r="A20182" s="24" t="s">
        <v>372</v>
      </c>
      <c r="B20182" s="24" t="s">
        <v>236</v>
      </c>
      <c r="C20182" s="24">
        <v>23.62</v>
      </c>
    </row>
    <row r="20183" spans="1:3" x14ac:dyDescent="0.35">
      <c r="A20183" s="24" t="s">
        <v>372</v>
      </c>
      <c r="B20183" s="24" t="s">
        <v>237</v>
      </c>
      <c r="C20183" s="24">
        <v>23.62</v>
      </c>
    </row>
    <row r="20184" spans="1:3" x14ac:dyDescent="0.35">
      <c r="A20184" s="24" t="s">
        <v>372</v>
      </c>
      <c r="B20184" s="24" t="s">
        <v>238</v>
      </c>
      <c r="C20184" s="24">
        <v>23.62</v>
      </c>
    </row>
    <row r="20185" spans="1:3" x14ac:dyDescent="0.35">
      <c r="A20185" s="24" t="s">
        <v>372</v>
      </c>
      <c r="B20185" s="24" t="s">
        <v>239</v>
      </c>
      <c r="C20185" s="24">
        <v>23.62</v>
      </c>
    </row>
    <row r="20186" spans="1:3" x14ac:dyDescent="0.35">
      <c r="A20186" s="24" t="s">
        <v>372</v>
      </c>
      <c r="B20186" s="24" t="s">
        <v>240</v>
      </c>
      <c r="C20186" s="24">
        <v>23.62</v>
      </c>
    </row>
    <row r="20187" spans="1:3" x14ac:dyDescent="0.35">
      <c r="A20187" s="24" t="s">
        <v>372</v>
      </c>
      <c r="B20187" s="24" t="s">
        <v>241</v>
      </c>
      <c r="C20187" s="24">
        <v>23.62</v>
      </c>
    </row>
    <row r="20188" spans="1:3" x14ac:dyDescent="0.35">
      <c r="A20188" s="24" t="s">
        <v>372</v>
      </c>
      <c r="B20188" s="24" t="s">
        <v>242</v>
      </c>
      <c r="C20188" s="24">
        <v>23.62</v>
      </c>
    </row>
    <row r="20189" spans="1:3" x14ac:dyDescent="0.35">
      <c r="A20189" s="24" t="s">
        <v>372</v>
      </c>
      <c r="B20189" s="24" t="s">
        <v>243</v>
      </c>
      <c r="C20189" s="24">
        <v>23.62</v>
      </c>
    </row>
    <row r="20190" spans="1:3" x14ac:dyDescent="0.35">
      <c r="A20190" s="24" t="s">
        <v>372</v>
      </c>
      <c r="B20190" s="24" t="s">
        <v>244</v>
      </c>
      <c r="C20190" s="24">
        <v>23.63</v>
      </c>
    </row>
    <row r="20191" spans="1:3" x14ac:dyDescent="0.35">
      <c r="A20191" s="24" t="s">
        <v>372</v>
      </c>
      <c r="B20191" s="24" t="s">
        <v>245</v>
      </c>
      <c r="C20191" s="24">
        <v>23.63</v>
      </c>
    </row>
    <row r="20192" spans="1:3" x14ac:dyDescent="0.35">
      <c r="A20192" s="24" t="s">
        <v>372</v>
      </c>
      <c r="B20192" s="24" t="s">
        <v>246</v>
      </c>
      <c r="C20192" s="24">
        <v>23.63</v>
      </c>
    </row>
    <row r="20193" spans="1:3" x14ac:dyDescent="0.35">
      <c r="A20193" s="24" t="s">
        <v>372</v>
      </c>
      <c r="B20193" s="24" t="s">
        <v>247</v>
      </c>
      <c r="C20193" s="24">
        <v>23.63</v>
      </c>
    </row>
    <row r="20194" spans="1:3" x14ac:dyDescent="0.35">
      <c r="A20194" s="24" t="s">
        <v>372</v>
      </c>
      <c r="B20194" s="24" t="s">
        <v>248</v>
      </c>
      <c r="C20194" s="24">
        <v>23.63</v>
      </c>
    </row>
    <row r="20195" spans="1:3" x14ac:dyDescent="0.35">
      <c r="A20195" s="24" t="s">
        <v>372</v>
      </c>
      <c r="B20195" s="24" t="s">
        <v>249</v>
      </c>
      <c r="C20195" s="24">
        <v>23.63</v>
      </c>
    </row>
    <row r="20196" spans="1:3" x14ac:dyDescent="0.35">
      <c r="A20196" s="24" t="s">
        <v>372</v>
      </c>
      <c r="B20196" s="24" t="s">
        <v>250</v>
      </c>
      <c r="C20196" s="24">
        <v>23.63</v>
      </c>
    </row>
    <row r="20197" spans="1:3" x14ac:dyDescent="0.35">
      <c r="A20197" s="24" t="s">
        <v>372</v>
      </c>
      <c r="B20197" s="24" t="s">
        <v>251</v>
      </c>
      <c r="C20197" s="24">
        <v>23.64</v>
      </c>
    </row>
    <row r="20198" spans="1:3" x14ac:dyDescent="0.35">
      <c r="A20198" s="24" t="s">
        <v>372</v>
      </c>
      <c r="B20198" s="24" t="s">
        <v>252</v>
      </c>
      <c r="C20198" s="24">
        <v>23.63</v>
      </c>
    </row>
    <row r="20199" spans="1:3" x14ac:dyDescent="0.35">
      <c r="A20199" s="24" t="s">
        <v>372</v>
      </c>
      <c r="B20199" s="24" t="s">
        <v>253</v>
      </c>
      <c r="C20199" s="24">
        <v>23.63</v>
      </c>
    </row>
    <row r="20200" spans="1:3" x14ac:dyDescent="0.35">
      <c r="A20200" s="24" t="s">
        <v>373</v>
      </c>
      <c r="B20200" s="24" t="s">
        <v>254</v>
      </c>
      <c r="C20200" s="24">
        <v>23.63</v>
      </c>
    </row>
    <row r="20201" spans="1:3" x14ac:dyDescent="0.35">
      <c r="A20201" s="24" t="s">
        <v>373</v>
      </c>
      <c r="B20201" s="24" t="s">
        <v>231</v>
      </c>
      <c r="C20201" s="24">
        <v>23.63</v>
      </c>
    </row>
    <row r="20202" spans="1:3" x14ac:dyDescent="0.35">
      <c r="A20202" s="24" t="s">
        <v>373</v>
      </c>
      <c r="B20202" s="24" t="s">
        <v>232</v>
      </c>
      <c r="C20202" s="24">
        <v>23.63</v>
      </c>
    </row>
    <row r="20203" spans="1:3" x14ac:dyDescent="0.35">
      <c r="A20203" s="24" t="s">
        <v>373</v>
      </c>
      <c r="B20203" s="24" t="s">
        <v>233</v>
      </c>
      <c r="C20203" s="24">
        <v>23.64</v>
      </c>
    </row>
    <row r="20204" spans="1:3" x14ac:dyDescent="0.35">
      <c r="A20204" s="24" t="s">
        <v>373</v>
      </c>
      <c r="B20204" s="24" t="s">
        <v>234</v>
      </c>
      <c r="C20204" s="24">
        <v>23.64</v>
      </c>
    </row>
    <row r="20205" spans="1:3" x14ac:dyDescent="0.35">
      <c r="A20205" s="24" t="s">
        <v>373</v>
      </c>
      <c r="B20205" s="24" t="s">
        <v>235</v>
      </c>
      <c r="C20205" s="24">
        <v>23.64</v>
      </c>
    </row>
    <row r="20206" spans="1:3" x14ac:dyDescent="0.35">
      <c r="A20206" s="24" t="s">
        <v>373</v>
      </c>
      <c r="B20206" s="24" t="s">
        <v>236</v>
      </c>
      <c r="C20206" s="24">
        <v>23.64</v>
      </c>
    </row>
    <row r="20207" spans="1:3" x14ac:dyDescent="0.35">
      <c r="A20207" s="24" t="s">
        <v>373</v>
      </c>
      <c r="B20207" s="24" t="s">
        <v>237</v>
      </c>
      <c r="C20207" s="24">
        <v>23.64</v>
      </c>
    </row>
    <row r="20208" spans="1:3" x14ac:dyDescent="0.35">
      <c r="A20208" s="24" t="s">
        <v>373</v>
      </c>
      <c r="B20208" s="24" t="s">
        <v>238</v>
      </c>
      <c r="C20208" s="24">
        <v>23.64</v>
      </c>
    </row>
    <row r="20209" spans="1:3" x14ac:dyDescent="0.35">
      <c r="A20209" s="24" t="s">
        <v>373</v>
      </c>
      <c r="B20209" s="24" t="s">
        <v>239</v>
      </c>
      <c r="C20209" s="24">
        <v>23.64</v>
      </c>
    </row>
    <row r="20210" spans="1:3" x14ac:dyDescent="0.35">
      <c r="A20210" s="24" t="s">
        <v>373</v>
      </c>
      <c r="B20210" s="24" t="s">
        <v>240</v>
      </c>
      <c r="C20210" s="24">
        <v>23.64</v>
      </c>
    </row>
    <row r="20211" spans="1:3" x14ac:dyDescent="0.35">
      <c r="A20211" s="24" t="s">
        <v>373</v>
      </c>
      <c r="B20211" s="24" t="s">
        <v>241</v>
      </c>
      <c r="C20211" s="24">
        <v>23.64</v>
      </c>
    </row>
    <row r="20212" spans="1:3" x14ac:dyDescent="0.35">
      <c r="A20212" s="24" t="s">
        <v>373</v>
      </c>
      <c r="B20212" s="24" t="s">
        <v>242</v>
      </c>
      <c r="C20212" s="24">
        <v>23.64</v>
      </c>
    </row>
    <row r="20213" spans="1:3" x14ac:dyDescent="0.35">
      <c r="A20213" s="24" t="s">
        <v>373</v>
      </c>
      <c r="B20213" s="24" t="s">
        <v>243</v>
      </c>
      <c r="C20213" s="24">
        <v>23.64</v>
      </c>
    </row>
    <row r="20214" spans="1:3" x14ac:dyDescent="0.35">
      <c r="A20214" s="24" t="s">
        <v>373</v>
      </c>
      <c r="B20214" s="24" t="s">
        <v>244</v>
      </c>
      <c r="C20214" s="24">
        <v>23.64</v>
      </c>
    </row>
    <row r="20215" spans="1:3" x14ac:dyDescent="0.35">
      <c r="A20215" s="24" t="s">
        <v>373</v>
      </c>
      <c r="B20215" s="24" t="s">
        <v>245</v>
      </c>
      <c r="C20215" s="24">
        <v>23.64</v>
      </c>
    </row>
    <row r="20216" spans="1:3" x14ac:dyDescent="0.35">
      <c r="A20216" s="24" t="s">
        <v>373</v>
      </c>
      <c r="B20216" s="24" t="s">
        <v>246</v>
      </c>
      <c r="C20216" s="24">
        <v>23.65</v>
      </c>
    </row>
    <row r="20217" spans="1:3" x14ac:dyDescent="0.35">
      <c r="A20217" s="24" t="s">
        <v>373</v>
      </c>
      <c r="B20217" s="24" t="s">
        <v>247</v>
      </c>
      <c r="C20217" s="24">
        <v>23.65</v>
      </c>
    </row>
    <row r="20218" spans="1:3" x14ac:dyDescent="0.35">
      <c r="A20218" s="24" t="s">
        <v>373</v>
      </c>
      <c r="B20218" s="24" t="s">
        <v>248</v>
      </c>
      <c r="C20218" s="24">
        <v>23.65</v>
      </c>
    </row>
    <row r="20219" spans="1:3" x14ac:dyDescent="0.35">
      <c r="A20219" s="24" t="s">
        <v>373</v>
      </c>
      <c r="B20219" s="24" t="s">
        <v>249</v>
      </c>
      <c r="C20219" s="24">
        <v>23.65</v>
      </c>
    </row>
    <row r="20220" spans="1:3" x14ac:dyDescent="0.35">
      <c r="A20220" s="24" t="s">
        <v>373</v>
      </c>
      <c r="B20220" s="24" t="s">
        <v>250</v>
      </c>
      <c r="C20220" s="24">
        <v>23.65</v>
      </c>
    </row>
    <row r="20221" spans="1:3" x14ac:dyDescent="0.35">
      <c r="A20221" s="24" t="s">
        <v>373</v>
      </c>
      <c r="B20221" s="24" t="s">
        <v>251</v>
      </c>
      <c r="C20221" s="24">
        <v>23.66</v>
      </c>
    </row>
    <row r="20222" spans="1:3" x14ac:dyDescent="0.35">
      <c r="A20222" s="24" t="s">
        <v>373</v>
      </c>
      <c r="B20222" s="24" t="s">
        <v>252</v>
      </c>
      <c r="C20222" s="24">
        <v>23.65</v>
      </c>
    </row>
    <row r="20223" spans="1:3" x14ac:dyDescent="0.35">
      <c r="A20223" s="24" t="s">
        <v>373</v>
      </c>
      <c r="B20223" s="24" t="s">
        <v>253</v>
      </c>
      <c r="C20223" s="24">
        <v>23.66</v>
      </c>
    </row>
    <row r="20224" spans="1:3" x14ac:dyDescent="0.35">
      <c r="A20224" s="24" t="s">
        <v>374</v>
      </c>
      <c r="B20224" s="24" t="s">
        <v>254</v>
      </c>
      <c r="C20224" s="24">
        <v>23.66</v>
      </c>
    </row>
    <row r="20225" spans="1:3" x14ac:dyDescent="0.35">
      <c r="A20225" s="24" t="s">
        <v>374</v>
      </c>
      <c r="B20225" s="24" t="s">
        <v>231</v>
      </c>
      <c r="C20225" s="24">
        <v>23.65</v>
      </c>
    </row>
    <row r="20226" spans="1:3" x14ac:dyDescent="0.35">
      <c r="A20226" s="24" t="s">
        <v>374</v>
      </c>
      <c r="B20226" s="24" t="s">
        <v>232</v>
      </c>
      <c r="C20226" s="24">
        <v>23.66</v>
      </c>
    </row>
    <row r="20227" spans="1:3" x14ac:dyDescent="0.35">
      <c r="A20227" s="24" t="s">
        <v>374</v>
      </c>
      <c r="B20227" s="24" t="s">
        <v>233</v>
      </c>
      <c r="C20227" s="24">
        <v>23.65</v>
      </c>
    </row>
    <row r="20228" spans="1:3" x14ac:dyDescent="0.35">
      <c r="A20228" s="24" t="s">
        <v>374</v>
      </c>
      <c r="B20228" s="24" t="s">
        <v>234</v>
      </c>
      <c r="C20228" s="24">
        <v>23.66</v>
      </c>
    </row>
    <row r="20229" spans="1:3" x14ac:dyDescent="0.35">
      <c r="A20229" s="24" t="s">
        <v>374</v>
      </c>
      <c r="B20229" s="24" t="s">
        <v>235</v>
      </c>
      <c r="C20229" s="24">
        <v>23.65</v>
      </c>
    </row>
    <row r="20230" spans="1:3" x14ac:dyDescent="0.35">
      <c r="A20230" s="24" t="s">
        <v>374</v>
      </c>
      <c r="B20230" s="24" t="s">
        <v>236</v>
      </c>
      <c r="C20230" s="24">
        <v>23.66</v>
      </c>
    </row>
    <row r="20231" spans="1:3" x14ac:dyDescent="0.35">
      <c r="A20231" s="24" t="s">
        <v>374</v>
      </c>
      <c r="B20231" s="24" t="s">
        <v>237</v>
      </c>
      <c r="C20231" s="24">
        <v>23.66</v>
      </c>
    </row>
    <row r="20232" spans="1:3" x14ac:dyDescent="0.35">
      <c r="A20232" s="24" t="s">
        <v>374</v>
      </c>
      <c r="B20232" s="24" t="s">
        <v>238</v>
      </c>
      <c r="C20232" s="24">
        <v>23.66</v>
      </c>
    </row>
    <row r="20233" spans="1:3" x14ac:dyDescent="0.35">
      <c r="A20233" s="24" t="s">
        <v>374</v>
      </c>
      <c r="B20233" s="24" t="s">
        <v>239</v>
      </c>
      <c r="C20233" s="24">
        <v>23.67</v>
      </c>
    </row>
    <row r="20234" spans="1:3" x14ac:dyDescent="0.35">
      <c r="A20234" s="24" t="s">
        <v>374</v>
      </c>
      <c r="B20234" s="24" t="s">
        <v>240</v>
      </c>
      <c r="C20234" s="24">
        <v>23.66</v>
      </c>
    </row>
    <row r="20235" spans="1:3" x14ac:dyDescent="0.35">
      <c r="A20235" s="24" t="s">
        <v>374</v>
      </c>
      <c r="B20235" s="24" t="s">
        <v>241</v>
      </c>
      <c r="C20235" s="24">
        <v>23.66</v>
      </c>
    </row>
    <row r="20236" spans="1:3" x14ac:dyDescent="0.35">
      <c r="A20236" s="24" t="s">
        <v>374</v>
      </c>
      <c r="B20236" s="24" t="s">
        <v>242</v>
      </c>
      <c r="C20236" s="24">
        <v>23.67</v>
      </c>
    </row>
    <row r="20237" spans="1:3" x14ac:dyDescent="0.35">
      <c r="A20237" s="24" t="s">
        <v>374</v>
      </c>
      <c r="B20237" s="24" t="s">
        <v>243</v>
      </c>
      <c r="C20237" s="24">
        <v>23.67</v>
      </c>
    </row>
    <row r="20238" spans="1:3" x14ac:dyDescent="0.35">
      <c r="A20238" s="24" t="s">
        <v>374</v>
      </c>
      <c r="B20238" s="24" t="s">
        <v>244</v>
      </c>
      <c r="C20238" s="24">
        <v>23.66</v>
      </c>
    </row>
    <row r="20239" spans="1:3" x14ac:dyDescent="0.35">
      <c r="A20239" s="24" t="s">
        <v>374</v>
      </c>
      <c r="B20239" s="24" t="s">
        <v>245</v>
      </c>
      <c r="C20239" s="24">
        <v>23.67</v>
      </c>
    </row>
    <row r="20240" spans="1:3" x14ac:dyDescent="0.35">
      <c r="A20240" s="24" t="s">
        <v>374</v>
      </c>
      <c r="B20240" s="24" t="s">
        <v>246</v>
      </c>
      <c r="C20240" s="24">
        <v>23.67</v>
      </c>
    </row>
    <row r="20241" spans="1:3" x14ac:dyDescent="0.35">
      <c r="A20241" s="24" t="s">
        <v>374</v>
      </c>
      <c r="B20241" s="24" t="s">
        <v>247</v>
      </c>
      <c r="C20241" s="24">
        <v>23.68</v>
      </c>
    </row>
    <row r="20242" spans="1:3" x14ac:dyDescent="0.35">
      <c r="A20242" s="24" t="s">
        <v>374</v>
      </c>
      <c r="B20242" s="24" t="s">
        <v>248</v>
      </c>
      <c r="C20242" s="24">
        <v>23.68</v>
      </c>
    </row>
    <row r="20243" spans="1:3" x14ac:dyDescent="0.35">
      <c r="A20243" s="24" t="s">
        <v>374</v>
      </c>
      <c r="B20243" s="24" t="s">
        <v>249</v>
      </c>
      <c r="C20243" s="24">
        <v>23.68</v>
      </c>
    </row>
    <row r="20244" spans="1:3" x14ac:dyDescent="0.35">
      <c r="A20244" s="24" t="s">
        <v>374</v>
      </c>
      <c r="B20244" s="24" t="s">
        <v>250</v>
      </c>
      <c r="C20244" s="24">
        <v>23.68</v>
      </c>
    </row>
    <row r="20245" spans="1:3" x14ac:dyDescent="0.35">
      <c r="A20245" s="24" t="s">
        <v>374</v>
      </c>
      <c r="B20245" s="24" t="s">
        <v>251</v>
      </c>
      <c r="C20245" s="24">
        <v>23.68</v>
      </c>
    </row>
    <row r="20246" spans="1:3" x14ac:dyDescent="0.35">
      <c r="A20246" s="24" t="s">
        <v>374</v>
      </c>
      <c r="B20246" s="24" t="s">
        <v>252</v>
      </c>
      <c r="C20246" s="24">
        <v>23.68</v>
      </c>
    </row>
    <row r="20247" spans="1:3" x14ac:dyDescent="0.35">
      <c r="A20247" s="24" t="s">
        <v>374</v>
      </c>
      <c r="B20247" s="24" t="s">
        <v>253</v>
      </c>
      <c r="C20247" s="24">
        <v>23.68</v>
      </c>
    </row>
    <row r="20248" spans="1:3" x14ac:dyDescent="0.35">
      <c r="A20248" s="24" t="s">
        <v>375</v>
      </c>
      <c r="B20248" s="24" t="s">
        <v>254</v>
      </c>
      <c r="C20248" s="24">
        <v>23.68</v>
      </c>
    </row>
    <row r="20249" spans="1:3" x14ac:dyDescent="0.35">
      <c r="A20249" s="24" t="s">
        <v>375</v>
      </c>
      <c r="B20249" s="24" t="s">
        <v>231</v>
      </c>
      <c r="C20249" s="24">
        <v>23.68</v>
      </c>
    </row>
    <row r="20250" spans="1:3" x14ac:dyDescent="0.35">
      <c r="A20250" s="24" t="s">
        <v>375</v>
      </c>
      <c r="B20250" s="24" t="s">
        <v>232</v>
      </c>
      <c r="C20250" s="24">
        <v>23.68</v>
      </c>
    </row>
    <row r="20251" spans="1:3" x14ac:dyDescent="0.35">
      <c r="A20251" s="24" t="s">
        <v>375</v>
      </c>
      <c r="B20251" s="24" t="s">
        <v>233</v>
      </c>
      <c r="C20251" s="24">
        <v>23.68</v>
      </c>
    </row>
    <row r="20252" spans="1:3" x14ac:dyDescent="0.35">
      <c r="A20252" s="24" t="s">
        <v>375</v>
      </c>
      <c r="B20252" s="24" t="s">
        <v>234</v>
      </c>
      <c r="C20252" s="24">
        <v>23.68</v>
      </c>
    </row>
    <row r="20253" spans="1:3" x14ac:dyDescent="0.35">
      <c r="A20253" s="24" t="s">
        <v>375</v>
      </c>
      <c r="B20253" s="24" t="s">
        <v>235</v>
      </c>
      <c r="C20253" s="24">
        <v>23.68</v>
      </c>
    </row>
    <row r="20254" spans="1:3" x14ac:dyDescent="0.35">
      <c r="A20254" s="24" t="s">
        <v>375</v>
      </c>
      <c r="B20254" s="24" t="s">
        <v>236</v>
      </c>
      <c r="C20254" s="24">
        <v>23.68</v>
      </c>
    </row>
    <row r="20255" spans="1:3" x14ac:dyDescent="0.35">
      <c r="A20255" s="24" t="s">
        <v>375</v>
      </c>
      <c r="B20255" s="24" t="s">
        <v>237</v>
      </c>
      <c r="C20255" s="24">
        <v>23.68</v>
      </c>
    </row>
    <row r="20256" spans="1:3" x14ac:dyDescent="0.35">
      <c r="A20256" s="24" t="s">
        <v>375</v>
      </c>
      <c r="B20256" s="24" t="s">
        <v>238</v>
      </c>
      <c r="C20256" s="24">
        <v>23.68</v>
      </c>
    </row>
    <row r="20257" spans="1:3" x14ac:dyDescent="0.35">
      <c r="A20257" s="24" t="s">
        <v>375</v>
      </c>
      <c r="B20257" s="24" t="s">
        <v>239</v>
      </c>
      <c r="C20257" s="24">
        <v>23.68</v>
      </c>
    </row>
    <row r="20258" spans="1:3" x14ac:dyDescent="0.35">
      <c r="A20258" s="24" t="s">
        <v>375</v>
      </c>
      <c r="B20258" s="24" t="s">
        <v>240</v>
      </c>
      <c r="C20258" s="24">
        <v>23.69</v>
      </c>
    </row>
    <row r="20259" spans="1:3" x14ac:dyDescent="0.35">
      <c r="A20259" s="24" t="s">
        <v>375</v>
      </c>
      <c r="B20259" s="24" t="s">
        <v>241</v>
      </c>
      <c r="C20259" s="24">
        <v>23.69</v>
      </c>
    </row>
    <row r="20260" spans="1:3" x14ac:dyDescent="0.35">
      <c r="A20260" s="24" t="s">
        <v>375</v>
      </c>
      <c r="B20260" s="24" t="s">
        <v>242</v>
      </c>
      <c r="C20260" s="24">
        <v>23.68</v>
      </c>
    </row>
    <row r="20261" spans="1:3" x14ac:dyDescent="0.35">
      <c r="A20261" s="24" t="s">
        <v>375</v>
      </c>
      <c r="B20261" s="24" t="s">
        <v>243</v>
      </c>
      <c r="C20261" s="24">
        <v>23.69</v>
      </c>
    </row>
    <row r="20262" spans="1:3" x14ac:dyDescent="0.35">
      <c r="A20262" s="24" t="s">
        <v>375</v>
      </c>
      <c r="B20262" s="24" t="s">
        <v>244</v>
      </c>
      <c r="C20262" s="24">
        <v>23.69</v>
      </c>
    </row>
    <row r="20263" spans="1:3" x14ac:dyDescent="0.35">
      <c r="A20263" s="24" t="s">
        <v>375</v>
      </c>
      <c r="B20263" s="24" t="s">
        <v>245</v>
      </c>
      <c r="C20263" s="24">
        <v>23.69</v>
      </c>
    </row>
    <row r="20264" spans="1:3" x14ac:dyDescent="0.35">
      <c r="A20264" s="24" t="s">
        <v>375</v>
      </c>
      <c r="B20264" s="24" t="s">
        <v>246</v>
      </c>
      <c r="C20264" s="24">
        <v>23.69</v>
      </c>
    </row>
    <row r="20265" spans="1:3" x14ac:dyDescent="0.35">
      <c r="A20265" s="24" t="s">
        <v>375</v>
      </c>
      <c r="B20265" s="24" t="s">
        <v>247</v>
      </c>
      <c r="C20265" s="24">
        <v>23.69</v>
      </c>
    </row>
    <row r="20266" spans="1:3" x14ac:dyDescent="0.35">
      <c r="A20266" s="24" t="s">
        <v>375</v>
      </c>
      <c r="B20266" s="24" t="s">
        <v>248</v>
      </c>
      <c r="C20266" s="24">
        <v>23.69</v>
      </c>
    </row>
    <row r="20267" spans="1:3" x14ac:dyDescent="0.35">
      <c r="A20267" s="24" t="s">
        <v>375</v>
      </c>
      <c r="B20267" s="24" t="s">
        <v>249</v>
      </c>
      <c r="C20267" s="24">
        <v>23.69</v>
      </c>
    </row>
    <row r="20268" spans="1:3" x14ac:dyDescent="0.35">
      <c r="A20268" s="24" t="s">
        <v>375</v>
      </c>
      <c r="B20268" s="24" t="s">
        <v>250</v>
      </c>
      <c r="C20268" s="24">
        <v>23.7</v>
      </c>
    </row>
    <row r="20269" spans="1:3" x14ac:dyDescent="0.35">
      <c r="A20269" s="24" t="s">
        <v>375</v>
      </c>
      <c r="B20269" s="24" t="s">
        <v>251</v>
      </c>
      <c r="C20269" s="24">
        <v>23.7</v>
      </c>
    </row>
    <row r="20270" spans="1:3" x14ac:dyDescent="0.35">
      <c r="A20270" s="24" t="s">
        <v>375</v>
      </c>
      <c r="B20270" s="24" t="s">
        <v>252</v>
      </c>
      <c r="C20270" s="24">
        <v>23.7</v>
      </c>
    </row>
    <row r="20271" spans="1:3" x14ac:dyDescent="0.35">
      <c r="A20271" s="24" t="s">
        <v>375</v>
      </c>
      <c r="B20271" s="24" t="s">
        <v>253</v>
      </c>
      <c r="C20271" s="24">
        <v>23.71</v>
      </c>
    </row>
    <row r="20272" spans="1:3" x14ac:dyDescent="0.35">
      <c r="A20272" s="24" t="s">
        <v>376</v>
      </c>
      <c r="B20272" s="24" t="s">
        <v>254</v>
      </c>
      <c r="C20272" s="24">
        <v>23.71</v>
      </c>
    </row>
    <row r="20273" spans="1:3" x14ac:dyDescent="0.35">
      <c r="A20273" s="24" t="s">
        <v>376</v>
      </c>
      <c r="B20273" s="24" t="s">
        <v>231</v>
      </c>
      <c r="C20273" s="24">
        <v>23.71</v>
      </c>
    </row>
    <row r="20274" spans="1:3" x14ac:dyDescent="0.35">
      <c r="A20274" s="24" t="s">
        <v>376</v>
      </c>
      <c r="B20274" s="24" t="s">
        <v>232</v>
      </c>
      <c r="C20274" s="24">
        <v>23.71</v>
      </c>
    </row>
    <row r="20275" spans="1:3" x14ac:dyDescent="0.35">
      <c r="A20275" s="24" t="s">
        <v>376</v>
      </c>
      <c r="B20275" s="24" t="s">
        <v>233</v>
      </c>
      <c r="C20275" s="24">
        <v>23.71</v>
      </c>
    </row>
    <row r="20276" spans="1:3" x14ac:dyDescent="0.35">
      <c r="A20276" s="24" t="s">
        <v>376</v>
      </c>
      <c r="B20276" s="24" t="s">
        <v>234</v>
      </c>
      <c r="C20276" s="24">
        <v>23.7</v>
      </c>
    </row>
    <row r="20277" spans="1:3" x14ac:dyDescent="0.35">
      <c r="A20277" s="24" t="s">
        <v>376</v>
      </c>
      <c r="B20277" s="24" t="s">
        <v>235</v>
      </c>
      <c r="C20277" s="24">
        <v>23.71</v>
      </c>
    </row>
    <row r="20278" spans="1:3" x14ac:dyDescent="0.35">
      <c r="A20278" s="24" t="s">
        <v>376</v>
      </c>
      <c r="B20278" s="24" t="s">
        <v>236</v>
      </c>
      <c r="C20278" s="24">
        <v>23.71</v>
      </c>
    </row>
    <row r="20279" spans="1:3" x14ac:dyDescent="0.35">
      <c r="A20279" s="24" t="s">
        <v>376</v>
      </c>
      <c r="B20279" s="24" t="s">
        <v>237</v>
      </c>
      <c r="C20279" s="24">
        <v>23.7</v>
      </c>
    </row>
    <row r="20280" spans="1:3" x14ac:dyDescent="0.35">
      <c r="A20280" s="24" t="s">
        <v>376</v>
      </c>
      <c r="B20280" s="24" t="s">
        <v>238</v>
      </c>
      <c r="C20280" s="24">
        <v>23.71</v>
      </c>
    </row>
    <row r="20281" spans="1:3" x14ac:dyDescent="0.35">
      <c r="A20281" s="24" t="s">
        <v>376</v>
      </c>
      <c r="B20281" s="24" t="s">
        <v>239</v>
      </c>
      <c r="C20281" s="24">
        <v>23.71</v>
      </c>
    </row>
    <row r="20282" spans="1:3" x14ac:dyDescent="0.35">
      <c r="A20282" s="24" t="s">
        <v>376</v>
      </c>
      <c r="B20282" s="24" t="s">
        <v>240</v>
      </c>
      <c r="C20282" s="24">
        <v>23.71</v>
      </c>
    </row>
    <row r="20283" spans="1:3" x14ac:dyDescent="0.35">
      <c r="A20283" s="24" t="s">
        <v>376</v>
      </c>
      <c r="B20283" s="24" t="s">
        <v>241</v>
      </c>
      <c r="C20283" s="24">
        <v>23.71</v>
      </c>
    </row>
    <row r="20284" spans="1:3" x14ac:dyDescent="0.35">
      <c r="A20284" s="24" t="s">
        <v>376</v>
      </c>
      <c r="B20284" s="24" t="s">
        <v>242</v>
      </c>
      <c r="C20284" s="24">
        <v>23.72</v>
      </c>
    </row>
    <row r="20285" spans="1:3" x14ac:dyDescent="0.35">
      <c r="A20285" s="24" t="s">
        <v>376</v>
      </c>
      <c r="B20285" s="24" t="s">
        <v>243</v>
      </c>
      <c r="C20285" s="24">
        <v>23.71</v>
      </c>
    </row>
    <row r="20286" spans="1:3" x14ac:dyDescent="0.35">
      <c r="A20286" s="24" t="s">
        <v>376</v>
      </c>
      <c r="B20286" s="24" t="s">
        <v>244</v>
      </c>
      <c r="C20286" s="24">
        <v>23.71</v>
      </c>
    </row>
    <row r="20287" spans="1:3" x14ac:dyDescent="0.35">
      <c r="A20287" s="24" t="s">
        <v>376</v>
      </c>
      <c r="B20287" s="24" t="s">
        <v>245</v>
      </c>
      <c r="C20287" s="24">
        <v>23.71</v>
      </c>
    </row>
    <row r="20288" spans="1:3" x14ac:dyDescent="0.35">
      <c r="A20288" s="24" t="s">
        <v>376</v>
      </c>
      <c r="B20288" s="24" t="s">
        <v>246</v>
      </c>
      <c r="C20288" s="24">
        <v>23.71</v>
      </c>
    </row>
    <row r="20289" spans="1:3" x14ac:dyDescent="0.35">
      <c r="A20289" s="24" t="s">
        <v>376</v>
      </c>
      <c r="B20289" s="24" t="s">
        <v>247</v>
      </c>
      <c r="C20289" s="24">
        <v>23.72</v>
      </c>
    </row>
    <row r="20290" spans="1:3" x14ac:dyDescent="0.35">
      <c r="A20290" s="24" t="s">
        <v>376</v>
      </c>
      <c r="B20290" s="24" t="s">
        <v>248</v>
      </c>
      <c r="C20290" s="24">
        <v>23.72</v>
      </c>
    </row>
    <row r="20291" spans="1:3" x14ac:dyDescent="0.35">
      <c r="A20291" s="24" t="s">
        <v>376</v>
      </c>
      <c r="B20291" s="24" t="s">
        <v>249</v>
      </c>
      <c r="C20291" s="24">
        <v>23.73</v>
      </c>
    </row>
    <row r="20292" spans="1:3" x14ac:dyDescent="0.35">
      <c r="A20292" s="24" t="s">
        <v>376</v>
      </c>
      <c r="B20292" s="24" t="s">
        <v>250</v>
      </c>
      <c r="C20292" s="24">
        <v>23.72</v>
      </c>
    </row>
    <row r="20293" spans="1:3" x14ac:dyDescent="0.35">
      <c r="A20293" s="24" t="s">
        <v>376</v>
      </c>
      <c r="B20293" s="24" t="s">
        <v>251</v>
      </c>
      <c r="C20293" s="24">
        <v>23.72</v>
      </c>
    </row>
    <row r="20294" spans="1:3" x14ac:dyDescent="0.35">
      <c r="A20294" s="24" t="s">
        <v>376</v>
      </c>
      <c r="B20294" s="24" t="s">
        <v>252</v>
      </c>
      <c r="C20294" s="24">
        <v>23.73</v>
      </c>
    </row>
    <row r="20295" spans="1:3" x14ac:dyDescent="0.35">
      <c r="A20295" s="24" t="s">
        <v>376</v>
      </c>
      <c r="B20295" s="24" t="s">
        <v>253</v>
      </c>
      <c r="C20295" s="24">
        <v>23.73</v>
      </c>
    </row>
    <row r="20296" spans="1:3" x14ac:dyDescent="0.35">
      <c r="A20296" s="24" t="s">
        <v>377</v>
      </c>
      <c r="B20296" s="24" t="s">
        <v>254</v>
      </c>
      <c r="C20296" s="24">
        <v>23.72</v>
      </c>
    </row>
    <row r="20297" spans="1:3" x14ac:dyDescent="0.35">
      <c r="A20297" s="24" t="s">
        <v>377</v>
      </c>
      <c r="B20297" s="24" t="s">
        <v>231</v>
      </c>
      <c r="C20297" s="24">
        <v>23.73</v>
      </c>
    </row>
    <row r="20298" spans="1:3" x14ac:dyDescent="0.35">
      <c r="A20298" s="24" t="s">
        <v>377</v>
      </c>
      <c r="B20298" s="24" t="s">
        <v>232</v>
      </c>
      <c r="C20298" s="24">
        <v>23.72</v>
      </c>
    </row>
    <row r="20299" spans="1:3" x14ac:dyDescent="0.35">
      <c r="A20299" s="24" t="s">
        <v>377</v>
      </c>
      <c r="B20299" s="24" t="s">
        <v>233</v>
      </c>
      <c r="C20299" s="24">
        <v>23.73</v>
      </c>
    </row>
    <row r="20300" spans="1:3" x14ac:dyDescent="0.35">
      <c r="A20300" s="24" t="s">
        <v>377</v>
      </c>
      <c r="B20300" s="24" t="s">
        <v>234</v>
      </c>
      <c r="C20300" s="24">
        <v>23.73</v>
      </c>
    </row>
    <row r="20301" spans="1:3" x14ac:dyDescent="0.35">
      <c r="A20301" s="24" t="s">
        <v>377</v>
      </c>
      <c r="B20301" s="24" t="s">
        <v>235</v>
      </c>
      <c r="C20301" s="24">
        <v>23.72</v>
      </c>
    </row>
    <row r="20302" spans="1:3" x14ac:dyDescent="0.35">
      <c r="A20302" s="24" t="s">
        <v>377</v>
      </c>
      <c r="B20302" s="24" t="s">
        <v>236</v>
      </c>
      <c r="C20302" s="24">
        <v>23.72</v>
      </c>
    </row>
    <row r="20303" spans="1:3" x14ac:dyDescent="0.35">
      <c r="A20303" s="24" t="s">
        <v>377</v>
      </c>
      <c r="B20303" s="24" t="s">
        <v>237</v>
      </c>
      <c r="C20303" s="24">
        <v>23.73</v>
      </c>
    </row>
    <row r="20304" spans="1:3" x14ac:dyDescent="0.35">
      <c r="A20304" s="24" t="s">
        <v>377</v>
      </c>
      <c r="B20304" s="24" t="s">
        <v>238</v>
      </c>
      <c r="C20304" s="24">
        <v>23.73</v>
      </c>
    </row>
    <row r="20305" spans="1:3" x14ac:dyDescent="0.35">
      <c r="A20305" s="24" t="s">
        <v>377</v>
      </c>
      <c r="B20305" s="24" t="s">
        <v>239</v>
      </c>
      <c r="C20305" s="24">
        <v>23.73</v>
      </c>
    </row>
    <row r="20306" spans="1:3" x14ac:dyDescent="0.35">
      <c r="A20306" s="24" t="s">
        <v>377</v>
      </c>
      <c r="B20306" s="24" t="s">
        <v>240</v>
      </c>
      <c r="C20306" s="24">
        <v>23.73</v>
      </c>
    </row>
    <row r="20307" spans="1:3" x14ac:dyDescent="0.35">
      <c r="A20307" s="24" t="s">
        <v>377</v>
      </c>
      <c r="B20307" s="24" t="s">
        <v>241</v>
      </c>
      <c r="C20307" s="24">
        <v>23.73</v>
      </c>
    </row>
    <row r="20308" spans="1:3" x14ac:dyDescent="0.35">
      <c r="A20308" s="24" t="s">
        <v>377</v>
      </c>
      <c r="B20308" s="24" t="s">
        <v>242</v>
      </c>
      <c r="C20308" s="24">
        <v>23.74</v>
      </c>
    </row>
    <row r="20309" spans="1:3" x14ac:dyDescent="0.35">
      <c r="A20309" s="24" t="s">
        <v>377</v>
      </c>
      <c r="B20309" s="24" t="s">
        <v>243</v>
      </c>
      <c r="C20309" s="24">
        <v>23.74</v>
      </c>
    </row>
    <row r="20310" spans="1:3" x14ac:dyDescent="0.35">
      <c r="A20310" s="24" t="s">
        <v>377</v>
      </c>
      <c r="B20310" s="24" t="s">
        <v>244</v>
      </c>
      <c r="C20310" s="24">
        <v>23.74</v>
      </c>
    </row>
    <row r="20311" spans="1:3" x14ac:dyDescent="0.35">
      <c r="A20311" s="24" t="s">
        <v>377</v>
      </c>
      <c r="B20311" s="24" t="s">
        <v>245</v>
      </c>
      <c r="C20311" s="24">
        <v>23.73</v>
      </c>
    </row>
    <row r="20312" spans="1:3" x14ac:dyDescent="0.35">
      <c r="A20312" s="24" t="s">
        <v>377</v>
      </c>
      <c r="B20312" s="24" t="s">
        <v>246</v>
      </c>
      <c r="C20312" s="24">
        <v>23.74</v>
      </c>
    </row>
    <row r="20313" spans="1:3" x14ac:dyDescent="0.35">
      <c r="A20313" s="24" t="s">
        <v>377</v>
      </c>
      <c r="B20313" s="24" t="s">
        <v>247</v>
      </c>
      <c r="C20313" s="24">
        <v>23.74</v>
      </c>
    </row>
    <row r="20314" spans="1:3" x14ac:dyDescent="0.35">
      <c r="A20314" s="24" t="s">
        <v>377</v>
      </c>
      <c r="B20314" s="24" t="s">
        <v>248</v>
      </c>
      <c r="C20314" s="24">
        <v>23.74</v>
      </c>
    </row>
    <row r="20315" spans="1:3" x14ac:dyDescent="0.35">
      <c r="A20315" s="24" t="s">
        <v>377</v>
      </c>
      <c r="B20315" s="24" t="s">
        <v>249</v>
      </c>
      <c r="C20315" s="24">
        <v>23.74</v>
      </c>
    </row>
    <row r="20316" spans="1:3" x14ac:dyDescent="0.35">
      <c r="A20316" s="24" t="s">
        <v>377</v>
      </c>
      <c r="B20316" s="24" t="s">
        <v>250</v>
      </c>
      <c r="C20316" s="24">
        <v>23.74</v>
      </c>
    </row>
    <row r="20317" spans="1:3" x14ac:dyDescent="0.35">
      <c r="A20317" s="24" t="s">
        <v>377</v>
      </c>
      <c r="B20317" s="24" t="s">
        <v>251</v>
      </c>
      <c r="C20317" s="24">
        <v>23.75</v>
      </c>
    </row>
    <row r="20318" spans="1:3" x14ac:dyDescent="0.35">
      <c r="A20318" s="24" t="s">
        <v>377</v>
      </c>
      <c r="B20318" s="24" t="s">
        <v>252</v>
      </c>
      <c r="C20318" s="24">
        <v>23.75</v>
      </c>
    </row>
    <row r="20319" spans="1:3" x14ac:dyDescent="0.35">
      <c r="A20319" s="24" t="s">
        <v>377</v>
      </c>
      <c r="B20319" s="24" t="s">
        <v>253</v>
      </c>
      <c r="C20319" s="24">
        <v>23.75</v>
      </c>
    </row>
    <row r="20320" spans="1:3" x14ac:dyDescent="0.35">
      <c r="A20320" s="24" t="s">
        <v>378</v>
      </c>
      <c r="B20320" s="24" t="s">
        <v>254</v>
      </c>
      <c r="C20320" s="24">
        <v>23.75</v>
      </c>
    </row>
    <row r="20321" spans="1:3" x14ac:dyDescent="0.35">
      <c r="A20321" s="24" t="s">
        <v>378</v>
      </c>
      <c r="B20321" s="24" t="s">
        <v>231</v>
      </c>
      <c r="C20321" s="24">
        <v>23.75</v>
      </c>
    </row>
    <row r="20322" spans="1:3" x14ac:dyDescent="0.35">
      <c r="A20322" s="24" t="s">
        <v>378</v>
      </c>
      <c r="B20322" s="24" t="s">
        <v>232</v>
      </c>
      <c r="C20322" s="24">
        <v>23.75</v>
      </c>
    </row>
    <row r="20323" spans="1:3" x14ac:dyDescent="0.35">
      <c r="A20323" s="24" t="s">
        <v>378</v>
      </c>
      <c r="B20323" s="24" t="s">
        <v>233</v>
      </c>
      <c r="C20323" s="24">
        <v>23.75</v>
      </c>
    </row>
    <row r="20324" spans="1:3" x14ac:dyDescent="0.35">
      <c r="A20324" s="24" t="s">
        <v>378</v>
      </c>
      <c r="B20324" s="24" t="s">
        <v>234</v>
      </c>
      <c r="C20324" s="24">
        <v>23.75</v>
      </c>
    </row>
    <row r="20325" spans="1:3" x14ac:dyDescent="0.35">
      <c r="A20325" s="24" t="s">
        <v>378</v>
      </c>
      <c r="B20325" s="24" t="s">
        <v>235</v>
      </c>
      <c r="C20325" s="24">
        <v>23.75</v>
      </c>
    </row>
    <row r="20326" spans="1:3" x14ac:dyDescent="0.35">
      <c r="A20326" s="24" t="s">
        <v>378</v>
      </c>
      <c r="B20326" s="24" t="s">
        <v>236</v>
      </c>
      <c r="C20326" s="24">
        <v>23.75</v>
      </c>
    </row>
    <row r="20327" spans="1:3" x14ac:dyDescent="0.35">
      <c r="A20327" s="24" t="s">
        <v>378</v>
      </c>
      <c r="B20327" s="24" t="s">
        <v>237</v>
      </c>
      <c r="C20327" s="24">
        <v>23.76</v>
      </c>
    </row>
    <row r="20328" spans="1:3" x14ac:dyDescent="0.35">
      <c r="A20328" s="24" t="s">
        <v>378</v>
      </c>
      <c r="B20328" s="24" t="s">
        <v>238</v>
      </c>
      <c r="C20328" s="24">
        <v>23.76</v>
      </c>
    </row>
    <row r="20329" spans="1:3" x14ac:dyDescent="0.35">
      <c r="A20329" s="24" t="s">
        <v>378</v>
      </c>
      <c r="B20329" s="24" t="s">
        <v>239</v>
      </c>
      <c r="C20329" s="24">
        <v>23.76</v>
      </c>
    </row>
    <row r="20330" spans="1:3" x14ac:dyDescent="0.35">
      <c r="A20330" s="24" t="s">
        <v>378</v>
      </c>
      <c r="B20330" s="24" t="s">
        <v>240</v>
      </c>
      <c r="C20330" s="24">
        <v>23.76</v>
      </c>
    </row>
    <row r="20331" spans="1:3" x14ac:dyDescent="0.35">
      <c r="A20331" s="24" t="s">
        <v>378</v>
      </c>
      <c r="B20331" s="24" t="s">
        <v>241</v>
      </c>
      <c r="C20331" s="24">
        <v>23.76</v>
      </c>
    </row>
    <row r="20332" spans="1:3" x14ac:dyDescent="0.35">
      <c r="A20332" s="24" t="s">
        <v>378</v>
      </c>
      <c r="B20332" s="24" t="s">
        <v>242</v>
      </c>
      <c r="C20332" s="24">
        <v>23.77</v>
      </c>
    </row>
    <row r="20333" spans="1:3" x14ac:dyDescent="0.35">
      <c r="A20333" s="24" t="s">
        <v>378</v>
      </c>
      <c r="B20333" s="24" t="s">
        <v>243</v>
      </c>
      <c r="C20333" s="24">
        <v>23.76</v>
      </c>
    </row>
    <row r="20334" spans="1:3" x14ac:dyDescent="0.35">
      <c r="A20334" s="24" t="s">
        <v>378</v>
      </c>
      <c r="B20334" s="24" t="s">
        <v>244</v>
      </c>
      <c r="C20334" s="24">
        <v>23.76</v>
      </c>
    </row>
    <row r="20335" spans="1:3" x14ac:dyDescent="0.35">
      <c r="A20335" s="24" t="s">
        <v>378</v>
      </c>
      <c r="B20335" s="24" t="s">
        <v>245</v>
      </c>
      <c r="C20335" s="24">
        <v>23.76</v>
      </c>
    </row>
    <row r="20336" spans="1:3" x14ac:dyDescent="0.35">
      <c r="A20336" s="24" t="s">
        <v>378</v>
      </c>
      <c r="B20336" s="24" t="s">
        <v>246</v>
      </c>
      <c r="C20336" s="24">
        <v>23.76</v>
      </c>
    </row>
    <row r="20337" spans="1:3" x14ac:dyDescent="0.35">
      <c r="A20337" s="24" t="s">
        <v>378</v>
      </c>
      <c r="B20337" s="24" t="s">
        <v>247</v>
      </c>
      <c r="C20337" s="24">
        <v>23.77</v>
      </c>
    </row>
    <row r="20338" spans="1:3" x14ac:dyDescent="0.35">
      <c r="A20338" s="24" t="s">
        <v>378</v>
      </c>
      <c r="B20338" s="24" t="s">
        <v>248</v>
      </c>
      <c r="C20338" s="24">
        <v>23.76</v>
      </c>
    </row>
    <row r="20339" spans="1:3" x14ac:dyDescent="0.35">
      <c r="A20339" s="24" t="s">
        <v>378</v>
      </c>
      <c r="B20339" s="24" t="s">
        <v>249</v>
      </c>
      <c r="C20339" s="24">
        <v>23.77</v>
      </c>
    </row>
    <row r="20340" spans="1:3" x14ac:dyDescent="0.35">
      <c r="A20340" s="24" t="s">
        <v>378</v>
      </c>
      <c r="B20340" s="24" t="s">
        <v>250</v>
      </c>
      <c r="C20340" s="24">
        <v>23.77</v>
      </c>
    </row>
    <row r="20341" spans="1:3" x14ac:dyDescent="0.35">
      <c r="A20341" s="24" t="s">
        <v>378</v>
      </c>
      <c r="B20341" s="24" t="s">
        <v>251</v>
      </c>
      <c r="C20341" s="24">
        <v>23.77</v>
      </c>
    </row>
    <row r="20342" spans="1:3" x14ac:dyDescent="0.35">
      <c r="A20342" s="24" t="s">
        <v>378</v>
      </c>
      <c r="B20342" s="24" t="s">
        <v>252</v>
      </c>
      <c r="C20342" s="24">
        <v>23.78</v>
      </c>
    </row>
    <row r="20343" spans="1:3" x14ac:dyDescent="0.35">
      <c r="A20343" s="24" t="s">
        <v>378</v>
      </c>
      <c r="B20343" s="24" t="s">
        <v>253</v>
      </c>
      <c r="C20343" s="24">
        <v>23.77</v>
      </c>
    </row>
    <row r="20344" spans="1:3" x14ac:dyDescent="0.35">
      <c r="A20344" s="24" t="s">
        <v>379</v>
      </c>
      <c r="B20344" s="24" t="s">
        <v>254</v>
      </c>
      <c r="C20344" s="24">
        <v>23.78</v>
      </c>
    </row>
    <row r="20345" spans="1:3" x14ac:dyDescent="0.35">
      <c r="A20345" s="24" t="s">
        <v>379</v>
      </c>
      <c r="B20345" s="24" t="s">
        <v>231</v>
      </c>
      <c r="C20345" s="24">
        <v>23.77</v>
      </c>
    </row>
    <row r="20346" spans="1:3" x14ac:dyDescent="0.35">
      <c r="A20346" s="24" t="s">
        <v>379</v>
      </c>
      <c r="B20346" s="24" t="s">
        <v>232</v>
      </c>
      <c r="C20346" s="24">
        <v>23.78</v>
      </c>
    </row>
    <row r="20347" spans="1:3" x14ac:dyDescent="0.35">
      <c r="A20347" s="24" t="s">
        <v>379</v>
      </c>
      <c r="B20347" s="24" t="s">
        <v>233</v>
      </c>
      <c r="C20347" s="24">
        <v>23.78</v>
      </c>
    </row>
    <row r="20348" spans="1:3" x14ac:dyDescent="0.35">
      <c r="A20348" s="24" t="s">
        <v>379</v>
      </c>
      <c r="B20348" s="24" t="s">
        <v>234</v>
      </c>
      <c r="C20348" s="24">
        <v>23.78</v>
      </c>
    </row>
    <row r="20349" spans="1:3" x14ac:dyDescent="0.35">
      <c r="A20349" s="24" t="s">
        <v>379</v>
      </c>
      <c r="B20349" s="24" t="s">
        <v>235</v>
      </c>
      <c r="C20349" s="24">
        <v>23.78</v>
      </c>
    </row>
    <row r="20350" spans="1:3" x14ac:dyDescent="0.35">
      <c r="A20350" s="24" t="s">
        <v>379</v>
      </c>
      <c r="B20350" s="24" t="s">
        <v>236</v>
      </c>
      <c r="C20350" s="24">
        <v>23.78</v>
      </c>
    </row>
    <row r="20351" spans="1:3" x14ac:dyDescent="0.35">
      <c r="A20351" s="24" t="s">
        <v>379</v>
      </c>
      <c r="B20351" s="24" t="s">
        <v>237</v>
      </c>
      <c r="C20351" s="24">
        <v>23.78</v>
      </c>
    </row>
    <row r="20352" spans="1:3" x14ac:dyDescent="0.35">
      <c r="A20352" s="24" t="s">
        <v>379</v>
      </c>
      <c r="B20352" s="24" t="s">
        <v>238</v>
      </c>
      <c r="C20352" s="24">
        <v>23.78</v>
      </c>
    </row>
    <row r="20353" spans="1:3" x14ac:dyDescent="0.35">
      <c r="A20353" s="24" t="s">
        <v>379</v>
      </c>
      <c r="B20353" s="24" t="s">
        <v>239</v>
      </c>
      <c r="C20353" s="24">
        <v>23.79</v>
      </c>
    </row>
    <row r="20354" spans="1:3" x14ac:dyDescent="0.35">
      <c r="A20354" s="24" t="s">
        <v>379</v>
      </c>
      <c r="B20354" s="24" t="s">
        <v>240</v>
      </c>
      <c r="C20354" s="24">
        <v>23.78</v>
      </c>
    </row>
    <row r="20355" spans="1:3" x14ac:dyDescent="0.35">
      <c r="A20355" s="24" t="s">
        <v>379</v>
      </c>
      <c r="B20355" s="24" t="s">
        <v>241</v>
      </c>
      <c r="C20355" s="24">
        <v>23.79</v>
      </c>
    </row>
    <row r="20356" spans="1:3" x14ac:dyDescent="0.35">
      <c r="A20356" s="24" t="s">
        <v>379</v>
      </c>
      <c r="B20356" s="24" t="s">
        <v>242</v>
      </c>
      <c r="C20356" s="24">
        <v>23.79</v>
      </c>
    </row>
    <row r="20357" spans="1:3" x14ac:dyDescent="0.35">
      <c r="A20357" s="24" t="s">
        <v>379</v>
      </c>
      <c r="B20357" s="24" t="s">
        <v>243</v>
      </c>
      <c r="C20357" s="24">
        <v>23.79</v>
      </c>
    </row>
    <row r="20358" spans="1:3" x14ac:dyDescent="0.35">
      <c r="A20358" s="24" t="s">
        <v>379</v>
      </c>
      <c r="B20358" s="24" t="s">
        <v>244</v>
      </c>
      <c r="C20358" s="24">
        <v>23.79</v>
      </c>
    </row>
    <row r="20359" spans="1:3" x14ac:dyDescent="0.35">
      <c r="A20359" s="24" t="s">
        <v>379</v>
      </c>
      <c r="B20359" s="24" t="s">
        <v>245</v>
      </c>
      <c r="C20359" s="24">
        <v>23.79</v>
      </c>
    </row>
    <row r="20360" spans="1:3" x14ac:dyDescent="0.35">
      <c r="A20360" s="24" t="s">
        <v>379</v>
      </c>
      <c r="B20360" s="24" t="s">
        <v>246</v>
      </c>
      <c r="C20360" s="24">
        <v>23.79</v>
      </c>
    </row>
    <row r="20361" spans="1:3" x14ac:dyDescent="0.35">
      <c r="A20361" s="24" t="s">
        <v>379</v>
      </c>
      <c r="B20361" s="24" t="s">
        <v>247</v>
      </c>
      <c r="C20361" s="24">
        <v>23.79</v>
      </c>
    </row>
    <row r="20362" spans="1:3" x14ac:dyDescent="0.35">
      <c r="A20362" s="24" t="s">
        <v>379</v>
      </c>
      <c r="B20362" s="24" t="s">
        <v>248</v>
      </c>
      <c r="C20362" s="24">
        <v>23.79</v>
      </c>
    </row>
    <row r="20363" spans="1:3" x14ac:dyDescent="0.35">
      <c r="A20363" s="24" t="s">
        <v>379</v>
      </c>
      <c r="B20363" s="24" t="s">
        <v>249</v>
      </c>
      <c r="C20363" s="24">
        <v>23.8</v>
      </c>
    </row>
    <row r="20364" spans="1:3" x14ac:dyDescent="0.35">
      <c r="A20364" s="24" t="s">
        <v>379</v>
      </c>
      <c r="B20364" s="24" t="s">
        <v>250</v>
      </c>
      <c r="C20364" s="24">
        <v>23.8</v>
      </c>
    </row>
    <row r="20365" spans="1:3" x14ac:dyDescent="0.35">
      <c r="A20365" s="24" t="s">
        <v>379</v>
      </c>
      <c r="B20365" s="24" t="s">
        <v>251</v>
      </c>
      <c r="C20365" s="24">
        <v>23.8</v>
      </c>
    </row>
    <row r="20366" spans="1:3" x14ac:dyDescent="0.35">
      <c r="A20366" s="24" t="s">
        <v>379</v>
      </c>
      <c r="B20366" s="24" t="s">
        <v>252</v>
      </c>
      <c r="C20366" s="24">
        <v>23.8</v>
      </c>
    </row>
    <row r="20367" spans="1:3" x14ac:dyDescent="0.35">
      <c r="A20367" s="24" t="s">
        <v>379</v>
      </c>
      <c r="B20367" s="24" t="s">
        <v>253</v>
      </c>
      <c r="C20367" s="24">
        <v>23.81</v>
      </c>
    </row>
    <row r="20368" spans="1:3" x14ac:dyDescent="0.35">
      <c r="A20368" s="24" t="s">
        <v>380</v>
      </c>
      <c r="B20368" s="24" t="s">
        <v>254</v>
      </c>
      <c r="C20368" s="24">
        <v>23.8</v>
      </c>
    </row>
    <row r="20369" spans="1:3" x14ac:dyDescent="0.35">
      <c r="A20369" s="24" t="s">
        <v>380</v>
      </c>
      <c r="B20369" s="24" t="s">
        <v>231</v>
      </c>
      <c r="C20369" s="24">
        <v>23.8</v>
      </c>
    </row>
    <row r="20370" spans="1:3" x14ac:dyDescent="0.35">
      <c r="A20370" s="24" t="s">
        <v>380</v>
      </c>
      <c r="B20370" s="24" t="s">
        <v>232</v>
      </c>
      <c r="C20370" s="24">
        <v>23.81</v>
      </c>
    </row>
    <row r="20371" spans="1:3" x14ac:dyDescent="0.35">
      <c r="A20371" s="24" t="s">
        <v>380</v>
      </c>
      <c r="B20371" s="24" t="s">
        <v>233</v>
      </c>
      <c r="C20371" s="24">
        <v>23.8</v>
      </c>
    </row>
    <row r="20372" spans="1:3" x14ac:dyDescent="0.35">
      <c r="A20372" s="24" t="s">
        <v>380</v>
      </c>
      <c r="B20372" s="24" t="s">
        <v>234</v>
      </c>
      <c r="C20372" s="24">
        <v>23.8</v>
      </c>
    </row>
    <row r="20373" spans="1:3" x14ac:dyDescent="0.35">
      <c r="A20373" s="24" t="s">
        <v>380</v>
      </c>
      <c r="B20373" s="24" t="s">
        <v>235</v>
      </c>
      <c r="C20373" s="24">
        <v>23.8</v>
      </c>
    </row>
    <row r="20374" spans="1:3" x14ac:dyDescent="0.35">
      <c r="A20374" s="24" t="s">
        <v>380</v>
      </c>
      <c r="B20374" s="24" t="s">
        <v>236</v>
      </c>
      <c r="C20374" s="24">
        <v>23.8</v>
      </c>
    </row>
    <row r="20375" spans="1:3" x14ac:dyDescent="0.35">
      <c r="A20375" s="24" t="s">
        <v>380</v>
      </c>
      <c r="B20375" s="24" t="s">
        <v>237</v>
      </c>
      <c r="C20375" s="24">
        <v>23.81</v>
      </c>
    </row>
    <row r="20376" spans="1:3" x14ac:dyDescent="0.35">
      <c r="A20376" s="24" t="s">
        <v>380</v>
      </c>
      <c r="B20376" s="24" t="s">
        <v>238</v>
      </c>
      <c r="C20376" s="24">
        <v>23.81</v>
      </c>
    </row>
    <row r="20377" spans="1:3" x14ac:dyDescent="0.35">
      <c r="A20377" s="24" t="s">
        <v>380</v>
      </c>
      <c r="B20377" s="24" t="s">
        <v>239</v>
      </c>
      <c r="C20377" s="24">
        <v>23.81</v>
      </c>
    </row>
    <row r="20378" spans="1:3" x14ac:dyDescent="0.35">
      <c r="A20378" s="24" t="s">
        <v>380</v>
      </c>
      <c r="B20378" s="24" t="s">
        <v>240</v>
      </c>
      <c r="C20378" s="24">
        <v>23.81</v>
      </c>
    </row>
    <row r="20379" spans="1:3" x14ac:dyDescent="0.35">
      <c r="A20379" s="24" t="s">
        <v>380</v>
      </c>
      <c r="B20379" s="24" t="s">
        <v>241</v>
      </c>
      <c r="C20379" s="24">
        <v>23.81</v>
      </c>
    </row>
    <row r="20380" spans="1:3" x14ac:dyDescent="0.35">
      <c r="A20380" s="24" t="s">
        <v>380</v>
      </c>
      <c r="B20380" s="24" t="s">
        <v>242</v>
      </c>
      <c r="C20380" s="24">
        <v>23.82</v>
      </c>
    </row>
    <row r="20381" spans="1:3" x14ac:dyDescent="0.35">
      <c r="A20381" s="24" t="s">
        <v>380</v>
      </c>
      <c r="B20381" s="24" t="s">
        <v>243</v>
      </c>
      <c r="C20381" s="24">
        <v>23.81</v>
      </c>
    </row>
    <row r="20382" spans="1:3" x14ac:dyDescent="0.35">
      <c r="A20382" s="24" t="s">
        <v>380</v>
      </c>
      <c r="B20382" s="24" t="s">
        <v>244</v>
      </c>
      <c r="C20382" s="24">
        <v>23.82</v>
      </c>
    </row>
    <row r="20383" spans="1:3" x14ac:dyDescent="0.35">
      <c r="A20383" s="24" t="s">
        <v>380</v>
      </c>
      <c r="B20383" s="24" t="s">
        <v>245</v>
      </c>
      <c r="C20383" s="24">
        <v>23.82</v>
      </c>
    </row>
    <row r="20384" spans="1:3" x14ac:dyDescent="0.35">
      <c r="A20384" s="24" t="s">
        <v>380</v>
      </c>
      <c r="B20384" s="24" t="s">
        <v>246</v>
      </c>
      <c r="C20384" s="24">
        <v>23.82</v>
      </c>
    </row>
    <row r="20385" spans="1:3" x14ac:dyDescent="0.35">
      <c r="A20385" s="24" t="s">
        <v>380</v>
      </c>
      <c r="B20385" s="24" t="s">
        <v>247</v>
      </c>
      <c r="C20385" s="24">
        <v>23.82</v>
      </c>
    </row>
    <row r="20386" spans="1:3" x14ac:dyDescent="0.35">
      <c r="A20386" s="24" t="s">
        <v>380</v>
      </c>
      <c r="B20386" s="24" t="s">
        <v>248</v>
      </c>
      <c r="C20386" s="24">
        <v>23.83</v>
      </c>
    </row>
    <row r="20387" spans="1:3" x14ac:dyDescent="0.35">
      <c r="A20387" s="24" t="s">
        <v>380</v>
      </c>
      <c r="B20387" s="24" t="s">
        <v>249</v>
      </c>
      <c r="C20387" s="24">
        <v>23.82</v>
      </c>
    </row>
    <row r="20388" spans="1:3" x14ac:dyDescent="0.35">
      <c r="A20388" s="24" t="s">
        <v>380</v>
      </c>
      <c r="B20388" s="24" t="s">
        <v>250</v>
      </c>
      <c r="C20388" s="24">
        <v>23.83</v>
      </c>
    </row>
    <row r="20389" spans="1:3" x14ac:dyDescent="0.35">
      <c r="A20389" s="24" t="s">
        <v>380</v>
      </c>
      <c r="B20389" s="24" t="s">
        <v>251</v>
      </c>
      <c r="C20389" s="24">
        <v>23.83</v>
      </c>
    </row>
    <row r="20390" spans="1:3" x14ac:dyDescent="0.35">
      <c r="A20390" s="24" t="s">
        <v>380</v>
      </c>
      <c r="B20390" s="24" t="s">
        <v>252</v>
      </c>
      <c r="C20390" s="24">
        <v>23.83</v>
      </c>
    </row>
    <row r="20391" spans="1:3" x14ac:dyDescent="0.35">
      <c r="A20391" s="24" t="s">
        <v>380</v>
      </c>
      <c r="B20391" s="24" t="s">
        <v>253</v>
      </c>
      <c r="C20391" s="24">
        <v>23.83</v>
      </c>
    </row>
    <row r="20392" spans="1:3" x14ac:dyDescent="0.35">
      <c r="A20392" s="24" t="s">
        <v>381</v>
      </c>
      <c r="B20392" s="24" t="s">
        <v>254</v>
      </c>
      <c r="C20392" s="24">
        <v>23.83</v>
      </c>
    </row>
    <row r="20393" spans="1:3" x14ac:dyDescent="0.35">
      <c r="A20393" s="24" t="s">
        <v>381</v>
      </c>
      <c r="B20393" s="24" t="s">
        <v>231</v>
      </c>
      <c r="C20393" s="24">
        <v>23.83</v>
      </c>
    </row>
    <row r="20394" spans="1:3" x14ac:dyDescent="0.35">
      <c r="A20394" s="24" t="s">
        <v>381</v>
      </c>
      <c r="B20394" s="24" t="s">
        <v>232</v>
      </c>
      <c r="C20394" s="24">
        <v>23.83</v>
      </c>
    </row>
    <row r="20395" spans="1:3" x14ac:dyDescent="0.35">
      <c r="A20395" s="24" t="s">
        <v>381</v>
      </c>
      <c r="B20395" s="24" t="s">
        <v>233</v>
      </c>
      <c r="C20395" s="24">
        <v>23.82</v>
      </c>
    </row>
    <row r="20396" spans="1:3" x14ac:dyDescent="0.35">
      <c r="A20396" s="24" t="s">
        <v>381</v>
      </c>
      <c r="B20396" s="24" t="s">
        <v>234</v>
      </c>
      <c r="C20396" s="24">
        <v>23.83</v>
      </c>
    </row>
    <row r="20397" spans="1:3" x14ac:dyDescent="0.35">
      <c r="A20397" s="24" t="s">
        <v>381</v>
      </c>
      <c r="B20397" s="24" t="s">
        <v>235</v>
      </c>
      <c r="C20397" s="24">
        <v>23.83</v>
      </c>
    </row>
    <row r="20398" spans="1:3" x14ac:dyDescent="0.35">
      <c r="A20398" s="24" t="s">
        <v>381</v>
      </c>
      <c r="B20398" s="24" t="s">
        <v>236</v>
      </c>
      <c r="C20398" s="24">
        <v>23.83</v>
      </c>
    </row>
    <row r="20399" spans="1:3" x14ac:dyDescent="0.35">
      <c r="A20399" s="24" t="s">
        <v>381</v>
      </c>
      <c r="B20399" s="24" t="s">
        <v>237</v>
      </c>
      <c r="C20399" s="24">
        <v>23.83</v>
      </c>
    </row>
    <row r="20400" spans="1:3" x14ac:dyDescent="0.35">
      <c r="A20400" s="24" t="s">
        <v>381</v>
      </c>
      <c r="B20400" s="24" t="s">
        <v>238</v>
      </c>
      <c r="C20400" s="24">
        <v>23.84</v>
      </c>
    </row>
    <row r="20401" spans="1:3" x14ac:dyDescent="0.35">
      <c r="A20401" s="24" t="s">
        <v>381</v>
      </c>
      <c r="B20401" s="24" t="s">
        <v>239</v>
      </c>
      <c r="C20401" s="24">
        <v>23.84</v>
      </c>
    </row>
    <row r="20402" spans="1:3" x14ac:dyDescent="0.35">
      <c r="A20402" s="24" t="s">
        <v>381</v>
      </c>
      <c r="B20402" s="24" t="s">
        <v>240</v>
      </c>
      <c r="C20402" s="24">
        <v>23.84</v>
      </c>
    </row>
    <row r="20403" spans="1:3" x14ac:dyDescent="0.35">
      <c r="A20403" s="24" t="s">
        <v>381</v>
      </c>
      <c r="B20403" s="24" t="s">
        <v>241</v>
      </c>
      <c r="C20403" s="24">
        <v>23.84</v>
      </c>
    </row>
    <row r="20404" spans="1:3" x14ac:dyDescent="0.35">
      <c r="A20404" s="24" t="s">
        <v>381</v>
      </c>
      <c r="B20404" s="24" t="s">
        <v>242</v>
      </c>
      <c r="C20404" s="24">
        <v>23.84</v>
      </c>
    </row>
    <row r="20405" spans="1:3" x14ac:dyDescent="0.35">
      <c r="A20405" s="24" t="s">
        <v>381</v>
      </c>
      <c r="B20405" s="24" t="s">
        <v>243</v>
      </c>
      <c r="C20405" s="24">
        <v>23.84</v>
      </c>
    </row>
    <row r="20406" spans="1:3" x14ac:dyDescent="0.35">
      <c r="A20406" s="24" t="s">
        <v>381</v>
      </c>
      <c r="B20406" s="24" t="s">
        <v>244</v>
      </c>
      <c r="C20406" s="24">
        <v>23.84</v>
      </c>
    </row>
    <row r="20407" spans="1:3" x14ac:dyDescent="0.35">
      <c r="A20407" s="24" t="s">
        <v>381</v>
      </c>
      <c r="B20407" s="24" t="s">
        <v>245</v>
      </c>
      <c r="C20407" s="24">
        <v>23.84</v>
      </c>
    </row>
    <row r="20408" spans="1:3" x14ac:dyDescent="0.35">
      <c r="A20408" s="24" t="s">
        <v>381</v>
      </c>
      <c r="B20408" s="24" t="s">
        <v>246</v>
      </c>
      <c r="C20408" s="24">
        <v>23.84</v>
      </c>
    </row>
    <row r="20409" spans="1:3" x14ac:dyDescent="0.35">
      <c r="A20409" s="24" t="s">
        <v>381</v>
      </c>
      <c r="B20409" s="24" t="s">
        <v>247</v>
      </c>
      <c r="C20409" s="24">
        <v>23.84</v>
      </c>
    </row>
    <row r="20410" spans="1:3" x14ac:dyDescent="0.35">
      <c r="A20410" s="24" t="s">
        <v>381</v>
      </c>
      <c r="B20410" s="24" t="s">
        <v>248</v>
      </c>
      <c r="C20410" s="24">
        <v>23.85</v>
      </c>
    </row>
    <row r="20411" spans="1:3" x14ac:dyDescent="0.35">
      <c r="A20411" s="24" t="s">
        <v>381</v>
      </c>
      <c r="B20411" s="24" t="s">
        <v>249</v>
      </c>
      <c r="C20411" s="24">
        <v>23.85</v>
      </c>
    </row>
    <row r="20412" spans="1:3" x14ac:dyDescent="0.35">
      <c r="A20412" s="24" t="s">
        <v>381</v>
      </c>
      <c r="B20412" s="24" t="s">
        <v>250</v>
      </c>
      <c r="C20412" s="24">
        <v>23.85</v>
      </c>
    </row>
    <row r="20413" spans="1:3" x14ac:dyDescent="0.35">
      <c r="A20413" s="24" t="s">
        <v>381</v>
      </c>
      <c r="B20413" s="24" t="s">
        <v>251</v>
      </c>
      <c r="C20413" s="24">
        <v>23.85</v>
      </c>
    </row>
    <row r="20414" spans="1:3" x14ac:dyDescent="0.35">
      <c r="A20414" s="24" t="s">
        <v>381</v>
      </c>
      <c r="B20414" s="24" t="s">
        <v>252</v>
      </c>
      <c r="C20414" s="24">
        <v>23.85</v>
      </c>
    </row>
    <row r="20415" spans="1:3" x14ac:dyDescent="0.35">
      <c r="A20415" s="24" t="s">
        <v>381</v>
      </c>
      <c r="B20415" s="24" t="s">
        <v>253</v>
      </c>
      <c r="C20415" s="24">
        <v>23.85</v>
      </c>
    </row>
    <row r="20416" spans="1:3" x14ac:dyDescent="0.35">
      <c r="A20416" s="24" t="s">
        <v>382</v>
      </c>
      <c r="B20416" s="24" t="s">
        <v>254</v>
      </c>
      <c r="C20416" s="24">
        <v>23.85</v>
      </c>
    </row>
    <row r="20417" spans="1:3" x14ac:dyDescent="0.35">
      <c r="A20417" s="24" t="s">
        <v>382</v>
      </c>
      <c r="B20417" s="24" t="s">
        <v>231</v>
      </c>
      <c r="C20417" s="24">
        <v>23.85</v>
      </c>
    </row>
    <row r="20418" spans="1:3" x14ac:dyDescent="0.35">
      <c r="A20418" s="24" t="s">
        <v>382</v>
      </c>
      <c r="B20418" s="24" t="s">
        <v>232</v>
      </c>
      <c r="C20418" s="24">
        <v>23.85</v>
      </c>
    </row>
    <row r="20419" spans="1:3" x14ac:dyDescent="0.35">
      <c r="A20419" s="24" t="s">
        <v>382</v>
      </c>
      <c r="B20419" s="24" t="s">
        <v>233</v>
      </c>
      <c r="C20419" s="24">
        <v>23.85</v>
      </c>
    </row>
    <row r="20420" spans="1:3" x14ac:dyDescent="0.35">
      <c r="A20420" s="24" t="s">
        <v>382</v>
      </c>
      <c r="B20420" s="24" t="s">
        <v>234</v>
      </c>
      <c r="C20420" s="24">
        <v>23.85</v>
      </c>
    </row>
    <row r="20421" spans="1:3" x14ac:dyDescent="0.35">
      <c r="A20421" s="24" t="s">
        <v>382</v>
      </c>
      <c r="B20421" s="24" t="s">
        <v>235</v>
      </c>
      <c r="C20421" s="24">
        <v>23.85</v>
      </c>
    </row>
    <row r="20422" spans="1:3" x14ac:dyDescent="0.35">
      <c r="A20422" s="24" t="s">
        <v>382</v>
      </c>
      <c r="B20422" s="24" t="s">
        <v>236</v>
      </c>
      <c r="C20422" s="24">
        <v>23.85</v>
      </c>
    </row>
    <row r="20423" spans="1:3" x14ac:dyDescent="0.35">
      <c r="A20423" s="24" t="s">
        <v>382</v>
      </c>
      <c r="B20423" s="24" t="s">
        <v>237</v>
      </c>
      <c r="C20423" s="24">
        <v>23.85</v>
      </c>
    </row>
    <row r="20424" spans="1:3" x14ac:dyDescent="0.35">
      <c r="A20424" s="24" t="s">
        <v>382</v>
      </c>
      <c r="B20424" s="24" t="s">
        <v>238</v>
      </c>
      <c r="C20424" s="24">
        <v>23.85</v>
      </c>
    </row>
    <row r="20425" spans="1:3" x14ac:dyDescent="0.35">
      <c r="A20425" s="24" t="s">
        <v>382</v>
      </c>
      <c r="B20425" s="24" t="s">
        <v>239</v>
      </c>
      <c r="C20425" s="24">
        <v>23.86</v>
      </c>
    </row>
    <row r="20426" spans="1:3" x14ac:dyDescent="0.35">
      <c r="A20426" s="24" t="s">
        <v>382</v>
      </c>
      <c r="B20426" s="24" t="s">
        <v>240</v>
      </c>
      <c r="C20426" s="24">
        <v>23.86</v>
      </c>
    </row>
    <row r="20427" spans="1:3" x14ac:dyDescent="0.35">
      <c r="A20427" s="24" t="s">
        <v>382</v>
      </c>
      <c r="B20427" s="24" t="s">
        <v>241</v>
      </c>
      <c r="C20427" s="24">
        <v>23.86</v>
      </c>
    </row>
    <row r="20428" spans="1:3" x14ac:dyDescent="0.35">
      <c r="A20428" s="24" t="s">
        <v>382</v>
      </c>
      <c r="B20428" s="24" t="s">
        <v>242</v>
      </c>
      <c r="C20428" s="24">
        <v>23.86</v>
      </c>
    </row>
    <row r="20429" spans="1:3" x14ac:dyDescent="0.35">
      <c r="A20429" s="24" t="s">
        <v>382</v>
      </c>
      <c r="B20429" s="24" t="s">
        <v>243</v>
      </c>
      <c r="C20429" s="24">
        <v>23.86</v>
      </c>
    </row>
    <row r="20430" spans="1:3" x14ac:dyDescent="0.35">
      <c r="A20430" s="24" t="s">
        <v>382</v>
      </c>
      <c r="B20430" s="24" t="s">
        <v>244</v>
      </c>
      <c r="C20430" s="24">
        <v>23.87</v>
      </c>
    </row>
    <row r="20431" spans="1:3" x14ac:dyDescent="0.35">
      <c r="A20431" s="24" t="s">
        <v>382</v>
      </c>
      <c r="B20431" s="24" t="s">
        <v>245</v>
      </c>
      <c r="C20431" s="24">
        <v>23.87</v>
      </c>
    </row>
    <row r="20432" spans="1:3" x14ac:dyDescent="0.35">
      <c r="A20432" s="24" t="s">
        <v>382</v>
      </c>
      <c r="B20432" s="24" t="s">
        <v>246</v>
      </c>
      <c r="C20432" s="24">
        <v>23.87</v>
      </c>
    </row>
    <row r="20433" spans="1:3" x14ac:dyDescent="0.35">
      <c r="A20433" s="24" t="s">
        <v>382</v>
      </c>
      <c r="B20433" s="24" t="s">
        <v>247</v>
      </c>
      <c r="C20433" s="24">
        <v>23.87</v>
      </c>
    </row>
    <row r="20434" spans="1:3" x14ac:dyDescent="0.35">
      <c r="A20434" s="24" t="s">
        <v>382</v>
      </c>
      <c r="B20434" s="24" t="s">
        <v>248</v>
      </c>
      <c r="C20434" s="24">
        <v>23.87</v>
      </c>
    </row>
    <row r="20435" spans="1:3" x14ac:dyDescent="0.35">
      <c r="A20435" s="24" t="s">
        <v>382</v>
      </c>
      <c r="B20435" s="24" t="s">
        <v>249</v>
      </c>
      <c r="C20435" s="24">
        <v>23.87</v>
      </c>
    </row>
    <row r="20436" spans="1:3" x14ac:dyDescent="0.35">
      <c r="A20436" s="24" t="s">
        <v>382</v>
      </c>
      <c r="B20436" s="24" t="s">
        <v>250</v>
      </c>
      <c r="C20436" s="24">
        <v>23.87</v>
      </c>
    </row>
    <row r="20437" spans="1:3" x14ac:dyDescent="0.35">
      <c r="A20437" s="24" t="s">
        <v>382</v>
      </c>
      <c r="B20437" s="24" t="s">
        <v>251</v>
      </c>
      <c r="C20437" s="24">
        <v>23.87</v>
      </c>
    </row>
    <row r="20438" spans="1:3" x14ac:dyDescent="0.35">
      <c r="A20438" s="24" t="s">
        <v>382</v>
      </c>
      <c r="B20438" s="24" t="s">
        <v>252</v>
      </c>
      <c r="C20438" s="24">
        <v>23.87</v>
      </c>
    </row>
    <row r="20439" spans="1:3" x14ac:dyDescent="0.35">
      <c r="A20439" s="24" t="s">
        <v>382</v>
      </c>
      <c r="B20439" s="24" t="s">
        <v>253</v>
      </c>
      <c r="C20439" s="24">
        <v>23.87</v>
      </c>
    </row>
    <row r="20440" spans="1:3" x14ac:dyDescent="0.35">
      <c r="A20440" s="24" t="s">
        <v>383</v>
      </c>
      <c r="B20440" s="24" t="s">
        <v>254</v>
      </c>
      <c r="C20440" s="24">
        <v>23.87</v>
      </c>
    </row>
    <row r="20441" spans="1:3" x14ac:dyDescent="0.35">
      <c r="A20441" s="24" t="s">
        <v>383</v>
      </c>
      <c r="B20441" s="24" t="s">
        <v>231</v>
      </c>
      <c r="C20441" s="24">
        <v>23.87</v>
      </c>
    </row>
    <row r="20442" spans="1:3" x14ac:dyDescent="0.35">
      <c r="A20442" s="24" t="s">
        <v>383</v>
      </c>
      <c r="B20442" s="24" t="s">
        <v>232</v>
      </c>
      <c r="C20442" s="24">
        <v>23.87</v>
      </c>
    </row>
    <row r="20443" spans="1:3" x14ac:dyDescent="0.35">
      <c r="A20443" s="24" t="s">
        <v>383</v>
      </c>
      <c r="B20443" s="24" t="s">
        <v>233</v>
      </c>
      <c r="C20443" s="24">
        <v>23.88</v>
      </c>
    </row>
    <row r="20444" spans="1:3" x14ac:dyDescent="0.35">
      <c r="A20444" s="24" t="s">
        <v>383</v>
      </c>
      <c r="B20444" s="24" t="s">
        <v>234</v>
      </c>
      <c r="C20444" s="24">
        <v>23.87</v>
      </c>
    </row>
    <row r="20445" spans="1:3" x14ac:dyDescent="0.35">
      <c r="A20445" s="24" t="s">
        <v>383</v>
      </c>
      <c r="B20445" s="24" t="s">
        <v>235</v>
      </c>
      <c r="C20445" s="24">
        <v>23.87</v>
      </c>
    </row>
    <row r="20446" spans="1:3" x14ac:dyDescent="0.35">
      <c r="A20446" s="24" t="s">
        <v>383</v>
      </c>
      <c r="B20446" s="24" t="s">
        <v>236</v>
      </c>
      <c r="C20446" s="24">
        <v>23.88</v>
      </c>
    </row>
    <row r="20447" spans="1:3" x14ac:dyDescent="0.35">
      <c r="A20447" s="24" t="s">
        <v>383</v>
      </c>
      <c r="B20447" s="24" t="s">
        <v>237</v>
      </c>
      <c r="C20447" s="24">
        <v>23.88</v>
      </c>
    </row>
    <row r="20448" spans="1:3" x14ac:dyDescent="0.35">
      <c r="A20448" s="24" t="s">
        <v>383</v>
      </c>
      <c r="B20448" s="24" t="s">
        <v>238</v>
      </c>
      <c r="C20448" s="24">
        <v>23.87</v>
      </c>
    </row>
    <row r="20449" spans="1:3" x14ac:dyDescent="0.35">
      <c r="A20449" s="24" t="s">
        <v>383</v>
      </c>
      <c r="B20449" s="24" t="s">
        <v>239</v>
      </c>
      <c r="C20449" s="24">
        <v>23.88</v>
      </c>
    </row>
    <row r="20450" spans="1:3" x14ac:dyDescent="0.35">
      <c r="A20450" s="24" t="s">
        <v>383</v>
      </c>
      <c r="B20450" s="24" t="s">
        <v>240</v>
      </c>
      <c r="C20450" s="24">
        <v>23.88</v>
      </c>
    </row>
    <row r="20451" spans="1:3" x14ac:dyDescent="0.35">
      <c r="A20451" s="24" t="s">
        <v>383</v>
      </c>
      <c r="B20451" s="24" t="s">
        <v>241</v>
      </c>
      <c r="C20451" s="24">
        <v>23.88</v>
      </c>
    </row>
    <row r="20452" spans="1:3" x14ac:dyDescent="0.35">
      <c r="A20452" s="24" t="s">
        <v>383</v>
      </c>
      <c r="B20452" s="24" t="s">
        <v>242</v>
      </c>
      <c r="C20452" s="24">
        <v>23.88</v>
      </c>
    </row>
    <row r="20453" spans="1:3" x14ac:dyDescent="0.35">
      <c r="A20453" s="24" t="s">
        <v>383</v>
      </c>
      <c r="B20453" s="24" t="s">
        <v>243</v>
      </c>
      <c r="C20453" s="24">
        <v>23.88</v>
      </c>
    </row>
    <row r="20454" spans="1:3" x14ac:dyDescent="0.35">
      <c r="A20454" s="24" t="s">
        <v>383</v>
      </c>
      <c r="B20454" s="24" t="s">
        <v>244</v>
      </c>
      <c r="C20454" s="24">
        <v>23.88</v>
      </c>
    </row>
    <row r="20455" spans="1:3" x14ac:dyDescent="0.35">
      <c r="A20455" s="24" t="s">
        <v>383</v>
      </c>
      <c r="B20455" s="24" t="s">
        <v>245</v>
      </c>
      <c r="C20455" s="24">
        <v>23.88</v>
      </c>
    </row>
    <row r="20456" spans="1:3" x14ac:dyDescent="0.35">
      <c r="A20456" s="24" t="s">
        <v>383</v>
      </c>
      <c r="B20456" s="24" t="s">
        <v>246</v>
      </c>
      <c r="C20456" s="24">
        <v>23.88</v>
      </c>
    </row>
    <row r="20457" spans="1:3" x14ac:dyDescent="0.35">
      <c r="A20457" s="24" t="s">
        <v>383</v>
      </c>
      <c r="B20457" s="24" t="s">
        <v>247</v>
      </c>
      <c r="C20457" s="24">
        <v>23.89</v>
      </c>
    </row>
    <row r="20458" spans="1:3" x14ac:dyDescent="0.35">
      <c r="A20458" s="24" t="s">
        <v>383</v>
      </c>
      <c r="B20458" s="24" t="s">
        <v>248</v>
      </c>
      <c r="C20458" s="24">
        <v>23.88</v>
      </c>
    </row>
    <row r="20459" spans="1:3" x14ac:dyDescent="0.35">
      <c r="A20459" s="24" t="s">
        <v>383</v>
      </c>
      <c r="B20459" s="24" t="s">
        <v>249</v>
      </c>
      <c r="C20459" s="24">
        <v>23.89</v>
      </c>
    </row>
    <row r="20460" spans="1:3" x14ac:dyDescent="0.35">
      <c r="A20460" s="24" t="s">
        <v>383</v>
      </c>
      <c r="B20460" s="24" t="s">
        <v>250</v>
      </c>
      <c r="C20460" s="24">
        <v>23.89</v>
      </c>
    </row>
    <row r="20461" spans="1:3" x14ac:dyDescent="0.35">
      <c r="A20461" s="24" t="s">
        <v>383</v>
      </c>
      <c r="B20461" s="24" t="s">
        <v>251</v>
      </c>
      <c r="C20461" s="24">
        <v>23.89</v>
      </c>
    </row>
    <row r="20462" spans="1:3" x14ac:dyDescent="0.35">
      <c r="A20462" s="24" t="s">
        <v>383</v>
      </c>
      <c r="B20462" s="24" t="s">
        <v>252</v>
      </c>
      <c r="C20462" s="24">
        <v>23.89</v>
      </c>
    </row>
    <row r="20463" spans="1:3" x14ac:dyDescent="0.35">
      <c r="A20463" s="24" t="s">
        <v>383</v>
      </c>
      <c r="B20463" s="24" t="s">
        <v>253</v>
      </c>
      <c r="C20463" s="24">
        <v>23.89</v>
      </c>
    </row>
    <row r="20464" spans="1:3" x14ac:dyDescent="0.35">
      <c r="A20464" s="24" t="s">
        <v>384</v>
      </c>
      <c r="B20464" s="24" t="s">
        <v>254</v>
      </c>
      <c r="C20464" s="24">
        <v>23.89</v>
      </c>
    </row>
    <row r="20465" spans="1:3" x14ac:dyDescent="0.35">
      <c r="A20465" s="24" t="s">
        <v>384</v>
      </c>
      <c r="B20465" s="24" t="s">
        <v>231</v>
      </c>
      <c r="C20465" s="24">
        <v>23.88</v>
      </c>
    </row>
    <row r="20466" spans="1:3" x14ac:dyDescent="0.35">
      <c r="A20466" s="24" t="s">
        <v>384</v>
      </c>
      <c r="B20466" s="24" t="s">
        <v>232</v>
      </c>
      <c r="C20466" s="24">
        <v>23.88</v>
      </c>
    </row>
    <row r="20467" spans="1:3" x14ac:dyDescent="0.35">
      <c r="A20467" s="24" t="s">
        <v>384</v>
      </c>
      <c r="B20467" s="24" t="s">
        <v>233</v>
      </c>
      <c r="C20467" s="24">
        <v>23.88</v>
      </c>
    </row>
    <row r="20468" spans="1:3" x14ac:dyDescent="0.35">
      <c r="A20468" s="24" t="s">
        <v>384</v>
      </c>
      <c r="B20468" s="24" t="s">
        <v>234</v>
      </c>
      <c r="C20468" s="24">
        <v>23.88</v>
      </c>
    </row>
    <row r="20469" spans="1:3" x14ac:dyDescent="0.35">
      <c r="A20469" s="24" t="s">
        <v>384</v>
      </c>
      <c r="B20469" s="24" t="s">
        <v>235</v>
      </c>
      <c r="C20469" s="24">
        <v>23.88</v>
      </c>
    </row>
    <row r="20470" spans="1:3" x14ac:dyDescent="0.35">
      <c r="A20470" s="24" t="s">
        <v>384</v>
      </c>
      <c r="B20470" s="24" t="s">
        <v>236</v>
      </c>
      <c r="C20470" s="24">
        <v>23.88</v>
      </c>
    </row>
    <row r="20471" spans="1:3" x14ac:dyDescent="0.35">
      <c r="A20471" s="24" t="s">
        <v>384</v>
      </c>
      <c r="B20471" s="24" t="s">
        <v>237</v>
      </c>
      <c r="C20471" s="24">
        <v>23.88</v>
      </c>
    </row>
    <row r="20472" spans="1:3" x14ac:dyDescent="0.35">
      <c r="A20472" s="24" t="s">
        <v>384</v>
      </c>
      <c r="B20472" s="24" t="s">
        <v>238</v>
      </c>
      <c r="C20472" s="24">
        <v>23.88</v>
      </c>
    </row>
    <row r="20473" spans="1:3" x14ac:dyDescent="0.35">
      <c r="A20473" s="24" t="s">
        <v>384</v>
      </c>
      <c r="B20473" s="24" t="s">
        <v>239</v>
      </c>
      <c r="C20473" s="24">
        <v>23.88</v>
      </c>
    </row>
    <row r="20474" spans="1:3" x14ac:dyDescent="0.35">
      <c r="A20474" s="24" t="s">
        <v>384</v>
      </c>
      <c r="B20474" s="24" t="s">
        <v>240</v>
      </c>
      <c r="C20474" s="24">
        <v>23.88</v>
      </c>
    </row>
    <row r="20475" spans="1:3" x14ac:dyDescent="0.35">
      <c r="A20475" s="24" t="s">
        <v>384</v>
      </c>
      <c r="B20475" s="24" t="s">
        <v>241</v>
      </c>
      <c r="C20475" s="24">
        <v>23.88</v>
      </c>
    </row>
    <row r="20476" spans="1:3" x14ac:dyDescent="0.35">
      <c r="A20476" s="24" t="s">
        <v>384</v>
      </c>
      <c r="B20476" s="24" t="s">
        <v>242</v>
      </c>
      <c r="C20476" s="24">
        <v>23.88</v>
      </c>
    </row>
    <row r="20477" spans="1:3" x14ac:dyDescent="0.35">
      <c r="A20477" s="24" t="s">
        <v>384</v>
      </c>
      <c r="B20477" s="24" t="s">
        <v>243</v>
      </c>
      <c r="C20477" s="24">
        <v>23.87</v>
      </c>
    </row>
    <row r="20478" spans="1:3" x14ac:dyDescent="0.35">
      <c r="A20478" s="24" t="s">
        <v>384</v>
      </c>
      <c r="B20478" s="24" t="s">
        <v>244</v>
      </c>
      <c r="C20478" s="24">
        <v>23.88</v>
      </c>
    </row>
    <row r="20479" spans="1:3" x14ac:dyDescent="0.35">
      <c r="A20479" s="24" t="s">
        <v>384</v>
      </c>
      <c r="B20479" s="24" t="s">
        <v>245</v>
      </c>
      <c r="C20479" s="24">
        <v>23.88</v>
      </c>
    </row>
    <row r="20480" spans="1:3" x14ac:dyDescent="0.35">
      <c r="A20480" s="24" t="s">
        <v>384</v>
      </c>
      <c r="B20480" s="24" t="s">
        <v>246</v>
      </c>
      <c r="C20480" s="24">
        <v>23.88</v>
      </c>
    </row>
    <row r="20481" spans="1:3" x14ac:dyDescent="0.35">
      <c r="A20481" s="24" t="s">
        <v>384</v>
      </c>
      <c r="B20481" s="24" t="s">
        <v>247</v>
      </c>
      <c r="C20481" s="24">
        <v>23.88</v>
      </c>
    </row>
    <row r="20482" spans="1:3" x14ac:dyDescent="0.35">
      <c r="A20482" s="24" t="s">
        <v>384</v>
      </c>
      <c r="B20482" s="24" t="s">
        <v>248</v>
      </c>
      <c r="C20482" s="24">
        <v>23.88</v>
      </c>
    </row>
    <row r="20483" spans="1:3" x14ac:dyDescent="0.35">
      <c r="A20483" s="24" t="s">
        <v>384</v>
      </c>
      <c r="B20483" s="24" t="s">
        <v>249</v>
      </c>
      <c r="C20483" s="24">
        <v>23.88</v>
      </c>
    </row>
    <row r="20484" spans="1:3" x14ac:dyDescent="0.35">
      <c r="A20484" s="24" t="s">
        <v>384</v>
      </c>
      <c r="B20484" s="24" t="s">
        <v>250</v>
      </c>
      <c r="C20484" s="24">
        <v>23.88</v>
      </c>
    </row>
    <row r="20485" spans="1:3" x14ac:dyDescent="0.35">
      <c r="A20485" s="24" t="s">
        <v>384</v>
      </c>
      <c r="B20485" s="24" t="s">
        <v>251</v>
      </c>
      <c r="C20485" s="24">
        <v>23.88</v>
      </c>
    </row>
    <row r="20486" spans="1:3" x14ac:dyDescent="0.35">
      <c r="A20486" s="24" t="s">
        <v>384</v>
      </c>
      <c r="B20486" s="24" t="s">
        <v>252</v>
      </c>
      <c r="C20486" s="24">
        <v>23.88</v>
      </c>
    </row>
    <row r="20487" spans="1:3" x14ac:dyDescent="0.35">
      <c r="A20487" s="24" t="s">
        <v>384</v>
      </c>
      <c r="B20487" s="24" t="s">
        <v>253</v>
      </c>
      <c r="C20487" s="24">
        <v>23.88</v>
      </c>
    </row>
    <row r="20488" spans="1:3" x14ac:dyDescent="0.35">
      <c r="A20488" s="24" t="s">
        <v>385</v>
      </c>
      <c r="B20488" s="24" t="s">
        <v>254</v>
      </c>
      <c r="C20488" s="24">
        <v>23.88</v>
      </c>
    </row>
    <row r="20489" spans="1:3" x14ac:dyDescent="0.35">
      <c r="A20489" s="24" t="s">
        <v>385</v>
      </c>
      <c r="B20489" s="24" t="s">
        <v>231</v>
      </c>
      <c r="C20489" s="24">
        <v>23.88</v>
      </c>
    </row>
    <row r="20490" spans="1:3" x14ac:dyDescent="0.35">
      <c r="A20490" s="24" t="s">
        <v>385</v>
      </c>
      <c r="B20490" s="24" t="s">
        <v>232</v>
      </c>
      <c r="C20490" s="24">
        <v>23.88</v>
      </c>
    </row>
    <row r="20491" spans="1:3" x14ac:dyDescent="0.35">
      <c r="A20491" s="24" t="s">
        <v>385</v>
      </c>
      <c r="B20491" s="24" t="s">
        <v>233</v>
      </c>
      <c r="C20491" s="24">
        <v>23.88</v>
      </c>
    </row>
    <row r="20492" spans="1:3" x14ac:dyDescent="0.35">
      <c r="A20492" s="24" t="s">
        <v>385</v>
      </c>
      <c r="B20492" s="24" t="s">
        <v>234</v>
      </c>
      <c r="C20492" s="24">
        <v>23.88</v>
      </c>
    </row>
    <row r="20493" spans="1:3" x14ac:dyDescent="0.35">
      <c r="A20493" s="24" t="s">
        <v>385</v>
      </c>
      <c r="B20493" s="24" t="s">
        <v>235</v>
      </c>
      <c r="C20493" s="24">
        <v>23.89</v>
      </c>
    </row>
    <row r="20494" spans="1:3" x14ac:dyDescent="0.35">
      <c r="A20494" s="24" t="s">
        <v>385</v>
      </c>
      <c r="B20494" s="24" t="s">
        <v>236</v>
      </c>
      <c r="C20494" s="24">
        <v>23.88</v>
      </c>
    </row>
    <row r="20495" spans="1:3" x14ac:dyDescent="0.35">
      <c r="A20495" s="24" t="s">
        <v>385</v>
      </c>
      <c r="B20495" s="24" t="s">
        <v>237</v>
      </c>
      <c r="C20495" s="24">
        <v>23.88</v>
      </c>
    </row>
    <row r="20496" spans="1:3" x14ac:dyDescent="0.35">
      <c r="A20496" s="24" t="s">
        <v>385</v>
      </c>
      <c r="B20496" s="24" t="s">
        <v>238</v>
      </c>
      <c r="C20496" s="24">
        <v>23.88</v>
      </c>
    </row>
    <row r="20497" spans="1:3" x14ac:dyDescent="0.35">
      <c r="A20497" s="24" t="s">
        <v>385</v>
      </c>
      <c r="B20497" s="24" t="s">
        <v>239</v>
      </c>
      <c r="C20497" s="24">
        <v>23.88</v>
      </c>
    </row>
    <row r="20498" spans="1:3" x14ac:dyDescent="0.35">
      <c r="A20498" s="24" t="s">
        <v>385</v>
      </c>
      <c r="B20498" s="24" t="s">
        <v>240</v>
      </c>
      <c r="C20498" s="24">
        <v>23.88</v>
      </c>
    </row>
    <row r="20499" spans="1:3" x14ac:dyDescent="0.35">
      <c r="A20499" s="24" t="s">
        <v>385</v>
      </c>
      <c r="B20499" s="24" t="s">
        <v>241</v>
      </c>
      <c r="C20499" s="24">
        <v>23.88</v>
      </c>
    </row>
    <row r="20500" spans="1:3" x14ac:dyDescent="0.35">
      <c r="A20500" s="24" t="s">
        <v>385</v>
      </c>
      <c r="B20500" s="24" t="s">
        <v>242</v>
      </c>
      <c r="C20500" s="24">
        <v>23.89</v>
      </c>
    </row>
    <row r="20501" spans="1:3" x14ac:dyDescent="0.35">
      <c r="A20501" s="24" t="s">
        <v>385</v>
      </c>
      <c r="B20501" s="24" t="s">
        <v>243</v>
      </c>
      <c r="C20501" s="24">
        <v>23.88</v>
      </c>
    </row>
    <row r="20502" spans="1:3" x14ac:dyDescent="0.35">
      <c r="A20502" s="24" t="s">
        <v>385</v>
      </c>
      <c r="B20502" s="24" t="s">
        <v>244</v>
      </c>
      <c r="C20502" s="24">
        <v>23.89</v>
      </c>
    </row>
    <row r="20503" spans="1:3" x14ac:dyDescent="0.35">
      <c r="A20503" s="24" t="s">
        <v>385</v>
      </c>
      <c r="B20503" s="24" t="s">
        <v>245</v>
      </c>
      <c r="C20503" s="24">
        <v>23.89</v>
      </c>
    </row>
    <row r="20504" spans="1:3" x14ac:dyDescent="0.35">
      <c r="A20504" s="24" t="s">
        <v>385</v>
      </c>
      <c r="B20504" s="24" t="s">
        <v>246</v>
      </c>
      <c r="C20504" s="24">
        <v>23.89</v>
      </c>
    </row>
    <row r="20505" spans="1:3" x14ac:dyDescent="0.35">
      <c r="A20505" s="24" t="s">
        <v>385</v>
      </c>
      <c r="B20505" s="24" t="s">
        <v>247</v>
      </c>
      <c r="C20505" s="24">
        <v>23.88</v>
      </c>
    </row>
    <row r="20506" spans="1:3" x14ac:dyDescent="0.35">
      <c r="A20506" s="24" t="s">
        <v>385</v>
      </c>
      <c r="B20506" s="24" t="s">
        <v>248</v>
      </c>
      <c r="C20506" s="24">
        <v>23.89</v>
      </c>
    </row>
    <row r="20507" spans="1:3" x14ac:dyDescent="0.35">
      <c r="A20507" s="24" t="s">
        <v>385</v>
      </c>
      <c r="B20507" s="24" t="s">
        <v>249</v>
      </c>
      <c r="C20507" s="24">
        <v>23.89</v>
      </c>
    </row>
    <row r="20508" spans="1:3" x14ac:dyDescent="0.35">
      <c r="A20508" s="24" t="s">
        <v>385</v>
      </c>
      <c r="B20508" s="24" t="s">
        <v>250</v>
      </c>
      <c r="C20508" s="24">
        <v>23.89</v>
      </c>
    </row>
    <row r="20509" spans="1:3" x14ac:dyDescent="0.35">
      <c r="A20509" s="24" t="s">
        <v>385</v>
      </c>
      <c r="B20509" s="24" t="s">
        <v>251</v>
      </c>
      <c r="C20509" s="24">
        <v>23.89</v>
      </c>
    </row>
    <row r="20510" spans="1:3" x14ac:dyDescent="0.35">
      <c r="A20510" s="24" t="s">
        <v>385</v>
      </c>
      <c r="B20510" s="24" t="s">
        <v>252</v>
      </c>
      <c r="C20510" s="24">
        <v>23.9</v>
      </c>
    </row>
    <row r="20511" spans="1:3" x14ac:dyDescent="0.35">
      <c r="A20511" s="24" t="s">
        <v>385</v>
      </c>
      <c r="B20511" s="24" t="s">
        <v>253</v>
      </c>
      <c r="C20511" s="24">
        <v>23.9</v>
      </c>
    </row>
    <row r="20512" spans="1:3" x14ac:dyDescent="0.35">
      <c r="A20512" s="24" t="s">
        <v>386</v>
      </c>
      <c r="B20512" s="24" t="s">
        <v>254</v>
      </c>
      <c r="C20512" s="24">
        <v>23.89</v>
      </c>
    </row>
    <row r="20513" spans="1:3" x14ac:dyDescent="0.35">
      <c r="A20513" s="24" t="s">
        <v>386</v>
      </c>
      <c r="B20513" s="24" t="s">
        <v>231</v>
      </c>
      <c r="C20513" s="24">
        <v>23.9</v>
      </c>
    </row>
    <row r="20514" spans="1:3" x14ac:dyDescent="0.35">
      <c r="A20514" s="24" t="s">
        <v>386</v>
      </c>
      <c r="B20514" s="24" t="s">
        <v>232</v>
      </c>
      <c r="C20514" s="24">
        <v>23.89</v>
      </c>
    </row>
    <row r="20515" spans="1:3" x14ac:dyDescent="0.35">
      <c r="A20515" s="24" t="s">
        <v>386</v>
      </c>
      <c r="B20515" s="24" t="s">
        <v>233</v>
      </c>
      <c r="C20515" s="24">
        <v>23.89</v>
      </c>
    </row>
    <row r="20516" spans="1:3" x14ac:dyDescent="0.35">
      <c r="A20516" s="24" t="s">
        <v>386</v>
      </c>
      <c r="B20516" s="24" t="s">
        <v>234</v>
      </c>
      <c r="C20516" s="24">
        <v>23.89</v>
      </c>
    </row>
    <row r="20517" spans="1:3" x14ac:dyDescent="0.35">
      <c r="A20517" s="24" t="s">
        <v>386</v>
      </c>
      <c r="B20517" s="24" t="s">
        <v>235</v>
      </c>
      <c r="C20517" s="24">
        <v>23.89</v>
      </c>
    </row>
    <row r="20518" spans="1:3" x14ac:dyDescent="0.35">
      <c r="A20518" s="24" t="s">
        <v>386</v>
      </c>
      <c r="B20518" s="24" t="s">
        <v>236</v>
      </c>
      <c r="C20518" s="24">
        <v>23.88</v>
      </c>
    </row>
    <row r="20519" spans="1:3" x14ac:dyDescent="0.35">
      <c r="A20519" s="24" t="s">
        <v>386</v>
      </c>
      <c r="B20519" s="24" t="s">
        <v>237</v>
      </c>
      <c r="C20519" s="24">
        <v>23.89</v>
      </c>
    </row>
    <row r="20520" spans="1:3" x14ac:dyDescent="0.35">
      <c r="A20520" s="24" t="s">
        <v>386</v>
      </c>
      <c r="B20520" s="24" t="s">
        <v>238</v>
      </c>
      <c r="C20520" s="24">
        <v>23.89</v>
      </c>
    </row>
    <row r="20521" spans="1:3" x14ac:dyDescent="0.35">
      <c r="A20521" s="24" t="s">
        <v>386</v>
      </c>
      <c r="B20521" s="24" t="s">
        <v>239</v>
      </c>
      <c r="C20521" s="24">
        <v>23.88</v>
      </c>
    </row>
    <row r="20522" spans="1:3" x14ac:dyDescent="0.35">
      <c r="A20522" s="24" t="s">
        <v>386</v>
      </c>
      <c r="B20522" s="24" t="s">
        <v>240</v>
      </c>
      <c r="C20522" s="24">
        <v>23.89</v>
      </c>
    </row>
    <row r="20523" spans="1:3" x14ac:dyDescent="0.35">
      <c r="A20523" s="24" t="s">
        <v>386</v>
      </c>
      <c r="B20523" s="24" t="s">
        <v>241</v>
      </c>
      <c r="C20523" s="24">
        <v>23.88</v>
      </c>
    </row>
    <row r="20524" spans="1:3" x14ac:dyDescent="0.35">
      <c r="A20524" s="24" t="s">
        <v>386</v>
      </c>
      <c r="B20524" s="24" t="s">
        <v>242</v>
      </c>
      <c r="C20524" s="24">
        <v>23.88</v>
      </c>
    </row>
    <row r="20525" spans="1:3" x14ac:dyDescent="0.35">
      <c r="A20525" s="24" t="s">
        <v>386</v>
      </c>
      <c r="B20525" s="24" t="s">
        <v>243</v>
      </c>
      <c r="C20525" s="24">
        <v>23.88</v>
      </c>
    </row>
    <row r="20526" spans="1:3" x14ac:dyDescent="0.35">
      <c r="A20526" s="24" t="s">
        <v>386</v>
      </c>
      <c r="B20526" s="24" t="s">
        <v>244</v>
      </c>
      <c r="C20526" s="24">
        <v>23.87</v>
      </c>
    </row>
    <row r="20527" spans="1:3" x14ac:dyDescent="0.35">
      <c r="A20527" s="24" t="s">
        <v>386</v>
      </c>
      <c r="B20527" s="24" t="s">
        <v>245</v>
      </c>
      <c r="C20527" s="24">
        <v>23.86</v>
      </c>
    </row>
    <row r="20528" spans="1:3" x14ac:dyDescent="0.35">
      <c r="A20528" s="24" t="s">
        <v>386</v>
      </c>
      <c r="B20528" s="24" t="s">
        <v>246</v>
      </c>
      <c r="C20528" s="24">
        <v>23.86</v>
      </c>
    </row>
    <row r="20529" spans="1:3" x14ac:dyDescent="0.35">
      <c r="A20529" s="24" t="s">
        <v>386</v>
      </c>
      <c r="B20529" s="24" t="s">
        <v>247</v>
      </c>
      <c r="C20529" s="24">
        <v>23.85</v>
      </c>
    </row>
    <row r="20530" spans="1:3" x14ac:dyDescent="0.35">
      <c r="A20530" s="24" t="s">
        <v>386</v>
      </c>
      <c r="B20530" s="24" t="s">
        <v>248</v>
      </c>
      <c r="C20530" s="24">
        <v>23.84</v>
      </c>
    </row>
    <row r="20531" spans="1:3" x14ac:dyDescent="0.35">
      <c r="A20531" s="24" t="s">
        <v>386</v>
      </c>
      <c r="B20531" s="24" t="s">
        <v>249</v>
      </c>
      <c r="C20531" s="24">
        <v>23.84</v>
      </c>
    </row>
    <row r="20532" spans="1:3" x14ac:dyDescent="0.35">
      <c r="A20532" s="24" t="s">
        <v>386</v>
      </c>
      <c r="B20532" s="24" t="s">
        <v>250</v>
      </c>
      <c r="C20532" s="24">
        <v>23.83</v>
      </c>
    </row>
    <row r="20533" spans="1:3" x14ac:dyDescent="0.35">
      <c r="A20533" s="24" t="s">
        <v>386</v>
      </c>
      <c r="B20533" s="24" t="s">
        <v>251</v>
      </c>
      <c r="C20533" s="24">
        <v>23.82</v>
      </c>
    </row>
    <row r="20534" spans="1:3" x14ac:dyDescent="0.35">
      <c r="A20534" s="24" t="s">
        <v>386</v>
      </c>
      <c r="B20534" s="24" t="s">
        <v>252</v>
      </c>
      <c r="C20534" s="24">
        <v>23.81</v>
      </c>
    </row>
    <row r="20535" spans="1:3" x14ac:dyDescent="0.35">
      <c r="A20535" s="24" t="s">
        <v>386</v>
      </c>
      <c r="B20535" s="24" t="s">
        <v>253</v>
      </c>
      <c r="C20535" s="24">
        <v>23.8</v>
      </c>
    </row>
    <row r="20536" spans="1:3" x14ac:dyDescent="0.35">
      <c r="A20536" s="24" t="s">
        <v>387</v>
      </c>
      <c r="B20536" s="24" t="s">
        <v>254</v>
      </c>
      <c r="C20536" s="24">
        <v>23.8</v>
      </c>
    </row>
    <row r="20537" spans="1:3" x14ac:dyDescent="0.35">
      <c r="A20537" s="24" t="s">
        <v>387</v>
      </c>
      <c r="B20537" s="24" t="s">
        <v>231</v>
      </c>
      <c r="C20537" s="24">
        <v>23.79</v>
      </c>
    </row>
    <row r="20538" spans="1:3" x14ac:dyDescent="0.35">
      <c r="A20538" s="24" t="s">
        <v>387</v>
      </c>
      <c r="B20538" s="24" t="s">
        <v>232</v>
      </c>
      <c r="C20538" s="24">
        <v>23.78</v>
      </c>
    </row>
    <row r="20539" spans="1:3" x14ac:dyDescent="0.35">
      <c r="A20539" s="24" t="s">
        <v>387</v>
      </c>
      <c r="B20539" s="24" t="s">
        <v>233</v>
      </c>
      <c r="C20539" s="24">
        <v>23.77</v>
      </c>
    </row>
    <row r="20540" spans="1:3" x14ac:dyDescent="0.35">
      <c r="A20540" s="24" t="s">
        <v>387</v>
      </c>
      <c r="B20540" s="24" t="s">
        <v>234</v>
      </c>
      <c r="C20540" s="24">
        <v>23.76</v>
      </c>
    </row>
    <row r="20541" spans="1:3" x14ac:dyDescent="0.35">
      <c r="A20541" s="24" t="s">
        <v>387</v>
      </c>
      <c r="B20541" s="24" t="s">
        <v>235</v>
      </c>
      <c r="C20541" s="24">
        <v>23.75</v>
      </c>
    </row>
    <row r="20542" spans="1:3" x14ac:dyDescent="0.35">
      <c r="A20542" s="24" t="s">
        <v>387</v>
      </c>
      <c r="B20542" s="24" t="s">
        <v>236</v>
      </c>
      <c r="C20542" s="24">
        <v>23.74</v>
      </c>
    </row>
    <row r="20543" spans="1:3" x14ac:dyDescent="0.35">
      <c r="A20543" s="24" t="s">
        <v>387</v>
      </c>
      <c r="B20543" s="24" t="s">
        <v>237</v>
      </c>
      <c r="C20543" s="24">
        <v>23.74</v>
      </c>
    </row>
    <row r="20544" spans="1:3" x14ac:dyDescent="0.35">
      <c r="A20544" s="24" t="s">
        <v>387</v>
      </c>
      <c r="B20544" s="24" t="s">
        <v>238</v>
      </c>
      <c r="C20544" s="24">
        <v>23.72</v>
      </c>
    </row>
    <row r="20545" spans="1:3" x14ac:dyDescent="0.35">
      <c r="A20545" s="24" t="s">
        <v>387</v>
      </c>
      <c r="B20545" s="24" t="s">
        <v>239</v>
      </c>
      <c r="C20545" s="24">
        <v>23.72</v>
      </c>
    </row>
    <row r="20546" spans="1:3" x14ac:dyDescent="0.35">
      <c r="A20546" s="24" t="s">
        <v>387</v>
      </c>
      <c r="B20546" s="24" t="s">
        <v>240</v>
      </c>
      <c r="C20546" s="24">
        <v>23.71</v>
      </c>
    </row>
    <row r="20547" spans="1:3" x14ac:dyDescent="0.35">
      <c r="A20547" s="24" t="s">
        <v>387</v>
      </c>
      <c r="B20547" s="24" t="s">
        <v>241</v>
      </c>
      <c r="C20547" s="24">
        <v>23.71</v>
      </c>
    </row>
    <row r="20548" spans="1:3" x14ac:dyDescent="0.35">
      <c r="A20548" s="24" t="s">
        <v>387</v>
      </c>
      <c r="B20548" s="24" t="s">
        <v>242</v>
      </c>
      <c r="C20548" s="24">
        <v>23.7</v>
      </c>
    </row>
    <row r="20549" spans="1:3" x14ac:dyDescent="0.35">
      <c r="A20549" s="24" t="s">
        <v>387</v>
      </c>
      <c r="B20549" s="24" t="s">
        <v>243</v>
      </c>
      <c r="C20549" s="24">
        <v>23.7</v>
      </c>
    </row>
    <row r="20550" spans="1:3" x14ac:dyDescent="0.35">
      <c r="A20550" s="24" t="s">
        <v>387</v>
      </c>
      <c r="B20550" s="24" t="s">
        <v>244</v>
      </c>
      <c r="C20550" s="24">
        <v>23.7</v>
      </c>
    </row>
    <row r="20551" spans="1:3" x14ac:dyDescent="0.35">
      <c r="A20551" s="24" t="s">
        <v>387</v>
      </c>
      <c r="B20551" s="24" t="s">
        <v>245</v>
      </c>
      <c r="C20551" s="24">
        <v>23.69</v>
      </c>
    </row>
    <row r="20552" spans="1:3" x14ac:dyDescent="0.35">
      <c r="A20552" s="24" t="s">
        <v>387</v>
      </c>
      <c r="B20552" s="24" t="s">
        <v>246</v>
      </c>
      <c r="C20552" s="24">
        <v>23.69</v>
      </c>
    </row>
    <row r="20553" spans="1:3" x14ac:dyDescent="0.35">
      <c r="A20553" s="24" t="s">
        <v>387</v>
      </c>
      <c r="B20553" s="24" t="s">
        <v>247</v>
      </c>
      <c r="C20553" s="24">
        <v>23.68</v>
      </c>
    </row>
    <row r="20554" spans="1:3" x14ac:dyDescent="0.35">
      <c r="A20554" s="24" t="s">
        <v>387</v>
      </c>
      <c r="B20554" s="24" t="s">
        <v>248</v>
      </c>
      <c r="C20554" s="24">
        <v>23.68</v>
      </c>
    </row>
    <row r="20555" spans="1:3" x14ac:dyDescent="0.35">
      <c r="A20555" s="24" t="s">
        <v>387</v>
      </c>
      <c r="B20555" s="24" t="s">
        <v>249</v>
      </c>
      <c r="C20555" s="24">
        <v>23.68</v>
      </c>
    </row>
    <row r="20556" spans="1:3" x14ac:dyDescent="0.35">
      <c r="A20556" s="24" t="s">
        <v>387</v>
      </c>
      <c r="B20556" s="24" t="s">
        <v>250</v>
      </c>
      <c r="C20556" s="24">
        <v>23.68</v>
      </c>
    </row>
    <row r="20557" spans="1:3" x14ac:dyDescent="0.35">
      <c r="A20557" s="24" t="s">
        <v>387</v>
      </c>
      <c r="B20557" s="24" t="s">
        <v>251</v>
      </c>
      <c r="C20557" s="24">
        <v>23.68</v>
      </c>
    </row>
    <row r="20558" spans="1:3" x14ac:dyDescent="0.35">
      <c r="A20558" s="24" t="s">
        <v>387</v>
      </c>
      <c r="B20558" s="24" t="s">
        <v>252</v>
      </c>
      <c r="C20558" s="24">
        <v>23.68</v>
      </c>
    </row>
    <row r="20559" spans="1:3" x14ac:dyDescent="0.35">
      <c r="A20559" s="24" t="s">
        <v>387</v>
      </c>
      <c r="B20559" s="24" t="s">
        <v>253</v>
      </c>
      <c r="C20559" s="24">
        <v>23.68</v>
      </c>
    </row>
    <row r="20560" spans="1:3" x14ac:dyDescent="0.35">
      <c r="A20560" s="24" t="s">
        <v>388</v>
      </c>
      <c r="B20560" s="24" t="s">
        <v>254</v>
      </c>
      <c r="C20560" s="24">
        <v>23.67</v>
      </c>
    </row>
    <row r="20561" spans="1:3" x14ac:dyDescent="0.35">
      <c r="A20561" s="24" t="s">
        <v>388</v>
      </c>
      <c r="B20561" s="24" t="s">
        <v>231</v>
      </c>
      <c r="C20561" s="24">
        <v>23.66</v>
      </c>
    </row>
    <row r="20562" spans="1:3" x14ac:dyDescent="0.35">
      <c r="A20562" s="24" t="s">
        <v>388</v>
      </c>
      <c r="B20562" s="24" t="s">
        <v>232</v>
      </c>
      <c r="C20562" s="24">
        <v>23.67</v>
      </c>
    </row>
    <row r="20563" spans="1:3" x14ac:dyDescent="0.35">
      <c r="A20563" s="24" t="s">
        <v>388</v>
      </c>
      <c r="B20563" s="24" t="s">
        <v>233</v>
      </c>
      <c r="C20563" s="24">
        <v>23.66</v>
      </c>
    </row>
    <row r="20564" spans="1:3" x14ac:dyDescent="0.35">
      <c r="A20564" s="24" t="s">
        <v>388</v>
      </c>
      <c r="B20564" s="24" t="s">
        <v>234</v>
      </c>
      <c r="C20564" s="24">
        <v>23.67</v>
      </c>
    </row>
    <row r="20565" spans="1:3" x14ac:dyDescent="0.35">
      <c r="A20565" s="24" t="s">
        <v>388</v>
      </c>
      <c r="B20565" s="24" t="s">
        <v>235</v>
      </c>
      <c r="C20565" s="24">
        <v>23.66</v>
      </c>
    </row>
    <row r="20566" spans="1:3" x14ac:dyDescent="0.35">
      <c r="A20566" s="24" t="s">
        <v>388</v>
      </c>
      <c r="B20566" s="24" t="s">
        <v>236</v>
      </c>
      <c r="C20566" s="24">
        <v>23.66</v>
      </c>
    </row>
    <row r="20567" spans="1:3" x14ac:dyDescent="0.35">
      <c r="A20567" s="24" t="s">
        <v>388</v>
      </c>
      <c r="B20567" s="24" t="s">
        <v>237</v>
      </c>
      <c r="C20567" s="24">
        <v>23.66</v>
      </c>
    </row>
    <row r="20568" spans="1:3" x14ac:dyDescent="0.35">
      <c r="A20568" s="24" t="s">
        <v>388</v>
      </c>
      <c r="B20568" s="24" t="s">
        <v>238</v>
      </c>
      <c r="C20568" s="24">
        <v>23.66</v>
      </c>
    </row>
    <row r="20569" spans="1:3" x14ac:dyDescent="0.35">
      <c r="A20569" s="24" t="s">
        <v>388</v>
      </c>
      <c r="B20569" s="24" t="s">
        <v>239</v>
      </c>
      <c r="C20569" s="24">
        <v>23.66</v>
      </c>
    </row>
    <row r="20570" spans="1:3" x14ac:dyDescent="0.35">
      <c r="A20570" s="24" t="s">
        <v>388</v>
      </c>
      <c r="B20570" s="24" t="s">
        <v>240</v>
      </c>
      <c r="C20570" s="24">
        <v>23.65</v>
      </c>
    </row>
    <row r="20571" spans="1:3" x14ac:dyDescent="0.35">
      <c r="A20571" s="24" t="s">
        <v>388</v>
      </c>
      <c r="B20571" s="24" t="s">
        <v>241</v>
      </c>
      <c r="C20571" s="24">
        <v>23.65</v>
      </c>
    </row>
    <row r="20572" spans="1:3" x14ac:dyDescent="0.35">
      <c r="A20572" s="24" t="s">
        <v>388</v>
      </c>
      <c r="B20572" s="24" t="s">
        <v>242</v>
      </c>
      <c r="C20572" s="24">
        <v>23.65</v>
      </c>
    </row>
    <row r="20573" spans="1:3" x14ac:dyDescent="0.35">
      <c r="A20573" s="24" t="s">
        <v>388</v>
      </c>
      <c r="B20573" s="24" t="s">
        <v>243</v>
      </c>
      <c r="C20573" s="24">
        <v>23.65</v>
      </c>
    </row>
    <row r="20574" spans="1:3" x14ac:dyDescent="0.35">
      <c r="A20574" s="24" t="s">
        <v>388</v>
      </c>
      <c r="B20574" s="24" t="s">
        <v>244</v>
      </c>
      <c r="C20574" s="24">
        <v>23.65</v>
      </c>
    </row>
    <row r="20575" spans="1:3" x14ac:dyDescent="0.35">
      <c r="A20575" s="24" t="s">
        <v>388</v>
      </c>
      <c r="B20575" s="24" t="s">
        <v>245</v>
      </c>
      <c r="C20575" s="24">
        <v>23.65</v>
      </c>
    </row>
    <row r="20576" spans="1:3" x14ac:dyDescent="0.35">
      <c r="A20576" s="24" t="s">
        <v>388</v>
      </c>
      <c r="B20576" s="24" t="s">
        <v>246</v>
      </c>
      <c r="C20576" s="24">
        <v>23.65</v>
      </c>
    </row>
    <row r="20577" spans="1:3" x14ac:dyDescent="0.35">
      <c r="A20577" s="24" t="s">
        <v>388</v>
      </c>
      <c r="B20577" s="24" t="s">
        <v>247</v>
      </c>
      <c r="C20577" s="24">
        <v>23.64</v>
      </c>
    </row>
    <row r="20578" spans="1:3" x14ac:dyDescent="0.35">
      <c r="A20578" s="24" t="s">
        <v>388</v>
      </c>
      <c r="B20578" s="24" t="s">
        <v>248</v>
      </c>
      <c r="C20578" s="24">
        <v>23.65</v>
      </c>
    </row>
    <row r="20579" spans="1:3" x14ac:dyDescent="0.35">
      <c r="A20579" s="24" t="s">
        <v>388</v>
      </c>
      <c r="B20579" s="24" t="s">
        <v>249</v>
      </c>
      <c r="C20579" s="24">
        <v>23.65</v>
      </c>
    </row>
    <row r="20580" spans="1:3" x14ac:dyDescent="0.35">
      <c r="A20580" s="24" t="s">
        <v>388</v>
      </c>
      <c r="B20580" s="24" t="s">
        <v>250</v>
      </c>
      <c r="C20580" s="24">
        <v>23.65</v>
      </c>
    </row>
    <row r="20581" spans="1:3" x14ac:dyDescent="0.35">
      <c r="A20581" s="24" t="s">
        <v>388</v>
      </c>
      <c r="B20581" s="24" t="s">
        <v>251</v>
      </c>
      <c r="C20581" s="24">
        <v>23.65</v>
      </c>
    </row>
    <row r="20582" spans="1:3" x14ac:dyDescent="0.35">
      <c r="A20582" s="24" t="s">
        <v>388</v>
      </c>
      <c r="B20582" s="24" t="s">
        <v>252</v>
      </c>
      <c r="C20582" s="24">
        <v>23.65</v>
      </c>
    </row>
    <row r="20583" spans="1:3" x14ac:dyDescent="0.35">
      <c r="A20583" s="24" t="s">
        <v>388</v>
      </c>
      <c r="B20583" s="24" t="s">
        <v>253</v>
      </c>
      <c r="C20583" s="24">
        <v>23.65</v>
      </c>
    </row>
    <row r="20584" spans="1:3" x14ac:dyDescent="0.35">
      <c r="A20584" s="24" t="s">
        <v>389</v>
      </c>
      <c r="B20584" s="24" t="s">
        <v>254</v>
      </c>
      <c r="C20584" s="24">
        <v>23.65</v>
      </c>
    </row>
    <row r="20585" spans="1:3" x14ac:dyDescent="0.35">
      <c r="A20585" s="24" t="s">
        <v>389</v>
      </c>
      <c r="B20585" s="24" t="s">
        <v>231</v>
      </c>
      <c r="C20585" s="24">
        <v>23.64</v>
      </c>
    </row>
    <row r="20586" spans="1:3" x14ac:dyDescent="0.35">
      <c r="A20586" s="24" t="s">
        <v>389</v>
      </c>
      <c r="B20586" s="24" t="s">
        <v>232</v>
      </c>
      <c r="C20586" s="24">
        <v>23.64</v>
      </c>
    </row>
    <row r="20587" spans="1:3" x14ac:dyDescent="0.35">
      <c r="A20587" s="24" t="s">
        <v>389</v>
      </c>
      <c r="B20587" s="24" t="s">
        <v>233</v>
      </c>
      <c r="C20587" s="24">
        <v>23.64</v>
      </c>
    </row>
    <row r="20588" spans="1:3" x14ac:dyDescent="0.35">
      <c r="A20588" s="24" t="s">
        <v>389</v>
      </c>
      <c r="B20588" s="24" t="s">
        <v>234</v>
      </c>
      <c r="C20588" s="24">
        <v>23.64</v>
      </c>
    </row>
    <row r="20589" spans="1:3" x14ac:dyDescent="0.35">
      <c r="A20589" s="24" t="s">
        <v>389</v>
      </c>
      <c r="B20589" s="24" t="s">
        <v>235</v>
      </c>
      <c r="C20589" s="24">
        <v>23.64</v>
      </c>
    </row>
    <row r="20590" spans="1:3" x14ac:dyDescent="0.35">
      <c r="A20590" s="24" t="s">
        <v>389</v>
      </c>
      <c r="B20590" s="24" t="s">
        <v>236</v>
      </c>
      <c r="C20590" s="24">
        <v>23.64</v>
      </c>
    </row>
    <row r="20591" spans="1:3" x14ac:dyDescent="0.35">
      <c r="A20591" s="24" t="s">
        <v>389</v>
      </c>
      <c r="B20591" s="24" t="s">
        <v>237</v>
      </c>
      <c r="C20591" s="24">
        <v>23.64</v>
      </c>
    </row>
    <row r="20592" spans="1:3" x14ac:dyDescent="0.35">
      <c r="A20592" s="24" t="s">
        <v>389</v>
      </c>
      <c r="B20592" s="24" t="s">
        <v>238</v>
      </c>
      <c r="C20592" s="24">
        <v>23.64</v>
      </c>
    </row>
    <row r="20593" spans="1:3" x14ac:dyDescent="0.35">
      <c r="A20593" s="24" t="s">
        <v>389</v>
      </c>
      <c r="B20593" s="24" t="s">
        <v>239</v>
      </c>
      <c r="C20593" s="24">
        <v>23.64</v>
      </c>
    </row>
    <row r="20594" spans="1:3" x14ac:dyDescent="0.35">
      <c r="A20594" s="24" t="s">
        <v>389</v>
      </c>
      <c r="B20594" s="24" t="s">
        <v>240</v>
      </c>
      <c r="C20594" s="24">
        <v>23.64</v>
      </c>
    </row>
    <row r="20595" spans="1:3" x14ac:dyDescent="0.35">
      <c r="A20595" s="24" t="s">
        <v>389</v>
      </c>
      <c r="B20595" s="24" t="s">
        <v>241</v>
      </c>
      <c r="C20595" s="24">
        <v>23.64</v>
      </c>
    </row>
    <row r="20596" spans="1:3" x14ac:dyDescent="0.35">
      <c r="A20596" s="24" t="s">
        <v>389</v>
      </c>
      <c r="B20596" s="24" t="s">
        <v>242</v>
      </c>
      <c r="C20596" s="24">
        <v>23.64</v>
      </c>
    </row>
    <row r="20597" spans="1:3" x14ac:dyDescent="0.35">
      <c r="A20597" s="24" t="s">
        <v>389</v>
      </c>
      <c r="B20597" s="24" t="s">
        <v>243</v>
      </c>
      <c r="C20597" s="24">
        <v>23.64</v>
      </c>
    </row>
    <row r="20598" spans="1:3" x14ac:dyDescent="0.35">
      <c r="A20598" s="24" t="s">
        <v>389</v>
      </c>
      <c r="B20598" s="24" t="s">
        <v>244</v>
      </c>
      <c r="C20598" s="24">
        <v>23.64</v>
      </c>
    </row>
    <row r="20599" spans="1:3" x14ac:dyDescent="0.35">
      <c r="A20599" s="24" t="s">
        <v>389</v>
      </c>
      <c r="B20599" s="24" t="s">
        <v>245</v>
      </c>
      <c r="C20599" s="24">
        <v>23.64</v>
      </c>
    </row>
    <row r="20600" spans="1:3" x14ac:dyDescent="0.35">
      <c r="A20600" s="24" t="s">
        <v>389</v>
      </c>
      <c r="B20600" s="24" t="s">
        <v>246</v>
      </c>
      <c r="C20600" s="24">
        <v>23.64</v>
      </c>
    </row>
    <row r="20601" spans="1:3" x14ac:dyDescent="0.35">
      <c r="A20601" s="24" t="s">
        <v>389</v>
      </c>
      <c r="B20601" s="24" t="s">
        <v>247</v>
      </c>
      <c r="C20601" s="24">
        <v>23.64</v>
      </c>
    </row>
    <row r="20602" spans="1:3" x14ac:dyDescent="0.35">
      <c r="A20602" s="24" t="s">
        <v>389</v>
      </c>
      <c r="B20602" s="24" t="s">
        <v>248</v>
      </c>
      <c r="C20602" s="24">
        <v>23.65</v>
      </c>
    </row>
    <row r="20603" spans="1:3" x14ac:dyDescent="0.35">
      <c r="A20603" s="24" t="s">
        <v>389</v>
      </c>
      <c r="B20603" s="24" t="s">
        <v>249</v>
      </c>
      <c r="C20603" s="24">
        <v>23.65</v>
      </c>
    </row>
    <row r="20604" spans="1:3" x14ac:dyDescent="0.35">
      <c r="A20604" s="24" t="s">
        <v>389</v>
      </c>
      <c r="B20604" s="24" t="s">
        <v>250</v>
      </c>
      <c r="C20604" s="24">
        <v>23.65</v>
      </c>
    </row>
    <row r="20605" spans="1:3" x14ac:dyDescent="0.35">
      <c r="A20605" s="24" t="s">
        <v>389</v>
      </c>
      <c r="B20605" s="24" t="s">
        <v>251</v>
      </c>
      <c r="C20605" s="24">
        <v>23.65</v>
      </c>
    </row>
    <row r="20606" spans="1:3" x14ac:dyDescent="0.35">
      <c r="A20606" s="24" t="s">
        <v>389</v>
      </c>
      <c r="B20606" s="24" t="s">
        <v>252</v>
      </c>
      <c r="C20606" s="24">
        <v>23.65</v>
      </c>
    </row>
    <row r="20607" spans="1:3" x14ac:dyDescent="0.35">
      <c r="A20607" s="24" t="s">
        <v>389</v>
      </c>
      <c r="B20607" s="24" t="s">
        <v>253</v>
      </c>
      <c r="C20607" s="24">
        <v>23.65</v>
      </c>
    </row>
    <row r="20608" spans="1:3" x14ac:dyDescent="0.35">
      <c r="A20608" s="24" t="s">
        <v>390</v>
      </c>
      <c r="B20608" s="24" t="s">
        <v>254</v>
      </c>
      <c r="C20608" s="24">
        <v>23.65</v>
      </c>
    </row>
    <row r="20609" spans="1:3" x14ac:dyDescent="0.35">
      <c r="A20609" s="24" t="s">
        <v>390</v>
      </c>
      <c r="B20609" s="24" t="s">
        <v>231</v>
      </c>
      <c r="C20609" s="24">
        <v>23.64</v>
      </c>
    </row>
    <row r="20610" spans="1:3" x14ac:dyDescent="0.35">
      <c r="A20610" s="24" t="s">
        <v>390</v>
      </c>
      <c r="B20610" s="24" t="s">
        <v>232</v>
      </c>
      <c r="C20610" s="24">
        <v>23.65</v>
      </c>
    </row>
    <row r="20611" spans="1:3" x14ac:dyDescent="0.35">
      <c r="A20611" s="24" t="s">
        <v>390</v>
      </c>
      <c r="B20611" s="24" t="s">
        <v>233</v>
      </c>
      <c r="C20611" s="24">
        <v>23.64</v>
      </c>
    </row>
    <row r="20612" spans="1:3" x14ac:dyDescent="0.35">
      <c r="A20612" s="24" t="s">
        <v>390</v>
      </c>
      <c r="B20612" s="24" t="s">
        <v>234</v>
      </c>
      <c r="C20612" s="24">
        <v>23.65</v>
      </c>
    </row>
    <row r="20613" spans="1:3" x14ac:dyDescent="0.35">
      <c r="A20613" s="24" t="s">
        <v>390</v>
      </c>
      <c r="B20613" s="24" t="s">
        <v>235</v>
      </c>
      <c r="C20613" s="24">
        <v>23.64</v>
      </c>
    </row>
    <row r="20614" spans="1:3" x14ac:dyDescent="0.35">
      <c r="A20614" s="24" t="s">
        <v>390</v>
      </c>
      <c r="B20614" s="24" t="s">
        <v>236</v>
      </c>
      <c r="C20614" s="24">
        <v>23.65</v>
      </c>
    </row>
    <row r="20615" spans="1:3" x14ac:dyDescent="0.35">
      <c r="A20615" s="24" t="s">
        <v>390</v>
      </c>
      <c r="B20615" s="24" t="s">
        <v>237</v>
      </c>
      <c r="C20615" s="24">
        <v>23.65</v>
      </c>
    </row>
    <row r="20616" spans="1:3" x14ac:dyDescent="0.35">
      <c r="A20616" s="24" t="s">
        <v>390</v>
      </c>
      <c r="B20616" s="24" t="s">
        <v>238</v>
      </c>
      <c r="C20616" s="24">
        <v>23.65</v>
      </c>
    </row>
    <row r="20617" spans="1:3" x14ac:dyDescent="0.35">
      <c r="A20617" s="24" t="s">
        <v>390</v>
      </c>
      <c r="B20617" s="24" t="s">
        <v>239</v>
      </c>
      <c r="C20617" s="24">
        <v>23.65</v>
      </c>
    </row>
    <row r="20618" spans="1:3" x14ac:dyDescent="0.35">
      <c r="A20618" s="24" t="s">
        <v>390</v>
      </c>
      <c r="B20618" s="24" t="s">
        <v>240</v>
      </c>
      <c r="C20618" s="24">
        <v>23.65</v>
      </c>
    </row>
    <row r="20619" spans="1:3" x14ac:dyDescent="0.35">
      <c r="A20619" s="24" t="s">
        <v>390</v>
      </c>
      <c r="B20619" s="24" t="s">
        <v>241</v>
      </c>
      <c r="C20619" s="24">
        <v>23.65</v>
      </c>
    </row>
    <row r="20620" spans="1:3" x14ac:dyDescent="0.35">
      <c r="A20620" s="24" t="s">
        <v>390</v>
      </c>
      <c r="B20620" s="24" t="s">
        <v>242</v>
      </c>
      <c r="C20620" s="24">
        <v>23.65</v>
      </c>
    </row>
    <row r="20621" spans="1:3" x14ac:dyDescent="0.35">
      <c r="A20621" s="24" t="s">
        <v>390</v>
      </c>
      <c r="B20621" s="24" t="s">
        <v>243</v>
      </c>
      <c r="C20621" s="24">
        <v>23.65</v>
      </c>
    </row>
    <row r="20622" spans="1:3" x14ac:dyDescent="0.35">
      <c r="A20622" s="24" t="s">
        <v>390</v>
      </c>
      <c r="B20622" s="24" t="s">
        <v>244</v>
      </c>
      <c r="C20622" s="24">
        <v>23.65</v>
      </c>
    </row>
    <row r="20623" spans="1:3" x14ac:dyDescent="0.35">
      <c r="A20623" s="24" t="s">
        <v>390</v>
      </c>
      <c r="B20623" s="24" t="s">
        <v>245</v>
      </c>
      <c r="C20623" s="24">
        <v>23.65</v>
      </c>
    </row>
    <row r="20624" spans="1:3" x14ac:dyDescent="0.35">
      <c r="A20624" s="24" t="s">
        <v>390</v>
      </c>
      <c r="B20624" s="24" t="s">
        <v>246</v>
      </c>
      <c r="C20624" s="24">
        <v>23.65</v>
      </c>
    </row>
    <row r="20625" spans="1:3" x14ac:dyDescent="0.35">
      <c r="A20625" s="24" t="s">
        <v>390</v>
      </c>
      <c r="B20625" s="24" t="s">
        <v>247</v>
      </c>
      <c r="C20625" s="24">
        <v>23.65</v>
      </c>
    </row>
    <row r="20626" spans="1:3" x14ac:dyDescent="0.35">
      <c r="A20626" s="24" t="s">
        <v>390</v>
      </c>
      <c r="B20626" s="24" t="s">
        <v>248</v>
      </c>
      <c r="C20626" s="24">
        <v>23.66</v>
      </c>
    </row>
    <row r="20627" spans="1:3" x14ac:dyDescent="0.35">
      <c r="A20627" s="24" t="s">
        <v>390</v>
      </c>
      <c r="B20627" s="24" t="s">
        <v>249</v>
      </c>
      <c r="C20627" s="24">
        <v>23.66</v>
      </c>
    </row>
    <row r="20628" spans="1:3" x14ac:dyDescent="0.35">
      <c r="A20628" s="24" t="s">
        <v>390</v>
      </c>
      <c r="B20628" s="24" t="s">
        <v>250</v>
      </c>
      <c r="C20628" s="24">
        <v>23.66</v>
      </c>
    </row>
    <row r="20629" spans="1:3" x14ac:dyDescent="0.35">
      <c r="A20629" s="24" t="s">
        <v>390</v>
      </c>
      <c r="B20629" s="24" t="s">
        <v>251</v>
      </c>
      <c r="C20629" s="24">
        <v>23.65</v>
      </c>
    </row>
    <row r="20630" spans="1:3" x14ac:dyDescent="0.35">
      <c r="A20630" s="24" t="s">
        <v>390</v>
      </c>
      <c r="B20630" s="24" t="s">
        <v>252</v>
      </c>
      <c r="C20630" s="24">
        <v>23.66</v>
      </c>
    </row>
    <row r="20631" spans="1:3" x14ac:dyDescent="0.35">
      <c r="A20631" s="24" t="s">
        <v>390</v>
      </c>
      <c r="B20631" s="24" t="s">
        <v>253</v>
      </c>
      <c r="C20631" s="24">
        <v>23.66</v>
      </c>
    </row>
    <row r="20632" spans="1:3" x14ac:dyDescent="0.35">
      <c r="A20632" s="24" t="s">
        <v>391</v>
      </c>
      <c r="B20632" s="24" t="s">
        <v>254</v>
      </c>
      <c r="C20632" s="24">
        <v>23.66</v>
      </c>
    </row>
    <row r="20633" spans="1:3" x14ac:dyDescent="0.35">
      <c r="A20633" s="24" t="s">
        <v>391</v>
      </c>
      <c r="B20633" s="24" t="s">
        <v>231</v>
      </c>
      <c r="C20633" s="24">
        <v>23.66</v>
      </c>
    </row>
    <row r="20634" spans="1:3" x14ac:dyDescent="0.35">
      <c r="A20634" s="24" t="s">
        <v>391</v>
      </c>
      <c r="B20634" s="24" t="s">
        <v>232</v>
      </c>
      <c r="C20634" s="24">
        <v>23.65</v>
      </c>
    </row>
    <row r="20635" spans="1:3" x14ac:dyDescent="0.35">
      <c r="A20635" s="24" t="s">
        <v>391</v>
      </c>
      <c r="B20635" s="24" t="s">
        <v>233</v>
      </c>
      <c r="C20635" s="24">
        <v>23.65</v>
      </c>
    </row>
    <row r="20636" spans="1:3" x14ac:dyDescent="0.35">
      <c r="A20636" s="24" t="s">
        <v>391</v>
      </c>
      <c r="B20636" s="24" t="s">
        <v>234</v>
      </c>
      <c r="C20636" s="24">
        <v>23.66</v>
      </c>
    </row>
    <row r="20637" spans="1:3" x14ac:dyDescent="0.35">
      <c r="A20637" s="24" t="s">
        <v>391</v>
      </c>
      <c r="B20637" s="24" t="s">
        <v>235</v>
      </c>
      <c r="C20637" s="24">
        <v>23.66</v>
      </c>
    </row>
    <row r="20638" spans="1:3" x14ac:dyDescent="0.35">
      <c r="A20638" s="24" t="s">
        <v>391</v>
      </c>
      <c r="B20638" s="24" t="s">
        <v>236</v>
      </c>
      <c r="C20638" s="24">
        <v>23.65</v>
      </c>
    </row>
    <row r="20639" spans="1:3" x14ac:dyDescent="0.35">
      <c r="A20639" s="24" t="s">
        <v>391</v>
      </c>
      <c r="B20639" s="24" t="s">
        <v>237</v>
      </c>
      <c r="C20639" s="24">
        <v>23.66</v>
      </c>
    </row>
    <row r="20640" spans="1:3" x14ac:dyDescent="0.35">
      <c r="A20640" s="24" t="s">
        <v>391</v>
      </c>
      <c r="B20640" s="24" t="s">
        <v>238</v>
      </c>
      <c r="C20640" s="24">
        <v>23.66</v>
      </c>
    </row>
    <row r="20641" spans="1:3" x14ac:dyDescent="0.35">
      <c r="A20641" s="24" t="s">
        <v>391</v>
      </c>
      <c r="B20641" s="24" t="s">
        <v>239</v>
      </c>
      <c r="C20641" s="24">
        <v>23.65</v>
      </c>
    </row>
    <row r="20642" spans="1:3" x14ac:dyDescent="0.35">
      <c r="A20642" s="24" t="s">
        <v>391</v>
      </c>
      <c r="B20642" s="24" t="s">
        <v>240</v>
      </c>
      <c r="C20642" s="24">
        <v>23.66</v>
      </c>
    </row>
    <row r="20643" spans="1:3" x14ac:dyDescent="0.35">
      <c r="A20643" s="24" t="s">
        <v>391</v>
      </c>
      <c r="B20643" s="24" t="s">
        <v>241</v>
      </c>
      <c r="C20643" s="24">
        <v>23.65</v>
      </c>
    </row>
    <row r="20644" spans="1:3" x14ac:dyDescent="0.35">
      <c r="A20644" s="24" t="s">
        <v>391</v>
      </c>
      <c r="B20644" s="24" t="s">
        <v>242</v>
      </c>
      <c r="C20644" s="24">
        <v>23.65</v>
      </c>
    </row>
    <row r="20645" spans="1:3" x14ac:dyDescent="0.35">
      <c r="A20645" s="24" t="s">
        <v>391</v>
      </c>
      <c r="B20645" s="24" t="s">
        <v>243</v>
      </c>
      <c r="C20645" s="24">
        <v>23.65</v>
      </c>
    </row>
    <row r="20646" spans="1:3" x14ac:dyDescent="0.35">
      <c r="A20646" s="24" t="s">
        <v>391</v>
      </c>
      <c r="B20646" s="24" t="s">
        <v>244</v>
      </c>
      <c r="C20646" s="24">
        <v>23.65</v>
      </c>
    </row>
    <row r="20647" spans="1:3" x14ac:dyDescent="0.35">
      <c r="A20647" s="24" t="s">
        <v>391</v>
      </c>
      <c r="B20647" s="24" t="s">
        <v>245</v>
      </c>
      <c r="C20647" s="24">
        <v>23.65</v>
      </c>
    </row>
    <row r="20648" spans="1:3" x14ac:dyDescent="0.35">
      <c r="A20648" s="24" t="s">
        <v>391</v>
      </c>
      <c r="B20648" s="24" t="s">
        <v>246</v>
      </c>
      <c r="C20648" s="24">
        <v>23.66</v>
      </c>
    </row>
    <row r="20649" spans="1:3" x14ac:dyDescent="0.35">
      <c r="A20649" s="24" t="s">
        <v>391</v>
      </c>
      <c r="B20649" s="24" t="s">
        <v>247</v>
      </c>
      <c r="C20649" s="24">
        <v>23.66</v>
      </c>
    </row>
    <row r="20650" spans="1:3" x14ac:dyDescent="0.35">
      <c r="A20650" s="24" t="s">
        <v>391</v>
      </c>
      <c r="B20650" s="24" t="s">
        <v>248</v>
      </c>
      <c r="C20650" s="24">
        <v>23.66</v>
      </c>
    </row>
    <row r="20651" spans="1:3" x14ac:dyDescent="0.35">
      <c r="A20651" s="24" t="s">
        <v>391</v>
      </c>
      <c r="B20651" s="24" t="s">
        <v>249</v>
      </c>
      <c r="C20651" s="24">
        <v>23.66</v>
      </c>
    </row>
    <row r="20652" spans="1:3" x14ac:dyDescent="0.35">
      <c r="A20652" s="24" t="s">
        <v>391</v>
      </c>
      <c r="B20652" s="24" t="s">
        <v>250</v>
      </c>
      <c r="C20652" s="24">
        <v>23.66</v>
      </c>
    </row>
    <row r="20653" spans="1:3" x14ac:dyDescent="0.35">
      <c r="A20653" s="24" t="s">
        <v>391</v>
      </c>
      <c r="B20653" s="24" t="s">
        <v>251</v>
      </c>
      <c r="C20653" s="24">
        <v>23.66</v>
      </c>
    </row>
    <row r="20654" spans="1:3" x14ac:dyDescent="0.35">
      <c r="A20654" s="24" t="s">
        <v>391</v>
      </c>
      <c r="B20654" s="24" t="s">
        <v>252</v>
      </c>
      <c r="C20654" s="24">
        <v>23.66</v>
      </c>
    </row>
    <row r="20655" spans="1:3" x14ac:dyDescent="0.35">
      <c r="A20655" s="24" t="s">
        <v>391</v>
      </c>
      <c r="B20655" s="24" t="s">
        <v>253</v>
      </c>
      <c r="C20655" s="24">
        <v>23.66</v>
      </c>
    </row>
    <row r="20656" spans="1:3" x14ac:dyDescent="0.35">
      <c r="A20656" s="24" t="s">
        <v>392</v>
      </c>
      <c r="B20656" s="24" t="s">
        <v>254</v>
      </c>
      <c r="C20656" s="24">
        <v>23.66</v>
      </c>
    </row>
    <row r="20657" spans="1:3" x14ac:dyDescent="0.35">
      <c r="A20657" s="24" t="s">
        <v>392</v>
      </c>
      <c r="B20657" s="24" t="s">
        <v>231</v>
      </c>
      <c r="C20657" s="24">
        <v>23.66</v>
      </c>
    </row>
    <row r="20658" spans="1:3" x14ac:dyDescent="0.35">
      <c r="A20658" s="24" t="s">
        <v>392</v>
      </c>
      <c r="B20658" s="24" t="s">
        <v>232</v>
      </c>
      <c r="C20658" s="24">
        <v>23.66</v>
      </c>
    </row>
    <row r="20659" spans="1:3" x14ac:dyDescent="0.35">
      <c r="A20659" s="24" t="s">
        <v>392</v>
      </c>
      <c r="B20659" s="24" t="s">
        <v>233</v>
      </c>
      <c r="C20659" s="24">
        <v>23.66</v>
      </c>
    </row>
    <row r="20660" spans="1:3" x14ac:dyDescent="0.35">
      <c r="A20660" s="24" t="s">
        <v>392</v>
      </c>
      <c r="B20660" s="24" t="s">
        <v>234</v>
      </c>
      <c r="C20660" s="24">
        <v>23.66</v>
      </c>
    </row>
    <row r="20661" spans="1:3" x14ac:dyDescent="0.35">
      <c r="A20661" s="24" t="s">
        <v>392</v>
      </c>
      <c r="B20661" s="24" t="s">
        <v>235</v>
      </c>
      <c r="C20661" s="24">
        <v>23.66</v>
      </c>
    </row>
    <row r="20662" spans="1:3" x14ac:dyDescent="0.35">
      <c r="A20662" s="24" t="s">
        <v>392</v>
      </c>
      <c r="B20662" s="24" t="s">
        <v>236</v>
      </c>
      <c r="C20662" s="24">
        <v>23.66</v>
      </c>
    </row>
    <row r="20663" spans="1:3" x14ac:dyDescent="0.35">
      <c r="A20663" s="24" t="s">
        <v>392</v>
      </c>
      <c r="B20663" s="24" t="s">
        <v>237</v>
      </c>
      <c r="C20663" s="24">
        <v>23.66</v>
      </c>
    </row>
    <row r="20664" spans="1:3" x14ac:dyDescent="0.35">
      <c r="A20664" s="24" t="s">
        <v>392</v>
      </c>
      <c r="B20664" s="24" t="s">
        <v>238</v>
      </c>
      <c r="C20664" s="24">
        <v>23.65</v>
      </c>
    </row>
    <row r="20665" spans="1:3" x14ac:dyDescent="0.35">
      <c r="A20665" s="24" t="s">
        <v>392</v>
      </c>
      <c r="B20665" s="24" t="s">
        <v>239</v>
      </c>
      <c r="C20665" s="24">
        <v>23.66</v>
      </c>
    </row>
    <row r="20666" spans="1:3" x14ac:dyDescent="0.35">
      <c r="A20666" s="24" t="s">
        <v>392</v>
      </c>
      <c r="B20666" s="24" t="s">
        <v>240</v>
      </c>
      <c r="C20666" s="24">
        <v>23.66</v>
      </c>
    </row>
    <row r="20667" spans="1:3" x14ac:dyDescent="0.35">
      <c r="A20667" s="24" t="s">
        <v>392</v>
      </c>
      <c r="B20667" s="24" t="s">
        <v>241</v>
      </c>
      <c r="C20667" s="24">
        <v>23.66</v>
      </c>
    </row>
    <row r="20668" spans="1:3" x14ac:dyDescent="0.35">
      <c r="A20668" s="24" t="s">
        <v>392</v>
      </c>
      <c r="B20668" s="24" t="s">
        <v>242</v>
      </c>
      <c r="C20668" s="24">
        <v>23.66</v>
      </c>
    </row>
    <row r="20669" spans="1:3" x14ac:dyDescent="0.35">
      <c r="A20669" s="24" t="s">
        <v>392</v>
      </c>
      <c r="B20669" s="24" t="s">
        <v>243</v>
      </c>
      <c r="C20669" s="24">
        <v>23.66</v>
      </c>
    </row>
    <row r="20670" spans="1:3" x14ac:dyDescent="0.35">
      <c r="A20670" s="24" t="s">
        <v>392</v>
      </c>
      <c r="B20670" s="24" t="s">
        <v>244</v>
      </c>
      <c r="C20670" s="24">
        <v>23.66</v>
      </c>
    </row>
    <row r="20671" spans="1:3" x14ac:dyDescent="0.35">
      <c r="A20671" s="24" t="s">
        <v>392</v>
      </c>
      <c r="B20671" s="24" t="s">
        <v>245</v>
      </c>
      <c r="C20671" s="24">
        <v>23.66</v>
      </c>
    </row>
    <row r="20672" spans="1:3" x14ac:dyDescent="0.35">
      <c r="A20672" s="24" t="s">
        <v>392</v>
      </c>
      <c r="B20672" s="24" t="s">
        <v>246</v>
      </c>
      <c r="C20672" s="24">
        <v>23.66</v>
      </c>
    </row>
    <row r="20673" spans="1:3" x14ac:dyDescent="0.35">
      <c r="A20673" s="24" t="s">
        <v>392</v>
      </c>
      <c r="B20673" s="24" t="s">
        <v>247</v>
      </c>
      <c r="C20673" s="24">
        <v>23.66</v>
      </c>
    </row>
    <row r="20674" spans="1:3" x14ac:dyDescent="0.35">
      <c r="A20674" s="24" t="s">
        <v>392</v>
      </c>
      <c r="B20674" s="24" t="s">
        <v>248</v>
      </c>
      <c r="C20674" s="24">
        <v>23.66</v>
      </c>
    </row>
    <row r="20675" spans="1:3" x14ac:dyDescent="0.35">
      <c r="A20675" s="24" t="s">
        <v>392</v>
      </c>
      <c r="B20675" s="24" t="s">
        <v>249</v>
      </c>
      <c r="C20675" s="24">
        <v>23.67</v>
      </c>
    </row>
    <row r="20676" spans="1:3" x14ac:dyDescent="0.35">
      <c r="A20676" s="24" t="s">
        <v>392</v>
      </c>
      <c r="B20676" s="24" t="s">
        <v>250</v>
      </c>
      <c r="C20676" s="24">
        <v>23.67</v>
      </c>
    </row>
    <row r="20677" spans="1:3" x14ac:dyDescent="0.35">
      <c r="A20677" s="24" t="s">
        <v>392</v>
      </c>
      <c r="B20677" s="24" t="s">
        <v>251</v>
      </c>
      <c r="C20677" s="24">
        <v>23.67</v>
      </c>
    </row>
    <row r="20678" spans="1:3" x14ac:dyDescent="0.35">
      <c r="A20678" s="24" t="s">
        <v>392</v>
      </c>
      <c r="B20678" s="24" t="s">
        <v>252</v>
      </c>
      <c r="C20678" s="24">
        <v>23.67</v>
      </c>
    </row>
    <row r="20679" spans="1:3" x14ac:dyDescent="0.35">
      <c r="A20679" s="24" t="s">
        <v>392</v>
      </c>
      <c r="B20679" s="24" t="s">
        <v>253</v>
      </c>
      <c r="C20679" s="24">
        <v>23.67</v>
      </c>
    </row>
    <row r="20680" spans="1:3" x14ac:dyDescent="0.35">
      <c r="A20680" s="24" t="s">
        <v>393</v>
      </c>
      <c r="B20680" s="24" t="s">
        <v>254</v>
      </c>
      <c r="C20680" s="24">
        <v>23.67</v>
      </c>
    </row>
    <row r="20681" spans="1:3" x14ac:dyDescent="0.35">
      <c r="A20681" s="24" t="s">
        <v>393</v>
      </c>
      <c r="B20681" s="24" t="s">
        <v>231</v>
      </c>
      <c r="C20681" s="24">
        <v>23.67</v>
      </c>
    </row>
    <row r="20682" spans="1:3" x14ac:dyDescent="0.35">
      <c r="A20682" s="24" t="s">
        <v>393</v>
      </c>
      <c r="B20682" s="24" t="s">
        <v>232</v>
      </c>
      <c r="C20682" s="24">
        <v>23.66</v>
      </c>
    </row>
    <row r="20683" spans="1:3" x14ac:dyDescent="0.35">
      <c r="A20683" s="24" t="s">
        <v>393</v>
      </c>
      <c r="B20683" s="24" t="s">
        <v>233</v>
      </c>
      <c r="C20683" s="24">
        <v>23.66</v>
      </c>
    </row>
    <row r="20684" spans="1:3" x14ac:dyDescent="0.35">
      <c r="A20684" s="24" t="s">
        <v>393</v>
      </c>
      <c r="B20684" s="24" t="s">
        <v>234</v>
      </c>
      <c r="C20684" s="24">
        <v>23.66</v>
      </c>
    </row>
    <row r="20685" spans="1:3" x14ac:dyDescent="0.35">
      <c r="A20685" s="24" t="s">
        <v>393</v>
      </c>
      <c r="B20685" s="24" t="s">
        <v>235</v>
      </c>
      <c r="C20685" s="24">
        <v>23.67</v>
      </c>
    </row>
    <row r="20686" spans="1:3" x14ac:dyDescent="0.35">
      <c r="A20686" s="24" t="s">
        <v>393</v>
      </c>
      <c r="B20686" s="24" t="s">
        <v>236</v>
      </c>
      <c r="C20686" s="24">
        <v>23.66</v>
      </c>
    </row>
    <row r="20687" spans="1:3" x14ac:dyDescent="0.35">
      <c r="A20687" s="24" t="s">
        <v>393</v>
      </c>
      <c r="B20687" s="24" t="s">
        <v>237</v>
      </c>
      <c r="C20687" s="24">
        <v>23.66</v>
      </c>
    </row>
    <row r="20688" spans="1:3" x14ac:dyDescent="0.35">
      <c r="A20688" s="24" t="s">
        <v>393</v>
      </c>
      <c r="B20688" s="24" t="s">
        <v>238</v>
      </c>
      <c r="C20688" s="24">
        <v>23.67</v>
      </c>
    </row>
    <row r="20689" spans="1:3" x14ac:dyDescent="0.35">
      <c r="A20689" s="24" t="s">
        <v>393</v>
      </c>
      <c r="B20689" s="24" t="s">
        <v>239</v>
      </c>
      <c r="C20689" s="24">
        <v>23.67</v>
      </c>
    </row>
    <row r="20690" spans="1:3" x14ac:dyDescent="0.35">
      <c r="A20690" s="24" t="s">
        <v>393</v>
      </c>
      <c r="B20690" s="24" t="s">
        <v>240</v>
      </c>
      <c r="C20690" s="24">
        <v>23.67</v>
      </c>
    </row>
    <row r="20691" spans="1:3" x14ac:dyDescent="0.35">
      <c r="A20691" s="24" t="s">
        <v>393</v>
      </c>
      <c r="B20691" s="24" t="s">
        <v>241</v>
      </c>
      <c r="C20691" s="24">
        <v>23.67</v>
      </c>
    </row>
    <row r="20692" spans="1:3" x14ac:dyDescent="0.35">
      <c r="A20692" s="24" t="s">
        <v>393</v>
      </c>
      <c r="B20692" s="24" t="s">
        <v>242</v>
      </c>
      <c r="C20692" s="24">
        <v>23.67</v>
      </c>
    </row>
    <row r="20693" spans="1:3" x14ac:dyDescent="0.35">
      <c r="A20693" s="24" t="s">
        <v>393</v>
      </c>
      <c r="B20693" s="24" t="s">
        <v>243</v>
      </c>
      <c r="C20693" s="24">
        <v>23.67</v>
      </c>
    </row>
    <row r="20694" spans="1:3" x14ac:dyDescent="0.35">
      <c r="A20694" s="24" t="s">
        <v>393</v>
      </c>
      <c r="B20694" s="24" t="s">
        <v>244</v>
      </c>
      <c r="C20694" s="24">
        <v>23.67</v>
      </c>
    </row>
    <row r="20695" spans="1:3" x14ac:dyDescent="0.35">
      <c r="A20695" s="24" t="s">
        <v>393</v>
      </c>
      <c r="B20695" s="24" t="s">
        <v>245</v>
      </c>
      <c r="C20695" s="24">
        <v>23.67</v>
      </c>
    </row>
    <row r="20696" spans="1:3" x14ac:dyDescent="0.35">
      <c r="A20696" s="24" t="s">
        <v>393</v>
      </c>
      <c r="B20696" s="24" t="s">
        <v>246</v>
      </c>
      <c r="C20696" s="24">
        <v>23.68</v>
      </c>
    </row>
    <row r="20697" spans="1:3" x14ac:dyDescent="0.35">
      <c r="A20697" s="24" t="s">
        <v>393</v>
      </c>
      <c r="B20697" s="24" t="s">
        <v>247</v>
      </c>
      <c r="C20697" s="24">
        <v>23.68</v>
      </c>
    </row>
    <row r="20698" spans="1:3" x14ac:dyDescent="0.35">
      <c r="A20698" s="24" t="s">
        <v>393</v>
      </c>
      <c r="B20698" s="24" t="s">
        <v>248</v>
      </c>
      <c r="C20698" s="24">
        <v>23.68</v>
      </c>
    </row>
    <row r="20699" spans="1:3" x14ac:dyDescent="0.35">
      <c r="A20699" s="24" t="s">
        <v>393</v>
      </c>
      <c r="B20699" s="24" t="s">
        <v>249</v>
      </c>
      <c r="C20699" s="24">
        <v>23.68</v>
      </c>
    </row>
    <row r="20700" spans="1:3" x14ac:dyDescent="0.35">
      <c r="A20700" s="24" t="s">
        <v>393</v>
      </c>
      <c r="B20700" s="24" t="s">
        <v>250</v>
      </c>
      <c r="C20700" s="24">
        <v>23.68</v>
      </c>
    </row>
    <row r="20701" spans="1:3" x14ac:dyDescent="0.35">
      <c r="A20701" s="24" t="s">
        <v>393</v>
      </c>
      <c r="B20701" s="24" t="s">
        <v>251</v>
      </c>
      <c r="C20701" s="24">
        <v>23.68</v>
      </c>
    </row>
    <row r="20702" spans="1:3" x14ac:dyDescent="0.35">
      <c r="A20702" s="24" t="s">
        <v>393</v>
      </c>
      <c r="B20702" s="24" t="s">
        <v>252</v>
      </c>
      <c r="C20702" s="24">
        <v>23.68</v>
      </c>
    </row>
    <row r="20703" spans="1:3" x14ac:dyDescent="0.35">
      <c r="A20703" s="24" t="s">
        <v>393</v>
      </c>
      <c r="B20703" s="24" t="s">
        <v>253</v>
      </c>
      <c r="C20703" s="24">
        <v>23.68</v>
      </c>
    </row>
    <row r="20704" spans="1:3" x14ac:dyDescent="0.35">
      <c r="A20704" s="24" t="s">
        <v>394</v>
      </c>
      <c r="B20704" s="24" t="s">
        <v>254</v>
      </c>
      <c r="C20704" s="24">
        <v>23.68</v>
      </c>
    </row>
    <row r="20705" spans="1:3" x14ac:dyDescent="0.35">
      <c r="A20705" s="24" t="s">
        <v>394</v>
      </c>
      <c r="B20705" s="24" t="s">
        <v>231</v>
      </c>
      <c r="C20705" s="24">
        <v>23.68</v>
      </c>
    </row>
    <row r="20706" spans="1:3" x14ac:dyDescent="0.35">
      <c r="A20706" s="24" t="s">
        <v>394</v>
      </c>
      <c r="B20706" s="24" t="s">
        <v>232</v>
      </c>
      <c r="C20706" s="24">
        <v>23.68</v>
      </c>
    </row>
    <row r="20707" spans="1:3" x14ac:dyDescent="0.35">
      <c r="A20707" s="24" t="s">
        <v>394</v>
      </c>
      <c r="B20707" s="24" t="s">
        <v>233</v>
      </c>
      <c r="C20707" s="24">
        <v>23.68</v>
      </c>
    </row>
    <row r="20708" spans="1:3" x14ac:dyDescent="0.35">
      <c r="A20708" s="24" t="s">
        <v>394</v>
      </c>
      <c r="B20708" s="24" t="s">
        <v>234</v>
      </c>
      <c r="C20708" s="24">
        <v>23.68</v>
      </c>
    </row>
    <row r="20709" spans="1:3" x14ac:dyDescent="0.35">
      <c r="A20709" s="24" t="s">
        <v>394</v>
      </c>
      <c r="B20709" s="24" t="s">
        <v>235</v>
      </c>
      <c r="C20709" s="24">
        <v>23.68</v>
      </c>
    </row>
    <row r="20710" spans="1:3" x14ac:dyDescent="0.35">
      <c r="A20710" s="24" t="s">
        <v>394</v>
      </c>
      <c r="B20710" s="24" t="s">
        <v>236</v>
      </c>
      <c r="C20710" s="24">
        <v>23.68</v>
      </c>
    </row>
    <row r="20711" spans="1:3" x14ac:dyDescent="0.35">
      <c r="A20711" s="24" t="s">
        <v>394</v>
      </c>
      <c r="B20711" s="24" t="s">
        <v>237</v>
      </c>
      <c r="C20711" s="24">
        <v>23.68</v>
      </c>
    </row>
    <row r="20712" spans="1:3" x14ac:dyDescent="0.35">
      <c r="A20712" s="24" t="s">
        <v>394</v>
      </c>
      <c r="B20712" s="24" t="s">
        <v>238</v>
      </c>
      <c r="C20712" s="24">
        <v>23.68</v>
      </c>
    </row>
    <row r="20713" spans="1:3" x14ac:dyDescent="0.35">
      <c r="A20713" s="24" t="s">
        <v>394</v>
      </c>
      <c r="B20713" s="24" t="s">
        <v>239</v>
      </c>
      <c r="C20713" s="24">
        <v>23.68</v>
      </c>
    </row>
    <row r="20714" spans="1:3" x14ac:dyDescent="0.35">
      <c r="A20714" s="24" t="s">
        <v>394</v>
      </c>
      <c r="B20714" s="24" t="s">
        <v>240</v>
      </c>
      <c r="C20714" s="24">
        <v>23.68</v>
      </c>
    </row>
    <row r="20715" spans="1:3" x14ac:dyDescent="0.35">
      <c r="A20715" s="24" t="s">
        <v>394</v>
      </c>
      <c r="B20715" s="24" t="s">
        <v>241</v>
      </c>
      <c r="C20715" s="24">
        <v>23.69</v>
      </c>
    </row>
    <row r="20716" spans="1:3" x14ac:dyDescent="0.35">
      <c r="A20716" s="24" t="s">
        <v>394</v>
      </c>
      <c r="B20716" s="24" t="s">
        <v>242</v>
      </c>
      <c r="C20716" s="24">
        <v>23.69</v>
      </c>
    </row>
    <row r="20717" spans="1:3" x14ac:dyDescent="0.35">
      <c r="A20717" s="24" t="s">
        <v>394</v>
      </c>
      <c r="B20717" s="24" t="s">
        <v>243</v>
      </c>
      <c r="C20717" s="24">
        <v>23.69</v>
      </c>
    </row>
    <row r="20718" spans="1:3" x14ac:dyDescent="0.35">
      <c r="A20718" s="24" t="s">
        <v>394</v>
      </c>
      <c r="B20718" s="24" t="s">
        <v>244</v>
      </c>
      <c r="C20718" s="24">
        <v>23.69</v>
      </c>
    </row>
    <row r="20719" spans="1:3" x14ac:dyDescent="0.35">
      <c r="A20719" s="24" t="s">
        <v>394</v>
      </c>
      <c r="B20719" s="24" t="s">
        <v>245</v>
      </c>
      <c r="C20719" s="24">
        <v>23.69</v>
      </c>
    </row>
    <row r="20720" spans="1:3" x14ac:dyDescent="0.35">
      <c r="A20720" s="24" t="s">
        <v>394</v>
      </c>
      <c r="B20720" s="24" t="s">
        <v>246</v>
      </c>
      <c r="C20720" s="24">
        <v>23.69</v>
      </c>
    </row>
    <row r="20721" spans="1:3" x14ac:dyDescent="0.35">
      <c r="A20721" s="24" t="s">
        <v>394</v>
      </c>
      <c r="B20721" s="24" t="s">
        <v>247</v>
      </c>
      <c r="C20721" s="24">
        <v>23.69</v>
      </c>
    </row>
    <row r="20722" spans="1:3" x14ac:dyDescent="0.35">
      <c r="A20722" s="24" t="s">
        <v>394</v>
      </c>
      <c r="B20722" s="24" t="s">
        <v>248</v>
      </c>
      <c r="C20722" s="24">
        <v>23.69</v>
      </c>
    </row>
    <row r="20723" spans="1:3" x14ac:dyDescent="0.35">
      <c r="A20723" s="24" t="s">
        <v>394</v>
      </c>
      <c r="B20723" s="24" t="s">
        <v>249</v>
      </c>
      <c r="C20723" s="24">
        <v>23.69</v>
      </c>
    </row>
    <row r="20724" spans="1:3" x14ac:dyDescent="0.35">
      <c r="A20724" s="24" t="s">
        <v>394</v>
      </c>
      <c r="B20724" s="24" t="s">
        <v>250</v>
      </c>
      <c r="C20724" s="24">
        <v>23.69</v>
      </c>
    </row>
    <row r="20725" spans="1:3" x14ac:dyDescent="0.35">
      <c r="A20725" s="24" t="s">
        <v>394</v>
      </c>
      <c r="B20725" s="24" t="s">
        <v>251</v>
      </c>
      <c r="C20725" s="24">
        <v>23.69</v>
      </c>
    </row>
    <row r="20726" spans="1:3" x14ac:dyDescent="0.35">
      <c r="A20726" s="24" t="s">
        <v>394</v>
      </c>
      <c r="B20726" s="24" t="s">
        <v>252</v>
      </c>
      <c r="C20726" s="24">
        <v>23.69</v>
      </c>
    </row>
    <row r="20727" spans="1:3" x14ac:dyDescent="0.35">
      <c r="A20727" s="24" t="s">
        <v>394</v>
      </c>
      <c r="B20727" s="24" t="s">
        <v>253</v>
      </c>
      <c r="C20727" s="24">
        <v>23.69</v>
      </c>
    </row>
    <row r="20728" spans="1:3" x14ac:dyDescent="0.35">
      <c r="A20728" s="24" t="s">
        <v>395</v>
      </c>
      <c r="B20728" s="24" t="s">
        <v>254</v>
      </c>
      <c r="C20728" s="24">
        <v>23.69</v>
      </c>
    </row>
    <row r="20729" spans="1:3" x14ac:dyDescent="0.35">
      <c r="A20729" s="24" t="s">
        <v>395</v>
      </c>
      <c r="B20729" s="24" t="s">
        <v>231</v>
      </c>
      <c r="C20729" s="24">
        <v>23.69</v>
      </c>
    </row>
    <row r="20730" spans="1:3" x14ac:dyDescent="0.35">
      <c r="A20730" s="24" t="s">
        <v>395</v>
      </c>
      <c r="B20730" s="24" t="s">
        <v>232</v>
      </c>
      <c r="C20730" s="24">
        <v>23.69</v>
      </c>
    </row>
    <row r="20731" spans="1:3" x14ac:dyDescent="0.35">
      <c r="A20731" s="24" t="s">
        <v>395</v>
      </c>
      <c r="B20731" s="24" t="s">
        <v>233</v>
      </c>
      <c r="C20731" s="24">
        <v>23.69</v>
      </c>
    </row>
    <row r="20732" spans="1:3" x14ac:dyDescent="0.35">
      <c r="A20732" s="24" t="s">
        <v>395</v>
      </c>
      <c r="B20732" s="24" t="s">
        <v>234</v>
      </c>
      <c r="C20732" s="24">
        <v>23.69</v>
      </c>
    </row>
    <row r="20733" spans="1:3" x14ac:dyDescent="0.35">
      <c r="A20733" s="24" t="s">
        <v>395</v>
      </c>
      <c r="B20733" s="24" t="s">
        <v>235</v>
      </c>
      <c r="C20733" s="24">
        <v>23.69</v>
      </c>
    </row>
    <row r="20734" spans="1:3" x14ac:dyDescent="0.35">
      <c r="A20734" s="24" t="s">
        <v>395</v>
      </c>
      <c r="B20734" s="24" t="s">
        <v>236</v>
      </c>
      <c r="C20734" s="24">
        <v>23.69</v>
      </c>
    </row>
    <row r="20735" spans="1:3" x14ac:dyDescent="0.35">
      <c r="A20735" s="24" t="s">
        <v>395</v>
      </c>
      <c r="B20735" s="24" t="s">
        <v>237</v>
      </c>
      <c r="C20735" s="24">
        <v>23.69</v>
      </c>
    </row>
    <row r="20736" spans="1:3" x14ac:dyDescent="0.35">
      <c r="A20736" s="24" t="s">
        <v>395</v>
      </c>
      <c r="B20736" s="24" t="s">
        <v>238</v>
      </c>
      <c r="C20736" s="24">
        <v>23.69</v>
      </c>
    </row>
    <row r="20737" spans="1:3" x14ac:dyDescent="0.35">
      <c r="A20737" s="24" t="s">
        <v>395</v>
      </c>
      <c r="B20737" s="24" t="s">
        <v>239</v>
      </c>
      <c r="C20737" s="24">
        <v>23.69</v>
      </c>
    </row>
    <row r="20738" spans="1:3" x14ac:dyDescent="0.35">
      <c r="A20738" s="24" t="s">
        <v>395</v>
      </c>
      <c r="B20738" s="24" t="s">
        <v>240</v>
      </c>
      <c r="C20738" s="24">
        <v>23.69</v>
      </c>
    </row>
    <row r="20739" spans="1:3" x14ac:dyDescent="0.35">
      <c r="A20739" s="24" t="s">
        <v>395</v>
      </c>
      <c r="B20739" s="24" t="s">
        <v>241</v>
      </c>
      <c r="C20739" s="24">
        <v>23.7</v>
      </c>
    </row>
    <row r="20740" spans="1:3" x14ac:dyDescent="0.35">
      <c r="A20740" s="24" t="s">
        <v>395</v>
      </c>
      <c r="B20740" s="24" t="s">
        <v>242</v>
      </c>
      <c r="C20740" s="24">
        <v>23.7</v>
      </c>
    </row>
    <row r="20741" spans="1:3" x14ac:dyDescent="0.35">
      <c r="A20741" s="24" t="s">
        <v>395</v>
      </c>
      <c r="B20741" s="24" t="s">
        <v>243</v>
      </c>
      <c r="C20741" s="24">
        <v>23.7</v>
      </c>
    </row>
    <row r="20742" spans="1:3" x14ac:dyDescent="0.35">
      <c r="A20742" s="24" t="s">
        <v>395</v>
      </c>
      <c r="B20742" s="24" t="s">
        <v>244</v>
      </c>
      <c r="C20742" s="24">
        <v>23.7</v>
      </c>
    </row>
    <row r="20743" spans="1:3" x14ac:dyDescent="0.35">
      <c r="A20743" s="24" t="s">
        <v>395</v>
      </c>
      <c r="B20743" s="24" t="s">
        <v>245</v>
      </c>
      <c r="C20743" s="24">
        <v>23.7</v>
      </c>
    </row>
    <row r="20744" spans="1:3" x14ac:dyDescent="0.35">
      <c r="A20744" s="24" t="s">
        <v>395</v>
      </c>
      <c r="B20744" s="24" t="s">
        <v>246</v>
      </c>
      <c r="C20744" s="24">
        <v>23.7</v>
      </c>
    </row>
    <row r="20745" spans="1:3" x14ac:dyDescent="0.35">
      <c r="A20745" s="24" t="s">
        <v>395</v>
      </c>
      <c r="B20745" s="24" t="s">
        <v>247</v>
      </c>
      <c r="C20745" s="24">
        <v>23.7</v>
      </c>
    </row>
    <row r="20746" spans="1:3" x14ac:dyDescent="0.35">
      <c r="A20746" s="24" t="s">
        <v>395</v>
      </c>
      <c r="B20746" s="24" t="s">
        <v>248</v>
      </c>
      <c r="C20746" s="24">
        <v>23.7</v>
      </c>
    </row>
    <row r="20747" spans="1:3" x14ac:dyDescent="0.35">
      <c r="A20747" s="24" t="s">
        <v>395</v>
      </c>
      <c r="B20747" s="24" t="s">
        <v>249</v>
      </c>
      <c r="C20747" s="24">
        <v>23.7</v>
      </c>
    </row>
    <row r="20748" spans="1:3" x14ac:dyDescent="0.35">
      <c r="A20748" s="24" t="s">
        <v>395</v>
      </c>
      <c r="B20748" s="24" t="s">
        <v>250</v>
      </c>
      <c r="C20748" s="24">
        <v>23.71</v>
      </c>
    </row>
    <row r="20749" spans="1:3" x14ac:dyDescent="0.35">
      <c r="A20749" s="24" t="s">
        <v>395</v>
      </c>
      <c r="B20749" s="24" t="s">
        <v>251</v>
      </c>
      <c r="C20749" s="24">
        <v>23.71</v>
      </c>
    </row>
    <row r="20750" spans="1:3" x14ac:dyDescent="0.35">
      <c r="A20750" s="24" t="s">
        <v>395</v>
      </c>
      <c r="B20750" s="24" t="s">
        <v>252</v>
      </c>
      <c r="C20750" s="24">
        <v>23.71</v>
      </c>
    </row>
    <row r="20751" spans="1:3" x14ac:dyDescent="0.35">
      <c r="A20751" s="24" t="s">
        <v>395</v>
      </c>
      <c r="B20751" s="24" t="s">
        <v>253</v>
      </c>
      <c r="C20751" s="24">
        <v>23.71</v>
      </c>
    </row>
    <row r="20752" spans="1:3" x14ac:dyDescent="0.35">
      <c r="A20752" s="24" t="s">
        <v>396</v>
      </c>
      <c r="B20752" s="24" t="s">
        <v>254</v>
      </c>
      <c r="C20752" s="24">
        <v>23.71</v>
      </c>
    </row>
    <row r="20753" spans="1:3" x14ac:dyDescent="0.35">
      <c r="A20753" s="24" t="s">
        <v>396</v>
      </c>
      <c r="B20753" s="24" t="s">
        <v>231</v>
      </c>
      <c r="C20753" s="24">
        <v>23.71</v>
      </c>
    </row>
    <row r="20754" spans="1:3" x14ac:dyDescent="0.35">
      <c r="A20754" s="24" t="s">
        <v>396</v>
      </c>
      <c r="B20754" s="24" t="s">
        <v>232</v>
      </c>
      <c r="C20754" s="24">
        <v>23.71</v>
      </c>
    </row>
    <row r="20755" spans="1:3" x14ac:dyDescent="0.35">
      <c r="A20755" s="24" t="s">
        <v>396</v>
      </c>
      <c r="B20755" s="24" t="s">
        <v>233</v>
      </c>
      <c r="C20755" s="24">
        <v>23.71</v>
      </c>
    </row>
    <row r="20756" spans="1:3" x14ac:dyDescent="0.35">
      <c r="A20756" s="24" t="s">
        <v>396</v>
      </c>
      <c r="B20756" s="24" t="s">
        <v>234</v>
      </c>
      <c r="C20756" s="24">
        <v>23.71</v>
      </c>
    </row>
    <row r="20757" spans="1:3" x14ac:dyDescent="0.35">
      <c r="A20757" s="24" t="s">
        <v>396</v>
      </c>
      <c r="B20757" s="24" t="s">
        <v>235</v>
      </c>
      <c r="C20757" s="24">
        <v>23.71</v>
      </c>
    </row>
    <row r="20758" spans="1:3" x14ac:dyDescent="0.35">
      <c r="A20758" s="24" t="s">
        <v>396</v>
      </c>
      <c r="B20758" s="24" t="s">
        <v>236</v>
      </c>
      <c r="C20758" s="24">
        <v>23.71</v>
      </c>
    </row>
    <row r="20759" spans="1:3" x14ac:dyDescent="0.35">
      <c r="A20759" s="24" t="s">
        <v>396</v>
      </c>
      <c r="B20759" s="24" t="s">
        <v>237</v>
      </c>
      <c r="C20759" s="24">
        <v>23.71</v>
      </c>
    </row>
    <row r="20760" spans="1:3" x14ac:dyDescent="0.35">
      <c r="A20760" s="24" t="s">
        <v>396</v>
      </c>
      <c r="B20760" s="24" t="s">
        <v>238</v>
      </c>
      <c r="C20760" s="24">
        <v>23.72</v>
      </c>
    </row>
    <row r="20761" spans="1:3" x14ac:dyDescent="0.35">
      <c r="A20761" s="24" t="s">
        <v>396</v>
      </c>
      <c r="B20761" s="24" t="s">
        <v>239</v>
      </c>
      <c r="C20761" s="24">
        <v>23.72</v>
      </c>
    </row>
    <row r="20762" spans="1:3" x14ac:dyDescent="0.35">
      <c r="A20762" s="24" t="s">
        <v>396</v>
      </c>
      <c r="B20762" s="24" t="s">
        <v>240</v>
      </c>
      <c r="C20762" s="24">
        <v>23.72</v>
      </c>
    </row>
    <row r="20763" spans="1:3" x14ac:dyDescent="0.35">
      <c r="A20763" s="24" t="s">
        <v>396</v>
      </c>
      <c r="B20763" s="24" t="s">
        <v>241</v>
      </c>
      <c r="C20763" s="24">
        <v>23.72</v>
      </c>
    </row>
    <row r="20764" spans="1:3" x14ac:dyDescent="0.35">
      <c r="A20764" s="24" t="s">
        <v>396</v>
      </c>
      <c r="B20764" s="24" t="s">
        <v>242</v>
      </c>
      <c r="C20764" s="24">
        <v>23.72</v>
      </c>
    </row>
    <row r="20765" spans="1:3" x14ac:dyDescent="0.35">
      <c r="A20765" s="24" t="s">
        <v>396</v>
      </c>
      <c r="B20765" s="24" t="s">
        <v>243</v>
      </c>
      <c r="C20765" s="24">
        <v>23.72</v>
      </c>
    </row>
    <row r="20766" spans="1:3" x14ac:dyDescent="0.35">
      <c r="A20766" s="24" t="s">
        <v>396</v>
      </c>
      <c r="B20766" s="24" t="s">
        <v>244</v>
      </c>
      <c r="C20766" s="24">
        <v>23.72</v>
      </c>
    </row>
    <row r="20767" spans="1:3" x14ac:dyDescent="0.35">
      <c r="A20767" s="24" t="s">
        <v>396</v>
      </c>
      <c r="B20767" s="24" t="s">
        <v>245</v>
      </c>
      <c r="C20767" s="24">
        <v>23.72</v>
      </c>
    </row>
    <row r="20768" spans="1:3" x14ac:dyDescent="0.35">
      <c r="A20768" s="24" t="s">
        <v>396</v>
      </c>
      <c r="B20768" s="24" t="s">
        <v>246</v>
      </c>
      <c r="C20768" s="24">
        <v>23.72</v>
      </c>
    </row>
    <row r="20769" spans="1:3" x14ac:dyDescent="0.35">
      <c r="A20769" s="24" t="s">
        <v>396</v>
      </c>
      <c r="B20769" s="24" t="s">
        <v>247</v>
      </c>
      <c r="C20769" s="24">
        <v>23.72</v>
      </c>
    </row>
    <row r="20770" spans="1:3" x14ac:dyDescent="0.35">
      <c r="A20770" s="24" t="s">
        <v>396</v>
      </c>
      <c r="B20770" s="24" t="s">
        <v>248</v>
      </c>
      <c r="C20770" s="24">
        <v>23.73</v>
      </c>
    </row>
    <row r="20771" spans="1:3" x14ac:dyDescent="0.35">
      <c r="A20771" s="24" t="s">
        <v>396</v>
      </c>
      <c r="B20771" s="24" t="s">
        <v>249</v>
      </c>
      <c r="C20771" s="24">
        <v>23.73</v>
      </c>
    </row>
    <row r="20772" spans="1:3" x14ac:dyDescent="0.35">
      <c r="A20772" s="24" t="s">
        <v>396</v>
      </c>
      <c r="B20772" s="24" t="s">
        <v>250</v>
      </c>
      <c r="C20772" s="24">
        <v>23.73</v>
      </c>
    </row>
    <row r="20773" spans="1:3" x14ac:dyDescent="0.35">
      <c r="A20773" s="24" t="s">
        <v>396</v>
      </c>
      <c r="B20773" s="24" t="s">
        <v>251</v>
      </c>
      <c r="C20773" s="24">
        <v>23.73</v>
      </c>
    </row>
    <row r="20774" spans="1:3" x14ac:dyDescent="0.35">
      <c r="A20774" s="24" t="s">
        <v>396</v>
      </c>
      <c r="B20774" s="24" t="s">
        <v>252</v>
      </c>
      <c r="C20774" s="24">
        <v>23.73</v>
      </c>
    </row>
    <row r="20775" spans="1:3" x14ac:dyDescent="0.35">
      <c r="A20775" s="24" t="s">
        <v>396</v>
      </c>
      <c r="B20775" s="24" t="s">
        <v>253</v>
      </c>
      <c r="C20775" s="24">
        <v>23.73</v>
      </c>
    </row>
    <row r="20776" spans="1:3" x14ac:dyDescent="0.35">
      <c r="A20776" s="24" t="s">
        <v>397</v>
      </c>
      <c r="B20776" s="24" t="s">
        <v>254</v>
      </c>
      <c r="C20776" s="24">
        <v>23.73</v>
      </c>
    </row>
    <row r="20777" spans="1:3" x14ac:dyDescent="0.35">
      <c r="A20777" s="24" t="s">
        <v>397</v>
      </c>
      <c r="B20777" s="24" t="s">
        <v>231</v>
      </c>
      <c r="C20777" s="24">
        <v>23.73</v>
      </c>
    </row>
    <row r="20778" spans="1:3" x14ac:dyDescent="0.35">
      <c r="A20778" s="24" t="s">
        <v>397</v>
      </c>
      <c r="B20778" s="24" t="s">
        <v>232</v>
      </c>
      <c r="C20778" s="24">
        <v>23.73</v>
      </c>
    </row>
    <row r="20779" spans="1:3" x14ac:dyDescent="0.35">
      <c r="A20779" s="24" t="s">
        <v>397</v>
      </c>
      <c r="B20779" s="24" t="s">
        <v>233</v>
      </c>
      <c r="C20779" s="24">
        <v>23.73</v>
      </c>
    </row>
    <row r="20780" spans="1:3" x14ac:dyDescent="0.35">
      <c r="A20780" s="24" t="s">
        <v>397</v>
      </c>
      <c r="B20780" s="24" t="s">
        <v>234</v>
      </c>
      <c r="C20780" s="24">
        <v>23.73</v>
      </c>
    </row>
    <row r="20781" spans="1:3" x14ac:dyDescent="0.35">
      <c r="A20781" s="24" t="s">
        <v>397</v>
      </c>
      <c r="B20781" s="24" t="s">
        <v>235</v>
      </c>
      <c r="C20781" s="24">
        <v>23.73</v>
      </c>
    </row>
    <row r="20782" spans="1:3" x14ac:dyDescent="0.35">
      <c r="A20782" s="24" t="s">
        <v>397</v>
      </c>
      <c r="B20782" s="24" t="s">
        <v>236</v>
      </c>
      <c r="C20782" s="24">
        <v>23.73</v>
      </c>
    </row>
    <row r="20783" spans="1:3" x14ac:dyDescent="0.35">
      <c r="A20783" s="24" t="s">
        <v>397</v>
      </c>
      <c r="B20783" s="24" t="s">
        <v>237</v>
      </c>
      <c r="C20783" s="24">
        <v>23.73</v>
      </c>
    </row>
    <row r="20784" spans="1:3" x14ac:dyDescent="0.35">
      <c r="A20784" s="24" t="s">
        <v>397</v>
      </c>
      <c r="B20784" s="24" t="s">
        <v>238</v>
      </c>
      <c r="C20784" s="24">
        <v>23.73</v>
      </c>
    </row>
    <row r="20785" spans="1:3" x14ac:dyDescent="0.35">
      <c r="A20785" s="24" t="s">
        <v>397</v>
      </c>
      <c r="B20785" s="24" t="s">
        <v>239</v>
      </c>
      <c r="C20785" s="24">
        <v>23.73</v>
      </c>
    </row>
    <row r="20786" spans="1:3" x14ac:dyDescent="0.35">
      <c r="A20786" s="24" t="s">
        <v>397</v>
      </c>
      <c r="B20786" s="24" t="s">
        <v>240</v>
      </c>
      <c r="C20786" s="24">
        <v>23.73</v>
      </c>
    </row>
    <row r="20787" spans="1:3" x14ac:dyDescent="0.35">
      <c r="A20787" s="24" t="s">
        <v>397</v>
      </c>
      <c r="B20787" s="24" t="s">
        <v>241</v>
      </c>
      <c r="C20787" s="24">
        <v>23.73</v>
      </c>
    </row>
    <row r="20788" spans="1:3" x14ac:dyDescent="0.35">
      <c r="A20788" s="24" t="s">
        <v>397</v>
      </c>
      <c r="B20788" s="24" t="s">
        <v>242</v>
      </c>
      <c r="C20788" s="24">
        <v>23.73</v>
      </c>
    </row>
    <row r="20789" spans="1:3" x14ac:dyDescent="0.35">
      <c r="A20789" s="24" t="s">
        <v>397</v>
      </c>
      <c r="B20789" s="24" t="s">
        <v>243</v>
      </c>
      <c r="C20789" s="24">
        <v>23.73</v>
      </c>
    </row>
    <row r="20790" spans="1:3" x14ac:dyDescent="0.35">
      <c r="A20790" s="24" t="s">
        <v>397</v>
      </c>
      <c r="B20790" s="24" t="s">
        <v>244</v>
      </c>
      <c r="C20790" s="24">
        <v>23.73</v>
      </c>
    </row>
    <row r="20791" spans="1:3" x14ac:dyDescent="0.35">
      <c r="A20791" s="24" t="s">
        <v>397</v>
      </c>
      <c r="B20791" s="24" t="s">
        <v>245</v>
      </c>
      <c r="C20791" s="24">
        <v>23.73</v>
      </c>
    </row>
    <row r="20792" spans="1:3" x14ac:dyDescent="0.35">
      <c r="A20792" s="24" t="s">
        <v>397</v>
      </c>
      <c r="B20792" s="24" t="s">
        <v>246</v>
      </c>
      <c r="C20792" s="24">
        <v>23.73</v>
      </c>
    </row>
    <row r="20793" spans="1:3" x14ac:dyDescent="0.35">
      <c r="A20793" s="24" t="s">
        <v>397</v>
      </c>
      <c r="B20793" s="24" t="s">
        <v>247</v>
      </c>
      <c r="C20793" s="24">
        <v>23.74</v>
      </c>
    </row>
    <row r="20794" spans="1:3" x14ac:dyDescent="0.35">
      <c r="A20794" s="24" t="s">
        <v>397</v>
      </c>
      <c r="B20794" s="24" t="s">
        <v>248</v>
      </c>
      <c r="C20794" s="24">
        <v>23.73</v>
      </c>
    </row>
    <row r="20795" spans="1:3" x14ac:dyDescent="0.35">
      <c r="A20795" s="24" t="s">
        <v>397</v>
      </c>
      <c r="B20795" s="24" t="s">
        <v>249</v>
      </c>
      <c r="C20795" s="24">
        <v>23.74</v>
      </c>
    </row>
    <row r="20796" spans="1:3" x14ac:dyDescent="0.35">
      <c r="A20796" s="24" t="s">
        <v>397</v>
      </c>
      <c r="B20796" s="24" t="s">
        <v>250</v>
      </c>
      <c r="C20796" s="24">
        <v>23.74</v>
      </c>
    </row>
    <row r="20797" spans="1:3" x14ac:dyDescent="0.35">
      <c r="A20797" s="24" t="s">
        <v>397</v>
      </c>
      <c r="B20797" s="24" t="s">
        <v>251</v>
      </c>
      <c r="C20797" s="24">
        <v>23.74</v>
      </c>
    </row>
    <row r="20798" spans="1:3" x14ac:dyDescent="0.35">
      <c r="A20798" s="24" t="s">
        <v>397</v>
      </c>
      <c r="B20798" s="24" t="s">
        <v>252</v>
      </c>
      <c r="C20798" s="24">
        <v>23.74</v>
      </c>
    </row>
    <row r="20799" spans="1:3" x14ac:dyDescent="0.35">
      <c r="A20799" s="24" t="s">
        <v>397</v>
      </c>
      <c r="B20799" s="24" t="s">
        <v>253</v>
      </c>
      <c r="C20799" s="24">
        <v>23.74</v>
      </c>
    </row>
    <row r="20800" spans="1:3" x14ac:dyDescent="0.35">
      <c r="A20800" s="24" t="s">
        <v>398</v>
      </c>
      <c r="B20800" s="24" t="s">
        <v>254</v>
      </c>
      <c r="C20800" s="24">
        <v>23.74</v>
      </c>
    </row>
    <row r="20801" spans="1:3" x14ac:dyDescent="0.35">
      <c r="A20801" s="24" t="s">
        <v>398</v>
      </c>
      <c r="B20801" s="24" t="s">
        <v>231</v>
      </c>
      <c r="C20801" s="24">
        <v>23.74</v>
      </c>
    </row>
    <row r="20802" spans="1:3" x14ac:dyDescent="0.35">
      <c r="A20802" s="24" t="s">
        <v>398</v>
      </c>
      <c r="B20802" s="24" t="s">
        <v>232</v>
      </c>
      <c r="C20802" s="24">
        <v>23.74</v>
      </c>
    </row>
    <row r="20803" spans="1:3" x14ac:dyDescent="0.35">
      <c r="A20803" s="24" t="s">
        <v>398</v>
      </c>
      <c r="B20803" s="24" t="s">
        <v>233</v>
      </c>
      <c r="C20803" s="24">
        <v>23.73</v>
      </c>
    </row>
    <row r="20804" spans="1:3" x14ac:dyDescent="0.35">
      <c r="A20804" s="24" t="s">
        <v>398</v>
      </c>
      <c r="B20804" s="24" t="s">
        <v>234</v>
      </c>
      <c r="C20804" s="24">
        <v>23.74</v>
      </c>
    </row>
    <row r="20805" spans="1:3" x14ac:dyDescent="0.35">
      <c r="A20805" s="24" t="s">
        <v>398</v>
      </c>
      <c r="B20805" s="24" t="s">
        <v>235</v>
      </c>
      <c r="C20805" s="24">
        <v>23.74</v>
      </c>
    </row>
    <row r="20806" spans="1:3" x14ac:dyDescent="0.35">
      <c r="A20806" s="24" t="s">
        <v>398</v>
      </c>
      <c r="B20806" s="24" t="s">
        <v>236</v>
      </c>
      <c r="C20806" s="24">
        <v>23.74</v>
      </c>
    </row>
    <row r="20807" spans="1:3" x14ac:dyDescent="0.35">
      <c r="A20807" s="24" t="s">
        <v>398</v>
      </c>
      <c r="B20807" s="24" t="s">
        <v>237</v>
      </c>
      <c r="C20807" s="24">
        <v>23.74</v>
      </c>
    </row>
    <row r="20808" spans="1:3" x14ac:dyDescent="0.35">
      <c r="A20808" s="24" t="s">
        <v>398</v>
      </c>
      <c r="B20808" s="24" t="s">
        <v>238</v>
      </c>
      <c r="C20808" s="24">
        <v>23.74</v>
      </c>
    </row>
    <row r="20809" spans="1:3" x14ac:dyDescent="0.35">
      <c r="A20809" s="24" t="s">
        <v>398</v>
      </c>
      <c r="B20809" s="24" t="s">
        <v>239</v>
      </c>
      <c r="C20809" s="24">
        <v>23.74</v>
      </c>
    </row>
    <row r="20810" spans="1:3" x14ac:dyDescent="0.35">
      <c r="A20810" s="24" t="s">
        <v>398</v>
      </c>
      <c r="B20810" s="24" t="s">
        <v>240</v>
      </c>
      <c r="C20810" s="24">
        <v>23.74</v>
      </c>
    </row>
    <row r="20811" spans="1:3" x14ac:dyDescent="0.35">
      <c r="A20811" s="24" t="s">
        <v>398</v>
      </c>
      <c r="B20811" s="24" t="s">
        <v>241</v>
      </c>
      <c r="C20811" s="24">
        <v>23.74</v>
      </c>
    </row>
    <row r="20812" spans="1:3" x14ac:dyDescent="0.35">
      <c r="A20812" s="24" t="s">
        <v>398</v>
      </c>
      <c r="B20812" s="24" t="s">
        <v>242</v>
      </c>
      <c r="C20812" s="24">
        <v>23.74</v>
      </c>
    </row>
    <row r="20813" spans="1:3" x14ac:dyDescent="0.35">
      <c r="A20813" s="24" t="s">
        <v>398</v>
      </c>
      <c r="B20813" s="24" t="s">
        <v>243</v>
      </c>
      <c r="C20813" s="24">
        <v>23.74</v>
      </c>
    </row>
    <row r="20814" spans="1:3" x14ac:dyDescent="0.35">
      <c r="A20814" s="24" t="s">
        <v>398</v>
      </c>
      <c r="B20814" s="24" t="s">
        <v>244</v>
      </c>
      <c r="C20814" s="24">
        <v>23.74</v>
      </c>
    </row>
    <row r="20815" spans="1:3" x14ac:dyDescent="0.35">
      <c r="A20815" s="24" t="s">
        <v>398</v>
      </c>
      <c r="B20815" s="24" t="s">
        <v>245</v>
      </c>
      <c r="C20815" s="24">
        <v>23.74</v>
      </c>
    </row>
    <row r="20816" spans="1:3" x14ac:dyDescent="0.35">
      <c r="A20816" s="24" t="s">
        <v>398</v>
      </c>
      <c r="B20816" s="24" t="s">
        <v>246</v>
      </c>
      <c r="C20816" s="24">
        <v>23.75</v>
      </c>
    </row>
    <row r="20817" spans="1:3" x14ac:dyDescent="0.35">
      <c r="A20817" s="24" t="s">
        <v>398</v>
      </c>
      <c r="B20817" s="24" t="s">
        <v>247</v>
      </c>
      <c r="C20817" s="24">
        <v>23.74</v>
      </c>
    </row>
    <row r="20818" spans="1:3" x14ac:dyDescent="0.35">
      <c r="A20818" s="24" t="s">
        <v>398</v>
      </c>
      <c r="B20818" s="24" t="s">
        <v>248</v>
      </c>
      <c r="C20818" s="24">
        <v>23.74</v>
      </c>
    </row>
    <row r="20819" spans="1:3" x14ac:dyDescent="0.35">
      <c r="A20819" s="24" t="s">
        <v>398</v>
      </c>
      <c r="B20819" s="24" t="s">
        <v>249</v>
      </c>
      <c r="C20819" s="24">
        <v>23.74</v>
      </c>
    </row>
    <row r="20820" spans="1:3" x14ac:dyDescent="0.35">
      <c r="A20820" s="24" t="s">
        <v>398</v>
      </c>
      <c r="B20820" s="24" t="s">
        <v>250</v>
      </c>
      <c r="C20820" s="24">
        <v>23.74</v>
      </c>
    </row>
    <row r="20821" spans="1:3" x14ac:dyDescent="0.35">
      <c r="A20821" s="24" t="s">
        <v>398</v>
      </c>
      <c r="B20821" s="24" t="s">
        <v>251</v>
      </c>
      <c r="C20821" s="24">
        <v>23.75</v>
      </c>
    </row>
    <row r="20822" spans="1:3" x14ac:dyDescent="0.35">
      <c r="A20822" s="24" t="s">
        <v>398</v>
      </c>
      <c r="B20822" s="24" t="s">
        <v>252</v>
      </c>
      <c r="C20822" s="24">
        <v>23.74</v>
      </c>
    </row>
    <row r="20823" spans="1:3" x14ac:dyDescent="0.35">
      <c r="A20823" s="24" t="s">
        <v>398</v>
      </c>
      <c r="B20823" s="24" t="s">
        <v>253</v>
      </c>
      <c r="C20823" s="24">
        <v>23.74</v>
      </c>
    </row>
    <row r="20824" spans="1:3" x14ac:dyDescent="0.35">
      <c r="A20824" s="24" t="s">
        <v>399</v>
      </c>
      <c r="B20824" s="24" t="s">
        <v>254</v>
      </c>
      <c r="C20824" s="24">
        <v>23.75</v>
      </c>
    </row>
    <row r="20825" spans="1:3" x14ac:dyDescent="0.35">
      <c r="A20825" s="24" t="s">
        <v>399</v>
      </c>
      <c r="B20825" s="24" t="s">
        <v>231</v>
      </c>
      <c r="C20825" s="24">
        <v>23.75</v>
      </c>
    </row>
    <row r="20826" spans="1:3" x14ac:dyDescent="0.35">
      <c r="A20826" s="24" t="s">
        <v>399</v>
      </c>
      <c r="B20826" s="24" t="s">
        <v>232</v>
      </c>
      <c r="C20826" s="24">
        <v>23.75</v>
      </c>
    </row>
    <row r="20827" spans="1:3" x14ac:dyDescent="0.35">
      <c r="A20827" s="24" t="s">
        <v>399</v>
      </c>
      <c r="B20827" s="24" t="s">
        <v>233</v>
      </c>
      <c r="C20827" s="24">
        <v>23.74</v>
      </c>
    </row>
    <row r="20828" spans="1:3" x14ac:dyDescent="0.35">
      <c r="A20828" s="24" t="s">
        <v>399</v>
      </c>
      <c r="B20828" s="24" t="s">
        <v>234</v>
      </c>
      <c r="C20828" s="24">
        <v>23.74</v>
      </c>
    </row>
    <row r="20829" spans="1:3" x14ac:dyDescent="0.35">
      <c r="A20829" s="24" t="s">
        <v>399</v>
      </c>
      <c r="B20829" s="24" t="s">
        <v>235</v>
      </c>
      <c r="C20829" s="24">
        <v>23.74</v>
      </c>
    </row>
    <row r="20830" spans="1:3" x14ac:dyDescent="0.35">
      <c r="A20830" s="24" t="s">
        <v>399</v>
      </c>
      <c r="B20830" s="24" t="s">
        <v>236</v>
      </c>
      <c r="C20830" s="24">
        <v>23.75</v>
      </c>
    </row>
    <row r="20831" spans="1:3" x14ac:dyDescent="0.35">
      <c r="A20831" s="24" t="s">
        <v>399</v>
      </c>
      <c r="B20831" s="24" t="s">
        <v>237</v>
      </c>
      <c r="C20831" s="24">
        <v>23.75</v>
      </c>
    </row>
    <row r="20832" spans="1:3" x14ac:dyDescent="0.35">
      <c r="A20832" s="24" t="s">
        <v>399</v>
      </c>
      <c r="B20832" s="24" t="s">
        <v>238</v>
      </c>
      <c r="C20832" s="24">
        <v>23.74</v>
      </c>
    </row>
    <row r="20833" spans="1:3" x14ac:dyDescent="0.35">
      <c r="A20833" s="24" t="s">
        <v>399</v>
      </c>
      <c r="B20833" s="24" t="s">
        <v>239</v>
      </c>
      <c r="C20833" s="24">
        <v>23.75</v>
      </c>
    </row>
    <row r="20834" spans="1:3" x14ac:dyDescent="0.35">
      <c r="A20834" s="24" t="s">
        <v>399</v>
      </c>
      <c r="B20834" s="24" t="s">
        <v>240</v>
      </c>
      <c r="C20834" s="24">
        <v>23.75</v>
      </c>
    </row>
    <row r="20835" spans="1:3" x14ac:dyDescent="0.35">
      <c r="A20835" s="24" t="s">
        <v>399</v>
      </c>
      <c r="B20835" s="24" t="s">
        <v>241</v>
      </c>
      <c r="C20835" s="24">
        <v>23.75</v>
      </c>
    </row>
    <row r="20836" spans="1:3" x14ac:dyDescent="0.35">
      <c r="A20836" s="24" t="s">
        <v>399</v>
      </c>
      <c r="B20836" s="24" t="s">
        <v>242</v>
      </c>
      <c r="C20836" s="24">
        <v>23.75</v>
      </c>
    </row>
    <row r="20837" spans="1:3" x14ac:dyDescent="0.35">
      <c r="A20837" s="24" t="s">
        <v>399</v>
      </c>
      <c r="B20837" s="24" t="s">
        <v>243</v>
      </c>
      <c r="C20837" s="24">
        <v>23.75</v>
      </c>
    </row>
    <row r="20838" spans="1:3" x14ac:dyDescent="0.35">
      <c r="A20838" s="24" t="s">
        <v>399</v>
      </c>
      <c r="B20838" s="24" t="s">
        <v>244</v>
      </c>
      <c r="C20838" s="24">
        <v>23.75</v>
      </c>
    </row>
    <row r="20839" spans="1:3" x14ac:dyDescent="0.35">
      <c r="A20839" s="24" t="s">
        <v>399</v>
      </c>
      <c r="B20839" s="24" t="s">
        <v>245</v>
      </c>
      <c r="C20839" s="24">
        <v>23.75</v>
      </c>
    </row>
    <row r="20840" spans="1:3" x14ac:dyDescent="0.35">
      <c r="A20840" s="24" t="s">
        <v>399</v>
      </c>
      <c r="B20840" s="24" t="s">
        <v>246</v>
      </c>
      <c r="C20840" s="24">
        <v>23.75</v>
      </c>
    </row>
    <row r="20841" spans="1:3" x14ac:dyDescent="0.35">
      <c r="A20841" s="24" t="s">
        <v>399</v>
      </c>
      <c r="B20841" s="24" t="s">
        <v>247</v>
      </c>
      <c r="C20841" s="24">
        <v>23.75</v>
      </c>
    </row>
    <row r="20842" spans="1:3" x14ac:dyDescent="0.35">
      <c r="A20842" s="24" t="s">
        <v>399</v>
      </c>
      <c r="B20842" s="24" t="s">
        <v>248</v>
      </c>
      <c r="C20842" s="24">
        <v>23.75</v>
      </c>
    </row>
    <row r="20843" spans="1:3" x14ac:dyDescent="0.35">
      <c r="A20843" s="24" t="s">
        <v>399</v>
      </c>
      <c r="B20843" s="24" t="s">
        <v>249</v>
      </c>
      <c r="C20843" s="24">
        <v>23.76</v>
      </c>
    </row>
    <row r="20844" spans="1:3" x14ac:dyDescent="0.35">
      <c r="A20844" s="24" t="s">
        <v>399</v>
      </c>
      <c r="B20844" s="24" t="s">
        <v>250</v>
      </c>
      <c r="C20844" s="24">
        <v>23.76</v>
      </c>
    </row>
    <row r="20845" spans="1:3" x14ac:dyDescent="0.35">
      <c r="A20845" s="24" t="s">
        <v>399</v>
      </c>
      <c r="B20845" s="24" t="s">
        <v>251</v>
      </c>
      <c r="C20845" s="24">
        <v>23.75</v>
      </c>
    </row>
    <row r="20846" spans="1:3" x14ac:dyDescent="0.35">
      <c r="A20846" s="24" t="s">
        <v>399</v>
      </c>
      <c r="B20846" s="24" t="s">
        <v>252</v>
      </c>
      <c r="C20846" s="24">
        <v>23.76</v>
      </c>
    </row>
    <row r="20847" spans="1:3" x14ac:dyDescent="0.35">
      <c r="A20847" s="24" t="s">
        <v>399</v>
      </c>
      <c r="B20847" s="24" t="s">
        <v>253</v>
      </c>
      <c r="C20847" s="24">
        <v>23.75</v>
      </c>
    </row>
    <row r="20848" spans="1:3" x14ac:dyDescent="0.35">
      <c r="A20848" s="24" t="s">
        <v>400</v>
      </c>
      <c r="B20848" s="24" t="s">
        <v>254</v>
      </c>
      <c r="C20848" s="24">
        <v>23.76</v>
      </c>
    </row>
    <row r="20849" spans="1:3" x14ac:dyDescent="0.35">
      <c r="A20849" s="24" t="s">
        <v>400</v>
      </c>
      <c r="B20849" s="24" t="s">
        <v>231</v>
      </c>
      <c r="C20849" s="24">
        <v>23.76</v>
      </c>
    </row>
    <row r="20850" spans="1:3" x14ac:dyDescent="0.35">
      <c r="A20850" s="24" t="s">
        <v>400</v>
      </c>
      <c r="B20850" s="24" t="s">
        <v>232</v>
      </c>
      <c r="C20850" s="24">
        <v>23.75</v>
      </c>
    </row>
    <row r="20851" spans="1:3" x14ac:dyDescent="0.35">
      <c r="A20851" s="24" t="s">
        <v>400</v>
      </c>
      <c r="B20851" s="24" t="s">
        <v>233</v>
      </c>
      <c r="C20851" s="24">
        <v>23.75</v>
      </c>
    </row>
    <row r="20852" spans="1:3" x14ac:dyDescent="0.35">
      <c r="A20852" s="24" t="s">
        <v>400</v>
      </c>
      <c r="B20852" s="24" t="s">
        <v>234</v>
      </c>
      <c r="C20852" s="24">
        <v>23.75</v>
      </c>
    </row>
    <row r="20853" spans="1:3" x14ac:dyDescent="0.35">
      <c r="A20853" s="24" t="s">
        <v>400</v>
      </c>
      <c r="B20853" s="24" t="s">
        <v>235</v>
      </c>
      <c r="C20853" s="24">
        <v>23.75</v>
      </c>
    </row>
    <row r="20854" spans="1:3" x14ac:dyDescent="0.35">
      <c r="A20854" s="24" t="s">
        <v>400</v>
      </c>
      <c r="B20854" s="24" t="s">
        <v>236</v>
      </c>
      <c r="C20854" s="24">
        <v>23.76</v>
      </c>
    </row>
    <row r="20855" spans="1:3" x14ac:dyDescent="0.35">
      <c r="A20855" s="24" t="s">
        <v>400</v>
      </c>
      <c r="B20855" s="24" t="s">
        <v>237</v>
      </c>
      <c r="C20855" s="24">
        <v>23.76</v>
      </c>
    </row>
    <row r="20856" spans="1:3" x14ac:dyDescent="0.35">
      <c r="A20856" s="24" t="s">
        <v>400</v>
      </c>
      <c r="B20856" s="24" t="s">
        <v>238</v>
      </c>
      <c r="C20856" s="24">
        <v>23.76</v>
      </c>
    </row>
    <row r="20857" spans="1:3" x14ac:dyDescent="0.35">
      <c r="A20857" s="24" t="s">
        <v>400</v>
      </c>
      <c r="B20857" s="24" t="s">
        <v>239</v>
      </c>
      <c r="C20857" s="24">
        <v>23.76</v>
      </c>
    </row>
    <row r="20858" spans="1:3" x14ac:dyDescent="0.35">
      <c r="A20858" s="24" t="s">
        <v>400</v>
      </c>
      <c r="B20858" s="24" t="s">
        <v>240</v>
      </c>
      <c r="C20858" s="24">
        <v>23.76</v>
      </c>
    </row>
    <row r="20859" spans="1:3" x14ac:dyDescent="0.35">
      <c r="A20859" s="24" t="s">
        <v>400</v>
      </c>
      <c r="B20859" s="24" t="s">
        <v>241</v>
      </c>
      <c r="C20859" s="24">
        <v>23.76</v>
      </c>
    </row>
    <row r="20860" spans="1:3" x14ac:dyDescent="0.35">
      <c r="A20860" s="24" t="s">
        <v>400</v>
      </c>
      <c r="B20860" s="24" t="s">
        <v>242</v>
      </c>
      <c r="C20860" s="24">
        <v>23.76</v>
      </c>
    </row>
    <row r="20861" spans="1:3" x14ac:dyDescent="0.35">
      <c r="A20861" s="24" t="s">
        <v>400</v>
      </c>
      <c r="B20861" s="24" t="s">
        <v>243</v>
      </c>
      <c r="C20861" s="24">
        <v>23.76</v>
      </c>
    </row>
    <row r="20862" spans="1:3" x14ac:dyDescent="0.35">
      <c r="A20862" s="24" t="s">
        <v>400</v>
      </c>
      <c r="B20862" s="24" t="s">
        <v>244</v>
      </c>
      <c r="C20862" s="24">
        <v>23.77</v>
      </c>
    </row>
    <row r="20863" spans="1:3" x14ac:dyDescent="0.35">
      <c r="A20863" s="24" t="s">
        <v>400</v>
      </c>
      <c r="B20863" s="24" t="s">
        <v>245</v>
      </c>
      <c r="C20863" s="24">
        <v>23.76</v>
      </c>
    </row>
    <row r="20864" spans="1:3" x14ac:dyDescent="0.35">
      <c r="A20864" s="24" t="s">
        <v>400</v>
      </c>
      <c r="B20864" s="24" t="s">
        <v>246</v>
      </c>
      <c r="C20864" s="24">
        <v>23.77</v>
      </c>
    </row>
    <row r="20865" spans="1:3" x14ac:dyDescent="0.35">
      <c r="A20865" s="24" t="s">
        <v>400</v>
      </c>
      <c r="B20865" s="24" t="s">
        <v>247</v>
      </c>
      <c r="C20865" s="24">
        <v>23.77</v>
      </c>
    </row>
    <row r="20866" spans="1:3" x14ac:dyDescent="0.35">
      <c r="A20866" s="24" t="s">
        <v>400</v>
      </c>
      <c r="B20866" s="24" t="s">
        <v>248</v>
      </c>
      <c r="C20866" s="24">
        <v>23.77</v>
      </c>
    </row>
    <row r="20867" spans="1:3" x14ac:dyDescent="0.35">
      <c r="A20867" s="24" t="s">
        <v>400</v>
      </c>
      <c r="B20867" s="24" t="s">
        <v>249</v>
      </c>
      <c r="C20867" s="24">
        <v>23.77</v>
      </c>
    </row>
    <row r="20868" spans="1:3" x14ac:dyDescent="0.35">
      <c r="A20868" s="24" t="s">
        <v>400</v>
      </c>
      <c r="B20868" s="24" t="s">
        <v>250</v>
      </c>
      <c r="C20868" s="24">
        <v>23.77</v>
      </c>
    </row>
    <row r="20869" spans="1:3" x14ac:dyDescent="0.35">
      <c r="A20869" s="24" t="s">
        <v>400</v>
      </c>
      <c r="B20869" s="24" t="s">
        <v>251</v>
      </c>
      <c r="C20869" s="24">
        <v>23.78</v>
      </c>
    </row>
    <row r="20870" spans="1:3" x14ac:dyDescent="0.35">
      <c r="A20870" s="24" t="s">
        <v>400</v>
      </c>
      <c r="B20870" s="24" t="s">
        <v>252</v>
      </c>
      <c r="C20870" s="24">
        <v>23.78</v>
      </c>
    </row>
    <row r="20871" spans="1:3" x14ac:dyDescent="0.35">
      <c r="A20871" s="24" t="s">
        <v>400</v>
      </c>
      <c r="B20871" s="24" t="s">
        <v>253</v>
      </c>
      <c r="C20871" s="24">
        <v>23.78</v>
      </c>
    </row>
    <row r="20872" spans="1:3" x14ac:dyDescent="0.35">
      <c r="A20872" s="24" t="s">
        <v>401</v>
      </c>
      <c r="B20872" s="24" t="s">
        <v>254</v>
      </c>
      <c r="C20872" s="24">
        <v>23.77</v>
      </c>
    </row>
    <row r="20873" spans="1:3" x14ac:dyDescent="0.35">
      <c r="A20873" s="24" t="s">
        <v>401</v>
      </c>
      <c r="B20873" s="24" t="s">
        <v>231</v>
      </c>
      <c r="C20873" s="24">
        <v>23.78</v>
      </c>
    </row>
    <row r="20874" spans="1:3" x14ac:dyDescent="0.35">
      <c r="A20874" s="24" t="s">
        <v>401</v>
      </c>
      <c r="B20874" s="24" t="s">
        <v>232</v>
      </c>
      <c r="C20874" s="24">
        <v>23.78</v>
      </c>
    </row>
    <row r="20875" spans="1:3" x14ac:dyDescent="0.35">
      <c r="A20875" s="24" t="s">
        <v>401</v>
      </c>
      <c r="B20875" s="24" t="s">
        <v>233</v>
      </c>
      <c r="C20875" s="24">
        <v>23.77</v>
      </c>
    </row>
    <row r="20876" spans="1:3" x14ac:dyDescent="0.35">
      <c r="A20876" s="24" t="s">
        <v>401</v>
      </c>
      <c r="B20876" s="24" t="s">
        <v>234</v>
      </c>
      <c r="C20876" s="24">
        <v>23.77</v>
      </c>
    </row>
    <row r="20877" spans="1:3" x14ac:dyDescent="0.35">
      <c r="A20877" s="24" t="s">
        <v>401</v>
      </c>
      <c r="B20877" s="24" t="s">
        <v>235</v>
      </c>
      <c r="C20877" s="24">
        <v>23.78</v>
      </c>
    </row>
    <row r="20878" spans="1:3" x14ac:dyDescent="0.35">
      <c r="A20878" s="24" t="s">
        <v>401</v>
      </c>
      <c r="B20878" s="24" t="s">
        <v>236</v>
      </c>
      <c r="C20878" s="24">
        <v>23.78</v>
      </c>
    </row>
    <row r="20879" spans="1:3" x14ac:dyDescent="0.35">
      <c r="A20879" s="24" t="s">
        <v>401</v>
      </c>
      <c r="B20879" s="24" t="s">
        <v>237</v>
      </c>
      <c r="C20879" s="24">
        <v>23.78</v>
      </c>
    </row>
    <row r="20880" spans="1:3" x14ac:dyDescent="0.35">
      <c r="A20880" s="24" t="s">
        <v>401</v>
      </c>
      <c r="B20880" s="24" t="s">
        <v>238</v>
      </c>
      <c r="C20880" s="24">
        <v>23.79</v>
      </c>
    </row>
    <row r="20881" spans="1:3" x14ac:dyDescent="0.35">
      <c r="A20881" s="24" t="s">
        <v>401</v>
      </c>
      <c r="B20881" s="24" t="s">
        <v>239</v>
      </c>
      <c r="C20881" s="24">
        <v>23.78</v>
      </c>
    </row>
    <row r="20882" spans="1:3" x14ac:dyDescent="0.35">
      <c r="A20882" s="24" t="s">
        <v>401</v>
      </c>
      <c r="B20882" s="24" t="s">
        <v>240</v>
      </c>
      <c r="C20882" s="24">
        <v>23.79</v>
      </c>
    </row>
    <row r="20883" spans="1:3" x14ac:dyDescent="0.35">
      <c r="A20883" s="24" t="s">
        <v>401</v>
      </c>
      <c r="B20883" s="24" t="s">
        <v>241</v>
      </c>
      <c r="C20883" s="24">
        <v>23.78</v>
      </c>
    </row>
    <row r="20884" spans="1:3" x14ac:dyDescent="0.35">
      <c r="A20884" s="24" t="s">
        <v>401</v>
      </c>
      <c r="B20884" s="24" t="s">
        <v>242</v>
      </c>
      <c r="C20884" s="24">
        <v>23.78</v>
      </c>
    </row>
    <row r="20885" spans="1:3" x14ac:dyDescent="0.35">
      <c r="A20885" s="24" t="s">
        <v>401</v>
      </c>
      <c r="B20885" s="24" t="s">
        <v>243</v>
      </c>
      <c r="C20885" s="24">
        <v>23.78</v>
      </c>
    </row>
    <row r="20886" spans="1:3" x14ac:dyDescent="0.35">
      <c r="A20886" s="24" t="s">
        <v>401</v>
      </c>
      <c r="B20886" s="24" t="s">
        <v>244</v>
      </c>
      <c r="C20886" s="24">
        <v>23.78</v>
      </c>
    </row>
    <row r="20887" spans="1:3" x14ac:dyDescent="0.35">
      <c r="A20887" s="24" t="s">
        <v>401</v>
      </c>
      <c r="B20887" s="24" t="s">
        <v>245</v>
      </c>
      <c r="C20887" s="24">
        <v>23.79</v>
      </c>
    </row>
    <row r="20888" spans="1:3" x14ac:dyDescent="0.35">
      <c r="A20888" s="24" t="s">
        <v>401</v>
      </c>
      <c r="B20888" s="24" t="s">
        <v>246</v>
      </c>
      <c r="C20888" s="24">
        <v>23.78</v>
      </c>
    </row>
    <row r="20889" spans="1:3" x14ac:dyDescent="0.35">
      <c r="A20889" s="24" t="s">
        <v>401</v>
      </c>
      <c r="B20889" s="24" t="s">
        <v>247</v>
      </c>
      <c r="C20889" s="24">
        <v>23.79</v>
      </c>
    </row>
    <row r="20890" spans="1:3" x14ac:dyDescent="0.35">
      <c r="A20890" s="24" t="s">
        <v>401</v>
      </c>
      <c r="B20890" s="24" t="s">
        <v>248</v>
      </c>
      <c r="C20890" s="24">
        <v>23.79</v>
      </c>
    </row>
    <row r="20891" spans="1:3" x14ac:dyDescent="0.35">
      <c r="A20891" s="24" t="s">
        <v>401</v>
      </c>
      <c r="B20891" s="24" t="s">
        <v>249</v>
      </c>
      <c r="C20891" s="24">
        <v>23.79</v>
      </c>
    </row>
    <row r="20892" spans="1:3" x14ac:dyDescent="0.35">
      <c r="A20892" s="24" t="s">
        <v>401</v>
      </c>
      <c r="B20892" s="24" t="s">
        <v>250</v>
      </c>
      <c r="C20892" s="24">
        <v>23.8</v>
      </c>
    </row>
    <row r="20893" spans="1:3" x14ac:dyDescent="0.35">
      <c r="A20893" s="24" t="s">
        <v>401</v>
      </c>
      <c r="B20893" s="24" t="s">
        <v>251</v>
      </c>
      <c r="C20893" s="24">
        <v>23.79</v>
      </c>
    </row>
    <row r="20894" spans="1:3" x14ac:dyDescent="0.35">
      <c r="A20894" s="24" t="s">
        <v>401</v>
      </c>
      <c r="B20894" s="24" t="s">
        <v>252</v>
      </c>
      <c r="C20894" s="24">
        <v>23.79</v>
      </c>
    </row>
    <row r="20895" spans="1:3" x14ac:dyDescent="0.35">
      <c r="A20895" s="24" t="s">
        <v>401</v>
      </c>
      <c r="B20895" s="24" t="s">
        <v>253</v>
      </c>
      <c r="C20895" s="24">
        <v>23.8</v>
      </c>
    </row>
    <row r="20896" spans="1:3" x14ac:dyDescent="0.35">
      <c r="A20896" s="24" t="s">
        <v>402</v>
      </c>
      <c r="B20896" s="24" t="s">
        <v>254</v>
      </c>
      <c r="C20896" s="24">
        <v>23.8</v>
      </c>
    </row>
    <row r="20897" spans="1:3" x14ac:dyDescent="0.35">
      <c r="A20897" s="24" t="s">
        <v>402</v>
      </c>
      <c r="B20897" s="24" t="s">
        <v>231</v>
      </c>
      <c r="C20897" s="24">
        <v>23.79</v>
      </c>
    </row>
    <row r="20898" spans="1:3" x14ac:dyDescent="0.35">
      <c r="A20898" s="24" t="s">
        <v>402</v>
      </c>
      <c r="B20898" s="24" t="s">
        <v>232</v>
      </c>
      <c r="C20898" s="24">
        <v>23.79</v>
      </c>
    </row>
    <row r="20899" spans="1:3" x14ac:dyDescent="0.35">
      <c r="A20899" s="24" t="s">
        <v>402</v>
      </c>
      <c r="B20899" s="24" t="s">
        <v>233</v>
      </c>
      <c r="C20899" s="24">
        <v>23.79</v>
      </c>
    </row>
    <row r="20900" spans="1:3" x14ac:dyDescent="0.35">
      <c r="A20900" s="24" t="s">
        <v>402</v>
      </c>
      <c r="B20900" s="24" t="s">
        <v>234</v>
      </c>
      <c r="C20900" s="24">
        <v>23.79</v>
      </c>
    </row>
    <row r="20901" spans="1:3" x14ac:dyDescent="0.35">
      <c r="A20901" s="24" t="s">
        <v>402</v>
      </c>
      <c r="B20901" s="24" t="s">
        <v>235</v>
      </c>
      <c r="C20901" s="24">
        <v>23.8</v>
      </c>
    </row>
    <row r="20902" spans="1:3" x14ac:dyDescent="0.35">
      <c r="A20902" s="24" t="s">
        <v>402</v>
      </c>
      <c r="B20902" s="24" t="s">
        <v>236</v>
      </c>
      <c r="C20902" s="24">
        <v>23.8</v>
      </c>
    </row>
    <row r="20903" spans="1:3" x14ac:dyDescent="0.35">
      <c r="A20903" s="24" t="s">
        <v>402</v>
      </c>
      <c r="B20903" s="24" t="s">
        <v>237</v>
      </c>
      <c r="C20903" s="24">
        <v>23.8</v>
      </c>
    </row>
    <row r="20904" spans="1:3" x14ac:dyDescent="0.35">
      <c r="A20904" s="24" t="s">
        <v>402</v>
      </c>
      <c r="B20904" s="24" t="s">
        <v>238</v>
      </c>
      <c r="C20904" s="24">
        <v>23.8</v>
      </c>
    </row>
    <row r="20905" spans="1:3" x14ac:dyDescent="0.35">
      <c r="A20905" s="24" t="s">
        <v>402</v>
      </c>
      <c r="B20905" s="24" t="s">
        <v>239</v>
      </c>
      <c r="C20905" s="24">
        <v>23.8</v>
      </c>
    </row>
    <row r="20906" spans="1:3" x14ac:dyDescent="0.35">
      <c r="A20906" s="24" t="s">
        <v>402</v>
      </c>
      <c r="B20906" s="24" t="s">
        <v>240</v>
      </c>
      <c r="C20906" s="24">
        <v>23.8</v>
      </c>
    </row>
    <row r="20907" spans="1:3" x14ac:dyDescent="0.35">
      <c r="A20907" s="24" t="s">
        <v>402</v>
      </c>
      <c r="B20907" s="24" t="s">
        <v>241</v>
      </c>
      <c r="C20907" s="24">
        <v>23.81</v>
      </c>
    </row>
    <row r="20908" spans="1:3" x14ac:dyDescent="0.35">
      <c r="A20908" s="24" t="s">
        <v>402</v>
      </c>
      <c r="B20908" s="24" t="s">
        <v>242</v>
      </c>
      <c r="C20908" s="24">
        <v>23.8</v>
      </c>
    </row>
    <row r="20909" spans="1:3" x14ac:dyDescent="0.35">
      <c r="A20909" s="24" t="s">
        <v>402</v>
      </c>
      <c r="B20909" s="24" t="s">
        <v>243</v>
      </c>
      <c r="C20909" s="24">
        <v>23.8</v>
      </c>
    </row>
    <row r="20910" spans="1:3" x14ac:dyDescent="0.35">
      <c r="A20910" s="24" t="s">
        <v>402</v>
      </c>
      <c r="B20910" s="24" t="s">
        <v>244</v>
      </c>
      <c r="C20910" s="24">
        <v>23.81</v>
      </c>
    </row>
    <row r="20911" spans="1:3" x14ac:dyDescent="0.35">
      <c r="A20911" s="24" t="s">
        <v>402</v>
      </c>
      <c r="B20911" s="24" t="s">
        <v>245</v>
      </c>
      <c r="C20911" s="24">
        <v>23.8</v>
      </c>
    </row>
    <row r="20912" spans="1:3" x14ac:dyDescent="0.35">
      <c r="A20912" s="24" t="s">
        <v>402</v>
      </c>
      <c r="B20912" s="24" t="s">
        <v>246</v>
      </c>
      <c r="C20912" s="24">
        <v>23.8</v>
      </c>
    </row>
    <row r="20913" spans="1:3" x14ac:dyDescent="0.35">
      <c r="A20913" s="24" t="s">
        <v>402</v>
      </c>
      <c r="B20913" s="24" t="s">
        <v>247</v>
      </c>
      <c r="C20913" s="24">
        <v>23.81</v>
      </c>
    </row>
    <row r="20914" spans="1:3" x14ac:dyDescent="0.35">
      <c r="A20914" s="24" t="s">
        <v>402</v>
      </c>
      <c r="B20914" s="24" t="s">
        <v>248</v>
      </c>
      <c r="C20914" s="24">
        <v>23.81</v>
      </c>
    </row>
    <row r="20915" spans="1:3" x14ac:dyDescent="0.35">
      <c r="A20915" s="24" t="s">
        <v>402</v>
      </c>
      <c r="B20915" s="24" t="s">
        <v>249</v>
      </c>
      <c r="C20915" s="24">
        <v>23.81</v>
      </c>
    </row>
    <row r="20916" spans="1:3" x14ac:dyDescent="0.35">
      <c r="A20916" s="24" t="s">
        <v>402</v>
      </c>
      <c r="B20916" s="24" t="s">
        <v>250</v>
      </c>
      <c r="C20916" s="24">
        <v>23.81</v>
      </c>
    </row>
    <row r="20917" spans="1:3" x14ac:dyDescent="0.35">
      <c r="A20917" s="24" t="s">
        <v>402</v>
      </c>
      <c r="B20917" s="24" t="s">
        <v>251</v>
      </c>
      <c r="C20917" s="24">
        <v>23.81</v>
      </c>
    </row>
    <row r="20918" spans="1:3" x14ac:dyDescent="0.35">
      <c r="A20918" s="24" t="s">
        <v>402</v>
      </c>
      <c r="B20918" s="24" t="s">
        <v>252</v>
      </c>
      <c r="C20918" s="24">
        <v>23.82</v>
      </c>
    </row>
    <row r="20919" spans="1:3" x14ac:dyDescent="0.35">
      <c r="A20919" s="24" t="s">
        <v>402</v>
      </c>
      <c r="B20919" s="24" t="s">
        <v>253</v>
      </c>
      <c r="C20919" s="24">
        <v>23.81</v>
      </c>
    </row>
    <row r="20920" spans="1:3" x14ac:dyDescent="0.35">
      <c r="A20920" s="24" t="s">
        <v>403</v>
      </c>
      <c r="B20920" s="24" t="s">
        <v>254</v>
      </c>
      <c r="C20920" s="24">
        <v>23.81</v>
      </c>
    </row>
    <row r="20921" spans="1:3" x14ac:dyDescent="0.35">
      <c r="A20921" s="24" t="s">
        <v>403</v>
      </c>
      <c r="B20921" s="24" t="s">
        <v>231</v>
      </c>
      <c r="C20921" s="24">
        <v>23.81</v>
      </c>
    </row>
    <row r="20922" spans="1:3" x14ac:dyDescent="0.35">
      <c r="A20922" s="24" t="s">
        <v>403</v>
      </c>
      <c r="B20922" s="24" t="s">
        <v>232</v>
      </c>
      <c r="C20922" s="24">
        <v>23.81</v>
      </c>
    </row>
    <row r="20923" spans="1:3" x14ac:dyDescent="0.35">
      <c r="A20923" s="24" t="s">
        <v>403</v>
      </c>
      <c r="B20923" s="24" t="s">
        <v>233</v>
      </c>
      <c r="C20923" s="24">
        <v>23.81</v>
      </c>
    </row>
    <row r="20924" spans="1:3" x14ac:dyDescent="0.35">
      <c r="A20924" s="24" t="s">
        <v>403</v>
      </c>
      <c r="B20924" s="24" t="s">
        <v>234</v>
      </c>
      <c r="C20924" s="24">
        <v>23.81</v>
      </c>
    </row>
    <row r="20925" spans="1:3" x14ac:dyDescent="0.35">
      <c r="A20925" s="24" t="s">
        <v>403</v>
      </c>
      <c r="B20925" s="24" t="s">
        <v>235</v>
      </c>
      <c r="C20925" s="24">
        <v>23.81</v>
      </c>
    </row>
    <row r="20926" spans="1:3" x14ac:dyDescent="0.35">
      <c r="A20926" s="24" t="s">
        <v>403</v>
      </c>
      <c r="B20926" s="24" t="s">
        <v>236</v>
      </c>
      <c r="C20926" s="24">
        <v>23.81</v>
      </c>
    </row>
    <row r="20927" spans="1:3" x14ac:dyDescent="0.35">
      <c r="A20927" s="24" t="s">
        <v>403</v>
      </c>
      <c r="B20927" s="24" t="s">
        <v>237</v>
      </c>
      <c r="C20927" s="24">
        <v>23.82</v>
      </c>
    </row>
    <row r="20928" spans="1:3" x14ac:dyDescent="0.35">
      <c r="A20928" s="24" t="s">
        <v>403</v>
      </c>
      <c r="B20928" s="24" t="s">
        <v>238</v>
      </c>
      <c r="C20928" s="24">
        <v>23.82</v>
      </c>
    </row>
    <row r="20929" spans="1:3" x14ac:dyDescent="0.35">
      <c r="A20929" s="24" t="s">
        <v>403</v>
      </c>
      <c r="B20929" s="24" t="s">
        <v>239</v>
      </c>
      <c r="C20929" s="24">
        <v>23.82</v>
      </c>
    </row>
    <row r="20930" spans="1:3" x14ac:dyDescent="0.35">
      <c r="A20930" s="24" t="s">
        <v>403</v>
      </c>
      <c r="B20930" s="24" t="s">
        <v>240</v>
      </c>
      <c r="C20930" s="24">
        <v>23.82</v>
      </c>
    </row>
    <row r="20931" spans="1:3" x14ac:dyDescent="0.35">
      <c r="A20931" s="24" t="s">
        <v>403</v>
      </c>
      <c r="B20931" s="24" t="s">
        <v>241</v>
      </c>
      <c r="C20931" s="24">
        <v>23.82</v>
      </c>
    </row>
    <row r="20932" spans="1:3" x14ac:dyDescent="0.35">
      <c r="A20932" s="24" t="s">
        <v>403</v>
      </c>
      <c r="B20932" s="24" t="s">
        <v>242</v>
      </c>
      <c r="C20932" s="24">
        <v>23.82</v>
      </c>
    </row>
    <row r="20933" spans="1:3" x14ac:dyDescent="0.35">
      <c r="A20933" s="24" t="s">
        <v>403</v>
      </c>
      <c r="B20933" s="24" t="s">
        <v>243</v>
      </c>
      <c r="C20933" s="24">
        <v>23.82</v>
      </c>
    </row>
    <row r="20934" spans="1:3" x14ac:dyDescent="0.35">
      <c r="A20934" s="24" t="s">
        <v>403</v>
      </c>
      <c r="B20934" s="24" t="s">
        <v>244</v>
      </c>
      <c r="C20934" s="24">
        <v>23.82</v>
      </c>
    </row>
    <row r="20935" spans="1:3" x14ac:dyDescent="0.35">
      <c r="A20935" s="24" t="s">
        <v>403</v>
      </c>
      <c r="B20935" s="24" t="s">
        <v>245</v>
      </c>
      <c r="C20935" s="24">
        <v>23.82</v>
      </c>
    </row>
    <row r="20936" spans="1:3" x14ac:dyDescent="0.35">
      <c r="A20936" s="24" t="s">
        <v>403</v>
      </c>
      <c r="B20936" s="24" t="s">
        <v>246</v>
      </c>
      <c r="C20936" s="24">
        <v>23.82</v>
      </c>
    </row>
    <row r="20937" spans="1:3" x14ac:dyDescent="0.35">
      <c r="A20937" s="24" t="s">
        <v>403</v>
      </c>
      <c r="B20937" s="24" t="s">
        <v>247</v>
      </c>
      <c r="C20937" s="24">
        <v>23.83</v>
      </c>
    </row>
    <row r="20938" spans="1:3" x14ac:dyDescent="0.35">
      <c r="A20938" s="24" t="s">
        <v>403</v>
      </c>
      <c r="B20938" s="24" t="s">
        <v>248</v>
      </c>
      <c r="C20938" s="24">
        <v>23.83</v>
      </c>
    </row>
    <row r="20939" spans="1:3" x14ac:dyDescent="0.35">
      <c r="A20939" s="24" t="s">
        <v>403</v>
      </c>
      <c r="B20939" s="24" t="s">
        <v>249</v>
      </c>
      <c r="C20939" s="24">
        <v>23.83</v>
      </c>
    </row>
    <row r="20940" spans="1:3" x14ac:dyDescent="0.35">
      <c r="A20940" s="24" t="s">
        <v>403</v>
      </c>
      <c r="B20940" s="24" t="s">
        <v>250</v>
      </c>
      <c r="C20940" s="24">
        <v>23.83</v>
      </c>
    </row>
    <row r="20941" spans="1:3" x14ac:dyDescent="0.35">
      <c r="A20941" s="24" t="s">
        <v>403</v>
      </c>
      <c r="B20941" s="24" t="s">
        <v>251</v>
      </c>
      <c r="C20941" s="24">
        <v>23.84</v>
      </c>
    </row>
    <row r="20942" spans="1:3" x14ac:dyDescent="0.35">
      <c r="A20942" s="24" t="s">
        <v>403</v>
      </c>
      <c r="B20942" s="24" t="s">
        <v>252</v>
      </c>
      <c r="C20942" s="24">
        <v>23.83</v>
      </c>
    </row>
    <row r="20943" spans="1:3" x14ac:dyDescent="0.35">
      <c r="A20943" s="24" t="s">
        <v>403</v>
      </c>
      <c r="B20943" s="24" t="s">
        <v>253</v>
      </c>
      <c r="C20943" s="24">
        <v>23.83</v>
      </c>
    </row>
    <row r="20944" spans="1:3" x14ac:dyDescent="0.35">
      <c r="A20944" s="24" t="s">
        <v>404</v>
      </c>
      <c r="B20944" s="24" t="s">
        <v>254</v>
      </c>
      <c r="C20944" s="24">
        <v>23.83</v>
      </c>
    </row>
    <row r="20945" spans="1:3" x14ac:dyDescent="0.35">
      <c r="A20945" s="24" t="s">
        <v>404</v>
      </c>
      <c r="B20945" s="24" t="s">
        <v>231</v>
      </c>
      <c r="C20945" s="24">
        <v>23.83</v>
      </c>
    </row>
    <row r="20946" spans="1:3" x14ac:dyDescent="0.35">
      <c r="A20946" s="24" t="s">
        <v>404</v>
      </c>
      <c r="B20946" s="24" t="s">
        <v>232</v>
      </c>
      <c r="C20946" s="24">
        <v>23.83</v>
      </c>
    </row>
    <row r="20947" spans="1:3" x14ac:dyDescent="0.35">
      <c r="A20947" s="24" t="s">
        <v>404</v>
      </c>
      <c r="B20947" s="24" t="s">
        <v>233</v>
      </c>
      <c r="C20947" s="24">
        <v>23.83</v>
      </c>
    </row>
    <row r="20948" spans="1:3" x14ac:dyDescent="0.35">
      <c r="A20948" s="24" t="s">
        <v>404</v>
      </c>
      <c r="B20948" s="24" t="s">
        <v>234</v>
      </c>
      <c r="C20948" s="24">
        <v>23.83</v>
      </c>
    </row>
    <row r="20949" spans="1:3" x14ac:dyDescent="0.35">
      <c r="A20949" s="24" t="s">
        <v>404</v>
      </c>
      <c r="B20949" s="24" t="s">
        <v>235</v>
      </c>
      <c r="C20949" s="24">
        <v>23.83</v>
      </c>
    </row>
    <row r="20950" spans="1:3" x14ac:dyDescent="0.35">
      <c r="A20950" s="24" t="s">
        <v>404</v>
      </c>
      <c r="B20950" s="24" t="s">
        <v>236</v>
      </c>
      <c r="C20950" s="24">
        <v>23.83</v>
      </c>
    </row>
    <row r="20951" spans="1:3" x14ac:dyDescent="0.35">
      <c r="A20951" s="24" t="s">
        <v>404</v>
      </c>
      <c r="B20951" s="24" t="s">
        <v>237</v>
      </c>
      <c r="C20951" s="24">
        <v>23.84</v>
      </c>
    </row>
    <row r="20952" spans="1:3" x14ac:dyDescent="0.35">
      <c r="A20952" s="24" t="s">
        <v>404</v>
      </c>
      <c r="B20952" s="24" t="s">
        <v>238</v>
      </c>
      <c r="C20952" s="24">
        <v>23.84</v>
      </c>
    </row>
    <row r="20953" spans="1:3" x14ac:dyDescent="0.35">
      <c r="A20953" s="24" t="s">
        <v>404</v>
      </c>
      <c r="B20953" s="24" t="s">
        <v>239</v>
      </c>
      <c r="C20953" s="24">
        <v>23.84</v>
      </c>
    </row>
    <row r="20954" spans="1:3" x14ac:dyDescent="0.35">
      <c r="A20954" s="24" t="s">
        <v>404</v>
      </c>
      <c r="B20954" s="24" t="s">
        <v>240</v>
      </c>
      <c r="C20954" s="24">
        <v>23.84</v>
      </c>
    </row>
    <row r="20955" spans="1:3" x14ac:dyDescent="0.35">
      <c r="A20955" s="24" t="s">
        <v>404</v>
      </c>
      <c r="B20955" s="24" t="s">
        <v>241</v>
      </c>
      <c r="C20955" s="24">
        <v>23.85</v>
      </c>
    </row>
    <row r="20956" spans="1:3" x14ac:dyDescent="0.35">
      <c r="A20956" s="24" t="s">
        <v>404</v>
      </c>
      <c r="B20956" s="24" t="s">
        <v>242</v>
      </c>
      <c r="C20956" s="24">
        <v>23.85</v>
      </c>
    </row>
    <row r="20957" spans="1:3" x14ac:dyDescent="0.35">
      <c r="A20957" s="24" t="s">
        <v>404</v>
      </c>
      <c r="B20957" s="24" t="s">
        <v>243</v>
      </c>
      <c r="C20957" s="24">
        <v>23.84</v>
      </c>
    </row>
    <row r="20958" spans="1:3" x14ac:dyDescent="0.35">
      <c r="A20958" s="24" t="s">
        <v>404</v>
      </c>
      <c r="B20958" s="24" t="s">
        <v>244</v>
      </c>
      <c r="C20958" s="24">
        <v>23.84</v>
      </c>
    </row>
    <row r="20959" spans="1:3" x14ac:dyDescent="0.35">
      <c r="A20959" s="24" t="s">
        <v>404</v>
      </c>
      <c r="B20959" s="24" t="s">
        <v>245</v>
      </c>
      <c r="C20959" s="24">
        <v>23.84</v>
      </c>
    </row>
    <row r="20960" spans="1:3" x14ac:dyDescent="0.35">
      <c r="A20960" s="24" t="s">
        <v>404</v>
      </c>
      <c r="B20960" s="24" t="s">
        <v>246</v>
      </c>
      <c r="C20960" s="24">
        <v>23.84</v>
      </c>
    </row>
    <row r="20961" spans="1:3" x14ac:dyDescent="0.35">
      <c r="A20961" s="24" t="s">
        <v>404</v>
      </c>
      <c r="B20961" s="24" t="s">
        <v>247</v>
      </c>
      <c r="C20961" s="24">
        <v>23.85</v>
      </c>
    </row>
    <row r="20962" spans="1:3" x14ac:dyDescent="0.35">
      <c r="A20962" s="24" t="s">
        <v>404</v>
      </c>
      <c r="B20962" s="24" t="s">
        <v>248</v>
      </c>
      <c r="C20962" s="24">
        <v>23.85</v>
      </c>
    </row>
    <row r="20963" spans="1:3" x14ac:dyDescent="0.35">
      <c r="A20963" s="24" t="s">
        <v>404</v>
      </c>
      <c r="B20963" s="24" t="s">
        <v>249</v>
      </c>
      <c r="C20963" s="24">
        <v>23.85</v>
      </c>
    </row>
    <row r="20964" spans="1:3" x14ac:dyDescent="0.35">
      <c r="A20964" s="24" t="s">
        <v>404</v>
      </c>
      <c r="B20964" s="24" t="s">
        <v>250</v>
      </c>
      <c r="C20964" s="24">
        <v>23.85</v>
      </c>
    </row>
    <row r="20965" spans="1:3" x14ac:dyDescent="0.35">
      <c r="A20965" s="24" t="s">
        <v>404</v>
      </c>
      <c r="B20965" s="24" t="s">
        <v>251</v>
      </c>
      <c r="C20965" s="24">
        <v>23.86</v>
      </c>
    </row>
    <row r="20966" spans="1:3" x14ac:dyDescent="0.35">
      <c r="A20966" s="24" t="s">
        <v>404</v>
      </c>
      <c r="B20966" s="24" t="s">
        <v>252</v>
      </c>
      <c r="C20966" s="24">
        <v>23.85</v>
      </c>
    </row>
    <row r="20967" spans="1:3" x14ac:dyDescent="0.35">
      <c r="A20967" s="24" t="s">
        <v>404</v>
      </c>
      <c r="B20967" s="24" t="s">
        <v>253</v>
      </c>
      <c r="C20967" s="24">
        <v>23.86</v>
      </c>
    </row>
    <row r="20968" spans="1:3" x14ac:dyDescent="0.35">
      <c r="A20968" s="24" t="s">
        <v>405</v>
      </c>
      <c r="B20968" s="24" t="s">
        <v>254</v>
      </c>
      <c r="C20968" s="24">
        <v>23.86</v>
      </c>
    </row>
    <row r="20969" spans="1:3" x14ac:dyDescent="0.35">
      <c r="A20969" s="24" t="s">
        <v>405</v>
      </c>
      <c r="B20969" s="24" t="s">
        <v>231</v>
      </c>
      <c r="C20969" s="24">
        <v>23.86</v>
      </c>
    </row>
    <row r="20970" spans="1:3" x14ac:dyDescent="0.35">
      <c r="A20970" s="24" t="s">
        <v>405</v>
      </c>
      <c r="B20970" s="24" t="s">
        <v>232</v>
      </c>
      <c r="C20970" s="24">
        <v>23.85</v>
      </c>
    </row>
    <row r="20971" spans="1:3" x14ac:dyDescent="0.35">
      <c r="A20971" s="24" t="s">
        <v>405</v>
      </c>
      <c r="B20971" s="24" t="s">
        <v>233</v>
      </c>
      <c r="C20971" s="24">
        <v>23.86</v>
      </c>
    </row>
    <row r="20972" spans="1:3" x14ac:dyDescent="0.35">
      <c r="A20972" s="24" t="s">
        <v>405</v>
      </c>
      <c r="B20972" s="24" t="s">
        <v>234</v>
      </c>
      <c r="C20972" s="24">
        <v>23.86</v>
      </c>
    </row>
    <row r="20973" spans="1:3" x14ac:dyDescent="0.35">
      <c r="A20973" s="24" t="s">
        <v>405</v>
      </c>
      <c r="B20973" s="24" t="s">
        <v>235</v>
      </c>
      <c r="C20973" s="24">
        <v>23.86</v>
      </c>
    </row>
    <row r="20974" spans="1:3" x14ac:dyDescent="0.35">
      <c r="A20974" s="24" t="s">
        <v>405</v>
      </c>
      <c r="B20974" s="24" t="s">
        <v>236</v>
      </c>
      <c r="C20974" s="24">
        <v>23.86</v>
      </c>
    </row>
    <row r="20975" spans="1:3" x14ac:dyDescent="0.35">
      <c r="A20975" s="24" t="s">
        <v>405</v>
      </c>
      <c r="B20975" s="24" t="s">
        <v>237</v>
      </c>
      <c r="C20975" s="24">
        <v>23.86</v>
      </c>
    </row>
    <row r="20976" spans="1:3" x14ac:dyDescent="0.35">
      <c r="A20976" s="24" t="s">
        <v>405</v>
      </c>
      <c r="B20976" s="24" t="s">
        <v>238</v>
      </c>
      <c r="C20976" s="24">
        <v>23.86</v>
      </c>
    </row>
    <row r="20977" spans="1:3" x14ac:dyDescent="0.35">
      <c r="A20977" s="24" t="s">
        <v>405</v>
      </c>
      <c r="B20977" s="24" t="s">
        <v>239</v>
      </c>
      <c r="C20977" s="24">
        <v>23.87</v>
      </c>
    </row>
    <row r="20978" spans="1:3" x14ac:dyDescent="0.35">
      <c r="A20978" s="24" t="s">
        <v>405</v>
      </c>
      <c r="B20978" s="24" t="s">
        <v>240</v>
      </c>
      <c r="C20978" s="24">
        <v>23.86</v>
      </c>
    </row>
    <row r="20979" spans="1:3" x14ac:dyDescent="0.35">
      <c r="A20979" s="24" t="s">
        <v>405</v>
      </c>
      <c r="B20979" s="24" t="s">
        <v>241</v>
      </c>
      <c r="C20979" s="24">
        <v>23.86</v>
      </c>
    </row>
    <row r="20980" spans="1:3" x14ac:dyDescent="0.35">
      <c r="A20980" s="24" t="s">
        <v>405</v>
      </c>
      <c r="B20980" s="24" t="s">
        <v>242</v>
      </c>
      <c r="C20980" s="24">
        <v>23.86</v>
      </c>
    </row>
    <row r="20981" spans="1:3" x14ac:dyDescent="0.35">
      <c r="A20981" s="24" t="s">
        <v>405</v>
      </c>
      <c r="B20981" s="24" t="s">
        <v>243</v>
      </c>
      <c r="C20981" s="24">
        <v>23.86</v>
      </c>
    </row>
    <row r="20982" spans="1:3" x14ac:dyDescent="0.35">
      <c r="A20982" s="24" t="s">
        <v>405</v>
      </c>
      <c r="B20982" s="24" t="s">
        <v>244</v>
      </c>
      <c r="C20982" s="24">
        <v>23.87</v>
      </c>
    </row>
    <row r="20983" spans="1:3" x14ac:dyDescent="0.35">
      <c r="A20983" s="24" t="s">
        <v>405</v>
      </c>
      <c r="B20983" s="24" t="s">
        <v>245</v>
      </c>
      <c r="C20983" s="24">
        <v>23.87</v>
      </c>
    </row>
    <row r="20984" spans="1:3" x14ac:dyDescent="0.35">
      <c r="A20984" s="24" t="s">
        <v>405</v>
      </c>
      <c r="B20984" s="24" t="s">
        <v>246</v>
      </c>
      <c r="C20984" s="24">
        <v>23.87</v>
      </c>
    </row>
    <row r="20985" spans="1:3" x14ac:dyDescent="0.35">
      <c r="A20985" s="24" t="s">
        <v>405</v>
      </c>
      <c r="B20985" s="24" t="s">
        <v>247</v>
      </c>
      <c r="C20985" s="24">
        <v>23.87</v>
      </c>
    </row>
    <row r="20986" spans="1:3" x14ac:dyDescent="0.35">
      <c r="A20986" s="24" t="s">
        <v>405</v>
      </c>
      <c r="B20986" s="24" t="s">
        <v>248</v>
      </c>
      <c r="C20986" s="24">
        <v>23.87</v>
      </c>
    </row>
    <row r="20987" spans="1:3" x14ac:dyDescent="0.35">
      <c r="A20987" s="24" t="s">
        <v>405</v>
      </c>
      <c r="B20987" s="24" t="s">
        <v>249</v>
      </c>
      <c r="C20987" s="24">
        <v>23.87</v>
      </c>
    </row>
    <row r="20988" spans="1:3" x14ac:dyDescent="0.35">
      <c r="A20988" s="24" t="s">
        <v>405</v>
      </c>
      <c r="B20988" s="24" t="s">
        <v>250</v>
      </c>
      <c r="C20988" s="24">
        <v>23.87</v>
      </c>
    </row>
    <row r="20989" spans="1:3" x14ac:dyDescent="0.35">
      <c r="A20989" s="24" t="s">
        <v>405</v>
      </c>
      <c r="B20989" s="24" t="s">
        <v>251</v>
      </c>
      <c r="C20989" s="24">
        <v>23.87</v>
      </c>
    </row>
    <row r="20990" spans="1:3" x14ac:dyDescent="0.35">
      <c r="A20990" s="24" t="s">
        <v>405</v>
      </c>
      <c r="B20990" s="24" t="s">
        <v>252</v>
      </c>
      <c r="C20990" s="24">
        <v>23.88</v>
      </c>
    </row>
    <row r="20991" spans="1:3" x14ac:dyDescent="0.35">
      <c r="A20991" s="24" t="s">
        <v>405</v>
      </c>
      <c r="B20991" s="24" t="s">
        <v>253</v>
      </c>
      <c r="C20991" s="24">
        <v>23.87</v>
      </c>
    </row>
    <row r="20992" spans="1:3" x14ac:dyDescent="0.35">
      <c r="A20992" s="24" t="s">
        <v>406</v>
      </c>
      <c r="B20992" s="24" t="s">
        <v>254</v>
      </c>
      <c r="C20992" s="24">
        <v>23.87</v>
      </c>
    </row>
    <row r="20993" spans="1:3" x14ac:dyDescent="0.35">
      <c r="A20993" s="24" t="s">
        <v>406</v>
      </c>
      <c r="B20993" s="24" t="s">
        <v>231</v>
      </c>
      <c r="C20993" s="24">
        <v>23.87</v>
      </c>
    </row>
    <row r="20994" spans="1:3" x14ac:dyDescent="0.35">
      <c r="A20994" s="24" t="s">
        <v>406</v>
      </c>
      <c r="B20994" s="24" t="s">
        <v>232</v>
      </c>
      <c r="C20994" s="24">
        <v>23.88</v>
      </c>
    </row>
    <row r="20995" spans="1:3" x14ac:dyDescent="0.35">
      <c r="A20995" s="24" t="s">
        <v>406</v>
      </c>
      <c r="B20995" s="24" t="s">
        <v>233</v>
      </c>
      <c r="C20995" s="24">
        <v>23.87</v>
      </c>
    </row>
    <row r="20996" spans="1:3" x14ac:dyDescent="0.35">
      <c r="A20996" s="24" t="s">
        <v>406</v>
      </c>
      <c r="B20996" s="24" t="s">
        <v>234</v>
      </c>
      <c r="C20996" s="24">
        <v>23.87</v>
      </c>
    </row>
    <row r="20997" spans="1:3" x14ac:dyDescent="0.35">
      <c r="A20997" s="24" t="s">
        <v>406</v>
      </c>
      <c r="B20997" s="24" t="s">
        <v>235</v>
      </c>
      <c r="C20997" s="24">
        <v>23.88</v>
      </c>
    </row>
    <row r="20998" spans="1:3" x14ac:dyDescent="0.35">
      <c r="A20998" s="24" t="s">
        <v>406</v>
      </c>
      <c r="B20998" s="24" t="s">
        <v>236</v>
      </c>
      <c r="C20998" s="24">
        <v>23.87</v>
      </c>
    </row>
    <row r="20999" spans="1:3" x14ac:dyDescent="0.35">
      <c r="A20999" s="24" t="s">
        <v>406</v>
      </c>
      <c r="B20999" s="24" t="s">
        <v>237</v>
      </c>
      <c r="C20999" s="24">
        <v>23.88</v>
      </c>
    </row>
    <row r="21000" spans="1:3" x14ac:dyDescent="0.35">
      <c r="A21000" s="24" t="s">
        <v>406</v>
      </c>
      <c r="B21000" s="24" t="s">
        <v>238</v>
      </c>
      <c r="C21000" s="24">
        <v>23.87</v>
      </c>
    </row>
    <row r="21001" spans="1:3" x14ac:dyDescent="0.35">
      <c r="A21001" s="24" t="s">
        <v>406</v>
      </c>
      <c r="B21001" s="24" t="s">
        <v>239</v>
      </c>
      <c r="C21001" s="24">
        <v>23.88</v>
      </c>
    </row>
    <row r="21002" spans="1:3" x14ac:dyDescent="0.35">
      <c r="A21002" s="24" t="s">
        <v>406</v>
      </c>
      <c r="B21002" s="24" t="s">
        <v>240</v>
      </c>
      <c r="C21002" s="24">
        <v>23.88</v>
      </c>
    </row>
    <row r="21003" spans="1:3" x14ac:dyDescent="0.35">
      <c r="A21003" s="24" t="s">
        <v>406</v>
      </c>
      <c r="B21003" s="24" t="s">
        <v>241</v>
      </c>
      <c r="C21003" s="24">
        <v>23.88</v>
      </c>
    </row>
    <row r="21004" spans="1:3" x14ac:dyDescent="0.35">
      <c r="A21004" s="24" t="s">
        <v>406</v>
      </c>
      <c r="B21004" s="24" t="s">
        <v>242</v>
      </c>
      <c r="C21004" s="24">
        <v>23.88</v>
      </c>
    </row>
    <row r="21005" spans="1:3" x14ac:dyDescent="0.35">
      <c r="A21005" s="24" t="s">
        <v>406</v>
      </c>
      <c r="B21005" s="24" t="s">
        <v>243</v>
      </c>
      <c r="C21005" s="24">
        <v>23.88</v>
      </c>
    </row>
    <row r="21006" spans="1:3" x14ac:dyDescent="0.35">
      <c r="A21006" s="24" t="s">
        <v>406</v>
      </c>
      <c r="B21006" s="24" t="s">
        <v>244</v>
      </c>
      <c r="C21006" s="24">
        <v>23.88</v>
      </c>
    </row>
    <row r="21007" spans="1:3" x14ac:dyDescent="0.35">
      <c r="A21007" s="24" t="s">
        <v>406</v>
      </c>
      <c r="B21007" s="24" t="s">
        <v>245</v>
      </c>
      <c r="C21007" s="24">
        <v>23.88</v>
      </c>
    </row>
    <row r="21008" spans="1:3" x14ac:dyDescent="0.35">
      <c r="A21008" s="24" t="s">
        <v>406</v>
      </c>
      <c r="B21008" s="24" t="s">
        <v>246</v>
      </c>
      <c r="C21008" s="24">
        <v>23.88</v>
      </c>
    </row>
    <row r="21009" spans="1:3" x14ac:dyDescent="0.35">
      <c r="A21009" s="24" t="s">
        <v>406</v>
      </c>
      <c r="B21009" s="24" t="s">
        <v>247</v>
      </c>
      <c r="C21009" s="24">
        <v>23.88</v>
      </c>
    </row>
    <row r="21010" spans="1:3" x14ac:dyDescent="0.35">
      <c r="A21010" s="24" t="s">
        <v>406</v>
      </c>
      <c r="B21010" s="24" t="s">
        <v>248</v>
      </c>
      <c r="C21010" s="24">
        <v>23.88</v>
      </c>
    </row>
    <row r="21011" spans="1:3" x14ac:dyDescent="0.35">
      <c r="A21011" s="24" t="s">
        <v>406</v>
      </c>
      <c r="B21011" s="24" t="s">
        <v>249</v>
      </c>
      <c r="C21011" s="24">
        <v>23.88</v>
      </c>
    </row>
    <row r="21012" spans="1:3" x14ac:dyDescent="0.35">
      <c r="A21012" s="24" t="s">
        <v>406</v>
      </c>
      <c r="B21012" s="24" t="s">
        <v>250</v>
      </c>
      <c r="C21012" s="24">
        <v>23.88</v>
      </c>
    </row>
    <row r="21013" spans="1:3" x14ac:dyDescent="0.35">
      <c r="A21013" s="24" t="s">
        <v>406</v>
      </c>
      <c r="B21013" s="24" t="s">
        <v>251</v>
      </c>
      <c r="C21013" s="24">
        <v>23.88</v>
      </c>
    </row>
    <row r="21014" spans="1:3" x14ac:dyDescent="0.35">
      <c r="A21014" s="24" t="s">
        <v>406</v>
      </c>
      <c r="B21014" s="24" t="s">
        <v>252</v>
      </c>
      <c r="C21014" s="24">
        <v>23.89</v>
      </c>
    </row>
    <row r="21015" spans="1:3" x14ac:dyDescent="0.35">
      <c r="A21015" s="24" t="s">
        <v>406</v>
      </c>
      <c r="B21015" s="24" t="s">
        <v>253</v>
      </c>
      <c r="C21015" s="24">
        <v>23.88</v>
      </c>
    </row>
    <row r="21016" spans="1:3" x14ac:dyDescent="0.35">
      <c r="A21016" s="24" t="s">
        <v>407</v>
      </c>
      <c r="B21016" s="24" t="s">
        <v>254</v>
      </c>
      <c r="C21016" s="24">
        <v>23.89</v>
      </c>
    </row>
    <row r="21017" spans="1:3" x14ac:dyDescent="0.35">
      <c r="A21017" s="24" t="s">
        <v>407</v>
      </c>
      <c r="B21017" s="24" t="s">
        <v>231</v>
      </c>
      <c r="C21017" s="24">
        <v>23.88</v>
      </c>
    </row>
    <row r="21018" spans="1:3" x14ac:dyDescent="0.35">
      <c r="A21018" s="24" t="s">
        <v>407</v>
      </c>
      <c r="B21018" s="24" t="s">
        <v>232</v>
      </c>
      <c r="C21018" s="24">
        <v>23.88</v>
      </c>
    </row>
    <row r="21019" spans="1:3" x14ac:dyDescent="0.35">
      <c r="A21019" s="24" t="s">
        <v>407</v>
      </c>
      <c r="B21019" s="24" t="s">
        <v>233</v>
      </c>
      <c r="C21019" s="24">
        <v>23.88</v>
      </c>
    </row>
    <row r="21020" spans="1:3" x14ac:dyDescent="0.35">
      <c r="A21020" s="24" t="s">
        <v>407</v>
      </c>
      <c r="B21020" s="24" t="s">
        <v>234</v>
      </c>
      <c r="C21020" s="24">
        <v>23.88</v>
      </c>
    </row>
    <row r="21021" spans="1:3" x14ac:dyDescent="0.35">
      <c r="A21021" s="24" t="s">
        <v>407</v>
      </c>
      <c r="B21021" s="24" t="s">
        <v>235</v>
      </c>
      <c r="C21021" s="24">
        <v>23.88</v>
      </c>
    </row>
    <row r="21022" spans="1:3" x14ac:dyDescent="0.35">
      <c r="A21022" s="24" t="s">
        <v>407</v>
      </c>
      <c r="B21022" s="24" t="s">
        <v>236</v>
      </c>
      <c r="C21022" s="24">
        <v>23.89</v>
      </c>
    </row>
    <row r="21023" spans="1:3" x14ac:dyDescent="0.35">
      <c r="A21023" s="24" t="s">
        <v>407</v>
      </c>
      <c r="B21023" s="24" t="s">
        <v>237</v>
      </c>
      <c r="C21023" s="24">
        <v>23.88</v>
      </c>
    </row>
    <row r="21024" spans="1:3" x14ac:dyDescent="0.35">
      <c r="A21024" s="24" t="s">
        <v>407</v>
      </c>
      <c r="B21024" s="24" t="s">
        <v>238</v>
      </c>
      <c r="C21024" s="24">
        <v>23.88</v>
      </c>
    </row>
    <row r="21025" spans="1:3" x14ac:dyDescent="0.35">
      <c r="A21025" s="24" t="s">
        <v>407</v>
      </c>
      <c r="B21025" s="24" t="s">
        <v>239</v>
      </c>
      <c r="C21025" s="24">
        <v>23.89</v>
      </c>
    </row>
    <row r="21026" spans="1:3" x14ac:dyDescent="0.35">
      <c r="A21026" s="24" t="s">
        <v>407</v>
      </c>
      <c r="B21026" s="24" t="s">
        <v>240</v>
      </c>
      <c r="C21026" s="24">
        <v>23.89</v>
      </c>
    </row>
    <row r="21027" spans="1:3" x14ac:dyDescent="0.35">
      <c r="A21027" s="24" t="s">
        <v>407</v>
      </c>
      <c r="B21027" s="24" t="s">
        <v>241</v>
      </c>
      <c r="C21027" s="24">
        <v>23.89</v>
      </c>
    </row>
    <row r="21028" spans="1:3" x14ac:dyDescent="0.35">
      <c r="A21028" s="24" t="s">
        <v>407</v>
      </c>
      <c r="B21028" s="24" t="s">
        <v>242</v>
      </c>
      <c r="C21028" s="24">
        <v>23.88</v>
      </c>
    </row>
    <row r="21029" spans="1:3" x14ac:dyDescent="0.35">
      <c r="A21029" s="24" t="s">
        <v>407</v>
      </c>
      <c r="B21029" s="24" t="s">
        <v>243</v>
      </c>
      <c r="C21029" s="24">
        <v>23.89</v>
      </c>
    </row>
    <row r="21030" spans="1:3" x14ac:dyDescent="0.35">
      <c r="A21030" s="24" t="s">
        <v>407</v>
      </c>
      <c r="B21030" s="24" t="s">
        <v>244</v>
      </c>
      <c r="C21030" s="24">
        <v>23.89</v>
      </c>
    </row>
    <row r="21031" spans="1:3" x14ac:dyDescent="0.35">
      <c r="A21031" s="24" t="s">
        <v>407</v>
      </c>
      <c r="B21031" s="24" t="s">
        <v>245</v>
      </c>
      <c r="C21031" s="24">
        <v>23.89</v>
      </c>
    </row>
    <row r="21032" spans="1:3" x14ac:dyDescent="0.35">
      <c r="A21032" s="24" t="s">
        <v>407</v>
      </c>
      <c r="B21032" s="24" t="s">
        <v>246</v>
      </c>
      <c r="C21032" s="24">
        <v>23.89</v>
      </c>
    </row>
    <row r="21033" spans="1:3" x14ac:dyDescent="0.35">
      <c r="A21033" s="24" t="s">
        <v>407</v>
      </c>
      <c r="B21033" s="24" t="s">
        <v>247</v>
      </c>
      <c r="C21033" s="24">
        <v>23.9</v>
      </c>
    </row>
    <row r="21034" spans="1:3" x14ac:dyDescent="0.35">
      <c r="A21034" s="24" t="s">
        <v>407</v>
      </c>
      <c r="B21034" s="24" t="s">
        <v>248</v>
      </c>
      <c r="C21034" s="24">
        <v>23.9</v>
      </c>
    </row>
    <row r="21035" spans="1:3" x14ac:dyDescent="0.35">
      <c r="A21035" s="24" t="s">
        <v>407</v>
      </c>
      <c r="B21035" s="24" t="s">
        <v>249</v>
      </c>
      <c r="C21035" s="24">
        <v>23.9</v>
      </c>
    </row>
    <row r="21036" spans="1:3" x14ac:dyDescent="0.35">
      <c r="A21036" s="24" t="s">
        <v>407</v>
      </c>
      <c r="B21036" s="24" t="s">
        <v>250</v>
      </c>
      <c r="C21036" s="24">
        <v>23.9</v>
      </c>
    </row>
    <row r="21037" spans="1:3" x14ac:dyDescent="0.35">
      <c r="A21037" s="24" t="s">
        <v>407</v>
      </c>
      <c r="B21037" s="24" t="s">
        <v>251</v>
      </c>
      <c r="C21037" s="24">
        <v>23.91</v>
      </c>
    </row>
    <row r="21038" spans="1:3" x14ac:dyDescent="0.35">
      <c r="A21038" s="24" t="s">
        <v>407</v>
      </c>
      <c r="B21038" s="24" t="s">
        <v>252</v>
      </c>
      <c r="C21038" s="24">
        <v>23.91</v>
      </c>
    </row>
    <row r="21039" spans="1:3" x14ac:dyDescent="0.35">
      <c r="A21039" s="24" t="s">
        <v>407</v>
      </c>
      <c r="B21039" s="24" t="s">
        <v>253</v>
      </c>
      <c r="C21039" s="24">
        <v>23.91</v>
      </c>
    </row>
    <row r="21040" spans="1:3" x14ac:dyDescent="0.35">
      <c r="A21040" s="24" t="s">
        <v>408</v>
      </c>
      <c r="B21040" s="24" t="s">
        <v>254</v>
      </c>
      <c r="C21040" s="24">
        <v>23.91</v>
      </c>
    </row>
    <row r="21041" spans="1:3" x14ac:dyDescent="0.35">
      <c r="A21041" s="24" t="s">
        <v>408</v>
      </c>
      <c r="B21041" s="24" t="s">
        <v>231</v>
      </c>
      <c r="C21041" s="24">
        <v>23.91</v>
      </c>
    </row>
    <row r="21042" spans="1:3" x14ac:dyDescent="0.35">
      <c r="A21042" s="24" t="s">
        <v>408</v>
      </c>
      <c r="B21042" s="24" t="s">
        <v>232</v>
      </c>
      <c r="C21042" s="24">
        <v>23.91</v>
      </c>
    </row>
    <row r="21043" spans="1:3" x14ac:dyDescent="0.35">
      <c r="A21043" s="24" t="s">
        <v>408</v>
      </c>
      <c r="B21043" s="24" t="s">
        <v>233</v>
      </c>
      <c r="C21043" s="24">
        <v>23.91</v>
      </c>
    </row>
    <row r="21044" spans="1:3" x14ac:dyDescent="0.35">
      <c r="A21044" s="24" t="s">
        <v>408</v>
      </c>
      <c r="B21044" s="24" t="s">
        <v>234</v>
      </c>
      <c r="C21044" s="24">
        <v>23.91</v>
      </c>
    </row>
    <row r="21045" spans="1:3" x14ac:dyDescent="0.35">
      <c r="A21045" s="24" t="s">
        <v>408</v>
      </c>
      <c r="B21045" s="24" t="s">
        <v>235</v>
      </c>
      <c r="C21045" s="24">
        <v>23.91</v>
      </c>
    </row>
    <row r="21046" spans="1:3" x14ac:dyDescent="0.35">
      <c r="A21046" s="24" t="s">
        <v>408</v>
      </c>
      <c r="B21046" s="24" t="s">
        <v>236</v>
      </c>
      <c r="C21046" s="24">
        <v>23.91</v>
      </c>
    </row>
    <row r="21047" spans="1:3" x14ac:dyDescent="0.35">
      <c r="A21047" s="24" t="s">
        <v>408</v>
      </c>
      <c r="B21047" s="24" t="s">
        <v>237</v>
      </c>
      <c r="C21047" s="24">
        <v>23.91</v>
      </c>
    </row>
    <row r="21048" spans="1:3" x14ac:dyDescent="0.35">
      <c r="A21048" s="24" t="s">
        <v>408</v>
      </c>
      <c r="B21048" s="24" t="s">
        <v>238</v>
      </c>
      <c r="C21048" s="24">
        <v>23.92</v>
      </c>
    </row>
    <row r="21049" spans="1:3" x14ac:dyDescent="0.35">
      <c r="A21049" s="24" t="s">
        <v>408</v>
      </c>
      <c r="B21049" s="24" t="s">
        <v>239</v>
      </c>
      <c r="C21049" s="24">
        <v>23.92</v>
      </c>
    </row>
    <row r="21050" spans="1:3" x14ac:dyDescent="0.35">
      <c r="A21050" s="24" t="s">
        <v>408</v>
      </c>
      <c r="B21050" s="24" t="s">
        <v>240</v>
      </c>
      <c r="C21050" s="24">
        <v>23.92</v>
      </c>
    </row>
    <row r="21051" spans="1:3" x14ac:dyDescent="0.35">
      <c r="A21051" s="24" t="s">
        <v>408</v>
      </c>
      <c r="B21051" s="24" t="s">
        <v>241</v>
      </c>
      <c r="C21051" s="24">
        <v>23.92</v>
      </c>
    </row>
    <row r="21052" spans="1:3" x14ac:dyDescent="0.35">
      <c r="A21052" s="24" t="s">
        <v>408</v>
      </c>
      <c r="B21052" s="24" t="s">
        <v>242</v>
      </c>
      <c r="C21052" s="24">
        <v>23.93</v>
      </c>
    </row>
    <row r="21053" spans="1:3" x14ac:dyDescent="0.35">
      <c r="A21053" s="24" t="s">
        <v>408</v>
      </c>
      <c r="B21053" s="24" t="s">
        <v>243</v>
      </c>
      <c r="C21053" s="24">
        <v>23.93</v>
      </c>
    </row>
    <row r="21054" spans="1:3" x14ac:dyDescent="0.35">
      <c r="A21054" s="24" t="s">
        <v>408</v>
      </c>
      <c r="B21054" s="24" t="s">
        <v>244</v>
      </c>
      <c r="C21054" s="24">
        <v>23.93</v>
      </c>
    </row>
    <row r="21055" spans="1:3" x14ac:dyDescent="0.35">
      <c r="A21055" s="24" t="s">
        <v>408</v>
      </c>
      <c r="B21055" s="24" t="s">
        <v>245</v>
      </c>
      <c r="C21055" s="24">
        <v>23.93</v>
      </c>
    </row>
    <row r="21056" spans="1:3" x14ac:dyDescent="0.35">
      <c r="A21056" s="24" t="s">
        <v>408</v>
      </c>
      <c r="B21056" s="24" t="s">
        <v>246</v>
      </c>
      <c r="C21056" s="24">
        <v>23.93</v>
      </c>
    </row>
    <row r="21057" spans="1:3" x14ac:dyDescent="0.35">
      <c r="A21057" s="24" t="s">
        <v>408</v>
      </c>
      <c r="B21057" s="24" t="s">
        <v>247</v>
      </c>
      <c r="C21057" s="24">
        <v>23.93</v>
      </c>
    </row>
    <row r="21058" spans="1:3" x14ac:dyDescent="0.35">
      <c r="A21058" s="24" t="s">
        <v>408</v>
      </c>
      <c r="B21058" s="24" t="s">
        <v>248</v>
      </c>
      <c r="C21058" s="24">
        <v>23.93</v>
      </c>
    </row>
    <row r="21059" spans="1:3" x14ac:dyDescent="0.35">
      <c r="A21059" s="24" t="s">
        <v>408</v>
      </c>
      <c r="B21059" s="24" t="s">
        <v>249</v>
      </c>
      <c r="C21059" s="24">
        <v>23.94</v>
      </c>
    </row>
    <row r="21060" spans="1:3" x14ac:dyDescent="0.35">
      <c r="A21060" s="24" t="s">
        <v>408</v>
      </c>
      <c r="B21060" s="24" t="s">
        <v>250</v>
      </c>
      <c r="C21060" s="24">
        <v>23.94</v>
      </c>
    </row>
    <row r="21061" spans="1:3" x14ac:dyDescent="0.35">
      <c r="A21061" s="24" t="s">
        <v>408</v>
      </c>
      <c r="B21061" s="24" t="s">
        <v>251</v>
      </c>
      <c r="C21061" s="24">
        <v>23.94</v>
      </c>
    </row>
    <row r="21062" spans="1:3" x14ac:dyDescent="0.35">
      <c r="A21062" s="24" t="s">
        <v>408</v>
      </c>
      <c r="B21062" s="24" t="s">
        <v>252</v>
      </c>
      <c r="C21062" s="24">
        <v>23.94</v>
      </c>
    </row>
    <row r="21063" spans="1:3" x14ac:dyDescent="0.35">
      <c r="A21063" s="24" t="s">
        <v>408</v>
      </c>
      <c r="B21063" s="24" t="s">
        <v>253</v>
      </c>
      <c r="C21063" s="24">
        <v>23.94</v>
      </c>
    </row>
    <row r="21064" spans="1:3" x14ac:dyDescent="0.35">
      <c r="A21064" s="24" t="s">
        <v>409</v>
      </c>
      <c r="B21064" s="24" t="s">
        <v>254</v>
      </c>
      <c r="C21064" s="24">
        <v>23.94</v>
      </c>
    </row>
    <row r="21065" spans="1:3" x14ac:dyDescent="0.35">
      <c r="A21065" s="24" t="s">
        <v>409</v>
      </c>
      <c r="B21065" s="24" t="s">
        <v>231</v>
      </c>
      <c r="C21065" s="24">
        <v>23.94</v>
      </c>
    </row>
    <row r="21066" spans="1:3" x14ac:dyDescent="0.35">
      <c r="A21066" s="24" t="s">
        <v>409</v>
      </c>
      <c r="B21066" s="24" t="s">
        <v>232</v>
      </c>
      <c r="C21066" s="24">
        <v>23.94</v>
      </c>
    </row>
    <row r="21067" spans="1:3" x14ac:dyDescent="0.35">
      <c r="A21067" s="24" t="s">
        <v>409</v>
      </c>
      <c r="B21067" s="24" t="s">
        <v>233</v>
      </c>
      <c r="C21067" s="24">
        <v>23.94</v>
      </c>
    </row>
    <row r="21068" spans="1:3" x14ac:dyDescent="0.35">
      <c r="A21068" s="24" t="s">
        <v>409</v>
      </c>
      <c r="B21068" s="24" t="s">
        <v>234</v>
      </c>
      <c r="C21068" s="24">
        <v>23.94</v>
      </c>
    </row>
    <row r="21069" spans="1:3" x14ac:dyDescent="0.35">
      <c r="A21069" s="24" t="s">
        <v>409</v>
      </c>
      <c r="B21069" s="24" t="s">
        <v>235</v>
      </c>
      <c r="C21069" s="24">
        <v>23.94</v>
      </c>
    </row>
    <row r="21070" spans="1:3" x14ac:dyDescent="0.35">
      <c r="A21070" s="24" t="s">
        <v>409</v>
      </c>
      <c r="B21070" s="24" t="s">
        <v>236</v>
      </c>
      <c r="C21070" s="24">
        <v>23.95</v>
      </c>
    </row>
    <row r="21071" spans="1:3" x14ac:dyDescent="0.35">
      <c r="A21071" s="24" t="s">
        <v>409</v>
      </c>
      <c r="B21071" s="24" t="s">
        <v>237</v>
      </c>
      <c r="C21071" s="24">
        <v>23.95</v>
      </c>
    </row>
    <row r="21072" spans="1:3" x14ac:dyDescent="0.35">
      <c r="A21072" s="24" t="s">
        <v>409</v>
      </c>
      <c r="B21072" s="24" t="s">
        <v>238</v>
      </c>
      <c r="C21072" s="24">
        <v>23.95</v>
      </c>
    </row>
    <row r="21073" spans="1:3" x14ac:dyDescent="0.35">
      <c r="A21073" s="24" t="s">
        <v>409</v>
      </c>
      <c r="B21073" s="24" t="s">
        <v>239</v>
      </c>
      <c r="C21073" s="24">
        <v>23.95</v>
      </c>
    </row>
    <row r="21074" spans="1:3" x14ac:dyDescent="0.35">
      <c r="A21074" s="24" t="s">
        <v>409</v>
      </c>
      <c r="B21074" s="24" t="s">
        <v>240</v>
      </c>
      <c r="C21074" s="24">
        <v>23.95</v>
      </c>
    </row>
    <row r="21075" spans="1:3" x14ac:dyDescent="0.35">
      <c r="A21075" s="24" t="s">
        <v>409</v>
      </c>
      <c r="B21075" s="24" t="s">
        <v>241</v>
      </c>
      <c r="C21075" s="24">
        <v>23.95</v>
      </c>
    </row>
    <row r="21076" spans="1:3" x14ac:dyDescent="0.35">
      <c r="A21076" s="24" t="s">
        <v>409</v>
      </c>
      <c r="B21076" s="24" t="s">
        <v>242</v>
      </c>
      <c r="C21076" s="24">
        <v>23.95</v>
      </c>
    </row>
    <row r="21077" spans="1:3" x14ac:dyDescent="0.35">
      <c r="A21077" s="24" t="s">
        <v>409</v>
      </c>
      <c r="B21077" s="24" t="s">
        <v>243</v>
      </c>
      <c r="C21077" s="24">
        <v>23.96</v>
      </c>
    </row>
    <row r="21078" spans="1:3" x14ac:dyDescent="0.35">
      <c r="A21078" s="24" t="s">
        <v>409</v>
      </c>
      <c r="B21078" s="24" t="s">
        <v>244</v>
      </c>
      <c r="C21078" s="24">
        <v>23.95</v>
      </c>
    </row>
    <row r="21079" spans="1:3" x14ac:dyDescent="0.35">
      <c r="A21079" s="24" t="s">
        <v>409</v>
      </c>
      <c r="B21079" s="24" t="s">
        <v>245</v>
      </c>
      <c r="C21079" s="24">
        <v>23.95</v>
      </c>
    </row>
    <row r="21080" spans="1:3" x14ac:dyDescent="0.35">
      <c r="A21080" s="24" t="s">
        <v>409</v>
      </c>
      <c r="B21080" s="24" t="s">
        <v>246</v>
      </c>
      <c r="C21080" s="24">
        <v>23.95</v>
      </c>
    </row>
    <row r="21081" spans="1:3" x14ac:dyDescent="0.35">
      <c r="A21081" s="24" t="s">
        <v>409</v>
      </c>
      <c r="B21081" s="24" t="s">
        <v>247</v>
      </c>
      <c r="C21081" s="24">
        <v>23.96</v>
      </c>
    </row>
    <row r="21082" spans="1:3" x14ac:dyDescent="0.35">
      <c r="A21082" s="24" t="s">
        <v>409</v>
      </c>
      <c r="B21082" s="24" t="s">
        <v>248</v>
      </c>
      <c r="C21082" s="24">
        <v>23.95</v>
      </c>
    </row>
    <row r="21083" spans="1:3" x14ac:dyDescent="0.35">
      <c r="A21083" s="24" t="s">
        <v>409</v>
      </c>
      <c r="B21083" s="24" t="s">
        <v>249</v>
      </c>
      <c r="C21083" s="24">
        <v>23.95</v>
      </c>
    </row>
    <row r="21084" spans="1:3" x14ac:dyDescent="0.35">
      <c r="A21084" s="24" t="s">
        <v>409</v>
      </c>
      <c r="B21084" s="24" t="s">
        <v>250</v>
      </c>
      <c r="C21084" s="24">
        <v>23.96</v>
      </c>
    </row>
    <row r="21085" spans="1:3" x14ac:dyDescent="0.35">
      <c r="A21085" s="24" t="s">
        <v>409</v>
      </c>
      <c r="B21085" s="24" t="s">
        <v>251</v>
      </c>
      <c r="C21085" s="24">
        <v>23.96</v>
      </c>
    </row>
    <row r="21086" spans="1:3" x14ac:dyDescent="0.35">
      <c r="A21086" s="24" t="s">
        <v>409</v>
      </c>
      <c r="B21086" s="24" t="s">
        <v>252</v>
      </c>
      <c r="C21086" s="24">
        <v>23.96</v>
      </c>
    </row>
    <row r="21087" spans="1:3" x14ac:dyDescent="0.35">
      <c r="A21087" s="24" t="s">
        <v>409</v>
      </c>
      <c r="B21087" s="24" t="s">
        <v>253</v>
      </c>
      <c r="C21087" s="24">
        <v>23.96</v>
      </c>
    </row>
    <row r="21088" spans="1:3" x14ac:dyDescent="0.35">
      <c r="A21088" s="24" t="s">
        <v>410</v>
      </c>
      <c r="B21088" s="24" t="s">
        <v>254</v>
      </c>
      <c r="C21088" s="24">
        <v>23.96</v>
      </c>
    </row>
    <row r="21089" spans="1:3" x14ac:dyDescent="0.35">
      <c r="A21089" s="24" t="s">
        <v>410</v>
      </c>
      <c r="B21089" s="24" t="s">
        <v>231</v>
      </c>
      <c r="C21089" s="24">
        <v>23.96</v>
      </c>
    </row>
    <row r="21090" spans="1:3" x14ac:dyDescent="0.35">
      <c r="A21090" s="24" t="s">
        <v>410</v>
      </c>
      <c r="B21090" s="24" t="s">
        <v>232</v>
      </c>
      <c r="C21090" s="24">
        <v>23.96</v>
      </c>
    </row>
    <row r="21091" spans="1:3" x14ac:dyDescent="0.35">
      <c r="A21091" s="24" t="s">
        <v>410</v>
      </c>
      <c r="B21091" s="24" t="s">
        <v>233</v>
      </c>
      <c r="C21091" s="24">
        <v>23.96</v>
      </c>
    </row>
    <row r="21092" spans="1:3" x14ac:dyDescent="0.35">
      <c r="A21092" s="24" t="s">
        <v>410</v>
      </c>
      <c r="B21092" s="24" t="s">
        <v>234</v>
      </c>
      <c r="C21092" s="24">
        <v>23.96</v>
      </c>
    </row>
    <row r="21093" spans="1:3" x14ac:dyDescent="0.35">
      <c r="A21093" s="24" t="s">
        <v>410</v>
      </c>
      <c r="B21093" s="24" t="s">
        <v>235</v>
      </c>
      <c r="C21093" s="24">
        <v>23.96</v>
      </c>
    </row>
    <row r="21094" spans="1:3" x14ac:dyDescent="0.35">
      <c r="A21094" s="24" t="s">
        <v>410</v>
      </c>
      <c r="B21094" s="24" t="s">
        <v>236</v>
      </c>
      <c r="C21094" s="24">
        <v>23.96</v>
      </c>
    </row>
    <row r="21095" spans="1:3" x14ac:dyDescent="0.35">
      <c r="A21095" s="24" t="s">
        <v>410</v>
      </c>
      <c r="B21095" s="24" t="s">
        <v>237</v>
      </c>
      <c r="C21095" s="24">
        <v>23.96</v>
      </c>
    </row>
    <row r="21096" spans="1:3" x14ac:dyDescent="0.35">
      <c r="A21096" s="24" t="s">
        <v>410</v>
      </c>
      <c r="B21096" s="24" t="s">
        <v>238</v>
      </c>
      <c r="C21096" s="24">
        <v>23.96</v>
      </c>
    </row>
    <row r="21097" spans="1:3" x14ac:dyDescent="0.35">
      <c r="A21097" s="24" t="s">
        <v>410</v>
      </c>
      <c r="B21097" s="24" t="s">
        <v>239</v>
      </c>
      <c r="C21097" s="24">
        <v>23.97</v>
      </c>
    </row>
    <row r="21098" spans="1:3" x14ac:dyDescent="0.35">
      <c r="A21098" s="24" t="s">
        <v>410</v>
      </c>
      <c r="B21098" s="24" t="s">
        <v>240</v>
      </c>
      <c r="C21098" s="24">
        <v>23.96</v>
      </c>
    </row>
    <row r="21099" spans="1:3" x14ac:dyDescent="0.35">
      <c r="A21099" s="24" t="s">
        <v>410</v>
      </c>
      <c r="B21099" s="24" t="s">
        <v>241</v>
      </c>
      <c r="C21099" s="24">
        <v>23.96</v>
      </c>
    </row>
    <row r="21100" spans="1:3" x14ac:dyDescent="0.35">
      <c r="A21100" s="24" t="s">
        <v>410</v>
      </c>
      <c r="B21100" s="24" t="s">
        <v>242</v>
      </c>
      <c r="C21100" s="24">
        <v>23.97</v>
      </c>
    </row>
    <row r="21101" spans="1:3" x14ac:dyDescent="0.35">
      <c r="A21101" s="24" t="s">
        <v>410</v>
      </c>
      <c r="B21101" s="24" t="s">
        <v>243</v>
      </c>
      <c r="C21101" s="24">
        <v>23.97</v>
      </c>
    </row>
    <row r="21102" spans="1:3" x14ac:dyDescent="0.35">
      <c r="A21102" s="24" t="s">
        <v>410</v>
      </c>
      <c r="B21102" s="24" t="s">
        <v>244</v>
      </c>
      <c r="C21102" s="24">
        <v>23.96</v>
      </c>
    </row>
    <row r="21103" spans="1:3" x14ac:dyDescent="0.35">
      <c r="A21103" s="24" t="s">
        <v>410</v>
      </c>
      <c r="B21103" s="24" t="s">
        <v>245</v>
      </c>
      <c r="C21103" s="24">
        <v>23.96</v>
      </c>
    </row>
    <row r="21104" spans="1:3" x14ac:dyDescent="0.35">
      <c r="A21104" s="24" t="s">
        <v>410</v>
      </c>
      <c r="B21104" s="24" t="s">
        <v>246</v>
      </c>
      <c r="C21104" s="24">
        <v>23.96</v>
      </c>
    </row>
    <row r="21105" spans="1:3" x14ac:dyDescent="0.35">
      <c r="A21105" s="24" t="s">
        <v>410</v>
      </c>
      <c r="B21105" s="24" t="s">
        <v>247</v>
      </c>
      <c r="C21105" s="24">
        <v>23.97</v>
      </c>
    </row>
    <row r="21106" spans="1:3" x14ac:dyDescent="0.35">
      <c r="A21106" s="24" t="s">
        <v>410</v>
      </c>
      <c r="B21106" s="24" t="s">
        <v>248</v>
      </c>
      <c r="C21106" s="24">
        <v>23.97</v>
      </c>
    </row>
    <row r="21107" spans="1:3" x14ac:dyDescent="0.35">
      <c r="A21107" s="24" t="s">
        <v>410</v>
      </c>
      <c r="B21107" s="24" t="s">
        <v>249</v>
      </c>
      <c r="C21107" s="24">
        <v>23.97</v>
      </c>
    </row>
    <row r="21108" spans="1:3" x14ac:dyDescent="0.35">
      <c r="A21108" s="24" t="s">
        <v>410</v>
      </c>
      <c r="B21108" s="24" t="s">
        <v>250</v>
      </c>
      <c r="C21108" s="24">
        <v>23.97</v>
      </c>
    </row>
    <row r="21109" spans="1:3" x14ac:dyDescent="0.35">
      <c r="A21109" s="24" t="s">
        <v>410</v>
      </c>
      <c r="B21109" s="24" t="s">
        <v>251</v>
      </c>
      <c r="C21109" s="24">
        <v>23.97</v>
      </c>
    </row>
    <row r="21110" spans="1:3" x14ac:dyDescent="0.35">
      <c r="A21110" s="24" t="s">
        <v>410</v>
      </c>
      <c r="B21110" s="24" t="s">
        <v>252</v>
      </c>
      <c r="C21110" s="24">
        <v>23.97</v>
      </c>
    </row>
    <row r="21111" spans="1:3" x14ac:dyDescent="0.35">
      <c r="A21111" s="24" t="s">
        <v>410</v>
      </c>
      <c r="B21111" s="24" t="s">
        <v>253</v>
      </c>
      <c r="C21111" s="24">
        <v>23.97</v>
      </c>
    </row>
    <row r="21112" spans="1:3" x14ac:dyDescent="0.35">
      <c r="A21112" s="24" t="s">
        <v>411</v>
      </c>
      <c r="B21112" s="24" t="s">
        <v>254</v>
      </c>
      <c r="C21112" s="24">
        <v>23.97</v>
      </c>
    </row>
    <row r="21113" spans="1:3" x14ac:dyDescent="0.35">
      <c r="A21113" s="24" t="s">
        <v>411</v>
      </c>
      <c r="B21113" s="24" t="s">
        <v>231</v>
      </c>
      <c r="C21113" s="24">
        <v>23.98</v>
      </c>
    </row>
    <row r="21114" spans="1:3" x14ac:dyDescent="0.35">
      <c r="A21114" s="24" t="s">
        <v>411</v>
      </c>
      <c r="B21114" s="24" t="s">
        <v>232</v>
      </c>
      <c r="C21114" s="24">
        <v>23.98</v>
      </c>
    </row>
    <row r="21115" spans="1:3" x14ac:dyDescent="0.35">
      <c r="A21115" s="24" t="s">
        <v>411</v>
      </c>
      <c r="B21115" s="24" t="s">
        <v>233</v>
      </c>
      <c r="C21115" s="24">
        <v>23.98</v>
      </c>
    </row>
    <row r="21116" spans="1:3" x14ac:dyDescent="0.35">
      <c r="A21116" s="24" t="s">
        <v>411</v>
      </c>
      <c r="B21116" s="24" t="s">
        <v>234</v>
      </c>
      <c r="C21116" s="24">
        <v>23.98</v>
      </c>
    </row>
    <row r="21117" spans="1:3" x14ac:dyDescent="0.35">
      <c r="A21117" s="24" t="s">
        <v>411</v>
      </c>
      <c r="B21117" s="24" t="s">
        <v>235</v>
      </c>
      <c r="C21117" s="24">
        <v>23.98</v>
      </c>
    </row>
    <row r="21118" spans="1:3" x14ac:dyDescent="0.35">
      <c r="A21118" s="24" t="s">
        <v>411</v>
      </c>
      <c r="B21118" s="24" t="s">
        <v>236</v>
      </c>
      <c r="C21118" s="24">
        <v>23.98</v>
      </c>
    </row>
    <row r="21119" spans="1:3" x14ac:dyDescent="0.35">
      <c r="A21119" s="24" t="s">
        <v>411</v>
      </c>
      <c r="B21119" s="24" t="s">
        <v>237</v>
      </c>
      <c r="C21119" s="24">
        <v>23.98</v>
      </c>
    </row>
    <row r="21120" spans="1:3" x14ac:dyDescent="0.35">
      <c r="A21120" s="24" t="s">
        <v>411</v>
      </c>
      <c r="B21120" s="24" t="s">
        <v>238</v>
      </c>
      <c r="C21120" s="24">
        <v>23.99</v>
      </c>
    </row>
    <row r="21121" spans="1:3" x14ac:dyDescent="0.35">
      <c r="A21121" s="24" t="s">
        <v>411</v>
      </c>
      <c r="B21121" s="24" t="s">
        <v>239</v>
      </c>
      <c r="C21121" s="24">
        <v>23.98</v>
      </c>
    </row>
    <row r="21122" spans="1:3" x14ac:dyDescent="0.35">
      <c r="A21122" s="24" t="s">
        <v>411</v>
      </c>
      <c r="B21122" s="24" t="s">
        <v>240</v>
      </c>
      <c r="C21122" s="24">
        <v>23.99</v>
      </c>
    </row>
    <row r="21123" spans="1:3" x14ac:dyDescent="0.35">
      <c r="A21123" s="24" t="s">
        <v>411</v>
      </c>
      <c r="B21123" s="24" t="s">
        <v>241</v>
      </c>
      <c r="C21123" s="24">
        <v>23.99</v>
      </c>
    </row>
    <row r="21124" spans="1:3" x14ac:dyDescent="0.35">
      <c r="A21124" s="24" t="s">
        <v>411</v>
      </c>
      <c r="B21124" s="24" t="s">
        <v>242</v>
      </c>
      <c r="C21124" s="24">
        <v>23.98</v>
      </c>
    </row>
    <row r="21125" spans="1:3" x14ac:dyDescent="0.35">
      <c r="A21125" s="24" t="s">
        <v>411</v>
      </c>
      <c r="B21125" s="24" t="s">
        <v>243</v>
      </c>
      <c r="C21125" s="24">
        <v>23.99</v>
      </c>
    </row>
    <row r="21126" spans="1:3" x14ac:dyDescent="0.35">
      <c r="A21126" s="24" t="s">
        <v>411</v>
      </c>
      <c r="B21126" s="24" t="s">
        <v>244</v>
      </c>
      <c r="C21126" s="24">
        <v>23.99</v>
      </c>
    </row>
    <row r="21127" spans="1:3" x14ac:dyDescent="0.35">
      <c r="A21127" s="24" t="s">
        <v>411</v>
      </c>
      <c r="B21127" s="24" t="s">
        <v>245</v>
      </c>
      <c r="C21127" s="24">
        <v>23.99</v>
      </c>
    </row>
    <row r="21128" spans="1:3" x14ac:dyDescent="0.35">
      <c r="A21128" s="24" t="s">
        <v>411</v>
      </c>
      <c r="B21128" s="24" t="s">
        <v>246</v>
      </c>
      <c r="C21128" s="24">
        <v>23.99</v>
      </c>
    </row>
    <row r="21129" spans="1:3" x14ac:dyDescent="0.35">
      <c r="A21129" s="24" t="s">
        <v>411</v>
      </c>
      <c r="B21129" s="24" t="s">
        <v>247</v>
      </c>
      <c r="C21129" s="24">
        <v>23.99</v>
      </c>
    </row>
    <row r="21130" spans="1:3" x14ac:dyDescent="0.35">
      <c r="A21130" s="24" t="s">
        <v>411</v>
      </c>
      <c r="B21130" s="24" t="s">
        <v>248</v>
      </c>
      <c r="C21130" s="24">
        <v>24</v>
      </c>
    </row>
    <row r="21131" spans="1:3" x14ac:dyDescent="0.35">
      <c r="A21131" s="24" t="s">
        <v>411</v>
      </c>
      <c r="B21131" s="24" t="s">
        <v>249</v>
      </c>
      <c r="C21131" s="24">
        <v>24</v>
      </c>
    </row>
    <row r="21132" spans="1:3" x14ac:dyDescent="0.35">
      <c r="A21132" s="24" t="s">
        <v>411</v>
      </c>
      <c r="B21132" s="24" t="s">
        <v>250</v>
      </c>
      <c r="C21132" s="24">
        <v>24</v>
      </c>
    </row>
    <row r="21133" spans="1:3" x14ac:dyDescent="0.35">
      <c r="A21133" s="24" t="s">
        <v>411</v>
      </c>
      <c r="B21133" s="24" t="s">
        <v>251</v>
      </c>
      <c r="C21133" s="24">
        <v>24.01</v>
      </c>
    </row>
    <row r="21134" spans="1:3" x14ac:dyDescent="0.35">
      <c r="A21134" s="24" t="s">
        <v>411</v>
      </c>
      <c r="B21134" s="24" t="s">
        <v>252</v>
      </c>
      <c r="C21134" s="24">
        <v>24.01</v>
      </c>
    </row>
    <row r="21135" spans="1:3" x14ac:dyDescent="0.35">
      <c r="A21135" s="24" t="s">
        <v>411</v>
      </c>
      <c r="B21135" s="24" t="s">
        <v>253</v>
      </c>
      <c r="C21135" s="24">
        <v>24.01</v>
      </c>
    </row>
    <row r="21136" spans="1:3" x14ac:dyDescent="0.35">
      <c r="A21136" s="24" t="s">
        <v>412</v>
      </c>
      <c r="B21136" s="24" t="s">
        <v>254</v>
      </c>
      <c r="C21136" s="24">
        <v>24.01</v>
      </c>
    </row>
    <row r="21137" spans="1:3" x14ac:dyDescent="0.35">
      <c r="A21137" s="24" t="s">
        <v>412</v>
      </c>
      <c r="B21137" s="24" t="s">
        <v>231</v>
      </c>
      <c r="C21137" s="24">
        <v>24</v>
      </c>
    </row>
    <row r="21138" spans="1:3" x14ac:dyDescent="0.35">
      <c r="A21138" s="24" t="s">
        <v>412</v>
      </c>
      <c r="B21138" s="24" t="s">
        <v>232</v>
      </c>
      <c r="C21138" s="24">
        <v>24.01</v>
      </c>
    </row>
    <row r="21139" spans="1:3" x14ac:dyDescent="0.35">
      <c r="A21139" s="24" t="s">
        <v>412</v>
      </c>
      <c r="B21139" s="24" t="s">
        <v>233</v>
      </c>
      <c r="C21139" s="24">
        <v>24.02</v>
      </c>
    </row>
    <row r="21140" spans="1:3" x14ac:dyDescent="0.35">
      <c r="A21140" s="24" t="s">
        <v>412</v>
      </c>
      <c r="B21140" s="24" t="s">
        <v>234</v>
      </c>
      <c r="C21140" s="24">
        <v>24.01</v>
      </c>
    </row>
    <row r="21141" spans="1:3" x14ac:dyDescent="0.35">
      <c r="A21141" s="24" t="s">
        <v>412</v>
      </c>
      <c r="B21141" s="24" t="s">
        <v>235</v>
      </c>
      <c r="C21141" s="24">
        <v>24.02</v>
      </c>
    </row>
    <row r="21142" spans="1:3" x14ac:dyDescent="0.35">
      <c r="A21142" s="24" t="s">
        <v>412</v>
      </c>
      <c r="B21142" s="24" t="s">
        <v>236</v>
      </c>
      <c r="C21142" s="24">
        <v>24.02</v>
      </c>
    </row>
    <row r="21143" spans="1:3" x14ac:dyDescent="0.35">
      <c r="A21143" s="24" t="s">
        <v>412</v>
      </c>
      <c r="B21143" s="24" t="s">
        <v>237</v>
      </c>
      <c r="C21143" s="24">
        <v>24.02</v>
      </c>
    </row>
    <row r="21144" spans="1:3" x14ac:dyDescent="0.35">
      <c r="A21144" s="24" t="s">
        <v>412</v>
      </c>
      <c r="B21144" s="24" t="s">
        <v>238</v>
      </c>
      <c r="C21144" s="24">
        <v>24.02</v>
      </c>
    </row>
    <row r="21145" spans="1:3" x14ac:dyDescent="0.35">
      <c r="A21145" s="24" t="s">
        <v>412</v>
      </c>
      <c r="B21145" s="24" t="s">
        <v>239</v>
      </c>
      <c r="C21145" s="24">
        <v>24.02</v>
      </c>
    </row>
    <row r="21146" spans="1:3" x14ac:dyDescent="0.35">
      <c r="A21146" s="24" t="s">
        <v>412</v>
      </c>
      <c r="B21146" s="24" t="s">
        <v>240</v>
      </c>
      <c r="C21146" s="24">
        <v>24.02</v>
      </c>
    </row>
    <row r="21147" spans="1:3" x14ac:dyDescent="0.35">
      <c r="A21147" s="24" t="s">
        <v>412</v>
      </c>
      <c r="B21147" s="24" t="s">
        <v>241</v>
      </c>
      <c r="C21147" s="24">
        <v>24.02</v>
      </c>
    </row>
    <row r="21148" spans="1:3" x14ac:dyDescent="0.35">
      <c r="A21148" s="24" t="s">
        <v>412</v>
      </c>
      <c r="B21148" s="24" t="s">
        <v>242</v>
      </c>
      <c r="C21148" s="24">
        <v>24.03</v>
      </c>
    </row>
    <row r="21149" spans="1:3" x14ac:dyDescent="0.35">
      <c r="A21149" s="24" t="s">
        <v>412</v>
      </c>
      <c r="B21149" s="24" t="s">
        <v>243</v>
      </c>
      <c r="C21149" s="24">
        <v>24.02</v>
      </c>
    </row>
    <row r="21150" spans="1:3" x14ac:dyDescent="0.35">
      <c r="A21150" s="24" t="s">
        <v>412</v>
      </c>
      <c r="B21150" s="24" t="s">
        <v>244</v>
      </c>
      <c r="C21150" s="24">
        <v>24.03</v>
      </c>
    </row>
    <row r="21151" spans="1:3" x14ac:dyDescent="0.35">
      <c r="A21151" s="24" t="s">
        <v>412</v>
      </c>
      <c r="B21151" s="24" t="s">
        <v>245</v>
      </c>
      <c r="C21151" s="24">
        <v>24.03</v>
      </c>
    </row>
    <row r="21152" spans="1:3" x14ac:dyDescent="0.35">
      <c r="A21152" s="24" t="s">
        <v>412</v>
      </c>
      <c r="B21152" s="24" t="s">
        <v>246</v>
      </c>
      <c r="C21152" s="24">
        <v>24.03</v>
      </c>
    </row>
    <row r="21153" spans="1:3" x14ac:dyDescent="0.35">
      <c r="A21153" s="24" t="s">
        <v>412</v>
      </c>
      <c r="B21153" s="24" t="s">
        <v>247</v>
      </c>
      <c r="C21153" s="24">
        <v>24.03</v>
      </c>
    </row>
    <row r="21154" spans="1:3" x14ac:dyDescent="0.35">
      <c r="A21154" s="24" t="s">
        <v>412</v>
      </c>
      <c r="B21154" s="24" t="s">
        <v>248</v>
      </c>
      <c r="C21154" s="24">
        <v>24.04</v>
      </c>
    </row>
    <row r="21155" spans="1:3" x14ac:dyDescent="0.35">
      <c r="A21155" s="24" t="s">
        <v>412</v>
      </c>
      <c r="B21155" s="24" t="s">
        <v>249</v>
      </c>
      <c r="C21155" s="24">
        <v>24.03</v>
      </c>
    </row>
    <row r="21156" spans="1:3" x14ac:dyDescent="0.35">
      <c r="A21156" s="24" t="s">
        <v>412</v>
      </c>
      <c r="B21156" s="24" t="s">
        <v>250</v>
      </c>
      <c r="C21156" s="24">
        <v>24.03</v>
      </c>
    </row>
    <row r="21157" spans="1:3" x14ac:dyDescent="0.35">
      <c r="A21157" s="24" t="s">
        <v>412</v>
      </c>
      <c r="B21157" s="24" t="s">
        <v>251</v>
      </c>
      <c r="C21157" s="24">
        <v>24.03</v>
      </c>
    </row>
    <row r="21158" spans="1:3" x14ac:dyDescent="0.35">
      <c r="A21158" s="24" t="s">
        <v>412</v>
      </c>
      <c r="B21158" s="24" t="s">
        <v>252</v>
      </c>
      <c r="C21158" s="24">
        <v>24.04</v>
      </c>
    </row>
    <row r="21159" spans="1:3" x14ac:dyDescent="0.35">
      <c r="A21159" s="24" t="s">
        <v>412</v>
      </c>
      <c r="B21159" s="24" t="s">
        <v>253</v>
      </c>
      <c r="C21159" s="24">
        <v>24.04</v>
      </c>
    </row>
    <row r="21160" spans="1:3" x14ac:dyDescent="0.35">
      <c r="A21160" s="24" t="s">
        <v>413</v>
      </c>
      <c r="B21160" s="24" t="s">
        <v>254</v>
      </c>
      <c r="C21160" s="24">
        <v>24.04</v>
      </c>
    </row>
    <row r="21161" spans="1:3" x14ac:dyDescent="0.35">
      <c r="A21161" s="24" t="s">
        <v>413</v>
      </c>
      <c r="B21161" s="24" t="s">
        <v>231</v>
      </c>
      <c r="C21161" s="24">
        <v>24.04</v>
      </c>
    </row>
    <row r="21162" spans="1:3" x14ac:dyDescent="0.35">
      <c r="A21162" s="24" t="s">
        <v>413</v>
      </c>
      <c r="B21162" s="24" t="s">
        <v>232</v>
      </c>
      <c r="C21162" s="24">
        <v>24.03</v>
      </c>
    </row>
    <row r="21163" spans="1:3" x14ac:dyDescent="0.35">
      <c r="A21163" s="24" t="s">
        <v>413</v>
      </c>
      <c r="B21163" s="24" t="s">
        <v>233</v>
      </c>
      <c r="C21163" s="24">
        <v>24.04</v>
      </c>
    </row>
    <row r="21164" spans="1:3" x14ac:dyDescent="0.35">
      <c r="A21164" s="24" t="s">
        <v>413</v>
      </c>
      <c r="B21164" s="24" t="s">
        <v>234</v>
      </c>
      <c r="C21164" s="24">
        <v>24.04</v>
      </c>
    </row>
    <row r="21165" spans="1:3" x14ac:dyDescent="0.35">
      <c r="A21165" s="24" t="s">
        <v>413</v>
      </c>
      <c r="B21165" s="24" t="s">
        <v>235</v>
      </c>
      <c r="C21165" s="24">
        <v>24.04</v>
      </c>
    </row>
    <row r="21166" spans="1:3" x14ac:dyDescent="0.35">
      <c r="A21166" s="24" t="s">
        <v>413</v>
      </c>
      <c r="B21166" s="24" t="s">
        <v>236</v>
      </c>
      <c r="C21166" s="24">
        <v>24.04</v>
      </c>
    </row>
    <row r="21167" spans="1:3" x14ac:dyDescent="0.35">
      <c r="A21167" s="24" t="s">
        <v>413</v>
      </c>
      <c r="B21167" s="24" t="s">
        <v>237</v>
      </c>
      <c r="C21167" s="24">
        <v>24.04</v>
      </c>
    </row>
    <row r="21168" spans="1:3" x14ac:dyDescent="0.35">
      <c r="A21168" s="24" t="s">
        <v>413</v>
      </c>
      <c r="B21168" s="24" t="s">
        <v>238</v>
      </c>
      <c r="C21168" s="24">
        <v>24.04</v>
      </c>
    </row>
    <row r="21169" spans="1:3" x14ac:dyDescent="0.35">
      <c r="A21169" s="24" t="s">
        <v>413</v>
      </c>
      <c r="B21169" s="24" t="s">
        <v>239</v>
      </c>
      <c r="C21169" s="24">
        <v>24.04</v>
      </c>
    </row>
    <row r="21170" spans="1:3" x14ac:dyDescent="0.35">
      <c r="A21170" s="24" t="s">
        <v>413</v>
      </c>
      <c r="B21170" s="24" t="s">
        <v>240</v>
      </c>
      <c r="C21170" s="24">
        <v>24.04</v>
      </c>
    </row>
    <row r="21171" spans="1:3" x14ac:dyDescent="0.35">
      <c r="A21171" s="24" t="s">
        <v>413</v>
      </c>
      <c r="B21171" s="24" t="s">
        <v>241</v>
      </c>
      <c r="C21171" s="24">
        <v>24.05</v>
      </c>
    </row>
    <row r="21172" spans="1:3" x14ac:dyDescent="0.35">
      <c r="A21172" s="24" t="s">
        <v>413</v>
      </c>
      <c r="B21172" s="24" t="s">
        <v>242</v>
      </c>
      <c r="C21172" s="24">
        <v>24.04</v>
      </c>
    </row>
    <row r="21173" spans="1:3" x14ac:dyDescent="0.35">
      <c r="A21173" s="24" t="s">
        <v>413</v>
      </c>
      <c r="B21173" s="24" t="s">
        <v>243</v>
      </c>
      <c r="C21173" s="24">
        <v>24.04</v>
      </c>
    </row>
    <row r="21174" spans="1:3" x14ac:dyDescent="0.35">
      <c r="A21174" s="24" t="s">
        <v>413</v>
      </c>
      <c r="B21174" s="24" t="s">
        <v>244</v>
      </c>
      <c r="C21174" s="24">
        <v>24.04</v>
      </c>
    </row>
    <row r="21175" spans="1:3" x14ac:dyDescent="0.35">
      <c r="A21175" s="24" t="s">
        <v>413</v>
      </c>
      <c r="B21175" s="24" t="s">
        <v>245</v>
      </c>
      <c r="C21175" s="24">
        <v>24.05</v>
      </c>
    </row>
    <row r="21176" spans="1:3" x14ac:dyDescent="0.35">
      <c r="A21176" s="24" t="s">
        <v>413</v>
      </c>
      <c r="B21176" s="24" t="s">
        <v>246</v>
      </c>
      <c r="C21176" s="24">
        <v>24.05</v>
      </c>
    </row>
    <row r="21177" spans="1:3" x14ac:dyDescent="0.35">
      <c r="A21177" s="24" t="s">
        <v>413</v>
      </c>
      <c r="B21177" s="24" t="s">
        <v>247</v>
      </c>
      <c r="C21177" s="24">
        <v>24.05</v>
      </c>
    </row>
    <row r="21178" spans="1:3" x14ac:dyDescent="0.35">
      <c r="A21178" s="24" t="s">
        <v>413</v>
      </c>
      <c r="B21178" s="24" t="s">
        <v>248</v>
      </c>
      <c r="C21178" s="24">
        <v>24.05</v>
      </c>
    </row>
    <row r="21179" spans="1:3" x14ac:dyDescent="0.35">
      <c r="A21179" s="24" t="s">
        <v>413</v>
      </c>
      <c r="B21179" s="24" t="s">
        <v>249</v>
      </c>
      <c r="C21179" s="24">
        <v>24.06</v>
      </c>
    </row>
    <row r="21180" spans="1:3" x14ac:dyDescent="0.35">
      <c r="A21180" s="24" t="s">
        <v>413</v>
      </c>
      <c r="B21180" s="24" t="s">
        <v>250</v>
      </c>
      <c r="C21180" s="24">
        <v>24.05</v>
      </c>
    </row>
    <row r="21181" spans="1:3" x14ac:dyDescent="0.35">
      <c r="A21181" s="24" t="s">
        <v>413</v>
      </c>
      <c r="B21181" s="24" t="s">
        <v>251</v>
      </c>
      <c r="C21181" s="24">
        <v>24.06</v>
      </c>
    </row>
    <row r="21182" spans="1:3" x14ac:dyDescent="0.35">
      <c r="A21182" s="24" t="s">
        <v>413</v>
      </c>
      <c r="B21182" s="24" t="s">
        <v>252</v>
      </c>
      <c r="C21182" s="24">
        <v>24.06</v>
      </c>
    </row>
    <row r="21183" spans="1:3" x14ac:dyDescent="0.35">
      <c r="A21183" s="24" t="s">
        <v>413</v>
      </c>
      <c r="B21183" s="24" t="s">
        <v>253</v>
      </c>
      <c r="C21183" s="24">
        <v>24.06</v>
      </c>
    </row>
    <row r="21184" spans="1:3" x14ac:dyDescent="0.35">
      <c r="A21184" s="24" t="s">
        <v>414</v>
      </c>
      <c r="B21184" s="24" t="s">
        <v>254</v>
      </c>
      <c r="C21184" s="24">
        <v>24.06</v>
      </c>
    </row>
    <row r="21185" spans="1:3" x14ac:dyDescent="0.35">
      <c r="A21185" s="24" t="s">
        <v>414</v>
      </c>
      <c r="B21185" s="24" t="s">
        <v>231</v>
      </c>
      <c r="C21185" s="24">
        <v>24.06</v>
      </c>
    </row>
    <row r="21186" spans="1:3" x14ac:dyDescent="0.35">
      <c r="A21186" s="24" t="s">
        <v>414</v>
      </c>
      <c r="B21186" s="24" t="s">
        <v>232</v>
      </c>
      <c r="C21186" s="24">
        <v>24.06</v>
      </c>
    </row>
    <row r="21187" spans="1:3" x14ac:dyDescent="0.35">
      <c r="A21187" s="24" t="s">
        <v>414</v>
      </c>
      <c r="B21187" s="24" t="s">
        <v>233</v>
      </c>
      <c r="C21187" s="24">
        <v>24.05</v>
      </c>
    </row>
    <row r="21188" spans="1:3" x14ac:dyDescent="0.35">
      <c r="A21188" s="24" t="s">
        <v>414</v>
      </c>
      <c r="B21188" s="24" t="s">
        <v>234</v>
      </c>
      <c r="C21188" s="24">
        <v>24.06</v>
      </c>
    </row>
    <row r="21189" spans="1:3" x14ac:dyDescent="0.35">
      <c r="A21189" s="24" t="s">
        <v>414</v>
      </c>
      <c r="B21189" s="24" t="s">
        <v>235</v>
      </c>
      <c r="C21189" s="24">
        <v>24.06</v>
      </c>
    </row>
    <row r="21190" spans="1:3" x14ac:dyDescent="0.35">
      <c r="A21190" s="24" t="s">
        <v>414</v>
      </c>
      <c r="B21190" s="24" t="s">
        <v>236</v>
      </c>
      <c r="C21190" s="24">
        <v>24.06</v>
      </c>
    </row>
    <row r="21191" spans="1:3" x14ac:dyDescent="0.35">
      <c r="A21191" s="24" t="s">
        <v>414</v>
      </c>
      <c r="B21191" s="24" t="s">
        <v>237</v>
      </c>
      <c r="C21191" s="24">
        <v>24.06</v>
      </c>
    </row>
    <row r="21192" spans="1:3" x14ac:dyDescent="0.35">
      <c r="A21192" s="24" t="s">
        <v>414</v>
      </c>
      <c r="B21192" s="24" t="s">
        <v>238</v>
      </c>
      <c r="C21192" s="24">
        <v>24.06</v>
      </c>
    </row>
    <row r="21193" spans="1:3" x14ac:dyDescent="0.35">
      <c r="A21193" s="24" t="s">
        <v>414</v>
      </c>
      <c r="B21193" s="24" t="s">
        <v>239</v>
      </c>
      <c r="C21193" s="24">
        <v>24.06</v>
      </c>
    </row>
    <row r="21194" spans="1:3" x14ac:dyDescent="0.35">
      <c r="A21194" s="24" t="s">
        <v>414</v>
      </c>
      <c r="B21194" s="24" t="s">
        <v>240</v>
      </c>
      <c r="C21194" s="24">
        <v>24.06</v>
      </c>
    </row>
    <row r="21195" spans="1:3" x14ac:dyDescent="0.35">
      <c r="A21195" s="24" t="s">
        <v>414</v>
      </c>
      <c r="B21195" s="24" t="s">
        <v>241</v>
      </c>
      <c r="C21195" s="24">
        <v>24.06</v>
      </c>
    </row>
    <row r="21196" spans="1:3" x14ac:dyDescent="0.35">
      <c r="A21196" s="24" t="s">
        <v>414</v>
      </c>
      <c r="B21196" s="24" t="s">
        <v>242</v>
      </c>
      <c r="C21196" s="24">
        <v>24.07</v>
      </c>
    </row>
    <row r="21197" spans="1:3" x14ac:dyDescent="0.35">
      <c r="A21197" s="24" t="s">
        <v>414</v>
      </c>
      <c r="B21197" s="24" t="s">
        <v>243</v>
      </c>
      <c r="C21197" s="24">
        <v>24.07</v>
      </c>
    </row>
    <row r="21198" spans="1:3" x14ac:dyDescent="0.35">
      <c r="A21198" s="24" t="s">
        <v>414</v>
      </c>
      <c r="B21198" s="24" t="s">
        <v>244</v>
      </c>
      <c r="C21198" s="24">
        <v>24.07</v>
      </c>
    </row>
    <row r="21199" spans="1:3" x14ac:dyDescent="0.35">
      <c r="A21199" s="24" t="s">
        <v>414</v>
      </c>
      <c r="B21199" s="24" t="s">
        <v>245</v>
      </c>
      <c r="C21199" s="24">
        <v>24.07</v>
      </c>
    </row>
    <row r="21200" spans="1:3" x14ac:dyDescent="0.35">
      <c r="A21200" s="24" t="s">
        <v>414</v>
      </c>
      <c r="B21200" s="24" t="s">
        <v>246</v>
      </c>
      <c r="C21200" s="24">
        <v>24.08</v>
      </c>
    </row>
    <row r="21201" spans="1:3" x14ac:dyDescent="0.35">
      <c r="A21201" s="24" t="s">
        <v>414</v>
      </c>
      <c r="B21201" s="24" t="s">
        <v>247</v>
      </c>
      <c r="C21201" s="24">
        <v>24.08</v>
      </c>
    </row>
    <row r="21202" spans="1:3" x14ac:dyDescent="0.35">
      <c r="A21202" s="24" t="s">
        <v>414</v>
      </c>
      <c r="B21202" s="24" t="s">
        <v>248</v>
      </c>
      <c r="C21202" s="24">
        <v>24.08</v>
      </c>
    </row>
    <row r="21203" spans="1:3" x14ac:dyDescent="0.35">
      <c r="A21203" s="24" t="s">
        <v>414</v>
      </c>
      <c r="B21203" s="24" t="s">
        <v>249</v>
      </c>
      <c r="C21203" s="24">
        <v>24.08</v>
      </c>
    </row>
    <row r="21204" spans="1:3" x14ac:dyDescent="0.35">
      <c r="A21204" s="24" t="s">
        <v>414</v>
      </c>
      <c r="B21204" s="24" t="s">
        <v>250</v>
      </c>
      <c r="C21204" s="24">
        <v>24.09</v>
      </c>
    </row>
    <row r="21205" spans="1:3" x14ac:dyDescent="0.35">
      <c r="A21205" s="24" t="s">
        <v>414</v>
      </c>
      <c r="B21205" s="24" t="s">
        <v>251</v>
      </c>
      <c r="C21205" s="24">
        <v>24.09</v>
      </c>
    </row>
    <row r="21206" spans="1:3" x14ac:dyDescent="0.35">
      <c r="A21206" s="24" t="s">
        <v>414</v>
      </c>
      <c r="B21206" s="24" t="s">
        <v>252</v>
      </c>
      <c r="C21206" s="24">
        <v>24.09</v>
      </c>
    </row>
    <row r="21207" spans="1:3" x14ac:dyDescent="0.35">
      <c r="A21207" s="24" t="s">
        <v>414</v>
      </c>
      <c r="B21207" s="24" t="s">
        <v>253</v>
      </c>
      <c r="C21207" s="24">
        <v>24.08</v>
      </c>
    </row>
    <row r="21208" spans="1:3" x14ac:dyDescent="0.35">
      <c r="A21208" s="24" t="s">
        <v>415</v>
      </c>
      <c r="B21208" s="24" t="s">
        <v>254</v>
      </c>
      <c r="C21208" s="24">
        <v>24.09</v>
      </c>
    </row>
    <row r="21209" spans="1:3" x14ac:dyDescent="0.35">
      <c r="A21209" s="24" t="s">
        <v>415</v>
      </c>
      <c r="B21209" s="24" t="s">
        <v>231</v>
      </c>
      <c r="C21209" s="24">
        <v>24.09</v>
      </c>
    </row>
    <row r="21210" spans="1:3" x14ac:dyDescent="0.35">
      <c r="A21210" s="24" t="s">
        <v>415</v>
      </c>
      <c r="B21210" s="24" t="s">
        <v>232</v>
      </c>
      <c r="C21210" s="24">
        <v>24.09</v>
      </c>
    </row>
    <row r="21211" spans="1:3" x14ac:dyDescent="0.35">
      <c r="A21211" s="24" t="s">
        <v>415</v>
      </c>
      <c r="B21211" s="24" t="s">
        <v>233</v>
      </c>
      <c r="C21211" s="24">
        <v>24.09</v>
      </c>
    </row>
    <row r="21212" spans="1:3" x14ac:dyDescent="0.35">
      <c r="A21212" s="24" t="s">
        <v>415</v>
      </c>
      <c r="B21212" s="24" t="s">
        <v>234</v>
      </c>
      <c r="C21212" s="24">
        <v>24.09</v>
      </c>
    </row>
    <row r="21213" spans="1:3" x14ac:dyDescent="0.35">
      <c r="A21213" s="24" t="s">
        <v>415</v>
      </c>
      <c r="B21213" s="24" t="s">
        <v>235</v>
      </c>
      <c r="C21213" s="24">
        <v>24.09</v>
      </c>
    </row>
    <row r="21214" spans="1:3" x14ac:dyDescent="0.35">
      <c r="A21214" s="24" t="s">
        <v>415</v>
      </c>
      <c r="B21214" s="24" t="s">
        <v>236</v>
      </c>
      <c r="C21214" s="24">
        <v>24.09</v>
      </c>
    </row>
    <row r="21215" spans="1:3" x14ac:dyDescent="0.35">
      <c r="A21215" s="24" t="s">
        <v>415</v>
      </c>
      <c r="B21215" s="24" t="s">
        <v>237</v>
      </c>
      <c r="C21215" s="24">
        <v>24.09</v>
      </c>
    </row>
    <row r="21216" spans="1:3" x14ac:dyDescent="0.35">
      <c r="A21216" s="24" t="s">
        <v>415</v>
      </c>
      <c r="B21216" s="24" t="s">
        <v>238</v>
      </c>
      <c r="C21216" s="24">
        <v>24.09</v>
      </c>
    </row>
    <row r="21217" spans="1:3" x14ac:dyDescent="0.35">
      <c r="A21217" s="24" t="s">
        <v>415</v>
      </c>
      <c r="B21217" s="24" t="s">
        <v>239</v>
      </c>
      <c r="C21217" s="24">
        <v>24.09</v>
      </c>
    </row>
    <row r="21218" spans="1:3" x14ac:dyDescent="0.35">
      <c r="A21218" s="24" t="s">
        <v>415</v>
      </c>
      <c r="B21218" s="24" t="s">
        <v>240</v>
      </c>
      <c r="C21218" s="24">
        <v>24.1</v>
      </c>
    </row>
    <row r="21219" spans="1:3" x14ac:dyDescent="0.35">
      <c r="A21219" s="24" t="s">
        <v>415</v>
      </c>
      <c r="B21219" s="24" t="s">
        <v>241</v>
      </c>
      <c r="C21219" s="24">
        <v>24.1</v>
      </c>
    </row>
    <row r="21220" spans="1:3" x14ac:dyDescent="0.35">
      <c r="A21220" s="24" t="s">
        <v>415</v>
      </c>
      <c r="B21220" s="24" t="s">
        <v>242</v>
      </c>
      <c r="C21220" s="24">
        <v>24.09</v>
      </c>
    </row>
    <row r="21221" spans="1:3" x14ac:dyDescent="0.35">
      <c r="A21221" s="24" t="s">
        <v>415</v>
      </c>
      <c r="B21221" s="24" t="s">
        <v>243</v>
      </c>
      <c r="C21221" s="24">
        <v>24.1</v>
      </c>
    </row>
    <row r="21222" spans="1:3" x14ac:dyDescent="0.35">
      <c r="A21222" s="24" t="s">
        <v>415</v>
      </c>
      <c r="B21222" s="24" t="s">
        <v>244</v>
      </c>
      <c r="C21222" s="24">
        <v>24.1</v>
      </c>
    </row>
    <row r="21223" spans="1:3" x14ac:dyDescent="0.35">
      <c r="A21223" s="24" t="s">
        <v>415</v>
      </c>
      <c r="B21223" s="24" t="s">
        <v>245</v>
      </c>
      <c r="C21223" s="24">
        <v>24.1</v>
      </c>
    </row>
    <row r="21224" spans="1:3" x14ac:dyDescent="0.35">
      <c r="A21224" s="24" t="s">
        <v>415</v>
      </c>
      <c r="B21224" s="24" t="s">
        <v>246</v>
      </c>
      <c r="C21224" s="24">
        <v>24.1</v>
      </c>
    </row>
    <row r="21225" spans="1:3" x14ac:dyDescent="0.35">
      <c r="A21225" s="24" t="s">
        <v>415</v>
      </c>
      <c r="B21225" s="24" t="s">
        <v>247</v>
      </c>
      <c r="C21225" s="24">
        <v>24.11</v>
      </c>
    </row>
    <row r="21226" spans="1:3" x14ac:dyDescent="0.35">
      <c r="A21226" s="24" t="s">
        <v>415</v>
      </c>
      <c r="B21226" s="24" t="s">
        <v>248</v>
      </c>
      <c r="C21226" s="24">
        <v>24.11</v>
      </c>
    </row>
    <row r="21227" spans="1:3" x14ac:dyDescent="0.35">
      <c r="A21227" s="24" t="s">
        <v>415</v>
      </c>
      <c r="B21227" s="24" t="s">
        <v>249</v>
      </c>
      <c r="C21227" s="24">
        <v>24.11</v>
      </c>
    </row>
    <row r="21228" spans="1:3" x14ac:dyDescent="0.35">
      <c r="A21228" s="24" t="s">
        <v>415</v>
      </c>
      <c r="B21228" s="24" t="s">
        <v>250</v>
      </c>
      <c r="C21228" s="24">
        <v>24.11</v>
      </c>
    </row>
    <row r="21229" spans="1:3" x14ac:dyDescent="0.35">
      <c r="A21229" s="24" t="s">
        <v>415</v>
      </c>
      <c r="B21229" s="24" t="s">
        <v>251</v>
      </c>
      <c r="C21229" s="24">
        <v>24.11</v>
      </c>
    </row>
    <row r="21230" spans="1:3" x14ac:dyDescent="0.35">
      <c r="A21230" s="24" t="s">
        <v>415</v>
      </c>
      <c r="B21230" s="24" t="s">
        <v>252</v>
      </c>
      <c r="C21230" s="24">
        <v>24.12</v>
      </c>
    </row>
    <row r="21231" spans="1:3" x14ac:dyDescent="0.35">
      <c r="A21231" s="24" t="s">
        <v>415</v>
      </c>
      <c r="B21231" s="24" t="s">
        <v>253</v>
      </c>
      <c r="C21231" s="24">
        <v>24.11</v>
      </c>
    </row>
    <row r="21232" spans="1:3" x14ac:dyDescent="0.35">
      <c r="A21232" s="24" t="s">
        <v>416</v>
      </c>
      <c r="B21232" s="24" t="s">
        <v>254</v>
      </c>
      <c r="C21232" s="24">
        <v>24.11</v>
      </c>
    </row>
    <row r="21233" spans="1:3" x14ac:dyDescent="0.35">
      <c r="A21233" s="24" t="s">
        <v>416</v>
      </c>
      <c r="B21233" s="24" t="s">
        <v>231</v>
      </c>
      <c r="C21233" s="24">
        <v>24.12</v>
      </c>
    </row>
    <row r="21234" spans="1:3" x14ac:dyDescent="0.35">
      <c r="A21234" s="24" t="s">
        <v>416</v>
      </c>
      <c r="B21234" s="24" t="s">
        <v>232</v>
      </c>
      <c r="C21234" s="24">
        <v>24.12</v>
      </c>
    </row>
    <row r="21235" spans="1:3" x14ac:dyDescent="0.35">
      <c r="A21235" s="24" t="s">
        <v>416</v>
      </c>
      <c r="B21235" s="24" t="s">
        <v>233</v>
      </c>
      <c r="C21235" s="24">
        <v>24.11</v>
      </c>
    </row>
    <row r="21236" spans="1:3" x14ac:dyDescent="0.35">
      <c r="A21236" s="24" t="s">
        <v>416</v>
      </c>
      <c r="B21236" s="24" t="s">
        <v>234</v>
      </c>
      <c r="C21236" s="24">
        <v>24.11</v>
      </c>
    </row>
    <row r="21237" spans="1:3" x14ac:dyDescent="0.35">
      <c r="A21237" s="24" t="s">
        <v>416</v>
      </c>
      <c r="B21237" s="24" t="s">
        <v>235</v>
      </c>
      <c r="C21237" s="24">
        <v>24.12</v>
      </c>
    </row>
    <row r="21238" spans="1:3" x14ac:dyDescent="0.35">
      <c r="A21238" s="24" t="s">
        <v>416</v>
      </c>
      <c r="B21238" s="24" t="s">
        <v>236</v>
      </c>
      <c r="C21238" s="24">
        <v>24.12</v>
      </c>
    </row>
    <row r="21239" spans="1:3" x14ac:dyDescent="0.35">
      <c r="A21239" s="24" t="s">
        <v>416</v>
      </c>
      <c r="B21239" s="24" t="s">
        <v>237</v>
      </c>
      <c r="C21239" s="24">
        <v>24.11</v>
      </c>
    </row>
    <row r="21240" spans="1:3" x14ac:dyDescent="0.35">
      <c r="A21240" s="24" t="s">
        <v>416</v>
      </c>
      <c r="B21240" s="24" t="s">
        <v>238</v>
      </c>
      <c r="C21240" s="24">
        <v>24.12</v>
      </c>
    </row>
    <row r="21241" spans="1:3" x14ac:dyDescent="0.35">
      <c r="A21241" s="24" t="s">
        <v>416</v>
      </c>
      <c r="B21241" s="24" t="s">
        <v>239</v>
      </c>
      <c r="C21241" s="24">
        <v>24.12</v>
      </c>
    </row>
    <row r="21242" spans="1:3" x14ac:dyDescent="0.35">
      <c r="A21242" s="24" t="s">
        <v>416</v>
      </c>
      <c r="B21242" s="24" t="s">
        <v>240</v>
      </c>
      <c r="C21242" s="24">
        <v>24.12</v>
      </c>
    </row>
    <row r="21243" spans="1:3" x14ac:dyDescent="0.35">
      <c r="A21243" s="24" t="s">
        <v>416</v>
      </c>
      <c r="B21243" s="24" t="s">
        <v>241</v>
      </c>
      <c r="C21243" s="24">
        <v>24.13</v>
      </c>
    </row>
    <row r="21244" spans="1:3" x14ac:dyDescent="0.35">
      <c r="A21244" s="24" t="s">
        <v>416</v>
      </c>
      <c r="B21244" s="24" t="s">
        <v>242</v>
      </c>
      <c r="C21244" s="24">
        <v>24.12</v>
      </c>
    </row>
    <row r="21245" spans="1:3" x14ac:dyDescent="0.35">
      <c r="A21245" s="24" t="s">
        <v>416</v>
      </c>
      <c r="B21245" s="24" t="s">
        <v>243</v>
      </c>
      <c r="C21245" s="24">
        <v>24.12</v>
      </c>
    </row>
    <row r="21246" spans="1:3" x14ac:dyDescent="0.35">
      <c r="A21246" s="24" t="s">
        <v>416</v>
      </c>
      <c r="B21246" s="24" t="s">
        <v>244</v>
      </c>
      <c r="C21246" s="24">
        <v>24.12</v>
      </c>
    </row>
    <row r="21247" spans="1:3" x14ac:dyDescent="0.35">
      <c r="A21247" s="24" t="s">
        <v>416</v>
      </c>
      <c r="B21247" s="24" t="s">
        <v>245</v>
      </c>
      <c r="C21247" s="24">
        <v>24.13</v>
      </c>
    </row>
    <row r="21248" spans="1:3" x14ac:dyDescent="0.35">
      <c r="A21248" s="24" t="s">
        <v>416</v>
      </c>
      <c r="B21248" s="24" t="s">
        <v>246</v>
      </c>
      <c r="C21248" s="24">
        <v>24.13</v>
      </c>
    </row>
    <row r="21249" spans="1:3" x14ac:dyDescent="0.35">
      <c r="A21249" s="24" t="s">
        <v>416</v>
      </c>
      <c r="B21249" s="24" t="s">
        <v>247</v>
      </c>
      <c r="C21249" s="24">
        <v>24.13</v>
      </c>
    </row>
    <row r="21250" spans="1:3" x14ac:dyDescent="0.35">
      <c r="A21250" s="24" t="s">
        <v>416</v>
      </c>
      <c r="B21250" s="24" t="s">
        <v>248</v>
      </c>
      <c r="C21250" s="24">
        <v>24.13</v>
      </c>
    </row>
    <row r="21251" spans="1:3" x14ac:dyDescent="0.35">
      <c r="A21251" s="24" t="s">
        <v>416</v>
      </c>
      <c r="B21251" s="24" t="s">
        <v>249</v>
      </c>
      <c r="C21251" s="24">
        <v>24.13</v>
      </c>
    </row>
    <row r="21252" spans="1:3" x14ac:dyDescent="0.35">
      <c r="A21252" s="24" t="s">
        <v>416</v>
      </c>
      <c r="B21252" s="24" t="s">
        <v>250</v>
      </c>
      <c r="C21252" s="24">
        <v>24.14</v>
      </c>
    </row>
    <row r="21253" spans="1:3" x14ac:dyDescent="0.35">
      <c r="A21253" s="24" t="s">
        <v>416</v>
      </c>
      <c r="B21253" s="24" t="s">
        <v>251</v>
      </c>
      <c r="C21253" s="24">
        <v>24.15</v>
      </c>
    </row>
    <row r="21254" spans="1:3" x14ac:dyDescent="0.35">
      <c r="A21254" s="24" t="s">
        <v>416</v>
      </c>
      <c r="B21254" s="24" t="s">
        <v>252</v>
      </c>
      <c r="C21254" s="24">
        <v>24.14</v>
      </c>
    </row>
    <row r="21255" spans="1:3" x14ac:dyDescent="0.35">
      <c r="A21255" s="24" t="s">
        <v>416</v>
      </c>
      <c r="B21255" s="24" t="s">
        <v>253</v>
      </c>
      <c r="C21255" s="24">
        <v>24.14</v>
      </c>
    </row>
    <row r="21256" spans="1:3" x14ac:dyDescent="0.35">
      <c r="A21256" s="24" t="s">
        <v>417</v>
      </c>
      <c r="B21256" s="24" t="s">
        <v>254</v>
      </c>
      <c r="C21256" s="24">
        <v>24.14</v>
      </c>
    </row>
    <row r="21257" spans="1:3" x14ac:dyDescent="0.35">
      <c r="A21257" s="24" t="s">
        <v>417</v>
      </c>
      <c r="B21257" s="24" t="s">
        <v>231</v>
      </c>
      <c r="C21257" s="24">
        <v>24.14</v>
      </c>
    </row>
    <row r="21258" spans="1:3" x14ac:dyDescent="0.35">
      <c r="A21258" s="24" t="s">
        <v>417</v>
      </c>
      <c r="B21258" s="24" t="s">
        <v>232</v>
      </c>
      <c r="C21258" s="24">
        <v>24.15</v>
      </c>
    </row>
    <row r="21259" spans="1:3" x14ac:dyDescent="0.35">
      <c r="A21259" s="24" t="s">
        <v>417</v>
      </c>
      <c r="B21259" s="24" t="s">
        <v>233</v>
      </c>
      <c r="C21259" s="24">
        <v>24.14</v>
      </c>
    </row>
    <row r="21260" spans="1:3" x14ac:dyDescent="0.35">
      <c r="A21260" s="24" t="s">
        <v>417</v>
      </c>
      <c r="B21260" s="24" t="s">
        <v>234</v>
      </c>
      <c r="C21260" s="24">
        <v>24.15</v>
      </c>
    </row>
    <row r="21261" spans="1:3" x14ac:dyDescent="0.35">
      <c r="A21261" s="24" t="s">
        <v>417</v>
      </c>
      <c r="B21261" s="24" t="s">
        <v>235</v>
      </c>
      <c r="C21261" s="24">
        <v>24.15</v>
      </c>
    </row>
    <row r="21262" spans="1:3" x14ac:dyDescent="0.35">
      <c r="A21262" s="24" t="s">
        <v>417</v>
      </c>
      <c r="B21262" s="24" t="s">
        <v>236</v>
      </c>
      <c r="C21262" s="24">
        <v>24.15</v>
      </c>
    </row>
    <row r="21263" spans="1:3" x14ac:dyDescent="0.35">
      <c r="A21263" s="24" t="s">
        <v>417</v>
      </c>
      <c r="B21263" s="24" t="s">
        <v>237</v>
      </c>
      <c r="C21263" s="24">
        <v>24.15</v>
      </c>
    </row>
    <row r="21264" spans="1:3" x14ac:dyDescent="0.35">
      <c r="A21264" s="24" t="s">
        <v>417</v>
      </c>
      <c r="B21264" s="24" t="s">
        <v>238</v>
      </c>
      <c r="C21264" s="24">
        <v>24.15</v>
      </c>
    </row>
    <row r="21265" spans="1:3" x14ac:dyDescent="0.35">
      <c r="A21265" s="24" t="s">
        <v>417</v>
      </c>
      <c r="B21265" s="24" t="s">
        <v>239</v>
      </c>
      <c r="C21265" s="24">
        <v>24.15</v>
      </c>
    </row>
    <row r="21266" spans="1:3" x14ac:dyDescent="0.35">
      <c r="A21266" s="24" t="s">
        <v>417</v>
      </c>
      <c r="B21266" s="24" t="s">
        <v>240</v>
      </c>
      <c r="C21266" s="24">
        <v>24.15</v>
      </c>
    </row>
    <row r="21267" spans="1:3" x14ac:dyDescent="0.35">
      <c r="A21267" s="24" t="s">
        <v>417</v>
      </c>
      <c r="B21267" s="24" t="s">
        <v>241</v>
      </c>
      <c r="C21267" s="24">
        <v>24.15</v>
      </c>
    </row>
    <row r="21268" spans="1:3" x14ac:dyDescent="0.35">
      <c r="A21268" s="24" t="s">
        <v>417</v>
      </c>
      <c r="B21268" s="24" t="s">
        <v>242</v>
      </c>
      <c r="C21268" s="24">
        <v>24.15</v>
      </c>
    </row>
    <row r="21269" spans="1:3" x14ac:dyDescent="0.35">
      <c r="A21269" s="24" t="s">
        <v>417</v>
      </c>
      <c r="B21269" s="24" t="s">
        <v>243</v>
      </c>
      <c r="C21269" s="24">
        <v>24.15</v>
      </c>
    </row>
    <row r="21270" spans="1:3" x14ac:dyDescent="0.35">
      <c r="A21270" s="24" t="s">
        <v>417</v>
      </c>
      <c r="B21270" s="24" t="s">
        <v>244</v>
      </c>
      <c r="C21270" s="24">
        <v>24.16</v>
      </c>
    </row>
    <row r="21271" spans="1:3" x14ac:dyDescent="0.35">
      <c r="A21271" s="24" t="s">
        <v>417</v>
      </c>
      <c r="B21271" s="24" t="s">
        <v>245</v>
      </c>
      <c r="C21271" s="24">
        <v>24.16</v>
      </c>
    </row>
    <row r="21272" spans="1:3" x14ac:dyDescent="0.35">
      <c r="A21272" s="24" t="s">
        <v>417</v>
      </c>
      <c r="B21272" s="24" t="s">
        <v>246</v>
      </c>
      <c r="C21272" s="24">
        <v>24.16</v>
      </c>
    </row>
    <row r="21273" spans="1:3" x14ac:dyDescent="0.35">
      <c r="A21273" s="24" t="s">
        <v>417</v>
      </c>
      <c r="B21273" s="24" t="s">
        <v>247</v>
      </c>
      <c r="C21273" s="24">
        <v>24.16</v>
      </c>
    </row>
    <row r="21274" spans="1:3" x14ac:dyDescent="0.35">
      <c r="A21274" s="24" t="s">
        <v>417</v>
      </c>
      <c r="B21274" s="24" t="s">
        <v>248</v>
      </c>
      <c r="C21274" s="24">
        <v>24.16</v>
      </c>
    </row>
    <row r="21275" spans="1:3" x14ac:dyDescent="0.35">
      <c r="A21275" s="24" t="s">
        <v>417</v>
      </c>
      <c r="B21275" s="24" t="s">
        <v>249</v>
      </c>
      <c r="C21275" s="24">
        <v>24.16</v>
      </c>
    </row>
    <row r="21276" spans="1:3" x14ac:dyDescent="0.35">
      <c r="A21276" s="24" t="s">
        <v>417</v>
      </c>
      <c r="B21276" s="24" t="s">
        <v>250</v>
      </c>
      <c r="C21276" s="24">
        <v>24.16</v>
      </c>
    </row>
    <row r="21277" spans="1:3" x14ac:dyDescent="0.35">
      <c r="A21277" s="24" t="s">
        <v>417</v>
      </c>
      <c r="B21277" s="24" t="s">
        <v>251</v>
      </c>
      <c r="C21277" s="24">
        <v>24.17</v>
      </c>
    </row>
    <row r="21278" spans="1:3" x14ac:dyDescent="0.35">
      <c r="A21278" s="24" t="s">
        <v>417</v>
      </c>
      <c r="B21278" s="24" t="s">
        <v>252</v>
      </c>
      <c r="C21278" s="24">
        <v>24.16</v>
      </c>
    </row>
    <row r="21279" spans="1:3" x14ac:dyDescent="0.35">
      <c r="A21279" s="24" t="s">
        <v>417</v>
      </c>
      <c r="B21279" s="24" t="s">
        <v>253</v>
      </c>
      <c r="C21279" s="24">
        <v>24.16</v>
      </c>
    </row>
    <row r="21280" spans="1:3" x14ac:dyDescent="0.35">
      <c r="A21280" s="24" t="s">
        <v>418</v>
      </c>
      <c r="B21280" s="24" t="s">
        <v>254</v>
      </c>
      <c r="C21280" s="24">
        <v>24.17</v>
      </c>
    </row>
    <row r="21281" spans="1:3" x14ac:dyDescent="0.35">
      <c r="A21281" s="24" t="s">
        <v>418</v>
      </c>
      <c r="B21281" s="24" t="s">
        <v>231</v>
      </c>
      <c r="C21281" s="24">
        <v>24.17</v>
      </c>
    </row>
    <row r="21282" spans="1:3" x14ac:dyDescent="0.35">
      <c r="A21282" s="24" t="s">
        <v>418</v>
      </c>
      <c r="B21282" s="24" t="s">
        <v>232</v>
      </c>
      <c r="C21282" s="24">
        <v>24.17</v>
      </c>
    </row>
    <row r="21283" spans="1:3" x14ac:dyDescent="0.35">
      <c r="A21283" s="24" t="s">
        <v>418</v>
      </c>
      <c r="B21283" s="24" t="s">
        <v>233</v>
      </c>
      <c r="C21283" s="24">
        <v>24.16</v>
      </c>
    </row>
    <row r="21284" spans="1:3" x14ac:dyDescent="0.35">
      <c r="A21284" s="24" t="s">
        <v>418</v>
      </c>
      <c r="B21284" s="24" t="s">
        <v>234</v>
      </c>
      <c r="C21284" s="24">
        <v>24.17</v>
      </c>
    </row>
    <row r="21285" spans="1:3" x14ac:dyDescent="0.35">
      <c r="A21285" s="24" t="s">
        <v>418</v>
      </c>
      <c r="B21285" s="24" t="s">
        <v>235</v>
      </c>
      <c r="C21285" s="24">
        <v>24.17</v>
      </c>
    </row>
    <row r="21286" spans="1:3" x14ac:dyDescent="0.35">
      <c r="A21286" s="24" t="s">
        <v>418</v>
      </c>
      <c r="B21286" s="24" t="s">
        <v>236</v>
      </c>
      <c r="C21286" s="24">
        <v>24.17</v>
      </c>
    </row>
    <row r="21287" spans="1:3" x14ac:dyDescent="0.35">
      <c r="A21287" s="24" t="s">
        <v>418</v>
      </c>
      <c r="B21287" s="24" t="s">
        <v>237</v>
      </c>
      <c r="C21287" s="24">
        <v>24.17</v>
      </c>
    </row>
    <row r="21288" spans="1:3" x14ac:dyDescent="0.35">
      <c r="A21288" s="24" t="s">
        <v>418</v>
      </c>
      <c r="B21288" s="24" t="s">
        <v>238</v>
      </c>
      <c r="C21288" s="24">
        <v>24.17</v>
      </c>
    </row>
    <row r="21289" spans="1:3" x14ac:dyDescent="0.35">
      <c r="A21289" s="24" t="s">
        <v>418</v>
      </c>
      <c r="B21289" s="24" t="s">
        <v>239</v>
      </c>
      <c r="C21289" s="24">
        <v>24.17</v>
      </c>
    </row>
    <row r="21290" spans="1:3" x14ac:dyDescent="0.35">
      <c r="A21290" s="24" t="s">
        <v>418</v>
      </c>
      <c r="B21290" s="24" t="s">
        <v>240</v>
      </c>
      <c r="C21290" s="24">
        <v>24.17</v>
      </c>
    </row>
    <row r="21291" spans="1:3" x14ac:dyDescent="0.35">
      <c r="A21291" s="24" t="s">
        <v>418</v>
      </c>
      <c r="B21291" s="24" t="s">
        <v>241</v>
      </c>
      <c r="C21291" s="24">
        <v>24.17</v>
      </c>
    </row>
    <row r="21292" spans="1:3" x14ac:dyDescent="0.35">
      <c r="A21292" s="24" t="s">
        <v>418</v>
      </c>
      <c r="B21292" s="24" t="s">
        <v>242</v>
      </c>
      <c r="C21292" s="24">
        <v>24.17</v>
      </c>
    </row>
    <row r="21293" spans="1:3" x14ac:dyDescent="0.35">
      <c r="A21293" s="24" t="s">
        <v>418</v>
      </c>
      <c r="B21293" s="24" t="s">
        <v>243</v>
      </c>
      <c r="C21293" s="24">
        <v>24.17</v>
      </c>
    </row>
    <row r="21294" spans="1:3" x14ac:dyDescent="0.35">
      <c r="A21294" s="24" t="s">
        <v>418</v>
      </c>
      <c r="B21294" s="24" t="s">
        <v>244</v>
      </c>
      <c r="C21294" s="24">
        <v>24.17</v>
      </c>
    </row>
    <row r="21295" spans="1:3" x14ac:dyDescent="0.35">
      <c r="A21295" s="24" t="s">
        <v>418</v>
      </c>
      <c r="B21295" s="24" t="s">
        <v>245</v>
      </c>
      <c r="C21295" s="24">
        <v>24.17</v>
      </c>
    </row>
    <row r="21296" spans="1:3" x14ac:dyDescent="0.35">
      <c r="A21296" s="24" t="s">
        <v>418</v>
      </c>
      <c r="B21296" s="24" t="s">
        <v>246</v>
      </c>
      <c r="C21296" s="24">
        <v>24.18</v>
      </c>
    </row>
    <row r="21297" spans="1:3" x14ac:dyDescent="0.35">
      <c r="A21297" s="24" t="s">
        <v>418</v>
      </c>
      <c r="B21297" s="24" t="s">
        <v>247</v>
      </c>
      <c r="C21297" s="24">
        <v>24.18</v>
      </c>
    </row>
    <row r="21298" spans="1:3" x14ac:dyDescent="0.35">
      <c r="A21298" s="24" t="s">
        <v>418</v>
      </c>
      <c r="B21298" s="24" t="s">
        <v>248</v>
      </c>
      <c r="C21298" s="24">
        <v>24.18</v>
      </c>
    </row>
    <row r="21299" spans="1:3" x14ac:dyDescent="0.35">
      <c r="A21299" s="24" t="s">
        <v>418</v>
      </c>
      <c r="B21299" s="24" t="s">
        <v>249</v>
      </c>
      <c r="C21299" s="24">
        <v>24.18</v>
      </c>
    </row>
    <row r="21300" spans="1:3" x14ac:dyDescent="0.35">
      <c r="A21300" s="24" t="s">
        <v>418</v>
      </c>
      <c r="B21300" s="24" t="s">
        <v>250</v>
      </c>
      <c r="C21300" s="24">
        <v>24.18</v>
      </c>
    </row>
    <row r="21301" spans="1:3" x14ac:dyDescent="0.35">
      <c r="A21301" s="24" t="s">
        <v>418</v>
      </c>
      <c r="B21301" s="24" t="s">
        <v>251</v>
      </c>
      <c r="C21301" s="24">
        <v>24.19</v>
      </c>
    </row>
    <row r="21302" spans="1:3" x14ac:dyDescent="0.35">
      <c r="A21302" s="24" t="s">
        <v>418</v>
      </c>
      <c r="B21302" s="24" t="s">
        <v>252</v>
      </c>
      <c r="C21302" s="24">
        <v>24.18</v>
      </c>
    </row>
    <row r="21303" spans="1:3" x14ac:dyDescent="0.35">
      <c r="A21303" s="24" t="s">
        <v>418</v>
      </c>
      <c r="B21303" s="24" t="s">
        <v>253</v>
      </c>
      <c r="C21303" s="24">
        <v>24.18</v>
      </c>
    </row>
    <row r="21304" spans="1:3" x14ac:dyDescent="0.35">
      <c r="A21304" s="24" t="s">
        <v>419</v>
      </c>
      <c r="B21304" s="24" t="s">
        <v>254</v>
      </c>
      <c r="C21304" s="24">
        <v>24.18</v>
      </c>
    </row>
    <row r="21305" spans="1:3" x14ac:dyDescent="0.35">
      <c r="A21305" s="24" t="s">
        <v>419</v>
      </c>
      <c r="B21305" s="24" t="s">
        <v>231</v>
      </c>
      <c r="C21305" s="24">
        <v>24.19</v>
      </c>
    </row>
    <row r="21306" spans="1:3" x14ac:dyDescent="0.35">
      <c r="A21306" s="24" t="s">
        <v>419</v>
      </c>
      <c r="B21306" s="24" t="s">
        <v>232</v>
      </c>
      <c r="C21306" s="24">
        <v>24.19</v>
      </c>
    </row>
    <row r="21307" spans="1:3" x14ac:dyDescent="0.35">
      <c r="A21307" s="24" t="s">
        <v>419</v>
      </c>
      <c r="B21307" s="24" t="s">
        <v>233</v>
      </c>
      <c r="C21307" s="24">
        <v>24.19</v>
      </c>
    </row>
    <row r="21308" spans="1:3" x14ac:dyDescent="0.35">
      <c r="A21308" s="24" t="s">
        <v>419</v>
      </c>
      <c r="B21308" s="24" t="s">
        <v>234</v>
      </c>
      <c r="C21308" s="24">
        <v>24.19</v>
      </c>
    </row>
    <row r="21309" spans="1:3" x14ac:dyDescent="0.35">
      <c r="A21309" s="24" t="s">
        <v>419</v>
      </c>
      <c r="B21309" s="24" t="s">
        <v>235</v>
      </c>
      <c r="C21309" s="24">
        <v>24.18</v>
      </c>
    </row>
    <row r="21310" spans="1:3" x14ac:dyDescent="0.35">
      <c r="A21310" s="24" t="s">
        <v>419</v>
      </c>
      <c r="B21310" s="24" t="s">
        <v>236</v>
      </c>
      <c r="C21310" s="24">
        <v>24.18</v>
      </c>
    </row>
    <row r="21311" spans="1:3" x14ac:dyDescent="0.35">
      <c r="A21311" s="24" t="s">
        <v>419</v>
      </c>
      <c r="B21311" s="24" t="s">
        <v>237</v>
      </c>
      <c r="C21311" s="24">
        <v>24.18</v>
      </c>
    </row>
    <row r="21312" spans="1:3" x14ac:dyDescent="0.35">
      <c r="A21312" s="24" t="s">
        <v>419</v>
      </c>
      <c r="B21312" s="24" t="s">
        <v>238</v>
      </c>
      <c r="C21312" s="24">
        <v>24.18</v>
      </c>
    </row>
    <row r="21313" spans="1:3" x14ac:dyDescent="0.35">
      <c r="A21313" s="24" t="s">
        <v>419</v>
      </c>
      <c r="B21313" s="24" t="s">
        <v>239</v>
      </c>
      <c r="C21313" s="24">
        <v>24.19</v>
      </c>
    </row>
    <row r="21314" spans="1:3" x14ac:dyDescent="0.35">
      <c r="A21314" s="24" t="s">
        <v>419</v>
      </c>
      <c r="B21314" s="24" t="s">
        <v>240</v>
      </c>
      <c r="C21314" s="24">
        <v>24.19</v>
      </c>
    </row>
    <row r="21315" spans="1:3" x14ac:dyDescent="0.35">
      <c r="A21315" s="24" t="s">
        <v>419</v>
      </c>
      <c r="B21315" s="24" t="s">
        <v>241</v>
      </c>
      <c r="C21315" s="24">
        <v>24.19</v>
      </c>
    </row>
    <row r="21316" spans="1:3" x14ac:dyDescent="0.35">
      <c r="A21316" s="24" t="s">
        <v>419</v>
      </c>
      <c r="B21316" s="24" t="s">
        <v>242</v>
      </c>
      <c r="C21316" s="24">
        <v>24.18</v>
      </c>
    </row>
    <row r="21317" spans="1:3" x14ac:dyDescent="0.35">
      <c r="A21317" s="24" t="s">
        <v>419</v>
      </c>
      <c r="B21317" s="24" t="s">
        <v>243</v>
      </c>
      <c r="C21317" s="24">
        <v>24.19</v>
      </c>
    </row>
    <row r="21318" spans="1:3" x14ac:dyDescent="0.35">
      <c r="A21318" s="24" t="s">
        <v>419</v>
      </c>
      <c r="B21318" s="24" t="s">
        <v>244</v>
      </c>
      <c r="C21318" s="24">
        <v>24.19</v>
      </c>
    </row>
    <row r="21319" spans="1:3" x14ac:dyDescent="0.35">
      <c r="A21319" s="24" t="s">
        <v>419</v>
      </c>
      <c r="B21319" s="24" t="s">
        <v>245</v>
      </c>
      <c r="C21319" s="24">
        <v>24.19</v>
      </c>
    </row>
    <row r="21320" spans="1:3" x14ac:dyDescent="0.35">
      <c r="A21320" s="24" t="s">
        <v>419</v>
      </c>
      <c r="B21320" s="24" t="s">
        <v>246</v>
      </c>
      <c r="C21320" s="24">
        <v>24.19</v>
      </c>
    </row>
    <row r="21321" spans="1:3" x14ac:dyDescent="0.35">
      <c r="A21321" s="24" t="s">
        <v>419</v>
      </c>
      <c r="B21321" s="24" t="s">
        <v>247</v>
      </c>
      <c r="C21321" s="24">
        <v>24.19</v>
      </c>
    </row>
    <row r="21322" spans="1:3" x14ac:dyDescent="0.35">
      <c r="A21322" s="24" t="s">
        <v>419</v>
      </c>
      <c r="B21322" s="24" t="s">
        <v>248</v>
      </c>
      <c r="C21322" s="24">
        <v>24.19</v>
      </c>
    </row>
    <row r="21323" spans="1:3" x14ac:dyDescent="0.35">
      <c r="A21323" s="24" t="s">
        <v>419</v>
      </c>
      <c r="B21323" s="24" t="s">
        <v>249</v>
      </c>
      <c r="C21323" s="24">
        <v>24.2</v>
      </c>
    </row>
    <row r="21324" spans="1:3" x14ac:dyDescent="0.35">
      <c r="A21324" s="24" t="s">
        <v>419</v>
      </c>
      <c r="B21324" s="24" t="s">
        <v>250</v>
      </c>
      <c r="C21324" s="24">
        <v>24.2</v>
      </c>
    </row>
    <row r="21325" spans="1:3" x14ac:dyDescent="0.35">
      <c r="A21325" s="24" t="s">
        <v>419</v>
      </c>
      <c r="B21325" s="24" t="s">
        <v>251</v>
      </c>
      <c r="C21325" s="24">
        <v>24.2</v>
      </c>
    </row>
    <row r="21326" spans="1:3" x14ac:dyDescent="0.35">
      <c r="A21326" s="24" t="s">
        <v>419</v>
      </c>
      <c r="B21326" s="24" t="s">
        <v>252</v>
      </c>
      <c r="C21326" s="24">
        <v>24.2</v>
      </c>
    </row>
    <row r="21327" spans="1:3" x14ac:dyDescent="0.35">
      <c r="A21327" s="24" t="s">
        <v>419</v>
      </c>
      <c r="B21327" s="24" t="s">
        <v>253</v>
      </c>
      <c r="C21327" s="24">
        <v>24.2</v>
      </c>
    </row>
    <row r="21328" spans="1:3" x14ac:dyDescent="0.35">
      <c r="A21328" s="24" t="s">
        <v>420</v>
      </c>
      <c r="B21328" s="24" t="s">
        <v>254</v>
      </c>
      <c r="C21328" s="24">
        <v>24.2</v>
      </c>
    </row>
    <row r="21329" spans="1:3" x14ac:dyDescent="0.35">
      <c r="A21329" s="24" t="s">
        <v>420</v>
      </c>
      <c r="B21329" s="24" t="s">
        <v>231</v>
      </c>
      <c r="C21329" s="24">
        <v>24.2</v>
      </c>
    </row>
    <row r="21330" spans="1:3" x14ac:dyDescent="0.35">
      <c r="A21330" s="24" t="s">
        <v>420</v>
      </c>
      <c r="B21330" s="24" t="s">
        <v>232</v>
      </c>
      <c r="C21330" s="24">
        <v>24.2</v>
      </c>
    </row>
    <row r="21331" spans="1:3" x14ac:dyDescent="0.35">
      <c r="A21331" s="24" t="s">
        <v>420</v>
      </c>
      <c r="B21331" s="24" t="s">
        <v>233</v>
      </c>
      <c r="C21331" s="24">
        <v>24.2</v>
      </c>
    </row>
    <row r="21332" spans="1:3" x14ac:dyDescent="0.35">
      <c r="A21332" s="24" t="s">
        <v>420</v>
      </c>
      <c r="B21332" s="24" t="s">
        <v>234</v>
      </c>
      <c r="C21332" s="24">
        <v>24.2</v>
      </c>
    </row>
    <row r="21333" spans="1:3" x14ac:dyDescent="0.35">
      <c r="A21333" s="24" t="s">
        <v>420</v>
      </c>
      <c r="B21333" s="24" t="s">
        <v>235</v>
      </c>
      <c r="C21333" s="24">
        <v>24.19</v>
      </c>
    </row>
    <row r="21334" spans="1:3" x14ac:dyDescent="0.35">
      <c r="A21334" s="24" t="s">
        <v>420</v>
      </c>
      <c r="B21334" s="24" t="s">
        <v>236</v>
      </c>
      <c r="C21334" s="24">
        <v>24.19</v>
      </c>
    </row>
    <row r="21335" spans="1:3" x14ac:dyDescent="0.35">
      <c r="A21335" s="24" t="s">
        <v>420</v>
      </c>
      <c r="B21335" s="24" t="s">
        <v>237</v>
      </c>
      <c r="C21335" s="24">
        <v>24.2</v>
      </c>
    </row>
    <row r="21336" spans="1:3" x14ac:dyDescent="0.35">
      <c r="A21336" s="24" t="s">
        <v>420</v>
      </c>
      <c r="B21336" s="24" t="s">
        <v>238</v>
      </c>
      <c r="C21336" s="24">
        <v>24.2</v>
      </c>
    </row>
    <row r="21337" spans="1:3" x14ac:dyDescent="0.35">
      <c r="A21337" s="24" t="s">
        <v>420</v>
      </c>
      <c r="B21337" s="24" t="s">
        <v>239</v>
      </c>
      <c r="C21337" s="24">
        <v>24.2</v>
      </c>
    </row>
    <row r="21338" spans="1:3" x14ac:dyDescent="0.35">
      <c r="A21338" s="24" t="s">
        <v>420</v>
      </c>
      <c r="B21338" s="24" t="s">
        <v>240</v>
      </c>
      <c r="C21338" s="24">
        <v>24.2</v>
      </c>
    </row>
    <row r="21339" spans="1:3" x14ac:dyDescent="0.35">
      <c r="A21339" s="24" t="s">
        <v>420</v>
      </c>
      <c r="B21339" s="24" t="s">
        <v>241</v>
      </c>
      <c r="C21339" s="24">
        <v>24.21</v>
      </c>
    </row>
    <row r="21340" spans="1:3" x14ac:dyDescent="0.35">
      <c r="A21340" s="24" t="s">
        <v>420</v>
      </c>
      <c r="B21340" s="24" t="s">
        <v>242</v>
      </c>
      <c r="C21340" s="24">
        <v>24.2</v>
      </c>
    </row>
    <row r="21341" spans="1:3" x14ac:dyDescent="0.35">
      <c r="A21341" s="24" t="s">
        <v>420</v>
      </c>
      <c r="B21341" s="24" t="s">
        <v>243</v>
      </c>
      <c r="C21341" s="24">
        <v>24.21</v>
      </c>
    </row>
    <row r="21342" spans="1:3" x14ac:dyDescent="0.35">
      <c r="A21342" s="24" t="s">
        <v>420</v>
      </c>
      <c r="B21342" s="24" t="s">
        <v>244</v>
      </c>
      <c r="C21342" s="24">
        <v>24.21</v>
      </c>
    </row>
    <row r="21343" spans="1:3" x14ac:dyDescent="0.35">
      <c r="A21343" s="24" t="s">
        <v>420</v>
      </c>
      <c r="B21343" s="24" t="s">
        <v>245</v>
      </c>
      <c r="C21343" s="24">
        <v>24.21</v>
      </c>
    </row>
    <row r="21344" spans="1:3" x14ac:dyDescent="0.35">
      <c r="A21344" s="24" t="s">
        <v>420</v>
      </c>
      <c r="B21344" s="24" t="s">
        <v>246</v>
      </c>
      <c r="C21344" s="24">
        <v>24.21</v>
      </c>
    </row>
    <row r="21345" spans="1:3" x14ac:dyDescent="0.35">
      <c r="A21345" s="24" t="s">
        <v>420</v>
      </c>
      <c r="B21345" s="24" t="s">
        <v>247</v>
      </c>
      <c r="C21345" s="24">
        <v>24.21</v>
      </c>
    </row>
    <row r="21346" spans="1:3" x14ac:dyDescent="0.35">
      <c r="A21346" s="24" t="s">
        <v>420</v>
      </c>
      <c r="B21346" s="24" t="s">
        <v>248</v>
      </c>
      <c r="C21346" s="24">
        <v>24.21</v>
      </c>
    </row>
    <row r="21347" spans="1:3" x14ac:dyDescent="0.35">
      <c r="A21347" s="24" t="s">
        <v>420</v>
      </c>
      <c r="B21347" s="24" t="s">
        <v>249</v>
      </c>
      <c r="C21347" s="24">
        <v>24.22</v>
      </c>
    </row>
    <row r="21348" spans="1:3" x14ac:dyDescent="0.35">
      <c r="A21348" s="24" t="s">
        <v>420</v>
      </c>
      <c r="B21348" s="24" t="s">
        <v>250</v>
      </c>
      <c r="C21348" s="24">
        <v>24.22</v>
      </c>
    </row>
    <row r="21349" spans="1:3" x14ac:dyDescent="0.35">
      <c r="A21349" s="24" t="s">
        <v>420</v>
      </c>
      <c r="B21349" s="24" t="s">
        <v>251</v>
      </c>
      <c r="C21349" s="24">
        <v>24.22</v>
      </c>
    </row>
    <row r="21350" spans="1:3" x14ac:dyDescent="0.35">
      <c r="A21350" s="24" t="s">
        <v>420</v>
      </c>
      <c r="B21350" s="24" t="s">
        <v>252</v>
      </c>
      <c r="C21350" s="24">
        <v>24.22</v>
      </c>
    </row>
    <row r="21351" spans="1:3" x14ac:dyDescent="0.35">
      <c r="A21351" s="24" t="s">
        <v>420</v>
      </c>
      <c r="B21351" s="24" t="s">
        <v>253</v>
      </c>
      <c r="C21351" s="24">
        <v>24.23</v>
      </c>
    </row>
    <row r="21352" spans="1:3" x14ac:dyDescent="0.35">
      <c r="A21352" s="24" t="s">
        <v>421</v>
      </c>
      <c r="B21352" s="24" t="s">
        <v>254</v>
      </c>
      <c r="C21352" s="24">
        <v>24.22</v>
      </c>
    </row>
    <row r="21353" spans="1:3" x14ac:dyDescent="0.35">
      <c r="A21353" s="24" t="s">
        <v>421</v>
      </c>
      <c r="B21353" s="24" t="s">
        <v>231</v>
      </c>
      <c r="C21353" s="24">
        <v>24.22</v>
      </c>
    </row>
    <row r="21354" spans="1:3" x14ac:dyDescent="0.35">
      <c r="A21354" s="24" t="s">
        <v>421</v>
      </c>
      <c r="B21354" s="24" t="s">
        <v>232</v>
      </c>
      <c r="C21354" s="24">
        <v>24.23</v>
      </c>
    </row>
    <row r="21355" spans="1:3" x14ac:dyDescent="0.35">
      <c r="A21355" s="24" t="s">
        <v>421</v>
      </c>
      <c r="B21355" s="24" t="s">
        <v>233</v>
      </c>
      <c r="C21355" s="24">
        <v>24.22</v>
      </c>
    </row>
    <row r="21356" spans="1:3" x14ac:dyDescent="0.35">
      <c r="A21356" s="24" t="s">
        <v>421</v>
      </c>
      <c r="B21356" s="24" t="s">
        <v>234</v>
      </c>
      <c r="C21356" s="24">
        <v>24.22</v>
      </c>
    </row>
    <row r="21357" spans="1:3" x14ac:dyDescent="0.35">
      <c r="A21357" s="24" t="s">
        <v>421</v>
      </c>
      <c r="B21357" s="24" t="s">
        <v>235</v>
      </c>
      <c r="C21357" s="24">
        <v>24.22</v>
      </c>
    </row>
    <row r="21358" spans="1:3" x14ac:dyDescent="0.35">
      <c r="A21358" s="24" t="s">
        <v>421</v>
      </c>
      <c r="B21358" s="24" t="s">
        <v>236</v>
      </c>
      <c r="C21358" s="24">
        <v>24.23</v>
      </c>
    </row>
    <row r="21359" spans="1:3" x14ac:dyDescent="0.35">
      <c r="A21359" s="24" t="s">
        <v>421</v>
      </c>
      <c r="B21359" s="24" t="s">
        <v>237</v>
      </c>
      <c r="C21359" s="24">
        <v>24.23</v>
      </c>
    </row>
    <row r="21360" spans="1:3" x14ac:dyDescent="0.35">
      <c r="A21360" s="24" t="s">
        <v>421</v>
      </c>
      <c r="B21360" s="24" t="s">
        <v>238</v>
      </c>
      <c r="C21360" s="24">
        <v>24.23</v>
      </c>
    </row>
    <row r="21361" spans="1:3" x14ac:dyDescent="0.35">
      <c r="A21361" s="24" t="s">
        <v>421</v>
      </c>
      <c r="B21361" s="24" t="s">
        <v>239</v>
      </c>
      <c r="C21361" s="24">
        <v>24.23</v>
      </c>
    </row>
    <row r="21362" spans="1:3" x14ac:dyDescent="0.35">
      <c r="A21362" s="24" t="s">
        <v>421</v>
      </c>
      <c r="B21362" s="24" t="s">
        <v>240</v>
      </c>
      <c r="C21362" s="24">
        <v>24.23</v>
      </c>
    </row>
    <row r="21363" spans="1:3" x14ac:dyDescent="0.35">
      <c r="A21363" s="24" t="s">
        <v>421</v>
      </c>
      <c r="B21363" s="24" t="s">
        <v>241</v>
      </c>
      <c r="C21363" s="24">
        <v>24.23</v>
      </c>
    </row>
    <row r="21364" spans="1:3" x14ac:dyDescent="0.35">
      <c r="A21364" s="24" t="s">
        <v>421</v>
      </c>
      <c r="B21364" s="24" t="s">
        <v>242</v>
      </c>
      <c r="C21364" s="24">
        <v>24.24</v>
      </c>
    </row>
    <row r="21365" spans="1:3" x14ac:dyDescent="0.35">
      <c r="A21365" s="24" t="s">
        <v>421</v>
      </c>
      <c r="B21365" s="24" t="s">
        <v>243</v>
      </c>
      <c r="C21365" s="24">
        <v>24.24</v>
      </c>
    </row>
    <row r="21366" spans="1:3" x14ac:dyDescent="0.35">
      <c r="A21366" s="24" t="s">
        <v>421</v>
      </c>
      <c r="B21366" s="24" t="s">
        <v>244</v>
      </c>
      <c r="C21366" s="24">
        <v>24.24</v>
      </c>
    </row>
    <row r="21367" spans="1:3" x14ac:dyDescent="0.35">
      <c r="A21367" s="24" t="s">
        <v>421</v>
      </c>
      <c r="B21367" s="24" t="s">
        <v>245</v>
      </c>
      <c r="C21367" s="24">
        <v>24.24</v>
      </c>
    </row>
    <row r="21368" spans="1:3" x14ac:dyDescent="0.35">
      <c r="A21368" s="24" t="s">
        <v>421</v>
      </c>
      <c r="B21368" s="24" t="s">
        <v>246</v>
      </c>
      <c r="C21368" s="24">
        <v>24.24</v>
      </c>
    </row>
    <row r="21369" spans="1:3" x14ac:dyDescent="0.35">
      <c r="A21369" s="24" t="s">
        <v>421</v>
      </c>
      <c r="B21369" s="24" t="s">
        <v>247</v>
      </c>
      <c r="C21369" s="24">
        <v>24.24</v>
      </c>
    </row>
    <row r="21370" spans="1:3" x14ac:dyDescent="0.35">
      <c r="A21370" s="24" t="s">
        <v>421</v>
      </c>
      <c r="B21370" s="24" t="s">
        <v>248</v>
      </c>
      <c r="C21370" s="24">
        <v>24.24</v>
      </c>
    </row>
    <row r="21371" spans="1:3" x14ac:dyDescent="0.35">
      <c r="A21371" s="24" t="s">
        <v>421</v>
      </c>
      <c r="B21371" s="24" t="s">
        <v>249</v>
      </c>
      <c r="C21371" s="24">
        <v>24.24</v>
      </c>
    </row>
    <row r="21372" spans="1:3" x14ac:dyDescent="0.35">
      <c r="A21372" s="24" t="s">
        <v>421</v>
      </c>
      <c r="B21372" s="24" t="s">
        <v>250</v>
      </c>
      <c r="C21372" s="24">
        <v>24.25</v>
      </c>
    </row>
    <row r="21373" spans="1:3" x14ac:dyDescent="0.35">
      <c r="A21373" s="24" t="s">
        <v>421</v>
      </c>
      <c r="B21373" s="24" t="s">
        <v>251</v>
      </c>
      <c r="C21373" s="24">
        <v>24.25</v>
      </c>
    </row>
    <row r="21374" spans="1:3" x14ac:dyDescent="0.35">
      <c r="A21374" s="24" t="s">
        <v>421</v>
      </c>
      <c r="B21374" s="24" t="s">
        <v>252</v>
      </c>
      <c r="C21374" s="24">
        <v>24.24</v>
      </c>
    </row>
    <row r="21375" spans="1:3" x14ac:dyDescent="0.35">
      <c r="A21375" s="24" t="s">
        <v>421</v>
      </c>
      <c r="B21375" s="24" t="s">
        <v>253</v>
      </c>
      <c r="C21375" s="24">
        <v>24.25</v>
      </c>
    </row>
    <row r="21376" spans="1:3" x14ac:dyDescent="0.35">
      <c r="A21376" s="24" t="s">
        <v>422</v>
      </c>
      <c r="B21376" s="24" t="s">
        <v>254</v>
      </c>
      <c r="C21376" s="24">
        <v>24.25</v>
      </c>
    </row>
    <row r="21377" spans="1:3" x14ac:dyDescent="0.35">
      <c r="A21377" s="24" t="s">
        <v>422</v>
      </c>
      <c r="B21377" s="24" t="s">
        <v>231</v>
      </c>
      <c r="C21377" s="24">
        <v>24.25</v>
      </c>
    </row>
    <row r="21378" spans="1:3" x14ac:dyDescent="0.35">
      <c r="A21378" s="24" t="s">
        <v>422</v>
      </c>
      <c r="B21378" s="24" t="s">
        <v>232</v>
      </c>
      <c r="C21378" s="24">
        <v>24.25</v>
      </c>
    </row>
    <row r="21379" spans="1:3" x14ac:dyDescent="0.35">
      <c r="A21379" s="24" t="s">
        <v>422</v>
      </c>
      <c r="B21379" s="24" t="s">
        <v>233</v>
      </c>
      <c r="C21379" s="24">
        <v>24.25</v>
      </c>
    </row>
    <row r="21380" spans="1:3" x14ac:dyDescent="0.35">
      <c r="A21380" s="24" t="s">
        <v>422</v>
      </c>
      <c r="B21380" s="24" t="s">
        <v>234</v>
      </c>
      <c r="C21380" s="24">
        <v>24.24</v>
      </c>
    </row>
    <row r="21381" spans="1:3" x14ac:dyDescent="0.35">
      <c r="A21381" s="24" t="s">
        <v>422</v>
      </c>
      <c r="B21381" s="24" t="s">
        <v>235</v>
      </c>
      <c r="C21381" s="24">
        <v>24.25</v>
      </c>
    </row>
    <row r="21382" spans="1:3" x14ac:dyDescent="0.35">
      <c r="A21382" s="24" t="s">
        <v>422</v>
      </c>
      <c r="B21382" s="24" t="s">
        <v>236</v>
      </c>
      <c r="C21382" s="24">
        <v>24.25</v>
      </c>
    </row>
    <row r="21383" spans="1:3" x14ac:dyDescent="0.35">
      <c r="A21383" s="24" t="s">
        <v>422</v>
      </c>
      <c r="B21383" s="24" t="s">
        <v>237</v>
      </c>
      <c r="C21383" s="24">
        <v>24.25</v>
      </c>
    </row>
    <row r="21384" spans="1:3" x14ac:dyDescent="0.35">
      <c r="A21384" s="24" t="s">
        <v>422</v>
      </c>
      <c r="B21384" s="24" t="s">
        <v>238</v>
      </c>
      <c r="C21384" s="24">
        <v>24.25</v>
      </c>
    </row>
    <row r="21385" spans="1:3" x14ac:dyDescent="0.35">
      <c r="A21385" s="24" t="s">
        <v>422</v>
      </c>
      <c r="B21385" s="24" t="s">
        <v>239</v>
      </c>
      <c r="C21385" s="24">
        <v>24.25</v>
      </c>
    </row>
    <row r="21386" spans="1:3" x14ac:dyDescent="0.35">
      <c r="A21386" s="24" t="s">
        <v>422</v>
      </c>
      <c r="B21386" s="24" t="s">
        <v>240</v>
      </c>
      <c r="C21386" s="24">
        <v>24.25</v>
      </c>
    </row>
    <row r="21387" spans="1:3" x14ac:dyDescent="0.35">
      <c r="A21387" s="24" t="s">
        <v>422</v>
      </c>
      <c r="B21387" s="24" t="s">
        <v>241</v>
      </c>
      <c r="C21387" s="24">
        <v>24.25</v>
      </c>
    </row>
    <row r="21388" spans="1:3" x14ac:dyDescent="0.35">
      <c r="A21388" s="24" t="s">
        <v>422</v>
      </c>
      <c r="B21388" s="24" t="s">
        <v>242</v>
      </c>
      <c r="C21388" s="24">
        <v>24.25</v>
      </c>
    </row>
    <row r="21389" spans="1:3" x14ac:dyDescent="0.35">
      <c r="A21389" s="24" t="s">
        <v>422</v>
      </c>
      <c r="B21389" s="24" t="s">
        <v>243</v>
      </c>
      <c r="C21389" s="24">
        <v>24.24</v>
      </c>
    </row>
    <row r="21390" spans="1:3" x14ac:dyDescent="0.35">
      <c r="A21390" s="24" t="s">
        <v>422</v>
      </c>
      <c r="B21390" s="24" t="s">
        <v>244</v>
      </c>
      <c r="C21390" s="24">
        <v>24.25</v>
      </c>
    </row>
    <row r="21391" spans="1:3" x14ac:dyDescent="0.35">
      <c r="A21391" s="24" t="s">
        <v>422</v>
      </c>
      <c r="B21391" s="24" t="s">
        <v>245</v>
      </c>
      <c r="C21391" s="24">
        <v>24.25</v>
      </c>
    </row>
    <row r="21392" spans="1:3" x14ac:dyDescent="0.35">
      <c r="A21392" s="24" t="s">
        <v>422</v>
      </c>
      <c r="B21392" s="24" t="s">
        <v>246</v>
      </c>
      <c r="C21392" s="24">
        <v>24.25</v>
      </c>
    </row>
    <row r="21393" spans="1:3" x14ac:dyDescent="0.35">
      <c r="A21393" s="24" t="s">
        <v>422</v>
      </c>
      <c r="B21393" s="24" t="s">
        <v>247</v>
      </c>
      <c r="C21393" s="24">
        <v>24.25</v>
      </c>
    </row>
    <row r="21394" spans="1:3" x14ac:dyDescent="0.35">
      <c r="A21394" s="24" t="s">
        <v>422</v>
      </c>
      <c r="B21394" s="24" t="s">
        <v>248</v>
      </c>
      <c r="C21394" s="24">
        <v>24.26</v>
      </c>
    </row>
    <row r="21395" spans="1:3" x14ac:dyDescent="0.35">
      <c r="A21395" s="24" t="s">
        <v>422</v>
      </c>
      <c r="B21395" s="24" t="s">
        <v>249</v>
      </c>
      <c r="C21395" s="24">
        <v>24.26</v>
      </c>
    </row>
    <row r="21396" spans="1:3" x14ac:dyDescent="0.35">
      <c r="A21396" s="24" t="s">
        <v>422</v>
      </c>
      <c r="B21396" s="24" t="s">
        <v>250</v>
      </c>
      <c r="C21396" s="24">
        <v>24.26</v>
      </c>
    </row>
    <row r="21397" spans="1:3" x14ac:dyDescent="0.35">
      <c r="A21397" s="24" t="s">
        <v>422</v>
      </c>
      <c r="B21397" s="24" t="s">
        <v>251</v>
      </c>
      <c r="C21397" s="24">
        <v>24.26</v>
      </c>
    </row>
    <row r="21398" spans="1:3" x14ac:dyDescent="0.35">
      <c r="A21398" s="24" t="s">
        <v>422</v>
      </c>
      <c r="B21398" s="24" t="s">
        <v>252</v>
      </c>
      <c r="C21398" s="24">
        <v>24.26</v>
      </c>
    </row>
    <row r="21399" spans="1:3" x14ac:dyDescent="0.35">
      <c r="A21399" s="24" t="s">
        <v>422</v>
      </c>
      <c r="B21399" s="24" t="s">
        <v>253</v>
      </c>
      <c r="C21399" s="24">
        <v>24.25</v>
      </c>
    </row>
    <row r="21400" spans="1:3" x14ac:dyDescent="0.35">
      <c r="A21400" s="24" t="s">
        <v>423</v>
      </c>
      <c r="B21400" s="24" t="s">
        <v>254</v>
      </c>
      <c r="C21400" s="24">
        <v>24.26</v>
      </c>
    </row>
    <row r="21401" spans="1:3" x14ac:dyDescent="0.35">
      <c r="A21401" s="24" t="s">
        <v>423</v>
      </c>
      <c r="B21401" s="24" t="s">
        <v>231</v>
      </c>
      <c r="C21401" s="24">
        <v>24.26</v>
      </c>
    </row>
    <row r="21402" spans="1:3" x14ac:dyDescent="0.35">
      <c r="A21402" s="24" t="s">
        <v>423</v>
      </c>
      <c r="B21402" s="24" t="s">
        <v>232</v>
      </c>
      <c r="C21402" s="24">
        <v>24.27</v>
      </c>
    </row>
    <row r="21403" spans="1:3" x14ac:dyDescent="0.35">
      <c r="A21403" s="24" t="s">
        <v>423</v>
      </c>
      <c r="B21403" s="24" t="s">
        <v>233</v>
      </c>
      <c r="C21403" s="24">
        <v>24.26</v>
      </c>
    </row>
    <row r="21404" spans="1:3" x14ac:dyDescent="0.35">
      <c r="A21404" s="24" t="s">
        <v>423</v>
      </c>
      <c r="B21404" s="24" t="s">
        <v>234</v>
      </c>
      <c r="C21404" s="24">
        <v>24.26</v>
      </c>
    </row>
    <row r="21405" spans="1:3" x14ac:dyDescent="0.35">
      <c r="A21405" s="24" t="s">
        <v>423</v>
      </c>
      <c r="B21405" s="24" t="s">
        <v>235</v>
      </c>
      <c r="C21405" s="24">
        <v>24.26</v>
      </c>
    </row>
    <row r="21406" spans="1:3" x14ac:dyDescent="0.35">
      <c r="A21406" s="24" t="s">
        <v>423</v>
      </c>
      <c r="B21406" s="24" t="s">
        <v>236</v>
      </c>
      <c r="C21406" s="24">
        <v>24.26</v>
      </c>
    </row>
    <row r="21407" spans="1:3" x14ac:dyDescent="0.35">
      <c r="A21407" s="24" t="s">
        <v>423</v>
      </c>
      <c r="B21407" s="24" t="s">
        <v>237</v>
      </c>
      <c r="C21407" s="24">
        <v>24.26</v>
      </c>
    </row>
    <row r="21408" spans="1:3" x14ac:dyDescent="0.35">
      <c r="A21408" s="24" t="s">
        <v>423</v>
      </c>
      <c r="B21408" s="24" t="s">
        <v>238</v>
      </c>
      <c r="C21408" s="24">
        <v>24.26</v>
      </c>
    </row>
    <row r="21409" spans="1:3" x14ac:dyDescent="0.35">
      <c r="A21409" s="24" t="s">
        <v>423</v>
      </c>
      <c r="B21409" s="24" t="s">
        <v>239</v>
      </c>
      <c r="C21409" s="24">
        <v>24.26</v>
      </c>
    </row>
    <row r="21410" spans="1:3" x14ac:dyDescent="0.35">
      <c r="A21410" s="24" t="s">
        <v>423</v>
      </c>
      <c r="B21410" s="24" t="s">
        <v>240</v>
      </c>
      <c r="C21410" s="24">
        <v>24.26</v>
      </c>
    </row>
    <row r="21411" spans="1:3" x14ac:dyDescent="0.35">
      <c r="A21411" s="24" t="s">
        <v>423</v>
      </c>
      <c r="B21411" s="24" t="s">
        <v>241</v>
      </c>
      <c r="C21411" s="24">
        <v>24.26</v>
      </c>
    </row>
    <row r="21412" spans="1:3" x14ac:dyDescent="0.35">
      <c r="A21412" s="24" t="s">
        <v>423</v>
      </c>
      <c r="B21412" s="24" t="s">
        <v>242</v>
      </c>
      <c r="C21412" s="24">
        <v>24.27</v>
      </c>
    </row>
    <row r="21413" spans="1:3" x14ac:dyDescent="0.35">
      <c r="A21413" s="24" t="s">
        <v>423</v>
      </c>
      <c r="B21413" s="24" t="s">
        <v>243</v>
      </c>
      <c r="C21413" s="24">
        <v>24.27</v>
      </c>
    </row>
    <row r="21414" spans="1:3" x14ac:dyDescent="0.35">
      <c r="A21414" s="24" t="s">
        <v>423</v>
      </c>
      <c r="B21414" s="24" t="s">
        <v>244</v>
      </c>
      <c r="C21414" s="24">
        <v>24.27</v>
      </c>
    </row>
    <row r="21415" spans="1:3" x14ac:dyDescent="0.35">
      <c r="A21415" s="24" t="s">
        <v>423</v>
      </c>
      <c r="B21415" s="24" t="s">
        <v>245</v>
      </c>
      <c r="C21415" s="24">
        <v>24.27</v>
      </c>
    </row>
    <row r="21416" spans="1:3" x14ac:dyDescent="0.35">
      <c r="A21416" s="24" t="s">
        <v>423</v>
      </c>
      <c r="B21416" s="24" t="s">
        <v>246</v>
      </c>
      <c r="C21416" s="24">
        <v>24.27</v>
      </c>
    </row>
    <row r="21417" spans="1:3" x14ac:dyDescent="0.35">
      <c r="A21417" s="24" t="s">
        <v>423</v>
      </c>
      <c r="B21417" s="24" t="s">
        <v>247</v>
      </c>
      <c r="C21417" s="24">
        <v>24.27</v>
      </c>
    </row>
    <row r="21418" spans="1:3" x14ac:dyDescent="0.35">
      <c r="A21418" s="24" t="s">
        <v>423</v>
      </c>
      <c r="B21418" s="24" t="s">
        <v>248</v>
      </c>
      <c r="C21418" s="24">
        <v>24.27</v>
      </c>
    </row>
    <row r="21419" spans="1:3" x14ac:dyDescent="0.35">
      <c r="A21419" s="24" t="s">
        <v>423</v>
      </c>
      <c r="B21419" s="24" t="s">
        <v>249</v>
      </c>
      <c r="C21419" s="24">
        <v>24.28</v>
      </c>
    </row>
    <row r="21420" spans="1:3" x14ac:dyDescent="0.35">
      <c r="A21420" s="24" t="s">
        <v>423</v>
      </c>
      <c r="B21420" s="24" t="s">
        <v>250</v>
      </c>
      <c r="C21420" s="24">
        <v>24.27</v>
      </c>
    </row>
    <row r="21421" spans="1:3" x14ac:dyDescent="0.35">
      <c r="A21421" s="24" t="s">
        <v>423</v>
      </c>
      <c r="B21421" s="24" t="s">
        <v>251</v>
      </c>
      <c r="C21421" s="24">
        <v>24.28</v>
      </c>
    </row>
    <row r="21422" spans="1:3" x14ac:dyDescent="0.35">
      <c r="A21422" s="24" t="s">
        <v>423</v>
      </c>
      <c r="B21422" s="24" t="s">
        <v>252</v>
      </c>
      <c r="C21422" s="24">
        <v>24.28</v>
      </c>
    </row>
    <row r="21423" spans="1:3" x14ac:dyDescent="0.35">
      <c r="A21423" s="24" t="s">
        <v>423</v>
      </c>
      <c r="B21423" s="24" t="s">
        <v>253</v>
      </c>
      <c r="C21423" s="24">
        <v>24.28</v>
      </c>
    </row>
    <row r="21424" spans="1:3" x14ac:dyDescent="0.35">
      <c r="A21424" s="24" t="s">
        <v>424</v>
      </c>
      <c r="B21424" s="24" t="s">
        <v>254</v>
      </c>
      <c r="C21424" s="24">
        <v>24.28</v>
      </c>
    </row>
    <row r="21425" spans="1:3" x14ac:dyDescent="0.35">
      <c r="A21425" s="24" t="s">
        <v>424</v>
      </c>
      <c r="B21425" s="24" t="s">
        <v>231</v>
      </c>
      <c r="C21425" s="24">
        <v>24.28</v>
      </c>
    </row>
    <row r="21426" spans="1:3" x14ac:dyDescent="0.35">
      <c r="A21426" s="24" t="s">
        <v>424</v>
      </c>
      <c r="B21426" s="24" t="s">
        <v>232</v>
      </c>
      <c r="C21426" s="24">
        <v>24.28</v>
      </c>
    </row>
    <row r="21427" spans="1:3" x14ac:dyDescent="0.35">
      <c r="A21427" s="24" t="s">
        <v>424</v>
      </c>
      <c r="B21427" s="24" t="s">
        <v>233</v>
      </c>
      <c r="C21427" s="24">
        <v>24.28</v>
      </c>
    </row>
    <row r="21428" spans="1:3" x14ac:dyDescent="0.35">
      <c r="A21428" s="24" t="s">
        <v>424</v>
      </c>
      <c r="B21428" s="24" t="s">
        <v>234</v>
      </c>
      <c r="C21428" s="24">
        <v>24.28</v>
      </c>
    </row>
    <row r="21429" spans="1:3" x14ac:dyDescent="0.35">
      <c r="A21429" s="24" t="s">
        <v>424</v>
      </c>
      <c r="B21429" s="24" t="s">
        <v>235</v>
      </c>
      <c r="C21429" s="24">
        <v>24.27</v>
      </c>
    </row>
    <row r="21430" spans="1:3" x14ac:dyDescent="0.35">
      <c r="A21430" s="24" t="s">
        <v>424</v>
      </c>
      <c r="B21430" s="24" t="s">
        <v>236</v>
      </c>
      <c r="C21430" s="24">
        <v>24.28</v>
      </c>
    </row>
    <row r="21431" spans="1:3" x14ac:dyDescent="0.35">
      <c r="A21431" s="24" t="s">
        <v>424</v>
      </c>
      <c r="B21431" s="24" t="s">
        <v>237</v>
      </c>
      <c r="C21431" s="24">
        <v>24.28</v>
      </c>
    </row>
    <row r="21432" spans="1:3" x14ac:dyDescent="0.35">
      <c r="A21432" s="24" t="s">
        <v>424</v>
      </c>
      <c r="B21432" s="24" t="s">
        <v>238</v>
      </c>
      <c r="C21432" s="24">
        <v>24.28</v>
      </c>
    </row>
    <row r="21433" spans="1:3" x14ac:dyDescent="0.35">
      <c r="A21433" s="24" t="s">
        <v>424</v>
      </c>
      <c r="B21433" s="24" t="s">
        <v>239</v>
      </c>
      <c r="C21433" s="24">
        <v>24.28</v>
      </c>
    </row>
    <row r="21434" spans="1:3" x14ac:dyDescent="0.35">
      <c r="A21434" s="24" t="s">
        <v>424</v>
      </c>
      <c r="B21434" s="24" t="s">
        <v>240</v>
      </c>
      <c r="C21434" s="24">
        <v>24.28</v>
      </c>
    </row>
    <row r="21435" spans="1:3" x14ac:dyDescent="0.35">
      <c r="A21435" s="24" t="s">
        <v>424</v>
      </c>
      <c r="B21435" s="24" t="s">
        <v>241</v>
      </c>
      <c r="C21435" s="24">
        <v>24.28</v>
      </c>
    </row>
    <row r="21436" spans="1:3" x14ac:dyDescent="0.35">
      <c r="A21436" s="24" t="s">
        <v>424</v>
      </c>
      <c r="B21436" s="24" t="s">
        <v>242</v>
      </c>
      <c r="C21436" s="24">
        <v>24.28</v>
      </c>
    </row>
    <row r="21437" spans="1:3" x14ac:dyDescent="0.35">
      <c r="A21437" s="24" t="s">
        <v>424</v>
      </c>
      <c r="B21437" s="24" t="s">
        <v>243</v>
      </c>
      <c r="C21437" s="24">
        <v>24.28</v>
      </c>
    </row>
    <row r="21438" spans="1:3" x14ac:dyDescent="0.35">
      <c r="A21438" s="24" t="s">
        <v>424</v>
      </c>
      <c r="B21438" s="24" t="s">
        <v>244</v>
      </c>
      <c r="C21438" s="24">
        <v>24.28</v>
      </c>
    </row>
    <row r="21439" spans="1:3" x14ac:dyDescent="0.35">
      <c r="A21439" s="24" t="s">
        <v>424</v>
      </c>
      <c r="B21439" s="24" t="s">
        <v>245</v>
      </c>
      <c r="C21439" s="24">
        <v>24.29</v>
      </c>
    </row>
    <row r="21440" spans="1:3" x14ac:dyDescent="0.35">
      <c r="A21440" s="24" t="s">
        <v>424</v>
      </c>
      <c r="B21440" s="24" t="s">
        <v>246</v>
      </c>
      <c r="C21440" s="24">
        <v>24.29</v>
      </c>
    </row>
    <row r="21441" spans="1:3" x14ac:dyDescent="0.35">
      <c r="A21441" s="24" t="s">
        <v>424</v>
      </c>
      <c r="B21441" s="24" t="s">
        <v>247</v>
      </c>
      <c r="C21441" s="24">
        <v>24.29</v>
      </c>
    </row>
    <row r="21442" spans="1:3" x14ac:dyDescent="0.35">
      <c r="A21442" s="24" t="s">
        <v>424</v>
      </c>
      <c r="B21442" s="24" t="s">
        <v>248</v>
      </c>
      <c r="C21442" s="24">
        <v>24.29</v>
      </c>
    </row>
    <row r="21443" spans="1:3" x14ac:dyDescent="0.35">
      <c r="A21443" s="24" t="s">
        <v>424</v>
      </c>
      <c r="B21443" s="24" t="s">
        <v>249</v>
      </c>
      <c r="C21443" s="24">
        <v>24.29</v>
      </c>
    </row>
    <row r="21444" spans="1:3" x14ac:dyDescent="0.35">
      <c r="A21444" s="24" t="s">
        <v>424</v>
      </c>
      <c r="B21444" s="24" t="s">
        <v>250</v>
      </c>
      <c r="C21444" s="24">
        <v>24.29</v>
      </c>
    </row>
    <row r="21445" spans="1:3" x14ac:dyDescent="0.35">
      <c r="A21445" s="24" t="s">
        <v>424</v>
      </c>
      <c r="B21445" s="24" t="s">
        <v>251</v>
      </c>
      <c r="C21445" s="24">
        <v>24.29</v>
      </c>
    </row>
    <row r="21446" spans="1:3" x14ac:dyDescent="0.35">
      <c r="A21446" s="24" t="s">
        <v>424</v>
      </c>
      <c r="B21446" s="24" t="s">
        <v>252</v>
      </c>
      <c r="C21446" s="24">
        <v>24.29</v>
      </c>
    </row>
    <row r="21447" spans="1:3" x14ac:dyDescent="0.35">
      <c r="A21447" s="24" t="s">
        <v>424</v>
      </c>
      <c r="B21447" s="24" t="s">
        <v>253</v>
      </c>
      <c r="C21447" s="24">
        <v>24.29</v>
      </c>
    </row>
    <row r="21448" spans="1:3" x14ac:dyDescent="0.35">
      <c r="A21448" s="24" t="s">
        <v>425</v>
      </c>
      <c r="B21448" s="24" t="s">
        <v>254</v>
      </c>
      <c r="C21448" s="24">
        <v>24.29</v>
      </c>
    </row>
    <row r="21449" spans="1:3" x14ac:dyDescent="0.35">
      <c r="A21449" s="24" t="s">
        <v>425</v>
      </c>
      <c r="B21449" s="24" t="s">
        <v>231</v>
      </c>
      <c r="C21449" s="24">
        <v>24.3</v>
      </c>
    </row>
    <row r="21450" spans="1:3" x14ac:dyDescent="0.35">
      <c r="A21450" s="24" t="s">
        <v>425</v>
      </c>
      <c r="B21450" s="24" t="s">
        <v>232</v>
      </c>
      <c r="C21450" s="24">
        <v>24.29</v>
      </c>
    </row>
    <row r="21451" spans="1:3" x14ac:dyDescent="0.35">
      <c r="A21451" s="24" t="s">
        <v>425</v>
      </c>
      <c r="B21451" s="24" t="s">
        <v>233</v>
      </c>
      <c r="C21451" s="24">
        <v>24.29</v>
      </c>
    </row>
    <row r="21452" spans="1:3" x14ac:dyDescent="0.35">
      <c r="A21452" s="24" t="s">
        <v>425</v>
      </c>
      <c r="B21452" s="24" t="s">
        <v>234</v>
      </c>
      <c r="C21452" s="24">
        <v>24.3</v>
      </c>
    </row>
    <row r="21453" spans="1:3" x14ac:dyDescent="0.35">
      <c r="A21453" s="24" t="s">
        <v>425</v>
      </c>
      <c r="B21453" s="24" t="s">
        <v>235</v>
      </c>
      <c r="C21453" s="24">
        <v>24.29</v>
      </c>
    </row>
    <row r="21454" spans="1:3" x14ac:dyDescent="0.35">
      <c r="A21454" s="24" t="s">
        <v>425</v>
      </c>
      <c r="B21454" s="24" t="s">
        <v>236</v>
      </c>
      <c r="C21454" s="24">
        <v>24.29</v>
      </c>
    </row>
    <row r="21455" spans="1:3" x14ac:dyDescent="0.35">
      <c r="A21455" s="24" t="s">
        <v>425</v>
      </c>
      <c r="B21455" s="24" t="s">
        <v>237</v>
      </c>
      <c r="C21455" s="24">
        <v>24.3</v>
      </c>
    </row>
    <row r="21456" spans="1:3" x14ac:dyDescent="0.35">
      <c r="A21456" s="24" t="s">
        <v>425</v>
      </c>
      <c r="B21456" s="24" t="s">
        <v>238</v>
      </c>
      <c r="C21456" s="24">
        <v>24.29</v>
      </c>
    </row>
    <row r="21457" spans="1:3" x14ac:dyDescent="0.35">
      <c r="A21457" s="24" t="s">
        <v>425</v>
      </c>
      <c r="B21457" s="24" t="s">
        <v>239</v>
      </c>
      <c r="C21457" s="24">
        <v>24.29</v>
      </c>
    </row>
    <row r="21458" spans="1:3" x14ac:dyDescent="0.35">
      <c r="A21458" s="24" t="s">
        <v>425</v>
      </c>
      <c r="B21458" s="24" t="s">
        <v>240</v>
      </c>
      <c r="C21458" s="24">
        <v>24.3</v>
      </c>
    </row>
    <row r="21459" spans="1:3" x14ac:dyDescent="0.35">
      <c r="A21459" s="24" t="s">
        <v>425</v>
      </c>
      <c r="B21459" s="24" t="s">
        <v>241</v>
      </c>
      <c r="C21459" s="24">
        <v>24.3</v>
      </c>
    </row>
    <row r="21460" spans="1:3" x14ac:dyDescent="0.35">
      <c r="A21460" s="24" t="s">
        <v>425</v>
      </c>
      <c r="B21460" s="24" t="s">
        <v>242</v>
      </c>
      <c r="C21460" s="24">
        <v>24.29</v>
      </c>
    </row>
    <row r="21461" spans="1:3" x14ac:dyDescent="0.35">
      <c r="A21461" s="24" t="s">
        <v>425</v>
      </c>
      <c r="B21461" s="24" t="s">
        <v>243</v>
      </c>
      <c r="C21461" s="24">
        <v>24.29</v>
      </c>
    </row>
    <row r="21462" spans="1:3" x14ac:dyDescent="0.35">
      <c r="A21462" s="24" t="s">
        <v>425</v>
      </c>
      <c r="B21462" s="24" t="s">
        <v>244</v>
      </c>
      <c r="C21462" s="24">
        <v>24.3</v>
      </c>
    </row>
    <row r="21463" spans="1:3" x14ac:dyDescent="0.35">
      <c r="A21463" s="24" t="s">
        <v>425</v>
      </c>
      <c r="B21463" s="24" t="s">
        <v>245</v>
      </c>
      <c r="C21463" s="24">
        <v>24.3</v>
      </c>
    </row>
    <row r="21464" spans="1:3" x14ac:dyDescent="0.35">
      <c r="A21464" s="24" t="s">
        <v>425</v>
      </c>
      <c r="B21464" s="24" t="s">
        <v>246</v>
      </c>
      <c r="C21464" s="24">
        <v>24.3</v>
      </c>
    </row>
    <row r="21465" spans="1:3" x14ac:dyDescent="0.35">
      <c r="A21465" s="24" t="s">
        <v>425</v>
      </c>
      <c r="B21465" s="24" t="s">
        <v>247</v>
      </c>
      <c r="C21465" s="24">
        <v>24.29</v>
      </c>
    </row>
    <row r="21466" spans="1:3" x14ac:dyDescent="0.35">
      <c r="A21466" s="24" t="s">
        <v>425</v>
      </c>
      <c r="B21466" s="24" t="s">
        <v>248</v>
      </c>
      <c r="C21466" s="24">
        <v>24.3</v>
      </c>
    </row>
    <row r="21467" spans="1:3" x14ac:dyDescent="0.35">
      <c r="A21467" s="24" t="s">
        <v>425</v>
      </c>
      <c r="B21467" s="24" t="s">
        <v>249</v>
      </c>
      <c r="C21467" s="24">
        <v>24.29</v>
      </c>
    </row>
    <row r="21468" spans="1:3" x14ac:dyDescent="0.35">
      <c r="A21468" s="24" t="s">
        <v>425</v>
      </c>
      <c r="B21468" s="24" t="s">
        <v>250</v>
      </c>
      <c r="C21468" s="24">
        <v>24.29</v>
      </c>
    </row>
    <row r="21469" spans="1:3" x14ac:dyDescent="0.35">
      <c r="A21469" s="24" t="s">
        <v>425</v>
      </c>
      <c r="B21469" s="24" t="s">
        <v>251</v>
      </c>
      <c r="C21469" s="24">
        <v>24.29</v>
      </c>
    </row>
    <row r="21470" spans="1:3" x14ac:dyDescent="0.35">
      <c r="A21470" s="24" t="s">
        <v>425</v>
      </c>
      <c r="B21470" s="24" t="s">
        <v>252</v>
      </c>
      <c r="C21470" s="24">
        <v>24.29</v>
      </c>
    </row>
    <row r="21471" spans="1:3" x14ac:dyDescent="0.35">
      <c r="A21471" s="24" t="s">
        <v>425</v>
      </c>
      <c r="B21471" s="24" t="s">
        <v>253</v>
      </c>
      <c r="C21471" s="24">
        <v>24.29</v>
      </c>
    </row>
    <row r="21472" spans="1:3" x14ac:dyDescent="0.35">
      <c r="A21472" s="24" t="s">
        <v>426</v>
      </c>
      <c r="B21472" s="24" t="s">
        <v>254</v>
      </c>
      <c r="C21472" s="24">
        <v>24.29</v>
      </c>
    </row>
    <row r="21473" spans="1:3" x14ac:dyDescent="0.35">
      <c r="A21473" s="24" t="s">
        <v>426</v>
      </c>
      <c r="B21473" s="24" t="s">
        <v>231</v>
      </c>
      <c r="C21473" s="24">
        <v>24.28</v>
      </c>
    </row>
    <row r="21474" spans="1:3" x14ac:dyDescent="0.35">
      <c r="A21474" s="24" t="s">
        <v>426</v>
      </c>
      <c r="B21474" s="24" t="s">
        <v>232</v>
      </c>
      <c r="C21474" s="24">
        <v>24.28</v>
      </c>
    </row>
    <row r="21475" spans="1:3" x14ac:dyDescent="0.35">
      <c r="A21475" s="24" t="s">
        <v>426</v>
      </c>
      <c r="B21475" s="24" t="s">
        <v>233</v>
      </c>
      <c r="C21475" s="24">
        <v>24.28</v>
      </c>
    </row>
    <row r="21476" spans="1:3" x14ac:dyDescent="0.35">
      <c r="A21476" s="24" t="s">
        <v>426</v>
      </c>
      <c r="B21476" s="24" t="s">
        <v>234</v>
      </c>
      <c r="C21476" s="24">
        <v>24.27</v>
      </c>
    </row>
    <row r="21477" spans="1:3" x14ac:dyDescent="0.35">
      <c r="A21477" s="24" t="s">
        <v>426</v>
      </c>
      <c r="B21477" s="24" t="s">
        <v>235</v>
      </c>
      <c r="C21477" s="24">
        <v>24.27</v>
      </c>
    </row>
    <row r="21478" spans="1:3" x14ac:dyDescent="0.35">
      <c r="A21478" s="24" t="s">
        <v>426</v>
      </c>
      <c r="B21478" s="24" t="s">
        <v>236</v>
      </c>
      <c r="C21478" s="24">
        <v>24.27</v>
      </c>
    </row>
    <row r="21479" spans="1:3" x14ac:dyDescent="0.35">
      <c r="A21479" s="24" t="s">
        <v>426</v>
      </c>
      <c r="B21479" s="24" t="s">
        <v>237</v>
      </c>
      <c r="C21479" s="24">
        <v>24.27</v>
      </c>
    </row>
    <row r="21480" spans="1:3" x14ac:dyDescent="0.35">
      <c r="A21480" s="24" t="s">
        <v>426</v>
      </c>
      <c r="B21480" s="24" t="s">
        <v>238</v>
      </c>
      <c r="C21480" s="24">
        <v>24.27</v>
      </c>
    </row>
    <row r="21481" spans="1:3" x14ac:dyDescent="0.35">
      <c r="A21481" s="24" t="s">
        <v>426</v>
      </c>
      <c r="B21481" s="24" t="s">
        <v>239</v>
      </c>
      <c r="C21481" s="24">
        <v>24.26</v>
      </c>
    </row>
    <row r="21482" spans="1:3" x14ac:dyDescent="0.35">
      <c r="A21482" s="24" t="s">
        <v>426</v>
      </c>
      <c r="B21482" s="24" t="s">
        <v>240</v>
      </c>
      <c r="C21482" s="24">
        <v>24.27</v>
      </c>
    </row>
    <row r="21483" spans="1:3" x14ac:dyDescent="0.35">
      <c r="A21483" s="24" t="s">
        <v>426</v>
      </c>
      <c r="B21483" s="24" t="s">
        <v>241</v>
      </c>
      <c r="C21483" s="24">
        <v>24.27</v>
      </c>
    </row>
    <row r="21484" spans="1:3" x14ac:dyDescent="0.35">
      <c r="A21484" s="24" t="s">
        <v>426</v>
      </c>
      <c r="B21484" s="24" t="s">
        <v>242</v>
      </c>
      <c r="C21484" s="24">
        <v>24.27</v>
      </c>
    </row>
    <row r="21485" spans="1:3" x14ac:dyDescent="0.35">
      <c r="A21485" s="24" t="s">
        <v>426</v>
      </c>
      <c r="B21485" s="24" t="s">
        <v>243</v>
      </c>
      <c r="C21485" s="24">
        <v>24.27</v>
      </c>
    </row>
    <row r="21486" spans="1:3" x14ac:dyDescent="0.35">
      <c r="A21486" s="24" t="s">
        <v>426</v>
      </c>
      <c r="B21486" s="24" t="s">
        <v>244</v>
      </c>
      <c r="C21486" s="24">
        <v>24.27</v>
      </c>
    </row>
    <row r="21487" spans="1:3" x14ac:dyDescent="0.35">
      <c r="A21487" s="24" t="s">
        <v>426</v>
      </c>
      <c r="B21487" s="24" t="s">
        <v>245</v>
      </c>
      <c r="C21487" s="24">
        <v>24.26</v>
      </c>
    </row>
    <row r="21488" spans="1:3" x14ac:dyDescent="0.35">
      <c r="A21488" s="24" t="s">
        <v>426</v>
      </c>
      <c r="B21488" s="24" t="s">
        <v>246</v>
      </c>
      <c r="C21488" s="24">
        <v>24.26</v>
      </c>
    </row>
    <row r="21489" spans="1:3" x14ac:dyDescent="0.35">
      <c r="A21489" s="24" t="s">
        <v>426</v>
      </c>
      <c r="B21489" s="24" t="s">
        <v>247</v>
      </c>
      <c r="C21489" s="24">
        <v>24.27</v>
      </c>
    </row>
    <row r="21490" spans="1:3" x14ac:dyDescent="0.35">
      <c r="A21490" s="24" t="s">
        <v>426</v>
      </c>
      <c r="B21490" s="24" t="s">
        <v>248</v>
      </c>
      <c r="C21490" s="24">
        <v>24.26</v>
      </c>
    </row>
    <row r="21491" spans="1:3" x14ac:dyDescent="0.35">
      <c r="A21491" s="24" t="s">
        <v>426</v>
      </c>
      <c r="B21491" s="24" t="s">
        <v>249</v>
      </c>
      <c r="C21491" s="24">
        <v>24.26</v>
      </c>
    </row>
    <row r="21492" spans="1:3" x14ac:dyDescent="0.35">
      <c r="A21492" s="24" t="s">
        <v>426</v>
      </c>
      <c r="B21492" s="24" t="s">
        <v>250</v>
      </c>
      <c r="C21492" s="24">
        <v>24.26</v>
      </c>
    </row>
    <row r="21493" spans="1:3" x14ac:dyDescent="0.35">
      <c r="A21493" s="24" t="s">
        <v>426</v>
      </c>
      <c r="B21493" s="24" t="s">
        <v>251</v>
      </c>
      <c r="C21493" s="24">
        <v>24.26</v>
      </c>
    </row>
    <row r="21494" spans="1:3" x14ac:dyDescent="0.35">
      <c r="A21494" s="24" t="s">
        <v>426</v>
      </c>
      <c r="B21494" s="24" t="s">
        <v>252</v>
      </c>
      <c r="C21494" s="24">
        <v>24.26</v>
      </c>
    </row>
    <row r="21495" spans="1:3" x14ac:dyDescent="0.35">
      <c r="A21495" s="24" t="s">
        <v>426</v>
      </c>
      <c r="B21495" s="24" t="s">
        <v>253</v>
      </c>
      <c r="C21495" s="24">
        <v>24.25</v>
      </c>
    </row>
    <row r="21496" spans="1:3" x14ac:dyDescent="0.35">
      <c r="A21496" s="24" t="s">
        <v>427</v>
      </c>
      <c r="B21496" s="24" t="s">
        <v>254</v>
      </c>
      <c r="C21496" s="24">
        <v>24.25</v>
      </c>
    </row>
    <row r="21497" spans="1:3" x14ac:dyDescent="0.35">
      <c r="A21497" s="24" t="s">
        <v>427</v>
      </c>
      <c r="B21497" s="24" t="s">
        <v>231</v>
      </c>
      <c r="C21497" s="24">
        <v>24.25</v>
      </c>
    </row>
    <row r="21498" spans="1:3" x14ac:dyDescent="0.35">
      <c r="A21498" s="24" t="s">
        <v>427</v>
      </c>
      <c r="B21498" s="24" t="s">
        <v>232</v>
      </c>
      <c r="C21498" s="24">
        <v>24.24</v>
      </c>
    </row>
    <row r="21499" spans="1:3" x14ac:dyDescent="0.35">
      <c r="A21499" s="24" t="s">
        <v>427</v>
      </c>
      <c r="B21499" s="24" t="s">
        <v>233</v>
      </c>
      <c r="C21499" s="24">
        <v>24.24</v>
      </c>
    </row>
    <row r="21500" spans="1:3" x14ac:dyDescent="0.35">
      <c r="A21500" s="24" t="s">
        <v>427</v>
      </c>
      <c r="B21500" s="24" t="s">
        <v>234</v>
      </c>
      <c r="C21500" s="24">
        <v>24.24</v>
      </c>
    </row>
    <row r="21501" spans="1:3" x14ac:dyDescent="0.35">
      <c r="A21501" s="24" t="s">
        <v>427</v>
      </c>
      <c r="B21501" s="24" t="s">
        <v>235</v>
      </c>
      <c r="C21501" s="24">
        <v>24.24</v>
      </c>
    </row>
    <row r="21502" spans="1:3" x14ac:dyDescent="0.35">
      <c r="A21502" s="24" t="s">
        <v>427</v>
      </c>
      <c r="B21502" s="24" t="s">
        <v>236</v>
      </c>
      <c r="C21502" s="24">
        <v>24.23</v>
      </c>
    </row>
    <row r="21503" spans="1:3" x14ac:dyDescent="0.35">
      <c r="A21503" s="24" t="s">
        <v>427</v>
      </c>
      <c r="B21503" s="24" t="s">
        <v>237</v>
      </c>
      <c r="C21503" s="24">
        <v>24.23</v>
      </c>
    </row>
    <row r="21504" spans="1:3" x14ac:dyDescent="0.35">
      <c r="A21504" s="24" t="s">
        <v>427</v>
      </c>
      <c r="B21504" s="24" t="s">
        <v>238</v>
      </c>
      <c r="C21504" s="24">
        <v>24.22</v>
      </c>
    </row>
    <row r="21505" spans="1:3" x14ac:dyDescent="0.35">
      <c r="A21505" s="24" t="s">
        <v>427</v>
      </c>
      <c r="B21505" s="24" t="s">
        <v>239</v>
      </c>
      <c r="C21505" s="24">
        <v>24.22</v>
      </c>
    </row>
    <row r="21506" spans="1:3" x14ac:dyDescent="0.35">
      <c r="A21506" s="24" t="s">
        <v>427</v>
      </c>
      <c r="B21506" s="24" t="s">
        <v>240</v>
      </c>
      <c r="C21506" s="24">
        <v>24.21</v>
      </c>
    </row>
    <row r="21507" spans="1:3" x14ac:dyDescent="0.35">
      <c r="A21507" s="24" t="s">
        <v>427</v>
      </c>
      <c r="B21507" s="24" t="s">
        <v>241</v>
      </c>
      <c r="C21507" s="24">
        <v>24.21</v>
      </c>
    </row>
    <row r="21508" spans="1:3" x14ac:dyDescent="0.35">
      <c r="A21508" s="24" t="s">
        <v>427</v>
      </c>
      <c r="B21508" s="24" t="s">
        <v>242</v>
      </c>
      <c r="C21508" s="24">
        <v>24.21</v>
      </c>
    </row>
    <row r="21509" spans="1:3" x14ac:dyDescent="0.35">
      <c r="A21509" s="24" t="s">
        <v>427</v>
      </c>
      <c r="B21509" s="24" t="s">
        <v>243</v>
      </c>
      <c r="C21509" s="24">
        <v>24.2</v>
      </c>
    </row>
    <row r="21510" spans="1:3" x14ac:dyDescent="0.35">
      <c r="A21510" s="24" t="s">
        <v>427</v>
      </c>
      <c r="B21510" s="24" t="s">
        <v>244</v>
      </c>
      <c r="C21510" s="24">
        <v>24.2</v>
      </c>
    </row>
    <row r="21511" spans="1:3" x14ac:dyDescent="0.35">
      <c r="A21511" s="24" t="s">
        <v>427</v>
      </c>
      <c r="B21511" s="24" t="s">
        <v>245</v>
      </c>
      <c r="C21511" s="24">
        <v>24.19</v>
      </c>
    </row>
    <row r="21512" spans="1:3" x14ac:dyDescent="0.35">
      <c r="A21512" s="24" t="s">
        <v>427</v>
      </c>
      <c r="B21512" s="24" t="s">
        <v>246</v>
      </c>
      <c r="C21512" s="24">
        <v>24.19</v>
      </c>
    </row>
    <row r="21513" spans="1:3" x14ac:dyDescent="0.35">
      <c r="A21513" s="24" t="s">
        <v>427</v>
      </c>
      <c r="B21513" s="24" t="s">
        <v>247</v>
      </c>
      <c r="C21513" s="24">
        <v>24.18</v>
      </c>
    </row>
    <row r="21514" spans="1:3" x14ac:dyDescent="0.35">
      <c r="A21514" s="24" t="s">
        <v>427</v>
      </c>
      <c r="B21514" s="24" t="s">
        <v>248</v>
      </c>
      <c r="C21514" s="24">
        <v>24.18</v>
      </c>
    </row>
    <row r="21515" spans="1:3" x14ac:dyDescent="0.35">
      <c r="A21515" s="24" t="s">
        <v>427</v>
      </c>
      <c r="B21515" s="24" t="s">
        <v>249</v>
      </c>
      <c r="C21515" s="24">
        <v>24.18</v>
      </c>
    </row>
    <row r="21516" spans="1:3" x14ac:dyDescent="0.35">
      <c r="A21516" s="24" t="s">
        <v>427</v>
      </c>
      <c r="B21516" s="24" t="s">
        <v>250</v>
      </c>
      <c r="C21516" s="24">
        <v>24.17</v>
      </c>
    </row>
    <row r="21517" spans="1:3" x14ac:dyDescent="0.35">
      <c r="A21517" s="24" t="s">
        <v>427</v>
      </c>
      <c r="B21517" s="24" t="s">
        <v>251</v>
      </c>
      <c r="C21517" s="24">
        <v>24.16</v>
      </c>
    </row>
    <row r="21518" spans="1:3" x14ac:dyDescent="0.35">
      <c r="A21518" s="24" t="s">
        <v>427</v>
      </c>
      <c r="B21518" s="24" t="s">
        <v>252</v>
      </c>
      <c r="C21518" s="24">
        <v>24.16</v>
      </c>
    </row>
    <row r="21519" spans="1:3" x14ac:dyDescent="0.35">
      <c r="A21519" s="24" t="s">
        <v>427</v>
      </c>
      <c r="B21519" s="24" t="s">
        <v>253</v>
      </c>
      <c r="C21519" s="24">
        <v>24.16</v>
      </c>
    </row>
    <row r="21520" spans="1:3" x14ac:dyDescent="0.35">
      <c r="A21520" s="24" t="s">
        <v>428</v>
      </c>
      <c r="B21520" s="24" t="s">
        <v>254</v>
      </c>
      <c r="C21520" s="24">
        <v>24.15</v>
      </c>
    </row>
    <row r="21521" spans="1:3" x14ac:dyDescent="0.35">
      <c r="A21521" s="24" t="s">
        <v>428</v>
      </c>
      <c r="B21521" s="24" t="s">
        <v>231</v>
      </c>
      <c r="C21521" s="24">
        <v>24.15</v>
      </c>
    </row>
    <row r="21522" spans="1:3" x14ac:dyDescent="0.35">
      <c r="A21522" s="24" t="s">
        <v>428</v>
      </c>
      <c r="B21522" s="24" t="s">
        <v>232</v>
      </c>
      <c r="C21522" s="24">
        <v>24.15</v>
      </c>
    </row>
    <row r="21523" spans="1:3" x14ac:dyDescent="0.35">
      <c r="A21523" s="24" t="s">
        <v>428</v>
      </c>
      <c r="B21523" s="24" t="s">
        <v>233</v>
      </c>
      <c r="C21523" s="24">
        <v>24.14</v>
      </c>
    </row>
    <row r="21524" spans="1:3" x14ac:dyDescent="0.35">
      <c r="A21524" s="24" t="s">
        <v>428</v>
      </c>
      <c r="B21524" s="24" t="s">
        <v>234</v>
      </c>
      <c r="C21524" s="24">
        <v>24.14</v>
      </c>
    </row>
    <row r="21525" spans="1:3" x14ac:dyDescent="0.35">
      <c r="A21525" s="24" t="s">
        <v>428</v>
      </c>
      <c r="B21525" s="24" t="s">
        <v>235</v>
      </c>
      <c r="C21525" s="24">
        <v>24.14</v>
      </c>
    </row>
    <row r="21526" spans="1:3" x14ac:dyDescent="0.35">
      <c r="A21526" s="24" t="s">
        <v>428</v>
      </c>
      <c r="B21526" s="24" t="s">
        <v>236</v>
      </c>
      <c r="C21526" s="24">
        <v>24.14</v>
      </c>
    </row>
    <row r="21527" spans="1:3" x14ac:dyDescent="0.35">
      <c r="A21527" s="24" t="s">
        <v>428</v>
      </c>
      <c r="B21527" s="24" t="s">
        <v>237</v>
      </c>
      <c r="C21527" s="24">
        <v>24.13</v>
      </c>
    </row>
    <row r="21528" spans="1:3" x14ac:dyDescent="0.35">
      <c r="A21528" s="24" t="s">
        <v>428</v>
      </c>
      <c r="B21528" s="24" t="s">
        <v>238</v>
      </c>
      <c r="C21528" s="24">
        <v>24.13</v>
      </c>
    </row>
    <row r="21529" spans="1:3" x14ac:dyDescent="0.35">
      <c r="A21529" s="24" t="s">
        <v>428</v>
      </c>
      <c r="B21529" s="24" t="s">
        <v>239</v>
      </c>
      <c r="C21529" s="24">
        <v>24.13</v>
      </c>
    </row>
    <row r="21530" spans="1:3" x14ac:dyDescent="0.35">
      <c r="A21530" s="24" t="s">
        <v>428</v>
      </c>
      <c r="B21530" s="24" t="s">
        <v>240</v>
      </c>
      <c r="C21530" s="24">
        <v>24.13</v>
      </c>
    </row>
    <row r="21531" spans="1:3" x14ac:dyDescent="0.35">
      <c r="A21531" s="24" t="s">
        <v>428</v>
      </c>
      <c r="B21531" s="24" t="s">
        <v>241</v>
      </c>
      <c r="C21531" s="24">
        <v>24.13</v>
      </c>
    </row>
    <row r="21532" spans="1:3" x14ac:dyDescent="0.35">
      <c r="A21532" s="24" t="s">
        <v>428</v>
      </c>
      <c r="B21532" s="24" t="s">
        <v>242</v>
      </c>
      <c r="C21532" s="24">
        <v>24.13</v>
      </c>
    </row>
    <row r="21533" spans="1:3" x14ac:dyDescent="0.35">
      <c r="A21533" s="24" t="s">
        <v>428</v>
      </c>
      <c r="B21533" s="24" t="s">
        <v>243</v>
      </c>
      <c r="C21533" s="24">
        <v>24.13</v>
      </c>
    </row>
    <row r="21534" spans="1:3" x14ac:dyDescent="0.35">
      <c r="A21534" s="24" t="s">
        <v>428</v>
      </c>
      <c r="B21534" s="24" t="s">
        <v>244</v>
      </c>
      <c r="C21534" s="24">
        <v>24.13</v>
      </c>
    </row>
    <row r="21535" spans="1:3" x14ac:dyDescent="0.35">
      <c r="A21535" s="24" t="s">
        <v>428</v>
      </c>
      <c r="B21535" s="24" t="s">
        <v>245</v>
      </c>
      <c r="C21535" s="24">
        <v>24.13</v>
      </c>
    </row>
    <row r="21536" spans="1:3" x14ac:dyDescent="0.35">
      <c r="A21536" s="24" t="s">
        <v>428</v>
      </c>
      <c r="B21536" s="24" t="s">
        <v>246</v>
      </c>
      <c r="C21536" s="24">
        <v>24.13</v>
      </c>
    </row>
    <row r="21537" spans="1:3" x14ac:dyDescent="0.35">
      <c r="A21537" s="24" t="s">
        <v>428</v>
      </c>
      <c r="B21537" s="24" t="s">
        <v>247</v>
      </c>
      <c r="C21537" s="24">
        <v>24.13</v>
      </c>
    </row>
    <row r="21538" spans="1:3" x14ac:dyDescent="0.35">
      <c r="A21538" s="24" t="s">
        <v>428</v>
      </c>
      <c r="B21538" s="24" t="s">
        <v>248</v>
      </c>
      <c r="C21538" s="24">
        <v>24.13</v>
      </c>
    </row>
    <row r="21539" spans="1:3" x14ac:dyDescent="0.35">
      <c r="A21539" s="24" t="s">
        <v>428</v>
      </c>
      <c r="B21539" s="24" t="s">
        <v>249</v>
      </c>
      <c r="C21539" s="24">
        <v>24.12</v>
      </c>
    </row>
    <row r="21540" spans="1:3" x14ac:dyDescent="0.35">
      <c r="A21540" s="24" t="s">
        <v>428</v>
      </c>
      <c r="B21540" s="24" t="s">
        <v>250</v>
      </c>
      <c r="C21540" s="24">
        <v>24.13</v>
      </c>
    </row>
    <row r="21541" spans="1:3" x14ac:dyDescent="0.35">
      <c r="A21541" s="24" t="s">
        <v>428</v>
      </c>
      <c r="B21541" s="24" t="s">
        <v>251</v>
      </c>
      <c r="C21541" s="24">
        <v>24.13</v>
      </c>
    </row>
    <row r="21542" spans="1:3" x14ac:dyDescent="0.35">
      <c r="A21542" s="24" t="s">
        <v>428</v>
      </c>
      <c r="B21542" s="24" t="s">
        <v>252</v>
      </c>
      <c r="C21542" s="24">
        <v>24.12</v>
      </c>
    </row>
    <row r="21543" spans="1:3" x14ac:dyDescent="0.35">
      <c r="A21543" s="24" t="s">
        <v>428</v>
      </c>
      <c r="B21543" s="24" t="s">
        <v>253</v>
      </c>
      <c r="C21543" s="24">
        <v>24.13</v>
      </c>
    </row>
    <row r="21544" spans="1:3" x14ac:dyDescent="0.35">
      <c r="A21544" s="24" t="s">
        <v>429</v>
      </c>
      <c r="B21544" s="24" t="s">
        <v>254</v>
      </c>
      <c r="C21544" s="24">
        <v>24.12</v>
      </c>
    </row>
    <row r="21545" spans="1:3" x14ac:dyDescent="0.35">
      <c r="A21545" s="24" t="s">
        <v>429</v>
      </c>
      <c r="B21545" s="24" t="s">
        <v>231</v>
      </c>
      <c r="C21545" s="24">
        <v>24.12</v>
      </c>
    </row>
    <row r="21546" spans="1:3" x14ac:dyDescent="0.35">
      <c r="A21546" s="24" t="s">
        <v>429</v>
      </c>
      <c r="B21546" s="24" t="s">
        <v>232</v>
      </c>
      <c r="C21546" s="24">
        <v>24.12</v>
      </c>
    </row>
    <row r="21547" spans="1:3" x14ac:dyDescent="0.35">
      <c r="A21547" s="24" t="s">
        <v>429</v>
      </c>
      <c r="B21547" s="24" t="s">
        <v>233</v>
      </c>
      <c r="C21547" s="24">
        <v>24.12</v>
      </c>
    </row>
    <row r="21548" spans="1:3" x14ac:dyDescent="0.35">
      <c r="A21548" s="24" t="s">
        <v>429</v>
      </c>
      <c r="B21548" s="24" t="s">
        <v>234</v>
      </c>
      <c r="C21548" s="24">
        <v>24.12</v>
      </c>
    </row>
    <row r="21549" spans="1:3" x14ac:dyDescent="0.35">
      <c r="A21549" s="24" t="s">
        <v>429</v>
      </c>
      <c r="B21549" s="24" t="s">
        <v>235</v>
      </c>
      <c r="C21549" s="24">
        <v>24.11</v>
      </c>
    </row>
    <row r="21550" spans="1:3" x14ac:dyDescent="0.35">
      <c r="A21550" s="24" t="s">
        <v>429</v>
      </c>
      <c r="B21550" s="24" t="s">
        <v>236</v>
      </c>
      <c r="C21550" s="24">
        <v>24.11</v>
      </c>
    </row>
    <row r="21551" spans="1:3" x14ac:dyDescent="0.35">
      <c r="A21551" s="24" t="s">
        <v>429</v>
      </c>
      <c r="B21551" s="24" t="s">
        <v>237</v>
      </c>
      <c r="C21551" s="24">
        <v>24.11</v>
      </c>
    </row>
    <row r="21552" spans="1:3" x14ac:dyDescent="0.35">
      <c r="A21552" s="24" t="s">
        <v>429</v>
      </c>
      <c r="B21552" s="24" t="s">
        <v>238</v>
      </c>
      <c r="C21552" s="24">
        <v>24.11</v>
      </c>
    </row>
    <row r="21553" spans="1:3" x14ac:dyDescent="0.35">
      <c r="A21553" s="24" t="s">
        <v>429</v>
      </c>
      <c r="B21553" s="24" t="s">
        <v>239</v>
      </c>
      <c r="C21553" s="24">
        <v>24.1</v>
      </c>
    </row>
    <row r="21554" spans="1:3" x14ac:dyDescent="0.35">
      <c r="A21554" s="24" t="s">
        <v>429</v>
      </c>
      <c r="B21554" s="24" t="s">
        <v>240</v>
      </c>
      <c r="C21554" s="24">
        <v>24.1</v>
      </c>
    </row>
    <row r="21555" spans="1:3" x14ac:dyDescent="0.35">
      <c r="A21555" s="24" t="s">
        <v>429</v>
      </c>
      <c r="B21555" s="24" t="s">
        <v>241</v>
      </c>
      <c r="C21555" s="24">
        <v>24.1</v>
      </c>
    </row>
    <row r="21556" spans="1:3" x14ac:dyDescent="0.35">
      <c r="A21556" s="24" t="s">
        <v>429</v>
      </c>
      <c r="B21556" s="24" t="s">
        <v>242</v>
      </c>
      <c r="C21556" s="24">
        <v>24.09</v>
      </c>
    </row>
    <row r="21557" spans="1:3" x14ac:dyDescent="0.35">
      <c r="A21557" s="24" t="s">
        <v>429</v>
      </c>
      <c r="B21557" s="24" t="s">
        <v>243</v>
      </c>
      <c r="C21557" s="24">
        <v>24.09</v>
      </c>
    </row>
    <row r="21558" spans="1:3" x14ac:dyDescent="0.35">
      <c r="A21558" s="24" t="s">
        <v>429</v>
      </c>
      <c r="B21558" s="24" t="s">
        <v>244</v>
      </c>
      <c r="C21558" s="24">
        <v>24.1</v>
      </c>
    </row>
    <row r="21559" spans="1:3" x14ac:dyDescent="0.35">
      <c r="A21559" s="24" t="s">
        <v>429</v>
      </c>
      <c r="B21559" s="24" t="s">
        <v>245</v>
      </c>
      <c r="C21559" s="24">
        <v>24.09</v>
      </c>
    </row>
    <row r="21560" spans="1:3" x14ac:dyDescent="0.35">
      <c r="A21560" s="24" t="s">
        <v>429</v>
      </c>
      <c r="B21560" s="24" t="s">
        <v>246</v>
      </c>
      <c r="C21560" s="24">
        <v>24.09</v>
      </c>
    </row>
    <row r="21561" spans="1:3" x14ac:dyDescent="0.35">
      <c r="A21561" s="24" t="s">
        <v>429</v>
      </c>
      <c r="B21561" s="24" t="s">
        <v>247</v>
      </c>
      <c r="C21561" s="24">
        <v>24.08</v>
      </c>
    </row>
    <row r="21562" spans="1:3" x14ac:dyDescent="0.35">
      <c r="A21562" s="24" t="s">
        <v>429</v>
      </c>
      <c r="B21562" s="24" t="s">
        <v>248</v>
      </c>
      <c r="C21562" s="24">
        <v>24.08</v>
      </c>
    </row>
    <row r="21563" spans="1:3" x14ac:dyDescent="0.35">
      <c r="A21563" s="24" t="s">
        <v>429</v>
      </c>
      <c r="B21563" s="24" t="s">
        <v>249</v>
      </c>
      <c r="C21563" s="24">
        <v>24.08</v>
      </c>
    </row>
    <row r="21564" spans="1:3" x14ac:dyDescent="0.35">
      <c r="A21564" s="24" t="s">
        <v>429</v>
      </c>
      <c r="B21564" s="24" t="s">
        <v>250</v>
      </c>
      <c r="C21564" s="24">
        <v>24.08</v>
      </c>
    </row>
    <row r="21565" spans="1:3" x14ac:dyDescent="0.35">
      <c r="A21565" s="24" t="s">
        <v>429</v>
      </c>
      <c r="B21565" s="24" t="s">
        <v>251</v>
      </c>
      <c r="C21565" s="24">
        <v>24.07</v>
      </c>
    </row>
    <row r="21566" spans="1:3" x14ac:dyDescent="0.35">
      <c r="A21566" s="24" t="s">
        <v>429</v>
      </c>
      <c r="B21566" s="24" t="s">
        <v>252</v>
      </c>
      <c r="C21566" s="24">
        <v>24.07</v>
      </c>
    </row>
    <row r="21567" spans="1:3" x14ac:dyDescent="0.35">
      <c r="A21567" s="24" t="s">
        <v>429</v>
      </c>
      <c r="B21567" s="24" t="s">
        <v>253</v>
      </c>
      <c r="C21567" s="24">
        <v>24.07</v>
      </c>
    </row>
    <row r="21568" spans="1:3" x14ac:dyDescent="0.35">
      <c r="A21568" s="24" t="s">
        <v>430</v>
      </c>
      <c r="B21568" s="24" t="s">
        <v>254</v>
      </c>
      <c r="C21568" s="24">
        <v>24.06</v>
      </c>
    </row>
    <row r="21569" spans="1:3" x14ac:dyDescent="0.35">
      <c r="A21569" s="24" t="s">
        <v>430</v>
      </c>
      <c r="B21569" s="24" t="s">
        <v>231</v>
      </c>
      <c r="C21569" s="24">
        <v>24.06</v>
      </c>
    </row>
    <row r="21570" spans="1:3" x14ac:dyDescent="0.35">
      <c r="A21570" s="24" t="s">
        <v>430</v>
      </c>
      <c r="B21570" s="24" t="s">
        <v>232</v>
      </c>
      <c r="C21570" s="24">
        <v>24.06</v>
      </c>
    </row>
    <row r="21571" spans="1:3" x14ac:dyDescent="0.35">
      <c r="A21571" s="24" t="s">
        <v>430</v>
      </c>
      <c r="B21571" s="24" t="s">
        <v>233</v>
      </c>
      <c r="C21571" s="24">
        <v>24.06</v>
      </c>
    </row>
    <row r="21572" spans="1:3" x14ac:dyDescent="0.35">
      <c r="A21572" s="24" t="s">
        <v>430</v>
      </c>
      <c r="B21572" s="24" t="s">
        <v>234</v>
      </c>
      <c r="C21572" s="24">
        <v>24.05</v>
      </c>
    </row>
    <row r="21573" spans="1:3" x14ac:dyDescent="0.35">
      <c r="A21573" s="24" t="s">
        <v>430</v>
      </c>
      <c r="B21573" s="24" t="s">
        <v>235</v>
      </c>
      <c r="C21573" s="24">
        <v>24.05</v>
      </c>
    </row>
    <row r="21574" spans="1:3" x14ac:dyDescent="0.35">
      <c r="A21574" s="24" t="s">
        <v>430</v>
      </c>
      <c r="B21574" s="24" t="s">
        <v>236</v>
      </c>
      <c r="C21574" s="24">
        <v>24.05</v>
      </c>
    </row>
    <row r="21575" spans="1:3" x14ac:dyDescent="0.35">
      <c r="A21575" s="24" t="s">
        <v>430</v>
      </c>
      <c r="B21575" s="24" t="s">
        <v>237</v>
      </c>
      <c r="C21575" s="24">
        <v>24.05</v>
      </c>
    </row>
    <row r="21576" spans="1:3" x14ac:dyDescent="0.35">
      <c r="A21576" s="24" t="s">
        <v>430</v>
      </c>
      <c r="B21576" s="24" t="s">
        <v>238</v>
      </c>
      <c r="C21576" s="24">
        <v>24.05</v>
      </c>
    </row>
    <row r="21577" spans="1:3" x14ac:dyDescent="0.35">
      <c r="A21577" s="24" t="s">
        <v>430</v>
      </c>
      <c r="B21577" s="24" t="s">
        <v>239</v>
      </c>
      <c r="C21577" s="24">
        <v>24.05</v>
      </c>
    </row>
    <row r="21578" spans="1:3" x14ac:dyDescent="0.35">
      <c r="A21578" s="24" t="s">
        <v>430</v>
      </c>
      <c r="B21578" s="24" t="s">
        <v>240</v>
      </c>
      <c r="C21578" s="24">
        <v>24.05</v>
      </c>
    </row>
    <row r="21579" spans="1:3" x14ac:dyDescent="0.35">
      <c r="A21579" s="24" t="s">
        <v>430</v>
      </c>
      <c r="B21579" s="24" t="s">
        <v>241</v>
      </c>
      <c r="C21579" s="24">
        <v>24.05</v>
      </c>
    </row>
    <row r="21580" spans="1:3" x14ac:dyDescent="0.35">
      <c r="A21580" s="24" t="s">
        <v>430</v>
      </c>
      <c r="B21580" s="24" t="s">
        <v>242</v>
      </c>
      <c r="C21580" s="24">
        <v>24.05</v>
      </c>
    </row>
    <row r="21581" spans="1:3" x14ac:dyDescent="0.35">
      <c r="A21581" s="24" t="s">
        <v>430</v>
      </c>
      <c r="B21581" s="24" t="s">
        <v>243</v>
      </c>
      <c r="C21581" s="24">
        <v>24.04</v>
      </c>
    </row>
    <row r="21582" spans="1:3" x14ac:dyDescent="0.35">
      <c r="A21582" s="24" t="s">
        <v>430</v>
      </c>
      <c r="B21582" s="24" t="s">
        <v>244</v>
      </c>
      <c r="C21582" s="24">
        <v>24.04</v>
      </c>
    </row>
    <row r="21583" spans="1:3" x14ac:dyDescent="0.35">
      <c r="A21583" s="24" t="s">
        <v>430</v>
      </c>
      <c r="B21583" s="24" t="s">
        <v>245</v>
      </c>
      <c r="C21583" s="24">
        <v>24.04</v>
      </c>
    </row>
    <row r="21584" spans="1:3" x14ac:dyDescent="0.35">
      <c r="A21584" s="24" t="s">
        <v>430</v>
      </c>
      <c r="B21584" s="24" t="s">
        <v>246</v>
      </c>
      <c r="C21584" s="24">
        <v>24.04</v>
      </c>
    </row>
    <row r="21585" spans="1:3" x14ac:dyDescent="0.35">
      <c r="A21585" s="24" t="s">
        <v>430</v>
      </c>
      <c r="B21585" s="24" t="s">
        <v>247</v>
      </c>
      <c r="C21585" s="24">
        <v>24.04</v>
      </c>
    </row>
    <row r="21586" spans="1:3" x14ac:dyDescent="0.35">
      <c r="A21586" s="24" t="s">
        <v>430</v>
      </c>
      <c r="B21586" s="24" t="s">
        <v>248</v>
      </c>
      <c r="C21586" s="24">
        <v>24.04</v>
      </c>
    </row>
    <row r="21587" spans="1:3" x14ac:dyDescent="0.35">
      <c r="A21587" s="24" t="s">
        <v>430</v>
      </c>
      <c r="B21587" s="24" t="s">
        <v>249</v>
      </c>
      <c r="C21587" s="24">
        <v>24.04</v>
      </c>
    </row>
    <row r="21588" spans="1:3" x14ac:dyDescent="0.35">
      <c r="A21588" s="24" t="s">
        <v>430</v>
      </c>
      <c r="B21588" s="24" t="s">
        <v>250</v>
      </c>
      <c r="C21588" s="24">
        <v>24.04</v>
      </c>
    </row>
    <row r="21589" spans="1:3" x14ac:dyDescent="0.35">
      <c r="A21589" s="24" t="s">
        <v>430</v>
      </c>
      <c r="B21589" s="24" t="s">
        <v>251</v>
      </c>
      <c r="C21589" s="24">
        <v>24.04</v>
      </c>
    </row>
    <row r="21590" spans="1:3" x14ac:dyDescent="0.35">
      <c r="A21590" s="24" t="s">
        <v>430</v>
      </c>
      <c r="B21590" s="24" t="s">
        <v>252</v>
      </c>
      <c r="C21590" s="24">
        <v>24.04</v>
      </c>
    </row>
    <row r="21591" spans="1:3" x14ac:dyDescent="0.35">
      <c r="A21591" s="24" t="s">
        <v>430</v>
      </c>
      <c r="B21591" s="24" t="s">
        <v>253</v>
      </c>
      <c r="C21591" s="24">
        <v>24.04</v>
      </c>
    </row>
    <row r="21592" spans="1:3" x14ac:dyDescent="0.35">
      <c r="A21592" s="24" t="s">
        <v>431</v>
      </c>
      <c r="B21592" s="24" t="s">
        <v>254</v>
      </c>
      <c r="C21592" s="24">
        <v>24.03</v>
      </c>
    </row>
    <row r="21593" spans="1:3" x14ac:dyDescent="0.35">
      <c r="A21593" s="24" t="s">
        <v>431</v>
      </c>
      <c r="B21593" s="24" t="s">
        <v>231</v>
      </c>
      <c r="C21593" s="24">
        <v>24.03</v>
      </c>
    </row>
    <row r="21594" spans="1:3" x14ac:dyDescent="0.35">
      <c r="A21594" s="24" t="s">
        <v>431</v>
      </c>
      <c r="B21594" s="24" t="s">
        <v>232</v>
      </c>
      <c r="C21594" s="24">
        <v>24.03</v>
      </c>
    </row>
    <row r="21595" spans="1:3" x14ac:dyDescent="0.35">
      <c r="A21595" s="24" t="s">
        <v>431</v>
      </c>
      <c r="B21595" s="24" t="s">
        <v>233</v>
      </c>
      <c r="C21595" s="24">
        <v>24.03</v>
      </c>
    </row>
    <row r="21596" spans="1:3" x14ac:dyDescent="0.35">
      <c r="A21596" s="24" t="s">
        <v>431</v>
      </c>
      <c r="B21596" s="24" t="s">
        <v>234</v>
      </c>
      <c r="C21596" s="24">
        <v>24.02</v>
      </c>
    </row>
    <row r="21597" spans="1:3" x14ac:dyDescent="0.35">
      <c r="A21597" s="24" t="s">
        <v>431</v>
      </c>
      <c r="B21597" s="24" t="s">
        <v>235</v>
      </c>
      <c r="C21597" s="24">
        <v>24.02</v>
      </c>
    </row>
    <row r="21598" spans="1:3" x14ac:dyDescent="0.35">
      <c r="A21598" s="24" t="s">
        <v>431</v>
      </c>
      <c r="B21598" s="24" t="s">
        <v>236</v>
      </c>
      <c r="C21598" s="24">
        <v>24.02</v>
      </c>
    </row>
    <row r="21599" spans="1:3" x14ac:dyDescent="0.35">
      <c r="A21599" s="24" t="s">
        <v>431</v>
      </c>
      <c r="B21599" s="24" t="s">
        <v>237</v>
      </c>
      <c r="C21599" s="24">
        <v>24.01</v>
      </c>
    </row>
    <row r="21600" spans="1:3" x14ac:dyDescent="0.35">
      <c r="A21600" s="24" t="s">
        <v>431</v>
      </c>
      <c r="B21600" s="24" t="s">
        <v>238</v>
      </c>
      <c r="C21600" s="24">
        <v>24.02</v>
      </c>
    </row>
    <row r="21601" spans="1:3" x14ac:dyDescent="0.35">
      <c r="A21601" s="24" t="s">
        <v>431</v>
      </c>
      <c r="B21601" s="24" t="s">
        <v>239</v>
      </c>
      <c r="C21601" s="24">
        <v>24.02</v>
      </c>
    </row>
    <row r="21602" spans="1:3" x14ac:dyDescent="0.35">
      <c r="A21602" s="24" t="s">
        <v>431</v>
      </c>
      <c r="B21602" s="24" t="s">
        <v>240</v>
      </c>
      <c r="C21602" s="24">
        <v>24.02</v>
      </c>
    </row>
    <row r="21603" spans="1:3" x14ac:dyDescent="0.35">
      <c r="A21603" s="24" t="s">
        <v>431</v>
      </c>
      <c r="B21603" s="24" t="s">
        <v>241</v>
      </c>
      <c r="C21603" s="24">
        <v>24.01</v>
      </c>
    </row>
    <row r="21604" spans="1:3" x14ac:dyDescent="0.35">
      <c r="A21604" s="24" t="s">
        <v>431</v>
      </c>
      <c r="B21604" s="24" t="s">
        <v>242</v>
      </c>
      <c r="C21604" s="24">
        <v>24.01</v>
      </c>
    </row>
    <row r="21605" spans="1:3" x14ac:dyDescent="0.35">
      <c r="A21605" s="24" t="s">
        <v>431</v>
      </c>
      <c r="B21605" s="24" t="s">
        <v>243</v>
      </c>
      <c r="C21605" s="24">
        <v>24.01</v>
      </c>
    </row>
    <row r="21606" spans="1:3" x14ac:dyDescent="0.35">
      <c r="A21606" s="24" t="s">
        <v>431</v>
      </c>
      <c r="B21606" s="24" t="s">
        <v>244</v>
      </c>
      <c r="C21606" s="24">
        <v>24.01</v>
      </c>
    </row>
    <row r="21607" spans="1:3" x14ac:dyDescent="0.35">
      <c r="A21607" s="24" t="s">
        <v>431</v>
      </c>
      <c r="B21607" s="24" t="s">
        <v>245</v>
      </c>
      <c r="C21607" s="24">
        <v>24.01</v>
      </c>
    </row>
    <row r="21608" spans="1:3" x14ac:dyDescent="0.35">
      <c r="A21608" s="24" t="s">
        <v>431</v>
      </c>
      <c r="B21608" s="24" t="s">
        <v>246</v>
      </c>
      <c r="C21608" s="24">
        <v>24.01</v>
      </c>
    </row>
    <row r="21609" spans="1:3" x14ac:dyDescent="0.35">
      <c r="A21609" s="24" t="s">
        <v>431</v>
      </c>
      <c r="B21609" s="24" t="s">
        <v>247</v>
      </c>
      <c r="C21609" s="24">
        <v>24.01</v>
      </c>
    </row>
    <row r="21610" spans="1:3" x14ac:dyDescent="0.35">
      <c r="A21610" s="24" t="s">
        <v>431</v>
      </c>
      <c r="B21610" s="24" t="s">
        <v>248</v>
      </c>
      <c r="C21610" s="24">
        <v>24.01</v>
      </c>
    </row>
    <row r="21611" spans="1:3" x14ac:dyDescent="0.35">
      <c r="A21611" s="24" t="s">
        <v>431</v>
      </c>
      <c r="B21611" s="24" t="s">
        <v>249</v>
      </c>
      <c r="C21611" s="24">
        <v>24.02</v>
      </c>
    </row>
    <row r="21612" spans="1:3" x14ac:dyDescent="0.35">
      <c r="A21612" s="24" t="s">
        <v>431</v>
      </c>
      <c r="B21612" s="24" t="s">
        <v>250</v>
      </c>
      <c r="C21612" s="24">
        <v>24.01</v>
      </c>
    </row>
    <row r="21613" spans="1:3" x14ac:dyDescent="0.35">
      <c r="A21613" s="24" t="s">
        <v>431</v>
      </c>
      <c r="B21613" s="24" t="s">
        <v>251</v>
      </c>
      <c r="C21613" s="24">
        <v>24.01</v>
      </c>
    </row>
    <row r="21614" spans="1:3" x14ac:dyDescent="0.35">
      <c r="A21614" s="24" t="s">
        <v>431</v>
      </c>
      <c r="B21614" s="24" t="s">
        <v>252</v>
      </c>
      <c r="C21614" s="24">
        <v>24.01</v>
      </c>
    </row>
    <row r="21615" spans="1:3" x14ac:dyDescent="0.35">
      <c r="A21615" s="24" t="s">
        <v>431</v>
      </c>
      <c r="B21615" s="24" t="s">
        <v>253</v>
      </c>
      <c r="C21615" s="24">
        <v>24.01</v>
      </c>
    </row>
    <row r="21616" spans="1:3" x14ac:dyDescent="0.35">
      <c r="A21616" s="24" t="s">
        <v>432</v>
      </c>
      <c r="B21616" s="24" t="s">
        <v>254</v>
      </c>
      <c r="C21616" s="24">
        <v>24.01</v>
      </c>
    </row>
    <row r="21617" spans="1:3" x14ac:dyDescent="0.35">
      <c r="A21617" s="24" t="s">
        <v>432</v>
      </c>
      <c r="B21617" s="24" t="s">
        <v>231</v>
      </c>
      <c r="C21617" s="24">
        <v>24</v>
      </c>
    </row>
    <row r="21618" spans="1:3" x14ac:dyDescent="0.35">
      <c r="A21618" s="24" t="s">
        <v>432</v>
      </c>
      <c r="B21618" s="24" t="s">
        <v>232</v>
      </c>
      <c r="C21618" s="24">
        <v>24</v>
      </c>
    </row>
    <row r="21619" spans="1:3" x14ac:dyDescent="0.35">
      <c r="A21619" s="24" t="s">
        <v>432</v>
      </c>
      <c r="B21619" s="24" t="s">
        <v>233</v>
      </c>
      <c r="C21619" s="24">
        <v>24</v>
      </c>
    </row>
    <row r="21620" spans="1:3" x14ac:dyDescent="0.35">
      <c r="A21620" s="24" t="s">
        <v>432</v>
      </c>
      <c r="B21620" s="24" t="s">
        <v>234</v>
      </c>
      <c r="C21620" s="24">
        <v>24</v>
      </c>
    </row>
    <row r="21621" spans="1:3" x14ac:dyDescent="0.35">
      <c r="A21621" s="24" t="s">
        <v>432</v>
      </c>
      <c r="B21621" s="24" t="s">
        <v>235</v>
      </c>
      <c r="C21621" s="24">
        <v>24</v>
      </c>
    </row>
    <row r="21622" spans="1:3" x14ac:dyDescent="0.35">
      <c r="A21622" s="24" t="s">
        <v>432</v>
      </c>
      <c r="B21622" s="24" t="s">
        <v>236</v>
      </c>
      <c r="C21622" s="24">
        <v>24.01</v>
      </c>
    </row>
    <row r="21623" spans="1:3" x14ac:dyDescent="0.35">
      <c r="A21623" s="24" t="s">
        <v>432</v>
      </c>
      <c r="B21623" s="24" t="s">
        <v>237</v>
      </c>
      <c r="C21623" s="24">
        <v>24</v>
      </c>
    </row>
    <row r="21624" spans="1:3" x14ac:dyDescent="0.35">
      <c r="A21624" s="24" t="s">
        <v>432</v>
      </c>
      <c r="B21624" s="24" t="s">
        <v>238</v>
      </c>
      <c r="C21624" s="24">
        <v>24</v>
      </c>
    </row>
    <row r="21625" spans="1:3" x14ac:dyDescent="0.35">
      <c r="A21625" s="24" t="s">
        <v>432</v>
      </c>
      <c r="B21625" s="24" t="s">
        <v>239</v>
      </c>
      <c r="C21625" s="24">
        <v>24</v>
      </c>
    </row>
    <row r="21626" spans="1:3" x14ac:dyDescent="0.35">
      <c r="A21626" s="24" t="s">
        <v>432</v>
      </c>
      <c r="B21626" s="24" t="s">
        <v>240</v>
      </c>
      <c r="C21626" s="24">
        <v>24</v>
      </c>
    </row>
    <row r="21627" spans="1:3" x14ac:dyDescent="0.35">
      <c r="A21627" s="24" t="s">
        <v>432</v>
      </c>
      <c r="B21627" s="24" t="s">
        <v>241</v>
      </c>
      <c r="C21627" s="24">
        <v>24</v>
      </c>
    </row>
    <row r="21628" spans="1:3" x14ac:dyDescent="0.35">
      <c r="A21628" s="24" t="s">
        <v>432</v>
      </c>
      <c r="B21628" s="24" t="s">
        <v>242</v>
      </c>
      <c r="C21628" s="24">
        <v>24</v>
      </c>
    </row>
    <row r="21629" spans="1:3" x14ac:dyDescent="0.35">
      <c r="A21629" s="24" t="s">
        <v>432</v>
      </c>
      <c r="B21629" s="24" t="s">
        <v>243</v>
      </c>
      <c r="C21629" s="24">
        <v>24</v>
      </c>
    </row>
    <row r="21630" spans="1:3" x14ac:dyDescent="0.35">
      <c r="A21630" s="24" t="s">
        <v>432</v>
      </c>
      <c r="B21630" s="24" t="s">
        <v>244</v>
      </c>
      <c r="C21630" s="24">
        <v>23.99</v>
      </c>
    </row>
    <row r="21631" spans="1:3" x14ac:dyDescent="0.35">
      <c r="A21631" s="24" t="s">
        <v>432</v>
      </c>
      <c r="B21631" s="24" t="s">
        <v>245</v>
      </c>
      <c r="C21631" s="24">
        <v>23.99</v>
      </c>
    </row>
    <row r="21632" spans="1:3" x14ac:dyDescent="0.35">
      <c r="A21632" s="24" t="s">
        <v>432</v>
      </c>
      <c r="B21632" s="24" t="s">
        <v>246</v>
      </c>
      <c r="C21632" s="24">
        <v>23.99</v>
      </c>
    </row>
    <row r="21633" spans="1:3" x14ac:dyDescent="0.35">
      <c r="A21633" s="24" t="s">
        <v>432</v>
      </c>
      <c r="B21633" s="24" t="s">
        <v>247</v>
      </c>
      <c r="C21633" s="24">
        <v>23.99</v>
      </c>
    </row>
    <row r="21634" spans="1:3" x14ac:dyDescent="0.35">
      <c r="A21634" s="24" t="s">
        <v>432</v>
      </c>
      <c r="B21634" s="24" t="s">
        <v>248</v>
      </c>
      <c r="C21634" s="24">
        <v>23.99</v>
      </c>
    </row>
    <row r="21635" spans="1:3" x14ac:dyDescent="0.35">
      <c r="A21635" s="24" t="s">
        <v>432</v>
      </c>
      <c r="B21635" s="24" t="s">
        <v>249</v>
      </c>
      <c r="C21635" s="24">
        <v>24</v>
      </c>
    </row>
    <row r="21636" spans="1:3" x14ac:dyDescent="0.35">
      <c r="A21636" s="24" t="s">
        <v>432</v>
      </c>
      <c r="B21636" s="24" t="s">
        <v>250</v>
      </c>
      <c r="C21636" s="24">
        <v>23.99</v>
      </c>
    </row>
    <row r="21637" spans="1:3" x14ac:dyDescent="0.35">
      <c r="A21637" s="24" t="s">
        <v>432</v>
      </c>
      <c r="B21637" s="24" t="s">
        <v>251</v>
      </c>
      <c r="C21637" s="24">
        <v>24</v>
      </c>
    </row>
    <row r="21638" spans="1:3" x14ac:dyDescent="0.35">
      <c r="A21638" s="24" t="s">
        <v>432</v>
      </c>
      <c r="B21638" s="24" t="s">
        <v>252</v>
      </c>
      <c r="C21638" s="24">
        <v>23.99</v>
      </c>
    </row>
    <row r="21639" spans="1:3" x14ac:dyDescent="0.35">
      <c r="A21639" s="24" t="s">
        <v>432</v>
      </c>
      <c r="B21639" s="24" t="s">
        <v>253</v>
      </c>
      <c r="C21639" s="24">
        <v>23.99</v>
      </c>
    </row>
    <row r="21640" spans="1:3" x14ac:dyDescent="0.35">
      <c r="A21640" s="24" t="s">
        <v>433</v>
      </c>
      <c r="B21640" s="24" t="s">
        <v>254</v>
      </c>
      <c r="C21640" s="24">
        <v>23.99</v>
      </c>
    </row>
    <row r="21641" spans="1:3" x14ac:dyDescent="0.35">
      <c r="A21641" s="24" t="s">
        <v>433</v>
      </c>
      <c r="B21641" s="24" t="s">
        <v>231</v>
      </c>
      <c r="C21641" s="24">
        <v>23.99</v>
      </c>
    </row>
    <row r="21642" spans="1:3" x14ac:dyDescent="0.35">
      <c r="A21642" s="24" t="s">
        <v>433</v>
      </c>
      <c r="B21642" s="24" t="s">
        <v>232</v>
      </c>
      <c r="C21642" s="24">
        <v>23.99</v>
      </c>
    </row>
    <row r="21643" spans="1:3" x14ac:dyDescent="0.35">
      <c r="A21643" s="24" t="s">
        <v>433</v>
      </c>
      <c r="B21643" s="24" t="s">
        <v>233</v>
      </c>
      <c r="C21643" s="24">
        <v>23.98</v>
      </c>
    </row>
    <row r="21644" spans="1:3" x14ac:dyDescent="0.35">
      <c r="A21644" s="24" t="s">
        <v>433</v>
      </c>
      <c r="B21644" s="24" t="s">
        <v>234</v>
      </c>
      <c r="C21644" s="24">
        <v>23.98</v>
      </c>
    </row>
    <row r="21645" spans="1:3" x14ac:dyDescent="0.35">
      <c r="A21645" s="24" t="s">
        <v>433</v>
      </c>
      <c r="B21645" s="24" t="s">
        <v>235</v>
      </c>
      <c r="C21645" s="24">
        <v>23.99</v>
      </c>
    </row>
    <row r="21646" spans="1:3" x14ac:dyDescent="0.35">
      <c r="A21646" s="24" t="s">
        <v>433</v>
      </c>
      <c r="B21646" s="24" t="s">
        <v>236</v>
      </c>
      <c r="C21646" s="24">
        <v>23.98</v>
      </c>
    </row>
    <row r="21647" spans="1:3" x14ac:dyDescent="0.35">
      <c r="A21647" s="24" t="s">
        <v>433</v>
      </c>
      <c r="B21647" s="24" t="s">
        <v>237</v>
      </c>
      <c r="C21647" s="24">
        <v>23.98</v>
      </c>
    </row>
    <row r="21648" spans="1:3" x14ac:dyDescent="0.35">
      <c r="A21648" s="24" t="s">
        <v>433</v>
      </c>
      <c r="B21648" s="24" t="s">
        <v>238</v>
      </c>
      <c r="C21648" s="24">
        <v>23.98</v>
      </c>
    </row>
    <row r="21649" spans="1:3" x14ac:dyDescent="0.35">
      <c r="A21649" s="24" t="s">
        <v>433</v>
      </c>
      <c r="B21649" s="24" t="s">
        <v>239</v>
      </c>
      <c r="C21649" s="24">
        <v>23.98</v>
      </c>
    </row>
    <row r="21650" spans="1:3" x14ac:dyDescent="0.35">
      <c r="A21650" s="24" t="s">
        <v>433</v>
      </c>
      <c r="B21650" s="24" t="s">
        <v>240</v>
      </c>
      <c r="C21650" s="24">
        <v>23.98</v>
      </c>
    </row>
    <row r="21651" spans="1:3" x14ac:dyDescent="0.35">
      <c r="A21651" s="24" t="s">
        <v>433</v>
      </c>
      <c r="B21651" s="24" t="s">
        <v>241</v>
      </c>
      <c r="C21651" s="24">
        <v>23.98</v>
      </c>
    </row>
    <row r="21652" spans="1:3" x14ac:dyDescent="0.35">
      <c r="A21652" s="24" t="s">
        <v>433</v>
      </c>
      <c r="B21652" s="24" t="s">
        <v>242</v>
      </c>
      <c r="C21652" s="24">
        <v>23.98</v>
      </c>
    </row>
    <row r="21653" spans="1:3" x14ac:dyDescent="0.35">
      <c r="A21653" s="24" t="s">
        <v>433</v>
      </c>
      <c r="B21653" s="24" t="s">
        <v>243</v>
      </c>
      <c r="C21653" s="24">
        <v>23.98</v>
      </c>
    </row>
    <row r="21654" spans="1:3" x14ac:dyDescent="0.35">
      <c r="A21654" s="24" t="s">
        <v>433</v>
      </c>
      <c r="B21654" s="24" t="s">
        <v>244</v>
      </c>
      <c r="C21654" s="24">
        <v>23.98</v>
      </c>
    </row>
    <row r="21655" spans="1:3" x14ac:dyDescent="0.35">
      <c r="A21655" s="24" t="s">
        <v>433</v>
      </c>
      <c r="B21655" s="24" t="s">
        <v>245</v>
      </c>
      <c r="C21655" s="24">
        <v>23.98</v>
      </c>
    </row>
    <row r="21656" spans="1:3" x14ac:dyDescent="0.35">
      <c r="A21656" s="24" t="s">
        <v>433</v>
      </c>
      <c r="B21656" s="24" t="s">
        <v>246</v>
      </c>
      <c r="C21656" s="24">
        <v>23.98</v>
      </c>
    </row>
    <row r="21657" spans="1:3" x14ac:dyDescent="0.35">
      <c r="A21657" s="24" t="s">
        <v>433</v>
      </c>
      <c r="B21657" s="24" t="s">
        <v>247</v>
      </c>
      <c r="C21657" s="24">
        <v>23.98</v>
      </c>
    </row>
    <row r="21658" spans="1:3" x14ac:dyDescent="0.35">
      <c r="A21658" s="24" t="s">
        <v>433</v>
      </c>
      <c r="B21658" s="24" t="s">
        <v>248</v>
      </c>
      <c r="C21658" s="24">
        <v>23.99</v>
      </c>
    </row>
    <row r="21659" spans="1:3" x14ac:dyDescent="0.35">
      <c r="A21659" s="24" t="s">
        <v>433</v>
      </c>
      <c r="B21659" s="24" t="s">
        <v>249</v>
      </c>
      <c r="C21659" s="24">
        <v>23.99</v>
      </c>
    </row>
    <row r="21660" spans="1:3" x14ac:dyDescent="0.35">
      <c r="A21660" s="24" t="s">
        <v>433</v>
      </c>
      <c r="B21660" s="24" t="s">
        <v>250</v>
      </c>
      <c r="C21660" s="24">
        <v>23.99</v>
      </c>
    </row>
    <row r="21661" spans="1:3" x14ac:dyDescent="0.35">
      <c r="A21661" s="24" t="s">
        <v>433</v>
      </c>
      <c r="B21661" s="24" t="s">
        <v>251</v>
      </c>
      <c r="C21661" s="24">
        <v>23.99</v>
      </c>
    </row>
    <row r="21662" spans="1:3" x14ac:dyDescent="0.35">
      <c r="A21662" s="24" t="s">
        <v>433</v>
      </c>
      <c r="B21662" s="24" t="s">
        <v>252</v>
      </c>
      <c r="C21662" s="24">
        <v>23.99</v>
      </c>
    </row>
    <row r="21663" spans="1:3" x14ac:dyDescent="0.35">
      <c r="A21663" s="24" t="s">
        <v>433</v>
      </c>
      <c r="B21663" s="24" t="s">
        <v>253</v>
      </c>
      <c r="C21663" s="24">
        <v>23.99</v>
      </c>
    </row>
    <row r="21664" spans="1:3" x14ac:dyDescent="0.35">
      <c r="A21664" s="24" t="s">
        <v>434</v>
      </c>
      <c r="B21664" s="24" t="s">
        <v>254</v>
      </c>
      <c r="C21664" s="24">
        <v>23.98</v>
      </c>
    </row>
    <row r="21665" spans="1:3" x14ac:dyDescent="0.35">
      <c r="A21665" s="24" t="s">
        <v>434</v>
      </c>
      <c r="B21665" s="24" t="s">
        <v>231</v>
      </c>
      <c r="C21665" s="24">
        <v>23.99</v>
      </c>
    </row>
    <row r="21666" spans="1:3" x14ac:dyDescent="0.35">
      <c r="A21666" s="24" t="s">
        <v>434</v>
      </c>
      <c r="B21666" s="24" t="s">
        <v>232</v>
      </c>
      <c r="C21666" s="24">
        <v>23.99</v>
      </c>
    </row>
    <row r="21667" spans="1:3" x14ac:dyDescent="0.35">
      <c r="A21667" s="24" t="s">
        <v>434</v>
      </c>
      <c r="B21667" s="24" t="s">
        <v>233</v>
      </c>
      <c r="C21667" s="24">
        <v>23.98</v>
      </c>
    </row>
    <row r="21668" spans="1:3" x14ac:dyDescent="0.35">
      <c r="A21668" s="24" t="s">
        <v>434</v>
      </c>
      <c r="B21668" s="24" t="s">
        <v>234</v>
      </c>
      <c r="C21668" s="24">
        <v>23.99</v>
      </c>
    </row>
    <row r="21669" spans="1:3" x14ac:dyDescent="0.35">
      <c r="A21669" s="24" t="s">
        <v>434</v>
      </c>
      <c r="B21669" s="24" t="s">
        <v>235</v>
      </c>
      <c r="C21669" s="24">
        <v>23.99</v>
      </c>
    </row>
    <row r="21670" spans="1:3" x14ac:dyDescent="0.35">
      <c r="A21670" s="24" t="s">
        <v>434</v>
      </c>
      <c r="B21670" s="24" t="s">
        <v>236</v>
      </c>
      <c r="C21670" s="24">
        <v>23.99</v>
      </c>
    </row>
    <row r="21671" spans="1:3" x14ac:dyDescent="0.35">
      <c r="A21671" s="24" t="s">
        <v>434</v>
      </c>
      <c r="B21671" s="24" t="s">
        <v>237</v>
      </c>
      <c r="C21671" s="24">
        <v>23.99</v>
      </c>
    </row>
    <row r="21672" spans="1:3" x14ac:dyDescent="0.35">
      <c r="A21672" s="24" t="s">
        <v>434</v>
      </c>
      <c r="B21672" s="24" t="s">
        <v>238</v>
      </c>
      <c r="C21672" s="24">
        <v>23.99</v>
      </c>
    </row>
    <row r="21673" spans="1:3" x14ac:dyDescent="0.35">
      <c r="A21673" s="24" t="s">
        <v>434</v>
      </c>
      <c r="B21673" s="24" t="s">
        <v>239</v>
      </c>
      <c r="C21673" s="24">
        <v>23.99</v>
      </c>
    </row>
    <row r="21674" spans="1:3" x14ac:dyDescent="0.35">
      <c r="A21674" s="24" t="s">
        <v>434</v>
      </c>
      <c r="B21674" s="24" t="s">
        <v>240</v>
      </c>
      <c r="C21674" s="24">
        <v>23.99</v>
      </c>
    </row>
    <row r="21675" spans="1:3" x14ac:dyDescent="0.35">
      <c r="A21675" s="24" t="s">
        <v>434</v>
      </c>
      <c r="B21675" s="24" t="s">
        <v>241</v>
      </c>
      <c r="C21675" s="24">
        <v>23.99</v>
      </c>
    </row>
    <row r="21676" spans="1:3" x14ac:dyDescent="0.35">
      <c r="A21676" s="24" t="s">
        <v>434</v>
      </c>
      <c r="B21676" s="24" t="s">
        <v>242</v>
      </c>
      <c r="C21676" s="24">
        <v>23.99</v>
      </c>
    </row>
    <row r="21677" spans="1:3" x14ac:dyDescent="0.35">
      <c r="A21677" s="24" t="s">
        <v>434</v>
      </c>
      <c r="B21677" s="24" t="s">
        <v>243</v>
      </c>
      <c r="C21677" s="24">
        <v>23.99</v>
      </c>
    </row>
    <row r="21678" spans="1:3" x14ac:dyDescent="0.35">
      <c r="A21678" s="24" t="s">
        <v>434</v>
      </c>
      <c r="B21678" s="24" t="s">
        <v>244</v>
      </c>
      <c r="C21678" s="24">
        <v>23.99</v>
      </c>
    </row>
    <row r="21679" spans="1:3" x14ac:dyDescent="0.35">
      <c r="A21679" s="24" t="s">
        <v>434</v>
      </c>
      <c r="B21679" s="24" t="s">
        <v>245</v>
      </c>
      <c r="C21679" s="24">
        <v>23.99</v>
      </c>
    </row>
    <row r="21680" spans="1:3" x14ac:dyDescent="0.35">
      <c r="A21680" s="24" t="s">
        <v>434</v>
      </c>
      <c r="B21680" s="24" t="s">
        <v>246</v>
      </c>
      <c r="C21680" s="24">
        <v>24</v>
      </c>
    </row>
    <row r="21681" spans="1:3" x14ac:dyDescent="0.35">
      <c r="A21681" s="24" t="s">
        <v>434</v>
      </c>
      <c r="B21681" s="24" t="s">
        <v>247</v>
      </c>
      <c r="C21681" s="24">
        <v>23.99</v>
      </c>
    </row>
    <row r="21682" spans="1:3" x14ac:dyDescent="0.35">
      <c r="A21682" s="24" t="s">
        <v>434</v>
      </c>
      <c r="B21682" s="24" t="s">
        <v>248</v>
      </c>
      <c r="C21682" s="24">
        <v>24</v>
      </c>
    </row>
    <row r="21683" spans="1:3" x14ac:dyDescent="0.35">
      <c r="A21683" s="24" t="s">
        <v>434</v>
      </c>
      <c r="B21683" s="24" t="s">
        <v>249</v>
      </c>
      <c r="C21683" s="24">
        <v>23.99</v>
      </c>
    </row>
    <row r="21684" spans="1:3" x14ac:dyDescent="0.35">
      <c r="A21684" s="24" t="s">
        <v>434</v>
      </c>
      <c r="B21684" s="24" t="s">
        <v>250</v>
      </c>
      <c r="C21684" s="24">
        <v>24</v>
      </c>
    </row>
    <row r="21685" spans="1:3" x14ac:dyDescent="0.35">
      <c r="A21685" s="24" t="s">
        <v>434</v>
      </c>
      <c r="B21685" s="24" t="s">
        <v>251</v>
      </c>
      <c r="C21685" s="24">
        <v>24</v>
      </c>
    </row>
    <row r="21686" spans="1:3" x14ac:dyDescent="0.35">
      <c r="A21686" s="24" t="s">
        <v>434</v>
      </c>
      <c r="B21686" s="24" t="s">
        <v>252</v>
      </c>
      <c r="C21686" s="24">
        <v>24</v>
      </c>
    </row>
    <row r="21687" spans="1:3" x14ac:dyDescent="0.35">
      <c r="A21687" s="24" t="s">
        <v>434</v>
      </c>
      <c r="B21687" s="24" t="s">
        <v>253</v>
      </c>
      <c r="C21687" s="24">
        <v>24</v>
      </c>
    </row>
    <row r="21688" spans="1:3" x14ac:dyDescent="0.35">
      <c r="A21688" s="24" t="s">
        <v>435</v>
      </c>
      <c r="B21688" s="24" t="s">
        <v>254</v>
      </c>
      <c r="C21688" s="24">
        <v>24</v>
      </c>
    </row>
    <row r="21689" spans="1:3" x14ac:dyDescent="0.35">
      <c r="A21689" s="24" t="s">
        <v>435</v>
      </c>
      <c r="B21689" s="24" t="s">
        <v>231</v>
      </c>
      <c r="C21689" s="24">
        <v>24</v>
      </c>
    </row>
    <row r="21690" spans="1:3" x14ac:dyDescent="0.35">
      <c r="A21690" s="24" t="s">
        <v>435</v>
      </c>
      <c r="B21690" s="24" t="s">
        <v>232</v>
      </c>
      <c r="C21690" s="24">
        <v>24</v>
      </c>
    </row>
    <row r="21691" spans="1:3" x14ac:dyDescent="0.35">
      <c r="A21691" s="24" t="s">
        <v>435</v>
      </c>
      <c r="B21691" s="24" t="s">
        <v>233</v>
      </c>
      <c r="C21691" s="24">
        <v>24</v>
      </c>
    </row>
    <row r="21692" spans="1:3" x14ac:dyDescent="0.35">
      <c r="A21692" s="24" t="s">
        <v>435</v>
      </c>
      <c r="B21692" s="24" t="s">
        <v>234</v>
      </c>
      <c r="C21692" s="24">
        <v>24</v>
      </c>
    </row>
    <row r="21693" spans="1:3" x14ac:dyDescent="0.35">
      <c r="A21693" s="24" t="s">
        <v>435</v>
      </c>
      <c r="B21693" s="24" t="s">
        <v>235</v>
      </c>
      <c r="C21693" s="24">
        <v>24</v>
      </c>
    </row>
    <row r="21694" spans="1:3" x14ac:dyDescent="0.35">
      <c r="A21694" s="24" t="s">
        <v>435</v>
      </c>
      <c r="B21694" s="24" t="s">
        <v>236</v>
      </c>
      <c r="C21694" s="24">
        <v>24</v>
      </c>
    </row>
    <row r="21695" spans="1:3" x14ac:dyDescent="0.35">
      <c r="A21695" s="24" t="s">
        <v>435</v>
      </c>
      <c r="B21695" s="24" t="s">
        <v>237</v>
      </c>
      <c r="C21695" s="24">
        <v>24</v>
      </c>
    </row>
    <row r="21696" spans="1:3" x14ac:dyDescent="0.35">
      <c r="A21696" s="24" t="s">
        <v>435</v>
      </c>
      <c r="B21696" s="24" t="s">
        <v>238</v>
      </c>
      <c r="C21696" s="24">
        <v>24</v>
      </c>
    </row>
    <row r="21697" spans="1:3" x14ac:dyDescent="0.35">
      <c r="A21697" s="24" t="s">
        <v>435</v>
      </c>
      <c r="B21697" s="24" t="s">
        <v>239</v>
      </c>
      <c r="C21697" s="24">
        <v>24</v>
      </c>
    </row>
    <row r="21698" spans="1:3" x14ac:dyDescent="0.35">
      <c r="A21698" s="24" t="s">
        <v>435</v>
      </c>
      <c r="B21698" s="24" t="s">
        <v>240</v>
      </c>
      <c r="C21698" s="24">
        <v>24</v>
      </c>
    </row>
    <row r="21699" spans="1:3" x14ac:dyDescent="0.35">
      <c r="A21699" s="24" t="s">
        <v>435</v>
      </c>
      <c r="B21699" s="24" t="s">
        <v>241</v>
      </c>
      <c r="C21699" s="24">
        <v>24</v>
      </c>
    </row>
    <row r="21700" spans="1:3" x14ac:dyDescent="0.35">
      <c r="A21700" s="24" t="s">
        <v>435</v>
      </c>
      <c r="B21700" s="24" t="s">
        <v>242</v>
      </c>
      <c r="C21700" s="24">
        <v>24</v>
      </c>
    </row>
    <row r="21701" spans="1:3" x14ac:dyDescent="0.35">
      <c r="A21701" s="24" t="s">
        <v>435</v>
      </c>
      <c r="B21701" s="24" t="s">
        <v>243</v>
      </c>
      <c r="C21701" s="24">
        <v>24</v>
      </c>
    </row>
    <row r="21702" spans="1:3" x14ac:dyDescent="0.35">
      <c r="A21702" s="24" t="s">
        <v>435</v>
      </c>
      <c r="B21702" s="24" t="s">
        <v>244</v>
      </c>
      <c r="C21702" s="24">
        <v>24</v>
      </c>
    </row>
    <row r="21703" spans="1:3" x14ac:dyDescent="0.35">
      <c r="A21703" s="24" t="s">
        <v>435</v>
      </c>
      <c r="B21703" s="24" t="s">
        <v>245</v>
      </c>
      <c r="C21703" s="24">
        <v>24</v>
      </c>
    </row>
    <row r="21704" spans="1:3" x14ac:dyDescent="0.35">
      <c r="A21704" s="24" t="s">
        <v>435</v>
      </c>
      <c r="B21704" s="24" t="s">
        <v>246</v>
      </c>
      <c r="C21704" s="24">
        <v>24.01</v>
      </c>
    </row>
    <row r="21705" spans="1:3" x14ac:dyDescent="0.35">
      <c r="A21705" s="24" t="s">
        <v>435</v>
      </c>
      <c r="B21705" s="24" t="s">
        <v>247</v>
      </c>
      <c r="C21705" s="24">
        <v>24</v>
      </c>
    </row>
    <row r="21706" spans="1:3" x14ac:dyDescent="0.35">
      <c r="A21706" s="24" t="s">
        <v>435</v>
      </c>
      <c r="B21706" s="24" t="s">
        <v>248</v>
      </c>
      <c r="C21706" s="24">
        <v>24</v>
      </c>
    </row>
    <row r="21707" spans="1:3" x14ac:dyDescent="0.35">
      <c r="A21707" s="24" t="s">
        <v>435</v>
      </c>
      <c r="B21707" s="24" t="s">
        <v>249</v>
      </c>
      <c r="C21707" s="24">
        <v>24.01</v>
      </c>
    </row>
    <row r="21708" spans="1:3" x14ac:dyDescent="0.35">
      <c r="A21708" s="24" t="s">
        <v>435</v>
      </c>
      <c r="B21708" s="24" t="s">
        <v>250</v>
      </c>
      <c r="C21708" s="24">
        <v>24.01</v>
      </c>
    </row>
    <row r="21709" spans="1:3" x14ac:dyDescent="0.35">
      <c r="A21709" s="24" t="s">
        <v>435</v>
      </c>
      <c r="B21709" s="24" t="s">
        <v>251</v>
      </c>
      <c r="C21709" s="24">
        <v>24.01</v>
      </c>
    </row>
    <row r="21710" spans="1:3" x14ac:dyDescent="0.35">
      <c r="A21710" s="24" t="s">
        <v>435</v>
      </c>
      <c r="B21710" s="24" t="s">
        <v>252</v>
      </c>
      <c r="C21710" s="24">
        <v>24.01</v>
      </c>
    </row>
    <row r="21711" spans="1:3" x14ac:dyDescent="0.35">
      <c r="A21711" s="24" t="s">
        <v>435</v>
      </c>
      <c r="B21711" s="24" t="s">
        <v>253</v>
      </c>
      <c r="C21711" s="24">
        <v>24.01</v>
      </c>
    </row>
    <row r="21712" spans="1:3" x14ac:dyDescent="0.35">
      <c r="A21712" s="24" t="s">
        <v>436</v>
      </c>
      <c r="B21712" s="24" t="s">
        <v>254</v>
      </c>
      <c r="C21712" s="24">
        <v>24.01</v>
      </c>
    </row>
    <row r="21713" spans="1:3" x14ac:dyDescent="0.35">
      <c r="A21713" s="24" t="s">
        <v>436</v>
      </c>
      <c r="B21713" s="24" t="s">
        <v>231</v>
      </c>
      <c r="C21713" s="24">
        <v>24.01</v>
      </c>
    </row>
    <row r="21714" spans="1:3" x14ac:dyDescent="0.35">
      <c r="A21714" s="24" t="s">
        <v>436</v>
      </c>
      <c r="B21714" s="24" t="s">
        <v>232</v>
      </c>
      <c r="C21714" s="24">
        <v>24.01</v>
      </c>
    </row>
    <row r="21715" spans="1:3" x14ac:dyDescent="0.35">
      <c r="A21715" s="24" t="s">
        <v>436</v>
      </c>
      <c r="B21715" s="24" t="s">
        <v>233</v>
      </c>
      <c r="C21715" s="24">
        <v>24.01</v>
      </c>
    </row>
    <row r="21716" spans="1:3" x14ac:dyDescent="0.35">
      <c r="A21716" s="24" t="s">
        <v>436</v>
      </c>
      <c r="B21716" s="24" t="s">
        <v>234</v>
      </c>
      <c r="C21716" s="24">
        <v>24.01</v>
      </c>
    </row>
    <row r="21717" spans="1:3" x14ac:dyDescent="0.35">
      <c r="A21717" s="24" t="s">
        <v>436</v>
      </c>
      <c r="B21717" s="24" t="s">
        <v>235</v>
      </c>
      <c r="C21717" s="24">
        <v>24.01</v>
      </c>
    </row>
    <row r="21718" spans="1:3" x14ac:dyDescent="0.35">
      <c r="A21718" s="24" t="s">
        <v>436</v>
      </c>
      <c r="B21718" s="24" t="s">
        <v>236</v>
      </c>
      <c r="C21718" s="24">
        <v>24</v>
      </c>
    </row>
    <row r="21719" spans="1:3" x14ac:dyDescent="0.35">
      <c r="A21719" s="24" t="s">
        <v>436</v>
      </c>
      <c r="B21719" s="24" t="s">
        <v>237</v>
      </c>
      <c r="C21719" s="24">
        <v>24.01</v>
      </c>
    </row>
    <row r="21720" spans="1:3" x14ac:dyDescent="0.35">
      <c r="A21720" s="24" t="s">
        <v>436</v>
      </c>
      <c r="B21720" s="24" t="s">
        <v>238</v>
      </c>
      <c r="C21720" s="24">
        <v>24.01</v>
      </c>
    </row>
    <row r="21721" spans="1:3" x14ac:dyDescent="0.35">
      <c r="A21721" s="24" t="s">
        <v>436</v>
      </c>
      <c r="B21721" s="24" t="s">
        <v>239</v>
      </c>
      <c r="C21721" s="24">
        <v>24.01</v>
      </c>
    </row>
    <row r="21722" spans="1:3" x14ac:dyDescent="0.35">
      <c r="A21722" s="24" t="s">
        <v>436</v>
      </c>
      <c r="B21722" s="24" t="s">
        <v>240</v>
      </c>
      <c r="C21722" s="24">
        <v>24.01</v>
      </c>
    </row>
    <row r="21723" spans="1:3" x14ac:dyDescent="0.35">
      <c r="A21723" s="24" t="s">
        <v>436</v>
      </c>
      <c r="B21723" s="24" t="s">
        <v>241</v>
      </c>
      <c r="C21723" s="24">
        <v>24.01</v>
      </c>
    </row>
    <row r="21724" spans="1:3" x14ac:dyDescent="0.35">
      <c r="A21724" s="24" t="s">
        <v>436</v>
      </c>
      <c r="B21724" s="24" t="s">
        <v>242</v>
      </c>
      <c r="C21724" s="24">
        <v>24.01</v>
      </c>
    </row>
    <row r="21725" spans="1:3" x14ac:dyDescent="0.35">
      <c r="A21725" s="24" t="s">
        <v>436</v>
      </c>
      <c r="B21725" s="24" t="s">
        <v>243</v>
      </c>
      <c r="C21725" s="24">
        <v>24.01</v>
      </c>
    </row>
    <row r="21726" spans="1:3" x14ac:dyDescent="0.35">
      <c r="A21726" s="24" t="s">
        <v>436</v>
      </c>
      <c r="B21726" s="24" t="s">
        <v>244</v>
      </c>
      <c r="C21726" s="24">
        <v>24.01</v>
      </c>
    </row>
    <row r="21727" spans="1:3" x14ac:dyDescent="0.35">
      <c r="A21727" s="24" t="s">
        <v>436</v>
      </c>
      <c r="B21727" s="24" t="s">
        <v>245</v>
      </c>
      <c r="C21727" s="24">
        <v>24.01</v>
      </c>
    </row>
    <row r="21728" spans="1:3" x14ac:dyDescent="0.35">
      <c r="A21728" s="24" t="s">
        <v>436</v>
      </c>
      <c r="B21728" s="24" t="s">
        <v>246</v>
      </c>
      <c r="C21728" s="24">
        <v>24.01</v>
      </c>
    </row>
    <row r="21729" spans="1:3" x14ac:dyDescent="0.35">
      <c r="A21729" s="24" t="s">
        <v>436</v>
      </c>
      <c r="B21729" s="24" t="s">
        <v>247</v>
      </c>
      <c r="C21729" s="24">
        <v>24.01</v>
      </c>
    </row>
    <row r="21730" spans="1:3" x14ac:dyDescent="0.35">
      <c r="A21730" s="24" t="s">
        <v>436</v>
      </c>
      <c r="B21730" s="24" t="s">
        <v>248</v>
      </c>
      <c r="C21730" s="24">
        <v>24.01</v>
      </c>
    </row>
    <row r="21731" spans="1:3" x14ac:dyDescent="0.35">
      <c r="A21731" s="24" t="s">
        <v>436</v>
      </c>
      <c r="B21731" s="24" t="s">
        <v>249</v>
      </c>
      <c r="C21731" s="24">
        <v>24.02</v>
      </c>
    </row>
    <row r="21732" spans="1:3" x14ac:dyDescent="0.35">
      <c r="A21732" s="24" t="s">
        <v>436</v>
      </c>
      <c r="B21732" s="24" t="s">
        <v>250</v>
      </c>
      <c r="C21732" s="24">
        <v>24.01</v>
      </c>
    </row>
    <row r="21733" spans="1:3" x14ac:dyDescent="0.35">
      <c r="A21733" s="24" t="s">
        <v>436</v>
      </c>
      <c r="B21733" s="24" t="s">
        <v>251</v>
      </c>
      <c r="C21733" s="24">
        <v>24.01</v>
      </c>
    </row>
    <row r="21734" spans="1:3" x14ac:dyDescent="0.35">
      <c r="A21734" s="24" t="s">
        <v>436</v>
      </c>
      <c r="B21734" s="24" t="s">
        <v>252</v>
      </c>
      <c r="C21734" s="24">
        <v>24.01</v>
      </c>
    </row>
    <row r="21735" spans="1:3" x14ac:dyDescent="0.35">
      <c r="A21735" s="24" t="s">
        <v>436</v>
      </c>
      <c r="B21735" s="24" t="s">
        <v>253</v>
      </c>
      <c r="C21735" s="24">
        <v>24.02</v>
      </c>
    </row>
    <row r="21736" spans="1:3" x14ac:dyDescent="0.35">
      <c r="A21736" s="24" t="s">
        <v>437</v>
      </c>
      <c r="B21736" s="24" t="s">
        <v>254</v>
      </c>
      <c r="C21736" s="24">
        <v>24.02</v>
      </c>
    </row>
    <row r="21737" spans="1:3" x14ac:dyDescent="0.35">
      <c r="A21737" s="24" t="s">
        <v>437</v>
      </c>
      <c r="B21737" s="24" t="s">
        <v>231</v>
      </c>
      <c r="C21737" s="24">
        <v>24.01</v>
      </c>
    </row>
    <row r="21738" spans="1:3" x14ac:dyDescent="0.35">
      <c r="A21738" s="24" t="s">
        <v>437</v>
      </c>
      <c r="B21738" s="24" t="s">
        <v>232</v>
      </c>
      <c r="C21738" s="24">
        <v>24.01</v>
      </c>
    </row>
    <row r="21739" spans="1:3" x14ac:dyDescent="0.35">
      <c r="A21739" s="24" t="s">
        <v>437</v>
      </c>
      <c r="B21739" s="24" t="s">
        <v>233</v>
      </c>
      <c r="C21739" s="24">
        <v>24.01</v>
      </c>
    </row>
    <row r="21740" spans="1:3" x14ac:dyDescent="0.35">
      <c r="A21740" s="24" t="s">
        <v>437</v>
      </c>
      <c r="B21740" s="24" t="s">
        <v>234</v>
      </c>
      <c r="C21740" s="24">
        <v>24.01</v>
      </c>
    </row>
    <row r="21741" spans="1:3" x14ac:dyDescent="0.35">
      <c r="A21741" s="24" t="s">
        <v>437</v>
      </c>
      <c r="B21741" s="24" t="s">
        <v>235</v>
      </c>
      <c r="C21741" s="24">
        <v>24.01</v>
      </c>
    </row>
    <row r="21742" spans="1:3" x14ac:dyDescent="0.35">
      <c r="A21742" s="24" t="s">
        <v>437</v>
      </c>
      <c r="B21742" s="24" t="s">
        <v>236</v>
      </c>
      <c r="C21742" s="24">
        <v>24.01</v>
      </c>
    </row>
    <row r="21743" spans="1:3" x14ac:dyDescent="0.35">
      <c r="A21743" s="24" t="s">
        <v>437</v>
      </c>
      <c r="B21743" s="24" t="s">
        <v>237</v>
      </c>
      <c r="C21743" s="24">
        <v>24.02</v>
      </c>
    </row>
    <row r="21744" spans="1:3" x14ac:dyDescent="0.35">
      <c r="A21744" s="24" t="s">
        <v>437</v>
      </c>
      <c r="B21744" s="24" t="s">
        <v>238</v>
      </c>
      <c r="C21744" s="24">
        <v>24.02</v>
      </c>
    </row>
    <row r="21745" spans="1:3" x14ac:dyDescent="0.35">
      <c r="A21745" s="24" t="s">
        <v>437</v>
      </c>
      <c r="B21745" s="24" t="s">
        <v>239</v>
      </c>
      <c r="C21745" s="24">
        <v>24.02</v>
      </c>
    </row>
    <row r="21746" spans="1:3" x14ac:dyDescent="0.35">
      <c r="A21746" s="24" t="s">
        <v>437</v>
      </c>
      <c r="B21746" s="24" t="s">
        <v>240</v>
      </c>
      <c r="C21746" s="24">
        <v>24.02</v>
      </c>
    </row>
    <row r="21747" spans="1:3" x14ac:dyDescent="0.35">
      <c r="A21747" s="24" t="s">
        <v>437</v>
      </c>
      <c r="B21747" s="24" t="s">
        <v>241</v>
      </c>
      <c r="C21747" s="24">
        <v>24.02</v>
      </c>
    </row>
    <row r="21748" spans="1:3" x14ac:dyDescent="0.35">
      <c r="A21748" s="24" t="s">
        <v>437</v>
      </c>
      <c r="B21748" s="24" t="s">
        <v>242</v>
      </c>
      <c r="C21748" s="24">
        <v>24.02</v>
      </c>
    </row>
    <row r="21749" spans="1:3" x14ac:dyDescent="0.35">
      <c r="A21749" s="24" t="s">
        <v>437</v>
      </c>
      <c r="B21749" s="24" t="s">
        <v>243</v>
      </c>
      <c r="C21749" s="24">
        <v>24.02</v>
      </c>
    </row>
    <row r="21750" spans="1:3" x14ac:dyDescent="0.35">
      <c r="A21750" s="24" t="s">
        <v>437</v>
      </c>
      <c r="B21750" s="24" t="s">
        <v>244</v>
      </c>
      <c r="C21750" s="24">
        <v>24.02</v>
      </c>
    </row>
    <row r="21751" spans="1:3" x14ac:dyDescent="0.35">
      <c r="A21751" s="24" t="s">
        <v>437</v>
      </c>
      <c r="B21751" s="24" t="s">
        <v>245</v>
      </c>
      <c r="C21751" s="24">
        <v>24.02</v>
      </c>
    </row>
    <row r="21752" spans="1:3" x14ac:dyDescent="0.35">
      <c r="A21752" s="24" t="s">
        <v>437</v>
      </c>
      <c r="B21752" s="24" t="s">
        <v>246</v>
      </c>
      <c r="C21752" s="24">
        <v>24.02</v>
      </c>
    </row>
    <row r="21753" spans="1:3" x14ac:dyDescent="0.35">
      <c r="A21753" s="24" t="s">
        <v>437</v>
      </c>
      <c r="B21753" s="24" t="s">
        <v>247</v>
      </c>
      <c r="C21753" s="24">
        <v>24.02</v>
      </c>
    </row>
    <row r="21754" spans="1:3" x14ac:dyDescent="0.35">
      <c r="A21754" s="24" t="s">
        <v>437</v>
      </c>
      <c r="B21754" s="24" t="s">
        <v>248</v>
      </c>
      <c r="C21754" s="24">
        <v>24.02</v>
      </c>
    </row>
    <row r="21755" spans="1:3" x14ac:dyDescent="0.35">
      <c r="A21755" s="24" t="s">
        <v>437</v>
      </c>
      <c r="B21755" s="24" t="s">
        <v>249</v>
      </c>
      <c r="C21755" s="24">
        <v>24.03</v>
      </c>
    </row>
    <row r="21756" spans="1:3" x14ac:dyDescent="0.35">
      <c r="A21756" s="24" t="s">
        <v>437</v>
      </c>
      <c r="B21756" s="24" t="s">
        <v>250</v>
      </c>
      <c r="C21756" s="24">
        <v>24.02</v>
      </c>
    </row>
    <row r="21757" spans="1:3" x14ac:dyDescent="0.35">
      <c r="A21757" s="24" t="s">
        <v>437</v>
      </c>
      <c r="B21757" s="24" t="s">
        <v>251</v>
      </c>
      <c r="C21757" s="24">
        <v>24.03</v>
      </c>
    </row>
    <row r="21758" spans="1:3" x14ac:dyDescent="0.35">
      <c r="A21758" s="24" t="s">
        <v>437</v>
      </c>
      <c r="B21758" s="24" t="s">
        <v>252</v>
      </c>
      <c r="C21758" s="24">
        <v>24.03</v>
      </c>
    </row>
    <row r="21759" spans="1:3" x14ac:dyDescent="0.35">
      <c r="A21759" s="24" t="s">
        <v>437</v>
      </c>
      <c r="B21759" s="24" t="s">
        <v>253</v>
      </c>
      <c r="C21759" s="24">
        <v>24.03</v>
      </c>
    </row>
    <row r="21760" spans="1:3" x14ac:dyDescent="0.35">
      <c r="A21760" s="24" t="s">
        <v>438</v>
      </c>
      <c r="B21760" s="24" t="s">
        <v>254</v>
      </c>
      <c r="C21760" s="24">
        <v>24.02</v>
      </c>
    </row>
    <row r="21761" spans="1:3" x14ac:dyDescent="0.35">
      <c r="A21761" s="24" t="s">
        <v>438</v>
      </c>
      <c r="B21761" s="24" t="s">
        <v>231</v>
      </c>
      <c r="C21761" s="24">
        <v>24.02</v>
      </c>
    </row>
    <row r="21762" spans="1:3" x14ac:dyDescent="0.35">
      <c r="A21762" s="24" t="s">
        <v>438</v>
      </c>
      <c r="B21762" s="24" t="s">
        <v>232</v>
      </c>
      <c r="C21762" s="24">
        <v>24.02</v>
      </c>
    </row>
    <row r="21763" spans="1:3" x14ac:dyDescent="0.35">
      <c r="A21763" s="24" t="s">
        <v>438</v>
      </c>
      <c r="B21763" s="24" t="s">
        <v>233</v>
      </c>
      <c r="C21763" s="24">
        <v>24.02</v>
      </c>
    </row>
    <row r="21764" spans="1:3" x14ac:dyDescent="0.35">
      <c r="A21764" s="24" t="s">
        <v>438</v>
      </c>
      <c r="B21764" s="24" t="s">
        <v>234</v>
      </c>
      <c r="C21764" s="24">
        <v>24.02</v>
      </c>
    </row>
    <row r="21765" spans="1:3" x14ac:dyDescent="0.35">
      <c r="A21765" s="24" t="s">
        <v>438</v>
      </c>
      <c r="B21765" s="24" t="s">
        <v>235</v>
      </c>
      <c r="C21765" s="24">
        <v>24.02</v>
      </c>
    </row>
    <row r="21766" spans="1:3" x14ac:dyDescent="0.35">
      <c r="A21766" s="24" t="s">
        <v>438</v>
      </c>
      <c r="B21766" s="24" t="s">
        <v>236</v>
      </c>
      <c r="C21766" s="24">
        <v>24.02</v>
      </c>
    </row>
    <row r="21767" spans="1:3" x14ac:dyDescent="0.35">
      <c r="A21767" s="24" t="s">
        <v>438</v>
      </c>
      <c r="B21767" s="24" t="s">
        <v>237</v>
      </c>
      <c r="C21767" s="24">
        <v>24.02</v>
      </c>
    </row>
    <row r="21768" spans="1:3" x14ac:dyDescent="0.35">
      <c r="A21768" s="24" t="s">
        <v>438</v>
      </c>
      <c r="B21768" s="24" t="s">
        <v>238</v>
      </c>
      <c r="C21768" s="24">
        <v>24.02</v>
      </c>
    </row>
    <row r="21769" spans="1:3" x14ac:dyDescent="0.35">
      <c r="A21769" s="24" t="s">
        <v>438</v>
      </c>
      <c r="B21769" s="24" t="s">
        <v>239</v>
      </c>
      <c r="C21769" s="24">
        <v>24.03</v>
      </c>
    </row>
    <row r="21770" spans="1:3" x14ac:dyDescent="0.35">
      <c r="A21770" s="24" t="s">
        <v>438</v>
      </c>
      <c r="B21770" s="24" t="s">
        <v>240</v>
      </c>
      <c r="C21770" s="24">
        <v>24.02</v>
      </c>
    </row>
    <row r="21771" spans="1:3" x14ac:dyDescent="0.35">
      <c r="A21771" s="24" t="s">
        <v>438</v>
      </c>
      <c r="B21771" s="24" t="s">
        <v>241</v>
      </c>
      <c r="C21771" s="24">
        <v>24.02</v>
      </c>
    </row>
    <row r="21772" spans="1:3" x14ac:dyDescent="0.35">
      <c r="A21772" s="24" t="s">
        <v>438</v>
      </c>
      <c r="B21772" s="24" t="s">
        <v>242</v>
      </c>
      <c r="C21772" s="24">
        <v>24.02</v>
      </c>
    </row>
    <row r="21773" spans="1:3" x14ac:dyDescent="0.35">
      <c r="A21773" s="24" t="s">
        <v>438</v>
      </c>
      <c r="B21773" s="24" t="s">
        <v>243</v>
      </c>
      <c r="C21773" s="24">
        <v>24.02</v>
      </c>
    </row>
    <row r="21774" spans="1:3" x14ac:dyDescent="0.35">
      <c r="A21774" s="24" t="s">
        <v>438</v>
      </c>
      <c r="B21774" s="24" t="s">
        <v>244</v>
      </c>
      <c r="C21774" s="24">
        <v>24.02</v>
      </c>
    </row>
    <row r="21775" spans="1:3" x14ac:dyDescent="0.35">
      <c r="A21775" s="24" t="s">
        <v>438</v>
      </c>
      <c r="B21775" s="24" t="s">
        <v>245</v>
      </c>
      <c r="C21775" s="24">
        <v>24.02</v>
      </c>
    </row>
    <row r="21776" spans="1:3" x14ac:dyDescent="0.35">
      <c r="A21776" s="24" t="s">
        <v>438</v>
      </c>
      <c r="B21776" s="24" t="s">
        <v>246</v>
      </c>
      <c r="C21776" s="24">
        <v>24.02</v>
      </c>
    </row>
    <row r="21777" spans="1:3" x14ac:dyDescent="0.35">
      <c r="A21777" s="24" t="s">
        <v>438</v>
      </c>
      <c r="B21777" s="24" t="s">
        <v>247</v>
      </c>
      <c r="C21777" s="24">
        <v>24.03</v>
      </c>
    </row>
    <row r="21778" spans="1:3" x14ac:dyDescent="0.35">
      <c r="A21778" s="24" t="s">
        <v>438</v>
      </c>
      <c r="B21778" s="24" t="s">
        <v>248</v>
      </c>
      <c r="C21778" s="24">
        <v>24.03</v>
      </c>
    </row>
    <row r="21779" spans="1:3" x14ac:dyDescent="0.35">
      <c r="A21779" s="24" t="s">
        <v>438</v>
      </c>
      <c r="B21779" s="24" t="s">
        <v>249</v>
      </c>
      <c r="C21779" s="24">
        <v>24.03</v>
      </c>
    </row>
    <row r="21780" spans="1:3" x14ac:dyDescent="0.35">
      <c r="A21780" s="24" t="s">
        <v>438</v>
      </c>
      <c r="B21780" s="24" t="s">
        <v>250</v>
      </c>
      <c r="C21780" s="24">
        <v>24.03</v>
      </c>
    </row>
    <row r="21781" spans="1:3" x14ac:dyDescent="0.35">
      <c r="A21781" s="24" t="s">
        <v>438</v>
      </c>
      <c r="B21781" s="24" t="s">
        <v>251</v>
      </c>
      <c r="C21781" s="24">
        <v>24.03</v>
      </c>
    </row>
    <row r="21782" spans="1:3" x14ac:dyDescent="0.35">
      <c r="A21782" s="24" t="s">
        <v>438</v>
      </c>
      <c r="B21782" s="24" t="s">
        <v>252</v>
      </c>
      <c r="C21782" s="24">
        <v>24.03</v>
      </c>
    </row>
    <row r="21783" spans="1:3" x14ac:dyDescent="0.35">
      <c r="A21783" s="24" t="s">
        <v>438</v>
      </c>
      <c r="B21783" s="24" t="s">
        <v>253</v>
      </c>
      <c r="C21783" s="24">
        <v>24.03</v>
      </c>
    </row>
    <row r="21784" spans="1:3" x14ac:dyDescent="0.35">
      <c r="A21784" s="24" t="s">
        <v>439</v>
      </c>
      <c r="B21784" s="24" t="s">
        <v>254</v>
      </c>
      <c r="C21784" s="24">
        <v>24.03</v>
      </c>
    </row>
    <row r="21785" spans="1:3" x14ac:dyDescent="0.35">
      <c r="A21785" s="24" t="s">
        <v>439</v>
      </c>
      <c r="B21785" s="24" t="s">
        <v>231</v>
      </c>
      <c r="C21785" s="24">
        <v>24.03</v>
      </c>
    </row>
    <row r="21786" spans="1:3" x14ac:dyDescent="0.35">
      <c r="A21786" s="24" t="s">
        <v>439</v>
      </c>
      <c r="B21786" s="24" t="s">
        <v>232</v>
      </c>
      <c r="C21786" s="24">
        <v>24.03</v>
      </c>
    </row>
    <row r="21787" spans="1:3" x14ac:dyDescent="0.35">
      <c r="A21787" s="24" t="s">
        <v>439</v>
      </c>
      <c r="B21787" s="24" t="s">
        <v>233</v>
      </c>
      <c r="C21787" s="24">
        <v>24.03</v>
      </c>
    </row>
    <row r="21788" spans="1:3" x14ac:dyDescent="0.35">
      <c r="A21788" s="24" t="s">
        <v>439</v>
      </c>
      <c r="B21788" s="24" t="s">
        <v>234</v>
      </c>
      <c r="C21788" s="24">
        <v>24.03</v>
      </c>
    </row>
    <row r="21789" spans="1:3" x14ac:dyDescent="0.35">
      <c r="A21789" s="24" t="s">
        <v>439</v>
      </c>
      <c r="B21789" s="24" t="s">
        <v>235</v>
      </c>
      <c r="C21789" s="24">
        <v>24.03</v>
      </c>
    </row>
    <row r="21790" spans="1:3" x14ac:dyDescent="0.35">
      <c r="A21790" s="24" t="s">
        <v>439</v>
      </c>
      <c r="B21790" s="24" t="s">
        <v>236</v>
      </c>
      <c r="C21790" s="24">
        <v>24.02</v>
      </c>
    </row>
    <row r="21791" spans="1:3" x14ac:dyDescent="0.35">
      <c r="A21791" s="24" t="s">
        <v>439</v>
      </c>
      <c r="B21791" s="24" t="s">
        <v>237</v>
      </c>
      <c r="C21791" s="24">
        <v>24.02</v>
      </c>
    </row>
    <row r="21792" spans="1:3" x14ac:dyDescent="0.35">
      <c r="A21792" s="24" t="s">
        <v>439</v>
      </c>
      <c r="B21792" s="24" t="s">
        <v>238</v>
      </c>
      <c r="C21792" s="24">
        <v>24.02</v>
      </c>
    </row>
    <row r="21793" spans="1:3" x14ac:dyDescent="0.35">
      <c r="A21793" s="24" t="s">
        <v>439</v>
      </c>
      <c r="B21793" s="24" t="s">
        <v>239</v>
      </c>
      <c r="C21793" s="24">
        <v>24.03</v>
      </c>
    </row>
    <row r="21794" spans="1:3" x14ac:dyDescent="0.35">
      <c r="A21794" s="24" t="s">
        <v>439</v>
      </c>
      <c r="B21794" s="24" t="s">
        <v>240</v>
      </c>
      <c r="C21794" s="24">
        <v>24.03</v>
      </c>
    </row>
    <row r="21795" spans="1:3" x14ac:dyDescent="0.35">
      <c r="A21795" s="24" t="s">
        <v>439</v>
      </c>
      <c r="B21795" s="24" t="s">
        <v>241</v>
      </c>
      <c r="C21795" s="24">
        <v>24.02</v>
      </c>
    </row>
    <row r="21796" spans="1:3" x14ac:dyDescent="0.35">
      <c r="A21796" s="24" t="s">
        <v>439</v>
      </c>
      <c r="B21796" s="24" t="s">
        <v>242</v>
      </c>
      <c r="C21796" s="24">
        <v>24.03</v>
      </c>
    </row>
    <row r="21797" spans="1:3" x14ac:dyDescent="0.35">
      <c r="A21797" s="24" t="s">
        <v>439</v>
      </c>
      <c r="B21797" s="24" t="s">
        <v>243</v>
      </c>
      <c r="C21797" s="24">
        <v>24.02</v>
      </c>
    </row>
    <row r="21798" spans="1:3" x14ac:dyDescent="0.35">
      <c r="A21798" s="24" t="s">
        <v>439</v>
      </c>
      <c r="B21798" s="24" t="s">
        <v>244</v>
      </c>
      <c r="C21798" s="24">
        <v>24.03</v>
      </c>
    </row>
    <row r="21799" spans="1:3" x14ac:dyDescent="0.35">
      <c r="A21799" s="24" t="s">
        <v>439</v>
      </c>
      <c r="B21799" s="24" t="s">
        <v>245</v>
      </c>
      <c r="C21799" s="24">
        <v>24.02</v>
      </c>
    </row>
    <row r="21800" spans="1:3" x14ac:dyDescent="0.35">
      <c r="A21800" s="24" t="s">
        <v>439</v>
      </c>
      <c r="B21800" s="24" t="s">
        <v>246</v>
      </c>
      <c r="C21800" s="24">
        <v>24.02</v>
      </c>
    </row>
    <row r="21801" spans="1:3" x14ac:dyDescent="0.35">
      <c r="A21801" s="24" t="s">
        <v>439</v>
      </c>
      <c r="B21801" s="24" t="s">
        <v>247</v>
      </c>
      <c r="C21801" s="24">
        <v>24.03</v>
      </c>
    </row>
    <row r="21802" spans="1:3" x14ac:dyDescent="0.35">
      <c r="A21802" s="24" t="s">
        <v>439</v>
      </c>
      <c r="B21802" s="24" t="s">
        <v>248</v>
      </c>
      <c r="C21802" s="24">
        <v>24.03</v>
      </c>
    </row>
    <row r="21803" spans="1:3" x14ac:dyDescent="0.35">
      <c r="A21803" s="24" t="s">
        <v>439</v>
      </c>
      <c r="B21803" s="24" t="s">
        <v>249</v>
      </c>
      <c r="C21803" s="24">
        <v>24.03</v>
      </c>
    </row>
    <row r="21804" spans="1:3" x14ac:dyDescent="0.35">
      <c r="A21804" s="24" t="s">
        <v>439</v>
      </c>
      <c r="B21804" s="24" t="s">
        <v>250</v>
      </c>
      <c r="C21804" s="24">
        <v>24.03</v>
      </c>
    </row>
    <row r="21805" spans="1:3" x14ac:dyDescent="0.35">
      <c r="A21805" s="24" t="s">
        <v>439</v>
      </c>
      <c r="B21805" s="24" t="s">
        <v>251</v>
      </c>
      <c r="C21805" s="24">
        <v>24.03</v>
      </c>
    </row>
    <row r="21806" spans="1:3" x14ac:dyDescent="0.35">
      <c r="A21806" s="24" t="s">
        <v>439</v>
      </c>
      <c r="B21806" s="24" t="s">
        <v>252</v>
      </c>
      <c r="C21806" s="24">
        <v>24.03</v>
      </c>
    </row>
    <row r="21807" spans="1:3" x14ac:dyDescent="0.35">
      <c r="A21807" s="24" t="s">
        <v>439</v>
      </c>
      <c r="B21807" s="24" t="s">
        <v>253</v>
      </c>
      <c r="C21807" s="24">
        <v>24.03</v>
      </c>
    </row>
    <row r="21808" spans="1:3" x14ac:dyDescent="0.35">
      <c r="A21808" s="24" t="s">
        <v>440</v>
      </c>
      <c r="B21808" s="24" t="s">
        <v>254</v>
      </c>
      <c r="C21808" s="24">
        <v>24.03</v>
      </c>
    </row>
    <row r="21809" spans="1:3" x14ac:dyDescent="0.35">
      <c r="A21809" s="24" t="s">
        <v>440</v>
      </c>
      <c r="B21809" s="24" t="s">
        <v>231</v>
      </c>
      <c r="C21809" s="24">
        <v>24.02</v>
      </c>
    </row>
    <row r="21810" spans="1:3" x14ac:dyDescent="0.35">
      <c r="A21810" s="24" t="s">
        <v>440</v>
      </c>
      <c r="B21810" s="24" t="s">
        <v>232</v>
      </c>
      <c r="C21810" s="24">
        <v>24.02</v>
      </c>
    </row>
    <row r="21811" spans="1:3" x14ac:dyDescent="0.35">
      <c r="A21811" s="24" t="s">
        <v>440</v>
      </c>
      <c r="B21811" s="24" t="s">
        <v>233</v>
      </c>
      <c r="C21811" s="24">
        <v>24.03</v>
      </c>
    </row>
    <row r="21812" spans="1:3" x14ac:dyDescent="0.35">
      <c r="A21812" s="24" t="s">
        <v>440</v>
      </c>
      <c r="B21812" s="24" t="s">
        <v>234</v>
      </c>
      <c r="C21812" s="24">
        <v>24.02</v>
      </c>
    </row>
    <row r="21813" spans="1:3" x14ac:dyDescent="0.35">
      <c r="A21813" s="24" t="s">
        <v>440</v>
      </c>
      <c r="B21813" s="24" t="s">
        <v>235</v>
      </c>
      <c r="C21813" s="24">
        <v>24.02</v>
      </c>
    </row>
    <row r="21814" spans="1:3" x14ac:dyDescent="0.35">
      <c r="A21814" s="24" t="s">
        <v>440</v>
      </c>
      <c r="B21814" s="24" t="s">
        <v>236</v>
      </c>
      <c r="C21814" s="24">
        <v>24.02</v>
      </c>
    </row>
    <row r="21815" spans="1:3" x14ac:dyDescent="0.35">
      <c r="A21815" s="24" t="s">
        <v>440</v>
      </c>
      <c r="B21815" s="24" t="s">
        <v>237</v>
      </c>
      <c r="C21815" s="24">
        <v>24.02</v>
      </c>
    </row>
    <row r="21816" spans="1:3" x14ac:dyDescent="0.35">
      <c r="A21816" s="24" t="s">
        <v>440</v>
      </c>
      <c r="B21816" s="24" t="s">
        <v>238</v>
      </c>
      <c r="C21816" s="24">
        <v>24.02</v>
      </c>
    </row>
    <row r="21817" spans="1:3" x14ac:dyDescent="0.35">
      <c r="A21817" s="24" t="s">
        <v>440</v>
      </c>
      <c r="B21817" s="24" t="s">
        <v>239</v>
      </c>
      <c r="C21817" s="24">
        <v>24.02</v>
      </c>
    </row>
    <row r="21818" spans="1:3" x14ac:dyDescent="0.35">
      <c r="A21818" s="24" t="s">
        <v>440</v>
      </c>
      <c r="B21818" s="24" t="s">
        <v>240</v>
      </c>
      <c r="C21818" s="24">
        <v>24.02</v>
      </c>
    </row>
    <row r="21819" spans="1:3" x14ac:dyDescent="0.35">
      <c r="A21819" s="24" t="s">
        <v>440</v>
      </c>
      <c r="B21819" s="24" t="s">
        <v>241</v>
      </c>
      <c r="C21819" s="24">
        <v>24.02</v>
      </c>
    </row>
    <row r="21820" spans="1:3" x14ac:dyDescent="0.35">
      <c r="A21820" s="24" t="s">
        <v>440</v>
      </c>
      <c r="B21820" s="24" t="s">
        <v>242</v>
      </c>
      <c r="C21820" s="24">
        <v>24.02</v>
      </c>
    </row>
    <row r="21821" spans="1:3" x14ac:dyDescent="0.35">
      <c r="A21821" s="24" t="s">
        <v>440</v>
      </c>
      <c r="B21821" s="24" t="s">
        <v>243</v>
      </c>
      <c r="C21821" s="24">
        <v>24.02</v>
      </c>
    </row>
    <row r="21822" spans="1:3" x14ac:dyDescent="0.35">
      <c r="A21822" s="24" t="s">
        <v>440</v>
      </c>
      <c r="B21822" s="24" t="s">
        <v>244</v>
      </c>
      <c r="C21822" s="24">
        <v>24.02</v>
      </c>
    </row>
    <row r="21823" spans="1:3" x14ac:dyDescent="0.35">
      <c r="A21823" s="24" t="s">
        <v>440</v>
      </c>
      <c r="B21823" s="24" t="s">
        <v>245</v>
      </c>
      <c r="C21823" s="24">
        <v>24.02</v>
      </c>
    </row>
    <row r="21824" spans="1:3" x14ac:dyDescent="0.35">
      <c r="A21824" s="24" t="s">
        <v>440</v>
      </c>
      <c r="B21824" s="24" t="s">
        <v>246</v>
      </c>
      <c r="C21824" s="24">
        <v>24.02</v>
      </c>
    </row>
    <row r="21825" spans="1:3" x14ac:dyDescent="0.35">
      <c r="A21825" s="24" t="s">
        <v>440</v>
      </c>
      <c r="B21825" s="24" t="s">
        <v>247</v>
      </c>
      <c r="C21825" s="24">
        <v>24.02</v>
      </c>
    </row>
    <row r="21826" spans="1:3" x14ac:dyDescent="0.35">
      <c r="A21826" s="24" t="s">
        <v>440</v>
      </c>
      <c r="B21826" s="24" t="s">
        <v>248</v>
      </c>
      <c r="C21826" s="24">
        <v>24.03</v>
      </c>
    </row>
    <row r="21827" spans="1:3" x14ac:dyDescent="0.35">
      <c r="A21827" s="24" t="s">
        <v>440</v>
      </c>
      <c r="B21827" s="24" t="s">
        <v>249</v>
      </c>
      <c r="C21827" s="24">
        <v>24.02</v>
      </c>
    </row>
    <row r="21828" spans="1:3" x14ac:dyDescent="0.35">
      <c r="A21828" s="24" t="s">
        <v>440</v>
      </c>
      <c r="B21828" s="24" t="s">
        <v>250</v>
      </c>
      <c r="C21828" s="24">
        <v>24.02</v>
      </c>
    </row>
    <row r="21829" spans="1:3" x14ac:dyDescent="0.35">
      <c r="A21829" s="24" t="s">
        <v>440</v>
      </c>
      <c r="B21829" s="24" t="s">
        <v>251</v>
      </c>
      <c r="C21829" s="24">
        <v>24.02</v>
      </c>
    </row>
    <row r="21830" spans="1:3" x14ac:dyDescent="0.35">
      <c r="A21830" s="24" t="s">
        <v>440</v>
      </c>
      <c r="B21830" s="24" t="s">
        <v>252</v>
      </c>
      <c r="C21830" s="24">
        <v>24.02</v>
      </c>
    </row>
    <row r="21831" spans="1:3" x14ac:dyDescent="0.35">
      <c r="A21831" s="24" t="s">
        <v>440</v>
      </c>
      <c r="B21831" s="24" t="s">
        <v>253</v>
      </c>
      <c r="C21831" s="24">
        <v>24.03</v>
      </c>
    </row>
    <row r="21832" spans="1:3" x14ac:dyDescent="0.35">
      <c r="A21832" s="24" t="s">
        <v>441</v>
      </c>
      <c r="B21832" s="24" t="s">
        <v>254</v>
      </c>
      <c r="C21832" s="24">
        <v>24.02</v>
      </c>
    </row>
    <row r="21833" spans="1:3" x14ac:dyDescent="0.35">
      <c r="A21833" s="24" t="s">
        <v>441</v>
      </c>
      <c r="B21833" s="24" t="s">
        <v>231</v>
      </c>
      <c r="C21833" s="24">
        <v>24.02</v>
      </c>
    </row>
    <row r="21834" spans="1:3" x14ac:dyDescent="0.35">
      <c r="A21834" s="24" t="s">
        <v>441</v>
      </c>
      <c r="B21834" s="24" t="s">
        <v>232</v>
      </c>
      <c r="C21834" s="24">
        <v>24.02</v>
      </c>
    </row>
    <row r="21835" spans="1:3" x14ac:dyDescent="0.35">
      <c r="A21835" s="24" t="s">
        <v>441</v>
      </c>
      <c r="B21835" s="24" t="s">
        <v>233</v>
      </c>
      <c r="C21835" s="24">
        <v>24.02</v>
      </c>
    </row>
    <row r="21836" spans="1:3" x14ac:dyDescent="0.35">
      <c r="A21836" s="24" t="s">
        <v>441</v>
      </c>
      <c r="B21836" s="24" t="s">
        <v>234</v>
      </c>
      <c r="C21836" s="24">
        <v>24.02</v>
      </c>
    </row>
    <row r="21837" spans="1:3" x14ac:dyDescent="0.35">
      <c r="A21837" s="24" t="s">
        <v>441</v>
      </c>
      <c r="B21837" s="24" t="s">
        <v>235</v>
      </c>
      <c r="C21837" s="24">
        <v>24.02</v>
      </c>
    </row>
    <row r="21838" spans="1:3" x14ac:dyDescent="0.35">
      <c r="A21838" s="24" t="s">
        <v>441</v>
      </c>
      <c r="B21838" s="24" t="s">
        <v>236</v>
      </c>
      <c r="C21838" s="24">
        <v>24.02</v>
      </c>
    </row>
    <row r="21839" spans="1:3" x14ac:dyDescent="0.35">
      <c r="A21839" s="24" t="s">
        <v>441</v>
      </c>
      <c r="B21839" s="24" t="s">
        <v>237</v>
      </c>
      <c r="C21839" s="24">
        <v>24.02</v>
      </c>
    </row>
    <row r="21840" spans="1:3" x14ac:dyDescent="0.35">
      <c r="A21840" s="24" t="s">
        <v>441</v>
      </c>
      <c r="B21840" s="24" t="s">
        <v>238</v>
      </c>
      <c r="C21840" s="24">
        <v>24.01</v>
      </c>
    </row>
    <row r="21841" spans="1:3" x14ac:dyDescent="0.35">
      <c r="A21841" s="24" t="s">
        <v>441</v>
      </c>
      <c r="B21841" s="24" t="s">
        <v>239</v>
      </c>
      <c r="C21841" s="24">
        <v>24.02</v>
      </c>
    </row>
    <row r="21842" spans="1:3" x14ac:dyDescent="0.35">
      <c r="A21842" s="24" t="s">
        <v>441</v>
      </c>
      <c r="B21842" s="24" t="s">
        <v>240</v>
      </c>
      <c r="C21842" s="24">
        <v>24.02</v>
      </c>
    </row>
    <row r="21843" spans="1:3" x14ac:dyDescent="0.35">
      <c r="A21843" s="24" t="s">
        <v>441</v>
      </c>
      <c r="B21843" s="24" t="s">
        <v>241</v>
      </c>
      <c r="C21843" s="24">
        <v>24.02</v>
      </c>
    </row>
    <row r="21844" spans="1:3" x14ac:dyDescent="0.35">
      <c r="A21844" s="24" t="s">
        <v>441</v>
      </c>
      <c r="B21844" s="24" t="s">
        <v>242</v>
      </c>
      <c r="C21844" s="24">
        <v>24.02</v>
      </c>
    </row>
    <row r="21845" spans="1:3" x14ac:dyDescent="0.35">
      <c r="A21845" s="24" t="s">
        <v>441</v>
      </c>
      <c r="B21845" s="24" t="s">
        <v>243</v>
      </c>
      <c r="C21845" s="24">
        <v>24.02</v>
      </c>
    </row>
    <row r="21846" spans="1:3" x14ac:dyDescent="0.35">
      <c r="A21846" s="24" t="s">
        <v>441</v>
      </c>
      <c r="B21846" s="24" t="s">
        <v>244</v>
      </c>
      <c r="C21846" s="24">
        <v>24.02</v>
      </c>
    </row>
    <row r="21847" spans="1:3" x14ac:dyDescent="0.35">
      <c r="A21847" s="24" t="s">
        <v>441</v>
      </c>
      <c r="B21847" s="24" t="s">
        <v>245</v>
      </c>
      <c r="C21847" s="24">
        <v>24.02</v>
      </c>
    </row>
    <row r="21848" spans="1:3" x14ac:dyDescent="0.35">
      <c r="A21848" s="24" t="s">
        <v>441</v>
      </c>
      <c r="B21848" s="24" t="s">
        <v>246</v>
      </c>
      <c r="C21848" s="24">
        <v>24.03</v>
      </c>
    </row>
    <row r="21849" spans="1:3" x14ac:dyDescent="0.35">
      <c r="A21849" s="24" t="s">
        <v>441</v>
      </c>
      <c r="B21849" s="24" t="s">
        <v>247</v>
      </c>
      <c r="C21849" s="24">
        <v>24.02</v>
      </c>
    </row>
    <row r="21850" spans="1:3" x14ac:dyDescent="0.35">
      <c r="A21850" s="24" t="s">
        <v>441</v>
      </c>
      <c r="B21850" s="24" t="s">
        <v>248</v>
      </c>
      <c r="C21850" s="24">
        <v>24.02</v>
      </c>
    </row>
    <row r="21851" spans="1:3" x14ac:dyDescent="0.35">
      <c r="A21851" s="24" t="s">
        <v>441</v>
      </c>
      <c r="B21851" s="24" t="s">
        <v>249</v>
      </c>
      <c r="C21851" s="24">
        <v>24.02</v>
      </c>
    </row>
    <row r="21852" spans="1:3" x14ac:dyDescent="0.35">
      <c r="A21852" s="24" t="s">
        <v>441</v>
      </c>
      <c r="B21852" s="24" t="s">
        <v>250</v>
      </c>
      <c r="C21852" s="24">
        <v>24.03</v>
      </c>
    </row>
    <row r="21853" spans="1:3" x14ac:dyDescent="0.35">
      <c r="A21853" s="24" t="s">
        <v>441</v>
      </c>
      <c r="B21853" s="24" t="s">
        <v>251</v>
      </c>
      <c r="C21853" s="24">
        <v>24.02</v>
      </c>
    </row>
    <row r="21854" spans="1:3" x14ac:dyDescent="0.35">
      <c r="A21854" s="24" t="s">
        <v>441</v>
      </c>
      <c r="B21854" s="24" t="s">
        <v>252</v>
      </c>
      <c r="C21854" s="24">
        <v>24.03</v>
      </c>
    </row>
    <row r="21855" spans="1:3" x14ac:dyDescent="0.35">
      <c r="A21855" s="24" t="s">
        <v>441</v>
      </c>
      <c r="B21855" s="24" t="s">
        <v>253</v>
      </c>
      <c r="C21855" s="24">
        <v>24.02</v>
      </c>
    </row>
    <row r="21856" spans="1:3" x14ac:dyDescent="0.35">
      <c r="A21856" s="24" t="s">
        <v>442</v>
      </c>
      <c r="B21856" s="24" t="s">
        <v>254</v>
      </c>
      <c r="C21856" s="24">
        <v>24.02</v>
      </c>
    </row>
    <row r="21857" spans="1:3" x14ac:dyDescent="0.35">
      <c r="A21857" s="24" t="s">
        <v>442</v>
      </c>
      <c r="B21857" s="24" t="s">
        <v>231</v>
      </c>
      <c r="C21857" s="24">
        <v>24.02</v>
      </c>
    </row>
    <row r="21858" spans="1:3" x14ac:dyDescent="0.35">
      <c r="A21858" s="24" t="s">
        <v>442</v>
      </c>
      <c r="B21858" s="24" t="s">
        <v>232</v>
      </c>
      <c r="C21858" s="24">
        <v>24.02</v>
      </c>
    </row>
    <row r="21859" spans="1:3" x14ac:dyDescent="0.35">
      <c r="A21859" s="24" t="s">
        <v>442</v>
      </c>
      <c r="B21859" s="24" t="s">
        <v>233</v>
      </c>
      <c r="C21859" s="24">
        <v>24.02</v>
      </c>
    </row>
    <row r="21860" spans="1:3" x14ac:dyDescent="0.35">
      <c r="A21860" s="24" t="s">
        <v>442</v>
      </c>
      <c r="B21860" s="24" t="s">
        <v>234</v>
      </c>
      <c r="C21860" s="24">
        <v>24.02</v>
      </c>
    </row>
    <row r="21861" spans="1:3" x14ac:dyDescent="0.35">
      <c r="A21861" s="24" t="s">
        <v>442</v>
      </c>
      <c r="B21861" s="24" t="s">
        <v>235</v>
      </c>
      <c r="C21861" s="24">
        <v>24.02</v>
      </c>
    </row>
    <row r="21862" spans="1:3" x14ac:dyDescent="0.35">
      <c r="A21862" s="24" t="s">
        <v>442</v>
      </c>
      <c r="B21862" s="24" t="s">
        <v>236</v>
      </c>
      <c r="C21862" s="24">
        <v>24.02</v>
      </c>
    </row>
    <row r="21863" spans="1:3" x14ac:dyDescent="0.35">
      <c r="A21863" s="24" t="s">
        <v>442</v>
      </c>
      <c r="B21863" s="24" t="s">
        <v>237</v>
      </c>
      <c r="C21863" s="24">
        <v>24.03</v>
      </c>
    </row>
    <row r="21864" spans="1:3" x14ac:dyDescent="0.35">
      <c r="A21864" s="24" t="s">
        <v>442</v>
      </c>
      <c r="B21864" s="24" t="s">
        <v>238</v>
      </c>
      <c r="C21864" s="24">
        <v>24.03</v>
      </c>
    </row>
    <row r="21865" spans="1:3" x14ac:dyDescent="0.35">
      <c r="A21865" s="24" t="s">
        <v>442</v>
      </c>
      <c r="B21865" s="24" t="s">
        <v>239</v>
      </c>
      <c r="C21865" s="24">
        <v>24.03</v>
      </c>
    </row>
    <row r="21866" spans="1:3" x14ac:dyDescent="0.35">
      <c r="A21866" s="24" t="s">
        <v>442</v>
      </c>
      <c r="B21866" s="24" t="s">
        <v>240</v>
      </c>
      <c r="C21866" s="24">
        <v>24.03</v>
      </c>
    </row>
    <row r="21867" spans="1:3" x14ac:dyDescent="0.35">
      <c r="A21867" s="24" t="s">
        <v>442</v>
      </c>
      <c r="B21867" s="24" t="s">
        <v>241</v>
      </c>
      <c r="C21867" s="24">
        <v>24.03</v>
      </c>
    </row>
    <row r="21868" spans="1:3" x14ac:dyDescent="0.35">
      <c r="A21868" s="24" t="s">
        <v>442</v>
      </c>
      <c r="B21868" s="24" t="s">
        <v>242</v>
      </c>
      <c r="C21868" s="24">
        <v>24.03</v>
      </c>
    </row>
    <row r="21869" spans="1:3" x14ac:dyDescent="0.35">
      <c r="A21869" s="24" t="s">
        <v>442</v>
      </c>
      <c r="B21869" s="24" t="s">
        <v>243</v>
      </c>
      <c r="C21869" s="24">
        <v>24.02</v>
      </c>
    </row>
    <row r="21870" spans="1:3" x14ac:dyDescent="0.35">
      <c r="A21870" s="24" t="s">
        <v>442</v>
      </c>
      <c r="B21870" s="24" t="s">
        <v>244</v>
      </c>
      <c r="C21870" s="24">
        <v>24.02</v>
      </c>
    </row>
    <row r="21871" spans="1:3" x14ac:dyDescent="0.35">
      <c r="A21871" s="24" t="s">
        <v>442</v>
      </c>
      <c r="B21871" s="24" t="s">
        <v>245</v>
      </c>
      <c r="C21871" s="24">
        <v>24.02</v>
      </c>
    </row>
    <row r="21872" spans="1:3" x14ac:dyDescent="0.35">
      <c r="A21872" s="24" t="s">
        <v>442</v>
      </c>
      <c r="B21872" s="24" t="s">
        <v>246</v>
      </c>
      <c r="C21872" s="24">
        <v>24.02</v>
      </c>
    </row>
    <row r="21873" spans="1:3" x14ac:dyDescent="0.35">
      <c r="A21873" s="24" t="s">
        <v>442</v>
      </c>
      <c r="B21873" s="24" t="s">
        <v>247</v>
      </c>
      <c r="C21873" s="24">
        <v>24.03</v>
      </c>
    </row>
    <row r="21874" spans="1:3" x14ac:dyDescent="0.35">
      <c r="A21874" s="24" t="s">
        <v>442</v>
      </c>
      <c r="B21874" s="24" t="s">
        <v>248</v>
      </c>
      <c r="C21874" s="24">
        <v>24.03</v>
      </c>
    </row>
    <row r="21875" spans="1:3" x14ac:dyDescent="0.35">
      <c r="A21875" s="24" t="s">
        <v>442</v>
      </c>
      <c r="B21875" s="24" t="s">
        <v>249</v>
      </c>
      <c r="C21875" s="24">
        <v>24.03</v>
      </c>
    </row>
    <row r="21876" spans="1:3" x14ac:dyDescent="0.35">
      <c r="A21876" s="24" t="s">
        <v>442</v>
      </c>
      <c r="B21876" s="24" t="s">
        <v>250</v>
      </c>
      <c r="C21876" s="24">
        <v>24.03</v>
      </c>
    </row>
    <row r="21877" spans="1:3" x14ac:dyDescent="0.35">
      <c r="A21877" s="24" t="s">
        <v>442</v>
      </c>
      <c r="B21877" s="24" t="s">
        <v>251</v>
      </c>
      <c r="C21877" s="24">
        <v>24.03</v>
      </c>
    </row>
    <row r="21878" spans="1:3" x14ac:dyDescent="0.35">
      <c r="A21878" s="24" t="s">
        <v>442</v>
      </c>
      <c r="B21878" s="24" t="s">
        <v>252</v>
      </c>
      <c r="C21878" s="24">
        <v>24.03</v>
      </c>
    </row>
    <row r="21879" spans="1:3" x14ac:dyDescent="0.35">
      <c r="A21879" s="24" t="s">
        <v>442</v>
      </c>
      <c r="B21879" s="24" t="s">
        <v>253</v>
      </c>
      <c r="C21879" s="24">
        <v>24.02</v>
      </c>
    </row>
    <row r="21880" spans="1:3" x14ac:dyDescent="0.35">
      <c r="A21880" s="24" t="s">
        <v>443</v>
      </c>
      <c r="B21880" s="24" t="s">
        <v>254</v>
      </c>
      <c r="C21880" s="24">
        <v>24.03</v>
      </c>
    </row>
    <row r="21881" spans="1:3" x14ac:dyDescent="0.35">
      <c r="A21881" s="24" t="s">
        <v>443</v>
      </c>
      <c r="B21881" s="24" t="s">
        <v>231</v>
      </c>
      <c r="C21881" s="24">
        <v>24.02</v>
      </c>
    </row>
    <row r="21882" spans="1:3" x14ac:dyDescent="0.35">
      <c r="A21882" s="24" t="s">
        <v>443</v>
      </c>
      <c r="B21882" s="24" t="s">
        <v>232</v>
      </c>
      <c r="C21882" s="24">
        <v>24.03</v>
      </c>
    </row>
    <row r="21883" spans="1:3" x14ac:dyDescent="0.35">
      <c r="A21883" s="24" t="s">
        <v>443</v>
      </c>
      <c r="B21883" s="24" t="s">
        <v>233</v>
      </c>
      <c r="C21883" s="24">
        <v>24.03</v>
      </c>
    </row>
    <row r="21884" spans="1:3" x14ac:dyDescent="0.35">
      <c r="A21884" s="24" t="s">
        <v>443</v>
      </c>
      <c r="B21884" s="24" t="s">
        <v>234</v>
      </c>
      <c r="C21884" s="24">
        <v>24.02</v>
      </c>
    </row>
    <row r="21885" spans="1:3" x14ac:dyDescent="0.35">
      <c r="A21885" s="24" t="s">
        <v>443</v>
      </c>
      <c r="B21885" s="24" t="s">
        <v>235</v>
      </c>
      <c r="C21885" s="24">
        <v>24.02</v>
      </c>
    </row>
    <row r="21886" spans="1:3" x14ac:dyDescent="0.35">
      <c r="A21886" s="24" t="s">
        <v>443</v>
      </c>
      <c r="B21886" s="24" t="s">
        <v>236</v>
      </c>
      <c r="C21886" s="24">
        <v>24.02</v>
      </c>
    </row>
    <row r="21887" spans="1:3" x14ac:dyDescent="0.35">
      <c r="A21887" s="24" t="s">
        <v>443</v>
      </c>
      <c r="B21887" s="24" t="s">
        <v>237</v>
      </c>
      <c r="C21887" s="24">
        <v>24.02</v>
      </c>
    </row>
    <row r="21888" spans="1:3" x14ac:dyDescent="0.35">
      <c r="A21888" s="24" t="s">
        <v>443</v>
      </c>
      <c r="B21888" s="24" t="s">
        <v>238</v>
      </c>
      <c r="C21888" s="24">
        <v>24.02</v>
      </c>
    </row>
    <row r="21889" spans="1:3" x14ac:dyDescent="0.35">
      <c r="A21889" s="24" t="s">
        <v>443</v>
      </c>
      <c r="B21889" s="24" t="s">
        <v>239</v>
      </c>
      <c r="C21889" s="24">
        <v>24.03</v>
      </c>
    </row>
    <row r="21890" spans="1:3" x14ac:dyDescent="0.35">
      <c r="A21890" s="24" t="s">
        <v>443</v>
      </c>
      <c r="B21890" s="24" t="s">
        <v>240</v>
      </c>
      <c r="C21890" s="24">
        <v>24.03</v>
      </c>
    </row>
    <row r="21891" spans="1:3" x14ac:dyDescent="0.35">
      <c r="A21891" s="24" t="s">
        <v>443</v>
      </c>
      <c r="B21891" s="24" t="s">
        <v>241</v>
      </c>
      <c r="C21891" s="24">
        <v>24.02</v>
      </c>
    </row>
    <row r="21892" spans="1:3" x14ac:dyDescent="0.35">
      <c r="A21892" s="24" t="s">
        <v>443</v>
      </c>
      <c r="B21892" s="24" t="s">
        <v>242</v>
      </c>
      <c r="C21892" s="24">
        <v>24.03</v>
      </c>
    </row>
    <row r="21893" spans="1:3" x14ac:dyDescent="0.35">
      <c r="A21893" s="24" t="s">
        <v>443</v>
      </c>
      <c r="B21893" s="24" t="s">
        <v>243</v>
      </c>
      <c r="C21893" s="24">
        <v>24.03</v>
      </c>
    </row>
    <row r="21894" spans="1:3" x14ac:dyDescent="0.35">
      <c r="A21894" s="24" t="s">
        <v>443</v>
      </c>
      <c r="B21894" s="24" t="s">
        <v>244</v>
      </c>
      <c r="C21894" s="24">
        <v>24.02</v>
      </c>
    </row>
    <row r="21895" spans="1:3" x14ac:dyDescent="0.35">
      <c r="A21895" s="24" t="s">
        <v>443</v>
      </c>
      <c r="B21895" s="24" t="s">
        <v>245</v>
      </c>
      <c r="C21895" s="24">
        <v>24.02</v>
      </c>
    </row>
    <row r="21896" spans="1:3" x14ac:dyDescent="0.35">
      <c r="A21896" s="24" t="s">
        <v>443</v>
      </c>
      <c r="B21896" s="24" t="s">
        <v>246</v>
      </c>
      <c r="C21896" s="24">
        <v>24.02</v>
      </c>
    </row>
    <row r="21897" spans="1:3" x14ac:dyDescent="0.35">
      <c r="A21897" s="24" t="s">
        <v>443</v>
      </c>
      <c r="B21897" s="24" t="s">
        <v>247</v>
      </c>
      <c r="C21897" s="24">
        <v>24.03</v>
      </c>
    </row>
    <row r="21898" spans="1:3" x14ac:dyDescent="0.35">
      <c r="A21898" s="24" t="s">
        <v>443</v>
      </c>
      <c r="B21898" s="24" t="s">
        <v>248</v>
      </c>
      <c r="C21898" s="24">
        <v>24.02</v>
      </c>
    </row>
    <row r="21899" spans="1:3" x14ac:dyDescent="0.35">
      <c r="A21899" s="24" t="s">
        <v>443</v>
      </c>
      <c r="B21899" s="24" t="s">
        <v>249</v>
      </c>
      <c r="C21899" s="24">
        <v>24.03</v>
      </c>
    </row>
    <row r="21900" spans="1:3" x14ac:dyDescent="0.35">
      <c r="A21900" s="24" t="s">
        <v>443</v>
      </c>
      <c r="B21900" s="24" t="s">
        <v>250</v>
      </c>
      <c r="C21900" s="24">
        <v>24.03</v>
      </c>
    </row>
    <row r="21901" spans="1:3" x14ac:dyDescent="0.35">
      <c r="A21901" s="24" t="s">
        <v>443</v>
      </c>
      <c r="B21901" s="24" t="s">
        <v>251</v>
      </c>
      <c r="C21901" s="24">
        <v>24.03</v>
      </c>
    </row>
    <row r="21902" spans="1:3" x14ac:dyDescent="0.35">
      <c r="A21902" s="24" t="s">
        <v>443</v>
      </c>
      <c r="B21902" s="24" t="s">
        <v>252</v>
      </c>
      <c r="C21902" s="24">
        <v>24.03</v>
      </c>
    </row>
    <row r="21903" spans="1:3" x14ac:dyDescent="0.35">
      <c r="A21903" s="24" t="s">
        <v>443</v>
      </c>
      <c r="B21903" s="24" t="s">
        <v>253</v>
      </c>
      <c r="C21903" s="24">
        <v>24.03</v>
      </c>
    </row>
    <row r="21904" spans="1:3" x14ac:dyDescent="0.35">
      <c r="A21904" s="24" t="s">
        <v>444</v>
      </c>
      <c r="B21904" s="24" t="s">
        <v>254</v>
      </c>
      <c r="C21904" s="24">
        <v>24.03</v>
      </c>
    </row>
    <row r="21905" spans="1:3" x14ac:dyDescent="0.35">
      <c r="A21905" s="24" t="s">
        <v>444</v>
      </c>
      <c r="B21905" s="24" t="s">
        <v>231</v>
      </c>
      <c r="C21905" s="24">
        <v>24.03</v>
      </c>
    </row>
    <row r="21906" spans="1:3" x14ac:dyDescent="0.35">
      <c r="A21906" s="24" t="s">
        <v>444</v>
      </c>
      <c r="B21906" s="24" t="s">
        <v>232</v>
      </c>
      <c r="C21906" s="24">
        <v>24.03</v>
      </c>
    </row>
    <row r="21907" spans="1:3" x14ac:dyDescent="0.35">
      <c r="A21907" s="24" t="s">
        <v>444</v>
      </c>
      <c r="B21907" s="24" t="s">
        <v>233</v>
      </c>
      <c r="C21907" s="24">
        <v>24.03</v>
      </c>
    </row>
    <row r="21908" spans="1:3" x14ac:dyDescent="0.35">
      <c r="A21908" s="24" t="s">
        <v>444</v>
      </c>
      <c r="B21908" s="24" t="s">
        <v>234</v>
      </c>
      <c r="C21908" s="24">
        <v>24.03</v>
      </c>
    </row>
    <row r="21909" spans="1:3" x14ac:dyDescent="0.35">
      <c r="A21909" s="24" t="s">
        <v>444</v>
      </c>
      <c r="B21909" s="24" t="s">
        <v>235</v>
      </c>
      <c r="C21909" s="24">
        <v>24.02</v>
      </c>
    </row>
    <row r="21910" spans="1:3" x14ac:dyDescent="0.35">
      <c r="A21910" s="24" t="s">
        <v>444</v>
      </c>
      <c r="B21910" s="24" t="s">
        <v>236</v>
      </c>
      <c r="C21910" s="24">
        <v>24.02</v>
      </c>
    </row>
    <row r="21911" spans="1:3" x14ac:dyDescent="0.35">
      <c r="A21911" s="24" t="s">
        <v>444</v>
      </c>
      <c r="B21911" s="24" t="s">
        <v>237</v>
      </c>
      <c r="C21911" s="24">
        <v>24.03</v>
      </c>
    </row>
    <row r="21912" spans="1:3" x14ac:dyDescent="0.35">
      <c r="A21912" s="24" t="s">
        <v>444</v>
      </c>
      <c r="B21912" s="24" t="s">
        <v>238</v>
      </c>
      <c r="C21912" s="24">
        <v>24.03</v>
      </c>
    </row>
    <row r="21913" spans="1:3" x14ac:dyDescent="0.35">
      <c r="A21913" s="24" t="s">
        <v>444</v>
      </c>
      <c r="B21913" s="24" t="s">
        <v>239</v>
      </c>
      <c r="C21913" s="24">
        <v>24.02</v>
      </c>
    </row>
    <row r="21914" spans="1:3" x14ac:dyDescent="0.35">
      <c r="A21914" s="24" t="s">
        <v>444</v>
      </c>
      <c r="B21914" s="24" t="s">
        <v>240</v>
      </c>
      <c r="C21914" s="24">
        <v>24.02</v>
      </c>
    </row>
    <row r="21915" spans="1:3" x14ac:dyDescent="0.35">
      <c r="A21915" s="24" t="s">
        <v>444</v>
      </c>
      <c r="B21915" s="24" t="s">
        <v>241</v>
      </c>
      <c r="C21915" s="24">
        <v>24.02</v>
      </c>
    </row>
    <row r="21916" spans="1:3" x14ac:dyDescent="0.35">
      <c r="A21916" s="24" t="s">
        <v>444</v>
      </c>
      <c r="B21916" s="24" t="s">
        <v>242</v>
      </c>
      <c r="C21916" s="24">
        <v>24.03</v>
      </c>
    </row>
    <row r="21917" spans="1:3" x14ac:dyDescent="0.35">
      <c r="A21917" s="24" t="s">
        <v>444</v>
      </c>
      <c r="B21917" s="24" t="s">
        <v>243</v>
      </c>
      <c r="C21917" s="24">
        <v>24.02</v>
      </c>
    </row>
    <row r="21918" spans="1:3" x14ac:dyDescent="0.35">
      <c r="A21918" s="24" t="s">
        <v>444</v>
      </c>
      <c r="B21918" s="24" t="s">
        <v>244</v>
      </c>
      <c r="C21918" s="24">
        <v>24.03</v>
      </c>
    </row>
    <row r="21919" spans="1:3" x14ac:dyDescent="0.35">
      <c r="A21919" s="24" t="s">
        <v>444</v>
      </c>
      <c r="B21919" s="24" t="s">
        <v>245</v>
      </c>
      <c r="C21919" s="24">
        <v>24.03</v>
      </c>
    </row>
    <row r="21920" spans="1:3" x14ac:dyDescent="0.35">
      <c r="A21920" s="24" t="s">
        <v>444</v>
      </c>
      <c r="B21920" s="24" t="s">
        <v>246</v>
      </c>
      <c r="C21920" s="24">
        <v>24.03</v>
      </c>
    </row>
    <row r="21921" spans="1:3" x14ac:dyDescent="0.35">
      <c r="A21921" s="24" t="s">
        <v>444</v>
      </c>
      <c r="B21921" s="24" t="s">
        <v>247</v>
      </c>
      <c r="C21921" s="24">
        <v>24.03</v>
      </c>
    </row>
    <row r="21922" spans="1:3" x14ac:dyDescent="0.35">
      <c r="A21922" s="24" t="s">
        <v>444</v>
      </c>
      <c r="B21922" s="24" t="s">
        <v>248</v>
      </c>
      <c r="C21922" s="24">
        <v>24.03</v>
      </c>
    </row>
    <row r="21923" spans="1:3" x14ac:dyDescent="0.35">
      <c r="A21923" s="24" t="s">
        <v>444</v>
      </c>
      <c r="B21923" s="24" t="s">
        <v>249</v>
      </c>
      <c r="C21923" s="24">
        <v>24.03</v>
      </c>
    </row>
    <row r="21924" spans="1:3" x14ac:dyDescent="0.35">
      <c r="A21924" s="24" t="s">
        <v>444</v>
      </c>
      <c r="B21924" s="24" t="s">
        <v>250</v>
      </c>
      <c r="C21924" s="24">
        <v>24.03</v>
      </c>
    </row>
    <row r="21925" spans="1:3" x14ac:dyDescent="0.35">
      <c r="A21925" s="24" t="s">
        <v>444</v>
      </c>
      <c r="B21925" s="24" t="s">
        <v>251</v>
      </c>
      <c r="C21925" s="24">
        <v>24.03</v>
      </c>
    </row>
    <row r="21926" spans="1:3" x14ac:dyDescent="0.35">
      <c r="A21926" s="24" t="s">
        <v>444</v>
      </c>
      <c r="B21926" s="24" t="s">
        <v>252</v>
      </c>
      <c r="C21926" s="24">
        <v>24.03</v>
      </c>
    </row>
    <row r="21927" spans="1:3" x14ac:dyDescent="0.35">
      <c r="A21927" s="24" t="s">
        <v>444</v>
      </c>
      <c r="B21927" s="24" t="s">
        <v>253</v>
      </c>
      <c r="C21927" s="24">
        <v>24.03</v>
      </c>
    </row>
    <row r="21928" spans="1:3" x14ac:dyDescent="0.35">
      <c r="A21928" s="24" t="s">
        <v>445</v>
      </c>
      <c r="B21928" s="24" t="s">
        <v>254</v>
      </c>
      <c r="C21928" s="24">
        <v>24.03</v>
      </c>
    </row>
    <row r="21929" spans="1:3" x14ac:dyDescent="0.35">
      <c r="A21929" s="24" t="s">
        <v>445</v>
      </c>
      <c r="B21929" s="24" t="s">
        <v>231</v>
      </c>
      <c r="C21929" s="24">
        <v>24.02</v>
      </c>
    </row>
    <row r="21930" spans="1:3" x14ac:dyDescent="0.35">
      <c r="A21930" s="24" t="s">
        <v>445</v>
      </c>
      <c r="B21930" s="24" t="s">
        <v>232</v>
      </c>
      <c r="C21930" s="24">
        <v>24.02</v>
      </c>
    </row>
    <row r="21931" spans="1:3" x14ac:dyDescent="0.35">
      <c r="A21931" s="24" t="s">
        <v>445</v>
      </c>
      <c r="B21931" s="24" t="s">
        <v>233</v>
      </c>
      <c r="C21931" s="24">
        <v>24.02</v>
      </c>
    </row>
    <row r="21932" spans="1:3" x14ac:dyDescent="0.35">
      <c r="A21932" s="24" t="s">
        <v>445</v>
      </c>
      <c r="B21932" s="24" t="s">
        <v>234</v>
      </c>
      <c r="C21932" s="24">
        <v>24.02</v>
      </c>
    </row>
    <row r="21933" spans="1:3" x14ac:dyDescent="0.35">
      <c r="A21933" s="24" t="s">
        <v>445</v>
      </c>
      <c r="B21933" s="24" t="s">
        <v>235</v>
      </c>
      <c r="C21933" s="24">
        <v>24.01</v>
      </c>
    </row>
    <row r="21934" spans="1:3" x14ac:dyDescent="0.35">
      <c r="A21934" s="24" t="s">
        <v>445</v>
      </c>
      <c r="B21934" s="24" t="s">
        <v>236</v>
      </c>
      <c r="C21934" s="24">
        <v>24.02</v>
      </c>
    </row>
    <row r="21935" spans="1:3" x14ac:dyDescent="0.35">
      <c r="A21935" s="24" t="s">
        <v>445</v>
      </c>
      <c r="B21935" s="24" t="s">
        <v>237</v>
      </c>
      <c r="C21935" s="24">
        <v>24.02</v>
      </c>
    </row>
    <row r="21936" spans="1:3" x14ac:dyDescent="0.35">
      <c r="A21936" s="24" t="s">
        <v>445</v>
      </c>
      <c r="B21936" s="24" t="s">
        <v>238</v>
      </c>
      <c r="C21936" s="24">
        <v>24.01</v>
      </c>
    </row>
    <row r="21937" spans="1:3" x14ac:dyDescent="0.35">
      <c r="A21937" s="24" t="s">
        <v>445</v>
      </c>
      <c r="B21937" s="24" t="s">
        <v>239</v>
      </c>
      <c r="C21937" s="24">
        <v>24.01</v>
      </c>
    </row>
    <row r="21938" spans="1:3" x14ac:dyDescent="0.35">
      <c r="A21938" s="24" t="s">
        <v>445</v>
      </c>
      <c r="B21938" s="24" t="s">
        <v>240</v>
      </c>
      <c r="C21938" s="24">
        <v>24.02</v>
      </c>
    </row>
    <row r="21939" spans="1:3" x14ac:dyDescent="0.35">
      <c r="A21939" s="24" t="s">
        <v>445</v>
      </c>
      <c r="B21939" s="24" t="s">
        <v>241</v>
      </c>
      <c r="C21939" s="24">
        <v>24.01</v>
      </c>
    </row>
    <row r="21940" spans="1:3" x14ac:dyDescent="0.35">
      <c r="A21940" s="24" t="s">
        <v>445</v>
      </c>
      <c r="B21940" s="24" t="s">
        <v>242</v>
      </c>
      <c r="C21940" s="24">
        <v>24.01</v>
      </c>
    </row>
    <row r="21941" spans="1:3" x14ac:dyDescent="0.35">
      <c r="A21941" s="24" t="s">
        <v>445</v>
      </c>
      <c r="B21941" s="24" t="s">
        <v>243</v>
      </c>
      <c r="C21941" s="24">
        <v>24.01</v>
      </c>
    </row>
    <row r="21942" spans="1:3" x14ac:dyDescent="0.35">
      <c r="A21942" s="24" t="s">
        <v>445</v>
      </c>
      <c r="B21942" s="24" t="s">
        <v>244</v>
      </c>
      <c r="C21942" s="24">
        <v>24.01</v>
      </c>
    </row>
    <row r="21943" spans="1:3" x14ac:dyDescent="0.35">
      <c r="A21943" s="24" t="s">
        <v>445</v>
      </c>
      <c r="B21943" s="24" t="s">
        <v>245</v>
      </c>
      <c r="C21943" s="24">
        <v>24.01</v>
      </c>
    </row>
    <row r="21944" spans="1:3" x14ac:dyDescent="0.35">
      <c r="A21944" s="24" t="s">
        <v>445</v>
      </c>
      <c r="B21944" s="24" t="s">
        <v>246</v>
      </c>
      <c r="C21944" s="24">
        <v>24</v>
      </c>
    </row>
    <row r="21945" spans="1:3" x14ac:dyDescent="0.35">
      <c r="A21945" s="24" t="s">
        <v>445</v>
      </c>
      <c r="B21945" s="24" t="s">
        <v>247</v>
      </c>
      <c r="C21945" s="24">
        <v>24.01</v>
      </c>
    </row>
    <row r="21946" spans="1:3" x14ac:dyDescent="0.35">
      <c r="A21946" s="24" t="s">
        <v>445</v>
      </c>
      <c r="B21946" s="24" t="s">
        <v>248</v>
      </c>
      <c r="C21946" s="24">
        <v>24.01</v>
      </c>
    </row>
    <row r="21947" spans="1:3" x14ac:dyDescent="0.35">
      <c r="A21947" s="24" t="s">
        <v>445</v>
      </c>
      <c r="B21947" s="24" t="s">
        <v>249</v>
      </c>
      <c r="C21947" s="24">
        <v>24.01</v>
      </c>
    </row>
    <row r="21948" spans="1:3" x14ac:dyDescent="0.35">
      <c r="A21948" s="24" t="s">
        <v>445</v>
      </c>
      <c r="B21948" s="24" t="s">
        <v>250</v>
      </c>
      <c r="C21948" s="24">
        <v>24.01</v>
      </c>
    </row>
    <row r="21949" spans="1:3" x14ac:dyDescent="0.35">
      <c r="A21949" s="24" t="s">
        <v>445</v>
      </c>
      <c r="B21949" s="24" t="s">
        <v>251</v>
      </c>
      <c r="C21949" s="24">
        <v>24.01</v>
      </c>
    </row>
    <row r="21950" spans="1:3" x14ac:dyDescent="0.35">
      <c r="A21950" s="24" t="s">
        <v>445</v>
      </c>
      <c r="B21950" s="24" t="s">
        <v>252</v>
      </c>
      <c r="C21950" s="24">
        <v>24.01</v>
      </c>
    </row>
    <row r="21951" spans="1:3" x14ac:dyDescent="0.35">
      <c r="A21951" s="24" t="s">
        <v>445</v>
      </c>
      <c r="B21951" s="24" t="s">
        <v>253</v>
      </c>
      <c r="C21951" s="24">
        <v>24</v>
      </c>
    </row>
    <row r="21952" spans="1:3" x14ac:dyDescent="0.35">
      <c r="A21952" s="24" t="s">
        <v>446</v>
      </c>
      <c r="B21952" s="24" t="s">
        <v>254</v>
      </c>
      <c r="C21952" s="24">
        <v>24</v>
      </c>
    </row>
    <row r="21953" spans="1:3" x14ac:dyDescent="0.35">
      <c r="A21953" s="24" t="s">
        <v>446</v>
      </c>
      <c r="B21953" s="24" t="s">
        <v>231</v>
      </c>
      <c r="C21953" s="24">
        <v>24.01</v>
      </c>
    </row>
    <row r="21954" spans="1:3" x14ac:dyDescent="0.35">
      <c r="A21954" s="24" t="s">
        <v>446</v>
      </c>
      <c r="B21954" s="24" t="s">
        <v>232</v>
      </c>
      <c r="C21954" s="24">
        <v>24</v>
      </c>
    </row>
    <row r="21955" spans="1:3" x14ac:dyDescent="0.35">
      <c r="A21955" s="24" t="s">
        <v>446</v>
      </c>
      <c r="B21955" s="24" t="s">
        <v>233</v>
      </c>
      <c r="C21955" s="24">
        <v>24</v>
      </c>
    </row>
    <row r="21956" spans="1:3" x14ac:dyDescent="0.35">
      <c r="A21956" s="24" t="s">
        <v>446</v>
      </c>
      <c r="B21956" s="24" t="s">
        <v>234</v>
      </c>
      <c r="C21956" s="24">
        <v>24</v>
      </c>
    </row>
    <row r="21957" spans="1:3" x14ac:dyDescent="0.35">
      <c r="A21957" s="24" t="s">
        <v>446</v>
      </c>
      <c r="B21957" s="24" t="s">
        <v>235</v>
      </c>
      <c r="C21957" s="24">
        <v>24</v>
      </c>
    </row>
    <row r="21958" spans="1:3" x14ac:dyDescent="0.35">
      <c r="A21958" s="24" t="s">
        <v>446</v>
      </c>
      <c r="B21958" s="24" t="s">
        <v>236</v>
      </c>
      <c r="C21958" s="24">
        <v>24</v>
      </c>
    </row>
    <row r="21959" spans="1:3" x14ac:dyDescent="0.35">
      <c r="A21959" s="24" t="s">
        <v>446</v>
      </c>
      <c r="B21959" s="24" t="s">
        <v>237</v>
      </c>
      <c r="C21959" s="24">
        <v>24</v>
      </c>
    </row>
    <row r="21960" spans="1:3" x14ac:dyDescent="0.35">
      <c r="A21960" s="24" t="s">
        <v>446</v>
      </c>
      <c r="B21960" s="24" t="s">
        <v>238</v>
      </c>
      <c r="C21960" s="24">
        <v>24</v>
      </c>
    </row>
    <row r="21961" spans="1:3" x14ac:dyDescent="0.35">
      <c r="A21961" s="24" t="s">
        <v>446</v>
      </c>
      <c r="B21961" s="24" t="s">
        <v>239</v>
      </c>
      <c r="C21961" s="24">
        <v>24</v>
      </c>
    </row>
    <row r="21962" spans="1:3" x14ac:dyDescent="0.35">
      <c r="A21962" s="24" t="s">
        <v>446</v>
      </c>
      <c r="B21962" s="24" t="s">
        <v>240</v>
      </c>
      <c r="C21962" s="24">
        <v>24</v>
      </c>
    </row>
    <row r="21963" spans="1:3" x14ac:dyDescent="0.35">
      <c r="A21963" s="24" t="s">
        <v>446</v>
      </c>
      <c r="B21963" s="24" t="s">
        <v>241</v>
      </c>
      <c r="C21963" s="24">
        <v>23.99</v>
      </c>
    </row>
    <row r="21964" spans="1:3" x14ac:dyDescent="0.35">
      <c r="A21964" s="24" t="s">
        <v>446</v>
      </c>
      <c r="B21964" s="24" t="s">
        <v>242</v>
      </c>
      <c r="C21964" s="24">
        <v>24</v>
      </c>
    </row>
    <row r="21965" spans="1:3" x14ac:dyDescent="0.35">
      <c r="A21965" s="24" t="s">
        <v>446</v>
      </c>
      <c r="B21965" s="24" t="s">
        <v>243</v>
      </c>
      <c r="C21965" s="24">
        <v>23.99</v>
      </c>
    </row>
    <row r="21966" spans="1:3" x14ac:dyDescent="0.35">
      <c r="A21966" s="24" t="s">
        <v>446</v>
      </c>
      <c r="B21966" s="24" t="s">
        <v>244</v>
      </c>
      <c r="C21966" s="24">
        <v>24</v>
      </c>
    </row>
    <row r="21967" spans="1:3" x14ac:dyDescent="0.35">
      <c r="A21967" s="24" t="s">
        <v>446</v>
      </c>
      <c r="B21967" s="24" t="s">
        <v>245</v>
      </c>
      <c r="C21967" s="24">
        <v>23.99</v>
      </c>
    </row>
    <row r="21968" spans="1:3" x14ac:dyDescent="0.35">
      <c r="A21968" s="24" t="s">
        <v>446</v>
      </c>
      <c r="B21968" s="24" t="s">
        <v>246</v>
      </c>
      <c r="C21968" s="24">
        <v>24</v>
      </c>
    </row>
    <row r="21969" spans="1:3" x14ac:dyDescent="0.35">
      <c r="A21969" s="24" t="s">
        <v>446</v>
      </c>
      <c r="B21969" s="24" t="s">
        <v>247</v>
      </c>
      <c r="C21969" s="24">
        <v>24</v>
      </c>
    </row>
    <row r="21970" spans="1:3" x14ac:dyDescent="0.35">
      <c r="A21970" s="24" t="s">
        <v>446</v>
      </c>
      <c r="B21970" s="24" t="s">
        <v>248</v>
      </c>
      <c r="C21970" s="24">
        <v>23.99</v>
      </c>
    </row>
    <row r="21971" spans="1:3" x14ac:dyDescent="0.35">
      <c r="A21971" s="24" t="s">
        <v>446</v>
      </c>
      <c r="B21971" s="24" t="s">
        <v>249</v>
      </c>
      <c r="C21971" s="24">
        <v>24</v>
      </c>
    </row>
    <row r="21972" spans="1:3" x14ac:dyDescent="0.35">
      <c r="A21972" s="24" t="s">
        <v>446</v>
      </c>
      <c r="B21972" s="24" t="s">
        <v>250</v>
      </c>
      <c r="C21972" s="24">
        <v>24</v>
      </c>
    </row>
    <row r="21973" spans="1:3" x14ac:dyDescent="0.35">
      <c r="A21973" s="24" t="s">
        <v>446</v>
      </c>
      <c r="B21973" s="24" t="s">
        <v>251</v>
      </c>
      <c r="C21973" s="24">
        <v>24</v>
      </c>
    </row>
    <row r="21974" spans="1:3" x14ac:dyDescent="0.35">
      <c r="A21974" s="24" t="s">
        <v>446</v>
      </c>
      <c r="B21974" s="24" t="s">
        <v>252</v>
      </c>
      <c r="C21974" s="24">
        <v>24.01</v>
      </c>
    </row>
    <row r="21975" spans="1:3" x14ac:dyDescent="0.35">
      <c r="A21975" s="24" t="s">
        <v>446</v>
      </c>
      <c r="B21975" s="24" t="s">
        <v>253</v>
      </c>
      <c r="C21975" s="24">
        <v>24</v>
      </c>
    </row>
    <row r="21976" spans="1:3" x14ac:dyDescent="0.35">
      <c r="A21976" s="24" t="s">
        <v>447</v>
      </c>
      <c r="B21976" s="24" t="s">
        <v>254</v>
      </c>
      <c r="C21976" s="24">
        <v>24</v>
      </c>
    </row>
    <row r="21977" spans="1:3" x14ac:dyDescent="0.35">
      <c r="A21977" s="24" t="s">
        <v>447</v>
      </c>
      <c r="B21977" s="24" t="s">
        <v>231</v>
      </c>
      <c r="C21977" s="24">
        <v>24</v>
      </c>
    </row>
    <row r="21978" spans="1:3" x14ac:dyDescent="0.35">
      <c r="A21978" s="24" t="s">
        <v>447</v>
      </c>
      <c r="B21978" s="24" t="s">
        <v>232</v>
      </c>
      <c r="C21978" s="24">
        <v>24</v>
      </c>
    </row>
    <row r="21979" spans="1:3" x14ac:dyDescent="0.35">
      <c r="A21979" s="24" t="s">
        <v>447</v>
      </c>
      <c r="B21979" s="24" t="s">
        <v>233</v>
      </c>
      <c r="C21979" s="24">
        <v>24</v>
      </c>
    </row>
    <row r="21980" spans="1:3" x14ac:dyDescent="0.35">
      <c r="A21980" s="24" t="s">
        <v>447</v>
      </c>
      <c r="B21980" s="24" t="s">
        <v>234</v>
      </c>
      <c r="C21980" s="24">
        <v>24</v>
      </c>
    </row>
    <row r="21981" spans="1:3" x14ac:dyDescent="0.35">
      <c r="A21981" s="24" t="s">
        <v>447</v>
      </c>
      <c r="B21981" s="24" t="s">
        <v>235</v>
      </c>
      <c r="C21981" s="24">
        <v>24</v>
      </c>
    </row>
    <row r="21982" spans="1:3" x14ac:dyDescent="0.35">
      <c r="A21982" s="24" t="s">
        <v>447</v>
      </c>
      <c r="B21982" s="24" t="s">
        <v>236</v>
      </c>
      <c r="C21982" s="24">
        <v>24</v>
      </c>
    </row>
    <row r="21983" spans="1:3" x14ac:dyDescent="0.35">
      <c r="A21983" s="24" t="s">
        <v>447</v>
      </c>
      <c r="B21983" s="24" t="s">
        <v>237</v>
      </c>
      <c r="C21983" s="24">
        <v>23.99</v>
      </c>
    </row>
    <row r="21984" spans="1:3" x14ac:dyDescent="0.35">
      <c r="A21984" s="24" t="s">
        <v>447</v>
      </c>
      <c r="B21984" s="24" t="s">
        <v>238</v>
      </c>
      <c r="C21984" s="24">
        <v>24</v>
      </c>
    </row>
    <row r="21985" spans="1:3" x14ac:dyDescent="0.35">
      <c r="A21985" s="24" t="s">
        <v>447</v>
      </c>
      <c r="B21985" s="24" t="s">
        <v>239</v>
      </c>
      <c r="C21985" s="24">
        <v>24</v>
      </c>
    </row>
    <row r="21986" spans="1:3" x14ac:dyDescent="0.35">
      <c r="A21986" s="24" t="s">
        <v>447</v>
      </c>
      <c r="B21986" s="24" t="s">
        <v>240</v>
      </c>
      <c r="C21986" s="24">
        <v>24</v>
      </c>
    </row>
    <row r="21987" spans="1:3" x14ac:dyDescent="0.35">
      <c r="A21987" s="24" t="s">
        <v>447</v>
      </c>
      <c r="B21987" s="24" t="s">
        <v>241</v>
      </c>
      <c r="C21987" s="24">
        <v>24</v>
      </c>
    </row>
    <row r="21988" spans="1:3" x14ac:dyDescent="0.35">
      <c r="A21988" s="24" t="s">
        <v>447</v>
      </c>
      <c r="B21988" s="24" t="s">
        <v>242</v>
      </c>
      <c r="C21988" s="24">
        <v>24</v>
      </c>
    </row>
    <row r="21989" spans="1:3" x14ac:dyDescent="0.35">
      <c r="A21989" s="24" t="s">
        <v>447</v>
      </c>
      <c r="B21989" s="24" t="s">
        <v>243</v>
      </c>
      <c r="C21989" s="24">
        <v>24</v>
      </c>
    </row>
    <row r="21990" spans="1:3" x14ac:dyDescent="0.35">
      <c r="A21990" s="24" t="s">
        <v>447</v>
      </c>
      <c r="B21990" s="24" t="s">
        <v>244</v>
      </c>
      <c r="C21990" s="24">
        <v>24</v>
      </c>
    </row>
    <row r="21991" spans="1:3" x14ac:dyDescent="0.35">
      <c r="A21991" s="24" t="s">
        <v>447</v>
      </c>
      <c r="B21991" s="24" t="s">
        <v>245</v>
      </c>
      <c r="C21991" s="24">
        <v>24</v>
      </c>
    </row>
    <row r="21992" spans="1:3" x14ac:dyDescent="0.35">
      <c r="A21992" s="24" t="s">
        <v>447</v>
      </c>
      <c r="B21992" s="24" t="s">
        <v>246</v>
      </c>
      <c r="C21992" s="24">
        <v>24</v>
      </c>
    </row>
    <row r="21993" spans="1:3" x14ac:dyDescent="0.35">
      <c r="A21993" s="24" t="s">
        <v>447</v>
      </c>
      <c r="B21993" s="24" t="s">
        <v>247</v>
      </c>
      <c r="C21993" s="24">
        <v>24.01</v>
      </c>
    </row>
    <row r="21994" spans="1:3" x14ac:dyDescent="0.35">
      <c r="A21994" s="24" t="s">
        <v>447</v>
      </c>
      <c r="B21994" s="24" t="s">
        <v>248</v>
      </c>
      <c r="C21994" s="24">
        <v>24</v>
      </c>
    </row>
    <row r="21995" spans="1:3" x14ac:dyDescent="0.35">
      <c r="A21995" s="24" t="s">
        <v>447</v>
      </c>
      <c r="B21995" s="24" t="s">
        <v>249</v>
      </c>
      <c r="C21995" s="24">
        <v>24.01</v>
      </c>
    </row>
    <row r="21996" spans="1:3" x14ac:dyDescent="0.35">
      <c r="A21996" s="24" t="s">
        <v>447</v>
      </c>
      <c r="B21996" s="24" t="s">
        <v>250</v>
      </c>
      <c r="C21996" s="24">
        <v>24.01</v>
      </c>
    </row>
    <row r="21997" spans="1:3" x14ac:dyDescent="0.35">
      <c r="A21997" s="24" t="s">
        <v>447</v>
      </c>
      <c r="B21997" s="24" t="s">
        <v>251</v>
      </c>
      <c r="C21997" s="24">
        <v>24.01</v>
      </c>
    </row>
    <row r="21998" spans="1:3" x14ac:dyDescent="0.35">
      <c r="A21998" s="24" t="s">
        <v>447</v>
      </c>
      <c r="B21998" s="24" t="s">
        <v>252</v>
      </c>
      <c r="C21998" s="24">
        <v>24.01</v>
      </c>
    </row>
    <row r="21999" spans="1:3" x14ac:dyDescent="0.35">
      <c r="A21999" s="24" t="s">
        <v>447</v>
      </c>
      <c r="B21999" s="24" t="s">
        <v>253</v>
      </c>
      <c r="C21999" s="24">
        <v>24.01</v>
      </c>
    </row>
    <row r="22000" spans="1:3" x14ac:dyDescent="0.35">
      <c r="A22000" s="24" t="s">
        <v>448</v>
      </c>
      <c r="B22000" s="24" t="s">
        <v>254</v>
      </c>
      <c r="C22000" s="24">
        <v>24</v>
      </c>
    </row>
    <row r="22001" spans="1:3" x14ac:dyDescent="0.35">
      <c r="A22001" s="24" t="s">
        <v>448</v>
      </c>
      <c r="B22001" s="24" t="s">
        <v>231</v>
      </c>
      <c r="C22001" s="24">
        <v>24</v>
      </c>
    </row>
    <row r="22002" spans="1:3" x14ac:dyDescent="0.35">
      <c r="A22002" s="24" t="s">
        <v>448</v>
      </c>
      <c r="B22002" s="24" t="s">
        <v>232</v>
      </c>
      <c r="C22002" s="24">
        <v>24</v>
      </c>
    </row>
    <row r="22003" spans="1:3" x14ac:dyDescent="0.35">
      <c r="A22003" s="24" t="s">
        <v>448</v>
      </c>
      <c r="B22003" s="24" t="s">
        <v>233</v>
      </c>
      <c r="C22003" s="24">
        <v>24</v>
      </c>
    </row>
    <row r="22004" spans="1:3" x14ac:dyDescent="0.35">
      <c r="A22004" s="24" t="s">
        <v>448</v>
      </c>
      <c r="B22004" s="24" t="s">
        <v>234</v>
      </c>
      <c r="C22004" s="24">
        <v>24</v>
      </c>
    </row>
    <row r="22005" spans="1:3" x14ac:dyDescent="0.35">
      <c r="A22005" s="24" t="s">
        <v>448</v>
      </c>
      <c r="B22005" s="24" t="s">
        <v>235</v>
      </c>
      <c r="C22005" s="24">
        <v>24</v>
      </c>
    </row>
    <row r="22006" spans="1:3" x14ac:dyDescent="0.35">
      <c r="A22006" s="24" t="s">
        <v>448</v>
      </c>
      <c r="B22006" s="24" t="s">
        <v>236</v>
      </c>
      <c r="C22006" s="24">
        <v>23.99</v>
      </c>
    </row>
    <row r="22007" spans="1:3" x14ac:dyDescent="0.35">
      <c r="A22007" s="24" t="s">
        <v>448</v>
      </c>
      <c r="B22007" s="24" t="s">
        <v>237</v>
      </c>
      <c r="C22007" s="24">
        <v>24</v>
      </c>
    </row>
    <row r="22008" spans="1:3" x14ac:dyDescent="0.35">
      <c r="A22008" s="24" t="s">
        <v>448</v>
      </c>
      <c r="B22008" s="24" t="s">
        <v>238</v>
      </c>
      <c r="C22008" s="24">
        <v>23.99</v>
      </c>
    </row>
    <row r="22009" spans="1:3" x14ac:dyDescent="0.35">
      <c r="A22009" s="24" t="s">
        <v>448</v>
      </c>
      <c r="B22009" s="24" t="s">
        <v>239</v>
      </c>
      <c r="C22009" s="24">
        <v>23.99</v>
      </c>
    </row>
    <row r="22010" spans="1:3" x14ac:dyDescent="0.35">
      <c r="A22010" s="24" t="s">
        <v>448</v>
      </c>
      <c r="B22010" s="24" t="s">
        <v>240</v>
      </c>
      <c r="C22010" s="24">
        <v>24</v>
      </c>
    </row>
    <row r="22011" spans="1:3" x14ac:dyDescent="0.35">
      <c r="A22011" s="24" t="s">
        <v>448</v>
      </c>
      <c r="B22011" s="24" t="s">
        <v>241</v>
      </c>
      <c r="C22011" s="24">
        <v>23.99</v>
      </c>
    </row>
    <row r="22012" spans="1:3" x14ac:dyDescent="0.35">
      <c r="A22012" s="24" t="s">
        <v>448</v>
      </c>
      <c r="B22012" s="24" t="s">
        <v>242</v>
      </c>
      <c r="C22012" s="24">
        <v>23.99</v>
      </c>
    </row>
    <row r="22013" spans="1:3" x14ac:dyDescent="0.35">
      <c r="A22013" s="24" t="s">
        <v>448</v>
      </c>
      <c r="B22013" s="24" t="s">
        <v>243</v>
      </c>
      <c r="C22013" s="24">
        <v>23.98</v>
      </c>
    </row>
    <row r="22014" spans="1:3" x14ac:dyDescent="0.35">
      <c r="A22014" s="24" t="s">
        <v>448</v>
      </c>
      <c r="B22014" s="24" t="s">
        <v>244</v>
      </c>
      <c r="C22014" s="24">
        <v>23.99</v>
      </c>
    </row>
    <row r="22015" spans="1:3" x14ac:dyDescent="0.35">
      <c r="A22015" s="24" t="s">
        <v>448</v>
      </c>
      <c r="B22015" s="24" t="s">
        <v>245</v>
      </c>
      <c r="C22015" s="24">
        <v>23.99</v>
      </c>
    </row>
    <row r="22016" spans="1:3" x14ac:dyDescent="0.35">
      <c r="A22016" s="24" t="s">
        <v>448</v>
      </c>
      <c r="B22016" s="24" t="s">
        <v>246</v>
      </c>
      <c r="C22016" s="24">
        <v>23.99</v>
      </c>
    </row>
    <row r="22017" spans="1:3" x14ac:dyDescent="0.35">
      <c r="A22017" s="24" t="s">
        <v>448</v>
      </c>
      <c r="B22017" s="24" t="s">
        <v>247</v>
      </c>
      <c r="C22017" s="24">
        <v>23.99</v>
      </c>
    </row>
    <row r="22018" spans="1:3" x14ac:dyDescent="0.35">
      <c r="A22018" s="24" t="s">
        <v>448</v>
      </c>
      <c r="B22018" s="24" t="s">
        <v>248</v>
      </c>
      <c r="C22018" s="24">
        <v>23.99</v>
      </c>
    </row>
    <row r="22019" spans="1:3" x14ac:dyDescent="0.35">
      <c r="A22019" s="24" t="s">
        <v>448</v>
      </c>
      <c r="B22019" s="24" t="s">
        <v>249</v>
      </c>
      <c r="C22019" s="24">
        <v>23.99</v>
      </c>
    </row>
    <row r="22020" spans="1:3" x14ac:dyDescent="0.35">
      <c r="A22020" s="24" t="s">
        <v>448</v>
      </c>
      <c r="B22020" s="24" t="s">
        <v>250</v>
      </c>
      <c r="C22020" s="24">
        <v>23.98</v>
      </c>
    </row>
    <row r="22021" spans="1:3" x14ac:dyDescent="0.35">
      <c r="A22021" s="24" t="s">
        <v>448</v>
      </c>
      <c r="B22021" s="24" t="s">
        <v>251</v>
      </c>
      <c r="C22021" s="24">
        <v>23.98</v>
      </c>
    </row>
    <row r="22022" spans="1:3" x14ac:dyDescent="0.35">
      <c r="A22022" s="24" t="s">
        <v>448</v>
      </c>
      <c r="B22022" s="24" t="s">
        <v>252</v>
      </c>
      <c r="C22022" s="24">
        <v>23.99</v>
      </c>
    </row>
    <row r="22023" spans="1:3" x14ac:dyDescent="0.35">
      <c r="A22023" s="24" t="s">
        <v>448</v>
      </c>
      <c r="B22023" s="24" t="s">
        <v>253</v>
      </c>
      <c r="C22023" s="24">
        <v>23.98</v>
      </c>
    </row>
    <row r="22024" spans="1:3" x14ac:dyDescent="0.35">
      <c r="A22024" s="24" t="s">
        <v>449</v>
      </c>
      <c r="B22024" s="24" t="s">
        <v>254</v>
      </c>
      <c r="C22024" s="24">
        <v>23.98</v>
      </c>
    </row>
    <row r="22025" spans="1:3" x14ac:dyDescent="0.35">
      <c r="A22025" s="24" t="s">
        <v>449</v>
      </c>
      <c r="B22025" s="24" t="s">
        <v>231</v>
      </c>
      <c r="C22025" s="24">
        <v>23.98</v>
      </c>
    </row>
    <row r="22026" spans="1:3" x14ac:dyDescent="0.35">
      <c r="A22026" s="24" t="s">
        <v>449</v>
      </c>
      <c r="B22026" s="24" t="s">
        <v>232</v>
      </c>
      <c r="C22026" s="24">
        <v>23.98</v>
      </c>
    </row>
    <row r="22027" spans="1:3" x14ac:dyDescent="0.35">
      <c r="A22027" s="24" t="s">
        <v>449</v>
      </c>
      <c r="B22027" s="24" t="s">
        <v>233</v>
      </c>
      <c r="C22027" s="24">
        <v>23.98</v>
      </c>
    </row>
    <row r="22028" spans="1:3" x14ac:dyDescent="0.35">
      <c r="A22028" s="24" t="s">
        <v>449</v>
      </c>
      <c r="B22028" s="24" t="s">
        <v>234</v>
      </c>
      <c r="C22028" s="24">
        <v>23.97</v>
      </c>
    </row>
    <row r="22029" spans="1:3" x14ac:dyDescent="0.35">
      <c r="A22029" s="24" t="s">
        <v>449</v>
      </c>
      <c r="B22029" s="24" t="s">
        <v>235</v>
      </c>
      <c r="C22029" s="24">
        <v>23.97</v>
      </c>
    </row>
    <row r="22030" spans="1:3" x14ac:dyDescent="0.35">
      <c r="A22030" s="24" t="s">
        <v>449</v>
      </c>
      <c r="B22030" s="24" t="s">
        <v>236</v>
      </c>
      <c r="C22030" s="24">
        <v>23.97</v>
      </c>
    </row>
    <row r="22031" spans="1:3" x14ac:dyDescent="0.35">
      <c r="A22031" s="24" t="s">
        <v>449</v>
      </c>
      <c r="B22031" s="24" t="s">
        <v>237</v>
      </c>
      <c r="C22031" s="24">
        <v>23.97</v>
      </c>
    </row>
    <row r="22032" spans="1:3" x14ac:dyDescent="0.35">
      <c r="A22032" s="24" t="s">
        <v>449</v>
      </c>
      <c r="B22032" s="24" t="s">
        <v>238</v>
      </c>
      <c r="C22032" s="24">
        <v>23.97</v>
      </c>
    </row>
    <row r="22033" spans="1:3" x14ac:dyDescent="0.35">
      <c r="A22033" s="24" t="s">
        <v>449</v>
      </c>
      <c r="B22033" s="24" t="s">
        <v>239</v>
      </c>
      <c r="C22033" s="24">
        <v>23.97</v>
      </c>
    </row>
    <row r="22034" spans="1:3" x14ac:dyDescent="0.35">
      <c r="A22034" s="24" t="s">
        <v>449</v>
      </c>
      <c r="B22034" s="24" t="s">
        <v>240</v>
      </c>
      <c r="C22034" s="24">
        <v>23.97</v>
      </c>
    </row>
    <row r="22035" spans="1:3" x14ac:dyDescent="0.35">
      <c r="A22035" s="24" t="s">
        <v>449</v>
      </c>
      <c r="B22035" s="24" t="s">
        <v>241</v>
      </c>
      <c r="C22035" s="24">
        <v>23.97</v>
      </c>
    </row>
    <row r="22036" spans="1:3" x14ac:dyDescent="0.35">
      <c r="A22036" s="24" t="s">
        <v>449</v>
      </c>
      <c r="B22036" s="24" t="s">
        <v>242</v>
      </c>
      <c r="C22036" s="24">
        <v>23.97</v>
      </c>
    </row>
    <row r="22037" spans="1:3" x14ac:dyDescent="0.35">
      <c r="A22037" s="24" t="s">
        <v>449</v>
      </c>
      <c r="B22037" s="24" t="s">
        <v>243</v>
      </c>
      <c r="C22037" s="24">
        <v>23.97</v>
      </c>
    </row>
    <row r="22038" spans="1:3" x14ac:dyDescent="0.35">
      <c r="A22038" s="24" t="s">
        <v>449</v>
      </c>
      <c r="B22038" s="24" t="s">
        <v>244</v>
      </c>
      <c r="C22038" s="24">
        <v>23.97</v>
      </c>
    </row>
    <row r="22039" spans="1:3" x14ac:dyDescent="0.35">
      <c r="A22039" s="24" t="s">
        <v>449</v>
      </c>
      <c r="B22039" s="24" t="s">
        <v>245</v>
      </c>
      <c r="C22039" s="24">
        <v>23.97</v>
      </c>
    </row>
    <row r="22040" spans="1:3" x14ac:dyDescent="0.35">
      <c r="A22040" s="24" t="s">
        <v>449</v>
      </c>
      <c r="B22040" s="24" t="s">
        <v>246</v>
      </c>
      <c r="C22040" s="24">
        <v>23.97</v>
      </c>
    </row>
    <row r="22041" spans="1:3" x14ac:dyDescent="0.35">
      <c r="A22041" s="24" t="s">
        <v>449</v>
      </c>
      <c r="B22041" s="24" t="s">
        <v>247</v>
      </c>
      <c r="C22041" s="24">
        <v>23.97</v>
      </c>
    </row>
    <row r="22042" spans="1:3" x14ac:dyDescent="0.35">
      <c r="A22042" s="24" t="s">
        <v>449</v>
      </c>
      <c r="B22042" s="24" t="s">
        <v>248</v>
      </c>
      <c r="C22042" s="24">
        <v>23.97</v>
      </c>
    </row>
    <row r="22043" spans="1:3" x14ac:dyDescent="0.35">
      <c r="A22043" s="24" t="s">
        <v>449</v>
      </c>
      <c r="B22043" s="24" t="s">
        <v>249</v>
      </c>
      <c r="C22043" s="24">
        <v>23.97</v>
      </c>
    </row>
    <row r="22044" spans="1:3" x14ac:dyDescent="0.35">
      <c r="A22044" s="24" t="s">
        <v>449</v>
      </c>
      <c r="B22044" s="24" t="s">
        <v>250</v>
      </c>
      <c r="C22044" s="24">
        <v>23.98</v>
      </c>
    </row>
    <row r="22045" spans="1:3" x14ac:dyDescent="0.35">
      <c r="A22045" s="24" t="s">
        <v>449</v>
      </c>
      <c r="B22045" s="24" t="s">
        <v>251</v>
      </c>
      <c r="C22045" s="24">
        <v>23.98</v>
      </c>
    </row>
    <row r="22046" spans="1:3" x14ac:dyDescent="0.35">
      <c r="A22046" s="24" t="s">
        <v>449</v>
      </c>
      <c r="B22046" s="24" t="s">
        <v>252</v>
      </c>
      <c r="C22046" s="24">
        <v>23.98</v>
      </c>
    </row>
    <row r="22047" spans="1:3" x14ac:dyDescent="0.35">
      <c r="A22047" s="24" t="s">
        <v>449</v>
      </c>
      <c r="B22047" s="24" t="s">
        <v>253</v>
      </c>
      <c r="C22047" s="24">
        <v>23.98</v>
      </c>
    </row>
    <row r="22048" spans="1:3" x14ac:dyDescent="0.35">
      <c r="A22048" s="24" t="s">
        <v>450</v>
      </c>
      <c r="B22048" s="24" t="s">
        <v>254</v>
      </c>
      <c r="C22048" s="24">
        <v>23.98</v>
      </c>
    </row>
    <row r="22049" spans="1:3" x14ac:dyDescent="0.35">
      <c r="A22049" s="24" t="s">
        <v>450</v>
      </c>
      <c r="B22049" s="24" t="s">
        <v>231</v>
      </c>
      <c r="C22049" s="24">
        <v>23.98</v>
      </c>
    </row>
    <row r="22050" spans="1:3" x14ac:dyDescent="0.35">
      <c r="A22050" s="24" t="s">
        <v>450</v>
      </c>
      <c r="B22050" s="24" t="s">
        <v>232</v>
      </c>
      <c r="C22050" s="24">
        <v>23.98</v>
      </c>
    </row>
    <row r="22051" spans="1:3" x14ac:dyDescent="0.35">
      <c r="A22051" s="24" t="s">
        <v>450</v>
      </c>
      <c r="B22051" s="24" t="s">
        <v>233</v>
      </c>
      <c r="C22051" s="24">
        <v>23.98</v>
      </c>
    </row>
    <row r="22052" spans="1:3" x14ac:dyDescent="0.35">
      <c r="A22052" s="24" t="s">
        <v>450</v>
      </c>
      <c r="B22052" s="24" t="s">
        <v>234</v>
      </c>
      <c r="C22052" s="24">
        <v>23.98</v>
      </c>
    </row>
    <row r="22053" spans="1:3" x14ac:dyDescent="0.35">
      <c r="A22053" s="24" t="s">
        <v>450</v>
      </c>
      <c r="B22053" s="24" t="s">
        <v>235</v>
      </c>
      <c r="C22053" s="24">
        <v>23.98</v>
      </c>
    </row>
    <row r="22054" spans="1:3" x14ac:dyDescent="0.35">
      <c r="A22054" s="24" t="s">
        <v>450</v>
      </c>
      <c r="B22054" s="24" t="s">
        <v>236</v>
      </c>
      <c r="C22054" s="24">
        <v>23.98</v>
      </c>
    </row>
    <row r="22055" spans="1:3" x14ac:dyDescent="0.35">
      <c r="A22055" s="24" t="s">
        <v>450</v>
      </c>
      <c r="B22055" s="24" t="s">
        <v>237</v>
      </c>
      <c r="C22055" s="24">
        <v>23.99</v>
      </c>
    </row>
    <row r="22056" spans="1:3" x14ac:dyDescent="0.35">
      <c r="A22056" s="24" t="s">
        <v>450</v>
      </c>
      <c r="B22056" s="24" t="s">
        <v>238</v>
      </c>
      <c r="C22056" s="24">
        <v>23.99</v>
      </c>
    </row>
    <row r="22057" spans="1:3" x14ac:dyDescent="0.35">
      <c r="A22057" s="24" t="s">
        <v>450</v>
      </c>
      <c r="B22057" s="24" t="s">
        <v>239</v>
      </c>
      <c r="C22057" s="24">
        <v>23.99</v>
      </c>
    </row>
    <row r="22058" spans="1:3" x14ac:dyDescent="0.35">
      <c r="A22058" s="24" t="s">
        <v>450</v>
      </c>
      <c r="B22058" s="24" t="s">
        <v>240</v>
      </c>
      <c r="C22058" s="24">
        <v>23.99</v>
      </c>
    </row>
    <row r="22059" spans="1:3" x14ac:dyDescent="0.35">
      <c r="A22059" s="24" t="s">
        <v>450</v>
      </c>
      <c r="B22059" s="24" t="s">
        <v>241</v>
      </c>
      <c r="C22059" s="24">
        <v>23.99</v>
      </c>
    </row>
    <row r="22060" spans="1:3" x14ac:dyDescent="0.35">
      <c r="A22060" s="24" t="s">
        <v>450</v>
      </c>
      <c r="B22060" s="24" t="s">
        <v>242</v>
      </c>
      <c r="C22060" s="24">
        <v>23.99</v>
      </c>
    </row>
    <row r="22061" spans="1:3" x14ac:dyDescent="0.35">
      <c r="A22061" s="24" t="s">
        <v>450</v>
      </c>
      <c r="B22061" s="24" t="s">
        <v>243</v>
      </c>
      <c r="C22061" s="24">
        <v>23.99</v>
      </c>
    </row>
    <row r="22062" spans="1:3" x14ac:dyDescent="0.35">
      <c r="A22062" s="24" t="s">
        <v>450</v>
      </c>
      <c r="B22062" s="24" t="s">
        <v>244</v>
      </c>
      <c r="C22062" s="24">
        <v>23.99</v>
      </c>
    </row>
    <row r="22063" spans="1:3" x14ac:dyDescent="0.35">
      <c r="A22063" s="24" t="s">
        <v>450</v>
      </c>
      <c r="B22063" s="24" t="s">
        <v>245</v>
      </c>
      <c r="C22063" s="24">
        <v>24</v>
      </c>
    </row>
    <row r="22064" spans="1:3" x14ac:dyDescent="0.35">
      <c r="A22064" s="24" t="s">
        <v>450</v>
      </c>
      <c r="B22064" s="24" t="s">
        <v>246</v>
      </c>
      <c r="C22064" s="24">
        <v>24</v>
      </c>
    </row>
    <row r="22065" spans="1:3" x14ac:dyDescent="0.35">
      <c r="A22065" s="24" t="s">
        <v>450</v>
      </c>
      <c r="B22065" s="24" t="s">
        <v>247</v>
      </c>
      <c r="C22065" s="24">
        <v>24</v>
      </c>
    </row>
    <row r="22066" spans="1:3" x14ac:dyDescent="0.35">
      <c r="A22066" s="24" t="s">
        <v>450</v>
      </c>
      <c r="B22066" s="24" t="s">
        <v>248</v>
      </c>
      <c r="C22066" s="24">
        <v>24</v>
      </c>
    </row>
    <row r="22067" spans="1:3" x14ac:dyDescent="0.35">
      <c r="A22067" s="24" t="s">
        <v>450</v>
      </c>
      <c r="B22067" s="24" t="s">
        <v>249</v>
      </c>
      <c r="C22067" s="24">
        <v>24</v>
      </c>
    </row>
    <row r="22068" spans="1:3" x14ac:dyDescent="0.35">
      <c r="A22068" s="24" t="s">
        <v>450</v>
      </c>
      <c r="B22068" s="24" t="s">
        <v>250</v>
      </c>
      <c r="C22068" s="24">
        <v>24</v>
      </c>
    </row>
    <row r="22069" spans="1:3" x14ac:dyDescent="0.35">
      <c r="A22069" s="24" t="s">
        <v>450</v>
      </c>
      <c r="B22069" s="24" t="s">
        <v>251</v>
      </c>
      <c r="C22069" s="24">
        <v>24.01</v>
      </c>
    </row>
    <row r="22070" spans="1:3" x14ac:dyDescent="0.35">
      <c r="A22070" s="24" t="s">
        <v>450</v>
      </c>
      <c r="B22070" s="24" t="s">
        <v>252</v>
      </c>
      <c r="C22070" s="24">
        <v>24.01</v>
      </c>
    </row>
    <row r="22071" spans="1:3" x14ac:dyDescent="0.35">
      <c r="A22071" s="24" t="s">
        <v>450</v>
      </c>
      <c r="B22071" s="24" t="s">
        <v>253</v>
      </c>
      <c r="C22071" s="24">
        <v>24.01</v>
      </c>
    </row>
    <row r="22072" spans="1:3" x14ac:dyDescent="0.35">
      <c r="A22072" s="24" t="s">
        <v>451</v>
      </c>
      <c r="B22072" s="24" t="s">
        <v>254</v>
      </c>
      <c r="C22072" s="24">
        <v>24.01</v>
      </c>
    </row>
    <row r="22073" spans="1:3" x14ac:dyDescent="0.35">
      <c r="A22073" s="24" t="s">
        <v>451</v>
      </c>
      <c r="B22073" s="24" t="s">
        <v>231</v>
      </c>
      <c r="C22073" s="24">
        <v>24.01</v>
      </c>
    </row>
    <row r="22074" spans="1:3" x14ac:dyDescent="0.35">
      <c r="A22074" s="24" t="s">
        <v>451</v>
      </c>
      <c r="B22074" s="24" t="s">
        <v>232</v>
      </c>
      <c r="C22074" s="24">
        <v>24.01</v>
      </c>
    </row>
    <row r="22075" spans="1:3" x14ac:dyDescent="0.35">
      <c r="A22075" s="24" t="s">
        <v>451</v>
      </c>
      <c r="B22075" s="24" t="s">
        <v>233</v>
      </c>
      <c r="C22075" s="24">
        <v>24.01</v>
      </c>
    </row>
    <row r="22076" spans="1:3" x14ac:dyDescent="0.35">
      <c r="A22076" s="24" t="s">
        <v>451</v>
      </c>
      <c r="B22076" s="24" t="s">
        <v>234</v>
      </c>
      <c r="C22076" s="24">
        <v>24.01</v>
      </c>
    </row>
    <row r="22077" spans="1:3" x14ac:dyDescent="0.35">
      <c r="A22077" s="24" t="s">
        <v>451</v>
      </c>
      <c r="B22077" s="24" t="s">
        <v>235</v>
      </c>
      <c r="C22077" s="24">
        <v>24.01</v>
      </c>
    </row>
    <row r="22078" spans="1:3" x14ac:dyDescent="0.35">
      <c r="A22078" s="24" t="s">
        <v>451</v>
      </c>
      <c r="B22078" s="24" t="s">
        <v>236</v>
      </c>
      <c r="C22078" s="24">
        <v>24</v>
      </c>
    </row>
    <row r="22079" spans="1:3" x14ac:dyDescent="0.35">
      <c r="A22079" s="24" t="s">
        <v>451</v>
      </c>
      <c r="B22079" s="24" t="s">
        <v>237</v>
      </c>
      <c r="C22079" s="24">
        <v>24.01</v>
      </c>
    </row>
    <row r="22080" spans="1:3" x14ac:dyDescent="0.35">
      <c r="A22080" s="24" t="s">
        <v>451</v>
      </c>
      <c r="B22080" s="24" t="s">
        <v>238</v>
      </c>
      <c r="C22080" s="24">
        <v>24.01</v>
      </c>
    </row>
    <row r="22081" spans="1:3" x14ac:dyDescent="0.35">
      <c r="A22081" s="24" t="s">
        <v>451</v>
      </c>
      <c r="B22081" s="24" t="s">
        <v>239</v>
      </c>
      <c r="C22081" s="24">
        <v>24.01</v>
      </c>
    </row>
    <row r="22082" spans="1:3" x14ac:dyDescent="0.35">
      <c r="A22082" s="24" t="s">
        <v>451</v>
      </c>
      <c r="B22082" s="24" t="s">
        <v>240</v>
      </c>
      <c r="C22082" s="24">
        <v>24.01</v>
      </c>
    </row>
    <row r="22083" spans="1:3" x14ac:dyDescent="0.35">
      <c r="A22083" s="24" t="s">
        <v>451</v>
      </c>
      <c r="B22083" s="24" t="s">
        <v>241</v>
      </c>
      <c r="C22083" s="24">
        <v>24.01</v>
      </c>
    </row>
    <row r="22084" spans="1:3" x14ac:dyDescent="0.35">
      <c r="A22084" s="24" t="s">
        <v>451</v>
      </c>
      <c r="B22084" s="24" t="s">
        <v>242</v>
      </c>
      <c r="C22084" s="24">
        <v>24.01</v>
      </c>
    </row>
    <row r="22085" spans="1:3" x14ac:dyDescent="0.35">
      <c r="A22085" s="24" t="s">
        <v>451</v>
      </c>
      <c r="B22085" s="24" t="s">
        <v>243</v>
      </c>
      <c r="C22085" s="24">
        <v>24.01</v>
      </c>
    </row>
    <row r="22086" spans="1:3" x14ac:dyDescent="0.35">
      <c r="A22086" s="24" t="s">
        <v>451</v>
      </c>
      <c r="B22086" s="24" t="s">
        <v>244</v>
      </c>
      <c r="C22086" s="24">
        <v>24.01</v>
      </c>
    </row>
    <row r="22087" spans="1:3" x14ac:dyDescent="0.35">
      <c r="A22087" s="24" t="s">
        <v>451</v>
      </c>
      <c r="B22087" s="24" t="s">
        <v>245</v>
      </c>
      <c r="C22087" s="24">
        <v>24.01</v>
      </c>
    </row>
    <row r="22088" spans="1:3" x14ac:dyDescent="0.35">
      <c r="A22088" s="24" t="s">
        <v>451</v>
      </c>
      <c r="B22088" s="24" t="s">
        <v>246</v>
      </c>
      <c r="C22088" s="24">
        <v>24.01</v>
      </c>
    </row>
    <row r="22089" spans="1:3" x14ac:dyDescent="0.35">
      <c r="A22089" s="24" t="s">
        <v>451</v>
      </c>
      <c r="B22089" s="24" t="s">
        <v>247</v>
      </c>
      <c r="C22089" s="24">
        <v>24.01</v>
      </c>
    </row>
    <row r="22090" spans="1:3" x14ac:dyDescent="0.35">
      <c r="A22090" s="24" t="s">
        <v>451</v>
      </c>
      <c r="B22090" s="24" t="s">
        <v>248</v>
      </c>
      <c r="C22090" s="24">
        <v>24.02</v>
      </c>
    </row>
    <row r="22091" spans="1:3" x14ac:dyDescent="0.35">
      <c r="A22091" s="24" t="s">
        <v>451</v>
      </c>
      <c r="B22091" s="24" t="s">
        <v>249</v>
      </c>
      <c r="C22091" s="24">
        <v>24.02</v>
      </c>
    </row>
    <row r="22092" spans="1:3" x14ac:dyDescent="0.35">
      <c r="A22092" s="24" t="s">
        <v>451</v>
      </c>
      <c r="B22092" s="24" t="s">
        <v>250</v>
      </c>
      <c r="C22092" s="24">
        <v>24.02</v>
      </c>
    </row>
    <row r="22093" spans="1:3" x14ac:dyDescent="0.35">
      <c r="A22093" s="24" t="s">
        <v>451</v>
      </c>
      <c r="B22093" s="24" t="s">
        <v>251</v>
      </c>
      <c r="C22093" s="24">
        <v>24.02</v>
      </c>
    </row>
    <row r="22094" spans="1:3" x14ac:dyDescent="0.35">
      <c r="A22094" s="24" t="s">
        <v>451</v>
      </c>
      <c r="B22094" s="24" t="s">
        <v>252</v>
      </c>
      <c r="C22094" s="24">
        <v>24.02</v>
      </c>
    </row>
    <row r="22095" spans="1:3" x14ac:dyDescent="0.35">
      <c r="A22095" s="24" t="s">
        <v>451</v>
      </c>
      <c r="B22095" s="24" t="s">
        <v>253</v>
      </c>
      <c r="C22095" s="24">
        <v>24.02</v>
      </c>
    </row>
    <row r="22096" spans="1:3" x14ac:dyDescent="0.35">
      <c r="A22096" s="24" t="s">
        <v>452</v>
      </c>
      <c r="B22096" s="24" t="s">
        <v>254</v>
      </c>
      <c r="C22096" s="24">
        <v>24.02</v>
      </c>
    </row>
    <row r="22097" spans="1:3" x14ac:dyDescent="0.35">
      <c r="A22097" s="24" t="s">
        <v>452</v>
      </c>
      <c r="B22097" s="24" t="s">
        <v>231</v>
      </c>
      <c r="C22097" s="24">
        <v>24.02</v>
      </c>
    </row>
    <row r="22098" spans="1:3" x14ac:dyDescent="0.35">
      <c r="A22098" s="24" t="s">
        <v>452</v>
      </c>
      <c r="B22098" s="24" t="s">
        <v>232</v>
      </c>
      <c r="C22098" s="24">
        <v>24.02</v>
      </c>
    </row>
    <row r="22099" spans="1:3" x14ac:dyDescent="0.35">
      <c r="A22099" s="24" t="s">
        <v>452</v>
      </c>
      <c r="B22099" s="24" t="s">
        <v>233</v>
      </c>
      <c r="C22099" s="24">
        <v>24.02</v>
      </c>
    </row>
    <row r="22100" spans="1:3" x14ac:dyDescent="0.35">
      <c r="A22100" s="24" t="s">
        <v>452</v>
      </c>
      <c r="B22100" s="24" t="s">
        <v>234</v>
      </c>
      <c r="C22100" s="24">
        <v>24.02</v>
      </c>
    </row>
    <row r="22101" spans="1:3" x14ac:dyDescent="0.35">
      <c r="A22101" s="24" t="s">
        <v>452</v>
      </c>
      <c r="B22101" s="24" t="s">
        <v>235</v>
      </c>
      <c r="C22101" s="24">
        <v>24.02</v>
      </c>
    </row>
    <row r="22102" spans="1:3" x14ac:dyDescent="0.35">
      <c r="A22102" s="24" t="s">
        <v>452</v>
      </c>
      <c r="B22102" s="24" t="s">
        <v>236</v>
      </c>
      <c r="C22102" s="24">
        <v>24.02</v>
      </c>
    </row>
    <row r="22103" spans="1:3" x14ac:dyDescent="0.35">
      <c r="A22103" s="24" t="s">
        <v>452</v>
      </c>
      <c r="B22103" s="24" t="s">
        <v>237</v>
      </c>
      <c r="C22103" s="24">
        <v>24.02</v>
      </c>
    </row>
    <row r="22104" spans="1:3" x14ac:dyDescent="0.35">
      <c r="A22104" s="24" t="s">
        <v>452</v>
      </c>
      <c r="B22104" s="24" t="s">
        <v>238</v>
      </c>
      <c r="C22104" s="24">
        <v>24.03</v>
      </c>
    </row>
    <row r="22105" spans="1:3" x14ac:dyDescent="0.35">
      <c r="A22105" s="24" t="s">
        <v>452</v>
      </c>
      <c r="B22105" s="24" t="s">
        <v>239</v>
      </c>
      <c r="C22105" s="24">
        <v>24.03</v>
      </c>
    </row>
    <row r="22106" spans="1:3" x14ac:dyDescent="0.35">
      <c r="A22106" s="24" t="s">
        <v>452</v>
      </c>
      <c r="B22106" s="24" t="s">
        <v>240</v>
      </c>
      <c r="C22106" s="24">
        <v>24.02</v>
      </c>
    </row>
    <row r="22107" spans="1:3" x14ac:dyDescent="0.35">
      <c r="A22107" s="24" t="s">
        <v>452</v>
      </c>
      <c r="B22107" s="24" t="s">
        <v>241</v>
      </c>
      <c r="C22107" s="24">
        <v>24.03</v>
      </c>
    </row>
    <row r="22108" spans="1:3" x14ac:dyDescent="0.35">
      <c r="A22108" s="24" t="s">
        <v>452</v>
      </c>
      <c r="B22108" s="24" t="s">
        <v>242</v>
      </c>
      <c r="C22108" s="24">
        <v>24.03</v>
      </c>
    </row>
    <row r="22109" spans="1:3" x14ac:dyDescent="0.35">
      <c r="A22109" s="24" t="s">
        <v>452</v>
      </c>
      <c r="B22109" s="24" t="s">
        <v>243</v>
      </c>
      <c r="C22109" s="24">
        <v>24.02</v>
      </c>
    </row>
    <row r="22110" spans="1:3" x14ac:dyDescent="0.35">
      <c r="A22110" s="24" t="s">
        <v>452</v>
      </c>
      <c r="B22110" s="24" t="s">
        <v>244</v>
      </c>
      <c r="C22110" s="24">
        <v>24.02</v>
      </c>
    </row>
    <row r="22111" spans="1:3" x14ac:dyDescent="0.35">
      <c r="A22111" s="24" t="s">
        <v>452</v>
      </c>
      <c r="B22111" s="24" t="s">
        <v>245</v>
      </c>
      <c r="C22111" s="24">
        <v>24.03</v>
      </c>
    </row>
    <row r="22112" spans="1:3" x14ac:dyDescent="0.35">
      <c r="A22112" s="24" t="s">
        <v>452</v>
      </c>
      <c r="B22112" s="24" t="s">
        <v>246</v>
      </c>
      <c r="C22112" s="24">
        <v>24.03</v>
      </c>
    </row>
    <row r="22113" spans="1:3" x14ac:dyDescent="0.35">
      <c r="A22113" s="24" t="s">
        <v>452</v>
      </c>
      <c r="B22113" s="24" t="s">
        <v>247</v>
      </c>
      <c r="C22113" s="24">
        <v>24.03</v>
      </c>
    </row>
    <row r="22114" spans="1:3" x14ac:dyDescent="0.35">
      <c r="A22114" s="24" t="s">
        <v>452</v>
      </c>
      <c r="B22114" s="24" t="s">
        <v>248</v>
      </c>
      <c r="C22114" s="24">
        <v>24.03</v>
      </c>
    </row>
    <row r="22115" spans="1:3" x14ac:dyDescent="0.35">
      <c r="A22115" s="24" t="s">
        <v>452</v>
      </c>
      <c r="B22115" s="24" t="s">
        <v>249</v>
      </c>
      <c r="C22115" s="24">
        <v>24.03</v>
      </c>
    </row>
    <row r="22116" spans="1:3" x14ac:dyDescent="0.35">
      <c r="A22116" s="24" t="s">
        <v>452</v>
      </c>
      <c r="B22116" s="24" t="s">
        <v>250</v>
      </c>
      <c r="C22116" s="24">
        <v>24.03</v>
      </c>
    </row>
    <row r="22117" spans="1:3" x14ac:dyDescent="0.35">
      <c r="A22117" s="24" t="s">
        <v>452</v>
      </c>
      <c r="B22117" s="24" t="s">
        <v>251</v>
      </c>
      <c r="C22117" s="24">
        <v>24.03</v>
      </c>
    </row>
    <row r="22118" spans="1:3" x14ac:dyDescent="0.35">
      <c r="A22118" s="24" t="s">
        <v>452</v>
      </c>
      <c r="B22118" s="24" t="s">
        <v>252</v>
      </c>
      <c r="C22118" s="24">
        <v>24.04</v>
      </c>
    </row>
    <row r="22119" spans="1:3" x14ac:dyDescent="0.35">
      <c r="A22119" s="24" t="s">
        <v>452</v>
      </c>
      <c r="B22119" s="24" t="s">
        <v>253</v>
      </c>
      <c r="C22119" s="24">
        <v>24.03</v>
      </c>
    </row>
    <row r="22120" spans="1:3" x14ac:dyDescent="0.35">
      <c r="A22120" s="24" t="s">
        <v>453</v>
      </c>
      <c r="B22120" s="24" t="s">
        <v>254</v>
      </c>
      <c r="C22120" s="24">
        <v>24.03</v>
      </c>
    </row>
    <row r="22121" spans="1:3" x14ac:dyDescent="0.35">
      <c r="A22121" s="24" t="s">
        <v>453</v>
      </c>
      <c r="B22121" s="24" t="s">
        <v>231</v>
      </c>
      <c r="C22121" s="24">
        <v>24.03</v>
      </c>
    </row>
    <row r="22122" spans="1:3" x14ac:dyDescent="0.35">
      <c r="A22122" s="24" t="s">
        <v>453</v>
      </c>
      <c r="B22122" s="24" t="s">
        <v>232</v>
      </c>
      <c r="C22122" s="24">
        <v>24.03</v>
      </c>
    </row>
    <row r="22123" spans="1:3" x14ac:dyDescent="0.35">
      <c r="A22123" s="24" t="s">
        <v>453</v>
      </c>
      <c r="B22123" s="24" t="s">
        <v>233</v>
      </c>
      <c r="C22123" s="24">
        <v>24.03</v>
      </c>
    </row>
    <row r="22124" spans="1:3" x14ac:dyDescent="0.35">
      <c r="A22124" s="24" t="s">
        <v>453</v>
      </c>
      <c r="B22124" s="24" t="s">
        <v>234</v>
      </c>
      <c r="C22124" s="24">
        <v>24.03</v>
      </c>
    </row>
    <row r="22125" spans="1:3" x14ac:dyDescent="0.35">
      <c r="A22125" s="24" t="s">
        <v>453</v>
      </c>
      <c r="B22125" s="24" t="s">
        <v>235</v>
      </c>
      <c r="C22125" s="24">
        <v>24.03</v>
      </c>
    </row>
    <row r="22126" spans="1:3" x14ac:dyDescent="0.35">
      <c r="A22126" s="24" t="s">
        <v>453</v>
      </c>
      <c r="B22126" s="24" t="s">
        <v>236</v>
      </c>
      <c r="C22126" s="24">
        <v>24.03</v>
      </c>
    </row>
    <row r="22127" spans="1:3" x14ac:dyDescent="0.35">
      <c r="A22127" s="24" t="s">
        <v>453</v>
      </c>
      <c r="B22127" s="24" t="s">
        <v>237</v>
      </c>
      <c r="C22127" s="24">
        <v>24.03</v>
      </c>
    </row>
    <row r="22128" spans="1:3" x14ac:dyDescent="0.35">
      <c r="A22128" s="24" t="s">
        <v>453</v>
      </c>
      <c r="B22128" s="24" t="s">
        <v>238</v>
      </c>
      <c r="C22128" s="24">
        <v>24.03</v>
      </c>
    </row>
    <row r="22129" spans="1:3" x14ac:dyDescent="0.35">
      <c r="A22129" s="24" t="s">
        <v>453</v>
      </c>
      <c r="B22129" s="24" t="s">
        <v>239</v>
      </c>
      <c r="C22129" s="24">
        <v>24.04</v>
      </c>
    </row>
    <row r="22130" spans="1:3" x14ac:dyDescent="0.35">
      <c r="A22130" s="24" t="s">
        <v>453</v>
      </c>
      <c r="B22130" s="24" t="s">
        <v>240</v>
      </c>
      <c r="C22130" s="24">
        <v>24.03</v>
      </c>
    </row>
    <row r="22131" spans="1:3" x14ac:dyDescent="0.35">
      <c r="A22131" s="24" t="s">
        <v>453</v>
      </c>
      <c r="B22131" s="24" t="s">
        <v>241</v>
      </c>
      <c r="C22131" s="24">
        <v>24.03</v>
      </c>
    </row>
    <row r="22132" spans="1:3" x14ac:dyDescent="0.35">
      <c r="A22132" s="24" t="s">
        <v>453</v>
      </c>
      <c r="B22132" s="24" t="s">
        <v>242</v>
      </c>
      <c r="C22132" s="24">
        <v>24.03</v>
      </c>
    </row>
    <row r="22133" spans="1:3" x14ac:dyDescent="0.35">
      <c r="A22133" s="24" t="s">
        <v>453</v>
      </c>
      <c r="B22133" s="24" t="s">
        <v>243</v>
      </c>
      <c r="C22133" s="24">
        <v>24.03</v>
      </c>
    </row>
    <row r="22134" spans="1:3" x14ac:dyDescent="0.35">
      <c r="A22134" s="24" t="s">
        <v>453</v>
      </c>
      <c r="B22134" s="24" t="s">
        <v>244</v>
      </c>
      <c r="C22134" s="24">
        <v>24.04</v>
      </c>
    </row>
    <row r="22135" spans="1:3" x14ac:dyDescent="0.35">
      <c r="A22135" s="24" t="s">
        <v>453</v>
      </c>
      <c r="B22135" s="24" t="s">
        <v>245</v>
      </c>
      <c r="C22135" s="24">
        <v>24.03</v>
      </c>
    </row>
    <row r="22136" spans="1:3" x14ac:dyDescent="0.35">
      <c r="A22136" s="24" t="s">
        <v>453</v>
      </c>
      <c r="B22136" s="24" t="s">
        <v>246</v>
      </c>
      <c r="C22136" s="24">
        <v>24.04</v>
      </c>
    </row>
    <row r="22137" spans="1:3" x14ac:dyDescent="0.35">
      <c r="A22137" s="24" t="s">
        <v>453</v>
      </c>
      <c r="B22137" s="24" t="s">
        <v>247</v>
      </c>
      <c r="C22137" s="24">
        <v>24.03</v>
      </c>
    </row>
    <row r="22138" spans="1:3" x14ac:dyDescent="0.35">
      <c r="A22138" s="24" t="s">
        <v>453</v>
      </c>
      <c r="B22138" s="24" t="s">
        <v>248</v>
      </c>
      <c r="C22138" s="24">
        <v>24.04</v>
      </c>
    </row>
    <row r="22139" spans="1:3" x14ac:dyDescent="0.35">
      <c r="A22139" s="24" t="s">
        <v>453</v>
      </c>
      <c r="B22139" s="24" t="s">
        <v>249</v>
      </c>
      <c r="C22139" s="24">
        <v>24.03</v>
      </c>
    </row>
    <row r="22140" spans="1:3" x14ac:dyDescent="0.35">
      <c r="A22140" s="24" t="s">
        <v>453</v>
      </c>
      <c r="B22140" s="24" t="s">
        <v>250</v>
      </c>
      <c r="C22140" s="24">
        <v>24.03</v>
      </c>
    </row>
    <row r="22141" spans="1:3" x14ac:dyDescent="0.35">
      <c r="A22141" s="24" t="s">
        <v>453</v>
      </c>
      <c r="B22141" s="24" t="s">
        <v>251</v>
      </c>
      <c r="C22141" s="24">
        <v>24.03</v>
      </c>
    </row>
    <row r="22142" spans="1:3" x14ac:dyDescent="0.35">
      <c r="A22142" s="24" t="s">
        <v>453</v>
      </c>
      <c r="B22142" s="24" t="s">
        <v>252</v>
      </c>
      <c r="C22142" s="24">
        <v>24.03</v>
      </c>
    </row>
    <row r="22143" spans="1:3" x14ac:dyDescent="0.35">
      <c r="A22143" s="24" t="s">
        <v>453</v>
      </c>
      <c r="B22143" s="24" t="s">
        <v>253</v>
      </c>
      <c r="C22143" s="24">
        <v>24.03</v>
      </c>
    </row>
    <row r="22144" spans="1:3" x14ac:dyDescent="0.35">
      <c r="A22144" s="24" t="s">
        <v>454</v>
      </c>
      <c r="B22144" s="24" t="s">
        <v>254</v>
      </c>
      <c r="C22144" s="24">
        <v>24.03</v>
      </c>
    </row>
    <row r="22145" spans="1:3" x14ac:dyDescent="0.35">
      <c r="A22145" s="24" t="s">
        <v>454</v>
      </c>
      <c r="B22145" s="24" t="s">
        <v>231</v>
      </c>
      <c r="C22145" s="24">
        <v>24.03</v>
      </c>
    </row>
    <row r="22146" spans="1:3" x14ac:dyDescent="0.35">
      <c r="A22146" s="24" t="s">
        <v>454</v>
      </c>
      <c r="B22146" s="24" t="s">
        <v>232</v>
      </c>
      <c r="C22146" s="24">
        <v>24.02</v>
      </c>
    </row>
    <row r="22147" spans="1:3" x14ac:dyDescent="0.35">
      <c r="A22147" s="24" t="s">
        <v>454</v>
      </c>
      <c r="B22147" s="24" t="s">
        <v>233</v>
      </c>
      <c r="C22147" s="24">
        <v>24.02</v>
      </c>
    </row>
    <row r="22148" spans="1:3" x14ac:dyDescent="0.35">
      <c r="A22148" s="24" t="s">
        <v>454</v>
      </c>
      <c r="B22148" s="24" t="s">
        <v>234</v>
      </c>
      <c r="C22148" s="24">
        <v>24.02</v>
      </c>
    </row>
    <row r="22149" spans="1:3" x14ac:dyDescent="0.35">
      <c r="A22149" s="24" t="s">
        <v>454</v>
      </c>
      <c r="B22149" s="24" t="s">
        <v>235</v>
      </c>
      <c r="C22149" s="24">
        <v>24.01</v>
      </c>
    </row>
    <row r="22150" spans="1:3" x14ac:dyDescent="0.35">
      <c r="A22150" s="24" t="s">
        <v>454</v>
      </c>
      <c r="B22150" s="24" t="s">
        <v>236</v>
      </c>
      <c r="C22150" s="24">
        <v>24.01</v>
      </c>
    </row>
    <row r="22151" spans="1:3" x14ac:dyDescent="0.35">
      <c r="A22151" s="24" t="s">
        <v>454</v>
      </c>
      <c r="B22151" s="24" t="s">
        <v>237</v>
      </c>
      <c r="C22151" s="24">
        <v>24.01</v>
      </c>
    </row>
    <row r="22152" spans="1:3" x14ac:dyDescent="0.35">
      <c r="A22152" s="24" t="s">
        <v>454</v>
      </c>
      <c r="B22152" s="24" t="s">
        <v>238</v>
      </c>
      <c r="C22152" s="24">
        <v>24</v>
      </c>
    </row>
    <row r="22153" spans="1:3" x14ac:dyDescent="0.35">
      <c r="A22153" s="24" t="s">
        <v>454</v>
      </c>
      <c r="B22153" s="24" t="s">
        <v>239</v>
      </c>
      <c r="C22153" s="24">
        <v>24</v>
      </c>
    </row>
    <row r="22154" spans="1:3" x14ac:dyDescent="0.35">
      <c r="A22154" s="24" t="s">
        <v>454</v>
      </c>
      <c r="B22154" s="24" t="s">
        <v>240</v>
      </c>
      <c r="C22154" s="24">
        <v>23.99</v>
      </c>
    </row>
    <row r="22155" spans="1:3" x14ac:dyDescent="0.35">
      <c r="A22155" s="24" t="s">
        <v>454</v>
      </c>
      <c r="B22155" s="24" t="s">
        <v>241</v>
      </c>
      <c r="C22155" s="24">
        <v>23.99</v>
      </c>
    </row>
    <row r="22156" spans="1:3" x14ac:dyDescent="0.35">
      <c r="A22156" s="24" t="s">
        <v>454</v>
      </c>
      <c r="B22156" s="24" t="s">
        <v>242</v>
      </c>
      <c r="C22156" s="24">
        <v>23.99</v>
      </c>
    </row>
    <row r="22157" spans="1:3" x14ac:dyDescent="0.35">
      <c r="A22157" s="24" t="s">
        <v>454</v>
      </c>
      <c r="B22157" s="24" t="s">
        <v>243</v>
      </c>
      <c r="C22157" s="24">
        <v>23.99</v>
      </c>
    </row>
    <row r="22158" spans="1:3" x14ac:dyDescent="0.35">
      <c r="A22158" s="24" t="s">
        <v>454</v>
      </c>
      <c r="B22158" s="24" t="s">
        <v>244</v>
      </c>
      <c r="C22158" s="24">
        <v>23.99</v>
      </c>
    </row>
    <row r="22159" spans="1:3" x14ac:dyDescent="0.35">
      <c r="A22159" s="24" t="s">
        <v>454</v>
      </c>
      <c r="B22159" s="24" t="s">
        <v>245</v>
      </c>
      <c r="C22159" s="24">
        <v>23.98</v>
      </c>
    </row>
    <row r="22160" spans="1:3" x14ac:dyDescent="0.35">
      <c r="A22160" s="24" t="s">
        <v>454</v>
      </c>
      <c r="B22160" s="24" t="s">
        <v>246</v>
      </c>
      <c r="C22160" s="24">
        <v>23.98</v>
      </c>
    </row>
    <row r="22161" spans="1:3" x14ac:dyDescent="0.35">
      <c r="A22161" s="24" t="s">
        <v>454</v>
      </c>
      <c r="B22161" s="24" t="s">
        <v>247</v>
      </c>
      <c r="C22161" s="24">
        <v>23.98</v>
      </c>
    </row>
    <row r="22162" spans="1:3" x14ac:dyDescent="0.35">
      <c r="A22162" s="24" t="s">
        <v>454</v>
      </c>
      <c r="B22162" s="24" t="s">
        <v>248</v>
      </c>
      <c r="C22162" s="24">
        <v>23.97</v>
      </c>
    </row>
    <row r="22163" spans="1:3" x14ac:dyDescent="0.35">
      <c r="A22163" s="24" t="s">
        <v>454</v>
      </c>
      <c r="B22163" s="24" t="s">
        <v>249</v>
      </c>
      <c r="C22163" s="24">
        <v>23.97</v>
      </c>
    </row>
    <row r="22164" spans="1:3" x14ac:dyDescent="0.35">
      <c r="A22164" s="24" t="s">
        <v>454</v>
      </c>
      <c r="B22164" s="24" t="s">
        <v>250</v>
      </c>
      <c r="C22164" s="24">
        <v>23.97</v>
      </c>
    </row>
    <row r="22165" spans="1:3" x14ac:dyDescent="0.35">
      <c r="A22165" s="24" t="s">
        <v>454</v>
      </c>
      <c r="B22165" s="24" t="s">
        <v>251</v>
      </c>
      <c r="C22165" s="24">
        <v>23.97</v>
      </c>
    </row>
    <row r="22166" spans="1:3" x14ac:dyDescent="0.35">
      <c r="A22166" s="24" t="s">
        <v>454</v>
      </c>
      <c r="B22166" s="24" t="s">
        <v>252</v>
      </c>
      <c r="C22166" s="24">
        <v>23.97</v>
      </c>
    </row>
    <row r="22167" spans="1:3" x14ac:dyDescent="0.35">
      <c r="A22167" s="24" t="s">
        <v>454</v>
      </c>
      <c r="B22167" s="24" t="s">
        <v>253</v>
      </c>
      <c r="C22167" s="24">
        <v>23.96</v>
      </c>
    </row>
    <row r="22168" spans="1:3" x14ac:dyDescent="0.35">
      <c r="A22168" s="24" t="s">
        <v>455</v>
      </c>
      <c r="B22168" s="24" t="s">
        <v>254</v>
      </c>
      <c r="C22168" s="24">
        <v>23.96</v>
      </c>
    </row>
    <row r="22169" spans="1:3" x14ac:dyDescent="0.35">
      <c r="A22169" s="24" t="s">
        <v>455</v>
      </c>
      <c r="B22169" s="24" t="s">
        <v>231</v>
      </c>
      <c r="C22169" s="24">
        <v>23.95</v>
      </c>
    </row>
    <row r="22170" spans="1:3" x14ac:dyDescent="0.35">
      <c r="A22170" s="24" t="s">
        <v>455</v>
      </c>
      <c r="B22170" s="24" t="s">
        <v>232</v>
      </c>
      <c r="C22170" s="24">
        <v>23.95</v>
      </c>
    </row>
    <row r="22171" spans="1:3" x14ac:dyDescent="0.35">
      <c r="A22171" s="24" t="s">
        <v>455</v>
      </c>
      <c r="B22171" s="24" t="s">
        <v>233</v>
      </c>
      <c r="C22171" s="24">
        <v>23.95</v>
      </c>
    </row>
    <row r="22172" spans="1:3" x14ac:dyDescent="0.35">
      <c r="A22172" s="24" t="s">
        <v>455</v>
      </c>
      <c r="B22172" s="24" t="s">
        <v>234</v>
      </c>
      <c r="C22172" s="24">
        <v>23.95</v>
      </c>
    </row>
    <row r="22173" spans="1:3" x14ac:dyDescent="0.35">
      <c r="A22173" s="24" t="s">
        <v>455</v>
      </c>
      <c r="B22173" s="24" t="s">
        <v>235</v>
      </c>
      <c r="C22173" s="24">
        <v>23.94</v>
      </c>
    </row>
    <row r="22174" spans="1:3" x14ac:dyDescent="0.35">
      <c r="A22174" s="24" t="s">
        <v>455</v>
      </c>
      <c r="B22174" s="24" t="s">
        <v>236</v>
      </c>
      <c r="C22174" s="24">
        <v>23.94</v>
      </c>
    </row>
    <row r="22175" spans="1:3" x14ac:dyDescent="0.35">
      <c r="A22175" s="24" t="s">
        <v>455</v>
      </c>
      <c r="B22175" s="24" t="s">
        <v>237</v>
      </c>
      <c r="C22175" s="24">
        <v>23.94</v>
      </c>
    </row>
    <row r="22176" spans="1:3" x14ac:dyDescent="0.35">
      <c r="A22176" s="24" t="s">
        <v>455</v>
      </c>
      <c r="B22176" s="24" t="s">
        <v>238</v>
      </c>
      <c r="C22176" s="24">
        <v>23.94</v>
      </c>
    </row>
    <row r="22177" spans="1:3" x14ac:dyDescent="0.35">
      <c r="A22177" s="24" t="s">
        <v>455</v>
      </c>
      <c r="B22177" s="24" t="s">
        <v>239</v>
      </c>
      <c r="C22177" s="24">
        <v>23.93</v>
      </c>
    </row>
    <row r="22178" spans="1:3" x14ac:dyDescent="0.35">
      <c r="A22178" s="24" t="s">
        <v>455</v>
      </c>
      <c r="B22178" s="24" t="s">
        <v>240</v>
      </c>
      <c r="C22178" s="24">
        <v>23.93</v>
      </c>
    </row>
    <row r="22179" spans="1:3" x14ac:dyDescent="0.35">
      <c r="A22179" s="24" t="s">
        <v>455</v>
      </c>
      <c r="B22179" s="24" t="s">
        <v>241</v>
      </c>
      <c r="C22179" s="24">
        <v>23.92</v>
      </c>
    </row>
    <row r="22180" spans="1:3" x14ac:dyDescent="0.35">
      <c r="A22180" s="24" t="s">
        <v>455</v>
      </c>
      <c r="B22180" s="24" t="s">
        <v>242</v>
      </c>
      <c r="C22180" s="24">
        <v>23.92</v>
      </c>
    </row>
    <row r="22181" spans="1:3" x14ac:dyDescent="0.35">
      <c r="A22181" s="24" t="s">
        <v>455</v>
      </c>
      <c r="B22181" s="24" t="s">
        <v>243</v>
      </c>
      <c r="C22181" s="24">
        <v>23.92</v>
      </c>
    </row>
    <row r="22182" spans="1:3" x14ac:dyDescent="0.35">
      <c r="A22182" s="24" t="s">
        <v>455</v>
      </c>
      <c r="B22182" s="24" t="s">
        <v>244</v>
      </c>
      <c r="C22182" s="24">
        <v>23.91</v>
      </c>
    </row>
    <row r="22183" spans="1:3" x14ac:dyDescent="0.35">
      <c r="A22183" s="24" t="s">
        <v>455</v>
      </c>
      <c r="B22183" s="24" t="s">
        <v>245</v>
      </c>
      <c r="C22183" s="24">
        <v>23.91</v>
      </c>
    </row>
    <row r="22184" spans="1:3" x14ac:dyDescent="0.35">
      <c r="A22184" s="24" t="s">
        <v>455</v>
      </c>
      <c r="B22184" s="24" t="s">
        <v>246</v>
      </c>
      <c r="C22184" s="24">
        <v>23.91</v>
      </c>
    </row>
    <row r="22185" spans="1:3" x14ac:dyDescent="0.35">
      <c r="A22185" s="24" t="s">
        <v>455</v>
      </c>
      <c r="B22185" s="24" t="s">
        <v>247</v>
      </c>
      <c r="C22185" s="24">
        <v>23.91</v>
      </c>
    </row>
    <row r="22186" spans="1:3" x14ac:dyDescent="0.35">
      <c r="A22186" s="24" t="s">
        <v>455</v>
      </c>
      <c r="B22186" s="24" t="s">
        <v>248</v>
      </c>
      <c r="C22186" s="24">
        <v>23.91</v>
      </c>
    </row>
    <row r="22187" spans="1:3" x14ac:dyDescent="0.35">
      <c r="A22187" s="24" t="s">
        <v>455</v>
      </c>
      <c r="B22187" s="24" t="s">
        <v>249</v>
      </c>
      <c r="C22187" s="24">
        <v>23.9</v>
      </c>
    </row>
    <row r="22188" spans="1:3" x14ac:dyDescent="0.35">
      <c r="A22188" s="24" t="s">
        <v>455</v>
      </c>
      <c r="B22188" s="24" t="s">
        <v>250</v>
      </c>
      <c r="C22188" s="24">
        <v>23.9</v>
      </c>
    </row>
    <row r="22189" spans="1:3" x14ac:dyDescent="0.35">
      <c r="A22189" s="24" t="s">
        <v>455</v>
      </c>
      <c r="B22189" s="24" t="s">
        <v>251</v>
      </c>
      <c r="C22189" s="24">
        <v>23.9</v>
      </c>
    </row>
    <row r="22190" spans="1:3" x14ac:dyDescent="0.35">
      <c r="A22190" s="24" t="s">
        <v>455</v>
      </c>
      <c r="B22190" s="24" t="s">
        <v>252</v>
      </c>
      <c r="C22190" s="24">
        <v>23.9</v>
      </c>
    </row>
    <row r="22191" spans="1:3" x14ac:dyDescent="0.35">
      <c r="A22191" s="24" t="s">
        <v>455</v>
      </c>
      <c r="B22191" s="24" t="s">
        <v>253</v>
      </c>
      <c r="C22191" s="24">
        <v>23.89</v>
      </c>
    </row>
    <row r="22192" spans="1:3" x14ac:dyDescent="0.35">
      <c r="A22192" s="24" t="s">
        <v>456</v>
      </c>
      <c r="B22192" s="24" t="s">
        <v>254</v>
      </c>
      <c r="C22192" s="24">
        <v>23.89</v>
      </c>
    </row>
    <row r="22193" spans="1:3" x14ac:dyDescent="0.35">
      <c r="A22193" s="24" t="s">
        <v>456</v>
      </c>
      <c r="B22193" s="24" t="s">
        <v>231</v>
      </c>
      <c r="C22193" s="24">
        <v>23.89</v>
      </c>
    </row>
    <row r="22194" spans="1:3" x14ac:dyDescent="0.35">
      <c r="A22194" s="24" t="s">
        <v>456</v>
      </c>
      <c r="B22194" s="24" t="s">
        <v>232</v>
      </c>
      <c r="C22194" s="24">
        <v>23.88</v>
      </c>
    </row>
    <row r="22195" spans="1:3" x14ac:dyDescent="0.35">
      <c r="A22195" s="24" t="s">
        <v>456</v>
      </c>
      <c r="B22195" s="24" t="s">
        <v>233</v>
      </c>
      <c r="C22195" s="24">
        <v>23.88</v>
      </c>
    </row>
    <row r="22196" spans="1:3" x14ac:dyDescent="0.35">
      <c r="A22196" s="24" t="s">
        <v>456</v>
      </c>
      <c r="B22196" s="24" t="s">
        <v>234</v>
      </c>
      <c r="C22196" s="24">
        <v>23.87</v>
      </c>
    </row>
    <row r="22197" spans="1:3" x14ac:dyDescent="0.35">
      <c r="A22197" s="24" t="s">
        <v>456</v>
      </c>
      <c r="B22197" s="24" t="s">
        <v>235</v>
      </c>
      <c r="C22197" s="24">
        <v>23.87</v>
      </c>
    </row>
    <row r="22198" spans="1:3" x14ac:dyDescent="0.35">
      <c r="A22198" s="24" t="s">
        <v>456</v>
      </c>
      <c r="B22198" s="24" t="s">
        <v>236</v>
      </c>
      <c r="C22198" s="24">
        <v>23.87</v>
      </c>
    </row>
    <row r="22199" spans="1:3" x14ac:dyDescent="0.35">
      <c r="A22199" s="24" t="s">
        <v>456</v>
      </c>
      <c r="B22199" s="24" t="s">
        <v>237</v>
      </c>
      <c r="C22199" s="24">
        <v>23.87</v>
      </c>
    </row>
    <row r="22200" spans="1:3" x14ac:dyDescent="0.35">
      <c r="A22200" s="24" t="s">
        <v>456</v>
      </c>
      <c r="B22200" s="24" t="s">
        <v>238</v>
      </c>
      <c r="C22200" s="24">
        <v>23.86</v>
      </c>
    </row>
    <row r="22201" spans="1:3" x14ac:dyDescent="0.35">
      <c r="A22201" s="24" t="s">
        <v>456</v>
      </c>
      <c r="B22201" s="24" t="s">
        <v>239</v>
      </c>
      <c r="C22201" s="24">
        <v>23.86</v>
      </c>
    </row>
    <row r="22202" spans="1:3" x14ac:dyDescent="0.35">
      <c r="A22202" s="24" t="s">
        <v>456</v>
      </c>
      <c r="B22202" s="24" t="s">
        <v>240</v>
      </c>
      <c r="C22202" s="24">
        <v>23.86</v>
      </c>
    </row>
    <row r="22203" spans="1:3" x14ac:dyDescent="0.35">
      <c r="A22203" s="24" t="s">
        <v>456</v>
      </c>
      <c r="B22203" s="24" t="s">
        <v>241</v>
      </c>
      <c r="C22203" s="24">
        <v>23.87</v>
      </c>
    </row>
    <row r="22204" spans="1:3" x14ac:dyDescent="0.35">
      <c r="A22204" s="24" t="s">
        <v>456</v>
      </c>
      <c r="B22204" s="24" t="s">
        <v>242</v>
      </c>
      <c r="C22204" s="24">
        <v>23.86</v>
      </c>
    </row>
    <row r="22205" spans="1:3" x14ac:dyDescent="0.35">
      <c r="A22205" s="24" t="s">
        <v>456</v>
      </c>
      <c r="B22205" s="24" t="s">
        <v>243</v>
      </c>
      <c r="C22205" s="24">
        <v>23.86</v>
      </c>
    </row>
    <row r="22206" spans="1:3" x14ac:dyDescent="0.35">
      <c r="A22206" s="24" t="s">
        <v>456</v>
      </c>
      <c r="B22206" s="24" t="s">
        <v>244</v>
      </c>
      <c r="C22206" s="24">
        <v>23.85</v>
      </c>
    </row>
    <row r="22207" spans="1:3" x14ac:dyDescent="0.35">
      <c r="A22207" s="24" t="s">
        <v>456</v>
      </c>
      <c r="B22207" s="24" t="s">
        <v>245</v>
      </c>
      <c r="C22207" s="24">
        <v>23.85</v>
      </c>
    </row>
    <row r="22208" spans="1:3" x14ac:dyDescent="0.35">
      <c r="A22208" s="24" t="s">
        <v>456</v>
      </c>
      <c r="B22208" s="24" t="s">
        <v>246</v>
      </c>
      <c r="C22208" s="24">
        <v>23.85</v>
      </c>
    </row>
    <row r="22209" spans="1:3" x14ac:dyDescent="0.35">
      <c r="A22209" s="24" t="s">
        <v>456</v>
      </c>
      <c r="B22209" s="24" t="s">
        <v>247</v>
      </c>
      <c r="C22209" s="24">
        <v>23.85</v>
      </c>
    </row>
    <row r="22210" spans="1:3" x14ac:dyDescent="0.35">
      <c r="A22210" s="24" t="s">
        <v>456</v>
      </c>
      <c r="B22210" s="24" t="s">
        <v>248</v>
      </c>
      <c r="C22210" s="24">
        <v>23.85</v>
      </c>
    </row>
    <row r="22211" spans="1:3" x14ac:dyDescent="0.35">
      <c r="A22211" s="24" t="s">
        <v>456</v>
      </c>
      <c r="B22211" s="24" t="s">
        <v>249</v>
      </c>
      <c r="C22211" s="24">
        <v>23.85</v>
      </c>
    </row>
    <row r="22212" spans="1:3" x14ac:dyDescent="0.35">
      <c r="A22212" s="24" t="s">
        <v>456</v>
      </c>
      <c r="B22212" s="24" t="s">
        <v>250</v>
      </c>
      <c r="C22212" s="24">
        <v>23.85</v>
      </c>
    </row>
    <row r="22213" spans="1:3" x14ac:dyDescent="0.35">
      <c r="A22213" s="24" t="s">
        <v>456</v>
      </c>
      <c r="B22213" s="24" t="s">
        <v>251</v>
      </c>
      <c r="C22213" s="24">
        <v>23.85</v>
      </c>
    </row>
    <row r="22214" spans="1:3" x14ac:dyDescent="0.35">
      <c r="A22214" s="24" t="s">
        <v>456</v>
      </c>
      <c r="B22214" s="24" t="s">
        <v>252</v>
      </c>
      <c r="C22214" s="24">
        <v>23.84</v>
      </c>
    </row>
    <row r="22215" spans="1:3" x14ac:dyDescent="0.35">
      <c r="A22215" s="24" t="s">
        <v>456</v>
      </c>
      <c r="B22215" s="24" t="s">
        <v>253</v>
      </c>
      <c r="C22215" s="24">
        <v>23.84</v>
      </c>
    </row>
    <row r="22216" spans="1:3" x14ac:dyDescent="0.35">
      <c r="A22216" s="24" t="s">
        <v>457</v>
      </c>
      <c r="B22216" s="24" t="s">
        <v>254</v>
      </c>
      <c r="C22216" s="24">
        <v>23.84</v>
      </c>
    </row>
    <row r="22217" spans="1:3" x14ac:dyDescent="0.35">
      <c r="A22217" s="24" t="s">
        <v>457</v>
      </c>
      <c r="B22217" s="24" t="s">
        <v>231</v>
      </c>
      <c r="C22217" s="24">
        <v>23.84</v>
      </c>
    </row>
    <row r="22218" spans="1:3" x14ac:dyDescent="0.35">
      <c r="A22218" s="24" t="s">
        <v>457</v>
      </c>
      <c r="B22218" s="24" t="s">
        <v>232</v>
      </c>
      <c r="C22218" s="24">
        <v>23.83</v>
      </c>
    </row>
    <row r="22219" spans="1:3" x14ac:dyDescent="0.35">
      <c r="A22219" s="24" t="s">
        <v>457</v>
      </c>
      <c r="B22219" s="24" t="s">
        <v>233</v>
      </c>
      <c r="C22219" s="24">
        <v>23.83</v>
      </c>
    </row>
    <row r="22220" spans="1:3" x14ac:dyDescent="0.35">
      <c r="A22220" s="24" t="s">
        <v>457</v>
      </c>
      <c r="B22220" s="24" t="s">
        <v>234</v>
      </c>
      <c r="C22220" s="24">
        <v>23.83</v>
      </c>
    </row>
    <row r="22221" spans="1:3" x14ac:dyDescent="0.35">
      <c r="A22221" s="24" t="s">
        <v>457</v>
      </c>
      <c r="B22221" s="24" t="s">
        <v>235</v>
      </c>
      <c r="C22221" s="24">
        <v>23.83</v>
      </c>
    </row>
    <row r="22222" spans="1:3" x14ac:dyDescent="0.35">
      <c r="A22222" s="24" t="s">
        <v>457</v>
      </c>
      <c r="B22222" s="24" t="s">
        <v>236</v>
      </c>
      <c r="C22222" s="24">
        <v>23.82</v>
      </c>
    </row>
    <row r="22223" spans="1:3" x14ac:dyDescent="0.35">
      <c r="A22223" s="24" t="s">
        <v>457</v>
      </c>
      <c r="B22223" s="24" t="s">
        <v>237</v>
      </c>
      <c r="C22223" s="24">
        <v>23.82</v>
      </c>
    </row>
    <row r="22224" spans="1:3" x14ac:dyDescent="0.35">
      <c r="A22224" s="24" t="s">
        <v>457</v>
      </c>
      <c r="B22224" s="24" t="s">
        <v>238</v>
      </c>
      <c r="C22224" s="24">
        <v>23.82</v>
      </c>
    </row>
    <row r="22225" spans="1:3" x14ac:dyDescent="0.35">
      <c r="A22225" s="24" t="s">
        <v>457</v>
      </c>
      <c r="B22225" s="24" t="s">
        <v>239</v>
      </c>
      <c r="C22225" s="24">
        <v>23.81</v>
      </c>
    </row>
    <row r="22226" spans="1:3" x14ac:dyDescent="0.35">
      <c r="A22226" s="24" t="s">
        <v>457</v>
      </c>
      <c r="B22226" s="24" t="s">
        <v>240</v>
      </c>
      <c r="C22226" s="24">
        <v>23.82</v>
      </c>
    </row>
    <row r="22227" spans="1:3" x14ac:dyDescent="0.35">
      <c r="A22227" s="24" t="s">
        <v>457</v>
      </c>
      <c r="B22227" s="24" t="s">
        <v>241</v>
      </c>
      <c r="C22227" s="24">
        <v>23.81</v>
      </c>
    </row>
    <row r="22228" spans="1:3" x14ac:dyDescent="0.35">
      <c r="A22228" s="24" t="s">
        <v>457</v>
      </c>
      <c r="B22228" s="24" t="s">
        <v>242</v>
      </c>
      <c r="C22228" s="24">
        <v>23.81</v>
      </c>
    </row>
    <row r="22229" spans="1:3" x14ac:dyDescent="0.35">
      <c r="A22229" s="24" t="s">
        <v>457</v>
      </c>
      <c r="B22229" s="24" t="s">
        <v>243</v>
      </c>
      <c r="C22229" s="24">
        <v>23.81</v>
      </c>
    </row>
    <row r="22230" spans="1:3" x14ac:dyDescent="0.35">
      <c r="A22230" s="24" t="s">
        <v>457</v>
      </c>
      <c r="B22230" s="24" t="s">
        <v>244</v>
      </c>
      <c r="C22230" s="24">
        <v>23.81</v>
      </c>
    </row>
    <row r="22231" spans="1:3" x14ac:dyDescent="0.35">
      <c r="A22231" s="24" t="s">
        <v>457</v>
      </c>
      <c r="B22231" s="24" t="s">
        <v>245</v>
      </c>
      <c r="C22231" s="24">
        <v>23.81</v>
      </c>
    </row>
    <row r="22232" spans="1:3" x14ac:dyDescent="0.35">
      <c r="A22232" s="24" t="s">
        <v>457</v>
      </c>
      <c r="B22232" s="24" t="s">
        <v>246</v>
      </c>
      <c r="C22232" s="24">
        <v>23.81</v>
      </c>
    </row>
    <row r="22233" spans="1:3" x14ac:dyDescent="0.35">
      <c r="A22233" s="24" t="s">
        <v>457</v>
      </c>
      <c r="B22233" s="24" t="s">
        <v>247</v>
      </c>
      <c r="C22233" s="24">
        <v>23.81</v>
      </c>
    </row>
    <row r="22234" spans="1:3" x14ac:dyDescent="0.35">
      <c r="A22234" s="24" t="s">
        <v>457</v>
      </c>
      <c r="B22234" s="24" t="s">
        <v>248</v>
      </c>
      <c r="C22234" s="24">
        <v>23.8</v>
      </c>
    </row>
    <row r="22235" spans="1:3" x14ac:dyDescent="0.35">
      <c r="A22235" s="24" t="s">
        <v>457</v>
      </c>
      <c r="B22235" s="24" t="s">
        <v>249</v>
      </c>
      <c r="C22235" s="24">
        <v>23.8</v>
      </c>
    </row>
    <row r="22236" spans="1:3" x14ac:dyDescent="0.35">
      <c r="A22236" s="24" t="s">
        <v>457</v>
      </c>
      <c r="B22236" s="24" t="s">
        <v>250</v>
      </c>
      <c r="C22236" s="24">
        <v>23.8</v>
      </c>
    </row>
    <row r="22237" spans="1:3" x14ac:dyDescent="0.35">
      <c r="A22237" s="24" t="s">
        <v>457</v>
      </c>
      <c r="B22237" s="24" t="s">
        <v>251</v>
      </c>
      <c r="C22237" s="24">
        <v>23.81</v>
      </c>
    </row>
    <row r="22238" spans="1:3" x14ac:dyDescent="0.35">
      <c r="A22238" s="24" t="s">
        <v>457</v>
      </c>
      <c r="B22238" s="24" t="s">
        <v>252</v>
      </c>
      <c r="C22238" s="24">
        <v>23.8</v>
      </c>
    </row>
    <row r="22239" spans="1:3" x14ac:dyDescent="0.35">
      <c r="A22239" s="24" t="s">
        <v>457</v>
      </c>
      <c r="B22239" s="24" t="s">
        <v>253</v>
      </c>
      <c r="C22239" s="24">
        <v>23.8</v>
      </c>
    </row>
    <row r="22240" spans="1:3" x14ac:dyDescent="0.35">
      <c r="A22240" s="24" t="s">
        <v>458</v>
      </c>
      <c r="B22240" s="24" t="s">
        <v>254</v>
      </c>
      <c r="C22240" s="24">
        <v>23.8</v>
      </c>
    </row>
    <row r="22241" spans="1:3" x14ac:dyDescent="0.35">
      <c r="A22241" s="24" t="s">
        <v>458</v>
      </c>
      <c r="B22241" s="24" t="s">
        <v>231</v>
      </c>
      <c r="C22241" s="24">
        <v>23.8</v>
      </c>
    </row>
    <row r="22242" spans="1:3" x14ac:dyDescent="0.35">
      <c r="A22242" s="24" t="s">
        <v>458</v>
      </c>
      <c r="B22242" s="24" t="s">
        <v>232</v>
      </c>
      <c r="C22242" s="24">
        <v>23.79</v>
      </c>
    </row>
    <row r="22243" spans="1:3" x14ac:dyDescent="0.35">
      <c r="A22243" s="24" t="s">
        <v>458</v>
      </c>
      <c r="B22243" s="24" t="s">
        <v>233</v>
      </c>
      <c r="C22243" s="24">
        <v>23.79</v>
      </c>
    </row>
    <row r="22244" spans="1:3" x14ac:dyDescent="0.35">
      <c r="A22244" s="24" t="s">
        <v>458</v>
      </c>
      <c r="B22244" s="24" t="s">
        <v>234</v>
      </c>
      <c r="C22244" s="24">
        <v>23.79</v>
      </c>
    </row>
    <row r="22245" spans="1:3" x14ac:dyDescent="0.35">
      <c r="A22245" s="24" t="s">
        <v>458</v>
      </c>
      <c r="B22245" s="24" t="s">
        <v>235</v>
      </c>
      <c r="C22245" s="24">
        <v>23.78</v>
      </c>
    </row>
    <row r="22246" spans="1:3" x14ac:dyDescent="0.35">
      <c r="A22246" s="24" t="s">
        <v>458</v>
      </c>
      <c r="B22246" s="24" t="s">
        <v>236</v>
      </c>
      <c r="C22246" s="24">
        <v>23.78</v>
      </c>
    </row>
    <row r="22247" spans="1:3" x14ac:dyDescent="0.35">
      <c r="A22247" s="24" t="s">
        <v>458</v>
      </c>
      <c r="B22247" s="24" t="s">
        <v>237</v>
      </c>
      <c r="C22247" s="24">
        <v>23.78</v>
      </c>
    </row>
    <row r="22248" spans="1:3" x14ac:dyDescent="0.35">
      <c r="A22248" s="24" t="s">
        <v>458</v>
      </c>
      <c r="B22248" s="24" t="s">
        <v>238</v>
      </c>
      <c r="C22248" s="24">
        <v>23.78</v>
      </c>
    </row>
    <row r="22249" spans="1:3" x14ac:dyDescent="0.35">
      <c r="A22249" s="24" t="s">
        <v>458</v>
      </c>
      <c r="B22249" s="24" t="s">
        <v>239</v>
      </c>
      <c r="C22249" s="24">
        <v>23.78</v>
      </c>
    </row>
    <row r="22250" spans="1:3" x14ac:dyDescent="0.35">
      <c r="A22250" s="24" t="s">
        <v>458</v>
      </c>
      <c r="B22250" s="24" t="s">
        <v>240</v>
      </c>
      <c r="C22250" s="24">
        <v>23.78</v>
      </c>
    </row>
    <row r="22251" spans="1:3" x14ac:dyDescent="0.35">
      <c r="A22251" s="24" t="s">
        <v>458</v>
      </c>
      <c r="B22251" s="24" t="s">
        <v>241</v>
      </c>
      <c r="C22251" s="24">
        <v>23.78</v>
      </c>
    </row>
    <row r="22252" spans="1:3" x14ac:dyDescent="0.35">
      <c r="A22252" s="24" t="s">
        <v>458</v>
      </c>
      <c r="B22252" s="24" t="s">
        <v>242</v>
      </c>
      <c r="C22252" s="24">
        <v>23.77</v>
      </c>
    </row>
    <row r="22253" spans="1:3" x14ac:dyDescent="0.35">
      <c r="A22253" s="24" t="s">
        <v>458</v>
      </c>
      <c r="B22253" s="24" t="s">
        <v>243</v>
      </c>
      <c r="C22253" s="24">
        <v>23.78</v>
      </c>
    </row>
    <row r="22254" spans="1:3" x14ac:dyDescent="0.35">
      <c r="A22254" s="24" t="s">
        <v>458</v>
      </c>
      <c r="B22254" s="24" t="s">
        <v>244</v>
      </c>
      <c r="C22254" s="24">
        <v>23.77</v>
      </c>
    </row>
    <row r="22255" spans="1:3" x14ac:dyDescent="0.35">
      <c r="A22255" s="24" t="s">
        <v>458</v>
      </c>
      <c r="B22255" s="24" t="s">
        <v>245</v>
      </c>
      <c r="C22255" s="24">
        <v>23.78</v>
      </c>
    </row>
    <row r="22256" spans="1:3" x14ac:dyDescent="0.35">
      <c r="A22256" s="24" t="s">
        <v>458</v>
      </c>
      <c r="B22256" s="24" t="s">
        <v>246</v>
      </c>
      <c r="C22256" s="24">
        <v>23.77</v>
      </c>
    </row>
    <row r="22257" spans="1:3" x14ac:dyDescent="0.35">
      <c r="A22257" s="24" t="s">
        <v>458</v>
      </c>
      <c r="B22257" s="24" t="s">
        <v>247</v>
      </c>
      <c r="C22257" s="24">
        <v>23.78</v>
      </c>
    </row>
    <row r="22258" spans="1:3" x14ac:dyDescent="0.35">
      <c r="A22258" s="24" t="s">
        <v>458</v>
      </c>
      <c r="B22258" s="24" t="s">
        <v>248</v>
      </c>
      <c r="C22258" s="24">
        <v>23.77</v>
      </c>
    </row>
    <row r="22259" spans="1:3" x14ac:dyDescent="0.35">
      <c r="A22259" s="24" t="s">
        <v>458</v>
      </c>
      <c r="B22259" s="24" t="s">
        <v>249</v>
      </c>
      <c r="C22259" s="24">
        <v>23.77</v>
      </c>
    </row>
    <row r="22260" spans="1:3" x14ac:dyDescent="0.35">
      <c r="A22260" s="24" t="s">
        <v>458</v>
      </c>
      <c r="B22260" s="24" t="s">
        <v>250</v>
      </c>
      <c r="C22260" s="24">
        <v>23.77</v>
      </c>
    </row>
    <row r="22261" spans="1:3" x14ac:dyDescent="0.35">
      <c r="A22261" s="24" t="s">
        <v>458</v>
      </c>
      <c r="B22261" s="24" t="s">
        <v>251</v>
      </c>
      <c r="C22261" s="24">
        <v>23.77</v>
      </c>
    </row>
    <row r="22262" spans="1:3" x14ac:dyDescent="0.35">
      <c r="A22262" s="24" t="s">
        <v>458</v>
      </c>
      <c r="B22262" s="24" t="s">
        <v>252</v>
      </c>
      <c r="C22262" s="24">
        <v>23.77</v>
      </c>
    </row>
    <row r="22263" spans="1:3" x14ac:dyDescent="0.35">
      <c r="A22263" s="24" t="s">
        <v>458</v>
      </c>
      <c r="B22263" s="24" t="s">
        <v>253</v>
      </c>
      <c r="C22263" s="24">
        <v>23.77</v>
      </c>
    </row>
    <row r="22264" spans="1:3" x14ac:dyDescent="0.35">
      <c r="A22264" s="24" t="s">
        <v>459</v>
      </c>
      <c r="B22264" s="24" t="s">
        <v>254</v>
      </c>
      <c r="C22264" s="24">
        <v>23.77</v>
      </c>
    </row>
    <row r="22265" spans="1:3" x14ac:dyDescent="0.35">
      <c r="A22265" s="24" t="s">
        <v>459</v>
      </c>
      <c r="B22265" s="24" t="s">
        <v>231</v>
      </c>
      <c r="C22265" s="24">
        <v>23.76</v>
      </c>
    </row>
    <row r="22266" spans="1:3" x14ac:dyDescent="0.35">
      <c r="A22266" s="24" t="s">
        <v>459</v>
      </c>
      <c r="B22266" s="24" t="s">
        <v>232</v>
      </c>
      <c r="C22266" s="24">
        <v>23.76</v>
      </c>
    </row>
    <row r="22267" spans="1:3" x14ac:dyDescent="0.35">
      <c r="A22267" s="24" t="s">
        <v>459</v>
      </c>
      <c r="B22267" s="24" t="s">
        <v>233</v>
      </c>
      <c r="C22267" s="24">
        <v>23.76</v>
      </c>
    </row>
    <row r="22268" spans="1:3" x14ac:dyDescent="0.35">
      <c r="A22268" s="24" t="s">
        <v>459</v>
      </c>
      <c r="B22268" s="24" t="s">
        <v>234</v>
      </c>
      <c r="C22268" s="24">
        <v>23.76</v>
      </c>
    </row>
    <row r="22269" spans="1:3" x14ac:dyDescent="0.35">
      <c r="A22269" s="24" t="s">
        <v>459</v>
      </c>
      <c r="B22269" s="24" t="s">
        <v>235</v>
      </c>
      <c r="C22269" s="24">
        <v>23.76</v>
      </c>
    </row>
    <row r="22270" spans="1:3" x14ac:dyDescent="0.35">
      <c r="A22270" s="24" t="s">
        <v>459</v>
      </c>
      <c r="B22270" s="24" t="s">
        <v>236</v>
      </c>
      <c r="C22270" s="24">
        <v>23.76</v>
      </c>
    </row>
    <row r="22271" spans="1:3" x14ac:dyDescent="0.35">
      <c r="A22271" s="24" t="s">
        <v>459</v>
      </c>
      <c r="B22271" s="24" t="s">
        <v>237</v>
      </c>
      <c r="C22271" s="24">
        <v>23.76</v>
      </c>
    </row>
    <row r="22272" spans="1:3" x14ac:dyDescent="0.35">
      <c r="A22272" s="24" t="s">
        <v>459</v>
      </c>
      <c r="B22272" s="24" t="s">
        <v>238</v>
      </c>
      <c r="C22272" s="24">
        <v>23.76</v>
      </c>
    </row>
    <row r="22273" spans="1:3" x14ac:dyDescent="0.35">
      <c r="A22273" s="24" t="s">
        <v>459</v>
      </c>
      <c r="B22273" s="24" t="s">
        <v>239</v>
      </c>
      <c r="C22273" s="24">
        <v>23.76</v>
      </c>
    </row>
    <row r="22274" spans="1:3" x14ac:dyDescent="0.35">
      <c r="A22274" s="24" t="s">
        <v>459</v>
      </c>
      <c r="B22274" s="24" t="s">
        <v>240</v>
      </c>
      <c r="C22274" s="24">
        <v>23.76</v>
      </c>
    </row>
    <row r="22275" spans="1:3" x14ac:dyDescent="0.35">
      <c r="A22275" s="24" t="s">
        <v>459</v>
      </c>
      <c r="B22275" s="24" t="s">
        <v>241</v>
      </c>
      <c r="C22275" s="24">
        <v>23.76</v>
      </c>
    </row>
    <row r="22276" spans="1:3" x14ac:dyDescent="0.35">
      <c r="A22276" s="24" t="s">
        <v>459</v>
      </c>
      <c r="B22276" s="24" t="s">
        <v>242</v>
      </c>
      <c r="C22276" s="24">
        <v>23.75</v>
      </c>
    </row>
    <row r="22277" spans="1:3" x14ac:dyDescent="0.35">
      <c r="A22277" s="24" t="s">
        <v>459</v>
      </c>
      <c r="B22277" s="24" t="s">
        <v>243</v>
      </c>
      <c r="C22277" s="24">
        <v>23.75</v>
      </c>
    </row>
    <row r="22278" spans="1:3" x14ac:dyDescent="0.35">
      <c r="A22278" s="24" t="s">
        <v>459</v>
      </c>
      <c r="B22278" s="24" t="s">
        <v>244</v>
      </c>
      <c r="C22278" s="24">
        <v>23.75</v>
      </c>
    </row>
    <row r="22279" spans="1:3" x14ac:dyDescent="0.35">
      <c r="A22279" s="24" t="s">
        <v>459</v>
      </c>
      <c r="B22279" s="24" t="s">
        <v>245</v>
      </c>
      <c r="C22279" s="24">
        <v>23.75</v>
      </c>
    </row>
    <row r="22280" spans="1:3" x14ac:dyDescent="0.35">
      <c r="A22280" s="24" t="s">
        <v>459</v>
      </c>
      <c r="B22280" s="24" t="s">
        <v>246</v>
      </c>
      <c r="C22280" s="24">
        <v>23.75</v>
      </c>
    </row>
    <row r="22281" spans="1:3" x14ac:dyDescent="0.35">
      <c r="A22281" s="24" t="s">
        <v>459</v>
      </c>
      <c r="B22281" s="24" t="s">
        <v>247</v>
      </c>
      <c r="C22281" s="24">
        <v>23.75</v>
      </c>
    </row>
    <row r="22282" spans="1:3" x14ac:dyDescent="0.35">
      <c r="A22282" s="24" t="s">
        <v>459</v>
      </c>
      <c r="B22282" s="24" t="s">
        <v>248</v>
      </c>
      <c r="C22282" s="24">
        <v>23.75</v>
      </c>
    </row>
    <row r="22283" spans="1:3" x14ac:dyDescent="0.35">
      <c r="A22283" s="24" t="s">
        <v>459</v>
      </c>
      <c r="B22283" s="24" t="s">
        <v>249</v>
      </c>
      <c r="C22283" s="24">
        <v>23.75</v>
      </c>
    </row>
    <row r="22284" spans="1:3" x14ac:dyDescent="0.35">
      <c r="A22284" s="24" t="s">
        <v>459</v>
      </c>
      <c r="B22284" s="24" t="s">
        <v>250</v>
      </c>
      <c r="C22284" s="24">
        <v>23.75</v>
      </c>
    </row>
    <row r="22285" spans="1:3" x14ac:dyDescent="0.35">
      <c r="A22285" s="24" t="s">
        <v>459</v>
      </c>
      <c r="B22285" s="24" t="s">
        <v>251</v>
      </c>
      <c r="C22285" s="24">
        <v>23.75</v>
      </c>
    </row>
    <row r="22286" spans="1:3" x14ac:dyDescent="0.35">
      <c r="A22286" s="24" t="s">
        <v>459</v>
      </c>
      <c r="B22286" s="24" t="s">
        <v>252</v>
      </c>
      <c r="C22286" s="24">
        <v>23.75</v>
      </c>
    </row>
    <row r="22287" spans="1:3" x14ac:dyDescent="0.35">
      <c r="A22287" s="24" t="s">
        <v>459</v>
      </c>
      <c r="B22287" s="24" t="s">
        <v>253</v>
      </c>
      <c r="C22287" s="24">
        <v>23.75</v>
      </c>
    </row>
    <row r="22288" spans="1:3" x14ac:dyDescent="0.35">
      <c r="A22288" s="24" t="s">
        <v>460</v>
      </c>
      <c r="B22288" s="24" t="s">
        <v>254</v>
      </c>
      <c r="C22288" s="24">
        <v>23.74</v>
      </c>
    </row>
    <row r="22289" spans="1:3" x14ac:dyDescent="0.35">
      <c r="A22289" s="24" t="s">
        <v>460</v>
      </c>
      <c r="B22289" s="24" t="s">
        <v>231</v>
      </c>
      <c r="C22289" s="24">
        <v>23.74</v>
      </c>
    </row>
    <row r="22290" spans="1:3" x14ac:dyDescent="0.35">
      <c r="A22290" s="24" t="s">
        <v>460</v>
      </c>
      <c r="B22290" s="24" t="s">
        <v>232</v>
      </c>
      <c r="C22290" s="24">
        <v>23.74</v>
      </c>
    </row>
    <row r="22291" spans="1:3" x14ac:dyDescent="0.35">
      <c r="A22291" s="24" t="s">
        <v>460</v>
      </c>
      <c r="B22291" s="24" t="s">
        <v>233</v>
      </c>
      <c r="C22291" s="24">
        <v>23.74</v>
      </c>
    </row>
    <row r="22292" spans="1:3" x14ac:dyDescent="0.35">
      <c r="A22292" s="24" t="s">
        <v>460</v>
      </c>
      <c r="B22292" s="24" t="s">
        <v>234</v>
      </c>
      <c r="C22292" s="24">
        <v>23.73</v>
      </c>
    </row>
    <row r="22293" spans="1:3" x14ac:dyDescent="0.35">
      <c r="A22293" s="24" t="s">
        <v>460</v>
      </c>
      <c r="B22293" s="24" t="s">
        <v>235</v>
      </c>
      <c r="C22293" s="24">
        <v>23.73</v>
      </c>
    </row>
    <row r="22294" spans="1:3" x14ac:dyDescent="0.35">
      <c r="A22294" s="24" t="s">
        <v>460</v>
      </c>
      <c r="B22294" s="24" t="s">
        <v>236</v>
      </c>
      <c r="C22294" s="24">
        <v>23.74</v>
      </c>
    </row>
    <row r="22295" spans="1:3" x14ac:dyDescent="0.35">
      <c r="A22295" s="24" t="s">
        <v>460</v>
      </c>
      <c r="B22295" s="24" t="s">
        <v>237</v>
      </c>
      <c r="C22295" s="24">
        <v>23.73</v>
      </c>
    </row>
    <row r="22296" spans="1:3" x14ac:dyDescent="0.35">
      <c r="A22296" s="24" t="s">
        <v>460</v>
      </c>
      <c r="B22296" s="24" t="s">
        <v>238</v>
      </c>
      <c r="C22296" s="24">
        <v>23.73</v>
      </c>
    </row>
    <row r="22297" spans="1:3" x14ac:dyDescent="0.35">
      <c r="A22297" s="24" t="s">
        <v>460</v>
      </c>
      <c r="B22297" s="24" t="s">
        <v>239</v>
      </c>
      <c r="C22297" s="24">
        <v>23.73</v>
      </c>
    </row>
    <row r="22298" spans="1:3" x14ac:dyDescent="0.35">
      <c r="A22298" s="24" t="s">
        <v>460</v>
      </c>
      <c r="B22298" s="24" t="s">
        <v>240</v>
      </c>
      <c r="C22298" s="24">
        <v>23.73</v>
      </c>
    </row>
    <row r="22299" spans="1:3" x14ac:dyDescent="0.35">
      <c r="A22299" s="24" t="s">
        <v>460</v>
      </c>
      <c r="B22299" s="24" t="s">
        <v>241</v>
      </c>
      <c r="C22299" s="24">
        <v>23.74</v>
      </c>
    </row>
    <row r="22300" spans="1:3" x14ac:dyDescent="0.35">
      <c r="A22300" s="24" t="s">
        <v>460</v>
      </c>
      <c r="B22300" s="24" t="s">
        <v>242</v>
      </c>
      <c r="C22300" s="24">
        <v>23.73</v>
      </c>
    </row>
    <row r="22301" spans="1:3" x14ac:dyDescent="0.35">
      <c r="A22301" s="24" t="s">
        <v>460</v>
      </c>
      <c r="B22301" s="24" t="s">
        <v>243</v>
      </c>
      <c r="C22301" s="24">
        <v>23.73</v>
      </c>
    </row>
    <row r="22302" spans="1:3" x14ac:dyDescent="0.35">
      <c r="A22302" s="24" t="s">
        <v>460</v>
      </c>
      <c r="B22302" s="24" t="s">
        <v>244</v>
      </c>
      <c r="C22302" s="24">
        <v>23.73</v>
      </c>
    </row>
    <row r="22303" spans="1:3" x14ac:dyDescent="0.35">
      <c r="A22303" s="24" t="s">
        <v>460</v>
      </c>
      <c r="B22303" s="24" t="s">
        <v>245</v>
      </c>
      <c r="C22303" s="24">
        <v>23.74</v>
      </c>
    </row>
    <row r="22304" spans="1:3" x14ac:dyDescent="0.35">
      <c r="A22304" s="24" t="s">
        <v>460</v>
      </c>
      <c r="B22304" s="24" t="s">
        <v>246</v>
      </c>
      <c r="C22304" s="24">
        <v>23.74</v>
      </c>
    </row>
    <row r="22305" spans="1:3" x14ac:dyDescent="0.35">
      <c r="A22305" s="24" t="s">
        <v>460</v>
      </c>
      <c r="B22305" s="24" t="s">
        <v>247</v>
      </c>
      <c r="C22305" s="24">
        <v>23.73</v>
      </c>
    </row>
    <row r="22306" spans="1:3" x14ac:dyDescent="0.35">
      <c r="A22306" s="24" t="s">
        <v>460</v>
      </c>
      <c r="B22306" s="24" t="s">
        <v>248</v>
      </c>
      <c r="C22306" s="24">
        <v>23.73</v>
      </c>
    </row>
    <row r="22307" spans="1:3" x14ac:dyDescent="0.35">
      <c r="A22307" s="24" t="s">
        <v>460</v>
      </c>
      <c r="B22307" s="24" t="s">
        <v>249</v>
      </c>
      <c r="C22307" s="24">
        <v>23.73</v>
      </c>
    </row>
    <row r="22308" spans="1:3" x14ac:dyDescent="0.35">
      <c r="A22308" s="24" t="s">
        <v>460</v>
      </c>
      <c r="B22308" s="24" t="s">
        <v>250</v>
      </c>
      <c r="C22308" s="24">
        <v>23.73</v>
      </c>
    </row>
    <row r="22309" spans="1:3" x14ac:dyDescent="0.35">
      <c r="A22309" s="24" t="s">
        <v>460</v>
      </c>
      <c r="B22309" s="24" t="s">
        <v>251</v>
      </c>
      <c r="C22309" s="24">
        <v>23.73</v>
      </c>
    </row>
    <row r="22310" spans="1:3" x14ac:dyDescent="0.35">
      <c r="A22310" s="24" t="s">
        <v>460</v>
      </c>
      <c r="B22310" s="24" t="s">
        <v>252</v>
      </c>
      <c r="C22310" s="24">
        <v>23.73</v>
      </c>
    </row>
    <row r="22311" spans="1:3" x14ac:dyDescent="0.35">
      <c r="A22311" s="24" t="s">
        <v>460</v>
      </c>
      <c r="B22311" s="24" t="s">
        <v>253</v>
      </c>
      <c r="C22311" s="24">
        <v>23.73</v>
      </c>
    </row>
    <row r="22312" spans="1:3" x14ac:dyDescent="0.35">
      <c r="A22312" s="24" t="s">
        <v>461</v>
      </c>
      <c r="B22312" s="24" t="s">
        <v>254</v>
      </c>
      <c r="C22312" s="24">
        <v>23.73</v>
      </c>
    </row>
    <row r="22313" spans="1:3" x14ac:dyDescent="0.35">
      <c r="A22313" s="24" t="s">
        <v>461</v>
      </c>
      <c r="B22313" s="24" t="s">
        <v>231</v>
      </c>
      <c r="C22313" s="24">
        <v>23.73</v>
      </c>
    </row>
    <row r="22314" spans="1:3" x14ac:dyDescent="0.35">
      <c r="A22314" s="24" t="s">
        <v>461</v>
      </c>
      <c r="B22314" s="24" t="s">
        <v>232</v>
      </c>
      <c r="C22314" s="24">
        <v>23.73</v>
      </c>
    </row>
    <row r="22315" spans="1:3" x14ac:dyDescent="0.35">
      <c r="A22315" s="24" t="s">
        <v>461</v>
      </c>
      <c r="B22315" s="24" t="s">
        <v>233</v>
      </c>
      <c r="C22315" s="24">
        <v>23.72</v>
      </c>
    </row>
    <row r="22316" spans="1:3" x14ac:dyDescent="0.35">
      <c r="A22316" s="24" t="s">
        <v>461</v>
      </c>
      <c r="B22316" s="24" t="s">
        <v>234</v>
      </c>
      <c r="C22316" s="24">
        <v>23.72</v>
      </c>
    </row>
    <row r="22317" spans="1:3" x14ac:dyDescent="0.35">
      <c r="A22317" s="24" t="s">
        <v>461</v>
      </c>
      <c r="B22317" s="24" t="s">
        <v>235</v>
      </c>
      <c r="C22317" s="24">
        <v>23.72</v>
      </c>
    </row>
    <row r="22318" spans="1:3" x14ac:dyDescent="0.35">
      <c r="A22318" s="24" t="s">
        <v>461</v>
      </c>
      <c r="B22318" s="24" t="s">
        <v>236</v>
      </c>
      <c r="C22318" s="24">
        <v>23.72</v>
      </c>
    </row>
    <row r="22319" spans="1:3" x14ac:dyDescent="0.35">
      <c r="A22319" s="24" t="s">
        <v>461</v>
      </c>
      <c r="B22319" s="24" t="s">
        <v>237</v>
      </c>
      <c r="C22319" s="24">
        <v>23.72</v>
      </c>
    </row>
    <row r="22320" spans="1:3" x14ac:dyDescent="0.35">
      <c r="A22320" s="24" t="s">
        <v>461</v>
      </c>
      <c r="B22320" s="24" t="s">
        <v>238</v>
      </c>
      <c r="C22320" s="24">
        <v>23.72</v>
      </c>
    </row>
    <row r="22321" spans="1:3" x14ac:dyDescent="0.35">
      <c r="A22321" s="24" t="s">
        <v>461</v>
      </c>
      <c r="B22321" s="24" t="s">
        <v>239</v>
      </c>
      <c r="C22321" s="24">
        <v>23.72</v>
      </c>
    </row>
    <row r="22322" spans="1:3" x14ac:dyDescent="0.35">
      <c r="A22322" s="24" t="s">
        <v>461</v>
      </c>
      <c r="B22322" s="24" t="s">
        <v>240</v>
      </c>
      <c r="C22322" s="24">
        <v>23.72</v>
      </c>
    </row>
    <row r="22323" spans="1:3" x14ac:dyDescent="0.35">
      <c r="A22323" s="24" t="s">
        <v>461</v>
      </c>
      <c r="B22323" s="24" t="s">
        <v>241</v>
      </c>
      <c r="C22323" s="24">
        <v>23.71</v>
      </c>
    </row>
    <row r="22324" spans="1:3" x14ac:dyDescent="0.35">
      <c r="A22324" s="24" t="s">
        <v>461</v>
      </c>
      <c r="B22324" s="24" t="s">
        <v>242</v>
      </c>
      <c r="C22324" s="24">
        <v>23.72</v>
      </c>
    </row>
    <row r="22325" spans="1:3" x14ac:dyDescent="0.35">
      <c r="A22325" s="24" t="s">
        <v>461</v>
      </c>
      <c r="B22325" s="24" t="s">
        <v>243</v>
      </c>
      <c r="C22325" s="24">
        <v>23.71</v>
      </c>
    </row>
    <row r="22326" spans="1:3" x14ac:dyDescent="0.35">
      <c r="A22326" s="24" t="s">
        <v>461</v>
      </c>
      <c r="B22326" s="24" t="s">
        <v>244</v>
      </c>
      <c r="C22326" s="24">
        <v>23.71</v>
      </c>
    </row>
    <row r="22327" spans="1:3" x14ac:dyDescent="0.35">
      <c r="A22327" s="24" t="s">
        <v>461</v>
      </c>
      <c r="B22327" s="24" t="s">
        <v>245</v>
      </c>
      <c r="C22327" s="24">
        <v>23.71</v>
      </c>
    </row>
    <row r="22328" spans="1:3" x14ac:dyDescent="0.35">
      <c r="A22328" s="24" t="s">
        <v>461</v>
      </c>
      <c r="B22328" s="24" t="s">
        <v>246</v>
      </c>
      <c r="C22328" s="24">
        <v>23.72</v>
      </c>
    </row>
    <row r="22329" spans="1:3" x14ac:dyDescent="0.35">
      <c r="A22329" s="24" t="s">
        <v>461</v>
      </c>
      <c r="B22329" s="24" t="s">
        <v>247</v>
      </c>
      <c r="C22329" s="24">
        <v>23.72</v>
      </c>
    </row>
    <row r="22330" spans="1:3" x14ac:dyDescent="0.35">
      <c r="A22330" s="24" t="s">
        <v>461</v>
      </c>
      <c r="B22330" s="24" t="s">
        <v>248</v>
      </c>
      <c r="C22330" s="24">
        <v>23.71</v>
      </c>
    </row>
    <row r="22331" spans="1:3" x14ac:dyDescent="0.35">
      <c r="A22331" s="24" t="s">
        <v>461</v>
      </c>
      <c r="B22331" s="24" t="s">
        <v>249</v>
      </c>
      <c r="C22331" s="24">
        <v>23.72</v>
      </c>
    </row>
    <row r="22332" spans="1:3" x14ac:dyDescent="0.35">
      <c r="A22332" s="24" t="s">
        <v>461</v>
      </c>
      <c r="B22332" s="24" t="s">
        <v>250</v>
      </c>
      <c r="C22332" s="24">
        <v>23.71</v>
      </c>
    </row>
    <row r="22333" spans="1:3" x14ac:dyDescent="0.35">
      <c r="A22333" s="24" t="s">
        <v>461</v>
      </c>
      <c r="B22333" s="24" t="s">
        <v>251</v>
      </c>
      <c r="C22333" s="24">
        <v>23.72</v>
      </c>
    </row>
    <row r="22334" spans="1:3" x14ac:dyDescent="0.35">
      <c r="A22334" s="24" t="s">
        <v>461</v>
      </c>
      <c r="B22334" s="24" t="s">
        <v>252</v>
      </c>
      <c r="C22334" s="24">
        <v>23.71</v>
      </c>
    </row>
    <row r="22335" spans="1:3" x14ac:dyDescent="0.35">
      <c r="A22335" s="24" t="s">
        <v>461</v>
      </c>
      <c r="B22335" s="24" t="s">
        <v>253</v>
      </c>
      <c r="C22335" s="24">
        <v>23.71</v>
      </c>
    </row>
    <row r="22336" spans="1:3" x14ac:dyDescent="0.35">
      <c r="A22336" s="24" t="s">
        <v>462</v>
      </c>
      <c r="B22336" s="24" t="s">
        <v>254</v>
      </c>
      <c r="C22336" s="24">
        <v>23.71</v>
      </c>
    </row>
    <row r="22337" spans="1:3" x14ac:dyDescent="0.35">
      <c r="A22337" s="24" t="s">
        <v>462</v>
      </c>
      <c r="B22337" s="24" t="s">
        <v>231</v>
      </c>
      <c r="C22337" s="24">
        <v>23.71</v>
      </c>
    </row>
    <row r="22338" spans="1:3" x14ac:dyDescent="0.35">
      <c r="A22338" s="24" t="s">
        <v>462</v>
      </c>
      <c r="B22338" s="24" t="s">
        <v>232</v>
      </c>
      <c r="C22338" s="24">
        <v>23.71</v>
      </c>
    </row>
    <row r="22339" spans="1:3" x14ac:dyDescent="0.35">
      <c r="A22339" s="24" t="s">
        <v>462</v>
      </c>
      <c r="B22339" s="24" t="s">
        <v>233</v>
      </c>
      <c r="C22339" s="24">
        <v>23.71</v>
      </c>
    </row>
    <row r="22340" spans="1:3" x14ac:dyDescent="0.35">
      <c r="A22340" s="24" t="s">
        <v>462</v>
      </c>
      <c r="B22340" s="24" t="s">
        <v>234</v>
      </c>
      <c r="C22340" s="24">
        <v>23.7</v>
      </c>
    </row>
    <row r="22341" spans="1:3" x14ac:dyDescent="0.35">
      <c r="A22341" s="24" t="s">
        <v>462</v>
      </c>
      <c r="B22341" s="24" t="s">
        <v>235</v>
      </c>
      <c r="C22341" s="24">
        <v>23.7</v>
      </c>
    </row>
    <row r="22342" spans="1:3" x14ac:dyDescent="0.35">
      <c r="A22342" s="24" t="s">
        <v>462</v>
      </c>
      <c r="B22342" s="24" t="s">
        <v>236</v>
      </c>
      <c r="C22342" s="24">
        <v>23.7</v>
      </c>
    </row>
    <row r="22343" spans="1:3" x14ac:dyDescent="0.35">
      <c r="A22343" s="24" t="s">
        <v>462</v>
      </c>
      <c r="B22343" s="24" t="s">
        <v>237</v>
      </c>
      <c r="C22343" s="24">
        <v>23.7</v>
      </c>
    </row>
    <row r="22344" spans="1:3" x14ac:dyDescent="0.35">
      <c r="A22344" s="24" t="s">
        <v>462</v>
      </c>
      <c r="B22344" s="24" t="s">
        <v>238</v>
      </c>
      <c r="C22344" s="24">
        <v>23.7</v>
      </c>
    </row>
    <row r="22345" spans="1:3" x14ac:dyDescent="0.35">
      <c r="A22345" s="24" t="s">
        <v>462</v>
      </c>
      <c r="B22345" s="24" t="s">
        <v>239</v>
      </c>
      <c r="C22345" s="24">
        <v>23.7</v>
      </c>
    </row>
    <row r="22346" spans="1:3" x14ac:dyDescent="0.35">
      <c r="A22346" s="24" t="s">
        <v>462</v>
      </c>
      <c r="B22346" s="24" t="s">
        <v>240</v>
      </c>
      <c r="C22346" s="24">
        <v>23.7</v>
      </c>
    </row>
    <row r="22347" spans="1:3" x14ac:dyDescent="0.35">
      <c r="A22347" s="24" t="s">
        <v>462</v>
      </c>
      <c r="B22347" s="24" t="s">
        <v>241</v>
      </c>
      <c r="C22347" s="24">
        <v>23.7</v>
      </c>
    </row>
    <row r="22348" spans="1:3" x14ac:dyDescent="0.35">
      <c r="A22348" s="24" t="s">
        <v>462</v>
      </c>
      <c r="B22348" s="24" t="s">
        <v>242</v>
      </c>
      <c r="C22348" s="24">
        <v>23.7</v>
      </c>
    </row>
    <row r="22349" spans="1:3" x14ac:dyDescent="0.35">
      <c r="A22349" s="24" t="s">
        <v>462</v>
      </c>
      <c r="B22349" s="24" t="s">
        <v>243</v>
      </c>
      <c r="C22349" s="24">
        <v>23.7</v>
      </c>
    </row>
    <row r="22350" spans="1:3" x14ac:dyDescent="0.35">
      <c r="A22350" s="24" t="s">
        <v>462</v>
      </c>
      <c r="B22350" s="24" t="s">
        <v>244</v>
      </c>
      <c r="C22350" s="24">
        <v>23.69</v>
      </c>
    </row>
    <row r="22351" spans="1:3" x14ac:dyDescent="0.35">
      <c r="A22351" s="24" t="s">
        <v>462</v>
      </c>
      <c r="B22351" s="24" t="s">
        <v>245</v>
      </c>
      <c r="C22351" s="24">
        <v>23.7</v>
      </c>
    </row>
    <row r="22352" spans="1:3" x14ac:dyDescent="0.35">
      <c r="A22352" s="24" t="s">
        <v>462</v>
      </c>
      <c r="B22352" s="24" t="s">
        <v>246</v>
      </c>
      <c r="C22352" s="24">
        <v>23.69</v>
      </c>
    </row>
    <row r="22353" spans="1:3" x14ac:dyDescent="0.35">
      <c r="A22353" s="24" t="s">
        <v>462</v>
      </c>
      <c r="B22353" s="24" t="s">
        <v>247</v>
      </c>
      <c r="C22353" s="24">
        <v>23.7</v>
      </c>
    </row>
    <row r="22354" spans="1:3" x14ac:dyDescent="0.35">
      <c r="A22354" s="24" t="s">
        <v>462</v>
      </c>
      <c r="B22354" s="24" t="s">
        <v>248</v>
      </c>
      <c r="C22354" s="24">
        <v>23.69</v>
      </c>
    </row>
    <row r="22355" spans="1:3" x14ac:dyDescent="0.35">
      <c r="A22355" s="24" t="s">
        <v>462</v>
      </c>
      <c r="B22355" s="24" t="s">
        <v>249</v>
      </c>
      <c r="C22355" s="24">
        <v>23.7</v>
      </c>
    </row>
    <row r="22356" spans="1:3" x14ac:dyDescent="0.35">
      <c r="A22356" s="24" t="s">
        <v>462</v>
      </c>
      <c r="B22356" s="24" t="s">
        <v>250</v>
      </c>
      <c r="C22356" s="24">
        <v>23.7</v>
      </c>
    </row>
    <row r="22357" spans="1:3" x14ac:dyDescent="0.35">
      <c r="A22357" s="24" t="s">
        <v>462</v>
      </c>
      <c r="B22357" s="24" t="s">
        <v>251</v>
      </c>
      <c r="C22357" s="24">
        <v>23.69</v>
      </c>
    </row>
    <row r="22358" spans="1:3" x14ac:dyDescent="0.35">
      <c r="A22358" s="24" t="s">
        <v>462</v>
      </c>
      <c r="B22358" s="24" t="s">
        <v>252</v>
      </c>
      <c r="C22358" s="24">
        <v>23.69</v>
      </c>
    </row>
    <row r="22359" spans="1:3" x14ac:dyDescent="0.35">
      <c r="A22359" s="24" t="s">
        <v>462</v>
      </c>
      <c r="B22359" s="24" t="s">
        <v>253</v>
      </c>
      <c r="C22359" s="24">
        <v>23.69</v>
      </c>
    </row>
    <row r="22360" spans="1:3" x14ac:dyDescent="0.35">
      <c r="A22360" s="24" t="s">
        <v>463</v>
      </c>
      <c r="B22360" s="24" t="s">
        <v>254</v>
      </c>
      <c r="C22360" s="24">
        <v>23.69</v>
      </c>
    </row>
    <row r="22361" spans="1:3" x14ac:dyDescent="0.35">
      <c r="A22361" s="24" t="s">
        <v>463</v>
      </c>
      <c r="B22361" s="24" t="s">
        <v>231</v>
      </c>
      <c r="C22361" s="24">
        <v>23.69</v>
      </c>
    </row>
    <row r="22362" spans="1:3" x14ac:dyDescent="0.35">
      <c r="A22362" s="24" t="s">
        <v>463</v>
      </c>
      <c r="B22362" s="24" t="s">
        <v>232</v>
      </c>
      <c r="C22362" s="24">
        <v>23.69</v>
      </c>
    </row>
    <row r="22363" spans="1:3" x14ac:dyDescent="0.35">
      <c r="A22363" s="24" t="s">
        <v>463</v>
      </c>
      <c r="B22363" s="24" t="s">
        <v>233</v>
      </c>
      <c r="C22363" s="24">
        <v>23.69</v>
      </c>
    </row>
    <row r="22364" spans="1:3" x14ac:dyDescent="0.35">
      <c r="A22364" s="24" t="s">
        <v>463</v>
      </c>
      <c r="B22364" s="24" t="s">
        <v>234</v>
      </c>
      <c r="C22364" s="24">
        <v>23.69</v>
      </c>
    </row>
    <row r="22365" spans="1:3" x14ac:dyDescent="0.35">
      <c r="A22365" s="24" t="s">
        <v>463</v>
      </c>
      <c r="B22365" s="24" t="s">
        <v>235</v>
      </c>
      <c r="C22365" s="24">
        <v>23.69</v>
      </c>
    </row>
    <row r="22366" spans="1:3" x14ac:dyDescent="0.35">
      <c r="A22366" s="24" t="s">
        <v>463</v>
      </c>
      <c r="B22366" s="24" t="s">
        <v>236</v>
      </c>
      <c r="C22366" s="24">
        <v>23.68</v>
      </c>
    </row>
    <row r="22367" spans="1:3" x14ac:dyDescent="0.35">
      <c r="A22367" s="24" t="s">
        <v>463</v>
      </c>
      <c r="B22367" s="24" t="s">
        <v>237</v>
      </c>
      <c r="C22367" s="24">
        <v>23.69</v>
      </c>
    </row>
    <row r="22368" spans="1:3" x14ac:dyDescent="0.35">
      <c r="A22368" s="24" t="s">
        <v>463</v>
      </c>
      <c r="B22368" s="24" t="s">
        <v>238</v>
      </c>
      <c r="C22368" s="24">
        <v>23.68</v>
      </c>
    </row>
    <row r="22369" spans="1:3" x14ac:dyDescent="0.35">
      <c r="A22369" s="24" t="s">
        <v>463</v>
      </c>
      <c r="B22369" s="24" t="s">
        <v>239</v>
      </c>
      <c r="C22369" s="24">
        <v>23.69</v>
      </c>
    </row>
    <row r="22370" spans="1:3" x14ac:dyDescent="0.35">
      <c r="A22370" s="24" t="s">
        <v>463</v>
      </c>
      <c r="B22370" s="24" t="s">
        <v>240</v>
      </c>
      <c r="C22370" s="24">
        <v>23.69</v>
      </c>
    </row>
    <row r="22371" spans="1:3" x14ac:dyDescent="0.35">
      <c r="A22371" s="24" t="s">
        <v>463</v>
      </c>
      <c r="B22371" s="24" t="s">
        <v>241</v>
      </c>
      <c r="C22371" s="24">
        <v>23.69</v>
      </c>
    </row>
    <row r="22372" spans="1:3" x14ac:dyDescent="0.35">
      <c r="A22372" s="24" t="s">
        <v>463</v>
      </c>
      <c r="B22372" s="24" t="s">
        <v>242</v>
      </c>
      <c r="C22372" s="24">
        <v>23.69</v>
      </c>
    </row>
    <row r="22373" spans="1:3" x14ac:dyDescent="0.35">
      <c r="A22373" s="24" t="s">
        <v>463</v>
      </c>
      <c r="B22373" s="24" t="s">
        <v>243</v>
      </c>
      <c r="C22373" s="24">
        <v>23.69</v>
      </c>
    </row>
    <row r="22374" spans="1:3" x14ac:dyDescent="0.35">
      <c r="A22374" s="24" t="s">
        <v>463</v>
      </c>
      <c r="B22374" s="24" t="s">
        <v>244</v>
      </c>
      <c r="C22374" s="24">
        <v>23.69</v>
      </c>
    </row>
    <row r="22375" spans="1:3" x14ac:dyDescent="0.35">
      <c r="A22375" s="24" t="s">
        <v>463</v>
      </c>
      <c r="B22375" s="24" t="s">
        <v>245</v>
      </c>
      <c r="C22375" s="24">
        <v>23.69</v>
      </c>
    </row>
    <row r="22376" spans="1:3" x14ac:dyDescent="0.35">
      <c r="A22376" s="24" t="s">
        <v>463</v>
      </c>
      <c r="B22376" s="24" t="s">
        <v>246</v>
      </c>
      <c r="C22376" s="24">
        <v>23.69</v>
      </c>
    </row>
    <row r="22377" spans="1:3" x14ac:dyDescent="0.35">
      <c r="A22377" s="24" t="s">
        <v>463</v>
      </c>
      <c r="B22377" s="24" t="s">
        <v>247</v>
      </c>
      <c r="C22377" s="24">
        <v>23.69</v>
      </c>
    </row>
    <row r="22378" spans="1:3" x14ac:dyDescent="0.35">
      <c r="A22378" s="24" t="s">
        <v>463</v>
      </c>
      <c r="B22378" s="24" t="s">
        <v>248</v>
      </c>
      <c r="C22378" s="24">
        <v>23.69</v>
      </c>
    </row>
    <row r="22379" spans="1:3" x14ac:dyDescent="0.35">
      <c r="A22379" s="24" t="s">
        <v>463</v>
      </c>
      <c r="B22379" s="24" t="s">
        <v>249</v>
      </c>
      <c r="C22379" s="24">
        <v>23.7</v>
      </c>
    </row>
    <row r="22380" spans="1:3" x14ac:dyDescent="0.35">
      <c r="A22380" s="24" t="s">
        <v>463</v>
      </c>
      <c r="B22380" s="24" t="s">
        <v>250</v>
      </c>
      <c r="C22380" s="24">
        <v>23.69</v>
      </c>
    </row>
    <row r="22381" spans="1:3" x14ac:dyDescent="0.35">
      <c r="A22381" s="24" t="s">
        <v>463</v>
      </c>
      <c r="B22381" s="24" t="s">
        <v>251</v>
      </c>
      <c r="C22381" s="24">
        <v>23.69</v>
      </c>
    </row>
    <row r="22382" spans="1:3" x14ac:dyDescent="0.35">
      <c r="A22382" s="24" t="s">
        <v>463</v>
      </c>
      <c r="B22382" s="24" t="s">
        <v>252</v>
      </c>
      <c r="C22382" s="24">
        <v>23.69</v>
      </c>
    </row>
    <row r="22383" spans="1:3" x14ac:dyDescent="0.35">
      <c r="A22383" s="24" t="s">
        <v>463</v>
      </c>
      <c r="B22383" s="24" t="s">
        <v>253</v>
      </c>
      <c r="C22383" s="24">
        <v>23.69</v>
      </c>
    </row>
    <row r="22384" spans="1:3" x14ac:dyDescent="0.35">
      <c r="A22384" s="24" t="s">
        <v>464</v>
      </c>
      <c r="B22384" s="24" t="s">
        <v>254</v>
      </c>
      <c r="C22384" s="24">
        <v>23.69</v>
      </c>
    </row>
    <row r="22385" spans="1:3" x14ac:dyDescent="0.35">
      <c r="A22385" s="24" t="s">
        <v>464</v>
      </c>
      <c r="B22385" s="24" t="s">
        <v>231</v>
      </c>
      <c r="C22385" s="24">
        <v>23.69</v>
      </c>
    </row>
    <row r="22386" spans="1:3" x14ac:dyDescent="0.35">
      <c r="A22386" s="24" t="s">
        <v>464</v>
      </c>
      <c r="B22386" s="24" t="s">
        <v>232</v>
      </c>
      <c r="C22386" s="24">
        <v>23.68</v>
      </c>
    </row>
    <row r="22387" spans="1:3" x14ac:dyDescent="0.35">
      <c r="A22387" s="24" t="s">
        <v>464</v>
      </c>
      <c r="B22387" s="24" t="s">
        <v>233</v>
      </c>
      <c r="C22387" s="24">
        <v>23.69</v>
      </c>
    </row>
    <row r="22388" spans="1:3" x14ac:dyDescent="0.35">
      <c r="A22388" s="24" t="s">
        <v>464</v>
      </c>
      <c r="B22388" s="24" t="s">
        <v>234</v>
      </c>
      <c r="C22388" s="24">
        <v>23.68</v>
      </c>
    </row>
    <row r="22389" spans="1:3" x14ac:dyDescent="0.35">
      <c r="A22389" s="24" t="s">
        <v>464</v>
      </c>
      <c r="B22389" s="24" t="s">
        <v>235</v>
      </c>
      <c r="C22389" s="24">
        <v>23.68</v>
      </c>
    </row>
    <row r="22390" spans="1:3" x14ac:dyDescent="0.35">
      <c r="A22390" s="24" t="s">
        <v>464</v>
      </c>
      <c r="B22390" s="24" t="s">
        <v>236</v>
      </c>
      <c r="C22390" s="24">
        <v>23.68</v>
      </c>
    </row>
    <row r="22391" spans="1:3" x14ac:dyDescent="0.35">
      <c r="A22391" s="24" t="s">
        <v>464</v>
      </c>
      <c r="B22391" s="24" t="s">
        <v>237</v>
      </c>
      <c r="C22391" s="24">
        <v>23.68</v>
      </c>
    </row>
    <row r="22392" spans="1:3" x14ac:dyDescent="0.35">
      <c r="A22392" s="24" t="s">
        <v>464</v>
      </c>
      <c r="B22392" s="24" t="s">
        <v>238</v>
      </c>
      <c r="C22392" s="24">
        <v>23.68</v>
      </c>
    </row>
    <row r="22393" spans="1:3" x14ac:dyDescent="0.35">
      <c r="A22393" s="24" t="s">
        <v>464</v>
      </c>
      <c r="B22393" s="24" t="s">
        <v>239</v>
      </c>
      <c r="C22393" s="24">
        <v>23.68</v>
      </c>
    </row>
    <row r="22394" spans="1:3" x14ac:dyDescent="0.35">
      <c r="A22394" s="24" t="s">
        <v>464</v>
      </c>
      <c r="B22394" s="24" t="s">
        <v>240</v>
      </c>
      <c r="C22394" s="24">
        <v>23.68</v>
      </c>
    </row>
    <row r="22395" spans="1:3" x14ac:dyDescent="0.35">
      <c r="A22395" s="24" t="s">
        <v>464</v>
      </c>
      <c r="B22395" s="24" t="s">
        <v>241</v>
      </c>
      <c r="C22395" s="24">
        <v>23.67</v>
      </c>
    </row>
    <row r="22396" spans="1:3" x14ac:dyDescent="0.35">
      <c r="A22396" s="24" t="s">
        <v>464</v>
      </c>
      <c r="B22396" s="24" t="s">
        <v>242</v>
      </c>
      <c r="C22396" s="24">
        <v>23.68</v>
      </c>
    </row>
    <row r="22397" spans="1:3" x14ac:dyDescent="0.35">
      <c r="A22397" s="24" t="s">
        <v>464</v>
      </c>
      <c r="B22397" s="24" t="s">
        <v>243</v>
      </c>
      <c r="C22397" s="24">
        <v>23.67</v>
      </c>
    </row>
    <row r="22398" spans="1:3" x14ac:dyDescent="0.35">
      <c r="A22398" s="24" t="s">
        <v>464</v>
      </c>
      <c r="B22398" s="24" t="s">
        <v>244</v>
      </c>
      <c r="C22398" s="24">
        <v>23.68</v>
      </c>
    </row>
    <row r="22399" spans="1:3" x14ac:dyDescent="0.35">
      <c r="A22399" s="24" t="s">
        <v>464</v>
      </c>
      <c r="B22399" s="24" t="s">
        <v>245</v>
      </c>
      <c r="C22399" s="24">
        <v>23.67</v>
      </c>
    </row>
    <row r="22400" spans="1:3" x14ac:dyDescent="0.35">
      <c r="A22400" s="24" t="s">
        <v>464</v>
      </c>
      <c r="B22400" s="24" t="s">
        <v>246</v>
      </c>
      <c r="C22400" s="24">
        <v>23.68</v>
      </c>
    </row>
    <row r="22401" spans="1:3" x14ac:dyDescent="0.35">
      <c r="A22401" s="24" t="s">
        <v>464</v>
      </c>
      <c r="B22401" s="24" t="s">
        <v>247</v>
      </c>
      <c r="C22401" s="24">
        <v>23.67</v>
      </c>
    </row>
    <row r="22402" spans="1:3" x14ac:dyDescent="0.35">
      <c r="A22402" s="24" t="s">
        <v>464</v>
      </c>
      <c r="B22402" s="24" t="s">
        <v>248</v>
      </c>
      <c r="C22402" s="24">
        <v>23.67</v>
      </c>
    </row>
    <row r="22403" spans="1:3" x14ac:dyDescent="0.35">
      <c r="A22403" s="24" t="s">
        <v>464</v>
      </c>
      <c r="B22403" s="24" t="s">
        <v>249</v>
      </c>
      <c r="C22403" s="24">
        <v>23.67</v>
      </c>
    </row>
    <row r="22404" spans="1:3" x14ac:dyDescent="0.35">
      <c r="A22404" s="24" t="s">
        <v>464</v>
      </c>
      <c r="B22404" s="24" t="s">
        <v>250</v>
      </c>
      <c r="C22404" s="24">
        <v>23.67</v>
      </c>
    </row>
    <row r="22405" spans="1:3" x14ac:dyDescent="0.35">
      <c r="A22405" s="24" t="s">
        <v>464</v>
      </c>
      <c r="B22405" s="24" t="s">
        <v>251</v>
      </c>
      <c r="C22405" s="24">
        <v>23.67</v>
      </c>
    </row>
    <row r="22406" spans="1:3" x14ac:dyDescent="0.35">
      <c r="A22406" s="24" t="s">
        <v>464</v>
      </c>
      <c r="B22406" s="24" t="s">
        <v>252</v>
      </c>
      <c r="C22406" s="24">
        <v>23.67</v>
      </c>
    </row>
    <row r="22407" spans="1:3" x14ac:dyDescent="0.35">
      <c r="A22407" s="24" t="s">
        <v>464</v>
      </c>
      <c r="B22407" s="24" t="s">
        <v>253</v>
      </c>
      <c r="C22407" s="24">
        <v>23.67</v>
      </c>
    </row>
    <row r="22408" spans="1:3" x14ac:dyDescent="0.35">
      <c r="A22408" s="24" t="s">
        <v>465</v>
      </c>
      <c r="B22408" s="24" t="s">
        <v>254</v>
      </c>
      <c r="C22408" s="24">
        <v>23.67</v>
      </c>
    </row>
    <row r="22409" spans="1:3" x14ac:dyDescent="0.35">
      <c r="A22409" s="24" t="s">
        <v>465</v>
      </c>
      <c r="B22409" s="24" t="s">
        <v>231</v>
      </c>
      <c r="C22409" s="24">
        <v>23.67</v>
      </c>
    </row>
    <row r="22410" spans="1:3" x14ac:dyDescent="0.35">
      <c r="A22410" s="24" t="s">
        <v>465</v>
      </c>
      <c r="B22410" s="24" t="s">
        <v>232</v>
      </c>
      <c r="C22410" s="24">
        <v>23.67</v>
      </c>
    </row>
    <row r="22411" spans="1:3" x14ac:dyDescent="0.35">
      <c r="A22411" s="24" t="s">
        <v>465</v>
      </c>
      <c r="B22411" s="24" t="s">
        <v>233</v>
      </c>
      <c r="C22411" s="24">
        <v>23.67</v>
      </c>
    </row>
    <row r="22412" spans="1:3" x14ac:dyDescent="0.35">
      <c r="A22412" s="24" t="s">
        <v>465</v>
      </c>
      <c r="B22412" s="24" t="s">
        <v>234</v>
      </c>
      <c r="C22412" s="24">
        <v>23.67</v>
      </c>
    </row>
    <row r="22413" spans="1:3" x14ac:dyDescent="0.35">
      <c r="A22413" s="24" t="s">
        <v>465</v>
      </c>
      <c r="B22413" s="24" t="s">
        <v>235</v>
      </c>
      <c r="C22413" s="24">
        <v>23.67</v>
      </c>
    </row>
    <row r="22414" spans="1:3" x14ac:dyDescent="0.35">
      <c r="A22414" s="24" t="s">
        <v>465</v>
      </c>
      <c r="B22414" s="24" t="s">
        <v>236</v>
      </c>
      <c r="C22414" s="24">
        <v>23.67</v>
      </c>
    </row>
    <row r="22415" spans="1:3" x14ac:dyDescent="0.35">
      <c r="A22415" s="24" t="s">
        <v>465</v>
      </c>
      <c r="B22415" s="24" t="s">
        <v>237</v>
      </c>
      <c r="C22415" s="24">
        <v>23.67</v>
      </c>
    </row>
    <row r="22416" spans="1:3" x14ac:dyDescent="0.35">
      <c r="A22416" s="24" t="s">
        <v>465</v>
      </c>
      <c r="B22416" s="24" t="s">
        <v>238</v>
      </c>
      <c r="C22416" s="24">
        <v>23.67</v>
      </c>
    </row>
    <row r="22417" spans="1:3" x14ac:dyDescent="0.35">
      <c r="A22417" s="24" t="s">
        <v>465</v>
      </c>
      <c r="B22417" s="24" t="s">
        <v>239</v>
      </c>
      <c r="C22417" s="24">
        <v>23.67</v>
      </c>
    </row>
    <row r="22418" spans="1:3" x14ac:dyDescent="0.35">
      <c r="A22418" s="24" t="s">
        <v>465</v>
      </c>
      <c r="B22418" s="24" t="s">
        <v>240</v>
      </c>
      <c r="C22418" s="24">
        <v>23.67</v>
      </c>
    </row>
    <row r="22419" spans="1:3" x14ac:dyDescent="0.35">
      <c r="A22419" s="24" t="s">
        <v>465</v>
      </c>
      <c r="B22419" s="24" t="s">
        <v>241</v>
      </c>
      <c r="C22419" s="24">
        <v>23.67</v>
      </c>
    </row>
    <row r="22420" spans="1:3" x14ac:dyDescent="0.35">
      <c r="A22420" s="24" t="s">
        <v>465</v>
      </c>
      <c r="B22420" s="24" t="s">
        <v>242</v>
      </c>
      <c r="C22420" s="24">
        <v>23.68</v>
      </c>
    </row>
    <row r="22421" spans="1:3" x14ac:dyDescent="0.35">
      <c r="A22421" s="24" t="s">
        <v>465</v>
      </c>
      <c r="B22421" s="24" t="s">
        <v>243</v>
      </c>
      <c r="C22421" s="24">
        <v>23.68</v>
      </c>
    </row>
    <row r="22422" spans="1:3" x14ac:dyDescent="0.35">
      <c r="A22422" s="24" t="s">
        <v>465</v>
      </c>
      <c r="B22422" s="24" t="s">
        <v>244</v>
      </c>
      <c r="C22422" s="24">
        <v>23.67</v>
      </c>
    </row>
    <row r="22423" spans="1:3" x14ac:dyDescent="0.35">
      <c r="A22423" s="24" t="s">
        <v>465</v>
      </c>
      <c r="B22423" s="24" t="s">
        <v>245</v>
      </c>
      <c r="C22423" s="24">
        <v>23.67</v>
      </c>
    </row>
    <row r="22424" spans="1:3" x14ac:dyDescent="0.35">
      <c r="A22424" s="24" t="s">
        <v>465</v>
      </c>
      <c r="B22424" s="24" t="s">
        <v>246</v>
      </c>
      <c r="C22424" s="24">
        <v>23.67</v>
      </c>
    </row>
    <row r="22425" spans="1:3" x14ac:dyDescent="0.35">
      <c r="A22425" s="24" t="s">
        <v>465</v>
      </c>
      <c r="B22425" s="24" t="s">
        <v>247</v>
      </c>
      <c r="C22425" s="24">
        <v>23.67</v>
      </c>
    </row>
    <row r="22426" spans="1:3" x14ac:dyDescent="0.35">
      <c r="A22426" s="24" t="s">
        <v>465</v>
      </c>
      <c r="B22426" s="24" t="s">
        <v>248</v>
      </c>
      <c r="C22426" s="24">
        <v>23.68</v>
      </c>
    </row>
    <row r="22427" spans="1:3" x14ac:dyDescent="0.35">
      <c r="A22427" s="24" t="s">
        <v>465</v>
      </c>
      <c r="B22427" s="24" t="s">
        <v>249</v>
      </c>
      <c r="C22427" s="24">
        <v>23.68</v>
      </c>
    </row>
    <row r="22428" spans="1:3" x14ac:dyDescent="0.35">
      <c r="A22428" s="24" t="s">
        <v>465</v>
      </c>
      <c r="B22428" s="24" t="s">
        <v>250</v>
      </c>
      <c r="C22428" s="24">
        <v>23.68</v>
      </c>
    </row>
    <row r="22429" spans="1:3" x14ac:dyDescent="0.35">
      <c r="A22429" s="24" t="s">
        <v>465</v>
      </c>
      <c r="B22429" s="24" t="s">
        <v>251</v>
      </c>
      <c r="C22429" s="24">
        <v>23.68</v>
      </c>
    </row>
    <row r="22430" spans="1:3" x14ac:dyDescent="0.35">
      <c r="A22430" s="24" t="s">
        <v>465</v>
      </c>
      <c r="B22430" s="24" t="s">
        <v>252</v>
      </c>
      <c r="C22430" s="24">
        <v>23.68</v>
      </c>
    </row>
    <row r="22431" spans="1:3" x14ac:dyDescent="0.35">
      <c r="A22431" s="24" t="s">
        <v>465</v>
      </c>
      <c r="B22431" s="24" t="s">
        <v>253</v>
      </c>
      <c r="C22431" s="24">
        <v>23.68</v>
      </c>
    </row>
    <row r="22432" spans="1:3" x14ac:dyDescent="0.35">
      <c r="A22432" s="24" t="s">
        <v>466</v>
      </c>
      <c r="B22432" s="24" t="s">
        <v>254</v>
      </c>
      <c r="C22432" s="24">
        <v>23.68</v>
      </c>
    </row>
    <row r="22433" spans="1:3" x14ac:dyDescent="0.35">
      <c r="A22433" s="24" t="s">
        <v>466</v>
      </c>
      <c r="B22433" s="24" t="s">
        <v>231</v>
      </c>
      <c r="C22433" s="24">
        <v>23.67</v>
      </c>
    </row>
    <row r="22434" spans="1:3" x14ac:dyDescent="0.35">
      <c r="A22434" s="24" t="s">
        <v>466</v>
      </c>
      <c r="B22434" s="24" t="s">
        <v>232</v>
      </c>
      <c r="C22434" s="24">
        <v>23.67</v>
      </c>
    </row>
    <row r="22435" spans="1:3" x14ac:dyDescent="0.35">
      <c r="A22435" s="24" t="s">
        <v>466</v>
      </c>
      <c r="B22435" s="24" t="s">
        <v>233</v>
      </c>
      <c r="C22435" s="24">
        <v>23.67</v>
      </c>
    </row>
    <row r="22436" spans="1:3" x14ac:dyDescent="0.35">
      <c r="A22436" s="24" t="s">
        <v>466</v>
      </c>
      <c r="B22436" s="24" t="s">
        <v>234</v>
      </c>
      <c r="C22436" s="24">
        <v>23.67</v>
      </c>
    </row>
    <row r="22437" spans="1:3" x14ac:dyDescent="0.35">
      <c r="A22437" s="24" t="s">
        <v>466</v>
      </c>
      <c r="B22437" s="24" t="s">
        <v>235</v>
      </c>
      <c r="C22437" s="24">
        <v>23.67</v>
      </c>
    </row>
    <row r="22438" spans="1:3" x14ac:dyDescent="0.35">
      <c r="A22438" s="24" t="s">
        <v>466</v>
      </c>
      <c r="B22438" s="24" t="s">
        <v>236</v>
      </c>
      <c r="C22438" s="24">
        <v>23.67</v>
      </c>
    </row>
    <row r="22439" spans="1:3" x14ac:dyDescent="0.35">
      <c r="A22439" s="24" t="s">
        <v>466</v>
      </c>
      <c r="B22439" s="24" t="s">
        <v>237</v>
      </c>
      <c r="C22439" s="24">
        <v>23.66</v>
      </c>
    </row>
    <row r="22440" spans="1:3" x14ac:dyDescent="0.35">
      <c r="A22440" s="24" t="s">
        <v>466</v>
      </c>
      <c r="B22440" s="24" t="s">
        <v>238</v>
      </c>
      <c r="C22440" s="24">
        <v>23.67</v>
      </c>
    </row>
    <row r="22441" spans="1:3" x14ac:dyDescent="0.35">
      <c r="A22441" s="24" t="s">
        <v>466</v>
      </c>
      <c r="B22441" s="24" t="s">
        <v>239</v>
      </c>
      <c r="C22441" s="24">
        <v>23.66</v>
      </c>
    </row>
    <row r="22442" spans="1:3" x14ac:dyDescent="0.35">
      <c r="A22442" s="24" t="s">
        <v>466</v>
      </c>
      <c r="B22442" s="24" t="s">
        <v>240</v>
      </c>
      <c r="C22442" s="24">
        <v>23.67</v>
      </c>
    </row>
    <row r="22443" spans="1:3" x14ac:dyDescent="0.35">
      <c r="A22443" s="24" t="s">
        <v>466</v>
      </c>
      <c r="B22443" s="24" t="s">
        <v>241</v>
      </c>
      <c r="C22443" s="24">
        <v>23.67</v>
      </c>
    </row>
    <row r="22444" spans="1:3" x14ac:dyDescent="0.35">
      <c r="A22444" s="24" t="s">
        <v>466</v>
      </c>
      <c r="B22444" s="24" t="s">
        <v>242</v>
      </c>
      <c r="C22444" s="24">
        <v>23.67</v>
      </c>
    </row>
    <row r="22445" spans="1:3" x14ac:dyDescent="0.35">
      <c r="A22445" s="24" t="s">
        <v>466</v>
      </c>
      <c r="B22445" s="24" t="s">
        <v>243</v>
      </c>
      <c r="C22445" s="24">
        <v>23.68</v>
      </c>
    </row>
    <row r="22446" spans="1:3" x14ac:dyDescent="0.35">
      <c r="A22446" s="24" t="s">
        <v>466</v>
      </c>
      <c r="B22446" s="24" t="s">
        <v>244</v>
      </c>
      <c r="C22446" s="24">
        <v>23.67</v>
      </c>
    </row>
    <row r="22447" spans="1:3" x14ac:dyDescent="0.35">
      <c r="A22447" s="24" t="s">
        <v>466</v>
      </c>
      <c r="B22447" s="24" t="s">
        <v>245</v>
      </c>
      <c r="C22447" s="24">
        <v>23.68</v>
      </c>
    </row>
    <row r="22448" spans="1:3" x14ac:dyDescent="0.35">
      <c r="A22448" s="24" t="s">
        <v>466</v>
      </c>
      <c r="B22448" s="24" t="s">
        <v>246</v>
      </c>
      <c r="C22448" s="24">
        <v>23.68</v>
      </c>
    </row>
    <row r="22449" spans="1:3" x14ac:dyDescent="0.35">
      <c r="A22449" s="24" t="s">
        <v>466</v>
      </c>
      <c r="B22449" s="24" t="s">
        <v>247</v>
      </c>
      <c r="C22449" s="24">
        <v>23.68</v>
      </c>
    </row>
    <row r="22450" spans="1:3" x14ac:dyDescent="0.35">
      <c r="A22450" s="24" t="s">
        <v>466</v>
      </c>
      <c r="B22450" s="24" t="s">
        <v>248</v>
      </c>
      <c r="C22450" s="24">
        <v>23.68</v>
      </c>
    </row>
    <row r="22451" spans="1:3" x14ac:dyDescent="0.35">
      <c r="A22451" s="24" t="s">
        <v>466</v>
      </c>
      <c r="B22451" s="24" t="s">
        <v>249</v>
      </c>
      <c r="C22451" s="24">
        <v>23.68</v>
      </c>
    </row>
    <row r="22452" spans="1:3" x14ac:dyDescent="0.35">
      <c r="A22452" s="24" t="s">
        <v>466</v>
      </c>
      <c r="B22452" s="24" t="s">
        <v>250</v>
      </c>
      <c r="C22452" s="24">
        <v>23.68</v>
      </c>
    </row>
    <row r="22453" spans="1:3" x14ac:dyDescent="0.35">
      <c r="A22453" s="24" t="s">
        <v>466</v>
      </c>
      <c r="B22453" s="24" t="s">
        <v>251</v>
      </c>
      <c r="C22453" s="24">
        <v>23.69</v>
      </c>
    </row>
    <row r="22454" spans="1:3" x14ac:dyDescent="0.35">
      <c r="A22454" s="24" t="s">
        <v>466</v>
      </c>
      <c r="B22454" s="24" t="s">
        <v>252</v>
      </c>
      <c r="C22454" s="24">
        <v>23.69</v>
      </c>
    </row>
    <row r="22455" spans="1:3" x14ac:dyDescent="0.35">
      <c r="A22455" s="24" t="s">
        <v>466</v>
      </c>
      <c r="B22455" s="24" t="s">
        <v>253</v>
      </c>
      <c r="C22455" s="24">
        <v>23.69</v>
      </c>
    </row>
    <row r="22456" spans="1:3" x14ac:dyDescent="0.35">
      <c r="A22456" s="24" t="s">
        <v>467</v>
      </c>
      <c r="B22456" s="24" t="s">
        <v>254</v>
      </c>
      <c r="C22456" s="24">
        <v>23.69</v>
      </c>
    </row>
    <row r="22457" spans="1:3" x14ac:dyDescent="0.35">
      <c r="A22457" s="24" t="s">
        <v>467</v>
      </c>
      <c r="B22457" s="24" t="s">
        <v>231</v>
      </c>
      <c r="C22457" s="24">
        <v>23.69</v>
      </c>
    </row>
    <row r="22458" spans="1:3" x14ac:dyDescent="0.35">
      <c r="A22458" s="24" t="s">
        <v>467</v>
      </c>
      <c r="B22458" s="24" t="s">
        <v>232</v>
      </c>
      <c r="C22458" s="24">
        <v>23.69</v>
      </c>
    </row>
    <row r="22459" spans="1:3" x14ac:dyDescent="0.35">
      <c r="A22459" s="24" t="s">
        <v>467</v>
      </c>
      <c r="B22459" s="24" t="s">
        <v>233</v>
      </c>
      <c r="C22459" s="24">
        <v>23.69</v>
      </c>
    </row>
    <row r="22460" spans="1:3" x14ac:dyDescent="0.35">
      <c r="A22460" s="24" t="s">
        <v>467</v>
      </c>
      <c r="B22460" s="24" t="s">
        <v>234</v>
      </c>
      <c r="C22460" s="24">
        <v>23.69</v>
      </c>
    </row>
    <row r="22461" spans="1:3" x14ac:dyDescent="0.35">
      <c r="A22461" s="24" t="s">
        <v>467</v>
      </c>
      <c r="B22461" s="24" t="s">
        <v>235</v>
      </c>
      <c r="C22461" s="24">
        <v>23.69</v>
      </c>
    </row>
    <row r="22462" spans="1:3" x14ac:dyDescent="0.35">
      <c r="A22462" s="24" t="s">
        <v>467</v>
      </c>
      <c r="B22462" s="24" t="s">
        <v>236</v>
      </c>
      <c r="C22462" s="24">
        <v>23.69</v>
      </c>
    </row>
    <row r="22463" spans="1:3" x14ac:dyDescent="0.35">
      <c r="A22463" s="24" t="s">
        <v>467</v>
      </c>
      <c r="B22463" s="24" t="s">
        <v>237</v>
      </c>
      <c r="C22463" s="24">
        <v>23.69</v>
      </c>
    </row>
    <row r="22464" spans="1:3" x14ac:dyDescent="0.35">
      <c r="A22464" s="24" t="s">
        <v>467</v>
      </c>
      <c r="B22464" s="24" t="s">
        <v>238</v>
      </c>
      <c r="C22464" s="24">
        <v>23.69</v>
      </c>
    </row>
    <row r="22465" spans="1:3" x14ac:dyDescent="0.35">
      <c r="A22465" s="24" t="s">
        <v>467</v>
      </c>
      <c r="B22465" s="24" t="s">
        <v>239</v>
      </c>
      <c r="C22465" s="24">
        <v>23.7</v>
      </c>
    </row>
    <row r="22466" spans="1:3" x14ac:dyDescent="0.35">
      <c r="A22466" s="24" t="s">
        <v>467</v>
      </c>
      <c r="B22466" s="24" t="s">
        <v>240</v>
      </c>
      <c r="C22466" s="24">
        <v>23.7</v>
      </c>
    </row>
    <row r="22467" spans="1:3" x14ac:dyDescent="0.35">
      <c r="A22467" s="24" t="s">
        <v>467</v>
      </c>
      <c r="B22467" s="24" t="s">
        <v>241</v>
      </c>
      <c r="C22467" s="24">
        <v>23.69</v>
      </c>
    </row>
    <row r="22468" spans="1:3" x14ac:dyDescent="0.35">
      <c r="A22468" s="24" t="s">
        <v>467</v>
      </c>
      <c r="B22468" s="24" t="s">
        <v>242</v>
      </c>
      <c r="C22468" s="24">
        <v>23.69</v>
      </c>
    </row>
    <row r="22469" spans="1:3" x14ac:dyDescent="0.35">
      <c r="A22469" s="24" t="s">
        <v>467</v>
      </c>
      <c r="B22469" s="24" t="s">
        <v>243</v>
      </c>
      <c r="C22469" s="24">
        <v>23.69</v>
      </c>
    </row>
    <row r="22470" spans="1:3" x14ac:dyDescent="0.35">
      <c r="A22470" s="24" t="s">
        <v>467</v>
      </c>
      <c r="B22470" s="24" t="s">
        <v>244</v>
      </c>
      <c r="C22470" s="24">
        <v>23.7</v>
      </c>
    </row>
    <row r="22471" spans="1:3" x14ac:dyDescent="0.35">
      <c r="A22471" s="24" t="s">
        <v>467</v>
      </c>
      <c r="B22471" s="24" t="s">
        <v>245</v>
      </c>
      <c r="C22471" s="24">
        <v>23.7</v>
      </c>
    </row>
    <row r="22472" spans="1:3" x14ac:dyDescent="0.35">
      <c r="A22472" s="24" t="s">
        <v>467</v>
      </c>
      <c r="B22472" s="24" t="s">
        <v>246</v>
      </c>
      <c r="C22472" s="24">
        <v>23.7</v>
      </c>
    </row>
    <row r="22473" spans="1:3" x14ac:dyDescent="0.35">
      <c r="A22473" s="24" t="s">
        <v>467</v>
      </c>
      <c r="B22473" s="24" t="s">
        <v>247</v>
      </c>
      <c r="C22473" s="24">
        <v>23.7</v>
      </c>
    </row>
    <row r="22474" spans="1:3" x14ac:dyDescent="0.35">
      <c r="A22474" s="24" t="s">
        <v>467</v>
      </c>
      <c r="B22474" s="24" t="s">
        <v>248</v>
      </c>
      <c r="C22474" s="24">
        <v>23.7</v>
      </c>
    </row>
    <row r="22475" spans="1:3" x14ac:dyDescent="0.35">
      <c r="A22475" s="24" t="s">
        <v>467</v>
      </c>
      <c r="B22475" s="24" t="s">
        <v>249</v>
      </c>
      <c r="C22475" s="24">
        <v>23.7</v>
      </c>
    </row>
    <row r="22476" spans="1:3" x14ac:dyDescent="0.35">
      <c r="A22476" s="24" t="s">
        <v>467</v>
      </c>
      <c r="B22476" s="24" t="s">
        <v>250</v>
      </c>
      <c r="C22476" s="24">
        <v>23.71</v>
      </c>
    </row>
    <row r="22477" spans="1:3" x14ac:dyDescent="0.35">
      <c r="A22477" s="24" t="s">
        <v>467</v>
      </c>
      <c r="B22477" s="24" t="s">
        <v>251</v>
      </c>
      <c r="C22477" s="24">
        <v>23.71</v>
      </c>
    </row>
    <row r="22478" spans="1:3" x14ac:dyDescent="0.35">
      <c r="A22478" s="24" t="s">
        <v>467</v>
      </c>
      <c r="B22478" s="24" t="s">
        <v>252</v>
      </c>
      <c r="C22478" s="24">
        <v>23.71</v>
      </c>
    </row>
    <row r="22479" spans="1:3" x14ac:dyDescent="0.35">
      <c r="A22479" s="24" t="s">
        <v>467</v>
      </c>
      <c r="B22479" s="24" t="s">
        <v>253</v>
      </c>
      <c r="C22479" s="24">
        <v>23.71</v>
      </c>
    </row>
    <row r="22480" spans="1:3" x14ac:dyDescent="0.35">
      <c r="A22480" s="24" t="s">
        <v>468</v>
      </c>
      <c r="B22480" s="24" t="s">
        <v>254</v>
      </c>
      <c r="C22480" s="24">
        <v>23.72</v>
      </c>
    </row>
    <row r="22481" spans="1:3" x14ac:dyDescent="0.35">
      <c r="A22481" s="24" t="s">
        <v>468</v>
      </c>
      <c r="B22481" s="24" t="s">
        <v>231</v>
      </c>
      <c r="C22481" s="24">
        <v>23.71</v>
      </c>
    </row>
    <row r="22482" spans="1:3" x14ac:dyDescent="0.35">
      <c r="A22482" s="24" t="s">
        <v>468</v>
      </c>
      <c r="B22482" s="24" t="s">
        <v>232</v>
      </c>
      <c r="C22482" s="24">
        <v>23.71</v>
      </c>
    </row>
    <row r="22483" spans="1:3" x14ac:dyDescent="0.35">
      <c r="A22483" s="24" t="s">
        <v>468</v>
      </c>
      <c r="B22483" s="24" t="s">
        <v>233</v>
      </c>
      <c r="C22483" s="24">
        <v>23.71</v>
      </c>
    </row>
    <row r="22484" spans="1:3" x14ac:dyDescent="0.35">
      <c r="A22484" s="24" t="s">
        <v>468</v>
      </c>
      <c r="B22484" s="24" t="s">
        <v>234</v>
      </c>
      <c r="C22484" s="24">
        <v>23.71</v>
      </c>
    </row>
    <row r="22485" spans="1:3" x14ac:dyDescent="0.35">
      <c r="A22485" s="24" t="s">
        <v>468</v>
      </c>
      <c r="B22485" s="24" t="s">
        <v>235</v>
      </c>
      <c r="C22485" s="24">
        <v>23.72</v>
      </c>
    </row>
    <row r="22486" spans="1:3" x14ac:dyDescent="0.35">
      <c r="A22486" s="24" t="s">
        <v>468</v>
      </c>
      <c r="B22486" s="24" t="s">
        <v>236</v>
      </c>
      <c r="C22486" s="24">
        <v>23.71</v>
      </c>
    </row>
    <row r="22487" spans="1:3" x14ac:dyDescent="0.35">
      <c r="A22487" s="24" t="s">
        <v>468</v>
      </c>
      <c r="B22487" s="24" t="s">
        <v>237</v>
      </c>
      <c r="C22487" s="24">
        <v>23.71</v>
      </c>
    </row>
    <row r="22488" spans="1:3" x14ac:dyDescent="0.35">
      <c r="A22488" s="24" t="s">
        <v>468</v>
      </c>
      <c r="B22488" s="24" t="s">
        <v>238</v>
      </c>
      <c r="C22488" s="24">
        <v>23.71</v>
      </c>
    </row>
    <row r="22489" spans="1:3" x14ac:dyDescent="0.35">
      <c r="A22489" s="24" t="s">
        <v>468</v>
      </c>
      <c r="B22489" s="24" t="s">
        <v>239</v>
      </c>
      <c r="C22489" s="24">
        <v>23.71</v>
      </c>
    </row>
    <row r="22490" spans="1:3" x14ac:dyDescent="0.35">
      <c r="A22490" s="24" t="s">
        <v>468</v>
      </c>
      <c r="B22490" s="24" t="s">
        <v>240</v>
      </c>
      <c r="C22490" s="24">
        <v>23.71</v>
      </c>
    </row>
    <row r="22491" spans="1:3" x14ac:dyDescent="0.35">
      <c r="A22491" s="24" t="s">
        <v>468</v>
      </c>
      <c r="B22491" s="24" t="s">
        <v>241</v>
      </c>
      <c r="C22491" s="24">
        <v>23.71</v>
      </c>
    </row>
    <row r="22492" spans="1:3" x14ac:dyDescent="0.35">
      <c r="A22492" s="24" t="s">
        <v>468</v>
      </c>
      <c r="B22492" s="24" t="s">
        <v>242</v>
      </c>
      <c r="C22492" s="24">
        <v>23.72</v>
      </c>
    </row>
    <row r="22493" spans="1:3" x14ac:dyDescent="0.35">
      <c r="A22493" s="24" t="s">
        <v>468</v>
      </c>
      <c r="B22493" s="24" t="s">
        <v>243</v>
      </c>
      <c r="C22493" s="24">
        <v>23.71</v>
      </c>
    </row>
    <row r="22494" spans="1:3" x14ac:dyDescent="0.35">
      <c r="A22494" s="24" t="s">
        <v>468</v>
      </c>
      <c r="B22494" s="24" t="s">
        <v>244</v>
      </c>
      <c r="C22494" s="24">
        <v>23.71</v>
      </c>
    </row>
    <row r="22495" spans="1:3" x14ac:dyDescent="0.35">
      <c r="A22495" s="24" t="s">
        <v>468</v>
      </c>
      <c r="B22495" s="24" t="s">
        <v>245</v>
      </c>
      <c r="C22495" s="24">
        <v>23.71</v>
      </c>
    </row>
    <row r="22496" spans="1:3" x14ac:dyDescent="0.35">
      <c r="A22496" s="24" t="s">
        <v>468</v>
      </c>
      <c r="B22496" s="24" t="s">
        <v>246</v>
      </c>
      <c r="C22496" s="24">
        <v>23.71</v>
      </c>
    </row>
    <row r="22497" spans="1:3" x14ac:dyDescent="0.35">
      <c r="A22497" s="24" t="s">
        <v>468</v>
      </c>
      <c r="B22497" s="24" t="s">
        <v>247</v>
      </c>
      <c r="C22497" s="24">
        <v>23.71</v>
      </c>
    </row>
    <row r="22498" spans="1:3" x14ac:dyDescent="0.35">
      <c r="A22498" s="24" t="s">
        <v>468</v>
      </c>
      <c r="B22498" s="24" t="s">
        <v>248</v>
      </c>
      <c r="C22498" s="24">
        <v>23.72</v>
      </c>
    </row>
    <row r="22499" spans="1:3" x14ac:dyDescent="0.35">
      <c r="A22499" s="24" t="s">
        <v>468</v>
      </c>
      <c r="B22499" s="24" t="s">
        <v>249</v>
      </c>
      <c r="C22499" s="24">
        <v>23.72</v>
      </c>
    </row>
    <row r="22500" spans="1:3" x14ac:dyDescent="0.35">
      <c r="A22500" s="24" t="s">
        <v>468</v>
      </c>
      <c r="B22500" s="24" t="s">
        <v>250</v>
      </c>
      <c r="C22500" s="24">
        <v>23.72</v>
      </c>
    </row>
    <row r="22501" spans="1:3" x14ac:dyDescent="0.35">
      <c r="A22501" s="24" t="s">
        <v>468</v>
      </c>
      <c r="B22501" s="24" t="s">
        <v>251</v>
      </c>
      <c r="C22501" s="24">
        <v>23.72</v>
      </c>
    </row>
    <row r="22502" spans="1:3" x14ac:dyDescent="0.35">
      <c r="A22502" s="24" t="s">
        <v>468</v>
      </c>
      <c r="B22502" s="24" t="s">
        <v>252</v>
      </c>
      <c r="C22502" s="24">
        <v>23.72</v>
      </c>
    </row>
    <row r="22503" spans="1:3" x14ac:dyDescent="0.35">
      <c r="A22503" s="24" t="s">
        <v>468</v>
      </c>
      <c r="B22503" s="24" t="s">
        <v>253</v>
      </c>
      <c r="C22503" s="24">
        <v>23.72</v>
      </c>
    </row>
    <row r="22504" spans="1:3" x14ac:dyDescent="0.35">
      <c r="A22504" s="24" t="s">
        <v>469</v>
      </c>
      <c r="B22504" s="24" t="s">
        <v>254</v>
      </c>
      <c r="C22504" s="24">
        <v>23.72</v>
      </c>
    </row>
    <row r="22505" spans="1:3" x14ac:dyDescent="0.35">
      <c r="A22505" s="24" t="s">
        <v>469</v>
      </c>
      <c r="B22505" s="24" t="s">
        <v>231</v>
      </c>
      <c r="C22505" s="24">
        <v>23.71</v>
      </c>
    </row>
    <row r="22506" spans="1:3" x14ac:dyDescent="0.35">
      <c r="A22506" s="24" t="s">
        <v>469</v>
      </c>
      <c r="B22506" s="24" t="s">
        <v>232</v>
      </c>
      <c r="C22506" s="24">
        <v>23.71</v>
      </c>
    </row>
    <row r="22507" spans="1:3" x14ac:dyDescent="0.35">
      <c r="A22507" s="24" t="s">
        <v>469</v>
      </c>
      <c r="B22507" s="24" t="s">
        <v>233</v>
      </c>
      <c r="C22507" s="24">
        <v>23.71</v>
      </c>
    </row>
    <row r="22508" spans="1:3" x14ac:dyDescent="0.35">
      <c r="A22508" s="24" t="s">
        <v>469</v>
      </c>
      <c r="B22508" s="24" t="s">
        <v>234</v>
      </c>
      <c r="C22508" s="24">
        <v>23.71</v>
      </c>
    </row>
    <row r="22509" spans="1:3" x14ac:dyDescent="0.35">
      <c r="A22509" s="24" t="s">
        <v>469</v>
      </c>
      <c r="B22509" s="24" t="s">
        <v>235</v>
      </c>
      <c r="C22509" s="24">
        <v>23.71</v>
      </c>
    </row>
    <row r="22510" spans="1:3" x14ac:dyDescent="0.35">
      <c r="A22510" s="24" t="s">
        <v>469</v>
      </c>
      <c r="B22510" s="24" t="s">
        <v>236</v>
      </c>
      <c r="C22510" s="24">
        <v>23.71</v>
      </c>
    </row>
    <row r="22511" spans="1:3" x14ac:dyDescent="0.35">
      <c r="A22511" s="24" t="s">
        <v>469</v>
      </c>
      <c r="B22511" s="24" t="s">
        <v>237</v>
      </c>
      <c r="C22511" s="24">
        <v>23.71</v>
      </c>
    </row>
    <row r="22512" spans="1:3" x14ac:dyDescent="0.35">
      <c r="A22512" s="24" t="s">
        <v>469</v>
      </c>
      <c r="B22512" s="24" t="s">
        <v>238</v>
      </c>
      <c r="C22512" s="24">
        <v>23.71</v>
      </c>
    </row>
    <row r="22513" spans="1:3" x14ac:dyDescent="0.35">
      <c r="A22513" s="24" t="s">
        <v>469</v>
      </c>
      <c r="B22513" s="24" t="s">
        <v>239</v>
      </c>
      <c r="C22513" s="24">
        <v>23.72</v>
      </c>
    </row>
    <row r="22514" spans="1:3" x14ac:dyDescent="0.35">
      <c r="A22514" s="24" t="s">
        <v>469</v>
      </c>
      <c r="B22514" s="24" t="s">
        <v>240</v>
      </c>
      <c r="C22514" s="24">
        <v>23.71</v>
      </c>
    </row>
    <row r="22515" spans="1:3" x14ac:dyDescent="0.35">
      <c r="A22515" s="24" t="s">
        <v>469</v>
      </c>
      <c r="B22515" s="24" t="s">
        <v>241</v>
      </c>
      <c r="C22515" s="24">
        <v>23.72</v>
      </c>
    </row>
    <row r="22516" spans="1:3" x14ac:dyDescent="0.35">
      <c r="A22516" s="24" t="s">
        <v>469</v>
      </c>
      <c r="B22516" s="24" t="s">
        <v>242</v>
      </c>
      <c r="C22516" s="24">
        <v>23.72</v>
      </c>
    </row>
    <row r="22517" spans="1:3" x14ac:dyDescent="0.35">
      <c r="A22517" s="24" t="s">
        <v>469</v>
      </c>
      <c r="B22517" s="24" t="s">
        <v>243</v>
      </c>
      <c r="C22517" s="24">
        <v>23.72</v>
      </c>
    </row>
    <row r="22518" spans="1:3" x14ac:dyDescent="0.35">
      <c r="A22518" s="24" t="s">
        <v>469</v>
      </c>
      <c r="B22518" s="24" t="s">
        <v>244</v>
      </c>
      <c r="C22518" s="24">
        <v>23.72</v>
      </c>
    </row>
    <row r="22519" spans="1:3" x14ac:dyDescent="0.35">
      <c r="A22519" s="24" t="s">
        <v>469</v>
      </c>
      <c r="B22519" s="24" t="s">
        <v>245</v>
      </c>
      <c r="C22519" s="24">
        <v>23.72</v>
      </c>
    </row>
    <row r="22520" spans="1:3" x14ac:dyDescent="0.35">
      <c r="A22520" s="24" t="s">
        <v>469</v>
      </c>
      <c r="B22520" s="24" t="s">
        <v>246</v>
      </c>
      <c r="C22520" s="24">
        <v>23.72</v>
      </c>
    </row>
    <row r="22521" spans="1:3" x14ac:dyDescent="0.35">
      <c r="A22521" s="24" t="s">
        <v>469</v>
      </c>
      <c r="B22521" s="24" t="s">
        <v>247</v>
      </c>
      <c r="C22521" s="24">
        <v>23.72</v>
      </c>
    </row>
    <row r="22522" spans="1:3" x14ac:dyDescent="0.35">
      <c r="A22522" s="24" t="s">
        <v>469</v>
      </c>
      <c r="B22522" s="24" t="s">
        <v>248</v>
      </c>
      <c r="C22522" s="24">
        <v>23.73</v>
      </c>
    </row>
    <row r="22523" spans="1:3" x14ac:dyDescent="0.35">
      <c r="A22523" s="24" t="s">
        <v>469</v>
      </c>
      <c r="B22523" s="24" t="s">
        <v>249</v>
      </c>
      <c r="C22523" s="24">
        <v>23.73</v>
      </c>
    </row>
    <row r="22524" spans="1:3" x14ac:dyDescent="0.35">
      <c r="A22524" s="24" t="s">
        <v>469</v>
      </c>
      <c r="B22524" s="24" t="s">
        <v>250</v>
      </c>
      <c r="C22524" s="24">
        <v>23.73</v>
      </c>
    </row>
    <row r="22525" spans="1:3" x14ac:dyDescent="0.35">
      <c r="A22525" s="24" t="s">
        <v>469</v>
      </c>
      <c r="B22525" s="24" t="s">
        <v>251</v>
      </c>
      <c r="C22525" s="24">
        <v>23.73</v>
      </c>
    </row>
    <row r="22526" spans="1:3" x14ac:dyDescent="0.35">
      <c r="A22526" s="24" t="s">
        <v>469</v>
      </c>
      <c r="B22526" s="24" t="s">
        <v>252</v>
      </c>
      <c r="C22526" s="24">
        <v>23.73</v>
      </c>
    </row>
    <row r="22527" spans="1:3" x14ac:dyDescent="0.35">
      <c r="A22527" s="24" t="s">
        <v>469</v>
      </c>
      <c r="B22527" s="24" t="s">
        <v>253</v>
      </c>
      <c r="C22527" s="24">
        <v>23.73</v>
      </c>
    </row>
    <row r="22528" spans="1:3" x14ac:dyDescent="0.35">
      <c r="A22528" s="24" t="s">
        <v>470</v>
      </c>
      <c r="B22528" s="24" t="s">
        <v>254</v>
      </c>
      <c r="C22528" s="24">
        <v>23.74</v>
      </c>
    </row>
    <row r="22529" spans="1:3" x14ac:dyDescent="0.35">
      <c r="A22529" s="24" t="s">
        <v>470</v>
      </c>
      <c r="B22529" s="24" t="s">
        <v>231</v>
      </c>
      <c r="C22529" s="24">
        <v>23.73</v>
      </c>
    </row>
    <row r="22530" spans="1:3" x14ac:dyDescent="0.35">
      <c r="A22530" s="24" t="s">
        <v>470</v>
      </c>
      <c r="B22530" s="24" t="s">
        <v>232</v>
      </c>
      <c r="C22530" s="24">
        <v>23.74</v>
      </c>
    </row>
    <row r="22531" spans="1:3" x14ac:dyDescent="0.35">
      <c r="A22531" s="24" t="s">
        <v>470</v>
      </c>
      <c r="B22531" s="24" t="s">
        <v>233</v>
      </c>
      <c r="C22531" s="24">
        <v>23.74</v>
      </c>
    </row>
    <row r="22532" spans="1:3" x14ac:dyDescent="0.35">
      <c r="A22532" s="24" t="s">
        <v>470</v>
      </c>
      <c r="B22532" s="24" t="s">
        <v>234</v>
      </c>
      <c r="C22532" s="24">
        <v>23.74</v>
      </c>
    </row>
    <row r="22533" spans="1:3" x14ac:dyDescent="0.35">
      <c r="A22533" s="24" t="s">
        <v>470</v>
      </c>
      <c r="B22533" s="24" t="s">
        <v>235</v>
      </c>
      <c r="C22533" s="24">
        <v>23.74</v>
      </c>
    </row>
    <row r="22534" spans="1:3" x14ac:dyDescent="0.35">
      <c r="A22534" s="24" t="s">
        <v>470</v>
      </c>
      <c r="B22534" s="24" t="s">
        <v>236</v>
      </c>
      <c r="C22534" s="24">
        <v>23.74</v>
      </c>
    </row>
    <row r="22535" spans="1:3" x14ac:dyDescent="0.35">
      <c r="A22535" s="24" t="s">
        <v>470</v>
      </c>
      <c r="B22535" s="24" t="s">
        <v>237</v>
      </c>
      <c r="C22535" s="24">
        <v>23.74</v>
      </c>
    </row>
    <row r="22536" spans="1:3" x14ac:dyDescent="0.35">
      <c r="A22536" s="24" t="s">
        <v>470</v>
      </c>
      <c r="B22536" s="24" t="s">
        <v>238</v>
      </c>
      <c r="C22536" s="24">
        <v>23.74</v>
      </c>
    </row>
    <row r="22537" spans="1:3" x14ac:dyDescent="0.35">
      <c r="A22537" s="24" t="s">
        <v>470</v>
      </c>
      <c r="B22537" s="24" t="s">
        <v>239</v>
      </c>
      <c r="C22537" s="24">
        <v>23.75</v>
      </c>
    </row>
    <row r="22538" spans="1:3" x14ac:dyDescent="0.35">
      <c r="A22538" s="24" t="s">
        <v>470</v>
      </c>
      <c r="B22538" s="24" t="s">
        <v>240</v>
      </c>
      <c r="C22538" s="24">
        <v>23.75</v>
      </c>
    </row>
    <row r="22539" spans="1:3" x14ac:dyDescent="0.35">
      <c r="A22539" s="24" t="s">
        <v>470</v>
      </c>
      <c r="B22539" s="24" t="s">
        <v>241</v>
      </c>
      <c r="C22539" s="24">
        <v>23.74</v>
      </c>
    </row>
    <row r="22540" spans="1:3" x14ac:dyDescent="0.35">
      <c r="A22540" s="24" t="s">
        <v>470</v>
      </c>
      <c r="B22540" s="24" t="s">
        <v>242</v>
      </c>
      <c r="C22540" s="24">
        <v>23.75</v>
      </c>
    </row>
    <row r="22541" spans="1:3" x14ac:dyDescent="0.35">
      <c r="A22541" s="24" t="s">
        <v>470</v>
      </c>
      <c r="B22541" s="24" t="s">
        <v>243</v>
      </c>
      <c r="C22541" s="24">
        <v>23.74</v>
      </c>
    </row>
    <row r="22542" spans="1:3" x14ac:dyDescent="0.35">
      <c r="A22542" s="24" t="s">
        <v>470</v>
      </c>
      <c r="B22542" s="24" t="s">
        <v>244</v>
      </c>
      <c r="C22542" s="24">
        <v>23.75</v>
      </c>
    </row>
    <row r="22543" spans="1:3" x14ac:dyDescent="0.35">
      <c r="A22543" s="24" t="s">
        <v>470</v>
      </c>
      <c r="B22543" s="24" t="s">
        <v>245</v>
      </c>
      <c r="C22543" s="24">
        <v>23.75</v>
      </c>
    </row>
    <row r="22544" spans="1:3" x14ac:dyDescent="0.35">
      <c r="A22544" s="24" t="s">
        <v>470</v>
      </c>
      <c r="B22544" s="24" t="s">
        <v>246</v>
      </c>
      <c r="C22544" s="24">
        <v>23.75</v>
      </c>
    </row>
    <row r="22545" spans="1:3" x14ac:dyDescent="0.35">
      <c r="A22545" s="24" t="s">
        <v>470</v>
      </c>
      <c r="B22545" s="24" t="s">
        <v>247</v>
      </c>
      <c r="C22545" s="24">
        <v>23.76</v>
      </c>
    </row>
    <row r="22546" spans="1:3" x14ac:dyDescent="0.35">
      <c r="A22546" s="24" t="s">
        <v>470</v>
      </c>
      <c r="B22546" s="24" t="s">
        <v>248</v>
      </c>
      <c r="C22546" s="24">
        <v>23.76</v>
      </c>
    </row>
    <row r="22547" spans="1:3" x14ac:dyDescent="0.35">
      <c r="A22547" s="24" t="s">
        <v>470</v>
      </c>
      <c r="B22547" s="24" t="s">
        <v>249</v>
      </c>
      <c r="C22547" s="24">
        <v>23.76</v>
      </c>
    </row>
    <row r="22548" spans="1:3" x14ac:dyDescent="0.35">
      <c r="A22548" s="24" t="s">
        <v>470</v>
      </c>
      <c r="B22548" s="24" t="s">
        <v>250</v>
      </c>
      <c r="C22548" s="24">
        <v>23.76</v>
      </c>
    </row>
    <row r="22549" spans="1:3" x14ac:dyDescent="0.35">
      <c r="A22549" s="24" t="s">
        <v>470</v>
      </c>
      <c r="B22549" s="24" t="s">
        <v>251</v>
      </c>
      <c r="C22549" s="24">
        <v>23.76</v>
      </c>
    </row>
    <row r="22550" spans="1:3" x14ac:dyDescent="0.35">
      <c r="A22550" s="24" t="s">
        <v>470</v>
      </c>
      <c r="B22550" s="24" t="s">
        <v>252</v>
      </c>
      <c r="C22550" s="24">
        <v>23.76</v>
      </c>
    </row>
    <row r="22551" spans="1:3" x14ac:dyDescent="0.35">
      <c r="A22551" s="24" t="s">
        <v>470</v>
      </c>
      <c r="B22551" s="24" t="s">
        <v>253</v>
      </c>
      <c r="C22551" s="24">
        <v>23.76</v>
      </c>
    </row>
    <row r="22552" spans="1:3" x14ac:dyDescent="0.35">
      <c r="A22552" s="24" t="s">
        <v>471</v>
      </c>
      <c r="B22552" s="24" t="s">
        <v>254</v>
      </c>
      <c r="C22552" s="24">
        <v>23.76</v>
      </c>
    </row>
    <row r="22553" spans="1:3" x14ac:dyDescent="0.35">
      <c r="A22553" s="24" t="s">
        <v>471</v>
      </c>
      <c r="B22553" s="24" t="s">
        <v>231</v>
      </c>
      <c r="C22553" s="24">
        <v>23.76</v>
      </c>
    </row>
    <row r="22554" spans="1:3" x14ac:dyDescent="0.35">
      <c r="A22554" s="24" t="s">
        <v>471</v>
      </c>
      <c r="B22554" s="24" t="s">
        <v>232</v>
      </c>
      <c r="C22554" s="24">
        <v>23.76</v>
      </c>
    </row>
    <row r="22555" spans="1:3" x14ac:dyDescent="0.35">
      <c r="A22555" s="24" t="s">
        <v>471</v>
      </c>
      <c r="B22555" s="24" t="s">
        <v>233</v>
      </c>
      <c r="C22555" s="24">
        <v>23.76</v>
      </c>
    </row>
    <row r="22556" spans="1:3" x14ac:dyDescent="0.35">
      <c r="A22556" s="24" t="s">
        <v>471</v>
      </c>
      <c r="B22556" s="24" t="s">
        <v>234</v>
      </c>
      <c r="C22556" s="24">
        <v>23.76</v>
      </c>
    </row>
    <row r="22557" spans="1:3" x14ac:dyDescent="0.35">
      <c r="A22557" s="24" t="s">
        <v>471</v>
      </c>
      <c r="B22557" s="24" t="s">
        <v>235</v>
      </c>
      <c r="C22557" s="24">
        <v>23.76</v>
      </c>
    </row>
    <row r="22558" spans="1:3" x14ac:dyDescent="0.35">
      <c r="A22558" s="24" t="s">
        <v>471</v>
      </c>
      <c r="B22558" s="24" t="s">
        <v>236</v>
      </c>
      <c r="C22558" s="24">
        <v>23.76</v>
      </c>
    </row>
    <row r="22559" spans="1:3" x14ac:dyDescent="0.35">
      <c r="A22559" s="24" t="s">
        <v>471</v>
      </c>
      <c r="B22559" s="24" t="s">
        <v>237</v>
      </c>
      <c r="C22559" s="24">
        <v>23.76</v>
      </c>
    </row>
    <row r="22560" spans="1:3" x14ac:dyDescent="0.35">
      <c r="A22560" s="24" t="s">
        <v>471</v>
      </c>
      <c r="B22560" s="24" t="s">
        <v>238</v>
      </c>
      <c r="C22560" s="24">
        <v>23.76</v>
      </c>
    </row>
    <row r="22561" spans="1:3" x14ac:dyDescent="0.35">
      <c r="A22561" s="24" t="s">
        <v>471</v>
      </c>
      <c r="B22561" s="24" t="s">
        <v>239</v>
      </c>
      <c r="C22561" s="24">
        <v>23.76</v>
      </c>
    </row>
    <row r="22562" spans="1:3" x14ac:dyDescent="0.35">
      <c r="A22562" s="24" t="s">
        <v>471</v>
      </c>
      <c r="B22562" s="24" t="s">
        <v>240</v>
      </c>
      <c r="C22562" s="24">
        <v>23.76</v>
      </c>
    </row>
    <row r="22563" spans="1:3" x14ac:dyDescent="0.35">
      <c r="A22563" s="24" t="s">
        <v>471</v>
      </c>
      <c r="B22563" s="24" t="s">
        <v>241</v>
      </c>
      <c r="C22563" s="24">
        <v>23.77</v>
      </c>
    </row>
    <row r="22564" spans="1:3" x14ac:dyDescent="0.35">
      <c r="A22564" s="24" t="s">
        <v>471</v>
      </c>
      <c r="B22564" s="24" t="s">
        <v>242</v>
      </c>
      <c r="C22564" s="24">
        <v>23.77</v>
      </c>
    </row>
    <row r="22565" spans="1:3" x14ac:dyDescent="0.35">
      <c r="A22565" s="24" t="s">
        <v>471</v>
      </c>
      <c r="B22565" s="24" t="s">
        <v>243</v>
      </c>
      <c r="C22565" s="24">
        <v>23.77</v>
      </c>
    </row>
    <row r="22566" spans="1:3" x14ac:dyDescent="0.35">
      <c r="A22566" s="24" t="s">
        <v>471</v>
      </c>
      <c r="B22566" s="24" t="s">
        <v>244</v>
      </c>
      <c r="C22566" s="24">
        <v>23.77</v>
      </c>
    </row>
    <row r="22567" spans="1:3" x14ac:dyDescent="0.35">
      <c r="A22567" s="24" t="s">
        <v>471</v>
      </c>
      <c r="B22567" s="24" t="s">
        <v>245</v>
      </c>
      <c r="C22567" s="24">
        <v>23.77</v>
      </c>
    </row>
    <row r="22568" spans="1:3" x14ac:dyDescent="0.35">
      <c r="A22568" s="24" t="s">
        <v>471</v>
      </c>
      <c r="B22568" s="24" t="s">
        <v>246</v>
      </c>
      <c r="C22568" s="24">
        <v>23.77</v>
      </c>
    </row>
    <row r="22569" spans="1:3" x14ac:dyDescent="0.35">
      <c r="A22569" s="24" t="s">
        <v>471</v>
      </c>
      <c r="B22569" s="24" t="s">
        <v>247</v>
      </c>
      <c r="C22569" s="24">
        <v>23.77</v>
      </c>
    </row>
    <row r="22570" spans="1:3" x14ac:dyDescent="0.35">
      <c r="A22570" s="24" t="s">
        <v>471</v>
      </c>
      <c r="B22570" s="24" t="s">
        <v>248</v>
      </c>
      <c r="C22570" s="24">
        <v>23.77</v>
      </c>
    </row>
    <row r="22571" spans="1:3" x14ac:dyDescent="0.35">
      <c r="A22571" s="24" t="s">
        <v>471</v>
      </c>
      <c r="B22571" s="24" t="s">
        <v>249</v>
      </c>
      <c r="C22571" s="24">
        <v>23.77</v>
      </c>
    </row>
    <row r="22572" spans="1:3" x14ac:dyDescent="0.35">
      <c r="A22572" s="24" t="s">
        <v>471</v>
      </c>
      <c r="B22572" s="24" t="s">
        <v>250</v>
      </c>
      <c r="C22572" s="24">
        <v>23.77</v>
      </c>
    </row>
    <row r="22573" spans="1:3" x14ac:dyDescent="0.35">
      <c r="A22573" s="24" t="s">
        <v>471</v>
      </c>
      <c r="B22573" s="24" t="s">
        <v>251</v>
      </c>
      <c r="C22573" s="24">
        <v>23.77</v>
      </c>
    </row>
    <row r="22574" spans="1:3" x14ac:dyDescent="0.35">
      <c r="A22574" s="24" t="s">
        <v>471</v>
      </c>
      <c r="B22574" s="24" t="s">
        <v>252</v>
      </c>
      <c r="C22574" s="24">
        <v>23.78</v>
      </c>
    </row>
    <row r="22575" spans="1:3" x14ac:dyDescent="0.35">
      <c r="A22575" s="24" t="s">
        <v>471</v>
      </c>
      <c r="B22575" s="24" t="s">
        <v>253</v>
      </c>
      <c r="C22575" s="24">
        <v>23.78</v>
      </c>
    </row>
    <row r="22576" spans="1:3" x14ac:dyDescent="0.35">
      <c r="A22576" s="24" t="s">
        <v>472</v>
      </c>
      <c r="B22576" s="24" t="s">
        <v>254</v>
      </c>
      <c r="C22576" s="24">
        <v>23.77</v>
      </c>
    </row>
    <row r="22577" spans="1:3" x14ac:dyDescent="0.35">
      <c r="A22577" s="24" t="s">
        <v>472</v>
      </c>
      <c r="B22577" s="24" t="s">
        <v>231</v>
      </c>
      <c r="C22577" s="24">
        <v>23.78</v>
      </c>
    </row>
    <row r="22578" spans="1:3" x14ac:dyDescent="0.35">
      <c r="A22578" s="24" t="s">
        <v>472</v>
      </c>
      <c r="B22578" s="24" t="s">
        <v>232</v>
      </c>
      <c r="C22578" s="24">
        <v>23.77</v>
      </c>
    </row>
    <row r="22579" spans="1:3" x14ac:dyDescent="0.35">
      <c r="A22579" s="24" t="s">
        <v>472</v>
      </c>
      <c r="B22579" s="24" t="s">
        <v>233</v>
      </c>
      <c r="C22579" s="24">
        <v>23.78</v>
      </c>
    </row>
    <row r="22580" spans="1:3" x14ac:dyDescent="0.35">
      <c r="A22580" s="24" t="s">
        <v>472</v>
      </c>
      <c r="B22580" s="24" t="s">
        <v>234</v>
      </c>
      <c r="C22580" s="24">
        <v>23.78</v>
      </c>
    </row>
    <row r="22581" spans="1:3" x14ac:dyDescent="0.35">
      <c r="A22581" s="24" t="s">
        <v>472</v>
      </c>
      <c r="B22581" s="24" t="s">
        <v>235</v>
      </c>
      <c r="C22581" s="24">
        <v>23.78</v>
      </c>
    </row>
    <row r="22582" spans="1:3" x14ac:dyDescent="0.35">
      <c r="A22582" s="24" t="s">
        <v>472</v>
      </c>
      <c r="B22582" s="24" t="s">
        <v>236</v>
      </c>
      <c r="C22582" s="24">
        <v>23.78</v>
      </c>
    </row>
    <row r="22583" spans="1:3" x14ac:dyDescent="0.35">
      <c r="A22583" s="24" t="s">
        <v>472</v>
      </c>
      <c r="B22583" s="24" t="s">
        <v>237</v>
      </c>
      <c r="C22583" s="24">
        <v>23.78</v>
      </c>
    </row>
    <row r="22584" spans="1:3" x14ac:dyDescent="0.35">
      <c r="A22584" s="24" t="s">
        <v>472</v>
      </c>
      <c r="B22584" s="24" t="s">
        <v>238</v>
      </c>
      <c r="C22584" s="24">
        <v>23.78</v>
      </c>
    </row>
    <row r="22585" spans="1:3" x14ac:dyDescent="0.35">
      <c r="A22585" s="24" t="s">
        <v>472</v>
      </c>
      <c r="B22585" s="24" t="s">
        <v>239</v>
      </c>
      <c r="C22585" s="24">
        <v>23.78</v>
      </c>
    </row>
    <row r="22586" spans="1:3" x14ac:dyDescent="0.35">
      <c r="A22586" s="24" t="s">
        <v>472</v>
      </c>
      <c r="B22586" s="24" t="s">
        <v>240</v>
      </c>
      <c r="C22586" s="24">
        <v>23.78</v>
      </c>
    </row>
    <row r="22587" spans="1:3" x14ac:dyDescent="0.35">
      <c r="A22587" s="24" t="s">
        <v>472</v>
      </c>
      <c r="B22587" s="24" t="s">
        <v>241</v>
      </c>
      <c r="C22587" s="24">
        <v>23.78</v>
      </c>
    </row>
    <row r="22588" spans="1:3" x14ac:dyDescent="0.35">
      <c r="A22588" s="24" t="s">
        <v>472</v>
      </c>
      <c r="B22588" s="24" t="s">
        <v>242</v>
      </c>
      <c r="C22588" s="24">
        <v>23.78</v>
      </c>
    </row>
    <row r="22589" spans="1:3" x14ac:dyDescent="0.35">
      <c r="A22589" s="24" t="s">
        <v>472</v>
      </c>
      <c r="B22589" s="24" t="s">
        <v>243</v>
      </c>
      <c r="C22589" s="24">
        <v>23.78</v>
      </c>
    </row>
    <row r="22590" spans="1:3" x14ac:dyDescent="0.35">
      <c r="A22590" s="24" t="s">
        <v>472</v>
      </c>
      <c r="B22590" s="24" t="s">
        <v>244</v>
      </c>
      <c r="C22590" s="24">
        <v>23.78</v>
      </c>
    </row>
    <row r="22591" spans="1:3" x14ac:dyDescent="0.35">
      <c r="A22591" s="24" t="s">
        <v>472</v>
      </c>
      <c r="B22591" s="24" t="s">
        <v>245</v>
      </c>
      <c r="C22591" s="24">
        <v>23.78</v>
      </c>
    </row>
    <row r="22592" spans="1:3" x14ac:dyDescent="0.35">
      <c r="A22592" s="24" t="s">
        <v>472</v>
      </c>
      <c r="B22592" s="24" t="s">
        <v>246</v>
      </c>
      <c r="C22592" s="24">
        <v>23.78</v>
      </c>
    </row>
    <row r="22593" spans="1:3" x14ac:dyDescent="0.35">
      <c r="A22593" s="24" t="s">
        <v>472</v>
      </c>
      <c r="B22593" s="24" t="s">
        <v>247</v>
      </c>
      <c r="C22593" s="24">
        <v>23.79</v>
      </c>
    </row>
    <row r="22594" spans="1:3" x14ac:dyDescent="0.35">
      <c r="A22594" s="24" t="s">
        <v>472</v>
      </c>
      <c r="B22594" s="24" t="s">
        <v>248</v>
      </c>
      <c r="C22594" s="24">
        <v>23.79</v>
      </c>
    </row>
    <row r="22595" spans="1:3" x14ac:dyDescent="0.35">
      <c r="A22595" s="24" t="s">
        <v>472</v>
      </c>
      <c r="B22595" s="24" t="s">
        <v>249</v>
      </c>
      <c r="C22595" s="24">
        <v>23.79</v>
      </c>
    </row>
    <row r="22596" spans="1:3" x14ac:dyDescent="0.35">
      <c r="A22596" s="24" t="s">
        <v>472</v>
      </c>
      <c r="B22596" s="24" t="s">
        <v>250</v>
      </c>
      <c r="C22596" s="24">
        <v>23.79</v>
      </c>
    </row>
    <row r="22597" spans="1:3" x14ac:dyDescent="0.35">
      <c r="A22597" s="24" t="s">
        <v>472</v>
      </c>
      <c r="B22597" s="24" t="s">
        <v>251</v>
      </c>
      <c r="C22597" s="24">
        <v>23.79</v>
      </c>
    </row>
    <row r="22598" spans="1:3" x14ac:dyDescent="0.35">
      <c r="A22598" s="24" t="s">
        <v>472</v>
      </c>
      <c r="B22598" s="24" t="s">
        <v>252</v>
      </c>
      <c r="C22598" s="24">
        <v>23.79</v>
      </c>
    </row>
    <row r="22599" spans="1:3" x14ac:dyDescent="0.35">
      <c r="A22599" s="24" t="s">
        <v>472</v>
      </c>
      <c r="B22599" s="24" t="s">
        <v>253</v>
      </c>
      <c r="C22599" s="24">
        <v>23.79</v>
      </c>
    </row>
    <row r="22600" spans="1:3" x14ac:dyDescent="0.35">
      <c r="A22600" s="24" t="s">
        <v>473</v>
      </c>
      <c r="B22600" s="24" t="s">
        <v>254</v>
      </c>
      <c r="C22600" s="24">
        <v>23.79</v>
      </c>
    </row>
    <row r="22601" spans="1:3" x14ac:dyDescent="0.35">
      <c r="A22601" s="24" t="s">
        <v>473</v>
      </c>
      <c r="B22601" s="24" t="s">
        <v>231</v>
      </c>
      <c r="C22601" s="24">
        <v>23.79</v>
      </c>
    </row>
    <row r="22602" spans="1:3" x14ac:dyDescent="0.35">
      <c r="A22602" s="24" t="s">
        <v>473</v>
      </c>
      <c r="B22602" s="24" t="s">
        <v>232</v>
      </c>
      <c r="C22602" s="24">
        <v>23.79</v>
      </c>
    </row>
    <row r="22603" spans="1:3" x14ac:dyDescent="0.35">
      <c r="A22603" s="24" t="s">
        <v>473</v>
      </c>
      <c r="B22603" s="24" t="s">
        <v>233</v>
      </c>
      <c r="C22603" s="24">
        <v>23.79</v>
      </c>
    </row>
    <row r="22604" spans="1:3" x14ac:dyDescent="0.35">
      <c r="A22604" s="24" t="s">
        <v>473</v>
      </c>
      <c r="B22604" s="24" t="s">
        <v>234</v>
      </c>
      <c r="C22604" s="24">
        <v>23.79</v>
      </c>
    </row>
    <row r="22605" spans="1:3" x14ac:dyDescent="0.35">
      <c r="A22605" s="24" t="s">
        <v>473</v>
      </c>
      <c r="B22605" s="24" t="s">
        <v>235</v>
      </c>
      <c r="C22605" s="24">
        <v>23.79</v>
      </c>
    </row>
    <row r="22606" spans="1:3" x14ac:dyDescent="0.35">
      <c r="A22606" s="24" t="s">
        <v>473</v>
      </c>
      <c r="B22606" s="24" t="s">
        <v>236</v>
      </c>
      <c r="C22606" s="24">
        <v>23.79</v>
      </c>
    </row>
    <row r="22607" spans="1:3" x14ac:dyDescent="0.35">
      <c r="A22607" s="24" t="s">
        <v>473</v>
      </c>
      <c r="B22607" s="24" t="s">
        <v>237</v>
      </c>
      <c r="C22607" s="24">
        <v>23.79</v>
      </c>
    </row>
    <row r="22608" spans="1:3" x14ac:dyDescent="0.35">
      <c r="A22608" s="24" t="s">
        <v>473</v>
      </c>
      <c r="B22608" s="24" t="s">
        <v>238</v>
      </c>
      <c r="C22608" s="24">
        <v>23.8</v>
      </c>
    </row>
    <row r="22609" spans="1:3" x14ac:dyDescent="0.35">
      <c r="A22609" s="24" t="s">
        <v>473</v>
      </c>
      <c r="B22609" s="24" t="s">
        <v>239</v>
      </c>
      <c r="C22609" s="24">
        <v>23.79</v>
      </c>
    </row>
    <row r="22610" spans="1:3" x14ac:dyDescent="0.35">
      <c r="A22610" s="24" t="s">
        <v>473</v>
      </c>
      <c r="B22610" s="24" t="s">
        <v>240</v>
      </c>
      <c r="C22610" s="24">
        <v>23.79</v>
      </c>
    </row>
    <row r="22611" spans="1:3" x14ac:dyDescent="0.35">
      <c r="A22611" s="24" t="s">
        <v>473</v>
      </c>
      <c r="B22611" s="24" t="s">
        <v>241</v>
      </c>
      <c r="C22611" s="24">
        <v>23.8</v>
      </c>
    </row>
    <row r="22612" spans="1:3" x14ac:dyDescent="0.35">
      <c r="A22612" s="24" t="s">
        <v>473</v>
      </c>
      <c r="B22612" s="24" t="s">
        <v>242</v>
      </c>
      <c r="C22612" s="24">
        <v>23.79</v>
      </c>
    </row>
    <row r="22613" spans="1:3" x14ac:dyDescent="0.35">
      <c r="A22613" s="24" t="s">
        <v>473</v>
      </c>
      <c r="B22613" s="24" t="s">
        <v>243</v>
      </c>
      <c r="C22613" s="24">
        <v>23.8</v>
      </c>
    </row>
    <row r="22614" spans="1:3" x14ac:dyDescent="0.35">
      <c r="A22614" s="24" t="s">
        <v>473</v>
      </c>
      <c r="B22614" s="24" t="s">
        <v>244</v>
      </c>
      <c r="C22614" s="24">
        <v>23.79</v>
      </c>
    </row>
    <row r="22615" spans="1:3" x14ac:dyDescent="0.35">
      <c r="A22615" s="24" t="s">
        <v>473</v>
      </c>
      <c r="B22615" s="24" t="s">
        <v>245</v>
      </c>
      <c r="C22615" s="24">
        <v>23.79</v>
      </c>
    </row>
    <row r="22616" spans="1:3" x14ac:dyDescent="0.35">
      <c r="A22616" s="24" t="s">
        <v>473</v>
      </c>
      <c r="B22616" s="24" t="s">
        <v>246</v>
      </c>
      <c r="C22616" s="24">
        <v>23.8</v>
      </c>
    </row>
    <row r="22617" spans="1:3" x14ac:dyDescent="0.35">
      <c r="A22617" s="24" t="s">
        <v>473</v>
      </c>
      <c r="B22617" s="24" t="s">
        <v>247</v>
      </c>
      <c r="C22617" s="24">
        <v>23.8</v>
      </c>
    </row>
    <row r="22618" spans="1:3" x14ac:dyDescent="0.35">
      <c r="A22618" s="24" t="s">
        <v>473</v>
      </c>
      <c r="B22618" s="24" t="s">
        <v>248</v>
      </c>
      <c r="C22618" s="24">
        <v>23.8</v>
      </c>
    </row>
    <row r="22619" spans="1:3" x14ac:dyDescent="0.35">
      <c r="A22619" s="24" t="s">
        <v>473</v>
      </c>
      <c r="B22619" s="24" t="s">
        <v>249</v>
      </c>
      <c r="C22619" s="24">
        <v>23.8</v>
      </c>
    </row>
    <row r="22620" spans="1:3" x14ac:dyDescent="0.35">
      <c r="A22620" s="24" t="s">
        <v>473</v>
      </c>
      <c r="B22620" s="24" t="s">
        <v>250</v>
      </c>
      <c r="C22620" s="24">
        <v>23.8</v>
      </c>
    </row>
    <row r="22621" spans="1:3" x14ac:dyDescent="0.35">
      <c r="A22621" s="24" t="s">
        <v>473</v>
      </c>
      <c r="B22621" s="24" t="s">
        <v>251</v>
      </c>
      <c r="C22621" s="24">
        <v>23.8</v>
      </c>
    </row>
    <row r="22622" spans="1:3" x14ac:dyDescent="0.35">
      <c r="A22622" s="24" t="s">
        <v>473</v>
      </c>
      <c r="B22622" s="24" t="s">
        <v>252</v>
      </c>
      <c r="C22622" s="24">
        <v>23.8</v>
      </c>
    </row>
    <row r="22623" spans="1:3" x14ac:dyDescent="0.35">
      <c r="A22623" s="24" t="s">
        <v>473</v>
      </c>
      <c r="B22623" s="24" t="s">
        <v>253</v>
      </c>
      <c r="C22623" s="24">
        <v>23.8</v>
      </c>
    </row>
    <row r="22624" spans="1:3" x14ac:dyDescent="0.35">
      <c r="A22624" s="24" t="s">
        <v>474</v>
      </c>
      <c r="B22624" s="24" t="s">
        <v>254</v>
      </c>
      <c r="C22624" s="24">
        <v>23.8</v>
      </c>
    </row>
    <row r="22625" spans="1:3" x14ac:dyDescent="0.35">
      <c r="A22625" s="24" t="s">
        <v>474</v>
      </c>
      <c r="B22625" s="24" t="s">
        <v>231</v>
      </c>
      <c r="C22625" s="24">
        <v>23.79</v>
      </c>
    </row>
    <row r="22626" spans="1:3" x14ac:dyDescent="0.35">
      <c r="A22626" s="24" t="s">
        <v>474</v>
      </c>
      <c r="B22626" s="24" t="s">
        <v>232</v>
      </c>
      <c r="C22626" s="24">
        <v>23.79</v>
      </c>
    </row>
    <row r="22627" spans="1:3" x14ac:dyDescent="0.35">
      <c r="A22627" s="24" t="s">
        <v>474</v>
      </c>
      <c r="B22627" s="24" t="s">
        <v>233</v>
      </c>
      <c r="C22627" s="24">
        <v>23.79</v>
      </c>
    </row>
    <row r="22628" spans="1:3" x14ac:dyDescent="0.35">
      <c r="A22628" s="24" t="s">
        <v>474</v>
      </c>
      <c r="B22628" s="24" t="s">
        <v>234</v>
      </c>
      <c r="C22628" s="24">
        <v>23.79</v>
      </c>
    </row>
    <row r="22629" spans="1:3" x14ac:dyDescent="0.35">
      <c r="A22629" s="24" t="s">
        <v>474</v>
      </c>
      <c r="B22629" s="24" t="s">
        <v>235</v>
      </c>
      <c r="C22629" s="24">
        <v>23.79</v>
      </c>
    </row>
    <row r="22630" spans="1:3" x14ac:dyDescent="0.35">
      <c r="A22630" s="24" t="s">
        <v>474</v>
      </c>
      <c r="B22630" s="24" t="s">
        <v>236</v>
      </c>
      <c r="C22630" s="24">
        <v>23.79</v>
      </c>
    </row>
    <row r="22631" spans="1:3" x14ac:dyDescent="0.35">
      <c r="A22631" s="24" t="s">
        <v>474</v>
      </c>
      <c r="B22631" s="24" t="s">
        <v>237</v>
      </c>
      <c r="C22631" s="24">
        <v>23.79</v>
      </c>
    </row>
    <row r="22632" spans="1:3" x14ac:dyDescent="0.35">
      <c r="A22632" s="24" t="s">
        <v>474</v>
      </c>
      <c r="B22632" s="24" t="s">
        <v>238</v>
      </c>
      <c r="C22632" s="24">
        <v>23.79</v>
      </c>
    </row>
    <row r="22633" spans="1:3" x14ac:dyDescent="0.35">
      <c r="A22633" s="24" t="s">
        <v>474</v>
      </c>
      <c r="B22633" s="24" t="s">
        <v>239</v>
      </c>
      <c r="C22633" s="24">
        <v>23.78</v>
      </c>
    </row>
    <row r="22634" spans="1:3" x14ac:dyDescent="0.35">
      <c r="A22634" s="24" t="s">
        <v>474</v>
      </c>
      <c r="B22634" s="24" t="s">
        <v>240</v>
      </c>
      <c r="C22634" s="24">
        <v>23.79</v>
      </c>
    </row>
    <row r="22635" spans="1:3" x14ac:dyDescent="0.35">
      <c r="A22635" s="24" t="s">
        <v>474</v>
      </c>
      <c r="B22635" s="24" t="s">
        <v>241</v>
      </c>
      <c r="C22635" s="24">
        <v>23.78</v>
      </c>
    </row>
    <row r="22636" spans="1:3" x14ac:dyDescent="0.35">
      <c r="A22636" s="24" t="s">
        <v>474</v>
      </c>
      <c r="B22636" s="24" t="s">
        <v>242</v>
      </c>
      <c r="C22636" s="24">
        <v>23.78</v>
      </c>
    </row>
    <row r="22637" spans="1:3" x14ac:dyDescent="0.35">
      <c r="A22637" s="24" t="s">
        <v>474</v>
      </c>
      <c r="B22637" s="24" t="s">
        <v>243</v>
      </c>
      <c r="C22637" s="24">
        <v>23.78</v>
      </c>
    </row>
    <row r="22638" spans="1:3" x14ac:dyDescent="0.35">
      <c r="A22638" s="24" t="s">
        <v>474</v>
      </c>
      <c r="B22638" s="24" t="s">
        <v>244</v>
      </c>
      <c r="C22638" s="24">
        <v>23.78</v>
      </c>
    </row>
    <row r="22639" spans="1:3" x14ac:dyDescent="0.35">
      <c r="A22639" s="24" t="s">
        <v>474</v>
      </c>
      <c r="B22639" s="24" t="s">
        <v>245</v>
      </c>
      <c r="C22639" s="24">
        <v>23.78</v>
      </c>
    </row>
    <row r="22640" spans="1:3" x14ac:dyDescent="0.35">
      <c r="A22640" s="24" t="s">
        <v>474</v>
      </c>
      <c r="B22640" s="24" t="s">
        <v>246</v>
      </c>
      <c r="C22640" s="24">
        <v>23.77</v>
      </c>
    </row>
    <row r="22641" spans="1:3" x14ac:dyDescent="0.35">
      <c r="A22641" s="24" t="s">
        <v>474</v>
      </c>
      <c r="B22641" s="24" t="s">
        <v>247</v>
      </c>
      <c r="C22641" s="24">
        <v>23.76</v>
      </c>
    </row>
    <row r="22642" spans="1:3" x14ac:dyDescent="0.35">
      <c r="A22642" s="24" t="s">
        <v>474</v>
      </c>
      <c r="B22642" s="24" t="s">
        <v>248</v>
      </c>
      <c r="C22642" s="24">
        <v>23.77</v>
      </c>
    </row>
    <row r="22643" spans="1:3" x14ac:dyDescent="0.35">
      <c r="A22643" s="24" t="s">
        <v>474</v>
      </c>
      <c r="B22643" s="24" t="s">
        <v>249</v>
      </c>
      <c r="C22643" s="24">
        <v>23.76</v>
      </c>
    </row>
    <row r="22644" spans="1:3" x14ac:dyDescent="0.35">
      <c r="A22644" s="24" t="s">
        <v>474</v>
      </c>
      <c r="B22644" s="24" t="s">
        <v>250</v>
      </c>
      <c r="C22644" s="24">
        <v>23.76</v>
      </c>
    </row>
    <row r="22645" spans="1:3" x14ac:dyDescent="0.35">
      <c r="A22645" s="24" t="s">
        <v>474</v>
      </c>
      <c r="B22645" s="24" t="s">
        <v>251</v>
      </c>
      <c r="C22645" s="24">
        <v>23.76</v>
      </c>
    </row>
    <row r="22646" spans="1:3" x14ac:dyDescent="0.35">
      <c r="A22646" s="24" t="s">
        <v>474</v>
      </c>
      <c r="B22646" s="24" t="s">
        <v>252</v>
      </c>
      <c r="C22646" s="24">
        <v>23.75</v>
      </c>
    </row>
    <row r="22647" spans="1:3" x14ac:dyDescent="0.35">
      <c r="A22647" s="24" t="s">
        <v>474</v>
      </c>
      <c r="B22647" s="24" t="s">
        <v>253</v>
      </c>
      <c r="C22647" s="24">
        <v>23.75</v>
      </c>
    </row>
    <row r="22648" spans="1:3" x14ac:dyDescent="0.35">
      <c r="A22648" s="24" t="s">
        <v>475</v>
      </c>
      <c r="B22648" s="24" t="s">
        <v>254</v>
      </c>
      <c r="C22648" s="24">
        <v>23.74</v>
      </c>
    </row>
    <row r="22649" spans="1:3" x14ac:dyDescent="0.35">
      <c r="A22649" s="24" t="s">
        <v>475</v>
      </c>
      <c r="B22649" s="24" t="s">
        <v>231</v>
      </c>
      <c r="C22649" s="24">
        <v>23.74</v>
      </c>
    </row>
    <row r="22650" spans="1:3" x14ac:dyDescent="0.35">
      <c r="A22650" s="24" t="s">
        <v>475</v>
      </c>
      <c r="B22650" s="24" t="s">
        <v>232</v>
      </c>
      <c r="C22650" s="24">
        <v>23.73</v>
      </c>
    </row>
    <row r="22651" spans="1:3" x14ac:dyDescent="0.35">
      <c r="A22651" s="24" t="s">
        <v>475</v>
      </c>
      <c r="B22651" s="24" t="s">
        <v>233</v>
      </c>
      <c r="C22651" s="24">
        <v>23.73</v>
      </c>
    </row>
    <row r="22652" spans="1:3" x14ac:dyDescent="0.35">
      <c r="A22652" s="24" t="s">
        <v>475</v>
      </c>
      <c r="B22652" s="24" t="s">
        <v>234</v>
      </c>
      <c r="C22652" s="24">
        <v>23.73</v>
      </c>
    </row>
    <row r="22653" spans="1:3" x14ac:dyDescent="0.35">
      <c r="A22653" s="24" t="s">
        <v>475</v>
      </c>
      <c r="B22653" s="24" t="s">
        <v>235</v>
      </c>
      <c r="C22653" s="24">
        <v>23.72</v>
      </c>
    </row>
    <row r="22654" spans="1:3" x14ac:dyDescent="0.35">
      <c r="A22654" s="24" t="s">
        <v>475</v>
      </c>
      <c r="B22654" s="24" t="s">
        <v>236</v>
      </c>
      <c r="C22654" s="24">
        <v>23.72</v>
      </c>
    </row>
    <row r="22655" spans="1:3" x14ac:dyDescent="0.35">
      <c r="A22655" s="24" t="s">
        <v>475</v>
      </c>
      <c r="B22655" s="24" t="s">
        <v>237</v>
      </c>
      <c r="C22655" s="24">
        <v>23.71</v>
      </c>
    </row>
    <row r="22656" spans="1:3" x14ac:dyDescent="0.35">
      <c r="A22656" s="24" t="s">
        <v>475</v>
      </c>
      <c r="B22656" s="24" t="s">
        <v>238</v>
      </c>
      <c r="C22656" s="24">
        <v>23.71</v>
      </c>
    </row>
    <row r="22657" spans="1:3" x14ac:dyDescent="0.35">
      <c r="A22657" s="24" t="s">
        <v>475</v>
      </c>
      <c r="B22657" s="24" t="s">
        <v>239</v>
      </c>
      <c r="C22657" s="24">
        <v>23.7</v>
      </c>
    </row>
    <row r="22658" spans="1:3" x14ac:dyDescent="0.35">
      <c r="A22658" s="24" t="s">
        <v>475</v>
      </c>
      <c r="B22658" s="24" t="s">
        <v>240</v>
      </c>
      <c r="C22658" s="24">
        <v>23.7</v>
      </c>
    </row>
    <row r="22659" spans="1:3" x14ac:dyDescent="0.35">
      <c r="A22659" s="24" t="s">
        <v>475</v>
      </c>
      <c r="B22659" s="24" t="s">
        <v>241</v>
      </c>
      <c r="C22659" s="24">
        <v>23.7</v>
      </c>
    </row>
    <row r="22660" spans="1:3" x14ac:dyDescent="0.35">
      <c r="A22660" s="24" t="s">
        <v>475</v>
      </c>
      <c r="B22660" s="24" t="s">
        <v>242</v>
      </c>
      <c r="C22660" s="24">
        <v>23.7</v>
      </c>
    </row>
    <row r="22661" spans="1:3" x14ac:dyDescent="0.35">
      <c r="A22661" s="24" t="s">
        <v>475</v>
      </c>
      <c r="B22661" s="24" t="s">
        <v>243</v>
      </c>
      <c r="C22661" s="24">
        <v>23.7</v>
      </c>
    </row>
    <row r="22662" spans="1:3" x14ac:dyDescent="0.35">
      <c r="A22662" s="24" t="s">
        <v>475</v>
      </c>
      <c r="B22662" s="24" t="s">
        <v>244</v>
      </c>
      <c r="C22662" s="24">
        <v>23.69</v>
      </c>
    </row>
    <row r="22663" spans="1:3" x14ac:dyDescent="0.35">
      <c r="A22663" s="24" t="s">
        <v>475</v>
      </c>
      <c r="B22663" s="24" t="s">
        <v>245</v>
      </c>
      <c r="C22663" s="24">
        <v>23.69</v>
      </c>
    </row>
    <row r="22664" spans="1:3" x14ac:dyDescent="0.35">
      <c r="A22664" s="24" t="s">
        <v>475</v>
      </c>
      <c r="B22664" s="24" t="s">
        <v>246</v>
      </c>
      <c r="C22664" s="24">
        <v>23.69</v>
      </c>
    </row>
    <row r="22665" spans="1:3" x14ac:dyDescent="0.35">
      <c r="A22665" s="24" t="s">
        <v>475</v>
      </c>
      <c r="B22665" s="24" t="s">
        <v>247</v>
      </c>
      <c r="C22665" s="24">
        <v>23.69</v>
      </c>
    </row>
    <row r="22666" spans="1:3" x14ac:dyDescent="0.35">
      <c r="A22666" s="24" t="s">
        <v>475</v>
      </c>
      <c r="B22666" s="24" t="s">
        <v>248</v>
      </c>
      <c r="C22666" s="24">
        <v>23.69</v>
      </c>
    </row>
    <row r="22667" spans="1:3" x14ac:dyDescent="0.35">
      <c r="A22667" s="24" t="s">
        <v>475</v>
      </c>
      <c r="B22667" s="24" t="s">
        <v>249</v>
      </c>
      <c r="C22667" s="24">
        <v>23.69</v>
      </c>
    </row>
    <row r="22668" spans="1:3" x14ac:dyDescent="0.35">
      <c r="A22668" s="24" t="s">
        <v>475</v>
      </c>
      <c r="B22668" s="24" t="s">
        <v>250</v>
      </c>
      <c r="C22668" s="24">
        <v>23.68</v>
      </c>
    </row>
    <row r="22669" spans="1:3" x14ac:dyDescent="0.35">
      <c r="A22669" s="24" t="s">
        <v>475</v>
      </c>
      <c r="B22669" s="24" t="s">
        <v>251</v>
      </c>
      <c r="C22669" s="24">
        <v>23.68</v>
      </c>
    </row>
    <row r="22670" spans="1:3" x14ac:dyDescent="0.35">
      <c r="A22670" s="24" t="s">
        <v>475</v>
      </c>
      <c r="B22670" s="24" t="s">
        <v>252</v>
      </c>
      <c r="C22670" s="24">
        <v>23.68</v>
      </c>
    </row>
    <row r="22671" spans="1:3" x14ac:dyDescent="0.35">
      <c r="A22671" s="24" t="s">
        <v>475</v>
      </c>
      <c r="B22671" s="24" t="s">
        <v>253</v>
      </c>
      <c r="C22671" s="24">
        <v>23.68</v>
      </c>
    </row>
    <row r="22672" spans="1:3" x14ac:dyDescent="0.35">
      <c r="A22672" s="24" t="s">
        <v>476</v>
      </c>
      <c r="B22672" s="24" t="s">
        <v>254</v>
      </c>
      <c r="C22672" s="24">
        <v>23.68</v>
      </c>
    </row>
    <row r="22673" spans="1:3" x14ac:dyDescent="0.35">
      <c r="A22673" s="24" t="s">
        <v>476</v>
      </c>
      <c r="B22673" s="24" t="s">
        <v>231</v>
      </c>
      <c r="C22673" s="24">
        <v>23.67</v>
      </c>
    </row>
    <row r="22674" spans="1:3" x14ac:dyDescent="0.35">
      <c r="A22674" s="24" t="s">
        <v>476</v>
      </c>
      <c r="B22674" s="24" t="s">
        <v>232</v>
      </c>
      <c r="C22674" s="24">
        <v>23.68</v>
      </c>
    </row>
    <row r="22675" spans="1:3" x14ac:dyDescent="0.35">
      <c r="A22675" s="24" t="s">
        <v>476</v>
      </c>
      <c r="B22675" s="24" t="s">
        <v>233</v>
      </c>
      <c r="C22675" s="24">
        <v>23.67</v>
      </c>
    </row>
    <row r="22676" spans="1:3" x14ac:dyDescent="0.35">
      <c r="A22676" s="24" t="s">
        <v>476</v>
      </c>
      <c r="B22676" s="24" t="s">
        <v>234</v>
      </c>
      <c r="C22676" s="24">
        <v>23.67</v>
      </c>
    </row>
    <row r="22677" spans="1:3" x14ac:dyDescent="0.35">
      <c r="A22677" s="24" t="s">
        <v>476</v>
      </c>
      <c r="B22677" s="24" t="s">
        <v>235</v>
      </c>
      <c r="C22677" s="24">
        <v>23.67</v>
      </c>
    </row>
    <row r="22678" spans="1:3" x14ac:dyDescent="0.35">
      <c r="A22678" s="24" t="s">
        <v>476</v>
      </c>
      <c r="B22678" s="24" t="s">
        <v>236</v>
      </c>
      <c r="C22678" s="24">
        <v>23.67</v>
      </c>
    </row>
    <row r="22679" spans="1:3" x14ac:dyDescent="0.35">
      <c r="A22679" s="24" t="s">
        <v>476</v>
      </c>
      <c r="B22679" s="24" t="s">
        <v>237</v>
      </c>
      <c r="C22679" s="24">
        <v>23.67</v>
      </c>
    </row>
    <row r="22680" spans="1:3" x14ac:dyDescent="0.35">
      <c r="A22680" s="24" t="s">
        <v>476</v>
      </c>
      <c r="B22680" s="24" t="s">
        <v>238</v>
      </c>
      <c r="C22680" s="24">
        <v>23.67</v>
      </c>
    </row>
    <row r="22681" spans="1:3" x14ac:dyDescent="0.35">
      <c r="A22681" s="24" t="s">
        <v>476</v>
      </c>
      <c r="B22681" s="24" t="s">
        <v>239</v>
      </c>
      <c r="C22681" s="24">
        <v>23.67</v>
      </c>
    </row>
    <row r="22682" spans="1:3" x14ac:dyDescent="0.35">
      <c r="A22682" s="24" t="s">
        <v>476</v>
      </c>
      <c r="B22682" s="24" t="s">
        <v>240</v>
      </c>
      <c r="C22682" s="24">
        <v>23.67</v>
      </c>
    </row>
    <row r="22683" spans="1:3" x14ac:dyDescent="0.35">
      <c r="A22683" s="24" t="s">
        <v>476</v>
      </c>
      <c r="B22683" s="24" t="s">
        <v>241</v>
      </c>
      <c r="C22683" s="24">
        <v>23.67</v>
      </c>
    </row>
    <row r="22684" spans="1:3" x14ac:dyDescent="0.35">
      <c r="A22684" s="24" t="s">
        <v>476</v>
      </c>
      <c r="B22684" s="24" t="s">
        <v>242</v>
      </c>
      <c r="C22684" s="24">
        <v>23.67</v>
      </c>
    </row>
    <row r="22685" spans="1:3" x14ac:dyDescent="0.35">
      <c r="A22685" s="24" t="s">
        <v>476</v>
      </c>
      <c r="B22685" s="24" t="s">
        <v>243</v>
      </c>
      <c r="C22685" s="24">
        <v>23.67</v>
      </c>
    </row>
    <row r="22686" spans="1:3" x14ac:dyDescent="0.35">
      <c r="A22686" s="24" t="s">
        <v>476</v>
      </c>
      <c r="B22686" s="24" t="s">
        <v>244</v>
      </c>
      <c r="C22686" s="24">
        <v>23.67</v>
      </c>
    </row>
    <row r="22687" spans="1:3" x14ac:dyDescent="0.35">
      <c r="A22687" s="24" t="s">
        <v>476</v>
      </c>
      <c r="B22687" s="24" t="s">
        <v>245</v>
      </c>
      <c r="C22687" s="24">
        <v>23.67</v>
      </c>
    </row>
    <row r="22688" spans="1:3" x14ac:dyDescent="0.35">
      <c r="A22688" s="24" t="s">
        <v>476</v>
      </c>
      <c r="B22688" s="24" t="s">
        <v>246</v>
      </c>
      <c r="C22688" s="24">
        <v>23.67</v>
      </c>
    </row>
    <row r="22689" spans="1:3" x14ac:dyDescent="0.35">
      <c r="A22689" s="24" t="s">
        <v>476</v>
      </c>
      <c r="B22689" s="24" t="s">
        <v>247</v>
      </c>
      <c r="C22689" s="24">
        <v>23.68</v>
      </c>
    </row>
    <row r="22690" spans="1:3" x14ac:dyDescent="0.35">
      <c r="A22690" s="24" t="s">
        <v>476</v>
      </c>
      <c r="B22690" s="24" t="s">
        <v>248</v>
      </c>
      <c r="C22690" s="24">
        <v>23.67</v>
      </c>
    </row>
    <row r="22691" spans="1:3" x14ac:dyDescent="0.35">
      <c r="A22691" s="24" t="s">
        <v>476</v>
      </c>
      <c r="B22691" s="24" t="s">
        <v>249</v>
      </c>
      <c r="C22691" s="24">
        <v>23.68</v>
      </c>
    </row>
    <row r="22692" spans="1:3" x14ac:dyDescent="0.35">
      <c r="A22692" s="24" t="s">
        <v>476</v>
      </c>
      <c r="B22692" s="24" t="s">
        <v>250</v>
      </c>
      <c r="C22692" s="24">
        <v>23.67</v>
      </c>
    </row>
    <row r="22693" spans="1:3" x14ac:dyDescent="0.35">
      <c r="A22693" s="24" t="s">
        <v>476</v>
      </c>
      <c r="B22693" s="24" t="s">
        <v>251</v>
      </c>
      <c r="C22693" s="24">
        <v>23.68</v>
      </c>
    </row>
    <row r="22694" spans="1:3" x14ac:dyDescent="0.35">
      <c r="A22694" s="24" t="s">
        <v>476</v>
      </c>
      <c r="B22694" s="24" t="s">
        <v>252</v>
      </c>
      <c r="C22694" s="24">
        <v>23.68</v>
      </c>
    </row>
    <row r="22695" spans="1:3" x14ac:dyDescent="0.35">
      <c r="A22695" s="24" t="s">
        <v>476</v>
      </c>
      <c r="B22695" s="24" t="s">
        <v>253</v>
      </c>
      <c r="C22695" s="24">
        <v>23.68</v>
      </c>
    </row>
    <row r="22696" spans="1:3" x14ac:dyDescent="0.35">
      <c r="A22696" s="24" t="s">
        <v>477</v>
      </c>
      <c r="B22696" s="24" t="s">
        <v>254</v>
      </c>
      <c r="C22696" s="24">
        <v>23.67</v>
      </c>
    </row>
    <row r="22697" spans="1:3" x14ac:dyDescent="0.35">
      <c r="A22697" s="24" t="s">
        <v>477</v>
      </c>
      <c r="B22697" s="24" t="s">
        <v>231</v>
      </c>
      <c r="C22697" s="24">
        <v>23.68</v>
      </c>
    </row>
    <row r="22698" spans="1:3" x14ac:dyDescent="0.35">
      <c r="A22698" s="24" t="s">
        <v>477</v>
      </c>
      <c r="B22698" s="24" t="s">
        <v>232</v>
      </c>
      <c r="C22698" s="24">
        <v>23.67</v>
      </c>
    </row>
    <row r="22699" spans="1:3" x14ac:dyDescent="0.35">
      <c r="A22699" s="24" t="s">
        <v>477</v>
      </c>
      <c r="B22699" s="24" t="s">
        <v>233</v>
      </c>
      <c r="C22699" s="24">
        <v>23.67</v>
      </c>
    </row>
    <row r="22700" spans="1:3" x14ac:dyDescent="0.35">
      <c r="A22700" s="24" t="s">
        <v>477</v>
      </c>
      <c r="B22700" s="24" t="s">
        <v>234</v>
      </c>
      <c r="C22700" s="24">
        <v>23.67</v>
      </c>
    </row>
    <row r="22701" spans="1:3" x14ac:dyDescent="0.35">
      <c r="A22701" s="24" t="s">
        <v>477</v>
      </c>
      <c r="B22701" s="24" t="s">
        <v>235</v>
      </c>
      <c r="C22701" s="24">
        <v>23.67</v>
      </c>
    </row>
    <row r="22702" spans="1:3" x14ac:dyDescent="0.35">
      <c r="A22702" s="24" t="s">
        <v>477</v>
      </c>
      <c r="B22702" s="24" t="s">
        <v>236</v>
      </c>
      <c r="C22702" s="24">
        <v>23.67</v>
      </c>
    </row>
    <row r="22703" spans="1:3" x14ac:dyDescent="0.35">
      <c r="A22703" s="24" t="s">
        <v>477</v>
      </c>
      <c r="B22703" s="24" t="s">
        <v>237</v>
      </c>
      <c r="C22703" s="24">
        <v>23.67</v>
      </c>
    </row>
    <row r="22704" spans="1:3" x14ac:dyDescent="0.35">
      <c r="A22704" s="24" t="s">
        <v>477</v>
      </c>
      <c r="B22704" s="24" t="s">
        <v>238</v>
      </c>
      <c r="C22704" s="24">
        <v>23.67</v>
      </c>
    </row>
    <row r="22705" spans="1:3" x14ac:dyDescent="0.35">
      <c r="A22705" s="24" t="s">
        <v>477</v>
      </c>
      <c r="B22705" s="24" t="s">
        <v>239</v>
      </c>
      <c r="C22705" s="24">
        <v>23.68</v>
      </c>
    </row>
    <row r="22706" spans="1:3" x14ac:dyDescent="0.35">
      <c r="A22706" s="24" t="s">
        <v>477</v>
      </c>
      <c r="B22706" s="24" t="s">
        <v>240</v>
      </c>
      <c r="C22706" s="24">
        <v>23.67</v>
      </c>
    </row>
    <row r="22707" spans="1:3" x14ac:dyDescent="0.35">
      <c r="A22707" s="24" t="s">
        <v>477</v>
      </c>
      <c r="B22707" s="24" t="s">
        <v>241</v>
      </c>
      <c r="C22707" s="24">
        <v>23.68</v>
      </c>
    </row>
    <row r="22708" spans="1:3" x14ac:dyDescent="0.35">
      <c r="A22708" s="24" t="s">
        <v>477</v>
      </c>
      <c r="B22708" s="24" t="s">
        <v>242</v>
      </c>
      <c r="C22708" s="24">
        <v>23.68</v>
      </c>
    </row>
    <row r="22709" spans="1:3" x14ac:dyDescent="0.35">
      <c r="A22709" s="24" t="s">
        <v>477</v>
      </c>
      <c r="B22709" s="24" t="s">
        <v>243</v>
      </c>
      <c r="C22709" s="24">
        <v>23.68</v>
      </c>
    </row>
    <row r="22710" spans="1:3" x14ac:dyDescent="0.35">
      <c r="A22710" s="24" t="s">
        <v>477</v>
      </c>
      <c r="B22710" s="24" t="s">
        <v>244</v>
      </c>
      <c r="C22710" s="24">
        <v>23.68</v>
      </c>
    </row>
    <row r="22711" spans="1:3" x14ac:dyDescent="0.35">
      <c r="A22711" s="24" t="s">
        <v>477</v>
      </c>
      <c r="B22711" s="24" t="s">
        <v>245</v>
      </c>
      <c r="C22711" s="24">
        <v>23.68</v>
      </c>
    </row>
    <row r="22712" spans="1:3" x14ac:dyDescent="0.35">
      <c r="A22712" s="24" t="s">
        <v>477</v>
      </c>
      <c r="B22712" s="24" t="s">
        <v>246</v>
      </c>
      <c r="C22712" s="24">
        <v>23.68</v>
      </c>
    </row>
    <row r="22713" spans="1:3" x14ac:dyDescent="0.35">
      <c r="A22713" s="24" t="s">
        <v>477</v>
      </c>
      <c r="B22713" s="24" t="s">
        <v>247</v>
      </c>
      <c r="C22713" s="24">
        <v>23.68</v>
      </c>
    </row>
    <row r="22714" spans="1:3" x14ac:dyDescent="0.35">
      <c r="A22714" s="24" t="s">
        <v>477</v>
      </c>
      <c r="B22714" s="24" t="s">
        <v>248</v>
      </c>
      <c r="C22714" s="24">
        <v>23.69</v>
      </c>
    </row>
    <row r="22715" spans="1:3" x14ac:dyDescent="0.35">
      <c r="A22715" s="24" t="s">
        <v>477</v>
      </c>
      <c r="B22715" s="24" t="s">
        <v>249</v>
      </c>
      <c r="C22715" s="24">
        <v>23.69</v>
      </c>
    </row>
    <row r="22716" spans="1:3" x14ac:dyDescent="0.35">
      <c r="A22716" s="24" t="s">
        <v>477</v>
      </c>
      <c r="B22716" s="24" t="s">
        <v>250</v>
      </c>
      <c r="C22716" s="24">
        <v>23.69</v>
      </c>
    </row>
    <row r="22717" spans="1:3" x14ac:dyDescent="0.35">
      <c r="A22717" s="24" t="s">
        <v>477</v>
      </c>
      <c r="B22717" s="24" t="s">
        <v>251</v>
      </c>
      <c r="C22717" s="24">
        <v>23.69</v>
      </c>
    </row>
    <row r="22718" spans="1:3" x14ac:dyDescent="0.35">
      <c r="A22718" s="24" t="s">
        <v>477</v>
      </c>
      <c r="B22718" s="24" t="s">
        <v>252</v>
      </c>
      <c r="C22718" s="24">
        <v>23.7</v>
      </c>
    </row>
    <row r="22719" spans="1:3" x14ac:dyDescent="0.35">
      <c r="A22719" s="24" t="s">
        <v>477</v>
      </c>
      <c r="B22719" s="24" t="s">
        <v>253</v>
      </c>
      <c r="C22719" s="24">
        <v>23.69</v>
      </c>
    </row>
    <row r="22720" spans="1:3" x14ac:dyDescent="0.35">
      <c r="A22720" s="24" t="s">
        <v>478</v>
      </c>
      <c r="B22720" s="24" t="s">
        <v>254</v>
      </c>
      <c r="C22720" s="24">
        <v>23.7</v>
      </c>
    </row>
    <row r="22721" spans="1:3" x14ac:dyDescent="0.35">
      <c r="A22721" s="24" t="s">
        <v>478</v>
      </c>
      <c r="B22721" s="24" t="s">
        <v>231</v>
      </c>
      <c r="C22721" s="24">
        <v>23.7</v>
      </c>
    </row>
    <row r="22722" spans="1:3" x14ac:dyDescent="0.35">
      <c r="A22722" s="24" t="s">
        <v>478</v>
      </c>
      <c r="B22722" s="24" t="s">
        <v>232</v>
      </c>
      <c r="C22722" s="24">
        <v>23.7</v>
      </c>
    </row>
    <row r="22723" spans="1:3" x14ac:dyDescent="0.35">
      <c r="A22723" s="24" t="s">
        <v>478</v>
      </c>
      <c r="B22723" s="24" t="s">
        <v>233</v>
      </c>
      <c r="C22723" s="24">
        <v>23.7</v>
      </c>
    </row>
    <row r="22724" spans="1:3" x14ac:dyDescent="0.35">
      <c r="A22724" s="24" t="s">
        <v>478</v>
      </c>
      <c r="B22724" s="24" t="s">
        <v>234</v>
      </c>
      <c r="C22724" s="24">
        <v>23.7</v>
      </c>
    </row>
    <row r="22725" spans="1:3" x14ac:dyDescent="0.35">
      <c r="A22725" s="24" t="s">
        <v>478</v>
      </c>
      <c r="B22725" s="24" t="s">
        <v>235</v>
      </c>
      <c r="C22725" s="24">
        <v>23.7</v>
      </c>
    </row>
    <row r="22726" spans="1:3" x14ac:dyDescent="0.35">
      <c r="A22726" s="24" t="s">
        <v>478</v>
      </c>
      <c r="B22726" s="24" t="s">
        <v>236</v>
      </c>
      <c r="C22726" s="24">
        <v>23.7</v>
      </c>
    </row>
    <row r="22727" spans="1:3" x14ac:dyDescent="0.35">
      <c r="A22727" s="24" t="s">
        <v>478</v>
      </c>
      <c r="B22727" s="24" t="s">
        <v>237</v>
      </c>
      <c r="C22727" s="24">
        <v>23.71</v>
      </c>
    </row>
    <row r="22728" spans="1:3" x14ac:dyDescent="0.35">
      <c r="A22728" s="24" t="s">
        <v>478</v>
      </c>
      <c r="B22728" s="24" t="s">
        <v>238</v>
      </c>
      <c r="C22728" s="24">
        <v>23.71</v>
      </c>
    </row>
    <row r="22729" spans="1:3" x14ac:dyDescent="0.35">
      <c r="A22729" s="24" t="s">
        <v>478</v>
      </c>
      <c r="B22729" s="24" t="s">
        <v>239</v>
      </c>
      <c r="C22729" s="24">
        <v>23.71</v>
      </c>
    </row>
    <row r="22730" spans="1:3" x14ac:dyDescent="0.35">
      <c r="A22730" s="24" t="s">
        <v>478</v>
      </c>
      <c r="B22730" s="24" t="s">
        <v>240</v>
      </c>
      <c r="C22730" s="24">
        <v>23.71</v>
      </c>
    </row>
    <row r="22731" spans="1:3" x14ac:dyDescent="0.35">
      <c r="A22731" s="24" t="s">
        <v>478</v>
      </c>
      <c r="B22731" s="24" t="s">
        <v>241</v>
      </c>
      <c r="C22731" s="24">
        <v>23.72</v>
      </c>
    </row>
    <row r="22732" spans="1:3" x14ac:dyDescent="0.35">
      <c r="A22732" s="24" t="s">
        <v>478</v>
      </c>
      <c r="B22732" s="24" t="s">
        <v>242</v>
      </c>
      <c r="C22732" s="24">
        <v>23.72</v>
      </c>
    </row>
    <row r="22733" spans="1:3" x14ac:dyDescent="0.35">
      <c r="A22733" s="24" t="s">
        <v>478</v>
      </c>
      <c r="B22733" s="24" t="s">
        <v>243</v>
      </c>
      <c r="C22733" s="24">
        <v>23.72</v>
      </c>
    </row>
    <row r="22734" spans="1:3" x14ac:dyDescent="0.35">
      <c r="A22734" s="24" t="s">
        <v>478</v>
      </c>
      <c r="B22734" s="24" t="s">
        <v>244</v>
      </c>
      <c r="C22734" s="24">
        <v>23.71</v>
      </c>
    </row>
    <row r="22735" spans="1:3" x14ac:dyDescent="0.35">
      <c r="A22735" s="24" t="s">
        <v>478</v>
      </c>
      <c r="B22735" s="24" t="s">
        <v>245</v>
      </c>
      <c r="C22735" s="24">
        <v>23.71</v>
      </c>
    </row>
    <row r="22736" spans="1:3" x14ac:dyDescent="0.35">
      <c r="A22736" s="24" t="s">
        <v>478</v>
      </c>
      <c r="B22736" s="24" t="s">
        <v>246</v>
      </c>
      <c r="C22736" s="24">
        <v>23.72</v>
      </c>
    </row>
    <row r="22737" spans="1:3" x14ac:dyDescent="0.35">
      <c r="A22737" s="24" t="s">
        <v>478</v>
      </c>
      <c r="B22737" s="24" t="s">
        <v>247</v>
      </c>
      <c r="C22737" s="24">
        <v>23.72</v>
      </c>
    </row>
    <row r="22738" spans="1:3" x14ac:dyDescent="0.35">
      <c r="A22738" s="24" t="s">
        <v>478</v>
      </c>
      <c r="B22738" s="24" t="s">
        <v>248</v>
      </c>
      <c r="C22738" s="24">
        <v>23.72</v>
      </c>
    </row>
    <row r="22739" spans="1:3" x14ac:dyDescent="0.35">
      <c r="A22739" s="24" t="s">
        <v>478</v>
      </c>
      <c r="B22739" s="24" t="s">
        <v>249</v>
      </c>
      <c r="C22739" s="24">
        <v>23.72</v>
      </c>
    </row>
    <row r="22740" spans="1:3" x14ac:dyDescent="0.35">
      <c r="A22740" s="24" t="s">
        <v>478</v>
      </c>
      <c r="B22740" s="24" t="s">
        <v>250</v>
      </c>
      <c r="C22740" s="24">
        <v>23.72</v>
      </c>
    </row>
    <row r="22741" spans="1:3" x14ac:dyDescent="0.35">
      <c r="A22741" s="24" t="s">
        <v>478</v>
      </c>
      <c r="B22741" s="24" t="s">
        <v>251</v>
      </c>
      <c r="C22741" s="24">
        <v>23.72</v>
      </c>
    </row>
    <row r="22742" spans="1:3" x14ac:dyDescent="0.35">
      <c r="A22742" s="24" t="s">
        <v>478</v>
      </c>
      <c r="B22742" s="24" t="s">
        <v>252</v>
      </c>
      <c r="C22742" s="24">
        <v>23.73</v>
      </c>
    </row>
    <row r="22743" spans="1:3" x14ac:dyDescent="0.35">
      <c r="A22743" s="24" t="s">
        <v>478</v>
      </c>
      <c r="B22743" s="24" t="s">
        <v>253</v>
      </c>
      <c r="C22743" s="24">
        <v>23.73</v>
      </c>
    </row>
    <row r="22744" spans="1:3" x14ac:dyDescent="0.35">
      <c r="A22744" s="24" t="s">
        <v>479</v>
      </c>
      <c r="B22744" s="24" t="s">
        <v>254</v>
      </c>
      <c r="C22744" s="24">
        <v>23.72</v>
      </c>
    </row>
    <row r="22745" spans="1:3" x14ac:dyDescent="0.35">
      <c r="A22745" s="24" t="s">
        <v>479</v>
      </c>
      <c r="B22745" s="24" t="s">
        <v>231</v>
      </c>
      <c r="C22745" s="24">
        <v>23.72</v>
      </c>
    </row>
    <row r="22746" spans="1:3" x14ac:dyDescent="0.35">
      <c r="A22746" s="24" t="s">
        <v>479</v>
      </c>
      <c r="B22746" s="24" t="s">
        <v>232</v>
      </c>
      <c r="C22746" s="24">
        <v>23.73</v>
      </c>
    </row>
    <row r="22747" spans="1:3" x14ac:dyDescent="0.35">
      <c r="A22747" s="24" t="s">
        <v>479</v>
      </c>
      <c r="B22747" s="24" t="s">
        <v>233</v>
      </c>
      <c r="C22747" s="24">
        <v>23.73</v>
      </c>
    </row>
    <row r="22748" spans="1:3" x14ac:dyDescent="0.35">
      <c r="A22748" s="24" t="s">
        <v>479</v>
      </c>
      <c r="B22748" s="24" t="s">
        <v>234</v>
      </c>
      <c r="C22748" s="24">
        <v>23.73</v>
      </c>
    </row>
    <row r="22749" spans="1:3" x14ac:dyDescent="0.35">
      <c r="A22749" s="24" t="s">
        <v>479</v>
      </c>
      <c r="B22749" s="24" t="s">
        <v>235</v>
      </c>
      <c r="C22749" s="24">
        <v>23.72</v>
      </c>
    </row>
    <row r="22750" spans="1:3" x14ac:dyDescent="0.35">
      <c r="A22750" s="24" t="s">
        <v>479</v>
      </c>
      <c r="B22750" s="24" t="s">
        <v>236</v>
      </c>
      <c r="C22750" s="24">
        <v>23.72</v>
      </c>
    </row>
    <row r="22751" spans="1:3" x14ac:dyDescent="0.35">
      <c r="A22751" s="24" t="s">
        <v>479</v>
      </c>
      <c r="B22751" s="24" t="s">
        <v>237</v>
      </c>
      <c r="C22751" s="24">
        <v>23.73</v>
      </c>
    </row>
    <row r="22752" spans="1:3" x14ac:dyDescent="0.35">
      <c r="A22752" s="24" t="s">
        <v>479</v>
      </c>
      <c r="B22752" s="24" t="s">
        <v>238</v>
      </c>
      <c r="C22752" s="24">
        <v>23.73</v>
      </c>
    </row>
    <row r="22753" spans="1:3" x14ac:dyDescent="0.35">
      <c r="A22753" s="24" t="s">
        <v>479</v>
      </c>
      <c r="B22753" s="24" t="s">
        <v>239</v>
      </c>
      <c r="C22753" s="24">
        <v>23.72</v>
      </c>
    </row>
    <row r="22754" spans="1:3" x14ac:dyDescent="0.35">
      <c r="A22754" s="24" t="s">
        <v>479</v>
      </c>
      <c r="B22754" s="24" t="s">
        <v>240</v>
      </c>
      <c r="C22754" s="24">
        <v>23.73</v>
      </c>
    </row>
    <row r="22755" spans="1:3" x14ac:dyDescent="0.35">
      <c r="A22755" s="24" t="s">
        <v>479</v>
      </c>
      <c r="B22755" s="24" t="s">
        <v>241</v>
      </c>
      <c r="C22755" s="24">
        <v>23.73</v>
      </c>
    </row>
    <row r="22756" spans="1:3" x14ac:dyDescent="0.35">
      <c r="A22756" s="24" t="s">
        <v>479</v>
      </c>
      <c r="B22756" s="24" t="s">
        <v>242</v>
      </c>
      <c r="C22756" s="24">
        <v>23.74</v>
      </c>
    </row>
    <row r="22757" spans="1:3" x14ac:dyDescent="0.35">
      <c r="A22757" s="24" t="s">
        <v>479</v>
      </c>
      <c r="B22757" s="24" t="s">
        <v>243</v>
      </c>
      <c r="C22757" s="24">
        <v>23.73</v>
      </c>
    </row>
    <row r="22758" spans="1:3" x14ac:dyDescent="0.35">
      <c r="A22758" s="24" t="s">
        <v>479</v>
      </c>
      <c r="B22758" s="24" t="s">
        <v>244</v>
      </c>
      <c r="C22758" s="24">
        <v>23.73</v>
      </c>
    </row>
    <row r="22759" spans="1:3" x14ac:dyDescent="0.35">
      <c r="A22759" s="24" t="s">
        <v>479</v>
      </c>
      <c r="B22759" s="24" t="s">
        <v>245</v>
      </c>
      <c r="C22759" s="24">
        <v>23.73</v>
      </c>
    </row>
    <row r="22760" spans="1:3" x14ac:dyDescent="0.35">
      <c r="A22760" s="24" t="s">
        <v>479</v>
      </c>
      <c r="B22760" s="24" t="s">
        <v>246</v>
      </c>
      <c r="C22760" s="24">
        <v>23.73</v>
      </c>
    </row>
    <row r="22761" spans="1:3" x14ac:dyDescent="0.35">
      <c r="A22761" s="24" t="s">
        <v>479</v>
      </c>
      <c r="B22761" s="24" t="s">
        <v>247</v>
      </c>
      <c r="C22761" s="24">
        <v>23.73</v>
      </c>
    </row>
    <row r="22762" spans="1:3" x14ac:dyDescent="0.35">
      <c r="A22762" s="24" t="s">
        <v>479</v>
      </c>
      <c r="B22762" s="24" t="s">
        <v>248</v>
      </c>
      <c r="C22762" s="24">
        <v>23.73</v>
      </c>
    </row>
    <row r="22763" spans="1:3" x14ac:dyDescent="0.35">
      <c r="A22763" s="24" t="s">
        <v>479</v>
      </c>
      <c r="B22763" s="24" t="s">
        <v>249</v>
      </c>
      <c r="C22763" s="24">
        <v>23.73</v>
      </c>
    </row>
    <row r="22764" spans="1:3" x14ac:dyDescent="0.35">
      <c r="A22764" s="24" t="s">
        <v>479</v>
      </c>
      <c r="B22764" s="24" t="s">
        <v>250</v>
      </c>
      <c r="C22764" s="24">
        <v>23.73</v>
      </c>
    </row>
    <row r="22765" spans="1:3" x14ac:dyDescent="0.35">
      <c r="A22765" s="24" t="s">
        <v>479</v>
      </c>
      <c r="B22765" s="24" t="s">
        <v>251</v>
      </c>
      <c r="C22765" s="24">
        <v>23.74</v>
      </c>
    </row>
    <row r="22766" spans="1:3" x14ac:dyDescent="0.35">
      <c r="A22766" s="24" t="s">
        <v>479</v>
      </c>
      <c r="B22766" s="24" t="s">
        <v>252</v>
      </c>
      <c r="C22766" s="24">
        <v>23.74</v>
      </c>
    </row>
    <row r="22767" spans="1:3" x14ac:dyDescent="0.35">
      <c r="A22767" s="24" t="s">
        <v>479</v>
      </c>
      <c r="B22767" s="24" t="s">
        <v>253</v>
      </c>
      <c r="C22767" s="24">
        <v>23.73</v>
      </c>
    </row>
    <row r="22768" spans="1:3" x14ac:dyDescent="0.35">
      <c r="A22768" s="24" t="s">
        <v>480</v>
      </c>
      <c r="B22768" s="24" t="s">
        <v>254</v>
      </c>
      <c r="C22768" s="24">
        <v>23.74</v>
      </c>
    </row>
    <row r="22769" spans="1:3" x14ac:dyDescent="0.35">
      <c r="A22769" s="24" t="s">
        <v>480</v>
      </c>
      <c r="B22769" s="24" t="s">
        <v>231</v>
      </c>
      <c r="C22769" s="24">
        <v>23.73</v>
      </c>
    </row>
    <row r="22770" spans="1:3" x14ac:dyDescent="0.35">
      <c r="A22770" s="24" t="s">
        <v>480</v>
      </c>
      <c r="B22770" s="24" t="s">
        <v>232</v>
      </c>
      <c r="C22770" s="24">
        <v>23.74</v>
      </c>
    </row>
    <row r="22771" spans="1:3" x14ac:dyDescent="0.35">
      <c r="A22771" s="24" t="s">
        <v>480</v>
      </c>
      <c r="B22771" s="24" t="s">
        <v>233</v>
      </c>
      <c r="C22771" s="24">
        <v>23.74</v>
      </c>
    </row>
    <row r="22772" spans="1:3" x14ac:dyDescent="0.35">
      <c r="A22772" s="24" t="s">
        <v>480</v>
      </c>
      <c r="B22772" s="24" t="s">
        <v>234</v>
      </c>
      <c r="C22772" s="24">
        <v>23.74</v>
      </c>
    </row>
    <row r="22773" spans="1:3" x14ac:dyDescent="0.35">
      <c r="A22773" s="24" t="s">
        <v>480</v>
      </c>
      <c r="B22773" s="24" t="s">
        <v>235</v>
      </c>
      <c r="C22773" s="24">
        <v>23.74</v>
      </c>
    </row>
    <row r="22774" spans="1:3" x14ac:dyDescent="0.35">
      <c r="A22774" s="24" t="s">
        <v>480</v>
      </c>
      <c r="B22774" s="24" t="s">
        <v>236</v>
      </c>
      <c r="C22774" s="24">
        <v>23.74</v>
      </c>
    </row>
    <row r="22775" spans="1:3" x14ac:dyDescent="0.35">
      <c r="A22775" s="24" t="s">
        <v>480</v>
      </c>
      <c r="B22775" s="24" t="s">
        <v>237</v>
      </c>
      <c r="C22775" s="24">
        <v>23.74</v>
      </c>
    </row>
    <row r="22776" spans="1:3" x14ac:dyDescent="0.35">
      <c r="A22776" s="24" t="s">
        <v>480</v>
      </c>
      <c r="B22776" s="24" t="s">
        <v>238</v>
      </c>
      <c r="C22776" s="24">
        <v>23.74</v>
      </c>
    </row>
    <row r="22777" spans="1:3" x14ac:dyDescent="0.35">
      <c r="A22777" s="24" t="s">
        <v>480</v>
      </c>
      <c r="B22777" s="24" t="s">
        <v>239</v>
      </c>
      <c r="C22777" s="24">
        <v>23.74</v>
      </c>
    </row>
    <row r="22778" spans="1:3" x14ac:dyDescent="0.35">
      <c r="A22778" s="24" t="s">
        <v>480</v>
      </c>
      <c r="B22778" s="24" t="s">
        <v>240</v>
      </c>
      <c r="C22778" s="24">
        <v>23.74</v>
      </c>
    </row>
    <row r="22779" spans="1:3" x14ac:dyDescent="0.35">
      <c r="A22779" s="24" t="s">
        <v>480</v>
      </c>
      <c r="B22779" s="24" t="s">
        <v>241</v>
      </c>
      <c r="C22779" s="24">
        <v>23.74</v>
      </c>
    </row>
    <row r="22780" spans="1:3" x14ac:dyDescent="0.35">
      <c r="A22780" s="24" t="s">
        <v>480</v>
      </c>
      <c r="B22780" s="24" t="s">
        <v>242</v>
      </c>
      <c r="C22780" s="24">
        <v>23.74</v>
      </c>
    </row>
    <row r="22781" spans="1:3" x14ac:dyDescent="0.35">
      <c r="A22781" s="24" t="s">
        <v>480</v>
      </c>
      <c r="B22781" s="24" t="s">
        <v>243</v>
      </c>
      <c r="C22781" s="24">
        <v>23.74</v>
      </c>
    </row>
    <row r="22782" spans="1:3" x14ac:dyDescent="0.35">
      <c r="A22782" s="24" t="s">
        <v>480</v>
      </c>
      <c r="B22782" s="24" t="s">
        <v>244</v>
      </c>
      <c r="C22782" s="24">
        <v>23.74</v>
      </c>
    </row>
    <row r="22783" spans="1:3" x14ac:dyDescent="0.35">
      <c r="A22783" s="24" t="s">
        <v>480</v>
      </c>
      <c r="B22783" s="24" t="s">
        <v>245</v>
      </c>
      <c r="C22783" s="24">
        <v>23.74</v>
      </c>
    </row>
    <row r="22784" spans="1:3" x14ac:dyDescent="0.35">
      <c r="A22784" s="24" t="s">
        <v>480</v>
      </c>
      <c r="B22784" s="24" t="s">
        <v>246</v>
      </c>
      <c r="C22784" s="24">
        <v>23.74</v>
      </c>
    </row>
    <row r="22785" spans="1:3" x14ac:dyDescent="0.35">
      <c r="A22785" s="24" t="s">
        <v>480</v>
      </c>
      <c r="B22785" s="24" t="s">
        <v>247</v>
      </c>
      <c r="C22785" s="24">
        <v>23.74</v>
      </c>
    </row>
    <row r="22786" spans="1:3" x14ac:dyDescent="0.35">
      <c r="A22786" s="24" t="s">
        <v>480</v>
      </c>
      <c r="B22786" s="24" t="s">
        <v>248</v>
      </c>
      <c r="C22786" s="24">
        <v>23.74</v>
      </c>
    </row>
    <row r="22787" spans="1:3" x14ac:dyDescent="0.35">
      <c r="A22787" s="24" t="s">
        <v>480</v>
      </c>
      <c r="B22787" s="24" t="s">
        <v>249</v>
      </c>
      <c r="C22787" s="24">
        <v>23.74</v>
      </c>
    </row>
    <row r="22788" spans="1:3" x14ac:dyDescent="0.35">
      <c r="A22788" s="24" t="s">
        <v>480</v>
      </c>
      <c r="B22788" s="24" t="s">
        <v>250</v>
      </c>
      <c r="C22788" s="24">
        <v>23.74</v>
      </c>
    </row>
    <row r="22789" spans="1:3" x14ac:dyDescent="0.35">
      <c r="A22789" s="24" t="s">
        <v>480</v>
      </c>
      <c r="B22789" s="24" t="s">
        <v>251</v>
      </c>
      <c r="C22789" s="24">
        <v>23.74</v>
      </c>
    </row>
    <row r="22790" spans="1:3" x14ac:dyDescent="0.35">
      <c r="A22790" s="24" t="s">
        <v>480</v>
      </c>
      <c r="B22790" s="24" t="s">
        <v>252</v>
      </c>
      <c r="C22790" s="24">
        <v>23.74</v>
      </c>
    </row>
    <row r="22791" spans="1:3" x14ac:dyDescent="0.35">
      <c r="A22791" s="24" t="s">
        <v>480</v>
      </c>
      <c r="B22791" s="24" t="s">
        <v>253</v>
      </c>
      <c r="C22791" s="24">
        <v>23.74</v>
      </c>
    </row>
    <row r="22792" spans="1:3" x14ac:dyDescent="0.35">
      <c r="A22792" s="24" t="s">
        <v>481</v>
      </c>
      <c r="B22792" s="24" t="s">
        <v>254</v>
      </c>
      <c r="C22792" s="24">
        <v>23.74</v>
      </c>
    </row>
    <row r="22793" spans="1:3" x14ac:dyDescent="0.35">
      <c r="A22793" s="24" t="s">
        <v>481</v>
      </c>
      <c r="B22793" s="24" t="s">
        <v>231</v>
      </c>
      <c r="C22793" s="24">
        <v>23.74</v>
      </c>
    </row>
    <row r="22794" spans="1:3" x14ac:dyDescent="0.35">
      <c r="A22794" s="24" t="s">
        <v>481</v>
      </c>
      <c r="B22794" s="24" t="s">
        <v>232</v>
      </c>
      <c r="C22794" s="24">
        <v>23.74</v>
      </c>
    </row>
    <row r="22795" spans="1:3" x14ac:dyDescent="0.35">
      <c r="A22795" s="24" t="s">
        <v>481</v>
      </c>
      <c r="B22795" s="24" t="s">
        <v>233</v>
      </c>
      <c r="C22795" s="24">
        <v>23.74</v>
      </c>
    </row>
    <row r="22796" spans="1:3" x14ac:dyDescent="0.35">
      <c r="A22796" s="24" t="s">
        <v>481</v>
      </c>
      <c r="B22796" s="24" t="s">
        <v>234</v>
      </c>
      <c r="C22796" s="24">
        <v>23.73</v>
      </c>
    </row>
    <row r="22797" spans="1:3" x14ac:dyDescent="0.35">
      <c r="A22797" s="24" t="s">
        <v>481</v>
      </c>
      <c r="B22797" s="24" t="s">
        <v>235</v>
      </c>
      <c r="C22797" s="24">
        <v>23.74</v>
      </c>
    </row>
    <row r="22798" spans="1:3" x14ac:dyDescent="0.35">
      <c r="A22798" s="24" t="s">
        <v>481</v>
      </c>
      <c r="B22798" s="24" t="s">
        <v>236</v>
      </c>
      <c r="C22798" s="24">
        <v>23.73</v>
      </c>
    </row>
    <row r="22799" spans="1:3" x14ac:dyDescent="0.35">
      <c r="A22799" s="24" t="s">
        <v>481</v>
      </c>
      <c r="B22799" s="24" t="s">
        <v>237</v>
      </c>
      <c r="C22799" s="24">
        <v>23.74</v>
      </c>
    </row>
    <row r="22800" spans="1:3" x14ac:dyDescent="0.35">
      <c r="A22800" s="24" t="s">
        <v>481</v>
      </c>
      <c r="B22800" s="24" t="s">
        <v>238</v>
      </c>
      <c r="C22800" s="24">
        <v>23.74</v>
      </c>
    </row>
    <row r="22801" spans="1:3" x14ac:dyDescent="0.35">
      <c r="A22801" s="24" t="s">
        <v>481</v>
      </c>
      <c r="B22801" s="24" t="s">
        <v>239</v>
      </c>
      <c r="C22801" s="24">
        <v>23.74</v>
      </c>
    </row>
    <row r="22802" spans="1:3" x14ac:dyDescent="0.35">
      <c r="A22802" s="24" t="s">
        <v>481</v>
      </c>
      <c r="B22802" s="24" t="s">
        <v>240</v>
      </c>
      <c r="C22802" s="24">
        <v>23.74</v>
      </c>
    </row>
    <row r="22803" spans="1:3" x14ac:dyDescent="0.35">
      <c r="A22803" s="24" t="s">
        <v>481</v>
      </c>
      <c r="B22803" s="24" t="s">
        <v>241</v>
      </c>
      <c r="C22803" s="24">
        <v>23.74</v>
      </c>
    </row>
    <row r="22804" spans="1:3" x14ac:dyDescent="0.35">
      <c r="A22804" s="24" t="s">
        <v>481</v>
      </c>
      <c r="B22804" s="24" t="s">
        <v>242</v>
      </c>
      <c r="C22804" s="24">
        <v>23.74</v>
      </c>
    </row>
    <row r="22805" spans="1:3" x14ac:dyDescent="0.35">
      <c r="A22805" s="24" t="s">
        <v>481</v>
      </c>
      <c r="B22805" s="24" t="s">
        <v>243</v>
      </c>
      <c r="C22805" s="24">
        <v>23.74</v>
      </c>
    </row>
    <row r="22806" spans="1:3" x14ac:dyDescent="0.35">
      <c r="A22806" s="24" t="s">
        <v>481</v>
      </c>
      <c r="B22806" s="24" t="s">
        <v>244</v>
      </c>
      <c r="C22806" s="24">
        <v>23.73</v>
      </c>
    </row>
    <row r="22807" spans="1:3" x14ac:dyDescent="0.35">
      <c r="A22807" s="24" t="s">
        <v>481</v>
      </c>
      <c r="B22807" s="24" t="s">
        <v>245</v>
      </c>
      <c r="C22807" s="24">
        <v>23.73</v>
      </c>
    </row>
    <row r="22808" spans="1:3" x14ac:dyDescent="0.35">
      <c r="A22808" s="24" t="s">
        <v>481</v>
      </c>
      <c r="B22808" s="24" t="s">
        <v>246</v>
      </c>
      <c r="C22808" s="24">
        <v>23.73</v>
      </c>
    </row>
    <row r="22809" spans="1:3" x14ac:dyDescent="0.35">
      <c r="A22809" s="24" t="s">
        <v>481</v>
      </c>
      <c r="B22809" s="24" t="s">
        <v>247</v>
      </c>
      <c r="C22809" s="24">
        <v>23.73</v>
      </c>
    </row>
    <row r="22810" spans="1:3" x14ac:dyDescent="0.35">
      <c r="A22810" s="24" t="s">
        <v>481</v>
      </c>
      <c r="B22810" s="24" t="s">
        <v>248</v>
      </c>
      <c r="C22810" s="24">
        <v>23.73</v>
      </c>
    </row>
    <row r="22811" spans="1:3" x14ac:dyDescent="0.35">
      <c r="A22811" s="24" t="s">
        <v>481</v>
      </c>
      <c r="B22811" s="24" t="s">
        <v>249</v>
      </c>
      <c r="C22811" s="24">
        <v>23.74</v>
      </c>
    </row>
    <row r="22812" spans="1:3" x14ac:dyDescent="0.35">
      <c r="A22812" s="24" t="s">
        <v>481</v>
      </c>
      <c r="B22812" s="24" t="s">
        <v>250</v>
      </c>
      <c r="C22812" s="24">
        <v>23.74</v>
      </c>
    </row>
    <row r="22813" spans="1:3" x14ac:dyDescent="0.35">
      <c r="A22813" s="24" t="s">
        <v>481</v>
      </c>
      <c r="B22813" s="24" t="s">
        <v>251</v>
      </c>
      <c r="C22813" s="24">
        <v>23.74</v>
      </c>
    </row>
    <row r="22814" spans="1:3" x14ac:dyDescent="0.35">
      <c r="A22814" s="24" t="s">
        <v>481</v>
      </c>
      <c r="B22814" s="24" t="s">
        <v>252</v>
      </c>
      <c r="C22814" s="24">
        <v>23.74</v>
      </c>
    </row>
    <row r="22815" spans="1:3" x14ac:dyDescent="0.35">
      <c r="A22815" s="24" t="s">
        <v>481</v>
      </c>
      <c r="B22815" s="24" t="s">
        <v>253</v>
      </c>
      <c r="C22815" s="24">
        <v>23.74</v>
      </c>
    </row>
    <row r="22816" spans="1:3" x14ac:dyDescent="0.35">
      <c r="A22816" s="24" t="s">
        <v>482</v>
      </c>
      <c r="B22816" s="24" t="s">
        <v>254</v>
      </c>
      <c r="C22816" s="24">
        <v>23.74</v>
      </c>
    </row>
    <row r="22817" spans="1:3" x14ac:dyDescent="0.35">
      <c r="A22817" s="24" t="s">
        <v>482</v>
      </c>
      <c r="B22817" s="24" t="s">
        <v>231</v>
      </c>
      <c r="C22817" s="24">
        <v>23.74</v>
      </c>
    </row>
    <row r="22818" spans="1:3" x14ac:dyDescent="0.35">
      <c r="A22818" s="24" t="s">
        <v>482</v>
      </c>
      <c r="B22818" s="24" t="s">
        <v>232</v>
      </c>
      <c r="C22818" s="24">
        <v>23.74</v>
      </c>
    </row>
    <row r="22819" spans="1:3" x14ac:dyDescent="0.35">
      <c r="A22819" s="24" t="s">
        <v>482</v>
      </c>
      <c r="B22819" s="24" t="s">
        <v>233</v>
      </c>
      <c r="C22819" s="24">
        <v>23.74</v>
      </c>
    </row>
    <row r="22820" spans="1:3" x14ac:dyDescent="0.35">
      <c r="A22820" s="24" t="s">
        <v>482</v>
      </c>
      <c r="B22820" s="24" t="s">
        <v>234</v>
      </c>
      <c r="C22820" s="24">
        <v>23.73</v>
      </c>
    </row>
    <row r="22821" spans="1:3" x14ac:dyDescent="0.35">
      <c r="A22821" s="24" t="s">
        <v>482</v>
      </c>
      <c r="B22821" s="24" t="s">
        <v>235</v>
      </c>
      <c r="C22821" s="24">
        <v>23.73</v>
      </c>
    </row>
    <row r="22822" spans="1:3" x14ac:dyDescent="0.35">
      <c r="A22822" s="24" t="s">
        <v>482</v>
      </c>
      <c r="B22822" s="24" t="s">
        <v>236</v>
      </c>
      <c r="C22822" s="24">
        <v>23.74</v>
      </c>
    </row>
    <row r="22823" spans="1:3" x14ac:dyDescent="0.35">
      <c r="A22823" s="24" t="s">
        <v>482</v>
      </c>
      <c r="B22823" s="24" t="s">
        <v>237</v>
      </c>
      <c r="C22823" s="24">
        <v>23.74</v>
      </c>
    </row>
    <row r="22824" spans="1:3" x14ac:dyDescent="0.35">
      <c r="A22824" s="24" t="s">
        <v>482</v>
      </c>
      <c r="B22824" s="24" t="s">
        <v>238</v>
      </c>
      <c r="C22824" s="24">
        <v>23.73</v>
      </c>
    </row>
    <row r="22825" spans="1:3" x14ac:dyDescent="0.35">
      <c r="A22825" s="24" t="s">
        <v>482</v>
      </c>
      <c r="B22825" s="24" t="s">
        <v>239</v>
      </c>
      <c r="C22825" s="24">
        <v>23.73</v>
      </c>
    </row>
    <row r="22826" spans="1:3" x14ac:dyDescent="0.35">
      <c r="A22826" s="24" t="s">
        <v>482</v>
      </c>
      <c r="B22826" s="24" t="s">
        <v>240</v>
      </c>
      <c r="C22826" s="24">
        <v>23.73</v>
      </c>
    </row>
    <row r="22827" spans="1:3" x14ac:dyDescent="0.35">
      <c r="A22827" s="24" t="s">
        <v>482</v>
      </c>
      <c r="B22827" s="24" t="s">
        <v>241</v>
      </c>
      <c r="C22827" s="24">
        <v>23.73</v>
      </c>
    </row>
    <row r="22828" spans="1:3" x14ac:dyDescent="0.35">
      <c r="A22828" s="24" t="s">
        <v>482</v>
      </c>
      <c r="B22828" s="24" t="s">
        <v>242</v>
      </c>
      <c r="C22828" s="24">
        <v>23.73</v>
      </c>
    </row>
    <row r="22829" spans="1:3" x14ac:dyDescent="0.35">
      <c r="A22829" s="24" t="s">
        <v>482</v>
      </c>
      <c r="B22829" s="24" t="s">
        <v>243</v>
      </c>
      <c r="C22829" s="24">
        <v>23.73</v>
      </c>
    </row>
    <row r="22830" spans="1:3" x14ac:dyDescent="0.35">
      <c r="A22830" s="24" t="s">
        <v>482</v>
      </c>
      <c r="B22830" s="24" t="s">
        <v>244</v>
      </c>
      <c r="C22830" s="24">
        <v>23.73</v>
      </c>
    </row>
    <row r="22831" spans="1:3" x14ac:dyDescent="0.35">
      <c r="A22831" s="24" t="s">
        <v>482</v>
      </c>
      <c r="B22831" s="24" t="s">
        <v>245</v>
      </c>
      <c r="C22831" s="24">
        <v>23.74</v>
      </c>
    </row>
    <row r="22832" spans="1:3" x14ac:dyDescent="0.35">
      <c r="A22832" s="24" t="s">
        <v>482</v>
      </c>
      <c r="B22832" s="24" t="s">
        <v>246</v>
      </c>
      <c r="C22832" s="24">
        <v>23.73</v>
      </c>
    </row>
    <row r="22833" spans="1:3" x14ac:dyDescent="0.35">
      <c r="A22833" s="24" t="s">
        <v>482</v>
      </c>
      <c r="B22833" s="24" t="s">
        <v>247</v>
      </c>
      <c r="C22833" s="24">
        <v>23.73</v>
      </c>
    </row>
    <row r="22834" spans="1:3" x14ac:dyDescent="0.35">
      <c r="A22834" s="24" t="s">
        <v>482</v>
      </c>
      <c r="B22834" s="24" t="s">
        <v>248</v>
      </c>
      <c r="C22834" s="24">
        <v>23.73</v>
      </c>
    </row>
    <row r="22835" spans="1:3" x14ac:dyDescent="0.35">
      <c r="A22835" s="24" t="s">
        <v>482</v>
      </c>
      <c r="B22835" s="24" t="s">
        <v>249</v>
      </c>
      <c r="C22835" s="24">
        <v>23.73</v>
      </c>
    </row>
    <row r="22836" spans="1:3" x14ac:dyDescent="0.35">
      <c r="A22836" s="24" t="s">
        <v>482</v>
      </c>
      <c r="B22836" s="24" t="s">
        <v>250</v>
      </c>
      <c r="C22836" s="24">
        <v>23.74</v>
      </c>
    </row>
    <row r="22837" spans="1:3" x14ac:dyDescent="0.35">
      <c r="A22837" s="24" t="s">
        <v>482</v>
      </c>
      <c r="B22837" s="24" t="s">
        <v>251</v>
      </c>
      <c r="C22837" s="24">
        <v>23.73</v>
      </c>
    </row>
    <row r="22838" spans="1:3" x14ac:dyDescent="0.35">
      <c r="A22838" s="24" t="s">
        <v>482</v>
      </c>
      <c r="B22838" s="24" t="s">
        <v>252</v>
      </c>
      <c r="C22838" s="24">
        <v>23.73</v>
      </c>
    </row>
    <row r="22839" spans="1:3" x14ac:dyDescent="0.35">
      <c r="A22839" s="24" t="s">
        <v>482</v>
      </c>
      <c r="B22839" s="24" t="s">
        <v>253</v>
      </c>
      <c r="C22839" s="24">
        <v>23.73</v>
      </c>
    </row>
    <row r="22840" spans="1:3" x14ac:dyDescent="0.35">
      <c r="A22840" s="24" t="s">
        <v>483</v>
      </c>
      <c r="B22840" s="24" t="s">
        <v>254</v>
      </c>
      <c r="C22840" s="24">
        <v>23.73</v>
      </c>
    </row>
    <row r="22841" spans="1:3" x14ac:dyDescent="0.35">
      <c r="A22841" s="24" t="s">
        <v>483</v>
      </c>
      <c r="B22841" s="24" t="s">
        <v>231</v>
      </c>
      <c r="C22841" s="24">
        <v>23.73</v>
      </c>
    </row>
    <row r="22842" spans="1:3" x14ac:dyDescent="0.35">
      <c r="A22842" s="24" t="s">
        <v>483</v>
      </c>
      <c r="B22842" s="24" t="s">
        <v>232</v>
      </c>
      <c r="C22842" s="24">
        <v>23.73</v>
      </c>
    </row>
    <row r="22843" spans="1:3" x14ac:dyDescent="0.35">
      <c r="A22843" s="24" t="s">
        <v>483</v>
      </c>
      <c r="B22843" s="24" t="s">
        <v>233</v>
      </c>
      <c r="C22843" s="24">
        <v>23.73</v>
      </c>
    </row>
    <row r="22844" spans="1:3" x14ac:dyDescent="0.35">
      <c r="A22844" s="24" t="s">
        <v>483</v>
      </c>
      <c r="B22844" s="24" t="s">
        <v>234</v>
      </c>
      <c r="C22844" s="24">
        <v>23.73</v>
      </c>
    </row>
    <row r="22845" spans="1:3" x14ac:dyDescent="0.35">
      <c r="A22845" s="24" t="s">
        <v>483</v>
      </c>
      <c r="B22845" s="24" t="s">
        <v>235</v>
      </c>
      <c r="C22845" s="24">
        <v>23.73</v>
      </c>
    </row>
    <row r="22846" spans="1:3" x14ac:dyDescent="0.35">
      <c r="A22846" s="24" t="s">
        <v>483</v>
      </c>
      <c r="B22846" s="24" t="s">
        <v>236</v>
      </c>
      <c r="C22846" s="24">
        <v>23.73</v>
      </c>
    </row>
    <row r="22847" spans="1:3" x14ac:dyDescent="0.35">
      <c r="A22847" s="24" t="s">
        <v>483</v>
      </c>
      <c r="B22847" s="24" t="s">
        <v>237</v>
      </c>
      <c r="C22847" s="24">
        <v>23.72</v>
      </c>
    </row>
    <row r="22848" spans="1:3" x14ac:dyDescent="0.35">
      <c r="A22848" s="24" t="s">
        <v>483</v>
      </c>
      <c r="B22848" s="24" t="s">
        <v>238</v>
      </c>
      <c r="C22848" s="24">
        <v>23.73</v>
      </c>
    </row>
    <row r="22849" spans="1:3" x14ac:dyDescent="0.35">
      <c r="A22849" s="24" t="s">
        <v>483</v>
      </c>
      <c r="B22849" s="24" t="s">
        <v>239</v>
      </c>
      <c r="C22849" s="24">
        <v>23.72</v>
      </c>
    </row>
    <row r="22850" spans="1:3" x14ac:dyDescent="0.35">
      <c r="A22850" s="24" t="s">
        <v>483</v>
      </c>
      <c r="B22850" s="24" t="s">
        <v>240</v>
      </c>
      <c r="C22850" s="24">
        <v>23.73</v>
      </c>
    </row>
    <row r="22851" spans="1:3" x14ac:dyDescent="0.35">
      <c r="A22851" s="24" t="s">
        <v>483</v>
      </c>
      <c r="B22851" s="24" t="s">
        <v>241</v>
      </c>
      <c r="C22851" s="24">
        <v>23.73</v>
      </c>
    </row>
    <row r="22852" spans="1:3" x14ac:dyDescent="0.35">
      <c r="A22852" s="24" t="s">
        <v>483</v>
      </c>
      <c r="B22852" s="24" t="s">
        <v>242</v>
      </c>
      <c r="C22852" s="24">
        <v>23.73</v>
      </c>
    </row>
    <row r="22853" spans="1:3" x14ac:dyDescent="0.35">
      <c r="A22853" s="24" t="s">
        <v>483</v>
      </c>
      <c r="B22853" s="24" t="s">
        <v>243</v>
      </c>
      <c r="C22853" s="24">
        <v>23.73</v>
      </c>
    </row>
    <row r="22854" spans="1:3" x14ac:dyDescent="0.35">
      <c r="A22854" s="24" t="s">
        <v>483</v>
      </c>
      <c r="B22854" s="24" t="s">
        <v>244</v>
      </c>
      <c r="C22854" s="24">
        <v>23.73</v>
      </c>
    </row>
    <row r="22855" spans="1:3" x14ac:dyDescent="0.35">
      <c r="A22855" s="24" t="s">
        <v>483</v>
      </c>
      <c r="B22855" s="24" t="s">
        <v>245</v>
      </c>
      <c r="C22855" s="24">
        <v>23.73</v>
      </c>
    </row>
    <row r="22856" spans="1:3" x14ac:dyDescent="0.35">
      <c r="A22856" s="24" t="s">
        <v>483</v>
      </c>
      <c r="B22856" s="24" t="s">
        <v>246</v>
      </c>
      <c r="C22856" s="24">
        <v>23.73</v>
      </c>
    </row>
    <row r="22857" spans="1:3" x14ac:dyDescent="0.35">
      <c r="A22857" s="24" t="s">
        <v>483</v>
      </c>
      <c r="B22857" s="24" t="s">
        <v>247</v>
      </c>
      <c r="C22857" s="24">
        <v>23.74</v>
      </c>
    </row>
    <row r="22858" spans="1:3" x14ac:dyDescent="0.35">
      <c r="A22858" s="24" t="s">
        <v>483</v>
      </c>
      <c r="B22858" s="24" t="s">
        <v>248</v>
      </c>
      <c r="C22858" s="24">
        <v>23.73</v>
      </c>
    </row>
    <row r="22859" spans="1:3" x14ac:dyDescent="0.35">
      <c r="A22859" s="24" t="s">
        <v>483</v>
      </c>
      <c r="B22859" s="24" t="s">
        <v>249</v>
      </c>
      <c r="C22859" s="24">
        <v>23.73</v>
      </c>
    </row>
    <row r="22860" spans="1:3" x14ac:dyDescent="0.35">
      <c r="A22860" s="24" t="s">
        <v>483</v>
      </c>
      <c r="B22860" s="24" t="s">
        <v>250</v>
      </c>
      <c r="C22860" s="24">
        <v>23.74</v>
      </c>
    </row>
    <row r="22861" spans="1:3" x14ac:dyDescent="0.35">
      <c r="A22861" s="24" t="s">
        <v>483</v>
      </c>
      <c r="B22861" s="24" t="s">
        <v>251</v>
      </c>
      <c r="C22861" s="24">
        <v>23.74</v>
      </c>
    </row>
    <row r="22862" spans="1:3" x14ac:dyDescent="0.35">
      <c r="A22862" s="24" t="s">
        <v>483</v>
      </c>
      <c r="B22862" s="24" t="s">
        <v>252</v>
      </c>
      <c r="C22862" s="24">
        <v>23.73</v>
      </c>
    </row>
    <row r="22863" spans="1:3" x14ac:dyDescent="0.35">
      <c r="A22863" s="24" t="s">
        <v>483</v>
      </c>
      <c r="B22863" s="24" t="s">
        <v>253</v>
      </c>
      <c r="C22863" s="24">
        <v>23.74</v>
      </c>
    </row>
    <row r="22864" spans="1:3" x14ac:dyDescent="0.35">
      <c r="A22864" s="24" t="s">
        <v>484</v>
      </c>
      <c r="B22864" s="24" t="s">
        <v>254</v>
      </c>
      <c r="C22864" s="24">
        <v>23.74</v>
      </c>
    </row>
    <row r="22865" spans="1:3" x14ac:dyDescent="0.35">
      <c r="A22865" s="24" t="s">
        <v>484</v>
      </c>
      <c r="B22865" s="24" t="s">
        <v>231</v>
      </c>
      <c r="C22865" s="24">
        <v>23.73</v>
      </c>
    </row>
    <row r="22866" spans="1:3" x14ac:dyDescent="0.35">
      <c r="A22866" s="24" t="s">
        <v>484</v>
      </c>
      <c r="B22866" s="24" t="s">
        <v>232</v>
      </c>
      <c r="C22866" s="24">
        <v>23.74</v>
      </c>
    </row>
    <row r="22867" spans="1:3" x14ac:dyDescent="0.35">
      <c r="A22867" s="24" t="s">
        <v>484</v>
      </c>
      <c r="B22867" s="24" t="s">
        <v>233</v>
      </c>
      <c r="C22867" s="24">
        <v>23.74</v>
      </c>
    </row>
    <row r="22868" spans="1:3" x14ac:dyDescent="0.35">
      <c r="A22868" s="24" t="s">
        <v>484</v>
      </c>
      <c r="B22868" s="24" t="s">
        <v>234</v>
      </c>
      <c r="C22868" s="24">
        <v>23.74</v>
      </c>
    </row>
    <row r="22869" spans="1:3" x14ac:dyDescent="0.35">
      <c r="A22869" s="24" t="s">
        <v>484</v>
      </c>
      <c r="B22869" s="24" t="s">
        <v>235</v>
      </c>
      <c r="C22869" s="24">
        <v>23.73</v>
      </c>
    </row>
    <row r="22870" spans="1:3" x14ac:dyDescent="0.35">
      <c r="A22870" s="24" t="s">
        <v>484</v>
      </c>
      <c r="B22870" s="24" t="s">
        <v>236</v>
      </c>
      <c r="C22870" s="24">
        <v>23.73</v>
      </c>
    </row>
    <row r="22871" spans="1:3" x14ac:dyDescent="0.35">
      <c r="A22871" s="24" t="s">
        <v>484</v>
      </c>
      <c r="B22871" s="24" t="s">
        <v>237</v>
      </c>
      <c r="C22871" s="24">
        <v>23.73</v>
      </c>
    </row>
    <row r="22872" spans="1:3" x14ac:dyDescent="0.35">
      <c r="A22872" s="24" t="s">
        <v>484</v>
      </c>
      <c r="B22872" s="24" t="s">
        <v>238</v>
      </c>
      <c r="C22872" s="24">
        <v>23.74</v>
      </c>
    </row>
    <row r="22873" spans="1:3" x14ac:dyDescent="0.35">
      <c r="A22873" s="24" t="s">
        <v>484</v>
      </c>
      <c r="B22873" s="24" t="s">
        <v>239</v>
      </c>
      <c r="C22873" s="24">
        <v>23.73</v>
      </c>
    </row>
    <row r="22874" spans="1:3" x14ac:dyDescent="0.35">
      <c r="A22874" s="24" t="s">
        <v>484</v>
      </c>
      <c r="B22874" s="24" t="s">
        <v>240</v>
      </c>
      <c r="C22874" s="24">
        <v>23.74</v>
      </c>
    </row>
    <row r="22875" spans="1:3" x14ac:dyDescent="0.35">
      <c r="A22875" s="24" t="s">
        <v>484</v>
      </c>
      <c r="B22875" s="24" t="s">
        <v>241</v>
      </c>
      <c r="C22875" s="24">
        <v>23.74</v>
      </c>
    </row>
    <row r="22876" spans="1:3" x14ac:dyDescent="0.35">
      <c r="A22876" s="24" t="s">
        <v>484</v>
      </c>
      <c r="B22876" s="24" t="s">
        <v>242</v>
      </c>
      <c r="C22876" s="24">
        <v>23.74</v>
      </c>
    </row>
    <row r="22877" spans="1:3" x14ac:dyDescent="0.35">
      <c r="A22877" s="24" t="s">
        <v>484</v>
      </c>
      <c r="B22877" s="24" t="s">
        <v>243</v>
      </c>
      <c r="C22877" s="24">
        <v>23.74</v>
      </c>
    </row>
    <row r="22878" spans="1:3" x14ac:dyDescent="0.35">
      <c r="A22878" s="24" t="s">
        <v>484</v>
      </c>
      <c r="B22878" s="24" t="s">
        <v>244</v>
      </c>
      <c r="C22878" s="24">
        <v>23.74</v>
      </c>
    </row>
    <row r="22879" spans="1:3" x14ac:dyDescent="0.35">
      <c r="A22879" s="24" t="s">
        <v>484</v>
      </c>
      <c r="B22879" s="24" t="s">
        <v>245</v>
      </c>
      <c r="C22879" s="24">
        <v>23.74</v>
      </c>
    </row>
    <row r="22880" spans="1:3" x14ac:dyDescent="0.35">
      <c r="A22880" s="24" t="s">
        <v>484</v>
      </c>
      <c r="B22880" s="24" t="s">
        <v>246</v>
      </c>
      <c r="C22880" s="24">
        <v>23.74</v>
      </c>
    </row>
    <row r="22881" spans="1:3" x14ac:dyDescent="0.35">
      <c r="A22881" s="24" t="s">
        <v>484</v>
      </c>
      <c r="B22881" s="24" t="s">
        <v>247</v>
      </c>
      <c r="C22881" s="24">
        <v>23.74</v>
      </c>
    </row>
    <row r="22882" spans="1:3" x14ac:dyDescent="0.35">
      <c r="A22882" s="24" t="s">
        <v>484</v>
      </c>
      <c r="B22882" s="24" t="s">
        <v>248</v>
      </c>
      <c r="C22882" s="24">
        <v>23.75</v>
      </c>
    </row>
    <row r="22883" spans="1:3" x14ac:dyDescent="0.35">
      <c r="A22883" s="24" t="s">
        <v>484</v>
      </c>
      <c r="B22883" s="24" t="s">
        <v>249</v>
      </c>
      <c r="C22883" s="24">
        <v>23.75</v>
      </c>
    </row>
    <row r="22884" spans="1:3" x14ac:dyDescent="0.35">
      <c r="A22884" s="24" t="s">
        <v>484</v>
      </c>
      <c r="B22884" s="24" t="s">
        <v>250</v>
      </c>
      <c r="C22884" s="24">
        <v>23.75</v>
      </c>
    </row>
    <row r="22885" spans="1:3" x14ac:dyDescent="0.35">
      <c r="A22885" s="24" t="s">
        <v>484</v>
      </c>
      <c r="B22885" s="24" t="s">
        <v>251</v>
      </c>
      <c r="C22885" s="24">
        <v>23.75</v>
      </c>
    </row>
    <row r="22886" spans="1:3" x14ac:dyDescent="0.35">
      <c r="A22886" s="24" t="s">
        <v>484</v>
      </c>
      <c r="B22886" s="24" t="s">
        <v>252</v>
      </c>
      <c r="C22886" s="24">
        <v>23.75</v>
      </c>
    </row>
    <row r="22887" spans="1:3" x14ac:dyDescent="0.35">
      <c r="A22887" s="24" t="s">
        <v>484</v>
      </c>
      <c r="B22887" s="24" t="s">
        <v>253</v>
      </c>
      <c r="C22887" s="24">
        <v>23.76</v>
      </c>
    </row>
    <row r="22888" spans="1:3" x14ac:dyDescent="0.35">
      <c r="A22888" s="24" t="s">
        <v>485</v>
      </c>
      <c r="B22888" s="24" t="s">
        <v>254</v>
      </c>
      <c r="C22888" s="24">
        <v>23.76</v>
      </c>
    </row>
    <row r="22889" spans="1:3" x14ac:dyDescent="0.35">
      <c r="A22889" s="24" t="s">
        <v>485</v>
      </c>
      <c r="B22889" s="24" t="s">
        <v>231</v>
      </c>
      <c r="C22889" s="24">
        <v>23.75</v>
      </c>
    </row>
    <row r="22890" spans="1:3" x14ac:dyDescent="0.35">
      <c r="A22890" s="24" t="s">
        <v>485</v>
      </c>
      <c r="B22890" s="24" t="s">
        <v>232</v>
      </c>
      <c r="C22890" s="24">
        <v>23.76</v>
      </c>
    </row>
    <row r="22891" spans="1:3" x14ac:dyDescent="0.35">
      <c r="A22891" s="24" t="s">
        <v>485</v>
      </c>
      <c r="B22891" s="24" t="s">
        <v>233</v>
      </c>
      <c r="C22891" s="24">
        <v>23.76</v>
      </c>
    </row>
    <row r="22892" spans="1:3" x14ac:dyDescent="0.35">
      <c r="A22892" s="24" t="s">
        <v>485</v>
      </c>
      <c r="B22892" s="24" t="s">
        <v>234</v>
      </c>
      <c r="C22892" s="24">
        <v>23.76</v>
      </c>
    </row>
    <row r="22893" spans="1:3" x14ac:dyDescent="0.35">
      <c r="A22893" s="24" t="s">
        <v>485</v>
      </c>
      <c r="B22893" s="24" t="s">
        <v>235</v>
      </c>
      <c r="C22893" s="24">
        <v>23.75</v>
      </c>
    </row>
    <row r="22894" spans="1:3" x14ac:dyDescent="0.35">
      <c r="A22894" s="24" t="s">
        <v>485</v>
      </c>
      <c r="B22894" s="24" t="s">
        <v>236</v>
      </c>
      <c r="C22894" s="24">
        <v>23.76</v>
      </c>
    </row>
    <row r="22895" spans="1:3" x14ac:dyDescent="0.35">
      <c r="A22895" s="24" t="s">
        <v>485</v>
      </c>
      <c r="B22895" s="24" t="s">
        <v>237</v>
      </c>
      <c r="C22895" s="24">
        <v>23.76</v>
      </c>
    </row>
    <row r="22896" spans="1:3" x14ac:dyDescent="0.35">
      <c r="A22896" s="24" t="s">
        <v>485</v>
      </c>
      <c r="B22896" s="24" t="s">
        <v>238</v>
      </c>
      <c r="C22896" s="24">
        <v>23.76</v>
      </c>
    </row>
    <row r="22897" spans="1:3" x14ac:dyDescent="0.35">
      <c r="A22897" s="24" t="s">
        <v>485</v>
      </c>
      <c r="B22897" s="24" t="s">
        <v>239</v>
      </c>
      <c r="C22897" s="24">
        <v>23.76</v>
      </c>
    </row>
    <row r="22898" spans="1:3" x14ac:dyDescent="0.35">
      <c r="A22898" s="24" t="s">
        <v>485</v>
      </c>
      <c r="B22898" s="24" t="s">
        <v>240</v>
      </c>
      <c r="C22898" s="24">
        <v>23.77</v>
      </c>
    </row>
    <row r="22899" spans="1:3" x14ac:dyDescent="0.35">
      <c r="A22899" s="24" t="s">
        <v>485</v>
      </c>
      <c r="B22899" s="24" t="s">
        <v>241</v>
      </c>
      <c r="C22899" s="24">
        <v>23.76</v>
      </c>
    </row>
    <row r="22900" spans="1:3" x14ac:dyDescent="0.35">
      <c r="A22900" s="24" t="s">
        <v>485</v>
      </c>
      <c r="B22900" s="24" t="s">
        <v>242</v>
      </c>
      <c r="C22900" s="24">
        <v>23.76</v>
      </c>
    </row>
    <row r="22901" spans="1:3" x14ac:dyDescent="0.35">
      <c r="A22901" s="24" t="s">
        <v>485</v>
      </c>
      <c r="B22901" s="24" t="s">
        <v>243</v>
      </c>
      <c r="C22901" s="24">
        <v>23.76</v>
      </c>
    </row>
    <row r="22902" spans="1:3" x14ac:dyDescent="0.35">
      <c r="A22902" s="24" t="s">
        <v>485</v>
      </c>
      <c r="B22902" s="24" t="s">
        <v>244</v>
      </c>
      <c r="C22902" s="24">
        <v>23.76</v>
      </c>
    </row>
    <row r="22903" spans="1:3" x14ac:dyDescent="0.35">
      <c r="A22903" s="24" t="s">
        <v>485</v>
      </c>
      <c r="B22903" s="24" t="s">
        <v>245</v>
      </c>
      <c r="C22903" s="24">
        <v>23.76</v>
      </c>
    </row>
    <row r="22904" spans="1:3" x14ac:dyDescent="0.35">
      <c r="A22904" s="24" t="s">
        <v>485</v>
      </c>
      <c r="B22904" s="24" t="s">
        <v>246</v>
      </c>
      <c r="C22904" s="24">
        <v>23.76</v>
      </c>
    </row>
    <row r="22905" spans="1:3" x14ac:dyDescent="0.35">
      <c r="A22905" s="24" t="s">
        <v>485</v>
      </c>
      <c r="B22905" s="24" t="s">
        <v>247</v>
      </c>
      <c r="C22905" s="24">
        <v>23.76</v>
      </c>
    </row>
    <row r="22906" spans="1:3" x14ac:dyDescent="0.35">
      <c r="A22906" s="24" t="s">
        <v>485</v>
      </c>
      <c r="B22906" s="24" t="s">
        <v>248</v>
      </c>
      <c r="C22906" s="24">
        <v>23.77</v>
      </c>
    </row>
    <row r="22907" spans="1:3" x14ac:dyDescent="0.35">
      <c r="A22907" s="24" t="s">
        <v>485</v>
      </c>
      <c r="B22907" s="24" t="s">
        <v>249</v>
      </c>
      <c r="C22907" s="24">
        <v>23.77</v>
      </c>
    </row>
    <row r="22908" spans="1:3" x14ac:dyDescent="0.35">
      <c r="A22908" s="24" t="s">
        <v>485</v>
      </c>
      <c r="B22908" s="24" t="s">
        <v>250</v>
      </c>
      <c r="C22908" s="24">
        <v>23.77</v>
      </c>
    </row>
    <row r="22909" spans="1:3" x14ac:dyDescent="0.35">
      <c r="A22909" s="24" t="s">
        <v>485</v>
      </c>
      <c r="B22909" s="24" t="s">
        <v>251</v>
      </c>
      <c r="C22909" s="24">
        <v>23.77</v>
      </c>
    </row>
    <row r="22910" spans="1:3" x14ac:dyDescent="0.35">
      <c r="A22910" s="24" t="s">
        <v>485</v>
      </c>
      <c r="B22910" s="24" t="s">
        <v>252</v>
      </c>
      <c r="C22910" s="24">
        <v>23.77</v>
      </c>
    </row>
    <row r="22911" spans="1:3" x14ac:dyDescent="0.35">
      <c r="A22911" s="24" t="s">
        <v>485</v>
      </c>
      <c r="B22911" s="24" t="s">
        <v>253</v>
      </c>
      <c r="C22911" s="24">
        <v>23.77</v>
      </c>
    </row>
    <row r="22912" spans="1:3" x14ac:dyDescent="0.35">
      <c r="A22912" s="24" t="s">
        <v>486</v>
      </c>
      <c r="B22912" s="24" t="s">
        <v>254</v>
      </c>
      <c r="C22912" s="24">
        <v>23.77</v>
      </c>
    </row>
    <row r="22913" spans="1:3" x14ac:dyDescent="0.35">
      <c r="A22913" s="24" t="s">
        <v>486</v>
      </c>
      <c r="B22913" s="24" t="s">
        <v>231</v>
      </c>
      <c r="C22913" s="24">
        <v>23.78</v>
      </c>
    </row>
    <row r="22914" spans="1:3" x14ac:dyDescent="0.35">
      <c r="A22914" s="24" t="s">
        <v>486</v>
      </c>
      <c r="B22914" s="24" t="s">
        <v>232</v>
      </c>
      <c r="C22914" s="24">
        <v>23.77</v>
      </c>
    </row>
    <row r="22915" spans="1:3" x14ac:dyDescent="0.35">
      <c r="A22915" s="24" t="s">
        <v>486</v>
      </c>
      <c r="B22915" s="24" t="s">
        <v>233</v>
      </c>
      <c r="C22915" s="24">
        <v>23.77</v>
      </c>
    </row>
    <row r="22916" spans="1:3" x14ac:dyDescent="0.35">
      <c r="A22916" s="24" t="s">
        <v>486</v>
      </c>
      <c r="B22916" s="24" t="s">
        <v>234</v>
      </c>
      <c r="C22916" s="24">
        <v>23.77</v>
      </c>
    </row>
    <row r="22917" spans="1:3" x14ac:dyDescent="0.35">
      <c r="A22917" s="24" t="s">
        <v>486</v>
      </c>
      <c r="B22917" s="24" t="s">
        <v>235</v>
      </c>
      <c r="C22917" s="24">
        <v>23.77</v>
      </c>
    </row>
    <row r="22918" spans="1:3" x14ac:dyDescent="0.35">
      <c r="A22918" s="24" t="s">
        <v>486</v>
      </c>
      <c r="B22918" s="24" t="s">
        <v>236</v>
      </c>
      <c r="C22918" s="24">
        <v>23.77</v>
      </c>
    </row>
    <row r="22919" spans="1:3" x14ac:dyDescent="0.35">
      <c r="A22919" s="24" t="s">
        <v>486</v>
      </c>
      <c r="B22919" s="24" t="s">
        <v>237</v>
      </c>
      <c r="C22919" s="24">
        <v>23.77</v>
      </c>
    </row>
    <row r="22920" spans="1:3" x14ac:dyDescent="0.35">
      <c r="A22920" s="24" t="s">
        <v>486</v>
      </c>
      <c r="B22920" s="24" t="s">
        <v>238</v>
      </c>
      <c r="C22920" s="24">
        <v>23.77</v>
      </c>
    </row>
    <row r="22921" spans="1:3" x14ac:dyDescent="0.35">
      <c r="A22921" s="24" t="s">
        <v>486</v>
      </c>
      <c r="B22921" s="24" t="s">
        <v>239</v>
      </c>
      <c r="C22921" s="24">
        <v>23.78</v>
      </c>
    </row>
    <row r="22922" spans="1:3" x14ac:dyDescent="0.35">
      <c r="A22922" s="24" t="s">
        <v>486</v>
      </c>
      <c r="B22922" s="24" t="s">
        <v>240</v>
      </c>
      <c r="C22922" s="24">
        <v>23.77</v>
      </c>
    </row>
    <row r="22923" spans="1:3" x14ac:dyDescent="0.35">
      <c r="A22923" s="24" t="s">
        <v>486</v>
      </c>
      <c r="B22923" s="24" t="s">
        <v>241</v>
      </c>
      <c r="C22923" s="24">
        <v>23.77</v>
      </c>
    </row>
    <row r="22924" spans="1:3" x14ac:dyDescent="0.35">
      <c r="A22924" s="24" t="s">
        <v>486</v>
      </c>
      <c r="B22924" s="24" t="s">
        <v>242</v>
      </c>
      <c r="C22924" s="24">
        <v>23.77</v>
      </c>
    </row>
    <row r="22925" spans="1:3" x14ac:dyDescent="0.35">
      <c r="A22925" s="24" t="s">
        <v>486</v>
      </c>
      <c r="B22925" s="24" t="s">
        <v>243</v>
      </c>
      <c r="C22925" s="24">
        <v>23.77</v>
      </c>
    </row>
    <row r="22926" spans="1:3" x14ac:dyDescent="0.35">
      <c r="A22926" s="24" t="s">
        <v>486</v>
      </c>
      <c r="B22926" s="24" t="s">
        <v>244</v>
      </c>
      <c r="C22926" s="24">
        <v>23.77</v>
      </c>
    </row>
    <row r="22927" spans="1:3" x14ac:dyDescent="0.35">
      <c r="A22927" s="24" t="s">
        <v>486</v>
      </c>
      <c r="B22927" s="24" t="s">
        <v>245</v>
      </c>
      <c r="C22927" s="24">
        <v>23.77</v>
      </c>
    </row>
    <row r="22928" spans="1:3" x14ac:dyDescent="0.35">
      <c r="A22928" s="24" t="s">
        <v>486</v>
      </c>
      <c r="B22928" s="24" t="s">
        <v>246</v>
      </c>
      <c r="C22928" s="24">
        <v>23.78</v>
      </c>
    </row>
    <row r="22929" spans="1:3" x14ac:dyDescent="0.35">
      <c r="A22929" s="24" t="s">
        <v>486</v>
      </c>
      <c r="B22929" s="24" t="s">
        <v>247</v>
      </c>
      <c r="C22929" s="24">
        <v>23.77</v>
      </c>
    </row>
    <row r="22930" spans="1:3" x14ac:dyDescent="0.35">
      <c r="A22930" s="24" t="s">
        <v>486</v>
      </c>
      <c r="B22930" s="24" t="s">
        <v>248</v>
      </c>
      <c r="C22930" s="24">
        <v>23.77</v>
      </c>
    </row>
    <row r="22931" spans="1:3" x14ac:dyDescent="0.35">
      <c r="A22931" s="24" t="s">
        <v>486</v>
      </c>
      <c r="B22931" s="24" t="s">
        <v>249</v>
      </c>
      <c r="C22931" s="24">
        <v>23.78</v>
      </c>
    </row>
    <row r="22932" spans="1:3" x14ac:dyDescent="0.35">
      <c r="A22932" s="24" t="s">
        <v>486</v>
      </c>
      <c r="B22932" s="24" t="s">
        <v>250</v>
      </c>
      <c r="C22932" s="24">
        <v>23.78</v>
      </c>
    </row>
    <row r="22933" spans="1:3" x14ac:dyDescent="0.35">
      <c r="A22933" s="24" t="s">
        <v>486</v>
      </c>
      <c r="B22933" s="24" t="s">
        <v>251</v>
      </c>
      <c r="C22933" s="24">
        <v>23.78</v>
      </c>
    </row>
    <row r="22934" spans="1:3" x14ac:dyDescent="0.35">
      <c r="A22934" s="24" t="s">
        <v>486</v>
      </c>
      <c r="B22934" s="24" t="s">
        <v>252</v>
      </c>
      <c r="C22934" s="24">
        <v>23.78</v>
      </c>
    </row>
    <row r="22935" spans="1:3" x14ac:dyDescent="0.35">
      <c r="A22935" s="24" t="s">
        <v>486</v>
      </c>
      <c r="B22935" s="24" t="s">
        <v>253</v>
      </c>
      <c r="C22935" s="24">
        <v>23.78</v>
      </c>
    </row>
    <row r="22936" spans="1:3" x14ac:dyDescent="0.35">
      <c r="A22936" s="24" t="s">
        <v>487</v>
      </c>
      <c r="B22936" s="24" t="s">
        <v>254</v>
      </c>
      <c r="C22936" s="24">
        <v>23.78</v>
      </c>
    </row>
    <row r="22937" spans="1:3" x14ac:dyDescent="0.35">
      <c r="A22937" s="24" t="s">
        <v>487</v>
      </c>
      <c r="B22937" s="24" t="s">
        <v>231</v>
      </c>
      <c r="C22937" s="24">
        <v>23.77</v>
      </c>
    </row>
    <row r="22938" spans="1:3" x14ac:dyDescent="0.35">
      <c r="A22938" s="24" t="s">
        <v>487</v>
      </c>
      <c r="B22938" s="24" t="s">
        <v>232</v>
      </c>
      <c r="C22938" s="24">
        <v>23.78</v>
      </c>
    </row>
    <row r="22939" spans="1:3" x14ac:dyDescent="0.35">
      <c r="A22939" s="24" t="s">
        <v>487</v>
      </c>
      <c r="B22939" s="24" t="s">
        <v>233</v>
      </c>
      <c r="C22939" s="24">
        <v>23.77</v>
      </c>
    </row>
    <row r="22940" spans="1:3" x14ac:dyDescent="0.35">
      <c r="A22940" s="24" t="s">
        <v>487</v>
      </c>
      <c r="B22940" s="24" t="s">
        <v>234</v>
      </c>
      <c r="C22940" s="24">
        <v>23.78</v>
      </c>
    </row>
    <row r="22941" spans="1:3" x14ac:dyDescent="0.35">
      <c r="A22941" s="24" t="s">
        <v>487</v>
      </c>
      <c r="B22941" s="24" t="s">
        <v>235</v>
      </c>
      <c r="C22941" s="24">
        <v>23.78</v>
      </c>
    </row>
    <row r="22942" spans="1:3" x14ac:dyDescent="0.35">
      <c r="A22942" s="24" t="s">
        <v>487</v>
      </c>
      <c r="B22942" s="24" t="s">
        <v>236</v>
      </c>
      <c r="C22942" s="24">
        <v>23.77</v>
      </c>
    </row>
    <row r="22943" spans="1:3" x14ac:dyDescent="0.35">
      <c r="A22943" s="24" t="s">
        <v>487</v>
      </c>
      <c r="B22943" s="24" t="s">
        <v>237</v>
      </c>
      <c r="C22943" s="24">
        <v>23.78</v>
      </c>
    </row>
    <row r="22944" spans="1:3" x14ac:dyDescent="0.35">
      <c r="A22944" s="24" t="s">
        <v>487</v>
      </c>
      <c r="B22944" s="24" t="s">
        <v>238</v>
      </c>
      <c r="C22944" s="24">
        <v>23.78</v>
      </c>
    </row>
    <row r="22945" spans="1:3" x14ac:dyDescent="0.35">
      <c r="A22945" s="24" t="s">
        <v>487</v>
      </c>
      <c r="B22945" s="24" t="s">
        <v>239</v>
      </c>
      <c r="C22945" s="24">
        <v>23.78</v>
      </c>
    </row>
    <row r="22946" spans="1:3" x14ac:dyDescent="0.35">
      <c r="A22946" s="24" t="s">
        <v>487</v>
      </c>
      <c r="B22946" s="24" t="s">
        <v>240</v>
      </c>
      <c r="C22946" s="24">
        <v>23.78</v>
      </c>
    </row>
    <row r="22947" spans="1:3" x14ac:dyDescent="0.35">
      <c r="A22947" s="24" t="s">
        <v>487</v>
      </c>
      <c r="B22947" s="24" t="s">
        <v>241</v>
      </c>
      <c r="C22947" s="24">
        <v>23.78</v>
      </c>
    </row>
    <row r="22948" spans="1:3" x14ac:dyDescent="0.35">
      <c r="A22948" s="24" t="s">
        <v>487</v>
      </c>
      <c r="B22948" s="24" t="s">
        <v>242</v>
      </c>
      <c r="C22948" s="24">
        <v>23.78</v>
      </c>
    </row>
    <row r="22949" spans="1:3" x14ac:dyDescent="0.35">
      <c r="A22949" s="24" t="s">
        <v>487</v>
      </c>
      <c r="B22949" s="24" t="s">
        <v>243</v>
      </c>
      <c r="C22949" s="24">
        <v>23.78</v>
      </c>
    </row>
    <row r="22950" spans="1:3" x14ac:dyDescent="0.35">
      <c r="A22950" s="24" t="s">
        <v>487</v>
      </c>
      <c r="B22950" s="24" t="s">
        <v>244</v>
      </c>
      <c r="C22950" s="24">
        <v>23.79</v>
      </c>
    </row>
    <row r="22951" spans="1:3" x14ac:dyDescent="0.35">
      <c r="A22951" s="24" t="s">
        <v>487</v>
      </c>
      <c r="B22951" s="24" t="s">
        <v>245</v>
      </c>
      <c r="C22951" s="24">
        <v>23.79</v>
      </c>
    </row>
    <row r="22952" spans="1:3" x14ac:dyDescent="0.35">
      <c r="A22952" s="24" t="s">
        <v>487</v>
      </c>
      <c r="B22952" s="24" t="s">
        <v>246</v>
      </c>
      <c r="C22952" s="24">
        <v>23.78</v>
      </c>
    </row>
    <row r="22953" spans="1:3" x14ac:dyDescent="0.35">
      <c r="A22953" s="24" t="s">
        <v>487</v>
      </c>
      <c r="B22953" s="24" t="s">
        <v>247</v>
      </c>
      <c r="C22953" s="24">
        <v>23.78</v>
      </c>
    </row>
    <row r="22954" spans="1:3" x14ac:dyDescent="0.35">
      <c r="A22954" s="24" t="s">
        <v>487</v>
      </c>
      <c r="B22954" s="24" t="s">
        <v>248</v>
      </c>
      <c r="C22954" s="24">
        <v>23.79</v>
      </c>
    </row>
    <row r="22955" spans="1:3" x14ac:dyDescent="0.35">
      <c r="A22955" s="24" t="s">
        <v>487</v>
      </c>
      <c r="B22955" s="24" t="s">
        <v>249</v>
      </c>
      <c r="C22955" s="24">
        <v>23.79</v>
      </c>
    </row>
    <row r="22956" spans="1:3" x14ac:dyDescent="0.35">
      <c r="A22956" s="24" t="s">
        <v>487</v>
      </c>
      <c r="B22956" s="24" t="s">
        <v>250</v>
      </c>
      <c r="C22956" s="24">
        <v>23.79</v>
      </c>
    </row>
    <row r="22957" spans="1:3" x14ac:dyDescent="0.35">
      <c r="A22957" s="24" t="s">
        <v>487</v>
      </c>
      <c r="B22957" s="24" t="s">
        <v>251</v>
      </c>
      <c r="C22957" s="24">
        <v>23.79</v>
      </c>
    </row>
    <row r="22958" spans="1:3" x14ac:dyDescent="0.35">
      <c r="A22958" s="24" t="s">
        <v>487</v>
      </c>
      <c r="B22958" s="24" t="s">
        <v>252</v>
      </c>
      <c r="C22958" s="24">
        <v>23.79</v>
      </c>
    </row>
    <row r="22959" spans="1:3" x14ac:dyDescent="0.35">
      <c r="A22959" s="24" t="s">
        <v>487</v>
      </c>
      <c r="B22959" s="24" t="s">
        <v>253</v>
      </c>
      <c r="C22959" s="24">
        <v>23.79</v>
      </c>
    </row>
    <row r="22960" spans="1:3" x14ac:dyDescent="0.35">
      <c r="A22960" s="24" t="s">
        <v>488</v>
      </c>
      <c r="B22960" s="24" t="s">
        <v>254</v>
      </c>
      <c r="C22960" s="24">
        <v>23.79</v>
      </c>
    </row>
    <row r="22961" spans="1:3" x14ac:dyDescent="0.35">
      <c r="A22961" s="24" t="s">
        <v>488</v>
      </c>
      <c r="B22961" s="24" t="s">
        <v>231</v>
      </c>
      <c r="C22961" s="24">
        <v>23.79</v>
      </c>
    </row>
    <row r="22962" spans="1:3" x14ac:dyDescent="0.35">
      <c r="A22962" s="24" t="s">
        <v>488</v>
      </c>
      <c r="B22962" s="24" t="s">
        <v>232</v>
      </c>
      <c r="C22962" s="24">
        <v>23.79</v>
      </c>
    </row>
    <row r="22963" spans="1:3" x14ac:dyDescent="0.35">
      <c r="A22963" s="24" t="s">
        <v>488</v>
      </c>
      <c r="B22963" s="24" t="s">
        <v>233</v>
      </c>
      <c r="C22963" s="24">
        <v>23.79</v>
      </c>
    </row>
    <row r="22964" spans="1:3" x14ac:dyDescent="0.35">
      <c r="A22964" s="24" t="s">
        <v>488</v>
      </c>
      <c r="B22964" s="24" t="s">
        <v>234</v>
      </c>
      <c r="C22964" s="24">
        <v>23.79</v>
      </c>
    </row>
    <row r="22965" spans="1:3" x14ac:dyDescent="0.35">
      <c r="A22965" s="24" t="s">
        <v>488</v>
      </c>
      <c r="B22965" s="24" t="s">
        <v>235</v>
      </c>
      <c r="C22965" s="24">
        <v>23.79</v>
      </c>
    </row>
    <row r="22966" spans="1:3" x14ac:dyDescent="0.35">
      <c r="A22966" s="24" t="s">
        <v>488</v>
      </c>
      <c r="B22966" s="24" t="s">
        <v>236</v>
      </c>
      <c r="C22966" s="24">
        <v>23.78</v>
      </c>
    </row>
    <row r="22967" spans="1:3" x14ac:dyDescent="0.35">
      <c r="A22967" s="24" t="s">
        <v>488</v>
      </c>
      <c r="B22967" s="24" t="s">
        <v>237</v>
      </c>
      <c r="C22967" s="24">
        <v>23.79</v>
      </c>
    </row>
    <row r="22968" spans="1:3" x14ac:dyDescent="0.35">
      <c r="A22968" s="24" t="s">
        <v>488</v>
      </c>
      <c r="B22968" s="24" t="s">
        <v>238</v>
      </c>
      <c r="C22968" s="24">
        <v>23.79</v>
      </c>
    </row>
    <row r="22969" spans="1:3" x14ac:dyDescent="0.35">
      <c r="A22969" s="24" t="s">
        <v>488</v>
      </c>
      <c r="B22969" s="24" t="s">
        <v>239</v>
      </c>
      <c r="C22969" s="24">
        <v>23.79</v>
      </c>
    </row>
    <row r="22970" spans="1:3" x14ac:dyDescent="0.35">
      <c r="A22970" s="24" t="s">
        <v>488</v>
      </c>
      <c r="B22970" s="24" t="s">
        <v>240</v>
      </c>
      <c r="C22970" s="24">
        <v>23.79</v>
      </c>
    </row>
    <row r="22971" spans="1:3" x14ac:dyDescent="0.35">
      <c r="A22971" s="24" t="s">
        <v>488</v>
      </c>
      <c r="B22971" s="24" t="s">
        <v>241</v>
      </c>
      <c r="C22971" s="24">
        <v>23.79</v>
      </c>
    </row>
    <row r="22972" spans="1:3" x14ac:dyDescent="0.35">
      <c r="A22972" s="24" t="s">
        <v>488</v>
      </c>
      <c r="B22972" s="24" t="s">
        <v>242</v>
      </c>
      <c r="C22972" s="24">
        <v>23.79</v>
      </c>
    </row>
    <row r="22973" spans="1:3" x14ac:dyDescent="0.35">
      <c r="A22973" s="24" t="s">
        <v>488</v>
      </c>
      <c r="B22973" s="24" t="s">
        <v>243</v>
      </c>
      <c r="C22973" s="24">
        <v>23.79</v>
      </c>
    </row>
    <row r="22974" spans="1:3" x14ac:dyDescent="0.35">
      <c r="A22974" s="24" t="s">
        <v>488</v>
      </c>
      <c r="B22974" s="24" t="s">
        <v>244</v>
      </c>
      <c r="C22974" s="24">
        <v>23.79</v>
      </c>
    </row>
    <row r="22975" spans="1:3" x14ac:dyDescent="0.35">
      <c r="A22975" s="24" t="s">
        <v>488</v>
      </c>
      <c r="B22975" s="24" t="s">
        <v>245</v>
      </c>
      <c r="C22975" s="24">
        <v>23.79</v>
      </c>
    </row>
    <row r="22976" spans="1:3" x14ac:dyDescent="0.35">
      <c r="A22976" s="24" t="s">
        <v>488</v>
      </c>
      <c r="B22976" s="24" t="s">
        <v>246</v>
      </c>
      <c r="C22976" s="24">
        <v>23.8</v>
      </c>
    </row>
    <row r="22977" spans="1:3" x14ac:dyDescent="0.35">
      <c r="A22977" s="24" t="s">
        <v>488</v>
      </c>
      <c r="B22977" s="24" t="s">
        <v>247</v>
      </c>
      <c r="C22977" s="24">
        <v>23.8</v>
      </c>
    </row>
    <row r="22978" spans="1:3" x14ac:dyDescent="0.35">
      <c r="A22978" s="24" t="s">
        <v>488</v>
      </c>
      <c r="B22978" s="24" t="s">
        <v>248</v>
      </c>
      <c r="C22978" s="24">
        <v>23.8</v>
      </c>
    </row>
    <row r="22979" spans="1:3" x14ac:dyDescent="0.35">
      <c r="A22979" s="24" t="s">
        <v>488</v>
      </c>
      <c r="B22979" s="24" t="s">
        <v>249</v>
      </c>
      <c r="C22979" s="24">
        <v>23.8</v>
      </c>
    </row>
    <row r="22980" spans="1:3" x14ac:dyDescent="0.35">
      <c r="A22980" s="24" t="s">
        <v>488</v>
      </c>
      <c r="B22980" s="24" t="s">
        <v>250</v>
      </c>
      <c r="C22980" s="24">
        <v>23.8</v>
      </c>
    </row>
    <row r="22981" spans="1:3" x14ac:dyDescent="0.35">
      <c r="A22981" s="24" t="s">
        <v>488</v>
      </c>
      <c r="B22981" s="24" t="s">
        <v>251</v>
      </c>
      <c r="C22981" s="24">
        <v>23.79</v>
      </c>
    </row>
    <row r="22982" spans="1:3" x14ac:dyDescent="0.35">
      <c r="A22982" s="24" t="s">
        <v>488</v>
      </c>
      <c r="B22982" s="24" t="s">
        <v>252</v>
      </c>
      <c r="C22982" s="24">
        <v>23.8</v>
      </c>
    </row>
    <row r="22983" spans="1:3" x14ac:dyDescent="0.35">
      <c r="A22983" s="24" t="s">
        <v>488</v>
      </c>
      <c r="B22983" s="24" t="s">
        <v>253</v>
      </c>
      <c r="C22983" s="24">
        <v>23.8</v>
      </c>
    </row>
    <row r="22984" spans="1:3" x14ac:dyDescent="0.35">
      <c r="A22984" s="24" t="s">
        <v>489</v>
      </c>
      <c r="B22984" s="24" t="s">
        <v>254</v>
      </c>
      <c r="C22984" s="24">
        <v>23.79</v>
      </c>
    </row>
    <row r="22985" spans="1:3" x14ac:dyDescent="0.35">
      <c r="A22985" s="24" t="s">
        <v>489</v>
      </c>
      <c r="B22985" s="24" t="s">
        <v>231</v>
      </c>
      <c r="C22985" s="24">
        <v>23.8</v>
      </c>
    </row>
    <row r="22986" spans="1:3" x14ac:dyDescent="0.35">
      <c r="A22986" s="24" t="s">
        <v>489</v>
      </c>
      <c r="B22986" s="24" t="s">
        <v>232</v>
      </c>
      <c r="C22986" s="24">
        <v>23.79</v>
      </c>
    </row>
    <row r="22987" spans="1:3" x14ac:dyDescent="0.35">
      <c r="A22987" s="24" t="s">
        <v>489</v>
      </c>
      <c r="B22987" s="24" t="s">
        <v>233</v>
      </c>
      <c r="C22987" s="24">
        <v>23.79</v>
      </c>
    </row>
    <row r="22988" spans="1:3" x14ac:dyDescent="0.35">
      <c r="A22988" s="24" t="s">
        <v>489</v>
      </c>
      <c r="B22988" s="24" t="s">
        <v>234</v>
      </c>
      <c r="C22988" s="24">
        <v>23.8</v>
      </c>
    </row>
    <row r="22989" spans="1:3" x14ac:dyDescent="0.35">
      <c r="A22989" s="24" t="s">
        <v>489</v>
      </c>
      <c r="B22989" s="24" t="s">
        <v>235</v>
      </c>
      <c r="C22989" s="24">
        <v>23.79</v>
      </c>
    </row>
    <row r="22990" spans="1:3" x14ac:dyDescent="0.35">
      <c r="A22990" s="24" t="s">
        <v>489</v>
      </c>
      <c r="B22990" s="24" t="s">
        <v>236</v>
      </c>
      <c r="C22990" s="24">
        <v>23.79</v>
      </c>
    </row>
    <row r="22991" spans="1:3" x14ac:dyDescent="0.35">
      <c r="A22991" s="24" t="s">
        <v>489</v>
      </c>
      <c r="B22991" s="24" t="s">
        <v>237</v>
      </c>
      <c r="C22991" s="24">
        <v>23.79</v>
      </c>
    </row>
    <row r="22992" spans="1:3" x14ac:dyDescent="0.35">
      <c r="A22992" s="24" t="s">
        <v>489</v>
      </c>
      <c r="B22992" s="24" t="s">
        <v>238</v>
      </c>
      <c r="C22992" s="24">
        <v>23.79</v>
      </c>
    </row>
    <row r="22993" spans="1:3" x14ac:dyDescent="0.35">
      <c r="A22993" s="24" t="s">
        <v>489</v>
      </c>
      <c r="B22993" s="24" t="s">
        <v>239</v>
      </c>
      <c r="C22993" s="24">
        <v>23.8</v>
      </c>
    </row>
    <row r="22994" spans="1:3" x14ac:dyDescent="0.35">
      <c r="A22994" s="24" t="s">
        <v>489</v>
      </c>
      <c r="B22994" s="24" t="s">
        <v>240</v>
      </c>
      <c r="C22994" s="24">
        <v>23.79</v>
      </c>
    </row>
    <row r="22995" spans="1:3" x14ac:dyDescent="0.35">
      <c r="A22995" s="24" t="s">
        <v>489</v>
      </c>
      <c r="B22995" s="24" t="s">
        <v>241</v>
      </c>
      <c r="C22995" s="24">
        <v>23.79</v>
      </c>
    </row>
    <row r="22996" spans="1:3" x14ac:dyDescent="0.35">
      <c r="A22996" s="24" t="s">
        <v>489</v>
      </c>
      <c r="B22996" s="24" t="s">
        <v>242</v>
      </c>
      <c r="C22996" s="24">
        <v>23.79</v>
      </c>
    </row>
    <row r="22997" spans="1:3" x14ac:dyDescent="0.35">
      <c r="A22997" s="24" t="s">
        <v>489</v>
      </c>
      <c r="B22997" s="24" t="s">
        <v>243</v>
      </c>
      <c r="C22997" s="24">
        <v>23.79</v>
      </c>
    </row>
    <row r="22998" spans="1:3" x14ac:dyDescent="0.35">
      <c r="A22998" s="24" t="s">
        <v>489</v>
      </c>
      <c r="B22998" s="24" t="s">
        <v>244</v>
      </c>
      <c r="C22998" s="24">
        <v>23.79</v>
      </c>
    </row>
    <row r="22999" spans="1:3" x14ac:dyDescent="0.35">
      <c r="A22999" s="24" t="s">
        <v>489</v>
      </c>
      <c r="B22999" s="24" t="s">
        <v>245</v>
      </c>
      <c r="C22999" s="24">
        <v>23.79</v>
      </c>
    </row>
    <row r="23000" spans="1:3" x14ac:dyDescent="0.35">
      <c r="A23000" s="24" t="s">
        <v>489</v>
      </c>
      <c r="B23000" s="24" t="s">
        <v>246</v>
      </c>
      <c r="C23000" s="24">
        <v>23.8</v>
      </c>
    </row>
    <row r="23001" spans="1:3" x14ac:dyDescent="0.35">
      <c r="A23001" s="24" t="s">
        <v>489</v>
      </c>
      <c r="B23001" s="24" t="s">
        <v>247</v>
      </c>
      <c r="C23001" s="24">
        <v>23.8</v>
      </c>
    </row>
    <row r="23002" spans="1:3" x14ac:dyDescent="0.35">
      <c r="A23002" s="24" t="s">
        <v>489</v>
      </c>
      <c r="B23002" s="24" t="s">
        <v>248</v>
      </c>
      <c r="C23002" s="24">
        <v>23.79</v>
      </c>
    </row>
    <row r="23003" spans="1:3" x14ac:dyDescent="0.35">
      <c r="A23003" s="24" t="s">
        <v>489</v>
      </c>
      <c r="B23003" s="24" t="s">
        <v>249</v>
      </c>
      <c r="C23003" s="24">
        <v>23.79</v>
      </c>
    </row>
    <row r="23004" spans="1:3" x14ac:dyDescent="0.35">
      <c r="A23004" s="24" t="s">
        <v>489</v>
      </c>
      <c r="B23004" s="24" t="s">
        <v>250</v>
      </c>
      <c r="C23004" s="24">
        <v>23.79</v>
      </c>
    </row>
    <row r="23005" spans="1:3" x14ac:dyDescent="0.35">
      <c r="A23005" s="24" t="s">
        <v>489</v>
      </c>
      <c r="B23005" s="24" t="s">
        <v>251</v>
      </c>
      <c r="C23005" s="24">
        <v>23.8</v>
      </c>
    </row>
    <row r="23006" spans="1:3" x14ac:dyDescent="0.35">
      <c r="A23006" s="24" t="s">
        <v>489</v>
      </c>
      <c r="B23006" s="24" t="s">
        <v>252</v>
      </c>
      <c r="C23006" s="24">
        <v>23.8</v>
      </c>
    </row>
    <row r="23007" spans="1:3" x14ac:dyDescent="0.35">
      <c r="A23007" s="24" t="s">
        <v>489</v>
      </c>
      <c r="B23007" s="24" t="s">
        <v>253</v>
      </c>
      <c r="C23007" s="24">
        <v>23.79</v>
      </c>
    </row>
    <row r="23008" spans="1:3" x14ac:dyDescent="0.35">
      <c r="A23008" s="24" t="s">
        <v>490</v>
      </c>
      <c r="B23008" s="24" t="s">
        <v>254</v>
      </c>
      <c r="C23008" s="24">
        <v>23.79</v>
      </c>
    </row>
    <row r="23009" spans="1:3" x14ac:dyDescent="0.35">
      <c r="A23009" s="24" t="s">
        <v>490</v>
      </c>
      <c r="B23009" s="24" t="s">
        <v>231</v>
      </c>
      <c r="C23009" s="24">
        <v>23.79</v>
      </c>
    </row>
    <row r="23010" spans="1:3" x14ac:dyDescent="0.35">
      <c r="A23010" s="24" t="s">
        <v>490</v>
      </c>
      <c r="B23010" s="24" t="s">
        <v>232</v>
      </c>
      <c r="C23010" s="24">
        <v>23.79</v>
      </c>
    </row>
    <row r="23011" spans="1:3" x14ac:dyDescent="0.35">
      <c r="A23011" s="24" t="s">
        <v>490</v>
      </c>
      <c r="B23011" s="24" t="s">
        <v>233</v>
      </c>
      <c r="C23011" s="24">
        <v>23.79</v>
      </c>
    </row>
    <row r="23012" spans="1:3" x14ac:dyDescent="0.35">
      <c r="A23012" s="24" t="s">
        <v>490</v>
      </c>
      <c r="B23012" s="24" t="s">
        <v>234</v>
      </c>
      <c r="C23012" s="24">
        <v>23.79</v>
      </c>
    </row>
    <row r="23013" spans="1:3" x14ac:dyDescent="0.35">
      <c r="A23013" s="24" t="s">
        <v>490</v>
      </c>
      <c r="B23013" s="24" t="s">
        <v>235</v>
      </c>
      <c r="C23013" s="24">
        <v>23.78</v>
      </c>
    </row>
    <row r="23014" spans="1:3" x14ac:dyDescent="0.35">
      <c r="A23014" s="24" t="s">
        <v>490</v>
      </c>
      <c r="B23014" s="24" t="s">
        <v>236</v>
      </c>
      <c r="C23014" s="24">
        <v>23.78</v>
      </c>
    </row>
    <row r="23015" spans="1:3" x14ac:dyDescent="0.35">
      <c r="A23015" s="24" t="s">
        <v>490</v>
      </c>
      <c r="B23015" s="24" t="s">
        <v>237</v>
      </c>
      <c r="C23015" s="24">
        <v>23.77</v>
      </c>
    </row>
    <row r="23016" spans="1:3" x14ac:dyDescent="0.35">
      <c r="A23016" s="24" t="s">
        <v>490</v>
      </c>
      <c r="B23016" s="24" t="s">
        <v>238</v>
      </c>
      <c r="C23016" s="24">
        <v>23.77</v>
      </c>
    </row>
    <row r="23017" spans="1:3" x14ac:dyDescent="0.35">
      <c r="A23017" s="24" t="s">
        <v>490</v>
      </c>
      <c r="B23017" s="24" t="s">
        <v>239</v>
      </c>
      <c r="C23017" s="24">
        <v>23.77</v>
      </c>
    </row>
    <row r="23018" spans="1:3" x14ac:dyDescent="0.35">
      <c r="A23018" s="24" t="s">
        <v>490</v>
      </c>
      <c r="B23018" s="24" t="s">
        <v>240</v>
      </c>
      <c r="C23018" s="24">
        <v>23.77</v>
      </c>
    </row>
    <row r="23019" spans="1:3" x14ac:dyDescent="0.35">
      <c r="A23019" s="24" t="s">
        <v>490</v>
      </c>
      <c r="B23019" s="24" t="s">
        <v>241</v>
      </c>
      <c r="C23019" s="24">
        <v>23.77</v>
      </c>
    </row>
    <row r="23020" spans="1:3" x14ac:dyDescent="0.35">
      <c r="A23020" s="24" t="s">
        <v>490</v>
      </c>
      <c r="B23020" s="24" t="s">
        <v>242</v>
      </c>
      <c r="C23020" s="24">
        <v>23.76</v>
      </c>
    </row>
    <row r="23021" spans="1:3" x14ac:dyDescent="0.35">
      <c r="A23021" s="24" t="s">
        <v>490</v>
      </c>
      <c r="B23021" s="24" t="s">
        <v>243</v>
      </c>
      <c r="C23021" s="24">
        <v>23.76</v>
      </c>
    </row>
    <row r="23022" spans="1:3" x14ac:dyDescent="0.35">
      <c r="A23022" s="24" t="s">
        <v>490</v>
      </c>
      <c r="B23022" s="24" t="s">
        <v>244</v>
      </c>
      <c r="C23022" s="24">
        <v>23.75</v>
      </c>
    </row>
    <row r="23023" spans="1:3" x14ac:dyDescent="0.35">
      <c r="A23023" s="24" t="s">
        <v>490</v>
      </c>
      <c r="B23023" s="24" t="s">
        <v>245</v>
      </c>
      <c r="C23023" s="24">
        <v>23.75</v>
      </c>
    </row>
    <row r="23024" spans="1:3" x14ac:dyDescent="0.35">
      <c r="A23024" s="24" t="s">
        <v>490</v>
      </c>
      <c r="B23024" s="24" t="s">
        <v>246</v>
      </c>
      <c r="C23024" s="24">
        <v>23.75</v>
      </c>
    </row>
    <row r="23025" spans="1:3" x14ac:dyDescent="0.35">
      <c r="A23025" s="24" t="s">
        <v>490</v>
      </c>
      <c r="B23025" s="24" t="s">
        <v>247</v>
      </c>
      <c r="C23025" s="24">
        <v>23.75</v>
      </c>
    </row>
    <row r="23026" spans="1:3" x14ac:dyDescent="0.35">
      <c r="A23026" s="24" t="s">
        <v>490</v>
      </c>
      <c r="B23026" s="24" t="s">
        <v>248</v>
      </c>
      <c r="C23026" s="24">
        <v>23.74</v>
      </c>
    </row>
    <row r="23027" spans="1:3" x14ac:dyDescent="0.35">
      <c r="A23027" s="24" t="s">
        <v>490</v>
      </c>
      <c r="B23027" s="24" t="s">
        <v>249</v>
      </c>
      <c r="C23027" s="24">
        <v>23.74</v>
      </c>
    </row>
    <row r="23028" spans="1:3" x14ac:dyDescent="0.35">
      <c r="A23028" s="24" t="s">
        <v>490</v>
      </c>
      <c r="B23028" s="24" t="s">
        <v>250</v>
      </c>
      <c r="C23028" s="24">
        <v>23.73</v>
      </c>
    </row>
    <row r="23029" spans="1:3" x14ac:dyDescent="0.35">
      <c r="A23029" s="24" t="s">
        <v>490</v>
      </c>
      <c r="B23029" s="24" t="s">
        <v>251</v>
      </c>
      <c r="C23029" s="24">
        <v>23.73</v>
      </c>
    </row>
    <row r="23030" spans="1:3" x14ac:dyDescent="0.35">
      <c r="A23030" s="24" t="s">
        <v>490</v>
      </c>
      <c r="B23030" s="24" t="s">
        <v>252</v>
      </c>
      <c r="C23030" s="24">
        <v>23.73</v>
      </c>
    </row>
    <row r="23031" spans="1:3" x14ac:dyDescent="0.35">
      <c r="A23031" s="24" t="s">
        <v>490</v>
      </c>
      <c r="B23031" s="24" t="s">
        <v>253</v>
      </c>
      <c r="C23031" s="24">
        <v>23.73</v>
      </c>
    </row>
    <row r="23032" spans="1:3" x14ac:dyDescent="0.35">
      <c r="A23032" s="24" t="s">
        <v>491</v>
      </c>
      <c r="B23032" s="24" t="s">
        <v>254</v>
      </c>
      <c r="C23032" s="24">
        <v>23.73</v>
      </c>
    </row>
    <row r="23033" spans="1:3" x14ac:dyDescent="0.35">
      <c r="A23033" s="24" t="s">
        <v>491</v>
      </c>
      <c r="B23033" s="24" t="s">
        <v>231</v>
      </c>
      <c r="C23033" s="24">
        <v>23.72</v>
      </c>
    </row>
    <row r="23034" spans="1:3" x14ac:dyDescent="0.35">
      <c r="A23034" s="24" t="s">
        <v>491</v>
      </c>
      <c r="B23034" s="24" t="s">
        <v>232</v>
      </c>
      <c r="C23034" s="24">
        <v>23.72</v>
      </c>
    </row>
    <row r="23035" spans="1:3" x14ac:dyDescent="0.35">
      <c r="A23035" s="24" t="s">
        <v>491</v>
      </c>
      <c r="B23035" s="24" t="s">
        <v>233</v>
      </c>
      <c r="C23035" s="24">
        <v>23.71</v>
      </c>
    </row>
    <row r="23036" spans="1:3" x14ac:dyDescent="0.35">
      <c r="A23036" s="24" t="s">
        <v>491</v>
      </c>
      <c r="B23036" s="24" t="s">
        <v>234</v>
      </c>
      <c r="C23036" s="24">
        <v>23.71</v>
      </c>
    </row>
    <row r="23037" spans="1:3" x14ac:dyDescent="0.35">
      <c r="A23037" s="24" t="s">
        <v>491</v>
      </c>
      <c r="B23037" s="24" t="s">
        <v>235</v>
      </c>
      <c r="C23037" s="24">
        <v>23.7</v>
      </c>
    </row>
    <row r="23038" spans="1:3" x14ac:dyDescent="0.35">
      <c r="A23038" s="24" t="s">
        <v>491</v>
      </c>
      <c r="B23038" s="24" t="s">
        <v>236</v>
      </c>
      <c r="C23038" s="24">
        <v>23.71</v>
      </c>
    </row>
    <row r="23039" spans="1:3" x14ac:dyDescent="0.35">
      <c r="A23039" s="24" t="s">
        <v>491</v>
      </c>
      <c r="B23039" s="24" t="s">
        <v>237</v>
      </c>
      <c r="C23039" s="24">
        <v>23.7</v>
      </c>
    </row>
    <row r="23040" spans="1:3" x14ac:dyDescent="0.35">
      <c r="A23040" s="24" t="s">
        <v>491</v>
      </c>
      <c r="B23040" s="24" t="s">
        <v>238</v>
      </c>
      <c r="C23040" s="24">
        <v>23.7</v>
      </c>
    </row>
    <row r="23041" spans="1:3" x14ac:dyDescent="0.35">
      <c r="A23041" s="24" t="s">
        <v>491</v>
      </c>
      <c r="B23041" s="24" t="s">
        <v>239</v>
      </c>
      <c r="C23041" s="24">
        <v>23.7</v>
      </c>
    </row>
    <row r="23042" spans="1:3" x14ac:dyDescent="0.35">
      <c r="A23042" s="24" t="s">
        <v>491</v>
      </c>
      <c r="B23042" s="24" t="s">
        <v>240</v>
      </c>
      <c r="C23042" s="24">
        <v>23.7</v>
      </c>
    </row>
    <row r="23043" spans="1:3" x14ac:dyDescent="0.35">
      <c r="A23043" s="24" t="s">
        <v>491</v>
      </c>
      <c r="B23043" s="24" t="s">
        <v>241</v>
      </c>
      <c r="C23043" s="24">
        <v>23.7</v>
      </c>
    </row>
    <row r="23044" spans="1:3" x14ac:dyDescent="0.35">
      <c r="A23044" s="24" t="s">
        <v>491</v>
      </c>
      <c r="B23044" s="24" t="s">
        <v>242</v>
      </c>
      <c r="C23044" s="24">
        <v>23.69</v>
      </c>
    </row>
    <row r="23045" spans="1:3" x14ac:dyDescent="0.35">
      <c r="A23045" s="24" t="s">
        <v>491</v>
      </c>
      <c r="B23045" s="24" t="s">
        <v>243</v>
      </c>
      <c r="C23045" s="24">
        <v>23.7</v>
      </c>
    </row>
    <row r="23046" spans="1:3" x14ac:dyDescent="0.35">
      <c r="A23046" s="24" t="s">
        <v>491</v>
      </c>
      <c r="B23046" s="24" t="s">
        <v>244</v>
      </c>
      <c r="C23046" s="24">
        <v>23.69</v>
      </c>
    </row>
    <row r="23047" spans="1:3" x14ac:dyDescent="0.35">
      <c r="A23047" s="24" t="s">
        <v>491</v>
      </c>
      <c r="B23047" s="24" t="s">
        <v>245</v>
      </c>
      <c r="C23047" s="24">
        <v>23.7</v>
      </c>
    </row>
    <row r="23048" spans="1:3" x14ac:dyDescent="0.35">
      <c r="A23048" s="24" t="s">
        <v>491</v>
      </c>
      <c r="B23048" s="24" t="s">
        <v>246</v>
      </c>
      <c r="C23048" s="24">
        <v>23.69</v>
      </c>
    </row>
    <row r="23049" spans="1:3" x14ac:dyDescent="0.35">
      <c r="A23049" s="24" t="s">
        <v>491</v>
      </c>
      <c r="B23049" s="24" t="s">
        <v>247</v>
      </c>
      <c r="C23049" s="24">
        <v>23.69</v>
      </c>
    </row>
    <row r="23050" spans="1:3" x14ac:dyDescent="0.35">
      <c r="A23050" s="24" t="s">
        <v>491</v>
      </c>
      <c r="B23050" s="24" t="s">
        <v>248</v>
      </c>
      <c r="C23050" s="24">
        <v>23.69</v>
      </c>
    </row>
    <row r="23051" spans="1:3" x14ac:dyDescent="0.35">
      <c r="A23051" s="24" t="s">
        <v>491</v>
      </c>
      <c r="B23051" s="24" t="s">
        <v>249</v>
      </c>
      <c r="C23051" s="24">
        <v>23.69</v>
      </c>
    </row>
    <row r="23052" spans="1:3" x14ac:dyDescent="0.35">
      <c r="A23052" s="24" t="s">
        <v>491</v>
      </c>
      <c r="B23052" s="24" t="s">
        <v>250</v>
      </c>
      <c r="C23052" s="24">
        <v>23.69</v>
      </c>
    </row>
    <row r="23053" spans="1:3" x14ac:dyDescent="0.35">
      <c r="A23053" s="24" t="s">
        <v>491</v>
      </c>
      <c r="B23053" s="24" t="s">
        <v>251</v>
      </c>
      <c r="C23053" s="24">
        <v>23.69</v>
      </c>
    </row>
    <row r="23054" spans="1:3" x14ac:dyDescent="0.35">
      <c r="A23054" s="24" t="s">
        <v>491</v>
      </c>
      <c r="B23054" s="24" t="s">
        <v>252</v>
      </c>
      <c r="C23054" s="24">
        <v>23.69</v>
      </c>
    </row>
    <row r="23055" spans="1:3" x14ac:dyDescent="0.35">
      <c r="A23055" s="24" t="s">
        <v>491</v>
      </c>
      <c r="B23055" s="24" t="s">
        <v>253</v>
      </c>
      <c r="C23055" s="24">
        <v>23.69</v>
      </c>
    </row>
    <row r="23056" spans="1:3" x14ac:dyDescent="0.35">
      <c r="A23056" s="24" t="s">
        <v>492</v>
      </c>
      <c r="B23056" s="24" t="s">
        <v>254</v>
      </c>
      <c r="C23056" s="24">
        <v>23.69</v>
      </c>
    </row>
    <row r="23057" spans="1:3" x14ac:dyDescent="0.35">
      <c r="A23057" s="24" t="s">
        <v>492</v>
      </c>
      <c r="B23057" s="24" t="s">
        <v>231</v>
      </c>
      <c r="C23057" s="24">
        <v>23.69</v>
      </c>
    </row>
    <row r="23058" spans="1:3" x14ac:dyDescent="0.35">
      <c r="A23058" s="24" t="s">
        <v>492</v>
      </c>
      <c r="B23058" s="24" t="s">
        <v>232</v>
      </c>
      <c r="C23058" s="24">
        <v>23.69</v>
      </c>
    </row>
    <row r="23059" spans="1:3" x14ac:dyDescent="0.35">
      <c r="A23059" s="24" t="s">
        <v>492</v>
      </c>
      <c r="B23059" s="24" t="s">
        <v>233</v>
      </c>
      <c r="C23059" s="24">
        <v>23.68</v>
      </c>
    </row>
    <row r="23060" spans="1:3" x14ac:dyDescent="0.35">
      <c r="A23060" s="24" t="s">
        <v>492</v>
      </c>
      <c r="B23060" s="24" t="s">
        <v>234</v>
      </c>
      <c r="C23060" s="24">
        <v>23.68</v>
      </c>
    </row>
    <row r="23061" spans="1:3" x14ac:dyDescent="0.35">
      <c r="A23061" s="24" t="s">
        <v>492</v>
      </c>
      <c r="B23061" s="24" t="s">
        <v>235</v>
      </c>
      <c r="C23061" s="24">
        <v>23.68</v>
      </c>
    </row>
    <row r="23062" spans="1:3" x14ac:dyDescent="0.35">
      <c r="A23062" s="24" t="s">
        <v>492</v>
      </c>
      <c r="B23062" s="24" t="s">
        <v>236</v>
      </c>
      <c r="C23062" s="24">
        <v>23.68</v>
      </c>
    </row>
    <row r="23063" spans="1:3" x14ac:dyDescent="0.35">
      <c r="A23063" s="24" t="s">
        <v>492</v>
      </c>
      <c r="B23063" s="24" t="s">
        <v>237</v>
      </c>
      <c r="C23063" s="24">
        <v>23.68</v>
      </c>
    </row>
    <row r="23064" spans="1:3" x14ac:dyDescent="0.35">
      <c r="A23064" s="24" t="s">
        <v>492</v>
      </c>
      <c r="B23064" s="24" t="s">
        <v>238</v>
      </c>
      <c r="C23064" s="24">
        <v>23.69</v>
      </c>
    </row>
    <row r="23065" spans="1:3" x14ac:dyDescent="0.35">
      <c r="A23065" s="24" t="s">
        <v>492</v>
      </c>
      <c r="B23065" s="24" t="s">
        <v>239</v>
      </c>
      <c r="C23065" s="24">
        <v>23.68</v>
      </c>
    </row>
    <row r="23066" spans="1:3" x14ac:dyDescent="0.35">
      <c r="A23066" s="24" t="s">
        <v>492</v>
      </c>
      <c r="B23066" s="24" t="s">
        <v>240</v>
      </c>
      <c r="C23066" s="24">
        <v>23.69</v>
      </c>
    </row>
    <row r="23067" spans="1:3" x14ac:dyDescent="0.35">
      <c r="A23067" s="24" t="s">
        <v>492</v>
      </c>
      <c r="B23067" s="24" t="s">
        <v>241</v>
      </c>
      <c r="C23067" s="24">
        <v>23.69</v>
      </c>
    </row>
    <row r="23068" spans="1:3" x14ac:dyDescent="0.35">
      <c r="A23068" s="24" t="s">
        <v>492</v>
      </c>
      <c r="B23068" s="24" t="s">
        <v>242</v>
      </c>
      <c r="C23068" s="24">
        <v>23.68</v>
      </c>
    </row>
    <row r="23069" spans="1:3" x14ac:dyDescent="0.35">
      <c r="A23069" s="24" t="s">
        <v>492</v>
      </c>
      <c r="B23069" s="24" t="s">
        <v>243</v>
      </c>
      <c r="C23069" s="24">
        <v>23.69</v>
      </c>
    </row>
    <row r="23070" spans="1:3" x14ac:dyDescent="0.35">
      <c r="A23070" s="24" t="s">
        <v>492</v>
      </c>
      <c r="B23070" s="24" t="s">
        <v>244</v>
      </c>
      <c r="C23070" s="24">
        <v>23.68</v>
      </c>
    </row>
    <row r="23071" spans="1:3" x14ac:dyDescent="0.35">
      <c r="A23071" s="24" t="s">
        <v>492</v>
      </c>
      <c r="B23071" s="24" t="s">
        <v>245</v>
      </c>
      <c r="C23071" s="24">
        <v>23.69</v>
      </c>
    </row>
    <row r="23072" spans="1:3" x14ac:dyDescent="0.35">
      <c r="A23072" s="24" t="s">
        <v>492</v>
      </c>
      <c r="B23072" s="24" t="s">
        <v>246</v>
      </c>
      <c r="C23072" s="24">
        <v>23.69</v>
      </c>
    </row>
    <row r="23073" spans="1:3" x14ac:dyDescent="0.35">
      <c r="A23073" s="24" t="s">
        <v>492</v>
      </c>
      <c r="B23073" s="24" t="s">
        <v>247</v>
      </c>
      <c r="C23073" s="24">
        <v>23.69</v>
      </c>
    </row>
    <row r="23074" spans="1:3" x14ac:dyDescent="0.35">
      <c r="A23074" s="24" t="s">
        <v>492</v>
      </c>
      <c r="B23074" s="24" t="s">
        <v>248</v>
      </c>
      <c r="C23074" s="24">
        <v>23.69</v>
      </c>
    </row>
    <row r="23075" spans="1:3" x14ac:dyDescent="0.35">
      <c r="A23075" s="24" t="s">
        <v>492</v>
      </c>
      <c r="B23075" s="24" t="s">
        <v>249</v>
      </c>
      <c r="C23075" s="24">
        <v>23.68</v>
      </c>
    </row>
    <row r="23076" spans="1:3" x14ac:dyDescent="0.35">
      <c r="A23076" s="24" t="s">
        <v>492</v>
      </c>
      <c r="B23076" s="24" t="s">
        <v>250</v>
      </c>
      <c r="C23076" s="24">
        <v>23.69</v>
      </c>
    </row>
    <row r="23077" spans="1:3" x14ac:dyDescent="0.35">
      <c r="A23077" s="24" t="s">
        <v>492</v>
      </c>
      <c r="B23077" s="24" t="s">
        <v>251</v>
      </c>
      <c r="C23077" s="24">
        <v>23.69</v>
      </c>
    </row>
    <row r="23078" spans="1:3" x14ac:dyDescent="0.35">
      <c r="A23078" s="24" t="s">
        <v>492</v>
      </c>
      <c r="B23078" s="24" t="s">
        <v>252</v>
      </c>
      <c r="C23078" s="24">
        <v>23.69</v>
      </c>
    </row>
    <row r="23079" spans="1:3" x14ac:dyDescent="0.35">
      <c r="A23079" s="24" t="s">
        <v>492</v>
      </c>
      <c r="B23079" s="24" t="s">
        <v>253</v>
      </c>
      <c r="C23079" s="24">
        <v>23.69</v>
      </c>
    </row>
    <row r="23080" spans="1:3" x14ac:dyDescent="0.35">
      <c r="A23080" s="24" t="s">
        <v>493</v>
      </c>
      <c r="B23080" s="24" t="s">
        <v>254</v>
      </c>
      <c r="C23080" s="24">
        <v>23.69</v>
      </c>
    </row>
    <row r="23081" spans="1:3" x14ac:dyDescent="0.35">
      <c r="A23081" s="24" t="s">
        <v>493</v>
      </c>
      <c r="B23081" s="24" t="s">
        <v>231</v>
      </c>
      <c r="C23081" s="24">
        <v>23.69</v>
      </c>
    </row>
    <row r="23082" spans="1:3" x14ac:dyDescent="0.35">
      <c r="A23082" s="24" t="s">
        <v>493</v>
      </c>
      <c r="B23082" s="24" t="s">
        <v>232</v>
      </c>
      <c r="C23082" s="24">
        <v>23.68</v>
      </c>
    </row>
    <row r="23083" spans="1:3" x14ac:dyDescent="0.35">
      <c r="A23083" s="24" t="s">
        <v>493</v>
      </c>
      <c r="B23083" s="24" t="s">
        <v>233</v>
      </c>
      <c r="C23083" s="24">
        <v>23.68</v>
      </c>
    </row>
    <row r="23084" spans="1:3" x14ac:dyDescent="0.35">
      <c r="A23084" s="24" t="s">
        <v>493</v>
      </c>
      <c r="B23084" s="24" t="s">
        <v>234</v>
      </c>
      <c r="C23084" s="24">
        <v>23.68</v>
      </c>
    </row>
    <row r="23085" spans="1:3" x14ac:dyDescent="0.35">
      <c r="A23085" s="24" t="s">
        <v>493</v>
      </c>
      <c r="B23085" s="24" t="s">
        <v>235</v>
      </c>
      <c r="C23085" s="24">
        <v>23.67</v>
      </c>
    </row>
    <row r="23086" spans="1:3" x14ac:dyDescent="0.35">
      <c r="A23086" s="24" t="s">
        <v>493</v>
      </c>
      <c r="B23086" s="24" t="s">
        <v>236</v>
      </c>
      <c r="C23086" s="24">
        <v>23.68</v>
      </c>
    </row>
    <row r="23087" spans="1:3" x14ac:dyDescent="0.35">
      <c r="A23087" s="24" t="s">
        <v>493</v>
      </c>
      <c r="B23087" s="24" t="s">
        <v>237</v>
      </c>
      <c r="C23087" s="24">
        <v>23.67</v>
      </c>
    </row>
    <row r="23088" spans="1:3" x14ac:dyDescent="0.35">
      <c r="A23088" s="24" t="s">
        <v>493</v>
      </c>
      <c r="B23088" s="24" t="s">
        <v>238</v>
      </c>
      <c r="C23088" s="24">
        <v>23.68</v>
      </c>
    </row>
    <row r="23089" spans="1:3" x14ac:dyDescent="0.35">
      <c r="A23089" s="24" t="s">
        <v>493</v>
      </c>
      <c r="B23089" s="24" t="s">
        <v>239</v>
      </c>
      <c r="C23089" s="24">
        <v>23.67</v>
      </c>
    </row>
    <row r="23090" spans="1:3" x14ac:dyDescent="0.35">
      <c r="A23090" s="24" t="s">
        <v>493</v>
      </c>
      <c r="B23090" s="24" t="s">
        <v>240</v>
      </c>
      <c r="C23090" s="24">
        <v>23.67</v>
      </c>
    </row>
    <row r="23091" spans="1:3" x14ac:dyDescent="0.35">
      <c r="A23091" s="24" t="s">
        <v>493</v>
      </c>
      <c r="B23091" s="24" t="s">
        <v>241</v>
      </c>
      <c r="C23091" s="24">
        <v>23.68</v>
      </c>
    </row>
    <row r="23092" spans="1:3" x14ac:dyDescent="0.35">
      <c r="A23092" s="24" t="s">
        <v>493</v>
      </c>
      <c r="B23092" s="24" t="s">
        <v>242</v>
      </c>
      <c r="C23092" s="24">
        <v>23.67</v>
      </c>
    </row>
    <row r="23093" spans="1:3" x14ac:dyDescent="0.35">
      <c r="A23093" s="24" t="s">
        <v>493</v>
      </c>
      <c r="B23093" s="24" t="s">
        <v>243</v>
      </c>
      <c r="C23093" s="24">
        <v>23.67</v>
      </c>
    </row>
    <row r="23094" spans="1:3" x14ac:dyDescent="0.35">
      <c r="A23094" s="24" t="s">
        <v>493</v>
      </c>
      <c r="B23094" s="24" t="s">
        <v>244</v>
      </c>
      <c r="C23094" s="24">
        <v>23.67</v>
      </c>
    </row>
    <row r="23095" spans="1:3" x14ac:dyDescent="0.35">
      <c r="A23095" s="24" t="s">
        <v>493</v>
      </c>
      <c r="B23095" s="24" t="s">
        <v>245</v>
      </c>
      <c r="C23095" s="24">
        <v>23.67</v>
      </c>
    </row>
    <row r="23096" spans="1:3" x14ac:dyDescent="0.35">
      <c r="A23096" s="24" t="s">
        <v>493</v>
      </c>
      <c r="B23096" s="24" t="s">
        <v>246</v>
      </c>
      <c r="C23096" s="24">
        <v>23.66</v>
      </c>
    </row>
    <row r="23097" spans="1:3" x14ac:dyDescent="0.35">
      <c r="A23097" s="24" t="s">
        <v>493</v>
      </c>
      <c r="B23097" s="24" t="s">
        <v>247</v>
      </c>
      <c r="C23097" s="24">
        <v>23.67</v>
      </c>
    </row>
    <row r="23098" spans="1:3" x14ac:dyDescent="0.35">
      <c r="A23098" s="24" t="s">
        <v>493</v>
      </c>
      <c r="B23098" s="24" t="s">
        <v>248</v>
      </c>
      <c r="C23098" s="24">
        <v>23.67</v>
      </c>
    </row>
    <row r="23099" spans="1:3" x14ac:dyDescent="0.35">
      <c r="A23099" s="24" t="s">
        <v>493</v>
      </c>
      <c r="B23099" s="24" t="s">
        <v>249</v>
      </c>
      <c r="C23099" s="24">
        <v>23.67</v>
      </c>
    </row>
    <row r="23100" spans="1:3" x14ac:dyDescent="0.35">
      <c r="A23100" s="24" t="s">
        <v>493</v>
      </c>
      <c r="B23100" s="24" t="s">
        <v>250</v>
      </c>
      <c r="C23100" s="24">
        <v>23.67</v>
      </c>
    </row>
    <row r="23101" spans="1:3" x14ac:dyDescent="0.35">
      <c r="A23101" s="24" t="s">
        <v>493</v>
      </c>
      <c r="B23101" s="24" t="s">
        <v>251</v>
      </c>
      <c r="C23101" s="24">
        <v>23.67</v>
      </c>
    </row>
    <row r="23102" spans="1:3" x14ac:dyDescent="0.35">
      <c r="A23102" s="24" t="s">
        <v>493</v>
      </c>
      <c r="B23102" s="24" t="s">
        <v>252</v>
      </c>
      <c r="C23102" s="24">
        <v>23.67</v>
      </c>
    </row>
    <row r="23103" spans="1:3" x14ac:dyDescent="0.35">
      <c r="A23103" s="24" t="s">
        <v>493</v>
      </c>
      <c r="B23103" s="24" t="s">
        <v>253</v>
      </c>
      <c r="C23103" s="24">
        <v>23.66</v>
      </c>
    </row>
    <row r="23104" spans="1:3" x14ac:dyDescent="0.35">
      <c r="A23104" s="24" t="s">
        <v>494</v>
      </c>
      <c r="B23104" s="24" t="s">
        <v>254</v>
      </c>
      <c r="C23104" s="24">
        <v>23.66</v>
      </c>
    </row>
    <row r="23105" spans="1:3" x14ac:dyDescent="0.35">
      <c r="A23105" s="24" t="s">
        <v>494</v>
      </c>
      <c r="B23105" s="24" t="s">
        <v>231</v>
      </c>
      <c r="C23105" s="24">
        <v>23.66</v>
      </c>
    </row>
    <row r="23106" spans="1:3" x14ac:dyDescent="0.35">
      <c r="A23106" s="24" t="s">
        <v>494</v>
      </c>
      <c r="B23106" s="24" t="s">
        <v>232</v>
      </c>
      <c r="C23106" s="24">
        <v>23.66</v>
      </c>
    </row>
    <row r="23107" spans="1:3" x14ac:dyDescent="0.35">
      <c r="A23107" s="24" t="s">
        <v>494</v>
      </c>
      <c r="B23107" s="24" t="s">
        <v>233</v>
      </c>
      <c r="C23107" s="24">
        <v>23.67</v>
      </c>
    </row>
    <row r="23108" spans="1:3" x14ac:dyDescent="0.35">
      <c r="A23108" s="24" t="s">
        <v>494</v>
      </c>
      <c r="B23108" s="24" t="s">
        <v>234</v>
      </c>
      <c r="C23108" s="24">
        <v>23.66</v>
      </c>
    </row>
    <row r="23109" spans="1:3" x14ac:dyDescent="0.35">
      <c r="A23109" s="24" t="s">
        <v>494</v>
      </c>
      <c r="B23109" s="24" t="s">
        <v>235</v>
      </c>
      <c r="C23109" s="24">
        <v>23.66</v>
      </c>
    </row>
    <row r="23110" spans="1:3" x14ac:dyDescent="0.35">
      <c r="A23110" s="24" t="s">
        <v>494</v>
      </c>
      <c r="B23110" s="24" t="s">
        <v>236</v>
      </c>
      <c r="C23110" s="24">
        <v>23.66</v>
      </c>
    </row>
    <row r="23111" spans="1:3" x14ac:dyDescent="0.35">
      <c r="A23111" s="24" t="s">
        <v>494</v>
      </c>
      <c r="B23111" s="24" t="s">
        <v>237</v>
      </c>
      <c r="C23111" s="24">
        <v>23.66</v>
      </c>
    </row>
    <row r="23112" spans="1:3" x14ac:dyDescent="0.35">
      <c r="A23112" s="24" t="s">
        <v>494</v>
      </c>
      <c r="B23112" s="24" t="s">
        <v>238</v>
      </c>
      <c r="C23112" s="24">
        <v>23.66</v>
      </c>
    </row>
    <row r="23113" spans="1:3" x14ac:dyDescent="0.35">
      <c r="A23113" s="24" t="s">
        <v>494</v>
      </c>
      <c r="B23113" s="24" t="s">
        <v>239</v>
      </c>
      <c r="C23113" s="24">
        <v>23.66</v>
      </c>
    </row>
    <row r="23114" spans="1:3" x14ac:dyDescent="0.35">
      <c r="A23114" s="24" t="s">
        <v>494</v>
      </c>
      <c r="B23114" s="24" t="s">
        <v>240</v>
      </c>
      <c r="C23114" s="24">
        <v>23.66</v>
      </c>
    </row>
    <row r="23115" spans="1:3" x14ac:dyDescent="0.35">
      <c r="A23115" s="24" t="s">
        <v>494</v>
      </c>
      <c r="B23115" s="24" t="s">
        <v>241</v>
      </c>
      <c r="C23115" s="24">
        <v>23.66</v>
      </c>
    </row>
    <row r="23116" spans="1:3" x14ac:dyDescent="0.35">
      <c r="A23116" s="24" t="s">
        <v>494</v>
      </c>
      <c r="B23116" s="24" t="s">
        <v>242</v>
      </c>
      <c r="C23116" s="24">
        <v>23.67</v>
      </c>
    </row>
    <row r="23117" spans="1:3" x14ac:dyDescent="0.35">
      <c r="A23117" s="24" t="s">
        <v>494</v>
      </c>
      <c r="B23117" s="24" t="s">
        <v>243</v>
      </c>
      <c r="C23117" s="24">
        <v>23.67</v>
      </c>
    </row>
    <row r="23118" spans="1:3" x14ac:dyDescent="0.35">
      <c r="A23118" s="24" t="s">
        <v>494</v>
      </c>
      <c r="B23118" s="24" t="s">
        <v>244</v>
      </c>
      <c r="C23118" s="24">
        <v>23.66</v>
      </c>
    </row>
    <row r="23119" spans="1:3" x14ac:dyDescent="0.35">
      <c r="A23119" s="24" t="s">
        <v>494</v>
      </c>
      <c r="B23119" s="24" t="s">
        <v>245</v>
      </c>
      <c r="C23119" s="24">
        <v>23.66</v>
      </c>
    </row>
    <row r="23120" spans="1:3" x14ac:dyDescent="0.35">
      <c r="A23120" s="24" t="s">
        <v>494</v>
      </c>
      <c r="B23120" s="24" t="s">
        <v>246</v>
      </c>
      <c r="C23120" s="24">
        <v>23.67</v>
      </c>
    </row>
    <row r="23121" spans="1:3" x14ac:dyDescent="0.35">
      <c r="A23121" s="24" t="s">
        <v>494</v>
      </c>
      <c r="B23121" s="24" t="s">
        <v>247</v>
      </c>
      <c r="C23121" s="24">
        <v>23.67</v>
      </c>
    </row>
    <row r="23122" spans="1:3" x14ac:dyDescent="0.35">
      <c r="A23122" s="24" t="s">
        <v>494</v>
      </c>
      <c r="B23122" s="24" t="s">
        <v>248</v>
      </c>
      <c r="C23122" s="24">
        <v>23.68</v>
      </c>
    </row>
    <row r="23123" spans="1:3" x14ac:dyDescent="0.35">
      <c r="A23123" s="24" t="s">
        <v>494</v>
      </c>
      <c r="B23123" s="24" t="s">
        <v>249</v>
      </c>
      <c r="C23123" s="24">
        <v>23.68</v>
      </c>
    </row>
    <row r="23124" spans="1:3" x14ac:dyDescent="0.35">
      <c r="A23124" s="24" t="s">
        <v>494</v>
      </c>
      <c r="B23124" s="24" t="s">
        <v>250</v>
      </c>
      <c r="C23124" s="24">
        <v>23.68</v>
      </c>
    </row>
    <row r="23125" spans="1:3" x14ac:dyDescent="0.35">
      <c r="A23125" s="24" t="s">
        <v>494</v>
      </c>
      <c r="B23125" s="24" t="s">
        <v>251</v>
      </c>
      <c r="C23125" s="24">
        <v>23.68</v>
      </c>
    </row>
    <row r="23126" spans="1:3" x14ac:dyDescent="0.35">
      <c r="A23126" s="24" t="s">
        <v>494</v>
      </c>
      <c r="B23126" s="24" t="s">
        <v>252</v>
      </c>
      <c r="C23126" s="24">
        <v>23.68</v>
      </c>
    </row>
    <row r="23127" spans="1:3" x14ac:dyDescent="0.35">
      <c r="A23127" s="24" t="s">
        <v>494</v>
      </c>
      <c r="B23127" s="24" t="s">
        <v>253</v>
      </c>
      <c r="C23127" s="24">
        <v>23.68</v>
      </c>
    </row>
    <row r="23128" spans="1:3" x14ac:dyDescent="0.35">
      <c r="A23128" s="24" t="s">
        <v>495</v>
      </c>
      <c r="B23128" s="24" t="s">
        <v>254</v>
      </c>
      <c r="C23128" s="24">
        <v>23.68</v>
      </c>
    </row>
    <row r="23129" spans="1:3" x14ac:dyDescent="0.35">
      <c r="A23129" s="24" t="s">
        <v>495</v>
      </c>
      <c r="B23129" s="24" t="s">
        <v>231</v>
      </c>
      <c r="C23129" s="24">
        <v>23.68</v>
      </c>
    </row>
    <row r="23130" spans="1:3" x14ac:dyDescent="0.35">
      <c r="A23130" s="24" t="s">
        <v>495</v>
      </c>
      <c r="B23130" s="24" t="s">
        <v>232</v>
      </c>
      <c r="C23130" s="24">
        <v>23.68</v>
      </c>
    </row>
    <row r="23131" spans="1:3" x14ac:dyDescent="0.35">
      <c r="A23131" s="24" t="s">
        <v>495</v>
      </c>
      <c r="B23131" s="24" t="s">
        <v>233</v>
      </c>
      <c r="C23131" s="24">
        <v>23.68</v>
      </c>
    </row>
    <row r="23132" spans="1:3" x14ac:dyDescent="0.35">
      <c r="A23132" s="24" t="s">
        <v>495</v>
      </c>
      <c r="B23132" s="24" t="s">
        <v>234</v>
      </c>
      <c r="C23132" s="24">
        <v>23.68</v>
      </c>
    </row>
    <row r="23133" spans="1:3" x14ac:dyDescent="0.35">
      <c r="A23133" s="24" t="s">
        <v>495</v>
      </c>
      <c r="B23133" s="24" t="s">
        <v>235</v>
      </c>
      <c r="C23133" s="24">
        <v>23.68</v>
      </c>
    </row>
    <row r="23134" spans="1:3" x14ac:dyDescent="0.35">
      <c r="A23134" s="24" t="s">
        <v>495</v>
      </c>
      <c r="B23134" s="24" t="s">
        <v>236</v>
      </c>
      <c r="C23134" s="24">
        <v>23.68</v>
      </c>
    </row>
    <row r="23135" spans="1:3" x14ac:dyDescent="0.35">
      <c r="A23135" s="24" t="s">
        <v>495</v>
      </c>
      <c r="B23135" s="24" t="s">
        <v>237</v>
      </c>
      <c r="C23135" s="24">
        <v>23.68</v>
      </c>
    </row>
    <row r="23136" spans="1:3" x14ac:dyDescent="0.35">
      <c r="A23136" s="24" t="s">
        <v>495</v>
      </c>
      <c r="B23136" s="24" t="s">
        <v>238</v>
      </c>
      <c r="C23136" s="24">
        <v>23.68</v>
      </c>
    </row>
    <row r="23137" spans="1:3" x14ac:dyDescent="0.35">
      <c r="A23137" s="24" t="s">
        <v>495</v>
      </c>
      <c r="B23137" s="24" t="s">
        <v>239</v>
      </c>
      <c r="C23137" s="24">
        <v>23.68</v>
      </c>
    </row>
    <row r="23138" spans="1:3" x14ac:dyDescent="0.35">
      <c r="A23138" s="24" t="s">
        <v>495</v>
      </c>
      <c r="B23138" s="24" t="s">
        <v>240</v>
      </c>
      <c r="C23138" s="24">
        <v>23.68</v>
      </c>
    </row>
    <row r="23139" spans="1:3" x14ac:dyDescent="0.35">
      <c r="A23139" s="24" t="s">
        <v>495</v>
      </c>
      <c r="B23139" s="24" t="s">
        <v>241</v>
      </c>
      <c r="C23139" s="24">
        <v>23.68</v>
      </c>
    </row>
    <row r="23140" spans="1:3" x14ac:dyDescent="0.35">
      <c r="A23140" s="24" t="s">
        <v>495</v>
      </c>
      <c r="B23140" s="24" t="s">
        <v>242</v>
      </c>
      <c r="C23140" s="24">
        <v>23.69</v>
      </c>
    </row>
    <row r="23141" spans="1:3" x14ac:dyDescent="0.35">
      <c r="A23141" s="24" t="s">
        <v>495</v>
      </c>
      <c r="B23141" s="24" t="s">
        <v>243</v>
      </c>
      <c r="C23141" s="24">
        <v>23.68</v>
      </c>
    </row>
    <row r="23142" spans="1:3" x14ac:dyDescent="0.35">
      <c r="A23142" s="24" t="s">
        <v>495</v>
      </c>
      <c r="B23142" s="24" t="s">
        <v>244</v>
      </c>
      <c r="C23142" s="24">
        <v>23.68</v>
      </c>
    </row>
    <row r="23143" spans="1:3" x14ac:dyDescent="0.35">
      <c r="A23143" s="24" t="s">
        <v>495</v>
      </c>
      <c r="B23143" s="24" t="s">
        <v>245</v>
      </c>
      <c r="C23143" s="24">
        <v>23.69</v>
      </c>
    </row>
    <row r="23144" spans="1:3" x14ac:dyDescent="0.35">
      <c r="A23144" s="24" t="s">
        <v>495</v>
      </c>
      <c r="B23144" s="24" t="s">
        <v>246</v>
      </c>
      <c r="C23144" s="24">
        <v>23.68</v>
      </c>
    </row>
    <row r="23145" spans="1:3" x14ac:dyDescent="0.35">
      <c r="A23145" s="24" t="s">
        <v>495</v>
      </c>
      <c r="B23145" s="24" t="s">
        <v>247</v>
      </c>
      <c r="C23145" s="24">
        <v>23.68</v>
      </c>
    </row>
    <row r="23146" spans="1:3" x14ac:dyDescent="0.35">
      <c r="A23146" s="24" t="s">
        <v>495</v>
      </c>
      <c r="B23146" s="24" t="s">
        <v>248</v>
      </c>
      <c r="C23146" s="24">
        <v>23.68</v>
      </c>
    </row>
    <row r="23147" spans="1:3" x14ac:dyDescent="0.35">
      <c r="A23147" s="24" t="s">
        <v>495</v>
      </c>
      <c r="B23147" s="24" t="s">
        <v>249</v>
      </c>
      <c r="C23147" s="24">
        <v>23.68</v>
      </c>
    </row>
    <row r="23148" spans="1:3" x14ac:dyDescent="0.35">
      <c r="A23148" s="24" t="s">
        <v>495</v>
      </c>
      <c r="B23148" s="24" t="s">
        <v>250</v>
      </c>
      <c r="C23148" s="24">
        <v>23.69</v>
      </c>
    </row>
    <row r="23149" spans="1:3" x14ac:dyDescent="0.35">
      <c r="A23149" s="24" t="s">
        <v>495</v>
      </c>
      <c r="B23149" s="24" t="s">
        <v>251</v>
      </c>
      <c r="C23149" s="24">
        <v>23.69</v>
      </c>
    </row>
    <row r="23150" spans="1:3" x14ac:dyDescent="0.35">
      <c r="A23150" s="24" t="s">
        <v>495</v>
      </c>
      <c r="B23150" s="24" t="s">
        <v>252</v>
      </c>
      <c r="C23150" s="24">
        <v>23.69</v>
      </c>
    </row>
    <row r="23151" spans="1:3" x14ac:dyDescent="0.35">
      <c r="A23151" s="24" t="s">
        <v>495</v>
      </c>
      <c r="B23151" s="24" t="s">
        <v>253</v>
      </c>
      <c r="C23151" s="24">
        <v>23.69</v>
      </c>
    </row>
    <row r="23152" spans="1:3" x14ac:dyDescent="0.35">
      <c r="A23152" s="24" t="s">
        <v>496</v>
      </c>
      <c r="B23152" s="24" t="s">
        <v>254</v>
      </c>
      <c r="C23152" s="24">
        <v>23.69</v>
      </c>
    </row>
    <row r="23153" spans="1:3" x14ac:dyDescent="0.35">
      <c r="A23153" s="24" t="s">
        <v>496</v>
      </c>
      <c r="B23153" s="24" t="s">
        <v>231</v>
      </c>
      <c r="C23153" s="24">
        <v>23.69</v>
      </c>
    </row>
    <row r="23154" spans="1:3" x14ac:dyDescent="0.35">
      <c r="A23154" s="24" t="s">
        <v>496</v>
      </c>
      <c r="B23154" s="24" t="s">
        <v>232</v>
      </c>
      <c r="C23154" s="24">
        <v>23.69</v>
      </c>
    </row>
    <row r="23155" spans="1:3" x14ac:dyDescent="0.35">
      <c r="A23155" s="24" t="s">
        <v>496</v>
      </c>
      <c r="B23155" s="24" t="s">
        <v>233</v>
      </c>
      <c r="C23155" s="24">
        <v>23.68</v>
      </c>
    </row>
    <row r="23156" spans="1:3" x14ac:dyDescent="0.35">
      <c r="A23156" s="24" t="s">
        <v>496</v>
      </c>
      <c r="B23156" s="24" t="s">
        <v>234</v>
      </c>
      <c r="C23156" s="24">
        <v>23.69</v>
      </c>
    </row>
    <row r="23157" spans="1:3" x14ac:dyDescent="0.35">
      <c r="A23157" s="24" t="s">
        <v>496</v>
      </c>
      <c r="B23157" s="24" t="s">
        <v>235</v>
      </c>
      <c r="C23157" s="24">
        <v>23.69</v>
      </c>
    </row>
    <row r="23158" spans="1:3" x14ac:dyDescent="0.35">
      <c r="A23158" s="24" t="s">
        <v>496</v>
      </c>
      <c r="B23158" s="24" t="s">
        <v>236</v>
      </c>
      <c r="C23158" s="24">
        <v>23.69</v>
      </c>
    </row>
    <row r="23159" spans="1:3" x14ac:dyDescent="0.35">
      <c r="A23159" s="24" t="s">
        <v>496</v>
      </c>
      <c r="B23159" s="24" t="s">
        <v>237</v>
      </c>
      <c r="C23159" s="24">
        <v>23.69</v>
      </c>
    </row>
    <row r="23160" spans="1:3" x14ac:dyDescent="0.35">
      <c r="A23160" s="24" t="s">
        <v>496</v>
      </c>
      <c r="B23160" s="24" t="s">
        <v>238</v>
      </c>
      <c r="C23160" s="24">
        <v>23.69</v>
      </c>
    </row>
    <row r="23161" spans="1:3" x14ac:dyDescent="0.35">
      <c r="A23161" s="24" t="s">
        <v>496</v>
      </c>
      <c r="B23161" s="24" t="s">
        <v>239</v>
      </c>
      <c r="C23161" s="24">
        <v>23.69</v>
      </c>
    </row>
    <row r="23162" spans="1:3" x14ac:dyDescent="0.35">
      <c r="A23162" s="24" t="s">
        <v>496</v>
      </c>
      <c r="B23162" s="24" t="s">
        <v>240</v>
      </c>
      <c r="C23162" s="24">
        <v>23.69</v>
      </c>
    </row>
    <row r="23163" spans="1:3" x14ac:dyDescent="0.35">
      <c r="A23163" s="24" t="s">
        <v>496</v>
      </c>
      <c r="B23163" s="24" t="s">
        <v>241</v>
      </c>
      <c r="C23163" s="24">
        <v>23.7</v>
      </c>
    </row>
    <row r="23164" spans="1:3" x14ac:dyDescent="0.35">
      <c r="A23164" s="24" t="s">
        <v>496</v>
      </c>
      <c r="B23164" s="24" t="s">
        <v>242</v>
      </c>
      <c r="C23164" s="24">
        <v>23.69</v>
      </c>
    </row>
    <row r="23165" spans="1:3" x14ac:dyDescent="0.35">
      <c r="A23165" s="24" t="s">
        <v>496</v>
      </c>
      <c r="B23165" s="24" t="s">
        <v>243</v>
      </c>
      <c r="C23165" s="24">
        <v>23.7</v>
      </c>
    </row>
    <row r="23166" spans="1:3" x14ac:dyDescent="0.35">
      <c r="A23166" s="24" t="s">
        <v>496</v>
      </c>
      <c r="B23166" s="24" t="s">
        <v>244</v>
      </c>
      <c r="C23166" s="24">
        <v>23.69</v>
      </c>
    </row>
    <row r="23167" spans="1:3" x14ac:dyDescent="0.35">
      <c r="A23167" s="24" t="s">
        <v>496</v>
      </c>
      <c r="B23167" s="24" t="s">
        <v>245</v>
      </c>
      <c r="C23167" s="24">
        <v>23.69</v>
      </c>
    </row>
    <row r="23168" spans="1:3" x14ac:dyDescent="0.35">
      <c r="A23168" s="24" t="s">
        <v>496</v>
      </c>
      <c r="B23168" s="24" t="s">
        <v>246</v>
      </c>
      <c r="C23168" s="24">
        <v>23.69</v>
      </c>
    </row>
    <row r="23169" spans="1:3" x14ac:dyDescent="0.35">
      <c r="A23169" s="24" t="s">
        <v>496</v>
      </c>
      <c r="B23169" s="24" t="s">
        <v>247</v>
      </c>
      <c r="C23169" s="24">
        <v>23.7</v>
      </c>
    </row>
    <row r="23170" spans="1:3" x14ac:dyDescent="0.35">
      <c r="A23170" s="24" t="s">
        <v>496</v>
      </c>
      <c r="B23170" s="24" t="s">
        <v>248</v>
      </c>
      <c r="C23170" s="24">
        <v>23.7</v>
      </c>
    </row>
    <row r="23171" spans="1:3" x14ac:dyDescent="0.35">
      <c r="A23171" s="24" t="s">
        <v>496</v>
      </c>
      <c r="B23171" s="24" t="s">
        <v>249</v>
      </c>
      <c r="C23171" s="24">
        <v>23.7</v>
      </c>
    </row>
    <row r="23172" spans="1:3" x14ac:dyDescent="0.35">
      <c r="A23172" s="24" t="s">
        <v>496</v>
      </c>
      <c r="B23172" s="24" t="s">
        <v>250</v>
      </c>
      <c r="C23172" s="24">
        <v>23.71</v>
      </c>
    </row>
    <row r="23173" spans="1:3" x14ac:dyDescent="0.35">
      <c r="A23173" s="24" t="s">
        <v>496</v>
      </c>
      <c r="B23173" s="24" t="s">
        <v>251</v>
      </c>
      <c r="C23173" s="24">
        <v>23.71</v>
      </c>
    </row>
    <row r="23174" spans="1:3" x14ac:dyDescent="0.35">
      <c r="A23174" s="24" t="s">
        <v>496</v>
      </c>
      <c r="B23174" s="24" t="s">
        <v>252</v>
      </c>
      <c r="C23174" s="24">
        <v>23.71</v>
      </c>
    </row>
    <row r="23175" spans="1:3" x14ac:dyDescent="0.35">
      <c r="A23175" s="24" t="s">
        <v>496</v>
      </c>
      <c r="B23175" s="24" t="s">
        <v>253</v>
      </c>
      <c r="C23175" s="24">
        <v>23.71</v>
      </c>
    </row>
    <row r="23176" spans="1:3" x14ac:dyDescent="0.35">
      <c r="A23176" s="24" t="s">
        <v>497</v>
      </c>
      <c r="B23176" s="24" t="s">
        <v>254</v>
      </c>
      <c r="C23176" s="24">
        <v>23.71</v>
      </c>
    </row>
    <row r="23177" spans="1:3" x14ac:dyDescent="0.35">
      <c r="A23177" s="24" t="s">
        <v>497</v>
      </c>
      <c r="B23177" s="24" t="s">
        <v>231</v>
      </c>
      <c r="C23177" s="24">
        <v>23.71</v>
      </c>
    </row>
    <row r="23178" spans="1:3" x14ac:dyDescent="0.35">
      <c r="A23178" s="24" t="s">
        <v>497</v>
      </c>
      <c r="B23178" s="24" t="s">
        <v>232</v>
      </c>
      <c r="C23178" s="24">
        <v>23.71</v>
      </c>
    </row>
    <row r="23179" spans="1:3" x14ac:dyDescent="0.35">
      <c r="A23179" s="24" t="s">
        <v>497</v>
      </c>
      <c r="B23179" s="24" t="s">
        <v>233</v>
      </c>
      <c r="C23179" s="24">
        <v>23.71</v>
      </c>
    </row>
    <row r="23180" spans="1:3" x14ac:dyDescent="0.35">
      <c r="A23180" s="24" t="s">
        <v>497</v>
      </c>
      <c r="B23180" s="24" t="s">
        <v>234</v>
      </c>
      <c r="C23180" s="24">
        <v>23.71</v>
      </c>
    </row>
    <row r="23181" spans="1:3" x14ac:dyDescent="0.35">
      <c r="A23181" s="24" t="s">
        <v>497</v>
      </c>
      <c r="B23181" s="24" t="s">
        <v>235</v>
      </c>
      <c r="C23181" s="24">
        <v>23.71</v>
      </c>
    </row>
    <row r="23182" spans="1:3" x14ac:dyDescent="0.35">
      <c r="A23182" s="24" t="s">
        <v>497</v>
      </c>
      <c r="B23182" s="24" t="s">
        <v>236</v>
      </c>
      <c r="C23182" s="24">
        <v>23.71</v>
      </c>
    </row>
    <row r="23183" spans="1:3" x14ac:dyDescent="0.35">
      <c r="A23183" s="24" t="s">
        <v>497</v>
      </c>
      <c r="B23183" s="24" t="s">
        <v>237</v>
      </c>
      <c r="C23183" s="24">
        <v>23.71</v>
      </c>
    </row>
    <row r="23184" spans="1:3" x14ac:dyDescent="0.35">
      <c r="A23184" s="24" t="s">
        <v>497</v>
      </c>
      <c r="B23184" s="24" t="s">
        <v>238</v>
      </c>
      <c r="C23184" s="24">
        <v>23.71</v>
      </c>
    </row>
    <row r="23185" spans="1:3" x14ac:dyDescent="0.35">
      <c r="A23185" s="24" t="s">
        <v>497</v>
      </c>
      <c r="B23185" s="24" t="s">
        <v>239</v>
      </c>
      <c r="C23185" s="24">
        <v>23.71</v>
      </c>
    </row>
    <row r="23186" spans="1:3" x14ac:dyDescent="0.35">
      <c r="A23186" s="24" t="s">
        <v>497</v>
      </c>
      <c r="B23186" s="24" t="s">
        <v>240</v>
      </c>
      <c r="C23186" s="24">
        <v>23.71</v>
      </c>
    </row>
    <row r="23187" spans="1:3" x14ac:dyDescent="0.35">
      <c r="A23187" s="24" t="s">
        <v>497</v>
      </c>
      <c r="B23187" s="24" t="s">
        <v>241</v>
      </c>
      <c r="C23187" s="24">
        <v>23.71</v>
      </c>
    </row>
    <row r="23188" spans="1:3" x14ac:dyDescent="0.35">
      <c r="A23188" s="24" t="s">
        <v>497</v>
      </c>
      <c r="B23188" s="24" t="s">
        <v>242</v>
      </c>
      <c r="C23188" s="24">
        <v>23.71</v>
      </c>
    </row>
    <row r="23189" spans="1:3" x14ac:dyDescent="0.35">
      <c r="A23189" s="24" t="s">
        <v>497</v>
      </c>
      <c r="B23189" s="24" t="s">
        <v>243</v>
      </c>
      <c r="C23189" s="24">
        <v>23.71</v>
      </c>
    </row>
    <row r="23190" spans="1:3" x14ac:dyDescent="0.35">
      <c r="A23190" s="24" t="s">
        <v>497</v>
      </c>
      <c r="B23190" s="24" t="s">
        <v>244</v>
      </c>
      <c r="C23190" s="24">
        <v>23.71</v>
      </c>
    </row>
    <row r="23191" spans="1:3" x14ac:dyDescent="0.35">
      <c r="A23191" s="24" t="s">
        <v>497</v>
      </c>
      <c r="B23191" s="24" t="s">
        <v>245</v>
      </c>
      <c r="C23191" s="24">
        <v>23.71</v>
      </c>
    </row>
    <row r="23192" spans="1:3" x14ac:dyDescent="0.35">
      <c r="A23192" s="24" t="s">
        <v>497</v>
      </c>
      <c r="B23192" s="24" t="s">
        <v>246</v>
      </c>
      <c r="C23192" s="24">
        <v>23.71</v>
      </c>
    </row>
    <row r="23193" spans="1:3" x14ac:dyDescent="0.35">
      <c r="A23193" s="24" t="s">
        <v>497</v>
      </c>
      <c r="B23193" s="24" t="s">
        <v>247</v>
      </c>
      <c r="C23193" s="24">
        <v>23.71</v>
      </c>
    </row>
    <row r="23194" spans="1:3" x14ac:dyDescent="0.35">
      <c r="A23194" s="24" t="s">
        <v>497</v>
      </c>
      <c r="B23194" s="24" t="s">
        <v>248</v>
      </c>
      <c r="C23194" s="24">
        <v>23.71</v>
      </c>
    </row>
    <row r="23195" spans="1:3" x14ac:dyDescent="0.35">
      <c r="A23195" s="24" t="s">
        <v>497</v>
      </c>
      <c r="B23195" s="24" t="s">
        <v>249</v>
      </c>
      <c r="C23195" s="24">
        <v>23.71</v>
      </c>
    </row>
    <row r="23196" spans="1:3" x14ac:dyDescent="0.35">
      <c r="A23196" s="24" t="s">
        <v>497</v>
      </c>
      <c r="B23196" s="24" t="s">
        <v>250</v>
      </c>
      <c r="C23196" s="24">
        <v>23.71</v>
      </c>
    </row>
    <row r="23197" spans="1:3" x14ac:dyDescent="0.35">
      <c r="A23197" s="24" t="s">
        <v>497</v>
      </c>
      <c r="B23197" s="24" t="s">
        <v>251</v>
      </c>
      <c r="C23197" s="24">
        <v>23.71</v>
      </c>
    </row>
    <row r="23198" spans="1:3" x14ac:dyDescent="0.35">
      <c r="A23198" s="24" t="s">
        <v>497</v>
      </c>
      <c r="B23198" s="24" t="s">
        <v>252</v>
      </c>
      <c r="C23198" s="24">
        <v>23.72</v>
      </c>
    </row>
    <row r="23199" spans="1:3" x14ac:dyDescent="0.35">
      <c r="A23199" s="24" t="s">
        <v>497</v>
      </c>
      <c r="B23199" s="24" t="s">
        <v>253</v>
      </c>
      <c r="C23199" s="24">
        <v>23.71</v>
      </c>
    </row>
    <row r="23200" spans="1:3" x14ac:dyDescent="0.35">
      <c r="A23200" s="24" t="s">
        <v>498</v>
      </c>
      <c r="B23200" s="24" t="s">
        <v>254</v>
      </c>
      <c r="C23200" s="24">
        <v>23.72</v>
      </c>
    </row>
    <row r="23201" spans="1:3" x14ac:dyDescent="0.35">
      <c r="A23201" s="24" t="s">
        <v>498</v>
      </c>
      <c r="B23201" s="24" t="s">
        <v>231</v>
      </c>
      <c r="C23201" s="24">
        <v>23.72</v>
      </c>
    </row>
    <row r="23202" spans="1:3" x14ac:dyDescent="0.35">
      <c r="A23202" s="24" t="s">
        <v>498</v>
      </c>
      <c r="B23202" s="24" t="s">
        <v>232</v>
      </c>
      <c r="C23202" s="24">
        <v>23.72</v>
      </c>
    </row>
    <row r="23203" spans="1:3" x14ac:dyDescent="0.35">
      <c r="A23203" s="24" t="s">
        <v>498</v>
      </c>
      <c r="B23203" s="24" t="s">
        <v>233</v>
      </c>
      <c r="C23203" s="24">
        <v>23.72</v>
      </c>
    </row>
    <row r="23204" spans="1:3" x14ac:dyDescent="0.35">
      <c r="A23204" s="24" t="s">
        <v>498</v>
      </c>
      <c r="B23204" s="24" t="s">
        <v>234</v>
      </c>
      <c r="C23204" s="24">
        <v>23.71</v>
      </c>
    </row>
    <row r="23205" spans="1:3" x14ac:dyDescent="0.35">
      <c r="A23205" s="24" t="s">
        <v>498</v>
      </c>
      <c r="B23205" s="24" t="s">
        <v>235</v>
      </c>
      <c r="C23205" s="24">
        <v>23.72</v>
      </c>
    </row>
    <row r="23206" spans="1:3" x14ac:dyDescent="0.35">
      <c r="A23206" s="24" t="s">
        <v>498</v>
      </c>
      <c r="B23206" s="24" t="s">
        <v>236</v>
      </c>
      <c r="C23206" s="24">
        <v>23.72</v>
      </c>
    </row>
    <row r="23207" spans="1:3" x14ac:dyDescent="0.35">
      <c r="A23207" s="24" t="s">
        <v>498</v>
      </c>
      <c r="B23207" s="24" t="s">
        <v>237</v>
      </c>
      <c r="C23207" s="24">
        <v>23.72</v>
      </c>
    </row>
    <row r="23208" spans="1:3" x14ac:dyDescent="0.35">
      <c r="A23208" s="24" t="s">
        <v>498</v>
      </c>
      <c r="B23208" s="24" t="s">
        <v>238</v>
      </c>
      <c r="C23208" s="24">
        <v>23.71</v>
      </c>
    </row>
    <row r="23209" spans="1:3" x14ac:dyDescent="0.35">
      <c r="A23209" s="24" t="s">
        <v>498</v>
      </c>
      <c r="B23209" s="24" t="s">
        <v>239</v>
      </c>
      <c r="C23209" s="24">
        <v>23.72</v>
      </c>
    </row>
    <row r="23210" spans="1:3" x14ac:dyDescent="0.35">
      <c r="A23210" s="24" t="s">
        <v>498</v>
      </c>
      <c r="B23210" s="24" t="s">
        <v>240</v>
      </c>
      <c r="C23210" s="24">
        <v>23.72</v>
      </c>
    </row>
    <row r="23211" spans="1:3" x14ac:dyDescent="0.35">
      <c r="A23211" s="24" t="s">
        <v>498</v>
      </c>
      <c r="B23211" s="24" t="s">
        <v>241</v>
      </c>
      <c r="C23211" s="24">
        <v>23.72</v>
      </c>
    </row>
    <row r="23212" spans="1:3" x14ac:dyDescent="0.35">
      <c r="A23212" s="24" t="s">
        <v>498</v>
      </c>
      <c r="B23212" s="24" t="s">
        <v>242</v>
      </c>
      <c r="C23212" s="24">
        <v>23.72</v>
      </c>
    </row>
    <row r="23213" spans="1:3" x14ac:dyDescent="0.35">
      <c r="A23213" s="24" t="s">
        <v>498</v>
      </c>
      <c r="B23213" s="24" t="s">
        <v>243</v>
      </c>
      <c r="C23213" s="24">
        <v>23.72</v>
      </c>
    </row>
    <row r="23214" spans="1:3" x14ac:dyDescent="0.35">
      <c r="A23214" s="24" t="s">
        <v>498</v>
      </c>
      <c r="B23214" s="24" t="s">
        <v>244</v>
      </c>
      <c r="C23214" s="24">
        <v>23.72</v>
      </c>
    </row>
    <row r="23215" spans="1:3" x14ac:dyDescent="0.35">
      <c r="A23215" s="24" t="s">
        <v>498</v>
      </c>
      <c r="B23215" s="24" t="s">
        <v>245</v>
      </c>
      <c r="C23215" s="24">
        <v>23.72</v>
      </c>
    </row>
    <row r="23216" spans="1:3" x14ac:dyDescent="0.35">
      <c r="A23216" s="24" t="s">
        <v>498</v>
      </c>
      <c r="B23216" s="24" t="s">
        <v>246</v>
      </c>
      <c r="C23216" s="24">
        <v>23.72</v>
      </c>
    </row>
    <row r="23217" spans="1:3" x14ac:dyDescent="0.35">
      <c r="A23217" s="24" t="s">
        <v>498</v>
      </c>
      <c r="B23217" s="24" t="s">
        <v>247</v>
      </c>
      <c r="C23217" s="24">
        <v>23.72</v>
      </c>
    </row>
    <row r="23218" spans="1:3" x14ac:dyDescent="0.35">
      <c r="A23218" s="24" t="s">
        <v>498</v>
      </c>
      <c r="B23218" s="24" t="s">
        <v>248</v>
      </c>
      <c r="C23218" s="24">
        <v>23.72</v>
      </c>
    </row>
    <row r="23219" spans="1:3" x14ac:dyDescent="0.35">
      <c r="A23219" s="24" t="s">
        <v>498</v>
      </c>
      <c r="B23219" s="24" t="s">
        <v>249</v>
      </c>
      <c r="C23219" s="24">
        <v>23.72</v>
      </c>
    </row>
    <row r="23220" spans="1:3" x14ac:dyDescent="0.35">
      <c r="A23220" s="24" t="s">
        <v>498</v>
      </c>
      <c r="B23220" s="24" t="s">
        <v>250</v>
      </c>
      <c r="C23220" s="24">
        <v>23.72</v>
      </c>
    </row>
    <row r="23221" spans="1:3" x14ac:dyDescent="0.35">
      <c r="A23221" s="24" t="s">
        <v>498</v>
      </c>
      <c r="B23221" s="24" t="s">
        <v>251</v>
      </c>
      <c r="C23221" s="24">
        <v>23.72</v>
      </c>
    </row>
    <row r="23222" spans="1:3" x14ac:dyDescent="0.35">
      <c r="A23222" s="24" t="s">
        <v>498</v>
      </c>
      <c r="B23222" s="24" t="s">
        <v>252</v>
      </c>
      <c r="C23222" s="24">
        <v>23.72</v>
      </c>
    </row>
    <row r="23223" spans="1:3" x14ac:dyDescent="0.35">
      <c r="A23223" s="24" t="s">
        <v>498</v>
      </c>
      <c r="B23223" s="24" t="s">
        <v>253</v>
      </c>
      <c r="C23223" s="24">
        <v>23.72</v>
      </c>
    </row>
    <row r="23224" spans="1:3" x14ac:dyDescent="0.35">
      <c r="A23224" s="24" t="s">
        <v>499</v>
      </c>
      <c r="B23224" s="24" t="s">
        <v>254</v>
      </c>
      <c r="C23224" s="24">
        <v>23.72</v>
      </c>
    </row>
    <row r="23225" spans="1:3" x14ac:dyDescent="0.35">
      <c r="A23225" s="24" t="s">
        <v>499</v>
      </c>
      <c r="B23225" s="24" t="s">
        <v>231</v>
      </c>
      <c r="C23225" s="24">
        <v>23.71</v>
      </c>
    </row>
    <row r="23226" spans="1:3" x14ac:dyDescent="0.35">
      <c r="A23226" s="24" t="s">
        <v>499</v>
      </c>
      <c r="B23226" s="24" t="s">
        <v>232</v>
      </c>
      <c r="C23226" s="24">
        <v>23.71</v>
      </c>
    </row>
    <row r="23227" spans="1:3" x14ac:dyDescent="0.35">
      <c r="A23227" s="24" t="s">
        <v>499</v>
      </c>
      <c r="B23227" s="24" t="s">
        <v>233</v>
      </c>
      <c r="C23227" s="24">
        <v>23.71</v>
      </c>
    </row>
    <row r="23228" spans="1:3" x14ac:dyDescent="0.35">
      <c r="A23228" s="24" t="s">
        <v>499</v>
      </c>
      <c r="B23228" s="24" t="s">
        <v>234</v>
      </c>
      <c r="C23228" s="24">
        <v>23.71</v>
      </c>
    </row>
    <row r="23229" spans="1:3" x14ac:dyDescent="0.35">
      <c r="A23229" s="24" t="s">
        <v>499</v>
      </c>
      <c r="B23229" s="24" t="s">
        <v>235</v>
      </c>
      <c r="C23229" s="24">
        <v>23.71</v>
      </c>
    </row>
    <row r="23230" spans="1:3" x14ac:dyDescent="0.35">
      <c r="A23230" s="24" t="s">
        <v>499</v>
      </c>
      <c r="B23230" s="24" t="s">
        <v>236</v>
      </c>
      <c r="C23230" s="24">
        <v>23.71</v>
      </c>
    </row>
    <row r="23231" spans="1:3" x14ac:dyDescent="0.35">
      <c r="A23231" s="24" t="s">
        <v>499</v>
      </c>
      <c r="B23231" s="24" t="s">
        <v>237</v>
      </c>
      <c r="C23231" s="24">
        <v>23.71</v>
      </c>
    </row>
    <row r="23232" spans="1:3" x14ac:dyDescent="0.35">
      <c r="A23232" s="24" t="s">
        <v>499</v>
      </c>
      <c r="B23232" s="24" t="s">
        <v>238</v>
      </c>
      <c r="C23232" s="24">
        <v>23.72</v>
      </c>
    </row>
    <row r="23233" spans="1:3" x14ac:dyDescent="0.35">
      <c r="A23233" s="24" t="s">
        <v>499</v>
      </c>
      <c r="B23233" s="24" t="s">
        <v>239</v>
      </c>
      <c r="C23233" s="24">
        <v>23.71</v>
      </c>
    </row>
    <row r="23234" spans="1:3" x14ac:dyDescent="0.35">
      <c r="A23234" s="24" t="s">
        <v>499</v>
      </c>
      <c r="B23234" s="24" t="s">
        <v>240</v>
      </c>
      <c r="C23234" s="24">
        <v>23.71</v>
      </c>
    </row>
    <row r="23235" spans="1:3" x14ac:dyDescent="0.35">
      <c r="A23235" s="24" t="s">
        <v>499</v>
      </c>
      <c r="B23235" s="24" t="s">
        <v>241</v>
      </c>
      <c r="C23235" s="24">
        <v>23.71</v>
      </c>
    </row>
    <row r="23236" spans="1:3" x14ac:dyDescent="0.35">
      <c r="A23236" s="24" t="s">
        <v>499</v>
      </c>
      <c r="B23236" s="24" t="s">
        <v>242</v>
      </c>
      <c r="C23236" s="24">
        <v>23.71</v>
      </c>
    </row>
    <row r="23237" spans="1:3" x14ac:dyDescent="0.35">
      <c r="A23237" s="24" t="s">
        <v>499</v>
      </c>
      <c r="B23237" s="24" t="s">
        <v>243</v>
      </c>
      <c r="C23237" s="24">
        <v>23.71</v>
      </c>
    </row>
    <row r="23238" spans="1:3" x14ac:dyDescent="0.35">
      <c r="A23238" s="24" t="s">
        <v>499</v>
      </c>
      <c r="B23238" s="24" t="s">
        <v>244</v>
      </c>
      <c r="C23238" s="24">
        <v>23.71</v>
      </c>
    </row>
    <row r="23239" spans="1:3" x14ac:dyDescent="0.35">
      <c r="A23239" s="24" t="s">
        <v>499</v>
      </c>
      <c r="B23239" s="24" t="s">
        <v>245</v>
      </c>
      <c r="C23239" s="24">
        <v>23.71</v>
      </c>
    </row>
    <row r="23240" spans="1:3" x14ac:dyDescent="0.35">
      <c r="A23240" s="24" t="s">
        <v>499</v>
      </c>
      <c r="B23240" s="24" t="s">
        <v>246</v>
      </c>
      <c r="C23240" s="24">
        <v>23.71</v>
      </c>
    </row>
    <row r="23241" spans="1:3" x14ac:dyDescent="0.35">
      <c r="A23241" s="24" t="s">
        <v>499</v>
      </c>
      <c r="B23241" s="24" t="s">
        <v>247</v>
      </c>
      <c r="C23241" s="24">
        <v>23.71</v>
      </c>
    </row>
    <row r="23242" spans="1:3" x14ac:dyDescent="0.35">
      <c r="A23242" s="24" t="s">
        <v>499</v>
      </c>
      <c r="B23242" s="24" t="s">
        <v>248</v>
      </c>
      <c r="C23242" s="24">
        <v>23.71</v>
      </c>
    </row>
    <row r="23243" spans="1:3" x14ac:dyDescent="0.35">
      <c r="A23243" s="24" t="s">
        <v>499</v>
      </c>
      <c r="B23243" s="24" t="s">
        <v>249</v>
      </c>
      <c r="C23243" s="24">
        <v>23.71</v>
      </c>
    </row>
    <row r="23244" spans="1:3" x14ac:dyDescent="0.35">
      <c r="A23244" s="24" t="s">
        <v>499</v>
      </c>
      <c r="B23244" s="24" t="s">
        <v>250</v>
      </c>
      <c r="C23244" s="24">
        <v>23.72</v>
      </c>
    </row>
    <row r="23245" spans="1:3" x14ac:dyDescent="0.35">
      <c r="A23245" s="24" t="s">
        <v>499</v>
      </c>
      <c r="B23245" s="24" t="s">
        <v>251</v>
      </c>
      <c r="C23245" s="24">
        <v>23.71</v>
      </c>
    </row>
    <row r="23246" spans="1:3" x14ac:dyDescent="0.35">
      <c r="A23246" s="24" t="s">
        <v>499</v>
      </c>
      <c r="B23246" s="24" t="s">
        <v>252</v>
      </c>
      <c r="C23246" s="24">
        <v>23.72</v>
      </c>
    </row>
    <row r="23247" spans="1:3" x14ac:dyDescent="0.35">
      <c r="A23247" s="24" t="s">
        <v>499</v>
      </c>
      <c r="B23247" s="24" t="s">
        <v>253</v>
      </c>
      <c r="C23247" s="24">
        <v>23.71</v>
      </c>
    </row>
    <row r="23248" spans="1:3" x14ac:dyDescent="0.35">
      <c r="A23248" s="24" t="s">
        <v>500</v>
      </c>
      <c r="B23248" s="24" t="s">
        <v>254</v>
      </c>
      <c r="C23248" s="24">
        <v>23.71</v>
      </c>
    </row>
    <row r="23249" spans="1:3" x14ac:dyDescent="0.35">
      <c r="A23249" s="24" t="s">
        <v>500</v>
      </c>
      <c r="B23249" s="24" t="s">
        <v>231</v>
      </c>
      <c r="C23249" s="24">
        <v>23.71</v>
      </c>
    </row>
    <row r="23250" spans="1:3" x14ac:dyDescent="0.35">
      <c r="A23250" s="24" t="s">
        <v>500</v>
      </c>
      <c r="B23250" s="24" t="s">
        <v>232</v>
      </c>
      <c r="C23250" s="24">
        <v>23.71</v>
      </c>
    </row>
    <row r="23251" spans="1:3" x14ac:dyDescent="0.35">
      <c r="A23251" s="24" t="s">
        <v>500</v>
      </c>
      <c r="B23251" s="24" t="s">
        <v>233</v>
      </c>
      <c r="C23251" s="24">
        <v>23.71</v>
      </c>
    </row>
    <row r="23252" spans="1:3" x14ac:dyDescent="0.35">
      <c r="A23252" s="24" t="s">
        <v>500</v>
      </c>
      <c r="B23252" s="24" t="s">
        <v>234</v>
      </c>
      <c r="C23252" s="24">
        <v>23.71</v>
      </c>
    </row>
    <row r="23253" spans="1:3" x14ac:dyDescent="0.35">
      <c r="A23253" s="24" t="s">
        <v>500</v>
      </c>
      <c r="B23253" s="24" t="s">
        <v>235</v>
      </c>
      <c r="C23253" s="24">
        <v>23.71</v>
      </c>
    </row>
    <row r="23254" spans="1:3" x14ac:dyDescent="0.35">
      <c r="A23254" s="24" t="s">
        <v>500</v>
      </c>
      <c r="B23254" s="24" t="s">
        <v>236</v>
      </c>
      <c r="C23254" s="24">
        <v>23.71</v>
      </c>
    </row>
    <row r="23255" spans="1:3" x14ac:dyDescent="0.35">
      <c r="A23255" s="24" t="s">
        <v>500</v>
      </c>
      <c r="B23255" s="24" t="s">
        <v>237</v>
      </c>
      <c r="C23255" s="24">
        <v>23.71</v>
      </c>
    </row>
    <row r="23256" spans="1:3" x14ac:dyDescent="0.35">
      <c r="A23256" s="24" t="s">
        <v>500</v>
      </c>
      <c r="B23256" s="24" t="s">
        <v>238</v>
      </c>
      <c r="C23256" s="24">
        <v>23.71</v>
      </c>
    </row>
    <row r="23257" spans="1:3" x14ac:dyDescent="0.35">
      <c r="A23257" s="24" t="s">
        <v>500</v>
      </c>
      <c r="B23257" s="24" t="s">
        <v>239</v>
      </c>
      <c r="C23257" s="24">
        <v>23.71</v>
      </c>
    </row>
    <row r="23258" spans="1:3" x14ac:dyDescent="0.35">
      <c r="A23258" s="24" t="s">
        <v>500</v>
      </c>
      <c r="B23258" s="24" t="s">
        <v>240</v>
      </c>
      <c r="C23258" s="24">
        <v>23.71</v>
      </c>
    </row>
    <row r="23259" spans="1:3" x14ac:dyDescent="0.35">
      <c r="A23259" s="24" t="s">
        <v>500</v>
      </c>
      <c r="B23259" s="24" t="s">
        <v>241</v>
      </c>
      <c r="C23259" s="24">
        <v>23.71</v>
      </c>
    </row>
    <row r="23260" spans="1:3" x14ac:dyDescent="0.35">
      <c r="A23260" s="24" t="s">
        <v>500</v>
      </c>
      <c r="B23260" s="24" t="s">
        <v>242</v>
      </c>
      <c r="C23260" s="24">
        <v>23.71</v>
      </c>
    </row>
    <row r="23261" spans="1:3" x14ac:dyDescent="0.35">
      <c r="A23261" s="24" t="s">
        <v>500</v>
      </c>
      <c r="B23261" s="24" t="s">
        <v>243</v>
      </c>
      <c r="C23261" s="24">
        <v>23.72</v>
      </c>
    </row>
    <row r="23262" spans="1:3" x14ac:dyDescent="0.35">
      <c r="A23262" s="24" t="s">
        <v>500</v>
      </c>
      <c r="B23262" s="24" t="s">
        <v>244</v>
      </c>
      <c r="C23262" s="24">
        <v>23.72</v>
      </c>
    </row>
    <row r="23263" spans="1:3" x14ac:dyDescent="0.35">
      <c r="A23263" s="24" t="s">
        <v>500</v>
      </c>
      <c r="B23263" s="24" t="s">
        <v>245</v>
      </c>
      <c r="C23263" s="24">
        <v>23.72</v>
      </c>
    </row>
    <row r="23264" spans="1:3" x14ac:dyDescent="0.35">
      <c r="A23264" s="24" t="s">
        <v>500</v>
      </c>
      <c r="B23264" s="24" t="s">
        <v>246</v>
      </c>
      <c r="C23264" s="24">
        <v>23.72</v>
      </c>
    </row>
    <row r="23265" spans="1:3" x14ac:dyDescent="0.35">
      <c r="A23265" s="24" t="s">
        <v>500</v>
      </c>
      <c r="B23265" s="24" t="s">
        <v>247</v>
      </c>
      <c r="C23265" s="24">
        <v>23.72</v>
      </c>
    </row>
    <row r="23266" spans="1:3" x14ac:dyDescent="0.35">
      <c r="A23266" s="24" t="s">
        <v>500</v>
      </c>
      <c r="B23266" s="24" t="s">
        <v>248</v>
      </c>
      <c r="C23266" s="24">
        <v>23.72</v>
      </c>
    </row>
    <row r="23267" spans="1:3" x14ac:dyDescent="0.35">
      <c r="A23267" s="24" t="s">
        <v>500</v>
      </c>
      <c r="B23267" s="24" t="s">
        <v>249</v>
      </c>
      <c r="C23267" s="24">
        <v>23.72</v>
      </c>
    </row>
    <row r="23268" spans="1:3" x14ac:dyDescent="0.35">
      <c r="A23268" s="24" t="s">
        <v>500</v>
      </c>
      <c r="B23268" s="24" t="s">
        <v>250</v>
      </c>
      <c r="C23268" s="24">
        <v>23.72</v>
      </c>
    </row>
    <row r="23269" spans="1:3" x14ac:dyDescent="0.35">
      <c r="A23269" s="24" t="s">
        <v>500</v>
      </c>
      <c r="B23269" s="24" t="s">
        <v>251</v>
      </c>
      <c r="C23269" s="24">
        <v>23.73</v>
      </c>
    </row>
    <row r="23270" spans="1:3" x14ac:dyDescent="0.35">
      <c r="A23270" s="24" t="s">
        <v>500</v>
      </c>
      <c r="B23270" s="24" t="s">
        <v>252</v>
      </c>
      <c r="C23270" s="24">
        <v>23.72</v>
      </c>
    </row>
    <row r="23271" spans="1:3" x14ac:dyDescent="0.35">
      <c r="A23271" s="24" t="s">
        <v>500</v>
      </c>
      <c r="B23271" s="24" t="s">
        <v>253</v>
      </c>
      <c r="C23271" s="24">
        <v>23.73</v>
      </c>
    </row>
    <row r="23272" spans="1:3" x14ac:dyDescent="0.35">
      <c r="A23272" s="24" t="s">
        <v>501</v>
      </c>
      <c r="B23272" s="24" t="s">
        <v>254</v>
      </c>
      <c r="C23272" s="24">
        <v>23.72</v>
      </c>
    </row>
    <row r="23273" spans="1:3" x14ac:dyDescent="0.35">
      <c r="A23273" s="24" t="s">
        <v>501</v>
      </c>
      <c r="B23273" s="24" t="s">
        <v>231</v>
      </c>
      <c r="C23273" s="24">
        <v>23.73</v>
      </c>
    </row>
    <row r="23274" spans="1:3" x14ac:dyDescent="0.35">
      <c r="A23274" s="24" t="s">
        <v>501</v>
      </c>
      <c r="B23274" s="24" t="s">
        <v>232</v>
      </c>
      <c r="C23274" s="24">
        <v>23.73</v>
      </c>
    </row>
    <row r="23275" spans="1:3" x14ac:dyDescent="0.35">
      <c r="A23275" s="24" t="s">
        <v>501</v>
      </c>
      <c r="B23275" s="24" t="s">
        <v>233</v>
      </c>
      <c r="C23275" s="24">
        <v>23.73</v>
      </c>
    </row>
    <row r="23276" spans="1:3" x14ac:dyDescent="0.35">
      <c r="A23276" s="24" t="s">
        <v>501</v>
      </c>
      <c r="B23276" s="24" t="s">
        <v>234</v>
      </c>
      <c r="C23276" s="24">
        <v>23.73</v>
      </c>
    </row>
    <row r="23277" spans="1:3" x14ac:dyDescent="0.35">
      <c r="A23277" s="24" t="s">
        <v>501</v>
      </c>
      <c r="B23277" s="24" t="s">
        <v>235</v>
      </c>
      <c r="C23277" s="24">
        <v>23.72</v>
      </c>
    </row>
    <row r="23278" spans="1:3" x14ac:dyDescent="0.35">
      <c r="A23278" s="24" t="s">
        <v>501</v>
      </c>
      <c r="B23278" s="24" t="s">
        <v>236</v>
      </c>
      <c r="C23278" s="24">
        <v>23.73</v>
      </c>
    </row>
    <row r="23279" spans="1:3" x14ac:dyDescent="0.35">
      <c r="A23279" s="24" t="s">
        <v>501</v>
      </c>
      <c r="B23279" s="24" t="s">
        <v>237</v>
      </c>
      <c r="C23279" s="24">
        <v>23.73</v>
      </c>
    </row>
    <row r="23280" spans="1:3" x14ac:dyDescent="0.35">
      <c r="A23280" s="24" t="s">
        <v>501</v>
      </c>
      <c r="B23280" s="24" t="s">
        <v>238</v>
      </c>
      <c r="C23280" s="24">
        <v>23.73</v>
      </c>
    </row>
    <row r="23281" spans="1:3" x14ac:dyDescent="0.35">
      <c r="A23281" s="24" t="s">
        <v>501</v>
      </c>
      <c r="B23281" s="24" t="s">
        <v>239</v>
      </c>
      <c r="C23281" s="24">
        <v>23.73</v>
      </c>
    </row>
    <row r="23282" spans="1:3" x14ac:dyDescent="0.35">
      <c r="A23282" s="24" t="s">
        <v>501</v>
      </c>
      <c r="B23282" s="24" t="s">
        <v>240</v>
      </c>
      <c r="C23282" s="24">
        <v>23.73</v>
      </c>
    </row>
    <row r="23283" spans="1:3" x14ac:dyDescent="0.35">
      <c r="A23283" s="24" t="s">
        <v>501</v>
      </c>
      <c r="B23283" s="24" t="s">
        <v>241</v>
      </c>
      <c r="C23283" s="24">
        <v>23.73</v>
      </c>
    </row>
    <row r="23284" spans="1:3" x14ac:dyDescent="0.35">
      <c r="A23284" s="24" t="s">
        <v>501</v>
      </c>
      <c r="B23284" s="24" t="s">
        <v>242</v>
      </c>
      <c r="C23284" s="24">
        <v>23.74</v>
      </c>
    </row>
    <row r="23285" spans="1:3" x14ac:dyDescent="0.35">
      <c r="A23285" s="24" t="s">
        <v>501</v>
      </c>
      <c r="B23285" s="24" t="s">
        <v>243</v>
      </c>
      <c r="C23285" s="24">
        <v>23.73</v>
      </c>
    </row>
    <row r="23286" spans="1:3" x14ac:dyDescent="0.35">
      <c r="A23286" s="24" t="s">
        <v>501</v>
      </c>
      <c r="B23286" s="24" t="s">
        <v>244</v>
      </c>
      <c r="C23286" s="24">
        <v>23.73</v>
      </c>
    </row>
    <row r="23287" spans="1:3" x14ac:dyDescent="0.35">
      <c r="A23287" s="24" t="s">
        <v>501</v>
      </c>
      <c r="B23287" s="24" t="s">
        <v>245</v>
      </c>
      <c r="C23287" s="24">
        <v>23.74</v>
      </c>
    </row>
    <row r="23288" spans="1:3" x14ac:dyDescent="0.35">
      <c r="A23288" s="24" t="s">
        <v>501</v>
      </c>
      <c r="B23288" s="24" t="s">
        <v>246</v>
      </c>
      <c r="C23288" s="24">
        <v>23.74</v>
      </c>
    </row>
    <row r="23289" spans="1:3" x14ac:dyDescent="0.35">
      <c r="A23289" s="24" t="s">
        <v>501</v>
      </c>
      <c r="B23289" s="24" t="s">
        <v>247</v>
      </c>
      <c r="C23289" s="24">
        <v>23.73</v>
      </c>
    </row>
    <row r="23290" spans="1:3" x14ac:dyDescent="0.35">
      <c r="A23290" s="24" t="s">
        <v>501</v>
      </c>
      <c r="B23290" s="24" t="s">
        <v>248</v>
      </c>
      <c r="C23290" s="24">
        <v>23.73</v>
      </c>
    </row>
    <row r="23291" spans="1:3" x14ac:dyDescent="0.35">
      <c r="A23291" s="24" t="s">
        <v>501</v>
      </c>
      <c r="B23291" s="24" t="s">
        <v>249</v>
      </c>
      <c r="C23291" s="24">
        <v>23.74</v>
      </c>
    </row>
    <row r="23292" spans="1:3" x14ac:dyDescent="0.35">
      <c r="A23292" s="24" t="s">
        <v>501</v>
      </c>
      <c r="B23292" s="24" t="s">
        <v>250</v>
      </c>
      <c r="C23292" s="24">
        <v>23.73</v>
      </c>
    </row>
    <row r="23293" spans="1:3" x14ac:dyDescent="0.35">
      <c r="A23293" s="24" t="s">
        <v>501</v>
      </c>
      <c r="B23293" s="24" t="s">
        <v>251</v>
      </c>
      <c r="C23293" s="24">
        <v>23.74</v>
      </c>
    </row>
    <row r="23294" spans="1:3" x14ac:dyDescent="0.35">
      <c r="A23294" s="24" t="s">
        <v>501</v>
      </c>
      <c r="B23294" s="24" t="s">
        <v>252</v>
      </c>
      <c r="C23294" s="24">
        <v>23.74</v>
      </c>
    </row>
    <row r="23295" spans="1:3" x14ac:dyDescent="0.35">
      <c r="A23295" s="24" t="s">
        <v>501</v>
      </c>
      <c r="B23295" s="24" t="s">
        <v>253</v>
      </c>
      <c r="C23295" s="24">
        <v>23.74</v>
      </c>
    </row>
    <row r="23296" spans="1:3" x14ac:dyDescent="0.35">
      <c r="A23296" s="24" t="s">
        <v>502</v>
      </c>
      <c r="B23296" s="24" t="s">
        <v>254</v>
      </c>
      <c r="C23296" s="24">
        <v>23.74</v>
      </c>
    </row>
    <row r="23297" spans="1:3" x14ac:dyDescent="0.35">
      <c r="A23297" s="24" t="s">
        <v>502</v>
      </c>
      <c r="B23297" s="24" t="s">
        <v>231</v>
      </c>
      <c r="C23297" s="24">
        <v>23.74</v>
      </c>
    </row>
    <row r="23298" spans="1:3" x14ac:dyDescent="0.35">
      <c r="A23298" s="24" t="s">
        <v>502</v>
      </c>
      <c r="B23298" s="24" t="s">
        <v>232</v>
      </c>
      <c r="C23298" s="24">
        <v>23.74</v>
      </c>
    </row>
    <row r="23299" spans="1:3" x14ac:dyDescent="0.35">
      <c r="A23299" s="24" t="s">
        <v>502</v>
      </c>
      <c r="B23299" s="24" t="s">
        <v>233</v>
      </c>
      <c r="C23299" s="24">
        <v>23.74</v>
      </c>
    </row>
    <row r="23300" spans="1:3" x14ac:dyDescent="0.35">
      <c r="A23300" s="24" t="s">
        <v>502</v>
      </c>
      <c r="B23300" s="24" t="s">
        <v>234</v>
      </c>
      <c r="C23300" s="24">
        <v>23.74</v>
      </c>
    </row>
    <row r="23301" spans="1:3" x14ac:dyDescent="0.35">
      <c r="A23301" s="24" t="s">
        <v>502</v>
      </c>
      <c r="B23301" s="24" t="s">
        <v>235</v>
      </c>
      <c r="C23301" s="24">
        <v>23.74</v>
      </c>
    </row>
    <row r="23302" spans="1:3" x14ac:dyDescent="0.35">
      <c r="A23302" s="24" t="s">
        <v>502</v>
      </c>
      <c r="B23302" s="24" t="s">
        <v>236</v>
      </c>
      <c r="C23302" s="24">
        <v>23.74</v>
      </c>
    </row>
    <row r="23303" spans="1:3" x14ac:dyDescent="0.35">
      <c r="A23303" s="24" t="s">
        <v>502</v>
      </c>
      <c r="B23303" s="24" t="s">
        <v>237</v>
      </c>
      <c r="C23303" s="24">
        <v>23.74</v>
      </c>
    </row>
    <row r="23304" spans="1:3" x14ac:dyDescent="0.35">
      <c r="A23304" s="24" t="s">
        <v>502</v>
      </c>
      <c r="B23304" s="24" t="s">
        <v>238</v>
      </c>
      <c r="C23304" s="24">
        <v>23.74</v>
      </c>
    </row>
    <row r="23305" spans="1:3" x14ac:dyDescent="0.35">
      <c r="A23305" s="24" t="s">
        <v>502</v>
      </c>
      <c r="B23305" s="24" t="s">
        <v>239</v>
      </c>
      <c r="C23305" s="24">
        <v>23.74</v>
      </c>
    </row>
    <row r="23306" spans="1:3" x14ac:dyDescent="0.35">
      <c r="A23306" s="24" t="s">
        <v>502</v>
      </c>
      <c r="B23306" s="24" t="s">
        <v>240</v>
      </c>
      <c r="C23306" s="24">
        <v>23.75</v>
      </c>
    </row>
    <row r="23307" spans="1:3" x14ac:dyDescent="0.35">
      <c r="A23307" s="24" t="s">
        <v>502</v>
      </c>
      <c r="B23307" s="24" t="s">
        <v>241</v>
      </c>
      <c r="C23307" s="24">
        <v>23.74</v>
      </c>
    </row>
    <row r="23308" spans="1:3" x14ac:dyDescent="0.35">
      <c r="A23308" s="24" t="s">
        <v>502</v>
      </c>
      <c r="B23308" s="24" t="s">
        <v>242</v>
      </c>
      <c r="C23308" s="24">
        <v>23.74</v>
      </c>
    </row>
    <row r="23309" spans="1:3" x14ac:dyDescent="0.35">
      <c r="A23309" s="24" t="s">
        <v>502</v>
      </c>
      <c r="B23309" s="24" t="s">
        <v>243</v>
      </c>
      <c r="C23309" s="24">
        <v>23.74</v>
      </c>
    </row>
    <row r="23310" spans="1:3" x14ac:dyDescent="0.35">
      <c r="A23310" s="24" t="s">
        <v>502</v>
      </c>
      <c r="B23310" s="24" t="s">
        <v>244</v>
      </c>
      <c r="C23310" s="24">
        <v>23.74</v>
      </c>
    </row>
    <row r="23311" spans="1:3" x14ac:dyDescent="0.35">
      <c r="A23311" s="24" t="s">
        <v>502</v>
      </c>
      <c r="B23311" s="24" t="s">
        <v>245</v>
      </c>
      <c r="C23311" s="24">
        <v>23.74</v>
      </c>
    </row>
    <row r="23312" spans="1:3" x14ac:dyDescent="0.35">
      <c r="A23312" s="24" t="s">
        <v>502</v>
      </c>
      <c r="B23312" s="24" t="s">
        <v>246</v>
      </c>
      <c r="C23312" s="24">
        <v>23.75</v>
      </c>
    </row>
    <row r="23313" spans="1:3" x14ac:dyDescent="0.35">
      <c r="A23313" s="24" t="s">
        <v>502</v>
      </c>
      <c r="B23313" s="24" t="s">
        <v>247</v>
      </c>
      <c r="C23313" s="24">
        <v>23.75</v>
      </c>
    </row>
    <row r="23314" spans="1:3" x14ac:dyDescent="0.35">
      <c r="A23314" s="24" t="s">
        <v>502</v>
      </c>
      <c r="B23314" s="24" t="s">
        <v>248</v>
      </c>
      <c r="C23314" s="24">
        <v>23.75</v>
      </c>
    </row>
    <row r="23315" spans="1:3" x14ac:dyDescent="0.35">
      <c r="A23315" s="24" t="s">
        <v>502</v>
      </c>
      <c r="B23315" s="24" t="s">
        <v>249</v>
      </c>
      <c r="C23315" s="24">
        <v>23.75</v>
      </c>
    </row>
    <row r="23316" spans="1:3" x14ac:dyDescent="0.35">
      <c r="A23316" s="24" t="s">
        <v>502</v>
      </c>
      <c r="B23316" s="24" t="s">
        <v>250</v>
      </c>
      <c r="C23316" s="24">
        <v>23.75</v>
      </c>
    </row>
    <row r="23317" spans="1:3" x14ac:dyDescent="0.35">
      <c r="A23317" s="24" t="s">
        <v>502</v>
      </c>
      <c r="B23317" s="24" t="s">
        <v>251</v>
      </c>
      <c r="C23317" s="24">
        <v>23.75</v>
      </c>
    </row>
    <row r="23318" spans="1:3" x14ac:dyDescent="0.35">
      <c r="A23318" s="24" t="s">
        <v>502</v>
      </c>
      <c r="B23318" s="24" t="s">
        <v>252</v>
      </c>
      <c r="C23318" s="24">
        <v>23.76</v>
      </c>
    </row>
    <row r="23319" spans="1:3" x14ac:dyDescent="0.35">
      <c r="A23319" s="24" t="s">
        <v>502</v>
      </c>
      <c r="B23319" s="24" t="s">
        <v>253</v>
      </c>
      <c r="C23319" s="24">
        <v>23.75</v>
      </c>
    </row>
    <row r="23320" spans="1:3" x14ac:dyDescent="0.35">
      <c r="A23320" s="24" t="s">
        <v>503</v>
      </c>
      <c r="B23320" s="24" t="s">
        <v>254</v>
      </c>
      <c r="C23320" s="24">
        <v>23.75</v>
      </c>
    </row>
    <row r="23321" spans="1:3" x14ac:dyDescent="0.35">
      <c r="A23321" s="24" t="s">
        <v>503</v>
      </c>
      <c r="B23321" s="24" t="s">
        <v>231</v>
      </c>
      <c r="C23321" s="24">
        <v>23.75</v>
      </c>
    </row>
    <row r="23322" spans="1:3" x14ac:dyDescent="0.35">
      <c r="A23322" s="24" t="s">
        <v>503</v>
      </c>
      <c r="B23322" s="24" t="s">
        <v>232</v>
      </c>
      <c r="C23322" s="24">
        <v>23.75</v>
      </c>
    </row>
    <row r="23323" spans="1:3" x14ac:dyDescent="0.35">
      <c r="A23323" s="24" t="s">
        <v>503</v>
      </c>
      <c r="B23323" s="24" t="s">
        <v>233</v>
      </c>
      <c r="C23323" s="24">
        <v>23.75</v>
      </c>
    </row>
    <row r="23324" spans="1:3" x14ac:dyDescent="0.35">
      <c r="A23324" s="24" t="s">
        <v>503</v>
      </c>
      <c r="B23324" s="24" t="s">
        <v>234</v>
      </c>
      <c r="C23324" s="24">
        <v>23.75</v>
      </c>
    </row>
    <row r="23325" spans="1:3" x14ac:dyDescent="0.35">
      <c r="A23325" s="24" t="s">
        <v>503</v>
      </c>
      <c r="B23325" s="24" t="s">
        <v>235</v>
      </c>
      <c r="C23325" s="24">
        <v>23.75</v>
      </c>
    </row>
    <row r="23326" spans="1:3" x14ac:dyDescent="0.35">
      <c r="A23326" s="24" t="s">
        <v>503</v>
      </c>
      <c r="B23326" s="24" t="s">
        <v>236</v>
      </c>
      <c r="C23326" s="24">
        <v>23.75</v>
      </c>
    </row>
    <row r="23327" spans="1:3" x14ac:dyDescent="0.35">
      <c r="A23327" s="24" t="s">
        <v>503</v>
      </c>
      <c r="B23327" s="24" t="s">
        <v>237</v>
      </c>
      <c r="C23327" s="24">
        <v>23.75</v>
      </c>
    </row>
    <row r="23328" spans="1:3" x14ac:dyDescent="0.35">
      <c r="A23328" s="24" t="s">
        <v>503</v>
      </c>
      <c r="B23328" s="24" t="s">
        <v>238</v>
      </c>
      <c r="C23328" s="24">
        <v>23.75</v>
      </c>
    </row>
    <row r="23329" spans="1:3" x14ac:dyDescent="0.35">
      <c r="A23329" s="24" t="s">
        <v>503</v>
      </c>
      <c r="B23329" s="24" t="s">
        <v>239</v>
      </c>
      <c r="C23329" s="24">
        <v>23.75</v>
      </c>
    </row>
    <row r="23330" spans="1:3" x14ac:dyDescent="0.35">
      <c r="A23330" s="24" t="s">
        <v>503</v>
      </c>
      <c r="B23330" s="24" t="s">
        <v>240</v>
      </c>
      <c r="C23330" s="24">
        <v>23.75</v>
      </c>
    </row>
    <row r="23331" spans="1:3" x14ac:dyDescent="0.35">
      <c r="A23331" s="24" t="s">
        <v>503</v>
      </c>
      <c r="B23331" s="24" t="s">
        <v>241</v>
      </c>
      <c r="C23331" s="24">
        <v>23.75</v>
      </c>
    </row>
    <row r="23332" spans="1:3" x14ac:dyDescent="0.35">
      <c r="A23332" s="24" t="s">
        <v>503</v>
      </c>
      <c r="B23332" s="24" t="s">
        <v>242</v>
      </c>
      <c r="C23332" s="24">
        <v>23.76</v>
      </c>
    </row>
    <row r="23333" spans="1:3" x14ac:dyDescent="0.35">
      <c r="A23333" s="24" t="s">
        <v>503</v>
      </c>
      <c r="B23333" s="24" t="s">
        <v>243</v>
      </c>
      <c r="C23333" s="24">
        <v>23.76</v>
      </c>
    </row>
    <row r="23334" spans="1:3" x14ac:dyDescent="0.35">
      <c r="A23334" s="24" t="s">
        <v>503</v>
      </c>
      <c r="B23334" s="24" t="s">
        <v>244</v>
      </c>
      <c r="C23334" s="24">
        <v>23.76</v>
      </c>
    </row>
    <row r="23335" spans="1:3" x14ac:dyDescent="0.35">
      <c r="A23335" s="24" t="s">
        <v>503</v>
      </c>
      <c r="B23335" s="24" t="s">
        <v>245</v>
      </c>
      <c r="C23335" s="24">
        <v>23.76</v>
      </c>
    </row>
    <row r="23336" spans="1:3" x14ac:dyDescent="0.35">
      <c r="A23336" s="24" t="s">
        <v>503</v>
      </c>
      <c r="B23336" s="24" t="s">
        <v>246</v>
      </c>
      <c r="C23336" s="24">
        <v>23.76</v>
      </c>
    </row>
    <row r="23337" spans="1:3" x14ac:dyDescent="0.35">
      <c r="A23337" s="24" t="s">
        <v>503</v>
      </c>
      <c r="B23337" s="24" t="s">
        <v>247</v>
      </c>
      <c r="C23337" s="24">
        <v>23.76</v>
      </c>
    </row>
    <row r="23338" spans="1:3" x14ac:dyDescent="0.35">
      <c r="A23338" s="24" t="s">
        <v>503</v>
      </c>
      <c r="B23338" s="24" t="s">
        <v>248</v>
      </c>
      <c r="C23338" s="24">
        <v>23.76</v>
      </c>
    </row>
    <row r="23339" spans="1:3" x14ac:dyDescent="0.35">
      <c r="A23339" s="24" t="s">
        <v>503</v>
      </c>
      <c r="B23339" s="24" t="s">
        <v>249</v>
      </c>
      <c r="C23339" s="24">
        <v>23.77</v>
      </c>
    </row>
    <row r="23340" spans="1:3" x14ac:dyDescent="0.35">
      <c r="A23340" s="24" t="s">
        <v>503</v>
      </c>
      <c r="B23340" s="24" t="s">
        <v>250</v>
      </c>
      <c r="C23340" s="24">
        <v>23.77</v>
      </c>
    </row>
    <row r="23341" spans="1:3" x14ac:dyDescent="0.35">
      <c r="A23341" s="24" t="s">
        <v>503</v>
      </c>
      <c r="B23341" s="24" t="s">
        <v>251</v>
      </c>
      <c r="C23341" s="24">
        <v>23.77</v>
      </c>
    </row>
    <row r="23342" spans="1:3" x14ac:dyDescent="0.35">
      <c r="A23342" s="24" t="s">
        <v>503</v>
      </c>
      <c r="B23342" s="24" t="s">
        <v>252</v>
      </c>
      <c r="C23342" s="24">
        <v>23.77</v>
      </c>
    </row>
    <row r="23343" spans="1:3" x14ac:dyDescent="0.35">
      <c r="A23343" s="24" t="s">
        <v>503</v>
      </c>
      <c r="B23343" s="24" t="s">
        <v>253</v>
      </c>
      <c r="C23343" s="24">
        <v>23.77</v>
      </c>
    </row>
    <row r="23344" spans="1:3" x14ac:dyDescent="0.35">
      <c r="A23344" s="24" t="s">
        <v>504</v>
      </c>
      <c r="B23344" s="24" t="s">
        <v>254</v>
      </c>
      <c r="C23344" s="24">
        <v>23.77</v>
      </c>
    </row>
    <row r="23345" spans="1:3" x14ac:dyDescent="0.35">
      <c r="A23345" s="24" t="s">
        <v>504</v>
      </c>
      <c r="B23345" s="24" t="s">
        <v>231</v>
      </c>
      <c r="C23345" s="24">
        <v>23.77</v>
      </c>
    </row>
    <row r="23346" spans="1:3" x14ac:dyDescent="0.35">
      <c r="A23346" s="24" t="s">
        <v>504</v>
      </c>
      <c r="B23346" s="24" t="s">
        <v>232</v>
      </c>
      <c r="C23346" s="24">
        <v>23.77</v>
      </c>
    </row>
    <row r="23347" spans="1:3" x14ac:dyDescent="0.35">
      <c r="A23347" s="24" t="s">
        <v>504</v>
      </c>
      <c r="B23347" s="24" t="s">
        <v>233</v>
      </c>
      <c r="C23347" s="24">
        <v>23.77</v>
      </c>
    </row>
    <row r="23348" spans="1:3" x14ac:dyDescent="0.35">
      <c r="A23348" s="24" t="s">
        <v>504</v>
      </c>
      <c r="B23348" s="24" t="s">
        <v>234</v>
      </c>
      <c r="C23348" s="24">
        <v>23.77</v>
      </c>
    </row>
    <row r="23349" spans="1:3" x14ac:dyDescent="0.35">
      <c r="A23349" s="24" t="s">
        <v>504</v>
      </c>
      <c r="B23349" s="24" t="s">
        <v>235</v>
      </c>
      <c r="C23349" s="24">
        <v>23.77</v>
      </c>
    </row>
    <row r="23350" spans="1:3" x14ac:dyDescent="0.35">
      <c r="A23350" s="24" t="s">
        <v>504</v>
      </c>
      <c r="B23350" s="24" t="s">
        <v>236</v>
      </c>
      <c r="C23350" s="24">
        <v>23.77</v>
      </c>
    </row>
    <row r="23351" spans="1:3" x14ac:dyDescent="0.35">
      <c r="A23351" s="24" t="s">
        <v>504</v>
      </c>
      <c r="B23351" s="24" t="s">
        <v>237</v>
      </c>
      <c r="C23351" s="24">
        <v>23.77</v>
      </c>
    </row>
    <row r="23352" spans="1:3" x14ac:dyDescent="0.35">
      <c r="A23352" s="24" t="s">
        <v>504</v>
      </c>
      <c r="B23352" s="24" t="s">
        <v>238</v>
      </c>
      <c r="C23352" s="24">
        <v>23.77</v>
      </c>
    </row>
    <row r="23353" spans="1:3" x14ac:dyDescent="0.35">
      <c r="A23353" s="24" t="s">
        <v>504</v>
      </c>
      <c r="B23353" s="24" t="s">
        <v>239</v>
      </c>
      <c r="C23353" s="24">
        <v>23.77</v>
      </c>
    </row>
    <row r="23354" spans="1:3" x14ac:dyDescent="0.35">
      <c r="A23354" s="24" t="s">
        <v>504</v>
      </c>
      <c r="B23354" s="24" t="s">
        <v>240</v>
      </c>
      <c r="C23354" s="24">
        <v>23.78</v>
      </c>
    </row>
    <row r="23355" spans="1:3" x14ac:dyDescent="0.35">
      <c r="A23355" s="24" t="s">
        <v>504</v>
      </c>
      <c r="B23355" s="24" t="s">
        <v>241</v>
      </c>
      <c r="C23355" s="24">
        <v>23.77</v>
      </c>
    </row>
    <row r="23356" spans="1:3" x14ac:dyDescent="0.35">
      <c r="A23356" s="24" t="s">
        <v>504</v>
      </c>
      <c r="B23356" s="24" t="s">
        <v>242</v>
      </c>
      <c r="C23356" s="24">
        <v>23.77</v>
      </c>
    </row>
    <row r="23357" spans="1:3" x14ac:dyDescent="0.35">
      <c r="A23357" s="24" t="s">
        <v>504</v>
      </c>
      <c r="B23357" s="24" t="s">
        <v>243</v>
      </c>
      <c r="C23357" s="24">
        <v>23.77</v>
      </c>
    </row>
    <row r="23358" spans="1:3" x14ac:dyDescent="0.35">
      <c r="A23358" s="24" t="s">
        <v>504</v>
      </c>
      <c r="B23358" s="24" t="s">
        <v>244</v>
      </c>
      <c r="C23358" s="24">
        <v>23.77</v>
      </c>
    </row>
    <row r="23359" spans="1:3" x14ac:dyDescent="0.35">
      <c r="A23359" s="24" t="s">
        <v>504</v>
      </c>
      <c r="B23359" s="24" t="s">
        <v>245</v>
      </c>
      <c r="C23359" s="24">
        <v>23.78</v>
      </c>
    </row>
    <row r="23360" spans="1:3" x14ac:dyDescent="0.35">
      <c r="A23360" s="24" t="s">
        <v>504</v>
      </c>
      <c r="B23360" s="24" t="s">
        <v>246</v>
      </c>
      <c r="C23360" s="24">
        <v>23.78</v>
      </c>
    </row>
    <row r="23361" spans="1:3" x14ac:dyDescent="0.35">
      <c r="A23361" s="24" t="s">
        <v>504</v>
      </c>
      <c r="B23361" s="24" t="s">
        <v>247</v>
      </c>
      <c r="C23361" s="24">
        <v>23.78</v>
      </c>
    </row>
    <row r="23362" spans="1:3" x14ac:dyDescent="0.35">
      <c r="A23362" s="24" t="s">
        <v>504</v>
      </c>
      <c r="B23362" s="24" t="s">
        <v>248</v>
      </c>
      <c r="C23362" s="24">
        <v>23.78</v>
      </c>
    </row>
    <row r="23363" spans="1:3" x14ac:dyDescent="0.35">
      <c r="A23363" s="24" t="s">
        <v>504</v>
      </c>
      <c r="B23363" s="24" t="s">
        <v>249</v>
      </c>
      <c r="C23363" s="24">
        <v>23.78</v>
      </c>
    </row>
    <row r="23364" spans="1:3" x14ac:dyDescent="0.35">
      <c r="A23364" s="24" t="s">
        <v>504</v>
      </c>
      <c r="B23364" s="24" t="s">
        <v>250</v>
      </c>
      <c r="C23364" s="24">
        <v>23.79</v>
      </c>
    </row>
    <row r="23365" spans="1:3" x14ac:dyDescent="0.35">
      <c r="A23365" s="24" t="s">
        <v>504</v>
      </c>
      <c r="B23365" s="24" t="s">
        <v>251</v>
      </c>
      <c r="C23365" s="24">
        <v>23.78</v>
      </c>
    </row>
    <row r="23366" spans="1:3" x14ac:dyDescent="0.35">
      <c r="A23366" s="24" t="s">
        <v>504</v>
      </c>
      <c r="B23366" s="24" t="s">
        <v>252</v>
      </c>
      <c r="C23366" s="24">
        <v>23.79</v>
      </c>
    </row>
    <row r="23367" spans="1:3" x14ac:dyDescent="0.35">
      <c r="A23367" s="24" t="s">
        <v>504</v>
      </c>
      <c r="B23367" s="24" t="s">
        <v>253</v>
      </c>
      <c r="C23367" s="24">
        <v>23.78</v>
      </c>
    </row>
    <row r="23368" spans="1:3" x14ac:dyDescent="0.35">
      <c r="A23368" s="24" t="s">
        <v>505</v>
      </c>
      <c r="B23368" s="24" t="s">
        <v>254</v>
      </c>
      <c r="C23368" s="24">
        <v>23.79</v>
      </c>
    </row>
    <row r="23369" spans="1:3" x14ac:dyDescent="0.35">
      <c r="A23369" s="24" t="s">
        <v>505</v>
      </c>
      <c r="B23369" s="24" t="s">
        <v>231</v>
      </c>
      <c r="C23369" s="24">
        <v>23.78</v>
      </c>
    </row>
    <row r="23370" spans="1:3" x14ac:dyDescent="0.35">
      <c r="A23370" s="24" t="s">
        <v>505</v>
      </c>
      <c r="B23370" s="24" t="s">
        <v>232</v>
      </c>
      <c r="C23370" s="24">
        <v>23.79</v>
      </c>
    </row>
    <row r="23371" spans="1:3" x14ac:dyDescent="0.35">
      <c r="A23371" s="24" t="s">
        <v>505</v>
      </c>
      <c r="B23371" s="24" t="s">
        <v>233</v>
      </c>
      <c r="C23371" s="24">
        <v>23.78</v>
      </c>
    </row>
    <row r="23372" spans="1:3" x14ac:dyDescent="0.35">
      <c r="A23372" s="24" t="s">
        <v>505</v>
      </c>
      <c r="B23372" s="24" t="s">
        <v>234</v>
      </c>
      <c r="C23372" s="24">
        <v>23.78</v>
      </c>
    </row>
    <row r="23373" spans="1:3" x14ac:dyDescent="0.35">
      <c r="A23373" s="24" t="s">
        <v>505</v>
      </c>
      <c r="B23373" s="24" t="s">
        <v>235</v>
      </c>
      <c r="C23373" s="24">
        <v>23.78</v>
      </c>
    </row>
    <row r="23374" spans="1:3" x14ac:dyDescent="0.35">
      <c r="A23374" s="24" t="s">
        <v>505</v>
      </c>
      <c r="B23374" s="24" t="s">
        <v>236</v>
      </c>
      <c r="C23374" s="24">
        <v>23.78</v>
      </c>
    </row>
    <row r="23375" spans="1:3" x14ac:dyDescent="0.35">
      <c r="A23375" s="24" t="s">
        <v>505</v>
      </c>
      <c r="B23375" s="24" t="s">
        <v>237</v>
      </c>
      <c r="C23375" s="24">
        <v>23.78</v>
      </c>
    </row>
    <row r="23376" spans="1:3" x14ac:dyDescent="0.35">
      <c r="A23376" s="24" t="s">
        <v>505</v>
      </c>
      <c r="B23376" s="24" t="s">
        <v>238</v>
      </c>
      <c r="C23376" s="24">
        <v>23.79</v>
      </c>
    </row>
    <row r="23377" spans="1:3" x14ac:dyDescent="0.35">
      <c r="A23377" s="24" t="s">
        <v>505</v>
      </c>
      <c r="B23377" s="24" t="s">
        <v>239</v>
      </c>
      <c r="C23377" s="24">
        <v>23.79</v>
      </c>
    </row>
    <row r="23378" spans="1:3" x14ac:dyDescent="0.35">
      <c r="A23378" s="24" t="s">
        <v>505</v>
      </c>
      <c r="B23378" s="24" t="s">
        <v>240</v>
      </c>
      <c r="C23378" s="24">
        <v>23.79</v>
      </c>
    </row>
    <row r="23379" spans="1:3" x14ac:dyDescent="0.35">
      <c r="A23379" s="24" t="s">
        <v>505</v>
      </c>
      <c r="B23379" s="24" t="s">
        <v>241</v>
      </c>
      <c r="C23379" s="24">
        <v>23.8</v>
      </c>
    </row>
    <row r="23380" spans="1:3" x14ac:dyDescent="0.35">
      <c r="A23380" s="24" t="s">
        <v>505</v>
      </c>
      <c r="B23380" s="24" t="s">
        <v>242</v>
      </c>
      <c r="C23380" s="24">
        <v>23.79</v>
      </c>
    </row>
    <row r="23381" spans="1:3" x14ac:dyDescent="0.35">
      <c r="A23381" s="24" t="s">
        <v>505</v>
      </c>
      <c r="B23381" s="24" t="s">
        <v>243</v>
      </c>
      <c r="C23381" s="24">
        <v>23.8</v>
      </c>
    </row>
    <row r="23382" spans="1:3" x14ac:dyDescent="0.35">
      <c r="A23382" s="24" t="s">
        <v>505</v>
      </c>
      <c r="B23382" s="24" t="s">
        <v>244</v>
      </c>
      <c r="C23382" s="24">
        <v>23.79</v>
      </c>
    </row>
    <row r="23383" spans="1:3" x14ac:dyDescent="0.35">
      <c r="A23383" s="24" t="s">
        <v>505</v>
      </c>
      <c r="B23383" s="24" t="s">
        <v>245</v>
      </c>
      <c r="C23383" s="24">
        <v>23.79</v>
      </c>
    </row>
    <row r="23384" spans="1:3" x14ac:dyDescent="0.35">
      <c r="A23384" s="24" t="s">
        <v>505</v>
      </c>
      <c r="B23384" s="24" t="s">
        <v>246</v>
      </c>
      <c r="C23384" s="24">
        <v>23.79</v>
      </c>
    </row>
    <row r="23385" spans="1:3" x14ac:dyDescent="0.35">
      <c r="A23385" s="24" t="s">
        <v>505</v>
      </c>
      <c r="B23385" s="24" t="s">
        <v>247</v>
      </c>
      <c r="C23385" s="24">
        <v>23.8</v>
      </c>
    </row>
    <row r="23386" spans="1:3" x14ac:dyDescent="0.35">
      <c r="A23386" s="24" t="s">
        <v>505</v>
      </c>
      <c r="B23386" s="24" t="s">
        <v>248</v>
      </c>
      <c r="C23386" s="24">
        <v>23.8</v>
      </c>
    </row>
    <row r="23387" spans="1:3" x14ac:dyDescent="0.35">
      <c r="A23387" s="24" t="s">
        <v>505</v>
      </c>
      <c r="B23387" s="24" t="s">
        <v>249</v>
      </c>
      <c r="C23387" s="24">
        <v>23.8</v>
      </c>
    </row>
    <row r="23388" spans="1:3" x14ac:dyDescent="0.35">
      <c r="A23388" s="24" t="s">
        <v>505</v>
      </c>
      <c r="B23388" s="24" t="s">
        <v>250</v>
      </c>
      <c r="C23388" s="24">
        <v>23.8</v>
      </c>
    </row>
    <row r="23389" spans="1:3" x14ac:dyDescent="0.35">
      <c r="A23389" s="24" t="s">
        <v>505</v>
      </c>
      <c r="B23389" s="24" t="s">
        <v>251</v>
      </c>
      <c r="C23389" s="24">
        <v>23.8</v>
      </c>
    </row>
    <row r="23390" spans="1:3" x14ac:dyDescent="0.35">
      <c r="A23390" s="24" t="s">
        <v>505</v>
      </c>
      <c r="B23390" s="24" t="s">
        <v>252</v>
      </c>
      <c r="C23390" s="24">
        <v>23.8</v>
      </c>
    </row>
    <row r="23391" spans="1:3" x14ac:dyDescent="0.35">
      <c r="A23391" s="24" t="s">
        <v>505</v>
      </c>
      <c r="B23391" s="24" t="s">
        <v>253</v>
      </c>
      <c r="C23391" s="24">
        <v>23.81</v>
      </c>
    </row>
    <row r="23392" spans="1:3" x14ac:dyDescent="0.35">
      <c r="A23392" s="24" t="s">
        <v>506</v>
      </c>
      <c r="B23392" s="24" t="s">
        <v>254</v>
      </c>
      <c r="C23392" s="24">
        <v>23.81</v>
      </c>
    </row>
    <row r="23393" spans="1:3" x14ac:dyDescent="0.35">
      <c r="A23393" s="24" t="s">
        <v>506</v>
      </c>
      <c r="B23393" s="24" t="s">
        <v>231</v>
      </c>
      <c r="C23393" s="24">
        <v>23.8</v>
      </c>
    </row>
    <row r="23394" spans="1:3" x14ac:dyDescent="0.35">
      <c r="A23394" s="24" t="s">
        <v>506</v>
      </c>
      <c r="B23394" s="24" t="s">
        <v>232</v>
      </c>
      <c r="C23394" s="24">
        <v>23.81</v>
      </c>
    </row>
    <row r="23395" spans="1:3" x14ac:dyDescent="0.35">
      <c r="A23395" s="24" t="s">
        <v>506</v>
      </c>
      <c r="B23395" s="24" t="s">
        <v>233</v>
      </c>
      <c r="C23395" s="24">
        <v>23.81</v>
      </c>
    </row>
    <row r="23396" spans="1:3" x14ac:dyDescent="0.35">
      <c r="A23396" s="24" t="s">
        <v>506</v>
      </c>
      <c r="B23396" s="24" t="s">
        <v>234</v>
      </c>
      <c r="C23396" s="24">
        <v>23.8</v>
      </c>
    </row>
    <row r="23397" spans="1:3" x14ac:dyDescent="0.35">
      <c r="A23397" s="24" t="s">
        <v>506</v>
      </c>
      <c r="B23397" s="24" t="s">
        <v>235</v>
      </c>
      <c r="C23397" s="24">
        <v>23.81</v>
      </c>
    </row>
    <row r="23398" spans="1:3" x14ac:dyDescent="0.35">
      <c r="A23398" s="24" t="s">
        <v>506</v>
      </c>
      <c r="B23398" s="24" t="s">
        <v>236</v>
      </c>
      <c r="C23398" s="24">
        <v>23.81</v>
      </c>
    </row>
    <row r="23399" spans="1:3" x14ac:dyDescent="0.35">
      <c r="A23399" s="24" t="s">
        <v>506</v>
      </c>
      <c r="B23399" s="24" t="s">
        <v>237</v>
      </c>
      <c r="C23399" s="24">
        <v>23.81</v>
      </c>
    </row>
    <row r="23400" spans="1:3" x14ac:dyDescent="0.35">
      <c r="A23400" s="24" t="s">
        <v>506</v>
      </c>
      <c r="B23400" s="24" t="s">
        <v>238</v>
      </c>
      <c r="C23400" s="24">
        <v>23.81</v>
      </c>
    </row>
    <row r="23401" spans="1:3" x14ac:dyDescent="0.35">
      <c r="A23401" s="24" t="s">
        <v>506</v>
      </c>
      <c r="B23401" s="24" t="s">
        <v>239</v>
      </c>
      <c r="C23401" s="24">
        <v>23.81</v>
      </c>
    </row>
    <row r="23402" spans="1:3" x14ac:dyDescent="0.35">
      <c r="A23402" s="24" t="s">
        <v>506</v>
      </c>
      <c r="B23402" s="24" t="s">
        <v>240</v>
      </c>
      <c r="C23402" s="24">
        <v>23.81</v>
      </c>
    </row>
    <row r="23403" spans="1:3" x14ac:dyDescent="0.35">
      <c r="A23403" s="24" t="s">
        <v>506</v>
      </c>
      <c r="B23403" s="24" t="s">
        <v>241</v>
      </c>
      <c r="C23403" s="24">
        <v>23.82</v>
      </c>
    </row>
    <row r="23404" spans="1:3" x14ac:dyDescent="0.35">
      <c r="A23404" s="24" t="s">
        <v>506</v>
      </c>
      <c r="B23404" s="24" t="s">
        <v>242</v>
      </c>
      <c r="C23404" s="24">
        <v>23.82</v>
      </c>
    </row>
    <row r="23405" spans="1:3" x14ac:dyDescent="0.35">
      <c r="A23405" s="24" t="s">
        <v>506</v>
      </c>
      <c r="B23405" s="24" t="s">
        <v>243</v>
      </c>
      <c r="C23405" s="24">
        <v>23.82</v>
      </c>
    </row>
    <row r="23406" spans="1:3" x14ac:dyDescent="0.35">
      <c r="A23406" s="24" t="s">
        <v>506</v>
      </c>
      <c r="B23406" s="24" t="s">
        <v>244</v>
      </c>
      <c r="C23406" s="24">
        <v>23.82</v>
      </c>
    </row>
    <row r="23407" spans="1:3" x14ac:dyDescent="0.35">
      <c r="A23407" s="24" t="s">
        <v>506</v>
      </c>
      <c r="B23407" s="24" t="s">
        <v>245</v>
      </c>
      <c r="C23407" s="24">
        <v>23.82</v>
      </c>
    </row>
    <row r="23408" spans="1:3" x14ac:dyDescent="0.35">
      <c r="A23408" s="24" t="s">
        <v>506</v>
      </c>
      <c r="B23408" s="24" t="s">
        <v>246</v>
      </c>
      <c r="C23408" s="24">
        <v>23.82</v>
      </c>
    </row>
    <row r="23409" spans="1:3" x14ac:dyDescent="0.35">
      <c r="A23409" s="24" t="s">
        <v>506</v>
      </c>
      <c r="B23409" s="24" t="s">
        <v>247</v>
      </c>
      <c r="C23409" s="24">
        <v>23.82</v>
      </c>
    </row>
    <row r="23410" spans="1:3" x14ac:dyDescent="0.35">
      <c r="A23410" s="24" t="s">
        <v>506</v>
      </c>
      <c r="B23410" s="24" t="s">
        <v>248</v>
      </c>
      <c r="C23410" s="24">
        <v>23.82</v>
      </c>
    </row>
    <row r="23411" spans="1:3" x14ac:dyDescent="0.35">
      <c r="A23411" s="24" t="s">
        <v>506</v>
      </c>
      <c r="B23411" s="24" t="s">
        <v>249</v>
      </c>
      <c r="C23411" s="24">
        <v>23.83</v>
      </c>
    </row>
    <row r="23412" spans="1:3" x14ac:dyDescent="0.35">
      <c r="A23412" s="24" t="s">
        <v>506</v>
      </c>
      <c r="B23412" s="24" t="s">
        <v>250</v>
      </c>
      <c r="C23412" s="24">
        <v>23.83</v>
      </c>
    </row>
    <row r="23413" spans="1:3" x14ac:dyDescent="0.35">
      <c r="A23413" s="24" t="s">
        <v>506</v>
      </c>
      <c r="B23413" s="24" t="s">
        <v>251</v>
      </c>
      <c r="C23413" s="24">
        <v>23.83</v>
      </c>
    </row>
    <row r="23414" spans="1:3" x14ac:dyDescent="0.35">
      <c r="A23414" s="24" t="s">
        <v>506</v>
      </c>
      <c r="B23414" s="24" t="s">
        <v>252</v>
      </c>
      <c r="C23414" s="24">
        <v>23.83</v>
      </c>
    </row>
    <row r="23415" spans="1:3" x14ac:dyDescent="0.35">
      <c r="A23415" s="24" t="s">
        <v>506</v>
      </c>
      <c r="B23415" s="24" t="s">
        <v>253</v>
      </c>
      <c r="C23415" s="24">
        <v>23.83</v>
      </c>
    </row>
    <row r="23416" spans="1:3" x14ac:dyDescent="0.35">
      <c r="A23416" s="24" t="s">
        <v>507</v>
      </c>
      <c r="B23416" s="24" t="s">
        <v>254</v>
      </c>
      <c r="C23416" s="24">
        <v>23.83</v>
      </c>
    </row>
    <row r="23417" spans="1:3" x14ac:dyDescent="0.35">
      <c r="A23417" s="24" t="s">
        <v>507</v>
      </c>
      <c r="B23417" s="24" t="s">
        <v>231</v>
      </c>
      <c r="C23417" s="24">
        <v>23.83</v>
      </c>
    </row>
    <row r="23418" spans="1:3" x14ac:dyDescent="0.35">
      <c r="A23418" s="24" t="s">
        <v>507</v>
      </c>
      <c r="B23418" s="24" t="s">
        <v>232</v>
      </c>
      <c r="C23418" s="24">
        <v>23.83</v>
      </c>
    </row>
    <row r="23419" spans="1:3" x14ac:dyDescent="0.35">
      <c r="A23419" s="24" t="s">
        <v>507</v>
      </c>
      <c r="B23419" s="24" t="s">
        <v>233</v>
      </c>
      <c r="C23419" s="24">
        <v>23.83</v>
      </c>
    </row>
    <row r="23420" spans="1:3" x14ac:dyDescent="0.35">
      <c r="A23420" s="24" t="s">
        <v>507</v>
      </c>
      <c r="B23420" s="24" t="s">
        <v>234</v>
      </c>
      <c r="C23420" s="24">
        <v>23.83</v>
      </c>
    </row>
    <row r="23421" spans="1:3" x14ac:dyDescent="0.35">
      <c r="A23421" s="24" t="s">
        <v>507</v>
      </c>
      <c r="B23421" s="24" t="s">
        <v>235</v>
      </c>
      <c r="C23421" s="24">
        <v>23.83</v>
      </c>
    </row>
    <row r="23422" spans="1:3" x14ac:dyDescent="0.35">
      <c r="A23422" s="24" t="s">
        <v>507</v>
      </c>
      <c r="B23422" s="24" t="s">
        <v>236</v>
      </c>
      <c r="C23422" s="24">
        <v>23.83</v>
      </c>
    </row>
    <row r="23423" spans="1:3" x14ac:dyDescent="0.35">
      <c r="A23423" s="24" t="s">
        <v>507</v>
      </c>
      <c r="B23423" s="24" t="s">
        <v>237</v>
      </c>
      <c r="C23423" s="24">
        <v>23.83</v>
      </c>
    </row>
    <row r="23424" spans="1:3" x14ac:dyDescent="0.35">
      <c r="A23424" s="24" t="s">
        <v>507</v>
      </c>
      <c r="B23424" s="24" t="s">
        <v>238</v>
      </c>
      <c r="C23424" s="24">
        <v>23.83</v>
      </c>
    </row>
    <row r="23425" spans="1:3" x14ac:dyDescent="0.35">
      <c r="A23425" s="24" t="s">
        <v>507</v>
      </c>
      <c r="B23425" s="24" t="s">
        <v>239</v>
      </c>
      <c r="C23425" s="24">
        <v>23.83</v>
      </c>
    </row>
    <row r="23426" spans="1:3" x14ac:dyDescent="0.35">
      <c r="A23426" s="24" t="s">
        <v>507</v>
      </c>
      <c r="B23426" s="24" t="s">
        <v>240</v>
      </c>
      <c r="C23426" s="24">
        <v>23.83</v>
      </c>
    </row>
    <row r="23427" spans="1:3" x14ac:dyDescent="0.35">
      <c r="A23427" s="24" t="s">
        <v>507</v>
      </c>
      <c r="B23427" s="24" t="s">
        <v>241</v>
      </c>
      <c r="C23427" s="24">
        <v>23.83</v>
      </c>
    </row>
    <row r="23428" spans="1:3" x14ac:dyDescent="0.35">
      <c r="A23428" s="24" t="s">
        <v>507</v>
      </c>
      <c r="B23428" s="24" t="s">
        <v>242</v>
      </c>
      <c r="C23428" s="24">
        <v>23.83</v>
      </c>
    </row>
    <row r="23429" spans="1:3" x14ac:dyDescent="0.35">
      <c r="A23429" s="24" t="s">
        <v>507</v>
      </c>
      <c r="B23429" s="24" t="s">
        <v>243</v>
      </c>
      <c r="C23429" s="24">
        <v>23.83</v>
      </c>
    </row>
    <row r="23430" spans="1:3" x14ac:dyDescent="0.35">
      <c r="A23430" s="24" t="s">
        <v>507</v>
      </c>
      <c r="B23430" s="24" t="s">
        <v>244</v>
      </c>
      <c r="C23430" s="24">
        <v>23.83</v>
      </c>
    </row>
    <row r="23431" spans="1:3" x14ac:dyDescent="0.35">
      <c r="A23431" s="24" t="s">
        <v>507</v>
      </c>
      <c r="B23431" s="24" t="s">
        <v>245</v>
      </c>
      <c r="C23431" s="24">
        <v>23.84</v>
      </c>
    </row>
    <row r="23432" spans="1:3" x14ac:dyDescent="0.35">
      <c r="A23432" s="24" t="s">
        <v>507</v>
      </c>
      <c r="B23432" s="24" t="s">
        <v>246</v>
      </c>
      <c r="C23432" s="24">
        <v>23.84</v>
      </c>
    </row>
    <row r="23433" spans="1:3" x14ac:dyDescent="0.35">
      <c r="A23433" s="24" t="s">
        <v>507</v>
      </c>
      <c r="B23433" s="24" t="s">
        <v>247</v>
      </c>
      <c r="C23433" s="24">
        <v>23.83</v>
      </c>
    </row>
    <row r="23434" spans="1:3" x14ac:dyDescent="0.35">
      <c r="A23434" s="24" t="s">
        <v>507</v>
      </c>
      <c r="B23434" s="24" t="s">
        <v>248</v>
      </c>
      <c r="C23434" s="24">
        <v>23.83</v>
      </c>
    </row>
    <row r="23435" spans="1:3" x14ac:dyDescent="0.35">
      <c r="A23435" s="24" t="s">
        <v>507</v>
      </c>
      <c r="B23435" s="24" t="s">
        <v>249</v>
      </c>
      <c r="C23435" s="24">
        <v>23.84</v>
      </c>
    </row>
    <row r="23436" spans="1:3" x14ac:dyDescent="0.35">
      <c r="A23436" s="24" t="s">
        <v>507</v>
      </c>
      <c r="B23436" s="24" t="s">
        <v>250</v>
      </c>
      <c r="C23436" s="24">
        <v>23.84</v>
      </c>
    </row>
    <row r="23437" spans="1:3" x14ac:dyDescent="0.35">
      <c r="A23437" s="24" t="s">
        <v>507</v>
      </c>
      <c r="B23437" s="24" t="s">
        <v>251</v>
      </c>
      <c r="C23437" s="24">
        <v>23.84</v>
      </c>
    </row>
    <row r="23438" spans="1:3" x14ac:dyDescent="0.35">
      <c r="A23438" s="24" t="s">
        <v>507</v>
      </c>
      <c r="B23438" s="24" t="s">
        <v>252</v>
      </c>
      <c r="C23438" s="24">
        <v>23.84</v>
      </c>
    </row>
    <row r="23439" spans="1:3" x14ac:dyDescent="0.35">
      <c r="A23439" s="24" t="s">
        <v>507</v>
      </c>
      <c r="B23439" s="24" t="s">
        <v>253</v>
      </c>
      <c r="C23439" s="24">
        <v>23.84</v>
      </c>
    </row>
    <row r="23440" spans="1:3" x14ac:dyDescent="0.35">
      <c r="A23440" s="24" t="s">
        <v>508</v>
      </c>
      <c r="B23440" s="24" t="s">
        <v>254</v>
      </c>
      <c r="C23440" s="24">
        <v>23.84</v>
      </c>
    </row>
    <row r="23441" spans="1:3" x14ac:dyDescent="0.35">
      <c r="A23441" s="24" t="s">
        <v>508</v>
      </c>
      <c r="B23441" s="24" t="s">
        <v>231</v>
      </c>
      <c r="C23441" s="24">
        <v>23.84</v>
      </c>
    </row>
    <row r="23442" spans="1:3" x14ac:dyDescent="0.35">
      <c r="A23442" s="24" t="s">
        <v>508</v>
      </c>
      <c r="B23442" s="24" t="s">
        <v>232</v>
      </c>
      <c r="C23442" s="24">
        <v>23.84</v>
      </c>
    </row>
    <row r="23443" spans="1:3" x14ac:dyDescent="0.35">
      <c r="A23443" s="24" t="s">
        <v>508</v>
      </c>
      <c r="B23443" s="24" t="s">
        <v>233</v>
      </c>
      <c r="C23443" s="24">
        <v>23.84</v>
      </c>
    </row>
    <row r="23444" spans="1:3" x14ac:dyDescent="0.35">
      <c r="A23444" s="24" t="s">
        <v>508</v>
      </c>
      <c r="B23444" s="24" t="s">
        <v>234</v>
      </c>
      <c r="C23444" s="24">
        <v>23.84</v>
      </c>
    </row>
    <row r="23445" spans="1:3" x14ac:dyDescent="0.35">
      <c r="A23445" s="24" t="s">
        <v>508</v>
      </c>
      <c r="B23445" s="24" t="s">
        <v>235</v>
      </c>
      <c r="C23445" s="24">
        <v>23.84</v>
      </c>
    </row>
    <row r="23446" spans="1:3" x14ac:dyDescent="0.35">
      <c r="A23446" s="24" t="s">
        <v>508</v>
      </c>
      <c r="B23446" s="24" t="s">
        <v>236</v>
      </c>
      <c r="C23446" s="24">
        <v>23.84</v>
      </c>
    </row>
    <row r="23447" spans="1:3" x14ac:dyDescent="0.35">
      <c r="A23447" s="24" t="s">
        <v>508</v>
      </c>
      <c r="B23447" s="24" t="s">
        <v>237</v>
      </c>
      <c r="C23447" s="24">
        <v>23.84</v>
      </c>
    </row>
    <row r="23448" spans="1:3" x14ac:dyDescent="0.35">
      <c r="A23448" s="24" t="s">
        <v>508</v>
      </c>
      <c r="B23448" s="24" t="s">
        <v>238</v>
      </c>
      <c r="C23448" s="24">
        <v>23.84</v>
      </c>
    </row>
    <row r="23449" spans="1:3" x14ac:dyDescent="0.35">
      <c r="A23449" s="24" t="s">
        <v>508</v>
      </c>
      <c r="B23449" s="24" t="s">
        <v>239</v>
      </c>
      <c r="C23449" s="24">
        <v>23.84</v>
      </c>
    </row>
    <row r="23450" spans="1:3" x14ac:dyDescent="0.35">
      <c r="A23450" s="24" t="s">
        <v>508</v>
      </c>
      <c r="B23450" s="24" t="s">
        <v>240</v>
      </c>
      <c r="C23450" s="24">
        <v>23.84</v>
      </c>
    </row>
    <row r="23451" spans="1:3" x14ac:dyDescent="0.35">
      <c r="A23451" s="24" t="s">
        <v>508</v>
      </c>
      <c r="B23451" s="24" t="s">
        <v>241</v>
      </c>
      <c r="C23451" s="24">
        <v>23.85</v>
      </c>
    </row>
    <row r="23452" spans="1:3" x14ac:dyDescent="0.35">
      <c r="A23452" s="24" t="s">
        <v>508</v>
      </c>
      <c r="B23452" s="24" t="s">
        <v>242</v>
      </c>
      <c r="C23452" s="24">
        <v>23.84</v>
      </c>
    </row>
    <row r="23453" spans="1:3" x14ac:dyDescent="0.35">
      <c r="A23453" s="24" t="s">
        <v>508</v>
      </c>
      <c r="B23453" s="24" t="s">
        <v>243</v>
      </c>
      <c r="C23453" s="24">
        <v>23.84</v>
      </c>
    </row>
    <row r="23454" spans="1:3" x14ac:dyDescent="0.35">
      <c r="A23454" s="24" t="s">
        <v>508</v>
      </c>
      <c r="B23454" s="24" t="s">
        <v>244</v>
      </c>
      <c r="C23454" s="24">
        <v>23.85</v>
      </c>
    </row>
    <row r="23455" spans="1:3" x14ac:dyDescent="0.35">
      <c r="A23455" s="24" t="s">
        <v>508</v>
      </c>
      <c r="B23455" s="24" t="s">
        <v>245</v>
      </c>
      <c r="C23455" s="24">
        <v>23.85</v>
      </c>
    </row>
    <row r="23456" spans="1:3" x14ac:dyDescent="0.35">
      <c r="A23456" s="24" t="s">
        <v>508</v>
      </c>
      <c r="B23456" s="24" t="s">
        <v>246</v>
      </c>
      <c r="C23456" s="24">
        <v>23.85</v>
      </c>
    </row>
    <row r="23457" spans="1:3" x14ac:dyDescent="0.35">
      <c r="A23457" s="24" t="s">
        <v>508</v>
      </c>
      <c r="B23457" s="24" t="s">
        <v>247</v>
      </c>
      <c r="C23457" s="24">
        <v>23.85</v>
      </c>
    </row>
    <row r="23458" spans="1:3" x14ac:dyDescent="0.35">
      <c r="A23458" s="24" t="s">
        <v>508</v>
      </c>
      <c r="B23458" s="24" t="s">
        <v>248</v>
      </c>
      <c r="C23458" s="24">
        <v>23.84</v>
      </c>
    </row>
    <row r="23459" spans="1:3" x14ac:dyDescent="0.35">
      <c r="A23459" s="24" t="s">
        <v>508</v>
      </c>
      <c r="B23459" s="24" t="s">
        <v>249</v>
      </c>
      <c r="C23459" s="24">
        <v>23.85</v>
      </c>
    </row>
    <row r="23460" spans="1:3" x14ac:dyDescent="0.35">
      <c r="A23460" s="24" t="s">
        <v>508</v>
      </c>
      <c r="B23460" s="24" t="s">
        <v>250</v>
      </c>
      <c r="C23460" s="24">
        <v>23.85</v>
      </c>
    </row>
    <row r="23461" spans="1:3" x14ac:dyDescent="0.35">
      <c r="A23461" s="24" t="s">
        <v>508</v>
      </c>
      <c r="B23461" s="24" t="s">
        <v>251</v>
      </c>
      <c r="C23461" s="24">
        <v>23.85</v>
      </c>
    </row>
    <row r="23462" spans="1:3" x14ac:dyDescent="0.35">
      <c r="A23462" s="24" t="s">
        <v>508</v>
      </c>
      <c r="B23462" s="24" t="s">
        <v>252</v>
      </c>
      <c r="C23462" s="24">
        <v>23.85</v>
      </c>
    </row>
    <row r="23463" spans="1:3" x14ac:dyDescent="0.35">
      <c r="A23463" s="24" t="s">
        <v>508</v>
      </c>
      <c r="B23463" s="24" t="s">
        <v>253</v>
      </c>
      <c r="C23463" s="24">
        <v>23.85</v>
      </c>
    </row>
    <row r="23464" spans="1:3" x14ac:dyDescent="0.35">
      <c r="A23464" s="24" t="s">
        <v>509</v>
      </c>
      <c r="B23464" s="24" t="s">
        <v>254</v>
      </c>
      <c r="C23464" s="24">
        <v>23.85</v>
      </c>
    </row>
    <row r="23465" spans="1:3" x14ac:dyDescent="0.35">
      <c r="A23465" s="24" t="s">
        <v>509</v>
      </c>
      <c r="B23465" s="24" t="s">
        <v>231</v>
      </c>
      <c r="C23465" s="24">
        <v>23.85</v>
      </c>
    </row>
    <row r="23466" spans="1:3" x14ac:dyDescent="0.35">
      <c r="A23466" s="24" t="s">
        <v>509</v>
      </c>
      <c r="B23466" s="24" t="s">
        <v>232</v>
      </c>
      <c r="C23466" s="24">
        <v>23.85</v>
      </c>
    </row>
    <row r="23467" spans="1:3" x14ac:dyDescent="0.35">
      <c r="A23467" s="24" t="s">
        <v>509</v>
      </c>
      <c r="B23467" s="24" t="s">
        <v>233</v>
      </c>
      <c r="C23467" s="24">
        <v>23.85</v>
      </c>
    </row>
    <row r="23468" spans="1:3" x14ac:dyDescent="0.35">
      <c r="A23468" s="24" t="s">
        <v>509</v>
      </c>
      <c r="B23468" s="24" t="s">
        <v>234</v>
      </c>
      <c r="C23468" s="24">
        <v>23.86</v>
      </c>
    </row>
    <row r="23469" spans="1:3" x14ac:dyDescent="0.35">
      <c r="A23469" s="24" t="s">
        <v>509</v>
      </c>
      <c r="B23469" s="24" t="s">
        <v>235</v>
      </c>
      <c r="C23469" s="24">
        <v>23.85</v>
      </c>
    </row>
    <row r="23470" spans="1:3" x14ac:dyDescent="0.35">
      <c r="A23470" s="24" t="s">
        <v>509</v>
      </c>
      <c r="B23470" s="24" t="s">
        <v>236</v>
      </c>
      <c r="C23470" s="24">
        <v>23.85</v>
      </c>
    </row>
    <row r="23471" spans="1:3" x14ac:dyDescent="0.35">
      <c r="A23471" s="24" t="s">
        <v>509</v>
      </c>
      <c r="B23471" s="24" t="s">
        <v>237</v>
      </c>
      <c r="C23471" s="24">
        <v>23.85</v>
      </c>
    </row>
    <row r="23472" spans="1:3" x14ac:dyDescent="0.35">
      <c r="A23472" s="24" t="s">
        <v>509</v>
      </c>
      <c r="B23472" s="24" t="s">
        <v>238</v>
      </c>
      <c r="C23472" s="24">
        <v>23.85</v>
      </c>
    </row>
    <row r="23473" spans="1:3" x14ac:dyDescent="0.35">
      <c r="A23473" s="24" t="s">
        <v>509</v>
      </c>
      <c r="B23473" s="24" t="s">
        <v>239</v>
      </c>
      <c r="C23473" s="24">
        <v>23.85</v>
      </c>
    </row>
    <row r="23474" spans="1:3" x14ac:dyDescent="0.35">
      <c r="A23474" s="24" t="s">
        <v>509</v>
      </c>
      <c r="B23474" s="24" t="s">
        <v>240</v>
      </c>
      <c r="C23474" s="24">
        <v>23.85</v>
      </c>
    </row>
    <row r="23475" spans="1:3" x14ac:dyDescent="0.35">
      <c r="A23475" s="24" t="s">
        <v>509</v>
      </c>
      <c r="B23475" s="24" t="s">
        <v>241</v>
      </c>
      <c r="C23475" s="24">
        <v>23.85</v>
      </c>
    </row>
    <row r="23476" spans="1:3" x14ac:dyDescent="0.35">
      <c r="A23476" s="24" t="s">
        <v>509</v>
      </c>
      <c r="B23476" s="24" t="s">
        <v>242</v>
      </c>
      <c r="C23476" s="24">
        <v>23.86</v>
      </c>
    </row>
    <row r="23477" spans="1:3" x14ac:dyDescent="0.35">
      <c r="A23477" s="24" t="s">
        <v>509</v>
      </c>
      <c r="B23477" s="24" t="s">
        <v>243</v>
      </c>
      <c r="C23477" s="24">
        <v>23.86</v>
      </c>
    </row>
    <row r="23478" spans="1:3" x14ac:dyDescent="0.35">
      <c r="A23478" s="24" t="s">
        <v>509</v>
      </c>
      <c r="B23478" s="24" t="s">
        <v>244</v>
      </c>
      <c r="C23478" s="24">
        <v>23.85</v>
      </c>
    </row>
    <row r="23479" spans="1:3" x14ac:dyDescent="0.35">
      <c r="A23479" s="24" t="s">
        <v>509</v>
      </c>
      <c r="B23479" s="24" t="s">
        <v>245</v>
      </c>
      <c r="C23479" s="24">
        <v>23.86</v>
      </c>
    </row>
    <row r="23480" spans="1:3" x14ac:dyDescent="0.35">
      <c r="A23480" s="24" t="s">
        <v>509</v>
      </c>
      <c r="B23480" s="24" t="s">
        <v>246</v>
      </c>
      <c r="C23480" s="24">
        <v>23.85</v>
      </c>
    </row>
    <row r="23481" spans="1:3" x14ac:dyDescent="0.35">
      <c r="A23481" s="24" t="s">
        <v>509</v>
      </c>
      <c r="B23481" s="24" t="s">
        <v>247</v>
      </c>
      <c r="C23481" s="24">
        <v>23.86</v>
      </c>
    </row>
    <row r="23482" spans="1:3" x14ac:dyDescent="0.35">
      <c r="A23482" s="24" t="s">
        <v>509</v>
      </c>
      <c r="B23482" s="24" t="s">
        <v>248</v>
      </c>
      <c r="C23482" s="24">
        <v>23.86</v>
      </c>
    </row>
    <row r="23483" spans="1:3" x14ac:dyDescent="0.35">
      <c r="A23483" s="24" t="s">
        <v>509</v>
      </c>
      <c r="B23483" s="24" t="s">
        <v>249</v>
      </c>
      <c r="C23483" s="24">
        <v>23.86</v>
      </c>
    </row>
    <row r="23484" spans="1:3" x14ac:dyDescent="0.35">
      <c r="A23484" s="24" t="s">
        <v>509</v>
      </c>
      <c r="B23484" s="24" t="s">
        <v>250</v>
      </c>
      <c r="C23484" s="24">
        <v>23.86</v>
      </c>
    </row>
    <row r="23485" spans="1:3" x14ac:dyDescent="0.35">
      <c r="A23485" s="24" t="s">
        <v>509</v>
      </c>
      <c r="B23485" s="24" t="s">
        <v>251</v>
      </c>
      <c r="C23485" s="24">
        <v>23.86</v>
      </c>
    </row>
    <row r="23486" spans="1:3" x14ac:dyDescent="0.35">
      <c r="A23486" s="24" t="s">
        <v>509</v>
      </c>
      <c r="B23486" s="24" t="s">
        <v>252</v>
      </c>
      <c r="C23486" s="24">
        <v>23.86</v>
      </c>
    </row>
    <row r="23487" spans="1:3" x14ac:dyDescent="0.35">
      <c r="A23487" s="24" t="s">
        <v>509</v>
      </c>
      <c r="B23487" s="24" t="s">
        <v>253</v>
      </c>
      <c r="C23487" s="24">
        <v>23.86</v>
      </c>
    </row>
    <row r="23488" spans="1:3" x14ac:dyDescent="0.35">
      <c r="A23488" s="24" t="s">
        <v>510</v>
      </c>
      <c r="B23488" s="24" t="s">
        <v>254</v>
      </c>
      <c r="C23488" s="24">
        <v>23.86</v>
      </c>
    </row>
    <row r="23489" spans="1:3" x14ac:dyDescent="0.35">
      <c r="A23489" s="24" t="s">
        <v>510</v>
      </c>
      <c r="B23489" s="24" t="s">
        <v>231</v>
      </c>
      <c r="C23489" s="24">
        <v>23.86</v>
      </c>
    </row>
    <row r="23490" spans="1:3" x14ac:dyDescent="0.35">
      <c r="A23490" s="24" t="s">
        <v>510</v>
      </c>
      <c r="B23490" s="24" t="s">
        <v>232</v>
      </c>
      <c r="C23490" s="24">
        <v>23.86</v>
      </c>
    </row>
    <row r="23491" spans="1:3" x14ac:dyDescent="0.35">
      <c r="A23491" s="24" t="s">
        <v>510</v>
      </c>
      <c r="B23491" s="24" t="s">
        <v>233</v>
      </c>
      <c r="C23491" s="24">
        <v>23.86</v>
      </c>
    </row>
    <row r="23492" spans="1:3" x14ac:dyDescent="0.35">
      <c r="A23492" s="24" t="s">
        <v>510</v>
      </c>
      <c r="B23492" s="24" t="s">
        <v>234</v>
      </c>
      <c r="C23492" s="24">
        <v>23.86</v>
      </c>
    </row>
    <row r="23493" spans="1:3" x14ac:dyDescent="0.35">
      <c r="A23493" s="24" t="s">
        <v>510</v>
      </c>
      <c r="B23493" s="24" t="s">
        <v>235</v>
      </c>
      <c r="C23493" s="24">
        <v>23.86</v>
      </c>
    </row>
    <row r="23494" spans="1:3" x14ac:dyDescent="0.35">
      <c r="A23494" s="24" t="s">
        <v>510</v>
      </c>
      <c r="B23494" s="24" t="s">
        <v>236</v>
      </c>
      <c r="C23494" s="24">
        <v>23.86</v>
      </c>
    </row>
    <row r="23495" spans="1:3" x14ac:dyDescent="0.35">
      <c r="A23495" s="24" t="s">
        <v>510</v>
      </c>
      <c r="B23495" s="24" t="s">
        <v>237</v>
      </c>
      <c r="C23495" s="24">
        <v>23.86</v>
      </c>
    </row>
    <row r="23496" spans="1:3" x14ac:dyDescent="0.35">
      <c r="A23496" s="24" t="s">
        <v>510</v>
      </c>
      <c r="B23496" s="24" t="s">
        <v>238</v>
      </c>
      <c r="C23496" s="24">
        <v>23.86</v>
      </c>
    </row>
    <row r="23497" spans="1:3" x14ac:dyDescent="0.35">
      <c r="A23497" s="24" t="s">
        <v>510</v>
      </c>
      <c r="B23497" s="24" t="s">
        <v>239</v>
      </c>
      <c r="C23497" s="24">
        <v>23.86</v>
      </c>
    </row>
    <row r="23498" spans="1:3" x14ac:dyDescent="0.35">
      <c r="A23498" s="24" t="s">
        <v>510</v>
      </c>
      <c r="B23498" s="24" t="s">
        <v>240</v>
      </c>
      <c r="C23498" s="24">
        <v>23.87</v>
      </c>
    </row>
    <row r="23499" spans="1:3" x14ac:dyDescent="0.35">
      <c r="A23499" s="24" t="s">
        <v>510</v>
      </c>
      <c r="B23499" s="24" t="s">
        <v>241</v>
      </c>
      <c r="C23499" s="24">
        <v>23.87</v>
      </c>
    </row>
    <row r="23500" spans="1:3" x14ac:dyDescent="0.35">
      <c r="A23500" s="24" t="s">
        <v>510</v>
      </c>
      <c r="B23500" s="24" t="s">
        <v>242</v>
      </c>
      <c r="C23500" s="24">
        <v>23.86</v>
      </c>
    </row>
    <row r="23501" spans="1:3" x14ac:dyDescent="0.35">
      <c r="A23501" s="24" t="s">
        <v>510</v>
      </c>
      <c r="B23501" s="24" t="s">
        <v>243</v>
      </c>
      <c r="C23501" s="24">
        <v>23.86</v>
      </c>
    </row>
    <row r="23502" spans="1:3" x14ac:dyDescent="0.35">
      <c r="A23502" s="24" t="s">
        <v>510</v>
      </c>
      <c r="B23502" s="24" t="s">
        <v>244</v>
      </c>
      <c r="C23502" s="24">
        <v>23.86</v>
      </c>
    </row>
    <row r="23503" spans="1:3" x14ac:dyDescent="0.35">
      <c r="A23503" s="24" t="s">
        <v>510</v>
      </c>
      <c r="B23503" s="24" t="s">
        <v>245</v>
      </c>
      <c r="C23503" s="24">
        <v>23.87</v>
      </c>
    </row>
    <row r="23504" spans="1:3" x14ac:dyDescent="0.35">
      <c r="A23504" s="24" t="s">
        <v>510</v>
      </c>
      <c r="B23504" s="24" t="s">
        <v>246</v>
      </c>
      <c r="C23504" s="24">
        <v>23.87</v>
      </c>
    </row>
    <row r="23505" spans="1:3" x14ac:dyDescent="0.35">
      <c r="A23505" s="24" t="s">
        <v>510</v>
      </c>
      <c r="B23505" s="24" t="s">
        <v>247</v>
      </c>
      <c r="C23505" s="24">
        <v>23.87</v>
      </c>
    </row>
    <row r="23506" spans="1:3" x14ac:dyDescent="0.35">
      <c r="A23506" s="24" t="s">
        <v>510</v>
      </c>
      <c r="B23506" s="24" t="s">
        <v>248</v>
      </c>
      <c r="C23506" s="24">
        <v>23.87</v>
      </c>
    </row>
    <row r="23507" spans="1:3" x14ac:dyDescent="0.35">
      <c r="A23507" s="24" t="s">
        <v>510</v>
      </c>
      <c r="B23507" s="24" t="s">
        <v>249</v>
      </c>
      <c r="C23507" s="24">
        <v>23.87</v>
      </c>
    </row>
    <row r="23508" spans="1:3" x14ac:dyDescent="0.35">
      <c r="A23508" s="24" t="s">
        <v>510</v>
      </c>
      <c r="B23508" s="24" t="s">
        <v>250</v>
      </c>
      <c r="C23508" s="24">
        <v>23.88</v>
      </c>
    </row>
    <row r="23509" spans="1:3" x14ac:dyDescent="0.35">
      <c r="A23509" s="24" t="s">
        <v>510</v>
      </c>
      <c r="B23509" s="24" t="s">
        <v>251</v>
      </c>
      <c r="C23509" s="24">
        <v>23.88</v>
      </c>
    </row>
    <row r="23510" spans="1:3" x14ac:dyDescent="0.35">
      <c r="A23510" s="24" t="s">
        <v>510</v>
      </c>
      <c r="B23510" s="24" t="s">
        <v>252</v>
      </c>
      <c r="C23510" s="24">
        <v>23.88</v>
      </c>
    </row>
    <row r="23511" spans="1:3" x14ac:dyDescent="0.35">
      <c r="A23511" s="24" t="s">
        <v>510</v>
      </c>
      <c r="B23511" s="24" t="s">
        <v>253</v>
      </c>
      <c r="C23511" s="24">
        <v>23.88</v>
      </c>
    </row>
    <row r="23512" spans="1:3" x14ac:dyDescent="0.35">
      <c r="A23512" s="24" t="s">
        <v>511</v>
      </c>
      <c r="B23512" s="24" t="s">
        <v>254</v>
      </c>
      <c r="C23512" s="24">
        <v>23.89</v>
      </c>
    </row>
    <row r="23513" spans="1:3" x14ac:dyDescent="0.35">
      <c r="A23513" s="24" t="s">
        <v>511</v>
      </c>
      <c r="B23513" s="24" t="s">
        <v>231</v>
      </c>
      <c r="C23513" s="24">
        <v>23.88</v>
      </c>
    </row>
    <row r="23514" spans="1:3" x14ac:dyDescent="0.35">
      <c r="A23514" s="24" t="s">
        <v>511</v>
      </c>
      <c r="B23514" s="24" t="s">
        <v>232</v>
      </c>
      <c r="C23514" s="24">
        <v>23.88</v>
      </c>
    </row>
    <row r="23515" spans="1:3" x14ac:dyDescent="0.35">
      <c r="A23515" s="24" t="s">
        <v>511</v>
      </c>
      <c r="B23515" s="24" t="s">
        <v>233</v>
      </c>
      <c r="C23515" s="24">
        <v>23.88</v>
      </c>
    </row>
    <row r="23516" spans="1:3" x14ac:dyDescent="0.35">
      <c r="A23516" s="24" t="s">
        <v>511</v>
      </c>
      <c r="B23516" s="24" t="s">
        <v>234</v>
      </c>
      <c r="C23516" s="24">
        <v>23.88</v>
      </c>
    </row>
    <row r="23517" spans="1:3" x14ac:dyDescent="0.35">
      <c r="A23517" s="24" t="s">
        <v>511</v>
      </c>
      <c r="B23517" s="24" t="s">
        <v>235</v>
      </c>
      <c r="C23517" s="24">
        <v>23.89</v>
      </c>
    </row>
    <row r="23518" spans="1:3" x14ac:dyDescent="0.35">
      <c r="A23518" s="24" t="s">
        <v>511</v>
      </c>
      <c r="B23518" s="24" t="s">
        <v>236</v>
      </c>
      <c r="C23518" s="24">
        <v>23.88</v>
      </c>
    </row>
    <row r="23519" spans="1:3" x14ac:dyDescent="0.35">
      <c r="A23519" s="24" t="s">
        <v>511</v>
      </c>
      <c r="B23519" s="24" t="s">
        <v>237</v>
      </c>
      <c r="C23519" s="24">
        <v>23.89</v>
      </c>
    </row>
    <row r="23520" spans="1:3" x14ac:dyDescent="0.35">
      <c r="A23520" s="24" t="s">
        <v>511</v>
      </c>
      <c r="B23520" s="24" t="s">
        <v>238</v>
      </c>
      <c r="C23520" s="24">
        <v>23.89</v>
      </c>
    </row>
    <row r="23521" spans="1:3" x14ac:dyDescent="0.35">
      <c r="A23521" s="24" t="s">
        <v>511</v>
      </c>
      <c r="B23521" s="24" t="s">
        <v>239</v>
      </c>
      <c r="C23521" s="24">
        <v>23.89</v>
      </c>
    </row>
    <row r="23522" spans="1:3" x14ac:dyDescent="0.35">
      <c r="A23522" s="24" t="s">
        <v>511</v>
      </c>
      <c r="B23522" s="24" t="s">
        <v>240</v>
      </c>
      <c r="C23522" s="24">
        <v>23.89</v>
      </c>
    </row>
    <row r="23523" spans="1:3" x14ac:dyDescent="0.35">
      <c r="A23523" s="24" t="s">
        <v>511</v>
      </c>
      <c r="B23523" s="24" t="s">
        <v>241</v>
      </c>
      <c r="C23523" s="24">
        <v>23.89</v>
      </c>
    </row>
    <row r="23524" spans="1:3" x14ac:dyDescent="0.35">
      <c r="A23524" s="24" t="s">
        <v>511</v>
      </c>
      <c r="B23524" s="24" t="s">
        <v>242</v>
      </c>
      <c r="C23524" s="24">
        <v>23.89</v>
      </c>
    </row>
    <row r="23525" spans="1:3" x14ac:dyDescent="0.35">
      <c r="A23525" s="24" t="s">
        <v>511</v>
      </c>
      <c r="B23525" s="24" t="s">
        <v>243</v>
      </c>
      <c r="C23525" s="24">
        <v>23.89</v>
      </c>
    </row>
    <row r="23526" spans="1:3" x14ac:dyDescent="0.35">
      <c r="A23526" s="24" t="s">
        <v>511</v>
      </c>
      <c r="B23526" s="24" t="s">
        <v>244</v>
      </c>
      <c r="C23526" s="24">
        <v>23.89</v>
      </c>
    </row>
    <row r="23527" spans="1:3" x14ac:dyDescent="0.35">
      <c r="A23527" s="24" t="s">
        <v>511</v>
      </c>
      <c r="B23527" s="24" t="s">
        <v>245</v>
      </c>
      <c r="C23527" s="24">
        <v>23.89</v>
      </c>
    </row>
    <row r="23528" spans="1:3" x14ac:dyDescent="0.35">
      <c r="A23528" s="24" t="s">
        <v>511</v>
      </c>
      <c r="B23528" s="24" t="s">
        <v>246</v>
      </c>
      <c r="C23528" s="24">
        <v>23.89</v>
      </c>
    </row>
    <row r="23529" spans="1:3" x14ac:dyDescent="0.35">
      <c r="A23529" s="24" t="s">
        <v>511</v>
      </c>
      <c r="B23529" s="24" t="s">
        <v>247</v>
      </c>
      <c r="C23529" s="24">
        <v>23.89</v>
      </c>
    </row>
    <row r="23530" spans="1:3" x14ac:dyDescent="0.35">
      <c r="A23530" s="24" t="s">
        <v>511</v>
      </c>
      <c r="B23530" s="24" t="s">
        <v>248</v>
      </c>
      <c r="C23530" s="24">
        <v>23.9</v>
      </c>
    </row>
    <row r="23531" spans="1:3" x14ac:dyDescent="0.35">
      <c r="A23531" s="24" t="s">
        <v>511</v>
      </c>
      <c r="B23531" s="24" t="s">
        <v>249</v>
      </c>
      <c r="C23531" s="24">
        <v>23.89</v>
      </c>
    </row>
    <row r="23532" spans="1:3" x14ac:dyDescent="0.35">
      <c r="A23532" s="24" t="s">
        <v>511</v>
      </c>
      <c r="B23532" s="24" t="s">
        <v>250</v>
      </c>
      <c r="C23532" s="24">
        <v>23.9</v>
      </c>
    </row>
    <row r="23533" spans="1:3" x14ac:dyDescent="0.35">
      <c r="A23533" s="24" t="s">
        <v>511</v>
      </c>
      <c r="B23533" s="24" t="s">
        <v>251</v>
      </c>
      <c r="C23533" s="24">
        <v>23.9</v>
      </c>
    </row>
    <row r="23534" spans="1:3" x14ac:dyDescent="0.35">
      <c r="A23534" s="24" t="s">
        <v>511</v>
      </c>
      <c r="B23534" s="24" t="s">
        <v>252</v>
      </c>
      <c r="C23534" s="24">
        <v>23.9</v>
      </c>
    </row>
    <row r="23535" spans="1:3" x14ac:dyDescent="0.35">
      <c r="A23535" s="24" t="s">
        <v>511</v>
      </c>
      <c r="B23535" s="24" t="s">
        <v>253</v>
      </c>
      <c r="C23535" s="24">
        <v>23.9</v>
      </c>
    </row>
    <row r="23536" spans="1:3" x14ac:dyDescent="0.35">
      <c r="A23536" s="24" t="s">
        <v>512</v>
      </c>
      <c r="B23536" s="24" t="s">
        <v>254</v>
      </c>
      <c r="C23536" s="24">
        <v>23.9</v>
      </c>
    </row>
    <row r="23537" spans="1:3" x14ac:dyDescent="0.35">
      <c r="A23537" s="24" t="s">
        <v>512</v>
      </c>
      <c r="B23537" s="24" t="s">
        <v>231</v>
      </c>
      <c r="C23537" s="24">
        <v>23.9</v>
      </c>
    </row>
    <row r="23538" spans="1:3" x14ac:dyDescent="0.35">
      <c r="A23538" s="24" t="s">
        <v>512</v>
      </c>
      <c r="B23538" s="24" t="s">
        <v>232</v>
      </c>
      <c r="C23538" s="24">
        <v>23.91</v>
      </c>
    </row>
    <row r="23539" spans="1:3" x14ac:dyDescent="0.35">
      <c r="A23539" s="24" t="s">
        <v>512</v>
      </c>
      <c r="B23539" s="24" t="s">
        <v>233</v>
      </c>
      <c r="C23539" s="24">
        <v>23.9</v>
      </c>
    </row>
    <row r="23540" spans="1:3" x14ac:dyDescent="0.35">
      <c r="A23540" s="24" t="s">
        <v>512</v>
      </c>
      <c r="B23540" s="24" t="s">
        <v>234</v>
      </c>
      <c r="C23540" s="24">
        <v>23.9</v>
      </c>
    </row>
    <row r="23541" spans="1:3" x14ac:dyDescent="0.35">
      <c r="A23541" s="24" t="s">
        <v>512</v>
      </c>
      <c r="B23541" s="24" t="s">
        <v>235</v>
      </c>
      <c r="C23541" s="24">
        <v>23.9</v>
      </c>
    </row>
    <row r="23542" spans="1:3" x14ac:dyDescent="0.35">
      <c r="A23542" s="24" t="s">
        <v>512</v>
      </c>
      <c r="B23542" s="24" t="s">
        <v>236</v>
      </c>
      <c r="C23542" s="24">
        <v>23.9</v>
      </c>
    </row>
    <row r="23543" spans="1:3" x14ac:dyDescent="0.35">
      <c r="A23543" s="24" t="s">
        <v>512</v>
      </c>
      <c r="B23543" s="24" t="s">
        <v>237</v>
      </c>
      <c r="C23543" s="24">
        <v>23.9</v>
      </c>
    </row>
    <row r="23544" spans="1:3" x14ac:dyDescent="0.35">
      <c r="A23544" s="24" t="s">
        <v>512</v>
      </c>
      <c r="B23544" s="24" t="s">
        <v>238</v>
      </c>
      <c r="C23544" s="24">
        <v>23.9</v>
      </c>
    </row>
    <row r="23545" spans="1:3" x14ac:dyDescent="0.35">
      <c r="A23545" s="24" t="s">
        <v>512</v>
      </c>
      <c r="B23545" s="24" t="s">
        <v>239</v>
      </c>
      <c r="C23545" s="24">
        <v>23.9</v>
      </c>
    </row>
    <row r="23546" spans="1:3" x14ac:dyDescent="0.35">
      <c r="A23546" s="24" t="s">
        <v>512</v>
      </c>
      <c r="B23546" s="24" t="s">
        <v>240</v>
      </c>
      <c r="C23546" s="24">
        <v>23.9</v>
      </c>
    </row>
    <row r="23547" spans="1:3" x14ac:dyDescent="0.35">
      <c r="A23547" s="24" t="s">
        <v>512</v>
      </c>
      <c r="B23547" s="24" t="s">
        <v>241</v>
      </c>
      <c r="C23547" s="24">
        <v>23.91</v>
      </c>
    </row>
    <row r="23548" spans="1:3" x14ac:dyDescent="0.35">
      <c r="A23548" s="24" t="s">
        <v>512</v>
      </c>
      <c r="B23548" s="24" t="s">
        <v>242</v>
      </c>
      <c r="C23548" s="24">
        <v>23.91</v>
      </c>
    </row>
    <row r="23549" spans="1:3" x14ac:dyDescent="0.35">
      <c r="A23549" s="24" t="s">
        <v>512</v>
      </c>
      <c r="B23549" s="24" t="s">
        <v>243</v>
      </c>
      <c r="C23549" s="24">
        <v>23.91</v>
      </c>
    </row>
    <row r="23550" spans="1:3" x14ac:dyDescent="0.35">
      <c r="A23550" s="24" t="s">
        <v>512</v>
      </c>
      <c r="B23550" s="24" t="s">
        <v>244</v>
      </c>
      <c r="C23550" s="24">
        <v>23.91</v>
      </c>
    </row>
    <row r="23551" spans="1:3" x14ac:dyDescent="0.35">
      <c r="A23551" s="24" t="s">
        <v>512</v>
      </c>
      <c r="B23551" s="24" t="s">
        <v>245</v>
      </c>
      <c r="C23551" s="24">
        <v>23.91</v>
      </c>
    </row>
    <row r="23552" spans="1:3" x14ac:dyDescent="0.35">
      <c r="A23552" s="24" t="s">
        <v>512</v>
      </c>
      <c r="B23552" s="24" t="s">
        <v>246</v>
      </c>
      <c r="C23552" s="24">
        <v>23.91</v>
      </c>
    </row>
    <row r="23553" spans="1:3" x14ac:dyDescent="0.35">
      <c r="A23553" s="24" t="s">
        <v>512</v>
      </c>
      <c r="B23553" s="24" t="s">
        <v>247</v>
      </c>
      <c r="C23553" s="24">
        <v>23.91</v>
      </c>
    </row>
    <row r="23554" spans="1:3" x14ac:dyDescent="0.35">
      <c r="A23554" s="24" t="s">
        <v>512</v>
      </c>
      <c r="B23554" s="24" t="s">
        <v>248</v>
      </c>
      <c r="C23554" s="24">
        <v>23.91</v>
      </c>
    </row>
    <row r="23555" spans="1:3" x14ac:dyDescent="0.35">
      <c r="A23555" s="24" t="s">
        <v>512</v>
      </c>
      <c r="B23555" s="24" t="s">
        <v>249</v>
      </c>
      <c r="C23555" s="24">
        <v>23.91</v>
      </c>
    </row>
    <row r="23556" spans="1:3" x14ac:dyDescent="0.35">
      <c r="A23556" s="24" t="s">
        <v>512</v>
      </c>
      <c r="B23556" s="24" t="s">
        <v>250</v>
      </c>
      <c r="C23556" s="24">
        <v>23.91</v>
      </c>
    </row>
    <row r="23557" spans="1:3" x14ac:dyDescent="0.35">
      <c r="A23557" s="24" t="s">
        <v>512</v>
      </c>
      <c r="B23557" s="24" t="s">
        <v>251</v>
      </c>
      <c r="C23557" s="24">
        <v>23.92</v>
      </c>
    </row>
    <row r="23558" spans="1:3" x14ac:dyDescent="0.35">
      <c r="A23558" s="24" t="s">
        <v>512</v>
      </c>
      <c r="B23558" s="24" t="s">
        <v>252</v>
      </c>
      <c r="C23558" s="24">
        <v>23.92</v>
      </c>
    </row>
    <row r="23559" spans="1:3" x14ac:dyDescent="0.35">
      <c r="A23559" s="24" t="s">
        <v>512</v>
      </c>
      <c r="B23559" s="24" t="s">
        <v>253</v>
      </c>
      <c r="C23559" s="24">
        <v>23.92</v>
      </c>
    </row>
    <row r="23560" spans="1:3" x14ac:dyDescent="0.35">
      <c r="A23560" s="24" t="s">
        <v>513</v>
      </c>
      <c r="B23560" s="24" t="s">
        <v>254</v>
      </c>
      <c r="C23560" s="24">
        <v>23.92</v>
      </c>
    </row>
    <row r="23561" spans="1:3" x14ac:dyDescent="0.35">
      <c r="A23561" s="24" t="s">
        <v>513</v>
      </c>
      <c r="B23561" s="24" t="s">
        <v>231</v>
      </c>
      <c r="C23561" s="24">
        <v>23.92</v>
      </c>
    </row>
    <row r="23562" spans="1:3" x14ac:dyDescent="0.35">
      <c r="A23562" s="24" t="s">
        <v>513</v>
      </c>
      <c r="B23562" s="24" t="s">
        <v>232</v>
      </c>
      <c r="C23562" s="24">
        <v>23.92</v>
      </c>
    </row>
    <row r="23563" spans="1:3" x14ac:dyDescent="0.35">
      <c r="A23563" s="24" t="s">
        <v>513</v>
      </c>
      <c r="B23563" s="24" t="s">
        <v>233</v>
      </c>
      <c r="C23563" s="24">
        <v>23.92</v>
      </c>
    </row>
    <row r="23564" spans="1:3" x14ac:dyDescent="0.35">
      <c r="A23564" s="24" t="s">
        <v>513</v>
      </c>
      <c r="B23564" s="24" t="s">
        <v>234</v>
      </c>
      <c r="C23564" s="24">
        <v>23.92</v>
      </c>
    </row>
    <row r="23565" spans="1:3" x14ac:dyDescent="0.35">
      <c r="A23565" s="24" t="s">
        <v>513</v>
      </c>
      <c r="B23565" s="24" t="s">
        <v>235</v>
      </c>
      <c r="C23565" s="24">
        <v>23.92</v>
      </c>
    </row>
    <row r="23566" spans="1:3" x14ac:dyDescent="0.35">
      <c r="A23566" s="24" t="s">
        <v>513</v>
      </c>
      <c r="B23566" s="24" t="s">
        <v>236</v>
      </c>
      <c r="C23566" s="24">
        <v>23.92</v>
      </c>
    </row>
    <row r="23567" spans="1:3" x14ac:dyDescent="0.35">
      <c r="A23567" s="24" t="s">
        <v>513</v>
      </c>
      <c r="B23567" s="24" t="s">
        <v>237</v>
      </c>
      <c r="C23567" s="24">
        <v>23.92</v>
      </c>
    </row>
    <row r="23568" spans="1:3" x14ac:dyDescent="0.35">
      <c r="A23568" s="24" t="s">
        <v>513</v>
      </c>
      <c r="B23568" s="24" t="s">
        <v>238</v>
      </c>
      <c r="C23568" s="24">
        <v>23.92</v>
      </c>
    </row>
    <row r="23569" spans="1:3" x14ac:dyDescent="0.35">
      <c r="A23569" s="24" t="s">
        <v>513</v>
      </c>
      <c r="B23569" s="24" t="s">
        <v>239</v>
      </c>
      <c r="C23569" s="24">
        <v>23.93</v>
      </c>
    </row>
    <row r="23570" spans="1:3" x14ac:dyDescent="0.35">
      <c r="A23570" s="24" t="s">
        <v>513</v>
      </c>
      <c r="B23570" s="24" t="s">
        <v>240</v>
      </c>
      <c r="C23570" s="24">
        <v>23.93</v>
      </c>
    </row>
    <row r="23571" spans="1:3" x14ac:dyDescent="0.35">
      <c r="A23571" s="24" t="s">
        <v>513</v>
      </c>
      <c r="B23571" s="24" t="s">
        <v>241</v>
      </c>
      <c r="C23571" s="24">
        <v>23.92</v>
      </c>
    </row>
    <row r="23572" spans="1:3" x14ac:dyDescent="0.35">
      <c r="A23572" s="24" t="s">
        <v>513</v>
      </c>
      <c r="B23572" s="24" t="s">
        <v>242</v>
      </c>
      <c r="C23572" s="24">
        <v>23.93</v>
      </c>
    </row>
    <row r="23573" spans="1:3" x14ac:dyDescent="0.35">
      <c r="A23573" s="24" t="s">
        <v>513</v>
      </c>
      <c r="B23573" s="24" t="s">
        <v>243</v>
      </c>
      <c r="C23573" s="24">
        <v>23.93</v>
      </c>
    </row>
    <row r="23574" spans="1:3" x14ac:dyDescent="0.35">
      <c r="A23574" s="24" t="s">
        <v>513</v>
      </c>
      <c r="B23574" s="24" t="s">
        <v>244</v>
      </c>
      <c r="C23574" s="24">
        <v>23.93</v>
      </c>
    </row>
    <row r="23575" spans="1:3" x14ac:dyDescent="0.35">
      <c r="A23575" s="24" t="s">
        <v>513</v>
      </c>
      <c r="B23575" s="24" t="s">
        <v>245</v>
      </c>
      <c r="C23575" s="24">
        <v>23.93</v>
      </c>
    </row>
    <row r="23576" spans="1:3" x14ac:dyDescent="0.35">
      <c r="A23576" s="24" t="s">
        <v>513</v>
      </c>
      <c r="B23576" s="24" t="s">
        <v>246</v>
      </c>
      <c r="C23576" s="24">
        <v>23.93</v>
      </c>
    </row>
    <row r="23577" spans="1:3" x14ac:dyDescent="0.35">
      <c r="A23577" s="24" t="s">
        <v>513</v>
      </c>
      <c r="B23577" s="24" t="s">
        <v>247</v>
      </c>
      <c r="C23577" s="24">
        <v>23.93</v>
      </c>
    </row>
    <row r="23578" spans="1:3" x14ac:dyDescent="0.35">
      <c r="A23578" s="24" t="s">
        <v>513</v>
      </c>
      <c r="B23578" s="24" t="s">
        <v>248</v>
      </c>
      <c r="C23578" s="24">
        <v>23.94</v>
      </c>
    </row>
    <row r="23579" spans="1:3" x14ac:dyDescent="0.35">
      <c r="A23579" s="24" t="s">
        <v>513</v>
      </c>
      <c r="B23579" s="24" t="s">
        <v>249</v>
      </c>
      <c r="C23579" s="24">
        <v>23.93</v>
      </c>
    </row>
    <row r="23580" spans="1:3" x14ac:dyDescent="0.35">
      <c r="A23580" s="24" t="s">
        <v>513</v>
      </c>
      <c r="B23580" s="24" t="s">
        <v>250</v>
      </c>
      <c r="C23580" s="24">
        <v>23.94</v>
      </c>
    </row>
    <row r="23581" spans="1:3" x14ac:dyDescent="0.35">
      <c r="A23581" s="24" t="s">
        <v>513</v>
      </c>
      <c r="B23581" s="24" t="s">
        <v>251</v>
      </c>
      <c r="C23581" s="24">
        <v>23.94</v>
      </c>
    </row>
    <row r="23582" spans="1:3" x14ac:dyDescent="0.35">
      <c r="A23582" s="24" t="s">
        <v>513</v>
      </c>
      <c r="B23582" s="24" t="s">
        <v>252</v>
      </c>
      <c r="C23582" s="24">
        <v>23.94</v>
      </c>
    </row>
    <row r="23583" spans="1:3" x14ac:dyDescent="0.35">
      <c r="A23583" s="24" t="s">
        <v>513</v>
      </c>
      <c r="B23583" s="24" t="s">
        <v>253</v>
      </c>
      <c r="C23583" s="24">
        <v>23.94</v>
      </c>
    </row>
    <row r="23584" spans="1:3" x14ac:dyDescent="0.35">
      <c r="A23584" s="24" t="s">
        <v>514</v>
      </c>
      <c r="B23584" s="24" t="s">
        <v>254</v>
      </c>
      <c r="C23584" s="24">
        <v>23.94</v>
      </c>
    </row>
    <row r="23585" spans="1:3" x14ac:dyDescent="0.35">
      <c r="A23585" s="24" t="s">
        <v>514</v>
      </c>
      <c r="B23585" s="24" t="s">
        <v>231</v>
      </c>
      <c r="C23585" s="24">
        <v>23.94</v>
      </c>
    </row>
    <row r="23586" spans="1:3" x14ac:dyDescent="0.35">
      <c r="A23586" s="24" t="s">
        <v>514</v>
      </c>
      <c r="B23586" s="24" t="s">
        <v>232</v>
      </c>
      <c r="C23586" s="24">
        <v>23.94</v>
      </c>
    </row>
    <row r="23587" spans="1:3" x14ac:dyDescent="0.35">
      <c r="A23587" s="24" t="s">
        <v>514</v>
      </c>
      <c r="B23587" s="24" t="s">
        <v>233</v>
      </c>
      <c r="C23587" s="24">
        <v>23.94</v>
      </c>
    </row>
    <row r="23588" spans="1:3" x14ac:dyDescent="0.35">
      <c r="A23588" s="24" t="s">
        <v>514</v>
      </c>
      <c r="B23588" s="24" t="s">
        <v>234</v>
      </c>
      <c r="C23588" s="24">
        <v>23.94</v>
      </c>
    </row>
    <row r="23589" spans="1:3" x14ac:dyDescent="0.35">
      <c r="A23589" s="24" t="s">
        <v>514</v>
      </c>
      <c r="B23589" s="24" t="s">
        <v>235</v>
      </c>
      <c r="C23589" s="24">
        <v>23.94</v>
      </c>
    </row>
    <row r="23590" spans="1:3" x14ac:dyDescent="0.35">
      <c r="A23590" s="24" t="s">
        <v>514</v>
      </c>
      <c r="B23590" s="24" t="s">
        <v>236</v>
      </c>
      <c r="C23590" s="24">
        <v>23.94</v>
      </c>
    </row>
    <row r="23591" spans="1:3" x14ac:dyDescent="0.35">
      <c r="A23591" s="24" t="s">
        <v>514</v>
      </c>
      <c r="B23591" s="24" t="s">
        <v>237</v>
      </c>
      <c r="C23591" s="24">
        <v>23.94</v>
      </c>
    </row>
    <row r="23592" spans="1:3" x14ac:dyDescent="0.35">
      <c r="A23592" s="24" t="s">
        <v>514</v>
      </c>
      <c r="B23592" s="24" t="s">
        <v>238</v>
      </c>
      <c r="C23592" s="24">
        <v>23.95</v>
      </c>
    </row>
    <row r="23593" spans="1:3" x14ac:dyDescent="0.35">
      <c r="A23593" s="24" t="s">
        <v>514</v>
      </c>
      <c r="B23593" s="24" t="s">
        <v>239</v>
      </c>
      <c r="C23593" s="24">
        <v>23.94</v>
      </c>
    </row>
    <row r="23594" spans="1:3" x14ac:dyDescent="0.35">
      <c r="A23594" s="24" t="s">
        <v>514</v>
      </c>
      <c r="B23594" s="24" t="s">
        <v>240</v>
      </c>
      <c r="C23594" s="24">
        <v>23.95</v>
      </c>
    </row>
    <row r="23595" spans="1:3" x14ac:dyDescent="0.35">
      <c r="A23595" s="24" t="s">
        <v>514</v>
      </c>
      <c r="B23595" s="24" t="s">
        <v>241</v>
      </c>
      <c r="C23595" s="24">
        <v>23.95</v>
      </c>
    </row>
    <row r="23596" spans="1:3" x14ac:dyDescent="0.35">
      <c r="A23596" s="24" t="s">
        <v>514</v>
      </c>
      <c r="B23596" s="24" t="s">
        <v>242</v>
      </c>
      <c r="C23596" s="24">
        <v>23.94</v>
      </c>
    </row>
    <row r="23597" spans="1:3" x14ac:dyDescent="0.35">
      <c r="A23597" s="24" t="s">
        <v>514</v>
      </c>
      <c r="B23597" s="24" t="s">
        <v>243</v>
      </c>
      <c r="C23597" s="24">
        <v>23.95</v>
      </c>
    </row>
    <row r="23598" spans="1:3" x14ac:dyDescent="0.35">
      <c r="A23598" s="24" t="s">
        <v>514</v>
      </c>
      <c r="B23598" s="24" t="s">
        <v>244</v>
      </c>
      <c r="C23598" s="24">
        <v>23.95</v>
      </c>
    </row>
    <row r="23599" spans="1:3" x14ac:dyDescent="0.35">
      <c r="A23599" s="24" t="s">
        <v>514</v>
      </c>
      <c r="B23599" s="24" t="s">
        <v>245</v>
      </c>
      <c r="C23599" s="24">
        <v>23.95</v>
      </c>
    </row>
    <row r="23600" spans="1:3" x14ac:dyDescent="0.35">
      <c r="A23600" s="24" t="s">
        <v>514</v>
      </c>
      <c r="B23600" s="24" t="s">
        <v>246</v>
      </c>
      <c r="C23600" s="24">
        <v>23.95</v>
      </c>
    </row>
    <row r="23601" spans="1:3" x14ac:dyDescent="0.35">
      <c r="A23601" s="24" t="s">
        <v>514</v>
      </c>
      <c r="B23601" s="24" t="s">
        <v>247</v>
      </c>
      <c r="C23601" s="24">
        <v>23.95</v>
      </c>
    </row>
    <row r="23602" spans="1:3" x14ac:dyDescent="0.35">
      <c r="A23602" s="24" t="s">
        <v>514</v>
      </c>
      <c r="B23602" s="24" t="s">
        <v>248</v>
      </c>
      <c r="C23602" s="24">
        <v>23.95</v>
      </c>
    </row>
    <row r="23603" spans="1:3" x14ac:dyDescent="0.35">
      <c r="A23603" s="24" t="s">
        <v>514</v>
      </c>
      <c r="B23603" s="24" t="s">
        <v>249</v>
      </c>
      <c r="C23603" s="24">
        <v>23.95</v>
      </c>
    </row>
    <row r="23604" spans="1:3" x14ac:dyDescent="0.35">
      <c r="A23604" s="24" t="s">
        <v>514</v>
      </c>
      <c r="B23604" s="24" t="s">
        <v>250</v>
      </c>
      <c r="C23604" s="24">
        <v>23.95</v>
      </c>
    </row>
    <row r="23605" spans="1:3" x14ac:dyDescent="0.35">
      <c r="A23605" s="24" t="s">
        <v>514</v>
      </c>
      <c r="B23605" s="24" t="s">
        <v>251</v>
      </c>
      <c r="C23605" s="24">
        <v>23.96</v>
      </c>
    </row>
    <row r="23606" spans="1:3" x14ac:dyDescent="0.35">
      <c r="A23606" s="24" t="s">
        <v>514</v>
      </c>
      <c r="B23606" s="24" t="s">
        <v>252</v>
      </c>
      <c r="C23606" s="24">
        <v>23.95</v>
      </c>
    </row>
    <row r="23607" spans="1:3" x14ac:dyDescent="0.35">
      <c r="A23607" s="24" t="s">
        <v>514</v>
      </c>
      <c r="B23607" s="24" t="s">
        <v>253</v>
      </c>
      <c r="C23607" s="24">
        <v>23.96</v>
      </c>
    </row>
    <row r="23608" spans="1:3" x14ac:dyDescent="0.35">
      <c r="A23608" s="24" t="s">
        <v>515</v>
      </c>
      <c r="B23608" s="24" t="s">
        <v>254</v>
      </c>
      <c r="C23608" s="24">
        <v>23.95</v>
      </c>
    </row>
    <row r="23609" spans="1:3" x14ac:dyDescent="0.35">
      <c r="A23609" s="24" t="s">
        <v>515</v>
      </c>
      <c r="B23609" s="24" t="s">
        <v>231</v>
      </c>
      <c r="C23609" s="24">
        <v>23.95</v>
      </c>
    </row>
    <row r="23610" spans="1:3" x14ac:dyDescent="0.35">
      <c r="A23610" s="24" t="s">
        <v>515</v>
      </c>
      <c r="B23610" s="24" t="s">
        <v>232</v>
      </c>
      <c r="C23610" s="24">
        <v>23.95</v>
      </c>
    </row>
    <row r="23611" spans="1:3" x14ac:dyDescent="0.35">
      <c r="A23611" s="24" t="s">
        <v>515</v>
      </c>
      <c r="B23611" s="24" t="s">
        <v>233</v>
      </c>
      <c r="C23611" s="24">
        <v>23.96</v>
      </c>
    </row>
    <row r="23612" spans="1:3" x14ac:dyDescent="0.35">
      <c r="A23612" s="24" t="s">
        <v>515</v>
      </c>
      <c r="B23612" s="24" t="s">
        <v>234</v>
      </c>
      <c r="C23612" s="24">
        <v>23.95</v>
      </c>
    </row>
    <row r="23613" spans="1:3" x14ac:dyDescent="0.35">
      <c r="A23613" s="24" t="s">
        <v>515</v>
      </c>
      <c r="B23613" s="24" t="s">
        <v>235</v>
      </c>
      <c r="C23613" s="24">
        <v>23.95</v>
      </c>
    </row>
    <row r="23614" spans="1:3" x14ac:dyDescent="0.35">
      <c r="A23614" s="24" t="s">
        <v>515</v>
      </c>
      <c r="B23614" s="24" t="s">
        <v>236</v>
      </c>
      <c r="C23614" s="24">
        <v>23.96</v>
      </c>
    </row>
    <row r="23615" spans="1:3" x14ac:dyDescent="0.35">
      <c r="A23615" s="24" t="s">
        <v>515</v>
      </c>
      <c r="B23615" s="24" t="s">
        <v>237</v>
      </c>
      <c r="C23615" s="24">
        <v>23.95</v>
      </c>
    </row>
    <row r="23616" spans="1:3" x14ac:dyDescent="0.35">
      <c r="A23616" s="24" t="s">
        <v>515</v>
      </c>
      <c r="B23616" s="24" t="s">
        <v>238</v>
      </c>
      <c r="C23616" s="24">
        <v>23.95</v>
      </c>
    </row>
    <row r="23617" spans="1:3" x14ac:dyDescent="0.35">
      <c r="A23617" s="24" t="s">
        <v>515</v>
      </c>
      <c r="B23617" s="24" t="s">
        <v>239</v>
      </c>
      <c r="C23617" s="24">
        <v>23.96</v>
      </c>
    </row>
    <row r="23618" spans="1:3" x14ac:dyDescent="0.35">
      <c r="A23618" s="24" t="s">
        <v>515</v>
      </c>
      <c r="B23618" s="24" t="s">
        <v>240</v>
      </c>
      <c r="C23618" s="24">
        <v>23.96</v>
      </c>
    </row>
    <row r="23619" spans="1:3" x14ac:dyDescent="0.35">
      <c r="A23619" s="24" t="s">
        <v>515</v>
      </c>
      <c r="B23619" s="24" t="s">
        <v>241</v>
      </c>
      <c r="C23619" s="24">
        <v>23.96</v>
      </c>
    </row>
    <row r="23620" spans="1:3" x14ac:dyDescent="0.35">
      <c r="A23620" s="24" t="s">
        <v>515</v>
      </c>
      <c r="B23620" s="24" t="s">
        <v>242</v>
      </c>
      <c r="C23620" s="24">
        <v>23.96</v>
      </c>
    </row>
    <row r="23621" spans="1:3" x14ac:dyDescent="0.35">
      <c r="A23621" s="24" t="s">
        <v>515</v>
      </c>
      <c r="B23621" s="24" t="s">
        <v>243</v>
      </c>
      <c r="C23621" s="24">
        <v>23.96</v>
      </c>
    </row>
    <row r="23622" spans="1:3" x14ac:dyDescent="0.35">
      <c r="A23622" s="24" t="s">
        <v>515</v>
      </c>
      <c r="B23622" s="24" t="s">
        <v>244</v>
      </c>
      <c r="C23622" s="24">
        <v>23.96</v>
      </c>
    </row>
    <row r="23623" spans="1:3" x14ac:dyDescent="0.35">
      <c r="A23623" s="24" t="s">
        <v>515</v>
      </c>
      <c r="B23623" s="24" t="s">
        <v>245</v>
      </c>
      <c r="C23623" s="24">
        <v>23.96</v>
      </c>
    </row>
    <row r="23624" spans="1:3" x14ac:dyDescent="0.35">
      <c r="A23624" s="24" t="s">
        <v>515</v>
      </c>
      <c r="B23624" s="24" t="s">
        <v>246</v>
      </c>
      <c r="C23624" s="24">
        <v>23.96</v>
      </c>
    </row>
    <row r="23625" spans="1:3" x14ac:dyDescent="0.35">
      <c r="A23625" s="24" t="s">
        <v>515</v>
      </c>
      <c r="B23625" s="24" t="s">
        <v>247</v>
      </c>
      <c r="C23625" s="24">
        <v>23.97</v>
      </c>
    </row>
    <row r="23626" spans="1:3" x14ac:dyDescent="0.35">
      <c r="A23626" s="24" t="s">
        <v>515</v>
      </c>
      <c r="B23626" s="24" t="s">
        <v>248</v>
      </c>
      <c r="C23626" s="24">
        <v>23.96</v>
      </c>
    </row>
    <row r="23627" spans="1:3" x14ac:dyDescent="0.35">
      <c r="A23627" s="24" t="s">
        <v>515</v>
      </c>
      <c r="B23627" s="24" t="s">
        <v>249</v>
      </c>
      <c r="C23627" s="24">
        <v>23.96</v>
      </c>
    </row>
    <row r="23628" spans="1:3" x14ac:dyDescent="0.35">
      <c r="A23628" s="24" t="s">
        <v>515</v>
      </c>
      <c r="B23628" s="24" t="s">
        <v>250</v>
      </c>
      <c r="C23628" s="24">
        <v>23.96</v>
      </c>
    </row>
    <row r="23629" spans="1:3" x14ac:dyDescent="0.35">
      <c r="A23629" s="24" t="s">
        <v>515</v>
      </c>
      <c r="B23629" s="24" t="s">
        <v>251</v>
      </c>
      <c r="C23629" s="24">
        <v>23.97</v>
      </c>
    </row>
    <row r="23630" spans="1:3" x14ac:dyDescent="0.35">
      <c r="A23630" s="24" t="s">
        <v>515</v>
      </c>
      <c r="B23630" s="24" t="s">
        <v>252</v>
      </c>
      <c r="C23630" s="24">
        <v>23.97</v>
      </c>
    </row>
    <row r="23631" spans="1:3" x14ac:dyDescent="0.35">
      <c r="A23631" s="24" t="s">
        <v>515</v>
      </c>
      <c r="B23631" s="24" t="s">
        <v>253</v>
      </c>
      <c r="C23631" s="24">
        <v>23.96</v>
      </c>
    </row>
    <row r="23632" spans="1:3" x14ac:dyDescent="0.35">
      <c r="A23632" s="24" t="s">
        <v>516</v>
      </c>
      <c r="B23632" s="24" t="s">
        <v>254</v>
      </c>
      <c r="C23632" s="24">
        <v>23.97</v>
      </c>
    </row>
    <row r="23633" spans="1:3" x14ac:dyDescent="0.35">
      <c r="A23633" s="24" t="s">
        <v>516</v>
      </c>
      <c r="B23633" s="24" t="s">
        <v>231</v>
      </c>
      <c r="C23633" s="24">
        <v>23.97</v>
      </c>
    </row>
    <row r="23634" spans="1:3" x14ac:dyDescent="0.35">
      <c r="A23634" s="24" t="s">
        <v>516</v>
      </c>
      <c r="B23634" s="24" t="s">
        <v>232</v>
      </c>
      <c r="C23634" s="24">
        <v>23.97</v>
      </c>
    </row>
    <row r="23635" spans="1:3" x14ac:dyDescent="0.35">
      <c r="A23635" s="24" t="s">
        <v>516</v>
      </c>
      <c r="B23635" s="24" t="s">
        <v>233</v>
      </c>
      <c r="C23635" s="24">
        <v>23.97</v>
      </c>
    </row>
    <row r="23636" spans="1:3" x14ac:dyDescent="0.35">
      <c r="A23636" s="24" t="s">
        <v>516</v>
      </c>
      <c r="B23636" s="24" t="s">
        <v>234</v>
      </c>
      <c r="C23636" s="24">
        <v>23.96</v>
      </c>
    </row>
    <row r="23637" spans="1:3" x14ac:dyDescent="0.35">
      <c r="A23637" s="24" t="s">
        <v>516</v>
      </c>
      <c r="B23637" s="24" t="s">
        <v>235</v>
      </c>
      <c r="C23637" s="24">
        <v>23.97</v>
      </c>
    </row>
    <row r="23638" spans="1:3" x14ac:dyDescent="0.35">
      <c r="A23638" s="24" t="s">
        <v>516</v>
      </c>
      <c r="B23638" s="24" t="s">
        <v>236</v>
      </c>
      <c r="C23638" s="24">
        <v>23.96</v>
      </c>
    </row>
    <row r="23639" spans="1:3" x14ac:dyDescent="0.35">
      <c r="A23639" s="24" t="s">
        <v>516</v>
      </c>
      <c r="B23639" s="24" t="s">
        <v>237</v>
      </c>
      <c r="C23639" s="24">
        <v>23.97</v>
      </c>
    </row>
    <row r="23640" spans="1:3" x14ac:dyDescent="0.35">
      <c r="A23640" s="24" t="s">
        <v>516</v>
      </c>
      <c r="B23640" s="24" t="s">
        <v>238</v>
      </c>
      <c r="C23640" s="24">
        <v>23.97</v>
      </c>
    </row>
    <row r="23641" spans="1:3" x14ac:dyDescent="0.35">
      <c r="A23641" s="24" t="s">
        <v>516</v>
      </c>
      <c r="B23641" s="24" t="s">
        <v>239</v>
      </c>
      <c r="C23641" s="24">
        <v>23.97</v>
      </c>
    </row>
    <row r="23642" spans="1:3" x14ac:dyDescent="0.35">
      <c r="A23642" s="24" t="s">
        <v>516</v>
      </c>
      <c r="B23642" s="24" t="s">
        <v>240</v>
      </c>
      <c r="C23642" s="24">
        <v>23.97</v>
      </c>
    </row>
    <row r="23643" spans="1:3" x14ac:dyDescent="0.35">
      <c r="A23643" s="24" t="s">
        <v>516</v>
      </c>
      <c r="B23643" s="24" t="s">
        <v>241</v>
      </c>
      <c r="C23643" s="24">
        <v>23.97</v>
      </c>
    </row>
    <row r="23644" spans="1:3" x14ac:dyDescent="0.35">
      <c r="A23644" s="24" t="s">
        <v>516</v>
      </c>
      <c r="B23644" s="24" t="s">
        <v>242</v>
      </c>
      <c r="C23644" s="24">
        <v>23.97</v>
      </c>
    </row>
    <row r="23645" spans="1:3" x14ac:dyDescent="0.35">
      <c r="A23645" s="24" t="s">
        <v>516</v>
      </c>
      <c r="B23645" s="24" t="s">
        <v>243</v>
      </c>
      <c r="C23645" s="24">
        <v>23.98</v>
      </c>
    </row>
    <row r="23646" spans="1:3" x14ac:dyDescent="0.35">
      <c r="A23646" s="24" t="s">
        <v>516</v>
      </c>
      <c r="B23646" s="24" t="s">
        <v>244</v>
      </c>
      <c r="C23646" s="24">
        <v>23.98</v>
      </c>
    </row>
    <row r="23647" spans="1:3" x14ac:dyDescent="0.35">
      <c r="A23647" s="24" t="s">
        <v>516</v>
      </c>
      <c r="B23647" s="24" t="s">
        <v>245</v>
      </c>
      <c r="C23647" s="24">
        <v>23.98</v>
      </c>
    </row>
    <row r="23648" spans="1:3" x14ac:dyDescent="0.35">
      <c r="A23648" s="24" t="s">
        <v>516</v>
      </c>
      <c r="B23648" s="24" t="s">
        <v>246</v>
      </c>
      <c r="C23648" s="24">
        <v>23.98</v>
      </c>
    </row>
    <row r="23649" spans="1:3" x14ac:dyDescent="0.35">
      <c r="A23649" s="24" t="s">
        <v>516</v>
      </c>
      <c r="B23649" s="24" t="s">
        <v>247</v>
      </c>
      <c r="C23649" s="24">
        <v>23.98</v>
      </c>
    </row>
    <row r="23650" spans="1:3" x14ac:dyDescent="0.35">
      <c r="A23650" s="24" t="s">
        <v>516</v>
      </c>
      <c r="B23650" s="24" t="s">
        <v>248</v>
      </c>
      <c r="C23650" s="24">
        <v>23.99</v>
      </c>
    </row>
    <row r="23651" spans="1:3" x14ac:dyDescent="0.35">
      <c r="A23651" s="24" t="s">
        <v>516</v>
      </c>
      <c r="B23651" s="24" t="s">
        <v>249</v>
      </c>
      <c r="C23651" s="24">
        <v>23.99</v>
      </c>
    </row>
    <row r="23652" spans="1:3" x14ac:dyDescent="0.35">
      <c r="A23652" s="24" t="s">
        <v>516</v>
      </c>
      <c r="B23652" s="24" t="s">
        <v>250</v>
      </c>
      <c r="C23652" s="24">
        <v>23.99</v>
      </c>
    </row>
    <row r="23653" spans="1:3" x14ac:dyDescent="0.35">
      <c r="A23653" s="24" t="s">
        <v>516</v>
      </c>
      <c r="B23653" s="24" t="s">
        <v>251</v>
      </c>
      <c r="C23653" s="24">
        <v>23.99</v>
      </c>
    </row>
    <row r="23654" spans="1:3" x14ac:dyDescent="0.35">
      <c r="A23654" s="24" t="s">
        <v>516</v>
      </c>
      <c r="B23654" s="24" t="s">
        <v>252</v>
      </c>
      <c r="C23654" s="24">
        <v>23.99</v>
      </c>
    </row>
    <row r="23655" spans="1:3" x14ac:dyDescent="0.35">
      <c r="A23655" s="24" t="s">
        <v>516</v>
      </c>
      <c r="B23655" s="24" t="s">
        <v>253</v>
      </c>
      <c r="C23655" s="24">
        <v>23.99</v>
      </c>
    </row>
    <row r="23656" spans="1:3" x14ac:dyDescent="0.35">
      <c r="A23656" s="24" t="s">
        <v>517</v>
      </c>
      <c r="B23656" s="24" t="s">
        <v>254</v>
      </c>
      <c r="C23656" s="24">
        <v>24</v>
      </c>
    </row>
    <row r="23657" spans="1:3" x14ac:dyDescent="0.35">
      <c r="A23657" s="24" t="s">
        <v>517</v>
      </c>
      <c r="B23657" s="24" t="s">
        <v>231</v>
      </c>
      <c r="C23657" s="24">
        <v>24</v>
      </c>
    </row>
    <row r="23658" spans="1:3" x14ac:dyDescent="0.35">
      <c r="A23658" s="24" t="s">
        <v>517</v>
      </c>
      <c r="B23658" s="24" t="s">
        <v>232</v>
      </c>
      <c r="C23658" s="24">
        <v>24</v>
      </c>
    </row>
    <row r="23659" spans="1:3" x14ac:dyDescent="0.35">
      <c r="A23659" s="24" t="s">
        <v>517</v>
      </c>
      <c r="B23659" s="24" t="s">
        <v>233</v>
      </c>
      <c r="C23659" s="24">
        <v>24</v>
      </c>
    </row>
    <row r="23660" spans="1:3" x14ac:dyDescent="0.35">
      <c r="A23660" s="24" t="s">
        <v>517</v>
      </c>
      <c r="B23660" s="24" t="s">
        <v>234</v>
      </c>
      <c r="C23660" s="24">
        <v>24</v>
      </c>
    </row>
    <row r="23661" spans="1:3" x14ac:dyDescent="0.35">
      <c r="A23661" s="24" t="s">
        <v>517</v>
      </c>
      <c r="B23661" s="24" t="s">
        <v>235</v>
      </c>
      <c r="C23661" s="24">
        <v>24</v>
      </c>
    </row>
    <row r="23662" spans="1:3" x14ac:dyDescent="0.35">
      <c r="A23662" s="24" t="s">
        <v>517</v>
      </c>
      <c r="B23662" s="24" t="s">
        <v>236</v>
      </c>
      <c r="C23662" s="24">
        <v>24</v>
      </c>
    </row>
    <row r="23663" spans="1:3" x14ac:dyDescent="0.35">
      <c r="A23663" s="24" t="s">
        <v>517</v>
      </c>
      <c r="B23663" s="24" t="s">
        <v>237</v>
      </c>
      <c r="C23663" s="24">
        <v>24.01</v>
      </c>
    </row>
    <row r="23664" spans="1:3" x14ac:dyDescent="0.35">
      <c r="A23664" s="24" t="s">
        <v>517</v>
      </c>
      <c r="B23664" s="24" t="s">
        <v>238</v>
      </c>
      <c r="C23664" s="24">
        <v>24.01</v>
      </c>
    </row>
    <row r="23665" spans="1:3" x14ac:dyDescent="0.35">
      <c r="A23665" s="24" t="s">
        <v>517</v>
      </c>
      <c r="B23665" s="24" t="s">
        <v>239</v>
      </c>
      <c r="C23665" s="24">
        <v>24.01</v>
      </c>
    </row>
    <row r="23666" spans="1:3" x14ac:dyDescent="0.35">
      <c r="A23666" s="24" t="s">
        <v>517</v>
      </c>
      <c r="B23666" s="24" t="s">
        <v>240</v>
      </c>
      <c r="C23666" s="24">
        <v>24.02</v>
      </c>
    </row>
    <row r="23667" spans="1:3" x14ac:dyDescent="0.35">
      <c r="A23667" s="24" t="s">
        <v>517</v>
      </c>
      <c r="B23667" s="24" t="s">
        <v>241</v>
      </c>
      <c r="C23667" s="24">
        <v>24.02</v>
      </c>
    </row>
    <row r="23668" spans="1:3" x14ac:dyDescent="0.35">
      <c r="A23668" s="24" t="s">
        <v>517</v>
      </c>
      <c r="B23668" s="24" t="s">
        <v>242</v>
      </c>
      <c r="C23668" s="24">
        <v>24.02</v>
      </c>
    </row>
    <row r="23669" spans="1:3" x14ac:dyDescent="0.35">
      <c r="A23669" s="24" t="s">
        <v>517</v>
      </c>
      <c r="B23669" s="24" t="s">
        <v>243</v>
      </c>
      <c r="C23669" s="24">
        <v>24.02</v>
      </c>
    </row>
    <row r="23670" spans="1:3" x14ac:dyDescent="0.35">
      <c r="A23670" s="24" t="s">
        <v>517</v>
      </c>
      <c r="B23670" s="24" t="s">
        <v>244</v>
      </c>
      <c r="C23670" s="24">
        <v>24.02</v>
      </c>
    </row>
    <row r="23671" spans="1:3" x14ac:dyDescent="0.35">
      <c r="A23671" s="24" t="s">
        <v>517</v>
      </c>
      <c r="B23671" s="24" t="s">
        <v>245</v>
      </c>
      <c r="C23671" s="24">
        <v>24.02</v>
      </c>
    </row>
    <row r="23672" spans="1:3" x14ac:dyDescent="0.35">
      <c r="A23672" s="24" t="s">
        <v>517</v>
      </c>
      <c r="B23672" s="24" t="s">
        <v>246</v>
      </c>
      <c r="C23672" s="24">
        <v>24.03</v>
      </c>
    </row>
    <row r="23673" spans="1:3" x14ac:dyDescent="0.35">
      <c r="A23673" s="24" t="s">
        <v>517</v>
      </c>
      <c r="B23673" s="24" t="s">
        <v>247</v>
      </c>
      <c r="C23673" s="24">
        <v>24.02</v>
      </c>
    </row>
    <row r="23674" spans="1:3" x14ac:dyDescent="0.35">
      <c r="A23674" s="24" t="s">
        <v>517</v>
      </c>
      <c r="B23674" s="24" t="s">
        <v>248</v>
      </c>
      <c r="C23674" s="24">
        <v>24.03</v>
      </c>
    </row>
    <row r="23675" spans="1:3" x14ac:dyDescent="0.35">
      <c r="A23675" s="24" t="s">
        <v>517</v>
      </c>
      <c r="B23675" s="24" t="s">
        <v>249</v>
      </c>
      <c r="C23675" s="24">
        <v>24.03</v>
      </c>
    </row>
    <row r="23676" spans="1:3" x14ac:dyDescent="0.35">
      <c r="A23676" s="24" t="s">
        <v>517</v>
      </c>
      <c r="B23676" s="24" t="s">
        <v>250</v>
      </c>
      <c r="C23676" s="24">
        <v>24.03</v>
      </c>
    </row>
    <row r="23677" spans="1:3" x14ac:dyDescent="0.35">
      <c r="A23677" s="24" t="s">
        <v>517</v>
      </c>
      <c r="B23677" s="24" t="s">
        <v>251</v>
      </c>
      <c r="C23677" s="24">
        <v>24.03</v>
      </c>
    </row>
    <row r="23678" spans="1:3" x14ac:dyDescent="0.35">
      <c r="A23678" s="24" t="s">
        <v>517</v>
      </c>
      <c r="B23678" s="24" t="s">
        <v>252</v>
      </c>
      <c r="C23678" s="24">
        <v>24.03</v>
      </c>
    </row>
    <row r="23679" spans="1:3" x14ac:dyDescent="0.35">
      <c r="A23679" s="24" t="s">
        <v>517</v>
      </c>
      <c r="B23679" s="24" t="s">
        <v>253</v>
      </c>
      <c r="C23679" s="24">
        <v>24.04</v>
      </c>
    </row>
    <row r="23680" spans="1:3" x14ac:dyDescent="0.35">
      <c r="A23680" s="24" t="s">
        <v>518</v>
      </c>
      <c r="B23680" s="24" t="s">
        <v>254</v>
      </c>
      <c r="C23680" s="24">
        <v>24.04</v>
      </c>
    </row>
    <row r="23681" spans="1:3" x14ac:dyDescent="0.35">
      <c r="A23681" s="24" t="s">
        <v>518</v>
      </c>
      <c r="B23681" s="24" t="s">
        <v>231</v>
      </c>
      <c r="C23681" s="24">
        <v>24.03</v>
      </c>
    </row>
    <row r="23682" spans="1:3" x14ac:dyDescent="0.35">
      <c r="A23682" s="24" t="s">
        <v>518</v>
      </c>
      <c r="B23682" s="24" t="s">
        <v>232</v>
      </c>
      <c r="C23682" s="24">
        <v>24.03</v>
      </c>
    </row>
    <row r="23683" spans="1:3" x14ac:dyDescent="0.35">
      <c r="A23683" s="24" t="s">
        <v>518</v>
      </c>
      <c r="B23683" s="24" t="s">
        <v>233</v>
      </c>
      <c r="C23683" s="24">
        <v>24.04</v>
      </c>
    </row>
    <row r="23684" spans="1:3" x14ac:dyDescent="0.35">
      <c r="A23684" s="24" t="s">
        <v>518</v>
      </c>
      <c r="B23684" s="24" t="s">
        <v>234</v>
      </c>
      <c r="C23684" s="24">
        <v>24.04</v>
      </c>
    </row>
    <row r="23685" spans="1:3" x14ac:dyDescent="0.35">
      <c r="A23685" s="24" t="s">
        <v>518</v>
      </c>
      <c r="B23685" s="24" t="s">
        <v>235</v>
      </c>
      <c r="C23685" s="24">
        <v>24.04</v>
      </c>
    </row>
    <row r="23686" spans="1:3" x14ac:dyDescent="0.35">
      <c r="A23686" s="24" t="s">
        <v>518</v>
      </c>
      <c r="B23686" s="24" t="s">
        <v>236</v>
      </c>
      <c r="C23686" s="24">
        <v>24.04</v>
      </c>
    </row>
    <row r="23687" spans="1:3" x14ac:dyDescent="0.35">
      <c r="A23687" s="24" t="s">
        <v>518</v>
      </c>
      <c r="B23687" s="24" t="s">
        <v>237</v>
      </c>
      <c r="C23687" s="24">
        <v>24.04</v>
      </c>
    </row>
    <row r="23688" spans="1:3" x14ac:dyDescent="0.35">
      <c r="A23688" s="24" t="s">
        <v>518</v>
      </c>
      <c r="B23688" s="24" t="s">
        <v>238</v>
      </c>
      <c r="C23688" s="24">
        <v>24.04</v>
      </c>
    </row>
    <row r="23689" spans="1:3" x14ac:dyDescent="0.35">
      <c r="A23689" s="24" t="s">
        <v>518</v>
      </c>
      <c r="B23689" s="24" t="s">
        <v>239</v>
      </c>
      <c r="C23689" s="24">
        <v>24.04</v>
      </c>
    </row>
    <row r="23690" spans="1:3" x14ac:dyDescent="0.35">
      <c r="A23690" s="24" t="s">
        <v>518</v>
      </c>
      <c r="B23690" s="24" t="s">
        <v>240</v>
      </c>
      <c r="C23690" s="24">
        <v>24.04</v>
      </c>
    </row>
    <row r="23691" spans="1:3" x14ac:dyDescent="0.35">
      <c r="A23691" s="24" t="s">
        <v>518</v>
      </c>
      <c r="B23691" s="24" t="s">
        <v>241</v>
      </c>
      <c r="C23691" s="24">
        <v>24.04</v>
      </c>
    </row>
    <row r="23692" spans="1:3" x14ac:dyDescent="0.35">
      <c r="A23692" s="24" t="s">
        <v>518</v>
      </c>
      <c r="B23692" s="24" t="s">
        <v>242</v>
      </c>
      <c r="C23692" s="24">
        <v>24.04</v>
      </c>
    </row>
    <row r="23693" spans="1:3" x14ac:dyDescent="0.35">
      <c r="A23693" s="24" t="s">
        <v>518</v>
      </c>
      <c r="B23693" s="24" t="s">
        <v>243</v>
      </c>
      <c r="C23693" s="24">
        <v>24.04</v>
      </c>
    </row>
    <row r="23694" spans="1:3" x14ac:dyDescent="0.35">
      <c r="A23694" s="24" t="s">
        <v>518</v>
      </c>
      <c r="B23694" s="24" t="s">
        <v>244</v>
      </c>
      <c r="C23694" s="24">
        <v>24.04</v>
      </c>
    </row>
    <row r="23695" spans="1:3" x14ac:dyDescent="0.35">
      <c r="A23695" s="24" t="s">
        <v>518</v>
      </c>
      <c r="B23695" s="24" t="s">
        <v>245</v>
      </c>
      <c r="C23695" s="24">
        <v>24.04</v>
      </c>
    </row>
    <row r="23696" spans="1:3" x14ac:dyDescent="0.35">
      <c r="A23696" s="24" t="s">
        <v>518</v>
      </c>
      <c r="B23696" s="24" t="s">
        <v>246</v>
      </c>
      <c r="C23696" s="24">
        <v>24.04</v>
      </c>
    </row>
    <row r="23697" spans="1:3" x14ac:dyDescent="0.35">
      <c r="A23697" s="24" t="s">
        <v>518</v>
      </c>
      <c r="B23697" s="24" t="s">
        <v>247</v>
      </c>
      <c r="C23697" s="24">
        <v>24.04</v>
      </c>
    </row>
    <row r="23698" spans="1:3" x14ac:dyDescent="0.35">
      <c r="A23698" s="24" t="s">
        <v>518</v>
      </c>
      <c r="B23698" s="24" t="s">
        <v>248</v>
      </c>
      <c r="C23698" s="24">
        <v>24.05</v>
      </c>
    </row>
    <row r="23699" spans="1:3" x14ac:dyDescent="0.35">
      <c r="A23699" s="24" t="s">
        <v>518</v>
      </c>
      <c r="B23699" s="24" t="s">
        <v>249</v>
      </c>
      <c r="C23699" s="24">
        <v>24.05</v>
      </c>
    </row>
    <row r="23700" spans="1:3" x14ac:dyDescent="0.35">
      <c r="A23700" s="24" t="s">
        <v>518</v>
      </c>
      <c r="B23700" s="24" t="s">
        <v>250</v>
      </c>
      <c r="C23700" s="24">
        <v>24.05</v>
      </c>
    </row>
    <row r="23701" spans="1:3" x14ac:dyDescent="0.35">
      <c r="A23701" s="24" t="s">
        <v>518</v>
      </c>
      <c r="B23701" s="24" t="s">
        <v>251</v>
      </c>
      <c r="C23701" s="24">
        <v>24.05</v>
      </c>
    </row>
    <row r="23702" spans="1:3" x14ac:dyDescent="0.35">
      <c r="A23702" s="24" t="s">
        <v>518</v>
      </c>
      <c r="B23702" s="24" t="s">
        <v>252</v>
      </c>
      <c r="C23702" s="24">
        <v>24.06</v>
      </c>
    </row>
    <row r="23703" spans="1:3" x14ac:dyDescent="0.35">
      <c r="A23703" s="24" t="s">
        <v>518</v>
      </c>
      <c r="B23703" s="24" t="s">
        <v>253</v>
      </c>
      <c r="C23703" s="24">
        <v>24.05</v>
      </c>
    </row>
    <row r="23704" spans="1:3" x14ac:dyDescent="0.35">
      <c r="A23704" s="24" t="s">
        <v>519</v>
      </c>
      <c r="B23704" s="24" t="s">
        <v>254</v>
      </c>
      <c r="C23704" s="24">
        <v>24.05</v>
      </c>
    </row>
    <row r="23705" spans="1:3" x14ac:dyDescent="0.35">
      <c r="A23705" s="24" t="s">
        <v>519</v>
      </c>
      <c r="B23705" s="24" t="s">
        <v>231</v>
      </c>
      <c r="C23705" s="24">
        <v>24.05</v>
      </c>
    </row>
    <row r="23706" spans="1:3" x14ac:dyDescent="0.35">
      <c r="A23706" s="24" t="s">
        <v>519</v>
      </c>
      <c r="B23706" s="24" t="s">
        <v>232</v>
      </c>
      <c r="C23706" s="24">
        <v>24.05</v>
      </c>
    </row>
    <row r="23707" spans="1:3" x14ac:dyDescent="0.35">
      <c r="A23707" s="24" t="s">
        <v>519</v>
      </c>
      <c r="B23707" s="24" t="s">
        <v>233</v>
      </c>
      <c r="C23707" s="24">
        <v>24.05</v>
      </c>
    </row>
    <row r="23708" spans="1:3" x14ac:dyDescent="0.35">
      <c r="A23708" s="24" t="s">
        <v>519</v>
      </c>
      <c r="B23708" s="24" t="s">
        <v>234</v>
      </c>
      <c r="C23708" s="24">
        <v>24.06</v>
      </c>
    </row>
    <row r="23709" spans="1:3" x14ac:dyDescent="0.35">
      <c r="A23709" s="24" t="s">
        <v>519</v>
      </c>
      <c r="B23709" s="24" t="s">
        <v>235</v>
      </c>
      <c r="C23709" s="24">
        <v>24.05</v>
      </c>
    </row>
    <row r="23710" spans="1:3" x14ac:dyDescent="0.35">
      <c r="A23710" s="24" t="s">
        <v>519</v>
      </c>
      <c r="B23710" s="24" t="s">
        <v>236</v>
      </c>
      <c r="C23710" s="24">
        <v>24.06</v>
      </c>
    </row>
    <row r="23711" spans="1:3" x14ac:dyDescent="0.35">
      <c r="A23711" s="24" t="s">
        <v>519</v>
      </c>
      <c r="B23711" s="24" t="s">
        <v>237</v>
      </c>
      <c r="C23711" s="24">
        <v>24.06</v>
      </c>
    </row>
    <row r="23712" spans="1:3" x14ac:dyDescent="0.35">
      <c r="A23712" s="24" t="s">
        <v>519</v>
      </c>
      <c r="B23712" s="24" t="s">
        <v>238</v>
      </c>
      <c r="C23712" s="24">
        <v>24.06</v>
      </c>
    </row>
    <row r="23713" spans="1:3" x14ac:dyDescent="0.35">
      <c r="A23713" s="24" t="s">
        <v>519</v>
      </c>
      <c r="B23713" s="24" t="s">
        <v>239</v>
      </c>
      <c r="C23713" s="24">
        <v>24.06</v>
      </c>
    </row>
    <row r="23714" spans="1:3" x14ac:dyDescent="0.35">
      <c r="A23714" s="24" t="s">
        <v>519</v>
      </c>
      <c r="B23714" s="24" t="s">
        <v>240</v>
      </c>
      <c r="C23714" s="24">
        <v>24.06</v>
      </c>
    </row>
    <row r="23715" spans="1:3" x14ac:dyDescent="0.35">
      <c r="A23715" s="24" t="s">
        <v>519</v>
      </c>
      <c r="B23715" s="24" t="s">
        <v>241</v>
      </c>
      <c r="C23715" s="24">
        <v>24.06</v>
      </c>
    </row>
    <row r="23716" spans="1:3" x14ac:dyDescent="0.35">
      <c r="A23716" s="24" t="s">
        <v>519</v>
      </c>
      <c r="B23716" s="24" t="s">
        <v>242</v>
      </c>
      <c r="C23716" s="24">
        <v>24.06</v>
      </c>
    </row>
    <row r="23717" spans="1:3" x14ac:dyDescent="0.35">
      <c r="A23717" s="24" t="s">
        <v>519</v>
      </c>
      <c r="B23717" s="24" t="s">
        <v>243</v>
      </c>
      <c r="C23717" s="24">
        <v>24.06</v>
      </c>
    </row>
    <row r="23718" spans="1:3" x14ac:dyDescent="0.35">
      <c r="A23718" s="24" t="s">
        <v>519</v>
      </c>
      <c r="B23718" s="24" t="s">
        <v>244</v>
      </c>
      <c r="C23718" s="24">
        <v>24.06</v>
      </c>
    </row>
    <row r="23719" spans="1:3" x14ac:dyDescent="0.35">
      <c r="A23719" s="24" t="s">
        <v>519</v>
      </c>
      <c r="B23719" s="24" t="s">
        <v>245</v>
      </c>
      <c r="C23719" s="24">
        <v>24.06</v>
      </c>
    </row>
    <row r="23720" spans="1:3" x14ac:dyDescent="0.35">
      <c r="A23720" s="24" t="s">
        <v>519</v>
      </c>
      <c r="B23720" s="24" t="s">
        <v>246</v>
      </c>
      <c r="C23720" s="24">
        <v>24.06</v>
      </c>
    </row>
    <row r="23721" spans="1:3" x14ac:dyDescent="0.35">
      <c r="A23721" s="24" t="s">
        <v>519</v>
      </c>
      <c r="B23721" s="24" t="s">
        <v>247</v>
      </c>
      <c r="C23721" s="24">
        <v>24.07</v>
      </c>
    </row>
    <row r="23722" spans="1:3" x14ac:dyDescent="0.35">
      <c r="A23722" s="24" t="s">
        <v>519</v>
      </c>
      <c r="B23722" s="24" t="s">
        <v>248</v>
      </c>
      <c r="C23722" s="24">
        <v>24.07</v>
      </c>
    </row>
    <row r="23723" spans="1:3" x14ac:dyDescent="0.35">
      <c r="A23723" s="24" t="s">
        <v>519</v>
      </c>
      <c r="B23723" s="24" t="s">
        <v>249</v>
      </c>
      <c r="C23723" s="24">
        <v>24.07</v>
      </c>
    </row>
    <row r="23724" spans="1:3" x14ac:dyDescent="0.35">
      <c r="A23724" s="24" t="s">
        <v>519</v>
      </c>
      <c r="B23724" s="24" t="s">
        <v>250</v>
      </c>
      <c r="C23724" s="24">
        <v>24.07</v>
      </c>
    </row>
    <row r="23725" spans="1:3" x14ac:dyDescent="0.35">
      <c r="A23725" s="24" t="s">
        <v>519</v>
      </c>
      <c r="B23725" s="24" t="s">
        <v>251</v>
      </c>
      <c r="C23725" s="24">
        <v>24.07</v>
      </c>
    </row>
    <row r="23726" spans="1:3" x14ac:dyDescent="0.35">
      <c r="A23726" s="24" t="s">
        <v>519</v>
      </c>
      <c r="B23726" s="24" t="s">
        <v>252</v>
      </c>
      <c r="C23726" s="24">
        <v>24.07</v>
      </c>
    </row>
    <row r="23727" spans="1:3" x14ac:dyDescent="0.35">
      <c r="A23727" s="24" t="s">
        <v>519</v>
      </c>
      <c r="B23727" s="24" t="s">
        <v>253</v>
      </c>
      <c r="C23727" s="24">
        <v>24.08</v>
      </c>
    </row>
    <row r="23728" spans="1:3" x14ac:dyDescent="0.35">
      <c r="A23728" s="24" t="s">
        <v>520</v>
      </c>
      <c r="B23728" s="24" t="s">
        <v>254</v>
      </c>
      <c r="C23728" s="24">
        <v>24.08</v>
      </c>
    </row>
    <row r="23729" spans="1:3" x14ac:dyDescent="0.35">
      <c r="A23729" s="24" t="s">
        <v>520</v>
      </c>
      <c r="B23729" s="24" t="s">
        <v>231</v>
      </c>
      <c r="C23729" s="24">
        <v>24.08</v>
      </c>
    </row>
    <row r="23730" spans="1:3" x14ac:dyDescent="0.35">
      <c r="A23730" s="24" t="s">
        <v>520</v>
      </c>
      <c r="B23730" s="24" t="s">
        <v>232</v>
      </c>
      <c r="C23730" s="24">
        <v>24.07</v>
      </c>
    </row>
    <row r="23731" spans="1:3" x14ac:dyDescent="0.35">
      <c r="A23731" s="24" t="s">
        <v>520</v>
      </c>
      <c r="B23731" s="24" t="s">
        <v>233</v>
      </c>
      <c r="C23731" s="24">
        <v>24.07</v>
      </c>
    </row>
    <row r="23732" spans="1:3" x14ac:dyDescent="0.35">
      <c r="A23732" s="24" t="s">
        <v>520</v>
      </c>
      <c r="B23732" s="24" t="s">
        <v>234</v>
      </c>
      <c r="C23732" s="24">
        <v>24.08</v>
      </c>
    </row>
    <row r="23733" spans="1:3" x14ac:dyDescent="0.35">
      <c r="A23733" s="24" t="s">
        <v>520</v>
      </c>
      <c r="B23733" s="24" t="s">
        <v>235</v>
      </c>
      <c r="C23733" s="24">
        <v>24.07</v>
      </c>
    </row>
    <row r="23734" spans="1:3" x14ac:dyDescent="0.35">
      <c r="A23734" s="24" t="s">
        <v>520</v>
      </c>
      <c r="B23734" s="24" t="s">
        <v>236</v>
      </c>
      <c r="C23734" s="24">
        <v>24.08</v>
      </c>
    </row>
    <row r="23735" spans="1:3" x14ac:dyDescent="0.35">
      <c r="A23735" s="24" t="s">
        <v>520</v>
      </c>
      <c r="B23735" s="24" t="s">
        <v>237</v>
      </c>
      <c r="C23735" s="24">
        <v>24.08</v>
      </c>
    </row>
    <row r="23736" spans="1:3" x14ac:dyDescent="0.35">
      <c r="A23736" s="24" t="s">
        <v>520</v>
      </c>
      <c r="B23736" s="24" t="s">
        <v>238</v>
      </c>
      <c r="C23736" s="24">
        <v>24.08</v>
      </c>
    </row>
    <row r="23737" spans="1:3" x14ac:dyDescent="0.35">
      <c r="A23737" s="24" t="s">
        <v>520</v>
      </c>
      <c r="B23737" s="24" t="s">
        <v>239</v>
      </c>
      <c r="C23737" s="24">
        <v>24.08</v>
      </c>
    </row>
    <row r="23738" spans="1:3" x14ac:dyDescent="0.35">
      <c r="A23738" s="24" t="s">
        <v>520</v>
      </c>
      <c r="B23738" s="24" t="s">
        <v>240</v>
      </c>
      <c r="C23738" s="24">
        <v>24.08</v>
      </c>
    </row>
    <row r="23739" spans="1:3" x14ac:dyDescent="0.35">
      <c r="A23739" s="24" t="s">
        <v>520</v>
      </c>
      <c r="B23739" s="24" t="s">
        <v>241</v>
      </c>
      <c r="C23739" s="24">
        <v>24.08</v>
      </c>
    </row>
    <row r="23740" spans="1:3" x14ac:dyDescent="0.35">
      <c r="A23740" s="24" t="s">
        <v>520</v>
      </c>
      <c r="B23740" s="24" t="s">
        <v>242</v>
      </c>
      <c r="C23740" s="24">
        <v>24.08</v>
      </c>
    </row>
    <row r="23741" spans="1:3" x14ac:dyDescent="0.35">
      <c r="A23741" s="24" t="s">
        <v>520</v>
      </c>
      <c r="B23741" s="24" t="s">
        <v>243</v>
      </c>
      <c r="C23741" s="24">
        <v>24.08</v>
      </c>
    </row>
    <row r="23742" spans="1:3" x14ac:dyDescent="0.35">
      <c r="A23742" s="24" t="s">
        <v>520</v>
      </c>
      <c r="B23742" s="24" t="s">
        <v>244</v>
      </c>
      <c r="C23742" s="24">
        <v>24.08</v>
      </c>
    </row>
    <row r="23743" spans="1:3" x14ac:dyDescent="0.35">
      <c r="A23743" s="24" t="s">
        <v>520</v>
      </c>
      <c r="B23743" s="24" t="s">
        <v>245</v>
      </c>
      <c r="C23743" s="24">
        <v>24.08</v>
      </c>
    </row>
    <row r="23744" spans="1:3" x14ac:dyDescent="0.35">
      <c r="A23744" s="24" t="s">
        <v>520</v>
      </c>
      <c r="B23744" s="24" t="s">
        <v>246</v>
      </c>
      <c r="C23744" s="24">
        <v>24.09</v>
      </c>
    </row>
    <row r="23745" spans="1:3" x14ac:dyDescent="0.35">
      <c r="A23745" s="24" t="s">
        <v>520</v>
      </c>
      <c r="B23745" s="24" t="s">
        <v>247</v>
      </c>
      <c r="C23745" s="24">
        <v>24.09</v>
      </c>
    </row>
    <row r="23746" spans="1:3" x14ac:dyDescent="0.35">
      <c r="A23746" s="24" t="s">
        <v>520</v>
      </c>
      <c r="B23746" s="24" t="s">
        <v>248</v>
      </c>
      <c r="C23746" s="24">
        <v>24.09</v>
      </c>
    </row>
    <row r="23747" spans="1:3" x14ac:dyDescent="0.35">
      <c r="A23747" s="24" t="s">
        <v>520</v>
      </c>
      <c r="B23747" s="24" t="s">
        <v>249</v>
      </c>
      <c r="C23747" s="24">
        <v>24.09</v>
      </c>
    </row>
    <row r="23748" spans="1:3" x14ac:dyDescent="0.35">
      <c r="A23748" s="24" t="s">
        <v>520</v>
      </c>
      <c r="B23748" s="24" t="s">
        <v>250</v>
      </c>
      <c r="C23748" s="24">
        <v>24.09</v>
      </c>
    </row>
    <row r="23749" spans="1:3" x14ac:dyDescent="0.35">
      <c r="A23749" s="24" t="s">
        <v>520</v>
      </c>
      <c r="B23749" s="24" t="s">
        <v>251</v>
      </c>
      <c r="C23749" s="24">
        <v>24.1</v>
      </c>
    </row>
    <row r="23750" spans="1:3" x14ac:dyDescent="0.35">
      <c r="A23750" s="24" t="s">
        <v>520</v>
      </c>
      <c r="B23750" s="24" t="s">
        <v>252</v>
      </c>
      <c r="C23750" s="24">
        <v>24.09</v>
      </c>
    </row>
    <row r="23751" spans="1:3" x14ac:dyDescent="0.35">
      <c r="A23751" s="24" t="s">
        <v>520</v>
      </c>
      <c r="B23751" s="24" t="s">
        <v>253</v>
      </c>
      <c r="C23751" s="24">
        <v>24.09</v>
      </c>
    </row>
    <row r="23752" spans="1:3" x14ac:dyDescent="0.35">
      <c r="A23752" s="24" t="s">
        <v>521</v>
      </c>
      <c r="B23752" s="24" t="s">
        <v>254</v>
      </c>
      <c r="C23752" s="24">
        <v>24.09</v>
      </c>
    </row>
    <row r="23753" spans="1:3" x14ac:dyDescent="0.35">
      <c r="A23753" s="24" t="s">
        <v>521</v>
      </c>
      <c r="B23753" s="24" t="s">
        <v>231</v>
      </c>
      <c r="C23753" s="24">
        <v>24.09</v>
      </c>
    </row>
    <row r="23754" spans="1:3" x14ac:dyDescent="0.35">
      <c r="A23754" s="24" t="s">
        <v>521</v>
      </c>
      <c r="B23754" s="24" t="s">
        <v>232</v>
      </c>
      <c r="C23754" s="24">
        <v>24.1</v>
      </c>
    </row>
    <row r="23755" spans="1:3" x14ac:dyDescent="0.35">
      <c r="A23755" s="24" t="s">
        <v>521</v>
      </c>
      <c r="B23755" s="24" t="s">
        <v>233</v>
      </c>
      <c r="C23755" s="24">
        <v>24.1</v>
      </c>
    </row>
    <row r="23756" spans="1:3" x14ac:dyDescent="0.35">
      <c r="A23756" s="24" t="s">
        <v>521</v>
      </c>
      <c r="B23756" s="24" t="s">
        <v>234</v>
      </c>
      <c r="C23756" s="24">
        <v>24.1</v>
      </c>
    </row>
    <row r="23757" spans="1:3" x14ac:dyDescent="0.35">
      <c r="A23757" s="24" t="s">
        <v>521</v>
      </c>
      <c r="B23757" s="24" t="s">
        <v>235</v>
      </c>
      <c r="C23757" s="24">
        <v>24.1</v>
      </c>
    </row>
    <row r="23758" spans="1:3" x14ac:dyDescent="0.35">
      <c r="A23758" s="24" t="s">
        <v>521</v>
      </c>
      <c r="B23758" s="24" t="s">
        <v>236</v>
      </c>
      <c r="C23758" s="24">
        <v>24.1</v>
      </c>
    </row>
    <row r="23759" spans="1:3" x14ac:dyDescent="0.35">
      <c r="A23759" s="24" t="s">
        <v>521</v>
      </c>
      <c r="B23759" s="24" t="s">
        <v>237</v>
      </c>
      <c r="C23759" s="24">
        <v>24.1</v>
      </c>
    </row>
    <row r="23760" spans="1:3" x14ac:dyDescent="0.35">
      <c r="A23760" s="24" t="s">
        <v>521</v>
      </c>
      <c r="B23760" s="24" t="s">
        <v>238</v>
      </c>
      <c r="C23760" s="24">
        <v>24.1</v>
      </c>
    </row>
    <row r="23761" spans="1:3" x14ac:dyDescent="0.35">
      <c r="A23761" s="24" t="s">
        <v>521</v>
      </c>
      <c r="B23761" s="24" t="s">
        <v>239</v>
      </c>
      <c r="C23761" s="24">
        <v>24.11</v>
      </c>
    </row>
    <row r="23762" spans="1:3" x14ac:dyDescent="0.35">
      <c r="A23762" s="24" t="s">
        <v>521</v>
      </c>
      <c r="B23762" s="24" t="s">
        <v>240</v>
      </c>
      <c r="C23762" s="24">
        <v>24.1</v>
      </c>
    </row>
    <row r="23763" spans="1:3" x14ac:dyDescent="0.35">
      <c r="A23763" s="24" t="s">
        <v>521</v>
      </c>
      <c r="B23763" s="24" t="s">
        <v>241</v>
      </c>
      <c r="C23763" s="24">
        <v>24.11</v>
      </c>
    </row>
    <row r="23764" spans="1:3" x14ac:dyDescent="0.35">
      <c r="A23764" s="24" t="s">
        <v>521</v>
      </c>
      <c r="B23764" s="24" t="s">
        <v>242</v>
      </c>
      <c r="C23764" s="24">
        <v>24.11</v>
      </c>
    </row>
    <row r="23765" spans="1:3" x14ac:dyDescent="0.35">
      <c r="A23765" s="24" t="s">
        <v>521</v>
      </c>
      <c r="B23765" s="24" t="s">
        <v>243</v>
      </c>
      <c r="C23765" s="24">
        <v>24.11</v>
      </c>
    </row>
    <row r="23766" spans="1:3" x14ac:dyDescent="0.35">
      <c r="A23766" s="24" t="s">
        <v>521</v>
      </c>
      <c r="B23766" s="24" t="s">
        <v>244</v>
      </c>
      <c r="C23766" s="24">
        <v>24.11</v>
      </c>
    </row>
    <row r="23767" spans="1:3" x14ac:dyDescent="0.35">
      <c r="A23767" s="24" t="s">
        <v>521</v>
      </c>
      <c r="B23767" s="24" t="s">
        <v>245</v>
      </c>
      <c r="C23767" s="24">
        <v>24.11</v>
      </c>
    </row>
    <row r="23768" spans="1:3" x14ac:dyDescent="0.35">
      <c r="A23768" s="24" t="s">
        <v>521</v>
      </c>
      <c r="B23768" s="24" t="s">
        <v>246</v>
      </c>
      <c r="C23768" s="24">
        <v>24.11</v>
      </c>
    </row>
    <row r="23769" spans="1:3" x14ac:dyDescent="0.35">
      <c r="A23769" s="24" t="s">
        <v>521</v>
      </c>
      <c r="B23769" s="24" t="s">
        <v>247</v>
      </c>
      <c r="C23769" s="24">
        <v>24.11</v>
      </c>
    </row>
    <row r="23770" spans="1:3" x14ac:dyDescent="0.35">
      <c r="A23770" s="24" t="s">
        <v>521</v>
      </c>
      <c r="B23770" s="24" t="s">
        <v>248</v>
      </c>
      <c r="C23770" s="24">
        <v>24.11</v>
      </c>
    </row>
    <row r="23771" spans="1:3" x14ac:dyDescent="0.35">
      <c r="A23771" s="24" t="s">
        <v>521</v>
      </c>
      <c r="B23771" s="24" t="s">
        <v>249</v>
      </c>
      <c r="C23771" s="24">
        <v>24.11</v>
      </c>
    </row>
    <row r="23772" spans="1:3" x14ac:dyDescent="0.35">
      <c r="A23772" s="24" t="s">
        <v>521</v>
      </c>
      <c r="B23772" s="24" t="s">
        <v>250</v>
      </c>
      <c r="C23772" s="24">
        <v>24.12</v>
      </c>
    </row>
    <row r="23773" spans="1:3" x14ac:dyDescent="0.35">
      <c r="A23773" s="24" t="s">
        <v>521</v>
      </c>
      <c r="B23773" s="24" t="s">
        <v>251</v>
      </c>
      <c r="C23773" s="24">
        <v>24.12</v>
      </c>
    </row>
    <row r="23774" spans="1:3" x14ac:dyDescent="0.35">
      <c r="A23774" s="24" t="s">
        <v>521</v>
      </c>
      <c r="B23774" s="24" t="s">
        <v>252</v>
      </c>
      <c r="C23774" s="24">
        <v>24.12</v>
      </c>
    </row>
    <row r="23775" spans="1:3" x14ac:dyDescent="0.35">
      <c r="A23775" s="24" t="s">
        <v>521</v>
      </c>
      <c r="B23775" s="24" t="s">
        <v>253</v>
      </c>
      <c r="C23775" s="24">
        <v>24.13</v>
      </c>
    </row>
    <row r="23776" spans="1:3" x14ac:dyDescent="0.35">
      <c r="A23776" s="24" t="s">
        <v>522</v>
      </c>
      <c r="B23776" s="24" t="s">
        <v>254</v>
      </c>
      <c r="C23776" s="24">
        <v>24.12</v>
      </c>
    </row>
    <row r="23777" spans="1:3" x14ac:dyDescent="0.35">
      <c r="A23777" s="24" t="s">
        <v>522</v>
      </c>
      <c r="B23777" s="24" t="s">
        <v>231</v>
      </c>
      <c r="C23777" s="24">
        <v>24.12</v>
      </c>
    </row>
    <row r="23778" spans="1:3" x14ac:dyDescent="0.35">
      <c r="A23778" s="24" t="s">
        <v>522</v>
      </c>
      <c r="B23778" s="24" t="s">
        <v>232</v>
      </c>
      <c r="C23778" s="24">
        <v>24.12</v>
      </c>
    </row>
    <row r="23779" spans="1:3" x14ac:dyDescent="0.35">
      <c r="A23779" s="24" t="s">
        <v>522</v>
      </c>
      <c r="B23779" s="24" t="s">
        <v>233</v>
      </c>
      <c r="C23779" s="24">
        <v>24.13</v>
      </c>
    </row>
    <row r="23780" spans="1:3" x14ac:dyDescent="0.35">
      <c r="A23780" s="24" t="s">
        <v>522</v>
      </c>
      <c r="B23780" s="24" t="s">
        <v>234</v>
      </c>
      <c r="C23780" s="24">
        <v>24.12</v>
      </c>
    </row>
    <row r="23781" spans="1:3" x14ac:dyDescent="0.35">
      <c r="A23781" s="24" t="s">
        <v>522</v>
      </c>
      <c r="B23781" s="24" t="s">
        <v>235</v>
      </c>
      <c r="C23781" s="24">
        <v>24.12</v>
      </c>
    </row>
    <row r="23782" spans="1:3" x14ac:dyDescent="0.35">
      <c r="A23782" s="24" t="s">
        <v>522</v>
      </c>
      <c r="B23782" s="24" t="s">
        <v>236</v>
      </c>
      <c r="C23782" s="24">
        <v>24.12</v>
      </c>
    </row>
    <row r="23783" spans="1:3" x14ac:dyDescent="0.35">
      <c r="A23783" s="24" t="s">
        <v>522</v>
      </c>
      <c r="B23783" s="24" t="s">
        <v>237</v>
      </c>
      <c r="C23783" s="24">
        <v>24.13</v>
      </c>
    </row>
    <row r="23784" spans="1:3" x14ac:dyDescent="0.35">
      <c r="A23784" s="24" t="s">
        <v>522</v>
      </c>
      <c r="B23784" s="24" t="s">
        <v>238</v>
      </c>
      <c r="C23784" s="24">
        <v>24.12</v>
      </c>
    </row>
    <row r="23785" spans="1:3" x14ac:dyDescent="0.35">
      <c r="A23785" s="24" t="s">
        <v>522</v>
      </c>
      <c r="B23785" s="24" t="s">
        <v>239</v>
      </c>
      <c r="C23785" s="24">
        <v>24.13</v>
      </c>
    </row>
    <row r="23786" spans="1:3" x14ac:dyDescent="0.35">
      <c r="A23786" s="24" t="s">
        <v>522</v>
      </c>
      <c r="B23786" s="24" t="s">
        <v>240</v>
      </c>
      <c r="C23786" s="24">
        <v>24.13</v>
      </c>
    </row>
    <row r="23787" spans="1:3" x14ac:dyDescent="0.35">
      <c r="A23787" s="24" t="s">
        <v>522</v>
      </c>
      <c r="B23787" s="24" t="s">
        <v>241</v>
      </c>
      <c r="C23787" s="24">
        <v>24.13</v>
      </c>
    </row>
    <row r="23788" spans="1:3" x14ac:dyDescent="0.35">
      <c r="A23788" s="24" t="s">
        <v>522</v>
      </c>
      <c r="B23788" s="24" t="s">
        <v>242</v>
      </c>
      <c r="C23788" s="24">
        <v>24.13</v>
      </c>
    </row>
    <row r="23789" spans="1:3" x14ac:dyDescent="0.35">
      <c r="A23789" s="24" t="s">
        <v>522</v>
      </c>
      <c r="B23789" s="24" t="s">
        <v>243</v>
      </c>
      <c r="C23789" s="24">
        <v>24.13</v>
      </c>
    </row>
    <row r="23790" spans="1:3" x14ac:dyDescent="0.35">
      <c r="A23790" s="24" t="s">
        <v>522</v>
      </c>
      <c r="B23790" s="24" t="s">
        <v>244</v>
      </c>
      <c r="C23790" s="24">
        <v>24.13</v>
      </c>
    </row>
    <row r="23791" spans="1:3" x14ac:dyDescent="0.35">
      <c r="A23791" s="24" t="s">
        <v>522</v>
      </c>
      <c r="B23791" s="24" t="s">
        <v>245</v>
      </c>
      <c r="C23791" s="24">
        <v>24.13</v>
      </c>
    </row>
    <row r="23792" spans="1:3" x14ac:dyDescent="0.35">
      <c r="A23792" s="24" t="s">
        <v>522</v>
      </c>
      <c r="B23792" s="24" t="s">
        <v>246</v>
      </c>
      <c r="C23792" s="24">
        <v>24.13</v>
      </c>
    </row>
    <row r="23793" spans="1:3" x14ac:dyDescent="0.35">
      <c r="A23793" s="24" t="s">
        <v>522</v>
      </c>
      <c r="B23793" s="24" t="s">
        <v>247</v>
      </c>
      <c r="C23793" s="24">
        <v>24.13</v>
      </c>
    </row>
    <row r="23794" spans="1:3" x14ac:dyDescent="0.35">
      <c r="A23794" s="24" t="s">
        <v>522</v>
      </c>
      <c r="B23794" s="24" t="s">
        <v>248</v>
      </c>
      <c r="C23794" s="24">
        <v>24.13</v>
      </c>
    </row>
    <row r="23795" spans="1:3" x14ac:dyDescent="0.35">
      <c r="A23795" s="24" t="s">
        <v>522</v>
      </c>
      <c r="B23795" s="24" t="s">
        <v>249</v>
      </c>
      <c r="C23795" s="24">
        <v>24.14</v>
      </c>
    </row>
    <row r="23796" spans="1:3" x14ac:dyDescent="0.35">
      <c r="A23796" s="24" t="s">
        <v>522</v>
      </c>
      <c r="B23796" s="24" t="s">
        <v>250</v>
      </c>
      <c r="C23796" s="24">
        <v>24.13</v>
      </c>
    </row>
    <row r="23797" spans="1:3" x14ac:dyDescent="0.35">
      <c r="A23797" s="24" t="s">
        <v>522</v>
      </c>
      <c r="B23797" s="24" t="s">
        <v>251</v>
      </c>
      <c r="C23797" s="24">
        <v>24.13</v>
      </c>
    </row>
    <row r="23798" spans="1:3" x14ac:dyDescent="0.35">
      <c r="A23798" s="24" t="s">
        <v>522</v>
      </c>
      <c r="B23798" s="24" t="s">
        <v>252</v>
      </c>
      <c r="C23798" s="24">
        <v>24.13</v>
      </c>
    </row>
    <row r="23799" spans="1:3" x14ac:dyDescent="0.35">
      <c r="A23799" s="24" t="s">
        <v>522</v>
      </c>
      <c r="B23799" s="24" t="s">
        <v>253</v>
      </c>
      <c r="C23799" s="24">
        <v>24.14</v>
      </c>
    </row>
    <row r="23800" spans="1:3" x14ac:dyDescent="0.35">
      <c r="A23800" s="24" t="s">
        <v>523</v>
      </c>
      <c r="B23800" s="24" t="s">
        <v>254</v>
      </c>
      <c r="C23800" s="24">
        <v>24.14</v>
      </c>
    </row>
    <row r="23801" spans="1:3" x14ac:dyDescent="0.35">
      <c r="A23801" s="24" t="s">
        <v>523</v>
      </c>
      <c r="B23801" s="24" t="s">
        <v>231</v>
      </c>
      <c r="C23801" s="24">
        <v>24.14</v>
      </c>
    </row>
    <row r="23802" spans="1:3" x14ac:dyDescent="0.35">
      <c r="A23802" s="24" t="s">
        <v>523</v>
      </c>
      <c r="B23802" s="24" t="s">
        <v>232</v>
      </c>
      <c r="C23802" s="24">
        <v>24.14</v>
      </c>
    </row>
    <row r="23803" spans="1:3" x14ac:dyDescent="0.35">
      <c r="A23803" s="24" t="s">
        <v>523</v>
      </c>
      <c r="B23803" s="24" t="s">
        <v>233</v>
      </c>
      <c r="C23803" s="24">
        <v>24.13</v>
      </c>
    </row>
    <row r="23804" spans="1:3" x14ac:dyDescent="0.35">
      <c r="A23804" s="24" t="s">
        <v>523</v>
      </c>
      <c r="B23804" s="24" t="s">
        <v>234</v>
      </c>
      <c r="C23804" s="24">
        <v>24.14</v>
      </c>
    </row>
    <row r="23805" spans="1:3" x14ac:dyDescent="0.35">
      <c r="A23805" s="24" t="s">
        <v>523</v>
      </c>
      <c r="B23805" s="24" t="s">
        <v>235</v>
      </c>
      <c r="C23805" s="24">
        <v>24.13</v>
      </c>
    </row>
    <row r="23806" spans="1:3" x14ac:dyDescent="0.35">
      <c r="A23806" s="24" t="s">
        <v>523</v>
      </c>
      <c r="B23806" s="24" t="s">
        <v>236</v>
      </c>
      <c r="C23806" s="24">
        <v>24.14</v>
      </c>
    </row>
    <row r="23807" spans="1:3" x14ac:dyDescent="0.35">
      <c r="A23807" s="24" t="s">
        <v>523</v>
      </c>
      <c r="B23807" s="24" t="s">
        <v>237</v>
      </c>
      <c r="C23807" s="24">
        <v>24.14</v>
      </c>
    </row>
    <row r="23808" spans="1:3" x14ac:dyDescent="0.35">
      <c r="A23808" s="24" t="s">
        <v>523</v>
      </c>
      <c r="B23808" s="24" t="s">
        <v>238</v>
      </c>
      <c r="C23808" s="24">
        <v>24.14</v>
      </c>
    </row>
    <row r="23809" spans="1:3" x14ac:dyDescent="0.35">
      <c r="A23809" s="24" t="s">
        <v>523</v>
      </c>
      <c r="B23809" s="24" t="s">
        <v>239</v>
      </c>
      <c r="C23809" s="24">
        <v>24.14</v>
      </c>
    </row>
    <row r="23810" spans="1:3" x14ac:dyDescent="0.35">
      <c r="A23810" s="24" t="s">
        <v>523</v>
      </c>
      <c r="B23810" s="24" t="s">
        <v>240</v>
      </c>
      <c r="C23810" s="24">
        <v>24.14</v>
      </c>
    </row>
    <row r="23811" spans="1:3" x14ac:dyDescent="0.35">
      <c r="A23811" s="24" t="s">
        <v>523</v>
      </c>
      <c r="B23811" s="24" t="s">
        <v>241</v>
      </c>
      <c r="C23811" s="24">
        <v>24.14</v>
      </c>
    </row>
    <row r="23812" spans="1:3" x14ac:dyDescent="0.35">
      <c r="A23812" s="24" t="s">
        <v>523</v>
      </c>
      <c r="B23812" s="24" t="s">
        <v>242</v>
      </c>
      <c r="C23812" s="24">
        <v>24.14</v>
      </c>
    </row>
    <row r="23813" spans="1:3" x14ac:dyDescent="0.35">
      <c r="A23813" s="24" t="s">
        <v>523</v>
      </c>
      <c r="B23813" s="24" t="s">
        <v>243</v>
      </c>
      <c r="C23813" s="24">
        <v>24.14</v>
      </c>
    </row>
    <row r="23814" spans="1:3" x14ac:dyDescent="0.35">
      <c r="A23814" s="24" t="s">
        <v>523</v>
      </c>
      <c r="B23814" s="24" t="s">
        <v>244</v>
      </c>
      <c r="C23814" s="24">
        <v>24.14</v>
      </c>
    </row>
    <row r="23815" spans="1:3" x14ac:dyDescent="0.35">
      <c r="A23815" s="24" t="s">
        <v>523</v>
      </c>
      <c r="B23815" s="24" t="s">
        <v>245</v>
      </c>
      <c r="C23815" s="24">
        <v>24.14</v>
      </c>
    </row>
    <row r="23816" spans="1:3" x14ac:dyDescent="0.35">
      <c r="A23816" s="24" t="s">
        <v>523</v>
      </c>
      <c r="B23816" s="24" t="s">
        <v>246</v>
      </c>
      <c r="C23816" s="24">
        <v>24.14</v>
      </c>
    </row>
    <row r="23817" spans="1:3" x14ac:dyDescent="0.35">
      <c r="A23817" s="24" t="s">
        <v>523</v>
      </c>
      <c r="B23817" s="24" t="s">
        <v>247</v>
      </c>
      <c r="C23817" s="24">
        <v>24.15</v>
      </c>
    </row>
    <row r="23818" spans="1:3" x14ac:dyDescent="0.35">
      <c r="A23818" s="24" t="s">
        <v>523</v>
      </c>
      <c r="B23818" s="24" t="s">
        <v>248</v>
      </c>
      <c r="C23818" s="24">
        <v>24.15</v>
      </c>
    </row>
    <row r="23819" spans="1:3" x14ac:dyDescent="0.35">
      <c r="A23819" s="24" t="s">
        <v>523</v>
      </c>
      <c r="B23819" s="24" t="s">
        <v>249</v>
      </c>
      <c r="C23819" s="24">
        <v>24.15</v>
      </c>
    </row>
    <row r="23820" spans="1:3" x14ac:dyDescent="0.35">
      <c r="A23820" s="24" t="s">
        <v>523</v>
      </c>
      <c r="B23820" s="24" t="s">
        <v>250</v>
      </c>
      <c r="C23820" s="24">
        <v>24.15</v>
      </c>
    </row>
    <row r="23821" spans="1:3" x14ac:dyDescent="0.35">
      <c r="A23821" s="24" t="s">
        <v>523</v>
      </c>
      <c r="B23821" s="24" t="s">
        <v>251</v>
      </c>
      <c r="C23821" s="24">
        <v>24.16</v>
      </c>
    </row>
    <row r="23822" spans="1:3" x14ac:dyDescent="0.35">
      <c r="A23822" s="24" t="s">
        <v>523</v>
      </c>
      <c r="B23822" s="24" t="s">
        <v>252</v>
      </c>
      <c r="C23822" s="24">
        <v>24.15</v>
      </c>
    </row>
    <row r="23823" spans="1:3" x14ac:dyDescent="0.35">
      <c r="A23823" s="24" t="s">
        <v>523</v>
      </c>
      <c r="B23823" s="24" t="s">
        <v>253</v>
      </c>
      <c r="C23823" s="24">
        <v>24.16</v>
      </c>
    </row>
    <row r="23824" spans="1:3" x14ac:dyDescent="0.35">
      <c r="A23824" s="24" t="s">
        <v>524</v>
      </c>
      <c r="B23824" s="24" t="s">
        <v>254</v>
      </c>
      <c r="C23824" s="24">
        <v>24.16</v>
      </c>
    </row>
    <row r="23825" spans="1:3" x14ac:dyDescent="0.35">
      <c r="A23825" s="24" t="s">
        <v>524</v>
      </c>
      <c r="B23825" s="24" t="s">
        <v>231</v>
      </c>
      <c r="C23825" s="24">
        <v>24.15</v>
      </c>
    </row>
    <row r="23826" spans="1:3" x14ac:dyDescent="0.35">
      <c r="A23826" s="24" t="s">
        <v>524</v>
      </c>
      <c r="B23826" s="24" t="s">
        <v>232</v>
      </c>
      <c r="C23826" s="24">
        <v>24.16</v>
      </c>
    </row>
    <row r="23827" spans="1:3" x14ac:dyDescent="0.35">
      <c r="A23827" s="24" t="s">
        <v>524</v>
      </c>
      <c r="B23827" s="24" t="s">
        <v>233</v>
      </c>
      <c r="C23827" s="24">
        <v>24.16</v>
      </c>
    </row>
    <row r="23828" spans="1:3" x14ac:dyDescent="0.35">
      <c r="A23828" s="24" t="s">
        <v>524</v>
      </c>
      <c r="B23828" s="24" t="s">
        <v>234</v>
      </c>
      <c r="C23828" s="24">
        <v>24.16</v>
      </c>
    </row>
    <row r="23829" spans="1:3" x14ac:dyDescent="0.35">
      <c r="A23829" s="24" t="s">
        <v>524</v>
      </c>
      <c r="B23829" s="24" t="s">
        <v>235</v>
      </c>
      <c r="C23829" s="24">
        <v>24.16</v>
      </c>
    </row>
    <row r="23830" spans="1:3" x14ac:dyDescent="0.35">
      <c r="A23830" s="24" t="s">
        <v>524</v>
      </c>
      <c r="B23830" s="24" t="s">
        <v>236</v>
      </c>
      <c r="C23830" s="24">
        <v>24.16</v>
      </c>
    </row>
    <row r="23831" spans="1:3" x14ac:dyDescent="0.35">
      <c r="A23831" s="24" t="s">
        <v>524</v>
      </c>
      <c r="B23831" s="24" t="s">
        <v>237</v>
      </c>
      <c r="C23831" s="24">
        <v>24.15</v>
      </c>
    </row>
    <row r="23832" spans="1:3" x14ac:dyDescent="0.35">
      <c r="A23832" s="24" t="s">
        <v>524</v>
      </c>
      <c r="B23832" s="24" t="s">
        <v>238</v>
      </c>
      <c r="C23832" s="24">
        <v>24.16</v>
      </c>
    </row>
    <row r="23833" spans="1:3" x14ac:dyDescent="0.35">
      <c r="A23833" s="24" t="s">
        <v>524</v>
      </c>
      <c r="B23833" s="24" t="s">
        <v>239</v>
      </c>
      <c r="C23833" s="24">
        <v>24.16</v>
      </c>
    </row>
    <row r="23834" spans="1:3" x14ac:dyDescent="0.35">
      <c r="A23834" s="24" t="s">
        <v>524</v>
      </c>
      <c r="B23834" s="24" t="s">
        <v>240</v>
      </c>
      <c r="C23834" s="24">
        <v>24.16</v>
      </c>
    </row>
    <row r="23835" spans="1:3" x14ac:dyDescent="0.35">
      <c r="A23835" s="24" t="s">
        <v>524</v>
      </c>
      <c r="B23835" s="24" t="s">
        <v>241</v>
      </c>
      <c r="C23835" s="24">
        <v>24.16</v>
      </c>
    </row>
    <row r="23836" spans="1:3" x14ac:dyDescent="0.35">
      <c r="A23836" s="24" t="s">
        <v>524</v>
      </c>
      <c r="B23836" s="24" t="s">
        <v>242</v>
      </c>
      <c r="C23836" s="24">
        <v>24.16</v>
      </c>
    </row>
    <row r="23837" spans="1:3" x14ac:dyDescent="0.35">
      <c r="A23837" s="24" t="s">
        <v>524</v>
      </c>
      <c r="B23837" s="24" t="s">
        <v>243</v>
      </c>
      <c r="C23837" s="24">
        <v>24.16</v>
      </c>
    </row>
    <row r="23838" spans="1:3" x14ac:dyDescent="0.35">
      <c r="A23838" s="24" t="s">
        <v>524</v>
      </c>
      <c r="B23838" s="24" t="s">
        <v>244</v>
      </c>
      <c r="C23838" s="24">
        <v>24.16</v>
      </c>
    </row>
    <row r="23839" spans="1:3" x14ac:dyDescent="0.35">
      <c r="A23839" s="24" t="s">
        <v>524</v>
      </c>
      <c r="B23839" s="24" t="s">
        <v>245</v>
      </c>
      <c r="C23839" s="24">
        <v>24.16</v>
      </c>
    </row>
    <row r="23840" spans="1:3" x14ac:dyDescent="0.35">
      <c r="A23840" s="24" t="s">
        <v>524</v>
      </c>
      <c r="B23840" s="24" t="s">
        <v>246</v>
      </c>
      <c r="C23840" s="24">
        <v>24.16</v>
      </c>
    </row>
    <row r="23841" spans="1:3" x14ac:dyDescent="0.35">
      <c r="A23841" s="24" t="s">
        <v>524</v>
      </c>
      <c r="B23841" s="24" t="s">
        <v>247</v>
      </c>
      <c r="C23841" s="24">
        <v>24.16</v>
      </c>
    </row>
    <row r="23842" spans="1:3" x14ac:dyDescent="0.35">
      <c r="A23842" s="24" t="s">
        <v>524</v>
      </c>
      <c r="B23842" s="24" t="s">
        <v>248</v>
      </c>
      <c r="C23842" s="24">
        <v>24.16</v>
      </c>
    </row>
    <row r="23843" spans="1:3" x14ac:dyDescent="0.35">
      <c r="A23843" s="24" t="s">
        <v>524</v>
      </c>
      <c r="B23843" s="24" t="s">
        <v>249</v>
      </c>
      <c r="C23843" s="24">
        <v>24.17</v>
      </c>
    </row>
    <row r="23844" spans="1:3" x14ac:dyDescent="0.35">
      <c r="A23844" s="24" t="s">
        <v>524</v>
      </c>
      <c r="B23844" s="24" t="s">
        <v>250</v>
      </c>
      <c r="C23844" s="24">
        <v>24.16</v>
      </c>
    </row>
    <row r="23845" spans="1:3" x14ac:dyDescent="0.35">
      <c r="A23845" s="24" t="s">
        <v>524</v>
      </c>
      <c r="B23845" s="24" t="s">
        <v>251</v>
      </c>
      <c r="C23845" s="24">
        <v>24.16</v>
      </c>
    </row>
    <row r="23846" spans="1:3" x14ac:dyDescent="0.35">
      <c r="A23846" s="24" t="s">
        <v>524</v>
      </c>
      <c r="B23846" s="24" t="s">
        <v>252</v>
      </c>
      <c r="C23846" s="24">
        <v>24.17</v>
      </c>
    </row>
    <row r="23847" spans="1:3" x14ac:dyDescent="0.35">
      <c r="A23847" s="24" t="s">
        <v>524</v>
      </c>
      <c r="B23847" s="24" t="s">
        <v>253</v>
      </c>
      <c r="C23847" s="24">
        <v>24.17</v>
      </c>
    </row>
    <row r="23848" spans="1:3" x14ac:dyDescent="0.35">
      <c r="A23848" s="24" t="s">
        <v>525</v>
      </c>
      <c r="B23848" s="24" t="s">
        <v>254</v>
      </c>
      <c r="C23848" s="24">
        <v>24.16</v>
      </c>
    </row>
    <row r="23849" spans="1:3" x14ac:dyDescent="0.35">
      <c r="A23849" s="24" t="s">
        <v>525</v>
      </c>
      <c r="B23849" s="24" t="s">
        <v>231</v>
      </c>
      <c r="C23849" s="24">
        <v>24.17</v>
      </c>
    </row>
    <row r="23850" spans="1:3" x14ac:dyDescent="0.35">
      <c r="A23850" s="24" t="s">
        <v>525</v>
      </c>
      <c r="B23850" s="24" t="s">
        <v>232</v>
      </c>
      <c r="C23850" s="24">
        <v>24.16</v>
      </c>
    </row>
    <row r="23851" spans="1:3" x14ac:dyDescent="0.35">
      <c r="A23851" s="24" t="s">
        <v>525</v>
      </c>
      <c r="B23851" s="24" t="s">
        <v>233</v>
      </c>
      <c r="C23851" s="24">
        <v>24.16</v>
      </c>
    </row>
    <row r="23852" spans="1:3" x14ac:dyDescent="0.35">
      <c r="A23852" s="24" t="s">
        <v>525</v>
      </c>
      <c r="B23852" s="24" t="s">
        <v>234</v>
      </c>
      <c r="C23852" s="24">
        <v>24.16</v>
      </c>
    </row>
    <row r="23853" spans="1:3" x14ac:dyDescent="0.35">
      <c r="A23853" s="24" t="s">
        <v>525</v>
      </c>
      <c r="B23853" s="24" t="s">
        <v>235</v>
      </c>
      <c r="C23853" s="24">
        <v>24.16</v>
      </c>
    </row>
    <row r="23854" spans="1:3" x14ac:dyDescent="0.35">
      <c r="A23854" s="24" t="s">
        <v>525</v>
      </c>
      <c r="B23854" s="24" t="s">
        <v>236</v>
      </c>
      <c r="C23854" s="24">
        <v>24.17</v>
      </c>
    </row>
    <row r="23855" spans="1:3" x14ac:dyDescent="0.35">
      <c r="A23855" s="24" t="s">
        <v>525</v>
      </c>
      <c r="B23855" s="24" t="s">
        <v>237</v>
      </c>
      <c r="C23855" s="24">
        <v>24.17</v>
      </c>
    </row>
    <row r="23856" spans="1:3" x14ac:dyDescent="0.35">
      <c r="A23856" s="24" t="s">
        <v>525</v>
      </c>
      <c r="B23856" s="24" t="s">
        <v>238</v>
      </c>
      <c r="C23856" s="24">
        <v>24.17</v>
      </c>
    </row>
    <row r="23857" spans="1:3" x14ac:dyDescent="0.35">
      <c r="A23857" s="24" t="s">
        <v>525</v>
      </c>
      <c r="B23857" s="24" t="s">
        <v>239</v>
      </c>
      <c r="C23857" s="24">
        <v>24.16</v>
      </c>
    </row>
    <row r="23858" spans="1:3" x14ac:dyDescent="0.35">
      <c r="A23858" s="24" t="s">
        <v>525</v>
      </c>
      <c r="B23858" s="24" t="s">
        <v>240</v>
      </c>
      <c r="C23858" s="24">
        <v>24.17</v>
      </c>
    </row>
    <row r="23859" spans="1:3" x14ac:dyDescent="0.35">
      <c r="A23859" s="24" t="s">
        <v>525</v>
      </c>
      <c r="B23859" s="24" t="s">
        <v>241</v>
      </c>
      <c r="C23859" s="24">
        <v>24.17</v>
      </c>
    </row>
    <row r="23860" spans="1:3" x14ac:dyDescent="0.35">
      <c r="A23860" s="24" t="s">
        <v>525</v>
      </c>
      <c r="B23860" s="24" t="s">
        <v>242</v>
      </c>
      <c r="C23860" s="24">
        <v>24.17</v>
      </c>
    </row>
    <row r="23861" spans="1:3" x14ac:dyDescent="0.35">
      <c r="A23861" s="24" t="s">
        <v>525</v>
      </c>
      <c r="B23861" s="24" t="s">
        <v>243</v>
      </c>
      <c r="C23861" s="24">
        <v>24.17</v>
      </c>
    </row>
    <row r="23862" spans="1:3" x14ac:dyDescent="0.35">
      <c r="A23862" s="24" t="s">
        <v>525</v>
      </c>
      <c r="B23862" s="24" t="s">
        <v>244</v>
      </c>
      <c r="C23862" s="24">
        <v>24.18</v>
      </c>
    </row>
    <row r="23863" spans="1:3" x14ac:dyDescent="0.35">
      <c r="A23863" s="24" t="s">
        <v>525</v>
      </c>
      <c r="B23863" s="24" t="s">
        <v>245</v>
      </c>
      <c r="C23863" s="24">
        <v>24.17</v>
      </c>
    </row>
    <row r="23864" spans="1:3" x14ac:dyDescent="0.35">
      <c r="A23864" s="24" t="s">
        <v>525</v>
      </c>
      <c r="B23864" s="24" t="s">
        <v>246</v>
      </c>
      <c r="C23864" s="24">
        <v>24.18</v>
      </c>
    </row>
    <row r="23865" spans="1:3" x14ac:dyDescent="0.35">
      <c r="A23865" s="24" t="s">
        <v>525</v>
      </c>
      <c r="B23865" s="24" t="s">
        <v>247</v>
      </c>
      <c r="C23865" s="24">
        <v>24.18</v>
      </c>
    </row>
    <row r="23866" spans="1:3" x14ac:dyDescent="0.35">
      <c r="A23866" s="24" t="s">
        <v>525</v>
      </c>
      <c r="B23866" s="24" t="s">
        <v>248</v>
      </c>
      <c r="C23866" s="24">
        <v>24.19</v>
      </c>
    </row>
    <row r="23867" spans="1:3" x14ac:dyDescent="0.35">
      <c r="A23867" s="24" t="s">
        <v>525</v>
      </c>
      <c r="B23867" s="24" t="s">
        <v>249</v>
      </c>
      <c r="C23867" s="24">
        <v>24.18</v>
      </c>
    </row>
    <row r="23868" spans="1:3" x14ac:dyDescent="0.35">
      <c r="A23868" s="24" t="s">
        <v>525</v>
      </c>
      <c r="B23868" s="24" t="s">
        <v>250</v>
      </c>
      <c r="C23868" s="24">
        <v>24.19</v>
      </c>
    </row>
    <row r="23869" spans="1:3" x14ac:dyDescent="0.35">
      <c r="A23869" s="24" t="s">
        <v>525</v>
      </c>
      <c r="B23869" s="24" t="s">
        <v>251</v>
      </c>
      <c r="C23869" s="24">
        <v>24.19</v>
      </c>
    </row>
    <row r="23870" spans="1:3" x14ac:dyDescent="0.35">
      <c r="A23870" s="24" t="s">
        <v>525</v>
      </c>
      <c r="B23870" s="24" t="s">
        <v>252</v>
      </c>
      <c r="C23870" s="24">
        <v>24.19</v>
      </c>
    </row>
    <row r="23871" spans="1:3" x14ac:dyDescent="0.35">
      <c r="A23871" s="24" t="s">
        <v>525</v>
      </c>
      <c r="B23871" s="24" t="s">
        <v>253</v>
      </c>
      <c r="C23871" s="24">
        <v>24.19</v>
      </c>
    </row>
    <row r="23872" spans="1:3" x14ac:dyDescent="0.35">
      <c r="A23872" s="24" t="s">
        <v>526</v>
      </c>
      <c r="B23872" s="24" t="s">
        <v>254</v>
      </c>
      <c r="C23872" s="24">
        <v>24.19</v>
      </c>
    </row>
    <row r="23873" spans="1:3" x14ac:dyDescent="0.35">
      <c r="A23873" s="24" t="s">
        <v>526</v>
      </c>
      <c r="B23873" s="24" t="s">
        <v>231</v>
      </c>
      <c r="C23873" s="24">
        <v>24.19</v>
      </c>
    </row>
    <row r="23874" spans="1:3" x14ac:dyDescent="0.35">
      <c r="A23874" s="24" t="s">
        <v>526</v>
      </c>
      <c r="B23874" s="24" t="s">
        <v>232</v>
      </c>
      <c r="C23874" s="24">
        <v>24.19</v>
      </c>
    </row>
    <row r="23875" spans="1:3" x14ac:dyDescent="0.35">
      <c r="A23875" s="24" t="s">
        <v>526</v>
      </c>
      <c r="B23875" s="24" t="s">
        <v>233</v>
      </c>
      <c r="C23875" s="24">
        <v>24.19</v>
      </c>
    </row>
    <row r="23876" spans="1:3" x14ac:dyDescent="0.35">
      <c r="A23876" s="24" t="s">
        <v>526</v>
      </c>
      <c r="B23876" s="24" t="s">
        <v>234</v>
      </c>
      <c r="C23876" s="24">
        <v>24.19</v>
      </c>
    </row>
    <row r="23877" spans="1:3" x14ac:dyDescent="0.35">
      <c r="A23877" s="24" t="s">
        <v>526</v>
      </c>
      <c r="B23877" s="24" t="s">
        <v>235</v>
      </c>
      <c r="C23877" s="24">
        <v>24.19</v>
      </c>
    </row>
    <row r="23878" spans="1:3" x14ac:dyDescent="0.35">
      <c r="A23878" s="24" t="s">
        <v>526</v>
      </c>
      <c r="B23878" s="24" t="s">
        <v>236</v>
      </c>
      <c r="C23878" s="24">
        <v>24.19</v>
      </c>
    </row>
    <row r="23879" spans="1:3" x14ac:dyDescent="0.35">
      <c r="A23879" s="24" t="s">
        <v>526</v>
      </c>
      <c r="B23879" s="24" t="s">
        <v>237</v>
      </c>
      <c r="C23879" s="24">
        <v>24.19</v>
      </c>
    </row>
    <row r="23880" spans="1:3" x14ac:dyDescent="0.35">
      <c r="A23880" s="24" t="s">
        <v>526</v>
      </c>
      <c r="B23880" s="24" t="s">
        <v>238</v>
      </c>
      <c r="C23880" s="24">
        <v>24.2</v>
      </c>
    </row>
    <row r="23881" spans="1:3" x14ac:dyDescent="0.35">
      <c r="A23881" s="24" t="s">
        <v>526</v>
      </c>
      <c r="B23881" s="24" t="s">
        <v>239</v>
      </c>
      <c r="C23881" s="24">
        <v>24.19</v>
      </c>
    </row>
    <row r="23882" spans="1:3" x14ac:dyDescent="0.35">
      <c r="A23882" s="24" t="s">
        <v>526</v>
      </c>
      <c r="B23882" s="24" t="s">
        <v>240</v>
      </c>
      <c r="C23882" s="24">
        <v>24.19</v>
      </c>
    </row>
    <row r="23883" spans="1:3" x14ac:dyDescent="0.35">
      <c r="A23883" s="24" t="s">
        <v>526</v>
      </c>
      <c r="B23883" s="24" t="s">
        <v>241</v>
      </c>
      <c r="C23883" s="24">
        <v>24.19</v>
      </c>
    </row>
    <row r="23884" spans="1:3" x14ac:dyDescent="0.35">
      <c r="A23884" s="24" t="s">
        <v>526</v>
      </c>
      <c r="B23884" s="24" t="s">
        <v>242</v>
      </c>
      <c r="C23884" s="24">
        <v>24.19</v>
      </c>
    </row>
    <row r="23885" spans="1:3" x14ac:dyDescent="0.35">
      <c r="A23885" s="24" t="s">
        <v>526</v>
      </c>
      <c r="B23885" s="24" t="s">
        <v>243</v>
      </c>
      <c r="C23885" s="24">
        <v>24.19</v>
      </c>
    </row>
    <row r="23886" spans="1:3" x14ac:dyDescent="0.35">
      <c r="A23886" s="24" t="s">
        <v>526</v>
      </c>
      <c r="B23886" s="24" t="s">
        <v>244</v>
      </c>
      <c r="C23886" s="24">
        <v>24.2</v>
      </c>
    </row>
    <row r="23887" spans="1:3" x14ac:dyDescent="0.35">
      <c r="A23887" s="24" t="s">
        <v>526</v>
      </c>
      <c r="B23887" s="24" t="s">
        <v>245</v>
      </c>
      <c r="C23887" s="24">
        <v>24.2</v>
      </c>
    </row>
    <row r="23888" spans="1:3" x14ac:dyDescent="0.35">
      <c r="A23888" s="24" t="s">
        <v>526</v>
      </c>
      <c r="B23888" s="24" t="s">
        <v>246</v>
      </c>
      <c r="C23888" s="24">
        <v>24.2</v>
      </c>
    </row>
    <row r="23889" spans="1:3" x14ac:dyDescent="0.35">
      <c r="A23889" s="24" t="s">
        <v>526</v>
      </c>
      <c r="B23889" s="24" t="s">
        <v>247</v>
      </c>
      <c r="C23889" s="24">
        <v>24.2</v>
      </c>
    </row>
    <row r="23890" spans="1:3" x14ac:dyDescent="0.35">
      <c r="A23890" s="24" t="s">
        <v>526</v>
      </c>
      <c r="B23890" s="24" t="s">
        <v>248</v>
      </c>
      <c r="C23890" s="24">
        <v>24.21</v>
      </c>
    </row>
    <row r="23891" spans="1:3" x14ac:dyDescent="0.35">
      <c r="A23891" s="24" t="s">
        <v>526</v>
      </c>
      <c r="B23891" s="24" t="s">
        <v>249</v>
      </c>
      <c r="C23891" s="24">
        <v>24.2</v>
      </c>
    </row>
    <row r="23892" spans="1:3" x14ac:dyDescent="0.35">
      <c r="A23892" s="24" t="s">
        <v>526</v>
      </c>
      <c r="B23892" s="24" t="s">
        <v>250</v>
      </c>
      <c r="C23892" s="24">
        <v>24.21</v>
      </c>
    </row>
    <row r="23893" spans="1:3" x14ac:dyDescent="0.35">
      <c r="A23893" s="24" t="s">
        <v>526</v>
      </c>
      <c r="B23893" s="24" t="s">
        <v>251</v>
      </c>
      <c r="C23893" s="24">
        <v>24.21</v>
      </c>
    </row>
    <row r="23894" spans="1:3" x14ac:dyDescent="0.35">
      <c r="A23894" s="24" t="s">
        <v>526</v>
      </c>
      <c r="B23894" s="24" t="s">
        <v>252</v>
      </c>
      <c r="C23894" s="24">
        <v>24.21</v>
      </c>
    </row>
    <row r="23895" spans="1:3" x14ac:dyDescent="0.35">
      <c r="A23895" s="24" t="s">
        <v>526</v>
      </c>
      <c r="B23895" s="24" t="s">
        <v>253</v>
      </c>
      <c r="C23895" s="24">
        <v>24.21</v>
      </c>
    </row>
    <row r="23896" spans="1:3" x14ac:dyDescent="0.35">
      <c r="A23896" s="24" t="s">
        <v>527</v>
      </c>
      <c r="B23896" s="24" t="s">
        <v>254</v>
      </c>
      <c r="C23896" s="24">
        <v>24.21</v>
      </c>
    </row>
    <row r="23897" spans="1:3" x14ac:dyDescent="0.35">
      <c r="A23897" s="24" t="s">
        <v>527</v>
      </c>
      <c r="B23897" s="24" t="s">
        <v>231</v>
      </c>
      <c r="C23897" s="24">
        <v>24.21</v>
      </c>
    </row>
    <row r="23898" spans="1:3" x14ac:dyDescent="0.35">
      <c r="A23898" s="24" t="s">
        <v>527</v>
      </c>
      <c r="B23898" s="24" t="s">
        <v>232</v>
      </c>
      <c r="C23898" s="24">
        <v>24.21</v>
      </c>
    </row>
    <row r="23899" spans="1:3" x14ac:dyDescent="0.35">
      <c r="A23899" s="24" t="s">
        <v>527</v>
      </c>
      <c r="B23899" s="24" t="s">
        <v>233</v>
      </c>
      <c r="C23899" s="24">
        <v>24.21</v>
      </c>
    </row>
    <row r="23900" spans="1:3" x14ac:dyDescent="0.35">
      <c r="A23900" s="24" t="s">
        <v>527</v>
      </c>
      <c r="B23900" s="24" t="s">
        <v>234</v>
      </c>
      <c r="C23900" s="24">
        <v>24.21</v>
      </c>
    </row>
    <row r="23901" spans="1:3" x14ac:dyDescent="0.35">
      <c r="A23901" s="24" t="s">
        <v>527</v>
      </c>
      <c r="B23901" s="24" t="s">
        <v>235</v>
      </c>
      <c r="C23901" s="24">
        <v>24.21</v>
      </c>
    </row>
    <row r="23902" spans="1:3" x14ac:dyDescent="0.35">
      <c r="A23902" s="24" t="s">
        <v>527</v>
      </c>
      <c r="B23902" s="24" t="s">
        <v>236</v>
      </c>
      <c r="C23902" s="24">
        <v>24.22</v>
      </c>
    </row>
    <row r="23903" spans="1:3" x14ac:dyDescent="0.35">
      <c r="A23903" s="24" t="s">
        <v>527</v>
      </c>
      <c r="B23903" s="24" t="s">
        <v>237</v>
      </c>
      <c r="C23903" s="24">
        <v>24.21</v>
      </c>
    </row>
    <row r="23904" spans="1:3" x14ac:dyDescent="0.35">
      <c r="A23904" s="24" t="s">
        <v>527</v>
      </c>
      <c r="B23904" s="24" t="s">
        <v>238</v>
      </c>
      <c r="C23904" s="24">
        <v>24.22</v>
      </c>
    </row>
    <row r="23905" spans="1:3" x14ac:dyDescent="0.35">
      <c r="A23905" s="24" t="s">
        <v>527</v>
      </c>
      <c r="B23905" s="24" t="s">
        <v>239</v>
      </c>
      <c r="C23905" s="24">
        <v>24.22</v>
      </c>
    </row>
    <row r="23906" spans="1:3" x14ac:dyDescent="0.35">
      <c r="A23906" s="24" t="s">
        <v>527</v>
      </c>
      <c r="B23906" s="24" t="s">
        <v>240</v>
      </c>
      <c r="C23906" s="24">
        <v>24.22</v>
      </c>
    </row>
    <row r="23907" spans="1:3" x14ac:dyDescent="0.35">
      <c r="A23907" s="24" t="s">
        <v>527</v>
      </c>
      <c r="B23907" s="24" t="s">
        <v>241</v>
      </c>
      <c r="C23907" s="24">
        <v>24.23</v>
      </c>
    </row>
    <row r="23908" spans="1:3" x14ac:dyDescent="0.35">
      <c r="A23908" s="24" t="s">
        <v>527</v>
      </c>
      <c r="B23908" s="24" t="s">
        <v>242</v>
      </c>
      <c r="C23908" s="24">
        <v>24.22</v>
      </c>
    </row>
    <row r="23909" spans="1:3" x14ac:dyDescent="0.35">
      <c r="A23909" s="24" t="s">
        <v>527</v>
      </c>
      <c r="B23909" s="24" t="s">
        <v>243</v>
      </c>
      <c r="C23909" s="24">
        <v>24.22</v>
      </c>
    </row>
    <row r="23910" spans="1:3" x14ac:dyDescent="0.35">
      <c r="A23910" s="24" t="s">
        <v>527</v>
      </c>
      <c r="B23910" s="24" t="s">
        <v>244</v>
      </c>
      <c r="C23910" s="24">
        <v>24.23</v>
      </c>
    </row>
    <row r="23911" spans="1:3" x14ac:dyDescent="0.35">
      <c r="A23911" s="24" t="s">
        <v>527</v>
      </c>
      <c r="B23911" s="24" t="s">
        <v>245</v>
      </c>
      <c r="C23911" s="24">
        <v>24.23</v>
      </c>
    </row>
    <row r="23912" spans="1:3" x14ac:dyDescent="0.35">
      <c r="A23912" s="24" t="s">
        <v>527</v>
      </c>
      <c r="B23912" s="24" t="s">
        <v>246</v>
      </c>
      <c r="C23912" s="24">
        <v>24.23</v>
      </c>
    </row>
    <row r="23913" spans="1:3" x14ac:dyDescent="0.35">
      <c r="A23913" s="24" t="s">
        <v>527</v>
      </c>
      <c r="B23913" s="24" t="s">
        <v>247</v>
      </c>
      <c r="C23913" s="24">
        <v>24.24</v>
      </c>
    </row>
    <row r="23914" spans="1:3" x14ac:dyDescent="0.35">
      <c r="A23914" s="24" t="s">
        <v>527</v>
      </c>
      <c r="B23914" s="24" t="s">
        <v>248</v>
      </c>
      <c r="C23914" s="24">
        <v>24.23</v>
      </c>
    </row>
    <row r="23915" spans="1:3" x14ac:dyDescent="0.35">
      <c r="A23915" s="24" t="s">
        <v>527</v>
      </c>
      <c r="B23915" s="24" t="s">
        <v>249</v>
      </c>
      <c r="C23915" s="24">
        <v>24.23</v>
      </c>
    </row>
    <row r="23916" spans="1:3" x14ac:dyDescent="0.35">
      <c r="A23916" s="24" t="s">
        <v>527</v>
      </c>
      <c r="B23916" s="24" t="s">
        <v>250</v>
      </c>
      <c r="C23916" s="24">
        <v>24.24</v>
      </c>
    </row>
    <row r="23917" spans="1:3" x14ac:dyDescent="0.35">
      <c r="A23917" s="24" t="s">
        <v>527</v>
      </c>
      <c r="B23917" s="24" t="s">
        <v>251</v>
      </c>
      <c r="C23917" s="24">
        <v>24.24</v>
      </c>
    </row>
    <row r="23918" spans="1:3" x14ac:dyDescent="0.35">
      <c r="A23918" s="24" t="s">
        <v>527</v>
      </c>
      <c r="B23918" s="24" t="s">
        <v>252</v>
      </c>
      <c r="C23918" s="24">
        <v>24.24</v>
      </c>
    </row>
    <row r="23919" spans="1:3" x14ac:dyDescent="0.35">
      <c r="A23919" s="24" t="s">
        <v>527</v>
      </c>
      <c r="B23919" s="24" t="s">
        <v>253</v>
      </c>
      <c r="C23919" s="24">
        <v>24.24</v>
      </c>
    </row>
    <row r="23920" spans="1:3" x14ac:dyDescent="0.35">
      <c r="A23920" s="24" t="s">
        <v>528</v>
      </c>
      <c r="B23920" s="24" t="s">
        <v>254</v>
      </c>
      <c r="C23920" s="24">
        <v>24.25</v>
      </c>
    </row>
    <row r="23921" spans="1:3" x14ac:dyDescent="0.35">
      <c r="A23921" s="24" t="s">
        <v>528</v>
      </c>
      <c r="B23921" s="24" t="s">
        <v>231</v>
      </c>
      <c r="C23921" s="24">
        <v>24.24</v>
      </c>
    </row>
    <row r="23922" spans="1:3" x14ac:dyDescent="0.35">
      <c r="A23922" s="24" t="s">
        <v>528</v>
      </c>
      <c r="B23922" s="24" t="s">
        <v>232</v>
      </c>
      <c r="C23922" s="24">
        <v>24.24</v>
      </c>
    </row>
    <row r="23923" spans="1:3" x14ac:dyDescent="0.35">
      <c r="A23923" s="24" t="s">
        <v>528</v>
      </c>
      <c r="B23923" s="24" t="s">
        <v>233</v>
      </c>
      <c r="C23923" s="24">
        <v>24.24</v>
      </c>
    </row>
    <row r="23924" spans="1:3" x14ac:dyDescent="0.35">
      <c r="A23924" s="24" t="s">
        <v>528</v>
      </c>
      <c r="B23924" s="24" t="s">
        <v>234</v>
      </c>
      <c r="C23924" s="24">
        <v>24.24</v>
      </c>
    </row>
    <row r="23925" spans="1:3" x14ac:dyDescent="0.35">
      <c r="A23925" s="24" t="s">
        <v>528</v>
      </c>
      <c r="B23925" s="24" t="s">
        <v>235</v>
      </c>
      <c r="C23925" s="24">
        <v>24.24</v>
      </c>
    </row>
    <row r="23926" spans="1:3" x14ac:dyDescent="0.35">
      <c r="A23926" s="24" t="s">
        <v>528</v>
      </c>
      <c r="B23926" s="24" t="s">
        <v>236</v>
      </c>
      <c r="C23926" s="24">
        <v>24.24</v>
      </c>
    </row>
    <row r="23927" spans="1:3" x14ac:dyDescent="0.35">
      <c r="A23927" s="24" t="s">
        <v>528</v>
      </c>
      <c r="B23927" s="24" t="s">
        <v>237</v>
      </c>
      <c r="C23927" s="24">
        <v>24.24</v>
      </c>
    </row>
    <row r="23928" spans="1:3" x14ac:dyDescent="0.35">
      <c r="A23928" s="24" t="s">
        <v>528</v>
      </c>
      <c r="B23928" s="24" t="s">
        <v>238</v>
      </c>
      <c r="C23928" s="24">
        <v>24.24</v>
      </c>
    </row>
    <row r="23929" spans="1:3" x14ac:dyDescent="0.35">
      <c r="A23929" s="24" t="s">
        <v>528</v>
      </c>
      <c r="B23929" s="24" t="s">
        <v>239</v>
      </c>
      <c r="C23929" s="24">
        <v>24.25</v>
      </c>
    </row>
    <row r="23930" spans="1:3" x14ac:dyDescent="0.35">
      <c r="A23930" s="24" t="s">
        <v>528</v>
      </c>
      <c r="B23930" s="24" t="s">
        <v>240</v>
      </c>
      <c r="C23930" s="24">
        <v>24.24</v>
      </c>
    </row>
    <row r="23931" spans="1:3" x14ac:dyDescent="0.35">
      <c r="A23931" s="24" t="s">
        <v>528</v>
      </c>
      <c r="B23931" s="24" t="s">
        <v>241</v>
      </c>
      <c r="C23931" s="24">
        <v>24.25</v>
      </c>
    </row>
    <row r="23932" spans="1:3" x14ac:dyDescent="0.35">
      <c r="A23932" s="24" t="s">
        <v>528</v>
      </c>
      <c r="B23932" s="24" t="s">
        <v>242</v>
      </c>
      <c r="C23932" s="24">
        <v>24.25</v>
      </c>
    </row>
    <row r="23933" spans="1:3" x14ac:dyDescent="0.35">
      <c r="A23933" s="24" t="s">
        <v>528</v>
      </c>
      <c r="B23933" s="24" t="s">
        <v>243</v>
      </c>
      <c r="C23933" s="24">
        <v>24.25</v>
      </c>
    </row>
    <row r="23934" spans="1:3" x14ac:dyDescent="0.35">
      <c r="A23934" s="24" t="s">
        <v>528</v>
      </c>
      <c r="B23934" s="24" t="s">
        <v>244</v>
      </c>
      <c r="C23934" s="24">
        <v>24.25</v>
      </c>
    </row>
    <row r="23935" spans="1:3" x14ac:dyDescent="0.35">
      <c r="A23935" s="24" t="s">
        <v>528</v>
      </c>
      <c r="B23935" s="24" t="s">
        <v>245</v>
      </c>
      <c r="C23935" s="24">
        <v>24.25</v>
      </c>
    </row>
    <row r="23936" spans="1:3" x14ac:dyDescent="0.35">
      <c r="A23936" s="24" t="s">
        <v>528</v>
      </c>
      <c r="B23936" s="24" t="s">
        <v>246</v>
      </c>
      <c r="C23936" s="24">
        <v>24.25</v>
      </c>
    </row>
    <row r="23937" spans="1:3" x14ac:dyDescent="0.35">
      <c r="A23937" s="24" t="s">
        <v>528</v>
      </c>
      <c r="B23937" s="24" t="s">
        <v>247</v>
      </c>
      <c r="C23937" s="24">
        <v>24.25</v>
      </c>
    </row>
    <row r="23938" spans="1:3" x14ac:dyDescent="0.35">
      <c r="A23938" s="24" t="s">
        <v>528</v>
      </c>
      <c r="B23938" s="24" t="s">
        <v>248</v>
      </c>
      <c r="C23938" s="24">
        <v>24.25</v>
      </c>
    </row>
    <row r="23939" spans="1:3" x14ac:dyDescent="0.35">
      <c r="A23939" s="24" t="s">
        <v>528</v>
      </c>
      <c r="B23939" s="24" t="s">
        <v>249</v>
      </c>
      <c r="C23939" s="24">
        <v>24.26</v>
      </c>
    </row>
    <row r="23940" spans="1:3" x14ac:dyDescent="0.35">
      <c r="A23940" s="24" t="s">
        <v>528</v>
      </c>
      <c r="B23940" s="24" t="s">
        <v>250</v>
      </c>
      <c r="C23940" s="24">
        <v>24.26</v>
      </c>
    </row>
    <row r="23941" spans="1:3" x14ac:dyDescent="0.35">
      <c r="A23941" s="24" t="s">
        <v>528</v>
      </c>
      <c r="B23941" s="24" t="s">
        <v>251</v>
      </c>
      <c r="C23941" s="24">
        <v>24.26</v>
      </c>
    </row>
    <row r="23942" spans="1:3" x14ac:dyDescent="0.35">
      <c r="A23942" s="24" t="s">
        <v>528</v>
      </c>
      <c r="B23942" s="24" t="s">
        <v>252</v>
      </c>
      <c r="C23942" s="24">
        <v>24.26</v>
      </c>
    </row>
    <row r="23943" spans="1:3" x14ac:dyDescent="0.35">
      <c r="A23943" s="24" t="s">
        <v>528</v>
      </c>
      <c r="B23943" s="24" t="s">
        <v>253</v>
      </c>
      <c r="C23943" s="24">
        <v>24.26</v>
      </c>
    </row>
    <row r="23944" spans="1:3" x14ac:dyDescent="0.35">
      <c r="A23944" s="24" t="s">
        <v>529</v>
      </c>
      <c r="B23944" s="24" t="s">
        <v>254</v>
      </c>
      <c r="C23944" s="24">
        <v>24.27</v>
      </c>
    </row>
    <row r="23945" spans="1:3" x14ac:dyDescent="0.35">
      <c r="A23945" s="24" t="s">
        <v>529</v>
      </c>
      <c r="B23945" s="24" t="s">
        <v>231</v>
      </c>
      <c r="C23945" s="24">
        <v>24.27</v>
      </c>
    </row>
    <row r="23946" spans="1:3" x14ac:dyDescent="0.35">
      <c r="A23946" s="24" t="s">
        <v>529</v>
      </c>
      <c r="B23946" s="24" t="s">
        <v>232</v>
      </c>
      <c r="C23946" s="24">
        <v>24.27</v>
      </c>
    </row>
    <row r="23947" spans="1:3" x14ac:dyDescent="0.35">
      <c r="A23947" s="24" t="s">
        <v>529</v>
      </c>
      <c r="B23947" s="24" t="s">
        <v>233</v>
      </c>
      <c r="C23947" s="24">
        <v>24.26</v>
      </c>
    </row>
    <row r="23948" spans="1:3" x14ac:dyDescent="0.35">
      <c r="A23948" s="24" t="s">
        <v>529</v>
      </c>
      <c r="B23948" s="24" t="s">
        <v>234</v>
      </c>
      <c r="C23948" s="24">
        <v>24.27</v>
      </c>
    </row>
    <row r="23949" spans="1:3" x14ac:dyDescent="0.35">
      <c r="A23949" s="24" t="s">
        <v>529</v>
      </c>
      <c r="B23949" s="24" t="s">
        <v>235</v>
      </c>
      <c r="C23949" s="24">
        <v>24.26</v>
      </c>
    </row>
    <row r="23950" spans="1:3" x14ac:dyDescent="0.35">
      <c r="A23950" s="24" t="s">
        <v>529</v>
      </c>
      <c r="B23950" s="24" t="s">
        <v>236</v>
      </c>
      <c r="C23950" s="24">
        <v>24.27</v>
      </c>
    </row>
    <row r="23951" spans="1:3" x14ac:dyDescent="0.35">
      <c r="A23951" s="24" t="s">
        <v>529</v>
      </c>
      <c r="B23951" s="24" t="s">
        <v>237</v>
      </c>
      <c r="C23951" s="24">
        <v>24.27</v>
      </c>
    </row>
    <row r="23952" spans="1:3" x14ac:dyDescent="0.35">
      <c r="A23952" s="24" t="s">
        <v>529</v>
      </c>
      <c r="B23952" s="24" t="s">
        <v>238</v>
      </c>
      <c r="C23952" s="24">
        <v>24.27</v>
      </c>
    </row>
    <row r="23953" spans="1:3" x14ac:dyDescent="0.35">
      <c r="A23953" s="24" t="s">
        <v>529</v>
      </c>
      <c r="B23953" s="24" t="s">
        <v>239</v>
      </c>
      <c r="C23953" s="24">
        <v>24.27</v>
      </c>
    </row>
    <row r="23954" spans="1:3" x14ac:dyDescent="0.35">
      <c r="A23954" s="24" t="s">
        <v>529</v>
      </c>
      <c r="B23954" s="24" t="s">
        <v>240</v>
      </c>
      <c r="C23954" s="24">
        <v>24.27</v>
      </c>
    </row>
    <row r="23955" spans="1:3" x14ac:dyDescent="0.35">
      <c r="A23955" s="24" t="s">
        <v>529</v>
      </c>
      <c r="B23955" s="24" t="s">
        <v>241</v>
      </c>
      <c r="C23955" s="24">
        <v>24.27</v>
      </c>
    </row>
    <row r="23956" spans="1:3" x14ac:dyDescent="0.35">
      <c r="A23956" s="24" t="s">
        <v>529</v>
      </c>
      <c r="B23956" s="24" t="s">
        <v>242</v>
      </c>
      <c r="C23956" s="24">
        <v>24.27</v>
      </c>
    </row>
    <row r="23957" spans="1:3" x14ac:dyDescent="0.35">
      <c r="A23957" s="24" t="s">
        <v>529</v>
      </c>
      <c r="B23957" s="24" t="s">
        <v>243</v>
      </c>
      <c r="C23957" s="24">
        <v>24.28</v>
      </c>
    </row>
    <row r="23958" spans="1:3" x14ac:dyDescent="0.35">
      <c r="A23958" s="24" t="s">
        <v>529</v>
      </c>
      <c r="B23958" s="24" t="s">
        <v>244</v>
      </c>
      <c r="C23958" s="24">
        <v>24.27</v>
      </c>
    </row>
    <row r="23959" spans="1:3" x14ac:dyDescent="0.35">
      <c r="A23959" s="24" t="s">
        <v>529</v>
      </c>
      <c r="B23959" s="24" t="s">
        <v>245</v>
      </c>
      <c r="C23959" s="24">
        <v>24.27</v>
      </c>
    </row>
    <row r="23960" spans="1:3" x14ac:dyDescent="0.35">
      <c r="A23960" s="24" t="s">
        <v>529</v>
      </c>
      <c r="B23960" s="24" t="s">
        <v>246</v>
      </c>
      <c r="C23960" s="24">
        <v>24.27</v>
      </c>
    </row>
    <row r="23961" spans="1:3" x14ac:dyDescent="0.35">
      <c r="A23961" s="24" t="s">
        <v>529</v>
      </c>
      <c r="B23961" s="24" t="s">
        <v>247</v>
      </c>
      <c r="C23961" s="24">
        <v>24.27</v>
      </c>
    </row>
    <row r="23962" spans="1:3" x14ac:dyDescent="0.35">
      <c r="A23962" s="24" t="s">
        <v>529</v>
      </c>
      <c r="B23962" s="24" t="s">
        <v>248</v>
      </c>
      <c r="C23962" s="24">
        <v>24.27</v>
      </c>
    </row>
    <row r="23963" spans="1:3" x14ac:dyDescent="0.35">
      <c r="A23963" s="24" t="s">
        <v>529</v>
      </c>
      <c r="B23963" s="24" t="s">
        <v>249</v>
      </c>
      <c r="C23963" s="24">
        <v>24.28</v>
      </c>
    </row>
    <row r="23964" spans="1:3" x14ac:dyDescent="0.35">
      <c r="A23964" s="24" t="s">
        <v>529</v>
      </c>
      <c r="B23964" s="24" t="s">
        <v>250</v>
      </c>
      <c r="C23964" s="24">
        <v>24.28</v>
      </c>
    </row>
    <row r="23965" spans="1:3" x14ac:dyDescent="0.35">
      <c r="A23965" s="24" t="s">
        <v>529</v>
      </c>
      <c r="B23965" s="24" t="s">
        <v>251</v>
      </c>
      <c r="C23965" s="24">
        <v>24.28</v>
      </c>
    </row>
    <row r="23966" spans="1:3" x14ac:dyDescent="0.35">
      <c r="A23966" s="24" t="s">
        <v>529</v>
      </c>
      <c r="B23966" s="24" t="s">
        <v>252</v>
      </c>
      <c r="C23966" s="24">
        <v>24.28</v>
      </c>
    </row>
    <row r="23967" spans="1:3" x14ac:dyDescent="0.35">
      <c r="A23967" s="24" t="s">
        <v>529</v>
      </c>
      <c r="B23967" s="24" t="s">
        <v>253</v>
      </c>
      <c r="C23967" s="24">
        <v>24.28</v>
      </c>
    </row>
    <row r="23968" spans="1:3" x14ac:dyDescent="0.35">
      <c r="A23968" s="24" t="s">
        <v>530</v>
      </c>
      <c r="B23968" s="24" t="s">
        <v>254</v>
      </c>
      <c r="C23968" s="24">
        <v>24.28</v>
      </c>
    </row>
    <row r="23969" spans="1:3" x14ac:dyDescent="0.35">
      <c r="A23969" s="24" t="s">
        <v>530</v>
      </c>
      <c r="B23969" s="24" t="s">
        <v>231</v>
      </c>
      <c r="C23969" s="24">
        <v>24.28</v>
      </c>
    </row>
    <row r="23970" spans="1:3" x14ac:dyDescent="0.35">
      <c r="A23970" s="24" t="s">
        <v>530</v>
      </c>
      <c r="B23970" s="24" t="s">
        <v>232</v>
      </c>
      <c r="C23970" s="24">
        <v>24.29</v>
      </c>
    </row>
    <row r="23971" spans="1:3" x14ac:dyDescent="0.35">
      <c r="A23971" s="24" t="s">
        <v>530</v>
      </c>
      <c r="B23971" s="24" t="s">
        <v>233</v>
      </c>
      <c r="C23971" s="24">
        <v>24.28</v>
      </c>
    </row>
    <row r="23972" spans="1:3" x14ac:dyDescent="0.35">
      <c r="A23972" s="24" t="s">
        <v>530</v>
      </c>
      <c r="B23972" s="24" t="s">
        <v>234</v>
      </c>
      <c r="C23972" s="24">
        <v>24.28</v>
      </c>
    </row>
    <row r="23973" spans="1:3" x14ac:dyDescent="0.35">
      <c r="A23973" s="24" t="s">
        <v>530</v>
      </c>
      <c r="B23973" s="24" t="s">
        <v>235</v>
      </c>
      <c r="C23973" s="24">
        <v>24.28</v>
      </c>
    </row>
    <row r="23974" spans="1:3" x14ac:dyDescent="0.35">
      <c r="A23974" s="24" t="s">
        <v>530</v>
      </c>
      <c r="B23974" s="24" t="s">
        <v>236</v>
      </c>
      <c r="C23974" s="24">
        <v>24.28</v>
      </c>
    </row>
    <row r="23975" spans="1:3" x14ac:dyDescent="0.35">
      <c r="A23975" s="24" t="s">
        <v>530</v>
      </c>
      <c r="B23975" s="24" t="s">
        <v>237</v>
      </c>
      <c r="C23975" s="24">
        <v>24.29</v>
      </c>
    </row>
    <row r="23976" spans="1:3" x14ac:dyDescent="0.35">
      <c r="A23976" s="24" t="s">
        <v>530</v>
      </c>
      <c r="B23976" s="24" t="s">
        <v>238</v>
      </c>
      <c r="C23976" s="24">
        <v>24.29</v>
      </c>
    </row>
    <row r="23977" spans="1:3" x14ac:dyDescent="0.35">
      <c r="A23977" s="24" t="s">
        <v>530</v>
      </c>
      <c r="B23977" s="24" t="s">
        <v>239</v>
      </c>
      <c r="C23977" s="24">
        <v>24.28</v>
      </c>
    </row>
    <row r="23978" spans="1:3" x14ac:dyDescent="0.35">
      <c r="A23978" s="24" t="s">
        <v>530</v>
      </c>
      <c r="B23978" s="24" t="s">
        <v>240</v>
      </c>
      <c r="C23978" s="24">
        <v>24.29</v>
      </c>
    </row>
    <row r="23979" spans="1:3" x14ac:dyDescent="0.35">
      <c r="A23979" s="24" t="s">
        <v>530</v>
      </c>
      <c r="B23979" s="24" t="s">
        <v>241</v>
      </c>
      <c r="C23979" s="24">
        <v>24.29</v>
      </c>
    </row>
    <row r="23980" spans="1:3" x14ac:dyDescent="0.35">
      <c r="A23980" s="24" t="s">
        <v>530</v>
      </c>
      <c r="B23980" s="24" t="s">
        <v>242</v>
      </c>
      <c r="C23980" s="24">
        <v>24.29</v>
      </c>
    </row>
    <row r="23981" spans="1:3" x14ac:dyDescent="0.35">
      <c r="A23981" s="24" t="s">
        <v>530</v>
      </c>
      <c r="B23981" s="24" t="s">
        <v>243</v>
      </c>
      <c r="C23981" s="24">
        <v>24.29</v>
      </c>
    </row>
    <row r="23982" spans="1:3" x14ac:dyDescent="0.35">
      <c r="A23982" s="24" t="s">
        <v>530</v>
      </c>
      <c r="B23982" s="24" t="s">
        <v>244</v>
      </c>
      <c r="C23982" s="24">
        <v>24.3</v>
      </c>
    </row>
    <row r="23983" spans="1:3" x14ac:dyDescent="0.35">
      <c r="A23983" s="24" t="s">
        <v>530</v>
      </c>
      <c r="B23983" s="24" t="s">
        <v>245</v>
      </c>
      <c r="C23983" s="24">
        <v>24.3</v>
      </c>
    </row>
    <row r="23984" spans="1:3" x14ac:dyDescent="0.35">
      <c r="A23984" s="24" t="s">
        <v>530</v>
      </c>
      <c r="B23984" s="24" t="s">
        <v>246</v>
      </c>
      <c r="C23984" s="24">
        <v>24.29</v>
      </c>
    </row>
    <row r="23985" spans="1:3" x14ac:dyDescent="0.35">
      <c r="A23985" s="24" t="s">
        <v>530</v>
      </c>
      <c r="B23985" s="24" t="s">
        <v>247</v>
      </c>
      <c r="C23985" s="24">
        <v>24.3</v>
      </c>
    </row>
    <row r="23986" spans="1:3" x14ac:dyDescent="0.35">
      <c r="A23986" s="24" t="s">
        <v>530</v>
      </c>
      <c r="B23986" s="24" t="s">
        <v>248</v>
      </c>
      <c r="C23986" s="24">
        <v>24.3</v>
      </c>
    </row>
    <row r="23987" spans="1:3" x14ac:dyDescent="0.35">
      <c r="A23987" s="24" t="s">
        <v>530</v>
      </c>
      <c r="B23987" s="24" t="s">
        <v>249</v>
      </c>
      <c r="C23987" s="24">
        <v>24.3</v>
      </c>
    </row>
    <row r="23988" spans="1:3" x14ac:dyDescent="0.35">
      <c r="A23988" s="24" t="s">
        <v>530</v>
      </c>
      <c r="B23988" s="24" t="s">
        <v>250</v>
      </c>
      <c r="C23988" s="24">
        <v>24.3</v>
      </c>
    </row>
    <row r="23989" spans="1:3" x14ac:dyDescent="0.35">
      <c r="A23989" s="24" t="s">
        <v>530</v>
      </c>
      <c r="B23989" s="24" t="s">
        <v>251</v>
      </c>
      <c r="C23989" s="24">
        <v>24.3</v>
      </c>
    </row>
    <row r="23990" spans="1:3" x14ac:dyDescent="0.35">
      <c r="A23990" s="24" t="s">
        <v>530</v>
      </c>
      <c r="B23990" s="24" t="s">
        <v>252</v>
      </c>
      <c r="C23990" s="24">
        <v>24.31</v>
      </c>
    </row>
    <row r="23991" spans="1:3" x14ac:dyDescent="0.35">
      <c r="A23991" s="24" t="s">
        <v>530</v>
      </c>
      <c r="B23991" s="24" t="s">
        <v>253</v>
      </c>
      <c r="C23991" s="24">
        <v>24.31</v>
      </c>
    </row>
    <row r="23992" spans="1:3" x14ac:dyDescent="0.35">
      <c r="A23992" s="24" t="s">
        <v>531</v>
      </c>
      <c r="B23992" s="24" t="s">
        <v>254</v>
      </c>
      <c r="C23992" s="24">
        <v>24.31</v>
      </c>
    </row>
    <row r="23993" spans="1:3" x14ac:dyDescent="0.35">
      <c r="A23993" s="24" t="s">
        <v>531</v>
      </c>
      <c r="B23993" s="24" t="s">
        <v>231</v>
      </c>
      <c r="C23993" s="24">
        <v>24.31</v>
      </c>
    </row>
    <row r="23994" spans="1:3" x14ac:dyDescent="0.35">
      <c r="A23994" s="24" t="s">
        <v>531</v>
      </c>
      <c r="B23994" s="24" t="s">
        <v>232</v>
      </c>
      <c r="C23994" s="24">
        <v>24.31</v>
      </c>
    </row>
    <row r="23995" spans="1:3" x14ac:dyDescent="0.35">
      <c r="A23995" s="24" t="s">
        <v>531</v>
      </c>
      <c r="B23995" s="24" t="s">
        <v>233</v>
      </c>
      <c r="C23995" s="24">
        <v>24.31</v>
      </c>
    </row>
    <row r="23996" spans="1:3" x14ac:dyDescent="0.35">
      <c r="A23996" s="24" t="s">
        <v>531</v>
      </c>
      <c r="B23996" s="24" t="s">
        <v>234</v>
      </c>
      <c r="C23996" s="24">
        <v>24.31</v>
      </c>
    </row>
    <row r="23997" spans="1:3" x14ac:dyDescent="0.35">
      <c r="A23997" s="24" t="s">
        <v>531</v>
      </c>
      <c r="B23997" s="24" t="s">
        <v>235</v>
      </c>
      <c r="C23997" s="24">
        <v>24.31</v>
      </c>
    </row>
    <row r="23998" spans="1:3" x14ac:dyDescent="0.35">
      <c r="A23998" s="24" t="s">
        <v>531</v>
      </c>
      <c r="B23998" s="24" t="s">
        <v>236</v>
      </c>
      <c r="C23998" s="24">
        <v>24.31</v>
      </c>
    </row>
    <row r="23999" spans="1:3" x14ac:dyDescent="0.35">
      <c r="A23999" s="24" t="s">
        <v>531</v>
      </c>
      <c r="B23999" s="24" t="s">
        <v>237</v>
      </c>
      <c r="C23999" s="24">
        <v>24.31</v>
      </c>
    </row>
    <row r="24000" spans="1:3" x14ac:dyDescent="0.35">
      <c r="A24000" s="24" t="s">
        <v>531</v>
      </c>
      <c r="B24000" s="24" t="s">
        <v>238</v>
      </c>
      <c r="C24000" s="24">
        <v>24.31</v>
      </c>
    </row>
    <row r="24001" spans="1:3" x14ac:dyDescent="0.35">
      <c r="A24001" s="24" t="s">
        <v>531</v>
      </c>
      <c r="B24001" s="24" t="s">
        <v>239</v>
      </c>
      <c r="C24001" s="24">
        <v>24.31</v>
      </c>
    </row>
    <row r="24002" spans="1:3" x14ac:dyDescent="0.35">
      <c r="A24002" s="24" t="s">
        <v>531</v>
      </c>
      <c r="B24002" s="24" t="s">
        <v>240</v>
      </c>
      <c r="C24002" s="24">
        <v>24.32</v>
      </c>
    </row>
    <row r="24003" spans="1:3" x14ac:dyDescent="0.35">
      <c r="A24003" s="24" t="s">
        <v>531</v>
      </c>
      <c r="B24003" s="24" t="s">
        <v>241</v>
      </c>
      <c r="C24003" s="24">
        <v>24.31</v>
      </c>
    </row>
    <row r="24004" spans="1:3" x14ac:dyDescent="0.35">
      <c r="A24004" s="24" t="s">
        <v>531</v>
      </c>
      <c r="B24004" s="24" t="s">
        <v>242</v>
      </c>
      <c r="C24004" s="24">
        <v>24.32</v>
      </c>
    </row>
    <row r="24005" spans="1:3" x14ac:dyDescent="0.35">
      <c r="A24005" s="24" t="s">
        <v>531</v>
      </c>
      <c r="B24005" s="24" t="s">
        <v>243</v>
      </c>
      <c r="C24005" s="24">
        <v>24.31</v>
      </c>
    </row>
    <row r="24006" spans="1:3" x14ac:dyDescent="0.35">
      <c r="A24006" s="24" t="s">
        <v>531</v>
      </c>
      <c r="B24006" s="24" t="s">
        <v>244</v>
      </c>
      <c r="C24006" s="24">
        <v>24.32</v>
      </c>
    </row>
    <row r="24007" spans="1:3" x14ac:dyDescent="0.35">
      <c r="A24007" s="24" t="s">
        <v>531</v>
      </c>
      <c r="B24007" s="24" t="s">
        <v>245</v>
      </c>
      <c r="C24007" s="24">
        <v>24.32</v>
      </c>
    </row>
    <row r="24008" spans="1:3" x14ac:dyDescent="0.35">
      <c r="A24008" s="24" t="s">
        <v>531</v>
      </c>
      <c r="B24008" s="24" t="s">
        <v>246</v>
      </c>
      <c r="C24008" s="24">
        <v>24.32</v>
      </c>
    </row>
    <row r="24009" spans="1:3" x14ac:dyDescent="0.35">
      <c r="A24009" s="24" t="s">
        <v>531</v>
      </c>
      <c r="B24009" s="24" t="s">
        <v>247</v>
      </c>
      <c r="C24009" s="24">
        <v>24.32</v>
      </c>
    </row>
    <row r="24010" spans="1:3" x14ac:dyDescent="0.35">
      <c r="A24010" s="24" t="s">
        <v>531</v>
      </c>
      <c r="B24010" s="24" t="s">
        <v>248</v>
      </c>
      <c r="C24010" s="24">
        <v>24.32</v>
      </c>
    </row>
    <row r="24011" spans="1:3" x14ac:dyDescent="0.35">
      <c r="A24011" s="24" t="s">
        <v>531</v>
      </c>
      <c r="B24011" s="24" t="s">
        <v>249</v>
      </c>
      <c r="C24011" s="24">
        <v>24.33</v>
      </c>
    </row>
    <row r="24012" spans="1:3" x14ac:dyDescent="0.35">
      <c r="A24012" s="24" t="s">
        <v>531</v>
      </c>
      <c r="B24012" s="24" t="s">
        <v>250</v>
      </c>
      <c r="C24012" s="24">
        <v>24.32</v>
      </c>
    </row>
    <row r="24013" spans="1:3" x14ac:dyDescent="0.35">
      <c r="A24013" s="24" t="s">
        <v>531</v>
      </c>
      <c r="B24013" s="24" t="s">
        <v>251</v>
      </c>
      <c r="C24013" s="24">
        <v>24.33</v>
      </c>
    </row>
    <row r="24014" spans="1:3" x14ac:dyDescent="0.35">
      <c r="A24014" s="24" t="s">
        <v>531</v>
      </c>
      <c r="B24014" s="24" t="s">
        <v>252</v>
      </c>
      <c r="C24014" s="24">
        <v>24.33</v>
      </c>
    </row>
    <row r="24015" spans="1:3" x14ac:dyDescent="0.35">
      <c r="A24015" s="24" t="s">
        <v>531</v>
      </c>
      <c r="B24015" s="24" t="s">
        <v>253</v>
      </c>
      <c r="C24015" s="24">
        <v>24.33</v>
      </c>
    </row>
    <row r="24016" spans="1:3" x14ac:dyDescent="0.35">
      <c r="A24016" s="24" t="s">
        <v>532</v>
      </c>
      <c r="B24016" s="24" t="s">
        <v>254</v>
      </c>
      <c r="C24016" s="24">
        <v>24.33</v>
      </c>
    </row>
    <row r="24017" spans="1:3" x14ac:dyDescent="0.35">
      <c r="A24017" s="24" t="s">
        <v>532</v>
      </c>
      <c r="B24017" s="24" t="s">
        <v>231</v>
      </c>
      <c r="C24017" s="24">
        <v>24.33</v>
      </c>
    </row>
    <row r="24018" spans="1:3" x14ac:dyDescent="0.35">
      <c r="A24018" s="24" t="s">
        <v>532</v>
      </c>
      <c r="B24018" s="24" t="s">
        <v>232</v>
      </c>
      <c r="C24018" s="24">
        <v>24.33</v>
      </c>
    </row>
    <row r="24019" spans="1:3" x14ac:dyDescent="0.35">
      <c r="A24019" s="24" t="s">
        <v>532</v>
      </c>
      <c r="B24019" s="24" t="s">
        <v>233</v>
      </c>
      <c r="C24019" s="24">
        <v>24.33</v>
      </c>
    </row>
    <row r="24020" spans="1:3" x14ac:dyDescent="0.35">
      <c r="A24020" s="24" t="s">
        <v>532</v>
      </c>
      <c r="B24020" s="24" t="s">
        <v>234</v>
      </c>
      <c r="C24020" s="24">
        <v>24.33</v>
      </c>
    </row>
    <row r="24021" spans="1:3" x14ac:dyDescent="0.35">
      <c r="A24021" s="24" t="s">
        <v>532</v>
      </c>
      <c r="B24021" s="24" t="s">
        <v>235</v>
      </c>
      <c r="C24021" s="24">
        <v>24.33</v>
      </c>
    </row>
    <row r="24022" spans="1:3" x14ac:dyDescent="0.35">
      <c r="A24022" s="24" t="s">
        <v>532</v>
      </c>
      <c r="B24022" s="24" t="s">
        <v>236</v>
      </c>
      <c r="C24022" s="24">
        <v>24.33</v>
      </c>
    </row>
    <row r="24023" spans="1:3" x14ac:dyDescent="0.35">
      <c r="A24023" s="24" t="s">
        <v>532</v>
      </c>
      <c r="B24023" s="24" t="s">
        <v>237</v>
      </c>
      <c r="C24023" s="24">
        <v>24.33</v>
      </c>
    </row>
    <row r="24024" spans="1:3" x14ac:dyDescent="0.35">
      <c r="A24024" s="24" t="s">
        <v>532</v>
      </c>
      <c r="B24024" s="24" t="s">
        <v>238</v>
      </c>
      <c r="C24024" s="24">
        <v>24.33</v>
      </c>
    </row>
    <row r="24025" spans="1:3" x14ac:dyDescent="0.35">
      <c r="A24025" s="24" t="s">
        <v>532</v>
      </c>
      <c r="B24025" s="24" t="s">
        <v>239</v>
      </c>
      <c r="C24025" s="24">
        <v>24.33</v>
      </c>
    </row>
    <row r="24026" spans="1:3" x14ac:dyDescent="0.35">
      <c r="A24026" s="24" t="s">
        <v>532</v>
      </c>
      <c r="B24026" s="24" t="s">
        <v>240</v>
      </c>
      <c r="C24026" s="24">
        <v>24.34</v>
      </c>
    </row>
    <row r="24027" spans="1:3" x14ac:dyDescent="0.35">
      <c r="A24027" s="24" t="s">
        <v>532</v>
      </c>
      <c r="B24027" s="24" t="s">
        <v>241</v>
      </c>
      <c r="C24027" s="24">
        <v>24.33</v>
      </c>
    </row>
    <row r="24028" spans="1:3" x14ac:dyDescent="0.35">
      <c r="A24028" s="24" t="s">
        <v>532</v>
      </c>
      <c r="B24028" s="24" t="s">
        <v>242</v>
      </c>
      <c r="C24028" s="24">
        <v>24.34</v>
      </c>
    </row>
    <row r="24029" spans="1:3" x14ac:dyDescent="0.35">
      <c r="A24029" s="24" t="s">
        <v>532</v>
      </c>
      <c r="B24029" s="24" t="s">
        <v>243</v>
      </c>
      <c r="C24029" s="24">
        <v>24.34</v>
      </c>
    </row>
    <row r="24030" spans="1:3" x14ac:dyDescent="0.35">
      <c r="A24030" s="24" t="s">
        <v>532</v>
      </c>
      <c r="B24030" s="24" t="s">
        <v>244</v>
      </c>
      <c r="C24030" s="24">
        <v>24.34</v>
      </c>
    </row>
    <row r="24031" spans="1:3" x14ac:dyDescent="0.35">
      <c r="A24031" s="24" t="s">
        <v>532</v>
      </c>
      <c r="B24031" s="24" t="s">
        <v>245</v>
      </c>
      <c r="C24031" s="24">
        <v>24.34</v>
      </c>
    </row>
    <row r="24032" spans="1:3" x14ac:dyDescent="0.35">
      <c r="A24032" s="24" t="s">
        <v>532</v>
      </c>
      <c r="B24032" s="24" t="s">
        <v>246</v>
      </c>
      <c r="C24032" s="24">
        <v>24.33</v>
      </c>
    </row>
    <row r="24033" spans="1:3" x14ac:dyDescent="0.35">
      <c r="A24033" s="24" t="s">
        <v>532</v>
      </c>
      <c r="B24033" s="24" t="s">
        <v>247</v>
      </c>
      <c r="C24033" s="24">
        <v>24.34</v>
      </c>
    </row>
    <row r="24034" spans="1:3" x14ac:dyDescent="0.35">
      <c r="A24034" s="24" t="s">
        <v>532</v>
      </c>
      <c r="B24034" s="24" t="s">
        <v>248</v>
      </c>
      <c r="C24034" s="24">
        <v>24.33</v>
      </c>
    </row>
    <row r="24035" spans="1:3" x14ac:dyDescent="0.35">
      <c r="A24035" s="24" t="s">
        <v>532</v>
      </c>
      <c r="B24035" s="24" t="s">
        <v>249</v>
      </c>
      <c r="C24035" s="24">
        <v>24.34</v>
      </c>
    </row>
    <row r="24036" spans="1:3" x14ac:dyDescent="0.35">
      <c r="A24036" s="24" t="s">
        <v>532</v>
      </c>
      <c r="B24036" s="24" t="s">
        <v>250</v>
      </c>
      <c r="C24036" s="24">
        <v>24.34</v>
      </c>
    </row>
    <row r="24037" spans="1:3" x14ac:dyDescent="0.35">
      <c r="A24037" s="24" t="s">
        <v>532</v>
      </c>
      <c r="B24037" s="24" t="s">
        <v>251</v>
      </c>
      <c r="C24037" s="24">
        <v>24.34</v>
      </c>
    </row>
    <row r="24038" spans="1:3" x14ac:dyDescent="0.35">
      <c r="A24038" s="24" t="s">
        <v>532</v>
      </c>
      <c r="B24038" s="24" t="s">
        <v>252</v>
      </c>
      <c r="C24038" s="24">
        <v>24.34</v>
      </c>
    </row>
    <row r="24039" spans="1:3" x14ac:dyDescent="0.35">
      <c r="A24039" s="24" t="s">
        <v>532</v>
      </c>
      <c r="B24039" s="24" t="s">
        <v>253</v>
      </c>
      <c r="C24039" s="24">
        <v>24.34</v>
      </c>
    </row>
    <row r="24040" spans="1:3" x14ac:dyDescent="0.35">
      <c r="A24040" s="24" t="s">
        <v>533</v>
      </c>
      <c r="B24040" s="24" t="s">
        <v>254</v>
      </c>
      <c r="C24040" s="24">
        <v>24.34</v>
      </c>
    </row>
    <row r="24041" spans="1:3" x14ac:dyDescent="0.35">
      <c r="A24041" s="24" t="s">
        <v>533</v>
      </c>
      <c r="B24041" s="24" t="s">
        <v>231</v>
      </c>
      <c r="C24041" s="24">
        <v>24.35</v>
      </c>
    </row>
    <row r="24042" spans="1:3" x14ac:dyDescent="0.35">
      <c r="A24042" s="24" t="s">
        <v>533</v>
      </c>
      <c r="B24042" s="24" t="s">
        <v>232</v>
      </c>
      <c r="C24042" s="24">
        <v>24.34</v>
      </c>
    </row>
    <row r="24043" spans="1:3" x14ac:dyDescent="0.35">
      <c r="A24043" s="24" t="s">
        <v>533</v>
      </c>
      <c r="B24043" s="24" t="s">
        <v>233</v>
      </c>
      <c r="C24043" s="24">
        <v>24.34</v>
      </c>
    </row>
    <row r="24044" spans="1:3" x14ac:dyDescent="0.35">
      <c r="A24044" s="24" t="s">
        <v>533</v>
      </c>
      <c r="B24044" s="24" t="s">
        <v>234</v>
      </c>
      <c r="C24044" s="24">
        <v>24.35</v>
      </c>
    </row>
    <row r="24045" spans="1:3" x14ac:dyDescent="0.35">
      <c r="A24045" s="24" t="s">
        <v>533</v>
      </c>
      <c r="B24045" s="24" t="s">
        <v>235</v>
      </c>
      <c r="C24045" s="24">
        <v>24.35</v>
      </c>
    </row>
    <row r="24046" spans="1:3" x14ac:dyDescent="0.35">
      <c r="A24046" s="24" t="s">
        <v>533</v>
      </c>
      <c r="B24046" s="24" t="s">
        <v>236</v>
      </c>
      <c r="C24046" s="24">
        <v>24.35</v>
      </c>
    </row>
    <row r="24047" spans="1:3" x14ac:dyDescent="0.35">
      <c r="A24047" s="24" t="s">
        <v>533</v>
      </c>
      <c r="B24047" s="24" t="s">
        <v>237</v>
      </c>
      <c r="C24047" s="24">
        <v>24.35</v>
      </c>
    </row>
    <row r="24048" spans="1:3" x14ac:dyDescent="0.35">
      <c r="A24048" s="24" t="s">
        <v>533</v>
      </c>
      <c r="B24048" s="24" t="s">
        <v>238</v>
      </c>
      <c r="C24048" s="24">
        <v>24.35</v>
      </c>
    </row>
    <row r="24049" spans="1:3" x14ac:dyDescent="0.35">
      <c r="A24049" s="24" t="s">
        <v>533</v>
      </c>
      <c r="B24049" s="24" t="s">
        <v>239</v>
      </c>
      <c r="C24049" s="24">
        <v>24.35</v>
      </c>
    </row>
    <row r="24050" spans="1:3" x14ac:dyDescent="0.35">
      <c r="A24050" s="24" t="s">
        <v>533</v>
      </c>
      <c r="B24050" s="24" t="s">
        <v>240</v>
      </c>
      <c r="C24050" s="24">
        <v>24.36</v>
      </c>
    </row>
    <row r="24051" spans="1:3" x14ac:dyDescent="0.35">
      <c r="A24051" s="24" t="s">
        <v>533</v>
      </c>
      <c r="B24051" s="24" t="s">
        <v>241</v>
      </c>
      <c r="C24051" s="24">
        <v>24.36</v>
      </c>
    </row>
    <row r="24052" spans="1:3" x14ac:dyDescent="0.35">
      <c r="A24052" s="24" t="s">
        <v>533</v>
      </c>
      <c r="B24052" s="24" t="s">
        <v>242</v>
      </c>
      <c r="C24052" s="24">
        <v>24.35</v>
      </c>
    </row>
    <row r="24053" spans="1:3" x14ac:dyDescent="0.35">
      <c r="A24053" s="24" t="s">
        <v>533</v>
      </c>
      <c r="B24053" s="24" t="s">
        <v>243</v>
      </c>
      <c r="C24053" s="24">
        <v>24.36</v>
      </c>
    </row>
    <row r="24054" spans="1:3" x14ac:dyDescent="0.35">
      <c r="A24054" s="24" t="s">
        <v>533</v>
      </c>
      <c r="B24054" s="24" t="s">
        <v>244</v>
      </c>
      <c r="C24054" s="24">
        <v>24.36</v>
      </c>
    </row>
    <row r="24055" spans="1:3" x14ac:dyDescent="0.35">
      <c r="A24055" s="24" t="s">
        <v>533</v>
      </c>
      <c r="B24055" s="24" t="s">
        <v>245</v>
      </c>
      <c r="C24055" s="24">
        <v>24.36</v>
      </c>
    </row>
    <row r="24056" spans="1:3" x14ac:dyDescent="0.35">
      <c r="A24056" s="24" t="s">
        <v>533</v>
      </c>
      <c r="B24056" s="24" t="s">
        <v>246</v>
      </c>
      <c r="C24056" s="24">
        <v>24.36</v>
      </c>
    </row>
    <row r="24057" spans="1:3" x14ac:dyDescent="0.35">
      <c r="A24057" s="24" t="s">
        <v>533</v>
      </c>
      <c r="B24057" s="24" t="s">
        <v>247</v>
      </c>
      <c r="C24057" s="24">
        <v>24.36</v>
      </c>
    </row>
    <row r="24058" spans="1:3" x14ac:dyDescent="0.35">
      <c r="A24058" s="24" t="s">
        <v>533</v>
      </c>
      <c r="B24058" s="24" t="s">
        <v>248</v>
      </c>
      <c r="C24058" s="24">
        <v>24.36</v>
      </c>
    </row>
    <row r="24059" spans="1:3" x14ac:dyDescent="0.35">
      <c r="A24059" s="24" t="s">
        <v>533</v>
      </c>
      <c r="B24059" s="24" t="s">
        <v>249</v>
      </c>
      <c r="C24059" s="24">
        <v>24.37</v>
      </c>
    </row>
    <row r="24060" spans="1:3" x14ac:dyDescent="0.35">
      <c r="A24060" s="24" t="s">
        <v>533</v>
      </c>
      <c r="B24060" s="24" t="s">
        <v>250</v>
      </c>
      <c r="C24060" s="24">
        <v>24.37</v>
      </c>
    </row>
    <row r="24061" spans="1:3" x14ac:dyDescent="0.35">
      <c r="A24061" s="24" t="s">
        <v>533</v>
      </c>
      <c r="B24061" s="24" t="s">
        <v>251</v>
      </c>
      <c r="C24061" s="24">
        <v>24.37</v>
      </c>
    </row>
    <row r="24062" spans="1:3" x14ac:dyDescent="0.35">
      <c r="A24062" s="24" t="s">
        <v>533</v>
      </c>
      <c r="B24062" s="24" t="s">
        <v>252</v>
      </c>
      <c r="C24062" s="24">
        <v>24.38</v>
      </c>
    </row>
    <row r="24063" spans="1:3" x14ac:dyDescent="0.35">
      <c r="A24063" s="24" t="s">
        <v>533</v>
      </c>
      <c r="B24063" s="24" t="s">
        <v>253</v>
      </c>
      <c r="C24063" s="24">
        <v>24.38</v>
      </c>
    </row>
    <row r="24064" spans="1:3" x14ac:dyDescent="0.35">
      <c r="A24064" s="24" t="s">
        <v>534</v>
      </c>
      <c r="B24064" s="24" t="s">
        <v>254</v>
      </c>
      <c r="C24064" s="24">
        <v>24.38</v>
      </c>
    </row>
    <row r="24065" spans="1:3" x14ac:dyDescent="0.35">
      <c r="A24065" s="24" t="s">
        <v>534</v>
      </c>
      <c r="B24065" s="24" t="s">
        <v>231</v>
      </c>
      <c r="C24065" s="24">
        <v>24.38</v>
      </c>
    </row>
    <row r="24066" spans="1:3" x14ac:dyDescent="0.35">
      <c r="A24066" s="24" t="s">
        <v>534</v>
      </c>
      <c r="B24066" s="24" t="s">
        <v>232</v>
      </c>
      <c r="C24066" s="24">
        <v>24.37</v>
      </c>
    </row>
    <row r="24067" spans="1:3" x14ac:dyDescent="0.35">
      <c r="A24067" s="24" t="s">
        <v>534</v>
      </c>
      <c r="B24067" s="24" t="s">
        <v>233</v>
      </c>
      <c r="C24067" s="24">
        <v>24.38</v>
      </c>
    </row>
    <row r="24068" spans="1:3" x14ac:dyDescent="0.35">
      <c r="A24068" s="24" t="s">
        <v>534</v>
      </c>
      <c r="B24068" s="24" t="s">
        <v>234</v>
      </c>
      <c r="C24068" s="24">
        <v>24.38</v>
      </c>
    </row>
    <row r="24069" spans="1:3" x14ac:dyDescent="0.35">
      <c r="A24069" s="24" t="s">
        <v>534</v>
      </c>
      <c r="B24069" s="24" t="s">
        <v>235</v>
      </c>
      <c r="C24069" s="24">
        <v>24.38</v>
      </c>
    </row>
    <row r="24070" spans="1:3" x14ac:dyDescent="0.35">
      <c r="A24070" s="24" t="s">
        <v>534</v>
      </c>
      <c r="B24070" s="24" t="s">
        <v>236</v>
      </c>
      <c r="C24070" s="24">
        <v>24.38</v>
      </c>
    </row>
    <row r="24071" spans="1:3" x14ac:dyDescent="0.35">
      <c r="A24071" s="24" t="s">
        <v>534</v>
      </c>
      <c r="B24071" s="24" t="s">
        <v>237</v>
      </c>
      <c r="C24071" s="24">
        <v>24.39</v>
      </c>
    </row>
    <row r="24072" spans="1:3" x14ac:dyDescent="0.35">
      <c r="A24072" s="24" t="s">
        <v>534</v>
      </c>
      <c r="B24072" s="24" t="s">
        <v>238</v>
      </c>
      <c r="C24072" s="24">
        <v>24.39</v>
      </c>
    </row>
    <row r="24073" spans="1:3" x14ac:dyDescent="0.35">
      <c r="A24073" s="24" t="s">
        <v>534</v>
      </c>
      <c r="B24073" s="24" t="s">
        <v>239</v>
      </c>
      <c r="C24073" s="24">
        <v>24.39</v>
      </c>
    </row>
    <row r="24074" spans="1:3" x14ac:dyDescent="0.35">
      <c r="A24074" s="24" t="s">
        <v>534</v>
      </c>
      <c r="B24074" s="24" t="s">
        <v>240</v>
      </c>
      <c r="C24074" s="24">
        <v>24.39</v>
      </c>
    </row>
    <row r="24075" spans="1:3" x14ac:dyDescent="0.35">
      <c r="A24075" s="24" t="s">
        <v>534</v>
      </c>
      <c r="B24075" s="24" t="s">
        <v>241</v>
      </c>
      <c r="C24075" s="24">
        <v>24.39</v>
      </c>
    </row>
    <row r="24076" spans="1:3" x14ac:dyDescent="0.35">
      <c r="A24076" s="24" t="s">
        <v>534</v>
      </c>
      <c r="B24076" s="24" t="s">
        <v>242</v>
      </c>
      <c r="C24076" s="24">
        <v>24.39</v>
      </c>
    </row>
    <row r="24077" spans="1:3" x14ac:dyDescent="0.35">
      <c r="A24077" s="24" t="s">
        <v>534</v>
      </c>
      <c r="B24077" s="24" t="s">
        <v>243</v>
      </c>
      <c r="C24077" s="24">
        <v>24.39</v>
      </c>
    </row>
    <row r="24078" spans="1:3" x14ac:dyDescent="0.35">
      <c r="A24078" s="24" t="s">
        <v>534</v>
      </c>
      <c r="B24078" s="24" t="s">
        <v>244</v>
      </c>
      <c r="C24078" s="24">
        <v>24.39</v>
      </c>
    </row>
    <row r="24079" spans="1:3" x14ac:dyDescent="0.35">
      <c r="A24079" s="24" t="s">
        <v>534</v>
      </c>
      <c r="B24079" s="24" t="s">
        <v>245</v>
      </c>
      <c r="C24079" s="24">
        <v>24.4</v>
      </c>
    </row>
    <row r="24080" spans="1:3" x14ac:dyDescent="0.35">
      <c r="A24080" s="24" t="s">
        <v>534</v>
      </c>
      <c r="B24080" s="24" t="s">
        <v>246</v>
      </c>
      <c r="C24080" s="24">
        <v>24.39</v>
      </c>
    </row>
    <row r="24081" spans="1:3" x14ac:dyDescent="0.35">
      <c r="A24081" s="24" t="s">
        <v>534</v>
      </c>
      <c r="B24081" s="24" t="s">
        <v>247</v>
      </c>
      <c r="C24081" s="24">
        <v>24.39</v>
      </c>
    </row>
    <row r="24082" spans="1:3" x14ac:dyDescent="0.35">
      <c r="A24082" s="24" t="s">
        <v>534</v>
      </c>
      <c r="B24082" s="24" t="s">
        <v>248</v>
      </c>
      <c r="C24082" s="24">
        <v>24.4</v>
      </c>
    </row>
    <row r="24083" spans="1:3" x14ac:dyDescent="0.35">
      <c r="A24083" s="24" t="s">
        <v>534</v>
      </c>
      <c r="B24083" s="24" t="s">
        <v>249</v>
      </c>
      <c r="C24083" s="24">
        <v>24.4</v>
      </c>
    </row>
    <row r="24084" spans="1:3" x14ac:dyDescent="0.35">
      <c r="A24084" s="24" t="s">
        <v>534</v>
      </c>
      <c r="B24084" s="24" t="s">
        <v>250</v>
      </c>
      <c r="C24084" s="24">
        <v>24.4</v>
      </c>
    </row>
    <row r="24085" spans="1:3" x14ac:dyDescent="0.35">
      <c r="A24085" s="24" t="s">
        <v>534</v>
      </c>
      <c r="B24085" s="24" t="s">
        <v>251</v>
      </c>
      <c r="C24085" s="24">
        <v>24.4</v>
      </c>
    </row>
    <row r="24086" spans="1:3" x14ac:dyDescent="0.35">
      <c r="A24086" s="24" t="s">
        <v>534</v>
      </c>
      <c r="B24086" s="24" t="s">
        <v>252</v>
      </c>
      <c r="C24086" s="24">
        <v>24.4</v>
      </c>
    </row>
    <row r="24087" spans="1:3" x14ac:dyDescent="0.35">
      <c r="A24087" s="24" t="s">
        <v>534</v>
      </c>
      <c r="B24087" s="24" t="s">
        <v>253</v>
      </c>
      <c r="C24087" s="24">
        <v>24.4</v>
      </c>
    </row>
    <row r="24088" spans="1:3" x14ac:dyDescent="0.35">
      <c r="A24088" s="24" t="s">
        <v>535</v>
      </c>
      <c r="B24088" s="24" t="s">
        <v>254</v>
      </c>
      <c r="C24088" s="24">
        <v>24.41</v>
      </c>
    </row>
    <row r="24089" spans="1:3" x14ac:dyDescent="0.35">
      <c r="A24089" s="24" t="s">
        <v>535</v>
      </c>
      <c r="B24089" s="24" t="s">
        <v>231</v>
      </c>
      <c r="C24089" s="24">
        <v>24.41</v>
      </c>
    </row>
    <row r="24090" spans="1:3" x14ac:dyDescent="0.35">
      <c r="A24090" s="24" t="s">
        <v>535</v>
      </c>
      <c r="B24090" s="24" t="s">
        <v>232</v>
      </c>
      <c r="C24090" s="24">
        <v>24.4</v>
      </c>
    </row>
    <row r="24091" spans="1:3" x14ac:dyDescent="0.35">
      <c r="A24091" s="24" t="s">
        <v>535</v>
      </c>
      <c r="B24091" s="24" t="s">
        <v>233</v>
      </c>
      <c r="C24091" s="24">
        <v>24.41</v>
      </c>
    </row>
    <row r="24092" spans="1:3" x14ac:dyDescent="0.35">
      <c r="A24092" s="24" t="s">
        <v>535</v>
      </c>
      <c r="B24092" s="24" t="s">
        <v>234</v>
      </c>
      <c r="C24092" s="24">
        <v>24.41</v>
      </c>
    </row>
    <row r="24093" spans="1:3" x14ac:dyDescent="0.35">
      <c r="A24093" s="24" t="s">
        <v>535</v>
      </c>
      <c r="B24093" s="24" t="s">
        <v>235</v>
      </c>
      <c r="C24093" s="24">
        <v>24.41</v>
      </c>
    </row>
    <row r="24094" spans="1:3" x14ac:dyDescent="0.35">
      <c r="A24094" s="24" t="s">
        <v>535</v>
      </c>
      <c r="B24094" s="24" t="s">
        <v>236</v>
      </c>
      <c r="C24094" s="24">
        <v>24.41</v>
      </c>
    </row>
    <row r="24095" spans="1:3" x14ac:dyDescent="0.35">
      <c r="A24095" s="24" t="s">
        <v>535</v>
      </c>
      <c r="B24095" s="24" t="s">
        <v>237</v>
      </c>
      <c r="C24095" s="24">
        <v>24.41</v>
      </c>
    </row>
    <row r="24096" spans="1:3" x14ac:dyDescent="0.35">
      <c r="A24096" s="24" t="s">
        <v>535</v>
      </c>
      <c r="B24096" s="24" t="s">
        <v>238</v>
      </c>
      <c r="C24096" s="24">
        <v>24.41</v>
      </c>
    </row>
    <row r="24097" spans="1:3" x14ac:dyDescent="0.35">
      <c r="A24097" s="24" t="s">
        <v>535</v>
      </c>
      <c r="B24097" s="24" t="s">
        <v>239</v>
      </c>
      <c r="C24097" s="24">
        <v>24.42</v>
      </c>
    </row>
    <row r="24098" spans="1:3" x14ac:dyDescent="0.35">
      <c r="A24098" s="24" t="s">
        <v>535</v>
      </c>
      <c r="B24098" s="24" t="s">
        <v>240</v>
      </c>
      <c r="C24098" s="24">
        <v>24.41</v>
      </c>
    </row>
    <row r="24099" spans="1:3" x14ac:dyDescent="0.35">
      <c r="A24099" s="24" t="s">
        <v>535</v>
      </c>
      <c r="B24099" s="24" t="s">
        <v>241</v>
      </c>
      <c r="C24099" s="24">
        <v>24.41</v>
      </c>
    </row>
    <row r="24100" spans="1:3" x14ac:dyDescent="0.35">
      <c r="A24100" s="24" t="s">
        <v>535</v>
      </c>
      <c r="B24100" s="24" t="s">
        <v>242</v>
      </c>
      <c r="C24100" s="24">
        <v>24.42</v>
      </c>
    </row>
    <row r="24101" spans="1:3" x14ac:dyDescent="0.35">
      <c r="A24101" s="24" t="s">
        <v>535</v>
      </c>
      <c r="B24101" s="24" t="s">
        <v>243</v>
      </c>
      <c r="C24101" s="24">
        <v>24.42</v>
      </c>
    </row>
    <row r="24102" spans="1:3" x14ac:dyDescent="0.35">
      <c r="A24102" s="24" t="s">
        <v>535</v>
      </c>
      <c r="B24102" s="24" t="s">
        <v>244</v>
      </c>
      <c r="C24102" s="24">
        <v>24.41</v>
      </c>
    </row>
    <row r="24103" spans="1:3" x14ac:dyDescent="0.35">
      <c r="A24103" s="24" t="s">
        <v>535</v>
      </c>
      <c r="B24103" s="24" t="s">
        <v>245</v>
      </c>
      <c r="C24103" s="24">
        <v>24.41</v>
      </c>
    </row>
    <row r="24104" spans="1:3" x14ac:dyDescent="0.35">
      <c r="A24104" s="24" t="s">
        <v>535</v>
      </c>
      <c r="B24104" s="24" t="s">
        <v>246</v>
      </c>
      <c r="C24104" s="24">
        <v>24.42</v>
      </c>
    </row>
    <row r="24105" spans="1:3" x14ac:dyDescent="0.35">
      <c r="A24105" s="24" t="s">
        <v>535</v>
      </c>
      <c r="B24105" s="24" t="s">
        <v>247</v>
      </c>
      <c r="C24105" s="24">
        <v>24.42</v>
      </c>
    </row>
    <row r="24106" spans="1:3" x14ac:dyDescent="0.35">
      <c r="A24106" s="24" t="s">
        <v>535</v>
      </c>
      <c r="B24106" s="24" t="s">
        <v>248</v>
      </c>
      <c r="C24106" s="24">
        <v>24.42</v>
      </c>
    </row>
    <row r="24107" spans="1:3" x14ac:dyDescent="0.35">
      <c r="A24107" s="24" t="s">
        <v>535</v>
      </c>
      <c r="B24107" s="24" t="s">
        <v>249</v>
      </c>
      <c r="C24107" s="24">
        <v>24.42</v>
      </c>
    </row>
    <row r="24108" spans="1:3" x14ac:dyDescent="0.35">
      <c r="A24108" s="24" t="s">
        <v>535</v>
      </c>
      <c r="B24108" s="24" t="s">
        <v>250</v>
      </c>
      <c r="C24108" s="24">
        <v>24.42</v>
      </c>
    </row>
    <row r="24109" spans="1:3" x14ac:dyDescent="0.35">
      <c r="A24109" s="24" t="s">
        <v>535</v>
      </c>
      <c r="B24109" s="24" t="s">
        <v>251</v>
      </c>
      <c r="C24109" s="24">
        <v>24.42</v>
      </c>
    </row>
    <row r="24110" spans="1:3" x14ac:dyDescent="0.35">
      <c r="A24110" s="24" t="s">
        <v>535</v>
      </c>
      <c r="B24110" s="24" t="s">
        <v>252</v>
      </c>
      <c r="C24110" s="24">
        <v>24.43</v>
      </c>
    </row>
    <row r="24111" spans="1:3" x14ac:dyDescent="0.35">
      <c r="A24111" s="24" t="s">
        <v>535</v>
      </c>
      <c r="B24111" s="24" t="s">
        <v>253</v>
      </c>
      <c r="C24111" s="24">
        <v>24.43</v>
      </c>
    </row>
    <row r="24112" spans="1:3" x14ac:dyDescent="0.35">
      <c r="A24112" s="24" t="s">
        <v>536</v>
      </c>
      <c r="B24112" s="24" t="s">
        <v>254</v>
      </c>
      <c r="C24112" s="24">
        <v>24.43</v>
      </c>
    </row>
    <row r="24113" spans="1:3" x14ac:dyDescent="0.35">
      <c r="A24113" s="24" t="s">
        <v>536</v>
      </c>
      <c r="B24113" s="24" t="s">
        <v>231</v>
      </c>
      <c r="C24113" s="24">
        <v>24.43</v>
      </c>
    </row>
    <row r="24114" spans="1:3" x14ac:dyDescent="0.35">
      <c r="A24114" s="24" t="s">
        <v>536</v>
      </c>
      <c r="B24114" s="24" t="s">
        <v>232</v>
      </c>
      <c r="C24114" s="24">
        <v>24.43</v>
      </c>
    </row>
    <row r="24115" spans="1:3" x14ac:dyDescent="0.35">
      <c r="A24115" s="24" t="s">
        <v>536</v>
      </c>
      <c r="B24115" s="24" t="s">
        <v>233</v>
      </c>
      <c r="C24115" s="24">
        <v>24.43</v>
      </c>
    </row>
    <row r="24116" spans="1:3" x14ac:dyDescent="0.35">
      <c r="A24116" s="24" t="s">
        <v>536</v>
      </c>
      <c r="B24116" s="24" t="s">
        <v>234</v>
      </c>
      <c r="C24116" s="24">
        <v>24.43</v>
      </c>
    </row>
    <row r="24117" spans="1:3" x14ac:dyDescent="0.35">
      <c r="A24117" s="24" t="s">
        <v>536</v>
      </c>
      <c r="B24117" s="24" t="s">
        <v>235</v>
      </c>
      <c r="C24117" s="24">
        <v>24.43</v>
      </c>
    </row>
    <row r="24118" spans="1:3" x14ac:dyDescent="0.35">
      <c r="A24118" s="24" t="s">
        <v>536</v>
      </c>
      <c r="B24118" s="24" t="s">
        <v>236</v>
      </c>
      <c r="C24118" s="24">
        <v>24.43</v>
      </c>
    </row>
    <row r="24119" spans="1:3" x14ac:dyDescent="0.35">
      <c r="A24119" s="24" t="s">
        <v>536</v>
      </c>
      <c r="B24119" s="24" t="s">
        <v>237</v>
      </c>
      <c r="C24119" s="24">
        <v>24.43</v>
      </c>
    </row>
    <row r="24120" spans="1:3" x14ac:dyDescent="0.35">
      <c r="A24120" s="24" t="s">
        <v>536</v>
      </c>
      <c r="B24120" s="24" t="s">
        <v>238</v>
      </c>
      <c r="C24120" s="24">
        <v>24.44</v>
      </c>
    </row>
    <row r="24121" spans="1:3" x14ac:dyDescent="0.35">
      <c r="A24121" s="24" t="s">
        <v>536</v>
      </c>
      <c r="B24121" s="24" t="s">
        <v>239</v>
      </c>
      <c r="C24121" s="24">
        <v>24.44</v>
      </c>
    </row>
    <row r="24122" spans="1:3" x14ac:dyDescent="0.35">
      <c r="A24122" s="24" t="s">
        <v>536</v>
      </c>
      <c r="B24122" s="24" t="s">
        <v>240</v>
      </c>
      <c r="C24122" s="24">
        <v>24.44</v>
      </c>
    </row>
    <row r="24123" spans="1:3" x14ac:dyDescent="0.35">
      <c r="A24123" s="24" t="s">
        <v>536</v>
      </c>
      <c r="B24123" s="24" t="s">
        <v>241</v>
      </c>
      <c r="C24123" s="24">
        <v>24.44</v>
      </c>
    </row>
    <row r="24124" spans="1:3" x14ac:dyDescent="0.35">
      <c r="A24124" s="24" t="s">
        <v>536</v>
      </c>
      <c r="B24124" s="24" t="s">
        <v>242</v>
      </c>
      <c r="C24124" s="24">
        <v>24.44</v>
      </c>
    </row>
    <row r="24125" spans="1:3" x14ac:dyDescent="0.35">
      <c r="A24125" s="24" t="s">
        <v>536</v>
      </c>
      <c r="B24125" s="24" t="s">
        <v>243</v>
      </c>
      <c r="C24125" s="24">
        <v>24.44</v>
      </c>
    </row>
    <row r="24126" spans="1:3" x14ac:dyDescent="0.35">
      <c r="A24126" s="24" t="s">
        <v>536</v>
      </c>
      <c r="B24126" s="24" t="s">
        <v>244</v>
      </c>
      <c r="C24126" s="24">
        <v>24.44</v>
      </c>
    </row>
    <row r="24127" spans="1:3" x14ac:dyDescent="0.35">
      <c r="A24127" s="24" t="s">
        <v>536</v>
      </c>
      <c r="B24127" s="24" t="s">
        <v>245</v>
      </c>
      <c r="C24127" s="24">
        <v>24.44</v>
      </c>
    </row>
    <row r="24128" spans="1:3" x14ac:dyDescent="0.35">
      <c r="A24128" s="24" t="s">
        <v>536</v>
      </c>
      <c r="B24128" s="24" t="s">
        <v>246</v>
      </c>
      <c r="C24128" s="24">
        <v>24.44</v>
      </c>
    </row>
    <row r="24129" spans="1:3" x14ac:dyDescent="0.35">
      <c r="A24129" s="24" t="s">
        <v>536</v>
      </c>
      <c r="B24129" s="24" t="s">
        <v>247</v>
      </c>
      <c r="C24129" s="24">
        <v>24.45</v>
      </c>
    </row>
    <row r="24130" spans="1:3" x14ac:dyDescent="0.35">
      <c r="A24130" s="24" t="s">
        <v>536</v>
      </c>
      <c r="B24130" s="24" t="s">
        <v>248</v>
      </c>
      <c r="C24130" s="24">
        <v>24.45</v>
      </c>
    </row>
    <row r="24131" spans="1:3" x14ac:dyDescent="0.35">
      <c r="A24131" s="24" t="s">
        <v>536</v>
      </c>
      <c r="B24131" s="24" t="s">
        <v>249</v>
      </c>
      <c r="C24131" s="24">
        <v>24.45</v>
      </c>
    </row>
    <row r="24132" spans="1:3" x14ac:dyDescent="0.35">
      <c r="A24132" s="24" t="s">
        <v>536</v>
      </c>
      <c r="B24132" s="24" t="s">
        <v>250</v>
      </c>
      <c r="C24132" s="24">
        <v>24.45</v>
      </c>
    </row>
    <row r="24133" spans="1:3" x14ac:dyDescent="0.35">
      <c r="A24133" s="24" t="s">
        <v>536</v>
      </c>
      <c r="B24133" s="24" t="s">
        <v>251</v>
      </c>
      <c r="C24133" s="24">
        <v>24.46</v>
      </c>
    </row>
    <row r="24134" spans="1:3" x14ac:dyDescent="0.35">
      <c r="A24134" s="24" t="s">
        <v>536</v>
      </c>
      <c r="B24134" s="24" t="s">
        <v>252</v>
      </c>
      <c r="C24134" s="24">
        <v>24.45</v>
      </c>
    </row>
    <row r="24135" spans="1:3" x14ac:dyDescent="0.35">
      <c r="A24135" s="24" t="s">
        <v>536</v>
      </c>
      <c r="B24135" s="24" t="s">
        <v>253</v>
      </c>
      <c r="C24135" s="24">
        <v>24.45</v>
      </c>
    </row>
    <row r="24136" spans="1:3" x14ac:dyDescent="0.35">
      <c r="A24136" s="24" t="s">
        <v>537</v>
      </c>
      <c r="B24136" s="24" t="s">
        <v>254</v>
      </c>
      <c r="C24136" s="24">
        <v>24.45</v>
      </c>
    </row>
    <row r="24137" spans="1:3" x14ac:dyDescent="0.35">
      <c r="A24137" s="24" t="s">
        <v>537</v>
      </c>
      <c r="B24137" s="24" t="s">
        <v>231</v>
      </c>
      <c r="C24137" s="24">
        <v>24.46</v>
      </c>
    </row>
    <row r="24138" spans="1:3" x14ac:dyDescent="0.35">
      <c r="A24138" s="24" t="s">
        <v>537</v>
      </c>
      <c r="B24138" s="24" t="s">
        <v>232</v>
      </c>
      <c r="C24138" s="24">
        <v>24.46</v>
      </c>
    </row>
    <row r="24139" spans="1:3" x14ac:dyDescent="0.35">
      <c r="A24139" s="24" t="s">
        <v>537</v>
      </c>
      <c r="B24139" s="24" t="s">
        <v>233</v>
      </c>
      <c r="C24139" s="24">
        <v>24.46</v>
      </c>
    </row>
    <row r="24140" spans="1:3" x14ac:dyDescent="0.35">
      <c r="A24140" s="24" t="s">
        <v>537</v>
      </c>
      <c r="B24140" s="24" t="s">
        <v>234</v>
      </c>
      <c r="C24140" s="24">
        <v>24.46</v>
      </c>
    </row>
    <row r="24141" spans="1:3" x14ac:dyDescent="0.35">
      <c r="A24141" s="24" t="s">
        <v>537</v>
      </c>
      <c r="B24141" s="24" t="s">
        <v>235</v>
      </c>
      <c r="C24141" s="24">
        <v>24.46</v>
      </c>
    </row>
    <row r="24142" spans="1:3" x14ac:dyDescent="0.35">
      <c r="A24142" s="24" t="s">
        <v>537</v>
      </c>
      <c r="B24142" s="24" t="s">
        <v>236</v>
      </c>
      <c r="C24142" s="24">
        <v>24.46</v>
      </c>
    </row>
    <row r="24143" spans="1:3" x14ac:dyDescent="0.35">
      <c r="A24143" s="24" t="s">
        <v>537</v>
      </c>
      <c r="B24143" s="24" t="s">
        <v>237</v>
      </c>
      <c r="C24143" s="24">
        <v>24.46</v>
      </c>
    </row>
    <row r="24144" spans="1:3" x14ac:dyDescent="0.35">
      <c r="A24144" s="24" t="s">
        <v>537</v>
      </c>
      <c r="B24144" s="24" t="s">
        <v>238</v>
      </c>
      <c r="C24144" s="24">
        <v>24.47</v>
      </c>
    </row>
    <row r="24145" spans="1:3" x14ac:dyDescent="0.35">
      <c r="A24145" s="24" t="s">
        <v>537</v>
      </c>
      <c r="B24145" s="24" t="s">
        <v>239</v>
      </c>
      <c r="C24145" s="24">
        <v>24.47</v>
      </c>
    </row>
    <row r="24146" spans="1:3" x14ac:dyDescent="0.35">
      <c r="A24146" s="24" t="s">
        <v>537</v>
      </c>
      <c r="B24146" s="24" t="s">
        <v>240</v>
      </c>
      <c r="C24146" s="24">
        <v>24.47</v>
      </c>
    </row>
    <row r="24147" spans="1:3" x14ac:dyDescent="0.35">
      <c r="A24147" s="24" t="s">
        <v>537</v>
      </c>
      <c r="B24147" s="24" t="s">
        <v>241</v>
      </c>
      <c r="C24147" s="24">
        <v>24.47</v>
      </c>
    </row>
    <row r="24148" spans="1:3" x14ac:dyDescent="0.35">
      <c r="A24148" s="24" t="s">
        <v>537</v>
      </c>
      <c r="B24148" s="24" t="s">
        <v>242</v>
      </c>
      <c r="C24148" s="24">
        <v>24.47</v>
      </c>
    </row>
    <row r="24149" spans="1:3" x14ac:dyDescent="0.35">
      <c r="A24149" s="24" t="s">
        <v>537</v>
      </c>
      <c r="B24149" s="24" t="s">
        <v>243</v>
      </c>
      <c r="C24149" s="24">
        <v>24.47</v>
      </c>
    </row>
    <row r="24150" spans="1:3" x14ac:dyDescent="0.35">
      <c r="A24150" s="24" t="s">
        <v>537</v>
      </c>
      <c r="B24150" s="24" t="s">
        <v>244</v>
      </c>
      <c r="C24150" s="24">
        <v>24.47</v>
      </c>
    </row>
    <row r="24151" spans="1:3" x14ac:dyDescent="0.35">
      <c r="A24151" s="24" t="s">
        <v>537</v>
      </c>
      <c r="B24151" s="24" t="s">
        <v>245</v>
      </c>
      <c r="C24151" s="24">
        <v>24.47</v>
      </c>
    </row>
    <row r="24152" spans="1:3" x14ac:dyDescent="0.35">
      <c r="A24152" s="24" t="s">
        <v>537</v>
      </c>
      <c r="B24152" s="24" t="s">
        <v>246</v>
      </c>
      <c r="C24152" s="24">
        <v>24.47</v>
      </c>
    </row>
    <row r="24153" spans="1:3" x14ac:dyDescent="0.35">
      <c r="A24153" s="24" t="s">
        <v>537</v>
      </c>
      <c r="B24153" s="24" t="s">
        <v>247</v>
      </c>
      <c r="C24153" s="24">
        <v>24.48</v>
      </c>
    </row>
    <row r="24154" spans="1:3" x14ac:dyDescent="0.35">
      <c r="A24154" s="24" t="s">
        <v>537</v>
      </c>
      <c r="B24154" s="24" t="s">
        <v>248</v>
      </c>
      <c r="C24154" s="24">
        <v>24.48</v>
      </c>
    </row>
    <row r="24155" spans="1:3" x14ac:dyDescent="0.35">
      <c r="A24155" s="24" t="s">
        <v>537</v>
      </c>
      <c r="B24155" s="24" t="s">
        <v>249</v>
      </c>
      <c r="C24155" s="24">
        <v>24.48</v>
      </c>
    </row>
    <row r="24156" spans="1:3" x14ac:dyDescent="0.35">
      <c r="A24156" s="24" t="s">
        <v>537</v>
      </c>
      <c r="B24156" s="24" t="s">
        <v>250</v>
      </c>
      <c r="C24156" s="24">
        <v>24.49</v>
      </c>
    </row>
    <row r="24157" spans="1:3" x14ac:dyDescent="0.35">
      <c r="A24157" s="24" t="s">
        <v>537</v>
      </c>
      <c r="B24157" s="24" t="s">
        <v>251</v>
      </c>
      <c r="C24157" s="24">
        <v>24.48</v>
      </c>
    </row>
    <row r="24158" spans="1:3" x14ac:dyDescent="0.35">
      <c r="A24158" s="24" t="s">
        <v>537</v>
      </c>
      <c r="B24158" s="24" t="s">
        <v>252</v>
      </c>
      <c r="C24158" s="24">
        <v>24.49</v>
      </c>
    </row>
    <row r="24159" spans="1:3" x14ac:dyDescent="0.35">
      <c r="A24159" s="24" t="s">
        <v>537</v>
      </c>
      <c r="B24159" s="24" t="s">
        <v>253</v>
      </c>
      <c r="C24159" s="24">
        <v>24.49</v>
      </c>
    </row>
    <row r="24160" spans="1:3" x14ac:dyDescent="0.35">
      <c r="A24160" s="24" t="s">
        <v>538</v>
      </c>
      <c r="B24160" s="24" t="s">
        <v>254</v>
      </c>
      <c r="C24160" s="24">
        <v>24.49</v>
      </c>
    </row>
    <row r="24161" spans="1:3" x14ac:dyDescent="0.35">
      <c r="A24161" s="24" t="s">
        <v>538</v>
      </c>
      <c r="B24161" s="24" t="s">
        <v>231</v>
      </c>
      <c r="C24161" s="24">
        <v>24.49</v>
      </c>
    </row>
    <row r="24162" spans="1:3" x14ac:dyDescent="0.35">
      <c r="A24162" s="24" t="s">
        <v>538</v>
      </c>
      <c r="B24162" s="24" t="s">
        <v>232</v>
      </c>
      <c r="C24162" s="24">
        <v>24.49</v>
      </c>
    </row>
    <row r="24163" spans="1:3" x14ac:dyDescent="0.35">
      <c r="A24163" s="24" t="s">
        <v>538</v>
      </c>
      <c r="B24163" s="24" t="s">
        <v>233</v>
      </c>
      <c r="C24163" s="24">
        <v>24.49</v>
      </c>
    </row>
    <row r="24164" spans="1:3" x14ac:dyDescent="0.35">
      <c r="A24164" s="24" t="s">
        <v>538</v>
      </c>
      <c r="B24164" s="24" t="s">
        <v>234</v>
      </c>
      <c r="C24164" s="24">
        <v>24.49</v>
      </c>
    </row>
    <row r="24165" spans="1:3" x14ac:dyDescent="0.35">
      <c r="A24165" s="24" t="s">
        <v>538</v>
      </c>
      <c r="B24165" s="24" t="s">
        <v>235</v>
      </c>
      <c r="C24165" s="24">
        <v>24.49</v>
      </c>
    </row>
    <row r="24166" spans="1:3" x14ac:dyDescent="0.35">
      <c r="A24166" s="24" t="s">
        <v>538</v>
      </c>
      <c r="B24166" s="24" t="s">
        <v>236</v>
      </c>
      <c r="C24166" s="24">
        <v>24.5</v>
      </c>
    </row>
    <row r="24167" spans="1:3" x14ac:dyDescent="0.35">
      <c r="A24167" s="24" t="s">
        <v>538</v>
      </c>
      <c r="B24167" s="24" t="s">
        <v>237</v>
      </c>
      <c r="C24167" s="24">
        <v>24.5</v>
      </c>
    </row>
    <row r="24168" spans="1:3" x14ac:dyDescent="0.35">
      <c r="A24168" s="24" t="s">
        <v>538</v>
      </c>
      <c r="B24168" s="24" t="s">
        <v>238</v>
      </c>
      <c r="C24168" s="24">
        <v>24.5</v>
      </c>
    </row>
    <row r="24169" spans="1:3" x14ac:dyDescent="0.35">
      <c r="A24169" s="24" t="s">
        <v>538</v>
      </c>
      <c r="B24169" s="24" t="s">
        <v>239</v>
      </c>
      <c r="C24169" s="24">
        <v>24.5</v>
      </c>
    </row>
    <row r="24170" spans="1:3" x14ac:dyDescent="0.35">
      <c r="A24170" s="24" t="s">
        <v>538</v>
      </c>
      <c r="B24170" s="24" t="s">
        <v>240</v>
      </c>
      <c r="C24170" s="24">
        <v>24.5</v>
      </c>
    </row>
    <row r="24171" spans="1:3" x14ac:dyDescent="0.35">
      <c r="A24171" s="24" t="s">
        <v>538</v>
      </c>
      <c r="B24171" s="24" t="s">
        <v>241</v>
      </c>
      <c r="C24171" s="24">
        <v>24.5</v>
      </c>
    </row>
    <row r="24172" spans="1:3" x14ac:dyDescent="0.35">
      <c r="A24172" s="24" t="s">
        <v>538</v>
      </c>
      <c r="B24172" s="24" t="s">
        <v>242</v>
      </c>
      <c r="C24172" s="24">
        <v>24.5</v>
      </c>
    </row>
    <row r="24173" spans="1:3" x14ac:dyDescent="0.35">
      <c r="A24173" s="24" t="s">
        <v>538</v>
      </c>
      <c r="B24173" s="24" t="s">
        <v>243</v>
      </c>
      <c r="C24173" s="24">
        <v>24.51</v>
      </c>
    </row>
    <row r="24174" spans="1:3" x14ac:dyDescent="0.35">
      <c r="A24174" s="24" t="s">
        <v>538</v>
      </c>
      <c r="B24174" s="24" t="s">
        <v>244</v>
      </c>
      <c r="C24174" s="24">
        <v>24.51</v>
      </c>
    </row>
    <row r="24175" spans="1:3" x14ac:dyDescent="0.35">
      <c r="A24175" s="24" t="s">
        <v>538</v>
      </c>
      <c r="B24175" s="24" t="s">
        <v>245</v>
      </c>
      <c r="C24175" s="24">
        <v>24.51</v>
      </c>
    </row>
    <row r="24176" spans="1:3" x14ac:dyDescent="0.35">
      <c r="A24176" s="24" t="s">
        <v>538</v>
      </c>
      <c r="B24176" s="24" t="s">
        <v>246</v>
      </c>
      <c r="C24176" s="24">
        <v>24.51</v>
      </c>
    </row>
    <row r="24177" spans="1:3" x14ac:dyDescent="0.35">
      <c r="A24177" s="24" t="s">
        <v>538</v>
      </c>
      <c r="B24177" s="24" t="s">
        <v>247</v>
      </c>
      <c r="C24177" s="24">
        <v>24.51</v>
      </c>
    </row>
    <row r="24178" spans="1:3" x14ac:dyDescent="0.35">
      <c r="A24178" s="24" t="s">
        <v>538</v>
      </c>
      <c r="B24178" s="24" t="s">
        <v>248</v>
      </c>
      <c r="C24178" s="24">
        <v>24.51</v>
      </c>
    </row>
    <row r="24179" spans="1:3" x14ac:dyDescent="0.35">
      <c r="A24179" s="24" t="s">
        <v>538</v>
      </c>
      <c r="B24179" s="24" t="s">
        <v>249</v>
      </c>
      <c r="C24179" s="24">
        <v>24.52</v>
      </c>
    </row>
    <row r="24180" spans="1:3" x14ac:dyDescent="0.35">
      <c r="A24180" s="24" t="s">
        <v>538</v>
      </c>
      <c r="B24180" s="24" t="s">
        <v>250</v>
      </c>
      <c r="C24180" s="24">
        <v>24.52</v>
      </c>
    </row>
    <row r="24181" spans="1:3" x14ac:dyDescent="0.35">
      <c r="A24181" s="24" t="s">
        <v>538</v>
      </c>
      <c r="B24181" s="24" t="s">
        <v>251</v>
      </c>
      <c r="C24181" s="24">
        <v>24.52</v>
      </c>
    </row>
    <row r="24182" spans="1:3" x14ac:dyDescent="0.35">
      <c r="A24182" s="24" t="s">
        <v>538</v>
      </c>
      <c r="B24182" s="24" t="s">
        <v>252</v>
      </c>
      <c r="C24182" s="24">
        <v>24.52</v>
      </c>
    </row>
    <row r="24183" spans="1:3" x14ac:dyDescent="0.35">
      <c r="A24183" s="24" t="s">
        <v>538</v>
      </c>
      <c r="B24183" s="24" t="s">
        <v>253</v>
      </c>
      <c r="C24183" s="24">
        <v>24.53</v>
      </c>
    </row>
    <row r="24184" spans="1:3" x14ac:dyDescent="0.35">
      <c r="A24184" s="24" t="s">
        <v>539</v>
      </c>
      <c r="B24184" s="24" t="s">
        <v>254</v>
      </c>
      <c r="C24184" s="24">
        <v>24.52</v>
      </c>
    </row>
    <row r="24185" spans="1:3" x14ac:dyDescent="0.35">
      <c r="A24185" s="24" t="s">
        <v>539</v>
      </c>
      <c r="B24185" s="24" t="s">
        <v>231</v>
      </c>
      <c r="C24185" s="24">
        <v>24.52</v>
      </c>
    </row>
    <row r="24186" spans="1:3" x14ac:dyDescent="0.35">
      <c r="A24186" s="24" t="s">
        <v>539</v>
      </c>
      <c r="B24186" s="24" t="s">
        <v>232</v>
      </c>
      <c r="C24186" s="24">
        <v>24.53</v>
      </c>
    </row>
    <row r="24187" spans="1:3" x14ac:dyDescent="0.35">
      <c r="A24187" s="24" t="s">
        <v>539</v>
      </c>
      <c r="B24187" s="24" t="s">
        <v>233</v>
      </c>
      <c r="C24187" s="24">
        <v>24.52</v>
      </c>
    </row>
    <row r="24188" spans="1:3" x14ac:dyDescent="0.35">
      <c r="A24188" s="24" t="s">
        <v>539</v>
      </c>
      <c r="B24188" s="24" t="s">
        <v>234</v>
      </c>
      <c r="C24188" s="24">
        <v>24.53</v>
      </c>
    </row>
    <row r="24189" spans="1:3" x14ac:dyDescent="0.35">
      <c r="A24189" s="24" t="s">
        <v>539</v>
      </c>
      <c r="B24189" s="24" t="s">
        <v>235</v>
      </c>
      <c r="C24189" s="24">
        <v>24.53</v>
      </c>
    </row>
    <row r="24190" spans="1:3" x14ac:dyDescent="0.35">
      <c r="A24190" s="24" t="s">
        <v>539</v>
      </c>
      <c r="B24190" s="24" t="s">
        <v>236</v>
      </c>
      <c r="C24190" s="24">
        <v>24.53</v>
      </c>
    </row>
    <row r="24191" spans="1:3" x14ac:dyDescent="0.35">
      <c r="A24191" s="24" t="s">
        <v>539</v>
      </c>
      <c r="B24191" s="24" t="s">
        <v>237</v>
      </c>
      <c r="C24191" s="24">
        <v>24.53</v>
      </c>
    </row>
    <row r="24192" spans="1:3" x14ac:dyDescent="0.35">
      <c r="A24192" s="24" t="s">
        <v>539</v>
      </c>
      <c r="B24192" s="24" t="s">
        <v>238</v>
      </c>
      <c r="C24192" s="24">
        <v>24.53</v>
      </c>
    </row>
    <row r="24193" spans="1:3" x14ac:dyDescent="0.35">
      <c r="A24193" s="24" t="s">
        <v>539</v>
      </c>
      <c r="B24193" s="24" t="s">
        <v>239</v>
      </c>
      <c r="C24193" s="24">
        <v>24.54</v>
      </c>
    </row>
    <row r="24194" spans="1:3" x14ac:dyDescent="0.35">
      <c r="A24194" s="24" t="s">
        <v>539</v>
      </c>
      <c r="B24194" s="24" t="s">
        <v>240</v>
      </c>
      <c r="C24194" s="24">
        <v>24.54</v>
      </c>
    </row>
    <row r="24195" spans="1:3" x14ac:dyDescent="0.35">
      <c r="A24195" s="24" t="s">
        <v>539</v>
      </c>
      <c r="B24195" s="24" t="s">
        <v>241</v>
      </c>
      <c r="C24195" s="24">
        <v>24.54</v>
      </c>
    </row>
    <row r="24196" spans="1:3" x14ac:dyDescent="0.35">
      <c r="A24196" s="24" t="s">
        <v>539</v>
      </c>
      <c r="B24196" s="24" t="s">
        <v>242</v>
      </c>
      <c r="C24196" s="24">
        <v>24.55</v>
      </c>
    </row>
    <row r="24197" spans="1:3" x14ac:dyDescent="0.35">
      <c r="A24197" s="24" t="s">
        <v>539</v>
      </c>
      <c r="B24197" s="24" t="s">
        <v>243</v>
      </c>
      <c r="C24197" s="24">
        <v>24.54</v>
      </c>
    </row>
    <row r="24198" spans="1:3" x14ac:dyDescent="0.35">
      <c r="A24198" s="24" t="s">
        <v>539</v>
      </c>
      <c r="B24198" s="24" t="s">
        <v>244</v>
      </c>
      <c r="C24198" s="24">
        <v>24.54</v>
      </c>
    </row>
    <row r="24199" spans="1:3" x14ac:dyDescent="0.35">
      <c r="A24199" s="24" t="s">
        <v>539</v>
      </c>
      <c r="B24199" s="24" t="s">
        <v>245</v>
      </c>
      <c r="C24199" s="24">
        <v>24.55</v>
      </c>
    </row>
    <row r="24200" spans="1:3" x14ac:dyDescent="0.35">
      <c r="A24200" s="24" t="s">
        <v>539</v>
      </c>
      <c r="B24200" s="24" t="s">
        <v>246</v>
      </c>
      <c r="C24200" s="24">
        <v>24.55</v>
      </c>
    </row>
    <row r="24201" spans="1:3" x14ac:dyDescent="0.35">
      <c r="A24201" s="24" t="s">
        <v>539</v>
      </c>
      <c r="B24201" s="24" t="s">
        <v>247</v>
      </c>
      <c r="C24201" s="24">
        <v>24.55</v>
      </c>
    </row>
    <row r="24202" spans="1:3" x14ac:dyDescent="0.35">
      <c r="A24202" s="24" t="s">
        <v>539</v>
      </c>
      <c r="B24202" s="24" t="s">
        <v>248</v>
      </c>
      <c r="C24202" s="24">
        <v>24.55</v>
      </c>
    </row>
    <row r="24203" spans="1:3" x14ac:dyDescent="0.35">
      <c r="A24203" s="24" t="s">
        <v>539</v>
      </c>
      <c r="B24203" s="24" t="s">
        <v>249</v>
      </c>
      <c r="C24203" s="24">
        <v>24.55</v>
      </c>
    </row>
    <row r="24204" spans="1:3" x14ac:dyDescent="0.35">
      <c r="A24204" s="24" t="s">
        <v>539</v>
      </c>
      <c r="B24204" s="24" t="s">
        <v>250</v>
      </c>
      <c r="C24204" s="24">
        <v>24.56</v>
      </c>
    </row>
    <row r="24205" spans="1:3" x14ac:dyDescent="0.35">
      <c r="A24205" s="24" t="s">
        <v>539</v>
      </c>
      <c r="B24205" s="24" t="s">
        <v>251</v>
      </c>
      <c r="C24205" s="24">
        <v>24.56</v>
      </c>
    </row>
    <row r="24206" spans="1:3" x14ac:dyDescent="0.35">
      <c r="A24206" s="24" t="s">
        <v>539</v>
      </c>
      <c r="B24206" s="24" t="s">
        <v>252</v>
      </c>
      <c r="C24206" s="24">
        <v>24.57</v>
      </c>
    </row>
    <row r="24207" spans="1:3" x14ac:dyDescent="0.35">
      <c r="A24207" s="24" t="s">
        <v>539</v>
      </c>
      <c r="B24207" s="24" t="s">
        <v>253</v>
      </c>
      <c r="C24207" s="24">
        <v>24.57</v>
      </c>
    </row>
    <row r="24208" spans="1:3" x14ac:dyDescent="0.35">
      <c r="A24208" s="24" t="s">
        <v>540</v>
      </c>
      <c r="B24208" s="24" t="s">
        <v>254</v>
      </c>
      <c r="C24208" s="24">
        <v>24.57</v>
      </c>
    </row>
    <row r="24209" spans="1:3" x14ac:dyDescent="0.35">
      <c r="A24209" s="24" t="s">
        <v>540</v>
      </c>
      <c r="B24209" s="24" t="s">
        <v>231</v>
      </c>
      <c r="C24209" s="24">
        <v>24.56</v>
      </c>
    </row>
    <row r="24210" spans="1:3" x14ac:dyDescent="0.35">
      <c r="A24210" s="24" t="s">
        <v>540</v>
      </c>
      <c r="B24210" s="24" t="s">
        <v>232</v>
      </c>
      <c r="C24210" s="24">
        <v>24.57</v>
      </c>
    </row>
    <row r="24211" spans="1:3" x14ac:dyDescent="0.35">
      <c r="A24211" s="24" t="s">
        <v>540</v>
      </c>
      <c r="B24211" s="24" t="s">
        <v>233</v>
      </c>
      <c r="C24211" s="24">
        <v>24.57</v>
      </c>
    </row>
    <row r="24212" spans="1:3" x14ac:dyDescent="0.35">
      <c r="A24212" s="24" t="s">
        <v>540</v>
      </c>
      <c r="B24212" s="24" t="s">
        <v>234</v>
      </c>
      <c r="C24212" s="24">
        <v>24.57</v>
      </c>
    </row>
    <row r="24213" spans="1:3" x14ac:dyDescent="0.35">
      <c r="A24213" s="24" t="s">
        <v>540</v>
      </c>
      <c r="B24213" s="24" t="s">
        <v>235</v>
      </c>
      <c r="C24213" s="24">
        <v>24.57</v>
      </c>
    </row>
    <row r="24214" spans="1:3" x14ac:dyDescent="0.35">
      <c r="A24214" s="24" t="s">
        <v>540</v>
      </c>
      <c r="B24214" s="24" t="s">
        <v>236</v>
      </c>
      <c r="C24214" s="24">
        <v>24.57</v>
      </c>
    </row>
    <row r="24215" spans="1:3" x14ac:dyDescent="0.35">
      <c r="A24215" s="24" t="s">
        <v>540</v>
      </c>
      <c r="B24215" s="24" t="s">
        <v>237</v>
      </c>
      <c r="C24215" s="24">
        <v>24.57</v>
      </c>
    </row>
    <row r="24216" spans="1:3" x14ac:dyDescent="0.35">
      <c r="A24216" s="24" t="s">
        <v>540</v>
      </c>
      <c r="B24216" s="24" t="s">
        <v>238</v>
      </c>
      <c r="C24216" s="24">
        <v>24.57</v>
      </c>
    </row>
    <row r="24217" spans="1:3" x14ac:dyDescent="0.35">
      <c r="A24217" s="24" t="s">
        <v>540</v>
      </c>
      <c r="B24217" s="24" t="s">
        <v>239</v>
      </c>
      <c r="C24217" s="24">
        <v>24.58</v>
      </c>
    </row>
    <row r="24218" spans="1:3" x14ac:dyDescent="0.35">
      <c r="A24218" s="24" t="s">
        <v>540</v>
      </c>
      <c r="B24218" s="24" t="s">
        <v>240</v>
      </c>
      <c r="C24218" s="24">
        <v>24.58</v>
      </c>
    </row>
    <row r="24219" spans="1:3" x14ac:dyDescent="0.35">
      <c r="A24219" s="24" t="s">
        <v>540</v>
      </c>
      <c r="B24219" s="24" t="s">
        <v>241</v>
      </c>
      <c r="C24219" s="24">
        <v>24.58</v>
      </c>
    </row>
    <row r="24220" spans="1:3" x14ac:dyDescent="0.35">
      <c r="A24220" s="24" t="s">
        <v>540</v>
      </c>
      <c r="B24220" s="24" t="s">
        <v>242</v>
      </c>
      <c r="C24220" s="24">
        <v>24.58</v>
      </c>
    </row>
    <row r="24221" spans="1:3" x14ac:dyDescent="0.35">
      <c r="A24221" s="24" t="s">
        <v>540</v>
      </c>
      <c r="B24221" s="24" t="s">
        <v>243</v>
      </c>
      <c r="C24221" s="24">
        <v>24.58</v>
      </c>
    </row>
    <row r="24222" spans="1:3" x14ac:dyDescent="0.35">
      <c r="A24222" s="24" t="s">
        <v>540</v>
      </c>
      <c r="B24222" s="24" t="s">
        <v>244</v>
      </c>
      <c r="C24222" s="24">
        <v>24.58</v>
      </c>
    </row>
    <row r="24223" spans="1:3" x14ac:dyDescent="0.35">
      <c r="A24223" s="24" t="s">
        <v>540</v>
      </c>
      <c r="B24223" s="24" t="s">
        <v>245</v>
      </c>
      <c r="C24223" s="24">
        <v>24.59</v>
      </c>
    </row>
    <row r="24224" spans="1:3" x14ac:dyDescent="0.35">
      <c r="A24224" s="24" t="s">
        <v>540</v>
      </c>
      <c r="B24224" s="24" t="s">
        <v>246</v>
      </c>
      <c r="C24224" s="24">
        <v>24.58</v>
      </c>
    </row>
    <row r="24225" spans="1:3" x14ac:dyDescent="0.35">
      <c r="A24225" s="24" t="s">
        <v>540</v>
      </c>
      <c r="B24225" s="24" t="s">
        <v>247</v>
      </c>
      <c r="C24225" s="24">
        <v>24.59</v>
      </c>
    </row>
    <row r="24226" spans="1:3" x14ac:dyDescent="0.35">
      <c r="A24226" s="24" t="s">
        <v>540</v>
      </c>
      <c r="B24226" s="24" t="s">
        <v>248</v>
      </c>
      <c r="C24226" s="24">
        <v>24.59</v>
      </c>
    </row>
    <row r="24227" spans="1:3" x14ac:dyDescent="0.35">
      <c r="A24227" s="24" t="s">
        <v>540</v>
      </c>
      <c r="B24227" s="24" t="s">
        <v>249</v>
      </c>
      <c r="C24227" s="24">
        <v>24.59</v>
      </c>
    </row>
    <row r="24228" spans="1:3" x14ac:dyDescent="0.35">
      <c r="A24228" s="24" t="s">
        <v>540</v>
      </c>
      <c r="B24228" s="24" t="s">
        <v>250</v>
      </c>
      <c r="C24228" s="24">
        <v>24.6</v>
      </c>
    </row>
    <row r="24229" spans="1:3" x14ac:dyDescent="0.35">
      <c r="A24229" s="24" t="s">
        <v>540</v>
      </c>
      <c r="B24229" s="24" t="s">
        <v>251</v>
      </c>
      <c r="C24229" s="24">
        <v>24.6</v>
      </c>
    </row>
    <row r="24230" spans="1:3" x14ac:dyDescent="0.35">
      <c r="A24230" s="24" t="s">
        <v>540</v>
      </c>
      <c r="B24230" s="24" t="s">
        <v>252</v>
      </c>
      <c r="C24230" s="24">
        <v>24.6</v>
      </c>
    </row>
    <row r="24231" spans="1:3" x14ac:dyDescent="0.35">
      <c r="A24231" s="24" t="s">
        <v>540</v>
      </c>
      <c r="B24231" s="24" t="s">
        <v>253</v>
      </c>
      <c r="C24231" s="24">
        <v>24.6</v>
      </c>
    </row>
    <row r="24232" spans="1:3" x14ac:dyDescent="0.35">
      <c r="A24232" s="24" t="s">
        <v>541</v>
      </c>
      <c r="B24232" s="24" t="s">
        <v>254</v>
      </c>
      <c r="C24232" s="24">
        <v>24.6</v>
      </c>
    </row>
    <row r="24233" spans="1:3" x14ac:dyDescent="0.35">
      <c r="A24233" s="24" t="s">
        <v>541</v>
      </c>
      <c r="B24233" s="24" t="s">
        <v>231</v>
      </c>
      <c r="C24233" s="24">
        <v>24.6</v>
      </c>
    </row>
    <row r="24234" spans="1:3" x14ac:dyDescent="0.35">
      <c r="A24234" s="24" t="s">
        <v>541</v>
      </c>
      <c r="B24234" s="24" t="s">
        <v>232</v>
      </c>
      <c r="C24234" s="24">
        <v>24.6</v>
      </c>
    </row>
    <row r="24235" spans="1:3" x14ac:dyDescent="0.35">
      <c r="A24235" s="24" t="s">
        <v>541</v>
      </c>
      <c r="B24235" s="24" t="s">
        <v>233</v>
      </c>
      <c r="C24235" s="24">
        <v>24.6</v>
      </c>
    </row>
    <row r="24236" spans="1:3" x14ac:dyDescent="0.35">
      <c r="A24236" s="24" t="s">
        <v>541</v>
      </c>
      <c r="B24236" s="24" t="s">
        <v>234</v>
      </c>
      <c r="C24236" s="24">
        <v>24.6</v>
      </c>
    </row>
    <row r="24237" spans="1:3" x14ac:dyDescent="0.35">
      <c r="A24237" s="24" t="s">
        <v>541</v>
      </c>
      <c r="B24237" s="24" t="s">
        <v>235</v>
      </c>
      <c r="C24237" s="24">
        <v>24.6</v>
      </c>
    </row>
    <row r="24238" spans="1:3" x14ac:dyDescent="0.35">
      <c r="A24238" s="24" t="s">
        <v>541</v>
      </c>
      <c r="B24238" s="24" t="s">
        <v>236</v>
      </c>
      <c r="C24238" s="24">
        <v>24.61</v>
      </c>
    </row>
    <row r="24239" spans="1:3" x14ac:dyDescent="0.35">
      <c r="A24239" s="24" t="s">
        <v>541</v>
      </c>
      <c r="B24239" s="24" t="s">
        <v>237</v>
      </c>
      <c r="C24239" s="24">
        <v>24.61</v>
      </c>
    </row>
    <row r="24240" spans="1:3" x14ac:dyDescent="0.35">
      <c r="A24240" s="24" t="s">
        <v>541</v>
      </c>
      <c r="B24240" s="24" t="s">
        <v>238</v>
      </c>
      <c r="C24240" s="24">
        <v>24.61</v>
      </c>
    </row>
    <row r="24241" spans="1:3" x14ac:dyDescent="0.35">
      <c r="A24241" s="24" t="s">
        <v>541</v>
      </c>
      <c r="B24241" s="24" t="s">
        <v>239</v>
      </c>
      <c r="C24241" s="24">
        <v>24.61</v>
      </c>
    </row>
    <row r="24242" spans="1:3" x14ac:dyDescent="0.35">
      <c r="A24242" s="24" t="s">
        <v>541</v>
      </c>
      <c r="B24242" s="24" t="s">
        <v>240</v>
      </c>
      <c r="C24242" s="24">
        <v>24.61</v>
      </c>
    </row>
    <row r="24243" spans="1:3" x14ac:dyDescent="0.35">
      <c r="A24243" s="24" t="s">
        <v>541</v>
      </c>
      <c r="B24243" s="24" t="s">
        <v>241</v>
      </c>
      <c r="C24243" s="24">
        <v>24.62</v>
      </c>
    </row>
    <row r="24244" spans="1:3" x14ac:dyDescent="0.35">
      <c r="A24244" s="24" t="s">
        <v>541</v>
      </c>
      <c r="B24244" s="24" t="s">
        <v>242</v>
      </c>
      <c r="C24244" s="24">
        <v>24.61</v>
      </c>
    </row>
    <row r="24245" spans="1:3" x14ac:dyDescent="0.35">
      <c r="A24245" s="24" t="s">
        <v>541</v>
      </c>
      <c r="B24245" s="24" t="s">
        <v>243</v>
      </c>
      <c r="C24245" s="24">
        <v>24.62</v>
      </c>
    </row>
    <row r="24246" spans="1:3" x14ac:dyDescent="0.35">
      <c r="A24246" s="24" t="s">
        <v>541</v>
      </c>
      <c r="B24246" s="24" t="s">
        <v>244</v>
      </c>
      <c r="C24246" s="24">
        <v>24.62</v>
      </c>
    </row>
    <row r="24247" spans="1:3" x14ac:dyDescent="0.35">
      <c r="A24247" s="24" t="s">
        <v>541</v>
      </c>
      <c r="B24247" s="24" t="s">
        <v>245</v>
      </c>
      <c r="C24247" s="24">
        <v>24.62</v>
      </c>
    </row>
    <row r="24248" spans="1:3" x14ac:dyDescent="0.35">
      <c r="A24248" s="24" t="s">
        <v>541</v>
      </c>
      <c r="B24248" s="24" t="s">
        <v>246</v>
      </c>
      <c r="C24248" s="24">
        <v>24.62</v>
      </c>
    </row>
    <row r="24249" spans="1:3" x14ac:dyDescent="0.35">
      <c r="A24249" s="24" t="s">
        <v>541</v>
      </c>
      <c r="B24249" s="24" t="s">
        <v>247</v>
      </c>
      <c r="C24249" s="24">
        <v>24.62</v>
      </c>
    </row>
    <row r="24250" spans="1:3" x14ac:dyDescent="0.35">
      <c r="A24250" s="24" t="s">
        <v>541</v>
      </c>
      <c r="B24250" s="24" t="s">
        <v>248</v>
      </c>
      <c r="C24250" s="24">
        <v>24.62</v>
      </c>
    </row>
    <row r="24251" spans="1:3" x14ac:dyDescent="0.35">
      <c r="A24251" s="24" t="s">
        <v>541</v>
      </c>
      <c r="B24251" s="24" t="s">
        <v>249</v>
      </c>
      <c r="C24251" s="24">
        <v>24.62</v>
      </c>
    </row>
    <row r="24252" spans="1:3" x14ac:dyDescent="0.35">
      <c r="A24252" s="24" t="s">
        <v>541</v>
      </c>
      <c r="B24252" s="24" t="s">
        <v>250</v>
      </c>
      <c r="C24252" s="24">
        <v>24.63</v>
      </c>
    </row>
    <row r="24253" spans="1:3" x14ac:dyDescent="0.35">
      <c r="A24253" s="24" t="s">
        <v>541</v>
      </c>
      <c r="B24253" s="24" t="s">
        <v>251</v>
      </c>
      <c r="C24253" s="24">
        <v>24.63</v>
      </c>
    </row>
    <row r="24254" spans="1:3" x14ac:dyDescent="0.35">
      <c r="A24254" s="24" t="s">
        <v>541</v>
      </c>
      <c r="B24254" s="24" t="s">
        <v>252</v>
      </c>
      <c r="C24254" s="24">
        <v>24.63</v>
      </c>
    </row>
    <row r="24255" spans="1:3" x14ac:dyDescent="0.35">
      <c r="A24255" s="24" t="s">
        <v>541</v>
      </c>
      <c r="B24255" s="24" t="s">
        <v>253</v>
      </c>
      <c r="C24255" s="24">
        <v>24.63</v>
      </c>
    </row>
    <row r="24256" spans="1:3" x14ac:dyDescent="0.35">
      <c r="A24256" s="24" t="s">
        <v>542</v>
      </c>
      <c r="B24256" s="24" t="s">
        <v>254</v>
      </c>
      <c r="C24256" s="24">
        <v>24.63</v>
      </c>
    </row>
    <row r="24257" spans="1:3" x14ac:dyDescent="0.35">
      <c r="A24257" s="24" t="s">
        <v>542</v>
      </c>
      <c r="B24257" s="24" t="s">
        <v>231</v>
      </c>
      <c r="C24257" s="24">
        <v>24.63</v>
      </c>
    </row>
    <row r="24258" spans="1:3" x14ac:dyDescent="0.35">
      <c r="A24258" s="24" t="s">
        <v>542</v>
      </c>
      <c r="B24258" s="24" t="s">
        <v>232</v>
      </c>
      <c r="C24258" s="24">
        <v>24.63</v>
      </c>
    </row>
    <row r="24259" spans="1:3" x14ac:dyDescent="0.35">
      <c r="A24259" s="24" t="s">
        <v>542</v>
      </c>
      <c r="B24259" s="24" t="s">
        <v>233</v>
      </c>
      <c r="C24259" s="24">
        <v>24.64</v>
      </c>
    </row>
    <row r="24260" spans="1:3" x14ac:dyDescent="0.35">
      <c r="A24260" s="24" t="s">
        <v>542</v>
      </c>
      <c r="B24260" s="24" t="s">
        <v>234</v>
      </c>
      <c r="C24260" s="24">
        <v>24.64</v>
      </c>
    </row>
    <row r="24261" spans="1:3" x14ac:dyDescent="0.35">
      <c r="A24261" s="24" t="s">
        <v>542</v>
      </c>
      <c r="B24261" s="24" t="s">
        <v>235</v>
      </c>
      <c r="C24261" s="24">
        <v>24.64</v>
      </c>
    </row>
    <row r="24262" spans="1:3" x14ac:dyDescent="0.35">
      <c r="A24262" s="24" t="s">
        <v>542</v>
      </c>
      <c r="B24262" s="24" t="s">
        <v>236</v>
      </c>
      <c r="C24262" s="24">
        <v>24.64</v>
      </c>
    </row>
    <row r="24263" spans="1:3" x14ac:dyDescent="0.35">
      <c r="A24263" s="24" t="s">
        <v>542</v>
      </c>
      <c r="B24263" s="24" t="s">
        <v>237</v>
      </c>
      <c r="C24263" s="24">
        <v>24.64</v>
      </c>
    </row>
    <row r="24264" spans="1:3" x14ac:dyDescent="0.35">
      <c r="A24264" s="24" t="s">
        <v>542</v>
      </c>
      <c r="B24264" s="24" t="s">
        <v>238</v>
      </c>
      <c r="C24264" s="24">
        <v>24.64</v>
      </c>
    </row>
    <row r="24265" spans="1:3" x14ac:dyDescent="0.35">
      <c r="A24265" s="24" t="s">
        <v>542</v>
      </c>
      <c r="B24265" s="24" t="s">
        <v>239</v>
      </c>
      <c r="C24265" s="24">
        <v>24.64</v>
      </c>
    </row>
    <row r="24266" spans="1:3" x14ac:dyDescent="0.35">
      <c r="A24266" s="24" t="s">
        <v>542</v>
      </c>
      <c r="B24266" s="24" t="s">
        <v>240</v>
      </c>
      <c r="C24266" s="24">
        <v>24.64</v>
      </c>
    </row>
    <row r="24267" spans="1:3" x14ac:dyDescent="0.35">
      <c r="A24267" s="24" t="s">
        <v>542</v>
      </c>
      <c r="B24267" s="24" t="s">
        <v>241</v>
      </c>
      <c r="C24267" s="24">
        <v>24.65</v>
      </c>
    </row>
    <row r="24268" spans="1:3" x14ac:dyDescent="0.35">
      <c r="A24268" s="24" t="s">
        <v>542</v>
      </c>
      <c r="B24268" s="24" t="s">
        <v>242</v>
      </c>
      <c r="C24268" s="24">
        <v>24.65</v>
      </c>
    </row>
    <row r="24269" spans="1:3" x14ac:dyDescent="0.35">
      <c r="A24269" s="24" t="s">
        <v>542</v>
      </c>
      <c r="B24269" s="24" t="s">
        <v>243</v>
      </c>
      <c r="C24269" s="24">
        <v>24.65</v>
      </c>
    </row>
    <row r="24270" spans="1:3" x14ac:dyDescent="0.35">
      <c r="A24270" s="24" t="s">
        <v>542</v>
      </c>
      <c r="B24270" s="24" t="s">
        <v>244</v>
      </c>
      <c r="C24270" s="24">
        <v>24.65</v>
      </c>
    </row>
    <row r="24271" spans="1:3" x14ac:dyDescent="0.35">
      <c r="A24271" s="24" t="s">
        <v>542</v>
      </c>
      <c r="B24271" s="24" t="s">
        <v>245</v>
      </c>
      <c r="C24271" s="24">
        <v>24.65</v>
      </c>
    </row>
    <row r="24272" spans="1:3" x14ac:dyDescent="0.35">
      <c r="A24272" s="24" t="s">
        <v>542</v>
      </c>
      <c r="B24272" s="24" t="s">
        <v>246</v>
      </c>
      <c r="C24272" s="24">
        <v>24.65</v>
      </c>
    </row>
    <row r="24273" spans="1:3" x14ac:dyDescent="0.35">
      <c r="A24273" s="24" t="s">
        <v>542</v>
      </c>
      <c r="B24273" s="24" t="s">
        <v>247</v>
      </c>
      <c r="C24273" s="24">
        <v>24.65</v>
      </c>
    </row>
    <row r="24274" spans="1:3" x14ac:dyDescent="0.35">
      <c r="A24274" s="24" t="s">
        <v>542</v>
      </c>
      <c r="B24274" s="24" t="s">
        <v>248</v>
      </c>
      <c r="C24274" s="24">
        <v>24.65</v>
      </c>
    </row>
    <row r="24275" spans="1:3" x14ac:dyDescent="0.35">
      <c r="A24275" s="24" t="s">
        <v>542</v>
      </c>
      <c r="B24275" s="24" t="s">
        <v>249</v>
      </c>
      <c r="C24275" s="24">
        <v>24.66</v>
      </c>
    </row>
    <row r="24276" spans="1:3" x14ac:dyDescent="0.35">
      <c r="A24276" s="24" t="s">
        <v>542</v>
      </c>
      <c r="B24276" s="24" t="s">
        <v>250</v>
      </c>
      <c r="C24276" s="24">
        <v>24.66</v>
      </c>
    </row>
    <row r="24277" spans="1:3" x14ac:dyDescent="0.35">
      <c r="A24277" s="24" t="s">
        <v>542</v>
      </c>
      <c r="B24277" s="24" t="s">
        <v>251</v>
      </c>
      <c r="C24277" s="24">
        <v>24.66</v>
      </c>
    </row>
    <row r="24278" spans="1:3" x14ac:dyDescent="0.35">
      <c r="A24278" s="24" t="s">
        <v>542</v>
      </c>
      <c r="B24278" s="24" t="s">
        <v>252</v>
      </c>
      <c r="C24278" s="24">
        <v>24.66</v>
      </c>
    </row>
    <row r="24279" spans="1:3" x14ac:dyDescent="0.35">
      <c r="A24279" s="24" t="s">
        <v>542</v>
      </c>
      <c r="B24279" s="24" t="s">
        <v>253</v>
      </c>
      <c r="C24279" s="24">
        <v>24.66</v>
      </c>
    </row>
    <row r="24280" spans="1:3" x14ac:dyDescent="0.35">
      <c r="A24280" s="24" t="s">
        <v>543</v>
      </c>
      <c r="B24280" s="24" t="s">
        <v>254</v>
      </c>
      <c r="C24280" s="24">
        <v>24.66</v>
      </c>
    </row>
    <row r="24281" spans="1:3" x14ac:dyDescent="0.35">
      <c r="A24281" s="24" t="s">
        <v>543</v>
      </c>
      <c r="B24281" s="24" t="s">
        <v>231</v>
      </c>
      <c r="C24281" s="24">
        <v>24.66</v>
      </c>
    </row>
    <row r="24282" spans="1:3" x14ac:dyDescent="0.35">
      <c r="A24282" s="24" t="s">
        <v>543</v>
      </c>
      <c r="B24282" s="24" t="s">
        <v>232</v>
      </c>
      <c r="C24282" s="24">
        <v>24.66</v>
      </c>
    </row>
    <row r="24283" spans="1:3" x14ac:dyDescent="0.35">
      <c r="A24283" s="24" t="s">
        <v>543</v>
      </c>
      <c r="B24283" s="24" t="s">
        <v>233</v>
      </c>
      <c r="C24283" s="24">
        <v>24.66</v>
      </c>
    </row>
    <row r="24284" spans="1:3" x14ac:dyDescent="0.35">
      <c r="A24284" s="24" t="s">
        <v>543</v>
      </c>
      <c r="B24284" s="24" t="s">
        <v>234</v>
      </c>
      <c r="C24284" s="24">
        <v>24.66</v>
      </c>
    </row>
    <row r="24285" spans="1:3" x14ac:dyDescent="0.35">
      <c r="A24285" s="24" t="s">
        <v>543</v>
      </c>
      <c r="B24285" s="24" t="s">
        <v>235</v>
      </c>
      <c r="C24285" s="24">
        <v>24.66</v>
      </c>
    </row>
    <row r="24286" spans="1:3" x14ac:dyDescent="0.35">
      <c r="A24286" s="24" t="s">
        <v>543</v>
      </c>
      <c r="B24286" s="24" t="s">
        <v>236</v>
      </c>
      <c r="C24286" s="24">
        <v>24.66</v>
      </c>
    </row>
    <row r="24287" spans="1:3" x14ac:dyDescent="0.35">
      <c r="A24287" s="24" t="s">
        <v>543</v>
      </c>
      <c r="B24287" s="24" t="s">
        <v>237</v>
      </c>
      <c r="C24287" s="24">
        <v>24.67</v>
      </c>
    </row>
    <row r="24288" spans="1:3" x14ac:dyDescent="0.35">
      <c r="A24288" s="24" t="s">
        <v>543</v>
      </c>
      <c r="B24288" s="24" t="s">
        <v>238</v>
      </c>
      <c r="C24288" s="24">
        <v>24.67</v>
      </c>
    </row>
    <row r="24289" spans="1:3" x14ac:dyDescent="0.35">
      <c r="A24289" s="24" t="s">
        <v>543</v>
      </c>
      <c r="B24289" s="24" t="s">
        <v>239</v>
      </c>
      <c r="C24289" s="24">
        <v>24.67</v>
      </c>
    </row>
    <row r="24290" spans="1:3" x14ac:dyDescent="0.35">
      <c r="A24290" s="24" t="s">
        <v>543</v>
      </c>
      <c r="B24290" s="24" t="s">
        <v>240</v>
      </c>
      <c r="C24290" s="24">
        <v>24.67</v>
      </c>
    </row>
    <row r="24291" spans="1:3" x14ac:dyDescent="0.35">
      <c r="A24291" s="24" t="s">
        <v>543</v>
      </c>
      <c r="B24291" s="24" t="s">
        <v>241</v>
      </c>
      <c r="C24291" s="24">
        <v>24.67</v>
      </c>
    </row>
    <row r="24292" spans="1:3" x14ac:dyDescent="0.35">
      <c r="A24292" s="24" t="s">
        <v>543</v>
      </c>
      <c r="B24292" s="24" t="s">
        <v>242</v>
      </c>
      <c r="C24292" s="24">
        <v>24.67</v>
      </c>
    </row>
    <row r="24293" spans="1:3" x14ac:dyDescent="0.35">
      <c r="A24293" s="24" t="s">
        <v>543</v>
      </c>
      <c r="B24293" s="24" t="s">
        <v>243</v>
      </c>
      <c r="C24293" s="24">
        <v>24.68</v>
      </c>
    </row>
    <row r="24294" spans="1:3" x14ac:dyDescent="0.35">
      <c r="A24294" s="24" t="s">
        <v>543</v>
      </c>
      <c r="B24294" s="24" t="s">
        <v>244</v>
      </c>
      <c r="C24294" s="24">
        <v>24.67</v>
      </c>
    </row>
    <row r="24295" spans="1:3" x14ac:dyDescent="0.35">
      <c r="A24295" s="24" t="s">
        <v>543</v>
      </c>
      <c r="B24295" s="24" t="s">
        <v>245</v>
      </c>
      <c r="C24295" s="24">
        <v>24.68</v>
      </c>
    </row>
    <row r="24296" spans="1:3" x14ac:dyDescent="0.35">
      <c r="A24296" s="24" t="s">
        <v>543</v>
      </c>
      <c r="B24296" s="24" t="s">
        <v>246</v>
      </c>
      <c r="C24296" s="24">
        <v>24.68</v>
      </c>
    </row>
    <row r="24297" spans="1:3" x14ac:dyDescent="0.35">
      <c r="A24297" s="24" t="s">
        <v>543</v>
      </c>
      <c r="B24297" s="24" t="s">
        <v>247</v>
      </c>
      <c r="C24297" s="24">
        <v>24.68</v>
      </c>
    </row>
    <row r="24298" spans="1:3" x14ac:dyDescent="0.35">
      <c r="A24298" s="24" t="s">
        <v>543</v>
      </c>
      <c r="B24298" s="24" t="s">
        <v>248</v>
      </c>
      <c r="C24298" s="24">
        <v>24.68</v>
      </c>
    </row>
    <row r="24299" spans="1:3" x14ac:dyDescent="0.35">
      <c r="A24299" s="24" t="s">
        <v>543</v>
      </c>
      <c r="B24299" s="24" t="s">
        <v>249</v>
      </c>
      <c r="C24299" s="24">
        <v>24.68</v>
      </c>
    </row>
    <row r="24300" spans="1:3" x14ac:dyDescent="0.35">
      <c r="A24300" s="24" t="s">
        <v>543</v>
      </c>
      <c r="B24300" s="24" t="s">
        <v>250</v>
      </c>
      <c r="C24300" s="24">
        <v>24.69</v>
      </c>
    </row>
    <row r="24301" spans="1:3" x14ac:dyDescent="0.35">
      <c r="A24301" s="24" t="s">
        <v>543</v>
      </c>
      <c r="B24301" s="24" t="s">
        <v>251</v>
      </c>
      <c r="C24301" s="24">
        <v>24.68</v>
      </c>
    </row>
    <row r="24302" spans="1:3" x14ac:dyDescent="0.35">
      <c r="A24302" s="24" t="s">
        <v>543</v>
      </c>
      <c r="B24302" s="24" t="s">
        <v>252</v>
      </c>
      <c r="C24302" s="24">
        <v>24.68</v>
      </c>
    </row>
    <row r="24303" spans="1:3" x14ac:dyDescent="0.35">
      <c r="A24303" s="24" t="s">
        <v>543</v>
      </c>
      <c r="B24303" s="24" t="s">
        <v>253</v>
      </c>
      <c r="C24303" s="24">
        <v>24.69</v>
      </c>
    </row>
    <row r="24304" spans="1:3" x14ac:dyDescent="0.35">
      <c r="A24304" s="24" t="s">
        <v>544</v>
      </c>
      <c r="B24304" s="24" t="s">
        <v>254</v>
      </c>
      <c r="C24304" s="24">
        <v>24.69</v>
      </c>
    </row>
    <row r="24305" spans="1:3" x14ac:dyDescent="0.35">
      <c r="A24305" s="24" t="s">
        <v>544</v>
      </c>
      <c r="B24305" s="24" t="s">
        <v>231</v>
      </c>
      <c r="C24305" s="24">
        <v>24.68</v>
      </c>
    </row>
    <row r="24306" spans="1:3" x14ac:dyDescent="0.35">
      <c r="A24306" s="24" t="s">
        <v>544</v>
      </c>
      <c r="B24306" s="24" t="s">
        <v>232</v>
      </c>
      <c r="C24306" s="24">
        <v>24.69</v>
      </c>
    </row>
    <row r="24307" spans="1:3" x14ac:dyDescent="0.35">
      <c r="A24307" s="24" t="s">
        <v>544</v>
      </c>
      <c r="B24307" s="24" t="s">
        <v>233</v>
      </c>
      <c r="C24307" s="24">
        <v>24.69</v>
      </c>
    </row>
    <row r="24308" spans="1:3" x14ac:dyDescent="0.35">
      <c r="A24308" s="24" t="s">
        <v>544</v>
      </c>
      <c r="B24308" s="24" t="s">
        <v>234</v>
      </c>
      <c r="C24308" s="24">
        <v>24.69</v>
      </c>
    </row>
    <row r="24309" spans="1:3" x14ac:dyDescent="0.35">
      <c r="A24309" s="24" t="s">
        <v>544</v>
      </c>
      <c r="B24309" s="24" t="s">
        <v>235</v>
      </c>
      <c r="C24309" s="24">
        <v>24.69</v>
      </c>
    </row>
    <row r="24310" spans="1:3" x14ac:dyDescent="0.35">
      <c r="A24310" s="24" t="s">
        <v>544</v>
      </c>
      <c r="B24310" s="24" t="s">
        <v>236</v>
      </c>
      <c r="C24310" s="24">
        <v>24.69</v>
      </c>
    </row>
    <row r="24311" spans="1:3" x14ac:dyDescent="0.35">
      <c r="A24311" s="24" t="s">
        <v>544</v>
      </c>
      <c r="B24311" s="24" t="s">
        <v>237</v>
      </c>
      <c r="C24311" s="24">
        <v>24.69</v>
      </c>
    </row>
    <row r="24312" spans="1:3" x14ac:dyDescent="0.35">
      <c r="A24312" s="24" t="s">
        <v>544</v>
      </c>
      <c r="B24312" s="24" t="s">
        <v>238</v>
      </c>
      <c r="C24312" s="24">
        <v>24.69</v>
      </c>
    </row>
    <row r="24313" spans="1:3" x14ac:dyDescent="0.35">
      <c r="A24313" s="24" t="s">
        <v>544</v>
      </c>
      <c r="B24313" s="24" t="s">
        <v>239</v>
      </c>
      <c r="C24313" s="24">
        <v>24.69</v>
      </c>
    </row>
    <row r="24314" spans="1:3" x14ac:dyDescent="0.35">
      <c r="A24314" s="24" t="s">
        <v>544</v>
      </c>
      <c r="B24314" s="24" t="s">
        <v>240</v>
      </c>
      <c r="C24314" s="24">
        <v>24.7</v>
      </c>
    </row>
    <row r="24315" spans="1:3" x14ac:dyDescent="0.35">
      <c r="A24315" s="24" t="s">
        <v>544</v>
      </c>
      <c r="B24315" s="24" t="s">
        <v>241</v>
      </c>
      <c r="C24315" s="24">
        <v>24.7</v>
      </c>
    </row>
    <row r="24316" spans="1:3" x14ac:dyDescent="0.35">
      <c r="A24316" s="24" t="s">
        <v>544</v>
      </c>
      <c r="B24316" s="24" t="s">
        <v>242</v>
      </c>
      <c r="C24316" s="24">
        <v>24.7</v>
      </c>
    </row>
    <row r="24317" spans="1:3" x14ac:dyDescent="0.35">
      <c r="A24317" s="24" t="s">
        <v>544</v>
      </c>
      <c r="B24317" s="24" t="s">
        <v>243</v>
      </c>
      <c r="C24317" s="24">
        <v>24.7</v>
      </c>
    </row>
    <row r="24318" spans="1:3" x14ac:dyDescent="0.35">
      <c r="A24318" s="24" t="s">
        <v>544</v>
      </c>
      <c r="B24318" s="24" t="s">
        <v>244</v>
      </c>
      <c r="C24318" s="24">
        <v>24.7</v>
      </c>
    </row>
    <row r="24319" spans="1:3" x14ac:dyDescent="0.35">
      <c r="A24319" s="24" t="s">
        <v>544</v>
      </c>
      <c r="B24319" s="24" t="s">
        <v>245</v>
      </c>
      <c r="C24319" s="24">
        <v>24.7</v>
      </c>
    </row>
    <row r="24320" spans="1:3" x14ac:dyDescent="0.35">
      <c r="A24320" s="24" t="s">
        <v>544</v>
      </c>
      <c r="B24320" s="24" t="s">
        <v>246</v>
      </c>
      <c r="C24320" s="24">
        <v>24.7</v>
      </c>
    </row>
    <row r="24321" spans="1:3" x14ac:dyDescent="0.35">
      <c r="A24321" s="24" t="s">
        <v>544</v>
      </c>
      <c r="B24321" s="24" t="s">
        <v>247</v>
      </c>
      <c r="C24321" s="24">
        <v>24.7</v>
      </c>
    </row>
    <row r="24322" spans="1:3" x14ac:dyDescent="0.35">
      <c r="A24322" s="24" t="s">
        <v>544</v>
      </c>
      <c r="B24322" s="24" t="s">
        <v>248</v>
      </c>
      <c r="C24322" s="24">
        <v>24.7</v>
      </c>
    </row>
    <row r="24323" spans="1:3" x14ac:dyDescent="0.35">
      <c r="A24323" s="24" t="s">
        <v>544</v>
      </c>
      <c r="B24323" s="24" t="s">
        <v>249</v>
      </c>
      <c r="C24323" s="24">
        <v>24.71</v>
      </c>
    </row>
    <row r="24324" spans="1:3" x14ac:dyDescent="0.35">
      <c r="A24324" s="24" t="s">
        <v>544</v>
      </c>
      <c r="B24324" s="24" t="s">
        <v>250</v>
      </c>
      <c r="C24324" s="24">
        <v>24.71</v>
      </c>
    </row>
    <row r="24325" spans="1:3" x14ac:dyDescent="0.35">
      <c r="A24325" s="24" t="s">
        <v>544</v>
      </c>
      <c r="B24325" s="24" t="s">
        <v>251</v>
      </c>
      <c r="C24325" s="24">
        <v>24.71</v>
      </c>
    </row>
    <row r="24326" spans="1:3" x14ac:dyDescent="0.35">
      <c r="A24326" s="24" t="s">
        <v>544</v>
      </c>
      <c r="B24326" s="24" t="s">
        <v>252</v>
      </c>
      <c r="C24326" s="24">
        <v>24.71</v>
      </c>
    </row>
    <row r="24327" spans="1:3" x14ac:dyDescent="0.35">
      <c r="A24327" s="24" t="s">
        <v>544</v>
      </c>
      <c r="B24327" s="24" t="s">
        <v>253</v>
      </c>
      <c r="C24327" s="24">
        <v>24.71</v>
      </c>
    </row>
    <row r="24328" spans="1:3" x14ac:dyDescent="0.35">
      <c r="A24328" s="24" t="s">
        <v>545</v>
      </c>
      <c r="B24328" s="24" t="s">
        <v>254</v>
      </c>
      <c r="C24328" s="24">
        <v>24.71</v>
      </c>
    </row>
    <row r="24329" spans="1:3" x14ac:dyDescent="0.35">
      <c r="A24329" s="24" t="s">
        <v>545</v>
      </c>
      <c r="B24329" s="24" t="s">
        <v>231</v>
      </c>
      <c r="C24329" s="24">
        <v>24.71</v>
      </c>
    </row>
    <row r="24330" spans="1:3" x14ac:dyDescent="0.35">
      <c r="A24330" s="24" t="s">
        <v>545</v>
      </c>
      <c r="B24330" s="24" t="s">
        <v>232</v>
      </c>
      <c r="C24330" s="24">
        <v>24.71</v>
      </c>
    </row>
    <row r="24331" spans="1:3" x14ac:dyDescent="0.35">
      <c r="A24331" s="24" t="s">
        <v>545</v>
      </c>
      <c r="B24331" s="24" t="s">
        <v>233</v>
      </c>
      <c r="C24331" s="24">
        <v>24.71</v>
      </c>
    </row>
    <row r="24332" spans="1:3" x14ac:dyDescent="0.35">
      <c r="A24332" s="24" t="s">
        <v>545</v>
      </c>
      <c r="B24332" s="24" t="s">
        <v>234</v>
      </c>
      <c r="C24332" s="24">
        <v>24.71</v>
      </c>
    </row>
    <row r="24333" spans="1:3" x14ac:dyDescent="0.35">
      <c r="A24333" s="24" t="s">
        <v>545</v>
      </c>
      <c r="B24333" s="24" t="s">
        <v>235</v>
      </c>
      <c r="C24333" s="24">
        <v>24.71</v>
      </c>
    </row>
    <row r="24334" spans="1:3" x14ac:dyDescent="0.35">
      <c r="A24334" s="24" t="s">
        <v>545</v>
      </c>
      <c r="B24334" s="24" t="s">
        <v>236</v>
      </c>
      <c r="C24334" s="24">
        <v>24.71</v>
      </c>
    </row>
    <row r="24335" spans="1:3" x14ac:dyDescent="0.35">
      <c r="A24335" s="24" t="s">
        <v>545</v>
      </c>
      <c r="B24335" s="24" t="s">
        <v>237</v>
      </c>
      <c r="C24335" s="24">
        <v>24.71</v>
      </c>
    </row>
    <row r="24336" spans="1:3" x14ac:dyDescent="0.35">
      <c r="A24336" s="24" t="s">
        <v>545</v>
      </c>
      <c r="B24336" s="24" t="s">
        <v>238</v>
      </c>
      <c r="C24336" s="24">
        <v>24.71</v>
      </c>
    </row>
    <row r="24337" spans="1:3" x14ac:dyDescent="0.35">
      <c r="A24337" s="24" t="s">
        <v>545</v>
      </c>
      <c r="B24337" s="24" t="s">
        <v>239</v>
      </c>
      <c r="C24337" s="24">
        <v>24.72</v>
      </c>
    </row>
    <row r="24338" spans="1:3" x14ac:dyDescent="0.35">
      <c r="A24338" s="24" t="s">
        <v>545</v>
      </c>
      <c r="B24338" s="24" t="s">
        <v>240</v>
      </c>
      <c r="C24338" s="24">
        <v>24.72</v>
      </c>
    </row>
    <row r="24339" spans="1:3" x14ac:dyDescent="0.35">
      <c r="A24339" s="24" t="s">
        <v>545</v>
      </c>
      <c r="B24339" s="24" t="s">
        <v>241</v>
      </c>
      <c r="C24339" s="24">
        <v>24.72</v>
      </c>
    </row>
    <row r="24340" spans="1:3" x14ac:dyDescent="0.35">
      <c r="A24340" s="24" t="s">
        <v>545</v>
      </c>
      <c r="B24340" s="24" t="s">
        <v>242</v>
      </c>
      <c r="C24340" s="24">
        <v>24.72</v>
      </c>
    </row>
    <row r="24341" spans="1:3" x14ac:dyDescent="0.35">
      <c r="A24341" s="24" t="s">
        <v>545</v>
      </c>
      <c r="B24341" s="24" t="s">
        <v>243</v>
      </c>
      <c r="C24341" s="24">
        <v>24.73</v>
      </c>
    </row>
    <row r="24342" spans="1:3" x14ac:dyDescent="0.35">
      <c r="A24342" s="24" t="s">
        <v>545</v>
      </c>
      <c r="B24342" s="24" t="s">
        <v>244</v>
      </c>
      <c r="C24342" s="24">
        <v>24.73</v>
      </c>
    </row>
    <row r="24343" spans="1:3" x14ac:dyDescent="0.35">
      <c r="A24343" s="24" t="s">
        <v>545</v>
      </c>
      <c r="B24343" s="24" t="s">
        <v>245</v>
      </c>
      <c r="C24343" s="24">
        <v>24.73</v>
      </c>
    </row>
    <row r="24344" spans="1:3" x14ac:dyDescent="0.35">
      <c r="A24344" s="24" t="s">
        <v>545</v>
      </c>
      <c r="B24344" s="24" t="s">
        <v>246</v>
      </c>
      <c r="C24344" s="24">
        <v>24.73</v>
      </c>
    </row>
    <row r="24345" spans="1:3" x14ac:dyDescent="0.35">
      <c r="A24345" s="24" t="s">
        <v>545</v>
      </c>
      <c r="B24345" s="24" t="s">
        <v>247</v>
      </c>
      <c r="C24345" s="24">
        <v>24.73</v>
      </c>
    </row>
    <row r="24346" spans="1:3" x14ac:dyDescent="0.35">
      <c r="A24346" s="24" t="s">
        <v>545</v>
      </c>
      <c r="B24346" s="24" t="s">
        <v>248</v>
      </c>
      <c r="C24346" s="24">
        <v>24.73</v>
      </c>
    </row>
    <row r="24347" spans="1:3" x14ac:dyDescent="0.35">
      <c r="A24347" s="24" t="s">
        <v>545</v>
      </c>
      <c r="B24347" s="24" t="s">
        <v>249</v>
      </c>
      <c r="C24347" s="24">
        <v>24.74</v>
      </c>
    </row>
    <row r="24348" spans="1:3" x14ac:dyDescent="0.35">
      <c r="A24348" s="24" t="s">
        <v>545</v>
      </c>
      <c r="B24348" s="24" t="s">
        <v>250</v>
      </c>
      <c r="C24348" s="24">
        <v>24.74</v>
      </c>
    </row>
    <row r="24349" spans="1:3" x14ac:dyDescent="0.35">
      <c r="A24349" s="24" t="s">
        <v>545</v>
      </c>
      <c r="B24349" s="24" t="s">
        <v>251</v>
      </c>
      <c r="C24349" s="24">
        <v>24.74</v>
      </c>
    </row>
    <row r="24350" spans="1:3" x14ac:dyDescent="0.35">
      <c r="A24350" s="24" t="s">
        <v>545</v>
      </c>
      <c r="B24350" s="24" t="s">
        <v>252</v>
      </c>
      <c r="C24350" s="24">
        <v>24.74</v>
      </c>
    </row>
    <row r="24351" spans="1:3" x14ac:dyDescent="0.35">
      <c r="A24351" s="24" t="s">
        <v>545</v>
      </c>
      <c r="B24351" s="24" t="s">
        <v>253</v>
      </c>
      <c r="C24351" s="24">
        <v>24.74</v>
      </c>
    </row>
    <row r="24352" spans="1:3" x14ac:dyDescent="0.35">
      <c r="A24352" s="24" t="s">
        <v>546</v>
      </c>
      <c r="B24352" s="24" t="s">
        <v>254</v>
      </c>
      <c r="C24352" s="24">
        <v>24.74</v>
      </c>
    </row>
    <row r="24353" spans="1:3" x14ac:dyDescent="0.35">
      <c r="A24353" s="24" t="s">
        <v>546</v>
      </c>
      <c r="B24353" s="24" t="s">
        <v>231</v>
      </c>
      <c r="C24353" s="24">
        <v>24.74</v>
      </c>
    </row>
    <row r="24354" spans="1:3" x14ac:dyDescent="0.35">
      <c r="A24354" s="24" t="s">
        <v>546</v>
      </c>
      <c r="B24354" s="24" t="s">
        <v>232</v>
      </c>
      <c r="C24354" s="24">
        <v>24.74</v>
      </c>
    </row>
    <row r="24355" spans="1:3" x14ac:dyDescent="0.35">
      <c r="A24355" s="24" t="s">
        <v>546</v>
      </c>
      <c r="B24355" s="24" t="s">
        <v>233</v>
      </c>
      <c r="C24355" s="24">
        <v>24.74</v>
      </c>
    </row>
    <row r="24356" spans="1:3" x14ac:dyDescent="0.35">
      <c r="A24356" s="24" t="s">
        <v>546</v>
      </c>
      <c r="B24356" s="24" t="s">
        <v>234</v>
      </c>
      <c r="C24356" s="24">
        <v>24.74</v>
      </c>
    </row>
    <row r="24357" spans="1:3" x14ac:dyDescent="0.35">
      <c r="A24357" s="24" t="s">
        <v>546</v>
      </c>
      <c r="B24357" s="24" t="s">
        <v>235</v>
      </c>
      <c r="C24357" s="24">
        <v>24.75</v>
      </c>
    </row>
    <row r="24358" spans="1:3" x14ac:dyDescent="0.35">
      <c r="A24358" s="24" t="s">
        <v>546</v>
      </c>
      <c r="B24358" s="24" t="s">
        <v>236</v>
      </c>
      <c r="C24358" s="24">
        <v>24.75</v>
      </c>
    </row>
    <row r="24359" spans="1:3" x14ac:dyDescent="0.35">
      <c r="A24359" s="24" t="s">
        <v>546</v>
      </c>
      <c r="B24359" s="24" t="s">
        <v>237</v>
      </c>
      <c r="C24359" s="24">
        <v>24.75</v>
      </c>
    </row>
    <row r="24360" spans="1:3" x14ac:dyDescent="0.35">
      <c r="A24360" s="24" t="s">
        <v>546</v>
      </c>
      <c r="B24360" s="24" t="s">
        <v>238</v>
      </c>
      <c r="C24360" s="24">
        <v>24.75</v>
      </c>
    </row>
    <row r="24361" spans="1:3" x14ac:dyDescent="0.35">
      <c r="A24361" s="24" t="s">
        <v>546</v>
      </c>
      <c r="B24361" s="24" t="s">
        <v>239</v>
      </c>
      <c r="C24361" s="24">
        <v>24.75</v>
      </c>
    </row>
    <row r="24362" spans="1:3" x14ac:dyDescent="0.35">
      <c r="A24362" s="24" t="s">
        <v>546</v>
      </c>
      <c r="B24362" s="24" t="s">
        <v>240</v>
      </c>
      <c r="C24362" s="24">
        <v>24.76</v>
      </c>
    </row>
    <row r="24363" spans="1:3" x14ac:dyDescent="0.35">
      <c r="A24363" s="24" t="s">
        <v>546</v>
      </c>
      <c r="B24363" s="24" t="s">
        <v>241</v>
      </c>
      <c r="C24363" s="24">
        <v>24.75</v>
      </c>
    </row>
    <row r="24364" spans="1:3" x14ac:dyDescent="0.35">
      <c r="A24364" s="24" t="s">
        <v>546</v>
      </c>
      <c r="B24364" s="24" t="s">
        <v>242</v>
      </c>
      <c r="C24364" s="24">
        <v>24.75</v>
      </c>
    </row>
    <row r="24365" spans="1:3" x14ac:dyDescent="0.35">
      <c r="A24365" s="24" t="s">
        <v>546</v>
      </c>
      <c r="B24365" s="24" t="s">
        <v>243</v>
      </c>
      <c r="C24365" s="24">
        <v>24.75</v>
      </c>
    </row>
    <row r="24366" spans="1:3" x14ac:dyDescent="0.35">
      <c r="A24366" s="24" t="s">
        <v>546</v>
      </c>
      <c r="B24366" s="24" t="s">
        <v>244</v>
      </c>
      <c r="C24366" s="24">
        <v>24.75</v>
      </c>
    </row>
    <row r="24367" spans="1:3" x14ac:dyDescent="0.35">
      <c r="A24367" s="24" t="s">
        <v>546</v>
      </c>
      <c r="B24367" s="24" t="s">
        <v>245</v>
      </c>
      <c r="C24367" s="24">
        <v>24.75</v>
      </c>
    </row>
    <row r="24368" spans="1:3" x14ac:dyDescent="0.35">
      <c r="A24368" s="24" t="s">
        <v>546</v>
      </c>
      <c r="B24368" s="24" t="s">
        <v>246</v>
      </c>
      <c r="C24368" s="24">
        <v>24.75</v>
      </c>
    </row>
    <row r="24369" spans="1:3" x14ac:dyDescent="0.35">
      <c r="A24369" s="24" t="s">
        <v>546</v>
      </c>
      <c r="B24369" s="24" t="s">
        <v>247</v>
      </c>
      <c r="C24369" s="24">
        <v>24.76</v>
      </c>
    </row>
    <row r="24370" spans="1:3" x14ac:dyDescent="0.35">
      <c r="A24370" s="24" t="s">
        <v>546</v>
      </c>
      <c r="B24370" s="24" t="s">
        <v>248</v>
      </c>
      <c r="C24370" s="24">
        <v>24.76</v>
      </c>
    </row>
    <row r="24371" spans="1:3" x14ac:dyDescent="0.35">
      <c r="A24371" s="24" t="s">
        <v>546</v>
      </c>
      <c r="B24371" s="24" t="s">
        <v>249</v>
      </c>
      <c r="C24371" s="24">
        <v>24.77</v>
      </c>
    </row>
    <row r="24372" spans="1:3" x14ac:dyDescent="0.35">
      <c r="A24372" s="24" t="s">
        <v>546</v>
      </c>
      <c r="B24372" s="24" t="s">
        <v>250</v>
      </c>
      <c r="C24372" s="24">
        <v>24.77</v>
      </c>
    </row>
    <row r="24373" spans="1:3" x14ac:dyDescent="0.35">
      <c r="A24373" s="24" t="s">
        <v>546</v>
      </c>
      <c r="B24373" s="24" t="s">
        <v>251</v>
      </c>
      <c r="C24373" s="24">
        <v>24.76</v>
      </c>
    </row>
    <row r="24374" spans="1:3" x14ac:dyDescent="0.35">
      <c r="A24374" s="24" t="s">
        <v>546</v>
      </c>
      <c r="B24374" s="24" t="s">
        <v>252</v>
      </c>
      <c r="C24374" s="24">
        <v>24.77</v>
      </c>
    </row>
    <row r="24375" spans="1:3" x14ac:dyDescent="0.35">
      <c r="A24375" s="24" t="s">
        <v>546</v>
      </c>
      <c r="B24375" s="24" t="s">
        <v>253</v>
      </c>
      <c r="C24375" s="24">
        <v>24.77</v>
      </c>
    </row>
    <row r="24376" spans="1:3" x14ac:dyDescent="0.35">
      <c r="A24376" s="24" t="s">
        <v>547</v>
      </c>
      <c r="B24376" s="24" t="s">
        <v>254</v>
      </c>
      <c r="C24376" s="24">
        <v>24.77</v>
      </c>
    </row>
    <row r="24377" spans="1:3" x14ac:dyDescent="0.35">
      <c r="A24377" s="24" t="s">
        <v>547</v>
      </c>
      <c r="B24377" s="24" t="s">
        <v>231</v>
      </c>
      <c r="C24377" s="24">
        <v>24.77</v>
      </c>
    </row>
    <row r="24378" spans="1:3" x14ac:dyDescent="0.35">
      <c r="A24378" s="24" t="s">
        <v>547</v>
      </c>
      <c r="B24378" s="24" t="s">
        <v>232</v>
      </c>
      <c r="C24378" s="24">
        <v>24.77</v>
      </c>
    </row>
    <row r="24379" spans="1:3" x14ac:dyDescent="0.35">
      <c r="A24379" s="24" t="s">
        <v>547</v>
      </c>
      <c r="B24379" s="24" t="s">
        <v>233</v>
      </c>
      <c r="C24379" s="24">
        <v>24.77</v>
      </c>
    </row>
    <row r="24380" spans="1:3" x14ac:dyDescent="0.35">
      <c r="A24380" s="24" t="s">
        <v>547</v>
      </c>
      <c r="B24380" s="24" t="s">
        <v>234</v>
      </c>
      <c r="C24380" s="24">
        <v>24.77</v>
      </c>
    </row>
    <row r="24381" spans="1:3" x14ac:dyDescent="0.35">
      <c r="A24381" s="24" t="s">
        <v>547</v>
      </c>
      <c r="B24381" s="24" t="s">
        <v>235</v>
      </c>
      <c r="C24381" s="24">
        <v>24.77</v>
      </c>
    </row>
    <row r="24382" spans="1:3" x14ac:dyDescent="0.35">
      <c r="A24382" s="24" t="s">
        <v>547</v>
      </c>
      <c r="B24382" s="24" t="s">
        <v>236</v>
      </c>
      <c r="C24382" s="24">
        <v>24.77</v>
      </c>
    </row>
    <row r="24383" spans="1:3" x14ac:dyDescent="0.35">
      <c r="A24383" s="24" t="s">
        <v>547</v>
      </c>
      <c r="B24383" s="24" t="s">
        <v>237</v>
      </c>
      <c r="C24383" s="24">
        <v>24.77</v>
      </c>
    </row>
    <row r="24384" spans="1:3" x14ac:dyDescent="0.35">
      <c r="A24384" s="24" t="s">
        <v>547</v>
      </c>
      <c r="B24384" s="24" t="s">
        <v>238</v>
      </c>
      <c r="C24384" s="24">
        <v>24.77</v>
      </c>
    </row>
    <row r="24385" spans="1:3" x14ac:dyDescent="0.35">
      <c r="A24385" s="24" t="s">
        <v>547</v>
      </c>
      <c r="B24385" s="24" t="s">
        <v>239</v>
      </c>
      <c r="C24385" s="24">
        <v>24.78</v>
      </c>
    </row>
    <row r="24386" spans="1:3" x14ac:dyDescent="0.35">
      <c r="A24386" s="24" t="s">
        <v>547</v>
      </c>
      <c r="B24386" s="24" t="s">
        <v>240</v>
      </c>
      <c r="C24386" s="24">
        <v>24.77</v>
      </c>
    </row>
    <row r="24387" spans="1:3" x14ac:dyDescent="0.35">
      <c r="A24387" s="24" t="s">
        <v>547</v>
      </c>
      <c r="B24387" s="24" t="s">
        <v>241</v>
      </c>
      <c r="C24387" s="24">
        <v>24.77</v>
      </c>
    </row>
    <row r="24388" spans="1:3" x14ac:dyDescent="0.35">
      <c r="A24388" s="24" t="s">
        <v>547</v>
      </c>
      <c r="B24388" s="24" t="s">
        <v>242</v>
      </c>
      <c r="C24388" s="24">
        <v>24.77</v>
      </c>
    </row>
    <row r="24389" spans="1:3" x14ac:dyDescent="0.35">
      <c r="A24389" s="24" t="s">
        <v>547</v>
      </c>
      <c r="B24389" s="24" t="s">
        <v>243</v>
      </c>
      <c r="C24389" s="24">
        <v>24.78</v>
      </c>
    </row>
    <row r="24390" spans="1:3" x14ac:dyDescent="0.35">
      <c r="A24390" s="24" t="s">
        <v>547</v>
      </c>
      <c r="B24390" s="24" t="s">
        <v>244</v>
      </c>
      <c r="C24390" s="24">
        <v>24.78</v>
      </c>
    </row>
    <row r="24391" spans="1:3" x14ac:dyDescent="0.35">
      <c r="A24391" s="24" t="s">
        <v>547</v>
      </c>
      <c r="B24391" s="24" t="s">
        <v>245</v>
      </c>
      <c r="C24391" s="24">
        <v>24.78</v>
      </c>
    </row>
    <row r="24392" spans="1:3" x14ac:dyDescent="0.35">
      <c r="A24392" s="24" t="s">
        <v>547</v>
      </c>
      <c r="B24392" s="24" t="s">
        <v>246</v>
      </c>
      <c r="C24392" s="24">
        <v>24.78</v>
      </c>
    </row>
    <row r="24393" spans="1:3" x14ac:dyDescent="0.35">
      <c r="A24393" s="24" t="s">
        <v>547</v>
      </c>
      <c r="B24393" s="24" t="s">
        <v>247</v>
      </c>
      <c r="C24393" s="24">
        <v>24.78</v>
      </c>
    </row>
    <row r="24394" spans="1:3" x14ac:dyDescent="0.35">
      <c r="A24394" s="24" t="s">
        <v>547</v>
      </c>
      <c r="B24394" s="24" t="s">
        <v>248</v>
      </c>
      <c r="C24394" s="24">
        <v>24.78</v>
      </c>
    </row>
    <row r="24395" spans="1:3" x14ac:dyDescent="0.35">
      <c r="A24395" s="24" t="s">
        <v>547</v>
      </c>
      <c r="B24395" s="24" t="s">
        <v>249</v>
      </c>
      <c r="C24395" s="24">
        <v>24.78</v>
      </c>
    </row>
    <row r="24396" spans="1:3" x14ac:dyDescent="0.35">
      <c r="A24396" s="24" t="s">
        <v>547</v>
      </c>
      <c r="B24396" s="24" t="s">
        <v>250</v>
      </c>
      <c r="C24396" s="24">
        <v>24.78</v>
      </c>
    </row>
    <row r="24397" spans="1:3" x14ac:dyDescent="0.35">
      <c r="A24397" s="24" t="s">
        <v>547</v>
      </c>
      <c r="B24397" s="24" t="s">
        <v>251</v>
      </c>
      <c r="C24397" s="24">
        <v>24.78</v>
      </c>
    </row>
    <row r="24398" spans="1:3" x14ac:dyDescent="0.35">
      <c r="A24398" s="24" t="s">
        <v>547</v>
      </c>
      <c r="B24398" s="24" t="s">
        <v>252</v>
      </c>
      <c r="C24398" s="24">
        <v>24.78</v>
      </c>
    </row>
    <row r="24399" spans="1:3" x14ac:dyDescent="0.35">
      <c r="A24399" s="24" t="s">
        <v>547</v>
      </c>
      <c r="B24399" s="24" t="s">
        <v>253</v>
      </c>
      <c r="C24399" s="24">
        <v>24.78</v>
      </c>
    </row>
    <row r="24400" spans="1:3" x14ac:dyDescent="0.35">
      <c r="A24400" s="24" t="s">
        <v>548</v>
      </c>
      <c r="B24400" s="24" t="s">
        <v>254</v>
      </c>
      <c r="C24400" s="24">
        <v>24.78</v>
      </c>
    </row>
    <row r="24401" spans="1:3" x14ac:dyDescent="0.35">
      <c r="A24401" s="24" t="s">
        <v>548</v>
      </c>
      <c r="B24401" s="24" t="s">
        <v>231</v>
      </c>
      <c r="C24401" s="24">
        <v>24.78</v>
      </c>
    </row>
    <row r="24402" spans="1:3" x14ac:dyDescent="0.35">
      <c r="A24402" s="24" t="s">
        <v>548</v>
      </c>
      <c r="B24402" s="24" t="s">
        <v>232</v>
      </c>
      <c r="C24402" s="24">
        <v>24.78</v>
      </c>
    </row>
    <row r="24403" spans="1:3" x14ac:dyDescent="0.35">
      <c r="A24403" s="24" t="s">
        <v>548</v>
      </c>
      <c r="B24403" s="24" t="s">
        <v>233</v>
      </c>
      <c r="C24403" s="24">
        <v>24.78</v>
      </c>
    </row>
    <row r="24404" spans="1:3" x14ac:dyDescent="0.35">
      <c r="A24404" s="24" t="s">
        <v>548</v>
      </c>
      <c r="B24404" s="24" t="s">
        <v>234</v>
      </c>
      <c r="C24404" s="24">
        <v>24.78</v>
      </c>
    </row>
    <row r="24405" spans="1:3" x14ac:dyDescent="0.35">
      <c r="A24405" s="24" t="s">
        <v>548</v>
      </c>
      <c r="B24405" s="24" t="s">
        <v>235</v>
      </c>
      <c r="C24405" s="24">
        <v>24.79</v>
      </c>
    </row>
    <row r="24406" spans="1:3" x14ac:dyDescent="0.35">
      <c r="A24406" s="24" t="s">
        <v>548</v>
      </c>
      <c r="B24406" s="24" t="s">
        <v>236</v>
      </c>
      <c r="C24406" s="24">
        <v>24.78</v>
      </c>
    </row>
    <row r="24407" spans="1:3" x14ac:dyDescent="0.35">
      <c r="A24407" s="24" t="s">
        <v>548</v>
      </c>
      <c r="B24407" s="24" t="s">
        <v>237</v>
      </c>
      <c r="C24407" s="24">
        <v>24.79</v>
      </c>
    </row>
    <row r="24408" spans="1:3" x14ac:dyDescent="0.35">
      <c r="A24408" s="24" t="s">
        <v>548</v>
      </c>
      <c r="B24408" s="24" t="s">
        <v>238</v>
      </c>
      <c r="C24408" s="24">
        <v>24.79</v>
      </c>
    </row>
    <row r="24409" spans="1:3" x14ac:dyDescent="0.35">
      <c r="A24409" s="24" t="s">
        <v>548</v>
      </c>
      <c r="B24409" s="24" t="s">
        <v>239</v>
      </c>
      <c r="C24409" s="24">
        <v>24.79</v>
      </c>
    </row>
    <row r="24410" spans="1:3" x14ac:dyDescent="0.35">
      <c r="A24410" s="24" t="s">
        <v>548</v>
      </c>
      <c r="B24410" s="24" t="s">
        <v>240</v>
      </c>
      <c r="C24410" s="24">
        <v>24.8</v>
      </c>
    </row>
    <row r="24411" spans="1:3" x14ac:dyDescent="0.35">
      <c r="A24411" s="24" t="s">
        <v>548</v>
      </c>
      <c r="B24411" s="24" t="s">
        <v>241</v>
      </c>
      <c r="C24411" s="24">
        <v>24.79</v>
      </c>
    </row>
    <row r="24412" spans="1:3" x14ac:dyDescent="0.35">
      <c r="A24412" s="24" t="s">
        <v>548</v>
      </c>
      <c r="B24412" s="24" t="s">
        <v>242</v>
      </c>
      <c r="C24412" s="24">
        <v>24.8</v>
      </c>
    </row>
    <row r="24413" spans="1:3" x14ac:dyDescent="0.35">
      <c r="A24413" s="24" t="s">
        <v>548</v>
      </c>
      <c r="B24413" s="24" t="s">
        <v>243</v>
      </c>
      <c r="C24413" s="24">
        <v>24.81</v>
      </c>
    </row>
    <row r="24414" spans="1:3" x14ac:dyDescent="0.35">
      <c r="A24414" s="24" t="s">
        <v>548</v>
      </c>
      <c r="B24414" s="24" t="s">
        <v>244</v>
      </c>
      <c r="C24414" s="24">
        <v>24.8</v>
      </c>
    </row>
    <row r="24415" spans="1:3" x14ac:dyDescent="0.35">
      <c r="A24415" s="24" t="s">
        <v>548</v>
      </c>
      <c r="B24415" s="24" t="s">
        <v>245</v>
      </c>
      <c r="C24415" s="24">
        <v>24.8</v>
      </c>
    </row>
    <row r="24416" spans="1:3" x14ac:dyDescent="0.35">
      <c r="A24416" s="24" t="s">
        <v>548</v>
      </c>
      <c r="B24416" s="24" t="s">
        <v>246</v>
      </c>
      <c r="C24416" s="24">
        <v>24.81</v>
      </c>
    </row>
    <row r="24417" spans="1:3" x14ac:dyDescent="0.35">
      <c r="A24417" s="24" t="s">
        <v>548</v>
      </c>
      <c r="B24417" s="24" t="s">
        <v>247</v>
      </c>
      <c r="C24417" s="24">
        <v>24.82</v>
      </c>
    </row>
    <row r="24418" spans="1:3" x14ac:dyDescent="0.35">
      <c r="A24418" s="24" t="s">
        <v>548</v>
      </c>
      <c r="B24418" s="24" t="s">
        <v>248</v>
      </c>
      <c r="C24418" s="24">
        <v>24.82</v>
      </c>
    </row>
    <row r="24419" spans="1:3" x14ac:dyDescent="0.35">
      <c r="A24419" s="24" t="s">
        <v>548</v>
      </c>
      <c r="B24419" s="24" t="s">
        <v>249</v>
      </c>
      <c r="C24419" s="24">
        <v>24.81</v>
      </c>
    </row>
    <row r="24420" spans="1:3" x14ac:dyDescent="0.35">
      <c r="A24420" s="24" t="s">
        <v>548</v>
      </c>
      <c r="B24420" s="24" t="s">
        <v>250</v>
      </c>
      <c r="C24420" s="24">
        <v>24.82</v>
      </c>
    </row>
    <row r="24421" spans="1:3" x14ac:dyDescent="0.35">
      <c r="A24421" s="24" t="s">
        <v>548</v>
      </c>
      <c r="B24421" s="24" t="s">
        <v>251</v>
      </c>
      <c r="C24421" s="24">
        <v>24.82</v>
      </c>
    </row>
    <row r="24422" spans="1:3" x14ac:dyDescent="0.35">
      <c r="A24422" s="24" t="s">
        <v>548</v>
      </c>
      <c r="B24422" s="24" t="s">
        <v>252</v>
      </c>
      <c r="C24422" s="24">
        <v>24.82</v>
      </c>
    </row>
    <row r="24423" spans="1:3" x14ac:dyDescent="0.35">
      <c r="A24423" s="24" t="s">
        <v>548</v>
      </c>
      <c r="B24423" s="24" t="s">
        <v>253</v>
      </c>
      <c r="C24423" s="24">
        <v>24.82</v>
      </c>
    </row>
    <row r="24424" spans="1:3" x14ac:dyDescent="0.35">
      <c r="A24424" s="24" t="s">
        <v>549</v>
      </c>
      <c r="B24424" s="24" t="s">
        <v>254</v>
      </c>
      <c r="C24424" s="24">
        <v>24.82</v>
      </c>
    </row>
    <row r="24425" spans="1:3" x14ac:dyDescent="0.35">
      <c r="A24425" s="24" t="s">
        <v>549</v>
      </c>
      <c r="B24425" s="24" t="s">
        <v>231</v>
      </c>
      <c r="C24425" s="24">
        <v>24.82</v>
      </c>
    </row>
    <row r="24426" spans="1:3" x14ac:dyDescent="0.35">
      <c r="A24426" s="24" t="s">
        <v>549</v>
      </c>
      <c r="B24426" s="24" t="s">
        <v>232</v>
      </c>
      <c r="C24426" s="24">
        <v>24.82</v>
      </c>
    </row>
    <row r="24427" spans="1:3" x14ac:dyDescent="0.35">
      <c r="A24427" s="24" t="s">
        <v>549</v>
      </c>
      <c r="B24427" s="24" t="s">
        <v>233</v>
      </c>
      <c r="C24427" s="24">
        <v>24.83</v>
      </c>
    </row>
    <row r="24428" spans="1:3" x14ac:dyDescent="0.35">
      <c r="A24428" s="24" t="s">
        <v>549</v>
      </c>
      <c r="B24428" s="24" t="s">
        <v>234</v>
      </c>
      <c r="C24428" s="24">
        <v>24.83</v>
      </c>
    </row>
    <row r="24429" spans="1:3" x14ac:dyDescent="0.35">
      <c r="A24429" s="24" t="s">
        <v>549</v>
      </c>
      <c r="B24429" s="24" t="s">
        <v>235</v>
      </c>
      <c r="C24429" s="24">
        <v>24.83</v>
      </c>
    </row>
    <row r="24430" spans="1:3" x14ac:dyDescent="0.35">
      <c r="A24430" s="24" t="s">
        <v>549</v>
      </c>
      <c r="B24430" s="24" t="s">
        <v>236</v>
      </c>
      <c r="C24430" s="24">
        <v>24.83</v>
      </c>
    </row>
    <row r="24431" spans="1:3" x14ac:dyDescent="0.35">
      <c r="A24431" s="24" t="s">
        <v>549</v>
      </c>
      <c r="B24431" s="24" t="s">
        <v>237</v>
      </c>
      <c r="C24431" s="24">
        <v>24.83</v>
      </c>
    </row>
    <row r="24432" spans="1:3" x14ac:dyDescent="0.35">
      <c r="A24432" s="24" t="s">
        <v>549</v>
      </c>
      <c r="B24432" s="24" t="s">
        <v>238</v>
      </c>
      <c r="C24432" s="24">
        <v>24.83</v>
      </c>
    </row>
    <row r="24433" spans="1:3" x14ac:dyDescent="0.35">
      <c r="A24433" s="24" t="s">
        <v>549</v>
      </c>
      <c r="B24433" s="24" t="s">
        <v>239</v>
      </c>
      <c r="C24433" s="24">
        <v>24.83</v>
      </c>
    </row>
    <row r="24434" spans="1:3" x14ac:dyDescent="0.35">
      <c r="A24434" s="24" t="s">
        <v>549</v>
      </c>
      <c r="B24434" s="24" t="s">
        <v>240</v>
      </c>
      <c r="C24434" s="24">
        <v>24.84</v>
      </c>
    </row>
    <row r="24435" spans="1:3" x14ac:dyDescent="0.35">
      <c r="A24435" s="24" t="s">
        <v>549</v>
      </c>
      <c r="B24435" s="24" t="s">
        <v>241</v>
      </c>
      <c r="C24435" s="24">
        <v>24.84</v>
      </c>
    </row>
    <row r="24436" spans="1:3" x14ac:dyDescent="0.35">
      <c r="A24436" s="24" t="s">
        <v>549</v>
      </c>
      <c r="B24436" s="24" t="s">
        <v>242</v>
      </c>
      <c r="C24436" s="24">
        <v>24.84</v>
      </c>
    </row>
    <row r="24437" spans="1:3" x14ac:dyDescent="0.35">
      <c r="A24437" s="24" t="s">
        <v>549</v>
      </c>
      <c r="B24437" s="24" t="s">
        <v>243</v>
      </c>
      <c r="C24437" s="24">
        <v>24.84</v>
      </c>
    </row>
    <row r="24438" spans="1:3" x14ac:dyDescent="0.35">
      <c r="A24438" s="24" t="s">
        <v>549</v>
      </c>
      <c r="B24438" s="24" t="s">
        <v>244</v>
      </c>
      <c r="C24438" s="24">
        <v>24.84</v>
      </c>
    </row>
    <row r="24439" spans="1:3" x14ac:dyDescent="0.35">
      <c r="A24439" s="24" t="s">
        <v>549</v>
      </c>
      <c r="B24439" s="24" t="s">
        <v>245</v>
      </c>
      <c r="C24439" s="24">
        <v>24.84</v>
      </c>
    </row>
    <row r="24440" spans="1:3" x14ac:dyDescent="0.35">
      <c r="A24440" s="24" t="s">
        <v>549</v>
      </c>
      <c r="B24440" s="24" t="s">
        <v>246</v>
      </c>
      <c r="C24440" s="24">
        <v>24.85</v>
      </c>
    </row>
    <row r="24441" spans="1:3" x14ac:dyDescent="0.35">
      <c r="A24441" s="24" t="s">
        <v>549</v>
      </c>
      <c r="B24441" s="24" t="s">
        <v>247</v>
      </c>
      <c r="C24441" s="24">
        <v>24.85</v>
      </c>
    </row>
    <row r="24442" spans="1:3" x14ac:dyDescent="0.35">
      <c r="A24442" s="24" t="s">
        <v>549</v>
      </c>
      <c r="B24442" s="24" t="s">
        <v>248</v>
      </c>
      <c r="C24442" s="24">
        <v>24.85</v>
      </c>
    </row>
    <row r="24443" spans="1:3" x14ac:dyDescent="0.35">
      <c r="A24443" s="24" t="s">
        <v>549</v>
      </c>
      <c r="B24443" s="24" t="s">
        <v>249</v>
      </c>
      <c r="C24443" s="24">
        <v>24.86</v>
      </c>
    </row>
    <row r="24444" spans="1:3" x14ac:dyDescent="0.35">
      <c r="A24444" s="24" t="s">
        <v>549</v>
      </c>
      <c r="B24444" s="24" t="s">
        <v>250</v>
      </c>
      <c r="C24444" s="24">
        <v>24.86</v>
      </c>
    </row>
    <row r="24445" spans="1:3" x14ac:dyDescent="0.35">
      <c r="A24445" s="24" t="s">
        <v>549</v>
      </c>
      <c r="B24445" s="24" t="s">
        <v>251</v>
      </c>
      <c r="C24445" s="24">
        <v>24.86</v>
      </c>
    </row>
    <row r="24446" spans="1:3" x14ac:dyDescent="0.35">
      <c r="A24446" s="24" t="s">
        <v>549</v>
      </c>
      <c r="B24446" s="24" t="s">
        <v>252</v>
      </c>
      <c r="C24446" s="24">
        <v>24.87</v>
      </c>
    </row>
    <row r="24447" spans="1:3" x14ac:dyDescent="0.35">
      <c r="A24447" s="24" t="s">
        <v>549</v>
      </c>
      <c r="B24447" s="24" t="s">
        <v>253</v>
      </c>
      <c r="C24447" s="24">
        <v>24.87</v>
      </c>
    </row>
    <row r="24448" spans="1:3" x14ac:dyDescent="0.35">
      <c r="A24448" s="24" t="s">
        <v>550</v>
      </c>
      <c r="B24448" s="24" t="s">
        <v>254</v>
      </c>
      <c r="C24448" s="24">
        <v>24.87</v>
      </c>
    </row>
    <row r="24449" spans="1:3" x14ac:dyDescent="0.35">
      <c r="A24449" s="24" t="s">
        <v>550</v>
      </c>
      <c r="B24449" s="24" t="s">
        <v>231</v>
      </c>
      <c r="C24449" s="24">
        <v>24.86</v>
      </c>
    </row>
    <row r="24450" spans="1:3" x14ac:dyDescent="0.35">
      <c r="A24450" s="24" t="s">
        <v>550</v>
      </c>
      <c r="B24450" s="24" t="s">
        <v>232</v>
      </c>
      <c r="C24450" s="24">
        <v>24.86</v>
      </c>
    </row>
    <row r="24451" spans="1:3" x14ac:dyDescent="0.35">
      <c r="A24451" s="24" t="s">
        <v>550</v>
      </c>
      <c r="B24451" s="24" t="s">
        <v>233</v>
      </c>
      <c r="C24451" s="24">
        <v>24.86</v>
      </c>
    </row>
    <row r="24452" spans="1:3" x14ac:dyDescent="0.35">
      <c r="A24452" s="24" t="s">
        <v>550</v>
      </c>
      <c r="B24452" s="24" t="s">
        <v>234</v>
      </c>
      <c r="C24452" s="24">
        <v>24.87</v>
      </c>
    </row>
    <row r="24453" spans="1:3" x14ac:dyDescent="0.35">
      <c r="A24453" s="24" t="s">
        <v>550</v>
      </c>
      <c r="B24453" s="24" t="s">
        <v>235</v>
      </c>
      <c r="C24453" s="24">
        <v>24.87</v>
      </c>
    </row>
    <row r="24454" spans="1:3" x14ac:dyDescent="0.35">
      <c r="A24454" s="24" t="s">
        <v>550</v>
      </c>
      <c r="B24454" s="24" t="s">
        <v>236</v>
      </c>
      <c r="C24454" s="24">
        <v>24.87</v>
      </c>
    </row>
    <row r="24455" spans="1:3" x14ac:dyDescent="0.35">
      <c r="A24455" s="24" t="s">
        <v>550</v>
      </c>
      <c r="B24455" s="24" t="s">
        <v>237</v>
      </c>
      <c r="C24455" s="24">
        <v>24.87</v>
      </c>
    </row>
    <row r="24456" spans="1:3" x14ac:dyDescent="0.35">
      <c r="A24456" s="24" t="s">
        <v>550</v>
      </c>
      <c r="B24456" s="24" t="s">
        <v>238</v>
      </c>
      <c r="C24456" s="24">
        <v>24.88</v>
      </c>
    </row>
    <row r="24457" spans="1:3" x14ac:dyDescent="0.35">
      <c r="A24457" s="24" t="s">
        <v>550</v>
      </c>
      <c r="B24457" s="24" t="s">
        <v>239</v>
      </c>
      <c r="C24457" s="24">
        <v>24.88</v>
      </c>
    </row>
    <row r="24458" spans="1:3" x14ac:dyDescent="0.35">
      <c r="A24458" s="24" t="s">
        <v>550</v>
      </c>
      <c r="B24458" s="24" t="s">
        <v>240</v>
      </c>
      <c r="C24458" s="24">
        <v>24.88</v>
      </c>
    </row>
    <row r="24459" spans="1:3" x14ac:dyDescent="0.35">
      <c r="A24459" s="24" t="s">
        <v>550</v>
      </c>
      <c r="B24459" s="24" t="s">
        <v>241</v>
      </c>
      <c r="C24459" s="24">
        <v>24.88</v>
      </c>
    </row>
    <row r="24460" spans="1:3" x14ac:dyDescent="0.35">
      <c r="A24460" s="24" t="s">
        <v>550</v>
      </c>
      <c r="B24460" s="24" t="s">
        <v>242</v>
      </c>
      <c r="C24460" s="24">
        <v>24.88</v>
      </c>
    </row>
    <row r="24461" spans="1:3" x14ac:dyDescent="0.35">
      <c r="A24461" s="24" t="s">
        <v>550</v>
      </c>
      <c r="B24461" s="24" t="s">
        <v>243</v>
      </c>
      <c r="C24461" s="24">
        <v>24.88</v>
      </c>
    </row>
    <row r="24462" spans="1:3" x14ac:dyDescent="0.35">
      <c r="A24462" s="24" t="s">
        <v>550</v>
      </c>
      <c r="B24462" s="24" t="s">
        <v>244</v>
      </c>
      <c r="C24462" s="24">
        <v>24.89</v>
      </c>
    </row>
    <row r="24463" spans="1:3" x14ac:dyDescent="0.35">
      <c r="A24463" s="24" t="s">
        <v>550</v>
      </c>
      <c r="B24463" s="24" t="s">
        <v>245</v>
      </c>
      <c r="C24463" s="24">
        <v>24.88</v>
      </c>
    </row>
    <row r="24464" spans="1:3" x14ac:dyDescent="0.35">
      <c r="A24464" s="24" t="s">
        <v>550</v>
      </c>
      <c r="B24464" s="24" t="s">
        <v>246</v>
      </c>
      <c r="C24464" s="24">
        <v>24.89</v>
      </c>
    </row>
    <row r="24465" spans="1:3" x14ac:dyDescent="0.35">
      <c r="A24465" s="24" t="s">
        <v>550</v>
      </c>
      <c r="B24465" s="24" t="s">
        <v>247</v>
      </c>
      <c r="C24465" s="24">
        <v>24.89</v>
      </c>
    </row>
    <row r="24466" spans="1:3" x14ac:dyDescent="0.35">
      <c r="A24466" s="24" t="s">
        <v>550</v>
      </c>
      <c r="B24466" s="24" t="s">
        <v>248</v>
      </c>
      <c r="C24466" s="24">
        <v>24.89</v>
      </c>
    </row>
    <row r="24467" spans="1:3" x14ac:dyDescent="0.35">
      <c r="A24467" s="24" t="s">
        <v>550</v>
      </c>
      <c r="B24467" s="24" t="s">
        <v>249</v>
      </c>
      <c r="C24467" s="24">
        <v>24.89</v>
      </c>
    </row>
    <row r="24468" spans="1:3" x14ac:dyDescent="0.35">
      <c r="A24468" s="24" t="s">
        <v>550</v>
      </c>
      <c r="B24468" s="24" t="s">
        <v>250</v>
      </c>
      <c r="C24468" s="24">
        <v>24.9</v>
      </c>
    </row>
    <row r="24469" spans="1:3" x14ac:dyDescent="0.35">
      <c r="A24469" s="24" t="s">
        <v>550</v>
      </c>
      <c r="B24469" s="24" t="s">
        <v>251</v>
      </c>
      <c r="C24469" s="24">
        <v>24.9</v>
      </c>
    </row>
    <row r="24470" spans="1:3" x14ac:dyDescent="0.35">
      <c r="A24470" s="24" t="s">
        <v>550</v>
      </c>
      <c r="B24470" s="24" t="s">
        <v>252</v>
      </c>
      <c r="C24470" s="24">
        <v>24.9</v>
      </c>
    </row>
    <row r="24471" spans="1:3" x14ac:dyDescent="0.35">
      <c r="A24471" s="24" t="s">
        <v>550</v>
      </c>
      <c r="B24471" s="24" t="s">
        <v>253</v>
      </c>
      <c r="C24471" s="24">
        <v>24.9</v>
      </c>
    </row>
    <row r="24472" spans="1:3" x14ac:dyDescent="0.35">
      <c r="A24472" s="24" t="s">
        <v>551</v>
      </c>
      <c r="B24472" s="24" t="s">
        <v>254</v>
      </c>
      <c r="C24472" s="24">
        <v>24.9</v>
      </c>
    </row>
    <row r="24473" spans="1:3" x14ac:dyDescent="0.35">
      <c r="A24473" s="24" t="s">
        <v>551</v>
      </c>
      <c r="B24473" s="24" t="s">
        <v>231</v>
      </c>
      <c r="C24473" s="24">
        <v>24.9</v>
      </c>
    </row>
    <row r="24474" spans="1:3" x14ac:dyDescent="0.35">
      <c r="A24474" s="24" t="s">
        <v>551</v>
      </c>
      <c r="B24474" s="24" t="s">
        <v>232</v>
      </c>
      <c r="C24474" s="24">
        <v>24.9</v>
      </c>
    </row>
    <row r="24475" spans="1:3" x14ac:dyDescent="0.35">
      <c r="A24475" s="24" t="s">
        <v>551</v>
      </c>
      <c r="B24475" s="24" t="s">
        <v>233</v>
      </c>
      <c r="C24475" s="24">
        <v>24.9</v>
      </c>
    </row>
    <row r="24476" spans="1:3" x14ac:dyDescent="0.35">
      <c r="A24476" s="24" t="s">
        <v>551</v>
      </c>
      <c r="B24476" s="24" t="s">
        <v>234</v>
      </c>
      <c r="C24476" s="24">
        <v>24.91</v>
      </c>
    </row>
    <row r="24477" spans="1:3" x14ac:dyDescent="0.35">
      <c r="A24477" s="24" t="s">
        <v>551</v>
      </c>
      <c r="B24477" s="24" t="s">
        <v>235</v>
      </c>
      <c r="C24477" s="24">
        <v>24.9</v>
      </c>
    </row>
    <row r="24478" spans="1:3" x14ac:dyDescent="0.35">
      <c r="A24478" s="24" t="s">
        <v>551</v>
      </c>
      <c r="B24478" s="24" t="s">
        <v>236</v>
      </c>
      <c r="C24478" s="24">
        <v>24.9</v>
      </c>
    </row>
    <row r="24479" spans="1:3" x14ac:dyDescent="0.35">
      <c r="A24479" s="24" t="s">
        <v>551</v>
      </c>
      <c r="B24479" s="24" t="s">
        <v>237</v>
      </c>
      <c r="C24479" s="24">
        <v>24.91</v>
      </c>
    </row>
    <row r="24480" spans="1:3" x14ac:dyDescent="0.35">
      <c r="A24480" s="24" t="s">
        <v>551</v>
      </c>
      <c r="B24480" s="24" t="s">
        <v>238</v>
      </c>
      <c r="C24480" s="24">
        <v>24.91</v>
      </c>
    </row>
    <row r="24481" spans="1:3" x14ac:dyDescent="0.35">
      <c r="A24481" s="24" t="s">
        <v>551</v>
      </c>
      <c r="B24481" s="24" t="s">
        <v>239</v>
      </c>
      <c r="C24481" s="24">
        <v>24.92</v>
      </c>
    </row>
    <row r="24482" spans="1:3" x14ac:dyDescent="0.35">
      <c r="A24482" s="24" t="s">
        <v>551</v>
      </c>
      <c r="B24482" s="24" t="s">
        <v>240</v>
      </c>
      <c r="C24482" s="24">
        <v>24.91</v>
      </c>
    </row>
    <row r="24483" spans="1:3" x14ac:dyDescent="0.35">
      <c r="A24483" s="24" t="s">
        <v>551</v>
      </c>
      <c r="B24483" s="24" t="s">
        <v>241</v>
      </c>
      <c r="C24483" s="24">
        <v>24.92</v>
      </c>
    </row>
    <row r="24484" spans="1:3" x14ac:dyDescent="0.35">
      <c r="A24484" s="24" t="s">
        <v>551</v>
      </c>
      <c r="B24484" s="24" t="s">
        <v>242</v>
      </c>
      <c r="C24484" s="24">
        <v>24.92</v>
      </c>
    </row>
    <row r="24485" spans="1:3" x14ac:dyDescent="0.35">
      <c r="A24485" s="24" t="s">
        <v>551</v>
      </c>
      <c r="B24485" s="24" t="s">
        <v>243</v>
      </c>
      <c r="C24485" s="24">
        <v>24.91</v>
      </c>
    </row>
    <row r="24486" spans="1:3" x14ac:dyDescent="0.35">
      <c r="A24486" s="24" t="s">
        <v>551</v>
      </c>
      <c r="B24486" s="24" t="s">
        <v>244</v>
      </c>
      <c r="C24486" s="24">
        <v>24.92</v>
      </c>
    </row>
    <row r="24487" spans="1:3" x14ac:dyDescent="0.35">
      <c r="A24487" s="24" t="s">
        <v>551</v>
      </c>
      <c r="B24487" s="24" t="s">
        <v>245</v>
      </c>
      <c r="C24487" s="24">
        <v>24.92</v>
      </c>
    </row>
    <row r="24488" spans="1:3" x14ac:dyDescent="0.35">
      <c r="A24488" s="24" t="s">
        <v>551</v>
      </c>
      <c r="B24488" s="24" t="s">
        <v>246</v>
      </c>
      <c r="C24488" s="24">
        <v>24.92</v>
      </c>
    </row>
    <row r="24489" spans="1:3" x14ac:dyDescent="0.35">
      <c r="A24489" s="24" t="s">
        <v>551</v>
      </c>
      <c r="B24489" s="24" t="s">
        <v>247</v>
      </c>
      <c r="C24489" s="24">
        <v>24.92</v>
      </c>
    </row>
    <row r="24490" spans="1:3" x14ac:dyDescent="0.35">
      <c r="A24490" s="24" t="s">
        <v>551</v>
      </c>
      <c r="B24490" s="24" t="s">
        <v>248</v>
      </c>
      <c r="C24490" s="24">
        <v>24.92</v>
      </c>
    </row>
    <row r="24491" spans="1:3" x14ac:dyDescent="0.35">
      <c r="A24491" s="24" t="s">
        <v>551</v>
      </c>
      <c r="B24491" s="24" t="s">
        <v>249</v>
      </c>
      <c r="C24491" s="24">
        <v>24.93</v>
      </c>
    </row>
    <row r="24492" spans="1:3" x14ac:dyDescent="0.35">
      <c r="A24492" s="24" t="s">
        <v>551</v>
      </c>
      <c r="B24492" s="24" t="s">
        <v>250</v>
      </c>
      <c r="C24492" s="24">
        <v>24.93</v>
      </c>
    </row>
    <row r="24493" spans="1:3" x14ac:dyDescent="0.35">
      <c r="A24493" s="24" t="s">
        <v>551</v>
      </c>
      <c r="B24493" s="24" t="s">
        <v>251</v>
      </c>
      <c r="C24493" s="24">
        <v>24.93</v>
      </c>
    </row>
    <row r="24494" spans="1:3" x14ac:dyDescent="0.35">
      <c r="A24494" s="24" t="s">
        <v>551</v>
      </c>
      <c r="B24494" s="24" t="s">
        <v>252</v>
      </c>
      <c r="C24494" s="24">
        <v>24.93</v>
      </c>
    </row>
    <row r="24495" spans="1:3" x14ac:dyDescent="0.35">
      <c r="A24495" s="24" t="s">
        <v>551</v>
      </c>
      <c r="B24495" s="24" t="s">
        <v>253</v>
      </c>
      <c r="C24495" s="24">
        <v>24.93</v>
      </c>
    </row>
    <row r="24496" spans="1:3" x14ac:dyDescent="0.35">
      <c r="A24496" s="24" t="s">
        <v>552</v>
      </c>
      <c r="B24496" s="24" t="s">
        <v>254</v>
      </c>
      <c r="C24496" s="24">
        <v>24.93</v>
      </c>
    </row>
    <row r="24497" spans="1:3" x14ac:dyDescent="0.35">
      <c r="A24497" s="24" t="s">
        <v>552</v>
      </c>
      <c r="B24497" s="24" t="s">
        <v>231</v>
      </c>
      <c r="C24497" s="24">
        <v>24.93</v>
      </c>
    </row>
    <row r="24498" spans="1:3" x14ac:dyDescent="0.35">
      <c r="A24498" s="24" t="s">
        <v>552</v>
      </c>
      <c r="B24498" s="24" t="s">
        <v>232</v>
      </c>
      <c r="C24498" s="24">
        <v>24.93</v>
      </c>
    </row>
    <row r="24499" spans="1:3" x14ac:dyDescent="0.35">
      <c r="A24499" s="24" t="s">
        <v>552</v>
      </c>
      <c r="B24499" s="24" t="s">
        <v>233</v>
      </c>
      <c r="C24499" s="24">
        <v>24.93</v>
      </c>
    </row>
    <row r="24500" spans="1:3" x14ac:dyDescent="0.35">
      <c r="A24500" s="24" t="s">
        <v>552</v>
      </c>
      <c r="B24500" s="24" t="s">
        <v>234</v>
      </c>
      <c r="C24500" s="24">
        <v>24.93</v>
      </c>
    </row>
    <row r="24501" spans="1:3" x14ac:dyDescent="0.35">
      <c r="A24501" s="24" t="s">
        <v>552</v>
      </c>
      <c r="B24501" s="24" t="s">
        <v>235</v>
      </c>
      <c r="C24501" s="24">
        <v>24.93</v>
      </c>
    </row>
    <row r="24502" spans="1:3" x14ac:dyDescent="0.35">
      <c r="A24502" s="24" t="s">
        <v>552</v>
      </c>
      <c r="B24502" s="24" t="s">
        <v>236</v>
      </c>
      <c r="C24502" s="24">
        <v>24.93</v>
      </c>
    </row>
    <row r="24503" spans="1:3" x14ac:dyDescent="0.35">
      <c r="A24503" s="24" t="s">
        <v>552</v>
      </c>
      <c r="B24503" s="24" t="s">
        <v>237</v>
      </c>
      <c r="C24503" s="24">
        <v>24.94</v>
      </c>
    </row>
    <row r="24504" spans="1:3" x14ac:dyDescent="0.35">
      <c r="A24504" s="24" t="s">
        <v>552</v>
      </c>
      <c r="B24504" s="24" t="s">
        <v>238</v>
      </c>
      <c r="C24504" s="24">
        <v>24.94</v>
      </c>
    </row>
    <row r="24505" spans="1:3" x14ac:dyDescent="0.35">
      <c r="A24505" s="24" t="s">
        <v>552</v>
      </c>
      <c r="B24505" s="24" t="s">
        <v>239</v>
      </c>
      <c r="C24505" s="24">
        <v>24.94</v>
      </c>
    </row>
    <row r="24506" spans="1:3" x14ac:dyDescent="0.35">
      <c r="A24506" s="24" t="s">
        <v>552</v>
      </c>
      <c r="B24506" s="24" t="s">
        <v>240</v>
      </c>
      <c r="C24506" s="24">
        <v>24.94</v>
      </c>
    </row>
    <row r="24507" spans="1:3" x14ac:dyDescent="0.35">
      <c r="A24507" s="24" t="s">
        <v>552</v>
      </c>
      <c r="B24507" s="24" t="s">
        <v>241</v>
      </c>
      <c r="C24507" s="24">
        <v>24.94</v>
      </c>
    </row>
    <row r="24508" spans="1:3" x14ac:dyDescent="0.35">
      <c r="A24508" s="24" t="s">
        <v>552</v>
      </c>
      <c r="B24508" s="24" t="s">
        <v>242</v>
      </c>
      <c r="C24508" s="24">
        <v>24.94</v>
      </c>
    </row>
    <row r="24509" spans="1:3" x14ac:dyDescent="0.35">
      <c r="A24509" s="24" t="s">
        <v>552</v>
      </c>
      <c r="B24509" s="24" t="s">
        <v>243</v>
      </c>
      <c r="C24509" s="24">
        <v>24.94</v>
      </c>
    </row>
    <row r="24510" spans="1:3" x14ac:dyDescent="0.35">
      <c r="A24510" s="24" t="s">
        <v>552</v>
      </c>
      <c r="B24510" s="24" t="s">
        <v>244</v>
      </c>
      <c r="C24510" s="24">
        <v>24.95</v>
      </c>
    </row>
    <row r="24511" spans="1:3" x14ac:dyDescent="0.35">
      <c r="A24511" s="24" t="s">
        <v>552</v>
      </c>
      <c r="B24511" s="24" t="s">
        <v>245</v>
      </c>
      <c r="C24511" s="24">
        <v>24.95</v>
      </c>
    </row>
    <row r="24512" spans="1:3" x14ac:dyDescent="0.35">
      <c r="A24512" s="24" t="s">
        <v>552</v>
      </c>
      <c r="B24512" s="24" t="s">
        <v>246</v>
      </c>
      <c r="C24512" s="24">
        <v>24.95</v>
      </c>
    </row>
    <row r="24513" spans="1:3" x14ac:dyDescent="0.35">
      <c r="A24513" s="24" t="s">
        <v>552</v>
      </c>
      <c r="B24513" s="24" t="s">
        <v>247</v>
      </c>
      <c r="C24513" s="24">
        <v>24.95</v>
      </c>
    </row>
    <row r="24514" spans="1:3" x14ac:dyDescent="0.35">
      <c r="A24514" s="24" t="s">
        <v>552</v>
      </c>
      <c r="B24514" s="24" t="s">
        <v>248</v>
      </c>
      <c r="C24514" s="24">
        <v>24.95</v>
      </c>
    </row>
    <row r="24515" spans="1:3" x14ac:dyDescent="0.35">
      <c r="A24515" s="24" t="s">
        <v>552</v>
      </c>
      <c r="B24515" s="24" t="s">
        <v>249</v>
      </c>
      <c r="C24515" s="24">
        <v>24.95</v>
      </c>
    </row>
    <row r="24516" spans="1:3" x14ac:dyDescent="0.35">
      <c r="A24516" s="24" t="s">
        <v>552</v>
      </c>
      <c r="B24516" s="24" t="s">
        <v>250</v>
      </c>
      <c r="C24516" s="24">
        <v>24.95</v>
      </c>
    </row>
    <row r="24517" spans="1:3" x14ac:dyDescent="0.35">
      <c r="A24517" s="24" t="s">
        <v>552</v>
      </c>
      <c r="B24517" s="24" t="s">
        <v>251</v>
      </c>
      <c r="C24517" s="24">
        <v>24.95</v>
      </c>
    </row>
    <row r="24518" spans="1:3" x14ac:dyDescent="0.35">
      <c r="A24518" s="24" t="s">
        <v>552</v>
      </c>
      <c r="B24518" s="24" t="s">
        <v>252</v>
      </c>
      <c r="C24518" s="24">
        <v>24.96</v>
      </c>
    </row>
    <row r="24519" spans="1:3" x14ac:dyDescent="0.35">
      <c r="A24519" s="24" t="s">
        <v>552</v>
      </c>
      <c r="B24519" s="24" t="s">
        <v>253</v>
      </c>
      <c r="C24519" s="24">
        <v>24.95</v>
      </c>
    </row>
    <row r="24520" spans="1:3" x14ac:dyDescent="0.35">
      <c r="A24520" s="24" t="s">
        <v>553</v>
      </c>
      <c r="B24520" s="24" t="s">
        <v>254</v>
      </c>
      <c r="C24520" s="24">
        <v>24.96</v>
      </c>
    </row>
    <row r="24521" spans="1:3" x14ac:dyDescent="0.35">
      <c r="A24521" s="24" t="s">
        <v>553</v>
      </c>
      <c r="B24521" s="24" t="s">
        <v>231</v>
      </c>
      <c r="C24521" s="24">
        <v>24.95</v>
      </c>
    </row>
    <row r="24522" spans="1:3" x14ac:dyDescent="0.35">
      <c r="A24522" s="24" t="s">
        <v>553</v>
      </c>
      <c r="B24522" s="24" t="s">
        <v>232</v>
      </c>
      <c r="C24522" s="24">
        <v>24.96</v>
      </c>
    </row>
    <row r="24523" spans="1:3" x14ac:dyDescent="0.35">
      <c r="A24523" s="24" t="s">
        <v>553</v>
      </c>
      <c r="B24523" s="24" t="s">
        <v>233</v>
      </c>
      <c r="C24523" s="24">
        <v>24.95</v>
      </c>
    </row>
    <row r="24524" spans="1:3" x14ac:dyDescent="0.35">
      <c r="A24524" s="24" t="s">
        <v>553</v>
      </c>
      <c r="B24524" s="24" t="s">
        <v>234</v>
      </c>
      <c r="C24524" s="24">
        <v>24.96</v>
      </c>
    </row>
    <row r="24525" spans="1:3" x14ac:dyDescent="0.35">
      <c r="A24525" s="24" t="s">
        <v>553</v>
      </c>
      <c r="B24525" s="24" t="s">
        <v>235</v>
      </c>
      <c r="C24525" s="24">
        <v>24.95</v>
      </c>
    </row>
    <row r="24526" spans="1:3" x14ac:dyDescent="0.35">
      <c r="A24526" s="24" t="s">
        <v>553</v>
      </c>
      <c r="B24526" s="24" t="s">
        <v>236</v>
      </c>
      <c r="C24526" s="24">
        <v>24.96</v>
      </c>
    </row>
    <row r="24527" spans="1:3" x14ac:dyDescent="0.35">
      <c r="A24527" s="24" t="s">
        <v>553</v>
      </c>
      <c r="B24527" s="24" t="s">
        <v>237</v>
      </c>
      <c r="C24527" s="24">
        <v>24.96</v>
      </c>
    </row>
    <row r="24528" spans="1:3" x14ac:dyDescent="0.35">
      <c r="A24528" s="24" t="s">
        <v>553</v>
      </c>
      <c r="B24528" s="24" t="s">
        <v>238</v>
      </c>
      <c r="C24528" s="24">
        <v>24.95</v>
      </c>
    </row>
    <row r="24529" spans="1:3" x14ac:dyDescent="0.35">
      <c r="A24529" s="24" t="s">
        <v>553</v>
      </c>
      <c r="B24529" s="24" t="s">
        <v>239</v>
      </c>
      <c r="C24529" s="24">
        <v>24.96</v>
      </c>
    </row>
    <row r="24530" spans="1:3" x14ac:dyDescent="0.35">
      <c r="A24530" s="24" t="s">
        <v>553</v>
      </c>
      <c r="B24530" s="24" t="s">
        <v>240</v>
      </c>
      <c r="C24530" s="24">
        <v>24.96</v>
      </c>
    </row>
    <row r="24531" spans="1:3" x14ac:dyDescent="0.35">
      <c r="A24531" s="24" t="s">
        <v>553</v>
      </c>
      <c r="B24531" s="24" t="s">
        <v>241</v>
      </c>
      <c r="C24531" s="24">
        <v>24.96</v>
      </c>
    </row>
    <row r="24532" spans="1:3" x14ac:dyDescent="0.35">
      <c r="A24532" s="24" t="s">
        <v>553</v>
      </c>
      <c r="B24532" s="24" t="s">
        <v>242</v>
      </c>
      <c r="C24532" s="24">
        <v>24.96</v>
      </c>
    </row>
    <row r="24533" spans="1:3" x14ac:dyDescent="0.35">
      <c r="A24533" s="24" t="s">
        <v>553</v>
      </c>
      <c r="B24533" s="24" t="s">
        <v>243</v>
      </c>
      <c r="C24533" s="24">
        <v>24.96</v>
      </c>
    </row>
    <row r="24534" spans="1:3" x14ac:dyDescent="0.35">
      <c r="A24534" s="24" t="s">
        <v>553</v>
      </c>
      <c r="B24534" s="24" t="s">
        <v>244</v>
      </c>
      <c r="C24534" s="24">
        <v>24.96</v>
      </c>
    </row>
    <row r="24535" spans="1:3" x14ac:dyDescent="0.35">
      <c r="A24535" s="24" t="s">
        <v>553</v>
      </c>
      <c r="B24535" s="24" t="s">
        <v>245</v>
      </c>
      <c r="C24535" s="24">
        <v>24.96</v>
      </c>
    </row>
    <row r="24536" spans="1:3" x14ac:dyDescent="0.35">
      <c r="A24536" s="24" t="s">
        <v>553</v>
      </c>
      <c r="B24536" s="24" t="s">
        <v>246</v>
      </c>
      <c r="C24536" s="24">
        <v>24.96</v>
      </c>
    </row>
    <row r="24537" spans="1:3" x14ac:dyDescent="0.35">
      <c r="A24537" s="24" t="s">
        <v>553</v>
      </c>
      <c r="B24537" s="24" t="s">
        <v>247</v>
      </c>
      <c r="C24537" s="24">
        <v>24.96</v>
      </c>
    </row>
    <row r="24538" spans="1:3" x14ac:dyDescent="0.35">
      <c r="A24538" s="24" t="s">
        <v>553</v>
      </c>
      <c r="B24538" s="24" t="s">
        <v>248</v>
      </c>
      <c r="C24538" s="24">
        <v>24.96</v>
      </c>
    </row>
    <row r="24539" spans="1:3" x14ac:dyDescent="0.35">
      <c r="A24539" s="24" t="s">
        <v>553</v>
      </c>
      <c r="B24539" s="24" t="s">
        <v>249</v>
      </c>
      <c r="C24539" s="24">
        <v>24.96</v>
      </c>
    </row>
    <row r="24540" spans="1:3" x14ac:dyDescent="0.35">
      <c r="A24540" s="24" t="s">
        <v>553</v>
      </c>
      <c r="B24540" s="24" t="s">
        <v>250</v>
      </c>
      <c r="C24540" s="24">
        <v>24.97</v>
      </c>
    </row>
    <row r="24541" spans="1:3" x14ac:dyDescent="0.35">
      <c r="A24541" s="24" t="s">
        <v>553</v>
      </c>
      <c r="B24541" s="24" t="s">
        <v>251</v>
      </c>
      <c r="C24541" s="24">
        <v>24.97</v>
      </c>
    </row>
    <row r="24542" spans="1:3" x14ac:dyDescent="0.35">
      <c r="A24542" s="24" t="s">
        <v>553</v>
      </c>
      <c r="B24542" s="24" t="s">
        <v>252</v>
      </c>
      <c r="C24542" s="24">
        <v>24.97</v>
      </c>
    </row>
    <row r="24543" spans="1:3" x14ac:dyDescent="0.35">
      <c r="A24543" s="24" t="s">
        <v>553</v>
      </c>
      <c r="B24543" s="24" t="s">
        <v>253</v>
      </c>
      <c r="C24543" s="24">
        <v>24.97</v>
      </c>
    </row>
    <row r="24544" spans="1:3" x14ac:dyDescent="0.35">
      <c r="A24544" s="24" t="s">
        <v>554</v>
      </c>
      <c r="B24544" s="24" t="s">
        <v>254</v>
      </c>
      <c r="C24544" s="24">
        <v>24.97</v>
      </c>
    </row>
    <row r="24545" spans="1:3" x14ac:dyDescent="0.35">
      <c r="A24545" s="24" t="s">
        <v>554</v>
      </c>
      <c r="B24545" s="24" t="s">
        <v>231</v>
      </c>
      <c r="C24545" s="24">
        <v>24.97</v>
      </c>
    </row>
    <row r="24546" spans="1:3" x14ac:dyDescent="0.35">
      <c r="A24546" s="24" t="s">
        <v>554</v>
      </c>
      <c r="B24546" s="24" t="s">
        <v>232</v>
      </c>
      <c r="C24546" s="24">
        <v>24.97</v>
      </c>
    </row>
    <row r="24547" spans="1:3" x14ac:dyDescent="0.35">
      <c r="A24547" s="24" t="s">
        <v>554</v>
      </c>
      <c r="B24547" s="24" t="s">
        <v>233</v>
      </c>
      <c r="C24547" s="24">
        <v>24.97</v>
      </c>
    </row>
    <row r="24548" spans="1:3" x14ac:dyDescent="0.35">
      <c r="A24548" s="24" t="s">
        <v>554</v>
      </c>
      <c r="B24548" s="24" t="s">
        <v>234</v>
      </c>
      <c r="C24548" s="24">
        <v>24.97</v>
      </c>
    </row>
    <row r="24549" spans="1:3" x14ac:dyDescent="0.35">
      <c r="A24549" s="24" t="s">
        <v>554</v>
      </c>
      <c r="B24549" s="24" t="s">
        <v>235</v>
      </c>
      <c r="C24549" s="24">
        <v>24.97</v>
      </c>
    </row>
    <row r="24550" spans="1:3" x14ac:dyDescent="0.35">
      <c r="A24550" s="24" t="s">
        <v>554</v>
      </c>
      <c r="B24550" s="24" t="s">
        <v>236</v>
      </c>
      <c r="C24550" s="24">
        <v>24.97</v>
      </c>
    </row>
    <row r="24551" spans="1:3" x14ac:dyDescent="0.35">
      <c r="A24551" s="24" t="s">
        <v>554</v>
      </c>
      <c r="B24551" s="24" t="s">
        <v>237</v>
      </c>
      <c r="C24551" s="24">
        <v>24.97</v>
      </c>
    </row>
    <row r="24552" spans="1:3" x14ac:dyDescent="0.35">
      <c r="A24552" s="24" t="s">
        <v>554</v>
      </c>
      <c r="B24552" s="24" t="s">
        <v>238</v>
      </c>
      <c r="C24552" s="24">
        <v>24.97</v>
      </c>
    </row>
    <row r="24553" spans="1:3" x14ac:dyDescent="0.35">
      <c r="A24553" s="24" t="s">
        <v>554</v>
      </c>
      <c r="B24553" s="24" t="s">
        <v>239</v>
      </c>
      <c r="C24553" s="24">
        <v>24.98</v>
      </c>
    </row>
    <row r="24554" spans="1:3" x14ac:dyDescent="0.35">
      <c r="A24554" s="24" t="s">
        <v>554</v>
      </c>
      <c r="B24554" s="24" t="s">
        <v>240</v>
      </c>
      <c r="C24554" s="24">
        <v>24.98</v>
      </c>
    </row>
    <row r="24555" spans="1:3" x14ac:dyDescent="0.35">
      <c r="A24555" s="24" t="s">
        <v>554</v>
      </c>
      <c r="B24555" s="24" t="s">
        <v>241</v>
      </c>
      <c r="C24555" s="24">
        <v>24.98</v>
      </c>
    </row>
    <row r="24556" spans="1:3" x14ac:dyDescent="0.35">
      <c r="A24556" s="24" t="s">
        <v>554</v>
      </c>
      <c r="B24556" s="24" t="s">
        <v>242</v>
      </c>
      <c r="C24556" s="24">
        <v>24.98</v>
      </c>
    </row>
    <row r="24557" spans="1:3" x14ac:dyDescent="0.35">
      <c r="A24557" s="24" t="s">
        <v>554</v>
      </c>
      <c r="B24557" s="24" t="s">
        <v>243</v>
      </c>
      <c r="C24557" s="24">
        <v>24.98</v>
      </c>
    </row>
    <row r="24558" spans="1:3" x14ac:dyDescent="0.35">
      <c r="A24558" s="24" t="s">
        <v>554</v>
      </c>
      <c r="B24558" s="24" t="s">
        <v>244</v>
      </c>
      <c r="C24558" s="24">
        <v>24.97</v>
      </c>
    </row>
    <row r="24559" spans="1:3" x14ac:dyDescent="0.35">
      <c r="A24559" s="24" t="s">
        <v>554</v>
      </c>
      <c r="B24559" s="24" t="s">
        <v>245</v>
      </c>
      <c r="C24559" s="24">
        <v>24.97</v>
      </c>
    </row>
    <row r="24560" spans="1:3" x14ac:dyDescent="0.35">
      <c r="A24560" s="24" t="s">
        <v>554</v>
      </c>
      <c r="B24560" s="24" t="s">
        <v>246</v>
      </c>
      <c r="C24560" s="24">
        <v>24.97</v>
      </c>
    </row>
    <row r="24561" spans="1:3" x14ac:dyDescent="0.35">
      <c r="A24561" s="24" t="s">
        <v>554</v>
      </c>
      <c r="B24561" s="24" t="s">
        <v>247</v>
      </c>
      <c r="C24561" s="24">
        <v>24.97</v>
      </c>
    </row>
    <row r="24562" spans="1:3" x14ac:dyDescent="0.35">
      <c r="A24562" s="24" t="s">
        <v>554</v>
      </c>
      <c r="B24562" s="24" t="s">
        <v>248</v>
      </c>
      <c r="C24562" s="24">
        <v>24.97</v>
      </c>
    </row>
    <row r="24563" spans="1:3" x14ac:dyDescent="0.35">
      <c r="A24563" s="24" t="s">
        <v>554</v>
      </c>
      <c r="B24563" s="24" t="s">
        <v>249</v>
      </c>
      <c r="C24563" s="24">
        <v>24.97</v>
      </c>
    </row>
    <row r="24564" spans="1:3" x14ac:dyDescent="0.35">
      <c r="A24564" s="24" t="s">
        <v>554</v>
      </c>
      <c r="B24564" s="24" t="s">
        <v>250</v>
      </c>
      <c r="C24564" s="24">
        <v>24.98</v>
      </c>
    </row>
    <row r="24565" spans="1:3" x14ac:dyDescent="0.35">
      <c r="A24565" s="24" t="s">
        <v>554</v>
      </c>
      <c r="B24565" s="24" t="s">
        <v>251</v>
      </c>
      <c r="C24565" s="24">
        <v>24.97</v>
      </c>
    </row>
    <row r="24566" spans="1:3" x14ac:dyDescent="0.35">
      <c r="A24566" s="24" t="s">
        <v>554</v>
      </c>
      <c r="B24566" s="24" t="s">
        <v>252</v>
      </c>
      <c r="C24566" s="24">
        <v>24.97</v>
      </c>
    </row>
    <row r="24567" spans="1:3" x14ac:dyDescent="0.35">
      <c r="A24567" s="24" t="s">
        <v>554</v>
      </c>
      <c r="B24567" s="24" t="s">
        <v>253</v>
      </c>
      <c r="C24567" s="24">
        <v>24.97</v>
      </c>
    </row>
    <row r="24568" spans="1:3" x14ac:dyDescent="0.35">
      <c r="A24568" s="24" t="s">
        <v>555</v>
      </c>
      <c r="B24568" s="24" t="s">
        <v>254</v>
      </c>
      <c r="C24568" s="24">
        <v>24.97</v>
      </c>
    </row>
    <row r="24569" spans="1:3" x14ac:dyDescent="0.35">
      <c r="A24569" s="24" t="s">
        <v>555</v>
      </c>
      <c r="B24569" s="24" t="s">
        <v>231</v>
      </c>
      <c r="C24569" s="24">
        <v>24.97</v>
      </c>
    </row>
    <row r="24570" spans="1:3" x14ac:dyDescent="0.35">
      <c r="A24570" s="24" t="s">
        <v>555</v>
      </c>
      <c r="B24570" s="24" t="s">
        <v>232</v>
      </c>
      <c r="C24570" s="24">
        <v>24.96</v>
      </c>
    </row>
    <row r="24571" spans="1:3" x14ac:dyDescent="0.35">
      <c r="A24571" s="24" t="s">
        <v>555</v>
      </c>
      <c r="B24571" s="24" t="s">
        <v>233</v>
      </c>
      <c r="C24571" s="24">
        <v>24.96</v>
      </c>
    </row>
    <row r="24572" spans="1:3" x14ac:dyDescent="0.35">
      <c r="A24572" s="24" t="s">
        <v>555</v>
      </c>
      <c r="B24572" s="24" t="s">
        <v>234</v>
      </c>
      <c r="C24572" s="24">
        <v>24.97</v>
      </c>
    </row>
    <row r="24573" spans="1:3" x14ac:dyDescent="0.35">
      <c r="A24573" s="24" t="s">
        <v>555</v>
      </c>
      <c r="B24573" s="24" t="s">
        <v>235</v>
      </c>
      <c r="C24573" s="24">
        <v>24.97</v>
      </c>
    </row>
    <row r="24574" spans="1:3" x14ac:dyDescent="0.35">
      <c r="A24574" s="24" t="s">
        <v>555</v>
      </c>
      <c r="B24574" s="24" t="s">
        <v>236</v>
      </c>
      <c r="C24574" s="24">
        <v>24.97</v>
      </c>
    </row>
    <row r="24575" spans="1:3" x14ac:dyDescent="0.35">
      <c r="A24575" s="24" t="s">
        <v>555</v>
      </c>
      <c r="B24575" s="24" t="s">
        <v>237</v>
      </c>
      <c r="C24575" s="24">
        <v>24.97</v>
      </c>
    </row>
    <row r="24576" spans="1:3" x14ac:dyDescent="0.35">
      <c r="A24576" s="24" t="s">
        <v>555</v>
      </c>
      <c r="B24576" s="24" t="s">
        <v>238</v>
      </c>
      <c r="C24576" s="24">
        <v>24.97</v>
      </c>
    </row>
    <row r="24577" spans="1:3" x14ac:dyDescent="0.35">
      <c r="A24577" s="24" t="s">
        <v>555</v>
      </c>
      <c r="B24577" s="24" t="s">
        <v>239</v>
      </c>
      <c r="C24577" s="24">
        <v>24.98</v>
      </c>
    </row>
    <row r="24578" spans="1:3" x14ac:dyDescent="0.35">
      <c r="A24578" s="24" t="s">
        <v>555</v>
      </c>
      <c r="B24578" s="24" t="s">
        <v>240</v>
      </c>
      <c r="C24578" s="24">
        <v>24.97</v>
      </c>
    </row>
    <row r="24579" spans="1:3" x14ac:dyDescent="0.35">
      <c r="A24579" s="24" t="s">
        <v>555</v>
      </c>
      <c r="B24579" s="24" t="s">
        <v>241</v>
      </c>
      <c r="C24579" s="24">
        <v>24.97</v>
      </c>
    </row>
    <row r="24580" spans="1:3" x14ac:dyDescent="0.35">
      <c r="A24580" s="24" t="s">
        <v>555</v>
      </c>
      <c r="B24580" s="24" t="s">
        <v>242</v>
      </c>
      <c r="C24580" s="24">
        <v>24.97</v>
      </c>
    </row>
    <row r="24581" spans="1:3" x14ac:dyDescent="0.35">
      <c r="A24581" s="24" t="s">
        <v>555</v>
      </c>
      <c r="B24581" s="24" t="s">
        <v>243</v>
      </c>
      <c r="C24581" s="24">
        <v>24.98</v>
      </c>
    </row>
    <row r="24582" spans="1:3" x14ac:dyDescent="0.35">
      <c r="A24582" s="24" t="s">
        <v>555</v>
      </c>
      <c r="B24582" s="24" t="s">
        <v>244</v>
      </c>
      <c r="C24582" s="24">
        <v>24.98</v>
      </c>
    </row>
    <row r="24583" spans="1:3" x14ac:dyDescent="0.35">
      <c r="A24583" s="24" t="s">
        <v>555</v>
      </c>
      <c r="B24583" s="24" t="s">
        <v>245</v>
      </c>
      <c r="C24583" s="24">
        <v>24.98</v>
      </c>
    </row>
    <row r="24584" spans="1:3" x14ac:dyDescent="0.35">
      <c r="A24584" s="24" t="s">
        <v>555</v>
      </c>
      <c r="B24584" s="24" t="s">
        <v>246</v>
      </c>
      <c r="C24584" s="24">
        <v>24.98</v>
      </c>
    </row>
    <row r="24585" spans="1:3" x14ac:dyDescent="0.35">
      <c r="A24585" s="24" t="s">
        <v>555</v>
      </c>
      <c r="B24585" s="24" t="s">
        <v>247</v>
      </c>
      <c r="C24585" s="24">
        <v>24.98</v>
      </c>
    </row>
    <row r="24586" spans="1:3" x14ac:dyDescent="0.35">
      <c r="A24586" s="24" t="s">
        <v>555</v>
      </c>
      <c r="B24586" s="24" t="s">
        <v>248</v>
      </c>
      <c r="C24586" s="24">
        <v>24.98</v>
      </c>
    </row>
    <row r="24587" spans="1:3" x14ac:dyDescent="0.35">
      <c r="A24587" s="24" t="s">
        <v>555</v>
      </c>
      <c r="B24587" s="24" t="s">
        <v>249</v>
      </c>
      <c r="C24587" s="24">
        <v>24.98</v>
      </c>
    </row>
    <row r="24588" spans="1:3" x14ac:dyDescent="0.35">
      <c r="A24588" s="24" t="s">
        <v>555</v>
      </c>
      <c r="B24588" s="24" t="s">
        <v>250</v>
      </c>
      <c r="C24588" s="24">
        <v>24.99</v>
      </c>
    </row>
    <row r="24589" spans="1:3" x14ac:dyDescent="0.35">
      <c r="A24589" s="24" t="s">
        <v>555</v>
      </c>
      <c r="B24589" s="24" t="s">
        <v>251</v>
      </c>
      <c r="C24589" s="24">
        <v>24.99</v>
      </c>
    </row>
    <row r="24590" spans="1:3" x14ac:dyDescent="0.35">
      <c r="A24590" s="24" t="s">
        <v>555</v>
      </c>
      <c r="B24590" s="24" t="s">
        <v>252</v>
      </c>
      <c r="C24590" s="24">
        <v>24.99</v>
      </c>
    </row>
    <row r="24591" spans="1:3" x14ac:dyDescent="0.35">
      <c r="A24591" s="24" t="s">
        <v>555</v>
      </c>
      <c r="B24591" s="24" t="s">
        <v>253</v>
      </c>
      <c r="C24591" s="24">
        <v>24.99</v>
      </c>
    </row>
    <row r="24592" spans="1:3" x14ac:dyDescent="0.35">
      <c r="A24592" s="24" t="s">
        <v>556</v>
      </c>
      <c r="B24592" s="24" t="s">
        <v>254</v>
      </c>
      <c r="C24592" s="24">
        <v>24.99</v>
      </c>
    </row>
    <row r="24593" spans="1:3" x14ac:dyDescent="0.35">
      <c r="A24593" s="24" t="s">
        <v>556</v>
      </c>
      <c r="B24593" s="24" t="s">
        <v>231</v>
      </c>
      <c r="C24593" s="24">
        <v>24.99</v>
      </c>
    </row>
    <row r="24594" spans="1:3" x14ac:dyDescent="0.35">
      <c r="A24594" s="24" t="s">
        <v>556</v>
      </c>
      <c r="B24594" s="24" t="s">
        <v>232</v>
      </c>
      <c r="C24594" s="24">
        <v>24.99</v>
      </c>
    </row>
    <row r="24595" spans="1:3" x14ac:dyDescent="0.35">
      <c r="A24595" s="24" t="s">
        <v>556</v>
      </c>
      <c r="B24595" s="24" t="s">
        <v>233</v>
      </c>
      <c r="C24595" s="24">
        <v>24.99</v>
      </c>
    </row>
    <row r="24596" spans="1:3" x14ac:dyDescent="0.35">
      <c r="A24596" s="24" t="s">
        <v>556</v>
      </c>
      <c r="B24596" s="24" t="s">
        <v>234</v>
      </c>
      <c r="C24596" s="24">
        <v>24.99</v>
      </c>
    </row>
    <row r="24597" spans="1:3" x14ac:dyDescent="0.35">
      <c r="A24597" s="24" t="s">
        <v>556</v>
      </c>
      <c r="B24597" s="24" t="s">
        <v>235</v>
      </c>
      <c r="C24597" s="24">
        <v>24.99</v>
      </c>
    </row>
    <row r="24598" spans="1:3" x14ac:dyDescent="0.35">
      <c r="A24598" s="24" t="s">
        <v>556</v>
      </c>
      <c r="B24598" s="24" t="s">
        <v>236</v>
      </c>
      <c r="C24598" s="24">
        <v>24.99</v>
      </c>
    </row>
    <row r="24599" spans="1:3" x14ac:dyDescent="0.35">
      <c r="A24599" s="24" t="s">
        <v>556</v>
      </c>
      <c r="B24599" s="24" t="s">
        <v>237</v>
      </c>
      <c r="C24599" s="24">
        <v>24.99</v>
      </c>
    </row>
    <row r="24600" spans="1:3" x14ac:dyDescent="0.35">
      <c r="A24600" s="24" t="s">
        <v>556</v>
      </c>
      <c r="B24600" s="24" t="s">
        <v>238</v>
      </c>
      <c r="C24600" s="24">
        <v>24.99</v>
      </c>
    </row>
    <row r="24601" spans="1:3" x14ac:dyDescent="0.35">
      <c r="A24601" s="24" t="s">
        <v>556</v>
      </c>
      <c r="B24601" s="24" t="s">
        <v>239</v>
      </c>
      <c r="C24601" s="24">
        <v>25</v>
      </c>
    </row>
    <row r="24602" spans="1:3" x14ac:dyDescent="0.35">
      <c r="A24602" s="24" t="s">
        <v>556</v>
      </c>
      <c r="B24602" s="24" t="s">
        <v>240</v>
      </c>
      <c r="C24602" s="24">
        <v>24.99</v>
      </c>
    </row>
    <row r="24603" spans="1:3" x14ac:dyDescent="0.35">
      <c r="A24603" s="24" t="s">
        <v>556</v>
      </c>
      <c r="B24603" s="24" t="s">
        <v>241</v>
      </c>
      <c r="C24603" s="24">
        <v>25</v>
      </c>
    </row>
    <row r="24604" spans="1:3" x14ac:dyDescent="0.35">
      <c r="A24604" s="24" t="s">
        <v>556</v>
      </c>
      <c r="B24604" s="24" t="s">
        <v>242</v>
      </c>
      <c r="C24604" s="24">
        <v>25</v>
      </c>
    </row>
    <row r="24605" spans="1:3" x14ac:dyDescent="0.35">
      <c r="A24605" s="24" t="s">
        <v>556</v>
      </c>
      <c r="B24605" s="24" t="s">
        <v>243</v>
      </c>
      <c r="C24605" s="24">
        <v>25</v>
      </c>
    </row>
    <row r="24606" spans="1:3" x14ac:dyDescent="0.35">
      <c r="A24606" s="24" t="s">
        <v>556</v>
      </c>
      <c r="B24606" s="24" t="s">
        <v>244</v>
      </c>
      <c r="C24606" s="24">
        <v>25</v>
      </c>
    </row>
    <row r="24607" spans="1:3" x14ac:dyDescent="0.35">
      <c r="A24607" s="24" t="s">
        <v>556</v>
      </c>
      <c r="B24607" s="24" t="s">
        <v>245</v>
      </c>
      <c r="C24607" s="24">
        <v>25</v>
      </c>
    </row>
    <row r="24608" spans="1:3" x14ac:dyDescent="0.35">
      <c r="A24608" s="24" t="s">
        <v>556</v>
      </c>
      <c r="B24608" s="24" t="s">
        <v>246</v>
      </c>
      <c r="C24608" s="24">
        <v>25</v>
      </c>
    </row>
    <row r="24609" spans="1:3" x14ac:dyDescent="0.35">
      <c r="A24609" s="24" t="s">
        <v>556</v>
      </c>
      <c r="B24609" s="24" t="s">
        <v>247</v>
      </c>
      <c r="C24609" s="24">
        <v>25</v>
      </c>
    </row>
    <row r="24610" spans="1:3" x14ac:dyDescent="0.35">
      <c r="A24610" s="24" t="s">
        <v>556</v>
      </c>
      <c r="B24610" s="24" t="s">
        <v>248</v>
      </c>
      <c r="C24610" s="24">
        <v>25</v>
      </c>
    </row>
    <row r="24611" spans="1:3" x14ac:dyDescent="0.35">
      <c r="A24611" s="24" t="s">
        <v>556</v>
      </c>
      <c r="B24611" s="24" t="s">
        <v>249</v>
      </c>
      <c r="C24611" s="24">
        <v>25.01</v>
      </c>
    </row>
    <row r="24612" spans="1:3" x14ac:dyDescent="0.35">
      <c r="A24612" s="24" t="s">
        <v>556</v>
      </c>
      <c r="B24612" s="24" t="s">
        <v>250</v>
      </c>
      <c r="C24612" s="24">
        <v>25.01</v>
      </c>
    </row>
    <row r="24613" spans="1:3" x14ac:dyDescent="0.35">
      <c r="A24613" s="24" t="s">
        <v>556</v>
      </c>
      <c r="B24613" s="24" t="s">
        <v>251</v>
      </c>
      <c r="C24613" s="24">
        <v>25.01</v>
      </c>
    </row>
    <row r="24614" spans="1:3" x14ac:dyDescent="0.35">
      <c r="A24614" s="24" t="s">
        <v>556</v>
      </c>
      <c r="B24614" s="24" t="s">
        <v>252</v>
      </c>
      <c r="C24614" s="24">
        <v>25.01</v>
      </c>
    </row>
    <row r="24615" spans="1:3" x14ac:dyDescent="0.35">
      <c r="A24615" s="24" t="s">
        <v>556</v>
      </c>
      <c r="B24615" s="24" t="s">
        <v>253</v>
      </c>
      <c r="C24615" s="24">
        <v>25.01</v>
      </c>
    </row>
    <row r="24616" spans="1:3" x14ac:dyDescent="0.35">
      <c r="A24616" s="24" t="s">
        <v>557</v>
      </c>
      <c r="B24616" s="24" t="s">
        <v>254</v>
      </c>
      <c r="C24616" s="24">
        <v>25.01</v>
      </c>
    </row>
    <row r="24617" spans="1:3" x14ac:dyDescent="0.35">
      <c r="A24617" s="24" t="s">
        <v>557</v>
      </c>
      <c r="B24617" s="24" t="s">
        <v>231</v>
      </c>
      <c r="C24617" s="24">
        <v>25.01</v>
      </c>
    </row>
    <row r="24618" spans="1:3" x14ac:dyDescent="0.35">
      <c r="A24618" s="24" t="s">
        <v>557</v>
      </c>
      <c r="B24618" s="24" t="s">
        <v>232</v>
      </c>
      <c r="C24618" s="24">
        <v>25.01</v>
      </c>
    </row>
    <row r="24619" spans="1:3" x14ac:dyDescent="0.35">
      <c r="A24619" s="24" t="s">
        <v>557</v>
      </c>
      <c r="B24619" s="24" t="s">
        <v>233</v>
      </c>
      <c r="C24619" s="24">
        <v>25.01</v>
      </c>
    </row>
    <row r="24620" spans="1:3" x14ac:dyDescent="0.35">
      <c r="A24620" s="24" t="s">
        <v>557</v>
      </c>
      <c r="B24620" s="24" t="s">
        <v>234</v>
      </c>
      <c r="C24620" s="24">
        <v>25.01</v>
      </c>
    </row>
    <row r="24621" spans="1:3" x14ac:dyDescent="0.35">
      <c r="A24621" s="24" t="s">
        <v>557</v>
      </c>
      <c r="B24621" s="24" t="s">
        <v>235</v>
      </c>
      <c r="C24621" s="24">
        <v>25.01</v>
      </c>
    </row>
    <row r="24622" spans="1:3" x14ac:dyDescent="0.35">
      <c r="A24622" s="24" t="s">
        <v>557</v>
      </c>
      <c r="B24622" s="24" t="s">
        <v>236</v>
      </c>
      <c r="C24622" s="24">
        <v>25.02</v>
      </c>
    </row>
    <row r="24623" spans="1:3" x14ac:dyDescent="0.35">
      <c r="A24623" s="24" t="s">
        <v>557</v>
      </c>
      <c r="B24623" s="24" t="s">
        <v>237</v>
      </c>
      <c r="C24623" s="24">
        <v>25.01</v>
      </c>
    </row>
    <row r="24624" spans="1:3" x14ac:dyDescent="0.35">
      <c r="A24624" s="24" t="s">
        <v>557</v>
      </c>
      <c r="B24624" s="24" t="s">
        <v>238</v>
      </c>
      <c r="C24624" s="24">
        <v>25.02</v>
      </c>
    </row>
    <row r="24625" spans="1:3" x14ac:dyDescent="0.35">
      <c r="A24625" s="24" t="s">
        <v>557</v>
      </c>
      <c r="B24625" s="24" t="s">
        <v>239</v>
      </c>
      <c r="C24625" s="24">
        <v>25.01</v>
      </c>
    </row>
    <row r="24626" spans="1:3" x14ac:dyDescent="0.35">
      <c r="A24626" s="24" t="s">
        <v>557</v>
      </c>
      <c r="B24626" s="24" t="s">
        <v>240</v>
      </c>
      <c r="C24626" s="24">
        <v>25.02</v>
      </c>
    </row>
    <row r="24627" spans="1:3" x14ac:dyDescent="0.35">
      <c r="A24627" s="24" t="s">
        <v>557</v>
      </c>
      <c r="B24627" s="24" t="s">
        <v>241</v>
      </c>
      <c r="C24627" s="24">
        <v>25.02</v>
      </c>
    </row>
    <row r="24628" spans="1:3" x14ac:dyDescent="0.35">
      <c r="A24628" s="24" t="s">
        <v>557</v>
      </c>
      <c r="B24628" s="24" t="s">
        <v>242</v>
      </c>
      <c r="C24628" s="24">
        <v>25.02</v>
      </c>
    </row>
    <row r="24629" spans="1:3" x14ac:dyDescent="0.35">
      <c r="A24629" s="24" t="s">
        <v>557</v>
      </c>
      <c r="B24629" s="24" t="s">
        <v>243</v>
      </c>
      <c r="C24629" s="24">
        <v>25.02</v>
      </c>
    </row>
    <row r="24630" spans="1:3" x14ac:dyDescent="0.35">
      <c r="A24630" s="24" t="s">
        <v>557</v>
      </c>
      <c r="B24630" s="24" t="s">
        <v>244</v>
      </c>
      <c r="C24630" s="24">
        <v>25.02</v>
      </c>
    </row>
    <row r="24631" spans="1:3" x14ac:dyDescent="0.35">
      <c r="A24631" s="24" t="s">
        <v>557</v>
      </c>
      <c r="B24631" s="24" t="s">
        <v>245</v>
      </c>
      <c r="C24631" s="24">
        <v>25.02</v>
      </c>
    </row>
    <row r="24632" spans="1:3" x14ac:dyDescent="0.35">
      <c r="A24632" s="24" t="s">
        <v>557</v>
      </c>
      <c r="B24632" s="24" t="s">
        <v>246</v>
      </c>
      <c r="C24632" s="24">
        <v>25.02</v>
      </c>
    </row>
    <row r="24633" spans="1:3" x14ac:dyDescent="0.35">
      <c r="A24633" s="24" t="s">
        <v>557</v>
      </c>
      <c r="B24633" s="24" t="s">
        <v>247</v>
      </c>
      <c r="C24633" s="24">
        <v>25.02</v>
      </c>
    </row>
    <row r="24634" spans="1:3" x14ac:dyDescent="0.35">
      <c r="A24634" s="24" t="s">
        <v>557</v>
      </c>
      <c r="B24634" s="24" t="s">
        <v>248</v>
      </c>
      <c r="C24634" s="24">
        <v>25.02</v>
      </c>
    </row>
    <row r="24635" spans="1:3" x14ac:dyDescent="0.35">
      <c r="A24635" s="24" t="s">
        <v>557</v>
      </c>
      <c r="B24635" s="24" t="s">
        <v>249</v>
      </c>
      <c r="C24635" s="24">
        <v>25.03</v>
      </c>
    </row>
    <row r="24636" spans="1:3" x14ac:dyDescent="0.35">
      <c r="A24636" s="24" t="s">
        <v>557</v>
      </c>
      <c r="B24636" s="24" t="s">
        <v>250</v>
      </c>
      <c r="C24636" s="24">
        <v>25.03</v>
      </c>
    </row>
    <row r="24637" spans="1:3" x14ac:dyDescent="0.35">
      <c r="A24637" s="24" t="s">
        <v>557</v>
      </c>
      <c r="B24637" s="24" t="s">
        <v>251</v>
      </c>
      <c r="C24637" s="24">
        <v>25.03</v>
      </c>
    </row>
    <row r="24638" spans="1:3" x14ac:dyDescent="0.35">
      <c r="A24638" s="24" t="s">
        <v>557</v>
      </c>
      <c r="B24638" s="24" t="s">
        <v>252</v>
      </c>
      <c r="C24638" s="24">
        <v>25.03</v>
      </c>
    </row>
    <row r="24639" spans="1:3" x14ac:dyDescent="0.35">
      <c r="A24639" s="24" t="s">
        <v>557</v>
      </c>
      <c r="B24639" s="24" t="s">
        <v>253</v>
      </c>
      <c r="C24639" s="24">
        <v>25.03</v>
      </c>
    </row>
    <row r="24640" spans="1:3" x14ac:dyDescent="0.35">
      <c r="A24640" s="24" t="s">
        <v>558</v>
      </c>
      <c r="B24640" s="24" t="s">
        <v>254</v>
      </c>
      <c r="C24640" s="24">
        <v>25.04</v>
      </c>
    </row>
    <row r="24641" spans="1:3" x14ac:dyDescent="0.35">
      <c r="A24641" s="24" t="s">
        <v>558</v>
      </c>
      <c r="B24641" s="24" t="s">
        <v>231</v>
      </c>
      <c r="C24641" s="24">
        <v>25.04</v>
      </c>
    </row>
    <row r="24642" spans="1:3" x14ac:dyDescent="0.35">
      <c r="A24642" s="24" t="s">
        <v>558</v>
      </c>
      <c r="B24642" s="24" t="s">
        <v>232</v>
      </c>
      <c r="C24642" s="24">
        <v>25.04</v>
      </c>
    </row>
    <row r="24643" spans="1:3" x14ac:dyDescent="0.35">
      <c r="A24643" s="24" t="s">
        <v>558</v>
      </c>
      <c r="B24643" s="24" t="s">
        <v>233</v>
      </c>
      <c r="C24643" s="24">
        <v>25.03</v>
      </c>
    </row>
    <row r="24644" spans="1:3" x14ac:dyDescent="0.35">
      <c r="A24644" s="24" t="s">
        <v>558</v>
      </c>
      <c r="B24644" s="24" t="s">
        <v>234</v>
      </c>
      <c r="C24644" s="24">
        <v>25.03</v>
      </c>
    </row>
    <row r="24645" spans="1:3" x14ac:dyDescent="0.35">
      <c r="A24645" s="24" t="s">
        <v>558</v>
      </c>
      <c r="B24645" s="24" t="s">
        <v>235</v>
      </c>
      <c r="C24645" s="24">
        <v>25.04</v>
      </c>
    </row>
    <row r="24646" spans="1:3" x14ac:dyDescent="0.35">
      <c r="A24646" s="24" t="s">
        <v>558</v>
      </c>
      <c r="B24646" s="24" t="s">
        <v>236</v>
      </c>
      <c r="C24646" s="24">
        <v>25.03</v>
      </c>
    </row>
    <row r="24647" spans="1:3" x14ac:dyDescent="0.35">
      <c r="A24647" s="24" t="s">
        <v>558</v>
      </c>
      <c r="B24647" s="24" t="s">
        <v>237</v>
      </c>
      <c r="C24647" s="24">
        <v>25.04</v>
      </c>
    </row>
    <row r="24648" spans="1:3" x14ac:dyDescent="0.35">
      <c r="A24648" s="24" t="s">
        <v>558</v>
      </c>
      <c r="B24648" s="24" t="s">
        <v>238</v>
      </c>
      <c r="C24648" s="24">
        <v>25.04</v>
      </c>
    </row>
    <row r="24649" spans="1:3" x14ac:dyDescent="0.35">
      <c r="A24649" s="24" t="s">
        <v>558</v>
      </c>
      <c r="B24649" s="24" t="s">
        <v>239</v>
      </c>
      <c r="C24649" s="24">
        <v>25.04</v>
      </c>
    </row>
    <row r="24650" spans="1:3" x14ac:dyDescent="0.35">
      <c r="A24650" s="24" t="s">
        <v>558</v>
      </c>
      <c r="B24650" s="24" t="s">
        <v>240</v>
      </c>
      <c r="C24650" s="24">
        <v>25.04</v>
      </c>
    </row>
    <row r="24651" spans="1:3" x14ac:dyDescent="0.35">
      <c r="A24651" s="24" t="s">
        <v>558</v>
      </c>
      <c r="B24651" s="24" t="s">
        <v>241</v>
      </c>
      <c r="C24651" s="24">
        <v>25.04</v>
      </c>
    </row>
    <row r="24652" spans="1:3" x14ac:dyDescent="0.35">
      <c r="A24652" s="24" t="s">
        <v>558</v>
      </c>
      <c r="B24652" s="24" t="s">
        <v>242</v>
      </c>
      <c r="C24652" s="24">
        <v>25.04</v>
      </c>
    </row>
    <row r="24653" spans="1:3" x14ac:dyDescent="0.35">
      <c r="A24653" s="24" t="s">
        <v>558</v>
      </c>
      <c r="B24653" s="24" t="s">
        <v>243</v>
      </c>
      <c r="C24653" s="24">
        <v>25.04</v>
      </c>
    </row>
    <row r="24654" spans="1:3" x14ac:dyDescent="0.35">
      <c r="A24654" s="24" t="s">
        <v>558</v>
      </c>
      <c r="B24654" s="24" t="s">
        <v>244</v>
      </c>
      <c r="C24654" s="24">
        <v>25.04</v>
      </c>
    </row>
    <row r="24655" spans="1:3" x14ac:dyDescent="0.35">
      <c r="A24655" s="24" t="s">
        <v>558</v>
      </c>
      <c r="B24655" s="24" t="s">
        <v>245</v>
      </c>
      <c r="C24655" s="24">
        <v>25.05</v>
      </c>
    </row>
    <row r="24656" spans="1:3" x14ac:dyDescent="0.35">
      <c r="A24656" s="24" t="s">
        <v>558</v>
      </c>
      <c r="B24656" s="24" t="s">
        <v>246</v>
      </c>
      <c r="C24656" s="24">
        <v>25.04</v>
      </c>
    </row>
    <row r="24657" spans="1:3" x14ac:dyDescent="0.35">
      <c r="A24657" s="24" t="s">
        <v>558</v>
      </c>
      <c r="B24657" s="24" t="s">
        <v>247</v>
      </c>
      <c r="C24657" s="24">
        <v>25.05</v>
      </c>
    </row>
    <row r="24658" spans="1:3" x14ac:dyDescent="0.35">
      <c r="A24658" s="24" t="s">
        <v>558</v>
      </c>
      <c r="B24658" s="24" t="s">
        <v>248</v>
      </c>
      <c r="C24658" s="24">
        <v>25.05</v>
      </c>
    </row>
    <row r="24659" spans="1:3" x14ac:dyDescent="0.35">
      <c r="A24659" s="24" t="s">
        <v>558</v>
      </c>
      <c r="B24659" s="24" t="s">
        <v>249</v>
      </c>
      <c r="C24659" s="24">
        <v>25.05</v>
      </c>
    </row>
    <row r="24660" spans="1:3" x14ac:dyDescent="0.35">
      <c r="A24660" s="24" t="s">
        <v>558</v>
      </c>
      <c r="B24660" s="24" t="s">
        <v>250</v>
      </c>
      <c r="C24660" s="24">
        <v>25.05</v>
      </c>
    </row>
    <row r="24661" spans="1:3" x14ac:dyDescent="0.35">
      <c r="A24661" s="24" t="s">
        <v>558</v>
      </c>
      <c r="B24661" s="24" t="s">
        <v>251</v>
      </c>
      <c r="C24661" s="24">
        <v>25.05</v>
      </c>
    </row>
    <row r="24662" spans="1:3" x14ac:dyDescent="0.35">
      <c r="A24662" s="24" t="s">
        <v>558</v>
      </c>
      <c r="B24662" s="24" t="s">
        <v>252</v>
      </c>
      <c r="C24662" s="24">
        <v>25.05</v>
      </c>
    </row>
    <row r="24663" spans="1:3" x14ac:dyDescent="0.35">
      <c r="A24663" s="24" t="s">
        <v>558</v>
      </c>
      <c r="B24663" s="24" t="s">
        <v>253</v>
      </c>
      <c r="C24663" s="24">
        <v>25.05</v>
      </c>
    </row>
    <row r="24664" spans="1:3" x14ac:dyDescent="0.35">
      <c r="A24664" s="24" t="s">
        <v>559</v>
      </c>
      <c r="B24664" s="24" t="s">
        <v>254</v>
      </c>
      <c r="C24664" s="24">
        <v>25.05</v>
      </c>
    </row>
    <row r="24665" spans="1:3" x14ac:dyDescent="0.35">
      <c r="A24665" s="24" t="s">
        <v>559</v>
      </c>
      <c r="B24665" s="24" t="s">
        <v>231</v>
      </c>
      <c r="C24665" s="24">
        <v>25.05</v>
      </c>
    </row>
    <row r="24666" spans="1:3" x14ac:dyDescent="0.35">
      <c r="A24666" s="24" t="s">
        <v>559</v>
      </c>
      <c r="B24666" s="24" t="s">
        <v>232</v>
      </c>
      <c r="C24666" s="24">
        <v>25.05</v>
      </c>
    </row>
    <row r="24667" spans="1:3" x14ac:dyDescent="0.35">
      <c r="A24667" s="24" t="s">
        <v>559</v>
      </c>
      <c r="B24667" s="24" t="s">
        <v>233</v>
      </c>
      <c r="C24667" s="24">
        <v>25.05</v>
      </c>
    </row>
    <row r="24668" spans="1:3" x14ac:dyDescent="0.35">
      <c r="A24668" s="24" t="s">
        <v>559</v>
      </c>
      <c r="B24668" s="24" t="s">
        <v>234</v>
      </c>
      <c r="C24668" s="24">
        <v>25.05</v>
      </c>
    </row>
    <row r="24669" spans="1:3" x14ac:dyDescent="0.35">
      <c r="A24669" s="24" t="s">
        <v>559</v>
      </c>
      <c r="B24669" s="24" t="s">
        <v>235</v>
      </c>
      <c r="C24669" s="24">
        <v>25.05</v>
      </c>
    </row>
    <row r="24670" spans="1:3" x14ac:dyDescent="0.35">
      <c r="A24670" s="24" t="s">
        <v>559</v>
      </c>
      <c r="B24670" s="24" t="s">
        <v>236</v>
      </c>
      <c r="C24670" s="24">
        <v>25.05</v>
      </c>
    </row>
    <row r="24671" spans="1:3" x14ac:dyDescent="0.35">
      <c r="A24671" s="24" t="s">
        <v>559</v>
      </c>
      <c r="B24671" s="24" t="s">
        <v>237</v>
      </c>
      <c r="C24671" s="24">
        <v>25.06</v>
      </c>
    </row>
    <row r="24672" spans="1:3" x14ac:dyDescent="0.35">
      <c r="A24672" s="24" t="s">
        <v>559</v>
      </c>
      <c r="B24672" s="24" t="s">
        <v>238</v>
      </c>
      <c r="C24672" s="24">
        <v>25.06</v>
      </c>
    </row>
    <row r="24673" spans="1:3" x14ac:dyDescent="0.35">
      <c r="A24673" s="24" t="s">
        <v>559</v>
      </c>
      <c r="B24673" s="24" t="s">
        <v>239</v>
      </c>
      <c r="C24673" s="24">
        <v>25.06</v>
      </c>
    </row>
    <row r="24674" spans="1:3" x14ac:dyDescent="0.35">
      <c r="A24674" s="24" t="s">
        <v>559</v>
      </c>
      <c r="B24674" s="24" t="s">
        <v>240</v>
      </c>
      <c r="C24674" s="24">
        <v>25.05</v>
      </c>
    </row>
    <row r="24675" spans="1:3" x14ac:dyDescent="0.35">
      <c r="A24675" s="24" t="s">
        <v>559</v>
      </c>
      <c r="B24675" s="24" t="s">
        <v>241</v>
      </c>
      <c r="C24675" s="24">
        <v>25.05</v>
      </c>
    </row>
    <row r="24676" spans="1:3" x14ac:dyDescent="0.35">
      <c r="A24676" s="24" t="s">
        <v>559</v>
      </c>
      <c r="B24676" s="24" t="s">
        <v>242</v>
      </c>
      <c r="C24676" s="24">
        <v>25.06</v>
      </c>
    </row>
    <row r="24677" spans="1:3" x14ac:dyDescent="0.35">
      <c r="A24677" s="24" t="s">
        <v>559</v>
      </c>
      <c r="B24677" s="24" t="s">
        <v>243</v>
      </c>
      <c r="C24677" s="24">
        <v>25.06</v>
      </c>
    </row>
    <row r="24678" spans="1:3" x14ac:dyDescent="0.35">
      <c r="A24678" s="24" t="s">
        <v>559</v>
      </c>
      <c r="B24678" s="24" t="s">
        <v>244</v>
      </c>
      <c r="C24678" s="24">
        <v>25.06</v>
      </c>
    </row>
    <row r="24679" spans="1:3" x14ac:dyDescent="0.35">
      <c r="A24679" s="24" t="s">
        <v>559</v>
      </c>
      <c r="B24679" s="24" t="s">
        <v>245</v>
      </c>
      <c r="C24679" s="24">
        <v>25.06</v>
      </c>
    </row>
    <row r="24680" spans="1:3" x14ac:dyDescent="0.35">
      <c r="A24680" s="24" t="s">
        <v>559</v>
      </c>
      <c r="B24680" s="24" t="s">
        <v>246</v>
      </c>
      <c r="C24680" s="24">
        <v>25.06</v>
      </c>
    </row>
    <row r="24681" spans="1:3" x14ac:dyDescent="0.35">
      <c r="A24681" s="24" t="s">
        <v>559</v>
      </c>
      <c r="B24681" s="24" t="s">
        <v>247</v>
      </c>
      <c r="C24681" s="24">
        <v>25.06</v>
      </c>
    </row>
    <row r="24682" spans="1:3" x14ac:dyDescent="0.35">
      <c r="A24682" s="24" t="s">
        <v>559</v>
      </c>
      <c r="B24682" s="24" t="s">
        <v>248</v>
      </c>
      <c r="C24682" s="24">
        <v>25.06</v>
      </c>
    </row>
    <row r="24683" spans="1:3" x14ac:dyDescent="0.35">
      <c r="A24683" s="24" t="s">
        <v>559</v>
      </c>
      <c r="B24683" s="24" t="s">
        <v>249</v>
      </c>
      <c r="C24683" s="24">
        <v>25.06</v>
      </c>
    </row>
    <row r="24684" spans="1:3" x14ac:dyDescent="0.35">
      <c r="A24684" s="24" t="s">
        <v>559</v>
      </c>
      <c r="B24684" s="24" t="s">
        <v>250</v>
      </c>
      <c r="C24684" s="24">
        <v>25.06</v>
      </c>
    </row>
    <row r="24685" spans="1:3" x14ac:dyDescent="0.35">
      <c r="A24685" s="24" t="s">
        <v>559</v>
      </c>
      <c r="B24685" s="24" t="s">
        <v>251</v>
      </c>
      <c r="C24685" s="24">
        <v>25.06</v>
      </c>
    </row>
    <row r="24686" spans="1:3" x14ac:dyDescent="0.35">
      <c r="A24686" s="24" t="s">
        <v>559</v>
      </c>
      <c r="B24686" s="24" t="s">
        <v>252</v>
      </c>
      <c r="C24686" s="24">
        <v>25.07</v>
      </c>
    </row>
    <row r="24687" spans="1:3" x14ac:dyDescent="0.35">
      <c r="A24687" s="24" t="s">
        <v>559</v>
      </c>
      <c r="B24687" s="24" t="s">
        <v>253</v>
      </c>
      <c r="C24687" s="24">
        <v>25.07</v>
      </c>
    </row>
    <row r="24688" spans="1:3" x14ac:dyDescent="0.35">
      <c r="A24688" s="24" t="s">
        <v>560</v>
      </c>
      <c r="B24688" s="24" t="s">
        <v>254</v>
      </c>
      <c r="C24688" s="24">
        <v>25.07</v>
      </c>
    </row>
    <row r="24689" spans="1:3" x14ac:dyDescent="0.35">
      <c r="A24689" s="24" t="s">
        <v>560</v>
      </c>
      <c r="B24689" s="24" t="s">
        <v>231</v>
      </c>
      <c r="C24689" s="24">
        <v>25.07</v>
      </c>
    </row>
    <row r="24690" spans="1:3" x14ac:dyDescent="0.35">
      <c r="A24690" s="24" t="s">
        <v>560</v>
      </c>
      <c r="B24690" s="24" t="s">
        <v>232</v>
      </c>
      <c r="C24690" s="24">
        <v>25.07</v>
      </c>
    </row>
    <row r="24691" spans="1:3" x14ac:dyDescent="0.35">
      <c r="A24691" s="24" t="s">
        <v>560</v>
      </c>
      <c r="B24691" s="24" t="s">
        <v>233</v>
      </c>
      <c r="C24691" s="24">
        <v>25.07</v>
      </c>
    </row>
    <row r="24692" spans="1:3" x14ac:dyDescent="0.35">
      <c r="A24692" s="24" t="s">
        <v>560</v>
      </c>
      <c r="B24692" s="24" t="s">
        <v>234</v>
      </c>
      <c r="C24692" s="24">
        <v>25.06</v>
      </c>
    </row>
    <row r="24693" spans="1:3" x14ac:dyDescent="0.35">
      <c r="A24693" s="24" t="s">
        <v>560</v>
      </c>
      <c r="B24693" s="24" t="s">
        <v>235</v>
      </c>
      <c r="C24693" s="24">
        <v>25.07</v>
      </c>
    </row>
    <row r="24694" spans="1:3" x14ac:dyDescent="0.35">
      <c r="A24694" s="24" t="s">
        <v>560</v>
      </c>
      <c r="B24694" s="24" t="s">
        <v>236</v>
      </c>
      <c r="C24694" s="24">
        <v>25.07</v>
      </c>
    </row>
    <row r="24695" spans="1:3" x14ac:dyDescent="0.35">
      <c r="A24695" s="24" t="s">
        <v>560</v>
      </c>
      <c r="B24695" s="24" t="s">
        <v>237</v>
      </c>
      <c r="C24695" s="24">
        <v>25.07</v>
      </c>
    </row>
    <row r="24696" spans="1:3" x14ac:dyDescent="0.35">
      <c r="A24696" s="24" t="s">
        <v>560</v>
      </c>
      <c r="B24696" s="24" t="s">
        <v>238</v>
      </c>
      <c r="C24696" s="24">
        <v>25.07</v>
      </c>
    </row>
    <row r="24697" spans="1:3" x14ac:dyDescent="0.35">
      <c r="A24697" s="24" t="s">
        <v>560</v>
      </c>
      <c r="B24697" s="24" t="s">
        <v>239</v>
      </c>
      <c r="C24697" s="24">
        <v>25.07</v>
      </c>
    </row>
    <row r="24698" spans="1:3" x14ac:dyDescent="0.35">
      <c r="A24698" s="24" t="s">
        <v>560</v>
      </c>
      <c r="B24698" s="24" t="s">
        <v>240</v>
      </c>
      <c r="C24698" s="24">
        <v>25.07</v>
      </c>
    </row>
    <row r="24699" spans="1:3" x14ac:dyDescent="0.35">
      <c r="A24699" s="24" t="s">
        <v>560</v>
      </c>
      <c r="B24699" s="24" t="s">
        <v>241</v>
      </c>
      <c r="C24699" s="24">
        <v>25.07</v>
      </c>
    </row>
    <row r="24700" spans="1:3" x14ac:dyDescent="0.35">
      <c r="A24700" s="24" t="s">
        <v>560</v>
      </c>
      <c r="B24700" s="24" t="s">
        <v>242</v>
      </c>
      <c r="C24700" s="24">
        <v>25.07</v>
      </c>
    </row>
    <row r="24701" spans="1:3" x14ac:dyDescent="0.35">
      <c r="A24701" s="24" t="s">
        <v>560</v>
      </c>
      <c r="B24701" s="24" t="s">
        <v>243</v>
      </c>
      <c r="C24701" s="24">
        <v>25.08</v>
      </c>
    </row>
    <row r="24702" spans="1:3" x14ac:dyDescent="0.35">
      <c r="A24702" s="24" t="s">
        <v>560</v>
      </c>
      <c r="B24702" s="24" t="s">
        <v>244</v>
      </c>
      <c r="C24702" s="24">
        <v>25.08</v>
      </c>
    </row>
    <row r="24703" spans="1:3" x14ac:dyDescent="0.35">
      <c r="A24703" s="24" t="s">
        <v>560</v>
      </c>
      <c r="B24703" s="24" t="s">
        <v>245</v>
      </c>
      <c r="C24703" s="24">
        <v>25.08</v>
      </c>
    </row>
    <row r="24704" spans="1:3" x14ac:dyDescent="0.35">
      <c r="A24704" s="24" t="s">
        <v>560</v>
      </c>
      <c r="B24704" s="24" t="s">
        <v>246</v>
      </c>
      <c r="C24704" s="24">
        <v>25.07</v>
      </c>
    </row>
    <row r="24705" spans="1:3" x14ac:dyDescent="0.35">
      <c r="A24705" s="24" t="s">
        <v>560</v>
      </c>
      <c r="B24705" s="24" t="s">
        <v>247</v>
      </c>
      <c r="C24705" s="24">
        <v>25.08</v>
      </c>
    </row>
    <row r="24706" spans="1:3" x14ac:dyDescent="0.35">
      <c r="A24706" s="24" t="s">
        <v>560</v>
      </c>
      <c r="B24706" s="24" t="s">
        <v>248</v>
      </c>
      <c r="C24706" s="24">
        <v>25.08</v>
      </c>
    </row>
    <row r="24707" spans="1:3" x14ac:dyDescent="0.35">
      <c r="A24707" s="24" t="s">
        <v>560</v>
      </c>
      <c r="B24707" s="24" t="s">
        <v>249</v>
      </c>
      <c r="C24707" s="24">
        <v>25.08</v>
      </c>
    </row>
    <row r="24708" spans="1:3" x14ac:dyDescent="0.35">
      <c r="A24708" s="24" t="s">
        <v>560</v>
      </c>
      <c r="B24708" s="24" t="s">
        <v>250</v>
      </c>
      <c r="C24708" s="24">
        <v>25.08</v>
      </c>
    </row>
    <row r="24709" spans="1:3" x14ac:dyDescent="0.35">
      <c r="A24709" s="24" t="s">
        <v>560</v>
      </c>
      <c r="B24709" s="24" t="s">
        <v>251</v>
      </c>
      <c r="C24709" s="24">
        <v>25.08</v>
      </c>
    </row>
    <row r="24710" spans="1:3" x14ac:dyDescent="0.35">
      <c r="A24710" s="24" t="s">
        <v>560</v>
      </c>
      <c r="B24710" s="24" t="s">
        <v>252</v>
      </c>
      <c r="C24710" s="24">
        <v>25.08</v>
      </c>
    </row>
    <row r="24711" spans="1:3" x14ac:dyDescent="0.35">
      <c r="A24711" s="24" t="s">
        <v>560</v>
      </c>
      <c r="B24711" s="24" t="s">
        <v>253</v>
      </c>
      <c r="C24711" s="24">
        <v>25.08</v>
      </c>
    </row>
    <row r="24712" spans="1:3" x14ac:dyDescent="0.35">
      <c r="A24712" s="24" t="s">
        <v>561</v>
      </c>
      <c r="B24712" s="24" t="s">
        <v>254</v>
      </c>
      <c r="C24712" s="24">
        <v>25.08</v>
      </c>
    </row>
    <row r="24713" spans="1:3" x14ac:dyDescent="0.35">
      <c r="A24713" s="24" t="s">
        <v>561</v>
      </c>
      <c r="B24713" s="24" t="s">
        <v>231</v>
      </c>
      <c r="C24713" s="24">
        <v>25.08</v>
      </c>
    </row>
    <row r="24714" spans="1:3" x14ac:dyDescent="0.35">
      <c r="A24714" s="24" t="s">
        <v>561</v>
      </c>
      <c r="B24714" s="24" t="s">
        <v>232</v>
      </c>
      <c r="C24714" s="24">
        <v>25.08</v>
      </c>
    </row>
    <row r="24715" spans="1:3" x14ac:dyDescent="0.35">
      <c r="A24715" s="24" t="s">
        <v>561</v>
      </c>
      <c r="B24715" s="24" t="s">
        <v>233</v>
      </c>
      <c r="C24715" s="24">
        <v>25.08</v>
      </c>
    </row>
    <row r="24716" spans="1:3" x14ac:dyDescent="0.35">
      <c r="A24716" s="24" t="s">
        <v>561</v>
      </c>
      <c r="B24716" s="24" t="s">
        <v>234</v>
      </c>
      <c r="C24716" s="24">
        <v>25.08</v>
      </c>
    </row>
    <row r="24717" spans="1:3" x14ac:dyDescent="0.35">
      <c r="A24717" s="24" t="s">
        <v>561</v>
      </c>
      <c r="B24717" s="24" t="s">
        <v>235</v>
      </c>
      <c r="C24717" s="24">
        <v>25.09</v>
      </c>
    </row>
    <row r="24718" spans="1:3" x14ac:dyDescent="0.35">
      <c r="A24718" s="24" t="s">
        <v>561</v>
      </c>
      <c r="B24718" s="24" t="s">
        <v>236</v>
      </c>
      <c r="C24718" s="24">
        <v>25.09</v>
      </c>
    </row>
    <row r="24719" spans="1:3" x14ac:dyDescent="0.35">
      <c r="A24719" s="24" t="s">
        <v>561</v>
      </c>
      <c r="B24719" s="24" t="s">
        <v>237</v>
      </c>
      <c r="C24719" s="24">
        <v>25.09</v>
      </c>
    </row>
    <row r="24720" spans="1:3" x14ac:dyDescent="0.35">
      <c r="A24720" s="24" t="s">
        <v>561</v>
      </c>
      <c r="B24720" s="24" t="s">
        <v>238</v>
      </c>
      <c r="C24720" s="24">
        <v>25.08</v>
      </c>
    </row>
    <row r="24721" spans="1:3" x14ac:dyDescent="0.35">
      <c r="A24721" s="24" t="s">
        <v>561</v>
      </c>
      <c r="B24721" s="24" t="s">
        <v>239</v>
      </c>
      <c r="C24721" s="24">
        <v>25.09</v>
      </c>
    </row>
    <row r="24722" spans="1:3" x14ac:dyDescent="0.35">
      <c r="A24722" s="24" t="s">
        <v>561</v>
      </c>
      <c r="B24722" s="24" t="s">
        <v>240</v>
      </c>
      <c r="C24722" s="24">
        <v>25.09</v>
      </c>
    </row>
    <row r="24723" spans="1:3" x14ac:dyDescent="0.35">
      <c r="A24723" s="24" t="s">
        <v>561</v>
      </c>
      <c r="B24723" s="24" t="s">
        <v>241</v>
      </c>
      <c r="C24723" s="24">
        <v>25.09</v>
      </c>
    </row>
    <row r="24724" spans="1:3" x14ac:dyDescent="0.35">
      <c r="A24724" s="24" t="s">
        <v>561</v>
      </c>
      <c r="B24724" s="24" t="s">
        <v>242</v>
      </c>
      <c r="C24724" s="24">
        <v>25.09</v>
      </c>
    </row>
    <row r="24725" spans="1:3" x14ac:dyDescent="0.35">
      <c r="A24725" s="24" t="s">
        <v>561</v>
      </c>
      <c r="B24725" s="24" t="s">
        <v>243</v>
      </c>
      <c r="C24725" s="24">
        <v>25.09</v>
      </c>
    </row>
    <row r="24726" spans="1:3" x14ac:dyDescent="0.35">
      <c r="A24726" s="24" t="s">
        <v>561</v>
      </c>
      <c r="B24726" s="24" t="s">
        <v>244</v>
      </c>
      <c r="C24726" s="24">
        <v>25.09</v>
      </c>
    </row>
    <row r="24727" spans="1:3" x14ac:dyDescent="0.35">
      <c r="A24727" s="24" t="s">
        <v>561</v>
      </c>
      <c r="B24727" s="24" t="s">
        <v>245</v>
      </c>
      <c r="C24727" s="24">
        <v>25.09</v>
      </c>
    </row>
    <row r="24728" spans="1:3" x14ac:dyDescent="0.35">
      <c r="A24728" s="24" t="s">
        <v>561</v>
      </c>
      <c r="B24728" s="24" t="s">
        <v>246</v>
      </c>
      <c r="C24728" s="24">
        <v>25.09</v>
      </c>
    </row>
    <row r="24729" spans="1:3" x14ac:dyDescent="0.35">
      <c r="A24729" s="24" t="s">
        <v>561</v>
      </c>
      <c r="B24729" s="24" t="s">
        <v>247</v>
      </c>
      <c r="C24729" s="24">
        <v>25.1</v>
      </c>
    </row>
    <row r="24730" spans="1:3" x14ac:dyDescent="0.35">
      <c r="A24730" s="24" t="s">
        <v>561</v>
      </c>
      <c r="B24730" s="24" t="s">
        <v>248</v>
      </c>
      <c r="C24730" s="24">
        <v>25.09</v>
      </c>
    </row>
    <row r="24731" spans="1:3" x14ac:dyDescent="0.35">
      <c r="A24731" s="24" t="s">
        <v>561</v>
      </c>
      <c r="B24731" s="24" t="s">
        <v>249</v>
      </c>
      <c r="C24731" s="24">
        <v>25.1</v>
      </c>
    </row>
    <row r="24732" spans="1:3" x14ac:dyDescent="0.35">
      <c r="A24732" s="24" t="s">
        <v>561</v>
      </c>
      <c r="B24732" s="24" t="s">
        <v>250</v>
      </c>
      <c r="C24732" s="24">
        <v>25.1</v>
      </c>
    </row>
    <row r="24733" spans="1:3" x14ac:dyDescent="0.35">
      <c r="A24733" s="24" t="s">
        <v>561</v>
      </c>
      <c r="B24733" s="24" t="s">
        <v>251</v>
      </c>
      <c r="C24733" s="24">
        <v>25.1</v>
      </c>
    </row>
    <row r="24734" spans="1:3" x14ac:dyDescent="0.35">
      <c r="A24734" s="24" t="s">
        <v>561</v>
      </c>
      <c r="B24734" s="24" t="s">
        <v>252</v>
      </c>
      <c r="C24734" s="24">
        <v>25.1</v>
      </c>
    </row>
    <row r="24735" spans="1:3" x14ac:dyDescent="0.35">
      <c r="A24735" s="24" t="s">
        <v>561</v>
      </c>
      <c r="B24735" s="24" t="s">
        <v>253</v>
      </c>
      <c r="C24735" s="24">
        <v>25.1</v>
      </c>
    </row>
    <row r="24736" spans="1:3" x14ac:dyDescent="0.35">
      <c r="A24736" s="24" t="s">
        <v>562</v>
      </c>
      <c r="B24736" s="24" t="s">
        <v>254</v>
      </c>
      <c r="C24736" s="24">
        <v>25.1</v>
      </c>
    </row>
    <row r="24737" spans="1:3" x14ac:dyDescent="0.35">
      <c r="A24737" s="24" t="s">
        <v>562</v>
      </c>
      <c r="B24737" s="24" t="s">
        <v>231</v>
      </c>
      <c r="C24737" s="24">
        <v>25.1</v>
      </c>
    </row>
    <row r="24738" spans="1:3" x14ac:dyDescent="0.35">
      <c r="A24738" s="24" t="s">
        <v>562</v>
      </c>
      <c r="B24738" s="24" t="s">
        <v>232</v>
      </c>
      <c r="C24738" s="24">
        <v>25.1</v>
      </c>
    </row>
    <row r="24739" spans="1:3" x14ac:dyDescent="0.35">
      <c r="A24739" s="24" t="s">
        <v>562</v>
      </c>
      <c r="B24739" s="24" t="s">
        <v>233</v>
      </c>
      <c r="C24739" s="24">
        <v>25.1</v>
      </c>
    </row>
    <row r="24740" spans="1:3" x14ac:dyDescent="0.35">
      <c r="A24740" s="24" t="s">
        <v>562</v>
      </c>
      <c r="B24740" s="24" t="s">
        <v>234</v>
      </c>
      <c r="C24740" s="24">
        <v>25.1</v>
      </c>
    </row>
    <row r="24741" spans="1:3" x14ac:dyDescent="0.35">
      <c r="A24741" s="24" t="s">
        <v>562</v>
      </c>
      <c r="B24741" s="24" t="s">
        <v>235</v>
      </c>
      <c r="C24741" s="24">
        <v>25.1</v>
      </c>
    </row>
    <row r="24742" spans="1:3" x14ac:dyDescent="0.35">
      <c r="A24742" s="24" t="s">
        <v>562</v>
      </c>
      <c r="B24742" s="24" t="s">
        <v>236</v>
      </c>
      <c r="C24742" s="24">
        <v>25.1</v>
      </c>
    </row>
    <row r="24743" spans="1:3" x14ac:dyDescent="0.35">
      <c r="A24743" s="24" t="s">
        <v>562</v>
      </c>
      <c r="B24743" s="24" t="s">
        <v>237</v>
      </c>
      <c r="C24743" s="24">
        <v>25.1</v>
      </c>
    </row>
    <row r="24744" spans="1:3" x14ac:dyDescent="0.35">
      <c r="A24744" s="24" t="s">
        <v>562</v>
      </c>
      <c r="B24744" s="24" t="s">
        <v>238</v>
      </c>
      <c r="C24744" s="24">
        <v>25.11</v>
      </c>
    </row>
    <row r="24745" spans="1:3" x14ac:dyDescent="0.35">
      <c r="A24745" s="24" t="s">
        <v>562</v>
      </c>
      <c r="B24745" s="24" t="s">
        <v>239</v>
      </c>
      <c r="C24745" s="24">
        <v>25.11</v>
      </c>
    </row>
    <row r="24746" spans="1:3" x14ac:dyDescent="0.35">
      <c r="A24746" s="24" t="s">
        <v>562</v>
      </c>
      <c r="B24746" s="24" t="s">
        <v>240</v>
      </c>
      <c r="C24746" s="24">
        <v>25.11</v>
      </c>
    </row>
    <row r="24747" spans="1:3" x14ac:dyDescent="0.35">
      <c r="A24747" s="24" t="s">
        <v>562</v>
      </c>
      <c r="B24747" s="24" t="s">
        <v>241</v>
      </c>
      <c r="C24747" s="24">
        <v>25.11</v>
      </c>
    </row>
    <row r="24748" spans="1:3" x14ac:dyDescent="0.35">
      <c r="A24748" s="24" t="s">
        <v>562</v>
      </c>
      <c r="B24748" s="24" t="s">
        <v>242</v>
      </c>
      <c r="C24748" s="24">
        <v>25.11</v>
      </c>
    </row>
    <row r="24749" spans="1:3" x14ac:dyDescent="0.35">
      <c r="A24749" s="24" t="s">
        <v>562</v>
      </c>
      <c r="B24749" s="24" t="s">
        <v>243</v>
      </c>
      <c r="C24749" s="24">
        <v>25.11</v>
      </c>
    </row>
    <row r="24750" spans="1:3" x14ac:dyDescent="0.35">
      <c r="A24750" s="24" t="s">
        <v>562</v>
      </c>
      <c r="B24750" s="24" t="s">
        <v>244</v>
      </c>
      <c r="C24750" s="24">
        <v>25.11</v>
      </c>
    </row>
    <row r="24751" spans="1:3" x14ac:dyDescent="0.35">
      <c r="A24751" s="24" t="s">
        <v>562</v>
      </c>
      <c r="B24751" s="24" t="s">
        <v>245</v>
      </c>
      <c r="C24751" s="24">
        <v>25.11</v>
      </c>
    </row>
    <row r="24752" spans="1:3" x14ac:dyDescent="0.35">
      <c r="A24752" s="24" t="s">
        <v>562</v>
      </c>
      <c r="B24752" s="24" t="s">
        <v>246</v>
      </c>
      <c r="C24752" s="24">
        <v>25.11</v>
      </c>
    </row>
    <row r="24753" spans="1:3" x14ac:dyDescent="0.35">
      <c r="A24753" s="24" t="s">
        <v>562</v>
      </c>
      <c r="B24753" s="24" t="s">
        <v>247</v>
      </c>
      <c r="C24753" s="24">
        <v>25.11</v>
      </c>
    </row>
    <row r="24754" spans="1:3" x14ac:dyDescent="0.35">
      <c r="A24754" s="24" t="s">
        <v>562</v>
      </c>
      <c r="B24754" s="24" t="s">
        <v>248</v>
      </c>
      <c r="C24754" s="24">
        <v>25.12</v>
      </c>
    </row>
    <row r="24755" spans="1:3" x14ac:dyDescent="0.35">
      <c r="A24755" s="24" t="s">
        <v>562</v>
      </c>
      <c r="B24755" s="24" t="s">
        <v>249</v>
      </c>
      <c r="C24755" s="24">
        <v>25.12</v>
      </c>
    </row>
    <row r="24756" spans="1:3" x14ac:dyDescent="0.35">
      <c r="A24756" s="24" t="s">
        <v>562</v>
      </c>
      <c r="B24756" s="24" t="s">
        <v>250</v>
      </c>
      <c r="C24756" s="24">
        <v>25.12</v>
      </c>
    </row>
    <row r="24757" spans="1:3" x14ac:dyDescent="0.35">
      <c r="A24757" s="24" t="s">
        <v>562</v>
      </c>
      <c r="B24757" s="24" t="s">
        <v>251</v>
      </c>
      <c r="C24757" s="24">
        <v>25.12</v>
      </c>
    </row>
    <row r="24758" spans="1:3" x14ac:dyDescent="0.35">
      <c r="A24758" s="24" t="s">
        <v>562</v>
      </c>
      <c r="B24758" s="24" t="s">
        <v>252</v>
      </c>
      <c r="C24758" s="24">
        <v>25.12</v>
      </c>
    </row>
    <row r="24759" spans="1:3" x14ac:dyDescent="0.35">
      <c r="A24759" s="24" t="s">
        <v>562</v>
      </c>
      <c r="B24759" s="24" t="s">
        <v>253</v>
      </c>
      <c r="C24759" s="24">
        <v>25.12</v>
      </c>
    </row>
    <row r="24760" spans="1:3" x14ac:dyDescent="0.35">
      <c r="A24760" s="24" t="s">
        <v>563</v>
      </c>
      <c r="B24760" s="24" t="s">
        <v>254</v>
      </c>
      <c r="C24760" s="24">
        <v>25.12</v>
      </c>
    </row>
    <row r="24761" spans="1:3" x14ac:dyDescent="0.35">
      <c r="A24761" s="24" t="s">
        <v>563</v>
      </c>
      <c r="B24761" s="24" t="s">
        <v>231</v>
      </c>
      <c r="C24761" s="24">
        <v>25.12</v>
      </c>
    </row>
    <row r="24762" spans="1:3" x14ac:dyDescent="0.35">
      <c r="A24762" s="24" t="s">
        <v>563</v>
      </c>
      <c r="B24762" s="24" t="s">
        <v>232</v>
      </c>
      <c r="C24762" s="24">
        <v>25.12</v>
      </c>
    </row>
    <row r="24763" spans="1:3" x14ac:dyDescent="0.35">
      <c r="A24763" s="24" t="s">
        <v>563</v>
      </c>
      <c r="B24763" s="24" t="s">
        <v>233</v>
      </c>
      <c r="C24763" s="24">
        <v>25.12</v>
      </c>
    </row>
    <row r="24764" spans="1:3" x14ac:dyDescent="0.35">
      <c r="A24764" s="24" t="s">
        <v>563</v>
      </c>
      <c r="B24764" s="24" t="s">
        <v>234</v>
      </c>
      <c r="C24764" s="24">
        <v>25.12</v>
      </c>
    </row>
    <row r="24765" spans="1:3" x14ac:dyDescent="0.35">
      <c r="A24765" s="24" t="s">
        <v>563</v>
      </c>
      <c r="B24765" s="24" t="s">
        <v>235</v>
      </c>
      <c r="C24765" s="24">
        <v>25.13</v>
      </c>
    </row>
    <row r="24766" spans="1:3" x14ac:dyDescent="0.35">
      <c r="A24766" s="24" t="s">
        <v>563</v>
      </c>
      <c r="B24766" s="24" t="s">
        <v>236</v>
      </c>
      <c r="C24766" s="24">
        <v>25.13</v>
      </c>
    </row>
    <row r="24767" spans="1:3" x14ac:dyDescent="0.35">
      <c r="A24767" s="24" t="s">
        <v>563</v>
      </c>
      <c r="B24767" s="24" t="s">
        <v>237</v>
      </c>
      <c r="C24767" s="24">
        <v>25.13</v>
      </c>
    </row>
    <row r="24768" spans="1:3" x14ac:dyDescent="0.35">
      <c r="A24768" s="24" t="s">
        <v>563</v>
      </c>
      <c r="B24768" s="24" t="s">
        <v>238</v>
      </c>
      <c r="C24768" s="24">
        <v>25.13</v>
      </c>
    </row>
    <row r="24769" spans="1:3" x14ac:dyDescent="0.35">
      <c r="A24769" s="24" t="s">
        <v>563</v>
      </c>
      <c r="B24769" s="24" t="s">
        <v>239</v>
      </c>
      <c r="C24769" s="24">
        <v>25.13</v>
      </c>
    </row>
    <row r="24770" spans="1:3" x14ac:dyDescent="0.35">
      <c r="A24770" s="24" t="s">
        <v>563</v>
      </c>
      <c r="B24770" s="24" t="s">
        <v>240</v>
      </c>
      <c r="C24770" s="24">
        <v>25.14</v>
      </c>
    </row>
    <row r="24771" spans="1:3" x14ac:dyDescent="0.35">
      <c r="A24771" s="24" t="s">
        <v>563</v>
      </c>
      <c r="B24771" s="24" t="s">
        <v>241</v>
      </c>
      <c r="C24771" s="24">
        <v>25.14</v>
      </c>
    </row>
    <row r="24772" spans="1:3" x14ac:dyDescent="0.35">
      <c r="A24772" s="24" t="s">
        <v>563</v>
      </c>
      <c r="B24772" s="24" t="s">
        <v>242</v>
      </c>
      <c r="C24772" s="24">
        <v>25.13</v>
      </c>
    </row>
    <row r="24773" spans="1:3" x14ac:dyDescent="0.35">
      <c r="A24773" s="24" t="s">
        <v>563</v>
      </c>
      <c r="B24773" s="24" t="s">
        <v>243</v>
      </c>
      <c r="C24773" s="24">
        <v>25.14</v>
      </c>
    </row>
    <row r="24774" spans="1:3" x14ac:dyDescent="0.35">
      <c r="A24774" s="24" t="s">
        <v>563</v>
      </c>
      <c r="B24774" s="24" t="s">
        <v>244</v>
      </c>
      <c r="C24774" s="24">
        <v>25.14</v>
      </c>
    </row>
    <row r="24775" spans="1:3" x14ac:dyDescent="0.35">
      <c r="A24775" s="24" t="s">
        <v>563</v>
      </c>
      <c r="B24775" s="24" t="s">
        <v>245</v>
      </c>
      <c r="C24775" s="24">
        <v>25.14</v>
      </c>
    </row>
    <row r="24776" spans="1:3" x14ac:dyDescent="0.35">
      <c r="A24776" s="24" t="s">
        <v>563</v>
      </c>
      <c r="B24776" s="24" t="s">
        <v>246</v>
      </c>
      <c r="C24776" s="24">
        <v>25.14</v>
      </c>
    </row>
    <row r="24777" spans="1:3" x14ac:dyDescent="0.35">
      <c r="A24777" s="24" t="s">
        <v>563</v>
      </c>
      <c r="B24777" s="24" t="s">
        <v>247</v>
      </c>
      <c r="C24777" s="24">
        <v>25.14</v>
      </c>
    </row>
    <row r="24778" spans="1:3" x14ac:dyDescent="0.35">
      <c r="A24778" s="24" t="s">
        <v>563</v>
      </c>
      <c r="B24778" s="24" t="s">
        <v>248</v>
      </c>
      <c r="C24778" s="24">
        <v>25.15</v>
      </c>
    </row>
    <row r="24779" spans="1:3" x14ac:dyDescent="0.35">
      <c r="A24779" s="24" t="s">
        <v>563</v>
      </c>
      <c r="B24779" s="24" t="s">
        <v>249</v>
      </c>
      <c r="C24779" s="24">
        <v>25.14</v>
      </c>
    </row>
    <row r="24780" spans="1:3" x14ac:dyDescent="0.35">
      <c r="A24780" s="24" t="s">
        <v>563</v>
      </c>
      <c r="B24780" s="24" t="s">
        <v>250</v>
      </c>
      <c r="C24780" s="24">
        <v>25.14</v>
      </c>
    </row>
    <row r="24781" spans="1:3" x14ac:dyDescent="0.35">
      <c r="A24781" s="24" t="s">
        <v>563</v>
      </c>
      <c r="B24781" s="24" t="s">
        <v>251</v>
      </c>
      <c r="C24781" s="24">
        <v>25.15</v>
      </c>
    </row>
    <row r="24782" spans="1:3" x14ac:dyDescent="0.35">
      <c r="A24782" s="24" t="s">
        <v>563</v>
      </c>
      <c r="B24782" s="24" t="s">
        <v>252</v>
      </c>
      <c r="C24782" s="24">
        <v>25.15</v>
      </c>
    </row>
    <row r="24783" spans="1:3" x14ac:dyDescent="0.35">
      <c r="A24783" s="24" t="s">
        <v>563</v>
      </c>
      <c r="B24783" s="24" t="s">
        <v>253</v>
      </c>
      <c r="C24783" s="24">
        <v>25.15</v>
      </c>
    </row>
    <row r="24784" spans="1:3" x14ac:dyDescent="0.35">
      <c r="A24784" s="24" t="s">
        <v>564</v>
      </c>
      <c r="B24784" s="24" t="s">
        <v>254</v>
      </c>
      <c r="C24784" s="24">
        <v>25.15</v>
      </c>
    </row>
    <row r="24785" spans="1:3" x14ac:dyDescent="0.35">
      <c r="A24785" s="24" t="s">
        <v>564</v>
      </c>
      <c r="B24785" s="24" t="s">
        <v>231</v>
      </c>
      <c r="C24785" s="24">
        <v>25.14</v>
      </c>
    </row>
    <row r="24786" spans="1:3" x14ac:dyDescent="0.35">
      <c r="A24786" s="24" t="s">
        <v>564</v>
      </c>
      <c r="B24786" s="24" t="s">
        <v>232</v>
      </c>
      <c r="C24786" s="24">
        <v>25.14</v>
      </c>
    </row>
    <row r="24787" spans="1:3" x14ac:dyDescent="0.35">
      <c r="A24787" s="24" t="s">
        <v>564</v>
      </c>
      <c r="B24787" s="24" t="s">
        <v>233</v>
      </c>
      <c r="C24787" s="24">
        <v>25.15</v>
      </c>
    </row>
    <row r="24788" spans="1:3" x14ac:dyDescent="0.35">
      <c r="A24788" s="24" t="s">
        <v>564</v>
      </c>
      <c r="B24788" s="24" t="s">
        <v>234</v>
      </c>
      <c r="C24788" s="24">
        <v>25.14</v>
      </c>
    </row>
    <row r="24789" spans="1:3" x14ac:dyDescent="0.35">
      <c r="A24789" s="24" t="s">
        <v>564</v>
      </c>
      <c r="B24789" s="24" t="s">
        <v>235</v>
      </c>
      <c r="C24789" s="24">
        <v>25.14</v>
      </c>
    </row>
    <row r="24790" spans="1:3" x14ac:dyDescent="0.35">
      <c r="A24790" s="24" t="s">
        <v>564</v>
      </c>
      <c r="B24790" s="24" t="s">
        <v>236</v>
      </c>
      <c r="C24790" s="24">
        <v>25.15</v>
      </c>
    </row>
    <row r="24791" spans="1:3" x14ac:dyDescent="0.35">
      <c r="A24791" s="24" t="s">
        <v>564</v>
      </c>
      <c r="B24791" s="24" t="s">
        <v>237</v>
      </c>
      <c r="C24791" s="24">
        <v>25.14</v>
      </c>
    </row>
    <row r="24792" spans="1:3" x14ac:dyDescent="0.35">
      <c r="A24792" s="24" t="s">
        <v>564</v>
      </c>
      <c r="B24792" s="24" t="s">
        <v>238</v>
      </c>
      <c r="C24792" s="24">
        <v>25.14</v>
      </c>
    </row>
    <row r="24793" spans="1:3" x14ac:dyDescent="0.35">
      <c r="A24793" s="24" t="s">
        <v>564</v>
      </c>
      <c r="B24793" s="24" t="s">
        <v>239</v>
      </c>
      <c r="C24793" s="24">
        <v>25.14</v>
      </c>
    </row>
    <row r="24794" spans="1:3" x14ac:dyDescent="0.35">
      <c r="A24794" s="24" t="s">
        <v>564</v>
      </c>
      <c r="B24794" s="24" t="s">
        <v>240</v>
      </c>
      <c r="C24794" s="24">
        <v>25.14</v>
      </c>
    </row>
    <row r="24795" spans="1:3" x14ac:dyDescent="0.35">
      <c r="A24795" s="24" t="s">
        <v>564</v>
      </c>
      <c r="B24795" s="24" t="s">
        <v>241</v>
      </c>
      <c r="C24795" s="24">
        <v>25.14</v>
      </c>
    </row>
    <row r="24796" spans="1:3" x14ac:dyDescent="0.35">
      <c r="A24796" s="24" t="s">
        <v>564</v>
      </c>
      <c r="B24796" s="24" t="s">
        <v>242</v>
      </c>
      <c r="C24796" s="24">
        <v>25.14</v>
      </c>
    </row>
    <row r="24797" spans="1:3" x14ac:dyDescent="0.35">
      <c r="A24797" s="24" t="s">
        <v>564</v>
      </c>
      <c r="B24797" s="24" t="s">
        <v>243</v>
      </c>
      <c r="C24797" s="24">
        <v>25.14</v>
      </c>
    </row>
    <row r="24798" spans="1:3" x14ac:dyDescent="0.35">
      <c r="A24798" s="24" t="s">
        <v>564</v>
      </c>
      <c r="B24798" s="24" t="s">
        <v>244</v>
      </c>
      <c r="C24798" s="24">
        <v>25.14</v>
      </c>
    </row>
    <row r="24799" spans="1:3" x14ac:dyDescent="0.35">
      <c r="A24799" s="24" t="s">
        <v>564</v>
      </c>
      <c r="B24799" s="24" t="s">
        <v>245</v>
      </c>
      <c r="C24799" s="24">
        <v>25.14</v>
      </c>
    </row>
    <row r="24800" spans="1:3" x14ac:dyDescent="0.35">
      <c r="A24800" s="24" t="s">
        <v>564</v>
      </c>
      <c r="B24800" s="24" t="s">
        <v>246</v>
      </c>
      <c r="C24800" s="24">
        <v>25.13</v>
      </c>
    </row>
    <row r="24801" spans="1:3" x14ac:dyDescent="0.35">
      <c r="A24801" s="24" t="s">
        <v>564</v>
      </c>
      <c r="B24801" s="24" t="s">
        <v>247</v>
      </c>
      <c r="C24801" s="24">
        <v>25.14</v>
      </c>
    </row>
    <row r="24802" spans="1:3" x14ac:dyDescent="0.35">
      <c r="A24802" s="24" t="s">
        <v>564</v>
      </c>
      <c r="B24802" s="24" t="s">
        <v>248</v>
      </c>
      <c r="C24802" s="24">
        <v>25.14</v>
      </c>
    </row>
    <row r="24803" spans="1:3" x14ac:dyDescent="0.35">
      <c r="A24803" s="24" t="s">
        <v>564</v>
      </c>
      <c r="B24803" s="24" t="s">
        <v>249</v>
      </c>
      <c r="C24803" s="24">
        <v>25.14</v>
      </c>
    </row>
    <row r="24804" spans="1:3" x14ac:dyDescent="0.35">
      <c r="A24804" s="24" t="s">
        <v>564</v>
      </c>
      <c r="B24804" s="24" t="s">
        <v>250</v>
      </c>
      <c r="C24804" s="24">
        <v>25.14</v>
      </c>
    </row>
    <row r="24805" spans="1:3" x14ac:dyDescent="0.35">
      <c r="A24805" s="24" t="s">
        <v>564</v>
      </c>
      <c r="B24805" s="24" t="s">
        <v>251</v>
      </c>
      <c r="C24805" s="24">
        <v>25.14</v>
      </c>
    </row>
    <row r="24806" spans="1:3" x14ac:dyDescent="0.35">
      <c r="A24806" s="24" t="s">
        <v>564</v>
      </c>
      <c r="B24806" s="24" t="s">
        <v>252</v>
      </c>
      <c r="C24806" s="24">
        <v>25.14</v>
      </c>
    </row>
    <row r="24807" spans="1:3" x14ac:dyDescent="0.35">
      <c r="A24807" s="24" t="s">
        <v>564</v>
      </c>
      <c r="B24807" s="24" t="s">
        <v>253</v>
      </c>
      <c r="C24807" s="24">
        <v>25.14</v>
      </c>
    </row>
    <row r="24808" spans="1:3" x14ac:dyDescent="0.35">
      <c r="A24808" s="24" t="s">
        <v>565</v>
      </c>
      <c r="B24808" s="24" t="s">
        <v>254</v>
      </c>
      <c r="C24808" s="24">
        <v>25.14</v>
      </c>
    </row>
    <row r="24809" spans="1:3" x14ac:dyDescent="0.35">
      <c r="A24809" s="24" t="s">
        <v>565</v>
      </c>
      <c r="B24809" s="24" t="s">
        <v>231</v>
      </c>
      <c r="C24809" s="24">
        <v>25.14</v>
      </c>
    </row>
    <row r="24810" spans="1:3" x14ac:dyDescent="0.35">
      <c r="A24810" s="24" t="s">
        <v>565</v>
      </c>
      <c r="B24810" s="24" t="s">
        <v>232</v>
      </c>
      <c r="C24810" s="24">
        <v>25.14</v>
      </c>
    </row>
    <row r="24811" spans="1:3" x14ac:dyDescent="0.35">
      <c r="A24811" s="24" t="s">
        <v>565</v>
      </c>
      <c r="B24811" s="24" t="s">
        <v>233</v>
      </c>
      <c r="C24811" s="24">
        <v>25.14</v>
      </c>
    </row>
    <row r="24812" spans="1:3" x14ac:dyDescent="0.35">
      <c r="A24812" s="24" t="s">
        <v>565</v>
      </c>
      <c r="B24812" s="24" t="s">
        <v>234</v>
      </c>
      <c r="C24812" s="24">
        <v>25.14</v>
      </c>
    </row>
    <row r="24813" spans="1:3" x14ac:dyDescent="0.35">
      <c r="A24813" s="24" t="s">
        <v>565</v>
      </c>
      <c r="B24813" s="24" t="s">
        <v>235</v>
      </c>
      <c r="C24813" s="24">
        <v>25.14</v>
      </c>
    </row>
    <row r="24814" spans="1:3" x14ac:dyDescent="0.35">
      <c r="A24814" s="24" t="s">
        <v>565</v>
      </c>
      <c r="B24814" s="24" t="s">
        <v>236</v>
      </c>
      <c r="C24814" s="24">
        <v>25.14</v>
      </c>
    </row>
    <row r="24815" spans="1:3" x14ac:dyDescent="0.35">
      <c r="A24815" s="24" t="s">
        <v>565</v>
      </c>
      <c r="B24815" s="24" t="s">
        <v>237</v>
      </c>
      <c r="C24815" s="24">
        <v>25.14</v>
      </c>
    </row>
    <row r="24816" spans="1:3" x14ac:dyDescent="0.35">
      <c r="A24816" s="24" t="s">
        <v>565</v>
      </c>
      <c r="B24816" s="24" t="s">
        <v>238</v>
      </c>
      <c r="C24816" s="24">
        <v>25.14</v>
      </c>
    </row>
    <row r="24817" spans="1:3" x14ac:dyDescent="0.35">
      <c r="A24817" s="24" t="s">
        <v>565</v>
      </c>
      <c r="B24817" s="24" t="s">
        <v>239</v>
      </c>
      <c r="C24817" s="24">
        <v>25.15</v>
      </c>
    </row>
    <row r="24818" spans="1:3" x14ac:dyDescent="0.35">
      <c r="A24818" s="24" t="s">
        <v>565</v>
      </c>
      <c r="B24818" s="24" t="s">
        <v>240</v>
      </c>
      <c r="C24818" s="24">
        <v>25.14</v>
      </c>
    </row>
    <row r="24819" spans="1:3" x14ac:dyDescent="0.35">
      <c r="A24819" s="24" t="s">
        <v>565</v>
      </c>
      <c r="B24819" s="24" t="s">
        <v>241</v>
      </c>
      <c r="C24819" s="24">
        <v>25.14</v>
      </c>
    </row>
    <row r="24820" spans="1:3" x14ac:dyDescent="0.35">
      <c r="A24820" s="24" t="s">
        <v>565</v>
      </c>
      <c r="B24820" s="24" t="s">
        <v>242</v>
      </c>
      <c r="C24820" s="24">
        <v>25.14</v>
      </c>
    </row>
    <row r="24821" spans="1:3" x14ac:dyDescent="0.35">
      <c r="A24821" s="24" t="s">
        <v>565</v>
      </c>
      <c r="B24821" s="24" t="s">
        <v>243</v>
      </c>
      <c r="C24821" s="24">
        <v>25.14</v>
      </c>
    </row>
    <row r="24822" spans="1:3" x14ac:dyDescent="0.35">
      <c r="A24822" s="24" t="s">
        <v>565</v>
      </c>
      <c r="B24822" s="24" t="s">
        <v>244</v>
      </c>
      <c r="C24822" s="24">
        <v>25.14</v>
      </c>
    </row>
    <row r="24823" spans="1:3" x14ac:dyDescent="0.35">
      <c r="A24823" s="24" t="s">
        <v>565</v>
      </c>
      <c r="B24823" s="24" t="s">
        <v>245</v>
      </c>
      <c r="C24823" s="24">
        <v>25.14</v>
      </c>
    </row>
    <row r="24824" spans="1:3" x14ac:dyDescent="0.35">
      <c r="A24824" s="24" t="s">
        <v>565</v>
      </c>
      <c r="B24824" s="24" t="s">
        <v>246</v>
      </c>
      <c r="C24824" s="24">
        <v>25.14</v>
      </c>
    </row>
    <row r="24825" spans="1:3" x14ac:dyDescent="0.35">
      <c r="A24825" s="24" t="s">
        <v>565</v>
      </c>
      <c r="B24825" s="24" t="s">
        <v>247</v>
      </c>
      <c r="C24825" s="24">
        <v>25.14</v>
      </c>
    </row>
    <row r="24826" spans="1:3" x14ac:dyDescent="0.35">
      <c r="A24826" s="24" t="s">
        <v>565</v>
      </c>
      <c r="B24826" s="24" t="s">
        <v>248</v>
      </c>
      <c r="C24826" s="24">
        <v>25.15</v>
      </c>
    </row>
    <row r="24827" spans="1:3" x14ac:dyDescent="0.35">
      <c r="A24827" s="24" t="s">
        <v>565</v>
      </c>
      <c r="B24827" s="24" t="s">
        <v>249</v>
      </c>
      <c r="C24827" s="24">
        <v>25.14</v>
      </c>
    </row>
    <row r="24828" spans="1:3" x14ac:dyDescent="0.35">
      <c r="A24828" s="24" t="s">
        <v>565</v>
      </c>
      <c r="B24828" s="24" t="s">
        <v>250</v>
      </c>
      <c r="C24828" s="24">
        <v>25.15</v>
      </c>
    </row>
    <row r="24829" spans="1:3" x14ac:dyDescent="0.35">
      <c r="A24829" s="24" t="s">
        <v>565</v>
      </c>
      <c r="B24829" s="24" t="s">
        <v>251</v>
      </c>
      <c r="C24829" s="24">
        <v>25.15</v>
      </c>
    </row>
    <row r="24830" spans="1:3" x14ac:dyDescent="0.35">
      <c r="A24830" s="24" t="s">
        <v>565</v>
      </c>
      <c r="B24830" s="24" t="s">
        <v>252</v>
      </c>
      <c r="C24830" s="24">
        <v>25.15</v>
      </c>
    </row>
    <row r="24831" spans="1:3" x14ac:dyDescent="0.35">
      <c r="A24831" s="24" t="s">
        <v>565</v>
      </c>
      <c r="B24831" s="24" t="s">
        <v>253</v>
      </c>
      <c r="C24831" s="24">
        <v>25.15</v>
      </c>
    </row>
    <row r="24832" spans="1:3" x14ac:dyDescent="0.35">
      <c r="A24832" s="24" t="s">
        <v>566</v>
      </c>
      <c r="B24832" s="24" t="s">
        <v>254</v>
      </c>
      <c r="C24832" s="24">
        <v>25.15</v>
      </c>
    </row>
    <row r="24833" spans="1:3" x14ac:dyDescent="0.35">
      <c r="A24833" s="24" t="s">
        <v>566</v>
      </c>
      <c r="B24833" s="24" t="s">
        <v>231</v>
      </c>
      <c r="C24833" s="24">
        <v>25.14</v>
      </c>
    </row>
    <row r="24834" spans="1:3" x14ac:dyDescent="0.35">
      <c r="A24834" s="24" t="s">
        <v>566</v>
      </c>
      <c r="B24834" s="24" t="s">
        <v>232</v>
      </c>
      <c r="C24834" s="24">
        <v>25.15</v>
      </c>
    </row>
    <row r="24835" spans="1:3" x14ac:dyDescent="0.35">
      <c r="A24835" s="24" t="s">
        <v>566</v>
      </c>
      <c r="B24835" s="24" t="s">
        <v>233</v>
      </c>
      <c r="C24835" s="24">
        <v>25.15</v>
      </c>
    </row>
    <row r="24836" spans="1:3" x14ac:dyDescent="0.35">
      <c r="A24836" s="24" t="s">
        <v>566</v>
      </c>
      <c r="B24836" s="24" t="s">
        <v>234</v>
      </c>
      <c r="C24836" s="24">
        <v>25.15</v>
      </c>
    </row>
    <row r="24837" spans="1:3" x14ac:dyDescent="0.35">
      <c r="A24837" s="24" t="s">
        <v>566</v>
      </c>
      <c r="B24837" s="24" t="s">
        <v>235</v>
      </c>
      <c r="C24837" s="24">
        <v>25.15</v>
      </c>
    </row>
    <row r="24838" spans="1:3" x14ac:dyDescent="0.35">
      <c r="A24838" s="24" t="s">
        <v>566</v>
      </c>
      <c r="B24838" s="24" t="s">
        <v>236</v>
      </c>
      <c r="C24838" s="24">
        <v>25.14</v>
      </c>
    </row>
    <row r="24839" spans="1:3" x14ac:dyDescent="0.35">
      <c r="A24839" s="24" t="s">
        <v>566</v>
      </c>
      <c r="B24839" s="24" t="s">
        <v>237</v>
      </c>
      <c r="C24839" s="24">
        <v>25.15</v>
      </c>
    </row>
    <row r="24840" spans="1:3" x14ac:dyDescent="0.35">
      <c r="A24840" s="24" t="s">
        <v>566</v>
      </c>
      <c r="B24840" s="24" t="s">
        <v>238</v>
      </c>
      <c r="C24840" s="24">
        <v>25.14</v>
      </c>
    </row>
    <row r="24841" spans="1:3" x14ac:dyDescent="0.35">
      <c r="A24841" s="24" t="s">
        <v>566</v>
      </c>
      <c r="B24841" s="24" t="s">
        <v>239</v>
      </c>
      <c r="C24841" s="24">
        <v>25.15</v>
      </c>
    </row>
    <row r="24842" spans="1:3" x14ac:dyDescent="0.35">
      <c r="A24842" s="24" t="s">
        <v>566</v>
      </c>
      <c r="B24842" s="24" t="s">
        <v>240</v>
      </c>
      <c r="C24842" s="24">
        <v>25.15</v>
      </c>
    </row>
    <row r="24843" spans="1:3" x14ac:dyDescent="0.35">
      <c r="A24843" s="24" t="s">
        <v>566</v>
      </c>
      <c r="B24843" s="24" t="s">
        <v>241</v>
      </c>
      <c r="C24843" s="24">
        <v>25.15</v>
      </c>
    </row>
    <row r="24844" spans="1:3" x14ac:dyDescent="0.35">
      <c r="A24844" s="24" t="s">
        <v>566</v>
      </c>
      <c r="B24844" s="24" t="s">
        <v>242</v>
      </c>
      <c r="C24844" s="24">
        <v>25.15</v>
      </c>
    </row>
    <row r="24845" spans="1:3" x14ac:dyDescent="0.35">
      <c r="A24845" s="24" t="s">
        <v>566</v>
      </c>
      <c r="B24845" s="24" t="s">
        <v>243</v>
      </c>
      <c r="C24845" s="24">
        <v>25.14</v>
      </c>
    </row>
    <row r="24846" spans="1:3" x14ac:dyDescent="0.35">
      <c r="A24846" s="24" t="s">
        <v>566</v>
      </c>
      <c r="B24846" s="24" t="s">
        <v>244</v>
      </c>
      <c r="C24846" s="24">
        <v>25.15</v>
      </c>
    </row>
    <row r="24847" spans="1:3" x14ac:dyDescent="0.35">
      <c r="A24847" s="24" t="s">
        <v>566</v>
      </c>
      <c r="B24847" s="24" t="s">
        <v>245</v>
      </c>
      <c r="C24847" s="24">
        <v>25.15</v>
      </c>
    </row>
    <row r="24848" spans="1:3" x14ac:dyDescent="0.35">
      <c r="A24848" s="24" t="s">
        <v>566</v>
      </c>
      <c r="B24848" s="24" t="s">
        <v>246</v>
      </c>
      <c r="C24848" s="24">
        <v>25.15</v>
      </c>
    </row>
    <row r="24849" spans="1:3" x14ac:dyDescent="0.35">
      <c r="A24849" s="24" t="s">
        <v>566</v>
      </c>
      <c r="B24849" s="24" t="s">
        <v>247</v>
      </c>
      <c r="C24849" s="24">
        <v>25.15</v>
      </c>
    </row>
    <row r="24850" spans="1:3" x14ac:dyDescent="0.35">
      <c r="A24850" s="24" t="s">
        <v>566</v>
      </c>
      <c r="B24850" s="24" t="s">
        <v>248</v>
      </c>
      <c r="C24850" s="24">
        <v>25.15</v>
      </c>
    </row>
    <row r="24851" spans="1:3" x14ac:dyDescent="0.35">
      <c r="A24851" s="24" t="s">
        <v>566</v>
      </c>
      <c r="B24851" s="24" t="s">
        <v>249</v>
      </c>
      <c r="C24851" s="24">
        <v>25.15</v>
      </c>
    </row>
    <row r="24852" spans="1:3" x14ac:dyDescent="0.35">
      <c r="A24852" s="24" t="s">
        <v>566</v>
      </c>
      <c r="B24852" s="24" t="s">
        <v>250</v>
      </c>
      <c r="C24852" s="24">
        <v>25.14</v>
      </c>
    </row>
    <row r="24853" spans="1:3" x14ac:dyDescent="0.35">
      <c r="A24853" s="24" t="s">
        <v>566</v>
      </c>
      <c r="B24853" s="24" t="s">
        <v>251</v>
      </c>
      <c r="C24853" s="24">
        <v>25.15</v>
      </c>
    </row>
    <row r="24854" spans="1:3" x14ac:dyDescent="0.35">
      <c r="A24854" s="24" t="s">
        <v>566</v>
      </c>
      <c r="B24854" s="24" t="s">
        <v>252</v>
      </c>
      <c r="C24854" s="24">
        <v>25.15</v>
      </c>
    </row>
    <row r="24855" spans="1:3" x14ac:dyDescent="0.35">
      <c r="A24855" s="24" t="s">
        <v>566</v>
      </c>
      <c r="B24855" s="24" t="s">
        <v>253</v>
      </c>
      <c r="C24855" s="24">
        <v>25.15</v>
      </c>
    </row>
    <row r="24856" spans="1:3" x14ac:dyDescent="0.35">
      <c r="A24856" s="24" t="s">
        <v>567</v>
      </c>
      <c r="B24856" s="24" t="s">
        <v>254</v>
      </c>
      <c r="C24856" s="24">
        <v>25.15</v>
      </c>
    </row>
    <row r="24857" spans="1:3" x14ac:dyDescent="0.35">
      <c r="A24857" s="24" t="s">
        <v>567</v>
      </c>
      <c r="B24857" s="24" t="s">
        <v>231</v>
      </c>
      <c r="C24857" s="24">
        <v>25.15</v>
      </c>
    </row>
    <row r="24858" spans="1:3" x14ac:dyDescent="0.35">
      <c r="A24858" s="24" t="s">
        <v>567</v>
      </c>
      <c r="B24858" s="24" t="s">
        <v>232</v>
      </c>
      <c r="C24858" s="24">
        <v>25.15</v>
      </c>
    </row>
    <row r="24859" spans="1:3" x14ac:dyDescent="0.35">
      <c r="A24859" s="24" t="s">
        <v>567</v>
      </c>
      <c r="B24859" s="24" t="s">
        <v>233</v>
      </c>
      <c r="C24859" s="24">
        <v>25.15</v>
      </c>
    </row>
    <row r="24860" spans="1:3" x14ac:dyDescent="0.35">
      <c r="A24860" s="24" t="s">
        <v>567</v>
      </c>
      <c r="B24860" s="24" t="s">
        <v>234</v>
      </c>
      <c r="C24860" s="24">
        <v>25.15</v>
      </c>
    </row>
    <row r="24861" spans="1:3" x14ac:dyDescent="0.35">
      <c r="A24861" s="24" t="s">
        <v>567</v>
      </c>
      <c r="B24861" s="24" t="s">
        <v>235</v>
      </c>
      <c r="C24861" s="24">
        <v>25.14</v>
      </c>
    </row>
    <row r="24862" spans="1:3" x14ac:dyDescent="0.35">
      <c r="A24862" s="24" t="s">
        <v>567</v>
      </c>
      <c r="B24862" s="24" t="s">
        <v>236</v>
      </c>
      <c r="C24862" s="24">
        <v>25.14</v>
      </c>
    </row>
    <row r="24863" spans="1:3" x14ac:dyDescent="0.35">
      <c r="A24863" s="24" t="s">
        <v>567</v>
      </c>
      <c r="B24863" s="24" t="s">
        <v>237</v>
      </c>
      <c r="C24863" s="24">
        <v>25.15</v>
      </c>
    </row>
    <row r="24864" spans="1:3" x14ac:dyDescent="0.35">
      <c r="A24864" s="24" t="s">
        <v>567</v>
      </c>
      <c r="B24864" s="24" t="s">
        <v>238</v>
      </c>
      <c r="C24864" s="24">
        <v>25.15</v>
      </c>
    </row>
    <row r="24865" spans="1:3" x14ac:dyDescent="0.35">
      <c r="A24865" s="24" t="s">
        <v>567</v>
      </c>
      <c r="B24865" s="24" t="s">
        <v>239</v>
      </c>
      <c r="C24865" s="24">
        <v>25.14</v>
      </c>
    </row>
    <row r="24866" spans="1:3" x14ac:dyDescent="0.35">
      <c r="A24866" s="24" t="s">
        <v>567</v>
      </c>
      <c r="B24866" s="24" t="s">
        <v>240</v>
      </c>
      <c r="C24866" s="24">
        <v>25.15</v>
      </c>
    </row>
    <row r="24867" spans="1:3" x14ac:dyDescent="0.35">
      <c r="A24867" s="24" t="s">
        <v>567</v>
      </c>
      <c r="B24867" s="24" t="s">
        <v>241</v>
      </c>
      <c r="C24867" s="24">
        <v>25.14</v>
      </c>
    </row>
    <row r="24868" spans="1:3" x14ac:dyDescent="0.35">
      <c r="A24868" s="24" t="s">
        <v>567</v>
      </c>
      <c r="B24868" s="24" t="s">
        <v>242</v>
      </c>
      <c r="C24868" s="24">
        <v>25.15</v>
      </c>
    </row>
    <row r="24869" spans="1:3" x14ac:dyDescent="0.35">
      <c r="A24869" s="24" t="s">
        <v>567</v>
      </c>
      <c r="B24869" s="24" t="s">
        <v>243</v>
      </c>
      <c r="C24869" s="24">
        <v>25.14</v>
      </c>
    </row>
    <row r="24870" spans="1:3" x14ac:dyDescent="0.35">
      <c r="A24870" s="24" t="s">
        <v>567</v>
      </c>
      <c r="B24870" s="24" t="s">
        <v>244</v>
      </c>
      <c r="C24870" s="24">
        <v>25.15</v>
      </c>
    </row>
    <row r="24871" spans="1:3" x14ac:dyDescent="0.35">
      <c r="A24871" s="24" t="s">
        <v>567</v>
      </c>
      <c r="B24871" s="24" t="s">
        <v>245</v>
      </c>
      <c r="C24871" s="24">
        <v>25.14</v>
      </c>
    </row>
    <row r="24872" spans="1:3" x14ac:dyDescent="0.35">
      <c r="A24872" s="24" t="s">
        <v>567</v>
      </c>
      <c r="B24872" s="24" t="s">
        <v>246</v>
      </c>
      <c r="C24872" s="24">
        <v>25.14</v>
      </c>
    </row>
    <row r="24873" spans="1:3" x14ac:dyDescent="0.35">
      <c r="A24873" s="24" t="s">
        <v>567</v>
      </c>
      <c r="B24873" s="24" t="s">
        <v>247</v>
      </c>
      <c r="C24873" s="24">
        <v>25.14</v>
      </c>
    </row>
    <row r="24874" spans="1:3" x14ac:dyDescent="0.35">
      <c r="A24874" s="24" t="s">
        <v>567</v>
      </c>
      <c r="B24874" s="24" t="s">
        <v>248</v>
      </c>
      <c r="C24874" s="24">
        <v>25.15</v>
      </c>
    </row>
    <row r="24875" spans="1:3" x14ac:dyDescent="0.35">
      <c r="A24875" s="24" t="s">
        <v>567</v>
      </c>
      <c r="B24875" s="24" t="s">
        <v>249</v>
      </c>
      <c r="C24875" s="24">
        <v>25.15</v>
      </c>
    </row>
    <row r="24876" spans="1:3" x14ac:dyDescent="0.35">
      <c r="A24876" s="24" t="s">
        <v>567</v>
      </c>
      <c r="B24876" s="24" t="s">
        <v>250</v>
      </c>
      <c r="C24876" s="24">
        <v>25.15</v>
      </c>
    </row>
    <row r="24877" spans="1:3" x14ac:dyDescent="0.35">
      <c r="A24877" s="24" t="s">
        <v>567</v>
      </c>
      <c r="B24877" s="24" t="s">
        <v>251</v>
      </c>
      <c r="C24877" s="24">
        <v>25.15</v>
      </c>
    </row>
    <row r="24878" spans="1:3" x14ac:dyDescent="0.35">
      <c r="A24878" s="24" t="s">
        <v>567</v>
      </c>
      <c r="B24878" s="24" t="s">
        <v>252</v>
      </c>
      <c r="C24878" s="24">
        <v>25.15</v>
      </c>
    </row>
    <row r="24879" spans="1:3" x14ac:dyDescent="0.35">
      <c r="A24879" s="24" t="s">
        <v>567</v>
      </c>
      <c r="B24879" s="24" t="s">
        <v>253</v>
      </c>
      <c r="C24879" s="24">
        <v>25.15</v>
      </c>
    </row>
    <row r="24880" spans="1:3" x14ac:dyDescent="0.35">
      <c r="A24880" s="24" t="s">
        <v>568</v>
      </c>
      <c r="B24880" s="24" t="s">
        <v>254</v>
      </c>
      <c r="C24880" s="24">
        <v>25.15</v>
      </c>
    </row>
    <row r="24881" spans="1:3" x14ac:dyDescent="0.35">
      <c r="A24881" s="24" t="s">
        <v>568</v>
      </c>
      <c r="B24881" s="24" t="s">
        <v>231</v>
      </c>
      <c r="C24881" s="24">
        <v>25.15</v>
      </c>
    </row>
    <row r="24882" spans="1:3" x14ac:dyDescent="0.35">
      <c r="A24882" s="24" t="s">
        <v>568</v>
      </c>
      <c r="B24882" s="24" t="s">
        <v>232</v>
      </c>
      <c r="C24882" s="24">
        <v>25.15</v>
      </c>
    </row>
    <row r="24883" spans="1:3" x14ac:dyDescent="0.35">
      <c r="A24883" s="24" t="s">
        <v>568</v>
      </c>
      <c r="B24883" s="24" t="s">
        <v>233</v>
      </c>
      <c r="C24883" s="24">
        <v>25.14</v>
      </c>
    </row>
    <row r="24884" spans="1:3" x14ac:dyDescent="0.35">
      <c r="A24884" s="24" t="s">
        <v>568</v>
      </c>
      <c r="B24884" s="24" t="s">
        <v>234</v>
      </c>
      <c r="C24884" s="24">
        <v>25.15</v>
      </c>
    </row>
    <row r="24885" spans="1:3" x14ac:dyDescent="0.35">
      <c r="A24885" s="24" t="s">
        <v>568</v>
      </c>
      <c r="B24885" s="24" t="s">
        <v>235</v>
      </c>
      <c r="C24885" s="24">
        <v>25.15</v>
      </c>
    </row>
    <row r="24886" spans="1:3" x14ac:dyDescent="0.35">
      <c r="A24886" s="24" t="s">
        <v>568</v>
      </c>
      <c r="B24886" s="24" t="s">
        <v>236</v>
      </c>
      <c r="C24886" s="24">
        <v>25.15</v>
      </c>
    </row>
    <row r="24887" spans="1:3" x14ac:dyDescent="0.35">
      <c r="A24887" s="24" t="s">
        <v>568</v>
      </c>
      <c r="B24887" s="24" t="s">
        <v>237</v>
      </c>
      <c r="C24887" s="24">
        <v>25.15</v>
      </c>
    </row>
    <row r="24888" spans="1:3" x14ac:dyDescent="0.35">
      <c r="A24888" s="24" t="s">
        <v>568</v>
      </c>
      <c r="B24888" s="24" t="s">
        <v>238</v>
      </c>
      <c r="C24888" s="24">
        <v>25.15</v>
      </c>
    </row>
    <row r="24889" spans="1:3" x14ac:dyDescent="0.35">
      <c r="A24889" s="24" t="s">
        <v>568</v>
      </c>
      <c r="B24889" s="24" t="s">
        <v>239</v>
      </c>
      <c r="C24889" s="24">
        <v>25.15</v>
      </c>
    </row>
    <row r="24890" spans="1:3" x14ac:dyDescent="0.35">
      <c r="A24890" s="24" t="s">
        <v>568</v>
      </c>
      <c r="B24890" s="24" t="s">
        <v>240</v>
      </c>
      <c r="C24890" s="24">
        <v>25.15</v>
      </c>
    </row>
    <row r="24891" spans="1:3" x14ac:dyDescent="0.35">
      <c r="A24891" s="24" t="s">
        <v>568</v>
      </c>
      <c r="B24891" s="24" t="s">
        <v>241</v>
      </c>
      <c r="C24891" s="24">
        <v>25.15</v>
      </c>
    </row>
    <row r="24892" spans="1:3" x14ac:dyDescent="0.35">
      <c r="A24892" s="24" t="s">
        <v>568</v>
      </c>
      <c r="B24892" s="24" t="s">
        <v>242</v>
      </c>
      <c r="C24892" s="24">
        <v>25.15</v>
      </c>
    </row>
    <row r="24893" spans="1:3" x14ac:dyDescent="0.35">
      <c r="A24893" s="24" t="s">
        <v>568</v>
      </c>
      <c r="B24893" s="24" t="s">
        <v>243</v>
      </c>
      <c r="C24893" s="24">
        <v>25.15</v>
      </c>
    </row>
    <row r="24894" spans="1:3" x14ac:dyDescent="0.35">
      <c r="A24894" s="24" t="s">
        <v>568</v>
      </c>
      <c r="B24894" s="24" t="s">
        <v>244</v>
      </c>
      <c r="C24894" s="24">
        <v>25.15</v>
      </c>
    </row>
    <row r="24895" spans="1:3" x14ac:dyDescent="0.35">
      <c r="A24895" s="24" t="s">
        <v>568</v>
      </c>
      <c r="B24895" s="24" t="s">
        <v>245</v>
      </c>
      <c r="C24895" s="24">
        <v>25.15</v>
      </c>
    </row>
    <row r="24896" spans="1:3" x14ac:dyDescent="0.35">
      <c r="A24896" s="24" t="s">
        <v>568</v>
      </c>
      <c r="B24896" s="24" t="s">
        <v>246</v>
      </c>
      <c r="C24896" s="24">
        <v>25.15</v>
      </c>
    </row>
    <row r="24897" spans="1:3" x14ac:dyDescent="0.35">
      <c r="A24897" s="24" t="s">
        <v>568</v>
      </c>
      <c r="B24897" s="24" t="s">
        <v>247</v>
      </c>
      <c r="C24897" s="24">
        <v>25.15</v>
      </c>
    </row>
    <row r="24898" spans="1:3" x14ac:dyDescent="0.35">
      <c r="A24898" s="24" t="s">
        <v>568</v>
      </c>
      <c r="B24898" s="24" t="s">
        <v>248</v>
      </c>
      <c r="C24898" s="24">
        <v>25.15</v>
      </c>
    </row>
    <row r="24899" spans="1:3" x14ac:dyDescent="0.35">
      <c r="A24899" s="24" t="s">
        <v>568</v>
      </c>
      <c r="B24899" s="24" t="s">
        <v>249</v>
      </c>
      <c r="C24899" s="24">
        <v>25.16</v>
      </c>
    </row>
    <row r="24900" spans="1:3" x14ac:dyDescent="0.35">
      <c r="A24900" s="24" t="s">
        <v>568</v>
      </c>
      <c r="B24900" s="24" t="s">
        <v>250</v>
      </c>
      <c r="C24900" s="24">
        <v>25.15</v>
      </c>
    </row>
    <row r="24901" spans="1:3" x14ac:dyDescent="0.35">
      <c r="A24901" s="24" t="s">
        <v>568</v>
      </c>
      <c r="B24901" s="24" t="s">
        <v>251</v>
      </c>
      <c r="C24901" s="24">
        <v>25.15</v>
      </c>
    </row>
    <row r="24902" spans="1:3" x14ac:dyDescent="0.35">
      <c r="A24902" s="24" t="s">
        <v>568</v>
      </c>
      <c r="B24902" s="24" t="s">
        <v>252</v>
      </c>
      <c r="C24902" s="24">
        <v>25.15</v>
      </c>
    </row>
    <row r="24903" spans="1:3" x14ac:dyDescent="0.35">
      <c r="A24903" s="24" t="s">
        <v>568</v>
      </c>
      <c r="B24903" s="24" t="s">
        <v>253</v>
      </c>
      <c r="C24903" s="24">
        <v>25.15</v>
      </c>
    </row>
    <row r="24904" spans="1:3" x14ac:dyDescent="0.35">
      <c r="A24904" s="24" t="s">
        <v>569</v>
      </c>
      <c r="B24904" s="24" t="s">
        <v>254</v>
      </c>
      <c r="C24904" s="24">
        <v>25.15</v>
      </c>
    </row>
    <row r="24905" spans="1:3" x14ac:dyDescent="0.35">
      <c r="A24905" s="24" t="s">
        <v>569</v>
      </c>
      <c r="B24905" s="24" t="s">
        <v>231</v>
      </c>
      <c r="C24905" s="24">
        <v>25.15</v>
      </c>
    </row>
    <row r="24906" spans="1:3" x14ac:dyDescent="0.35">
      <c r="A24906" s="24" t="s">
        <v>569</v>
      </c>
      <c r="B24906" s="24" t="s">
        <v>232</v>
      </c>
      <c r="C24906" s="24">
        <v>25.15</v>
      </c>
    </row>
    <row r="24907" spans="1:3" x14ac:dyDescent="0.35">
      <c r="A24907" s="24" t="s">
        <v>569</v>
      </c>
      <c r="B24907" s="24" t="s">
        <v>233</v>
      </c>
      <c r="C24907" s="24">
        <v>25.15</v>
      </c>
    </row>
    <row r="24908" spans="1:3" x14ac:dyDescent="0.35">
      <c r="A24908" s="24" t="s">
        <v>569</v>
      </c>
      <c r="B24908" s="24" t="s">
        <v>234</v>
      </c>
      <c r="C24908" s="24">
        <v>25.15</v>
      </c>
    </row>
    <row r="24909" spans="1:3" x14ac:dyDescent="0.35">
      <c r="A24909" s="24" t="s">
        <v>569</v>
      </c>
      <c r="B24909" s="24" t="s">
        <v>235</v>
      </c>
      <c r="C24909" s="24">
        <v>25.15</v>
      </c>
    </row>
    <row r="24910" spans="1:3" x14ac:dyDescent="0.35">
      <c r="A24910" s="24" t="s">
        <v>569</v>
      </c>
      <c r="B24910" s="24" t="s">
        <v>236</v>
      </c>
      <c r="C24910" s="24">
        <v>25.15</v>
      </c>
    </row>
    <row r="24911" spans="1:3" x14ac:dyDescent="0.35">
      <c r="A24911" s="24" t="s">
        <v>569</v>
      </c>
      <c r="B24911" s="24" t="s">
        <v>237</v>
      </c>
      <c r="C24911" s="24">
        <v>25.15</v>
      </c>
    </row>
    <row r="24912" spans="1:3" x14ac:dyDescent="0.35">
      <c r="A24912" s="24" t="s">
        <v>569</v>
      </c>
      <c r="B24912" s="24" t="s">
        <v>238</v>
      </c>
      <c r="C24912" s="24">
        <v>25.15</v>
      </c>
    </row>
    <row r="24913" spans="1:3" x14ac:dyDescent="0.35">
      <c r="A24913" s="24" t="s">
        <v>569</v>
      </c>
      <c r="B24913" s="24" t="s">
        <v>239</v>
      </c>
      <c r="C24913" s="24">
        <v>25.15</v>
      </c>
    </row>
    <row r="24914" spans="1:3" x14ac:dyDescent="0.35">
      <c r="A24914" s="24" t="s">
        <v>569</v>
      </c>
      <c r="B24914" s="24" t="s">
        <v>240</v>
      </c>
      <c r="C24914" s="24">
        <v>25.15</v>
      </c>
    </row>
    <row r="24915" spans="1:3" x14ac:dyDescent="0.35">
      <c r="A24915" s="24" t="s">
        <v>569</v>
      </c>
      <c r="B24915" s="24" t="s">
        <v>241</v>
      </c>
      <c r="C24915" s="24">
        <v>25.15</v>
      </c>
    </row>
    <row r="24916" spans="1:3" x14ac:dyDescent="0.35">
      <c r="A24916" s="24" t="s">
        <v>569</v>
      </c>
      <c r="B24916" s="24" t="s">
        <v>242</v>
      </c>
      <c r="C24916" s="24">
        <v>25.15</v>
      </c>
    </row>
    <row r="24917" spans="1:3" x14ac:dyDescent="0.35">
      <c r="A24917" s="24" t="s">
        <v>569</v>
      </c>
      <c r="B24917" s="24" t="s">
        <v>243</v>
      </c>
      <c r="C24917" s="24">
        <v>25.15</v>
      </c>
    </row>
    <row r="24918" spans="1:3" x14ac:dyDescent="0.35">
      <c r="A24918" s="24" t="s">
        <v>569</v>
      </c>
      <c r="B24918" s="24" t="s">
        <v>244</v>
      </c>
      <c r="C24918" s="24">
        <v>25.15</v>
      </c>
    </row>
    <row r="24919" spans="1:3" x14ac:dyDescent="0.35">
      <c r="A24919" s="24" t="s">
        <v>569</v>
      </c>
      <c r="B24919" s="24" t="s">
        <v>245</v>
      </c>
      <c r="C24919" s="24">
        <v>25.15</v>
      </c>
    </row>
    <row r="24920" spans="1:3" x14ac:dyDescent="0.35">
      <c r="A24920" s="24" t="s">
        <v>569</v>
      </c>
      <c r="B24920" s="24" t="s">
        <v>246</v>
      </c>
      <c r="C24920" s="24">
        <v>25.15</v>
      </c>
    </row>
    <row r="24921" spans="1:3" x14ac:dyDescent="0.35">
      <c r="A24921" s="24" t="s">
        <v>569</v>
      </c>
      <c r="B24921" s="24" t="s">
        <v>247</v>
      </c>
      <c r="C24921" s="24">
        <v>25.16</v>
      </c>
    </row>
    <row r="24922" spans="1:3" x14ac:dyDescent="0.35">
      <c r="A24922" s="24" t="s">
        <v>569</v>
      </c>
      <c r="B24922" s="24" t="s">
        <v>248</v>
      </c>
      <c r="C24922" s="24">
        <v>25.15</v>
      </c>
    </row>
    <row r="24923" spans="1:3" x14ac:dyDescent="0.35">
      <c r="A24923" s="24" t="s">
        <v>569</v>
      </c>
      <c r="B24923" s="24" t="s">
        <v>249</v>
      </c>
      <c r="C24923" s="24">
        <v>25.15</v>
      </c>
    </row>
    <row r="24924" spans="1:3" x14ac:dyDescent="0.35">
      <c r="A24924" s="24" t="s">
        <v>569</v>
      </c>
      <c r="B24924" s="24" t="s">
        <v>250</v>
      </c>
      <c r="C24924" s="24">
        <v>25.16</v>
      </c>
    </row>
    <row r="24925" spans="1:3" x14ac:dyDescent="0.35">
      <c r="A24925" s="24" t="s">
        <v>569</v>
      </c>
      <c r="B24925" s="24" t="s">
        <v>251</v>
      </c>
      <c r="C24925" s="24">
        <v>25.16</v>
      </c>
    </row>
    <row r="24926" spans="1:3" x14ac:dyDescent="0.35">
      <c r="A24926" s="24" t="s">
        <v>569</v>
      </c>
      <c r="B24926" s="24" t="s">
        <v>252</v>
      </c>
      <c r="C24926" s="24">
        <v>25.16</v>
      </c>
    </row>
    <row r="24927" spans="1:3" x14ac:dyDescent="0.35">
      <c r="A24927" s="24" t="s">
        <v>569</v>
      </c>
      <c r="B24927" s="24" t="s">
        <v>253</v>
      </c>
      <c r="C24927" s="24">
        <v>25.16</v>
      </c>
    </row>
    <row r="24928" spans="1:3" x14ac:dyDescent="0.35">
      <c r="A24928" s="24" t="s">
        <v>570</v>
      </c>
      <c r="B24928" s="24" t="s">
        <v>254</v>
      </c>
      <c r="C24928" s="24">
        <v>25.16</v>
      </c>
    </row>
    <row r="24929" spans="1:3" x14ac:dyDescent="0.35">
      <c r="A24929" s="24" t="s">
        <v>570</v>
      </c>
      <c r="B24929" s="24" t="s">
        <v>231</v>
      </c>
      <c r="C24929" s="24">
        <v>25.15</v>
      </c>
    </row>
    <row r="24930" spans="1:3" x14ac:dyDescent="0.35">
      <c r="A24930" s="24" t="s">
        <v>570</v>
      </c>
      <c r="B24930" s="24" t="s">
        <v>232</v>
      </c>
      <c r="C24930" s="24">
        <v>25.16</v>
      </c>
    </row>
    <row r="24931" spans="1:3" x14ac:dyDescent="0.35">
      <c r="A24931" s="24" t="s">
        <v>570</v>
      </c>
      <c r="B24931" s="24" t="s">
        <v>233</v>
      </c>
      <c r="C24931" s="24">
        <v>25.15</v>
      </c>
    </row>
    <row r="24932" spans="1:3" x14ac:dyDescent="0.35">
      <c r="A24932" s="24" t="s">
        <v>570</v>
      </c>
      <c r="B24932" s="24" t="s">
        <v>234</v>
      </c>
      <c r="C24932" s="24">
        <v>25.16</v>
      </c>
    </row>
    <row r="24933" spans="1:3" x14ac:dyDescent="0.35">
      <c r="A24933" s="24" t="s">
        <v>570</v>
      </c>
      <c r="B24933" s="24" t="s">
        <v>235</v>
      </c>
      <c r="C24933" s="24">
        <v>25.15</v>
      </c>
    </row>
    <row r="24934" spans="1:3" x14ac:dyDescent="0.35">
      <c r="A24934" s="24" t="s">
        <v>570</v>
      </c>
      <c r="B24934" s="24" t="s">
        <v>236</v>
      </c>
      <c r="C24934" s="24">
        <v>25.16</v>
      </c>
    </row>
    <row r="24935" spans="1:3" x14ac:dyDescent="0.35">
      <c r="A24935" s="24" t="s">
        <v>570</v>
      </c>
      <c r="B24935" s="24" t="s">
        <v>237</v>
      </c>
      <c r="C24935" s="24">
        <v>25.16</v>
      </c>
    </row>
    <row r="24936" spans="1:3" x14ac:dyDescent="0.35">
      <c r="A24936" s="24" t="s">
        <v>570</v>
      </c>
      <c r="B24936" s="24" t="s">
        <v>238</v>
      </c>
      <c r="C24936" s="24">
        <v>25.16</v>
      </c>
    </row>
    <row r="24937" spans="1:3" x14ac:dyDescent="0.35">
      <c r="A24937" s="24" t="s">
        <v>570</v>
      </c>
      <c r="B24937" s="24" t="s">
        <v>239</v>
      </c>
      <c r="C24937" s="24">
        <v>25.15</v>
      </c>
    </row>
    <row r="24938" spans="1:3" x14ac:dyDescent="0.35">
      <c r="A24938" s="24" t="s">
        <v>570</v>
      </c>
      <c r="B24938" s="24" t="s">
        <v>240</v>
      </c>
      <c r="C24938" s="24">
        <v>25.16</v>
      </c>
    </row>
    <row r="24939" spans="1:3" x14ac:dyDescent="0.35">
      <c r="A24939" s="24" t="s">
        <v>570</v>
      </c>
      <c r="B24939" s="24" t="s">
        <v>241</v>
      </c>
      <c r="C24939" s="24">
        <v>25.16</v>
      </c>
    </row>
    <row r="24940" spans="1:3" x14ac:dyDescent="0.35">
      <c r="A24940" s="24" t="s">
        <v>570</v>
      </c>
      <c r="B24940" s="24" t="s">
        <v>242</v>
      </c>
      <c r="C24940" s="24">
        <v>25.16</v>
      </c>
    </row>
    <row r="24941" spans="1:3" x14ac:dyDescent="0.35">
      <c r="A24941" s="24" t="s">
        <v>570</v>
      </c>
      <c r="B24941" s="24" t="s">
        <v>243</v>
      </c>
      <c r="C24941" s="24">
        <v>25.16</v>
      </c>
    </row>
    <row r="24942" spans="1:3" x14ac:dyDescent="0.35">
      <c r="A24942" s="24" t="s">
        <v>570</v>
      </c>
      <c r="B24942" s="24" t="s">
        <v>244</v>
      </c>
      <c r="C24942" s="24">
        <v>25.16</v>
      </c>
    </row>
    <row r="24943" spans="1:3" x14ac:dyDescent="0.35">
      <c r="A24943" s="24" t="s">
        <v>570</v>
      </c>
      <c r="B24943" s="24" t="s">
        <v>245</v>
      </c>
      <c r="C24943" s="24">
        <v>25.16</v>
      </c>
    </row>
    <row r="24944" spans="1:3" x14ac:dyDescent="0.35">
      <c r="A24944" s="24" t="s">
        <v>570</v>
      </c>
      <c r="B24944" s="24" t="s">
        <v>246</v>
      </c>
      <c r="C24944" s="24">
        <v>25.16</v>
      </c>
    </row>
    <row r="24945" spans="1:3" x14ac:dyDescent="0.35">
      <c r="A24945" s="24" t="s">
        <v>570</v>
      </c>
      <c r="B24945" s="24" t="s">
        <v>247</v>
      </c>
      <c r="C24945" s="24">
        <v>25.16</v>
      </c>
    </row>
    <row r="24946" spans="1:3" x14ac:dyDescent="0.35">
      <c r="A24946" s="24" t="s">
        <v>570</v>
      </c>
      <c r="B24946" s="24" t="s">
        <v>248</v>
      </c>
      <c r="C24946" s="24">
        <v>25.17</v>
      </c>
    </row>
    <row r="24947" spans="1:3" x14ac:dyDescent="0.35">
      <c r="A24947" s="24" t="s">
        <v>570</v>
      </c>
      <c r="B24947" s="24" t="s">
        <v>249</v>
      </c>
      <c r="C24947" s="24">
        <v>25.16</v>
      </c>
    </row>
    <row r="24948" spans="1:3" x14ac:dyDescent="0.35">
      <c r="A24948" s="24" t="s">
        <v>570</v>
      </c>
      <c r="B24948" s="24" t="s">
        <v>250</v>
      </c>
      <c r="C24948" s="24">
        <v>25.16</v>
      </c>
    </row>
    <row r="24949" spans="1:3" x14ac:dyDescent="0.35">
      <c r="A24949" s="24" t="s">
        <v>570</v>
      </c>
      <c r="B24949" s="24" t="s">
        <v>251</v>
      </c>
      <c r="C24949" s="24">
        <v>25.17</v>
      </c>
    </row>
    <row r="24950" spans="1:3" x14ac:dyDescent="0.35">
      <c r="A24950" s="24" t="s">
        <v>570</v>
      </c>
      <c r="B24950" s="24" t="s">
        <v>252</v>
      </c>
      <c r="C24950" s="24">
        <v>25.17</v>
      </c>
    </row>
    <row r="24951" spans="1:3" x14ac:dyDescent="0.35">
      <c r="A24951" s="24" t="s">
        <v>570</v>
      </c>
      <c r="B24951" s="24" t="s">
        <v>253</v>
      </c>
      <c r="C24951" s="24">
        <v>25.16</v>
      </c>
    </row>
    <row r="24952" spans="1:3" x14ac:dyDescent="0.35">
      <c r="A24952" s="24" t="s">
        <v>571</v>
      </c>
      <c r="B24952" s="24" t="s">
        <v>254</v>
      </c>
      <c r="C24952" s="24">
        <v>25.17</v>
      </c>
    </row>
    <row r="24953" spans="1:3" x14ac:dyDescent="0.35">
      <c r="A24953" s="24" t="s">
        <v>571</v>
      </c>
      <c r="B24953" s="24" t="s">
        <v>231</v>
      </c>
      <c r="C24953" s="24">
        <v>25.16</v>
      </c>
    </row>
    <row r="24954" spans="1:3" x14ac:dyDescent="0.35">
      <c r="A24954" s="24" t="s">
        <v>571</v>
      </c>
      <c r="B24954" s="24" t="s">
        <v>232</v>
      </c>
      <c r="C24954" s="24">
        <v>25.16</v>
      </c>
    </row>
    <row r="24955" spans="1:3" x14ac:dyDescent="0.35">
      <c r="A24955" s="24" t="s">
        <v>571</v>
      </c>
      <c r="B24955" s="24" t="s">
        <v>233</v>
      </c>
      <c r="C24955" s="24">
        <v>25.16</v>
      </c>
    </row>
    <row r="24956" spans="1:3" x14ac:dyDescent="0.35">
      <c r="A24956" s="24" t="s">
        <v>571</v>
      </c>
      <c r="B24956" s="24" t="s">
        <v>234</v>
      </c>
      <c r="C24956" s="24">
        <v>25.17</v>
      </c>
    </row>
    <row r="24957" spans="1:3" x14ac:dyDescent="0.35">
      <c r="A24957" s="24" t="s">
        <v>571</v>
      </c>
      <c r="B24957" s="24" t="s">
        <v>235</v>
      </c>
      <c r="C24957" s="24">
        <v>25.17</v>
      </c>
    </row>
    <row r="24958" spans="1:3" x14ac:dyDescent="0.35">
      <c r="A24958" s="24" t="s">
        <v>571</v>
      </c>
      <c r="B24958" s="24" t="s">
        <v>236</v>
      </c>
      <c r="C24958" s="24">
        <v>25.17</v>
      </c>
    </row>
    <row r="24959" spans="1:3" x14ac:dyDescent="0.35">
      <c r="A24959" s="24" t="s">
        <v>571</v>
      </c>
      <c r="B24959" s="24" t="s">
        <v>237</v>
      </c>
      <c r="C24959" s="24">
        <v>25.17</v>
      </c>
    </row>
    <row r="24960" spans="1:3" x14ac:dyDescent="0.35">
      <c r="A24960" s="24" t="s">
        <v>571</v>
      </c>
      <c r="B24960" s="24" t="s">
        <v>238</v>
      </c>
      <c r="C24960" s="24">
        <v>25.17</v>
      </c>
    </row>
    <row r="24961" spans="1:3" x14ac:dyDescent="0.35">
      <c r="A24961" s="24" t="s">
        <v>571</v>
      </c>
      <c r="B24961" s="24" t="s">
        <v>239</v>
      </c>
      <c r="C24961" s="24">
        <v>25.17</v>
      </c>
    </row>
    <row r="24962" spans="1:3" x14ac:dyDescent="0.35">
      <c r="A24962" s="24" t="s">
        <v>571</v>
      </c>
      <c r="B24962" s="24" t="s">
        <v>240</v>
      </c>
      <c r="C24962" s="24">
        <v>25.17</v>
      </c>
    </row>
    <row r="24963" spans="1:3" x14ac:dyDescent="0.35">
      <c r="A24963" s="24" t="s">
        <v>571</v>
      </c>
      <c r="B24963" s="24" t="s">
        <v>241</v>
      </c>
      <c r="C24963" s="24">
        <v>25.17</v>
      </c>
    </row>
    <row r="24964" spans="1:3" x14ac:dyDescent="0.35">
      <c r="A24964" s="24" t="s">
        <v>571</v>
      </c>
      <c r="B24964" s="24" t="s">
        <v>242</v>
      </c>
      <c r="C24964" s="24">
        <v>25.17</v>
      </c>
    </row>
    <row r="24965" spans="1:3" x14ac:dyDescent="0.35">
      <c r="A24965" s="24" t="s">
        <v>571</v>
      </c>
      <c r="B24965" s="24" t="s">
        <v>243</v>
      </c>
      <c r="C24965" s="24">
        <v>25.17</v>
      </c>
    </row>
    <row r="24966" spans="1:3" x14ac:dyDescent="0.35">
      <c r="A24966" s="24" t="s">
        <v>571</v>
      </c>
      <c r="B24966" s="24" t="s">
        <v>244</v>
      </c>
      <c r="C24966" s="24">
        <v>25.17</v>
      </c>
    </row>
    <row r="24967" spans="1:3" x14ac:dyDescent="0.35">
      <c r="A24967" s="24" t="s">
        <v>571</v>
      </c>
      <c r="B24967" s="24" t="s">
        <v>245</v>
      </c>
      <c r="C24967" s="24">
        <v>25.17</v>
      </c>
    </row>
    <row r="24968" spans="1:3" x14ac:dyDescent="0.35">
      <c r="A24968" s="24" t="s">
        <v>571</v>
      </c>
      <c r="B24968" s="24" t="s">
        <v>246</v>
      </c>
      <c r="C24968" s="24">
        <v>25.17</v>
      </c>
    </row>
    <row r="24969" spans="1:3" x14ac:dyDescent="0.35">
      <c r="A24969" s="24" t="s">
        <v>571</v>
      </c>
      <c r="B24969" s="24" t="s">
        <v>247</v>
      </c>
      <c r="C24969" s="24">
        <v>25.17</v>
      </c>
    </row>
    <row r="24970" spans="1:3" x14ac:dyDescent="0.35">
      <c r="A24970" s="24" t="s">
        <v>571</v>
      </c>
      <c r="B24970" s="24" t="s">
        <v>248</v>
      </c>
      <c r="C24970" s="24">
        <v>25.18</v>
      </c>
    </row>
    <row r="24971" spans="1:3" x14ac:dyDescent="0.35">
      <c r="A24971" s="24" t="s">
        <v>571</v>
      </c>
      <c r="B24971" s="24" t="s">
        <v>249</v>
      </c>
      <c r="C24971" s="24">
        <v>25.17</v>
      </c>
    </row>
    <row r="24972" spans="1:3" x14ac:dyDescent="0.35">
      <c r="A24972" s="24" t="s">
        <v>571</v>
      </c>
      <c r="B24972" s="24" t="s">
        <v>250</v>
      </c>
      <c r="C24972" s="24">
        <v>25.17</v>
      </c>
    </row>
    <row r="24973" spans="1:3" x14ac:dyDescent="0.35">
      <c r="A24973" s="24" t="s">
        <v>571</v>
      </c>
      <c r="B24973" s="24" t="s">
        <v>251</v>
      </c>
      <c r="C24973" s="24">
        <v>25.17</v>
      </c>
    </row>
    <row r="24974" spans="1:3" x14ac:dyDescent="0.35">
      <c r="A24974" s="24" t="s">
        <v>571</v>
      </c>
      <c r="B24974" s="24" t="s">
        <v>252</v>
      </c>
      <c r="C24974" s="24">
        <v>25.17</v>
      </c>
    </row>
    <row r="24975" spans="1:3" x14ac:dyDescent="0.35">
      <c r="A24975" s="24" t="s">
        <v>571</v>
      </c>
      <c r="B24975" s="24" t="s">
        <v>253</v>
      </c>
      <c r="C24975" s="24">
        <v>25.16</v>
      </c>
    </row>
    <row r="24976" spans="1:3" x14ac:dyDescent="0.35">
      <c r="A24976" s="24" t="s">
        <v>572</v>
      </c>
      <c r="B24976" s="24" t="s">
        <v>254</v>
      </c>
      <c r="C24976" s="24">
        <v>25.17</v>
      </c>
    </row>
    <row r="24977" spans="1:3" x14ac:dyDescent="0.35">
      <c r="A24977" s="24" t="s">
        <v>572</v>
      </c>
      <c r="B24977" s="24" t="s">
        <v>231</v>
      </c>
      <c r="C24977" s="24">
        <v>25.16</v>
      </c>
    </row>
    <row r="24978" spans="1:3" x14ac:dyDescent="0.35">
      <c r="A24978" s="24" t="s">
        <v>572</v>
      </c>
      <c r="B24978" s="24" t="s">
        <v>232</v>
      </c>
      <c r="C24978" s="24">
        <v>25.16</v>
      </c>
    </row>
    <row r="24979" spans="1:3" x14ac:dyDescent="0.35">
      <c r="A24979" s="24" t="s">
        <v>572</v>
      </c>
      <c r="B24979" s="24" t="s">
        <v>233</v>
      </c>
      <c r="C24979" s="24">
        <v>25.16</v>
      </c>
    </row>
    <row r="24980" spans="1:3" x14ac:dyDescent="0.35">
      <c r="A24980" s="24" t="s">
        <v>572</v>
      </c>
      <c r="B24980" s="24" t="s">
        <v>234</v>
      </c>
      <c r="C24980" s="24">
        <v>25.16</v>
      </c>
    </row>
    <row r="24981" spans="1:3" x14ac:dyDescent="0.35">
      <c r="A24981" s="24" t="s">
        <v>572</v>
      </c>
      <c r="B24981" s="24" t="s">
        <v>235</v>
      </c>
      <c r="C24981" s="24">
        <v>25.16</v>
      </c>
    </row>
    <row r="24982" spans="1:3" x14ac:dyDescent="0.35">
      <c r="A24982" s="24" t="s">
        <v>572</v>
      </c>
      <c r="B24982" s="24" t="s">
        <v>236</v>
      </c>
      <c r="C24982" s="24">
        <v>25.16</v>
      </c>
    </row>
    <row r="24983" spans="1:3" x14ac:dyDescent="0.35">
      <c r="A24983" s="24" t="s">
        <v>572</v>
      </c>
      <c r="B24983" s="24" t="s">
        <v>237</v>
      </c>
      <c r="C24983" s="24">
        <v>25.16</v>
      </c>
    </row>
    <row r="24984" spans="1:3" x14ac:dyDescent="0.35">
      <c r="A24984" s="24" t="s">
        <v>572</v>
      </c>
      <c r="B24984" s="24" t="s">
        <v>238</v>
      </c>
      <c r="C24984" s="24">
        <v>25.16</v>
      </c>
    </row>
    <row r="24985" spans="1:3" x14ac:dyDescent="0.35">
      <c r="A24985" s="24" t="s">
        <v>572</v>
      </c>
      <c r="B24985" s="24" t="s">
        <v>239</v>
      </c>
      <c r="C24985" s="24">
        <v>25.16</v>
      </c>
    </row>
    <row r="24986" spans="1:3" x14ac:dyDescent="0.35">
      <c r="A24986" s="24" t="s">
        <v>572</v>
      </c>
      <c r="B24986" s="24" t="s">
        <v>240</v>
      </c>
      <c r="C24986" s="24">
        <v>25.16</v>
      </c>
    </row>
    <row r="24987" spans="1:3" x14ac:dyDescent="0.35">
      <c r="A24987" s="24" t="s">
        <v>572</v>
      </c>
      <c r="B24987" s="24" t="s">
        <v>241</v>
      </c>
      <c r="C24987" s="24">
        <v>25.17</v>
      </c>
    </row>
    <row r="24988" spans="1:3" x14ac:dyDescent="0.35">
      <c r="A24988" s="24" t="s">
        <v>572</v>
      </c>
      <c r="B24988" s="24" t="s">
        <v>242</v>
      </c>
      <c r="C24988" s="24">
        <v>25.17</v>
      </c>
    </row>
    <row r="24989" spans="1:3" x14ac:dyDescent="0.35">
      <c r="A24989" s="24" t="s">
        <v>572</v>
      </c>
      <c r="B24989" s="24" t="s">
        <v>243</v>
      </c>
      <c r="C24989" s="24">
        <v>25.16</v>
      </c>
    </row>
    <row r="24990" spans="1:3" x14ac:dyDescent="0.35">
      <c r="A24990" s="24" t="s">
        <v>572</v>
      </c>
      <c r="B24990" s="24" t="s">
        <v>244</v>
      </c>
      <c r="C24990" s="24">
        <v>25.16</v>
      </c>
    </row>
    <row r="24991" spans="1:3" x14ac:dyDescent="0.35">
      <c r="A24991" s="24" t="s">
        <v>572</v>
      </c>
      <c r="B24991" s="24" t="s">
        <v>245</v>
      </c>
      <c r="C24991" s="24">
        <v>25.16</v>
      </c>
    </row>
    <row r="24992" spans="1:3" x14ac:dyDescent="0.35">
      <c r="A24992" s="24" t="s">
        <v>572</v>
      </c>
      <c r="B24992" s="24" t="s">
        <v>246</v>
      </c>
      <c r="C24992" s="24">
        <v>25.16</v>
      </c>
    </row>
    <row r="24993" spans="1:3" x14ac:dyDescent="0.35">
      <c r="A24993" s="24" t="s">
        <v>572</v>
      </c>
      <c r="B24993" s="24" t="s">
        <v>247</v>
      </c>
      <c r="C24993" s="24">
        <v>25.16</v>
      </c>
    </row>
    <row r="24994" spans="1:3" x14ac:dyDescent="0.35">
      <c r="A24994" s="24" t="s">
        <v>572</v>
      </c>
      <c r="B24994" s="24" t="s">
        <v>248</v>
      </c>
      <c r="C24994" s="24">
        <v>25.16</v>
      </c>
    </row>
    <row r="24995" spans="1:3" x14ac:dyDescent="0.35">
      <c r="A24995" s="24" t="s">
        <v>572</v>
      </c>
      <c r="B24995" s="24" t="s">
        <v>249</v>
      </c>
      <c r="C24995" s="24">
        <v>25.16</v>
      </c>
    </row>
    <row r="24996" spans="1:3" x14ac:dyDescent="0.35">
      <c r="A24996" s="24" t="s">
        <v>572</v>
      </c>
      <c r="B24996" s="24" t="s">
        <v>250</v>
      </c>
      <c r="C24996" s="24">
        <v>25.16</v>
      </c>
    </row>
    <row r="24997" spans="1:3" x14ac:dyDescent="0.35">
      <c r="A24997" s="24" t="s">
        <v>572</v>
      </c>
      <c r="B24997" s="24" t="s">
        <v>251</v>
      </c>
      <c r="C24997" s="24">
        <v>25.16</v>
      </c>
    </row>
    <row r="24998" spans="1:3" x14ac:dyDescent="0.35">
      <c r="A24998" s="24" t="s">
        <v>572</v>
      </c>
      <c r="B24998" s="24" t="s">
        <v>252</v>
      </c>
      <c r="C24998" s="24">
        <v>25.16</v>
      </c>
    </row>
    <row r="24999" spans="1:3" x14ac:dyDescent="0.35">
      <c r="A24999" s="24" t="s">
        <v>572</v>
      </c>
      <c r="B24999" s="24" t="s">
        <v>253</v>
      </c>
      <c r="C24999" s="24">
        <v>25.16</v>
      </c>
    </row>
    <row r="25000" spans="1:3" x14ac:dyDescent="0.35">
      <c r="A25000" s="24" t="s">
        <v>573</v>
      </c>
      <c r="B25000" s="24" t="s">
        <v>254</v>
      </c>
      <c r="C25000" s="24">
        <v>25.15</v>
      </c>
    </row>
    <row r="25001" spans="1:3" x14ac:dyDescent="0.35">
      <c r="A25001" s="24" t="s">
        <v>573</v>
      </c>
      <c r="B25001" s="24" t="s">
        <v>231</v>
      </c>
      <c r="C25001" s="24">
        <v>25.16</v>
      </c>
    </row>
    <row r="25002" spans="1:3" x14ac:dyDescent="0.35">
      <c r="A25002" s="24" t="s">
        <v>573</v>
      </c>
      <c r="B25002" s="24" t="s">
        <v>232</v>
      </c>
      <c r="C25002" s="24">
        <v>25.16</v>
      </c>
    </row>
    <row r="25003" spans="1:3" x14ac:dyDescent="0.35">
      <c r="A25003" s="24" t="s">
        <v>573</v>
      </c>
      <c r="B25003" s="24" t="s">
        <v>233</v>
      </c>
      <c r="C25003" s="24">
        <v>25.15</v>
      </c>
    </row>
    <row r="25004" spans="1:3" x14ac:dyDescent="0.35">
      <c r="A25004" s="24" t="s">
        <v>573</v>
      </c>
      <c r="B25004" s="24" t="s">
        <v>234</v>
      </c>
      <c r="C25004" s="24">
        <v>25.15</v>
      </c>
    </row>
    <row r="25005" spans="1:3" x14ac:dyDescent="0.35">
      <c r="A25005" s="24" t="s">
        <v>573</v>
      </c>
      <c r="B25005" s="24" t="s">
        <v>235</v>
      </c>
      <c r="C25005" s="24">
        <v>25.15</v>
      </c>
    </row>
    <row r="25006" spans="1:3" x14ac:dyDescent="0.35">
      <c r="A25006" s="24" t="s">
        <v>573</v>
      </c>
      <c r="B25006" s="24" t="s">
        <v>236</v>
      </c>
      <c r="C25006" s="24">
        <v>25.15</v>
      </c>
    </row>
    <row r="25007" spans="1:3" x14ac:dyDescent="0.35">
      <c r="A25007" s="24" t="s">
        <v>573</v>
      </c>
      <c r="B25007" s="24" t="s">
        <v>237</v>
      </c>
      <c r="C25007" s="24">
        <v>25.15</v>
      </c>
    </row>
    <row r="25008" spans="1:3" x14ac:dyDescent="0.35">
      <c r="A25008" s="24" t="s">
        <v>573</v>
      </c>
      <c r="B25008" s="24" t="s">
        <v>238</v>
      </c>
      <c r="C25008" s="24">
        <v>25.15</v>
      </c>
    </row>
    <row r="25009" spans="1:3" x14ac:dyDescent="0.35">
      <c r="A25009" s="24" t="s">
        <v>573</v>
      </c>
      <c r="B25009" s="24" t="s">
        <v>239</v>
      </c>
      <c r="C25009" s="24">
        <v>25.15</v>
      </c>
    </row>
    <row r="25010" spans="1:3" x14ac:dyDescent="0.35">
      <c r="A25010" s="24" t="s">
        <v>573</v>
      </c>
      <c r="B25010" s="24" t="s">
        <v>240</v>
      </c>
      <c r="C25010" s="24">
        <v>25.15</v>
      </c>
    </row>
    <row r="25011" spans="1:3" x14ac:dyDescent="0.35">
      <c r="A25011" s="24" t="s">
        <v>573</v>
      </c>
      <c r="B25011" s="24" t="s">
        <v>241</v>
      </c>
      <c r="C25011" s="24">
        <v>25.15</v>
      </c>
    </row>
    <row r="25012" spans="1:3" x14ac:dyDescent="0.35">
      <c r="A25012" s="24" t="s">
        <v>573</v>
      </c>
      <c r="B25012" s="24" t="s">
        <v>242</v>
      </c>
      <c r="C25012" s="24">
        <v>25.15</v>
      </c>
    </row>
    <row r="25013" spans="1:3" x14ac:dyDescent="0.35">
      <c r="A25013" s="24" t="s">
        <v>573</v>
      </c>
      <c r="B25013" s="24" t="s">
        <v>243</v>
      </c>
      <c r="C25013" s="24">
        <v>25.15</v>
      </c>
    </row>
    <row r="25014" spans="1:3" x14ac:dyDescent="0.35">
      <c r="A25014" s="24" t="s">
        <v>573</v>
      </c>
      <c r="B25014" s="24" t="s">
        <v>244</v>
      </c>
      <c r="C25014" s="24">
        <v>25.15</v>
      </c>
    </row>
    <row r="25015" spans="1:3" x14ac:dyDescent="0.35">
      <c r="A25015" s="24" t="s">
        <v>573</v>
      </c>
      <c r="B25015" s="24" t="s">
        <v>245</v>
      </c>
      <c r="C25015" s="24">
        <v>25.15</v>
      </c>
    </row>
    <row r="25016" spans="1:3" x14ac:dyDescent="0.35">
      <c r="A25016" s="24" t="s">
        <v>573</v>
      </c>
      <c r="B25016" s="24" t="s">
        <v>246</v>
      </c>
      <c r="C25016" s="24">
        <v>25.15</v>
      </c>
    </row>
    <row r="25017" spans="1:3" x14ac:dyDescent="0.35">
      <c r="A25017" s="24" t="s">
        <v>573</v>
      </c>
      <c r="B25017" s="24" t="s">
        <v>247</v>
      </c>
      <c r="C25017" s="24">
        <v>25.15</v>
      </c>
    </row>
    <row r="25018" spans="1:3" x14ac:dyDescent="0.35">
      <c r="A25018" s="24" t="s">
        <v>573</v>
      </c>
      <c r="B25018" s="24" t="s">
        <v>248</v>
      </c>
      <c r="C25018" s="24">
        <v>25.15</v>
      </c>
    </row>
    <row r="25019" spans="1:3" x14ac:dyDescent="0.35">
      <c r="A25019" s="24" t="s">
        <v>573</v>
      </c>
      <c r="B25019" s="24" t="s">
        <v>249</v>
      </c>
      <c r="C25019" s="24">
        <v>25.14</v>
      </c>
    </row>
    <row r="25020" spans="1:3" x14ac:dyDescent="0.35">
      <c r="A25020" s="24" t="s">
        <v>573</v>
      </c>
      <c r="B25020" s="24" t="s">
        <v>250</v>
      </c>
      <c r="C25020" s="24">
        <v>25.14</v>
      </c>
    </row>
    <row r="25021" spans="1:3" x14ac:dyDescent="0.35">
      <c r="A25021" s="24" t="s">
        <v>573</v>
      </c>
      <c r="B25021" s="24" t="s">
        <v>251</v>
      </c>
      <c r="C25021" s="24">
        <v>25.14</v>
      </c>
    </row>
    <row r="25022" spans="1:3" x14ac:dyDescent="0.35">
      <c r="A25022" s="24" t="s">
        <v>573</v>
      </c>
      <c r="B25022" s="24" t="s">
        <v>252</v>
      </c>
      <c r="C25022" s="24">
        <v>25.13</v>
      </c>
    </row>
    <row r="25023" spans="1:3" x14ac:dyDescent="0.35">
      <c r="A25023" s="24" t="s">
        <v>573</v>
      </c>
      <c r="B25023" s="24" t="s">
        <v>253</v>
      </c>
      <c r="C25023" s="24">
        <v>25.13</v>
      </c>
    </row>
    <row r="25024" spans="1:3" x14ac:dyDescent="0.35">
      <c r="A25024" s="24" t="s">
        <v>574</v>
      </c>
      <c r="B25024" s="24" t="s">
        <v>254</v>
      </c>
      <c r="C25024" s="24">
        <v>25.12</v>
      </c>
    </row>
    <row r="25025" spans="1:3" x14ac:dyDescent="0.35">
      <c r="A25025" s="24" t="s">
        <v>574</v>
      </c>
      <c r="B25025" s="24" t="s">
        <v>231</v>
      </c>
      <c r="C25025" s="24">
        <v>25.11</v>
      </c>
    </row>
    <row r="25026" spans="1:3" x14ac:dyDescent="0.35">
      <c r="A25026" s="24" t="s">
        <v>574</v>
      </c>
      <c r="B25026" s="24" t="s">
        <v>232</v>
      </c>
      <c r="C25026" s="24">
        <v>25.1</v>
      </c>
    </row>
    <row r="25027" spans="1:3" x14ac:dyDescent="0.35">
      <c r="A25027" s="24" t="s">
        <v>574</v>
      </c>
      <c r="B25027" s="24" t="s">
        <v>233</v>
      </c>
      <c r="C25027" s="24">
        <v>25.1</v>
      </c>
    </row>
    <row r="25028" spans="1:3" x14ac:dyDescent="0.35">
      <c r="A25028" s="24" t="s">
        <v>574</v>
      </c>
      <c r="B25028" s="24" t="s">
        <v>234</v>
      </c>
      <c r="C25028" s="24">
        <v>25.09</v>
      </c>
    </row>
    <row r="25029" spans="1:3" x14ac:dyDescent="0.35">
      <c r="A25029" s="24" t="s">
        <v>574</v>
      </c>
      <c r="B25029" s="24" t="s">
        <v>235</v>
      </c>
      <c r="C25029" s="24">
        <v>25.09</v>
      </c>
    </row>
    <row r="25030" spans="1:3" x14ac:dyDescent="0.35">
      <c r="A25030" s="24" t="s">
        <v>574</v>
      </c>
      <c r="B25030" s="24" t="s">
        <v>236</v>
      </c>
      <c r="C25030" s="24">
        <v>25.09</v>
      </c>
    </row>
    <row r="25031" spans="1:3" x14ac:dyDescent="0.35">
      <c r="A25031" s="24" t="s">
        <v>574</v>
      </c>
      <c r="B25031" s="24" t="s">
        <v>237</v>
      </c>
      <c r="C25031" s="24">
        <v>25.08</v>
      </c>
    </row>
    <row r="25032" spans="1:3" x14ac:dyDescent="0.35">
      <c r="A25032" s="24" t="s">
        <v>574</v>
      </c>
      <c r="B25032" s="24" t="s">
        <v>238</v>
      </c>
      <c r="C25032" s="24">
        <v>25.08</v>
      </c>
    </row>
    <row r="25033" spans="1:3" x14ac:dyDescent="0.35">
      <c r="A25033" s="24" t="s">
        <v>574</v>
      </c>
      <c r="B25033" s="24" t="s">
        <v>239</v>
      </c>
      <c r="C25033" s="24">
        <v>25.08</v>
      </c>
    </row>
    <row r="25034" spans="1:3" x14ac:dyDescent="0.35">
      <c r="A25034" s="24" t="s">
        <v>574</v>
      </c>
      <c r="B25034" s="24" t="s">
        <v>240</v>
      </c>
      <c r="C25034" s="24">
        <v>25.07</v>
      </c>
    </row>
    <row r="25035" spans="1:3" x14ac:dyDescent="0.35">
      <c r="A25035" s="24" t="s">
        <v>574</v>
      </c>
      <c r="B25035" s="24" t="s">
        <v>241</v>
      </c>
      <c r="C25035" s="24">
        <v>25.07</v>
      </c>
    </row>
    <row r="25036" spans="1:3" x14ac:dyDescent="0.35">
      <c r="A25036" s="24" t="s">
        <v>574</v>
      </c>
      <c r="B25036" s="24" t="s">
        <v>242</v>
      </c>
      <c r="C25036" s="24">
        <v>25.07</v>
      </c>
    </row>
    <row r="25037" spans="1:3" x14ac:dyDescent="0.35">
      <c r="A25037" s="24" t="s">
        <v>574</v>
      </c>
      <c r="B25037" s="24" t="s">
        <v>243</v>
      </c>
      <c r="C25037" s="24">
        <v>25.06</v>
      </c>
    </row>
    <row r="25038" spans="1:3" x14ac:dyDescent="0.35">
      <c r="A25038" s="24" t="s">
        <v>574</v>
      </c>
      <c r="B25038" s="24" t="s">
        <v>244</v>
      </c>
      <c r="C25038" s="24">
        <v>25.06</v>
      </c>
    </row>
    <row r="25039" spans="1:3" x14ac:dyDescent="0.35">
      <c r="A25039" s="24" t="s">
        <v>574</v>
      </c>
      <c r="B25039" s="24" t="s">
        <v>245</v>
      </c>
      <c r="C25039" s="24">
        <v>25.07</v>
      </c>
    </row>
    <row r="25040" spans="1:3" x14ac:dyDescent="0.35">
      <c r="A25040" s="24" t="s">
        <v>574</v>
      </c>
      <c r="B25040" s="24" t="s">
        <v>246</v>
      </c>
      <c r="C25040" s="24">
        <v>25.06</v>
      </c>
    </row>
    <row r="25041" spans="1:3" x14ac:dyDescent="0.35">
      <c r="A25041" s="24" t="s">
        <v>574</v>
      </c>
      <c r="B25041" s="24" t="s">
        <v>247</v>
      </c>
      <c r="C25041" s="24">
        <v>25.06</v>
      </c>
    </row>
    <row r="25042" spans="1:3" x14ac:dyDescent="0.35">
      <c r="A25042" s="24" t="s">
        <v>574</v>
      </c>
      <c r="B25042" s="24" t="s">
        <v>248</v>
      </c>
      <c r="C25042" s="24">
        <v>25.06</v>
      </c>
    </row>
    <row r="25043" spans="1:3" x14ac:dyDescent="0.35">
      <c r="A25043" s="24" t="s">
        <v>574</v>
      </c>
      <c r="B25043" s="24" t="s">
        <v>249</v>
      </c>
      <c r="C25043" s="24">
        <v>25.06</v>
      </c>
    </row>
    <row r="25044" spans="1:3" x14ac:dyDescent="0.35">
      <c r="A25044" s="24" t="s">
        <v>574</v>
      </c>
      <c r="B25044" s="24" t="s">
        <v>250</v>
      </c>
      <c r="C25044" s="24">
        <v>25.06</v>
      </c>
    </row>
    <row r="25045" spans="1:3" x14ac:dyDescent="0.35">
      <c r="A25045" s="24" t="s">
        <v>574</v>
      </c>
      <c r="B25045" s="24" t="s">
        <v>251</v>
      </c>
      <c r="C25045" s="24">
        <v>25.06</v>
      </c>
    </row>
    <row r="25046" spans="1:3" x14ac:dyDescent="0.35">
      <c r="A25046" s="24" t="s">
        <v>574</v>
      </c>
      <c r="B25046" s="24" t="s">
        <v>252</v>
      </c>
      <c r="C25046" s="24">
        <v>25.06</v>
      </c>
    </row>
    <row r="25047" spans="1:3" x14ac:dyDescent="0.35">
      <c r="A25047" s="24" t="s">
        <v>574</v>
      </c>
      <c r="B25047" s="24" t="s">
        <v>253</v>
      </c>
      <c r="C25047" s="24">
        <v>25.06</v>
      </c>
    </row>
    <row r="25048" spans="1:3" x14ac:dyDescent="0.35">
      <c r="A25048" s="24" t="s">
        <v>575</v>
      </c>
      <c r="B25048" s="24" t="s">
        <v>254</v>
      </c>
      <c r="C25048" s="24">
        <v>25.06</v>
      </c>
    </row>
    <row r="25049" spans="1:3" x14ac:dyDescent="0.35">
      <c r="A25049" s="24" t="s">
        <v>575</v>
      </c>
      <c r="B25049" s="24" t="s">
        <v>231</v>
      </c>
      <c r="C25049" s="24">
        <v>25.06</v>
      </c>
    </row>
    <row r="25050" spans="1:3" x14ac:dyDescent="0.35">
      <c r="A25050" s="24" t="s">
        <v>575</v>
      </c>
      <c r="B25050" s="24" t="s">
        <v>232</v>
      </c>
      <c r="C25050" s="24">
        <v>25.06</v>
      </c>
    </row>
    <row r="25051" spans="1:3" x14ac:dyDescent="0.35">
      <c r="A25051" s="24" t="s">
        <v>575</v>
      </c>
      <c r="B25051" s="24" t="s">
        <v>233</v>
      </c>
      <c r="C25051" s="24">
        <v>25.05</v>
      </c>
    </row>
    <row r="25052" spans="1:3" x14ac:dyDescent="0.35">
      <c r="A25052" s="24" t="s">
        <v>575</v>
      </c>
      <c r="B25052" s="24" t="s">
        <v>234</v>
      </c>
      <c r="C25052" s="24">
        <v>25.05</v>
      </c>
    </row>
    <row r="25053" spans="1:3" x14ac:dyDescent="0.35">
      <c r="A25053" s="24" t="s">
        <v>575</v>
      </c>
      <c r="B25053" s="24" t="s">
        <v>235</v>
      </c>
      <c r="C25053" s="24">
        <v>25.06</v>
      </c>
    </row>
    <row r="25054" spans="1:3" x14ac:dyDescent="0.35">
      <c r="A25054" s="24" t="s">
        <v>575</v>
      </c>
      <c r="B25054" s="24" t="s">
        <v>236</v>
      </c>
      <c r="C25054" s="24">
        <v>25.06</v>
      </c>
    </row>
    <row r="25055" spans="1:3" x14ac:dyDescent="0.35">
      <c r="A25055" s="24" t="s">
        <v>575</v>
      </c>
      <c r="B25055" s="24" t="s">
        <v>237</v>
      </c>
      <c r="C25055" s="24">
        <v>25.06</v>
      </c>
    </row>
    <row r="25056" spans="1:3" x14ac:dyDescent="0.35">
      <c r="A25056" s="24" t="s">
        <v>575</v>
      </c>
      <c r="B25056" s="24" t="s">
        <v>238</v>
      </c>
      <c r="C25056" s="24">
        <v>25.06</v>
      </c>
    </row>
    <row r="25057" spans="1:3" x14ac:dyDescent="0.35">
      <c r="A25057" s="24" t="s">
        <v>575</v>
      </c>
      <c r="B25057" s="24" t="s">
        <v>239</v>
      </c>
      <c r="C25057" s="24">
        <v>25.06</v>
      </c>
    </row>
    <row r="25058" spans="1:3" x14ac:dyDescent="0.35">
      <c r="A25058" s="24" t="s">
        <v>575</v>
      </c>
      <c r="B25058" s="24" t="s">
        <v>240</v>
      </c>
      <c r="C25058" s="24">
        <v>25.06</v>
      </c>
    </row>
    <row r="25059" spans="1:3" x14ac:dyDescent="0.35">
      <c r="A25059" s="24" t="s">
        <v>575</v>
      </c>
      <c r="B25059" s="24" t="s">
        <v>241</v>
      </c>
      <c r="C25059" s="24">
        <v>25.06</v>
      </c>
    </row>
    <row r="25060" spans="1:3" x14ac:dyDescent="0.35">
      <c r="A25060" s="24" t="s">
        <v>575</v>
      </c>
      <c r="B25060" s="24" t="s">
        <v>242</v>
      </c>
      <c r="C25060" s="24">
        <v>25.06</v>
      </c>
    </row>
    <row r="25061" spans="1:3" x14ac:dyDescent="0.35">
      <c r="A25061" s="24" t="s">
        <v>575</v>
      </c>
      <c r="B25061" s="24" t="s">
        <v>243</v>
      </c>
      <c r="C25061" s="24">
        <v>25.06</v>
      </c>
    </row>
    <row r="25062" spans="1:3" x14ac:dyDescent="0.35">
      <c r="A25062" s="24" t="s">
        <v>575</v>
      </c>
      <c r="B25062" s="24" t="s">
        <v>244</v>
      </c>
      <c r="C25062" s="24">
        <v>25.06</v>
      </c>
    </row>
    <row r="25063" spans="1:3" x14ac:dyDescent="0.35">
      <c r="A25063" s="24" t="s">
        <v>575</v>
      </c>
      <c r="B25063" s="24" t="s">
        <v>245</v>
      </c>
      <c r="C25063" s="24">
        <v>25.06</v>
      </c>
    </row>
    <row r="25064" spans="1:3" x14ac:dyDescent="0.35">
      <c r="A25064" s="24" t="s">
        <v>575</v>
      </c>
      <c r="B25064" s="24" t="s">
        <v>246</v>
      </c>
      <c r="C25064" s="24">
        <v>25.06</v>
      </c>
    </row>
    <row r="25065" spans="1:3" x14ac:dyDescent="0.35">
      <c r="A25065" s="24" t="s">
        <v>575</v>
      </c>
      <c r="B25065" s="24" t="s">
        <v>247</v>
      </c>
      <c r="C25065" s="24">
        <v>25.06</v>
      </c>
    </row>
    <row r="25066" spans="1:3" x14ac:dyDescent="0.35">
      <c r="A25066" s="24" t="s">
        <v>575</v>
      </c>
      <c r="B25066" s="24" t="s">
        <v>248</v>
      </c>
      <c r="C25066" s="24">
        <v>25.06</v>
      </c>
    </row>
    <row r="25067" spans="1:3" x14ac:dyDescent="0.35">
      <c r="A25067" s="24" t="s">
        <v>575</v>
      </c>
      <c r="B25067" s="24" t="s">
        <v>249</v>
      </c>
      <c r="C25067" s="24">
        <v>25.06</v>
      </c>
    </row>
    <row r="25068" spans="1:3" x14ac:dyDescent="0.35">
      <c r="A25068" s="24" t="s">
        <v>575</v>
      </c>
      <c r="B25068" s="24" t="s">
        <v>250</v>
      </c>
      <c r="C25068" s="24">
        <v>25.06</v>
      </c>
    </row>
    <row r="25069" spans="1:3" x14ac:dyDescent="0.35">
      <c r="A25069" s="24" t="s">
        <v>575</v>
      </c>
      <c r="B25069" s="24" t="s">
        <v>251</v>
      </c>
      <c r="C25069" s="24">
        <v>25.06</v>
      </c>
    </row>
    <row r="25070" spans="1:3" x14ac:dyDescent="0.35">
      <c r="A25070" s="24" t="s">
        <v>575</v>
      </c>
      <c r="B25070" s="24" t="s">
        <v>252</v>
      </c>
      <c r="C25070" s="24">
        <v>25.06</v>
      </c>
    </row>
    <row r="25071" spans="1:3" x14ac:dyDescent="0.35">
      <c r="A25071" s="24" t="s">
        <v>575</v>
      </c>
      <c r="B25071" s="24" t="s">
        <v>253</v>
      </c>
      <c r="C25071" s="24">
        <v>25.06</v>
      </c>
    </row>
    <row r="25072" spans="1:3" x14ac:dyDescent="0.35">
      <c r="A25072" s="24" t="s">
        <v>576</v>
      </c>
      <c r="B25072" s="24" t="s">
        <v>254</v>
      </c>
      <c r="C25072" s="24">
        <v>25.06</v>
      </c>
    </row>
    <row r="25073" spans="1:3" x14ac:dyDescent="0.35">
      <c r="A25073" s="24" t="s">
        <v>576</v>
      </c>
      <c r="B25073" s="24" t="s">
        <v>231</v>
      </c>
      <c r="C25073" s="24">
        <v>25.06</v>
      </c>
    </row>
    <row r="25074" spans="1:3" x14ac:dyDescent="0.35">
      <c r="A25074" s="24" t="s">
        <v>576</v>
      </c>
      <c r="B25074" s="24" t="s">
        <v>232</v>
      </c>
      <c r="C25074" s="24">
        <v>25.05</v>
      </c>
    </row>
    <row r="25075" spans="1:3" x14ac:dyDescent="0.35">
      <c r="A25075" s="24" t="s">
        <v>576</v>
      </c>
      <c r="B25075" s="24" t="s">
        <v>233</v>
      </c>
      <c r="C25075" s="24">
        <v>25.06</v>
      </c>
    </row>
    <row r="25076" spans="1:3" x14ac:dyDescent="0.35">
      <c r="A25076" s="24" t="s">
        <v>576</v>
      </c>
      <c r="B25076" s="24" t="s">
        <v>234</v>
      </c>
      <c r="C25076" s="24">
        <v>25.06</v>
      </c>
    </row>
    <row r="25077" spans="1:3" x14ac:dyDescent="0.35">
      <c r="A25077" s="24" t="s">
        <v>576</v>
      </c>
      <c r="B25077" s="24" t="s">
        <v>235</v>
      </c>
      <c r="C25077" s="24">
        <v>25.05</v>
      </c>
    </row>
    <row r="25078" spans="1:3" x14ac:dyDescent="0.35">
      <c r="A25078" s="24" t="s">
        <v>576</v>
      </c>
      <c r="B25078" s="24" t="s">
        <v>236</v>
      </c>
      <c r="C25078" s="24">
        <v>25.05</v>
      </c>
    </row>
    <row r="25079" spans="1:3" x14ac:dyDescent="0.35">
      <c r="A25079" s="24" t="s">
        <v>576</v>
      </c>
      <c r="B25079" s="24" t="s">
        <v>237</v>
      </c>
      <c r="C25079" s="24">
        <v>25.06</v>
      </c>
    </row>
    <row r="25080" spans="1:3" x14ac:dyDescent="0.35">
      <c r="A25080" s="24" t="s">
        <v>576</v>
      </c>
      <c r="B25080" s="24" t="s">
        <v>238</v>
      </c>
      <c r="C25080" s="24">
        <v>25.06</v>
      </c>
    </row>
    <row r="25081" spans="1:3" x14ac:dyDescent="0.35">
      <c r="A25081" s="24" t="s">
        <v>576</v>
      </c>
      <c r="B25081" s="24" t="s">
        <v>239</v>
      </c>
      <c r="C25081" s="24">
        <v>25.06</v>
      </c>
    </row>
    <row r="25082" spans="1:3" x14ac:dyDescent="0.35">
      <c r="A25082" s="24" t="s">
        <v>576</v>
      </c>
      <c r="B25082" s="24" t="s">
        <v>240</v>
      </c>
      <c r="C25082" s="24">
        <v>25.05</v>
      </c>
    </row>
    <row r="25083" spans="1:3" x14ac:dyDescent="0.35">
      <c r="A25083" s="24" t="s">
        <v>576</v>
      </c>
      <c r="B25083" s="24" t="s">
        <v>241</v>
      </c>
      <c r="C25083" s="24">
        <v>25.05</v>
      </c>
    </row>
    <row r="25084" spans="1:3" x14ac:dyDescent="0.35">
      <c r="A25084" s="24" t="s">
        <v>576</v>
      </c>
      <c r="B25084" s="24" t="s">
        <v>242</v>
      </c>
      <c r="C25084" s="24">
        <v>25.05</v>
      </c>
    </row>
    <row r="25085" spans="1:3" x14ac:dyDescent="0.35">
      <c r="A25085" s="24" t="s">
        <v>576</v>
      </c>
      <c r="B25085" s="24" t="s">
        <v>243</v>
      </c>
      <c r="C25085" s="24">
        <v>25.05</v>
      </c>
    </row>
    <row r="25086" spans="1:3" x14ac:dyDescent="0.35">
      <c r="A25086" s="24" t="s">
        <v>576</v>
      </c>
      <c r="B25086" s="24" t="s">
        <v>244</v>
      </c>
      <c r="C25086" s="24">
        <v>25.05</v>
      </c>
    </row>
    <row r="25087" spans="1:3" x14ac:dyDescent="0.35">
      <c r="A25087" s="24" t="s">
        <v>576</v>
      </c>
      <c r="B25087" s="24" t="s">
        <v>245</v>
      </c>
      <c r="C25087" s="24">
        <v>25.05</v>
      </c>
    </row>
    <row r="25088" spans="1:3" x14ac:dyDescent="0.35">
      <c r="A25088" s="24" t="s">
        <v>576</v>
      </c>
      <c r="B25088" s="24" t="s">
        <v>246</v>
      </c>
      <c r="C25088" s="24">
        <v>25.05</v>
      </c>
    </row>
    <row r="25089" spans="1:3" x14ac:dyDescent="0.35">
      <c r="A25089" s="24" t="s">
        <v>576</v>
      </c>
      <c r="B25089" s="24" t="s">
        <v>247</v>
      </c>
      <c r="C25089" s="24">
        <v>25.05</v>
      </c>
    </row>
    <row r="25090" spans="1:3" x14ac:dyDescent="0.35">
      <c r="A25090" s="24" t="s">
        <v>576</v>
      </c>
      <c r="B25090" s="24" t="s">
        <v>248</v>
      </c>
      <c r="C25090" s="24">
        <v>25.05</v>
      </c>
    </row>
    <row r="25091" spans="1:3" x14ac:dyDescent="0.35">
      <c r="A25091" s="24" t="s">
        <v>576</v>
      </c>
      <c r="B25091" s="24" t="s">
        <v>249</v>
      </c>
      <c r="C25091" s="24">
        <v>25.06</v>
      </c>
    </row>
    <row r="25092" spans="1:3" x14ac:dyDescent="0.35">
      <c r="A25092" s="24" t="s">
        <v>576</v>
      </c>
      <c r="B25092" s="24" t="s">
        <v>250</v>
      </c>
      <c r="C25092" s="24">
        <v>25.05</v>
      </c>
    </row>
    <row r="25093" spans="1:3" x14ac:dyDescent="0.35">
      <c r="A25093" s="24" t="s">
        <v>576</v>
      </c>
      <c r="B25093" s="24" t="s">
        <v>251</v>
      </c>
      <c r="C25093" s="24">
        <v>25.06</v>
      </c>
    </row>
    <row r="25094" spans="1:3" x14ac:dyDescent="0.35">
      <c r="A25094" s="24" t="s">
        <v>576</v>
      </c>
      <c r="B25094" s="24" t="s">
        <v>252</v>
      </c>
      <c r="C25094" s="24">
        <v>25.06</v>
      </c>
    </row>
    <row r="25095" spans="1:3" x14ac:dyDescent="0.35">
      <c r="A25095" s="24" t="s">
        <v>576</v>
      </c>
      <c r="B25095" s="24" t="s">
        <v>253</v>
      </c>
      <c r="C25095" s="24">
        <v>25.05</v>
      </c>
    </row>
    <row r="25096" spans="1:3" x14ac:dyDescent="0.35">
      <c r="A25096" s="24" t="s">
        <v>577</v>
      </c>
      <c r="B25096" s="24" t="s">
        <v>254</v>
      </c>
      <c r="C25096" s="24">
        <v>25.05</v>
      </c>
    </row>
    <row r="25097" spans="1:3" x14ac:dyDescent="0.35">
      <c r="A25097" s="24" t="s">
        <v>577</v>
      </c>
      <c r="B25097" s="24" t="s">
        <v>231</v>
      </c>
      <c r="C25097" s="24">
        <v>25.05</v>
      </c>
    </row>
    <row r="25098" spans="1:3" x14ac:dyDescent="0.35">
      <c r="A25098" s="24" t="s">
        <v>577</v>
      </c>
      <c r="B25098" s="24" t="s">
        <v>232</v>
      </c>
      <c r="C25098" s="24">
        <v>25.05</v>
      </c>
    </row>
    <row r="25099" spans="1:3" x14ac:dyDescent="0.35">
      <c r="A25099" s="24" t="s">
        <v>577</v>
      </c>
      <c r="B25099" s="24" t="s">
        <v>233</v>
      </c>
      <c r="C25099" s="24">
        <v>25.05</v>
      </c>
    </row>
    <row r="25100" spans="1:3" x14ac:dyDescent="0.35">
      <c r="A25100" s="24" t="s">
        <v>577</v>
      </c>
      <c r="B25100" s="24" t="s">
        <v>234</v>
      </c>
      <c r="C25100" s="24">
        <v>25.05</v>
      </c>
    </row>
    <row r="25101" spans="1:3" x14ac:dyDescent="0.35">
      <c r="A25101" s="24" t="s">
        <v>577</v>
      </c>
      <c r="B25101" s="24" t="s">
        <v>235</v>
      </c>
      <c r="C25101" s="24">
        <v>25.05</v>
      </c>
    </row>
    <row r="25102" spans="1:3" x14ac:dyDescent="0.35">
      <c r="A25102" s="24" t="s">
        <v>577</v>
      </c>
      <c r="B25102" s="24" t="s">
        <v>236</v>
      </c>
      <c r="C25102" s="24">
        <v>25.05</v>
      </c>
    </row>
    <row r="25103" spans="1:3" x14ac:dyDescent="0.35">
      <c r="A25103" s="24" t="s">
        <v>577</v>
      </c>
      <c r="B25103" s="24" t="s">
        <v>237</v>
      </c>
      <c r="C25103" s="24">
        <v>25.05</v>
      </c>
    </row>
    <row r="25104" spans="1:3" x14ac:dyDescent="0.35">
      <c r="A25104" s="24" t="s">
        <v>577</v>
      </c>
      <c r="B25104" s="24" t="s">
        <v>238</v>
      </c>
      <c r="C25104" s="24">
        <v>25.05</v>
      </c>
    </row>
    <row r="25105" spans="1:3" x14ac:dyDescent="0.35">
      <c r="A25105" s="24" t="s">
        <v>577</v>
      </c>
      <c r="B25105" s="24" t="s">
        <v>239</v>
      </c>
      <c r="C25105" s="24">
        <v>25.05</v>
      </c>
    </row>
    <row r="25106" spans="1:3" x14ac:dyDescent="0.35">
      <c r="A25106" s="24" t="s">
        <v>577</v>
      </c>
      <c r="B25106" s="24" t="s">
        <v>240</v>
      </c>
      <c r="C25106" s="24">
        <v>25.05</v>
      </c>
    </row>
    <row r="25107" spans="1:3" x14ac:dyDescent="0.35">
      <c r="A25107" s="24" t="s">
        <v>577</v>
      </c>
      <c r="B25107" s="24" t="s">
        <v>241</v>
      </c>
      <c r="C25107" s="24">
        <v>25.05</v>
      </c>
    </row>
    <row r="25108" spans="1:3" x14ac:dyDescent="0.35">
      <c r="A25108" s="24" t="s">
        <v>577</v>
      </c>
      <c r="B25108" s="24" t="s">
        <v>242</v>
      </c>
      <c r="C25108" s="24">
        <v>25.05</v>
      </c>
    </row>
    <row r="25109" spans="1:3" x14ac:dyDescent="0.35">
      <c r="A25109" s="24" t="s">
        <v>577</v>
      </c>
      <c r="B25109" s="24" t="s">
        <v>243</v>
      </c>
      <c r="C25109" s="24">
        <v>25.05</v>
      </c>
    </row>
    <row r="25110" spans="1:3" x14ac:dyDescent="0.35">
      <c r="A25110" s="24" t="s">
        <v>577</v>
      </c>
      <c r="B25110" s="24" t="s">
        <v>244</v>
      </c>
      <c r="C25110" s="24">
        <v>25.05</v>
      </c>
    </row>
    <row r="25111" spans="1:3" x14ac:dyDescent="0.35">
      <c r="A25111" s="24" t="s">
        <v>577</v>
      </c>
      <c r="B25111" s="24" t="s">
        <v>245</v>
      </c>
      <c r="C25111" s="24">
        <v>25.05</v>
      </c>
    </row>
    <row r="25112" spans="1:3" x14ac:dyDescent="0.35">
      <c r="A25112" s="24" t="s">
        <v>577</v>
      </c>
      <c r="B25112" s="24" t="s">
        <v>246</v>
      </c>
      <c r="C25112" s="24">
        <v>25.05</v>
      </c>
    </row>
    <row r="25113" spans="1:3" x14ac:dyDescent="0.35">
      <c r="A25113" s="24" t="s">
        <v>577</v>
      </c>
      <c r="B25113" s="24" t="s">
        <v>247</v>
      </c>
      <c r="C25113" s="24">
        <v>25.05</v>
      </c>
    </row>
    <row r="25114" spans="1:3" x14ac:dyDescent="0.35">
      <c r="A25114" s="24" t="s">
        <v>577</v>
      </c>
      <c r="B25114" s="24" t="s">
        <v>248</v>
      </c>
      <c r="C25114" s="24">
        <v>25.05</v>
      </c>
    </row>
    <row r="25115" spans="1:3" x14ac:dyDescent="0.35">
      <c r="A25115" s="24" t="s">
        <v>577</v>
      </c>
      <c r="B25115" s="24" t="s">
        <v>249</v>
      </c>
      <c r="C25115" s="24">
        <v>25.06</v>
      </c>
    </row>
    <row r="25116" spans="1:3" x14ac:dyDescent="0.35">
      <c r="A25116" s="24" t="s">
        <v>577</v>
      </c>
      <c r="B25116" s="24" t="s">
        <v>250</v>
      </c>
      <c r="C25116" s="24">
        <v>25.06</v>
      </c>
    </row>
    <row r="25117" spans="1:3" x14ac:dyDescent="0.35">
      <c r="A25117" s="24" t="s">
        <v>577</v>
      </c>
      <c r="B25117" s="24" t="s">
        <v>251</v>
      </c>
      <c r="C25117" s="24">
        <v>25.06</v>
      </c>
    </row>
    <row r="25118" spans="1:3" x14ac:dyDescent="0.35">
      <c r="A25118" s="24" t="s">
        <v>577</v>
      </c>
      <c r="B25118" s="24" t="s">
        <v>252</v>
      </c>
      <c r="C25118" s="24">
        <v>25.06</v>
      </c>
    </row>
    <row r="25119" spans="1:3" x14ac:dyDescent="0.35">
      <c r="A25119" s="24" t="s">
        <v>577</v>
      </c>
      <c r="B25119" s="24" t="s">
        <v>253</v>
      </c>
      <c r="C25119" s="24">
        <v>25.06</v>
      </c>
    </row>
    <row r="25120" spans="1:3" x14ac:dyDescent="0.35">
      <c r="A25120" s="24" t="s">
        <v>578</v>
      </c>
      <c r="B25120" s="24" t="s">
        <v>254</v>
      </c>
      <c r="C25120" s="24">
        <v>25.06</v>
      </c>
    </row>
    <row r="25121" spans="1:3" x14ac:dyDescent="0.35">
      <c r="A25121" s="24" t="s">
        <v>578</v>
      </c>
      <c r="B25121" s="24" t="s">
        <v>231</v>
      </c>
      <c r="C25121" s="24">
        <v>25.06</v>
      </c>
    </row>
    <row r="25122" spans="1:3" x14ac:dyDescent="0.35">
      <c r="A25122" s="24" t="s">
        <v>578</v>
      </c>
      <c r="B25122" s="24" t="s">
        <v>232</v>
      </c>
      <c r="C25122" s="24">
        <v>25.06</v>
      </c>
    </row>
    <row r="25123" spans="1:3" x14ac:dyDescent="0.35">
      <c r="A25123" s="24" t="s">
        <v>578</v>
      </c>
      <c r="B25123" s="24" t="s">
        <v>233</v>
      </c>
      <c r="C25123" s="24">
        <v>25.06</v>
      </c>
    </row>
    <row r="25124" spans="1:3" x14ac:dyDescent="0.35">
      <c r="A25124" s="24" t="s">
        <v>578</v>
      </c>
      <c r="B25124" s="24" t="s">
        <v>234</v>
      </c>
      <c r="C25124" s="24">
        <v>25.06</v>
      </c>
    </row>
    <row r="25125" spans="1:3" x14ac:dyDescent="0.35">
      <c r="A25125" s="24" t="s">
        <v>578</v>
      </c>
      <c r="B25125" s="24" t="s">
        <v>235</v>
      </c>
      <c r="C25125" s="24">
        <v>25.06</v>
      </c>
    </row>
    <row r="25126" spans="1:3" x14ac:dyDescent="0.35">
      <c r="A25126" s="24" t="s">
        <v>578</v>
      </c>
      <c r="B25126" s="24" t="s">
        <v>236</v>
      </c>
      <c r="C25126" s="24">
        <v>25.06</v>
      </c>
    </row>
    <row r="25127" spans="1:3" x14ac:dyDescent="0.35">
      <c r="A25127" s="24" t="s">
        <v>578</v>
      </c>
      <c r="B25127" s="24" t="s">
        <v>237</v>
      </c>
      <c r="C25127" s="24">
        <v>25.06</v>
      </c>
    </row>
    <row r="25128" spans="1:3" x14ac:dyDescent="0.35">
      <c r="A25128" s="24" t="s">
        <v>578</v>
      </c>
      <c r="B25128" s="24" t="s">
        <v>238</v>
      </c>
      <c r="C25128" s="24">
        <v>25.06</v>
      </c>
    </row>
    <row r="25129" spans="1:3" x14ac:dyDescent="0.35">
      <c r="A25129" s="24" t="s">
        <v>578</v>
      </c>
      <c r="B25129" s="24" t="s">
        <v>239</v>
      </c>
      <c r="C25129" s="24">
        <v>25.07</v>
      </c>
    </row>
    <row r="25130" spans="1:3" x14ac:dyDescent="0.35">
      <c r="A25130" s="24" t="s">
        <v>578</v>
      </c>
      <c r="B25130" s="24" t="s">
        <v>240</v>
      </c>
      <c r="C25130" s="24">
        <v>25.07</v>
      </c>
    </row>
    <row r="25131" spans="1:3" x14ac:dyDescent="0.35">
      <c r="A25131" s="24" t="s">
        <v>578</v>
      </c>
      <c r="B25131" s="24" t="s">
        <v>241</v>
      </c>
      <c r="C25131" s="24">
        <v>25.06</v>
      </c>
    </row>
    <row r="25132" spans="1:3" x14ac:dyDescent="0.35">
      <c r="A25132" s="24" t="s">
        <v>578</v>
      </c>
      <c r="B25132" s="24" t="s">
        <v>242</v>
      </c>
      <c r="C25132" s="24">
        <v>25.07</v>
      </c>
    </row>
    <row r="25133" spans="1:3" x14ac:dyDescent="0.35">
      <c r="A25133" s="24" t="s">
        <v>578</v>
      </c>
      <c r="B25133" s="24" t="s">
        <v>243</v>
      </c>
      <c r="C25133" s="24">
        <v>25.06</v>
      </c>
    </row>
    <row r="25134" spans="1:3" x14ac:dyDescent="0.35">
      <c r="A25134" s="24" t="s">
        <v>578</v>
      </c>
      <c r="B25134" s="24" t="s">
        <v>244</v>
      </c>
      <c r="C25134" s="24">
        <v>25.07</v>
      </c>
    </row>
    <row r="25135" spans="1:3" x14ac:dyDescent="0.35">
      <c r="A25135" s="24" t="s">
        <v>578</v>
      </c>
      <c r="B25135" s="24" t="s">
        <v>245</v>
      </c>
      <c r="C25135" s="24">
        <v>25.07</v>
      </c>
    </row>
    <row r="25136" spans="1:3" x14ac:dyDescent="0.35">
      <c r="A25136" s="24" t="s">
        <v>578</v>
      </c>
      <c r="B25136" s="24" t="s">
        <v>246</v>
      </c>
      <c r="C25136" s="24">
        <v>25.07</v>
      </c>
    </row>
    <row r="25137" spans="1:3" x14ac:dyDescent="0.35">
      <c r="A25137" s="24" t="s">
        <v>578</v>
      </c>
      <c r="B25137" s="24" t="s">
        <v>247</v>
      </c>
      <c r="C25137" s="24">
        <v>25.06</v>
      </c>
    </row>
    <row r="25138" spans="1:3" x14ac:dyDescent="0.35">
      <c r="A25138" s="24" t="s">
        <v>578</v>
      </c>
      <c r="B25138" s="24" t="s">
        <v>248</v>
      </c>
      <c r="C25138" s="24">
        <v>25.07</v>
      </c>
    </row>
    <row r="25139" spans="1:3" x14ac:dyDescent="0.35">
      <c r="A25139" s="24" t="s">
        <v>578</v>
      </c>
      <c r="B25139" s="24" t="s">
        <v>249</v>
      </c>
      <c r="C25139" s="24">
        <v>25.07</v>
      </c>
    </row>
    <row r="25140" spans="1:3" x14ac:dyDescent="0.35">
      <c r="A25140" s="24" t="s">
        <v>578</v>
      </c>
      <c r="B25140" s="24" t="s">
        <v>250</v>
      </c>
      <c r="C25140" s="24">
        <v>25.07</v>
      </c>
    </row>
    <row r="25141" spans="1:3" x14ac:dyDescent="0.35">
      <c r="A25141" s="24" t="s">
        <v>578</v>
      </c>
      <c r="B25141" s="24" t="s">
        <v>251</v>
      </c>
      <c r="C25141" s="24">
        <v>25.07</v>
      </c>
    </row>
    <row r="25142" spans="1:3" x14ac:dyDescent="0.35">
      <c r="A25142" s="24" t="s">
        <v>578</v>
      </c>
      <c r="B25142" s="24" t="s">
        <v>252</v>
      </c>
      <c r="C25142" s="24">
        <v>25.07</v>
      </c>
    </row>
    <row r="25143" spans="1:3" x14ac:dyDescent="0.35">
      <c r="A25143" s="24" t="s">
        <v>578</v>
      </c>
      <c r="B25143" s="24" t="s">
        <v>253</v>
      </c>
      <c r="C25143" s="24">
        <v>25.07</v>
      </c>
    </row>
    <row r="25144" spans="1:3" x14ac:dyDescent="0.35">
      <c r="A25144" s="24" t="s">
        <v>579</v>
      </c>
      <c r="B25144" s="24" t="s">
        <v>254</v>
      </c>
      <c r="C25144" s="24">
        <v>25.07</v>
      </c>
    </row>
    <row r="25145" spans="1:3" x14ac:dyDescent="0.35">
      <c r="A25145" s="24" t="s">
        <v>579</v>
      </c>
      <c r="B25145" s="24" t="s">
        <v>231</v>
      </c>
      <c r="C25145" s="24">
        <v>25.07</v>
      </c>
    </row>
    <row r="25146" spans="1:3" x14ac:dyDescent="0.35">
      <c r="A25146" s="24" t="s">
        <v>579</v>
      </c>
      <c r="B25146" s="24" t="s">
        <v>232</v>
      </c>
      <c r="C25146" s="24">
        <v>25.07</v>
      </c>
    </row>
    <row r="25147" spans="1:3" x14ac:dyDescent="0.35">
      <c r="A25147" s="24" t="s">
        <v>579</v>
      </c>
      <c r="B25147" s="24" t="s">
        <v>233</v>
      </c>
      <c r="C25147" s="24">
        <v>25.06</v>
      </c>
    </row>
    <row r="25148" spans="1:3" x14ac:dyDescent="0.35">
      <c r="A25148" s="24" t="s">
        <v>579</v>
      </c>
      <c r="B25148" s="24" t="s">
        <v>234</v>
      </c>
      <c r="C25148" s="24">
        <v>25.07</v>
      </c>
    </row>
    <row r="25149" spans="1:3" x14ac:dyDescent="0.35">
      <c r="A25149" s="24" t="s">
        <v>579</v>
      </c>
      <c r="B25149" s="24" t="s">
        <v>235</v>
      </c>
      <c r="C25149" s="24">
        <v>25.07</v>
      </c>
    </row>
    <row r="25150" spans="1:3" x14ac:dyDescent="0.35">
      <c r="A25150" s="24" t="s">
        <v>579</v>
      </c>
      <c r="B25150" s="24" t="s">
        <v>236</v>
      </c>
      <c r="C25150" s="24">
        <v>25.07</v>
      </c>
    </row>
    <row r="25151" spans="1:3" x14ac:dyDescent="0.35">
      <c r="A25151" s="24" t="s">
        <v>579</v>
      </c>
      <c r="B25151" s="24" t="s">
        <v>237</v>
      </c>
      <c r="C25151" s="24">
        <v>25.07</v>
      </c>
    </row>
    <row r="25152" spans="1:3" x14ac:dyDescent="0.35">
      <c r="A25152" s="24" t="s">
        <v>579</v>
      </c>
      <c r="B25152" s="24" t="s">
        <v>238</v>
      </c>
      <c r="C25152" s="24">
        <v>25.07</v>
      </c>
    </row>
    <row r="25153" spans="1:3" x14ac:dyDescent="0.35">
      <c r="A25153" s="24" t="s">
        <v>579</v>
      </c>
      <c r="B25153" s="24" t="s">
        <v>239</v>
      </c>
      <c r="C25153" s="24">
        <v>25.07</v>
      </c>
    </row>
    <row r="25154" spans="1:3" x14ac:dyDescent="0.35">
      <c r="A25154" s="24" t="s">
        <v>579</v>
      </c>
      <c r="B25154" s="24" t="s">
        <v>240</v>
      </c>
      <c r="C25154" s="24">
        <v>25.07</v>
      </c>
    </row>
    <row r="25155" spans="1:3" x14ac:dyDescent="0.35">
      <c r="A25155" s="24" t="s">
        <v>579</v>
      </c>
      <c r="B25155" s="24" t="s">
        <v>241</v>
      </c>
      <c r="C25155" s="24">
        <v>25.07</v>
      </c>
    </row>
    <row r="25156" spans="1:3" x14ac:dyDescent="0.35">
      <c r="A25156" s="24" t="s">
        <v>579</v>
      </c>
      <c r="B25156" s="24" t="s">
        <v>242</v>
      </c>
      <c r="C25156" s="24">
        <v>25.07</v>
      </c>
    </row>
    <row r="25157" spans="1:3" x14ac:dyDescent="0.35">
      <c r="A25157" s="24" t="s">
        <v>579</v>
      </c>
      <c r="B25157" s="24" t="s">
        <v>243</v>
      </c>
      <c r="C25157" s="24">
        <v>25.07</v>
      </c>
    </row>
    <row r="25158" spans="1:3" x14ac:dyDescent="0.35">
      <c r="A25158" s="24" t="s">
        <v>579</v>
      </c>
      <c r="B25158" s="24" t="s">
        <v>244</v>
      </c>
      <c r="C25158" s="24">
        <v>25.07</v>
      </c>
    </row>
    <row r="25159" spans="1:3" x14ac:dyDescent="0.35">
      <c r="A25159" s="24" t="s">
        <v>579</v>
      </c>
      <c r="B25159" s="24" t="s">
        <v>245</v>
      </c>
      <c r="C25159" s="24">
        <v>25.07</v>
      </c>
    </row>
    <row r="25160" spans="1:3" x14ac:dyDescent="0.35">
      <c r="A25160" s="24" t="s">
        <v>579</v>
      </c>
      <c r="B25160" s="24" t="s">
        <v>246</v>
      </c>
      <c r="C25160" s="24">
        <v>25.07</v>
      </c>
    </row>
    <row r="25161" spans="1:3" x14ac:dyDescent="0.35">
      <c r="A25161" s="24" t="s">
        <v>579</v>
      </c>
      <c r="B25161" s="24" t="s">
        <v>247</v>
      </c>
      <c r="C25161" s="24">
        <v>25.07</v>
      </c>
    </row>
    <row r="25162" spans="1:3" x14ac:dyDescent="0.35">
      <c r="A25162" s="24" t="s">
        <v>579</v>
      </c>
      <c r="B25162" s="24" t="s">
        <v>248</v>
      </c>
      <c r="C25162" s="24">
        <v>25.08</v>
      </c>
    </row>
    <row r="25163" spans="1:3" x14ac:dyDescent="0.35">
      <c r="A25163" s="24" t="s">
        <v>579</v>
      </c>
      <c r="B25163" s="24" t="s">
        <v>249</v>
      </c>
      <c r="C25163" s="24">
        <v>25.08</v>
      </c>
    </row>
    <row r="25164" spans="1:3" x14ac:dyDescent="0.35">
      <c r="A25164" s="24" t="s">
        <v>579</v>
      </c>
      <c r="B25164" s="24" t="s">
        <v>250</v>
      </c>
      <c r="C25164" s="24">
        <v>25.08</v>
      </c>
    </row>
    <row r="25165" spans="1:3" x14ac:dyDescent="0.35">
      <c r="A25165" s="24" t="s">
        <v>579</v>
      </c>
      <c r="B25165" s="24" t="s">
        <v>251</v>
      </c>
      <c r="C25165" s="24">
        <v>25.08</v>
      </c>
    </row>
    <row r="25166" spans="1:3" x14ac:dyDescent="0.35">
      <c r="A25166" s="24" t="s">
        <v>579</v>
      </c>
      <c r="B25166" s="24" t="s">
        <v>252</v>
      </c>
      <c r="C25166" s="24">
        <v>25.08</v>
      </c>
    </row>
    <row r="25167" spans="1:3" x14ac:dyDescent="0.35">
      <c r="A25167" s="24" t="s">
        <v>579</v>
      </c>
      <c r="B25167" s="24" t="s">
        <v>253</v>
      </c>
      <c r="C25167" s="24">
        <v>25.09</v>
      </c>
    </row>
    <row r="25168" spans="1:3" x14ac:dyDescent="0.35">
      <c r="A25168" s="24" t="s">
        <v>580</v>
      </c>
      <c r="B25168" s="24" t="s">
        <v>254</v>
      </c>
      <c r="C25168" s="24">
        <v>25.09</v>
      </c>
    </row>
    <row r="25169" spans="1:3" x14ac:dyDescent="0.35">
      <c r="A25169" s="24" t="s">
        <v>580</v>
      </c>
      <c r="B25169" s="24" t="s">
        <v>231</v>
      </c>
      <c r="C25169" s="24">
        <v>25.09</v>
      </c>
    </row>
    <row r="25170" spans="1:3" x14ac:dyDescent="0.35">
      <c r="A25170" s="24" t="s">
        <v>580</v>
      </c>
      <c r="B25170" s="24" t="s">
        <v>232</v>
      </c>
      <c r="C25170" s="24">
        <v>25.09</v>
      </c>
    </row>
    <row r="25171" spans="1:3" x14ac:dyDescent="0.35">
      <c r="A25171" s="24" t="s">
        <v>580</v>
      </c>
      <c r="B25171" s="24" t="s">
        <v>233</v>
      </c>
      <c r="C25171" s="24">
        <v>25.09</v>
      </c>
    </row>
    <row r="25172" spans="1:3" x14ac:dyDescent="0.35">
      <c r="A25172" s="24" t="s">
        <v>580</v>
      </c>
      <c r="B25172" s="24" t="s">
        <v>234</v>
      </c>
      <c r="C25172" s="24">
        <v>25.09</v>
      </c>
    </row>
    <row r="25173" spans="1:3" x14ac:dyDescent="0.35">
      <c r="A25173" s="24" t="s">
        <v>580</v>
      </c>
      <c r="B25173" s="24" t="s">
        <v>235</v>
      </c>
      <c r="C25173" s="24">
        <v>25.09</v>
      </c>
    </row>
    <row r="25174" spans="1:3" x14ac:dyDescent="0.35">
      <c r="A25174" s="24" t="s">
        <v>580</v>
      </c>
      <c r="B25174" s="24" t="s">
        <v>236</v>
      </c>
      <c r="C25174" s="24">
        <v>25.09</v>
      </c>
    </row>
    <row r="25175" spans="1:3" x14ac:dyDescent="0.35">
      <c r="A25175" s="24" t="s">
        <v>580</v>
      </c>
      <c r="B25175" s="24" t="s">
        <v>237</v>
      </c>
      <c r="C25175" s="24">
        <v>25.09</v>
      </c>
    </row>
    <row r="25176" spans="1:3" x14ac:dyDescent="0.35">
      <c r="A25176" s="24" t="s">
        <v>580</v>
      </c>
      <c r="B25176" s="24" t="s">
        <v>238</v>
      </c>
      <c r="C25176" s="24">
        <v>25.09</v>
      </c>
    </row>
    <row r="25177" spans="1:3" x14ac:dyDescent="0.35">
      <c r="A25177" s="24" t="s">
        <v>580</v>
      </c>
      <c r="B25177" s="24" t="s">
        <v>239</v>
      </c>
      <c r="C25177" s="24">
        <v>25.09</v>
      </c>
    </row>
    <row r="25178" spans="1:3" x14ac:dyDescent="0.35">
      <c r="A25178" s="24" t="s">
        <v>580</v>
      </c>
      <c r="B25178" s="24" t="s">
        <v>240</v>
      </c>
      <c r="C25178" s="24">
        <v>25.09</v>
      </c>
    </row>
    <row r="25179" spans="1:3" x14ac:dyDescent="0.35">
      <c r="A25179" s="24" t="s">
        <v>580</v>
      </c>
      <c r="B25179" s="24" t="s">
        <v>241</v>
      </c>
      <c r="C25179" s="24">
        <v>25.09</v>
      </c>
    </row>
    <row r="25180" spans="1:3" x14ac:dyDescent="0.35">
      <c r="A25180" s="24" t="s">
        <v>580</v>
      </c>
      <c r="B25180" s="24" t="s">
        <v>242</v>
      </c>
      <c r="C25180" s="24">
        <v>25.09</v>
      </c>
    </row>
    <row r="25181" spans="1:3" x14ac:dyDescent="0.35">
      <c r="A25181" s="24" t="s">
        <v>580</v>
      </c>
      <c r="B25181" s="24" t="s">
        <v>243</v>
      </c>
      <c r="C25181" s="24">
        <v>25.09</v>
      </c>
    </row>
    <row r="25182" spans="1:3" x14ac:dyDescent="0.35">
      <c r="A25182" s="24" t="s">
        <v>580</v>
      </c>
      <c r="B25182" s="24" t="s">
        <v>244</v>
      </c>
      <c r="C25182" s="24">
        <v>25.09</v>
      </c>
    </row>
    <row r="25183" spans="1:3" x14ac:dyDescent="0.35">
      <c r="A25183" s="24" t="s">
        <v>580</v>
      </c>
      <c r="B25183" s="24" t="s">
        <v>245</v>
      </c>
      <c r="C25183" s="24">
        <v>25.09</v>
      </c>
    </row>
    <row r="25184" spans="1:3" x14ac:dyDescent="0.35">
      <c r="A25184" s="24" t="s">
        <v>580</v>
      </c>
      <c r="B25184" s="24" t="s">
        <v>246</v>
      </c>
      <c r="C25184" s="24">
        <v>25.09</v>
      </c>
    </row>
    <row r="25185" spans="1:3" x14ac:dyDescent="0.35">
      <c r="A25185" s="24" t="s">
        <v>580</v>
      </c>
      <c r="B25185" s="24" t="s">
        <v>247</v>
      </c>
      <c r="C25185" s="24">
        <v>25.09</v>
      </c>
    </row>
    <row r="25186" spans="1:3" x14ac:dyDescent="0.35">
      <c r="A25186" s="24" t="s">
        <v>580</v>
      </c>
      <c r="B25186" s="24" t="s">
        <v>248</v>
      </c>
      <c r="C25186" s="24">
        <v>25.09</v>
      </c>
    </row>
    <row r="25187" spans="1:3" x14ac:dyDescent="0.35">
      <c r="A25187" s="24" t="s">
        <v>580</v>
      </c>
      <c r="B25187" s="24" t="s">
        <v>249</v>
      </c>
      <c r="C25187" s="24">
        <v>25.1</v>
      </c>
    </row>
    <row r="25188" spans="1:3" x14ac:dyDescent="0.35">
      <c r="A25188" s="24" t="s">
        <v>580</v>
      </c>
      <c r="B25188" s="24" t="s">
        <v>250</v>
      </c>
      <c r="C25188" s="24">
        <v>25.09</v>
      </c>
    </row>
    <row r="25189" spans="1:3" x14ac:dyDescent="0.35">
      <c r="A25189" s="24" t="s">
        <v>580</v>
      </c>
      <c r="B25189" s="24" t="s">
        <v>251</v>
      </c>
      <c r="C25189" s="24">
        <v>25.1</v>
      </c>
    </row>
    <row r="25190" spans="1:3" x14ac:dyDescent="0.35">
      <c r="A25190" s="24" t="s">
        <v>580</v>
      </c>
      <c r="B25190" s="24" t="s">
        <v>252</v>
      </c>
      <c r="C25190" s="24">
        <v>25.1</v>
      </c>
    </row>
    <row r="25191" spans="1:3" x14ac:dyDescent="0.35">
      <c r="A25191" s="24" t="s">
        <v>580</v>
      </c>
      <c r="B25191" s="24" t="s">
        <v>253</v>
      </c>
      <c r="C25191" s="24">
        <v>25.1</v>
      </c>
    </row>
    <row r="25192" spans="1:3" x14ac:dyDescent="0.35">
      <c r="A25192" s="24" t="s">
        <v>581</v>
      </c>
      <c r="B25192" s="24" t="s">
        <v>254</v>
      </c>
      <c r="C25192" s="24">
        <v>25.1</v>
      </c>
    </row>
    <row r="25193" spans="1:3" x14ac:dyDescent="0.35">
      <c r="A25193" s="24" t="s">
        <v>581</v>
      </c>
      <c r="B25193" s="24" t="s">
        <v>231</v>
      </c>
      <c r="C25193" s="24">
        <v>25.1</v>
      </c>
    </row>
    <row r="25194" spans="1:3" x14ac:dyDescent="0.35">
      <c r="A25194" s="24" t="s">
        <v>581</v>
      </c>
      <c r="B25194" s="24" t="s">
        <v>232</v>
      </c>
      <c r="C25194" s="24">
        <v>25.1</v>
      </c>
    </row>
    <row r="25195" spans="1:3" x14ac:dyDescent="0.35">
      <c r="A25195" s="24" t="s">
        <v>581</v>
      </c>
      <c r="B25195" s="24" t="s">
        <v>233</v>
      </c>
      <c r="C25195" s="24">
        <v>25.1</v>
      </c>
    </row>
    <row r="25196" spans="1:3" x14ac:dyDescent="0.35">
      <c r="A25196" s="24" t="s">
        <v>581</v>
      </c>
      <c r="B25196" s="24" t="s">
        <v>234</v>
      </c>
      <c r="C25196" s="24">
        <v>25.09</v>
      </c>
    </row>
    <row r="25197" spans="1:3" x14ac:dyDescent="0.35">
      <c r="A25197" s="24" t="s">
        <v>581</v>
      </c>
      <c r="B25197" s="24" t="s">
        <v>235</v>
      </c>
      <c r="C25197" s="24">
        <v>25.1</v>
      </c>
    </row>
    <row r="25198" spans="1:3" x14ac:dyDescent="0.35">
      <c r="A25198" s="24" t="s">
        <v>581</v>
      </c>
      <c r="B25198" s="24" t="s">
        <v>236</v>
      </c>
      <c r="C25198" s="24">
        <v>25.1</v>
      </c>
    </row>
    <row r="25199" spans="1:3" x14ac:dyDescent="0.35">
      <c r="A25199" s="24" t="s">
        <v>581</v>
      </c>
      <c r="B25199" s="24" t="s">
        <v>237</v>
      </c>
      <c r="C25199" s="24">
        <v>25.1</v>
      </c>
    </row>
    <row r="25200" spans="1:3" x14ac:dyDescent="0.35">
      <c r="A25200" s="24" t="s">
        <v>581</v>
      </c>
      <c r="B25200" s="24" t="s">
        <v>238</v>
      </c>
      <c r="C25200" s="24">
        <v>25.09</v>
      </c>
    </row>
    <row r="25201" spans="1:3" x14ac:dyDescent="0.35">
      <c r="A25201" s="24" t="s">
        <v>581</v>
      </c>
      <c r="B25201" s="24" t="s">
        <v>239</v>
      </c>
      <c r="C25201" s="24">
        <v>25.1</v>
      </c>
    </row>
    <row r="25202" spans="1:3" x14ac:dyDescent="0.35">
      <c r="A25202" s="24" t="s">
        <v>581</v>
      </c>
      <c r="B25202" s="24" t="s">
        <v>240</v>
      </c>
      <c r="C25202" s="24">
        <v>25.1</v>
      </c>
    </row>
    <row r="25203" spans="1:3" x14ac:dyDescent="0.35">
      <c r="A25203" s="24" t="s">
        <v>581</v>
      </c>
      <c r="B25203" s="24" t="s">
        <v>241</v>
      </c>
      <c r="C25203" s="24">
        <v>25.09</v>
      </c>
    </row>
    <row r="25204" spans="1:3" x14ac:dyDescent="0.35">
      <c r="A25204" s="24" t="s">
        <v>581</v>
      </c>
      <c r="B25204" s="24" t="s">
        <v>242</v>
      </c>
      <c r="C25204" s="24">
        <v>25.1</v>
      </c>
    </row>
    <row r="25205" spans="1:3" x14ac:dyDescent="0.35">
      <c r="A25205" s="24" t="s">
        <v>581</v>
      </c>
      <c r="B25205" s="24" t="s">
        <v>243</v>
      </c>
      <c r="C25205" s="24">
        <v>25.1</v>
      </c>
    </row>
    <row r="25206" spans="1:3" x14ac:dyDescent="0.35">
      <c r="A25206" s="24" t="s">
        <v>581</v>
      </c>
      <c r="B25206" s="24" t="s">
        <v>244</v>
      </c>
      <c r="C25206" s="24">
        <v>25.09</v>
      </c>
    </row>
    <row r="25207" spans="1:3" x14ac:dyDescent="0.35">
      <c r="A25207" s="24" t="s">
        <v>581</v>
      </c>
      <c r="B25207" s="24" t="s">
        <v>245</v>
      </c>
      <c r="C25207" s="24">
        <v>25.09</v>
      </c>
    </row>
    <row r="25208" spans="1:3" x14ac:dyDescent="0.35">
      <c r="A25208" s="24" t="s">
        <v>581</v>
      </c>
      <c r="B25208" s="24" t="s">
        <v>246</v>
      </c>
      <c r="C25208" s="24">
        <v>25.09</v>
      </c>
    </row>
    <row r="25209" spans="1:3" x14ac:dyDescent="0.35">
      <c r="A25209" s="24" t="s">
        <v>581</v>
      </c>
      <c r="B25209" s="24" t="s">
        <v>247</v>
      </c>
      <c r="C25209" s="24">
        <v>25.1</v>
      </c>
    </row>
    <row r="25210" spans="1:3" x14ac:dyDescent="0.35">
      <c r="A25210" s="24" t="s">
        <v>581</v>
      </c>
      <c r="B25210" s="24" t="s">
        <v>248</v>
      </c>
      <c r="C25210" s="24">
        <v>25.1</v>
      </c>
    </row>
    <row r="25211" spans="1:3" x14ac:dyDescent="0.35">
      <c r="A25211" s="24" t="s">
        <v>581</v>
      </c>
      <c r="B25211" s="24" t="s">
        <v>249</v>
      </c>
      <c r="C25211" s="24">
        <v>25.09</v>
      </c>
    </row>
    <row r="25212" spans="1:3" x14ac:dyDescent="0.35">
      <c r="A25212" s="24" t="s">
        <v>581</v>
      </c>
      <c r="B25212" s="24" t="s">
        <v>250</v>
      </c>
      <c r="C25212" s="24">
        <v>25.1</v>
      </c>
    </row>
    <row r="25213" spans="1:3" x14ac:dyDescent="0.35">
      <c r="A25213" s="24" t="s">
        <v>581</v>
      </c>
      <c r="B25213" s="24" t="s">
        <v>251</v>
      </c>
      <c r="C25213" s="24">
        <v>25.1</v>
      </c>
    </row>
    <row r="25214" spans="1:3" x14ac:dyDescent="0.35">
      <c r="A25214" s="24" t="s">
        <v>581</v>
      </c>
      <c r="B25214" s="24" t="s">
        <v>252</v>
      </c>
      <c r="C25214" s="24">
        <v>25.1</v>
      </c>
    </row>
    <row r="25215" spans="1:3" x14ac:dyDescent="0.35">
      <c r="A25215" s="24" t="s">
        <v>581</v>
      </c>
      <c r="B25215" s="24" t="s">
        <v>253</v>
      </c>
      <c r="C25215" s="24">
        <v>25.1</v>
      </c>
    </row>
    <row r="25216" spans="1:3" x14ac:dyDescent="0.35">
      <c r="A25216" s="24" t="s">
        <v>582</v>
      </c>
      <c r="B25216" s="24" t="s">
        <v>254</v>
      </c>
      <c r="C25216" s="24">
        <v>25.1</v>
      </c>
    </row>
    <row r="25217" spans="1:3" x14ac:dyDescent="0.35">
      <c r="A25217" s="24" t="s">
        <v>582</v>
      </c>
      <c r="B25217" s="24" t="s">
        <v>231</v>
      </c>
      <c r="C25217" s="24">
        <v>25.1</v>
      </c>
    </row>
    <row r="25218" spans="1:3" x14ac:dyDescent="0.35">
      <c r="A25218" s="24" t="s">
        <v>582</v>
      </c>
      <c r="B25218" s="24" t="s">
        <v>232</v>
      </c>
      <c r="C25218" s="24">
        <v>25.09</v>
      </c>
    </row>
    <row r="25219" spans="1:3" x14ac:dyDescent="0.35">
      <c r="A25219" s="24" t="s">
        <v>582</v>
      </c>
      <c r="B25219" s="24" t="s">
        <v>233</v>
      </c>
      <c r="C25219" s="24">
        <v>25.1</v>
      </c>
    </row>
    <row r="25220" spans="1:3" x14ac:dyDescent="0.35">
      <c r="A25220" s="24" t="s">
        <v>582</v>
      </c>
      <c r="B25220" s="24" t="s">
        <v>234</v>
      </c>
      <c r="C25220" s="24">
        <v>25.1</v>
      </c>
    </row>
    <row r="25221" spans="1:3" x14ac:dyDescent="0.35">
      <c r="A25221" s="24" t="s">
        <v>582</v>
      </c>
      <c r="B25221" s="24" t="s">
        <v>235</v>
      </c>
      <c r="C25221" s="24">
        <v>25.1</v>
      </c>
    </row>
    <row r="25222" spans="1:3" x14ac:dyDescent="0.35">
      <c r="A25222" s="24" t="s">
        <v>582</v>
      </c>
      <c r="B25222" s="24" t="s">
        <v>236</v>
      </c>
      <c r="C25222" s="24">
        <v>25.1</v>
      </c>
    </row>
    <row r="25223" spans="1:3" x14ac:dyDescent="0.35">
      <c r="A25223" s="24" t="s">
        <v>582</v>
      </c>
      <c r="B25223" s="24" t="s">
        <v>237</v>
      </c>
      <c r="C25223" s="24">
        <v>25.1</v>
      </c>
    </row>
    <row r="25224" spans="1:3" x14ac:dyDescent="0.35">
      <c r="A25224" s="24" t="s">
        <v>582</v>
      </c>
      <c r="B25224" s="24" t="s">
        <v>238</v>
      </c>
      <c r="C25224" s="24">
        <v>25.1</v>
      </c>
    </row>
    <row r="25225" spans="1:3" x14ac:dyDescent="0.35">
      <c r="A25225" s="24" t="s">
        <v>582</v>
      </c>
      <c r="B25225" s="24" t="s">
        <v>239</v>
      </c>
      <c r="C25225" s="24">
        <v>25.1</v>
      </c>
    </row>
    <row r="25226" spans="1:3" x14ac:dyDescent="0.35">
      <c r="A25226" s="24" t="s">
        <v>582</v>
      </c>
      <c r="B25226" s="24" t="s">
        <v>240</v>
      </c>
      <c r="C25226" s="24">
        <v>25.1</v>
      </c>
    </row>
    <row r="25227" spans="1:3" x14ac:dyDescent="0.35">
      <c r="A25227" s="24" t="s">
        <v>582</v>
      </c>
      <c r="B25227" s="24" t="s">
        <v>241</v>
      </c>
      <c r="C25227" s="24">
        <v>25.1</v>
      </c>
    </row>
    <row r="25228" spans="1:3" x14ac:dyDescent="0.35">
      <c r="A25228" s="24" t="s">
        <v>582</v>
      </c>
      <c r="B25228" s="24" t="s">
        <v>242</v>
      </c>
      <c r="C25228" s="24">
        <v>25.1</v>
      </c>
    </row>
    <row r="25229" spans="1:3" x14ac:dyDescent="0.35">
      <c r="A25229" s="24" t="s">
        <v>582</v>
      </c>
      <c r="B25229" s="24" t="s">
        <v>243</v>
      </c>
      <c r="C25229" s="24">
        <v>25.1</v>
      </c>
    </row>
    <row r="25230" spans="1:3" x14ac:dyDescent="0.35">
      <c r="A25230" s="24" t="s">
        <v>582</v>
      </c>
      <c r="B25230" s="24" t="s">
        <v>244</v>
      </c>
      <c r="C25230" s="24">
        <v>25.1</v>
      </c>
    </row>
    <row r="25231" spans="1:3" x14ac:dyDescent="0.35">
      <c r="A25231" s="24" t="s">
        <v>582</v>
      </c>
      <c r="B25231" s="24" t="s">
        <v>245</v>
      </c>
      <c r="C25231" s="24">
        <v>25.1</v>
      </c>
    </row>
    <row r="25232" spans="1:3" x14ac:dyDescent="0.35">
      <c r="A25232" s="24" t="s">
        <v>582</v>
      </c>
      <c r="B25232" s="24" t="s">
        <v>246</v>
      </c>
      <c r="C25232" s="24">
        <v>25.1</v>
      </c>
    </row>
    <row r="25233" spans="1:3" x14ac:dyDescent="0.35">
      <c r="A25233" s="24" t="s">
        <v>582</v>
      </c>
      <c r="B25233" s="24" t="s">
        <v>247</v>
      </c>
      <c r="C25233" s="24">
        <v>25.1</v>
      </c>
    </row>
    <row r="25234" spans="1:3" x14ac:dyDescent="0.35">
      <c r="A25234" s="24" t="s">
        <v>582</v>
      </c>
      <c r="B25234" s="24" t="s">
        <v>248</v>
      </c>
      <c r="C25234" s="24">
        <v>25.1</v>
      </c>
    </row>
    <row r="25235" spans="1:3" x14ac:dyDescent="0.35">
      <c r="A25235" s="24" t="s">
        <v>582</v>
      </c>
      <c r="B25235" s="24" t="s">
        <v>249</v>
      </c>
      <c r="C25235" s="24">
        <v>25.1</v>
      </c>
    </row>
    <row r="25236" spans="1:3" x14ac:dyDescent="0.35">
      <c r="A25236" s="24" t="s">
        <v>582</v>
      </c>
      <c r="B25236" s="24" t="s">
        <v>250</v>
      </c>
      <c r="C25236" s="24">
        <v>25.1</v>
      </c>
    </row>
    <row r="25237" spans="1:3" x14ac:dyDescent="0.35">
      <c r="A25237" s="24" t="s">
        <v>582</v>
      </c>
      <c r="B25237" s="24" t="s">
        <v>251</v>
      </c>
      <c r="C25237" s="24">
        <v>25.1</v>
      </c>
    </row>
    <row r="25238" spans="1:3" x14ac:dyDescent="0.35">
      <c r="A25238" s="24" t="s">
        <v>582</v>
      </c>
      <c r="B25238" s="24" t="s">
        <v>252</v>
      </c>
      <c r="C25238" s="24">
        <v>25.1</v>
      </c>
    </row>
    <row r="25239" spans="1:3" x14ac:dyDescent="0.35">
      <c r="A25239" s="24" t="s">
        <v>582</v>
      </c>
      <c r="B25239" s="24" t="s">
        <v>253</v>
      </c>
      <c r="C25239" s="24">
        <v>25.1</v>
      </c>
    </row>
    <row r="25240" spans="1:3" x14ac:dyDescent="0.35">
      <c r="A25240" s="24" t="s">
        <v>583</v>
      </c>
      <c r="B25240" s="24" t="s">
        <v>254</v>
      </c>
      <c r="C25240" s="24">
        <v>25.09</v>
      </c>
    </row>
    <row r="25241" spans="1:3" x14ac:dyDescent="0.35">
      <c r="A25241" s="24" t="s">
        <v>583</v>
      </c>
      <c r="B25241" s="24" t="s">
        <v>231</v>
      </c>
      <c r="C25241" s="24">
        <v>25.09</v>
      </c>
    </row>
    <row r="25242" spans="1:3" x14ac:dyDescent="0.35">
      <c r="A25242" s="24" t="s">
        <v>583</v>
      </c>
      <c r="B25242" s="24" t="s">
        <v>232</v>
      </c>
      <c r="C25242" s="24">
        <v>25.09</v>
      </c>
    </row>
    <row r="25243" spans="1:3" x14ac:dyDescent="0.35">
      <c r="A25243" s="24" t="s">
        <v>583</v>
      </c>
      <c r="B25243" s="24" t="s">
        <v>233</v>
      </c>
      <c r="C25243" s="24">
        <v>25.09</v>
      </c>
    </row>
    <row r="25244" spans="1:3" x14ac:dyDescent="0.35">
      <c r="A25244" s="24" t="s">
        <v>583</v>
      </c>
      <c r="B25244" s="24" t="s">
        <v>234</v>
      </c>
      <c r="C25244" s="24">
        <v>25.09</v>
      </c>
    </row>
    <row r="25245" spans="1:3" x14ac:dyDescent="0.35">
      <c r="A25245" s="24" t="s">
        <v>583</v>
      </c>
      <c r="B25245" s="24" t="s">
        <v>235</v>
      </c>
      <c r="C25245" s="24">
        <v>25.09</v>
      </c>
    </row>
    <row r="25246" spans="1:3" x14ac:dyDescent="0.35">
      <c r="A25246" s="24" t="s">
        <v>583</v>
      </c>
      <c r="B25246" s="24" t="s">
        <v>236</v>
      </c>
      <c r="C25246" s="24">
        <v>25.09</v>
      </c>
    </row>
    <row r="25247" spans="1:3" x14ac:dyDescent="0.35">
      <c r="A25247" s="24" t="s">
        <v>583</v>
      </c>
      <c r="B25247" s="24" t="s">
        <v>237</v>
      </c>
      <c r="C25247" s="24">
        <v>25.09</v>
      </c>
    </row>
    <row r="25248" spans="1:3" x14ac:dyDescent="0.35">
      <c r="A25248" s="24" t="s">
        <v>583</v>
      </c>
      <c r="B25248" s="24" t="s">
        <v>238</v>
      </c>
      <c r="C25248" s="24">
        <v>25.09</v>
      </c>
    </row>
    <row r="25249" spans="1:3" x14ac:dyDescent="0.35">
      <c r="A25249" s="24" t="s">
        <v>583</v>
      </c>
      <c r="B25249" s="24" t="s">
        <v>239</v>
      </c>
      <c r="C25249" s="24">
        <v>25.09</v>
      </c>
    </row>
    <row r="25250" spans="1:3" x14ac:dyDescent="0.35">
      <c r="A25250" s="24" t="s">
        <v>583</v>
      </c>
      <c r="B25250" s="24" t="s">
        <v>240</v>
      </c>
      <c r="C25250" s="24">
        <v>25.08</v>
      </c>
    </row>
    <row r="25251" spans="1:3" x14ac:dyDescent="0.35">
      <c r="A25251" s="24" t="s">
        <v>583</v>
      </c>
      <c r="B25251" s="24" t="s">
        <v>241</v>
      </c>
      <c r="C25251" s="24">
        <v>25.08</v>
      </c>
    </row>
    <row r="25252" spans="1:3" x14ac:dyDescent="0.35">
      <c r="A25252" s="24" t="s">
        <v>583</v>
      </c>
      <c r="B25252" s="24" t="s">
        <v>242</v>
      </c>
      <c r="C25252" s="24">
        <v>25.08</v>
      </c>
    </row>
    <row r="25253" spans="1:3" x14ac:dyDescent="0.35">
      <c r="A25253" s="24" t="s">
        <v>583</v>
      </c>
      <c r="B25253" s="24" t="s">
        <v>243</v>
      </c>
      <c r="C25253" s="24">
        <v>25.07</v>
      </c>
    </row>
    <row r="25254" spans="1:3" x14ac:dyDescent="0.35">
      <c r="A25254" s="24" t="s">
        <v>583</v>
      </c>
      <c r="B25254" s="24" t="s">
        <v>244</v>
      </c>
      <c r="C25254" s="24">
        <v>25.07</v>
      </c>
    </row>
    <row r="25255" spans="1:3" x14ac:dyDescent="0.35">
      <c r="A25255" s="24" t="s">
        <v>583</v>
      </c>
      <c r="B25255" s="24" t="s">
        <v>245</v>
      </c>
      <c r="C25255" s="24">
        <v>25.07</v>
      </c>
    </row>
    <row r="25256" spans="1:3" x14ac:dyDescent="0.35">
      <c r="A25256" s="24" t="s">
        <v>583</v>
      </c>
      <c r="B25256" s="24" t="s">
        <v>246</v>
      </c>
      <c r="C25256" s="24">
        <v>25.07</v>
      </c>
    </row>
    <row r="25257" spans="1:3" x14ac:dyDescent="0.35">
      <c r="A25257" s="24" t="s">
        <v>583</v>
      </c>
      <c r="B25257" s="24" t="s">
        <v>247</v>
      </c>
      <c r="C25257" s="24">
        <v>25.05</v>
      </c>
    </row>
    <row r="25258" spans="1:3" x14ac:dyDescent="0.35">
      <c r="A25258" s="24" t="s">
        <v>583</v>
      </c>
      <c r="B25258" s="24" t="s">
        <v>248</v>
      </c>
      <c r="C25258" s="24">
        <v>25.05</v>
      </c>
    </row>
    <row r="25259" spans="1:3" x14ac:dyDescent="0.35">
      <c r="A25259" s="24" t="s">
        <v>583</v>
      </c>
      <c r="B25259" s="24" t="s">
        <v>249</v>
      </c>
      <c r="C25259" s="24">
        <v>25.04</v>
      </c>
    </row>
    <row r="25260" spans="1:3" x14ac:dyDescent="0.35">
      <c r="A25260" s="24" t="s">
        <v>583</v>
      </c>
      <c r="B25260" s="24" t="s">
        <v>250</v>
      </c>
      <c r="C25260" s="24">
        <v>25.04</v>
      </c>
    </row>
    <row r="25261" spans="1:3" x14ac:dyDescent="0.35">
      <c r="A25261" s="24" t="s">
        <v>583</v>
      </c>
      <c r="B25261" s="24" t="s">
        <v>251</v>
      </c>
      <c r="C25261" s="24">
        <v>25.03</v>
      </c>
    </row>
    <row r="25262" spans="1:3" x14ac:dyDescent="0.35">
      <c r="A25262" s="24" t="s">
        <v>583</v>
      </c>
      <c r="B25262" s="24" t="s">
        <v>252</v>
      </c>
      <c r="C25262" s="24">
        <v>25.03</v>
      </c>
    </row>
    <row r="25263" spans="1:3" x14ac:dyDescent="0.35">
      <c r="A25263" s="24" t="s">
        <v>583</v>
      </c>
      <c r="B25263" s="24" t="s">
        <v>253</v>
      </c>
      <c r="C25263" s="24">
        <v>25.02</v>
      </c>
    </row>
    <row r="25264" spans="1:3" x14ac:dyDescent="0.35">
      <c r="A25264" s="24" t="s">
        <v>584</v>
      </c>
      <c r="B25264" s="24" t="s">
        <v>254</v>
      </c>
      <c r="C25264" s="24">
        <v>25.02</v>
      </c>
    </row>
    <row r="25265" spans="1:3" x14ac:dyDescent="0.35">
      <c r="A25265" s="24" t="s">
        <v>584</v>
      </c>
      <c r="B25265" s="24" t="s">
        <v>231</v>
      </c>
      <c r="C25265" s="24">
        <v>25.01</v>
      </c>
    </row>
    <row r="25266" spans="1:3" x14ac:dyDescent="0.35">
      <c r="A25266" s="24" t="s">
        <v>584</v>
      </c>
      <c r="B25266" s="24" t="s">
        <v>232</v>
      </c>
      <c r="C25266" s="24">
        <v>25</v>
      </c>
    </row>
    <row r="25267" spans="1:3" x14ac:dyDescent="0.35">
      <c r="A25267" s="24" t="s">
        <v>584</v>
      </c>
      <c r="B25267" s="24" t="s">
        <v>233</v>
      </c>
      <c r="C25267" s="24">
        <v>25</v>
      </c>
    </row>
    <row r="25268" spans="1:3" x14ac:dyDescent="0.35">
      <c r="A25268" s="24" t="s">
        <v>584</v>
      </c>
      <c r="B25268" s="24" t="s">
        <v>234</v>
      </c>
      <c r="C25268" s="24">
        <v>25</v>
      </c>
    </row>
    <row r="25269" spans="1:3" x14ac:dyDescent="0.35">
      <c r="A25269" s="24" t="s">
        <v>584</v>
      </c>
      <c r="B25269" s="24" t="s">
        <v>235</v>
      </c>
      <c r="C25269" s="24">
        <v>24.99</v>
      </c>
    </row>
    <row r="25270" spans="1:3" x14ac:dyDescent="0.35">
      <c r="A25270" s="24" t="s">
        <v>584</v>
      </c>
      <c r="B25270" s="24" t="s">
        <v>236</v>
      </c>
      <c r="C25270" s="24">
        <v>24.99</v>
      </c>
    </row>
    <row r="25271" spans="1:3" x14ac:dyDescent="0.35">
      <c r="A25271" s="24" t="s">
        <v>584</v>
      </c>
      <c r="B25271" s="24" t="s">
        <v>237</v>
      </c>
      <c r="C25271" s="24">
        <v>24.99</v>
      </c>
    </row>
    <row r="25272" spans="1:3" x14ac:dyDescent="0.35">
      <c r="A25272" s="24" t="s">
        <v>584</v>
      </c>
      <c r="B25272" s="24" t="s">
        <v>238</v>
      </c>
      <c r="C25272" s="24">
        <v>24.99</v>
      </c>
    </row>
    <row r="25273" spans="1:3" x14ac:dyDescent="0.35">
      <c r="A25273" s="24" t="s">
        <v>584</v>
      </c>
      <c r="B25273" s="24" t="s">
        <v>239</v>
      </c>
      <c r="C25273" s="24">
        <v>24.98</v>
      </c>
    </row>
    <row r="25274" spans="1:3" x14ac:dyDescent="0.35">
      <c r="A25274" s="24" t="s">
        <v>584</v>
      </c>
      <c r="B25274" s="24" t="s">
        <v>240</v>
      </c>
      <c r="C25274" s="24">
        <v>24.98</v>
      </c>
    </row>
    <row r="25275" spans="1:3" x14ac:dyDescent="0.35">
      <c r="A25275" s="24" t="s">
        <v>584</v>
      </c>
      <c r="B25275" s="24" t="s">
        <v>241</v>
      </c>
      <c r="C25275" s="24" t="s">
        <v>255</v>
      </c>
    </row>
    <row r="25276" spans="1:3" x14ac:dyDescent="0.35">
      <c r="A25276" s="24" t="s">
        <v>584</v>
      </c>
      <c r="B25276" s="24" t="s">
        <v>242</v>
      </c>
      <c r="C25276" s="24" t="s">
        <v>255</v>
      </c>
    </row>
    <row r="25277" spans="1:3" x14ac:dyDescent="0.35">
      <c r="A25277" s="24" t="s">
        <v>584</v>
      </c>
      <c r="B25277" s="24" t="s">
        <v>243</v>
      </c>
      <c r="C25277" s="24" t="s">
        <v>255</v>
      </c>
    </row>
    <row r="25278" spans="1:3" x14ac:dyDescent="0.35">
      <c r="A25278" s="24" t="s">
        <v>584</v>
      </c>
      <c r="B25278" s="24" t="s">
        <v>244</v>
      </c>
      <c r="C25278" s="24" t="s">
        <v>255</v>
      </c>
    </row>
    <row r="25279" spans="1:3" x14ac:dyDescent="0.35">
      <c r="A25279" s="24" t="s">
        <v>584</v>
      </c>
      <c r="B25279" s="24" t="s">
        <v>245</v>
      </c>
      <c r="C25279" s="24" t="s">
        <v>255</v>
      </c>
    </row>
    <row r="25280" spans="1:3" x14ac:dyDescent="0.35">
      <c r="A25280" s="24" t="s">
        <v>584</v>
      </c>
      <c r="B25280" s="24" t="s">
        <v>246</v>
      </c>
      <c r="C25280" s="24" t="s">
        <v>255</v>
      </c>
    </row>
    <row r="25281" spans="1:3" x14ac:dyDescent="0.35">
      <c r="A25281" s="24" t="s">
        <v>584</v>
      </c>
      <c r="B25281" s="24" t="s">
        <v>247</v>
      </c>
      <c r="C25281" s="24" t="s">
        <v>255</v>
      </c>
    </row>
    <row r="25282" spans="1:3" x14ac:dyDescent="0.35">
      <c r="A25282" s="24" t="s">
        <v>584</v>
      </c>
      <c r="B25282" s="24" t="s">
        <v>248</v>
      </c>
      <c r="C25282" s="24" t="s">
        <v>255</v>
      </c>
    </row>
    <row r="25283" spans="1:3" x14ac:dyDescent="0.35">
      <c r="A25283" s="24" t="s">
        <v>584</v>
      </c>
      <c r="B25283" s="24" t="s">
        <v>249</v>
      </c>
      <c r="C25283" s="24" t="s">
        <v>255</v>
      </c>
    </row>
    <row r="25284" spans="1:3" x14ac:dyDescent="0.35">
      <c r="A25284" s="24" t="s">
        <v>584</v>
      </c>
      <c r="B25284" s="24" t="s">
        <v>250</v>
      </c>
      <c r="C25284" s="24" t="s">
        <v>255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15DB3-CEDD-478D-89E8-ABD59DC57CF2}">
  <dimension ref="A1:C4764"/>
  <sheetViews>
    <sheetView topLeftCell="A2947" workbookViewId="0">
      <selection activeCell="B2975" sqref="B2975"/>
    </sheetView>
  </sheetViews>
  <sheetFormatPr defaultRowHeight="14.5" x14ac:dyDescent="0.35"/>
  <cols>
    <col min="1" max="1" width="22.54296875" customWidth="1"/>
  </cols>
  <sheetData>
    <row r="1" spans="1:3" x14ac:dyDescent="0.35">
      <c r="A1" s="32" t="s">
        <v>53</v>
      </c>
    </row>
    <row r="5" spans="1:3" x14ac:dyDescent="0.35">
      <c r="A5" s="28" t="s">
        <v>228</v>
      </c>
      <c r="B5" t="s">
        <v>229</v>
      </c>
      <c r="C5" t="s">
        <v>230</v>
      </c>
    </row>
    <row r="6" spans="1:3" x14ac:dyDescent="0.35">
      <c r="A6" s="28">
        <v>42972</v>
      </c>
      <c r="B6" s="27">
        <v>0.66666666666666663</v>
      </c>
      <c r="C6">
        <v>34.090000000000003</v>
      </c>
    </row>
    <row r="7" spans="1:3" x14ac:dyDescent="0.35">
      <c r="A7" s="28">
        <v>42972</v>
      </c>
      <c r="B7" s="27">
        <v>0.83333333333333337</v>
      </c>
      <c r="C7">
        <v>34.090000000000003</v>
      </c>
    </row>
    <row r="8" spans="1:3" x14ac:dyDescent="0.35">
      <c r="A8" s="28">
        <v>42973</v>
      </c>
      <c r="B8" s="27">
        <v>0</v>
      </c>
      <c r="C8">
        <v>34.14</v>
      </c>
    </row>
    <row r="9" spans="1:3" x14ac:dyDescent="0.35">
      <c r="A9" s="28">
        <v>42973</v>
      </c>
      <c r="B9" s="27">
        <v>0.16666666666666666</v>
      </c>
      <c r="C9">
        <v>34.090000000000003</v>
      </c>
    </row>
    <row r="10" spans="1:3" x14ac:dyDescent="0.35">
      <c r="A10" s="28">
        <v>42973</v>
      </c>
      <c r="B10" s="27">
        <v>0.33333333333333331</v>
      </c>
      <c r="C10">
        <v>34.090000000000003</v>
      </c>
    </row>
    <row r="11" spans="1:3" x14ac:dyDescent="0.35">
      <c r="A11" s="28">
        <v>42973</v>
      </c>
      <c r="B11" s="27">
        <v>0.5</v>
      </c>
      <c r="C11">
        <v>34.08</v>
      </c>
    </row>
    <row r="12" spans="1:3" x14ac:dyDescent="0.35">
      <c r="A12" s="28">
        <v>42973</v>
      </c>
      <c r="B12" s="27">
        <v>0.66666666666666663</v>
      </c>
      <c r="C12">
        <v>35.65</v>
      </c>
    </row>
    <row r="13" spans="1:3" x14ac:dyDescent="0.35">
      <c r="A13" s="28">
        <v>42973</v>
      </c>
      <c r="B13" s="27">
        <v>0.83333333333333337</v>
      </c>
      <c r="C13">
        <v>35.799999999999997</v>
      </c>
    </row>
    <row r="14" spans="1:3" x14ac:dyDescent="0.35">
      <c r="A14" s="28">
        <v>42974</v>
      </c>
      <c r="B14" s="27">
        <v>0</v>
      </c>
      <c r="C14">
        <v>35.89</v>
      </c>
    </row>
    <row r="15" spans="1:3" x14ac:dyDescent="0.35">
      <c r="A15" s="28">
        <v>42974</v>
      </c>
      <c r="B15" s="27">
        <v>0.16666666666666666</v>
      </c>
      <c r="C15">
        <v>34.159999999999997</v>
      </c>
    </row>
    <row r="16" spans="1:3" x14ac:dyDescent="0.35">
      <c r="A16" s="28">
        <v>42974</v>
      </c>
      <c r="B16" s="27">
        <v>0.33333333333333331</v>
      </c>
      <c r="C16">
        <v>35.549999999999997</v>
      </c>
    </row>
    <row r="17" spans="1:3" x14ac:dyDescent="0.35">
      <c r="A17" s="28">
        <v>42974</v>
      </c>
      <c r="B17" s="27">
        <v>0.5</v>
      </c>
      <c r="C17">
        <v>35.83</v>
      </c>
    </row>
    <row r="18" spans="1:3" x14ac:dyDescent="0.35">
      <c r="A18" s="28">
        <v>42974</v>
      </c>
      <c r="B18" s="27">
        <v>0.66666666666666663</v>
      </c>
      <c r="C18">
        <v>35.840000000000003</v>
      </c>
    </row>
    <row r="19" spans="1:3" x14ac:dyDescent="0.35">
      <c r="A19" s="28">
        <v>42974</v>
      </c>
      <c r="B19" s="27">
        <v>0.83333333333333337</v>
      </c>
      <c r="C19">
        <v>35.86</v>
      </c>
    </row>
    <row r="20" spans="1:3" x14ac:dyDescent="0.35">
      <c r="A20" s="28">
        <v>42975</v>
      </c>
      <c r="B20" s="27">
        <v>0</v>
      </c>
      <c r="C20">
        <v>35.92</v>
      </c>
    </row>
    <row r="21" spans="1:3" x14ac:dyDescent="0.35">
      <c r="A21" s="28">
        <v>42975</v>
      </c>
      <c r="B21" s="27">
        <v>0.16666666666666666</v>
      </c>
      <c r="C21">
        <v>34.15</v>
      </c>
    </row>
    <row r="22" spans="1:3" x14ac:dyDescent="0.35">
      <c r="A22" s="28">
        <v>42975</v>
      </c>
      <c r="B22" s="27">
        <v>0.33333333333333331</v>
      </c>
      <c r="C22">
        <v>34.130000000000003</v>
      </c>
    </row>
    <row r="23" spans="1:3" x14ac:dyDescent="0.35">
      <c r="A23" s="28">
        <v>42975</v>
      </c>
      <c r="B23" s="27">
        <v>0.5</v>
      </c>
      <c r="C23">
        <v>34.11</v>
      </c>
    </row>
    <row r="24" spans="1:3" x14ac:dyDescent="0.35">
      <c r="A24" s="28">
        <v>42975</v>
      </c>
      <c r="B24" s="27">
        <v>0.66666666666666663</v>
      </c>
      <c r="C24">
        <v>34.08</v>
      </c>
    </row>
    <row r="25" spans="1:3" x14ac:dyDescent="0.35">
      <c r="A25" s="28">
        <v>42975</v>
      </c>
      <c r="B25" s="27">
        <v>0.83333333333333337</v>
      </c>
      <c r="C25">
        <v>35.5</v>
      </c>
    </row>
    <row r="26" spans="1:3" x14ac:dyDescent="0.35">
      <c r="A26" s="28">
        <v>42976</v>
      </c>
      <c r="B26" s="27">
        <v>0</v>
      </c>
      <c r="C26">
        <v>35.880000000000003</v>
      </c>
    </row>
    <row r="27" spans="1:3" x14ac:dyDescent="0.35">
      <c r="A27" s="28">
        <v>42976</v>
      </c>
      <c r="B27" s="27">
        <v>0.16666666666666666</v>
      </c>
      <c r="C27">
        <v>35.880000000000003</v>
      </c>
    </row>
    <row r="28" spans="1:3" x14ac:dyDescent="0.35">
      <c r="A28" s="28">
        <v>42976</v>
      </c>
      <c r="B28" s="27">
        <v>0.33333333333333331</v>
      </c>
      <c r="C28">
        <v>35.9</v>
      </c>
    </row>
    <row r="29" spans="1:3" x14ac:dyDescent="0.35">
      <c r="A29" s="28">
        <v>42976</v>
      </c>
      <c r="B29" s="27">
        <v>0.5</v>
      </c>
      <c r="C29">
        <v>35.909999999999997</v>
      </c>
    </row>
    <row r="30" spans="1:3" x14ac:dyDescent="0.35">
      <c r="A30" s="28">
        <v>42976</v>
      </c>
      <c r="B30" s="27">
        <v>0.66666666666666663</v>
      </c>
      <c r="C30">
        <v>34.18</v>
      </c>
    </row>
    <row r="31" spans="1:3" x14ac:dyDescent="0.35">
      <c r="A31" s="28">
        <v>42976</v>
      </c>
      <c r="B31" s="27">
        <v>0.83333333333333337</v>
      </c>
      <c r="C31">
        <v>34.15</v>
      </c>
    </row>
    <row r="32" spans="1:3" x14ac:dyDescent="0.35">
      <c r="A32" s="28">
        <v>42977</v>
      </c>
      <c r="B32" s="27">
        <v>0</v>
      </c>
      <c r="C32">
        <v>34.18</v>
      </c>
    </row>
    <row r="33" spans="1:3" x14ac:dyDescent="0.35">
      <c r="A33" s="28">
        <v>42977</v>
      </c>
      <c r="B33" s="27">
        <v>0.16666666666666666</v>
      </c>
      <c r="C33">
        <v>34.19</v>
      </c>
    </row>
    <row r="34" spans="1:3" x14ac:dyDescent="0.35">
      <c r="A34" s="28">
        <v>42977</v>
      </c>
      <c r="B34" s="27">
        <v>0.33333333333333331</v>
      </c>
      <c r="C34">
        <v>34.14</v>
      </c>
    </row>
    <row r="35" spans="1:3" x14ac:dyDescent="0.35">
      <c r="A35" s="28">
        <v>42977</v>
      </c>
      <c r="B35" s="27">
        <v>0.5</v>
      </c>
      <c r="C35">
        <v>34.119999999999997</v>
      </c>
    </row>
    <row r="36" spans="1:3" x14ac:dyDescent="0.35">
      <c r="A36" s="28">
        <v>42977</v>
      </c>
      <c r="B36" s="27">
        <v>0.66666666666666663</v>
      </c>
      <c r="C36">
        <v>35.69</v>
      </c>
    </row>
    <row r="37" spans="1:3" x14ac:dyDescent="0.35">
      <c r="A37" s="28">
        <v>42977</v>
      </c>
      <c r="B37" s="27">
        <v>0.83333333333333337</v>
      </c>
      <c r="C37">
        <v>35.83</v>
      </c>
    </row>
    <row r="38" spans="1:3" x14ac:dyDescent="0.35">
      <c r="A38" s="28">
        <v>42978</v>
      </c>
      <c r="B38" s="27">
        <v>0</v>
      </c>
      <c r="C38">
        <v>35.92</v>
      </c>
    </row>
    <row r="39" spans="1:3" x14ac:dyDescent="0.35">
      <c r="A39" s="28">
        <v>42978</v>
      </c>
      <c r="B39" s="27">
        <v>0.16666666666666666</v>
      </c>
      <c r="C39">
        <v>34.159999999999997</v>
      </c>
    </row>
    <row r="40" spans="1:3" x14ac:dyDescent="0.35">
      <c r="A40" s="28">
        <v>42978</v>
      </c>
      <c r="B40" s="27">
        <v>0.33333333333333331</v>
      </c>
      <c r="C40">
        <v>34.14</v>
      </c>
    </row>
    <row r="41" spans="1:3" x14ac:dyDescent="0.35">
      <c r="A41" s="28">
        <v>42978</v>
      </c>
      <c r="B41" s="27">
        <v>0.5</v>
      </c>
      <c r="C41">
        <v>34.119999999999997</v>
      </c>
    </row>
    <row r="42" spans="1:3" x14ac:dyDescent="0.35">
      <c r="A42" s="28">
        <v>42978</v>
      </c>
      <c r="B42" s="27">
        <v>0.66666666666666663</v>
      </c>
      <c r="C42">
        <v>34.090000000000003</v>
      </c>
    </row>
    <row r="43" spans="1:3" x14ac:dyDescent="0.35">
      <c r="A43" s="28">
        <v>42978</v>
      </c>
      <c r="B43" s="27">
        <v>0.83333333333333337</v>
      </c>
      <c r="C43">
        <v>34.090000000000003</v>
      </c>
    </row>
    <row r="44" spans="1:3" x14ac:dyDescent="0.35">
      <c r="A44" s="28">
        <v>42979</v>
      </c>
      <c r="B44" s="27">
        <v>0</v>
      </c>
      <c r="C44">
        <v>34.119999999999997</v>
      </c>
    </row>
    <row r="45" spans="1:3" x14ac:dyDescent="0.35">
      <c r="A45" s="28">
        <v>42979</v>
      </c>
      <c r="B45" s="27">
        <v>0.16666666666666666</v>
      </c>
      <c r="C45">
        <v>34.07</v>
      </c>
    </row>
    <row r="46" spans="1:3" x14ac:dyDescent="0.35">
      <c r="A46" s="28">
        <v>42979</v>
      </c>
      <c r="B46" s="27">
        <v>0.33333333333333331</v>
      </c>
      <c r="C46">
        <v>35.46</v>
      </c>
    </row>
    <row r="47" spans="1:3" x14ac:dyDescent="0.35">
      <c r="A47" s="28">
        <v>42979</v>
      </c>
      <c r="B47" s="27">
        <v>0.5</v>
      </c>
      <c r="C47">
        <v>35.770000000000003</v>
      </c>
    </row>
    <row r="48" spans="1:3" x14ac:dyDescent="0.35">
      <c r="A48" s="28">
        <v>42979</v>
      </c>
      <c r="B48" s="27">
        <v>0.66666666666666663</v>
      </c>
      <c r="C48">
        <v>35.799999999999997</v>
      </c>
    </row>
    <row r="49" spans="1:3" x14ac:dyDescent="0.35">
      <c r="A49" s="28">
        <v>42979</v>
      </c>
      <c r="B49" s="27">
        <v>0.83333333333333337</v>
      </c>
      <c r="C49">
        <v>35.82</v>
      </c>
    </row>
    <row r="50" spans="1:3" x14ac:dyDescent="0.35">
      <c r="A50" s="28">
        <v>42980</v>
      </c>
      <c r="B50" s="27">
        <v>0</v>
      </c>
      <c r="C50">
        <v>35.89</v>
      </c>
    </row>
    <row r="51" spans="1:3" x14ac:dyDescent="0.35">
      <c r="A51" s="28">
        <v>42980</v>
      </c>
      <c r="B51" s="27">
        <v>0.16666666666666666</v>
      </c>
      <c r="C51">
        <v>34.24</v>
      </c>
    </row>
    <row r="52" spans="1:3" x14ac:dyDescent="0.35">
      <c r="A52" s="28">
        <v>42980</v>
      </c>
      <c r="B52" s="27">
        <v>0.33333333333333331</v>
      </c>
      <c r="C52">
        <v>34.11</v>
      </c>
    </row>
    <row r="53" spans="1:3" x14ac:dyDescent="0.35">
      <c r="A53" s="28">
        <v>42980</v>
      </c>
      <c r="B53" s="27">
        <v>0.5</v>
      </c>
      <c r="C53">
        <v>34.08</v>
      </c>
    </row>
    <row r="54" spans="1:3" x14ac:dyDescent="0.35">
      <c r="A54" s="28">
        <v>42980</v>
      </c>
      <c r="B54" s="27">
        <v>0.66666666666666663</v>
      </c>
      <c r="C54">
        <v>34.06</v>
      </c>
    </row>
    <row r="55" spans="1:3" x14ac:dyDescent="0.35">
      <c r="A55" s="28">
        <v>42980</v>
      </c>
      <c r="B55" s="27">
        <v>0.83333333333333337</v>
      </c>
      <c r="C55">
        <v>35.68</v>
      </c>
    </row>
    <row r="56" spans="1:3" x14ac:dyDescent="0.35">
      <c r="A56" s="28">
        <v>42981</v>
      </c>
      <c r="B56" s="27">
        <v>0</v>
      </c>
      <c r="C56">
        <v>34.08</v>
      </c>
    </row>
    <row r="57" spans="1:3" x14ac:dyDescent="0.35">
      <c r="A57" s="28">
        <v>42981</v>
      </c>
      <c r="B57" s="27">
        <v>0.16666666666666666</v>
      </c>
      <c r="C57">
        <v>34.07</v>
      </c>
    </row>
    <row r="58" spans="1:3" x14ac:dyDescent="0.35">
      <c r="A58" s="28">
        <v>42981</v>
      </c>
      <c r="B58" s="27">
        <v>0.33333333333333331</v>
      </c>
      <c r="C58">
        <v>34.06</v>
      </c>
    </row>
    <row r="59" spans="1:3" x14ac:dyDescent="0.35">
      <c r="A59" s="28">
        <v>42981</v>
      </c>
      <c r="B59" s="27">
        <v>0.5</v>
      </c>
      <c r="C59">
        <v>34.19</v>
      </c>
    </row>
    <row r="60" spans="1:3" x14ac:dyDescent="0.35">
      <c r="A60" s="28">
        <v>42981</v>
      </c>
      <c r="B60" s="27">
        <v>0.66666666666666663</v>
      </c>
      <c r="C60">
        <v>34.07</v>
      </c>
    </row>
    <row r="61" spans="1:3" x14ac:dyDescent="0.35">
      <c r="A61" s="28">
        <v>42981</v>
      </c>
      <c r="B61" s="27">
        <v>0.83333333333333337</v>
      </c>
      <c r="C61">
        <v>34.06</v>
      </c>
    </row>
    <row r="62" spans="1:3" x14ac:dyDescent="0.35">
      <c r="A62" s="28">
        <v>42982</v>
      </c>
      <c r="B62" s="27">
        <v>0</v>
      </c>
      <c r="C62">
        <v>34.07</v>
      </c>
    </row>
    <row r="63" spans="1:3" x14ac:dyDescent="0.35">
      <c r="A63" s="28">
        <v>42982</v>
      </c>
      <c r="B63" s="27">
        <v>0.16666666666666666</v>
      </c>
      <c r="C63">
        <v>34.119999999999997</v>
      </c>
    </row>
    <row r="64" spans="1:3" x14ac:dyDescent="0.35">
      <c r="A64" s="28">
        <v>42982</v>
      </c>
      <c r="B64" s="27">
        <v>0.33333333333333331</v>
      </c>
      <c r="C64">
        <v>34.1</v>
      </c>
    </row>
    <row r="65" spans="1:3" x14ac:dyDescent="0.35">
      <c r="A65" s="28">
        <v>42982</v>
      </c>
      <c r="B65" s="27">
        <v>0.5</v>
      </c>
      <c r="C65">
        <v>34.1</v>
      </c>
    </row>
    <row r="66" spans="1:3" x14ac:dyDescent="0.35">
      <c r="A66" s="28">
        <v>42982</v>
      </c>
      <c r="B66" s="27">
        <v>0.66666666666666663</v>
      </c>
      <c r="C66">
        <v>34.090000000000003</v>
      </c>
    </row>
    <row r="67" spans="1:3" x14ac:dyDescent="0.35">
      <c r="A67" s="28">
        <v>42982</v>
      </c>
      <c r="B67" s="27">
        <v>0.83333333333333337</v>
      </c>
      <c r="C67">
        <v>34.130000000000003</v>
      </c>
    </row>
    <row r="68" spans="1:3" x14ac:dyDescent="0.35">
      <c r="A68" s="28">
        <v>42983</v>
      </c>
      <c r="B68" s="27">
        <v>0</v>
      </c>
      <c r="C68">
        <v>34.130000000000003</v>
      </c>
    </row>
    <row r="69" spans="1:3" x14ac:dyDescent="0.35">
      <c r="A69" s="28">
        <v>42983</v>
      </c>
      <c r="B69" s="27">
        <v>0.16666666666666666</v>
      </c>
      <c r="C69">
        <v>34.11</v>
      </c>
    </row>
    <row r="70" spans="1:3" x14ac:dyDescent="0.35">
      <c r="A70" s="28">
        <v>42983</v>
      </c>
      <c r="B70" s="27">
        <v>0.33333333333333331</v>
      </c>
      <c r="C70">
        <v>35.64</v>
      </c>
    </row>
    <row r="71" spans="1:3" x14ac:dyDescent="0.35">
      <c r="A71" s="28">
        <v>42983</v>
      </c>
      <c r="B71" s="27">
        <v>0.5</v>
      </c>
      <c r="C71">
        <v>34.15</v>
      </c>
    </row>
    <row r="72" spans="1:3" x14ac:dyDescent="0.35">
      <c r="A72" s="28">
        <v>42983</v>
      </c>
      <c r="B72" s="27">
        <v>0.66666666666666663</v>
      </c>
      <c r="C72">
        <v>34.11</v>
      </c>
    </row>
    <row r="73" spans="1:3" x14ac:dyDescent="0.35">
      <c r="A73" s="28">
        <v>42983</v>
      </c>
      <c r="B73" s="27">
        <v>0.83333333333333337</v>
      </c>
      <c r="C73">
        <v>34.1</v>
      </c>
    </row>
    <row r="74" spans="1:3" x14ac:dyDescent="0.35">
      <c r="A74" s="28">
        <v>42984</v>
      </c>
      <c r="B74" s="27">
        <v>0</v>
      </c>
      <c r="C74">
        <v>35.79</v>
      </c>
    </row>
    <row r="75" spans="1:3" x14ac:dyDescent="0.35">
      <c r="A75" s="28">
        <v>42984</v>
      </c>
      <c r="B75" s="27">
        <v>0.16666666666666666</v>
      </c>
      <c r="C75">
        <v>35.86</v>
      </c>
    </row>
    <row r="76" spans="1:3" x14ac:dyDescent="0.35">
      <c r="A76" s="28">
        <v>42984</v>
      </c>
      <c r="B76" s="27">
        <v>0.33333333333333331</v>
      </c>
      <c r="C76">
        <v>35.89</v>
      </c>
    </row>
    <row r="77" spans="1:3" x14ac:dyDescent="0.35">
      <c r="A77" s="28">
        <v>42984</v>
      </c>
      <c r="B77" s="27">
        <v>0.5</v>
      </c>
      <c r="C77">
        <v>35.9</v>
      </c>
    </row>
    <row r="78" spans="1:3" x14ac:dyDescent="0.35">
      <c r="A78" s="28">
        <v>42984</v>
      </c>
      <c r="B78" s="27">
        <v>0.66666666666666663</v>
      </c>
      <c r="C78">
        <v>35.89</v>
      </c>
    </row>
    <row r="79" spans="1:3" x14ac:dyDescent="0.35">
      <c r="A79" s="28">
        <v>42984</v>
      </c>
      <c r="B79" s="27">
        <v>0.83333333333333337</v>
      </c>
      <c r="C79">
        <v>35.9</v>
      </c>
    </row>
    <row r="80" spans="1:3" x14ac:dyDescent="0.35">
      <c r="A80" s="28">
        <v>42985</v>
      </c>
      <c r="B80" s="27">
        <v>0</v>
      </c>
      <c r="C80">
        <v>35.9</v>
      </c>
    </row>
    <row r="81" spans="1:3" x14ac:dyDescent="0.35">
      <c r="A81" s="28">
        <v>42985</v>
      </c>
      <c r="B81" s="27">
        <v>0.16666666666666666</v>
      </c>
      <c r="C81">
        <v>34.200000000000003</v>
      </c>
    </row>
    <row r="82" spans="1:3" x14ac:dyDescent="0.35">
      <c r="A82" s="28">
        <v>42985</v>
      </c>
      <c r="B82" s="27">
        <v>0.33333333333333331</v>
      </c>
      <c r="C82">
        <v>34.14</v>
      </c>
    </row>
    <row r="83" spans="1:3" x14ac:dyDescent="0.35">
      <c r="A83" s="28">
        <v>42985</v>
      </c>
      <c r="B83" s="27">
        <v>0.5</v>
      </c>
      <c r="C83">
        <v>34.11</v>
      </c>
    </row>
    <row r="84" spans="1:3" x14ac:dyDescent="0.35">
      <c r="A84" s="28">
        <v>42985</v>
      </c>
      <c r="B84" s="27">
        <v>0.66666666666666663</v>
      </c>
      <c r="C84">
        <v>35.630000000000003</v>
      </c>
    </row>
    <row r="85" spans="1:3" x14ac:dyDescent="0.35">
      <c r="A85" s="28">
        <v>42985</v>
      </c>
      <c r="B85" s="27">
        <v>0.83333333333333337</v>
      </c>
      <c r="C85">
        <v>34.11</v>
      </c>
    </row>
    <row r="86" spans="1:3" x14ac:dyDescent="0.35">
      <c r="A86" s="28">
        <v>42986</v>
      </c>
      <c r="B86" s="27">
        <v>0</v>
      </c>
      <c r="C86">
        <v>34.11</v>
      </c>
    </row>
    <row r="87" spans="1:3" x14ac:dyDescent="0.35">
      <c r="A87" s="28">
        <v>42986</v>
      </c>
      <c r="B87" s="27">
        <v>0.16666666666666666</v>
      </c>
      <c r="C87">
        <v>34.1</v>
      </c>
    </row>
    <row r="88" spans="1:3" x14ac:dyDescent="0.35">
      <c r="A88" s="28">
        <v>42986</v>
      </c>
      <c r="B88" s="27">
        <v>0.33333333333333331</v>
      </c>
      <c r="C88">
        <v>35.590000000000003</v>
      </c>
    </row>
    <row r="89" spans="1:3" x14ac:dyDescent="0.35">
      <c r="A89" s="28">
        <v>42986</v>
      </c>
      <c r="B89" s="27">
        <v>0.5</v>
      </c>
      <c r="C89">
        <v>34.11</v>
      </c>
    </row>
    <row r="90" spans="1:3" x14ac:dyDescent="0.35">
      <c r="A90" s="28">
        <v>42986</v>
      </c>
      <c r="B90" s="27">
        <v>0.66666666666666663</v>
      </c>
      <c r="C90">
        <v>34.07</v>
      </c>
    </row>
    <row r="91" spans="1:3" x14ac:dyDescent="0.35">
      <c r="A91" s="28">
        <v>42986</v>
      </c>
      <c r="B91" s="27">
        <v>0.83333333333333337</v>
      </c>
      <c r="C91">
        <v>35.69</v>
      </c>
    </row>
    <row r="92" spans="1:3" x14ac:dyDescent="0.35">
      <c r="A92" s="28">
        <v>42987</v>
      </c>
      <c r="B92" s="27">
        <v>0</v>
      </c>
      <c r="C92">
        <v>34.06</v>
      </c>
    </row>
    <row r="93" spans="1:3" x14ac:dyDescent="0.35">
      <c r="A93" s="28">
        <v>42987</v>
      </c>
      <c r="B93" s="27">
        <v>0.16666666666666666</v>
      </c>
      <c r="C93">
        <v>34.020000000000003</v>
      </c>
    </row>
    <row r="94" spans="1:3" x14ac:dyDescent="0.35">
      <c r="A94" s="28">
        <v>42987</v>
      </c>
      <c r="B94" s="27">
        <v>0.33333333333333331</v>
      </c>
      <c r="C94">
        <v>34</v>
      </c>
    </row>
    <row r="95" spans="1:3" x14ac:dyDescent="0.35">
      <c r="A95" s="28">
        <v>42987</v>
      </c>
      <c r="B95" s="27">
        <v>0.5</v>
      </c>
      <c r="C95">
        <v>35.61</v>
      </c>
    </row>
    <row r="96" spans="1:3" x14ac:dyDescent="0.35">
      <c r="A96" s="28">
        <v>42987</v>
      </c>
      <c r="B96" s="27">
        <v>0.66666666666666663</v>
      </c>
      <c r="C96">
        <v>33.979999999999997</v>
      </c>
    </row>
    <row r="97" spans="1:3" x14ac:dyDescent="0.35">
      <c r="A97" s="28">
        <v>42987</v>
      </c>
      <c r="B97" s="27">
        <v>0.83333333333333337</v>
      </c>
      <c r="C97">
        <v>33.97</v>
      </c>
    </row>
    <row r="98" spans="1:3" x14ac:dyDescent="0.35">
      <c r="A98" s="28">
        <v>42988</v>
      </c>
      <c r="B98" s="27">
        <v>0</v>
      </c>
      <c r="C98">
        <v>33.950000000000003</v>
      </c>
    </row>
    <row r="99" spans="1:3" x14ac:dyDescent="0.35">
      <c r="A99" s="28">
        <v>42988</v>
      </c>
      <c r="B99" s="27">
        <v>0.16666666666666666</v>
      </c>
      <c r="C99">
        <v>33.93</v>
      </c>
    </row>
    <row r="100" spans="1:3" x14ac:dyDescent="0.35">
      <c r="A100" s="28">
        <v>42988</v>
      </c>
      <c r="B100" s="27">
        <v>0.33333333333333331</v>
      </c>
      <c r="C100">
        <v>33.97</v>
      </c>
    </row>
    <row r="101" spans="1:3" x14ac:dyDescent="0.35">
      <c r="A101" s="28">
        <v>42988</v>
      </c>
      <c r="B101" s="27">
        <v>0.5</v>
      </c>
      <c r="C101">
        <v>33.96</v>
      </c>
    </row>
    <row r="102" spans="1:3" x14ac:dyDescent="0.35">
      <c r="A102" s="28">
        <v>42988</v>
      </c>
      <c r="B102" s="27">
        <v>0.66666666666666663</v>
      </c>
      <c r="C102">
        <v>33.96</v>
      </c>
    </row>
    <row r="103" spans="1:3" x14ac:dyDescent="0.35">
      <c r="A103" s="28">
        <v>42988</v>
      </c>
      <c r="B103" s="27">
        <v>0.83333333333333337</v>
      </c>
      <c r="C103">
        <v>33.96</v>
      </c>
    </row>
    <row r="104" spans="1:3" x14ac:dyDescent="0.35">
      <c r="A104" s="28">
        <v>42989</v>
      </c>
      <c r="B104" s="27">
        <v>0</v>
      </c>
      <c r="C104">
        <v>33.96</v>
      </c>
    </row>
    <row r="105" spans="1:3" x14ac:dyDescent="0.35">
      <c r="A105" s="28">
        <v>42989</v>
      </c>
      <c r="B105" s="27">
        <v>0.16666666666666666</v>
      </c>
      <c r="C105">
        <v>34.15</v>
      </c>
    </row>
    <row r="106" spans="1:3" x14ac:dyDescent="0.35">
      <c r="A106" s="28">
        <v>42989</v>
      </c>
      <c r="B106" s="27">
        <v>0.33333333333333331</v>
      </c>
      <c r="C106">
        <v>33.950000000000003</v>
      </c>
    </row>
    <row r="107" spans="1:3" x14ac:dyDescent="0.35">
      <c r="A107" s="28">
        <v>42989</v>
      </c>
      <c r="B107" s="27">
        <v>0.5</v>
      </c>
      <c r="C107">
        <v>33.94</v>
      </c>
    </row>
    <row r="108" spans="1:3" x14ac:dyDescent="0.35">
      <c r="A108" s="28">
        <v>42989</v>
      </c>
      <c r="B108" s="27">
        <v>0.66666666666666663</v>
      </c>
      <c r="C108">
        <v>33.93</v>
      </c>
    </row>
    <row r="109" spans="1:3" x14ac:dyDescent="0.35">
      <c r="A109" s="28">
        <v>42989</v>
      </c>
      <c r="B109" s="27">
        <v>0.83333333333333337</v>
      </c>
      <c r="C109">
        <v>33.93</v>
      </c>
    </row>
    <row r="110" spans="1:3" x14ac:dyDescent="0.35">
      <c r="A110" s="28">
        <v>42990</v>
      </c>
      <c r="B110" s="27">
        <v>0</v>
      </c>
      <c r="C110">
        <v>33.96</v>
      </c>
    </row>
    <row r="111" spans="1:3" x14ac:dyDescent="0.35">
      <c r="A111" s="28">
        <v>42990</v>
      </c>
      <c r="B111" s="27">
        <v>0.16666666666666666</v>
      </c>
      <c r="C111">
        <v>33.950000000000003</v>
      </c>
    </row>
    <row r="112" spans="1:3" x14ac:dyDescent="0.35">
      <c r="A112" s="28">
        <v>42990</v>
      </c>
      <c r="B112" s="27">
        <v>0.33333333333333331</v>
      </c>
      <c r="C112">
        <v>33.94</v>
      </c>
    </row>
    <row r="113" spans="1:3" x14ac:dyDescent="0.35">
      <c r="A113" s="28">
        <v>42990</v>
      </c>
      <c r="B113" s="27">
        <v>0.5</v>
      </c>
      <c r="C113">
        <v>33.96</v>
      </c>
    </row>
    <row r="114" spans="1:3" x14ac:dyDescent="0.35">
      <c r="A114" s="28">
        <v>42990</v>
      </c>
      <c r="B114" s="27">
        <v>0.66666666666666663</v>
      </c>
      <c r="C114">
        <v>34.159999999999997</v>
      </c>
    </row>
    <row r="115" spans="1:3" x14ac:dyDescent="0.35">
      <c r="A115" s="28">
        <v>42990</v>
      </c>
      <c r="B115" s="27">
        <v>0.83333333333333337</v>
      </c>
      <c r="C115">
        <v>34.04</v>
      </c>
    </row>
    <row r="116" spans="1:3" x14ac:dyDescent="0.35">
      <c r="A116" s="28">
        <v>42991</v>
      </c>
      <c r="B116" s="27">
        <v>0</v>
      </c>
      <c r="C116">
        <v>34.06</v>
      </c>
    </row>
    <row r="117" spans="1:3" x14ac:dyDescent="0.35">
      <c r="A117" s="28">
        <v>42991</v>
      </c>
      <c r="B117" s="27">
        <v>0.16666666666666666</v>
      </c>
      <c r="C117">
        <v>34.07</v>
      </c>
    </row>
    <row r="118" spans="1:3" x14ac:dyDescent="0.35">
      <c r="A118" s="28">
        <v>42991</v>
      </c>
      <c r="B118" s="27">
        <v>0.33333333333333331</v>
      </c>
      <c r="C118">
        <v>34.090000000000003</v>
      </c>
    </row>
    <row r="119" spans="1:3" x14ac:dyDescent="0.35">
      <c r="A119" s="28">
        <v>42991</v>
      </c>
      <c r="B119" s="27">
        <v>0.5</v>
      </c>
      <c r="C119">
        <v>34.119999999999997</v>
      </c>
    </row>
    <row r="120" spans="1:3" x14ac:dyDescent="0.35">
      <c r="A120" s="28">
        <v>42991</v>
      </c>
      <c r="B120" s="27">
        <v>0.66666666666666663</v>
      </c>
      <c r="C120">
        <v>34.08</v>
      </c>
    </row>
    <row r="121" spans="1:3" x14ac:dyDescent="0.35">
      <c r="A121" s="28">
        <v>42991</v>
      </c>
      <c r="B121" s="27">
        <v>0.83333333333333337</v>
      </c>
      <c r="C121">
        <v>34.08</v>
      </c>
    </row>
    <row r="122" spans="1:3" x14ac:dyDescent="0.35">
      <c r="A122" s="28">
        <v>42992</v>
      </c>
      <c r="B122" s="27">
        <v>0</v>
      </c>
      <c r="C122">
        <v>34.07</v>
      </c>
    </row>
    <row r="123" spans="1:3" x14ac:dyDescent="0.35">
      <c r="A123" s="28">
        <v>42992</v>
      </c>
      <c r="B123" s="27">
        <v>0.16666666666666666</v>
      </c>
      <c r="C123">
        <v>35.71</v>
      </c>
    </row>
    <row r="124" spans="1:3" x14ac:dyDescent="0.35">
      <c r="A124" s="28">
        <v>42992</v>
      </c>
      <c r="B124" s="27">
        <v>0.33333333333333331</v>
      </c>
      <c r="C124">
        <v>34.06</v>
      </c>
    </row>
    <row r="125" spans="1:3" x14ac:dyDescent="0.35">
      <c r="A125" s="28">
        <v>42992</v>
      </c>
      <c r="B125" s="27">
        <v>0.5</v>
      </c>
      <c r="C125">
        <v>34.020000000000003</v>
      </c>
    </row>
    <row r="126" spans="1:3" x14ac:dyDescent="0.35">
      <c r="A126" s="28">
        <v>42992</v>
      </c>
      <c r="B126" s="27">
        <v>0.66666666666666663</v>
      </c>
      <c r="C126">
        <v>33.979999999999997</v>
      </c>
    </row>
    <row r="127" spans="1:3" x14ac:dyDescent="0.35">
      <c r="A127" s="28">
        <v>42992</v>
      </c>
      <c r="B127" s="27">
        <v>0.83333333333333337</v>
      </c>
      <c r="C127">
        <v>33.99</v>
      </c>
    </row>
    <row r="128" spans="1:3" x14ac:dyDescent="0.35">
      <c r="A128" s="28">
        <v>42993</v>
      </c>
      <c r="B128" s="27">
        <v>0</v>
      </c>
      <c r="C128">
        <v>33.99</v>
      </c>
    </row>
    <row r="129" spans="1:3" x14ac:dyDescent="0.35">
      <c r="A129" s="28">
        <v>42993</v>
      </c>
      <c r="B129" s="27">
        <v>0.16666666666666666</v>
      </c>
      <c r="C129">
        <v>35.659999999999997</v>
      </c>
    </row>
    <row r="130" spans="1:3" x14ac:dyDescent="0.35">
      <c r="A130" s="28">
        <v>42993</v>
      </c>
      <c r="B130" s="27">
        <v>0.33333333333333331</v>
      </c>
      <c r="C130">
        <v>34.03</v>
      </c>
    </row>
    <row r="131" spans="1:3" x14ac:dyDescent="0.35">
      <c r="A131" s="28">
        <v>42993</v>
      </c>
      <c r="B131" s="27">
        <v>0.5</v>
      </c>
      <c r="C131">
        <v>34.020000000000003</v>
      </c>
    </row>
    <row r="132" spans="1:3" x14ac:dyDescent="0.35">
      <c r="A132" s="28">
        <v>42993</v>
      </c>
      <c r="B132" s="27">
        <v>0.66666666666666663</v>
      </c>
      <c r="C132">
        <v>34.01</v>
      </c>
    </row>
    <row r="133" spans="1:3" x14ac:dyDescent="0.35">
      <c r="A133" s="28">
        <v>42993</v>
      </c>
      <c r="B133" s="27">
        <v>0.83333333333333337</v>
      </c>
      <c r="C133">
        <v>34.049999999999997</v>
      </c>
    </row>
    <row r="134" spans="1:3" x14ac:dyDescent="0.35">
      <c r="A134" s="28">
        <v>42994</v>
      </c>
      <c r="B134" s="27">
        <v>0</v>
      </c>
      <c r="C134">
        <v>34</v>
      </c>
    </row>
    <row r="135" spans="1:3" x14ac:dyDescent="0.35">
      <c r="A135" s="28">
        <v>42994</v>
      </c>
      <c r="B135" s="27">
        <v>0.16666666666666666</v>
      </c>
      <c r="C135">
        <v>33.979999999999997</v>
      </c>
    </row>
    <row r="136" spans="1:3" x14ac:dyDescent="0.35">
      <c r="A136" s="28">
        <v>42994</v>
      </c>
      <c r="B136" s="27">
        <v>0.33333333333333331</v>
      </c>
      <c r="C136">
        <v>33.979999999999997</v>
      </c>
    </row>
    <row r="137" spans="1:3" x14ac:dyDescent="0.35">
      <c r="A137" s="28">
        <v>42994</v>
      </c>
      <c r="B137" s="27">
        <v>0.5</v>
      </c>
      <c r="C137">
        <v>33.99</v>
      </c>
    </row>
    <row r="138" spans="1:3" x14ac:dyDescent="0.35">
      <c r="A138" s="28">
        <v>42994</v>
      </c>
      <c r="B138" s="27">
        <v>0.66666666666666663</v>
      </c>
      <c r="C138">
        <v>34.020000000000003</v>
      </c>
    </row>
    <row r="139" spans="1:3" x14ac:dyDescent="0.35">
      <c r="A139" s="28">
        <v>42994</v>
      </c>
      <c r="B139" s="27">
        <v>0.83333333333333337</v>
      </c>
      <c r="C139">
        <v>34</v>
      </c>
    </row>
    <row r="140" spans="1:3" x14ac:dyDescent="0.35">
      <c r="A140" s="28">
        <v>42995</v>
      </c>
      <c r="B140" s="27">
        <v>0</v>
      </c>
      <c r="C140">
        <v>33.99</v>
      </c>
    </row>
    <row r="141" spans="1:3" x14ac:dyDescent="0.35">
      <c r="A141" s="28">
        <v>42995</v>
      </c>
      <c r="B141" s="27">
        <v>0.16666666666666666</v>
      </c>
      <c r="C141">
        <v>33.99</v>
      </c>
    </row>
    <row r="142" spans="1:3" x14ac:dyDescent="0.35">
      <c r="A142" s="28">
        <v>42995</v>
      </c>
      <c r="B142" s="27">
        <v>0.33333333333333331</v>
      </c>
      <c r="C142">
        <v>34</v>
      </c>
    </row>
    <row r="143" spans="1:3" x14ac:dyDescent="0.35">
      <c r="A143" s="28">
        <v>42995</v>
      </c>
      <c r="B143" s="27">
        <v>0.5</v>
      </c>
      <c r="C143">
        <v>34.200000000000003</v>
      </c>
    </row>
    <row r="144" spans="1:3" x14ac:dyDescent="0.35">
      <c r="A144" s="28">
        <v>42995</v>
      </c>
      <c r="B144" s="27">
        <v>0.66666666666666663</v>
      </c>
      <c r="C144">
        <v>34</v>
      </c>
    </row>
    <row r="145" spans="1:3" x14ac:dyDescent="0.35">
      <c r="A145" s="28">
        <v>42995</v>
      </c>
      <c r="B145" s="27">
        <v>0.83333333333333337</v>
      </c>
      <c r="C145">
        <v>34</v>
      </c>
    </row>
    <row r="146" spans="1:3" x14ac:dyDescent="0.35">
      <c r="A146" s="28">
        <v>42996</v>
      </c>
      <c r="B146" s="27">
        <v>0</v>
      </c>
      <c r="C146">
        <v>34.01</v>
      </c>
    </row>
    <row r="147" spans="1:3" x14ac:dyDescent="0.35">
      <c r="A147" s="28">
        <v>42996</v>
      </c>
      <c r="B147" s="27">
        <v>0.16666666666666666</v>
      </c>
      <c r="C147">
        <v>34.049999999999997</v>
      </c>
    </row>
    <row r="148" spans="1:3" x14ac:dyDescent="0.35">
      <c r="A148" s="28">
        <v>42996</v>
      </c>
      <c r="B148" s="27">
        <v>0.33333333333333331</v>
      </c>
      <c r="C148">
        <v>34.03</v>
      </c>
    </row>
    <row r="149" spans="1:3" x14ac:dyDescent="0.35">
      <c r="A149" s="28">
        <v>42996</v>
      </c>
      <c r="B149" s="27">
        <v>0.5</v>
      </c>
      <c r="C149">
        <v>34.03</v>
      </c>
    </row>
    <row r="150" spans="1:3" x14ac:dyDescent="0.35">
      <c r="A150" s="28">
        <v>42996</v>
      </c>
      <c r="B150" s="27">
        <v>0.66666666666666663</v>
      </c>
      <c r="C150">
        <v>35.630000000000003</v>
      </c>
    </row>
    <row r="151" spans="1:3" x14ac:dyDescent="0.35">
      <c r="A151" s="28">
        <v>42996</v>
      </c>
      <c r="B151" s="27">
        <v>0.83333333333333337</v>
      </c>
      <c r="C151">
        <v>34.04</v>
      </c>
    </row>
    <row r="152" spans="1:3" x14ac:dyDescent="0.35">
      <c r="A152" s="28">
        <v>42997</v>
      </c>
      <c r="B152" s="27">
        <v>0</v>
      </c>
      <c r="C152">
        <v>34.01</v>
      </c>
    </row>
    <row r="153" spans="1:3" x14ac:dyDescent="0.35">
      <c r="A153" s="28">
        <v>42997</v>
      </c>
      <c r="B153" s="27">
        <v>0.16666666666666666</v>
      </c>
      <c r="C153">
        <v>33.99</v>
      </c>
    </row>
    <row r="154" spans="1:3" x14ac:dyDescent="0.35">
      <c r="A154" s="28">
        <v>42997</v>
      </c>
      <c r="B154" s="27">
        <v>0.33333333333333331</v>
      </c>
      <c r="C154">
        <v>33.979999999999997</v>
      </c>
    </row>
    <row r="155" spans="1:3" x14ac:dyDescent="0.35">
      <c r="A155" s="28">
        <v>42997</v>
      </c>
      <c r="B155" s="27">
        <v>0.5</v>
      </c>
      <c r="C155">
        <v>34.020000000000003</v>
      </c>
    </row>
    <row r="156" spans="1:3" x14ac:dyDescent="0.35">
      <c r="A156" s="28">
        <v>42997</v>
      </c>
      <c r="B156" s="27">
        <v>0.66666666666666663</v>
      </c>
      <c r="C156">
        <v>33.979999999999997</v>
      </c>
    </row>
    <row r="157" spans="1:3" x14ac:dyDescent="0.35">
      <c r="A157" s="28">
        <v>42997</v>
      </c>
      <c r="B157" s="27">
        <v>0.83333333333333337</v>
      </c>
      <c r="C157">
        <v>33.99</v>
      </c>
    </row>
    <row r="158" spans="1:3" x14ac:dyDescent="0.35">
      <c r="A158" s="28">
        <v>42998</v>
      </c>
      <c r="B158" s="27">
        <v>0</v>
      </c>
      <c r="C158">
        <v>35.64</v>
      </c>
    </row>
    <row r="159" spans="1:3" x14ac:dyDescent="0.35">
      <c r="A159" s="28">
        <v>42998</v>
      </c>
      <c r="B159" s="27">
        <v>0.16666666666666666</v>
      </c>
      <c r="C159">
        <v>34.020000000000003</v>
      </c>
    </row>
    <row r="160" spans="1:3" x14ac:dyDescent="0.35">
      <c r="A160" s="28">
        <v>42998</v>
      </c>
      <c r="B160" s="27">
        <v>0.33333333333333331</v>
      </c>
      <c r="C160">
        <v>34.020000000000003</v>
      </c>
    </row>
    <row r="161" spans="1:3" x14ac:dyDescent="0.35">
      <c r="A161" s="28">
        <v>42998</v>
      </c>
      <c r="B161" s="27">
        <v>0.5</v>
      </c>
      <c r="C161">
        <v>34.020000000000003</v>
      </c>
    </row>
    <row r="162" spans="1:3" x14ac:dyDescent="0.35">
      <c r="A162" s="28">
        <v>42998</v>
      </c>
      <c r="B162" s="27">
        <v>0.66666666666666663</v>
      </c>
      <c r="C162">
        <v>34.049999999999997</v>
      </c>
    </row>
    <row r="163" spans="1:3" x14ac:dyDescent="0.35">
      <c r="A163" s="28">
        <v>42998</v>
      </c>
      <c r="B163" s="27">
        <v>0.83333333333333337</v>
      </c>
      <c r="C163">
        <v>34.04</v>
      </c>
    </row>
    <row r="164" spans="1:3" x14ac:dyDescent="0.35">
      <c r="A164" s="28">
        <v>42999</v>
      </c>
      <c r="B164" s="27">
        <v>0</v>
      </c>
      <c r="C164">
        <v>34.04</v>
      </c>
    </row>
    <row r="165" spans="1:3" x14ac:dyDescent="0.35">
      <c r="A165" s="28">
        <v>42999</v>
      </c>
      <c r="B165" s="27">
        <v>0.16666666666666666</v>
      </c>
      <c r="C165">
        <v>34.04</v>
      </c>
    </row>
    <row r="166" spans="1:3" x14ac:dyDescent="0.35">
      <c r="A166" s="28">
        <v>42999</v>
      </c>
      <c r="B166" s="27">
        <v>0.33333333333333331</v>
      </c>
      <c r="C166">
        <v>34.32</v>
      </c>
    </row>
    <row r="167" spans="1:3" x14ac:dyDescent="0.35">
      <c r="A167" s="28">
        <v>42999</v>
      </c>
      <c r="B167" s="27">
        <v>0.5</v>
      </c>
      <c r="C167">
        <v>34.07</v>
      </c>
    </row>
    <row r="168" spans="1:3" x14ac:dyDescent="0.35">
      <c r="A168" s="28">
        <v>42999</v>
      </c>
      <c r="B168" s="27">
        <v>0.66666666666666663</v>
      </c>
      <c r="C168">
        <v>34.04</v>
      </c>
    </row>
    <row r="169" spans="1:3" x14ac:dyDescent="0.35">
      <c r="A169" s="28">
        <v>42999</v>
      </c>
      <c r="B169" s="27">
        <v>0.83333333333333337</v>
      </c>
      <c r="C169">
        <v>35.31</v>
      </c>
    </row>
    <row r="170" spans="1:3" x14ac:dyDescent="0.35">
      <c r="A170" s="28">
        <v>43000</v>
      </c>
      <c r="B170" s="27">
        <v>0</v>
      </c>
      <c r="C170">
        <v>34.08</v>
      </c>
    </row>
    <row r="171" spans="1:3" x14ac:dyDescent="0.35">
      <c r="A171" s="28">
        <v>43000</v>
      </c>
      <c r="B171" s="27">
        <v>0.16666666666666666</v>
      </c>
      <c r="C171">
        <v>34.049999999999997</v>
      </c>
    </row>
    <row r="172" spans="1:3" x14ac:dyDescent="0.35">
      <c r="A172" s="28">
        <v>43000</v>
      </c>
      <c r="B172" s="27">
        <v>0.33333333333333331</v>
      </c>
      <c r="C172">
        <v>34.06</v>
      </c>
    </row>
    <row r="173" spans="1:3" x14ac:dyDescent="0.35">
      <c r="A173" s="28">
        <v>43000</v>
      </c>
      <c r="B173" s="27">
        <v>0.5</v>
      </c>
      <c r="C173">
        <v>34.229999999999997</v>
      </c>
    </row>
    <row r="174" spans="1:3" x14ac:dyDescent="0.35">
      <c r="A174" s="28">
        <v>43000</v>
      </c>
      <c r="B174" s="27">
        <v>0.66666666666666663</v>
      </c>
      <c r="C174">
        <v>34.07</v>
      </c>
    </row>
    <row r="175" spans="1:3" x14ac:dyDescent="0.35">
      <c r="A175" s="28">
        <v>43000</v>
      </c>
      <c r="B175" s="27">
        <v>0.83333333333333337</v>
      </c>
      <c r="C175">
        <v>34.07</v>
      </c>
    </row>
    <row r="176" spans="1:3" x14ac:dyDescent="0.35">
      <c r="A176" s="28">
        <v>43001</v>
      </c>
      <c r="B176" s="27">
        <v>0</v>
      </c>
      <c r="C176">
        <v>35.619999999999997</v>
      </c>
    </row>
    <row r="177" spans="1:3" x14ac:dyDescent="0.35">
      <c r="A177" s="28">
        <v>43001</v>
      </c>
      <c r="B177" s="27">
        <v>0.16666666666666666</v>
      </c>
      <c r="C177">
        <v>34.08</v>
      </c>
    </row>
    <row r="178" spans="1:3" x14ac:dyDescent="0.35">
      <c r="A178" s="28">
        <v>43001</v>
      </c>
      <c r="B178" s="27">
        <v>0.33333333333333331</v>
      </c>
      <c r="C178">
        <v>34.07</v>
      </c>
    </row>
    <row r="179" spans="1:3" x14ac:dyDescent="0.35">
      <c r="A179" s="28">
        <v>43001</v>
      </c>
      <c r="B179" s="27">
        <v>0.5</v>
      </c>
      <c r="C179">
        <v>34.06</v>
      </c>
    </row>
    <row r="180" spans="1:3" x14ac:dyDescent="0.35">
      <c r="A180" s="28">
        <v>43001</v>
      </c>
      <c r="B180" s="27">
        <v>0.66666666666666663</v>
      </c>
      <c r="C180">
        <v>34.090000000000003</v>
      </c>
    </row>
    <row r="181" spans="1:3" x14ac:dyDescent="0.35">
      <c r="A181" s="28">
        <v>43001</v>
      </c>
      <c r="B181" s="27">
        <v>0.83333333333333337</v>
      </c>
      <c r="C181">
        <v>34.049999999999997</v>
      </c>
    </row>
    <row r="182" spans="1:3" x14ac:dyDescent="0.35">
      <c r="A182" s="28">
        <v>43002</v>
      </c>
      <c r="B182" s="27">
        <v>0</v>
      </c>
      <c r="C182">
        <v>34.04</v>
      </c>
    </row>
    <row r="183" spans="1:3" x14ac:dyDescent="0.35">
      <c r="A183" s="28">
        <v>43002</v>
      </c>
      <c r="B183" s="27">
        <v>0.16666666666666666</v>
      </c>
      <c r="C183">
        <v>35.68</v>
      </c>
    </row>
    <row r="184" spans="1:3" x14ac:dyDescent="0.35">
      <c r="A184" s="28">
        <v>43002</v>
      </c>
      <c r="B184" s="27">
        <v>0.33333333333333331</v>
      </c>
      <c r="C184">
        <v>34.049999999999997</v>
      </c>
    </row>
    <row r="185" spans="1:3" x14ac:dyDescent="0.35">
      <c r="A185" s="28">
        <v>43002</v>
      </c>
      <c r="B185" s="27">
        <v>0.5</v>
      </c>
      <c r="C185">
        <v>34.03</v>
      </c>
    </row>
    <row r="186" spans="1:3" x14ac:dyDescent="0.35">
      <c r="A186" s="28">
        <v>43002</v>
      </c>
      <c r="B186" s="27">
        <v>0.66666666666666663</v>
      </c>
      <c r="C186">
        <v>34.020000000000003</v>
      </c>
    </row>
    <row r="187" spans="1:3" x14ac:dyDescent="0.35">
      <c r="A187" s="28">
        <v>43002</v>
      </c>
      <c r="B187" s="27">
        <v>0.83333333333333337</v>
      </c>
      <c r="C187">
        <v>34.07</v>
      </c>
    </row>
    <row r="188" spans="1:3" x14ac:dyDescent="0.35">
      <c r="A188" s="28">
        <v>43003</v>
      </c>
      <c r="B188" s="27">
        <v>0</v>
      </c>
      <c r="C188">
        <v>34.06</v>
      </c>
    </row>
    <row r="189" spans="1:3" x14ac:dyDescent="0.35">
      <c r="A189" s="28">
        <v>43003</v>
      </c>
      <c r="B189" s="27">
        <v>0.16666666666666666</v>
      </c>
      <c r="C189">
        <v>34.03</v>
      </c>
    </row>
    <row r="190" spans="1:3" x14ac:dyDescent="0.35">
      <c r="A190" s="28">
        <v>43003</v>
      </c>
      <c r="B190" s="27">
        <v>0.33333333333333331</v>
      </c>
      <c r="C190">
        <v>34.11</v>
      </c>
    </row>
    <row r="191" spans="1:3" x14ac:dyDescent="0.35">
      <c r="A191" s="28">
        <v>43003</v>
      </c>
      <c r="B191" s="27">
        <v>0.5</v>
      </c>
      <c r="C191">
        <v>34.049999999999997</v>
      </c>
    </row>
    <row r="192" spans="1:3" x14ac:dyDescent="0.35">
      <c r="A192" s="28">
        <v>43003</v>
      </c>
      <c r="B192" s="27">
        <v>0.66666666666666663</v>
      </c>
      <c r="C192">
        <v>34.03</v>
      </c>
    </row>
    <row r="193" spans="1:3" x14ac:dyDescent="0.35">
      <c r="A193" s="28">
        <v>43003</v>
      </c>
      <c r="B193" s="27">
        <v>0.83333333333333337</v>
      </c>
      <c r="C193">
        <v>34.04</v>
      </c>
    </row>
    <row r="194" spans="1:3" x14ac:dyDescent="0.35">
      <c r="A194" s="28">
        <v>43004</v>
      </c>
      <c r="B194" s="27">
        <v>0</v>
      </c>
      <c r="C194">
        <v>34.119999999999997</v>
      </c>
    </row>
    <row r="195" spans="1:3" x14ac:dyDescent="0.35">
      <c r="A195" s="28">
        <v>43004</v>
      </c>
      <c r="B195" s="27">
        <v>0.16666666666666666</v>
      </c>
      <c r="C195">
        <v>34.06</v>
      </c>
    </row>
    <row r="196" spans="1:3" x14ac:dyDescent="0.35">
      <c r="A196" s="28">
        <v>43004</v>
      </c>
      <c r="B196" s="27">
        <v>0.33333333333333331</v>
      </c>
      <c r="C196">
        <v>34.06</v>
      </c>
    </row>
    <row r="197" spans="1:3" x14ac:dyDescent="0.35">
      <c r="A197" s="28">
        <v>43004</v>
      </c>
      <c r="B197" s="27">
        <v>0.5</v>
      </c>
      <c r="C197">
        <v>34.049999999999997</v>
      </c>
    </row>
    <row r="198" spans="1:3" x14ac:dyDescent="0.35">
      <c r="A198" s="28">
        <v>43004</v>
      </c>
      <c r="B198" s="27">
        <v>0.66666666666666663</v>
      </c>
      <c r="C198">
        <v>35.67</v>
      </c>
    </row>
    <row r="199" spans="1:3" x14ac:dyDescent="0.35">
      <c r="A199" s="28">
        <v>43004</v>
      </c>
      <c r="B199" s="27">
        <v>0.83333333333333337</v>
      </c>
      <c r="C199">
        <v>34.08</v>
      </c>
    </row>
    <row r="200" spans="1:3" x14ac:dyDescent="0.35">
      <c r="A200" s="28">
        <v>43005</v>
      </c>
      <c r="B200" s="27">
        <v>0</v>
      </c>
      <c r="C200">
        <v>34.07</v>
      </c>
    </row>
    <row r="201" spans="1:3" x14ac:dyDescent="0.35">
      <c r="A201" s="28">
        <v>43005</v>
      </c>
      <c r="B201" s="27">
        <v>0.16666666666666666</v>
      </c>
      <c r="C201">
        <v>34.06</v>
      </c>
    </row>
    <row r="202" spans="1:3" x14ac:dyDescent="0.35">
      <c r="A202" s="28">
        <v>43005</v>
      </c>
      <c r="B202" s="27">
        <v>0.33333333333333331</v>
      </c>
      <c r="C202">
        <v>35.590000000000003</v>
      </c>
    </row>
    <row r="203" spans="1:3" x14ac:dyDescent="0.35">
      <c r="A203" s="28">
        <v>43005</v>
      </c>
      <c r="B203" s="27">
        <v>0.5</v>
      </c>
      <c r="C203">
        <v>34.090000000000003</v>
      </c>
    </row>
    <row r="204" spans="1:3" x14ac:dyDescent="0.35">
      <c r="A204" s="28">
        <v>43005</v>
      </c>
      <c r="B204" s="27">
        <v>0.66666666666666663</v>
      </c>
      <c r="C204">
        <v>34.07</v>
      </c>
    </row>
    <row r="205" spans="1:3" x14ac:dyDescent="0.35">
      <c r="A205" s="28">
        <v>43005</v>
      </c>
      <c r="B205" s="27">
        <v>0.83333333333333337</v>
      </c>
      <c r="C205">
        <v>34.07</v>
      </c>
    </row>
    <row r="206" spans="1:3" x14ac:dyDescent="0.35">
      <c r="A206" s="28">
        <v>43006</v>
      </c>
      <c r="B206" s="27">
        <v>0</v>
      </c>
      <c r="C206">
        <v>34.15</v>
      </c>
    </row>
    <row r="207" spans="1:3" x14ac:dyDescent="0.35">
      <c r="A207" s="28">
        <v>43006</v>
      </c>
      <c r="B207" s="27">
        <v>0.16666666666666666</v>
      </c>
      <c r="C207">
        <v>34.1</v>
      </c>
    </row>
    <row r="208" spans="1:3" x14ac:dyDescent="0.35">
      <c r="A208" s="28">
        <v>43006</v>
      </c>
      <c r="B208" s="27">
        <v>0.33333333333333331</v>
      </c>
      <c r="C208">
        <v>34.1</v>
      </c>
    </row>
    <row r="209" spans="1:3" x14ac:dyDescent="0.35">
      <c r="A209" s="28">
        <v>43006</v>
      </c>
      <c r="B209" s="27">
        <v>0.5</v>
      </c>
      <c r="C209">
        <v>34.090000000000003</v>
      </c>
    </row>
    <row r="210" spans="1:3" x14ac:dyDescent="0.35">
      <c r="A210" s="28">
        <v>43006</v>
      </c>
      <c r="B210" s="27">
        <v>0.66666666666666663</v>
      </c>
      <c r="C210">
        <v>34.21</v>
      </c>
    </row>
    <row r="211" spans="1:3" x14ac:dyDescent="0.35">
      <c r="A211" s="28">
        <v>43006</v>
      </c>
      <c r="B211" s="27">
        <v>0.83333333333333337</v>
      </c>
      <c r="C211">
        <v>34.1</v>
      </c>
    </row>
    <row r="212" spans="1:3" x14ac:dyDescent="0.35">
      <c r="A212" s="28">
        <v>43007</v>
      </c>
      <c r="B212" s="27">
        <v>0</v>
      </c>
      <c r="C212">
        <v>34.090000000000003</v>
      </c>
    </row>
    <row r="213" spans="1:3" x14ac:dyDescent="0.35">
      <c r="A213" s="28">
        <v>43007</v>
      </c>
      <c r="B213" s="27">
        <v>0.16666666666666666</v>
      </c>
      <c r="C213">
        <v>35.58</v>
      </c>
    </row>
    <row r="214" spans="1:3" x14ac:dyDescent="0.35">
      <c r="A214" s="28">
        <v>43007</v>
      </c>
      <c r="B214" s="27">
        <v>0.33333333333333331</v>
      </c>
      <c r="C214">
        <v>34.1</v>
      </c>
    </row>
    <row r="215" spans="1:3" x14ac:dyDescent="0.35">
      <c r="A215" s="28">
        <v>43007</v>
      </c>
      <c r="B215" s="27">
        <v>0.5</v>
      </c>
      <c r="C215">
        <v>34.08</v>
      </c>
    </row>
    <row r="216" spans="1:3" x14ac:dyDescent="0.35">
      <c r="A216" s="28">
        <v>43007</v>
      </c>
      <c r="B216" s="27">
        <v>0.66666666666666663</v>
      </c>
      <c r="C216">
        <v>34.049999999999997</v>
      </c>
    </row>
    <row r="217" spans="1:3" x14ac:dyDescent="0.35">
      <c r="A217" s="28">
        <v>43007</v>
      </c>
      <c r="B217" s="27">
        <v>0.83333333333333337</v>
      </c>
      <c r="C217">
        <v>34.130000000000003</v>
      </c>
    </row>
    <row r="218" spans="1:3" x14ac:dyDescent="0.35">
      <c r="A218" s="28">
        <v>43008</v>
      </c>
      <c r="B218" s="27">
        <v>0</v>
      </c>
      <c r="C218">
        <v>34.07</v>
      </c>
    </row>
    <row r="219" spans="1:3" x14ac:dyDescent="0.35">
      <c r="A219" s="28">
        <v>43008</v>
      </c>
      <c r="B219" s="27">
        <v>0.16666666666666666</v>
      </c>
      <c r="C219">
        <v>34.049999999999997</v>
      </c>
    </row>
    <row r="220" spans="1:3" x14ac:dyDescent="0.35">
      <c r="A220" s="28">
        <v>43008</v>
      </c>
      <c r="B220" s="27">
        <v>0.33333333333333331</v>
      </c>
      <c r="C220">
        <v>35.6</v>
      </c>
    </row>
    <row r="221" spans="1:3" x14ac:dyDescent="0.35">
      <c r="A221" s="28">
        <v>43008</v>
      </c>
      <c r="B221" s="27">
        <v>0.5</v>
      </c>
      <c r="C221">
        <v>34.06</v>
      </c>
    </row>
    <row r="222" spans="1:3" x14ac:dyDescent="0.35">
      <c r="A222" s="28">
        <v>43008</v>
      </c>
      <c r="B222" s="27">
        <v>0.66666666666666663</v>
      </c>
      <c r="C222">
        <v>34.020000000000003</v>
      </c>
    </row>
    <row r="223" spans="1:3" x14ac:dyDescent="0.35">
      <c r="A223" s="28">
        <v>43008</v>
      </c>
      <c r="B223" s="27">
        <v>0.83333333333333337</v>
      </c>
      <c r="C223">
        <v>34.020000000000003</v>
      </c>
    </row>
    <row r="224" spans="1:3" x14ac:dyDescent="0.35">
      <c r="A224" s="28">
        <v>43009</v>
      </c>
      <c r="B224" s="27">
        <v>0</v>
      </c>
      <c r="C224">
        <v>34.08</v>
      </c>
    </row>
    <row r="225" spans="1:3" x14ac:dyDescent="0.35">
      <c r="A225" s="28">
        <v>43009</v>
      </c>
      <c r="B225" s="27">
        <v>0.16666666666666666</v>
      </c>
      <c r="C225">
        <v>34.03</v>
      </c>
    </row>
    <row r="226" spans="1:3" x14ac:dyDescent="0.35">
      <c r="A226" s="28">
        <v>43009</v>
      </c>
      <c r="B226" s="27">
        <v>0.33333333333333331</v>
      </c>
      <c r="C226">
        <v>34.03</v>
      </c>
    </row>
    <row r="227" spans="1:3" x14ac:dyDescent="0.35">
      <c r="A227" s="28">
        <v>43009</v>
      </c>
      <c r="B227" s="27">
        <v>0.5</v>
      </c>
      <c r="C227">
        <v>35.590000000000003</v>
      </c>
    </row>
    <row r="228" spans="1:3" x14ac:dyDescent="0.35">
      <c r="A228" s="28">
        <v>43009</v>
      </c>
      <c r="B228" s="27">
        <v>0.66666666666666663</v>
      </c>
      <c r="C228">
        <v>34.06</v>
      </c>
    </row>
    <row r="229" spans="1:3" x14ac:dyDescent="0.35">
      <c r="A229" s="28">
        <v>43009</v>
      </c>
      <c r="B229" s="27">
        <v>0.83333333333333337</v>
      </c>
      <c r="C229">
        <v>34.049999999999997</v>
      </c>
    </row>
    <row r="230" spans="1:3" x14ac:dyDescent="0.35">
      <c r="A230" s="28">
        <v>43010</v>
      </c>
      <c r="B230" s="27">
        <v>0</v>
      </c>
      <c r="C230">
        <v>34.049999999999997</v>
      </c>
    </row>
    <row r="231" spans="1:3" x14ac:dyDescent="0.35">
      <c r="A231" s="28">
        <v>43010</v>
      </c>
      <c r="B231" s="27">
        <v>0.16666666666666666</v>
      </c>
      <c r="C231">
        <v>34.1</v>
      </c>
    </row>
    <row r="232" spans="1:3" x14ac:dyDescent="0.35">
      <c r="A232" s="28">
        <v>43010</v>
      </c>
      <c r="B232" s="27">
        <v>0.33333333333333331</v>
      </c>
      <c r="C232">
        <v>34.06</v>
      </c>
    </row>
    <row r="233" spans="1:3" x14ac:dyDescent="0.35">
      <c r="A233" s="28">
        <v>43010</v>
      </c>
      <c r="B233" s="27">
        <v>0.5</v>
      </c>
      <c r="C233">
        <v>34.06</v>
      </c>
    </row>
    <row r="234" spans="1:3" x14ac:dyDescent="0.35">
      <c r="A234" s="28">
        <v>43010</v>
      </c>
      <c r="B234" s="27">
        <v>0.66666666666666663</v>
      </c>
      <c r="C234">
        <v>35.76</v>
      </c>
    </row>
    <row r="235" spans="1:3" x14ac:dyDescent="0.35">
      <c r="A235" s="28">
        <v>43010</v>
      </c>
      <c r="B235" s="27">
        <v>0.83333333333333337</v>
      </c>
      <c r="C235">
        <v>35.82</v>
      </c>
    </row>
    <row r="236" spans="1:3" x14ac:dyDescent="0.35">
      <c r="A236" s="28">
        <v>43011</v>
      </c>
      <c r="B236" s="27">
        <v>0</v>
      </c>
      <c r="C236">
        <v>35.83</v>
      </c>
    </row>
    <row r="237" spans="1:3" x14ac:dyDescent="0.35">
      <c r="A237" s="28">
        <v>43011</v>
      </c>
      <c r="B237" s="27">
        <v>0.16666666666666666</v>
      </c>
      <c r="C237">
        <v>34.18</v>
      </c>
    </row>
    <row r="238" spans="1:3" x14ac:dyDescent="0.35">
      <c r="A238" s="28">
        <v>43011</v>
      </c>
      <c r="B238" s="27">
        <v>0.33333333333333331</v>
      </c>
      <c r="C238">
        <v>34.090000000000003</v>
      </c>
    </row>
    <row r="239" spans="1:3" x14ac:dyDescent="0.35">
      <c r="A239" s="28">
        <v>43011</v>
      </c>
      <c r="B239" s="27">
        <v>0.5</v>
      </c>
      <c r="C239">
        <v>35.799999999999997</v>
      </c>
    </row>
    <row r="240" spans="1:3" x14ac:dyDescent="0.35">
      <c r="A240" s="28">
        <v>43011</v>
      </c>
      <c r="B240" s="27">
        <v>0.66666666666666663</v>
      </c>
      <c r="C240">
        <v>35.83</v>
      </c>
    </row>
    <row r="241" spans="1:3" x14ac:dyDescent="0.35">
      <c r="A241" s="28">
        <v>43011</v>
      </c>
      <c r="B241" s="27">
        <v>0.83333333333333337</v>
      </c>
      <c r="C241">
        <v>34.17</v>
      </c>
    </row>
    <row r="242" spans="1:3" x14ac:dyDescent="0.35">
      <c r="A242" s="28">
        <v>43012</v>
      </c>
      <c r="B242" s="27">
        <v>0</v>
      </c>
      <c r="C242">
        <v>34.14</v>
      </c>
    </row>
    <row r="243" spans="1:3" x14ac:dyDescent="0.35">
      <c r="A243" s="28">
        <v>43012</v>
      </c>
      <c r="B243" s="27">
        <v>0.16666666666666666</v>
      </c>
      <c r="C243">
        <v>34.130000000000003</v>
      </c>
    </row>
    <row r="244" spans="1:3" x14ac:dyDescent="0.35">
      <c r="A244" s="28">
        <v>43012</v>
      </c>
      <c r="B244" s="27">
        <v>0.33333333333333331</v>
      </c>
      <c r="C244">
        <v>34.130000000000003</v>
      </c>
    </row>
    <row r="245" spans="1:3" x14ac:dyDescent="0.35">
      <c r="A245" s="28">
        <v>43012</v>
      </c>
      <c r="B245" s="27">
        <v>0.5</v>
      </c>
      <c r="C245">
        <v>34.119999999999997</v>
      </c>
    </row>
    <row r="246" spans="1:3" x14ac:dyDescent="0.35">
      <c r="A246" s="28">
        <v>43012</v>
      </c>
      <c r="B246" s="27">
        <v>0.66666666666666663</v>
      </c>
      <c r="C246">
        <v>34.1</v>
      </c>
    </row>
    <row r="247" spans="1:3" x14ac:dyDescent="0.35">
      <c r="A247" s="28">
        <v>43012</v>
      </c>
      <c r="B247" s="27">
        <v>0.83333333333333337</v>
      </c>
      <c r="C247">
        <v>34.090000000000003</v>
      </c>
    </row>
    <row r="248" spans="1:3" x14ac:dyDescent="0.35">
      <c r="A248" s="28">
        <v>43013</v>
      </c>
      <c r="B248" s="27">
        <v>0</v>
      </c>
      <c r="C248">
        <v>34.08</v>
      </c>
    </row>
    <row r="249" spans="1:3" x14ac:dyDescent="0.35">
      <c r="A249" s="28">
        <v>43013</v>
      </c>
      <c r="B249" s="27">
        <v>0.16666666666666666</v>
      </c>
      <c r="C249">
        <v>34.049999999999997</v>
      </c>
    </row>
    <row r="250" spans="1:3" x14ac:dyDescent="0.35">
      <c r="A250" s="28">
        <v>43013</v>
      </c>
      <c r="B250" s="27">
        <v>0.33333333333333331</v>
      </c>
      <c r="C250">
        <v>34.04</v>
      </c>
    </row>
    <row r="251" spans="1:3" x14ac:dyDescent="0.35">
      <c r="A251" s="28">
        <v>43013</v>
      </c>
      <c r="B251" s="27">
        <v>0.5</v>
      </c>
      <c r="C251">
        <v>34.020000000000003</v>
      </c>
    </row>
    <row r="252" spans="1:3" x14ac:dyDescent="0.35">
      <c r="A252" s="28">
        <v>43013</v>
      </c>
      <c r="B252" s="27">
        <v>0.66666666666666663</v>
      </c>
      <c r="C252">
        <v>33.979999999999997</v>
      </c>
    </row>
    <row r="253" spans="1:3" x14ac:dyDescent="0.35">
      <c r="A253" s="28">
        <v>43013</v>
      </c>
      <c r="B253" s="27">
        <v>0.83333333333333337</v>
      </c>
      <c r="C253">
        <v>33.96</v>
      </c>
    </row>
    <row r="254" spans="1:3" x14ac:dyDescent="0.35">
      <c r="A254" s="28">
        <v>43014</v>
      </c>
      <c r="B254" s="27">
        <v>0</v>
      </c>
      <c r="C254">
        <v>33.94</v>
      </c>
    </row>
    <row r="255" spans="1:3" x14ac:dyDescent="0.35">
      <c r="A255" s="28">
        <v>43014</v>
      </c>
      <c r="B255" s="27">
        <v>0.16666666666666666</v>
      </c>
      <c r="C255">
        <v>33.909999999999997</v>
      </c>
    </row>
    <row r="256" spans="1:3" x14ac:dyDescent="0.35">
      <c r="A256" s="28">
        <v>43014</v>
      </c>
      <c r="B256" s="27">
        <v>0.33333333333333331</v>
      </c>
      <c r="C256">
        <v>33.92</v>
      </c>
    </row>
    <row r="257" spans="1:3" x14ac:dyDescent="0.35">
      <c r="A257" s="28">
        <v>43014</v>
      </c>
      <c r="B257" s="27">
        <v>0.5</v>
      </c>
      <c r="C257">
        <v>33.92</v>
      </c>
    </row>
    <row r="258" spans="1:3" x14ac:dyDescent="0.35">
      <c r="A258" s="28">
        <v>43014</v>
      </c>
      <c r="B258" s="27">
        <v>0.66666666666666663</v>
      </c>
      <c r="C258">
        <v>33.909999999999997</v>
      </c>
    </row>
    <row r="259" spans="1:3" x14ac:dyDescent="0.35">
      <c r="A259" s="28">
        <v>43014</v>
      </c>
      <c r="B259" s="27">
        <v>0.83333333333333337</v>
      </c>
      <c r="C259">
        <v>33.97</v>
      </c>
    </row>
    <row r="260" spans="1:3" x14ac:dyDescent="0.35">
      <c r="A260" s="28">
        <v>43015</v>
      </c>
      <c r="B260" s="27">
        <v>0</v>
      </c>
      <c r="C260">
        <v>34</v>
      </c>
    </row>
    <row r="261" spans="1:3" x14ac:dyDescent="0.35">
      <c r="A261" s="28">
        <v>43015</v>
      </c>
      <c r="B261" s="27">
        <v>0.16666666666666666</v>
      </c>
      <c r="C261">
        <v>34</v>
      </c>
    </row>
    <row r="262" spans="1:3" x14ac:dyDescent="0.35">
      <c r="A262" s="28">
        <v>43015</v>
      </c>
      <c r="B262" s="27">
        <v>0.33333333333333331</v>
      </c>
      <c r="C262">
        <v>34.020000000000003</v>
      </c>
    </row>
    <row r="263" spans="1:3" x14ac:dyDescent="0.35">
      <c r="A263" s="28">
        <v>43015</v>
      </c>
      <c r="B263" s="27">
        <v>0.5</v>
      </c>
      <c r="C263">
        <v>34.020000000000003</v>
      </c>
    </row>
    <row r="264" spans="1:3" x14ac:dyDescent="0.35">
      <c r="A264" s="28">
        <v>43015</v>
      </c>
      <c r="B264" s="27">
        <v>0.66666666666666663</v>
      </c>
      <c r="C264">
        <v>33.99</v>
      </c>
    </row>
    <row r="265" spans="1:3" x14ac:dyDescent="0.35">
      <c r="A265" s="28">
        <v>43015</v>
      </c>
      <c r="B265" s="27">
        <v>0.83333333333333337</v>
      </c>
      <c r="C265">
        <v>33.99</v>
      </c>
    </row>
    <row r="266" spans="1:3" x14ac:dyDescent="0.35">
      <c r="A266" s="28">
        <v>43016</v>
      </c>
      <c r="B266" s="27">
        <v>0</v>
      </c>
      <c r="C266">
        <v>33.979999999999997</v>
      </c>
    </row>
    <row r="267" spans="1:3" x14ac:dyDescent="0.35">
      <c r="A267" s="28">
        <v>43016</v>
      </c>
      <c r="B267" s="27">
        <v>0.16666666666666666</v>
      </c>
      <c r="C267">
        <v>33.96</v>
      </c>
    </row>
    <row r="268" spans="1:3" x14ac:dyDescent="0.35">
      <c r="A268" s="28">
        <v>43016</v>
      </c>
      <c r="B268" s="27">
        <v>0.33333333333333331</v>
      </c>
      <c r="C268">
        <v>33.96</v>
      </c>
    </row>
    <row r="269" spans="1:3" x14ac:dyDescent="0.35">
      <c r="A269" s="28">
        <v>43016</v>
      </c>
      <c r="B269" s="27">
        <v>0.5</v>
      </c>
      <c r="C269">
        <v>33.950000000000003</v>
      </c>
    </row>
    <row r="270" spans="1:3" x14ac:dyDescent="0.35">
      <c r="A270" s="28">
        <v>43016</v>
      </c>
      <c r="B270" s="27">
        <v>0.66666666666666663</v>
      </c>
      <c r="C270">
        <v>33.94</v>
      </c>
    </row>
    <row r="271" spans="1:3" x14ac:dyDescent="0.35">
      <c r="A271" s="28">
        <v>43016</v>
      </c>
      <c r="B271" s="27">
        <v>0.83333333333333337</v>
      </c>
      <c r="C271">
        <v>33.96</v>
      </c>
    </row>
    <row r="272" spans="1:3" x14ac:dyDescent="0.35">
      <c r="A272" s="28">
        <v>43017</v>
      </c>
      <c r="B272" s="27">
        <v>0</v>
      </c>
      <c r="C272">
        <v>33.97</v>
      </c>
    </row>
    <row r="273" spans="1:3" x14ac:dyDescent="0.35">
      <c r="A273" s="28">
        <v>43017</v>
      </c>
      <c r="B273" s="27">
        <v>0.16666666666666666</v>
      </c>
      <c r="C273">
        <v>33.97</v>
      </c>
    </row>
    <row r="274" spans="1:3" x14ac:dyDescent="0.35">
      <c r="A274" s="28">
        <v>43017</v>
      </c>
      <c r="B274" s="27">
        <v>0.33333333333333331</v>
      </c>
      <c r="C274">
        <v>33.97</v>
      </c>
    </row>
    <row r="275" spans="1:3" x14ac:dyDescent="0.35">
      <c r="A275" s="28">
        <v>43017</v>
      </c>
      <c r="B275" s="27">
        <v>0.5</v>
      </c>
      <c r="C275">
        <v>33.979999999999997</v>
      </c>
    </row>
    <row r="276" spans="1:3" x14ac:dyDescent="0.35">
      <c r="A276" s="28">
        <v>43017</v>
      </c>
      <c r="B276" s="27">
        <v>0.66666666666666663</v>
      </c>
      <c r="C276">
        <v>33.96</v>
      </c>
    </row>
    <row r="277" spans="1:3" x14ac:dyDescent="0.35">
      <c r="A277" s="28">
        <v>43017</v>
      </c>
      <c r="B277" s="27">
        <v>0.83333333333333337</v>
      </c>
      <c r="C277">
        <v>33.96</v>
      </c>
    </row>
    <row r="278" spans="1:3" x14ac:dyDescent="0.35">
      <c r="A278" s="28">
        <v>43018</v>
      </c>
      <c r="B278" s="27">
        <v>0</v>
      </c>
      <c r="C278">
        <v>33.97</v>
      </c>
    </row>
    <row r="279" spans="1:3" x14ac:dyDescent="0.35">
      <c r="A279" s="28">
        <v>43018</v>
      </c>
      <c r="B279" s="27">
        <v>0.16666666666666666</v>
      </c>
      <c r="C279">
        <v>33.97</v>
      </c>
    </row>
    <row r="280" spans="1:3" x14ac:dyDescent="0.35">
      <c r="A280" s="28">
        <v>43018</v>
      </c>
      <c r="B280" s="27">
        <v>0.33333333333333331</v>
      </c>
      <c r="C280">
        <v>33.979999999999997</v>
      </c>
    </row>
    <row r="281" spans="1:3" x14ac:dyDescent="0.35">
      <c r="A281" s="28">
        <v>43018</v>
      </c>
      <c r="B281" s="27">
        <v>0.5</v>
      </c>
      <c r="C281">
        <v>33.99</v>
      </c>
    </row>
    <row r="282" spans="1:3" x14ac:dyDescent="0.35">
      <c r="A282" s="28">
        <v>43018</v>
      </c>
      <c r="B282" s="27">
        <v>0.66666666666666663</v>
      </c>
      <c r="C282">
        <v>33.97</v>
      </c>
    </row>
    <row r="283" spans="1:3" x14ac:dyDescent="0.35">
      <c r="A283" s="28">
        <v>43018</v>
      </c>
      <c r="B283" s="27">
        <v>0.83333333333333337</v>
      </c>
      <c r="C283">
        <v>33.99</v>
      </c>
    </row>
    <row r="284" spans="1:3" x14ac:dyDescent="0.35">
      <c r="A284" s="28">
        <v>43019</v>
      </c>
      <c r="B284" s="27">
        <v>0</v>
      </c>
      <c r="C284">
        <v>34.01</v>
      </c>
    </row>
    <row r="285" spans="1:3" x14ac:dyDescent="0.35">
      <c r="A285" s="28">
        <v>43019</v>
      </c>
      <c r="B285" s="27">
        <v>0.16666666666666666</v>
      </c>
      <c r="C285">
        <v>34.01</v>
      </c>
    </row>
    <row r="286" spans="1:3" x14ac:dyDescent="0.35">
      <c r="A286" s="28">
        <v>43019</v>
      </c>
      <c r="B286" s="27">
        <v>0.33333333333333331</v>
      </c>
      <c r="C286">
        <v>34.020000000000003</v>
      </c>
    </row>
    <row r="287" spans="1:3" x14ac:dyDescent="0.35">
      <c r="A287" s="28">
        <v>43019</v>
      </c>
      <c r="B287" s="27">
        <v>0.5</v>
      </c>
      <c r="C287">
        <v>34.020000000000003</v>
      </c>
    </row>
    <row r="288" spans="1:3" x14ac:dyDescent="0.35">
      <c r="A288" s="28">
        <v>43019</v>
      </c>
      <c r="B288" s="27">
        <v>0.66666666666666663</v>
      </c>
      <c r="C288">
        <v>34.01</v>
      </c>
    </row>
    <row r="289" spans="1:3" x14ac:dyDescent="0.35">
      <c r="A289" s="28">
        <v>43019</v>
      </c>
      <c r="B289" s="27">
        <v>0.83333333333333337</v>
      </c>
      <c r="C289">
        <v>34.020000000000003</v>
      </c>
    </row>
    <row r="290" spans="1:3" x14ac:dyDescent="0.35">
      <c r="A290" s="28">
        <v>43020</v>
      </c>
      <c r="B290" s="27">
        <v>0</v>
      </c>
      <c r="C290">
        <v>34.020000000000003</v>
      </c>
    </row>
    <row r="291" spans="1:3" x14ac:dyDescent="0.35">
      <c r="A291" s="28">
        <v>43020</v>
      </c>
      <c r="B291" s="27">
        <v>0.16666666666666666</v>
      </c>
      <c r="C291">
        <v>34.01</v>
      </c>
    </row>
    <row r="292" spans="1:3" x14ac:dyDescent="0.35">
      <c r="A292" s="28">
        <v>43020</v>
      </c>
      <c r="B292" s="27">
        <v>0.33333333333333331</v>
      </c>
      <c r="C292">
        <v>34.020000000000003</v>
      </c>
    </row>
    <row r="293" spans="1:3" x14ac:dyDescent="0.35">
      <c r="A293" s="28">
        <v>43020</v>
      </c>
      <c r="B293" s="27">
        <v>0.5</v>
      </c>
      <c r="C293">
        <v>34.03</v>
      </c>
    </row>
    <row r="294" spans="1:3" x14ac:dyDescent="0.35">
      <c r="A294" s="28">
        <v>43020</v>
      </c>
      <c r="B294" s="27">
        <v>0.66666666666666663</v>
      </c>
      <c r="C294">
        <v>34.020000000000003</v>
      </c>
    </row>
    <row r="295" spans="1:3" x14ac:dyDescent="0.35">
      <c r="A295" s="28">
        <v>43020</v>
      </c>
      <c r="B295" s="27">
        <v>0.83333333333333337</v>
      </c>
      <c r="C295">
        <v>34.03</v>
      </c>
    </row>
    <row r="296" spans="1:3" x14ac:dyDescent="0.35">
      <c r="A296" s="28">
        <v>43021</v>
      </c>
      <c r="B296" s="27">
        <v>0</v>
      </c>
      <c r="C296">
        <v>34.04</v>
      </c>
    </row>
    <row r="297" spans="1:3" x14ac:dyDescent="0.35">
      <c r="A297" s="28">
        <v>43021</v>
      </c>
      <c r="B297" s="27">
        <v>0.16666666666666666</v>
      </c>
      <c r="C297">
        <v>34.03</v>
      </c>
    </row>
    <row r="298" spans="1:3" x14ac:dyDescent="0.35">
      <c r="A298" s="28">
        <v>43021</v>
      </c>
      <c r="B298" s="27">
        <v>0.33333333333333331</v>
      </c>
      <c r="C298">
        <v>34.04</v>
      </c>
    </row>
    <row r="299" spans="1:3" x14ac:dyDescent="0.35">
      <c r="A299" s="28">
        <v>43021</v>
      </c>
      <c r="B299" s="27">
        <v>0.5</v>
      </c>
      <c r="C299">
        <v>34.049999999999997</v>
      </c>
    </row>
    <row r="300" spans="1:3" x14ac:dyDescent="0.35">
      <c r="A300" s="28">
        <v>43021</v>
      </c>
      <c r="B300" s="27">
        <v>0.66666666666666663</v>
      </c>
      <c r="C300">
        <v>34.020000000000003</v>
      </c>
    </row>
    <row r="301" spans="1:3" x14ac:dyDescent="0.35">
      <c r="A301" s="28">
        <v>43021</v>
      </c>
      <c r="B301" s="27">
        <v>0.83333333333333337</v>
      </c>
      <c r="C301">
        <v>34.03</v>
      </c>
    </row>
    <row r="302" spans="1:3" x14ac:dyDescent="0.35">
      <c r="A302" s="28">
        <v>43022</v>
      </c>
      <c r="B302" s="27">
        <v>0</v>
      </c>
      <c r="C302">
        <v>34.04</v>
      </c>
    </row>
    <row r="303" spans="1:3" x14ac:dyDescent="0.35">
      <c r="A303" s="28">
        <v>43022</v>
      </c>
      <c r="B303" s="27">
        <v>0.16666666666666666</v>
      </c>
      <c r="C303">
        <v>34.04</v>
      </c>
    </row>
    <row r="304" spans="1:3" x14ac:dyDescent="0.35">
      <c r="A304" s="28">
        <v>43022</v>
      </c>
      <c r="B304" s="27">
        <v>0.33333333333333331</v>
      </c>
      <c r="C304">
        <v>34.049999999999997</v>
      </c>
    </row>
    <row r="305" spans="1:3" x14ac:dyDescent="0.35">
      <c r="A305" s="28">
        <v>43022</v>
      </c>
      <c r="B305" s="27">
        <v>0.5</v>
      </c>
      <c r="C305">
        <v>34.049999999999997</v>
      </c>
    </row>
    <row r="306" spans="1:3" x14ac:dyDescent="0.35">
      <c r="A306" s="28">
        <v>43022</v>
      </c>
      <c r="B306" s="27">
        <v>0.66666666666666663</v>
      </c>
      <c r="C306">
        <v>34.03</v>
      </c>
    </row>
    <row r="307" spans="1:3" x14ac:dyDescent="0.35">
      <c r="A307" s="28">
        <v>43022</v>
      </c>
      <c r="B307" s="27">
        <v>0.83333333333333337</v>
      </c>
      <c r="C307">
        <v>34.049999999999997</v>
      </c>
    </row>
    <row r="308" spans="1:3" x14ac:dyDescent="0.35">
      <c r="A308" s="28">
        <v>43023</v>
      </c>
      <c r="B308" s="27">
        <v>0</v>
      </c>
      <c r="C308">
        <v>34.049999999999997</v>
      </c>
    </row>
    <row r="309" spans="1:3" x14ac:dyDescent="0.35">
      <c r="A309" s="28">
        <v>43023</v>
      </c>
      <c r="B309" s="27">
        <v>0.16666666666666666</v>
      </c>
      <c r="C309">
        <v>34.049999999999997</v>
      </c>
    </row>
    <row r="310" spans="1:3" x14ac:dyDescent="0.35">
      <c r="A310" s="28">
        <v>43023</v>
      </c>
      <c r="B310" s="27">
        <v>0.33333333333333331</v>
      </c>
      <c r="C310">
        <v>34.049999999999997</v>
      </c>
    </row>
    <row r="311" spans="1:3" x14ac:dyDescent="0.35">
      <c r="A311" s="28">
        <v>43023</v>
      </c>
      <c r="B311" s="27">
        <v>0.5</v>
      </c>
      <c r="C311">
        <v>34.049999999999997</v>
      </c>
    </row>
    <row r="312" spans="1:3" x14ac:dyDescent="0.35">
      <c r="A312" s="28">
        <v>43023</v>
      </c>
      <c r="B312" s="27">
        <v>0.66666666666666663</v>
      </c>
      <c r="C312">
        <v>34.03</v>
      </c>
    </row>
    <row r="313" spans="1:3" x14ac:dyDescent="0.35">
      <c r="A313" s="28">
        <v>43023</v>
      </c>
      <c r="B313" s="27">
        <v>0.83333333333333337</v>
      </c>
      <c r="C313">
        <v>34.03</v>
      </c>
    </row>
    <row r="314" spans="1:3" x14ac:dyDescent="0.35">
      <c r="A314" s="28">
        <v>43024</v>
      </c>
      <c r="B314" s="27">
        <v>0</v>
      </c>
      <c r="C314">
        <v>34.04</v>
      </c>
    </row>
    <row r="315" spans="1:3" x14ac:dyDescent="0.35">
      <c r="A315" s="28">
        <v>43024</v>
      </c>
      <c r="B315" s="27">
        <v>0.16666666666666666</v>
      </c>
      <c r="C315">
        <v>34.03</v>
      </c>
    </row>
    <row r="316" spans="1:3" x14ac:dyDescent="0.35">
      <c r="A316" s="28">
        <v>43024</v>
      </c>
      <c r="B316" s="27">
        <v>0.33333333333333331</v>
      </c>
      <c r="C316">
        <v>34.04</v>
      </c>
    </row>
    <row r="317" spans="1:3" x14ac:dyDescent="0.35">
      <c r="A317" s="28">
        <v>43024</v>
      </c>
      <c r="B317" s="27">
        <v>0.5</v>
      </c>
      <c r="C317">
        <v>34.04</v>
      </c>
    </row>
    <row r="318" spans="1:3" x14ac:dyDescent="0.35">
      <c r="A318" s="28">
        <v>43024</v>
      </c>
      <c r="B318" s="27">
        <v>0.66666666666666663</v>
      </c>
      <c r="C318">
        <v>34.020000000000003</v>
      </c>
    </row>
    <row r="319" spans="1:3" x14ac:dyDescent="0.35">
      <c r="A319" s="28">
        <v>43024</v>
      </c>
      <c r="B319" s="27">
        <v>0.83333333333333337</v>
      </c>
      <c r="C319">
        <v>34.020000000000003</v>
      </c>
    </row>
    <row r="320" spans="1:3" x14ac:dyDescent="0.35">
      <c r="A320" s="28">
        <v>43025</v>
      </c>
      <c r="B320" s="27">
        <v>0</v>
      </c>
      <c r="C320">
        <v>34.020000000000003</v>
      </c>
    </row>
    <row r="321" spans="1:3" x14ac:dyDescent="0.35">
      <c r="A321" s="28">
        <v>43025</v>
      </c>
      <c r="B321" s="27">
        <v>0.16666666666666666</v>
      </c>
      <c r="C321">
        <v>34.01</v>
      </c>
    </row>
    <row r="322" spans="1:3" x14ac:dyDescent="0.35">
      <c r="A322" s="28">
        <v>43025</v>
      </c>
      <c r="B322" s="27">
        <v>0.33333333333333331</v>
      </c>
      <c r="C322">
        <v>34.020000000000003</v>
      </c>
    </row>
    <row r="323" spans="1:3" x14ac:dyDescent="0.35">
      <c r="A323" s="28">
        <v>43025</v>
      </c>
      <c r="B323" s="27">
        <v>0.5</v>
      </c>
      <c r="C323">
        <v>34.01</v>
      </c>
    </row>
    <row r="324" spans="1:3" x14ac:dyDescent="0.35">
      <c r="A324" s="28">
        <v>43025</v>
      </c>
      <c r="B324" s="27">
        <v>0.66666666666666663</v>
      </c>
      <c r="C324">
        <v>33.979999999999997</v>
      </c>
    </row>
    <row r="325" spans="1:3" x14ac:dyDescent="0.35">
      <c r="A325" s="28">
        <v>43025</v>
      </c>
      <c r="B325" s="27">
        <v>0.83333333333333337</v>
      </c>
      <c r="C325">
        <v>33.979999999999997</v>
      </c>
    </row>
    <row r="326" spans="1:3" x14ac:dyDescent="0.35">
      <c r="A326" s="28">
        <v>43026</v>
      </c>
      <c r="B326" s="27">
        <v>0</v>
      </c>
      <c r="C326">
        <v>33.97</v>
      </c>
    </row>
    <row r="327" spans="1:3" x14ac:dyDescent="0.35">
      <c r="A327" s="28">
        <v>43026</v>
      </c>
      <c r="B327" s="27">
        <v>0.16666666666666666</v>
      </c>
      <c r="C327">
        <v>33.96</v>
      </c>
    </row>
    <row r="328" spans="1:3" x14ac:dyDescent="0.35">
      <c r="A328" s="28">
        <v>43026</v>
      </c>
      <c r="B328" s="27">
        <v>0.33333333333333331</v>
      </c>
      <c r="C328">
        <v>33.96</v>
      </c>
    </row>
    <row r="329" spans="1:3" x14ac:dyDescent="0.35">
      <c r="A329" s="28">
        <v>43026</v>
      </c>
      <c r="B329" s="27">
        <v>0.5</v>
      </c>
      <c r="C329">
        <v>33.950000000000003</v>
      </c>
    </row>
    <row r="330" spans="1:3" x14ac:dyDescent="0.35">
      <c r="A330" s="28">
        <v>43026</v>
      </c>
      <c r="B330" s="27">
        <v>0.66666666666666663</v>
      </c>
      <c r="C330">
        <v>33.93</v>
      </c>
    </row>
    <row r="331" spans="1:3" x14ac:dyDescent="0.35">
      <c r="A331" s="28">
        <v>43026</v>
      </c>
      <c r="B331" s="27">
        <v>0.83333333333333337</v>
      </c>
      <c r="C331">
        <v>33.93</v>
      </c>
    </row>
    <row r="332" spans="1:3" x14ac:dyDescent="0.35">
      <c r="A332" s="28">
        <v>43027</v>
      </c>
      <c r="B332" s="27">
        <v>0</v>
      </c>
      <c r="C332">
        <v>33.94</v>
      </c>
    </row>
    <row r="333" spans="1:3" x14ac:dyDescent="0.35">
      <c r="A333" s="28">
        <v>43027</v>
      </c>
      <c r="B333" s="27">
        <v>0.16666666666666666</v>
      </c>
      <c r="C333">
        <v>33.93</v>
      </c>
    </row>
    <row r="334" spans="1:3" x14ac:dyDescent="0.35">
      <c r="A334" s="28">
        <v>43027</v>
      </c>
      <c r="B334" s="27">
        <v>0.33333333333333331</v>
      </c>
      <c r="C334">
        <v>33.94</v>
      </c>
    </row>
    <row r="335" spans="1:3" x14ac:dyDescent="0.35">
      <c r="A335" s="28">
        <v>43027</v>
      </c>
      <c r="B335" s="27">
        <v>0.5</v>
      </c>
      <c r="C335">
        <v>33.94</v>
      </c>
    </row>
    <row r="336" spans="1:3" x14ac:dyDescent="0.35">
      <c r="A336" s="28">
        <v>43027</v>
      </c>
      <c r="B336" s="27">
        <v>0.66666666666666663</v>
      </c>
      <c r="C336">
        <v>33.92</v>
      </c>
    </row>
    <row r="337" spans="1:3" x14ac:dyDescent="0.35">
      <c r="A337" s="28">
        <v>43027</v>
      </c>
      <c r="B337" s="27">
        <v>0.83333333333333337</v>
      </c>
      <c r="C337">
        <v>33.93</v>
      </c>
    </row>
    <row r="338" spans="1:3" x14ac:dyDescent="0.35">
      <c r="A338" s="28">
        <v>43028</v>
      </c>
      <c r="B338" s="27">
        <v>0</v>
      </c>
      <c r="C338">
        <v>33.94</v>
      </c>
    </row>
    <row r="339" spans="1:3" x14ac:dyDescent="0.35">
      <c r="A339" s="28">
        <v>43028</v>
      </c>
      <c r="B339" s="27">
        <v>0.16666666666666666</v>
      </c>
      <c r="C339">
        <v>33.869999999999997</v>
      </c>
    </row>
    <row r="340" spans="1:3" x14ac:dyDescent="0.35">
      <c r="A340" s="28">
        <v>43028</v>
      </c>
      <c r="B340" s="27">
        <v>0.33333333333333331</v>
      </c>
      <c r="C340">
        <v>33.9</v>
      </c>
    </row>
    <row r="341" spans="1:3" x14ac:dyDescent="0.35">
      <c r="A341" s="28">
        <v>43028</v>
      </c>
      <c r="B341" s="27">
        <v>0.5</v>
      </c>
      <c r="C341">
        <v>33.82</v>
      </c>
    </row>
    <row r="342" spans="1:3" x14ac:dyDescent="0.35">
      <c r="A342" s="28">
        <v>43028</v>
      </c>
      <c r="B342" s="27">
        <v>0.66666666666666663</v>
      </c>
      <c r="C342">
        <v>33.94</v>
      </c>
    </row>
    <row r="343" spans="1:3" x14ac:dyDescent="0.35">
      <c r="A343" s="28">
        <v>43028</v>
      </c>
      <c r="B343" s="27">
        <v>0.83333333333333337</v>
      </c>
      <c r="C343">
        <v>33.950000000000003</v>
      </c>
    </row>
    <row r="344" spans="1:3" x14ac:dyDescent="0.35">
      <c r="A344" s="28">
        <v>43029</v>
      </c>
      <c r="B344" s="27">
        <v>0</v>
      </c>
      <c r="C344">
        <v>33.950000000000003</v>
      </c>
    </row>
    <row r="345" spans="1:3" x14ac:dyDescent="0.35">
      <c r="A345" s="28">
        <v>43029</v>
      </c>
      <c r="B345" s="27">
        <v>0.16666666666666666</v>
      </c>
      <c r="C345">
        <v>33.950000000000003</v>
      </c>
    </row>
    <row r="346" spans="1:3" x14ac:dyDescent="0.35">
      <c r="A346" s="28">
        <v>43029</v>
      </c>
      <c r="B346" s="27">
        <v>0.33333333333333331</v>
      </c>
      <c r="C346">
        <v>33.950000000000003</v>
      </c>
    </row>
    <row r="347" spans="1:3" x14ac:dyDescent="0.35">
      <c r="A347" s="28">
        <v>43029</v>
      </c>
      <c r="B347" s="27">
        <v>0.5</v>
      </c>
      <c r="C347">
        <v>33.950000000000003</v>
      </c>
    </row>
    <row r="348" spans="1:3" x14ac:dyDescent="0.35">
      <c r="A348" s="28">
        <v>43029</v>
      </c>
      <c r="B348" s="27">
        <v>0.66666666666666663</v>
      </c>
      <c r="C348">
        <v>33.93</v>
      </c>
    </row>
    <row r="349" spans="1:3" x14ac:dyDescent="0.35">
      <c r="A349" s="28">
        <v>43029</v>
      </c>
      <c r="B349" s="27">
        <v>0.83333333333333337</v>
      </c>
      <c r="C349">
        <v>33.94</v>
      </c>
    </row>
    <row r="350" spans="1:3" x14ac:dyDescent="0.35">
      <c r="A350" s="28">
        <v>43030</v>
      </c>
      <c r="B350" s="27">
        <v>0</v>
      </c>
      <c r="C350">
        <v>33.93</v>
      </c>
    </row>
    <row r="351" spans="1:3" x14ac:dyDescent="0.35">
      <c r="A351" s="28">
        <v>43030</v>
      </c>
      <c r="B351" s="27">
        <v>0.16666666666666666</v>
      </c>
      <c r="C351">
        <v>33.9</v>
      </c>
    </row>
    <row r="352" spans="1:3" x14ac:dyDescent="0.35">
      <c r="A352" s="28">
        <v>43030</v>
      </c>
      <c r="B352" s="27">
        <v>0.33333333333333331</v>
      </c>
      <c r="C352">
        <v>33.89</v>
      </c>
    </row>
    <row r="353" spans="1:3" x14ac:dyDescent="0.35">
      <c r="A353" s="28">
        <v>43030</v>
      </c>
      <c r="B353" s="27">
        <v>0.5</v>
      </c>
      <c r="C353">
        <v>33.869999999999997</v>
      </c>
    </row>
    <row r="354" spans="1:3" x14ac:dyDescent="0.35">
      <c r="A354" s="28">
        <v>43030</v>
      </c>
      <c r="B354" s="27">
        <v>0.66666666666666663</v>
      </c>
      <c r="C354">
        <v>33.840000000000003</v>
      </c>
    </row>
    <row r="355" spans="1:3" x14ac:dyDescent="0.35">
      <c r="A355" s="28">
        <v>43030</v>
      </c>
      <c r="B355" s="27">
        <v>0.83333333333333337</v>
      </c>
      <c r="C355">
        <v>33.85</v>
      </c>
    </row>
    <row r="356" spans="1:3" x14ac:dyDescent="0.35">
      <c r="A356" s="28">
        <v>43031</v>
      </c>
      <c r="B356" s="27">
        <v>0</v>
      </c>
      <c r="C356">
        <v>33.880000000000003</v>
      </c>
    </row>
    <row r="357" spans="1:3" x14ac:dyDescent="0.35">
      <c r="A357" s="28">
        <v>43031</v>
      </c>
      <c r="B357" s="27">
        <v>0.16666666666666666</v>
      </c>
      <c r="C357">
        <v>33.880000000000003</v>
      </c>
    </row>
    <row r="358" spans="1:3" x14ac:dyDescent="0.35">
      <c r="A358" s="28">
        <v>43031</v>
      </c>
      <c r="B358" s="27">
        <v>0.33333333333333331</v>
      </c>
      <c r="C358">
        <v>33.869999999999997</v>
      </c>
    </row>
    <row r="359" spans="1:3" x14ac:dyDescent="0.35">
      <c r="A359" s="28">
        <v>43031</v>
      </c>
      <c r="B359" s="27">
        <v>0.5</v>
      </c>
      <c r="C359">
        <v>33.869999999999997</v>
      </c>
    </row>
    <row r="360" spans="1:3" x14ac:dyDescent="0.35">
      <c r="A360" s="28">
        <v>43031</v>
      </c>
      <c r="B360" s="27">
        <v>0.66666666666666663</v>
      </c>
      <c r="C360">
        <v>33.880000000000003</v>
      </c>
    </row>
    <row r="361" spans="1:3" x14ac:dyDescent="0.35">
      <c r="A361" s="28">
        <v>43031</v>
      </c>
      <c r="B361" s="27">
        <v>0.83333333333333337</v>
      </c>
      <c r="C361">
        <v>33.9</v>
      </c>
    </row>
    <row r="362" spans="1:3" x14ac:dyDescent="0.35">
      <c r="A362" s="28">
        <v>43032</v>
      </c>
      <c r="B362" s="27">
        <v>0</v>
      </c>
      <c r="C362">
        <v>33.92</v>
      </c>
    </row>
    <row r="363" spans="1:3" x14ac:dyDescent="0.35">
      <c r="A363" s="28">
        <v>43032</v>
      </c>
      <c r="B363" s="27">
        <v>0.16666666666666666</v>
      </c>
      <c r="C363">
        <v>33.93</v>
      </c>
    </row>
    <row r="364" spans="1:3" x14ac:dyDescent="0.35">
      <c r="A364" s="28">
        <v>43032</v>
      </c>
      <c r="B364" s="27">
        <v>0.33333333333333331</v>
      </c>
      <c r="C364">
        <v>33.950000000000003</v>
      </c>
    </row>
    <row r="365" spans="1:3" x14ac:dyDescent="0.35">
      <c r="A365" s="28">
        <v>43032</v>
      </c>
      <c r="B365" s="27">
        <v>0.5</v>
      </c>
      <c r="C365">
        <v>33.950000000000003</v>
      </c>
    </row>
    <row r="366" spans="1:3" x14ac:dyDescent="0.35">
      <c r="A366" s="28">
        <v>43032</v>
      </c>
      <c r="B366" s="27">
        <v>0.66666666666666663</v>
      </c>
      <c r="C366">
        <v>33.94</v>
      </c>
    </row>
    <row r="367" spans="1:3" x14ac:dyDescent="0.35">
      <c r="A367" s="28">
        <v>43032</v>
      </c>
      <c r="B367" s="27">
        <v>0.83333333333333337</v>
      </c>
      <c r="C367">
        <v>33.950000000000003</v>
      </c>
    </row>
    <row r="368" spans="1:3" x14ac:dyDescent="0.35">
      <c r="A368" s="28">
        <v>43033</v>
      </c>
      <c r="B368" s="27">
        <v>0</v>
      </c>
      <c r="C368">
        <v>33.97</v>
      </c>
    </row>
    <row r="369" spans="1:3" x14ac:dyDescent="0.35">
      <c r="A369" s="28">
        <v>43033</v>
      </c>
      <c r="B369" s="27">
        <v>0.16666666666666666</v>
      </c>
      <c r="C369">
        <v>33.97</v>
      </c>
    </row>
    <row r="370" spans="1:3" x14ac:dyDescent="0.35">
      <c r="A370" s="28">
        <v>43033</v>
      </c>
      <c r="B370" s="27">
        <v>0.33333333333333331</v>
      </c>
      <c r="C370">
        <v>33.99</v>
      </c>
    </row>
    <row r="371" spans="1:3" x14ac:dyDescent="0.35">
      <c r="A371" s="28">
        <v>43033</v>
      </c>
      <c r="B371" s="27">
        <v>0.5</v>
      </c>
      <c r="C371">
        <v>34</v>
      </c>
    </row>
    <row r="372" spans="1:3" x14ac:dyDescent="0.35">
      <c r="A372" s="28">
        <v>43033</v>
      </c>
      <c r="B372" s="27">
        <v>0.66666666666666663</v>
      </c>
      <c r="C372">
        <v>34</v>
      </c>
    </row>
    <row r="373" spans="1:3" x14ac:dyDescent="0.35">
      <c r="A373" s="28">
        <v>43033</v>
      </c>
      <c r="B373" s="27">
        <v>0.83333333333333337</v>
      </c>
      <c r="C373">
        <v>34.01</v>
      </c>
    </row>
    <row r="374" spans="1:3" x14ac:dyDescent="0.35">
      <c r="A374" s="28">
        <v>43034</v>
      </c>
      <c r="B374" s="27">
        <v>0</v>
      </c>
      <c r="C374">
        <v>34.01</v>
      </c>
    </row>
    <row r="375" spans="1:3" x14ac:dyDescent="0.35">
      <c r="A375" s="28">
        <v>43034</v>
      </c>
      <c r="B375" s="27">
        <v>0.16666666666666666</v>
      </c>
      <c r="C375">
        <v>34.01</v>
      </c>
    </row>
    <row r="376" spans="1:3" x14ac:dyDescent="0.35">
      <c r="A376" s="28">
        <v>43034</v>
      </c>
      <c r="B376" s="27">
        <v>0.33333333333333331</v>
      </c>
      <c r="C376">
        <v>34.01</v>
      </c>
    </row>
    <row r="377" spans="1:3" x14ac:dyDescent="0.35">
      <c r="A377" s="28">
        <v>43034</v>
      </c>
      <c r="B377" s="27">
        <v>0.5</v>
      </c>
      <c r="C377">
        <v>34.01</v>
      </c>
    </row>
    <row r="378" spans="1:3" x14ac:dyDescent="0.35">
      <c r="A378" s="28">
        <v>43034</v>
      </c>
      <c r="B378" s="27">
        <v>0.66666666666666663</v>
      </c>
      <c r="C378">
        <v>33.979999999999997</v>
      </c>
    </row>
    <row r="379" spans="1:3" x14ac:dyDescent="0.35">
      <c r="A379" s="28">
        <v>43034</v>
      </c>
      <c r="B379" s="27">
        <v>0.83333333333333337</v>
      </c>
      <c r="C379">
        <v>33.979999999999997</v>
      </c>
    </row>
    <row r="380" spans="1:3" x14ac:dyDescent="0.35">
      <c r="A380" s="28">
        <v>43035</v>
      </c>
      <c r="B380" s="27">
        <v>0</v>
      </c>
      <c r="C380">
        <v>33.97</v>
      </c>
    </row>
    <row r="381" spans="1:3" x14ac:dyDescent="0.35">
      <c r="A381" s="28">
        <v>43035</v>
      </c>
      <c r="B381" s="27">
        <v>0.16666666666666666</v>
      </c>
      <c r="C381">
        <v>33.950000000000003</v>
      </c>
    </row>
    <row r="382" spans="1:3" x14ac:dyDescent="0.35">
      <c r="A382" s="28">
        <v>43035</v>
      </c>
      <c r="B382" s="27">
        <v>0.33333333333333331</v>
      </c>
      <c r="C382">
        <v>33.93</v>
      </c>
    </row>
    <row r="383" spans="1:3" x14ac:dyDescent="0.35">
      <c r="A383" s="28">
        <v>43035</v>
      </c>
      <c r="B383" s="27">
        <v>0.5</v>
      </c>
      <c r="C383">
        <v>33.9</v>
      </c>
    </row>
    <row r="384" spans="1:3" x14ac:dyDescent="0.35">
      <c r="A384" s="28">
        <v>43035</v>
      </c>
      <c r="B384" s="27">
        <v>0.66666666666666663</v>
      </c>
      <c r="C384">
        <v>33.869999999999997</v>
      </c>
    </row>
    <row r="385" spans="1:3" x14ac:dyDescent="0.35">
      <c r="A385" s="28">
        <v>43035</v>
      </c>
      <c r="B385" s="27">
        <v>0.83333333333333337</v>
      </c>
      <c r="C385">
        <v>33.93</v>
      </c>
    </row>
    <row r="386" spans="1:3" x14ac:dyDescent="0.35">
      <c r="A386" s="28">
        <v>43036</v>
      </c>
      <c r="B386" s="27">
        <v>0</v>
      </c>
      <c r="C386">
        <v>33.96</v>
      </c>
    </row>
    <row r="387" spans="1:3" x14ac:dyDescent="0.35">
      <c r="A387" s="28">
        <v>43036</v>
      </c>
      <c r="B387" s="27">
        <v>0.16666666666666666</v>
      </c>
      <c r="C387">
        <v>33.950000000000003</v>
      </c>
    </row>
    <row r="388" spans="1:3" x14ac:dyDescent="0.35">
      <c r="A388" s="28">
        <v>43036</v>
      </c>
      <c r="B388" s="27">
        <v>0.33333333333333331</v>
      </c>
      <c r="C388">
        <v>33.950000000000003</v>
      </c>
    </row>
    <row r="389" spans="1:3" x14ac:dyDescent="0.35">
      <c r="A389" s="28">
        <v>43036</v>
      </c>
      <c r="B389" s="27">
        <v>0.5</v>
      </c>
      <c r="C389">
        <v>33.94</v>
      </c>
    </row>
    <row r="390" spans="1:3" x14ac:dyDescent="0.35">
      <c r="A390" s="28">
        <v>43036</v>
      </c>
      <c r="B390" s="27">
        <v>0.66666666666666663</v>
      </c>
      <c r="C390">
        <v>33.909999999999997</v>
      </c>
    </row>
    <row r="391" spans="1:3" x14ac:dyDescent="0.35">
      <c r="A391" s="28">
        <v>43036</v>
      </c>
      <c r="B391" s="27">
        <v>0.83333333333333337</v>
      </c>
      <c r="C391">
        <v>33.9</v>
      </c>
    </row>
    <row r="392" spans="1:3" x14ac:dyDescent="0.35">
      <c r="A392" s="28">
        <v>43037</v>
      </c>
      <c r="B392" s="27">
        <v>0</v>
      </c>
      <c r="C392">
        <v>33.89</v>
      </c>
    </row>
    <row r="393" spans="1:3" x14ac:dyDescent="0.35">
      <c r="A393" s="28">
        <v>43037</v>
      </c>
      <c r="B393" s="27">
        <v>0.16666666666666666</v>
      </c>
      <c r="C393">
        <v>33.86</v>
      </c>
    </row>
    <row r="394" spans="1:3" x14ac:dyDescent="0.35">
      <c r="A394" s="28">
        <v>43037</v>
      </c>
      <c r="B394" s="27">
        <v>0.33333333333333331</v>
      </c>
      <c r="C394">
        <v>33.840000000000003</v>
      </c>
    </row>
    <row r="395" spans="1:3" x14ac:dyDescent="0.35">
      <c r="A395" s="28">
        <v>43037</v>
      </c>
      <c r="B395" s="27">
        <v>0.5</v>
      </c>
      <c r="C395">
        <v>33.799999999999997</v>
      </c>
    </row>
    <row r="396" spans="1:3" x14ac:dyDescent="0.35">
      <c r="A396" s="28">
        <v>43037</v>
      </c>
      <c r="B396" s="27">
        <v>0.66666666666666663</v>
      </c>
      <c r="C396">
        <v>33.770000000000003</v>
      </c>
    </row>
    <row r="397" spans="1:3" x14ac:dyDescent="0.35">
      <c r="A397" s="28">
        <v>43037</v>
      </c>
      <c r="B397" s="27">
        <v>0.83333333333333337</v>
      </c>
      <c r="C397">
        <v>33.79</v>
      </c>
    </row>
    <row r="398" spans="1:3" x14ac:dyDescent="0.35">
      <c r="A398" s="28">
        <v>43038</v>
      </c>
      <c r="B398" s="27">
        <v>0</v>
      </c>
      <c r="C398">
        <v>33.83</v>
      </c>
    </row>
    <row r="399" spans="1:3" x14ac:dyDescent="0.35">
      <c r="A399" s="28">
        <v>43038</v>
      </c>
      <c r="B399" s="27">
        <v>0.16666666666666666</v>
      </c>
      <c r="C399">
        <v>33.86</v>
      </c>
    </row>
    <row r="400" spans="1:3" x14ac:dyDescent="0.35">
      <c r="A400" s="28">
        <v>43038</v>
      </c>
      <c r="B400" s="27">
        <v>0.33333333333333331</v>
      </c>
      <c r="C400">
        <v>33.89</v>
      </c>
    </row>
    <row r="401" spans="1:3" x14ac:dyDescent="0.35">
      <c r="A401" s="28">
        <v>43038</v>
      </c>
      <c r="B401" s="27">
        <v>0.5</v>
      </c>
      <c r="C401">
        <v>33.909999999999997</v>
      </c>
    </row>
    <row r="402" spans="1:3" x14ac:dyDescent="0.35">
      <c r="A402" s="28">
        <v>43038</v>
      </c>
      <c r="B402" s="27">
        <v>0.66666666666666663</v>
      </c>
      <c r="C402">
        <v>33.92</v>
      </c>
    </row>
    <row r="403" spans="1:3" x14ac:dyDescent="0.35">
      <c r="A403" s="28">
        <v>43038</v>
      </c>
      <c r="B403" s="27">
        <v>0.83333333333333337</v>
      </c>
      <c r="C403">
        <v>33.950000000000003</v>
      </c>
    </row>
    <row r="404" spans="1:3" x14ac:dyDescent="0.35">
      <c r="A404" s="28">
        <v>43039</v>
      </c>
      <c r="B404" s="27">
        <v>0</v>
      </c>
      <c r="C404">
        <v>33.97</v>
      </c>
    </row>
    <row r="405" spans="1:3" x14ac:dyDescent="0.35">
      <c r="A405" s="28">
        <v>43039</v>
      </c>
      <c r="B405" s="27">
        <v>0.16666666666666666</v>
      </c>
      <c r="C405">
        <v>33.979999999999997</v>
      </c>
    </row>
    <row r="406" spans="1:3" x14ac:dyDescent="0.35">
      <c r="A406" s="28">
        <v>43039</v>
      </c>
      <c r="B406" s="27">
        <v>0.33333333333333331</v>
      </c>
      <c r="C406">
        <v>33.99</v>
      </c>
    </row>
    <row r="407" spans="1:3" x14ac:dyDescent="0.35">
      <c r="A407" s="28">
        <v>43039</v>
      </c>
      <c r="B407" s="27">
        <v>0.5</v>
      </c>
      <c r="C407">
        <v>34</v>
      </c>
    </row>
    <row r="408" spans="1:3" x14ac:dyDescent="0.35">
      <c r="A408" s="28">
        <v>43039</v>
      </c>
      <c r="B408" s="27">
        <v>0.66666666666666663</v>
      </c>
      <c r="C408">
        <v>33.979999999999997</v>
      </c>
    </row>
    <row r="409" spans="1:3" x14ac:dyDescent="0.35">
      <c r="A409" s="28">
        <v>43039</v>
      </c>
      <c r="B409" s="27">
        <v>0.83333333333333337</v>
      </c>
      <c r="C409">
        <v>33.99</v>
      </c>
    </row>
    <row r="410" spans="1:3" x14ac:dyDescent="0.35">
      <c r="A410" s="28">
        <v>43040</v>
      </c>
      <c r="B410" s="27">
        <v>0</v>
      </c>
      <c r="C410">
        <v>34</v>
      </c>
    </row>
    <row r="411" spans="1:3" x14ac:dyDescent="0.35">
      <c r="A411" s="28">
        <v>43040</v>
      </c>
      <c r="B411" s="27">
        <v>0.16666666666666666</v>
      </c>
      <c r="C411">
        <v>34</v>
      </c>
    </row>
    <row r="412" spans="1:3" x14ac:dyDescent="0.35">
      <c r="A412" s="28">
        <v>43040</v>
      </c>
      <c r="B412" s="27">
        <v>0.33333333333333331</v>
      </c>
      <c r="C412">
        <v>34</v>
      </c>
    </row>
    <row r="413" spans="1:3" x14ac:dyDescent="0.35">
      <c r="A413" s="28">
        <v>43040</v>
      </c>
      <c r="B413" s="27">
        <v>0.5</v>
      </c>
      <c r="C413">
        <v>34</v>
      </c>
    </row>
    <row r="414" spans="1:3" x14ac:dyDescent="0.35">
      <c r="A414" s="28">
        <v>43040</v>
      </c>
      <c r="B414" s="27">
        <v>0.66666666666666663</v>
      </c>
      <c r="C414">
        <v>33.979999999999997</v>
      </c>
    </row>
    <row r="415" spans="1:3" x14ac:dyDescent="0.35">
      <c r="A415" s="28">
        <v>43040</v>
      </c>
      <c r="B415" s="27">
        <v>0.83333333333333337</v>
      </c>
      <c r="C415">
        <v>33.99</v>
      </c>
    </row>
    <row r="416" spans="1:3" x14ac:dyDescent="0.35">
      <c r="A416" s="28">
        <v>43041</v>
      </c>
      <c r="B416" s="27">
        <v>0</v>
      </c>
      <c r="C416">
        <v>33.99</v>
      </c>
    </row>
    <row r="417" spans="1:3" x14ac:dyDescent="0.35">
      <c r="A417" s="28">
        <v>43041</v>
      </c>
      <c r="B417" s="27">
        <v>0.16666666666666666</v>
      </c>
      <c r="C417">
        <v>33.97</v>
      </c>
    </row>
    <row r="418" spans="1:3" x14ac:dyDescent="0.35">
      <c r="A418" s="28">
        <v>43041</v>
      </c>
      <c r="B418" s="27">
        <v>0.33333333333333331</v>
      </c>
      <c r="C418">
        <v>33.97</v>
      </c>
    </row>
    <row r="419" spans="1:3" x14ac:dyDescent="0.35">
      <c r="A419" s="28">
        <v>43041</v>
      </c>
      <c r="B419" s="27">
        <v>0.5</v>
      </c>
      <c r="C419">
        <v>33.96</v>
      </c>
    </row>
    <row r="420" spans="1:3" x14ac:dyDescent="0.35">
      <c r="A420" s="28">
        <v>43041</v>
      </c>
      <c r="B420" s="27">
        <v>0.66666666666666663</v>
      </c>
      <c r="C420">
        <v>33.96</v>
      </c>
    </row>
    <row r="421" spans="1:3" x14ac:dyDescent="0.35">
      <c r="A421" s="28">
        <v>43041</v>
      </c>
      <c r="B421" s="27">
        <v>0.83333333333333337</v>
      </c>
      <c r="C421">
        <v>34.020000000000003</v>
      </c>
    </row>
    <row r="422" spans="1:3" x14ac:dyDescent="0.35">
      <c r="A422" s="28">
        <v>43042</v>
      </c>
      <c r="B422" s="27">
        <v>0</v>
      </c>
      <c r="C422">
        <v>34.03</v>
      </c>
    </row>
    <row r="423" spans="1:3" x14ac:dyDescent="0.35">
      <c r="A423" s="28">
        <v>43042</v>
      </c>
      <c r="B423" s="27">
        <v>0.16666666666666666</v>
      </c>
      <c r="C423">
        <v>34.03</v>
      </c>
    </row>
    <row r="424" spans="1:3" x14ac:dyDescent="0.35">
      <c r="A424" s="28">
        <v>43042</v>
      </c>
      <c r="B424" s="27">
        <v>0.33333333333333331</v>
      </c>
      <c r="C424">
        <v>34.04</v>
      </c>
    </row>
    <row r="425" spans="1:3" x14ac:dyDescent="0.35">
      <c r="A425" s="28">
        <v>43042</v>
      </c>
      <c r="B425" s="27">
        <v>0.5</v>
      </c>
      <c r="C425">
        <v>33.979999999999997</v>
      </c>
    </row>
    <row r="426" spans="1:3" x14ac:dyDescent="0.35">
      <c r="A426" s="28">
        <v>43042</v>
      </c>
      <c r="B426" s="27">
        <v>0.66666666666666663</v>
      </c>
      <c r="C426">
        <v>33.96</v>
      </c>
    </row>
    <row r="427" spans="1:3" x14ac:dyDescent="0.35">
      <c r="A427" s="28">
        <v>43042</v>
      </c>
      <c r="B427" s="27">
        <v>0.83333333333333337</v>
      </c>
      <c r="C427">
        <v>33.979999999999997</v>
      </c>
    </row>
    <row r="428" spans="1:3" x14ac:dyDescent="0.35">
      <c r="A428" s="28">
        <v>43043</v>
      </c>
      <c r="B428" s="27">
        <v>0</v>
      </c>
      <c r="C428">
        <v>33.99</v>
      </c>
    </row>
    <row r="429" spans="1:3" x14ac:dyDescent="0.35">
      <c r="A429" s="28">
        <v>43043</v>
      </c>
      <c r="B429" s="27">
        <v>0.16666666666666666</v>
      </c>
      <c r="C429">
        <v>33.979999999999997</v>
      </c>
    </row>
    <row r="430" spans="1:3" x14ac:dyDescent="0.35">
      <c r="A430" s="28">
        <v>43043</v>
      </c>
      <c r="B430" s="27">
        <v>0.33333333333333331</v>
      </c>
      <c r="C430">
        <v>33.99</v>
      </c>
    </row>
    <row r="431" spans="1:3" x14ac:dyDescent="0.35">
      <c r="A431" s="28">
        <v>43043</v>
      </c>
      <c r="B431" s="27">
        <v>0.5</v>
      </c>
      <c r="C431">
        <v>33.99</v>
      </c>
    </row>
    <row r="432" spans="1:3" x14ac:dyDescent="0.35">
      <c r="A432" s="28">
        <v>43043</v>
      </c>
      <c r="B432" s="27">
        <v>0.66666666666666663</v>
      </c>
      <c r="C432">
        <v>33.97</v>
      </c>
    </row>
    <row r="433" spans="1:3" x14ac:dyDescent="0.35">
      <c r="A433" s="28">
        <v>43043</v>
      </c>
      <c r="B433" s="27">
        <v>0.83333333333333337</v>
      </c>
      <c r="C433">
        <v>33.97</v>
      </c>
    </row>
    <row r="434" spans="1:3" x14ac:dyDescent="0.35">
      <c r="A434" s="28">
        <v>43044</v>
      </c>
      <c r="B434" s="27">
        <v>0</v>
      </c>
      <c r="C434">
        <v>33.96</v>
      </c>
    </row>
    <row r="435" spans="1:3" x14ac:dyDescent="0.35">
      <c r="A435" s="28">
        <v>43044</v>
      </c>
      <c r="B435" s="27">
        <v>0.16666666666666666</v>
      </c>
      <c r="C435">
        <v>33.950000000000003</v>
      </c>
    </row>
    <row r="436" spans="1:3" x14ac:dyDescent="0.35">
      <c r="A436" s="28">
        <v>43044</v>
      </c>
      <c r="B436" s="27">
        <v>0.33333333333333331</v>
      </c>
      <c r="C436">
        <v>33.909999999999997</v>
      </c>
    </row>
    <row r="437" spans="1:3" x14ac:dyDescent="0.35">
      <c r="A437" s="28">
        <v>43044</v>
      </c>
      <c r="B437" s="27">
        <v>0.5</v>
      </c>
      <c r="C437">
        <v>33.89</v>
      </c>
    </row>
    <row r="438" spans="1:3" x14ac:dyDescent="0.35">
      <c r="A438" s="28">
        <v>43044</v>
      </c>
      <c r="B438" s="27">
        <v>0.66666666666666663</v>
      </c>
      <c r="C438">
        <v>33.86</v>
      </c>
    </row>
    <row r="439" spans="1:3" x14ac:dyDescent="0.35">
      <c r="A439" s="28">
        <v>43044</v>
      </c>
      <c r="B439" s="27">
        <v>0.83333333333333337</v>
      </c>
      <c r="C439">
        <v>33.840000000000003</v>
      </c>
    </row>
    <row r="440" spans="1:3" x14ac:dyDescent="0.35">
      <c r="A440" s="28">
        <v>43045</v>
      </c>
      <c r="B440" s="27">
        <v>0</v>
      </c>
      <c r="C440">
        <v>33.840000000000003</v>
      </c>
    </row>
    <row r="441" spans="1:3" x14ac:dyDescent="0.35">
      <c r="A441" s="28">
        <v>43045</v>
      </c>
      <c r="B441" s="27">
        <v>0.16666666666666666</v>
      </c>
      <c r="C441">
        <v>33.85</v>
      </c>
    </row>
    <row r="442" spans="1:3" x14ac:dyDescent="0.35">
      <c r="A442" s="28">
        <v>43045</v>
      </c>
      <c r="B442" s="27">
        <v>0.33333333333333331</v>
      </c>
      <c r="C442">
        <v>33.869999999999997</v>
      </c>
    </row>
    <row r="443" spans="1:3" x14ac:dyDescent="0.35">
      <c r="A443" s="28">
        <v>43045</v>
      </c>
      <c r="B443" s="27">
        <v>0.5</v>
      </c>
      <c r="C443">
        <v>33.89</v>
      </c>
    </row>
    <row r="444" spans="1:3" x14ac:dyDescent="0.35">
      <c r="A444" s="28">
        <v>43045</v>
      </c>
      <c r="B444" s="27">
        <v>0.66666666666666663</v>
      </c>
      <c r="C444">
        <v>33.9</v>
      </c>
    </row>
    <row r="445" spans="1:3" x14ac:dyDescent="0.35">
      <c r="A445" s="28">
        <v>43045</v>
      </c>
      <c r="B445" s="27">
        <v>0.83333333333333337</v>
      </c>
      <c r="C445">
        <v>33.92</v>
      </c>
    </row>
    <row r="446" spans="1:3" x14ac:dyDescent="0.35">
      <c r="A446" s="28">
        <v>43046</v>
      </c>
      <c r="B446" s="27">
        <v>0</v>
      </c>
      <c r="C446">
        <v>33.93</v>
      </c>
    </row>
    <row r="447" spans="1:3" x14ac:dyDescent="0.35">
      <c r="A447" s="28">
        <v>43046</v>
      </c>
      <c r="B447" s="27">
        <v>0.16666666666666666</v>
      </c>
      <c r="C447">
        <v>33.92</v>
      </c>
    </row>
    <row r="448" spans="1:3" x14ac:dyDescent="0.35">
      <c r="A448" s="28">
        <v>43046</v>
      </c>
      <c r="B448" s="27">
        <v>0.33333333333333331</v>
      </c>
      <c r="C448">
        <v>33.93</v>
      </c>
    </row>
    <row r="449" spans="1:3" x14ac:dyDescent="0.35">
      <c r="A449" s="28">
        <v>43046</v>
      </c>
      <c r="B449" s="27">
        <v>0.5</v>
      </c>
      <c r="C449">
        <v>33.93</v>
      </c>
    </row>
    <row r="450" spans="1:3" x14ac:dyDescent="0.35">
      <c r="A450" s="28">
        <v>43046</v>
      </c>
      <c r="B450" s="27">
        <v>0.66666666666666663</v>
      </c>
      <c r="C450">
        <v>33.92</v>
      </c>
    </row>
    <row r="451" spans="1:3" x14ac:dyDescent="0.35">
      <c r="A451" s="28">
        <v>43046</v>
      </c>
      <c r="B451" s="27">
        <v>0.83333333333333337</v>
      </c>
      <c r="C451">
        <v>33.94</v>
      </c>
    </row>
    <row r="452" spans="1:3" x14ac:dyDescent="0.35">
      <c r="A452" s="28">
        <v>43047</v>
      </c>
      <c r="B452" s="27">
        <v>0</v>
      </c>
      <c r="C452">
        <v>33.950000000000003</v>
      </c>
    </row>
    <row r="453" spans="1:3" x14ac:dyDescent="0.35">
      <c r="A453" s="28">
        <v>43047</v>
      </c>
      <c r="B453" s="27">
        <v>0.16666666666666666</v>
      </c>
      <c r="C453">
        <v>33.950000000000003</v>
      </c>
    </row>
    <row r="454" spans="1:3" x14ac:dyDescent="0.35">
      <c r="A454" s="28">
        <v>43047</v>
      </c>
      <c r="B454" s="27">
        <v>0.33333333333333331</v>
      </c>
      <c r="C454">
        <v>33.950000000000003</v>
      </c>
    </row>
    <row r="455" spans="1:3" x14ac:dyDescent="0.35">
      <c r="A455" s="28">
        <v>43047</v>
      </c>
      <c r="B455" s="27">
        <v>0.5</v>
      </c>
      <c r="C455">
        <v>33.950000000000003</v>
      </c>
    </row>
    <row r="456" spans="1:3" x14ac:dyDescent="0.35">
      <c r="A456" s="28">
        <v>43047</v>
      </c>
      <c r="B456" s="27">
        <v>0.66666666666666663</v>
      </c>
      <c r="C456">
        <v>33.96</v>
      </c>
    </row>
    <row r="457" spans="1:3" x14ac:dyDescent="0.35">
      <c r="A457" s="28">
        <v>43047</v>
      </c>
      <c r="B457" s="27">
        <v>0.83333333333333337</v>
      </c>
      <c r="C457">
        <v>33.96</v>
      </c>
    </row>
    <row r="458" spans="1:3" x14ac:dyDescent="0.35">
      <c r="A458" s="28">
        <v>43048</v>
      </c>
      <c r="B458" s="27">
        <v>0</v>
      </c>
      <c r="C458">
        <v>33.979999999999997</v>
      </c>
    </row>
    <row r="459" spans="1:3" x14ac:dyDescent="0.35">
      <c r="A459" s="28">
        <v>43048</v>
      </c>
      <c r="B459" s="27">
        <v>0.16666666666666666</v>
      </c>
      <c r="C459">
        <v>33.979999999999997</v>
      </c>
    </row>
    <row r="460" spans="1:3" x14ac:dyDescent="0.35">
      <c r="A460" s="28">
        <v>43048</v>
      </c>
      <c r="B460" s="27">
        <v>0.33333333333333331</v>
      </c>
      <c r="C460">
        <v>34</v>
      </c>
    </row>
    <row r="461" spans="1:3" x14ac:dyDescent="0.35">
      <c r="A461" s="28">
        <v>43048</v>
      </c>
      <c r="B461" s="27">
        <v>0.5</v>
      </c>
      <c r="C461">
        <v>34.01</v>
      </c>
    </row>
    <row r="462" spans="1:3" x14ac:dyDescent="0.35">
      <c r="A462" s="28">
        <v>43048</v>
      </c>
      <c r="B462" s="27">
        <v>0.66666666666666663</v>
      </c>
      <c r="C462">
        <v>34.01</v>
      </c>
    </row>
    <row r="463" spans="1:3" x14ac:dyDescent="0.35">
      <c r="A463" s="28">
        <v>43048</v>
      </c>
      <c r="B463" s="27">
        <v>0.83333333333333337</v>
      </c>
      <c r="C463">
        <v>34.020000000000003</v>
      </c>
    </row>
    <row r="464" spans="1:3" x14ac:dyDescent="0.35">
      <c r="A464" s="28">
        <v>43049</v>
      </c>
      <c r="B464" s="27">
        <v>0</v>
      </c>
      <c r="C464">
        <v>34.04</v>
      </c>
    </row>
    <row r="465" spans="1:3" x14ac:dyDescent="0.35">
      <c r="A465" s="28">
        <v>43049</v>
      </c>
      <c r="B465" s="27">
        <v>0.16666666666666666</v>
      </c>
      <c r="C465">
        <v>34.020000000000003</v>
      </c>
    </row>
    <row r="466" spans="1:3" x14ac:dyDescent="0.35">
      <c r="A466" s="28">
        <v>43049</v>
      </c>
      <c r="B466" s="27">
        <v>0.33333333333333331</v>
      </c>
      <c r="C466">
        <v>34.03</v>
      </c>
    </row>
    <row r="467" spans="1:3" x14ac:dyDescent="0.35">
      <c r="A467" s="28">
        <v>43049</v>
      </c>
      <c r="B467" s="27">
        <v>0.5</v>
      </c>
      <c r="C467">
        <v>34.020000000000003</v>
      </c>
    </row>
    <row r="468" spans="1:3" x14ac:dyDescent="0.35">
      <c r="A468" s="28">
        <v>43049</v>
      </c>
      <c r="B468" s="27">
        <v>0.66666666666666663</v>
      </c>
      <c r="C468">
        <v>33.99</v>
      </c>
    </row>
    <row r="469" spans="1:3" x14ac:dyDescent="0.35">
      <c r="A469" s="28">
        <v>43049</v>
      </c>
      <c r="B469" s="27">
        <v>0.83333333333333337</v>
      </c>
      <c r="C469">
        <v>33.979999999999997</v>
      </c>
    </row>
    <row r="470" spans="1:3" x14ac:dyDescent="0.35">
      <c r="A470" s="28">
        <v>43050</v>
      </c>
      <c r="B470" s="27">
        <v>0</v>
      </c>
      <c r="C470">
        <v>33.97</v>
      </c>
    </row>
    <row r="471" spans="1:3" x14ac:dyDescent="0.35">
      <c r="A471" s="28">
        <v>43050</v>
      </c>
      <c r="B471" s="27">
        <v>0.16666666666666666</v>
      </c>
      <c r="C471">
        <v>33.96</v>
      </c>
    </row>
    <row r="472" spans="1:3" x14ac:dyDescent="0.35">
      <c r="A472" s="28">
        <v>43050</v>
      </c>
      <c r="B472" s="27">
        <v>0.33333333333333331</v>
      </c>
      <c r="C472">
        <v>33.96</v>
      </c>
    </row>
    <row r="473" spans="1:3" x14ac:dyDescent="0.35">
      <c r="A473" s="28">
        <v>43050</v>
      </c>
      <c r="B473" s="27">
        <v>0.5</v>
      </c>
      <c r="C473">
        <v>33.96</v>
      </c>
    </row>
    <row r="474" spans="1:3" x14ac:dyDescent="0.35">
      <c r="A474" s="28">
        <v>43050</v>
      </c>
      <c r="B474" s="27">
        <v>0.66666666666666663</v>
      </c>
      <c r="C474">
        <v>33.94</v>
      </c>
    </row>
    <row r="475" spans="1:3" x14ac:dyDescent="0.35">
      <c r="A475" s="28">
        <v>43050</v>
      </c>
      <c r="B475" s="27">
        <v>0.83333333333333337</v>
      </c>
      <c r="C475">
        <v>33.94</v>
      </c>
    </row>
    <row r="476" spans="1:3" x14ac:dyDescent="0.35">
      <c r="A476" s="28">
        <v>43051</v>
      </c>
      <c r="B476" s="27">
        <v>0</v>
      </c>
      <c r="C476">
        <v>33.93</v>
      </c>
    </row>
    <row r="477" spans="1:3" x14ac:dyDescent="0.35">
      <c r="A477" s="28">
        <v>43051</v>
      </c>
      <c r="B477" s="27">
        <v>0.16666666666666666</v>
      </c>
      <c r="C477">
        <v>33.92</v>
      </c>
    </row>
    <row r="478" spans="1:3" x14ac:dyDescent="0.35">
      <c r="A478" s="28">
        <v>43051</v>
      </c>
      <c r="B478" s="27">
        <v>0.33333333333333331</v>
      </c>
      <c r="C478">
        <v>33.92</v>
      </c>
    </row>
    <row r="479" spans="1:3" x14ac:dyDescent="0.35">
      <c r="A479" s="28">
        <v>43051</v>
      </c>
      <c r="B479" s="27">
        <v>0.5</v>
      </c>
      <c r="C479">
        <v>33.9</v>
      </c>
    </row>
    <row r="480" spans="1:3" x14ac:dyDescent="0.35">
      <c r="A480" s="28">
        <v>43051</v>
      </c>
      <c r="B480" s="27">
        <v>0.66666666666666663</v>
      </c>
      <c r="C480">
        <v>33.85</v>
      </c>
    </row>
    <row r="481" spans="1:3" x14ac:dyDescent="0.35">
      <c r="A481" s="28">
        <v>43051</v>
      </c>
      <c r="B481" s="27">
        <v>0.83333333333333337</v>
      </c>
      <c r="C481">
        <v>33.799999999999997</v>
      </c>
    </row>
    <row r="482" spans="1:3" x14ac:dyDescent="0.35">
      <c r="A482" s="28">
        <v>43052</v>
      </c>
      <c r="B482" s="27">
        <v>0</v>
      </c>
      <c r="C482">
        <v>33.78</v>
      </c>
    </row>
    <row r="483" spans="1:3" x14ac:dyDescent="0.35">
      <c r="A483" s="28">
        <v>43052</v>
      </c>
      <c r="B483" s="27">
        <v>0.16666666666666666</v>
      </c>
      <c r="C483">
        <v>33.770000000000003</v>
      </c>
    </row>
    <row r="484" spans="1:3" x14ac:dyDescent="0.35">
      <c r="A484" s="28">
        <v>43052</v>
      </c>
      <c r="B484" s="27">
        <v>0.33333333333333331</v>
      </c>
      <c r="C484">
        <v>33.79</v>
      </c>
    </row>
    <row r="485" spans="1:3" x14ac:dyDescent="0.35">
      <c r="A485" s="28">
        <v>43052</v>
      </c>
      <c r="B485" s="27">
        <v>0.5</v>
      </c>
      <c r="C485">
        <v>33.83</v>
      </c>
    </row>
    <row r="486" spans="1:3" x14ac:dyDescent="0.35">
      <c r="A486" s="28">
        <v>43052</v>
      </c>
      <c r="B486" s="27">
        <v>0.66666666666666663</v>
      </c>
      <c r="C486">
        <v>33.85</v>
      </c>
    </row>
    <row r="487" spans="1:3" x14ac:dyDescent="0.35">
      <c r="A487" s="28">
        <v>43052</v>
      </c>
      <c r="B487" s="27">
        <v>0.83333333333333337</v>
      </c>
      <c r="C487">
        <v>33.89</v>
      </c>
    </row>
    <row r="488" spans="1:3" x14ac:dyDescent="0.35">
      <c r="A488" s="28">
        <v>43053</v>
      </c>
      <c r="B488" s="27">
        <v>0</v>
      </c>
      <c r="C488">
        <v>33.92</v>
      </c>
    </row>
    <row r="489" spans="1:3" x14ac:dyDescent="0.35">
      <c r="A489" s="28">
        <v>43053</v>
      </c>
      <c r="B489" s="27">
        <v>0.16666666666666666</v>
      </c>
      <c r="C489">
        <v>33.94</v>
      </c>
    </row>
    <row r="490" spans="1:3" x14ac:dyDescent="0.35">
      <c r="A490" s="28">
        <v>43053</v>
      </c>
      <c r="B490" s="27">
        <v>0.33333333333333331</v>
      </c>
      <c r="C490">
        <v>33.97</v>
      </c>
    </row>
    <row r="491" spans="1:3" x14ac:dyDescent="0.35">
      <c r="A491" s="28">
        <v>43053</v>
      </c>
      <c r="B491" s="27">
        <v>0.5</v>
      </c>
      <c r="C491">
        <v>33.99</v>
      </c>
    </row>
    <row r="492" spans="1:3" x14ac:dyDescent="0.35">
      <c r="A492" s="28">
        <v>43053</v>
      </c>
      <c r="B492" s="27">
        <v>0.66666666666666663</v>
      </c>
      <c r="C492">
        <v>33.99</v>
      </c>
    </row>
    <row r="493" spans="1:3" x14ac:dyDescent="0.35">
      <c r="A493" s="28">
        <v>43053</v>
      </c>
      <c r="B493" s="27">
        <v>0.83333333333333337</v>
      </c>
      <c r="C493">
        <v>34.01</v>
      </c>
    </row>
    <row r="494" spans="1:3" x14ac:dyDescent="0.35">
      <c r="A494" s="28">
        <v>43054</v>
      </c>
      <c r="B494" s="27">
        <v>0</v>
      </c>
      <c r="C494">
        <v>34.01</v>
      </c>
    </row>
    <row r="495" spans="1:3" x14ac:dyDescent="0.35">
      <c r="A495" s="28">
        <v>43054</v>
      </c>
      <c r="B495" s="27">
        <v>0.16666666666666666</v>
      </c>
      <c r="C495">
        <v>34.020000000000003</v>
      </c>
    </row>
    <row r="496" spans="1:3" x14ac:dyDescent="0.35">
      <c r="A496" s="28">
        <v>43054</v>
      </c>
      <c r="B496" s="27">
        <v>0.33333333333333331</v>
      </c>
      <c r="C496">
        <v>34.04</v>
      </c>
    </row>
    <row r="497" spans="1:3" x14ac:dyDescent="0.35">
      <c r="A497" s="28">
        <v>43054</v>
      </c>
      <c r="B497" s="27">
        <v>0.5</v>
      </c>
      <c r="C497">
        <v>34.03</v>
      </c>
    </row>
    <row r="498" spans="1:3" x14ac:dyDescent="0.35">
      <c r="A498" s="28">
        <v>43054</v>
      </c>
      <c r="B498" s="27">
        <v>0.66666666666666663</v>
      </c>
      <c r="C498">
        <v>34.020000000000003</v>
      </c>
    </row>
    <row r="499" spans="1:3" x14ac:dyDescent="0.35">
      <c r="A499" s="28">
        <v>43054</v>
      </c>
      <c r="B499" s="27">
        <v>0.83333333333333337</v>
      </c>
      <c r="C499">
        <v>34.03</v>
      </c>
    </row>
    <row r="500" spans="1:3" x14ac:dyDescent="0.35">
      <c r="A500" s="28">
        <v>43055</v>
      </c>
      <c r="B500" s="27">
        <v>0</v>
      </c>
      <c r="C500">
        <v>34.04</v>
      </c>
    </row>
    <row r="501" spans="1:3" x14ac:dyDescent="0.35">
      <c r="A501" s="28">
        <v>43055</v>
      </c>
      <c r="B501" s="27">
        <v>0.16666666666666666</v>
      </c>
      <c r="C501">
        <v>34.03</v>
      </c>
    </row>
    <row r="502" spans="1:3" x14ac:dyDescent="0.35">
      <c r="A502" s="28">
        <v>43055</v>
      </c>
      <c r="B502" s="27">
        <v>0.33333333333333331</v>
      </c>
      <c r="C502">
        <v>34.04</v>
      </c>
    </row>
    <row r="503" spans="1:3" x14ac:dyDescent="0.35">
      <c r="A503" s="28">
        <v>43055</v>
      </c>
      <c r="B503" s="27">
        <v>0.5</v>
      </c>
      <c r="C503">
        <v>34.03</v>
      </c>
    </row>
    <row r="504" spans="1:3" x14ac:dyDescent="0.35">
      <c r="A504" s="28">
        <v>43055</v>
      </c>
      <c r="B504" s="27">
        <v>0.66666666666666663</v>
      </c>
      <c r="C504">
        <v>34.01</v>
      </c>
    </row>
    <row r="505" spans="1:3" x14ac:dyDescent="0.35">
      <c r="A505" s="28">
        <v>43055</v>
      </c>
      <c r="B505" s="27">
        <v>0.83333333333333337</v>
      </c>
      <c r="C505">
        <v>34.020000000000003</v>
      </c>
    </row>
    <row r="506" spans="1:3" x14ac:dyDescent="0.35">
      <c r="A506" s="28">
        <v>43056</v>
      </c>
      <c r="B506" s="27">
        <v>0</v>
      </c>
      <c r="C506">
        <v>34.020000000000003</v>
      </c>
    </row>
    <row r="507" spans="1:3" x14ac:dyDescent="0.35">
      <c r="A507" s="28">
        <v>43056</v>
      </c>
      <c r="B507" s="27">
        <v>0.16666666666666666</v>
      </c>
      <c r="C507">
        <v>34.01</v>
      </c>
    </row>
    <row r="508" spans="1:3" x14ac:dyDescent="0.35">
      <c r="A508" s="28">
        <v>43056</v>
      </c>
      <c r="B508" s="27">
        <v>0.33333333333333331</v>
      </c>
      <c r="C508">
        <v>34.01</v>
      </c>
    </row>
    <row r="509" spans="1:3" x14ac:dyDescent="0.35">
      <c r="A509" s="28">
        <v>43056</v>
      </c>
      <c r="B509" s="27">
        <v>0.5</v>
      </c>
      <c r="C509">
        <v>34.01</v>
      </c>
    </row>
    <row r="510" spans="1:3" x14ac:dyDescent="0.35">
      <c r="A510" s="28">
        <v>43056</v>
      </c>
      <c r="B510" s="27">
        <v>0.66666666666666663</v>
      </c>
      <c r="C510">
        <v>34</v>
      </c>
    </row>
    <row r="511" spans="1:3" x14ac:dyDescent="0.35">
      <c r="A511" s="28">
        <v>43056</v>
      </c>
      <c r="B511" s="27">
        <v>0.83333333333333337</v>
      </c>
      <c r="C511">
        <v>34.01</v>
      </c>
    </row>
    <row r="512" spans="1:3" x14ac:dyDescent="0.35">
      <c r="A512" s="28">
        <v>43057</v>
      </c>
      <c r="B512" s="27">
        <v>0</v>
      </c>
      <c r="C512">
        <v>34.020000000000003</v>
      </c>
    </row>
    <row r="513" spans="1:3" x14ac:dyDescent="0.35">
      <c r="A513" s="28">
        <v>43057</v>
      </c>
      <c r="B513" s="27">
        <v>0.16666666666666666</v>
      </c>
      <c r="C513">
        <v>34.01</v>
      </c>
    </row>
    <row r="514" spans="1:3" x14ac:dyDescent="0.35">
      <c r="A514" s="28">
        <v>43057</v>
      </c>
      <c r="B514" s="27">
        <v>0.33333333333333331</v>
      </c>
      <c r="C514">
        <v>34.01</v>
      </c>
    </row>
    <row r="515" spans="1:3" x14ac:dyDescent="0.35">
      <c r="A515" s="28">
        <v>43057</v>
      </c>
      <c r="B515" s="27">
        <v>0.5</v>
      </c>
      <c r="C515">
        <v>34.01</v>
      </c>
    </row>
    <row r="516" spans="1:3" x14ac:dyDescent="0.35">
      <c r="A516" s="28">
        <v>43057</v>
      </c>
      <c r="B516" s="27">
        <v>0.66666666666666663</v>
      </c>
      <c r="C516">
        <v>34</v>
      </c>
    </row>
    <row r="517" spans="1:3" x14ac:dyDescent="0.35">
      <c r="A517" s="28">
        <v>43057</v>
      </c>
      <c r="B517" s="27">
        <v>0.83333333333333337</v>
      </c>
      <c r="C517">
        <v>34</v>
      </c>
    </row>
    <row r="518" spans="1:3" x14ac:dyDescent="0.35">
      <c r="A518" s="28">
        <v>43058</v>
      </c>
      <c r="B518" s="27">
        <v>0</v>
      </c>
      <c r="C518">
        <v>33.99</v>
      </c>
    </row>
    <row r="519" spans="1:3" x14ac:dyDescent="0.35">
      <c r="A519" s="28">
        <v>43058</v>
      </c>
      <c r="B519" s="27">
        <v>0.16666666666666666</v>
      </c>
      <c r="C519">
        <v>33.97</v>
      </c>
    </row>
    <row r="520" spans="1:3" x14ac:dyDescent="0.35">
      <c r="A520" s="28">
        <v>43058</v>
      </c>
      <c r="B520" s="27">
        <v>0.33333333333333331</v>
      </c>
      <c r="C520">
        <v>33.96</v>
      </c>
    </row>
    <row r="521" spans="1:3" x14ac:dyDescent="0.35">
      <c r="A521" s="28">
        <v>43058</v>
      </c>
      <c r="B521" s="27">
        <v>0.5</v>
      </c>
      <c r="C521">
        <v>33.950000000000003</v>
      </c>
    </row>
    <row r="522" spans="1:3" x14ac:dyDescent="0.35">
      <c r="A522" s="28">
        <v>43058</v>
      </c>
      <c r="B522" s="27">
        <v>0.66666666666666663</v>
      </c>
      <c r="C522">
        <v>33.94</v>
      </c>
    </row>
    <row r="523" spans="1:3" x14ac:dyDescent="0.35">
      <c r="A523" s="28">
        <v>43058</v>
      </c>
      <c r="B523" s="27">
        <v>0.83333333333333337</v>
      </c>
      <c r="C523">
        <v>33.97</v>
      </c>
    </row>
    <row r="524" spans="1:3" x14ac:dyDescent="0.35">
      <c r="A524" s="28">
        <v>43059</v>
      </c>
      <c r="B524" s="27">
        <v>0</v>
      </c>
      <c r="C524">
        <v>34.01</v>
      </c>
    </row>
    <row r="525" spans="1:3" x14ac:dyDescent="0.35">
      <c r="A525" s="28">
        <v>43059</v>
      </c>
      <c r="B525" s="27">
        <v>0.16666666666666666</v>
      </c>
      <c r="C525">
        <v>34.020000000000003</v>
      </c>
    </row>
    <row r="526" spans="1:3" x14ac:dyDescent="0.35">
      <c r="A526" s="28">
        <v>43059</v>
      </c>
      <c r="B526" s="27">
        <v>0.33333333333333331</v>
      </c>
      <c r="C526">
        <v>34.03</v>
      </c>
    </row>
    <row r="527" spans="1:3" x14ac:dyDescent="0.35">
      <c r="A527" s="28">
        <v>43059</v>
      </c>
      <c r="B527" s="27">
        <v>0.5</v>
      </c>
      <c r="C527">
        <v>34.03</v>
      </c>
    </row>
    <row r="528" spans="1:3" x14ac:dyDescent="0.35">
      <c r="A528" s="28">
        <v>43059</v>
      </c>
      <c r="B528" s="27">
        <v>0.66666666666666663</v>
      </c>
      <c r="C528">
        <v>34.020000000000003</v>
      </c>
    </row>
    <row r="529" spans="1:3" x14ac:dyDescent="0.35">
      <c r="A529" s="28">
        <v>43059</v>
      </c>
      <c r="B529" s="27">
        <v>0.83333333333333337</v>
      </c>
      <c r="C529">
        <v>34.020000000000003</v>
      </c>
    </row>
    <row r="530" spans="1:3" x14ac:dyDescent="0.35">
      <c r="A530" s="28">
        <v>43060</v>
      </c>
      <c r="B530" s="27">
        <v>0</v>
      </c>
      <c r="C530">
        <v>34.020000000000003</v>
      </c>
    </row>
    <row r="531" spans="1:3" x14ac:dyDescent="0.35">
      <c r="A531" s="28">
        <v>43060</v>
      </c>
      <c r="B531" s="27">
        <v>0.16666666666666666</v>
      </c>
      <c r="C531">
        <v>34.020000000000003</v>
      </c>
    </row>
    <row r="532" spans="1:3" x14ac:dyDescent="0.35">
      <c r="A532" s="28">
        <v>43060</v>
      </c>
      <c r="B532" s="27">
        <v>0.33333333333333331</v>
      </c>
      <c r="C532">
        <v>34.020000000000003</v>
      </c>
    </row>
    <row r="533" spans="1:3" x14ac:dyDescent="0.35">
      <c r="A533" s="28">
        <v>43060</v>
      </c>
      <c r="B533" s="27">
        <v>0.5</v>
      </c>
      <c r="C533">
        <v>34.020000000000003</v>
      </c>
    </row>
    <row r="534" spans="1:3" x14ac:dyDescent="0.35">
      <c r="A534" s="28">
        <v>43060</v>
      </c>
      <c r="B534" s="27">
        <v>0.66666666666666663</v>
      </c>
      <c r="C534">
        <v>34.01</v>
      </c>
    </row>
    <row r="535" spans="1:3" x14ac:dyDescent="0.35">
      <c r="A535" s="28">
        <v>43060</v>
      </c>
      <c r="B535" s="27">
        <v>0.83333333333333337</v>
      </c>
      <c r="C535">
        <v>34.03</v>
      </c>
    </row>
    <row r="536" spans="1:3" x14ac:dyDescent="0.35">
      <c r="A536" s="28">
        <v>43061</v>
      </c>
      <c r="B536" s="27">
        <v>0</v>
      </c>
      <c r="C536">
        <v>34.04</v>
      </c>
    </row>
    <row r="537" spans="1:3" x14ac:dyDescent="0.35">
      <c r="A537" s="28">
        <v>43061</v>
      </c>
      <c r="B537" s="27">
        <v>0.16666666666666666</v>
      </c>
      <c r="C537">
        <v>34.03</v>
      </c>
    </row>
    <row r="538" spans="1:3" x14ac:dyDescent="0.35">
      <c r="A538" s="28">
        <v>43061</v>
      </c>
      <c r="B538" s="27">
        <v>0.33333333333333331</v>
      </c>
      <c r="C538">
        <v>34.04</v>
      </c>
    </row>
    <row r="539" spans="1:3" x14ac:dyDescent="0.35">
      <c r="A539" s="28">
        <v>43061</v>
      </c>
      <c r="B539" s="27">
        <v>0.5</v>
      </c>
      <c r="C539">
        <v>34.04</v>
      </c>
    </row>
    <row r="540" spans="1:3" x14ac:dyDescent="0.35">
      <c r="A540" s="28">
        <v>43061</v>
      </c>
      <c r="B540" s="27">
        <v>0.66666666666666663</v>
      </c>
      <c r="C540">
        <v>34.03</v>
      </c>
    </row>
    <row r="541" spans="1:3" x14ac:dyDescent="0.35">
      <c r="A541" s="28">
        <v>43061</v>
      </c>
      <c r="B541" s="27">
        <v>0.83333333333333337</v>
      </c>
      <c r="C541">
        <v>34.049999999999997</v>
      </c>
    </row>
    <row r="542" spans="1:3" x14ac:dyDescent="0.35">
      <c r="A542" s="28">
        <v>43062</v>
      </c>
      <c r="B542" s="27">
        <v>0</v>
      </c>
      <c r="C542">
        <v>34.049999999999997</v>
      </c>
    </row>
    <row r="543" spans="1:3" x14ac:dyDescent="0.35">
      <c r="A543" s="28">
        <v>43062</v>
      </c>
      <c r="B543" s="27">
        <v>0.16666666666666666</v>
      </c>
      <c r="C543">
        <v>34.04</v>
      </c>
    </row>
    <row r="544" spans="1:3" x14ac:dyDescent="0.35">
      <c r="A544" s="28">
        <v>43062</v>
      </c>
      <c r="B544" s="27">
        <v>0.33333333333333331</v>
      </c>
      <c r="C544">
        <v>34.04</v>
      </c>
    </row>
    <row r="545" spans="1:3" x14ac:dyDescent="0.35">
      <c r="A545" s="28">
        <v>43062</v>
      </c>
      <c r="B545" s="27">
        <v>0.5</v>
      </c>
      <c r="C545">
        <v>34.049999999999997</v>
      </c>
    </row>
    <row r="546" spans="1:3" x14ac:dyDescent="0.35">
      <c r="A546" s="28">
        <v>43062</v>
      </c>
      <c r="B546" s="27">
        <v>0.66666666666666663</v>
      </c>
      <c r="C546">
        <v>34.04</v>
      </c>
    </row>
    <row r="547" spans="1:3" x14ac:dyDescent="0.35">
      <c r="A547" s="28">
        <v>43062</v>
      </c>
      <c r="B547" s="27">
        <v>0.83333333333333337</v>
      </c>
      <c r="C547">
        <v>34.049999999999997</v>
      </c>
    </row>
    <row r="548" spans="1:3" x14ac:dyDescent="0.35">
      <c r="A548" s="28">
        <v>43063</v>
      </c>
      <c r="B548" s="27">
        <v>0</v>
      </c>
      <c r="C548">
        <v>34.06</v>
      </c>
    </row>
    <row r="549" spans="1:3" x14ac:dyDescent="0.35">
      <c r="A549" s="28">
        <v>43063</v>
      </c>
      <c r="B549" s="27">
        <v>0.16666666666666666</v>
      </c>
      <c r="C549">
        <v>34.06</v>
      </c>
    </row>
    <row r="550" spans="1:3" x14ac:dyDescent="0.35">
      <c r="A550" s="28">
        <v>43063</v>
      </c>
      <c r="B550" s="27">
        <v>0.33333333333333331</v>
      </c>
      <c r="C550">
        <v>34.07</v>
      </c>
    </row>
    <row r="551" spans="1:3" x14ac:dyDescent="0.35">
      <c r="A551" s="28">
        <v>43063</v>
      </c>
      <c r="B551" s="27">
        <v>0.5</v>
      </c>
      <c r="C551">
        <v>34.06</v>
      </c>
    </row>
    <row r="552" spans="1:3" x14ac:dyDescent="0.35">
      <c r="A552" s="28">
        <v>43063</v>
      </c>
      <c r="B552" s="27">
        <v>0.66666666666666663</v>
      </c>
      <c r="C552">
        <v>34.049999999999997</v>
      </c>
    </row>
    <row r="553" spans="1:3" x14ac:dyDescent="0.35">
      <c r="A553" s="28">
        <v>43063</v>
      </c>
      <c r="B553" s="27">
        <v>0.83333333333333337</v>
      </c>
      <c r="C553">
        <v>34.049999999999997</v>
      </c>
    </row>
    <row r="554" spans="1:3" x14ac:dyDescent="0.35">
      <c r="A554" s="28">
        <v>43064</v>
      </c>
      <c r="B554" s="27">
        <v>0</v>
      </c>
      <c r="C554">
        <v>34.049999999999997</v>
      </c>
    </row>
    <row r="555" spans="1:3" x14ac:dyDescent="0.35">
      <c r="A555" s="28">
        <v>43064</v>
      </c>
      <c r="B555" s="27">
        <v>0.16666666666666666</v>
      </c>
      <c r="C555">
        <v>34.03</v>
      </c>
    </row>
    <row r="556" spans="1:3" x14ac:dyDescent="0.35">
      <c r="A556" s="28">
        <v>43064</v>
      </c>
      <c r="B556" s="27">
        <v>0.33333333333333331</v>
      </c>
      <c r="C556">
        <v>34</v>
      </c>
    </row>
    <row r="557" spans="1:3" x14ac:dyDescent="0.35">
      <c r="A557" s="28">
        <v>43064</v>
      </c>
      <c r="B557" s="27">
        <v>0.5</v>
      </c>
      <c r="C557">
        <v>33.979999999999997</v>
      </c>
    </row>
    <row r="558" spans="1:3" x14ac:dyDescent="0.35">
      <c r="A558" s="28">
        <v>43064</v>
      </c>
      <c r="B558" s="27">
        <v>0.66666666666666663</v>
      </c>
      <c r="C558">
        <v>33.950000000000003</v>
      </c>
    </row>
    <row r="559" spans="1:3" x14ac:dyDescent="0.35">
      <c r="A559" s="28">
        <v>43064</v>
      </c>
      <c r="B559" s="27">
        <v>0.83333333333333337</v>
      </c>
      <c r="C559">
        <v>33.950000000000003</v>
      </c>
    </row>
    <row r="560" spans="1:3" x14ac:dyDescent="0.35">
      <c r="A560" s="28">
        <v>43065</v>
      </c>
      <c r="B560" s="27">
        <v>0</v>
      </c>
      <c r="C560">
        <v>33.950000000000003</v>
      </c>
    </row>
    <row r="561" spans="1:3" x14ac:dyDescent="0.35">
      <c r="A561" s="28">
        <v>43065</v>
      </c>
      <c r="B561" s="27">
        <v>0.16666666666666666</v>
      </c>
      <c r="C561">
        <v>33.950000000000003</v>
      </c>
    </row>
    <row r="562" spans="1:3" x14ac:dyDescent="0.35">
      <c r="A562" s="28">
        <v>43065</v>
      </c>
      <c r="B562" s="27">
        <v>0.33333333333333331</v>
      </c>
      <c r="C562">
        <v>33.97</v>
      </c>
    </row>
    <row r="563" spans="1:3" x14ac:dyDescent="0.35">
      <c r="A563" s="28">
        <v>43065</v>
      </c>
      <c r="B563" s="27">
        <v>0.5</v>
      </c>
      <c r="C563">
        <v>34.020000000000003</v>
      </c>
    </row>
    <row r="564" spans="1:3" x14ac:dyDescent="0.35">
      <c r="A564" s="28">
        <v>43065</v>
      </c>
      <c r="B564" s="27">
        <v>0.66666666666666663</v>
      </c>
      <c r="C564">
        <v>34.04</v>
      </c>
    </row>
    <row r="565" spans="1:3" x14ac:dyDescent="0.35">
      <c r="A565" s="28">
        <v>43065</v>
      </c>
      <c r="B565" s="27">
        <v>0.83333333333333337</v>
      </c>
      <c r="C565">
        <v>34.06</v>
      </c>
    </row>
    <row r="566" spans="1:3" x14ac:dyDescent="0.35">
      <c r="A566" s="28">
        <v>43066</v>
      </c>
      <c r="B566" s="27">
        <v>0</v>
      </c>
      <c r="C566">
        <v>34.08</v>
      </c>
    </row>
    <row r="567" spans="1:3" x14ac:dyDescent="0.35">
      <c r="A567" s="28">
        <v>43066</v>
      </c>
      <c r="B567" s="27">
        <v>0.16666666666666666</v>
      </c>
      <c r="C567">
        <v>34.090000000000003</v>
      </c>
    </row>
    <row r="568" spans="1:3" x14ac:dyDescent="0.35">
      <c r="A568" s="28">
        <v>43066</v>
      </c>
      <c r="B568" s="27">
        <v>0.33333333333333331</v>
      </c>
      <c r="C568">
        <v>34.1</v>
      </c>
    </row>
    <row r="569" spans="1:3" x14ac:dyDescent="0.35">
      <c r="A569" s="28">
        <v>43066</v>
      </c>
      <c r="B569" s="27">
        <v>0.5</v>
      </c>
      <c r="C569">
        <v>34.1</v>
      </c>
    </row>
    <row r="570" spans="1:3" x14ac:dyDescent="0.35">
      <c r="A570" s="28">
        <v>43066</v>
      </c>
      <c r="B570" s="27">
        <v>0.66666666666666663</v>
      </c>
      <c r="C570">
        <v>34.090000000000003</v>
      </c>
    </row>
    <row r="571" spans="1:3" x14ac:dyDescent="0.35">
      <c r="A571" s="28">
        <v>43066</v>
      </c>
      <c r="B571" s="27">
        <v>0.83333333333333337</v>
      </c>
      <c r="C571">
        <v>34.08</v>
      </c>
    </row>
    <row r="572" spans="1:3" x14ac:dyDescent="0.35">
      <c r="A572" s="28">
        <v>43067</v>
      </c>
      <c r="B572" s="27">
        <v>0</v>
      </c>
      <c r="C572">
        <v>34.07</v>
      </c>
    </row>
    <row r="573" spans="1:3" x14ac:dyDescent="0.35">
      <c r="A573" s="28">
        <v>43067</v>
      </c>
      <c r="B573" s="27">
        <v>0.16666666666666666</v>
      </c>
      <c r="C573">
        <v>34.049999999999997</v>
      </c>
    </row>
    <row r="574" spans="1:3" x14ac:dyDescent="0.35">
      <c r="A574" s="28">
        <v>43067</v>
      </c>
      <c r="B574" s="27">
        <v>0.33333333333333331</v>
      </c>
      <c r="C574">
        <v>34.04</v>
      </c>
    </row>
    <row r="575" spans="1:3" x14ac:dyDescent="0.35">
      <c r="A575" s="28">
        <v>43067</v>
      </c>
      <c r="B575" s="27">
        <v>0.5</v>
      </c>
      <c r="C575">
        <v>34.020000000000003</v>
      </c>
    </row>
    <row r="576" spans="1:3" x14ac:dyDescent="0.35">
      <c r="A576" s="28">
        <v>43067</v>
      </c>
      <c r="B576" s="27">
        <v>0.66666666666666663</v>
      </c>
      <c r="C576">
        <v>33.99</v>
      </c>
    </row>
    <row r="577" spans="1:3" x14ac:dyDescent="0.35">
      <c r="A577" s="28">
        <v>43067</v>
      </c>
      <c r="B577" s="27">
        <v>0.83333333333333337</v>
      </c>
      <c r="C577">
        <v>33.97</v>
      </c>
    </row>
    <row r="578" spans="1:3" x14ac:dyDescent="0.35">
      <c r="A578" s="28">
        <v>43068</v>
      </c>
      <c r="B578" s="27">
        <v>0</v>
      </c>
      <c r="C578">
        <v>33.96</v>
      </c>
    </row>
    <row r="579" spans="1:3" x14ac:dyDescent="0.35">
      <c r="A579" s="28">
        <v>43068</v>
      </c>
      <c r="B579" s="27">
        <v>0.16666666666666666</v>
      </c>
      <c r="C579">
        <v>33.94</v>
      </c>
    </row>
    <row r="580" spans="1:3" x14ac:dyDescent="0.35">
      <c r="A580" s="28">
        <v>43068</v>
      </c>
      <c r="B580" s="27">
        <v>0.33333333333333331</v>
      </c>
      <c r="C580">
        <v>33.93</v>
      </c>
    </row>
    <row r="581" spans="1:3" x14ac:dyDescent="0.35">
      <c r="A581" s="28">
        <v>43068</v>
      </c>
      <c r="B581" s="27">
        <v>0.5</v>
      </c>
      <c r="C581">
        <v>33.93</v>
      </c>
    </row>
    <row r="582" spans="1:3" x14ac:dyDescent="0.35">
      <c r="A582" s="28">
        <v>43068</v>
      </c>
      <c r="B582" s="27">
        <v>0.66666666666666663</v>
      </c>
      <c r="C582">
        <v>33.909999999999997</v>
      </c>
    </row>
    <row r="583" spans="1:3" x14ac:dyDescent="0.35">
      <c r="A583" s="28">
        <v>43068</v>
      </c>
      <c r="B583" s="27">
        <v>0.83333333333333337</v>
      </c>
      <c r="C583">
        <v>33.9</v>
      </c>
    </row>
    <row r="584" spans="1:3" x14ac:dyDescent="0.35">
      <c r="A584" s="28">
        <v>43069</v>
      </c>
      <c r="B584" s="27">
        <v>0</v>
      </c>
      <c r="C584">
        <v>33.880000000000003</v>
      </c>
    </row>
    <row r="585" spans="1:3" x14ac:dyDescent="0.35">
      <c r="A585" s="28">
        <v>43069</v>
      </c>
      <c r="B585" s="27">
        <v>0.16666666666666666</v>
      </c>
      <c r="C585">
        <v>33.86</v>
      </c>
    </row>
    <row r="586" spans="1:3" x14ac:dyDescent="0.35">
      <c r="A586" s="28">
        <v>43069</v>
      </c>
      <c r="B586" s="27">
        <v>0.33333333333333331</v>
      </c>
      <c r="C586">
        <v>33.86</v>
      </c>
    </row>
    <row r="587" spans="1:3" x14ac:dyDescent="0.35">
      <c r="A587" s="28">
        <v>43069</v>
      </c>
      <c r="B587" s="27">
        <v>0.5</v>
      </c>
      <c r="C587">
        <v>33.880000000000003</v>
      </c>
    </row>
    <row r="588" spans="1:3" x14ac:dyDescent="0.35">
      <c r="A588" s="28">
        <v>43069</v>
      </c>
      <c r="B588" s="27">
        <v>0.66666666666666663</v>
      </c>
      <c r="C588">
        <v>33.89</v>
      </c>
    </row>
    <row r="589" spans="1:3" x14ac:dyDescent="0.35">
      <c r="A589" s="28">
        <v>43069</v>
      </c>
      <c r="B589" s="27">
        <v>0.83333333333333337</v>
      </c>
      <c r="C589">
        <v>33.92</v>
      </c>
    </row>
    <row r="590" spans="1:3" x14ac:dyDescent="0.35">
      <c r="A590" s="28">
        <v>43070</v>
      </c>
      <c r="B590" s="27">
        <v>0</v>
      </c>
      <c r="C590">
        <v>33.94</v>
      </c>
    </row>
    <row r="591" spans="1:3" x14ac:dyDescent="0.35">
      <c r="A591" s="28">
        <v>43070</v>
      </c>
      <c r="B591" s="27">
        <v>0.16666666666666666</v>
      </c>
      <c r="C591">
        <v>33.94</v>
      </c>
    </row>
    <row r="592" spans="1:3" x14ac:dyDescent="0.35">
      <c r="A592" s="28">
        <v>43070</v>
      </c>
      <c r="B592" s="27">
        <v>0.33333333333333331</v>
      </c>
      <c r="C592">
        <v>33.96</v>
      </c>
    </row>
    <row r="593" spans="1:3" x14ac:dyDescent="0.35">
      <c r="A593" s="28">
        <v>43070</v>
      </c>
      <c r="B593" s="27">
        <v>0.5</v>
      </c>
      <c r="C593">
        <v>33.97</v>
      </c>
    </row>
    <row r="594" spans="1:3" x14ac:dyDescent="0.35">
      <c r="A594" s="28">
        <v>43070</v>
      </c>
      <c r="B594" s="27">
        <v>0.66666666666666663</v>
      </c>
      <c r="C594">
        <v>33.97</v>
      </c>
    </row>
    <row r="595" spans="1:3" x14ac:dyDescent="0.35">
      <c r="A595" s="28">
        <v>43070</v>
      </c>
      <c r="B595" s="27">
        <v>0.83333333333333337</v>
      </c>
      <c r="C595">
        <v>33.99</v>
      </c>
    </row>
    <row r="596" spans="1:3" x14ac:dyDescent="0.35">
      <c r="A596" s="28">
        <v>43071</v>
      </c>
      <c r="B596" s="27">
        <v>0</v>
      </c>
      <c r="C596">
        <v>34</v>
      </c>
    </row>
    <row r="597" spans="1:3" x14ac:dyDescent="0.35">
      <c r="A597" s="28">
        <v>43071</v>
      </c>
      <c r="B597" s="27">
        <v>0.16666666666666666</v>
      </c>
      <c r="C597">
        <v>34</v>
      </c>
    </row>
    <row r="598" spans="1:3" x14ac:dyDescent="0.35">
      <c r="A598" s="28">
        <v>43071</v>
      </c>
      <c r="B598" s="27">
        <v>0.33333333333333331</v>
      </c>
      <c r="C598">
        <v>34.01</v>
      </c>
    </row>
    <row r="599" spans="1:3" x14ac:dyDescent="0.35">
      <c r="A599" s="28">
        <v>43071</v>
      </c>
      <c r="B599" s="27">
        <v>0.5</v>
      </c>
      <c r="C599">
        <v>34.04</v>
      </c>
    </row>
    <row r="600" spans="1:3" x14ac:dyDescent="0.35">
      <c r="A600" s="28">
        <v>43071</v>
      </c>
      <c r="B600" s="27">
        <v>0.66666666666666663</v>
      </c>
      <c r="C600">
        <v>34.04</v>
      </c>
    </row>
    <row r="601" spans="1:3" x14ac:dyDescent="0.35">
      <c r="A601" s="28">
        <v>43071</v>
      </c>
      <c r="B601" s="27">
        <v>0.83333333333333337</v>
      </c>
      <c r="C601">
        <v>34.049999999999997</v>
      </c>
    </row>
    <row r="602" spans="1:3" x14ac:dyDescent="0.35">
      <c r="A602" s="28">
        <v>43072</v>
      </c>
      <c r="B602" s="27">
        <v>0</v>
      </c>
      <c r="C602">
        <v>34.049999999999997</v>
      </c>
    </row>
    <row r="603" spans="1:3" x14ac:dyDescent="0.35">
      <c r="A603" s="28">
        <v>43072</v>
      </c>
      <c r="B603" s="27">
        <v>0.16666666666666666</v>
      </c>
      <c r="C603">
        <v>34.049999999999997</v>
      </c>
    </row>
    <row r="604" spans="1:3" x14ac:dyDescent="0.35">
      <c r="A604" s="28">
        <v>43072</v>
      </c>
      <c r="B604" s="27">
        <v>0.33333333333333331</v>
      </c>
      <c r="C604">
        <v>34.06</v>
      </c>
    </row>
    <row r="605" spans="1:3" x14ac:dyDescent="0.35">
      <c r="A605" s="28">
        <v>43072</v>
      </c>
      <c r="B605" s="27">
        <v>0.5</v>
      </c>
      <c r="C605">
        <v>34.07</v>
      </c>
    </row>
    <row r="606" spans="1:3" x14ac:dyDescent="0.35">
      <c r="A606" s="28">
        <v>43072</v>
      </c>
      <c r="B606" s="27">
        <v>0.66666666666666663</v>
      </c>
      <c r="C606">
        <v>34.07</v>
      </c>
    </row>
    <row r="607" spans="1:3" x14ac:dyDescent="0.35">
      <c r="A607" s="28">
        <v>43072</v>
      </c>
      <c r="B607" s="27">
        <v>0.83333333333333337</v>
      </c>
      <c r="C607">
        <v>34.090000000000003</v>
      </c>
    </row>
    <row r="608" spans="1:3" x14ac:dyDescent="0.35">
      <c r="A608" s="28">
        <v>43073</v>
      </c>
      <c r="B608" s="27">
        <v>0</v>
      </c>
      <c r="C608">
        <v>34.11</v>
      </c>
    </row>
    <row r="609" spans="1:3" x14ac:dyDescent="0.35">
      <c r="A609" s="28">
        <v>43073</v>
      </c>
      <c r="B609" s="27">
        <v>0.16666666666666666</v>
      </c>
      <c r="C609">
        <v>34.119999999999997</v>
      </c>
    </row>
    <row r="610" spans="1:3" x14ac:dyDescent="0.35">
      <c r="A610" s="28">
        <v>43073</v>
      </c>
      <c r="B610" s="27">
        <v>0.33333333333333331</v>
      </c>
      <c r="C610">
        <v>34.130000000000003</v>
      </c>
    </row>
    <row r="611" spans="1:3" x14ac:dyDescent="0.35">
      <c r="A611" s="28">
        <v>43073</v>
      </c>
      <c r="B611" s="27">
        <v>0.5</v>
      </c>
      <c r="C611">
        <v>34.14</v>
      </c>
    </row>
    <row r="612" spans="1:3" x14ac:dyDescent="0.35">
      <c r="A612" s="28">
        <v>43073</v>
      </c>
      <c r="B612" s="27">
        <v>0.66666666666666663</v>
      </c>
      <c r="C612">
        <v>34.130000000000003</v>
      </c>
    </row>
    <row r="613" spans="1:3" x14ac:dyDescent="0.35">
      <c r="A613" s="28">
        <v>43073</v>
      </c>
      <c r="B613" s="27">
        <v>0.83333333333333337</v>
      </c>
      <c r="C613">
        <v>34.14</v>
      </c>
    </row>
    <row r="614" spans="1:3" x14ac:dyDescent="0.35">
      <c r="A614" s="28">
        <v>43074</v>
      </c>
      <c r="B614" s="27">
        <v>0</v>
      </c>
      <c r="C614">
        <v>34.159999999999997</v>
      </c>
    </row>
    <row r="615" spans="1:3" x14ac:dyDescent="0.35">
      <c r="A615" s="28">
        <v>43074</v>
      </c>
      <c r="B615" s="27">
        <v>0.16666666666666666</v>
      </c>
      <c r="C615">
        <v>34.159999999999997</v>
      </c>
    </row>
    <row r="616" spans="1:3" x14ac:dyDescent="0.35">
      <c r="A616" s="28">
        <v>43074</v>
      </c>
      <c r="B616" s="27">
        <v>0.33333333333333331</v>
      </c>
      <c r="C616">
        <v>34.18</v>
      </c>
    </row>
    <row r="617" spans="1:3" x14ac:dyDescent="0.35">
      <c r="A617" s="28">
        <v>43074</v>
      </c>
      <c r="B617" s="27">
        <v>0.5</v>
      </c>
      <c r="C617">
        <v>34.200000000000003</v>
      </c>
    </row>
    <row r="618" spans="1:3" x14ac:dyDescent="0.35">
      <c r="A618" s="28">
        <v>43074</v>
      </c>
      <c r="B618" s="27">
        <v>0.66666666666666663</v>
      </c>
      <c r="C618">
        <v>34.200000000000003</v>
      </c>
    </row>
    <row r="619" spans="1:3" x14ac:dyDescent="0.35">
      <c r="A619" s="28">
        <v>43074</v>
      </c>
      <c r="B619" s="27">
        <v>0.83333333333333337</v>
      </c>
      <c r="C619">
        <v>34.21</v>
      </c>
    </row>
    <row r="620" spans="1:3" x14ac:dyDescent="0.35">
      <c r="A620" s="28">
        <v>43075</v>
      </c>
      <c r="B620" s="27">
        <v>0</v>
      </c>
      <c r="C620">
        <v>34.22</v>
      </c>
    </row>
    <row r="621" spans="1:3" x14ac:dyDescent="0.35">
      <c r="A621" s="28">
        <v>43075</v>
      </c>
      <c r="B621" s="27">
        <v>0.16666666666666666</v>
      </c>
      <c r="C621">
        <v>34.21</v>
      </c>
    </row>
    <row r="622" spans="1:3" x14ac:dyDescent="0.35">
      <c r="A622" s="28">
        <v>43075</v>
      </c>
      <c r="B622" s="27">
        <v>0.33333333333333331</v>
      </c>
      <c r="C622">
        <v>34.200000000000003</v>
      </c>
    </row>
    <row r="623" spans="1:3" x14ac:dyDescent="0.35">
      <c r="A623" s="28">
        <v>43075</v>
      </c>
      <c r="B623" s="27">
        <v>0.5</v>
      </c>
      <c r="C623">
        <v>34.21</v>
      </c>
    </row>
    <row r="624" spans="1:3" x14ac:dyDescent="0.35">
      <c r="A624" s="28">
        <v>43075</v>
      </c>
      <c r="B624" s="27">
        <v>0.66666666666666663</v>
      </c>
      <c r="C624">
        <v>34.19</v>
      </c>
    </row>
    <row r="625" spans="1:3" x14ac:dyDescent="0.35">
      <c r="A625" s="28">
        <v>43075</v>
      </c>
      <c r="B625" s="27">
        <v>0.83333333333333337</v>
      </c>
      <c r="C625">
        <v>34.19</v>
      </c>
    </row>
    <row r="626" spans="1:3" x14ac:dyDescent="0.35">
      <c r="A626" s="28">
        <v>43076</v>
      </c>
      <c r="B626" s="27">
        <v>0</v>
      </c>
      <c r="C626">
        <v>34.19</v>
      </c>
    </row>
    <row r="627" spans="1:3" x14ac:dyDescent="0.35">
      <c r="A627" s="28">
        <v>43076</v>
      </c>
      <c r="B627" s="27">
        <v>0.16666666666666666</v>
      </c>
      <c r="C627">
        <v>34.18</v>
      </c>
    </row>
    <row r="628" spans="1:3" x14ac:dyDescent="0.35">
      <c r="A628" s="28">
        <v>43076</v>
      </c>
      <c r="B628" s="27">
        <v>0.33333333333333331</v>
      </c>
      <c r="C628">
        <v>34.18</v>
      </c>
    </row>
    <row r="629" spans="1:3" x14ac:dyDescent="0.35">
      <c r="A629" s="28">
        <v>43076</v>
      </c>
      <c r="B629" s="27">
        <v>0.5</v>
      </c>
      <c r="C629">
        <v>34.18</v>
      </c>
    </row>
    <row r="630" spans="1:3" x14ac:dyDescent="0.35">
      <c r="A630" s="28">
        <v>43076</v>
      </c>
      <c r="B630" s="27">
        <v>0.66666666666666663</v>
      </c>
      <c r="C630">
        <v>34.15</v>
      </c>
    </row>
    <row r="631" spans="1:3" x14ac:dyDescent="0.35">
      <c r="A631" s="28">
        <v>43076</v>
      </c>
      <c r="B631" s="27">
        <v>0.83333333333333337</v>
      </c>
      <c r="C631">
        <v>34.14</v>
      </c>
    </row>
    <row r="632" spans="1:3" x14ac:dyDescent="0.35">
      <c r="A632" s="28">
        <v>43077</v>
      </c>
      <c r="B632" s="27">
        <v>0</v>
      </c>
      <c r="C632">
        <v>34.130000000000003</v>
      </c>
    </row>
    <row r="633" spans="1:3" x14ac:dyDescent="0.35">
      <c r="A633" s="28">
        <v>43077</v>
      </c>
      <c r="B633" s="27">
        <v>0.16666666666666666</v>
      </c>
      <c r="C633">
        <v>34.1</v>
      </c>
    </row>
    <row r="634" spans="1:3" x14ac:dyDescent="0.35">
      <c r="A634" s="28">
        <v>43077</v>
      </c>
      <c r="B634" s="27">
        <v>0.33333333333333331</v>
      </c>
      <c r="C634">
        <v>34.07</v>
      </c>
    </row>
    <row r="635" spans="1:3" x14ac:dyDescent="0.35">
      <c r="A635" s="28">
        <v>43077</v>
      </c>
      <c r="B635" s="27">
        <v>0.5</v>
      </c>
      <c r="C635">
        <v>34.04</v>
      </c>
    </row>
    <row r="636" spans="1:3" x14ac:dyDescent="0.35">
      <c r="A636" s="28">
        <v>43077</v>
      </c>
      <c r="B636" s="27">
        <v>0.66666666666666663</v>
      </c>
      <c r="C636">
        <v>33.99</v>
      </c>
    </row>
    <row r="637" spans="1:3" x14ac:dyDescent="0.35">
      <c r="A637" s="28">
        <v>43077</v>
      </c>
      <c r="B637" s="27">
        <v>0.83333333333333337</v>
      </c>
      <c r="C637">
        <v>33.97</v>
      </c>
    </row>
    <row r="638" spans="1:3" x14ac:dyDescent="0.35">
      <c r="A638" s="28">
        <v>43078</v>
      </c>
      <c r="B638" s="27">
        <v>0</v>
      </c>
      <c r="C638">
        <v>33.96</v>
      </c>
    </row>
    <row r="639" spans="1:3" x14ac:dyDescent="0.35">
      <c r="A639" s="28">
        <v>43078</v>
      </c>
      <c r="B639" s="27">
        <v>0.16666666666666666</v>
      </c>
      <c r="C639">
        <v>33.96</v>
      </c>
    </row>
    <row r="640" spans="1:3" x14ac:dyDescent="0.35">
      <c r="A640" s="28">
        <v>43078</v>
      </c>
      <c r="B640" s="27">
        <v>0.33333333333333331</v>
      </c>
      <c r="C640">
        <v>33.99</v>
      </c>
    </row>
    <row r="641" spans="1:3" x14ac:dyDescent="0.35">
      <c r="A641" s="28">
        <v>43078</v>
      </c>
      <c r="B641" s="27">
        <v>0.5</v>
      </c>
      <c r="C641">
        <v>34.01</v>
      </c>
    </row>
    <row r="642" spans="1:3" x14ac:dyDescent="0.35">
      <c r="A642" s="28">
        <v>43078</v>
      </c>
      <c r="B642" s="27">
        <v>0.66666666666666663</v>
      </c>
      <c r="C642">
        <v>34.020000000000003</v>
      </c>
    </row>
    <row r="643" spans="1:3" x14ac:dyDescent="0.35">
      <c r="A643" s="28">
        <v>43078</v>
      </c>
      <c r="B643" s="27">
        <v>0.83333333333333337</v>
      </c>
      <c r="C643">
        <v>34.04</v>
      </c>
    </row>
    <row r="644" spans="1:3" x14ac:dyDescent="0.35">
      <c r="A644" s="28">
        <v>43079</v>
      </c>
      <c r="B644" s="27">
        <v>0</v>
      </c>
      <c r="C644">
        <v>34.049999999999997</v>
      </c>
    </row>
    <row r="645" spans="1:3" x14ac:dyDescent="0.35">
      <c r="A645" s="28">
        <v>43079</v>
      </c>
      <c r="B645" s="27">
        <v>0.16666666666666666</v>
      </c>
      <c r="C645">
        <v>34.04</v>
      </c>
    </row>
    <row r="646" spans="1:3" x14ac:dyDescent="0.35">
      <c r="A646" s="28">
        <v>43079</v>
      </c>
      <c r="B646" s="27">
        <v>0.33333333333333331</v>
      </c>
      <c r="C646">
        <v>34.020000000000003</v>
      </c>
    </row>
    <row r="647" spans="1:3" x14ac:dyDescent="0.35">
      <c r="A647" s="28">
        <v>43079</v>
      </c>
      <c r="B647" s="27">
        <v>0.5</v>
      </c>
      <c r="C647">
        <v>34.01</v>
      </c>
    </row>
    <row r="648" spans="1:3" x14ac:dyDescent="0.35">
      <c r="A648" s="28">
        <v>43079</v>
      </c>
      <c r="B648" s="27">
        <v>0.66666666666666663</v>
      </c>
      <c r="C648">
        <v>33.97</v>
      </c>
    </row>
    <row r="649" spans="1:3" x14ac:dyDescent="0.35">
      <c r="A649" s="28">
        <v>43079</v>
      </c>
      <c r="B649" s="27">
        <v>0.83333333333333337</v>
      </c>
      <c r="C649">
        <v>33.950000000000003</v>
      </c>
    </row>
    <row r="650" spans="1:3" x14ac:dyDescent="0.35">
      <c r="A650" s="28">
        <v>43080</v>
      </c>
      <c r="B650" s="27">
        <v>0</v>
      </c>
      <c r="C650">
        <v>33.94</v>
      </c>
    </row>
    <row r="651" spans="1:3" x14ac:dyDescent="0.35">
      <c r="A651" s="28">
        <v>43080</v>
      </c>
      <c r="B651" s="27">
        <v>0.16666666666666666</v>
      </c>
      <c r="C651">
        <v>33.92</v>
      </c>
    </row>
    <row r="652" spans="1:3" x14ac:dyDescent="0.35">
      <c r="A652" s="28">
        <v>43080</v>
      </c>
      <c r="B652" s="27">
        <v>0.33333333333333331</v>
      </c>
      <c r="C652">
        <v>33.909999999999997</v>
      </c>
    </row>
    <row r="653" spans="1:3" x14ac:dyDescent="0.35">
      <c r="A653" s="28">
        <v>43080</v>
      </c>
      <c r="B653" s="27">
        <v>0.5</v>
      </c>
      <c r="C653">
        <v>33.9</v>
      </c>
    </row>
    <row r="654" spans="1:3" x14ac:dyDescent="0.35">
      <c r="A654" s="28">
        <v>43080</v>
      </c>
      <c r="B654" s="27">
        <v>0.66666666666666663</v>
      </c>
      <c r="C654">
        <v>33.869999999999997</v>
      </c>
    </row>
    <row r="655" spans="1:3" x14ac:dyDescent="0.35">
      <c r="A655" s="28">
        <v>43080</v>
      </c>
      <c r="B655" s="27">
        <v>0.83333333333333337</v>
      </c>
      <c r="C655">
        <v>33.86</v>
      </c>
    </row>
    <row r="656" spans="1:3" x14ac:dyDescent="0.35">
      <c r="A656" s="28">
        <v>43081</v>
      </c>
      <c r="B656" s="27">
        <v>0</v>
      </c>
      <c r="C656">
        <v>33.880000000000003</v>
      </c>
    </row>
    <row r="657" spans="1:3" x14ac:dyDescent="0.35">
      <c r="A657" s="28">
        <v>43081</v>
      </c>
      <c r="B657" s="27">
        <v>0.16666666666666666</v>
      </c>
      <c r="C657">
        <v>33.92</v>
      </c>
    </row>
    <row r="658" spans="1:3" x14ac:dyDescent="0.35">
      <c r="A658" s="28">
        <v>43081</v>
      </c>
      <c r="B658" s="27">
        <v>0.33333333333333331</v>
      </c>
      <c r="C658">
        <v>33.96</v>
      </c>
    </row>
    <row r="659" spans="1:3" x14ac:dyDescent="0.35">
      <c r="A659" s="28">
        <v>43081</v>
      </c>
      <c r="B659" s="27">
        <v>0.5</v>
      </c>
      <c r="C659">
        <v>33.99</v>
      </c>
    </row>
    <row r="660" spans="1:3" x14ac:dyDescent="0.35">
      <c r="A660" s="28">
        <v>43081</v>
      </c>
      <c r="B660" s="27">
        <v>0.66666666666666663</v>
      </c>
      <c r="C660">
        <v>34.01</v>
      </c>
    </row>
    <row r="661" spans="1:3" x14ac:dyDescent="0.35">
      <c r="A661" s="28">
        <v>43081</v>
      </c>
      <c r="B661" s="27">
        <v>0.83333333333333337</v>
      </c>
      <c r="C661">
        <v>34.03</v>
      </c>
    </row>
    <row r="662" spans="1:3" x14ac:dyDescent="0.35">
      <c r="A662" s="28">
        <v>43082</v>
      </c>
      <c r="B662" s="27">
        <v>0</v>
      </c>
      <c r="C662">
        <v>34.049999999999997</v>
      </c>
    </row>
    <row r="663" spans="1:3" x14ac:dyDescent="0.35">
      <c r="A663" s="28">
        <v>43082</v>
      </c>
      <c r="B663" s="27">
        <v>0.16666666666666666</v>
      </c>
      <c r="C663">
        <v>34.06</v>
      </c>
    </row>
    <row r="664" spans="1:3" x14ac:dyDescent="0.35">
      <c r="A664" s="28">
        <v>43082</v>
      </c>
      <c r="B664" s="27">
        <v>0.33333333333333331</v>
      </c>
      <c r="C664">
        <v>34.07</v>
      </c>
    </row>
    <row r="665" spans="1:3" x14ac:dyDescent="0.35">
      <c r="A665" s="28">
        <v>43082</v>
      </c>
      <c r="B665" s="27">
        <v>0.5</v>
      </c>
      <c r="C665">
        <v>34.07</v>
      </c>
    </row>
    <row r="666" spans="1:3" x14ac:dyDescent="0.35">
      <c r="A666" s="28">
        <v>43082</v>
      </c>
      <c r="B666" s="27">
        <v>0.66666666666666663</v>
      </c>
      <c r="C666">
        <v>34.06</v>
      </c>
    </row>
    <row r="667" spans="1:3" x14ac:dyDescent="0.35">
      <c r="A667" s="28">
        <v>43082</v>
      </c>
      <c r="B667" s="27">
        <v>0.83333333333333337</v>
      </c>
      <c r="C667">
        <v>34.06</v>
      </c>
    </row>
    <row r="668" spans="1:3" x14ac:dyDescent="0.35">
      <c r="A668" s="28">
        <v>43083</v>
      </c>
      <c r="B668" s="27">
        <v>0</v>
      </c>
      <c r="C668">
        <v>34.04</v>
      </c>
    </row>
    <row r="669" spans="1:3" x14ac:dyDescent="0.35">
      <c r="A669" s="28">
        <v>43083</v>
      </c>
      <c r="B669" s="27">
        <v>0.16666666666666666</v>
      </c>
      <c r="C669">
        <v>34.01</v>
      </c>
    </row>
    <row r="670" spans="1:3" x14ac:dyDescent="0.35">
      <c r="A670" s="28">
        <v>43083</v>
      </c>
      <c r="B670" s="27">
        <v>0.33333333333333331</v>
      </c>
      <c r="C670">
        <v>34</v>
      </c>
    </row>
    <row r="671" spans="1:3" x14ac:dyDescent="0.35">
      <c r="A671" s="28">
        <v>43083</v>
      </c>
      <c r="B671" s="27">
        <v>0.5</v>
      </c>
      <c r="C671">
        <v>33.99</v>
      </c>
    </row>
    <row r="672" spans="1:3" x14ac:dyDescent="0.35">
      <c r="A672" s="28">
        <v>43083</v>
      </c>
      <c r="B672" s="27">
        <v>0.66666666666666663</v>
      </c>
      <c r="C672">
        <v>33.97</v>
      </c>
    </row>
    <row r="673" spans="1:3" x14ac:dyDescent="0.35">
      <c r="A673" s="28">
        <v>43083</v>
      </c>
      <c r="B673" s="27">
        <v>0.83333333333333337</v>
      </c>
      <c r="C673">
        <v>33.950000000000003</v>
      </c>
    </row>
    <row r="674" spans="1:3" x14ac:dyDescent="0.35">
      <c r="A674" s="28">
        <v>43084</v>
      </c>
      <c r="B674" s="27">
        <v>0</v>
      </c>
      <c r="C674">
        <v>33.93</v>
      </c>
    </row>
    <row r="675" spans="1:3" x14ac:dyDescent="0.35">
      <c r="A675" s="28">
        <v>43084</v>
      </c>
      <c r="B675" s="27">
        <v>0.16666666666666666</v>
      </c>
      <c r="C675">
        <v>33.909999999999997</v>
      </c>
    </row>
    <row r="676" spans="1:3" x14ac:dyDescent="0.35">
      <c r="A676" s="28">
        <v>43084</v>
      </c>
      <c r="B676" s="27">
        <v>0.33333333333333331</v>
      </c>
      <c r="C676">
        <v>33.909999999999997</v>
      </c>
    </row>
    <row r="677" spans="1:3" x14ac:dyDescent="0.35">
      <c r="A677" s="28">
        <v>43084</v>
      </c>
      <c r="B677" s="27">
        <v>0.5</v>
      </c>
      <c r="C677">
        <v>33.909999999999997</v>
      </c>
    </row>
    <row r="678" spans="1:3" x14ac:dyDescent="0.35">
      <c r="A678" s="28">
        <v>43084</v>
      </c>
      <c r="B678" s="27">
        <v>0.66666666666666663</v>
      </c>
      <c r="C678">
        <v>33.9</v>
      </c>
    </row>
    <row r="679" spans="1:3" x14ac:dyDescent="0.35">
      <c r="A679" s="28">
        <v>43084</v>
      </c>
      <c r="B679" s="27">
        <v>0.83333333333333337</v>
      </c>
      <c r="C679">
        <v>33.89</v>
      </c>
    </row>
    <row r="680" spans="1:3" x14ac:dyDescent="0.35">
      <c r="A680" s="28">
        <v>43085</v>
      </c>
      <c r="B680" s="27">
        <v>0</v>
      </c>
      <c r="C680">
        <v>33.909999999999997</v>
      </c>
    </row>
    <row r="681" spans="1:3" x14ac:dyDescent="0.35">
      <c r="A681" s="28">
        <v>43085</v>
      </c>
      <c r="B681" s="27">
        <v>0.16666666666666666</v>
      </c>
      <c r="C681">
        <v>33.92</v>
      </c>
    </row>
    <row r="682" spans="1:3" x14ac:dyDescent="0.35">
      <c r="A682" s="28">
        <v>43085</v>
      </c>
      <c r="B682" s="27">
        <v>0.33333333333333331</v>
      </c>
      <c r="C682">
        <v>33.96</v>
      </c>
    </row>
    <row r="683" spans="1:3" x14ac:dyDescent="0.35">
      <c r="A683" s="28">
        <v>43085</v>
      </c>
      <c r="B683" s="27">
        <v>0.5</v>
      </c>
      <c r="C683">
        <v>34</v>
      </c>
    </row>
    <row r="684" spans="1:3" x14ac:dyDescent="0.35">
      <c r="A684" s="28">
        <v>43085</v>
      </c>
      <c r="B684" s="27">
        <v>0.66666666666666663</v>
      </c>
      <c r="C684">
        <v>34.01</v>
      </c>
    </row>
    <row r="685" spans="1:3" x14ac:dyDescent="0.35">
      <c r="A685" s="28">
        <v>43085</v>
      </c>
      <c r="B685" s="27">
        <v>0.83333333333333337</v>
      </c>
      <c r="C685">
        <v>34.04</v>
      </c>
    </row>
    <row r="686" spans="1:3" x14ac:dyDescent="0.35">
      <c r="A686" s="28">
        <v>43086</v>
      </c>
      <c r="B686" s="27">
        <v>0</v>
      </c>
      <c r="C686">
        <v>34.07</v>
      </c>
    </row>
    <row r="687" spans="1:3" x14ac:dyDescent="0.35">
      <c r="A687" s="28">
        <v>43086</v>
      </c>
      <c r="B687" s="27">
        <v>0.16666666666666666</v>
      </c>
      <c r="C687">
        <v>34.07</v>
      </c>
    </row>
    <row r="688" spans="1:3" x14ac:dyDescent="0.35">
      <c r="A688" s="28">
        <v>43086</v>
      </c>
      <c r="B688" s="27">
        <v>0.33333333333333331</v>
      </c>
      <c r="C688">
        <v>34.090000000000003</v>
      </c>
    </row>
    <row r="689" spans="1:3" x14ac:dyDescent="0.35">
      <c r="A689" s="28">
        <v>43086</v>
      </c>
      <c r="B689" s="27">
        <v>0.5</v>
      </c>
      <c r="C689">
        <v>34.11</v>
      </c>
    </row>
    <row r="690" spans="1:3" x14ac:dyDescent="0.35">
      <c r="A690" s="28">
        <v>43086</v>
      </c>
      <c r="B690" s="27">
        <v>0.66666666666666663</v>
      </c>
      <c r="C690">
        <v>34.11</v>
      </c>
    </row>
    <row r="691" spans="1:3" x14ac:dyDescent="0.35">
      <c r="A691" s="28">
        <v>43086</v>
      </c>
      <c r="B691" s="27">
        <v>0.83333333333333337</v>
      </c>
      <c r="C691">
        <v>34.14</v>
      </c>
    </row>
    <row r="692" spans="1:3" x14ac:dyDescent="0.35">
      <c r="A692" s="28">
        <v>43087</v>
      </c>
      <c r="B692" s="27">
        <v>0</v>
      </c>
      <c r="C692">
        <v>34.15</v>
      </c>
    </row>
    <row r="693" spans="1:3" x14ac:dyDescent="0.35">
      <c r="A693" s="28">
        <v>43087</v>
      </c>
      <c r="B693" s="27">
        <v>0.16666666666666666</v>
      </c>
      <c r="C693">
        <v>34.15</v>
      </c>
    </row>
    <row r="694" spans="1:3" x14ac:dyDescent="0.35">
      <c r="A694" s="28">
        <v>43087</v>
      </c>
      <c r="B694" s="27">
        <v>0.33333333333333331</v>
      </c>
      <c r="C694">
        <v>34.15</v>
      </c>
    </row>
    <row r="695" spans="1:3" x14ac:dyDescent="0.35">
      <c r="A695" s="28">
        <v>43087</v>
      </c>
      <c r="B695" s="27">
        <v>0.5</v>
      </c>
      <c r="C695">
        <v>34.15</v>
      </c>
    </row>
    <row r="696" spans="1:3" x14ac:dyDescent="0.35">
      <c r="A696" s="28">
        <v>43087</v>
      </c>
      <c r="B696" s="27">
        <v>0.66666666666666663</v>
      </c>
      <c r="C696">
        <v>34.15</v>
      </c>
    </row>
    <row r="697" spans="1:3" x14ac:dyDescent="0.35">
      <c r="A697" s="28">
        <v>43087</v>
      </c>
      <c r="B697" s="27">
        <v>0.83333333333333337</v>
      </c>
      <c r="C697">
        <v>34.17</v>
      </c>
    </row>
    <row r="698" spans="1:3" x14ac:dyDescent="0.35">
      <c r="A698" s="28">
        <v>43088</v>
      </c>
      <c r="B698" s="27">
        <v>0</v>
      </c>
      <c r="C698">
        <v>34.200000000000003</v>
      </c>
    </row>
    <row r="699" spans="1:3" x14ac:dyDescent="0.35">
      <c r="A699" s="28">
        <v>43088</v>
      </c>
      <c r="B699" s="27">
        <v>0.16666666666666666</v>
      </c>
      <c r="C699">
        <v>34.21</v>
      </c>
    </row>
    <row r="700" spans="1:3" x14ac:dyDescent="0.35">
      <c r="A700" s="28">
        <v>43088</v>
      </c>
      <c r="B700" s="27">
        <v>0.33333333333333331</v>
      </c>
      <c r="C700">
        <v>34.22</v>
      </c>
    </row>
    <row r="701" spans="1:3" x14ac:dyDescent="0.35">
      <c r="A701" s="28">
        <v>43088</v>
      </c>
      <c r="B701" s="27">
        <v>0.5</v>
      </c>
      <c r="C701">
        <v>34.24</v>
      </c>
    </row>
    <row r="702" spans="1:3" x14ac:dyDescent="0.35">
      <c r="A702" s="28">
        <v>43088</v>
      </c>
      <c r="B702" s="27">
        <v>0.66666666666666663</v>
      </c>
      <c r="C702">
        <v>34.229999999999997</v>
      </c>
    </row>
    <row r="703" spans="1:3" x14ac:dyDescent="0.35">
      <c r="A703" s="28">
        <v>43088</v>
      </c>
      <c r="B703" s="27">
        <v>0.83333333333333337</v>
      </c>
      <c r="C703">
        <v>34.229999999999997</v>
      </c>
    </row>
    <row r="704" spans="1:3" x14ac:dyDescent="0.35">
      <c r="A704" s="28">
        <v>43089</v>
      </c>
      <c r="B704" s="27">
        <v>0</v>
      </c>
      <c r="C704">
        <v>34.229999999999997</v>
      </c>
    </row>
    <row r="705" spans="1:3" x14ac:dyDescent="0.35">
      <c r="A705" s="28">
        <v>43089</v>
      </c>
      <c r="B705" s="27">
        <v>0.16666666666666666</v>
      </c>
      <c r="C705">
        <v>34.229999999999997</v>
      </c>
    </row>
    <row r="706" spans="1:3" x14ac:dyDescent="0.35">
      <c r="A706" s="28">
        <v>43089</v>
      </c>
      <c r="B706" s="27">
        <v>0.33333333333333331</v>
      </c>
      <c r="C706">
        <v>34.24</v>
      </c>
    </row>
    <row r="707" spans="1:3" x14ac:dyDescent="0.35">
      <c r="A707" s="28">
        <v>43089</v>
      </c>
      <c r="B707" s="27">
        <v>0.5</v>
      </c>
      <c r="C707">
        <v>34.25</v>
      </c>
    </row>
    <row r="708" spans="1:3" x14ac:dyDescent="0.35">
      <c r="A708" s="28">
        <v>43089</v>
      </c>
      <c r="B708" s="27">
        <v>0.66666666666666663</v>
      </c>
      <c r="C708">
        <v>34.24</v>
      </c>
    </row>
    <row r="709" spans="1:3" x14ac:dyDescent="0.35">
      <c r="A709" s="28">
        <v>43089</v>
      </c>
      <c r="B709" s="27">
        <v>0.83333333333333337</v>
      </c>
      <c r="C709">
        <v>34.25</v>
      </c>
    </row>
    <row r="710" spans="1:3" x14ac:dyDescent="0.35">
      <c r="A710" s="28">
        <v>43090</v>
      </c>
      <c r="B710" s="27">
        <v>0</v>
      </c>
      <c r="C710">
        <v>34.26</v>
      </c>
    </row>
    <row r="711" spans="1:3" x14ac:dyDescent="0.35">
      <c r="A711" s="28">
        <v>43090</v>
      </c>
      <c r="B711" s="27">
        <v>0.16666666666666666</v>
      </c>
      <c r="C711">
        <v>34.26</v>
      </c>
    </row>
    <row r="712" spans="1:3" x14ac:dyDescent="0.35">
      <c r="A712" s="28">
        <v>43090</v>
      </c>
      <c r="B712" s="27">
        <v>0.33333333333333331</v>
      </c>
      <c r="C712">
        <v>34.26</v>
      </c>
    </row>
    <row r="713" spans="1:3" x14ac:dyDescent="0.35">
      <c r="A713" s="28">
        <v>43090</v>
      </c>
      <c r="B713" s="27">
        <v>0.5</v>
      </c>
      <c r="C713">
        <v>34.26</v>
      </c>
    </row>
    <row r="714" spans="1:3" x14ac:dyDescent="0.35">
      <c r="A714" s="28">
        <v>43090</v>
      </c>
      <c r="B714" s="27">
        <v>0.66666666666666663</v>
      </c>
      <c r="C714">
        <v>34.25</v>
      </c>
    </row>
    <row r="715" spans="1:3" x14ac:dyDescent="0.35">
      <c r="A715" s="28">
        <v>43090</v>
      </c>
      <c r="B715" s="27">
        <v>0.83333333333333337</v>
      </c>
      <c r="C715">
        <v>34.24</v>
      </c>
    </row>
    <row r="716" spans="1:3" x14ac:dyDescent="0.35">
      <c r="A716" s="28">
        <v>43091</v>
      </c>
      <c r="B716" s="27">
        <v>0</v>
      </c>
      <c r="C716">
        <v>34.24</v>
      </c>
    </row>
    <row r="717" spans="1:3" x14ac:dyDescent="0.35">
      <c r="A717" s="28">
        <v>43091</v>
      </c>
      <c r="B717" s="27">
        <v>0.16666666666666666</v>
      </c>
      <c r="C717">
        <v>34.229999999999997</v>
      </c>
    </row>
    <row r="718" spans="1:3" x14ac:dyDescent="0.35">
      <c r="A718" s="28">
        <v>43091</v>
      </c>
      <c r="B718" s="27">
        <v>0.33333333333333331</v>
      </c>
      <c r="C718">
        <v>34.229999999999997</v>
      </c>
    </row>
    <row r="719" spans="1:3" x14ac:dyDescent="0.35">
      <c r="A719" s="28">
        <v>43091</v>
      </c>
      <c r="B719" s="27">
        <v>0.5</v>
      </c>
      <c r="C719">
        <v>34.24</v>
      </c>
    </row>
    <row r="720" spans="1:3" x14ac:dyDescent="0.35">
      <c r="A720" s="28">
        <v>43091</v>
      </c>
      <c r="B720" s="27">
        <v>0.66666666666666663</v>
      </c>
      <c r="C720">
        <v>34.229999999999997</v>
      </c>
    </row>
    <row r="721" spans="1:3" x14ac:dyDescent="0.35">
      <c r="A721" s="28">
        <v>43091</v>
      </c>
      <c r="B721" s="27">
        <v>0.83333333333333337</v>
      </c>
      <c r="C721">
        <v>34.22</v>
      </c>
    </row>
    <row r="722" spans="1:3" x14ac:dyDescent="0.35">
      <c r="A722" s="28">
        <v>43092</v>
      </c>
      <c r="B722" s="27">
        <v>0</v>
      </c>
      <c r="C722">
        <v>34.22</v>
      </c>
    </row>
    <row r="723" spans="1:3" x14ac:dyDescent="0.35">
      <c r="A723" s="28">
        <v>43092</v>
      </c>
      <c r="B723" s="27">
        <v>0.16666666666666666</v>
      </c>
      <c r="C723">
        <v>34.22</v>
      </c>
    </row>
    <row r="724" spans="1:3" x14ac:dyDescent="0.35">
      <c r="A724" s="28">
        <v>43092</v>
      </c>
      <c r="B724" s="27">
        <v>0.33333333333333331</v>
      </c>
      <c r="C724">
        <v>34.22</v>
      </c>
    </row>
    <row r="725" spans="1:3" x14ac:dyDescent="0.35">
      <c r="A725" s="28">
        <v>43092</v>
      </c>
      <c r="B725" s="27">
        <v>0.5</v>
      </c>
      <c r="C725">
        <v>34.229999999999997</v>
      </c>
    </row>
    <row r="726" spans="1:3" x14ac:dyDescent="0.35">
      <c r="A726" s="28">
        <v>43092</v>
      </c>
      <c r="B726" s="27">
        <v>0.66666666666666663</v>
      </c>
      <c r="C726">
        <v>34.22</v>
      </c>
    </row>
    <row r="727" spans="1:3" x14ac:dyDescent="0.35">
      <c r="A727" s="28">
        <v>43092</v>
      </c>
      <c r="B727" s="27">
        <v>0.83333333333333337</v>
      </c>
      <c r="C727">
        <v>34.22</v>
      </c>
    </row>
    <row r="728" spans="1:3" x14ac:dyDescent="0.35">
      <c r="A728" s="28">
        <v>43093</v>
      </c>
      <c r="B728" s="27">
        <v>0</v>
      </c>
      <c r="C728">
        <v>34.229999999999997</v>
      </c>
    </row>
    <row r="729" spans="1:3" x14ac:dyDescent="0.35">
      <c r="A729" s="28">
        <v>43093</v>
      </c>
      <c r="B729" s="27">
        <v>0.16666666666666666</v>
      </c>
      <c r="C729">
        <v>34.22</v>
      </c>
    </row>
    <row r="730" spans="1:3" x14ac:dyDescent="0.35">
      <c r="A730" s="28">
        <v>43093</v>
      </c>
      <c r="B730" s="27">
        <v>0.33333333333333331</v>
      </c>
      <c r="C730">
        <v>34.21</v>
      </c>
    </row>
    <row r="731" spans="1:3" x14ac:dyDescent="0.35">
      <c r="A731" s="28">
        <v>43093</v>
      </c>
      <c r="B731" s="27">
        <v>0.5</v>
      </c>
      <c r="C731">
        <v>34.21</v>
      </c>
    </row>
    <row r="732" spans="1:3" x14ac:dyDescent="0.35">
      <c r="A732" s="28">
        <v>43093</v>
      </c>
      <c r="B732" s="27">
        <v>0.66666666666666663</v>
      </c>
      <c r="C732">
        <v>34.19</v>
      </c>
    </row>
    <row r="733" spans="1:3" x14ac:dyDescent="0.35">
      <c r="A733" s="28">
        <v>43093</v>
      </c>
      <c r="B733" s="27">
        <v>0.83333333333333337</v>
      </c>
      <c r="C733">
        <v>34.200000000000003</v>
      </c>
    </row>
    <row r="734" spans="1:3" x14ac:dyDescent="0.35">
      <c r="A734" s="28">
        <v>43094</v>
      </c>
      <c r="B734" s="27">
        <v>0</v>
      </c>
      <c r="C734">
        <v>34.200000000000003</v>
      </c>
    </row>
    <row r="735" spans="1:3" x14ac:dyDescent="0.35">
      <c r="A735" s="28">
        <v>43094</v>
      </c>
      <c r="B735" s="27">
        <v>0.16666666666666666</v>
      </c>
      <c r="C735">
        <v>34.200000000000003</v>
      </c>
    </row>
    <row r="736" spans="1:3" x14ac:dyDescent="0.35">
      <c r="A736" s="28">
        <v>43094</v>
      </c>
      <c r="B736" s="27">
        <v>0.33333333333333331</v>
      </c>
      <c r="C736">
        <v>34.200000000000003</v>
      </c>
    </row>
    <row r="737" spans="1:3" x14ac:dyDescent="0.35">
      <c r="A737" s="28">
        <v>43094</v>
      </c>
      <c r="B737" s="27">
        <v>0.5</v>
      </c>
      <c r="C737">
        <v>34.200000000000003</v>
      </c>
    </row>
    <row r="738" spans="1:3" x14ac:dyDescent="0.35">
      <c r="A738" s="28">
        <v>43094</v>
      </c>
      <c r="B738" s="27">
        <v>0.66666666666666663</v>
      </c>
      <c r="C738">
        <v>34.18</v>
      </c>
    </row>
    <row r="739" spans="1:3" x14ac:dyDescent="0.35">
      <c r="A739" s="28">
        <v>43094</v>
      </c>
      <c r="B739" s="27">
        <v>0.83333333333333337</v>
      </c>
      <c r="C739">
        <v>34.18</v>
      </c>
    </row>
    <row r="740" spans="1:3" x14ac:dyDescent="0.35">
      <c r="A740" s="28">
        <v>43095</v>
      </c>
      <c r="B740" s="27">
        <v>0</v>
      </c>
      <c r="C740">
        <v>34.159999999999997</v>
      </c>
    </row>
    <row r="741" spans="1:3" x14ac:dyDescent="0.35">
      <c r="A741" s="28">
        <v>43095</v>
      </c>
      <c r="B741" s="27">
        <v>0.16666666666666666</v>
      </c>
      <c r="C741">
        <v>34.15</v>
      </c>
    </row>
    <row r="742" spans="1:3" x14ac:dyDescent="0.35">
      <c r="A742" s="28">
        <v>43095</v>
      </c>
      <c r="B742" s="27">
        <v>0.33333333333333331</v>
      </c>
      <c r="C742">
        <v>34.119999999999997</v>
      </c>
    </row>
    <row r="743" spans="1:3" x14ac:dyDescent="0.35">
      <c r="A743" s="28">
        <v>43095</v>
      </c>
      <c r="B743" s="27">
        <v>0.5</v>
      </c>
      <c r="C743">
        <v>34.11</v>
      </c>
    </row>
    <row r="744" spans="1:3" x14ac:dyDescent="0.35">
      <c r="A744" s="28">
        <v>43095</v>
      </c>
      <c r="B744" s="27">
        <v>0.66666666666666663</v>
      </c>
      <c r="C744">
        <v>34.08</v>
      </c>
    </row>
    <row r="745" spans="1:3" x14ac:dyDescent="0.35">
      <c r="A745" s="28">
        <v>43095</v>
      </c>
      <c r="B745" s="27">
        <v>0.83333333333333337</v>
      </c>
      <c r="C745">
        <v>34.06</v>
      </c>
    </row>
    <row r="746" spans="1:3" x14ac:dyDescent="0.35">
      <c r="A746" s="28">
        <v>43096</v>
      </c>
      <c r="B746" s="27">
        <v>0</v>
      </c>
      <c r="C746">
        <v>34.03</v>
      </c>
    </row>
    <row r="747" spans="1:3" x14ac:dyDescent="0.35">
      <c r="A747" s="28">
        <v>43096</v>
      </c>
      <c r="B747" s="27">
        <v>0.16666666666666666</v>
      </c>
      <c r="C747">
        <v>33.979999999999997</v>
      </c>
    </row>
    <row r="748" spans="1:3" x14ac:dyDescent="0.35">
      <c r="A748" s="28">
        <v>43096</v>
      </c>
      <c r="B748" s="27">
        <v>0.33333333333333331</v>
      </c>
      <c r="C748">
        <v>33.93</v>
      </c>
    </row>
    <row r="749" spans="1:3" x14ac:dyDescent="0.35">
      <c r="A749" s="28">
        <v>43096</v>
      </c>
      <c r="B749" s="27">
        <v>0.5</v>
      </c>
      <c r="C749">
        <v>33.89</v>
      </c>
    </row>
    <row r="750" spans="1:3" x14ac:dyDescent="0.35">
      <c r="A750" s="28">
        <v>43096</v>
      </c>
      <c r="B750" s="27">
        <v>0.66666666666666663</v>
      </c>
      <c r="C750">
        <v>33.840000000000003</v>
      </c>
    </row>
    <row r="751" spans="1:3" x14ac:dyDescent="0.35">
      <c r="A751" s="28">
        <v>43096</v>
      </c>
      <c r="B751" s="27">
        <v>0.83333333333333337</v>
      </c>
      <c r="C751">
        <v>33.82</v>
      </c>
    </row>
    <row r="752" spans="1:3" x14ac:dyDescent="0.35">
      <c r="A752" s="28">
        <v>43097</v>
      </c>
      <c r="B752" s="27">
        <v>0</v>
      </c>
      <c r="C752">
        <v>33.82</v>
      </c>
    </row>
    <row r="753" spans="1:3" x14ac:dyDescent="0.35">
      <c r="A753" s="28">
        <v>43097</v>
      </c>
      <c r="B753" s="27">
        <v>0.16666666666666666</v>
      </c>
      <c r="C753">
        <v>33.82</v>
      </c>
    </row>
    <row r="754" spans="1:3" x14ac:dyDescent="0.35">
      <c r="A754" s="28">
        <v>43097</v>
      </c>
      <c r="B754" s="27">
        <v>0.33333333333333331</v>
      </c>
      <c r="C754">
        <v>33.840000000000003</v>
      </c>
    </row>
    <row r="755" spans="1:3" x14ac:dyDescent="0.35">
      <c r="A755" s="28">
        <v>43097</v>
      </c>
      <c r="B755" s="27">
        <v>0.5</v>
      </c>
      <c r="C755">
        <v>33.86</v>
      </c>
    </row>
    <row r="756" spans="1:3" x14ac:dyDescent="0.35">
      <c r="A756" s="28">
        <v>43097</v>
      </c>
      <c r="B756" s="27">
        <v>0.66666666666666663</v>
      </c>
      <c r="C756">
        <v>33.880000000000003</v>
      </c>
    </row>
    <row r="757" spans="1:3" x14ac:dyDescent="0.35">
      <c r="A757" s="28">
        <v>43097</v>
      </c>
      <c r="B757" s="27">
        <v>0.83333333333333337</v>
      </c>
      <c r="C757">
        <v>33.93</v>
      </c>
    </row>
    <row r="758" spans="1:3" x14ac:dyDescent="0.35">
      <c r="A758" s="28">
        <v>43098</v>
      </c>
      <c r="B758" s="27">
        <v>0</v>
      </c>
      <c r="C758">
        <v>33.96</v>
      </c>
    </row>
    <row r="759" spans="1:3" x14ac:dyDescent="0.35">
      <c r="A759" s="28">
        <v>43098</v>
      </c>
      <c r="B759" s="27">
        <v>0.16666666666666666</v>
      </c>
      <c r="C759">
        <v>34</v>
      </c>
    </row>
    <row r="760" spans="1:3" x14ac:dyDescent="0.35">
      <c r="A760" s="28">
        <v>43098</v>
      </c>
      <c r="B760" s="27">
        <v>0.33333333333333331</v>
      </c>
      <c r="C760">
        <v>34.04</v>
      </c>
    </row>
    <row r="761" spans="1:3" x14ac:dyDescent="0.35">
      <c r="A761" s="28">
        <v>43098</v>
      </c>
      <c r="B761" s="27">
        <v>0.5</v>
      </c>
      <c r="C761">
        <v>34.06</v>
      </c>
    </row>
    <row r="762" spans="1:3" x14ac:dyDescent="0.35">
      <c r="A762" s="28">
        <v>43098</v>
      </c>
      <c r="B762" s="27">
        <v>0.66666666666666663</v>
      </c>
      <c r="C762">
        <v>34.07</v>
      </c>
    </row>
    <row r="763" spans="1:3" x14ac:dyDescent="0.35">
      <c r="A763" s="28">
        <v>43098</v>
      </c>
      <c r="B763" s="27">
        <v>0.83333333333333337</v>
      </c>
      <c r="C763">
        <v>34.08</v>
      </c>
    </row>
    <row r="764" spans="1:3" x14ac:dyDescent="0.35">
      <c r="A764" s="28">
        <v>43099</v>
      </c>
      <c r="B764" s="27">
        <v>0</v>
      </c>
      <c r="C764">
        <v>34.08</v>
      </c>
    </row>
    <row r="765" spans="1:3" x14ac:dyDescent="0.35">
      <c r="A765" s="28">
        <v>43099</v>
      </c>
      <c r="B765" s="27">
        <v>0.16666666666666666</v>
      </c>
      <c r="C765">
        <v>34.090000000000003</v>
      </c>
    </row>
    <row r="766" spans="1:3" x14ac:dyDescent="0.35">
      <c r="A766" s="28">
        <v>43099</v>
      </c>
      <c r="B766" s="27">
        <v>0.33333333333333331</v>
      </c>
      <c r="C766">
        <v>34.090000000000003</v>
      </c>
    </row>
    <row r="767" spans="1:3" x14ac:dyDescent="0.35">
      <c r="A767" s="28">
        <v>43099</v>
      </c>
      <c r="B767" s="27">
        <v>0.5</v>
      </c>
      <c r="C767">
        <v>34.1</v>
      </c>
    </row>
    <row r="768" spans="1:3" x14ac:dyDescent="0.35">
      <c r="A768" s="28">
        <v>43099</v>
      </c>
      <c r="B768" s="27">
        <v>0.66666666666666663</v>
      </c>
      <c r="C768">
        <v>34.11</v>
      </c>
    </row>
    <row r="769" spans="1:3" x14ac:dyDescent="0.35">
      <c r="A769" s="28">
        <v>43099</v>
      </c>
      <c r="B769" s="27">
        <v>0.83333333333333337</v>
      </c>
      <c r="C769">
        <v>34.130000000000003</v>
      </c>
    </row>
    <row r="770" spans="1:3" x14ac:dyDescent="0.35">
      <c r="A770" s="28">
        <v>43100</v>
      </c>
      <c r="B770" s="27">
        <v>0</v>
      </c>
      <c r="C770">
        <v>34.14</v>
      </c>
    </row>
    <row r="771" spans="1:3" x14ac:dyDescent="0.35">
      <c r="A771" s="28">
        <v>43100</v>
      </c>
      <c r="B771" s="27">
        <v>0.16666666666666666</v>
      </c>
      <c r="C771">
        <v>34.14</v>
      </c>
    </row>
    <row r="772" spans="1:3" x14ac:dyDescent="0.35">
      <c r="A772" s="28">
        <v>43100</v>
      </c>
      <c r="B772" s="27">
        <v>0.33333333333333331</v>
      </c>
      <c r="C772">
        <v>34.15</v>
      </c>
    </row>
    <row r="773" spans="1:3" x14ac:dyDescent="0.35">
      <c r="A773" s="28">
        <v>43100</v>
      </c>
      <c r="B773" s="27">
        <v>0.5</v>
      </c>
      <c r="C773">
        <v>34.159999999999997</v>
      </c>
    </row>
    <row r="774" spans="1:3" x14ac:dyDescent="0.35">
      <c r="A774" s="28">
        <v>43100</v>
      </c>
      <c r="B774" s="27">
        <v>0.66666666666666663</v>
      </c>
      <c r="C774">
        <v>34.15</v>
      </c>
    </row>
    <row r="775" spans="1:3" x14ac:dyDescent="0.35">
      <c r="A775" s="28">
        <v>43100</v>
      </c>
      <c r="B775" s="27">
        <v>0.83333333333333337</v>
      </c>
      <c r="C775">
        <v>34.14</v>
      </c>
    </row>
    <row r="776" spans="1:3" x14ac:dyDescent="0.35">
      <c r="A776" s="28">
        <v>43101</v>
      </c>
      <c r="B776" s="27">
        <v>0</v>
      </c>
      <c r="C776">
        <v>34.119999999999997</v>
      </c>
    </row>
    <row r="777" spans="1:3" x14ac:dyDescent="0.35">
      <c r="A777" s="28">
        <v>43101</v>
      </c>
      <c r="B777" s="27">
        <v>0.16666666666666666</v>
      </c>
      <c r="C777">
        <v>34.1</v>
      </c>
    </row>
    <row r="778" spans="1:3" x14ac:dyDescent="0.35">
      <c r="A778" s="28">
        <v>43101</v>
      </c>
      <c r="B778" s="27">
        <v>0.33333333333333331</v>
      </c>
      <c r="C778">
        <v>34.090000000000003</v>
      </c>
    </row>
    <row r="779" spans="1:3" x14ac:dyDescent="0.35">
      <c r="A779" s="28">
        <v>43101</v>
      </c>
      <c r="B779" s="27">
        <v>0.5</v>
      </c>
      <c r="C779">
        <v>34.08</v>
      </c>
    </row>
    <row r="780" spans="1:3" x14ac:dyDescent="0.35">
      <c r="A780" s="28">
        <v>43101</v>
      </c>
      <c r="B780" s="27">
        <v>0.66666666666666663</v>
      </c>
      <c r="C780">
        <v>34.06</v>
      </c>
    </row>
    <row r="781" spans="1:3" x14ac:dyDescent="0.35">
      <c r="A781" s="28">
        <v>43101</v>
      </c>
      <c r="B781" s="27">
        <v>0.83333333333333337</v>
      </c>
      <c r="C781">
        <v>34.04</v>
      </c>
    </row>
    <row r="782" spans="1:3" x14ac:dyDescent="0.35">
      <c r="A782" s="28">
        <v>43102</v>
      </c>
      <c r="B782" s="27">
        <v>0</v>
      </c>
      <c r="C782">
        <v>34.03</v>
      </c>
    </row>
    <row r="783" spans="1:3" x14ac:dyDescent="0.35">
      <c r="A783" s="28">
        <v>43102</v>
      </c>
      <c r="B783" s="27">
        <v>0.16666666666666666</v>
      </c>
      <c r="C783">
        <v>34.049999999999997</v>
      </c>
    </row>
    <row r="784" spans="1:3" x14ac:dyDescent="0.35">
      <c r="A784" s="28">
        <v>43102</v>
      </c>
      <c r="B784" s="27">
        <v>0.33333333333333331</v>
      </c>
      <c r="C784">
        <v>34.07</v>
      </c>
    </row>
    <row r="785" spans="1:3" x14ac:dyDescent="0.35">
      <c r="A785" s="28">
        <v>43102</v>
      </c>
      <c r="B785" s="27">
        <v>0.5</v>
      </c>
      <c r="C785">
        <v>34.090000000000003</v>
      </c>
    </row>
    <row r="786" spans="1:3" x14ac:dyDescent="0.35">
      <c r="A786" s="28">
        <v>43102</v>
      </c>
      <c r="B786" s="27">
        <v>0.66666666666666663</v>
      </c>
      <c r="C786">
        <v>34.1</v>
      </c>
    </row>
    <row r="787" spans="1:3" x14ac:dyDescent="0.35">
      <c r="A787" s="28">
        <v>43102</v>
      </c>
      <c r="B787" s="27">
        <v>0.83333333333333337</v>
      </c>
      <c r="C787">
        <v>34.11</v>
      </c>
    </row>
    <row r="788" spans="1:3" x14ac:dyDescent="0.35">
      <c r="A788" s="28">
        <v>43103</v>
      </c>
      <c r="B788" s="27">
        <v>0</v>
      </c>
      <c r="C788">
        <v>34.119999999999997</v>
      </c>
    </row>
    <row r="789" spans="1:3" x14ac:dyDescent="0.35">
      <c r="A789" s="28">
        <v>43103</v>
      </c>
      <c r="B789" s="27">
        <v>0.16666666666666666</v>
      </c>
      <c r="C789">
        <v>34.1</v>
      </c>
    </row>
    <row r="790" spans="1:3" x14ac:dyDescent="0.35">
      <c r="A790" s="28">
        <v>43103</v>
      </c>
      <c r="B790" s="27">
        <v>0.33333333333333331</v>
      </c>
      <c r="C790">
        <v>34.08</v>
      </c>
    </row>
    <row r="791" spans="1:3" x14ac:dyDescent="0.35">
      <c r="A791" s="28">
        <v>43103</v>
      </c>
      <c r="B791" s="27">
        <v>0.5</v>
      </c>
      <c r="C791">
        <v>34.04</v>
      </c>
    </row>
    <row r="792" spans="1:3" x14ac:dyDescent="0.35">
      <c r="A792" s="28">
        <v>43103</v>
      </c>
      <c r="B792" s="27">
        <v>0.66666666666666663</v>
      </c>
      <c r="C792">
        <v>34</v>
      </c>
    </row>
    <row r="793" spans="1:3" x14ac:dyDescent="0.35">
      <c r="A793" s="28">
        <v>43103</v>
      </c>
      <c r="B793" s="27">
        <v>0.83333333333333337</v>
      </c>
      <c r="C793">
        <v>34.03</v>
      </c>
    </row>
    <row r="794" spans="1:3" x14ac:dyDescent="0.35">
      <c r="A794" s="28">
        <v>43104</v>
      </c>
      <c r="B794" s="27">
        <v>0</v>
      </c>
      <c r="C794">
        <v>34.049999999999997</v>
      </c>
    </row>
    <row r="795" spans="1:3" x14ac:dyDescent="0.35">
      <c r="A795" s="28">
        <v>43104</v>
      </c>
      <c r="B795" s="27">
        <v>0.16666666666666666</v>
      </c>
      <c r="C795">
        <v>34.03</v>
      </c>
    </row>
    <row r="796" spans="1:3" x14ac:dyDescent="0.35">
      <c r="A796" s="28">
        <v>43104</v>
      </c>
      <c r="B796" s="27">
        <v>0.33333333333333331</v>
      </c>
      <c r="C796">
        <v>34.03</v>
      </c>
    </row>
    <row r="797" spans="1:3" x14ac:dyDescent="0.35">
      <c r="A797" s="28">
        <v>43104</v>
      </c>
      <c r="B797" s="27">
        <v>0.5</v>
      </c>
      <c r="C797">
        <v>34.04</v>
      </c>
    </row>
    <row r="798" spans="1:3" x14ac:dyDescent="0.35">
      <c r="A798" s="28">
        <v>43104</v>
      </c>
      <c r="B798" s="27">
        <v>0.66666666666666663</v>
      </c>
      <c r="C798">
        <v>34.020000000000003</v>
      </c>
    </row>
    <row r="799" spans="1:3" x14ac:dyDescent="0.35">
      <c r="A799" s="28">
        <v>43104</v>
      </c>
      <c r="B799" s="27">
        <v>0.83333333333333337</v>
      </c>
      <c r="C799">
        <v>34.03</v>
      </c>
    </row>
    <row r="800" spans="1:3" x14ac:dyDescent="0.35">
      <c r="A800" s="28">
        <v>43105</v>
      </c>
      <c r="B800" s="27">
        <v>0</v>
      </c>
      <c r="C800">
        <v>34.03</v>
      </c>
    </row>
    <row r="801" spans="1:3" x14ac:dyDescent="0.35">
      <c r="A801" s="28">
        <v>43105</v>
      </c>
      <c r="B801" s="27">
        <v>0.16666666666666666</v>
      </c>
      <c r="C801">
        <v>34.020000000000003</v>
      </c>
    </row>
    <row r="802" spans="1:3" x14ac:dyDescent="0.35">
      <c r="A802" s="28">
        <v>43105</v>
      </c>
      <c r="B802" s="27">
        <v>0.33333333333333331</v>
      </c>
      <c r="C802">
        <v>34.04</v>
      </c>
    </row>
    <row r="803" spans="1:3" x14ac:dyDescent="0.35">
      <c r="A803" s="28">
        <v>43105</v>
      </c>
      <c r="B803" s="27">
        <v>0.5</v>
      </c>
      <c r="C803">
        <v>34.06</v>
      </c>
    </row>
    <row r="804" spans="1:3" x14ac:dyDescent="0.35">
      <c r="A804" s="28">
        <v>43105</v>
      </c>
      <c r="B804" s="27">
        <v>0.66666666666666663</v>
      </c>
      <c r="C804">
        <v>34.049999999999997</v>
      </c>
    </row>
    <row r="805" spans="1:3" x14ac:dyDescent="0.35">
      <c r="A805" s="28">
        <v>43105</v>
      </c>
      <c r="B805" s="27">
        <v>0.83333333333333337</v>
      </c>
      <c r="C805">
        <v>34.07</v>
      </c>
    </row>
    <row r="806" spans="1:3" x14ac:dyDescent="0.35">
      <c r="A806" s="28">
        <v>43106</v>
      </c>
      <c r="B806" s="27">
        <v>0</v>
      </c>
      <c r="C806">
        <v>34.07</v>
      </c>
    </row>
    <row r="807" spans="1:3" x14ac:dyDescent="0.35">
      <c r="A807" s="28">
        <v>43106</v>
      </c>
      <c r="B807" s="27">
        <v>0.16666666666666666</v>
      </c>
      <c r="C807">
        <v>34.07</v>
      </c>
    </row>
    <row r="808" spans="1:3" x14ac:dyDescent="0.35">
      <c r="A808" s="28">
        <v>43106</v>
      </c>
      <c r="B808" s="27">
        <v>0.33333333333333331</v>
      </c>
      <c r="C808">
        <v>34.08</v>
      </c>
    </row>
    <row r="809" spans="1:3" x14ac:dyDescent="0.35">
      <c r="A809" s="28">
        <v>43106</v>
      </c>
      <c r="B809" s="27">
        <v>0.5</v>
      </c>
      <c r="C809">
        <v>34.090000000000003</v>
      </c>
    </row>
    <row r="810" spans="1:3" x14ac:dyDescent="0.35">
      <c r="A810" s="28">
        <v>43106</v>
      </c>
      <c r="B810" s="27">
        <v>0.66666666666666663</v>
      </c>
      <c r="C810">
        <v>34.090000000000003</v>
      </c>
    </row>
    <row r="811" spans="1:3" x14ac:dyDescent="0.35">
      <c r="A811" s="28">
        <v>43106</v>
      </c>
      <c r="B811" s="27">
        <v>0.83333333333333337</v>
      </c>
      <c r="C811">
        <v>34.11</v>
      </c>
    </row>
    <row r="812" spans="1:3" x14ac:dyDescent="0.35">
      <c r="A812" s="28">
        <v>43107</v>
      </c>
      <c r="B812" s="27">
        <v>0</v>
      </c>
      <c r="C812">
        <v>34.119999999999997</v>
      </c>
    </row>
    <row r="813" spans="1:3" x14ac:dyDescent="0.35">
      <c r="A813" s="28">
        <v>43107</v>
      </c>
      <c r="B813" s="27">
        <v>0.16666666666666666</v>
      </c>
      <c r="C813">
        <v>34.119999999999997</v>
      </c>
    </row>
    <row r="814" spans="1:3" x14ac:dyDescent="0.35">
      <c r="A814" s="28">
        <v>43107</v>
      </c>
      <c r="B814" s="27">
        <v>0.33333333333333331</v>
      </c>
      <c r="C814">
        <v>34.14</v>
      </c>
    </row>
    <row r="815" spans="1:3" x14ac:dyDescent="0.35">
      <c r="A815" s="28">
        <v>43107</v>
      </c>
      <c r="B815" s="27">
        <v>0.5</v>
      </c>
      <c r="C815">
        <v>34.15</v>
      </c>
    </row>
    <row r="816" spans="1:3" x14ac:dyDescent="0.35">
      <c r="A816" s="28">
        <v>43107</v>
      </c>
      <c r="B816" s="27">
        <v>0.66666666666666663</v>
      </c>
      <c r="C816">
        <v>34.159999999999997</v>
      </c>
    </row>
    <row r="817" spans="1:3" x14ac:dyDescent="0.35">
      <c r="A817" s="28">
        <v>43107</v>
      </c>
      <c r="B817" s="27">
        <v>0.83333333333333337</v>
      </c>
      <c r="C817">
        <v>34.18</v>
      </c>
    </row>
    <row r="818" spans="1:3" x14ac:dyDescent="0.35">
      <c r="A818" s="28">
        <v>43108</v>
      </c>
      <c r="B818" s="27">
        <v>0</v>
      </c>
      <c r="C818">
        <v>34.18</v>
      </c>
    </row>
    <row r="819" spans="1:3" x14ac:dyDescent="0.35">
      <c r="A819" s="28">
        <v>43108</v>
      </c>
      <c r="B819" s="27">
        <v>0.16666666666666666</v>
      </c>
      <c r="C819">
        <v>34.18</v>
      </c>
    </row>
    <row r="820" spans="1:3" x14ac:dyDescent="0.35">
      <c r="A820" s="28">
        <v>43108</v>
      </c>
      <c r="B820" s="27">
        <v>0.33333333333333331</v>
      </c>
      <c r="C820">
        <v>34.18</v>
      </c>
    </row>
    <row r="821" spans="1:3" x14ac:dyDescent="0.35">
      <c r="A821" s="28">
        <v>43108</v>
      </c>
      <c r="B821" s="27">
        <v>0.5</v>
      </c>
      <c r="C821">
        <v>34.18</v>
      </c>
    </row>
    <row r="822" spans="1:3" x14ac:dyDescent="0.35">
      <c r="A822" s="28">
        <v>43108</v>
      </c>
      <c r="B822" s="27">
        <v>0.66666666666666663</v>
      </c>
      <c r="C822">
        <v>34.17</v>
      </c>
    </row>
    <row r="823" spans="1:3" x14ac:dyDescent="0.35">
      <c r="A823" s="28">
        <v>43108</v>
      </c>
      <c r="B823" s="27">
        <v>0.83333333333333337</v>
      </c>
      <c r="C823">
        <v>34.159999999999997</v>
      </c>
    </row>
    <row r="824" spans="1:3" x14ac:dyDescent="0.35">
      <c r="A824" s="28">
        <v>43109</v>
      </c>
      <c r="B824" s="27">
        <v>0</v>
      </c>
      <c r="C824">
        <v>34.14</v>
      </c>
    </row>
    <row r="825" spans="1:3" x14ac:dyDescent="0.35">
      <c r="A825" s="28">
        <v>43109</v>
      </c>
      <c r="B825" s="27">
        <v>0.16666666666666666</v>
      </c>
      <c r="C825">
        <v>34.14</v>
      </c>
    </row>
    <row r="826" spans="1:3" x14ac:dyDescent="0.35">
      <c r="A826" s="28">
        <v>43109</v>
      </c>
      <c r="B826" s="27">
        <v>0.33333333333333331</v>
      </c>
      <c r="C826">
        <v>34.14</v>
      </c>
    </row>
    <row r="827" spans="1:3" x14ac:dyDescent="0.35">
      <c r="A827" s="28">
        <v>43109</v>
      </c>
      <c r="B827" s="27">
        <v>0.5</v>
      </c>
      <c r="C827">
        <v>34.15</v>
      </c>
    </row>
    <row r="828" spans="1:3" x14ac:dyDescent="0.35">
      <c r="A828" s="28">
        <v>43109</v>
      </c>
      <c r="B828" s="27">
        <v>0.66666666666666663</v>
      </c>
      <c r="C828">
        <v>34.130000000000003</v>
      </c>
    </row>
    <row r="829" spans="1:3" x14ac:dyDescent="0.35">
      <c r="A829" s="28">
        <v>43109</v>
      </c>
      <c r="B829" s="27">
        <v>0.83333333333333337</v>
      </c>
      <c r="C829">
        <v>34.14</v>
      </c>
    </row>
    <row r="830" spans="1:3" x14ac:dyDescent="0.35">
      <c r="A830" s="28">
        <v>43110</v>
      </c>
      <c r="B830" s="27">
        <v>0</v>
      </c>
      <c r="C830">
        <v>34.14</v>
      </c>
    </row>
    <row r="831" spans="1:3" x14ac:dyDescent="0.35">
      <c r="A831" s="28">
        <v>43110</v>
      </c>
      <c r="B831" s="27">
        <v>0.16666666666666666</v>
      </c>
      <c r="C831">
        <v>34.130000000000003</v>
      </c>
    </row>
    <row r="832" spans="1:3" x14ac:dyDescent="0.35">
      <c r="A832" s="28">
        <v>43110</v>
      </c>
      <c r="B832" s="27">
        <v>0.33333333333333331</v>
      </c>
      <c r="C832">
        <v>34.119999999999997</v>
      </c>
    </row>
    <row r="833" spans="1:3" x14ac:dyDescent="0.35">
      <c r="A833" s="28">
        <v>43110</v>
      </c>
      <c r="B833" s="27">
        <v>0.5</v>
      </c>
      <c r="C833">
        <v>34.11</v>
      </c>
    </row>
    <row r="834" spans="1:3" x14ac:dyDescent="0.35">
      <c r="A834" s="28">
        <v>43110</v>
      </c>
      <c r="B834" s="27">
        <v>0.66666666666666663</v>
      </c>
      <c r="C834">
        <v>34.1</v>
      </c>
    </row>
    <row r="835" spans="1:3" x14ac:dyDescent="0.35">
      <c r="A835" s="28">
        <v>43110</v>
      </c>
      <c r="B835" s="27">
        <v>0.83333333333333337</v>
      </c>
      <c r="C835">
        <v>34.1</v>
      </c>
    </row>
    <row r="836" spans="1:3" x14ac:dyDescent="0.35">
      <c r="A836" s="28">
        <v>43111</v>
      </c>
      <c r="B836" s="27">
        <v>0</v>
      </c>
      <c r="C836">
        <v>34.090000000000003</v>
      </c>
    </row>
    <row r="837" spans="1:3" x14ac:dyDescent="0.35">
      <c r="A837" s="28">
        <v>43111</v>
      </c>
      <c r="B837" s="27">
        <v>0.16666666666666666</v>
      </c>
      <c r="C837">
        <v>34.08</v>
      </c>
    </row>
    <row r="838" spans="1:3" x14ac:dyDescent="0.35">
      <c r="A838" s="28">
        <v>43111</v>
      </c>
      <c r="B838" s="27">
        <v>0.33333333333333331</v>
      </c>
      <c r="C838">
        <v>34.08</v>
      </c>
    </row>
    <row r="839" spans="1:3" x14ac:dyDescent="0.35">
      <c r="A839" s="28">
        <v>43111</v>
      </c>
      <c r="B839" s="27">
        <v>0.5</v>
      </c>
      <c r="C839">
        <v>34.090000000000003</v>
      </c>
    </row>
    <row r="840" spans="1:3" x14ac:dyDescent="0.35">
      <c r="A840" s="28">
        <v>43111</v>
      </c>
      <c r="B840" s="27">
        <v>0.66666666666666663</v>
      </c>
      <c r="C840">
        <v>34.090000000000003</v>
      </c>
    </row>
    <row r="841" spans="1:3" x14ac:dyDescent="0.35">
      <c r="A841" s="28">
        <v>43111</v>
      </c>
      <c r="B841" s="27">
        <v>0.83333333333333337</v>
      </c>
      <c r="C841">
        <v>34.11</v>
      </c>
    </row>
    <row r="842" spans="1:3" x14ac:dyDescent="0.35">
      <c r="A842" s="28">
        <v>43112</v>
      </c>
      <c r="B842" s="27">
        <v>0</v>
      </c>
      <c r="C842">
        <v>34.119999999999997</v>
      </c>
    </row>
    <row r="843" spans="1:3" x14ac:dyDescent="0.35">
      <c r="A843" s="28">
        <v>43112</v>
      </c>
      <c r="B843" s="27">
        <v>0.16666666666666666</v>
      </c>
      <c r="C843">
        <v>34.130000000000003</v>
      </c>
    </row>
    <row r="844" spans="1:3" x14ac:dyDescent="0.35">
      <c r="A844" s="28">
        <v>43112</v>
      </c>
      <c r="B844" s="27">
        <v>0.33333333333333331</v>
      </c>
      <c r="C844">
        <v>34.15</v>
      </c>
    </row>
    <row r="845" spans="1:3" x14ac:dyDescent="0.35">
      <c r="A845" s="28">
        <v>43112</v>
      </c>
      <c r="B845" s="27">
        <v>0.5</v>
      </c>
      <c r="C845">
        <v>34.159999999999997</v>
      </c>
    </row>
    <row r="846" spans="1:3" x14ac:dyDescent="0.35">
      <c r="A846" s="28">
        <v>43112</v>
      </c>
      <c r="B846" s="27">
        <v>0.66666666666666663</v>
      </c>
      <c r="C846">
        <v>34.159999999999997</v>
      </c>
    </row>
    <row r="847" spans="1:3" x14ac:dyDescent="0.35">
      <c r="A847" s="28">
        <v>43112</v>
      </c>
      <c r="B847" s="27">
        <v>0.83333333333333337</v>
      </c>
      <c r="C847">
        <v>34.18</v>
      </c>
    </row>
    <row r="848" spans="1:3" x14ac:dyDescent="0.35">
      <c r="A848" s="28">
        <v>43113</v>
      </c>
      <c r="B848" s="27">
        <v>0</v>
      </c>
      <c r="C848">
        <v>34.19</v>
      </c>
    </row>
    <row r="849" spans="1:3" x14ac:dyDescent="0.35">
      <c r="A849" s="28">
        <v>43113</v>
      </c>
      <c r="B849" s="27">
        <v>0.16666666666666666</v>
      </c>
      <c r="C849">
        <v>34.19</v>
      </c>
    </row>
    <row r="850" spans="1:3" x14ac:dyDescent="0.35">
      <c r="A850" s="28">
        <v>43113</v>
      </c>
      <c r="B850" s="27">
        <v>0.33333333333333331</v>
      </c>
      <c r="C850">
        <v>34.19</v>
      </c>
    </row>
    <row r="851" spans="1:3" x14ac:dyDescent="0.35">
      <c r="A851" s="28">
        <v>43113</v>
      </c>
      <c r="B851" s="27">
        <v>0.5</v>
      </c>
      <c r="C851">
        <v>34.18</v>
      </c>
    </row>
    <row r="852" spans="1:3" x14ac:dyDescent="0.35">
      <c r="A852" s="28">
        <v>43113</v>
      </c>
      <c r="B852" s="27">
        <v>0.66666666666666663</v>
      </c>
      <c r="C852">
        <v>34.17</v>
      </c>
    </row>
    <row r="853" spans="1:3" x14ac:dyDescent="0.35">
      <c r="A853" s="28">
        <v>43113</v>
      </c>
      <c r="B853" s="27">
        <v>0.83333333333333337</v>
      </c>
      <c r="C853">
        <v>34.17</v>
      </c>
    </row>
    <row r="854" spans="1:3" x14ac:dyDescent="0.35">
      <c r="A854" s="28">
        <v>43114</v>
      </c>
      <c r="B854" s="27">
        <v>0</v>
      </c>
      <c r="C854">
        <v>34.17</v>
      </c>
    </row>
    <row r="855" spans="1:3" x14ac:dyDescent="0.35">
      <c r="A855" s="28">
        <v>43114</v>
      </c>
      <c r="B855" s="27">
        <v>0.16666666666666666</v>
      </c>
      <c r="C855">
        <v>34.159999999999997</v>
      </c>
    </row>
    <row r="856" spans="1:3" x14ac:dyDescent="0.35">
      <c r="A856" s="28">
        <v>43114</v>
      </c>
      <c r="B856" s="27">
        <v>0.33333333333333331</v>
      </c>
      <c r="C856">
        <v>34.17</v>
      </c>
    </row>
    <row r="857" spans="1:3" x14ac:dyDescent="0.35">
      <c r="A857" s="28">
        <v>43114</v>
      </c>
      <c r="B857" s="27">
        <v>0.5</v>
      </c>
      <c r="C857">
        <v>34.18</v>
      </c>
    </row>
    <row r="858" spans="1:3" x14ac:dyDescent="0.35">
      <c r="A858" s="28">
        <v>43114</v>
      </c>
      <c r="B858" s="27">
        <v>0.66666666666666663</v>
      </c>
      <c r="C858">
        <v>34.17</v>
      </c>
    </row>
    <row r="859" spans="1:3" x14ac:dyDescent="0.35">
      <c r="A859" s="28">
        <v>43114</v>
      </c>
      <c r="B859" s="27">
        <v>0.83333333333333337</v>
      </c>
      <c r="C859">
        <v>34.18</v>
      </c>
    </row>
    <row r="860" spans="1:3" x14ac:dyDescent="0.35">
      <c r="A860" s="28">
        <v>43115</v>
      </c>
      <c r="B860" s="27">
        <v>0</v>
      </c>
      <c r="C860">
        <v>34.200000000000003</v>
      </c>
    </row>
    <row r="861" spans="1:3" x14ac:dyDescent="0.35">
      <c r="A861" s="28">
        <v>43115</v>
      </c>
      <c r="B861" s="27">
        <v>0.16666666666666666</v>
      </c>
      <c r="C861">
        <v>34.19</v>
      </c>
    </row>
    <row r="862" spans="1:3" x14ac:dyDescent="0.35">
      <c r="A862" s="28">
        <v>43115</v>
      </c>
      <c r="B862" s="27">
        <v>0.33333333333333331</v>
      </c>
      <c r="C862">
        <v>34.19</v>
      </c>
    </row>
    <row r="863" spans="1:3" x14ac:dyDescent="0.35">
      <c r="A863" s="28">
        <v>43115</v>
      </c>
      <c r="B863" s="27">
        <v>0.5</v>
      </c>
      <c r="C863">
        <v>34.19</v>
      </c>
    </row>
    <row r="864" spans="1:3" x14ac:dyDescent="0.35">
      <c r="A864" s="28">
        <v>43115</v>
      </c>
      <c r="B864" s="27">
        <v>0.66666666666666663</v>
      </c>
      <c r="C864">
        <v>34.17</v>
      </c>
    </row>
    <row r="865" spans="1:3" x14ac:dyDescent="0.35">
      <c r="A865" s="28">
        <v>43115</v>
      </c>
      <c r="B865" s="27">
        <v>0.83333333333333337</v>
      </c>
      <c r="C865">
        <v>34.15</v>
      </c>
    </row>
    <row r="866" spans="1:3" x14ac:dyDescent="0.35">
      <c r="A866" s="28">
        <v>43116</v>
      </c>
      <c r="B866" s="27">
        <v>0</v>
      </c>
      <c r="C866">
        <v>34.130000000000003</v>
      </c>
    </row>
    <row r="867" spans="1:3" x14ac:dyDescent="0.35">
      <c r="A867" s="28">
        <v>43116</v>
      </c>
      <c r="B867" s="27">
        <v>0.16666666666666666</v>
      </c>
      <c r="C867">
        <v>34.1</v>
      </c>
    </row>
    <row r="868" spans="1:3" x14ac:dyDescent="0.35">
      <c r="A868" s="28">
        <v>43116</v>
      </c>
      <c r="B868" s="27">
        <v>0.33333333333333331</v>
      </c>
      <c r="C868">
        <v>34.08</v>
      </c>
    </row>
    <row r="869" spans="1:3" x14ac:dyDescent="0.35">
      <c r="A869" s="28">
        <v>43116</v>
      </c>
      <c r="B869" s="27">
        <v>0.5</v>
      </c>
      <c r="C869">
        <v>34.06</v>
      </c>
    </row>
    <row r="870" spans="1:3" x14ac:dyDescent="0.35">
      <c r="A870" s="28">
        <v>43116</v>
      </c>
      <c r="B870" s="27">
        <v>0.66666666666666663</v>
      </c>
      <c r="C870">
        <v>34.020000000000003</v>
      </c>
    </row>
    <row r="871" spans="1:3" x14ac:dyDescent="0.35">
      <c r="A871" s="28">
        <v>43116</v>
      </c>
      <c r="B871" s="27">
        <v>0.83333333333333337</v>
      </c>
      <c r="C871">
        <v>34.01</v>
      </c>
    </row>
    <row r="872" spans="1:3" x14ac:dyDescent="0.35">
      <c r="A872" s="28">
        <v>43117</v>
      </c>
      <c r="B872" s="27">
        <v>0</v>
      </c>
      <c r="C872">
        <v>33.99</v>
      </c>
    </row>
    <row r="873" spans="1:3" x14ac:dyDescent="0.35">
      <c r="A873" s="28">
        <v>43117</v>
      </c>
      <c r="B873" s="27">
        <v>0.16666666666666666</v>
      </c>
      <c r="C873">
        <v>33.96</v>
      </c>
    </row>
    <row r="874" spans="1:3" x14ac:dyDescent="0.35">
      <c r="A874" s="28">
        <v>43117</v>
      </c>
      <c r="B874" s="27">
        <v>0.33333333333333331</v>
      </c>
      <c r="C874">
        <v>33.96</v>
      </c>
    </row>
    <row r="875" spans="1:3" x14ac:dyDescent="0.35">
      <c r="A875" s="28">
        <v>43117</v>
      </c>
      <c r="B875" s="27">
        <v>0.5</v>
      </c>
      <c r="C875">
        <v>33.99</v>
      </c>
    </row>
    <row r="876" spans="1:3" x14ac:dyDescent="0.35">
      <c r="A876" s="28">
        <v>43117</v>
      </c>
      <c r="B876" s="27">
        <v>0.66666666666666663</v>
      </c>
      <c r="C876">
        <v>34.04</v>
      </c>
    </row>
    <row r="877" spans="1:3" x14ac:dyDescent="0.35">
      <c r="A877" s="28">
        <v>43117</v>
      </c>
      <c r="B877" s="27">
        <v>0.83333333333333337</v>
      </c>
      <c r="C877">
        <v>34.08</v>
      </c>
    </row>
    <row r="878" spans="1:3" x14ac:dyDescent="0.35">
      <c r="A878" s="28">
        <v>43118</v>
      </c>
      <c r="B878" s="27">
        <v>0</v>
      </c>
      <c r="C878">
        <v>34.11</v>
      </c>
    </row>
    <row r="879" spans="1:3" x14ac:dyDescent="0.35">
      <c r="A879" s="28">
        <v>43118</v>
      </c>
      <c r="B879" s="27">
        <v>0.16666666666666666</v>
      </c>
      <c r="C879">
        <v>34.11</v>
      </c>
    </row>
    <row r="880" spans="1:3" x14ac:dyDescent="0.35">
      <c r="A880" s="28">
        <v>43118</v>
      </c>
      <c r="B880" s="27">
        <v>0.33333333333333331</v>
      </c>
      <c r="C880">
        <v>34.11</v>
      </c>
    </row>
    <row r="881" spans="1:3" x14ac:dyDescent="0.35">
      <c r="A881" s="28">
        <v>43118</v>
      </c>
      <c r="B881" s="27">
        <v>0.5</v>
      </c>
      <c r="C881">
        <v>34.11</v>
      </c>
    </row>
    <row r="882" spans="1:3" x14ac:dyDescent="0.35">
      <c r="A882" s="28">
        <v>43118</v>
      </c>
      <c r="B882" s="27">
        <v>0.66666666666666663</v>
      </c>
      <c r="C882">
        <v>34.08</v>
      </c>
    </row>
    <row r="883" spans="1:3" x14ac:dyDescent="0.35">
      <c r="A883" s="28">
        <v>43118</v>
      </c>
      <c r="B883" s="27">
        <v>0.83333333333333337</v>
      </c>
      <c r="C883">
        <v>34.08</v>
      </c>
    </row>
    <row r="884" spans="1:3" x14ac:dyDescent="0.35">
      <c r="A884" s="28">
        <v>43119</v>
      </c>
      <c r="B884" s="27">
        <v>0</v>
      </c>
      <c r="C884">
        <v>34.07</v>
      </c>
    </row>
    <row r="885" spans="1:3" x14ac:dyDescent="0.35">
      <c r="A885" s="28">
        <v>43119</v>
      </c>
      <c r="B885" s="27">
        <v>0.16666666666666666</v>
      </c>
      <c r="C885">
        <v>34.049999999999997</v>
      </c>
    </row>
    <row r="886" spans="1:3" x14ac:dyDescent="0.35">
      <c r="A886" s="28">
        <v>43119</v>
      </c>
      <c r="B886" s="27">
        <v>0.33333333333333331</v>
      </c>
      <c r="C886">
        <v>34.04</v>
      </c>
    </row>
    <row r="887" spans="1:3" x14ac:dyDescent="0.35">
      <c r="A887" s="28">
        <v>43119</v>
      </c>
      <c r="B887" s="27">
        <v>0.5</v>
      </c>
      <c r="C887">
        <v>34.049999999999997</v>
      </c>
    </row>
    <row r="888" spans="1:3" x14ac:dyDescent="0.35">
      <c r="A888" s="28">
        <v>43119</v>
      </c>
      <c r="B888" s="27">
        <v>0.66666666666666663</v>
      </c>
      <c r="C888">
        <v>34.049999999999997</v>
      </c>
    </row>
    <row r="889" spans="1:3" x14ac:dyDescent="0.35">
      <c r="A889" s="28">
        <v>43119</v>
      </c>
      <c r="B889" s="27">
        <v>0.83333333333333337</v>
      </c>
      <c r="C889">
        <v>34.07</v>
      </c>
    </row>
    <row r="890" spans="1:3" x14ac:dyDescent="0.35">
      <c r="A890" s="28">
        <v>43120</v>
      </c>
      <c r="B890" s="27">
        <v>0</v>
      </c>
      <c r="C890">
        <v>34.090000000000003</v>
      </c>
    </row>
    <row r="891" spans="1:3" x14ac:dyDescent="0.35">
      <c r="A891" s="28">
        <v>43120</v>
      </c>
      <c r="B891" s="27">
        <v>0.16666666666666666</v>
      </c>
      <c r="C891">
        <v>34.090000000000003</v>
      </c>
    </row>
    <row r="892" spans="1:3" x14ac:dyDescent="0.35">
      <c r="A892" s="28">
        <v>43120</v>
      </c>
      <c r="B892" s="27">
        <v>0.33333333333333331</v>
      </c>
      <c r="C892">
        <v>34.1</v>
      </c>
    </row>
    <row r="893" spans="1:3" x14ac:dyDescent="0.35">
      <c r="A893" s="28">
        <v>43120</v>
      </c>
      <c r="B893" s="27">
        <v>0.5</v>
      </c>
      <c r="C893">
        <v>34.1</v>
      </c>
    </row>
    <row r="894" spans="1:3" x14ac:dyDescent="0.35">
      <c r="A894" s="28">
        <v>43120</v>
      </c>
      <c r="B894" s="27">
        <v>0.66666666666666663</v>
      </c>
      <c r="C894">
        <v>34.07</v>
      </c>
    </row>
    <row r="895" spans="1:3" x14ac:dyDescent="0.35">
      <c r="A895" s="28">
        <v>43120</v>
      </c>
      <c r="B895" s="27">
        <v>0.83333333333333337</v>
      </c>
      <c r="C895">
        <v>34.049999999999997</v>
      </c>
    </row>
    <row r="896" spans="1:3" x14ac:dyDescent="0.35">
      <c r="A896" s="28">
        <v>43121</v>
      </c>
      <c r="B896" s="27">
        <v>0</v>
      </c>
      <c r="C896">
        <v>34.020000000000003</v>
      </c>
    </row>
    <row r="897" spans="1:3" x14ac:dyDescent="0.35">
      <c r="A897" s="28">
        <v>43121</v>
      </c>
      <c r="B897" s="27">
        <v>0.16666666666666666</v>
      </c>
      <c r="C897">
        <v>34</v>
      </c>
    </row>
    <row r="898" spans="1:3" x14ac:dyDescent="0.35">
      <c r="A898" s="28">
        <v>43121</v>
      </c>
      <c r="B898" s="27">
        <v>0.33333333333333331</v>
      </c>
      <c r="C898">
        <v>34.020000000000003</v>
      </c>
    </row>
    <row r="899" spans="1:3" x14ac:dyDescent="0.35">
      <c r="A899" s="28">
        <v>43121</v>
      </c>
      <c r="B899" s="27">
        <v>0.5</v>
      </c>
      <c r="C899">
        <v>34.03</v>
      </c>
    </row>
    <row r="900" spans="1:3" x14ac:dyDescent="0.35">
      <c r="A900" s="28">
        <v>43121</v>
      </c>
      <c r="B900" s="27">
        <v>0.66666666666666663</v>
      </c>
      <c r="C900">
        <v>34.04</v>
      </c>
    </row>
    <row r="901" spans="1:3" x14ac:dyDescent="0.35">
      <c r="A901" s="28">
        <v>43121</v>
      </c>
      <c r="B901" s="27">
        <v>0.83333333333333337</v>
      </c>
      <c r="C901">
        <v>34.08</v>
      </c>
    </row>
    <row r="902" spans="1:3" x14ac:dyDescent="0.35">
      <c r="A902" s="28">
        <v>43122</v>
      </c>
      <c r="B902" s="27">
        <v>0</v>
      </c>
      <c r="C902">
        <v>34.11</v>
      </c>
    </row>
    <row r="903" spans="1:3" x14ac:dyDescent="0.35">
      <c r="A903" s="28">
        <v>43122</v>
      </c>
      <c r="B903" s="27">
        <v>0.16666666666666666</v>
      </c>
      <c r="C903">
        <v>34.119999999999997</v>
      </c>
    </row>
    <row r="904" spans="1:3" x14ac:dyDescent="0.35">
      <c r="A904" s="28">
        <v>43122</v>
      </c>
      <c r="B904" s="27">
        <v>0.33333333333333331</v>
      </c>
      <c r="C904">
        <v>34.130000000000003</v>
      </c>
    </row>
    <row r="905" spans="1:3" x14ac:dyDescent="0.35">
      <c r="A905" s="28">
        <v>43122</v>
      </c>
      <c r="B905" s="27">
        <v>0.5</v>
      </c>
      <c r="C905">
        <v>34.130000000000003</v>
      </c>
    </row>
    <row r="906" spans="1:3" x14ac:dyDescent="0.35">
      <c r="A906" s="28">
        <v>43122</v>
      </c>
      <c r="B906" s="27">
        <v>0.66666666666666663</v>
      </c>
      <c r="C906">
        <v>34.1</v>
      </c>
    </row>
    <row r="907" spans="1:3" x14ac:dyDescent="0.35">
      <c r="A907" s="28">
        <v>43122</v>
      </c>
      <c r="B907" s="27">
        <v>0.83333333333333337</v>
      </c>
      <c r="C907">
        <v>34.11</v>
      </c>
    </row>
    <row r="908" spans="1:3" x14ac:dyDescent="0.35">
      <c r="A908" s="28">
        <v>43123</v>
      </c>
      <c r="B908" s="27">
        <v>0</v>
      </c>
      <c r="C908">
        <v>34.119999999999997</v>
      </c>
    </row>
    <row r="909" spans="1:3" x14ac:dyDescent="0.35">
      <c r="A909" s="28">
        <v>43123</v>
      </c>
      <c r="B909" s="27">
        <v>0.16666666666666666</v>
      </c>
      <c r="C909">
        <v>34.14</v>
      </c>
    </row>
    <row r="910" spans="1:3" x14ac:dyDescent="0.35">
      <c r="A910" s="28">
        <v>43123</v>
      </c>
      <c r="B910" s="27">
        <v>0.33333333333333331</v>
      </c>
      <c r="C910">
        <v>34.159999999999997</v>
      </c>
    </row>
    <row r="911" spans="1:3" x14ac:dyDescent="0.35">
      <c r="A911" s="28">
        <v>43123</v>
      </c>
      <c r="B911" s="27">
        <v>0.5</v>
      </c>
      <c r="C911">
        <v>34.19</v>
      </c>
    </row>
    <row r="912" spans="1:3" x14ac:dyDescent="0.35">
      <c r="A912" s="28">
        <v>43123</v>
      </c>
      <c r="B912" s="27">
        <v>0.66666666666666663</v>
      </c>
      <c r="C912">
        <v>34.21</v>
      </c>
    </row>
    <row r="913" spans="1:3" x14ac:dyDescent="0.35">
      <c r="A913" s="28">
        <v>43123</v>
      </c>
      <c r="B913" s="27">
        <v>0.83333333333333337</v>
      </c>
      <c r="C913">
        <v>34.25</v>
      </c>
    </row>
    <row r="914" spans="1:3" x14ac:dyDescent="0.35">
      <c r="A914" s="28">
        <v>43124</v>
      </c>
      <c r="B914" s="27">
        <v>0</v>
      </c>
      <c r="C914">
        <v>34.270000000000003</v>
      </c>
    </row>
    <row r="915" spans="1:3" x14ac:dyDescent="0.35">
      <c r="A915" s="28">
        <v>43124</v>
      </c>
      <c r="B915" s="27">
        <v>0.16666666666666666</v>
      </c>
      <c r="C915">
        <v>34.28</v>
      </c>
    </row>
    <row r="916" spans="1:3" x14ac:dyDescent="0.35">
      <c r="A916" s="28">
        <v>43124</v>
      </c>
      <c r="B916" s="27">
        <v>0.33333333333333331</v>
      </c>
      <c r="C916">
        <v>34.28</v>
      </c>
    </row>
    <row r="917" spans="1:3" x14ac:dyDescent="0.35">
      <c r="A917" s="28">
        <v>43124</v>
      </c>
      <c r="B917" s="27">
        <v>0.5</v>
      </c>
      <c r="C917">
        <v>34.29</v>
      </c>
    </row>
    <row r="918" spans="1:3" x14ac:dyDescent="0.35">
      <c r="A918" s="28">
        <v>43124</v>
      </c>
      <c r="B918" s="27">
        <v>0.66666666666666663</v>
      </c>
      <c r="C918">
        <v>34.270000000000003</v>
      </c>
    </row>
    <row r="919" spans="1:3" x14ac:dyDescent="0.35">
      <c r="A919" s="28">
        <v>43124</v>
      </c>
      <c r="B919" s="27">
        <v>0.83333333333333337</v>
      </c>
      <c r="C919">
        <v>34.28</v>
      </c>
    </row>
    <row r="920" spans="1:3" x14ac:dyDescent="0.35">
      <c r="A920" s="28">
        <v>43125</v>
      </c>
      <c r="B920" s="27">
        <v>0</v>
      </c>
      <c r="C920">
        <v>34.270000000000003</v>
      </c>
    </row>
    <row r="921" spans="1:3" x14ac:dyDescent="0.35">
      <c r="A921" s="28">
        <v>43125</v>
      </c>
      <c r="B921" s="27">
        <v>0.16666666666666666</v>
      </c>
      <c r="C921">
        <v>34.25</v>
      </c>
    </row>
    <row r="922" spans="1:3" x14ac:dyDescent="0.35">
      <c r="A922" s="28">
        <v>43125</v>
      </c>
      <c r="B922" s="27">
        <v>0.33333333333333331</v>
      </c>
      <c r="C922">
        <v>34.24</v>
      </c>
    </row>
    <row r="923" spans="1:3" x14ac:dyDescent="0.35">
      <c r="A923" s="28">
        <v>43125</v>
      </c>
      <c r="B923" s="27">
        <v>0.5</v>
      </c>
      <c r="C923">
        <v>34.24</v>
      </c>
    </row>
    <row r="924" spans="1:3" x14ac:dyDescent="0.35">
      <c r="A924" s="28">
        <v>43125</v>
      </c>
      <c r="B924" s="27">
        <v>0.66666666666666663</v>
      </c>
      <c r="C924">
        <v>34.22</v>
      </c>
    </row>
    <row r="925" spans="1:3" x14ac:dyDescent="0.35">
      <c r="A925" s="28">
        <v>43125</v>
      </c>
      <c r="B925" s="27">
        <v>0.83333333333333337</v>
      </c>
      <c r="C925">
        <v>34.22</v>
      </c>
    </row>
    <row r="926" spans="1:3" x14ac:dyDescent="0.35">
      <c r="A926" s="28">
        <v>43126</v>
      </c>
      <c r="B926" s="27">
        <v>0</v>
      </c>
      <c r="C926">
        <v>34.21</v>
      </c>
    </row>
    <row r="927" spans="1:3" x14ac:dyDescent="0.35">
      <c r="A927" s="28">
        <v>43126</v>
      </c>
      <c r="B927" s="27">
        <v>0.16666666666666666</v>
      </c>
      <c r="C927">
        <v>34.200000000000003</v>
      </c>
    </row>
    <row r="928" spans="1:3" x14ac:dyDescent="0.35">
      <c r="A928" s="28">
        <v>43126</v>
      </c>
      <c r="B928" s="27">
        <v>0.33333333333333331</v>
      </c>
      <c r="C928">
        <v>34.200000000000003</v>
      </c>
    </row>
    <row r="929" spans="1:3" x14ac:dyDescent="0.35">
      <c r="A929" s="28">
        <v>43126</v>
      </c>
      <c r="B929" s="27">
        <v>0.5</v>
      </c>
      <c r="C929">
        <v>34.200000000000003</v>
      </c>
    </row>
    <row r="930" spans="1:3" x14ac:dyDescent="0.35">
      <c r="A930" s="28">
        <v>43126</v>
      </c>
      <c r="B930" s="27">
        <v>0.66666666666666663</v>
      </c>
      <c r="C930">
        <v>34.200000000000003</v>
      </c>
    </row>
    <row r="931" spans="1:3" x14ac:dyDescent="0.35">
      <c r="A931" s="28">
        <v>43126</v>
      </c>
      <c r="B931" s="27">
        <v>0.83333333333333337</v>
      </c>
      <c r="C931">
        <v>34.22</v>
      </c>
    </row>
    <row r="932" spans="1:3" x14ac:dyDescent="0.35">
      <c r="A932" s="28">
        <v>43127</v>
      </c>
      <c r="B932" s="27">
        <v>0</v>
      </c>
      <c r="C932">
        <v>34.229999999999997</v>
      </c>
    </row>
    <row r="933" spans="1:3" x14ac:dyDescent="0.35">
      <c r="A933" s="28">
        <v>43127</v>
      </c>
      <c r="B933" s="27">
        <v>0.16666666666666666</v>
      </c>
      <c r="C933">
        <v>34.229999999999997</v>
      </c>
    </row>
    <row r="934" spans="1:3" x14ac:dyDescent="0.35">
      <c r="A934" s="28">
        <v>43127</v>
      </c>
      <c r="B934" s="27">
        <v>0.33333333333333331</v>
      </c>
      <c r="C934">
        <v>34.26</v>
      </c>
    </row>
    <row r="935" spans="1:3" x14ac:dyDescent="0.35">
      <c r="A935" s="28">
        <v>43127</v>
      </c>
      <c r="B935" s="27">
        <v>0.5</v>
      </c>
      <c r="C935">
        <v>34.28</v>
      </c>
    </row>
    <row r="936" spans="1:3" x14ac:dyDescent="0.35">
      <c r="A936" s="28">
        <v>43127</v>
      </c>
      <c r="B936" s="27">
        <v>0.66666666666666663</v>
      </c>
      <c r="C936">
        <v>34.28</v>
      </c>
    </row>
    <row r="937" spans="1:3" x14ac:dyDescent="0.35">
      <c r="A937" s="28">
        <v>43127</v>
      </c>
      <c r="B937" s="27">
        <v>0.83333333333333337</v>
      </c>
      <c r="C937">
        <v>34.299999999999997</v>
      </c>
    </row>
    <row r="938" spans="1:3" x14ac:dyDescent="0.35">
      <c r="A938" s="28">
        <v>43128</v>
      </c>
      <c r="B938" s="27">
        <v>0</v>
      </c>
      <c r="C938">
        <v>34.31</v>
      </c>
    </row>
    <row r="939" spans="1:3" x14ac:dyDescent="0.35">
      <c r="A939" s="28">
        <v>43128</v>
      </c>
      <c r="B939" s="27">
        <v>0.16666666666666666</v>
      </c>
      <c r="C939">
        <v>34.31</v>
      </c>
    </row>
    <row r="940" spans="1:3" x14ac:dyDescent="0.35">
      <c r="A940" s="28">
        <v>43128</v>
      </c>
      <c r="B940" s="27">
        <v>0.33333333333333331</v>
      </c>
      <c r="C940">
        <v>34.32</v>
      </c>
    </row>
    <row r="941" spans="1:3" x14ac:dyDescent="0.35">
      <c r="A941" s="28">
        <v>43128</v>
      </c>
      <c r="B941" s="27">
        <v>0.5</v>
      </c>
      <c r="C941">
        <v>34.33</v>
      </c>
    </row>
    <row r="942" spans="1:3" x14ac:dyDescent="0.35">
      <c r="A942" s="28">
        <v>43128</v>
      </c>
      <c r="B942" s="27">
        <v>0.66666666666666663</v>
      </c>
      <c r="C942">
        <v>34.31</v>
      </c>
    </row>
    <row r="943" spans="1:3" x14ac:dyDescent="0.35">
      <c r="A943" s="28">
        <v>43128</v>
      </c>
      <c r="B943" s="27">
        <v>0.83333333333333337</v>
      </c>
      <c r="C943">
        <v>34.31</v>
      </c>
    </row>
    <row r="944" spans="1:3" x14ac:dyDescent="0.35">
      <c r="A944" s="28">
        <v>43129</v>
      </c>
      <c r="B944" s="27">
        <v>0</v>
      </c>
      <c r="C944">
        <v>34.32</v>
      </c>
    </row>
    <row r="945" spans="1:3" x14ac:dyDescent="0.35">
      <c r="A945" s="28">
        <v>43129</v>
      </c>
      <c r="B945" s="27">
        <v>0.16666666666666666</v>
      </c>
      <c r="C945">
        <v>34.299999999999997</v>
      </c>
    </row>
    <row r="946" spans="1:3" x14ac:dyDescent="0.35">
      <c r="A946" s="28">
        <v>43129</v>
      </c>
      <c r="B946" s="27">
        <v>0.33333333333333331</v>
      </c>
      <c r="C946">
        <v>34.299999999999997</v>
      </c>
    </row>
    <row r="947" spans="1:3" x14ac:dyDescent="0.35">
      <c r="A947" s="28">
        <v>43129</v>
      </c>
      <c r="B947" s="27">
        <v>0.5</v>
      </c>
      <c r="C947">
        <v>34.299999999999997</v>
      </c>
    </row>
    <row r="948" spans="1:3" x14ac:dyDescent="0.35">
      <c r="A948" s="28">
        <v>43129</v>
      </c>
      <c r="B948" s="27">
        <v>0.66666666666666663</v>
      </c>
      <c r="C948">
        <v>34.270000000000003</v>
      </c>
    </row>
    <row r="949" spans="1:3" x14ac:dyDescent="0.35">
      <c r="A949" s="28">
        <v>43129</v>
      </c>
      <c r="B949" s="27">
        <v>0.83333333333333337</v>
      </c>
      <c r="C949">
        <v>34.270000000000003</v>
      </c>
    </row>
    <row r="950" spans="1:3" x14ac:dyDescent="0.35">
      <c r="A950" s="28">
        <v>43130</v>
      </c>
      <c r="B950" s="27">
        <v>0</v>
      </c>
      <c r="C950">
        <v>34.270000000000003</v>
      </c>
    </row>
    <row r="951" spans="1:3" x14ac:dyDescent="0.35">
      <c r="A951" s="28">
        <v>43130</v>
      </c>
      <c r="B951" s="27">
        <v>0.16666666666666666</v>
      </c>
      <c r="C951">
        <v>34.25</v>
      </c>
    </row>
    <row r="952" spans="1:3" x14ac:dyDescent="0.35">
      <c r="A952" s="28">
        <v>43130</v>
      </c>
      <c r="B952" s="27">
        <v>0.33333333333333331</v>
      </c>
      <c r="C952">
        <v>34.25</v>
      </c>
    </row>
    <row r="953" spans="1:3" x14ac:dyDescent="0.35">
      <c r="A953" s="28">
        <v>43130</v>
      </c>
      <c r="B953" s="27">
        <v>0.5</v>
      </c>
      <c r="C953">
        <v>34.26</v>
      </c>
    </row>
    <row r="954" spans="1:3" x14ac:dyDescent="0.35">
      <c r="A954" s="28">
        <v>43130</v>
      </c>
      <c r="B954" s="27">
        <v>0.66666666666666663</v>
      </c>
      <c r="C954">
        <v>34.25</v>
      </c>
    </row>
    <row r="955" spans="1:3" x14ac:dyDescent="0.35">
      <c r="A955" s="28">
        <v>43130</v>
      </c>
      <c r="B955" s="27">
        <v>0.83333333333333337</v>
      </c>
      <c r="C955">
        <v>34.26</v>
      </c>
    </row>
    <row r="956" spans="1:3" x14ac:dyDescent="0.35">
      <c r="A956" s="28">
        <v>43131</v>
      </c>
      <c r="B956" s="27">
        <v>0</v>
      </c>
      <c r="C956">
        <v>34.26</v>
      </c>
    </row>
    <row r="957" spans="1:3" x14ac:dyDescent="0.35">
      <c r="A957" s="28">
        <v>43131</v>
      </c>
      <c r="B957" s="27">
        <v>0.16666666666666666</v>
      </c>
      <c r="C957">
        <v>34.229999999999997</v>
      </c>
    </row>
    <row r="958" spans="1:3" x14ac:dyDescent="0.35">
      <c r="A958" s="28">
        <v>43131</v>
      </c>
      <c r="B958" s="27">
        <v>0.33333333333333331</v>
      </c>
      <c r="C958">
        <v>34.22</v>
      </c>
    </row>
    <row r="959" spans="1:3" x14ac:dyDescent="0.35">
      <c r="A959" s="28">
        <v>43131</v>
      </c>
      <c r="B959" s="27">
        <v>0.5</v>
      </c>
      <c r="C959">
        <v>34.21</v>
      </c>
    </row>
    <row r="960" spans="1:3" x14ac:dyDescent="0.35">
      <c r="A960" s="28">
        <v>43131</v>
      </c>
      <c r="B960" s="27">
        <v>0.66666666666666663</v>
      </c>
      <c r="C960">
        <v>34.18</v>
      </c>
    </row>
    <row r="961" spans="1:3" x14ac:dyDescent="0.35">
      <c r="A961" s="28">
        <v>43131</v>
      </c>
      <c r="B961" s="27">
        <v>0.83333333333333337</v>
      </c>
      <c r="C961">
        <v>34.159999999999997</v>
      </c>
    </row>
    <row r="962" spans="1:3" x14ac:dyDescent="0.35">
      <c r="A962" s="28">
        <v>43132</v>
      </c>
      <c r="B962" s="27">
        <v>0</v>
      </c>
      <c r="C962">
        <v>34.130000000000003</v>
      </c>
    </row>
    <row r="963" spans="1:3" x14ac:dyDescent="0.35">
      <c r="A963" s="28">
        <v>43132</v>
      </c>
      <c r="B963" s="27">
        <v>0.16666666666666666</v>
      </c>
      <c r="C963">
        <v>34.090000000000003</v>
      </c>
    </row>
    <row r="964" spans="1:3" x14ac:dyDescent="0.35">
      <c r="A964" s="28">
        <v>43132</v>
      </c>
      <c r="B964" s="27">
        <v>0.33333333333333331</v>
      </c>
      <c r="C964">
        <v>34.06</v>
      </c>
    </row>
    <row r="965" spans="1:3" x14ac:dyDescent="0.35">
      <c r="A965" s="28">
        <v>43132</v>
      </c>
      <c r="B965" s="27">
        <v>0.5</v>
      </c>
      <c r="C965">
        <v>34.04</v>
      </c>
    </row>
    <row r="966" spans="1:3" x14ac:dyDescent="0.35">
      <c r="A966" s="28">
        <v>43132</v>
      </c>
      <c r="B966" s="27">
        <v>0.66666666666666663</v>
      </c>
      <c r="C966">
        <v>34.01</v>
      </c>
    </row>
    <row r="967" spans="1:3" x14ac:dyDescent="0.35">
      <c r="A967" s="28">
        <v>43132</v>
      </c>
      <c r="B967" s="27">
        <v>0.83333333333333337</v>
      </c>
      <c r="C967">
        <v>34.020000000000003</v>
      </c>
    </row>
    <row r="968" spans="1:3" x14ac:dyDescent="0.35">
      <c r="A968" s="28">
        <v>43133</v>
      </c>
      <c r="B968" s="27">
        <v>0</v>
      </c>
      <c r="C968">
        <v>34.020000000000003</v>
      </c>
    </row>
    <row r="969" spans="1:3" x14ac:dyDescent="0.35">
      <c r="A969" s="28">
        <v>43133</v>
      </c>
      <c r="B969" s="27">
        <v>0.16666666666666666</v>
      </c>
      <c r="C969">
        <v>34.020000000000003</v>
      </c>
    </row>
    <row r="970" spans="1:3" x14ac:dyDescent="0.35">
      <c r="A970" s="28">
        <v>43133</v>
      </c>
      <c r="B970" s="27">
        <v>0.33333333333333331</v>
      </c>
      <c r="C970">
        <v>34.020000000000003</v>
      </c>
    </row>
    <row r="971" spans="1:3" x14ac:dyDescent="0.35">
      <c r="A971" s="28">
        <v>43133</v>
      </c>
      <c r="B971" s="27">
        <v>0.5</v>
      </c>
      <c r="C971">
        <v>34.04</v>
      </c>
    </row>
    <row r="972" spans="1:3" x14ac:dyDescent="0.35">
      <c r="A972" s="28">
        <v>43133</v>
      </c>
      <c r="B972" s="27">
        <v>0.66666666666666663</v>
      </c>
      <c r="C972">
        <v>34.03</v>
      </c>
    </row>
    <row r="973" spans="1:3" x14ac:dyDescent="0.35">
      <c r="A973" s="28">
        <v>43133</v>
      </c>
      <c r="B973" s="27">
        <v>0.83333333333333337</v>
      </c>
      <c r="C973">
        <v>34.03</v>
      </c>
    </row>
    <row r="974" spans="1:3" x14ac:dyDescent="0.35">
      <c r="A974" s="28">
        <v>43134</v>
      </c>
      <c r="B974" s="27">
        <v>0</v>
      </c>
      <c r="C974">
        <v>34.03</v>
      </c>
    </row>
    <row r="975" spans="1:3" x14ac:dyDescent="0.35">
      <c r="A975" s="28">
        <v>43134</v>
      </c>
      <c r="B975" s="27">
        <v>0.16666666666666666</v>
      </c>
      <c r="C975">
        <v>34.01</v>
      </c>
    </row>
    <row r="976" spans="1:3" x14ac:dyDescent="0.35">
      <c r="A976" s="28">
        <v>43134</v>
      </c>
      <c r="B976" s="27">
        <v>0.33333333333333331</v>
      </c>
      <c r="C976">
        <v>34</v>
      </c>
    </row>
    <row r="977" spans="1:3" x14ac:dyDescent="0.35">
      <c r="A977" s="28">
        <v>43134</v>
      </c>
      <c r="B977" s="27">
        <v>0.5</v>
      </c>
      <c r="C977">
        <v>34.01</v>
      </c>
    </row>
    <row r="978" spans="1:3" x14ac:dyDescent="0.35">
      <c r="A978" s="28">
        <v>43134</v>
      </c>
      <c r="B978" s="27">
        <v>0.66666666666666663</v>
      </c>
      <c r="C978">
        <v>34.020000000000003</v>
      </c>
    </row>
    <row r="979" spans="1:3" x14ac:dyDescent="0.35">
      <c r="A979" s="28">
        <v>43134</v>
      </c>
      <c r="B979" s="27">
        <v>0.83333333333333337</v>
      </c>
      <c r="C979">
        <v>34.049999999999997</v>
      </c>
    </row>
    <row r="980" spans="1:3" x14ac:dyDescent="0.35">
      <c r="A980" s="28">
        <v>43135</v>
      </c>
      <c r="B980" s="27">
        <v>0</v>
      </c>
      <c r="C980">
        <v>34.07</v>
      </c>
    </row>
    <row r="981" spans="1:3" x14ac:dyDescent="0.35">
      <c r="A981" s="28">
        <v>43135</v>
      </c>
      <c r="B981" s="27">
        <v>0.16666666666666666</v>
      </c>
      <c r="C981">
        <v>34.090000000000003</v>
      </c>
    </row>
    <row r="982" spans="1:3" x14ac:dyDescent="0.35">
      <c r="A982" s="28">
        <v>43135</v>
      </c>
      <c r="B982" s="27">
        <v>0.33333333333333331</v>
      </c>
      <c r="C982">
        <v>34.11</v>
      </c>
    </row>
    <row r="983" spans="1:3" x14ac:dyDescent="0.35">
      <c r="A983" s="28">
        <v>43135</v>
      </c>
      <c r="B983" s="27">
        <v>0.5</v>
      </c>
      <c r="C983">
        <v>34.14</v>
      </c>
    </row>
    <row r="984" spans="1:3" x14ac:dyDescent="0.35">
      <c r="A984" s="28">
        <v>43135</v>
      </c>
      <c r="B984" s="27">
        <v>0.66666666666666663</v>
      </c>
      <c r="C984">
        <v>34.14</v>
      </c>
    </row>
    <row r="985" spans="1:3" x14ac:dyDescent="0.35">
      <c r="A985" s="28">
        <v>43135</v>
      </c>
      <c r="B985" s="27">
        <v>0.83333333333333337</v>
      </c>
      <c r="C985">
        <v>34.17</v>
      </c>
    </row>
    <row r="986" spans="1:3" x14ac:dyDescent="0.35">
      <c r="A986" s="28">
        <v>43136</v>
      </c>
      <c r="B986" s="27">
        <v>0</v>
      </c>
      <c r="C986">
        <v>34.19</v>
      </c>
    </row>
    <row r="987" spans="1:3" x14ac:dyDescent="0.35">
      <c r="A987" s="28">
        <v>43136</v>
      </c>
      <c r="B987" s="27">
        <v>0.16666666666666666</v>
      </c>
      <c r="C987">
        <v>34.200000000000003</v>
      </c>
    </row>
    <row r="988" spans="1:3" x14ac:dyDescent="0.35">
      <c r="A988" s="28">
        <v>43136</v>
      </c>
      <c r="B988" s="27">
        <v>0.33333333333333331</v>
      </c>
      <c r="C988">
        <v>34.21</v>
      </c>
    </row>
    <row r="989" spans="1:3" x14ac:dyDescent="0.35">
      <c r="A989" s="28">
        <v>43136</v>
      </c>
      <c r="B989" s="27">
        <v>0.5</v>
      </c>
      <c r="C989">
        <v>34.22</v>
      </c>
    </row>
    <row r="990" spans="1:3" x14ac:dyDescent="0.35">
      <c r="A990" s="28">
        <v>43136</v>
      </c>
      <c r="B990" s="27">
        <v>0.66666666666666663</v>
      </c>
      <c r="C990">
        <v>34.21</v>
      </c>
    </row>
    <row r="991" spans="1:3" x14ac:dyDescent="0.35">
      <c r="A991" s="28">
        <v>43136</v>
      </c>
      <c r="B991" s="27">
        <v>0.83333333333333337</v>
      </c>
      <c r="C991">
        <v>34.200000000000003</v>
      </c>
    </row>
    <row r="992" spans="1:3" x14ac:dyDescent="0.35">
      <c r="A992" s="28">
        <v>43137</v>
      </c>
      <c r="B992" s="27">
        <v>0</v>
      </c>
      <c r="C992">
        <v>34.200000000000003</v>
      </c>
    </row>
    <row r="993" spans="1:3" x14ac:dyDescent="0.35">
      <c r="A993" s="28">
        <v>43137</v>
      </c>
      <c r="B993" s="27">
        <v>0.16666666666666666</v>
      </c>
      <c r="C993">
        <v>34.17</v>
      </c>
    </row>
    <row r="994" spans="1:3" x14ac:dyDescent="0.35">
      <c r="A994" s="28">
        <v>43137</v>
      </c>
      <c r="B994" s="27">
        <v>0.33333333333333331</v>
      </c>
      <c r="C994">
        <v>34.17</v>
      </c>
    </row>
    <row r="995" spans="1:3" x14ac:dyDescent="0.35">
      <c r="A995" s="28">
        <v>43137</v>
      </c>
      <c r="B995" s="27">
        <v>0.5</v>
      </c>
      <c r="C995">
        <v>34.159999999999997</v>
      </c>
    </row>
    <row r="996" spans="1:3" x14ac:dyDescent="0.35">
      <c r="A996" s="28">
        <v>43137</v>
      </c>
      <c r="B996" s="27">
        <v>0.66666666666666663</v>
      </c>
      <c r="C996">
        <v>34.119999999999997</v>
      </c>
    </row>
    <row r="997" spans="1:3" x14ac:dyDescent="0.35">
      <c r="A997" s="28">
        <v>43137</v>
      </c>
      <c r="B997" s="27">
        <v>0.83333333333333337</v>
      </c>
      <c r="C997">
        <v>34.11</v>
      </c>
    </row>
    <row r="998" spans="1:3" x14ac:dyDescent="0.35">
      <c r="A998" s="28">
        <v>43138</v>
      </c>
      <c r="B998" s="27">
        <v>0</v>
      </c>
      <c r="C998">
        <v>34.1</v>
      </c>
    </row>
    <row r="999" spans="1:3" x14ac:dyDescent="0.35">
      <c r="A999" s="28">
        <v>43138</v>
      </c>
      <c r="B999" s="27">
        <v>0.16666666666666666</v>
      </c>
      <c r="C999">
        <v>34.08</v>
      </c>
    </row>
    <row r="1000" spans="1:3" x14ac:dyDescent="0.35">
      <c r="A1000" s="28">
        <v>43138</v>
      </c>
      <c r="B1000" s="27">
        <v>0.33333333333333331</v>
      </c>
      <c r="C1000">
        <v>34.07</v>
      </c>
    </row>
    <row r="1001" spans="1:3" x14ac:dyDescent="0.35">
      <c r="A1001" s="28">
        <v>43138</v>
      </c>
      <c r="B1001" s="27">
        <v>0.5</v>
      </c>
      <c r="C1001">
        <v>34.08</v>
      </c>
    </row>
    <row r="1002" spans="1:3" x14ac:dyDescent="0.35">
      <c r="A1002" s="28">
        <v>43138</v>
      </c>
      <c r="B1002" s="27">
        <v>0.66666666666666663</v>
      </c>
      <c r="C1002">
        <v>34.07</v>
      </c>
    </row>
    <row r="1003" spans="1:3" x14ac:dyDescent="0.35">
      <c r="A1003" s="28">
        <v>43138</v>
      </c>
      <c r="B1003" s="27">
        <v>0.83333333333333337</v>
      </c>
      <c r="C1003">
        <v>34.08</v>
      </c>
    </row>
    <row r="1004" spans="1:3" x14ac:dyDescent="0.35">
      <c r="A1004" s="28">
        <v>43139</v>
      </c>
      <c r="B1004" s="27">
        <v>0</v>
      </c>
      <c r="C1004">
        <v>34.090000000000003</v>
      </c>
    </row>
    <row r="1005" spans="1:3" x14ac:dyDescent="0.35">
      <c r="A1005" s="28">
        <v>43139</v>
      </c>
      <c r="B1005" s="27">
        <v>0.16666666666666666</v>
      </c>
      <c r="C1005">
        <v>34.1</v>
      </c>
    </row>
    <row r="1006" spans="1:3" x14ac:dyDescent="0.35">
      <c r="A1006" s="28">
        <v>43139</v>
      </c>
      <c r="B1006" s="27">
        <v>0.33333333333333331</v>
      </c>
      <c r="C1006">
        <v>34.119999999999997</v>
      </c>
    </row>
    <row r="1007" spans="1:3" x14ac:dyDescent="0.35">
      <c r="A1007" s="28">
        <v>43139</v>
      </c>
      <c r="B1007" s="27">
        <v>0.5</v>
      </c>
      <c r="C1007">
        <v>34.14</v>
      </c>
    </row>
    <row r="1008" spans="1:3" x14ac:dyDescent="0.35">
      <c r="A1008" s="28">
        <v>43139</v>
      </c>
      <c r="B1008" s="27">
        <v>0.66666666666666663</v>
      </c>
      <c r="C1008">
        <v>34.14</v>
      </c>
    </row>
    <row r="1009" spans="1:3" x14ac:dyDescent="0.35">
      <c r="A1009" s="28">
        <v>43139</v>
      </c>
      <c r="B1009" s="27">
        <v>0.83333333333333337</v>
      </c>
      <c r="C1009">
        <v>34.159999999999997</v>
      </c>
    </row>
    <row r="1010" spans="1:3" x14ac:dyDescent="0.35">
      <c r="A1010" s="28">
        <v>43140</v>
      </c>
      <c r="B1010" s="27">
        <v>0</v>
      </c>
      <c r="C1010">
        <v>34.17</v>
      </c>
    </row>
    <row r="1011" spans="1:3" x14ac:dyDescent="0.35">
      <c r="A1011" s="28">
        <v>43140</v>
      </c>
      <c r="B1011" s="27">
        <v>0.16666666666666666</v>
      </c>
      <c r="C1011">
        <v>34.17</v>
      </c>
    </row>
    <row r="1012" spans="1:3" x14ac:dyDescent="0.35">
      <c r="A1012" s="28">
        <v>43140</v>
      </c>
      <c r="B1012" s="27">
        <v>0.33333333333333331</v>
      </c>
      <c r="C1012">
        <v>34.17</v>
      </c>
    </row>
    <row r="1013" spans="1:3" x14ac:dyDescent="0.35">
      <c r="A1013" s="28">
        <v>43140</v>
      </c>
      <c r="B1013" s="27">
        <v>0.5</v>
      </c>
      <c r="C1013">
        <v>34.159999999999997</v>
      </c>
    </row>
    <row r="1014" spans="1:3" x14ac:dyDescent="0.35">
      <c r="A1014" s="28">
        <v>43140</v>
      </c>
      <c r="B1014" s="27">
        <v>0.66666666666666663</v>
      </c>
      <c r="C1014">
        <v>34.15</v>
      </c>
    </row>
    <row r="1015" spans="1:3" x14ac:dyDescent="0.35">
      <c r="A1015" s="28">
        <v>43140</v>
      </c>
      <c r="B1015" s="27">
        <v>0.83333333333333337</v>
      </c>
      <c r="C1015">
        <v>34.14</v>
      </c>
    </row>
    <row r="1016" spans="1:3" x14ac:dyDescent="0.35">
      <c r="A1016" s="28">
        <v>43141</v>
      </c>
      <c r="B1016" s="27">
        <v>0</v>
      </c>
      <c r="C1016">
        <v>34.14</v>
      </c>
    </row>
    <row r="1017" spans="1:3" x14ac:dyDescent="0.35">
      <c r="A1017" s="28">
        <v>43141</v>
      </c>
      <c r="B1017" s="27">
        <v>0.16666666666666666</v>
      </c>
      <c r="C1017">
        <v>34.14</v>
      </c>
    </row>
    <row r="1018" spans="1:3" x14ac:dyDescent="0.35">
      <c r="A1018" s="28">
        <v>43141</v>
      </c>
      <c r="B1018" s="27">
        <v>0.33333333333333331</v>
      </c>
      <c r="C1018">
        <v>34.14</v>
      </c>
    </row>
    <row r="1019" spans="1:3" x14ac:dyDescent="0.35">
      <c r="A1019" s="28">
        <v>43141</v>
      </c>
      <c r="B1019" s="27">
        <v>0.5</v>
      </c>
      <c r="C1019">
        <v>34.130000000000003</v>
      </c>
    </row>
    <row r="1020" spans="1:3" x14ac:dyDescent="0.35">
      <c r="A1020" s="28">
        <v>43141</v>
      </c>
      <c r="B1020" s="27">
        <v>0.66666666666666663</v>
      </c>
      <c r="C1020">
        <v>34.119999999999997</v>
      </c>
    </row>
    <row r="1021" spans="1:3" x14ac:dyDescent="0.35">
      <c r="A1021" s="28">
        <v>43141</v>
      </c>
      <c r="B1021" s="27">
        <v>0.83333333333333337</v>
      </c>
      <c r="C1021">
        <v>34.14</v>
      </c>
    </row>
    <row r="1022" spans="1:3" x14ac:dyDescent="0.35">
      <c r="A1022" s="28">
        <v>43142</v>
      </c>
      <c r="B1022" s="27">
        <v>0</v>
      </c>
      <c r="C1022">
        <v>34.14</v>
      </c>
    </row>
    <row r="1023" spans="1:3" x14ac:dyDescent="0.35">
      <c r="A1023" s="28">
        <v>43142</v>
      </c>
      <c r="B1023" s="27">
        <v>0.16666666666666666</v>
      </c>
      <c r="C1023">
        <v>34.130000000000003</v>
      </c>
    </row>
    <row r="1024" spans="1:3" x14ac:dyDescent="0.35">
      <c r="A1024" s="28">
        <v>43142</v>
      </c>
      <c r="B1024" s="27">
        <v>0.33333333333333331</v>
      </c>
      <c r="C1024">
        <v>34.14</v>
      </c>
    </row>
    <row r="1025" spans="1:3" x14ac:dyDescent="0.35">
      <c r="A1025" s="28">
        <v>43142</v>
      </c>
      <c r="B1025" s="27">
        <v>0.5</v>
      </c>
      <c r="C1025">
        <v>34.14</v>
      </c>
    </row>
    <row r="1026" spans="1:3" x14ac:dyDescent="0.35">
      <c r="A1026" s="28">
        <v>43142</v>
      </c>
      <c r="B1026" s="27">
        <v>0.66666666666666663</v>
      </c>
      <c r="C1026">
        <v>34.11</v>
      </c>
    </row>
    <row r="1027" spans="1:3" x14ac:dyDescent="0.35">
      <c r="A1027" s="28">
        <v>43142</v>
      </c>
      <c r="B1027" s="27">
        <v>0.83333333333333337</v>
      </c>
      <c r="C1027">
        <v>34.11</v>
      </c>
    </row>
    <row r="1028" spans="1:3" x14ac:dyDescent="0.35">
      <c r="A1028" s="28">
        <v>43143</v>
      </c>
      <c r="B1028" s="27">
        <v>0</v>
      </c>
      <c r="C1028">
        <v>34.11</v>
      </c>
    </row>
    <row r="1029" spans="1:3" x14ac:dyDescent="0.35">
      <c r="A1029" s="28">
        <v>43143</v>
      </c>
      <c r="B1029" s="27">
        <v>0.16666666666666666</v>
      </c>
      <c r="C1029">
        <v>34.1</v>
      </c>
    </row>
    <row r="1030" spans="1:3" x14ac:dyDescent="0.35">
      <c r="A1030" s="28">
        <v>43143</v>
      </c>
      <c r="B1030" s="27">
        <v>0.33333333333333331</v>
      </c>
      <c r="C1030">
        <v>34.11</v>
      </c>
    </row>
    <row r="1031" spans="1:3" x14ac:dyDescent="0.35">
      <c r="A1031" s="28">
        <v>43143</v>
      </c>
      <c r="B1031" s="27">
        <v>0.5</v>
      </c>
      <c r="C1031">
        <v>34.119999999999997</v>
      </c>
    </row>
    <row r="1032" spans="1:3" x14ac:dyDescent="0.35">
      <c r="A1032" s="28">
        <v>43143</v>
      </c>
      <c r="B1032" s="27">
        <v>0.66666666666666663</v>
      </c>
      <c r="C1032">
        <v>34.11</v>
      </c>
    </row>
    <row r="1033" spans="1:3" x14ac:dyDescent="0.35">
      <c r="A1033" s="28">
        <v>43143</v>
      </c>
      <c r="B1033" s="27">
        <v>0.83333333333333337</v>
      </c>
      <c r="C1033">
        <v>34.14</v>
      </c>
    </row>
    <row r="1034" spans="1:3" x14ac:dyDescent="0.35">
      <c r="A1034" s="28">
        <v>43144</v>
      </c>
      <c r="B1034" s="27">
        <v>0</v>
      </c>
      <c r="C1034">
        <v>34.15</v>
      </c>
    </row>
    <row r="1035" spans="1:3" x14ac:dyDescent="0.35">
      <c r="A1035" s="28">
        <v>43144</v>
      </c>
      <c r="B1035" s="27">
        <v>0.16666666666666666</v>
      </c>
      <c r="C1035">
        <v>34.159999999999997</v>
      </c>
    </row>
    <row r="1036" spans="1:3" x14ac:dyDescent="0.35">
      <c r="A1036" s="28">
        <v>43144</v>
      </c>
      <c r="B1036" s="27">
        <v>0.33333333333333331</v>
      </c>
      <c r="C1036">
        <v>34.159999999999997</v>
      </c>
    </row>
    <row r="1037" spans="1:3" x14ac:dyDescent="0.35">
      <c r="A1037" s="28">
        <v>43144</v>
      </c>
      <c r="B1037" s="27">
        <v>0.5</v>
      </c>
      <c r="C1037">
        <v>34.159999999999997</v>
      </c>
    </row>
    <row r="1038" spans="1:3" x14ac:dyDescent="0.35">
      <c r="A1038" s="28">
        <v>43144</v>
      </c>
      <c r="B1038" s="27">
        <v>0.66666666666666663</v>
      </c>
      <c r="C1038">
        <v>34.14</v>
      </c>
    </row>
    <row r="1039" spans="1:3" x14ac:dyDescent="0.35">
      <c r="A1039" s="28">
        <v>43144</v>
      </c>
      <c r="B1039" s="27">
        <v>0.83333333333333337</v>
      </c>
      <c r="C1039">
        <v>34.15</v>
      </c>
    </row>
    <row r="1040" spans="1:3" x14ac:dyDescent="0.35">
      <c r="A1040" s="28">
        <v>43145</v>
      </c>
      <c r="B1040" s="27">
        <v>0</v>
      </c>
      <c r="C1040">
        <v>34.14</v>
      </c>
    </row>
    <row r="1041" spans="1:3" x14ac:dyDescent="0.35">
      <c r="A1041" s="28">
        <v>43145</v>
      </c>
      <c r="B1041" s="27">
        <v>0.16666666666666666</v>
      </c>
      <c r="C1041">
        <v>34.14</v>
      </c>
    </row>
    <row r="1042" spans="1:3" x14ac:dyDescent="0.35">
      <c r="A1042" s="28">
        <v>43145</v>
      </c>
      <c r="B1042" s="27">
        <v>0.33333333333333331</v>
      </c>
      <c r="C1042">
        <v>34.159999999999997</v>
      </c>
    </row>
    <row r="1043" spans="1:3" x14ac:dyDescent="0.35">
      <c r="A1043" s="28">
        <v>43145</v>
      </c>
      <c r="B1043" s="27">
        <v>0.5</v>
      </c>
      <c r="C1043">
        <v>34.17</v>
      </c>
    </row>
    <row r="1044" spans="1:3" x14ac:dyDescent="0.35">
      <c r="A1044" s="28">
        <v>43145</v>
      </c>
      <c r="B1044" s="27">
        <v>0.66666666666666663</v>
      </c>
      <c r="C1044">
        <v>34.17</v>
      </c>
    </row>
    <row r="1045" spans="1:3" x14ac:dyDescent="0.35">
      <c r="A1045" s="28">
        <v>43145</v>
      </c>
      <c r="B1045" s="27">
        <v>0.83333333333333337</v>
      </c>
      <c r="C1045">
        <v>34.200000000000003</v>
      </c>
    </row>
    <row r="1046" spans="1:3" x14ac:dyDescent="0.35">
      <c r="A1046" s="28">
        <v>43146</v>
      </c>
      <c r="B1046" s="27">
        <v>0</v>
      </c>
      <c r="C1046">
        <v>34.22</v>
      </c>
    </row>
    <row r="1047" spans="1:3" x14ac:dyDescent="0.35">
      <c r="A1047" s="28">
        <v>43146</v>
      </c>
      <c r="B1047" s="27">
        <v>0.16666666666666666</v>
      </c>
      <c r="C1047">
        <v>34.22</v>
      </c>
    </row>
    <row r="1048" spans="1:3" x14ac:dyDescent="0.35">
      <c r="A1048" s="28">
        <v>43146</v>
      </c>
      <c r="B1048" s="27">
        <v>0.33333333333333331</v>
      </c>
      <c r="C1048">
        <v>34.24</v>
      </c>
    </row>
    <row r="1049" spans="1:3" x14ac:dyDescent="0.35">
      <c r="A1049" s="28">
        <v>43146</v>
      </c>
      <c r="B1049" s="27">
        <v>0.5</v>
      </c>
      <c r="C1049">
        <v>34.26</v>
      </c>
    </row>
    <row r="1050" spans="1:3" x14ac:dyDescent="0.35">
      <c r="A1050" s="28">
        <v>43146</v>
      </c>
      <c r="B1050" s="27">
        <v>0.66666666666666663</v>
      </c>
      <c r="C1050">
        <v>34.25</v>
      </c>
    </row>
    <row r="1051" spans="1:3" x14ac:dyDescent="0.35">
      <c r="A1051" s="28">
        <v>43146</v>
      </c>
      <c r="B1051" s="27">
        <v>0.83333333333333337</v>
      </c>
      <c r="C1051">
        <v>34.26</v>
      </c>
    </row>
    <row r="1052" spans="1:3" x14ac:dyDescent="0.35">
      <c r="A1052" s="28">
        <v>43147</v>
      </c>
      <c r="B1052" s="27">
        <v>0</v>
      </c>
      <c r="C1052">
        <v>34.270000000000003</v>
      </c>
    </row>
    <row r="1053" spans="1:3" x14ac:dyDescent="0.35">
      <c r="A1053" s="28">
        <v>43147</v>
      </c>
      <c r="B1053" s="27">
        <v>0.16666666666666666</v>
      </c>
      <c r="C1053">
        <v>34.270000000000003</v>
      </c>
    </row>
    <row r="1054" spans="1:3" x14ac:dyDescent="0.35">
      <c r="A1054" s="28">
        <v>43147</v>
      </c>
      <c r="B1054" s="27">
        <v>0.33333333333333331</v>
      </c>
      <c r="C1054">
        <v>34.270000000000003</v>
      </c>
    </row>
    <row r="1055" spans="1:3" x14ac:dyDescent="0.35">
      <c r="A1055" s="28">
        <v>43147</v>
      </c>
      <c r="B1055" s="27">
        <v>0.5</v>
      </c>
      <c r="C1055">
        <v>34.270000000000003</v>
      </c>
    </row>
    <row r="1056" spans="1:3" x14ac:dyDescent="0.35">
      <c r="A1056" s="28">
        <v>43147</v>
      </c>
      <c r="B1056" s="27">
        <v>0.66666666666666663</v>
      </c>
      <c r="C1056">
        <v>34.25</v>
      </c>
    </row>
    <row r="1057" spans="1:3" x14ac:dyDescent="0.35">
      <c r="A1057" s="28">
        <v>43147</v>
      </c>
      <c r="B1057" s="27">
        <v>0.83333333333333337</v>
      </c>
      <c r="C1057">
        <v>34.270000000000003</v>
      </c>
    </row>
    <row r="1058" spans="1:3" x14ac:dyDescent="0.35">
      <c r="A1058" s="28">
        <v>43148</v>
      </c>
      <c r="B1058" s="27">
        <v>0</v>
      </c>
      <c r="C1058">
        <v>34.29</v>
      </c>
    </row>
    <row r="1059" spans="1:3" x14ac:dyDescent="0.35">
      <c r="A1059" s="28">
        <v>43148</v>
      </c>
      <c r="B1059" s="27">
        <v>0.16666666666666666</v>
      </c>
      <c r="C1059">
        <v>34.28</v>
      </c>
    </row>
    <row r="1060" spans="1:3" x14ac:dyDescent="0.35">
      <c r="A1060" s="28">
        <v>43148</v>
      </c>
      <c r="B1060" s="27">
        <v>0.33333333333333331</v>
      </c>
      <c r="C1060">
        <v>34.270000000000003</v>
      </c>
    </row>
    <row r="1061" spans="1:3" x14ac:dyDescent="0.35">
      <c r="A1061" s="28">
        <v>43148</v>
      </c>
      <c r="B1061" s="27">
        <v>0.5</v>
      </c>
      <c r="C1061">
        <v>34.25</v>
      </c>
    </row>
    <row r="1062" spans="1:3" x14ac:dyDescent="0.35">
      <c r="A1062" s="28">
        <v>43148</v>
      </c>
      <c r="B1062" s="27">
        <v>0.66666666666666663</v>
      </c>
      <c r="C1062">
        <v>34.229999999999997</v>
      </c>
    </row>
    <row r="1063" spans="1:3" x14ac:dyDescent="0.35">
      <c r="A1063" s="28">
        <v>43148</v>
      </c>
      <c r="B1063" s="27">
        <v>0.83333333333333337</v>
      </c>
      <c r="C1063">
        <v>34.21</v>
      </c>
    </row>
    <row r="1064" spans="1:3" x14ac:dyDescent="0.35">
      <c r="A1064" s="28">
        <v>43149</v>
      </c>
      <c r="B1064" s="27">
        <v>0</v>
      </c>
      <c r="C1064">
        <v>34.21</v>
      </c>
    </row>
    <row r="1065" spans="1:3" x14ac:dyDescent="0.35">
      <c r="A1065" s="28">
        <v>43149</v>
      </c>
      <c r="B1065" s="27">
        <v>0.16666666666666666</v>
      </c>
      <c r="C1065">
        <v>34.200000000000003</v>
      </c>
    </row>
    <row r="1066" spans="1:3" x14ac:dyDescent="0.35">
      <c r="A1066" s="28">
        <v>43149</v>
      </c>
      <c r="B1066" s="27">
        <v>0.33333333333333331</v>
      </c>
      <c r="C1066">
        <v>34.21</v>
      </c>
    </row>
    <row r="1067" spans="1:3" x14ac:dyDescent="0.35">
      <c r="A1067" s="28">
        <v>43149</v>
      </c>
      <c r="B1067" s="27">
        <v>0.5</v>
      </c>
      <c r="C1067">
        <v>34.229999999999997</v>
      </c>
    </row>
    <row r="1068" spans="1:3" x14ac:dyDescent="0.35">
      <c r="A1068" s="28">
        <v>43149</v>
      </c>
      <c r="B1068" s="27">
        <v>0.66666666666666663</v>
      </c>
      <c r="C1068">
        <v>34.229999999999997</v>
      </c>
    </row>
    <row r="1069" spans="1:3" x14ac:dyDescent="0.35">
      <c r="A1069" s="28">
        <v>43149</v>
      </c>
      <c r="B1069" s="27">
        <v>0.83333333333333337</v>
      </c>
      <c r="C1069">
        <v>34.24</v>
      </c>
    </row>
    <row r="1070" spans="1:3" x14ac:dyDescent="0.35">
      <c r="A1070" s="28">
        <v>43150</v>
      </c>
      <c r="B1070" s="27">
        <v>0</v>
      </c>
      <c r="C1070">
        <v>34.24</v>
      </c>
    </row>
    <row r="1071" spans="1:3" x14ac:dyDescent="0.35">
      <c r="A1071" s="28">
        <v>43150</v>
      </c>
      <c r="B1071" s="27">
        <v>0.16666666666666666</v>
      </c>
      <c r="C1071">
        <v>34.229999999999997</v>
      </c>
    </row>
    <row r="1072" spans="1:3" x14ac:dyDescent="0.35">
      <c r="A1072" s="28">
        <v>43150</v>
      </c>
      <c r="B1072" s="27">
        <v>0.33333333333333331</v>
      </c>
      <c r="C1072">
        <v>34.229999999999997</v>
      </c>
    </row>
    <row r="1073" spans="1:3" x14ac:dyDescent="0.35">
      <c r="A1073" s="28">
        <v>43150</v>
      </c>
      <c r="B1073" s="27">
        <v>0.5</v>
      </c>
      <c r="C1073">
        <v>34.22</v>
      </c>
    </row>
    <row r="1074" spans="1:3" x14ac:dyDescent="0.35">
      <c r="A1074" s="28">
        <v>43150</v>
      </c>
      <c r="B1074" s="27">
        <v>0.66666666666666663</v>
      </c>
      <c r="C1074">
        <v>34.200000000000003</v>
      </c>
    </row>
    <row r="1075" spans="1:3" x14ac:dyDescent="0.35">
      <c r="A1075" s="28">
        <v>43150</v>
      </c>
      <c r="B1075" s="27">
        <v>0.83333333333333337</v>
      </c>
      <c r="C1075">
        <v>34.18</v>
      </c>
    </row>
    <row r="1076" spans="1:3" x14ac:dyDescent="0.35">
      <c r="A1076" s="28">
        <v>43151</v>
      </c>
      <c r="B1076" s="27">
        <v>0</v>
      </c>
      <c r="C1076">
        <v>34.17</v>
      </c>
    </row>
    <row r="1077" spans="1:3" x14ac:dyDescent="0.35">
      <c r="A1077" s="28">
        <v>43151</v>
      </c>
      <c r="B1077" s="27">
        <v>0.16666666666666666</v>
      </c>
      <c r="C1077">
        <v>34.15</v>
      </c>
    </row>
    <row r="1078" spans="1:3" x14ac:dyDescent="0.35">
      <c r="A1078" s="28">
        <v>43151</v>
      </c>
      <c r="B1078" s="27">
        <v>0.33333333333333331</v>
      </c>
      <c r="C1078">
        <v>34.14</v>
      </c>
    </row>
    <row r="1079" spans="1:3" x14ac:dyDescent="0.35">
      <c r="A1079" s="28">
        <v>43151</v>
      </c>
      <c r="B1079" s="27">
        <v>0.5</v>
      </c>
      <c r="C1079">
        <v>34.14</v>
      </c>
    </row>
    <row r="1080" spans="1:3" x14ac:dyDescent="0.35">
      <c r="A1080" s="28">
        <v>43151</v>
      </c>
      <c r="B1080" s="27">
        <v>0.66666666666666663</v>
      </c>
      <c r="C1080">
        <v>34.119999999999997</v>
      </c>
    </row>
    <row r="1081" spans="1:3" x14ac:dyDescent="0.35">
      <c r="A1081" s="28">
        <v>43151</v>
      </c>
      <c r="B1081" s="27">
        <v>0.83333333333333337</v>
      </c>
      <c r="C1081">
        <v>34.130000000000003</v>
      </c>
    </row>
    <row r="1082" spans="1:3" x14ac:dyDescent="0.35">
      <c r="A1082" s="28">
        <v>43152</v>
      </c>
      <c r="B1082" s="27">
        <v>0</v>
      </c>
      <c r="C1082">
        <v>34.14</v>
      </c>
    </row>
    <row r="1083" spans="1:3" x14ac:dyDescent="0.35">
      <c r="A1083" s="28">
        <v>43152</v>
      </c>
      <c r="B1083" s="27">
        <v>0.16666666666666666</v>
      </c>
      <c r="C1083">
        <v>34.130000000000003</v>
      </c>
    </row>
    <row r="1084" spans="1:3" x14ac:dyDescent="0.35">
      <c r="A1084" s="28">
        <v>43152</v>
      </c>
      <c r="B1084" s="27">
        <v>0.33333333333333331</v>
      </c>
      <c r="C1084">
        <v>34.130000000000003</v>
      </c>
    </row>
    <row r="1085" spans="1:3" x14ac:dyDescent="0.35">
      <c r="A1085" s="28">
        <v>43152</v>
      </c>
      <c r="B1085" s="27">
        <v>0.5</v>
      </c>
      <c r="C1085">
        <v>34.14</v>
      </c>
    </row>
    <row r="1086" spans="1:3" x14ac:dyDescent="0.35">
      <c r="A1086" s="28">
        <v>43152</v>
      </c>
      <c r="B1086" s="27">
        <v>0.66666666666666663</v>
      </c>
      <c r="C1086">
        <v>34.119999999999997</v>
      </c>
    </row>
    <row r="1087" spans="1:3" x14ac:dyDescent="0.35">
      <c r="A1087" s="28">
        <v>43152</v>
      </c>
      <c r="B1087" s="27">
        <v>0.83333333333333337</v>
      </c>
      <c r="C1087">
        <v>34.130000000000003</v>
      </c>
    </row>
    <row r="1088" spans="1:3" x14ac:dyDescent="0.35">
      <c r="A1088" s="28">
        <v>43153</v>
      </c>
      <c r="B1088" s="27">
        <v>0</v>
      </c>
      <c r="C1088">
        <v>34.119999999999997</v>
      </c>
    </row>
    <row r="1089" spans="1:3" x14ac:dyDescent="0.35">
      <c r="A1089" s="28">
        <v>43153</v>
      </c>
      <c r="B1089" s="27">
        <v>0.16666666666666666</v>
      </c>
      <c r="C1089">
        <v>34.11</v>
      </c>
    </row>
    <row r="1090" spans="1:3" x14ac:dyDescent="0.35">
      <c r="A1090" s="28">
        <v>43153</v>
      </c>
      <c r="B1090" s="27">
        <v>0.33333333333333331</v>
      </c>
      <c r="C1090">
        <v>34.11</v>
      </c>
    </row>
    <row r="1091" spans="1:3" x14ac:dyDescent="0.35">
      <c r="A1091" s="28">
        <v>43153</v>
      </c>
      <c r="B1091" s="27">
        <v>0.5</v>
      </c>
      <c r="C1091">
        <v>34.119999999999997</v>
      </c>
    </row>
    <row r="1092" spans="1:3" x14ac:dyDescent="0.35">
      <c r="A1092" s="28">
        <v>43153</v>
      </c>
      <c r="B1092" s="27">
        <v>0.66666666666666663</v>
      </c>
      <c r="C1092">
        <v>34.130000000000003</v>
      </c>
    </row>
    <row r="1093" spans="1:3" x14ac:dyDescent="0.35">
      <c r="A1093" s="28">
        <v>43153</v>
      </c>
      <c r="B1093" s="27">
        <v>0.83333333333333337</v>
      </c>
      <c r="C1093">
        <v>34.130000000000003</v>
      </c>
    </row>
    <row r="1094" spans="1:3" x14ac:dyDescent="0.35">
      <c r="A1094" s="28">
        <v>43154</v>
      </c>
      <c r="B1094" s="27">
        <v>0</v>
      </c>
      <c r="C1094">
        <v>34.130000000000003</v>
      </c>
    </row>
    <row r="1095" spans="1:3" x14ac:dyDescent="0.35">
      <c r="A1095" s="28">
        <v>43154</v>
      </c>
      <c r="B1095" s="27">
        <v>0.16666666666666666</v>
      </c>
      <c r="C1095">
        <v>34.119999999999997</v>
      </c>
    </row>
    <row r="1096" spans="1:3" x14ac:dyDescent="0.35">
      <c r="A1096" s="28">
        <v>43154</v>
      </c>
      <c r="B1096" s="27">
        <v>0.33333333333333331</v>
      </c>
      <c r="C1096">
        <v>34.14</v>
      </c>
    </row>
    <row r="1097" spans="1:3" x14ac:dyDescent="0.35">
      <c r="A1097" s="28">
        <v>43154</v>
      </c>
      <c r="B1097" s="27">
        <v>0.5</v>
      </c>
      <c r="C1097">
        <v>34.15</v>
      </c>
    </row>
    <row r="1098" spans="1:3" x14ac:dyDescent="0.35">
      <c r="A1098" s="28">
        <v>43154</v>
      </c>
      <c r="B1098" s="27">
        <v>0.66666666666666663</v>
      </c>
      <c r="C1098">
        <v>34.14</v>
      </c>
    </row>
    <row r="1099" spans="1:3" x14ac:dyDescent="0.35">
      <c r="A1099" s="28">
        <v>43154</v>
      </c>
      <c r="B1099" s="27">
        <v>0.83333333333333337</v>
      </c>
      <c r="C1099">
        <v>34.14</v>
      </c>
    </row>
    <row r="1100" spans="1:3" x14ac:dyDescent="0.35">
      <c r="A1100" s="28">
        <v>43155</v>
      </c>
      <c r="B1100" s="27">
        <v>0</v>
      </c>
      <c r="C1100">
        <v>34.14</v>
      </c>
    </row>
    <row r="1101" spans="1:3" x14ac:dyDescent="0.35">
      <c r="A1101" s="28">
        <v>43155</v>
      </c>
      <c r="B1101" s="27">
        <v>0.16666666666666666</v>
      </c>
      <c r="C1101">
        <v>34.15</v>
      </c>
    </row>
    <row r="1102" spans="1:3" x14ac:dyDescent="0.35">
      <c r="A1102" s="28">
        <v>43155</v>
      </c>
      <c r="B1102" s="27">
        <v>0.33333333333333331</v>
      </c>
      <c r="C1102">
        <v>34.159999999999997</v>
      </c>
    </row>
    <row r="1103" spans="1:3" x14ac:dyDescent="0.35">
      <c r="A1103" s="28">
        <v>43155</v>
      </c>
      <c r="B1103" s="27">
        <v>0.5</v>
      </c>
      <c r="C1103">
        <v>34.159999999999997</v>
      </c>
    </row>
    <row r="1104" spans="1:3" x14ac:dyDescent="0.35">
      <c r="A1104" s="28">
        <v>43155</v>
      </c>
      <c r="B1104" s="27">
        <v>0.66666666666666663</v>
      </c>
      <c r="C1104">
        <v>34.15</v>
      </c>
    </row>
    <row r="1105" spans="1:3" x14ac:dyDescent="0.35">
      <c r="A1105" s="28">
        <v>43155</v>
      </c>
      <c r="B1105" s="27">
        <v>0.83333333333333337</v>
      </c>
      <c r="C1105">
        <v>34.159999999999997</v>
      </c>
    </row>
    <row r="1106" spans="1:3" x14ac:dyDescent="0.35">
      <c r="A1106" s="28">
        <v>43156</v>
      </c>
      <c r="B1106" s="27">
        <v>0</v>
      </c>
      <c r="C1106">
        <v>34.17</v>
      </c>
    </row>
    <row r="1107" spans="1:3" x14ac:dyDescent="0.35">
      <c r="A1107" s="28">
        <v>43156</v>
      </c>
      <c r="B1107" s="27">
        <v>0.16666666666666666</v>
      </c>
      <c r="C1107">
        <v>34.18</v>
      </c>
    </row>
    <row r="1108" spans="1:3" x14ac:dyDescent="0.35">
      <c r="A1108" s="28">
        <v>43156</v>
      </c>
      <c r="B1108" s="27">
        <v>0.33333333333333331</v>
      </c>
      <c r="C1108">
        <v>34.19</v>
      </c>
    </row>
    <row r="1109" spans="1:3" x14ac:dyDescent="0.35">
      <c r="A1109" s="28">
        <v>43156</v>
      </c>
      <c r="B1109" s="27">
        <v>0.5</v>
      </c>
      <c r="C1109">
        <v>34.200000000000003</v>
      </c>
    </row>
    <row r="1110" spans="1:3" x14ac:dyDescent="0.35">
      <c r="A1110" s="28">
        <v>43156</v>
      </c>
      <c r="B1110" s="27">
        <v>0.66666666666666663</v>
      </c>
      <c r="C1110">
        <v>34.200000000000003</v>
      </c>
    </row>
    <row r="1111" spans="1:3" x14ac:dyDescent="0.35">
      <c r="A1111" s="28">
        <v>43156</v>
      </c>
      <c r="B1111" s="27">
        <v>0.83333333333333337</v>
      </c>
      <c r="C1111">
        <v>34.200000000000003</v>
      </c>
    </row>
    <row r="1112" spans="1:3" x14ac:dyDescent="0.35">
      <c r="A1112" s="28">
        <v>43157</v>
      </c>
      <c r="B1112" s="27">
        <v>0</v>
      </c>
      <c r="C1112">
        <v>34.200000000000003</v>
      </c>
    </row>
    <row r="1113" spans="1:3" x14ac:dyDescent="0.35">
      <c r="A1113" s="28">
        <v>43157</v>
      </c>
      <c r="B1113" s="27">
        <v>0.16666666666666666</v>
      </c>
      <c r="C1113">
        <v>34.18</v>
      </c>
    </row>
    <row r="1114" spans="1:3" x14ac:dyDescent="0.35">
      <c r="A1114" s="28">
        <v>43157</v>
      </c>
      <c r="B1114" s="27">
        <v>0.33333333333333331</v>
      </c>
      <c r="C1114">
        <v>34.17</v>
      </c>
    </row>
    <row r="1115" spans="1:3" x14ac:dyDescent="0.35">
      <c r="A1115" s="28">
        <v>43157</v>
      </c>
      <c r="B1115" s="27">
        <v>0.5</v>
      </c>
      <c r="C1115">
        <v>34.159999999999997</v>
      </c>
    </row>
    <row r="1116" spans="1:3" x14ac:dyDescent="0.35">
      <c r="A1116" s="28">
        <v>43157</v>
      </c>
      <c r="B1116" s="27">
        <v>0.66666666666666663</v>
      </c>
      <c r="C1116">
        <v>34.14</v>
      </c>
    </row>
    <row r="1117" spans="1:3" x14ac:dyDescent="0.35">
      <c r="A1117" s="28">
        <v>43157</v>
      </c>
      <c r="B1117" s="27">
        <v>0.83333333333333337</v>
      </c>
      <c r="C1117">
        <v>34.15</v>
      </c>
    </row>
    <row r="1118" spans="1:3" x14ac:dyDescent="0.35">
      <c r="A1118" s="28">
        <v>43158</v>
      </c>
      <c r="B1118" s="27">
        <v>0</v>
      </c>
      <c r="C1118">
        <v>34.159999999999997</v>
      </c>
    </row>
    <row r="1119" spans="1:3" x14ac:dyDescent="0.35">
      <c r="A1119" s="28">
        <v>43158</v>
      </c>
      <c r="B1119" s="27">
        <v>0.16666666666666666</v>
      </c>
      <c r="C1119">
        <v>34.15</v>
      </c>
    </row>
    <row r="1120" spans="1:3" x14ac:dyDescent="0.35">
      <c r="A1120" s="28">
        <v>43158</v>
      </c>
      <c r="B1120" s="27">
        <v>0.33333333333333331</v>
      </c>
      <c r="C1120">
        <v>34.15</v>
      </c>
    </row>
    <row r="1121" spans="1:3" x14ac:dyDescent="0.35">
      <c r="A1121" s="28">
        <v>43158</v>
      </c>
      <c r="B1121" s="27">
        <v>0.5</v>
      </c>
      <c r="C1121">
        <v>34.159999999999997</v>
      </c>
    </row>
    <row r="1122" spans="1:3" x14ac:dyDescent="0.35">
      <c r="A1122" s="28">
        <v>43158</v>
      </c>
      <c r="B1122" s="27">
        <v>0.66666666666666663</v>
      </c>
      <c r="C1122">
        <v>34.14</v>
      </c>
    </row>
    <row r="1123" spans="1:3" x14ac:dyDescent="0.35">
      <c r="A1123" s="28">
        <v>43158</v>
      </c>
      <c r="B1123" s="27">
        <v>0.83333333333333337</v>
      </c>
      <c r="C1123">
        <v>34.159999999999997</v>
      </c>
    </row>
    <row r="1124" spans="1:3" x14ac:dyDescent="0.35">
      <c r="A1124" s="28">
        <v>43159</v>
      </c>
      <c r="B1124" s="27">
        <v>0</v>
      </c>
      <c r="C1124">
        <v>34.19</v>
      </c>
    </row>
    <row r="1125" spans="1:3" x14ac:dyDescent="0.35">
      <c r="A1125" s="28">
        <v>43159</v>
      </c>
      <c r="B1125" s="27">
        <v>0.16666666666666666</v>
      </c>
      <c r="C1125">
        <v>34.19</v>
      </c>
    </row>
    <row r="1126" spans="1:3" x14ac:dyDescent="0.35">
      <c r="A1126" s="28">
        <v>43159</v>
      </c>
      <c r="B1126" s="27">
        <v>0.33333333333333331</v>
      </c>
      <c r="C1126">
        <v>34.21</v>
      </c>
    </row>
    <row r="1127" spans="1:3" x14ac:dyDescent="0.35">
      <c r="A1127" s="28">
        <v>43159</v>
      </c>
      <c r="B1127" s="27">
        <v>0.5</v>
      </c>
      <c r="C1127">
        <v>34.229999999999997</v>
      </c>
    </row>
    <row r="1128" spans="1:3" x14ac:dyDescent="0.35">
      <c r="A1128" s="28">
        <v>43159</v>
      </c>
      <c r="B1128" s="27">
        <v>0.66666666666666663</v>
      </c>
      <c r="C1128">
        <v>34.229999999999997</v>
      </c>
    </row>
    <row r="1129" spans="1:3" x14ac:dyDescent="0.35">
      <c r="A1129" s="28">
        <v>43159</v>
      </c>
      <c r="B1129" s="27">
        <v>0.83333333333333337</v>
      </c>
      <c r="C1129">
        <v>34.25</v>
      </c>
    </row>
    <row r="1130" spans="1:3" x14ac:dyDescent="0.35">
      <c r="A1130" s="28">
        <v>43160</v>
      </c>
      <c r="B1130" s="27">
        <v>0</v>
      </c>
      <c r="C1130">
        <v>34.25</v>
      </c>
    </row>
    <row r="1131" spans="1:3" x14ac:dyDescent="0.35">
      <c r="A1131" s="28">
        <v>43160</v>
      </c>
      <c r="B1131" s="27">
        <v>0.16666666666666666</v>
      </c>
      <c r="C1131">
        <v>34.24</v>
      </c>
    </row>
    <row r="1132" spans="1:3" x14ac:dyDescent="0.35">
      <c r="A1132" s="28">
        <v>43160</v>
      </c>
      <c r="B1132" s="27">
        <v>0.33333333333333331</v>
      </c>
      <c r="C1132">
        <v>34.22</v>
      </c>
    </row>
    <row r="1133" spans="1:3" x14ac:dyDescent="0.35">
      <c r="A1133" s="28">
        <v>43160</v>
      </c>
      <c r="B1133" s="27">
        <v>0.5</v>
      </c>
      <c r="C1133">
        <v>34.200000000000003</v>
      </c>
    </row>
    <row r="1134" spans="1:3" x14ac:dyDescent="0.35">
      <c r="A1134" s="28">
        <v>43160</v>
      </c>
      <c r="B1134" s="27">
        <v>0.66666666666666663</v>
      </c>
      <c r="C1134">
        <v>34.159999999999997</v>
      </c>
    </row>
    <row r="1135" spans="1:3" x14ac:dyDescent="0.35">
      <c r="A1135" s="28">
        <v>43160</v>
      </c>
      <c r="B1135" s="27">
        <v>0.83333333333333337</v>
      </c>
      <c r="C1135">
        <v>34.14</v>
      </c>
    </row>
    <row r="1136" spans="1:3" x14ac:dyDescent="0.35">
      <c r="A1136" s="28">
        <v>43161</v>
      </c>
      <c r="B1136" s="27">
        <v>0</v>
      </c>
      <c r="C1136">
        <v>34.130000000000003</v>
      </c>
    </row>
    <row r="1137" spans="1:3" x14ac:dyDescent="0.35">
      <c r="A1137" s="28">
        <v>43161</v>
      </c>
      <c r="B1137" s="27">
        <v>0.16666666666666666</v>
      </c>
      <c r="C1137">
        <v>34.090000000000003</v>
      </c>
    </row>
    <row r="1138" spans="1:3" x14ac:dyDescent="0.35">
      <c r="A1138" s="28">
        <v>43161</v>
      </c>
      <c r="B1138" s="27">
        <v>0.33333333333333331</v>
      </c>
      <c r="C1138">
        <v>34.06</v>
      </c>
    </row>
    <row r="1139" spans="1:3" x14ac:dyDescent="0.35">
      <c r="A1139" s="28">
        <v>43161</v>
      </c>
      <c r="B1139" s="27">
        <v>0.5</v>
      </c>
      <c r="C1139">
        <v>34.04</v>
      </c>
    </row>
    <row r="1140" spans="1:3" x14ac:dyDescent="0.35">
      <c r="A1140" s="28">
        <v>43161</v>
      </c>
      <c r="B1140" s="27">
        <v>0.66666666666666663</v>
      </c>
      <c r="C1140">
        <v>34.03</v>
      </c>
    </row>
    <row r="1141" spans="1:3" x14ac:dyDescent="0.35">
      <c r="A1141" s="28">
        <v>43161</v>
      </c>
      <c r="B1141" s="27">
        <v>0.83333333333333337</v>
      </c>
      <c r="C1141">
        <v>34.04</v>
      </c>
    </row>
    <row r="1142" spans="1:3" x14ac:dyDescent="0.35">
      <c r="A1142" s="28">
        <v>43162</v>
      </c>
      <c r="B1142" s="27">
        <v>0</v>
      </c>
      <c r="C1142">
        <v>34.06</v>
      </c>
    </row>
    <row r="1143" spans="1:3" x14ac:dyDescent="0.35">
      <c r="A1143" s="28">
        <v>43162</v>
      </c>
      <c r="B1143" s="27">
        <v>0.16666666666666666</v>
      </c>
      <c r="C1143">
        <v>34.06</v>
      </c>
    </row>
    <row r="1144" spans="1:3" x14ac:dyDescent="0.35">
      <c r="A1144" s="28">
        <v>43162</v>
      </c>
      <c r="B1144" s="27">
        <v>0.33333333333333331</v>
      </c>
      <c r="C1144">
        <v>34.06</v>
      </c>
    </row>
    <row r="1145" spans="1:3" x14ac:dyDescent="0.35">
      <c r="A1145" s="28">
        <v>43162</v>
      </c>
      <c r="B1145" s="27">
        <v>0.5</v>
      </c>
      <c r="C1145">
        <v>34.07</v>
      </c>
    </row>
    <row r="1146" spans="1:3" x14ac:dyDescent="0.35">
      <c r="A1146" s="28">
        <v>43162</v>
      </c>
      <c r="B1146" s="27">
        <v>0.66666666666666663</v>
      </c>
      <c r="C1146">
        <v>34.06</v>
      </c>
    </row>
    <row r="1147" spans="1:3" x14ac:dyDescent="0.35">
      <c r="A1147" s="28">
        <v>43162</v>
      </c>
      <c r="B1147" s="27">
        <v>0.83333333333333337</v>
      </c>
      <c r="C1147">
        <v>34.08</v>
      </c>
    </row>
    <row r="1148" spans="1:3" x14ac:dyDescent="0.35">
      <c r="A1148" s="28">
        <v>43163</v>
      </c>
      <c r="B1148" s="27">
        <v>0</v>
      </c>
      <c r="C1148">
        <v>34.1</v>
      </c>
    </row>
    <row r="1149" spans="1:3" x14ac:dyDescent="0.35">
      <c r="A1149" s="28">
        <v>43163</v>
      </c>
      <c r="B1149" s="27">
        <v>0.16666666666666666</v>
      </c>
      <c r="C1149">
        <v>34.1</v>
      </c>
    </row>
    <row r="1150" spans="1:3" x14ac:dyDescent="0.35">
      <c r="A1150" s="28">
        <v>43163</v>
      </c>
      <c r="B1150" s="27">
        <v>0.33333333333333331</v>
      </c>
      <c r="C1150">
        <v>34.11</v>
      </c>
    </row>
    <row r="1151" spans="1:3" x14ac:dyDescent="0.35">
      <c r="A1151" s="28">
        <v>43163</v>
      </c>
      <c r="B1151" s="27">
        <v>0.5</v>
      </c>
      <c r="C1151">
        <v>34.14</v>
      </c>
    </row>
    <row r="1152" spans="1:3" x14ac:dyDescent="0.35">
      <c r="A1152" s="28">
        <v>43163</v>
      </c>
      <c r="B1152" s="27">
        <v>0.66666666666666663</v>
      </c>
      <c r="C1152">
        <v>34.119999999999997</v>
      </c>
    </row>
    <row r="1153" spans="1:3" x14ac:dyDescent="0.35">
      <c r="A1153" s="28">
        <v>43163</v>
      </c>
      <c r="B1153" s="27">
        <v>0.83333333333333337</v>
      </c>
      <c r="C1153">
        <v>34.119999999999997</v>
      </c>
    </row>
    <row r="1154" spans="1:3" x14ac:dyDescent="0.35">
      <c r="A1154" s="28">
        <v>43164</v>
      </c>
      <c r="B1154" s="27">
        <v>0</v>
      </c>
      <c r="C1154">
        <v>34.130000000000003</v>
      </c>
    </row>
    <row r="1155" spans="1:3" x14ac:dyDescent="0.35">
      <c r="A1155" s="28">
        <v>43164</v>
      </c>
      <c r="B1155" s="27">
        <v>0.16666666666666666</v>
      </c>
      <c r="C1155">
        <v>34.1</v>
      </c>
    </row>
    <row r="1156" spans="1:3" x14ac:dyDescent="0.35">
      <c r="A1156" s="28">
        <v>43164</v>
      </c>
      <c r="B1156" s="27">
        <v>0.33333333333333331</v>
      </c>
      <c r="C1156">
        <v>34.1</v>
      </c>
    </row>
    <row r="1157" spans="1:3" x14ac:dyDescent="0.35">
      <c r="A1157" s="28">
        <v>43164</v>
      </c>
      <c r="B1157" s="27">
        <v>0.5</v>
      </c>
      <c r="C1157">
        <v>34.08</v>
      </c>
    </row>
    <row r="1158" spans="1:3" x14ac:dyDescent="0.35">
      <c r="A1158" s="28">
        <v>43164</v>
      </c>
      <c r="B1158" s="27">
        <v>0.66666666666666663</v>
      </c>
      <c r="C1158">
        <v>34.06</v>
      </c>
    </row>
    <row r="1159" spans="1:3" x14ac:dyDescent="0.35">
      <c r="A1159" s="28">
        <v>43164</v>
      </c>
      <c r="B1159" s="27">
        <v>0.83333333333333337</v>
      </c>
      <c r="C1159">
        <v>34.049999999999997</v>
      </c>
    </row>
    <row r="1160" spans="1:3" x14ac:dyDescent="0.35">
      <c r="A1160" s="28">
        <v>43165</v>
      </c>
      <c r="B1160" s="27">
        <v>0</v>
      </c>
      <c r="C1160">
        <v>34.03</v>
      </c>
    </row>
    <row r="1161" spans="1:3" x14ac:dyDescent="0.35">
      <c r="A1161" s="28">
        <v>43165</v>
      </c>
      <c r="B1161" s="27">
        <v>0.16666666666666666</v>
      </c>
      <c r="C1161">
        <v>34.01</v>
      </c>
    </row>
    <row r="1162" spans="1:3" x14ac:dyDescent="0.35">
      <c r="A1162" s="28">
        <v>43165</v>
      </c>
      <c r="B1162" s="27">
        <v>0.33333333333333331</v>
      </c>
      <c r="C1162">
        <v>34.01</v>
      </c>
    </row>
    <row r="1163" spans="1:3" x14ac:dyDescent="0.35">
      <c r="A1163" s="28">
        <v>43165</v>
      </c>
      <c r="B1163" s="27">
        <v>0.5</v>
      </c>
      <c r="C1163">
        <v>34.020000000000003</v>
      </c>
    </row>
    <row r="1164" spans="1:3" x14ac:dyDescent="0.35">
      <c r="A1164" s="28">
        <v>43165</v>
      </c>
      <c r="B1164" s="27">
        <v>0.66666666666666663</v>
      </c>
      <c r="C1164">
        <v>34.020000000000003</v>
      </c>
    </row>
    <row r="1165" spans="1:3" x14ac:dyDescent="0.35">
      <c r="A1165" s="28">
        <v>43165</v>
      </c>
      <c r="B1165" s="27">
        <v>0.83333333333333337</v>
      </c>
      <c r="C1165">
        <v>34.04</v>
      </c>
    </row>
    <row r="1166" spans="1:3" x14ac:dyDescent="0.35">
      <c r="A1166" s="28">
        <v>43166</v>
      </c>
      <c r="B1166" s="27">
        <v>0</v>
      </c>
      <c r="C1166">
        <v>34.049999999999997</v>
      </c>
    </row>
    <row r="1167" spans="1:3" x14ac:dyDescent="0.35">
      <c r="A1167" s="28">
        <v>43166</v>
      </c>
      <c r="B1167" s="27">
        <v>0.16666666666666666</v>
      </c>
      <c r="C1167">
        <v>34.06</v>
      </c>
    </row>
    <row r="1168" spans="1:3" x14ac:dyDescent="0.35">
      <c r="A1168" s="28">
        <v>43166</v>
      </c>
      <c r="B1168" s="27">
        <v>0.33333333333333331</v>
      </c>
      <c r="C1168">
        <v>34.07</v>
      </c>
    </row>
    <row r="1169" spans="1:3" x14ac:dyDescent="0.35">
      <c r="A1169" s="28">
        <v>43166</v>
      </c>
      <c r="B1169" s="27">
        <v>0.5</v>
      </c>
      <c r="C1169">
        <v>34.090000000000003</v>
      </c>
    </row>
    <row r="1170" spans="1:3" x14ac:dyDescent="0.35">
      <c r="A1170" s="28">
        <v>43166</v>
      </c>
      <c r="B1170" s="27">
        <v>0.66666666666666663</v>
      </c>
      <c r="C1170">
        <v>34.1</v>
      </c>
    </row>
    <row r="1171" spans="1:3" x14ac:dyDescent="0.35">
      <c r="A1171" s="28">
        <v>43166</v>
      </c>
      <c r="B1171" s="27">
        <v>0.83333333333333337</v>
      </c>
      <c r="C1171">
        <v>34.119999999999997</v>
      </c>
    </row>
    <row r="1172" spans="1:3" x14ac:dyDescent="0.35">
      <c r="A1172" s="28">
        <v>43167</v>
      </c>
      <c r="B1172" s="27">
        <v>0</v>
      </c>
      <c r="C1172">
        <v>34.14</v>
      </c>
    </row>
    <row r="1173" spans="1:3" x14ac:dyDescent="0.35">
      <c r="A1173" s="28">
        <v>43167</v>
      </c>
      <c r="B1173" s="27">
        <v>0.16666666666666666</v>
      </c>
      <c r="C1173">
        <v>34.15</v>
      </c>
    </row>
    <row r="1174" spans="1:3" x14ac:dyDescent="0.35">
      <c r="A1174" s="28">
        <v>43167</v>
      </c>
      <c r="B1174" s="27">
        <v>0.33333333333333331</v>
      </c>
      <c r="C1174">
        <v>34.17</v>
      </c>
    </row>
    <row r="1175" spans="1:3" x14ac:dyDescent="0.35">
      <c r="A1175" s="28">
        <v>43167</v>
      </c>
      <c r="B1175" s="27">
        <v>0.5</v>
      </c>
      <c r="C1175">
        <v>34.200000000000003</v>
      </c>
    </row>
    <row r="1176" spans="1:3" x14ac:dyDescent="0.35">
      <c r="A1176" s="28">
        <v>43167</v>
      </c>
      <c r="B1176" s="27">
        <v>0.66666666666666663</v>
      </c>
      <c r="C1176">
        <v>34.19</v>
      </c>
    </row>
    <row r="1177" spans="1:3" x14ac:dyDescent="0.35">
      <c r="A1177" s="28">
        <v>43167</v>
      </c>
      <c r="B1177" s="27">
        <v>0.83333333333333337</v>
      </c>
      <c r="C1177">
        <v>34.21</v>
      </c>
    </row>
    <row r="1178" spans="1:3" x14ac:dyDescent="0.35">
      <c r="A1178" s="28">
        <v>43168</v>
      </c>
      <c r="B1178" s="27">
        <v>0</v>
      </c>
      <c r="C1178">
        <v>34.22</v>
      </c>
    </row>
    <row r="1179" spans="1:3" x14ac:dyDescent="0.35">
      <c r="A1179" s="28">
        <v>43168</v>
      </c>
      <c r="B1179" s="27">
        <v>0.16666666666666666</v>
      </c>
      <c r="C1179">
        <v>34.229999999999997</v>
      </c>
    </row>
    <row r="1180" spans="1:3" x14ac:dyDescent="0.35">
      <c r="A1180" s="28">
        <v>43168</v>
      </c>
      <c r="B1180" s="27">
        <v>0.33333333333333331</v>
      </c>
      <c r="C1180">
        <v>34.25</v>
      </c>
    </row>
    <row r="1181" spans="1:3" x14ac:dyDescent="0.35">
      <c r="A1181" s="28">
        <v>43168</v>
      </c>
      <c r="B1181" s="27">
        <v>0.5</v>
      </c>
      <c r="C1181">
        <v>34.26</v>
      </c>
    </row>
    <row r="1182" spans="1:3" x14ac:dyDescent="0.35">
      <c r="A1182" s="28">
        <v>43168</v>
      </c>
      <c r="B1182" s="27">
        <v>0.66666666666666663</v>
      </c>
      <c r="C1182">
        <v>34.25</v>
      </c>
    </row>
    <row r="1183" spans="1:3" x14ac:dyDescent="0.35">
      <c r="A1183" s="28">
        <v>43168</v>
      </c>
      <c r="B1183" s="27">
        <v>0.83333333333333337</v>
      </c>
      <c r="C1183">
        <v>34.26</v>
      </c>
    </row>
    <row r="1184" spans="1:3" x14ac:dyDescent="0.35">
      <c r="A1184" s="28">
        <v>43169</v>
      </c>
      <c r="B1184" s="27">
        <v>0</v>
      </c>
      <c r="C1184">
        <v>34.26</v>
      </c>
    </row>
    <row r="1185" spans="1:3" x14ac:dyDescent="0.35">
      <c r="A1185" s="28">
        <v>43169</v>
      </c>
      <c r="B1185" s="27">
        <v>0.16666666666666666</v>
      </c>
      <c r="C1185">
        <v>34.25</v>
      </c>
    </row>
    <row r="1186" spans="1:3" x14ac:dyDescent="0.35">
      <c r="A1186" s="28">
        <v>43169</v>
      </c>
      <c r="B1186" s="27">
        <v>0.33333333333333331</v>
      </c>
      <c r="C1186">
        <v>34.24</v>
      </c>
    </row>
    <row r="1187" spans="1:3" x14ac:dyDescent="0.35">
      <c r="A1187" s="28">
        <v>43169</v>
      </c>
      <c r="B1187" s="27">
        <v>0.5</v>
      </c>
      <c r="C1187">
        <v>34.25</v>
      </c>
    </row>
    <row r="1188" spans="1:3" x14ac:dyDescent="0.35">
      <c r="A1188" s="28">
        <v>43169</v>
      </c>
      <c r="B1188" s="27">
        <v>0.66666666666666663</v>
      </c>
      <c r="C1188">
        <v>34.24</v>
      </c>
    </row>
    <row r="1189" spans="1:3" x14ac:dyDescent="0.35">
      <c r="A1189" s="28">
        <v>43169</v>
      </c>
      <c r="B1189" s="27">
        <v>0.83333333333333337</v>
      </c>
      <c r="C1189">
        <v>34.25</v>
      </c>
    </row>
    <row r="1190" spans="1:3" x14ac:dyDescent="0.35">
      <c r="A1190" s="28">
        <v>43170</v>
      </c>
      <c r="B1190" s="27">
        <v>0</v>
      </c>
      <c r="C1190">
        <v>34.24</v>
      </c>
    </row>
    <row r="1191" spans="1:3" x14ac:dyDescent="0.35">
      <c r="A1191" s="28">
        <v>43170</v>
      </c>
      <c r="B1191" s="27">
        <v>0.16666666666666666</v>
      </c>
      <c r="C1191">
        <v>34.21</v>
      </c>
    </row>
    <row r="1192" spans="1:3" x14ac:dyDescent="0.35">
      <c r="A1192" s="28">
        <v>43170</v>
      </c>
      <c r="B1192" s="27">
        <v>0.33333333333333331</v>
      </c>
      <c r="C1192">
        <v>34.200000000000003</v>
      </c>
    </row>
    <row r="1193" spans="1:3" x14ac:dyDescent="0.35">
      <c r="A1193" s="28">
        <v>43170</v>
      </c>
      <c r="B1193" s="27">
        <v>0.5</v>
      </c>
      <c r="C1193">
        <v>34.159999999999997</v>
      </c>
    </row>
    <row r="1194" spans="1:3" x14ac:dyDescent="0.35">
      <c r="A1194" s="28">
        <v>43170</v>
      </c>
      <c r="B1194" s="27">
        <v>0.66666666666666663</v>
      </c>
      <c r="C1194">
        <v>34.119999999999997</v>
      </c>
    </row>
    <row r="1195" spans="1:3" x14ac:dyDescent="0.35">
      <c r="A1195" s="28">
        <v>43170</v>
      </c>
      <c r="B1195" s="27">
        <v>0.83333333333333337</v>
      </c>
      <c r="C1195">
        <v>34.119999999999997</v>
      </c>
    </row>
    <row r="1196" spans="1:3" x14ac:dyDescent="0.35">
      <c r="A1196" s="28">
        <v>43171</v>
      </c>
      <c r="B1196" s="27">
        <v>0</v>
      </c>
      <c r="C1196">
        <v>34.119999999999997</v>
      </c>
    </row>
    <row r="1197" spans="1:3" x14ac:dyDescent="0.35">
      <c r="A1197" s="28">
        <v>43171</v>
      </c>
      <c r="B1197" s="27">
        <v>0.16666666666666666</v>
      </c>
      <c r="C1197">
        <v>34.11</v>
      </c>
    </row>
    <row r="1198" spans="1:3" x14ac:dyDescent="0.35">
      <c r="A1198" s="28">
        <v>43171</v>
      </c>
      <c r="B1198" s="27">
        <v>0.33333333333333331</v>
      </c>
      <c r="C1198">
        <v>34.119999999999997</v>
      </c>
    </row>
    <row r="1199" spans="1:3" x14ac:dyDescent="0.35">
      <c r="A1199" s="28">
        <v>43171</v>
      </c>
      <c r="B1199" s="27">
        <v>0.5</v>
      </c>
      <c r="C1199">
        <v>34.130000000000003</v>
      </c>
    </row>
    <row r="1200" spans="1:3" x14ac:dyDescent="0.35">
      <c r="A1200" s="28">
        <v>43171</v>
      </c>
      <c r="B1200" s="27">
        <v>0.66666666666666663</v>
      </c>
      <c r="C1200">
        <v>34.130000000000003</v>
      </c>
    </row>
    <row r="1201" spans="1:3" x14ac:dyDescent="0.35">
      <c r="A1201" s="28">
        <v>43171</v>
      </c>
      <c r="B1201" s="27">
        <v>0.83333333333333337</v>
      </c>
      <c r="C1201">
        <v>34.14</v>
      </c>
    </row>
    <row r="1202" spans="1:3" x14ac:dyDescent="0.35">
      <c r="A1202" s="28">
        <v>43172</v>
      </c>
      <c r="B1202" s="27">
        <v>0</v>
      </c>
      <c r="C1202">
        <v>34.15</v>
      </c>
    </row>
    <row r="1203" spans="1:3" x14ac:dyDescent="0.35">
      <c r="A1203" s="28">
        <v>43172</v>
      </c>
      <c r="B1203" s="27">
        <v>0.16666666666666666</v>
      </c>
      <c r="C1203">
        <v>34.15</v>
      </c>
    </row>
    <row r="1204" spans="1:3" x14ac:dyDescent="0.35">
      <c r="A1204" s="28">
        <v>43172</v>
      </c>
      <c r="B1204" s="27">
        <v>0.33333333333333331</v>
      </c>
      <c r="C1204">
        <v>34.159999999999997</v>
      </c>
    </row>
    <row r="1205" spans="1:3" x14ac:dyDescent="0.35">
      <c r="A1205" s="28">
        <v>43172</v>
      </c>
      <c r="B1205" s="27">
        <v>0.5</v>
      </c>
      <c r="C1205">
        <v>34.18</v>
      </c>
    </row>
    <row r="1206" spans="1:3" x14ac:dyDescent="0.35">
      <c r="A1206" s="28">
        <v>43172</v>
      </c>
      <c r="B1206" s="27">
        <v>0.66666666666666663</v>
      </c>
      <c r="C1206">
        <v>34.17</v>
      </c>
    </row>
    <row r="1207" spans="1:3" x14ac:dyDescent="0.35">
      <c r="A1207" s="28">
        <v>43172</v>
      </c>
      <c r="B1207" s="27">
        <v>0.83333333333333337</v>
      </c>
      <c r="C1207">
        <v>34.18</v>
      </c>
    </row>
    <row r="1208" spans="1:3" x14ac:dyDescent="0.35">
      <c r="A1208" s="28">
        <v>43173</v>
      </c>
      <c r="B1208" s="27">
        <v>0</v>
      </c>
      <c r="C1208">
        <v>34.19</v>
      </c>
    </row>
    <row r="1209" spans="1:3" x14ac:dyDescent="0.35">
      <c r="A1209" s="28">
        <v>43173</v>
      </c>
      <c r="B1209" s="27">
        <v>0.16666666666666666</v>
      </c>
      <c r="C1209">
        <v>34.19</v>
      </c>
    </row>
    <row r="1210" spans="1:3" x14ac:dyDescent="0.35">
      <c r="A1210" s="28">
        <v>43173</v>
      </c>
      <c r="B1210" s="27">
        <v>0.33333333333333331</v>
      </c>
      <c r="C1210">
        <v>34.21</v>
      </c>
    </row>
    <row r="1211" spans="1:3" x14ac:dyDescent="0.35">
      <c r="A1211" s="28">
        <v>43173</v>
      </c>
      <c r="B1211" s="27">
        <v>0.5</v>
      </c>
      <c r="C1211">
        <v>34.21</v>
      </c>
    </row>
    <row r="1212" spans="1:3" x14ac:dyDescent="0.35">
      <c r="A1212" s="28">
        <v>43173</v>
      </c>
      <c r="B1212" s="27">
        <v>0.66666666666666663</v>
      </c>
      <c r="C1212">
        <v>34.19</v>
      </c>
    </row>
    <row r="1213" spans="1:3" x14ac:dyDescent="0.35">
      <c r="A1213" s="28">
        <v>43173</v>
      </c>
      <c r="B1213" s="27">
        <v>0.83333333333333337</v>
      </c>
      <c r="C1213">
        <v>34.200000000000003</v>
      </c>
    </row>
    <row r="1214" spans="1:3" x14ac:dyDescent="0.35">
      <c r="A1214" s="28">
        <v>43174</v>
      </c>
      <c r="B1214" s="27">
        <v>0</v>
      </c>
      <c r="C1214">
        <v>34.19</v>
      </c>
    </row>
    <row r="1215" spans="1:3" x14ac:dyDescent="0.35">
      <c r="A1215" s="28">
        <v>43174</v>
      </c>
      <c r="B1215" s="27">
        <v>0.16666666666666666</v>
      </c>
      <c r="C1215">
        <v>34.18</v>
      </c>
    </row>
    <row r="1216" spans="1:3" x14ac:dyDescent="0.35">
      <c r="A1216" s="28">
        <v>43174</v>
      </c>
      <c r="B1216" s="27">
        <v>0.33333333333333331</v>
      </c>
      <c r="C1216">
        <v>34.17</v>
      </c>
    </row>
    <row r="1217" spans="1:3" x14ac:dyDescent="0.35">
      <c r="A1217" s="28">
        <v>43174</v>
      </c>
      <c r="B1217" s="27">
        <v>0.5</v>
      </c>
      <c r="C1217">
        <v>34.17</v>
      </c>
    </row>
    <row r="1218" spans="1:3" x14ac:dyDescent="0.35">
      <c r="A1218" s="28">
        <v>43174</v>
      </c>
      <c r="B1218" s="27">
        <v>0.66666666666666663</v>
      </c>
      <c r="C1218">
        <v>34.14</v>
      </c>
    </row>
    <row r="1219" spans="1:3" x14ac:dyDescent="0.35">
      <c r="A1219" s="28">
        <v>43174</v>
      </c>
      <c r="B1219" s="27">
        <v>0.83333333333333337</v>
      </c>
      <c r="C1219">
        <v>34.119999999999997</v>
      </c>
    </row>
    <row r="1220" spans="1:3" x14ac:dyDescent="0.35">
      <c r="A1220" s="28">
        <v>43175</v>
      </c>
      <c r="B1220" s="27">
        <v>0</v>
      </c>
      <c r="C1220">
        <v>34.119999999999997</v>
      </c>
    </row>
    <row r="1221" spans="1:3" x14ac:dyDescent="0.35">
      <c r="A1221" s="28">
        <v>43175</v>
      </c>
      <c r="B1221" s="27">
        <v>0.16666666666666666</v>
      </c>
      <c r="C1221">
        <v>34.11</v>
      </c>
    </row>
    <row r="1222" spans="1:3" x14ac:dyDescent="0.35">
      <c r="A1222" s="28">
        <v>43175</v>
      </c>
      <c r="B1222" s="27">
        <v>0.33333333333333331</v>
      </c>
      <c r="C1222">
        <v>34.119999999999997</v>
      </c>
    </row>
    <row r="1223" spans="1:3" x14ac:dyDescent="0.35">
      <c r="A1223" s="28">
        <v>43175</v>
      </c>
      <c r="B1223" s="27">
        <v>0.5</v>
      </c>
      <c r="C1223">
        <v>34.130000000000003</v>
      </c>
    </row>
    <row r="1224" spans="1:3" x14ac:dyDescent="0.35">
      <c r="A1224" s="28">
        <v>43175</v>
      </c>
      <c r="B1224" s="27">
        <v>0.66666666666666663</v>
      </c>
      <c r="C1224">
        <v>34.119999999999997</v>
      </c>
    </row>
    <row r="1225" spans="1:3" x14ac:dyDescent="0.35">
      <c r="A1225" s="28">
        <v>43175</v>
      </c>
      <c r="B1225" s="27">
        <v>0.83333333333333337</v>
      </c>
      <c r="C1225">
        <v>34.119999999999997</v>
      </c>
    </row>
    <row r="1226" spans="1:3" x14ac:dyDescent="0.35">
      <c r="A1226" s="28">
        <v>43176</v>
      </c>
      <c r="B1226" s="27">
        <v>0</v>
      </c>
      <c r="C1226">
        <v>34.119999999999997</v>
      </c>
    </row>
    <row r="1227" spans="1:3" x14ac:dyDescent="0.35">
      <c r="A1227" s="28">
        <v>43176</v>
      </c>
      <c r="B1227" s="27">
        <v>0.16666666666666666</v>
      </c>
      <c r="C1227">
        <v>34.090000000000003</v>
      </c>
    </row>
    <row r="1228" spans="1:3" x14ac:dyDescent="0.35">
      <c r="A1228" s="28">
        <v>43176</v>
      </c>
      <c r="B1228" s="27">
        <v>0.33333333333333331</v>
      </c>
      <c r="C1228">
        <v>34.06</v>
      </c>
    </row>
    <row r="1229" spans="1:3" x14ac:dyDescent="0.35">
      <c r="A1229" s="28">
        <v>43176</v>
      </c>
      <c r="B1229" s="27">
        <v>0.5</v>
      </c>
      <c r="C1229">
        <v>34.04</v>
      </c>
    </row>
    <row r="1230" spans="1:3" x14ac:dyDescent="0.35">
      <c r="A1230" s="28">
        <v>43176</v>
      </c>
      <c r="B1230" s="27">
        <v>0.66666666666666663</v>
      </c>
      <c r="C1230">
        <v>34.03</v>
      </c>
    </row>
    <row r="1231" spans="1:3" x14ac:dyDescent="0.35">
      <c r="A1231" s="28">
        <v>43176</v>
      </c>
      <c r="B1231" s="27">
        <v>0.83333333333333337</v>
      </c>
      <c r="C1231">
        <v>34.03</v>
      </c>
    </row>
    <row r="1232" spans="1:3" x14ac:dyDescent="0.35">
      <c r="A1232" s="28">
        <v>43177</v>
      </c>
      <c r="B1232" s="27">
        <v>0</v>
      </c>
      <c r="C1232">
        <v>34.04</v>
      </c>
    </row>
    <row r="1233" spans="1:3" x14ac:dyDescent="0.35">
      <c r="A1233" s="28">
        <v>43177</v>
      </c>
      <c r="B1233" s="27">
        <v>0.16666666666666666</v>
      </c>
      <c r="C1233">
        <v>34.04</v>
      </c>
    </row>
    <row r="1234" spans="1:3" x14ac:dyDescent="0.35">
      <c r="A1234" s="28">
        <v>43177</v>
      </c>
      <c r="B1234" s="27">
        <v>0.33333333333333331</v>
      </c>
      <c r="C1234">
        <v>34.049999999999997</v>
      </c>
    </row>
    <row r="1235" spans="1:3" x14ac:dyDescent="0.35">
      <c r="A1235" s="28">
        <v>43177</v>
      </c>
      <c r="B1235" s="27">
        <v>0.5</v>
      </c>
      <c r="C1235">
        <v>34.049999999999997</v>
      </c>
    </row>
    <row r="1236" spans="1:3" x14ac:dyDescent="0.35">
      <c r="A1236" s="28">
        <v>43177</v>
      </c>
      <c r="B1236" s="27">
        <v>0.66666666666666663</v>
      </c>
      <c r="C1236">
        <v>34.04</v>
      </c>
    </row>
    <row r="1237" spans="1:3" x14ac:dyDescent="0.35">
      <c r="A1237" s="28">
        <v>43177</v>
      </c>
      <c r="B1237" s="27">
        <v>0.83333333333333337</v>
      </c>
      <c r="C1237">
        <v>34.049999999999997</v>
      </c>
    </row>
    <row r="1238" spans="1:3" x14ac:dyDescent="0.35">
      <c r="A1238" s="28">
        <v>43178</v>
      </c>
      <c r="B1238" s="27">
        <v>0</v>
      </c>
      <c r="C1238">
        <v>34.07</v>
      </c>
    </row>
    <row r="1239" spans="1:3" x14ac:dyDescent="0.35">
      <c r="A1239" s="28">
        <v>43178</v>
      </c>
      <c r="B1239" s="27">
        <v>0.16666666666666666</v>
      </c>
      <c r="C1239">
        <v>34.06</v>
      </c>
    </row>
    <row r="1240" spans="1:3" x14ac:dyDescent="0.35">
      <c r="A1240" s="28">
        <v>43178</v>
      </c>
      <c r="B1240" s="27">
        <v>0.33333333333333331</v>
      </c>
      <c r="C1240">
        <v>34.08</v>
      </c>
    </row>
    <row r="1241" spans="1:3" x14ac:dyDescent="0.35">
      <c r="A1241" s="28">
        <v>43178</v>
      </c>
      <c r="B1241" s="27">
        <v>0.5</v>
      </c>
      <c r="C1241">
        <v>34.1</v>
      </c>
    </row>
    <row r="1242" spans="1:3" x14ac:dyDescent="0.35">
      <c r="A1242" s="28">
        <v>43178</v>
      </c>
      <c r="B1242" s="27">
        <v>0.66666666666666663</v>
      </c>
      <c r="C1242">
        <v>34.1</v>
      </c>
    </row>
    <row r="1243" spans="1:3" x14ac:dyDescent="0.35">
      <c r="A1243" s="28">
        <v>43178</v>
      </c>
      <c r="B1243" s="27">
        <v>0.83333333333333337</v>
      </c>
      <c r="C1243">
        <v>34.11</v>
      </c>
    </row>
    <row r="1244" spans="1:3" x14ac:dyDescent="0.35">
      <c r="A1244" s="28">
        <v>43179</v>
      </c>
      <c r="B1244" s="27">
        <v>0</v>
      </c>
      <c r="C1244">
        <v>34.119999999999997</v>
      </c>
    </row>
    <row r="1245" spans="1:3" x14ac:dyDescent="0.35">
      <c r="A1245" s="28">
        <v>43179</v>
      </c>
      <c r="B1245" s="27">
        <v>0.16666666666666666</v>
      </c>
      <c r="C1245">
        <v>34.119999999999997</v>
      </c>
    </row>
    <row r="1246" spans="1:3" x14ac:dyDescent="0.35">
      <c r="A1246" s="28">
        <v>43179</v>
      </c>
      <c r="B1246" s="27">
        <v>0.33333333333333331</v>
      </c>
      <c r="C1246">
        <v>34.130000000000003</v>
      </c>
    </row>
    <row r="1247" spans="1:3" x14ac:dyDescent="0.35">
      <c r="A1247" s="28">
        <v>43179</v>
      </c>
      <c r="B1247" s="27">
        <v>0.5</v>
      </c>
      <c r="C1247">
        <v>34.14</v>
      </c>
    </row>
    <row r="1248" spans="1:3" x14ac:dyDescent="0.35">
      <c r="A1248" s="28">
        <v>43179</v>
      </c>
      <c r="B1248" s="27">
        <v>0.66666666666666663</v>
      </c>
      <c r="C1248">
        <v>34.14</v>
      </c>
    </row>
    <row r="1249" spans="1:3" x14ac:dyDescent="0.35">
      <c r="A1249" s="28">
        <v>43179</v>
      </c>
      <c r="B1249" s="27">
        <v>0.83333333333333337</v>
      </c>
      <c r="C1249">
        <v>34.159999999999997</v>
      </c>
    </row>
    <row r="1250" spans="1:3" x14ac:dyDescent="0.35">
      <c r="A1250" s="28">
        <v>43180</v>
      </c>
      <c r="B1250" s="27">
        <v>0</v>
      </c>
      <c r="C1250">
        <v>34.19</v>
      </c>
    </row>
    <row r="1251" spans="1:3" x14ac:dyDescent="0.35">
      <c r="A1251" s="28">
        <v>43180</v>
      </c>
      <c r="B1251" s="27">
        <v>0.16666666666666666</v>
      </c>
      <c r="C1251">
        <v>34.200000000000003</v>
      </c>
    </row>
    <row r="1252" spans="1:3" x14ac:dyDescent="0.35">
      <c r="A1252" s="28">
        <v>43180</v>
      </c>
      <c r="B1252" s="27">
        <v>0.33333333333333331</v>
      </c>
      <c r="C1252">
        <v>34.24</v>
      </c>
    </row>
    <row r="1253" spans="1:3" x14ac:dyDescent="0.35">
      <c r="A1253" s="28">
        <v>43180</v>
      </c>
      <c r="B1253" s="27">
        <v>0.5</v>
      </c>
      <c r="C1253">
        <v>34.25</v>
      </c>
    </row>
    <row r="1254" spans="1:3" x14ac:dyDescent="0.35">
      <c r="A1254" s="28">
        <v>43180</v>
      </c>
      <c r="B1254" s="27">
        <v>0.66666666666666663</v>
      </c>
      <c r="C1254">
        <v>34.24</v>
      </c>
    </row>
    <row r="1255" spans="1:3" x14ac:dyDescent="0.35">
      <c r="A1255" s="28">
        <v>43180</v>
      </c>
      <c r="B1255" s="27">
        <v>0.83333333333333337</v>
      </c>
      <c r="C1255">
        <v>34.270000000000003</v>
      </c>
    </row>
    <row r="1256" spans="1:3" x14ac:dyDescent="0.35">
      <c r="A1256" s="28">
        <v>43181</v>
      </c>
      <c r="B1256" s="27">
        <v>0</v>
      </c>
      <c r="C1256">
        <v>34.28</v>
      </c>
    </row>
    <row r="1257" spans="1:3" x14ac:dyDescent="0.35">
      <c r="A1257" s="28">
        <v>43181</v>
      </c>
      <c r="B1257" s="27">
        <v>0.16666666666666666</v>
      </c>
      <c r="C1257">
        <v>34.270000000000003</v>
      </c>
    </row>
    <row r="1258" spans="1:3" x14ac:dyDescent="0.35">
      <c r="A1258" s="28">
        <v>43181</v>
      </c>
      <c r="B1258" s="27">
        <v>0.33333333333333331</v>
      </c>
      <c r="C1258">
        <v>34.25</v>
      </c>
    </row>
    <row r="1259" spans="1:3" x14ac:dyDescent="0.35">
      <c r="A1259" s="28">
        <v>43181</v>
      </c>
      <c r="B1259" s="27">
        <v>0.5</v>
      </c>
      <c r="C1259">
        <v>34.22</v>
      </c>
    </row>
    <row r="1260" spans="1:3" x14ac:dyDescent="0.35">
      <c r="A1260" s="28">
        <v>43181</v>
      </c>
      <c r="B1260" s="27">
        <v>0.66666666666666663</v>
      </c>
      <c r="C1260">
        <v>34.15</v>
      </c>
    </row>
    <row r="1261" spans="1:3" x14ac:dyDescent="0.35">
      <c r="A1261" s="28">
        <v>43181</v>
      </c>
      <c r="B1261" s="27">
        <v>0.83333333333333337</v>
      </c>
      <c r="C1261">
        <v>34.14</v>
      </c>
    </row>
    <row r="1262" spans="1:3" x14ac:dyDescent="0.35">
      <c r="A1262" s="28">
        <v>43182</v>
      </c>
      <c r="B1262" s="27">
        <v>0</v>
      </c>
      <c r="C1262">
        <v>34.119999999999997</v>
      </c>
    </row>
    <row r="1263" spans="1:3" x14ac:dyDescent="0.35">
      <c r="A1263" s="28">
        <v>43182</v>
      </c>
      <c r="B1263" s="27">
        <v>0.16666666666666666</v>
      </c>
      <c r="C1263">
        <v>34.11</v>
      </c>
    </row>
    <row r="1264" spans="1:3" x14ac:dyDescent="0.35">
      <c r="A1264" s="28">
        <v>43182</v>
      </c>
      <c r="B1264" s="27">
        <v>0.33333333333333331</v>
      </c>
      <c r="C1264">
        <v>34.11</v>
      </c>
    </row>
    <row r="1265" spans="1:3" x14ac:dyDescent="0.35">
      <c r="A1265" s="28">
        <v>43182</v>
      </c>
      <c r="B1265" s="27">
        <v>0.5</v>
      </c>
      <c r="C1265">
        <v>34.11</v>
      </c>
    </row>
    <row r="1266" spans="1:3" x14ac:dyDescent="0.35">
      <c r="A1266" s="28">
        <v>43182</v>
      </c>
      <c r="B1266" s="27">
        <v>0.66666666666666663</v>
      </c>
      <c r="C1266">
        <v>34.07</v>
      </c>
    </row>
    <row r="1267" spans="1:3" x14ac:dyDescent="0.35">
      <c r="A1267" s="28">
        <v>43182</v>
      </c>
      <c r="B1267" s="27">
        <v>0.83333333333333337</v>
      </c>
      <c r="C1267">
        <v>34.07</v>
      </c>
    </row>
    <row r="1268" spans="1:3" x14ac:dyDescent="0.35">
      <c r="A1268" s="28">
        <v>43183</v>
      </c>
      <c r="B1268" s="27">
        <v>0</v>
      </c>
      <c r="C1268">
        <v>34.08</v>
      </c>
    </row>
    <row r="1269" spans="1:3" x14ac:dyDescent="0.35">
      <c r="A1269" s="28">
        <v>43183</v>
      </c>
      <c r="B1269" s="27">
        <v>0.16666666666666666</v>
      </c>
      <c r="C1269">
        <v>34.08</v>
      </c>
    </row>
    <row r="1270" spans="1:3" x14ac:dyDescent="0.35">
      <c r="A1270" s="28">
        <v>43183</v>
      </c>
      <c r="B1270" s="27">
        <v>0.33333333333333331</v>
      </c>
      <c r="C1270">
        <v>34.08</v>
      </c>
    </row>
    <row r="1271" spans="1:3" x14ac:dyDescent="0.35">
      <c r="A1271" s="28">
        <v>43183</v>
      </c>
      <c r="B1271" s="27">
        <v>0.5</v>
      </c>
      <c r="C1271">
        <v>34.090000000000003</v>
      </c>
    </row>
    <row r="1272" spans="1:3" x14ac:dyDescent="0.35">
      <c r="A1272" s="28">
        <v>43183</v>
      </c>
      <c r="B1272" s="27">
        <v>0.66666666666666663</v>
      </c>
      <c r="C1272">
        <v>34.08</v>
      </c>
    </row>
    <row r="1273" spans="1:3" x14ac:dyDescent="0.35">
      <c r="A1273" s="28">
        <v>43183</v>
      </c>
      <c r="B1273" s="27">
        <v>0.83333333333333337</v>
      </c>
      <c r="C1273">
        <v>34.1</v>
      </c>
    </row>
    <row r="1274" spans="1:3" x14ac:dyDescent="0.35">
      <c r="A1274" s="28">
        <v>43184</v>
      </c>
      <c r="B1274" s="27">
        <v>0</v>
      </c>
      <c r="C1274">
        <v>34.11</v>
      </c>
    </row>
    <row r="1275" spans="1:3" x14ac:dyDescent="0.35">
      <c r="A1275" s="28">
        <v>43184</v>
      </c>
      <c r="B1275" s="27">
        <v>0.16666666666666666</v>
      </c>
      <c r="C1275">
        <v>34.11</v>
      </c>
    </row>
    <row r="1276" spans="1:3" x14ac:dyDescent="0.35">
      <c r="A1276" s="28">
        <v>43184</v>
      </c>
      <c r="B1276" s="27">
        <v>0.33333333333333331</v>
      </c>
      <c r="C1276">
        <v>34.119999999999997</v>
      </c>
    </row>
    <row r="1277" spans="1:3" x14ac:dyDescent="0.35">
      <c r="A1277" s="28">
        <v>43184</v>
      </c>
      <c r="B1277" s="27">
        <v>0.5</v>
      </c>
      <c r="C1277">
        <v>34.130000000000003</v>
      </c>
    </row>
    <row r="1278" spans="1:3" x14ac:dyDescent="0.35">
      <c r="A1278" s="28">
        <v>43184</v>
      </c>
      <c r="B1278" s="27">
        <v>0.66666666666666663</v>
      </c>
      <c r="C1278">
        <v>34.11</v>
      </c>
    </row>
    <row r="1279" spans="1:3" x14ac:dyDescent="0.35">
      <c r="A1279" s="28">
        <v>43184</v>
      </c>
      <c r="B1279" s="27">
        <v>0.83333333333333337</v>
      </c>
      <c r="C1279">
        <v>34.119999999999997</v>
      </c>
    </row>
    <row r="1280" spans="1:3" x14ac:dyDescent="0.35">
      <c r="A1280" s="28">
        <v>43185</v>
      </c>
      <c r="B1280" s="27">
        <v>0</v>
      </c>
      <c r="C1280">
        <v>34.130000000000003</v>
      </c>
    </row>
    <row r="1281" spans="1:3" x14ac:dyDescent="0.35">
      <c r="A1281" s="28">
        <v>43185</v>
      </c>
      <c r="B1281" s="27">
        <v>0.16666666666666666</v>
      </c>
      <c r="C1281">
        <v>34.130000000000003</v>
      </c>
    </row>
    <row r="1282" spans="1:3" x14ac:dyDescent="0.35">
      <c r="A1282" s="28">
        <v>43185</v>
      </c>
      <c r="B1282" s="27">
        <v>0.33333333333333331</v>
      </c>
      <c r="C1282">
        <v>34.130000000000003</v>
      </c>
    </row>
    <row r="1283" spans="1:3" x14ac:dyDescent="0.35">
      <c r="A1283" s="28">
        <v>43185</v>
      </c>
      <c r="B1283" s="27">
        <v>0.5</v>
      </c>
      <c r="C1283">
        <v>34.130000000000003</v>
      </c>
    </row>
    <row r="1284" spans="1:3" x14ac:dyDescent="0.35">
      <c r="A1284" s="28">
        <v>43185</v>
      </c>
      <c r="B1284" s="27">
        <v>0.66666666666666663</v>
      </c>
      <c r="C1284">
        <v>34.119999999999997</v>
      </c>
    </row>
    <row r="1285" spans="1:3" x14ac:dyDescent="0.35">
      <c r="A1285" s="28">
        <v>43185</v>
      </c>
      <c r="B1285" s="27">
        <v>0.83333333333333337</v>
      </c>
      <c r="C1285">
        <v>34.14</v>
      </c>
    </row>
    <row r="1286" spans="1:3" x14ac:dyDescent="0.35">
      <c r="A1286" s="28">
        <v>43186</v>
      </c>
      <c r="B1286" s="27">
        <v>0</v>
      </c>
      <c r="C1286">
        <v>34.15</v>
      </c>
    </row>
    <row r="1287" spans="1:3" x14ac:dyDescent="0.35">
      <c r="A1287" s="28">
        <v>43186</v>
      </c>
      <c r="B1287" s="27">
        <v>0.16666666666666666</v>
      </c>
      <c r="C1287">
        <v>34.15</v>
      </c>
    </row>
    <row r="1288" spans="1:3" x14ac:dyDescent="0.35">
      <c r="A1288" s="28">
        <v>43186</v>
      </c>
      <c r="B1288" s="27">
        <v>0.33333333333333331</v>
      </c>
      <c r="C1288">
        <v>34.159999999999997</v>
      </c>
    </row>
    <row r="1289" spans="1:3" x14ac:dyDescent="0.35">
      <c r="A1289" s="28">
        <v>43186</v>
      </c>
      <c r="B1289" s="27">
        <v>0.5</v>
      </c>
      <c r="C1289">
        <v>34.159999999999997</v>
      </c>
    </row>
    <row r="1290" spans="1:3" x14ac:dyDescent="0.35">
      <c r="A1290" s="28">
        <v>43186</v>
      </c>
      <c r="B1290" s="27">
        <v>0.66666666666666663</v>
      </c>
      <c r="C1290">
        <v>34.14</v>
      </c>
    </row>
    <row r="1291" spans="1:3" x14ac:dyDescent="0.35">
      <c r="A1291" s="28">
        <v>43186</v>
      </c>
      <c r="B1291" s="27">
        <v>0.83333333333333337</v>
      </c>
      <c r="C1291">
        <v>34.14</v>
      </c>
    </row>
    <row r="1292" spans="1:3" x14ac:dyDescent="0.35">
      <c r="A1292" s="28">
        <v>43187</v>
      </c>
      <c r="B1292" s="27">
        <v>0</v>
      </c>
      <c r="C1292">
        <v>34.14</v>
      </c>
    </row>
    <row r="1293" spans="1:3" x14ac:dyDescent="0.35">
      <c r="A1293" s="28">
        <v>43187</v>
      </c>
      <c r="B1293" s="27">
        <v>0.16666666666666666</v>
      </c>
      <c r="C1293">
        <v>34.14</v>
      </c>
    </row>
    <row r="1294" spans="1:3" x14ac:dyDescent="0.35">
      <c r="A1294" s="28">
        <v>43187</v>
      </c>
      <c r="B1294" s="27">
        <v>0.33333333333333331</v>
      </c>
      <c r="C1294">
        <v>34.14</v>
      </c>
    </row>
    <row r="1295" spans="1:3" x14ac:dyDescent="0.35">
      <c r="A1295" s="28">
        <v>43187</v>
      </c>
      <c r="B1295" s="27">
        <v>0.5</v>
      </c>
      <c r="C1295">
        <v>34.14</v>
      </c>
    </row>
    <row r="1296" spans="1:3" x14ac:dyDescent="0.35">
      <c r="A1296" s="28">
        <v>43187</v>
      </c>
      <c r="B1296" s="27">
        <v>0.66666666666666663</v>
      </c>
      <c r="C1296">
        <v>34.11</v>
      </c>
    </row>
    <row r="1297" spans="1:3" x14ac:dyDescent="0.35">
      <c r="A1297" s="28">
        <v>43187</v>
      </c>
      <c r="B1297" s="27">
        <v>0.83333333333333337</v>
      </c>
      <c r="C1297">
        <v>34.11</v>
      </c>
    </row>
    <row r="1298" spans="1:3" x14ac:dyDescent="0.35">
      <c r="A1298" s="28">
        <v>43188</v>
      </c>
      <c r="B1298" s="27">
        <v>0</v>
      </c>
      <c r="C1298">
        <v>34.090000000000003</v>
      </c>
    </row>
    <row r="1299" spans="1:3" x14ac:dyDescent="0.35">
      <c r="A1299" s="28">
        <v>43188</v>
      </c>
      <c r="B1299" s="27">
        <v>0.16666666666666666</v>
      </c>
      <c r="C1299">
        <v>34.08</v>
      </c>
    </row>
    <row r="1300" spans="1:3" x14ac:dyDescent="0.35">
      <c r="A1300" s="28">
        <v>43188</v>
      </c>
      <c r="B1300" s="27">
        <v>0.33333333333333331</v>
      </c>
      <c r="C1300">
        <v>34.090000000000003</v>
      </c>
    </row>
    <row r="1301" spans="1:3" x14ac:dyDescent="0.35">
      <c r="A1301" s="28">
        <v>43188</v>
      </c>
      <c r="B1301" s="27">
        <v>0.5</v>
      </c>
      <c r="C1301">
        <v>34.090000000000003</v>
      </c>
    </row>
    <row r="1302" spans="1:3" x14ac:dyDescent="0.35">
      <c r="A1302" s="28">
        <v>43188</v>
      </c>
      <c r="B1302" s="27">
        <v>0.66666666666666663</v>
      </c>
      <c r="C1302">
        <v>34.08</v>
      </c>
    </row>
    <row r="1303" spans="1:3" x14ac:dyDescent="0.35">
      <c r="A1303" s="28">
        <v>43188</v>
      </c>
      <c r="B1303" s="27">
        <v>0.83333333333333337</v>
      </c>
      <c r="C1303">
        <v>34.08</v>
      </c>
    </row>
    <row r="1304" spans="1:3" x14ac:dyDescent="0.35">
      <c r="A1304" s="28">
        <v>43189</v>
      </c>
      <c r="B1304" s="27">
        <v>0</v>
      </c>
      <c r="C1304">
        <v>34.090000000000003</v>
      </c>
    </row>
    <row r="1305" spans="1:3" x14ac:dyDescent="0.35">
      <c r="A1305" s="28">
        <v>43189</v>
      </c>
      <c r="B1305" s="27">
        <v>0.16666666666666666</v>
      </c>
      <c r="C1305">
        <v>34.08</v>
      </c>
    </row>
    <row r="1306" spans="1:3" x14ac:dyDescent="0.35">
      <c r="A1306" s="28">
        <v>43189</v>
      </c>
      <c r="B1306" s="27">
        <v>0.33333333333333331</v>
      </c>
      <c r="C1306">
        <v>34.090000000000003</v>
      </c>
    </row>
    <row r="1307" spans="1:3" x14ac:dyDescent="0.35">
      <c r="A1307" s="28">
        <v>43189</v>
      </c>
      <c r="B1307" s="27">
        <v>0.5</v>
      </c>
      <c r="C1307">
        <v>34.08</v>
      </c>
    </row>
    <row r="1308" spans="1:3" x14ac:dyDescent="0.35">
      <c r="A1308" s="28">
        <v>43189</v>
      </c>
      <c r="B1308" s="27">
        <v>0.66666666666666663</v>
      </c>
      <c r="C1308">
        <v>34.049999999999997</v>
      </c>
    </row>
    <row r="1309" spans="1:3" x14ac:dyDescent="0.35">
      <c r="A1309" s="28">
        <v>43189</v>
      </c>
      <c r="B1309" s="27">
        <v>0.83333333333333337</v>
      </c>
      <c r="C1309">
        <v>34.03</v>
      </c>
    </row>
    <row r="1310" spans="1:3" x14ac:dyDescent="0.35">
      <c r="A1310" s="28">
        <v>43190</v>
      </c>
      <c r="B1310" s="27">
        <v>0</v>
      </c>
      <c r="C1310">
        <v>34.020000000000003</v>
      </c>
    </row>
    <row r="1311" spans="1:3" x14ac:dyDescent="0.35">
      <c r="A1311" s="28">
        <v>43190</v>
      </c>
      <c r="B1311" s="27">
        <v>0.16666666666666666</v>
      </c>
      <c r="C1311">
        <v>34</v>
      </c>
    </row>
    <row r="1312" spans="1:3" x14ac:dyDescent="0.35">
      <c r="A1312" s="28">
        <v>43190</v>
      </c>
      <c r="B1312" s="27">
        <v>0.33333333333333331</v>
      </c>
      <c r="C1312">
        <v>33.979999999999997</v>
      </c>
    </row>
    <row r="1313" spans="1:3" x14ac:dyDescent="0.35">
      <c r="A1313" s="28">
        <v>43190</v>
      </c>
      <c r="B1313" s="27">
        <v>0.5</v>
      </c>
      <c r="C1313">
        <v>33.97</v>
      </c>
    </row>
    <row r="1314" spans="1:3" x14ac:dyDescent="0.35">
      <c r="A1314" s="28">
        <v>43190</v>
      </c>
      <c r="B1314" s="27">
        <v>0.66666666666666663</v>
      </c>
      <c r="C1314">
        <v>33.96</v>
      </c>
    </row>
    <row r="1315" spans="1:3" x14ac:dyDescent="0.35">
      <c r="A1315" s="28">
        <v>43190</v>
      </c>
      <c r="B1315" s="27">
        <v>0.83333333333333337</v>
      </c>
      <c r="C1315">
        <v>33.97</v>
      </c>
    </row>
    <row r="1316" spans="1:3" x14ac:dyDescent="0.35">
      <c r="A1316" s="28">
        <v>43191</v>
      </c>
      <c r="B1316" s="27">
        <v>0</v>
      </c>
      <c r="C1316">
        <v>33.979999999999997</v>
      </c>
    </row>
    <row r="1317" spans="1:3" x14ac:dyDescent="0.35">
      <c r="A1317" s="28">
        <v>43191</v>
      </c>
      <c r="B1317" s="27">
        <v>0.16666666666666666</v>
      </c>
      <c r="C1317">
        <v>34.01</v>
      </c>
    </row>
    <row r="1318" spans="1:3" x14ac:dyDescent="0.35">
      <c r="A1318" s="28">
        <v>43191</v>
      </c>
      <c r="B1318" s="27">
        <v>0.33333333333333331</v>
      </c>
      <c r="C1318">
        <v>34.04</v>
      </c>
    </row>
    <row r="1319" spans="1:3" x14ac:dyDescent="0.35">
      <c r="A1319" s="28">
        <v>43191</v>
      </c>
      <c r="B1319" s="27">
        <v>0.5</v>
      </c>
      <c r="C1319">
        <v>34.06</v>
      </c>
    </row>
    <row r="1320" spans="1:3" x14ac:dyDescent="0.35">
      <c r="A1320" s="28">
        <v>43191</v>
      </c>
      <c r="B1320" s="27">
        <v>0.66666666666666663</v>
      </c>
      <c r="C1320">
        <v>34.07</v>
      </c>
    </row>
    <row r="1321" spans="1:3" x14ac:dyDescent="0.35">
      <c r="A1321" s="28">
        <v>43191</v>
      </c>
      <c r="B1321" s="27">
        <v>0.83333333333333337</v>
      </c>
      <c r="C1321">
        <v>34.090000000000003</v>
      </c>
    </row>
    <row r="1322" spans="1:3" x14ac:dyDescent="0.35">
      <c r="A1322" s="28">
        <v>43192</v>
      </c>
      <c r="B1322" s="27">
        <v>0</v>
      </c>
      <c r="C1322">
        <v>34.119999999999997</v>
      </c>
    </row>
    <row r="1323" spans="1:3" x14ac:dyDescent="0.35">
      <c r="A1323" s="28">
        <v>43192</v>
      </c>
      <c r="B1323" s="27">
        <v>0.16666666666666666</v>
      </c>
      <c r="C1323">
        <v>34.119999999999997</v>
      </c>
    </row>
    <row r="1324" spans="1:3" x14ac:dyDescent="0.35">
      <c r="A1324" s="28">
        <v>43192</v>
      </c>
      <c r="B1324" s="27">
        <v>0.33333333333333331</v>
      </c>
      <c r="C1324">
        <v>34.15</v>
      </c>
    </row>
    <row r="1325" spans="1:3" x14ac:dyDescent="0.35">
      <c r="A1325" s="28">
        <v>43192</v>
      </c>
      <c r="B1325" s="27">
        <v>0.5</v>
      </c>
      <c r="C1325">
        <v>34.15</v>
      </c>
    </row>
    <row r="1326" spans="1:3" x14ac:dyDescent="0.35">
      <c r="A1326" s="28">
        <v>43192</v>
      </c>
      <c r="B1326" s="27">
        <v>0.66666666666666663</v>
      </c>
      <c r="C1326">
        <v>34.14</v>
      </c>
    </row>
    <row r="1327" spans="1:3" x14ac:dyDescent="0.35">
      <c r="A1327" s="28">
        <v>43192</v>
      </c>
      <c r="B1327" s="27">
        <v>0.83333333333333337</v>
      </c>
      <c r="C1327">
        <v>34.15</v>
      </c>
    </row>
    <row r="1328" spans="1:3" x14ac:dyDescent="0.35">
      <c r="A1328" s="28">
        <v>43193</v>
      </c>
      <c r="B1328" s="27">
        <v>0</v>
      </c>
      <c r="C1328">
        <v>34.159999999999997</v>
      </c>
    </row>
    <row r="1329" spans="1:3" x14ac:dyDescent="0.35">
      <c r="A1329" s="28">
        <v>43193</v>
      </c>
      <c r="B1329" s="27">
        <v>0.16666666666666666</v>
      </c>
      <c r="C1329">
        <v>34.159999999999997</v>
      </c>
    </row>
    <row r="1330" spans="1:3" x14ac:dyDescent="0.35">
      <c r="A1330" s="28">
        <v>43193</v>
      </c>
      <c r="B1330" s="27">
        <v>0.33333333333333331</v>
      </c>
      <c r="C1330">
        <v>34.159999999999997</v>
      </c>
    </row>
    <row r="1331" spans="1:3" x14ac:dyDescent="0.35">
      <c r="A1331" s="28">
        <v>43193</v>
      </c>
      <c r="B1331" s="27">
        <v>0.5</v>
      </c>
      <c r="C1331">
        <v>34.18</v>
      </c>
    </row>
    <row r="1332" spans="1:3" x14ac:dyDescent="0.35">
      <c r="A1332" s="28">
        <v>43193</v>
      </c>
      <c r="B1332" s="27">
        <v>0.66666666666666663</v>
      </c>
      <c r="C1332">
        <v>34.159999999999997</v>
      </c>
    </row>
    <row r="1333" spans="1:3" x14ac:dyDescent="0.35">
      <c r="A1333" s="28">
        <v>43193</v>
      </c>
      <c r="B1333" s="27">
        <v>0.83333333333333337</v>
      </c>
      <c r="C1333">
        <v>34.17</v>
      </c>
    </row>
    <row r="1334" spans="1:3" x14ac:dyDescent="0.35">
      <c r="A1334" s="28">
        <v>43194</v>
      </c>
      <c r="B1334" s="27">
        <v>0</v>
      </c>
      <c r="C1334">
        <v>34.17</v>
      </c>
    </row>
    <row r="1335" spans="1:3" x14ac:dyDescent="0.35">
      <c r="A1335" s="28">
        <v>43194</v>
      </c>
      <c r="B1335" s="27">
        <v>0.16666666666666666</v>
      </c>
      <c r="C1335">
        <v>34.159999999999997</v>
      </c>
    </row>
    <row r="1336" spans="1:3" x14ac:dyDescent="0.35">
      <c r="A1336" s="28">
        <v>43194</v>
      </c>
      <c r="B1336" s="27">
        <v>0.33333333333333331</v>
      </c>
      <c r="C1336">
        <v>34.15</v>
      </c>
    </row>
    <row r="1337" spans="1:3" x14ac:dyDescent="0.35">
      <c r="A1337" s="28">
        <v>43194</v>
      </c>
      <c r="B1337" s="27">
        <v>0.5</v>
      </c>
      <c r="C1337">
        <v>34.15</v>
      </c>
    </row>
    <row r="1338" spans="1:3" x14ac:dyDescent="0.35">
      <c r="A1338" s="28">
        <v>43194</v>
      </c>
      <c r="B1338" s="27">
        <v>0.66666666666666663</v>
      </c>
      <c r="C1338">
        <v>34.119999999999997</v>
      </c>
    </row>
    <row r="1339" spans="1:3" x14ac:dyDescent="0.35">
      <c r="A1339" s="28">
        <v>43194</v>
      </c>
      <c r="B1339" s="27">
        <v>0.83333333333333337</v>
      </c>
      <c r="C1339">
        <v>34.119999999999997</v>
      </c>
    </row>
    <row r="1340" spans="1:3" x14ac:dyDescent="0.35">
      <c r="A1340" s="28">
        <v>43195</v>
      </c>
      <c r="B1340" s="27">
        <v>0</v>
      </c>
      <c r="C1340">
        <v>34.119999999999997</v>
      </c>
    </row>
    <row r="1341" spans="1:3" x14ac:dyDescent="0.35">
      <c r="A1341" s="28">
        <v>43195</v>
      </c>
      <c r="B1341" s="27">
        <v>0.16666666666666666</v>
      </c>
      <c r="C1341">
        <v>34.11</v>
      </c>
    </row>
    <row r="1342" spans="1:3" x14ac:dyDescent="0.35">
      <c r="A1342" s="28">
        <v>43195</v>
      </c>
      <c r="B1342" s="27">
        <v>0.33333333333333331</v>
      </c>
      <c r="C1342">
        <v>34.119999999999997</v>
      </c>
    </row>
    <row r="1343" spans="1:3" x14ac:dyDescent="0.35">
      <c r="A1343" s="28">
        <v>43195</v>
      </c>
      <c r="B1343" s="27">
        <v>0.5</v>
      </c>
      <c r="C1343">
        <v>34.119999999999997</v>
      </c>
    </row>
    <row r="1344" spans="1:3" x14ac:dyDescent="0.35">
      <c r="A1344" s="28">
        <v>43195</v>
      </c>
      <c r="B1344" s="27">
        <v>0.66666666666666663</v>
      </c>
      <c r="C1344">
        <v>34.11</v>
      </c>
    </row>
    <row r="1345" spans="1:3" x14ac:dyDescent="0.35">
      <c r="A1345" s="28">
        <v>43195</v>
      </c>
      <c r="B1345" s="27">
        <v>0.83333333333333337</v>
      </c>
      <c r="C1345">
        <v>34.119999999999997</v>
      </c>
    </row>
    <row r="1346" spans="1:3" x14ac:dyDescent="0.35">
      <c r="A1346" s="28">
        <v>43196</v>
      </c>
      <c r="B1346" s="27">
        <v>0</v>
      </c>
      <c r="C1346">
        <v>34.15</v>
      </c>
    </row>
    <row r="1347" spans="1:3" x14ac:dyDescent="0.35">
      <c r="A1347" s="28">
        <v>43196</v>
      </c>
      <c r="B1347" s="27">
        <v>0.16666666666666666</v>
      </c>
      <c r="C1347">
        <v>34.159999999999997</v>
      </c>
    </row>
    <row r="1348" spans="1:3" x14ac:dyDescent="0.35">
      <c r="A1348" s="28">
        <v>43196</v>
      </c>
      <c r="B1348" s="27">
        <v>0.33333333333333331</v>
      </c>
      <c r="C1348">
        <v>34.18</v>
      </c>
    </row>
    <row r="1349" spans="1:3" x14ac:dyDescent="0.35">
      <c r="A1349" s="28">
        <v>43196</v>
      </c>
      <c r="B1349" s="27">
        <v>0.5</v>
      </c>
      <c r="C1349">
        <v>34.18</v>
      </c>
    </row>
    <row r="1350" spans="1:3" x14ac:dyDescent="0.35">
      <c r="A1350" s="28">
        <v>43196</v>
      </c>
      <c r="B1350" s="27">
        <v>0.66666666666666663</v>
      </c>
      <c r="C1350">
        <v>34.159999999999997</v>
      </c>
    </row>
    <row r="1351" spans="1:3" x14ac:dyDescent="0.35">
      <c r="A1351" s="28">
        <v>43196</v>
      </c>
      <c r="B1351" s="27">
        <v>0.83333333333333337</v>
      </c>
      <c r="C1351">
        <v>34.17</v>
      </c>
    </row>
    <row r="1352" spans="1:3" x14ac:dyDescent="0.35">
      <c r="A1352" s="28">
        <v>43197</v>
      </c>
      <c r="B1352" s="27">
        <v>0</v>
      </c>
      <c r="C1352">
        <v>34.17</v>
      </c>
    </row>
    <row r="1353" spans="1:3" x14ac:dyDescent="0.35">
      <c r="A1353" s="28">
        <v>43197</v>
      </c>
      <c r="B1353" s="27">
        <v>0.16666666666666666</v>
      </c>
      <c r="C1353">
        <v>34.17</v>
      </c>
    </row>
    <row r="1354" spans="1:3" x14ac:dyDescent="0.35">
      <c r="A1354" s="28">
        <v>43197</v>
      </c>
      <c r="B1354" s="27">
        <v>0.33333333333333331</v>
      </c>
      <c r="C1354">
        <v>34.17</v>
      </c>
    </row>
    <row r="1355" spans="1:3" x14ac:dyDescent="0.35">
      <c r="A1355" s="28">
        <v>43197</v>
      </c>
      <c r="B1355" s="27">
        <v>0.5</v>
      </c>
      <c r="C1355">
        <v>34.17</v>
      </c>
    </row>
    <row r="1356" spans="1:3" x14ac:dyDescent="0.35">
      <c r="A1356" s="28">
        <v>43197</v>
      </c>
      <c r="B1356" s="27">
        <v>0.66666666666666663</v>
      </c>
      <c r="C1356">
        <v>34.14</v>
      </c>
    </row>
    <row r="1357" spans="1:3" x14ac:dyDescent="0.35">
      <c r="A1357" s="28">
        <v>43197</v>
      </c>
      <c r="B1357" s="27">
        <v>0.83333333333333337</v>
      </c>
      <c r="C1357">
        <v>34.14</v>
      </c>
    </row>
    <row r="1358" spans="1:3" x14ac:dyDescent="0.35">
      <c r="A1358" s="28">
        <v>43198</v>
      </c>
      <c r="B1358" s="27">
        <v>0</v>
      </c>
      <c r="C1358">
        <v>34.15</v>
      </c>
    </row>
    <row r="1359" spans="1:3" x14ac:dyDescent="0.35">
      <c r="A1359" s="28">
        <v>43198</v>
      </c>
      <c r="B1359" s="27">
        <v>0.16666666666666666</v>
      </c>
      <c r="C1359">
        <v>34.14</v>
      </c>
    </row>
    <row r="1360" spans="1:3" x14ac:dyDescent="0.35">
      <c r="A1360" s="28">
        <v>43198</v>
      </c>
      <c r="B1360" s="27">
        <v>0.33333333333333331</v>
      </c>
      <c r="C1360">
        <v>34.14</v>
      </c>
    </row>
    <row r="1361" spans="1:3" x14ac:dyDescent="0.35">
      <c r="A1361" s="28">
        <v>43198</v>
      </c>
      <c r="B1361" s="27">
        <v>0.5</v>
      </c>
      <c r="C1361">
        <v>34.130000000000003</v>
      </c>
    </row>
    <row r="1362" spans="1:3" x14ac:dyDescent="0.35">
      <c r="A1362" s="28">
        <v>43198</v>
      </c>
      <c r="B1362" s="27">
        <v>0.66666666666666663</v>
      </c>
      <c r="C1362">
        <v>34.11</v>
      </c>
    </row>
    <row r="1363" spans="1:3" x14ac:dyDescent="0.35">
      <c r="A1363" s="28">
        <v>43198</v>
      </c>
      <c r="B1363" s="27">
        <v>0.83333333333333337</v>
      </c>
      <c r="C1363">
        <v>34.119999999999997</v>
      </c>
    </row>
    <row r="1364" spans="1:3" x14ac:dyDescent="0.35">
      <c r="A1364" s="28">
        <v>43199</v>
      </c>
      <c r="B1364" s="27">
        <v>0</v>
      </c>
      <c r="C1364">
        <v>34.1</v>
      </c>
    </row>
    <row r="1365" spans="1:3" x14ac:dyDescent="0.35">
      <c r="A1365" s="28">
        <v>43199</v>
      </c>
      <c r="B1365" s="27">
        <v>0.16666666666666666</v>
      </c>
      <c r="C1365">
        <v>34.090000000000003</v>
      </c>
    </row>
    <row r="1366" spans="1:3" x14ac:dyDescent="0.35">
      <c r="A1366" s="28">
        <v>43199</v>
      </c>
      <c r="B1366" s="27">
        <v>0.33333333333333331</v>
      </c>
      <c r="C1366">
        <v>34.06</v>
      </c>
    </row>
    <row r="1367" spans="1:3" x14ac:dyDescent="0.35">
      <c r="A1367" s="28">
        <v>43199</v>
      </c>
      <c r="B1367" s="27">
        <v>0.5</v>
      </c>
      <c r="C1367">
        <v>34.06</v>
      </c>
    </row>
    <row r="1368" spans="1:3" x14ac:dyDescent="0.35">
      <c r="A1368" s="28">
        <v>43199</v>
      </c>
      <c r="B1368" s="27">
        <v>0.66666666666666663</v>
      </c>
      <c r="C1368">
        <v>34.049999999999997</v>
      </c>
    </row>
    <row r="1369" spans="1:3" x14ac:dyDescent="0.35">
      <c r="A1369" s="28">
        <v>43199</v>
      </c>
      <c r="B1369" s="27">
        <v>0.83333333333333337</v>
      </c>
      <c r="C1369">
        <v>34.06</v>
      </c>
    </row>
    <row r="1370" spans="1:3" x14ac:dyDescent="0.35">
      <c r="A1370" s="28">
        <v>43200</v>
      </c>
      <c r="B1370" s="27">
        <v>0</v>
      </c>
      <c r="C1370">
        <v>34.06</v>
      </c>
    </row>
    <row r="1371" spans="1:3" x14ac:dyDescent="0.35">
      <c r="A1371" s="28">
        <v>43200</v>
      </c>
      <c r="B1371" s="27">
        <v>0.16666666666666666</v>
      </c>
      <c r="C1371">
        <v>34.049999999999997</v>
      </c>
    </row>
    <row r="1372" spans="1:3" x14ac:dyDescent="0.35">
      <c r="A1372" s="28">
        <v>43200</v>
      </c>
      <c r="B1372" s="27">
        <v>0.33333333333333331</v>
      </c>
      <c r="C1372">
        <v>34.06</v>
      </c>
    </row>
    <row r="1373" spans="1:3" x14ac:dyDescent="0.35">
      <c r="A1373" s="28">
        <v>43200</v>
      </c>
      <c r="B1373" s="27">
        <v>0.5</v>
      </c>
      <c r="C1373">
        <v>34.06</v>
      </c>
    </row>
    <row r="1374" spans="1:3" x14ac:dyDescent="0.35">
      <c r="A1374" s="28">
        <v>43200</v>
      </c>
      <c r="B1374" s="27">
        <v>0.66666666666666663</v>
      </c>
      <c r="C1374">
        <v>34.07</v>
      </c>
    </row>
    <row r="1375" spans="1:3" x14ac:dyDescent="0.35">
      <c r="A1375" s="28">
        <v>43200</v>
      </c>
      <c r="B1375" s="27">
        <v>0.83333333333333337</v>
      </c>
      <c r="C1375">
        <v>34.07</v>
      </c>
    </row>
    <row r="1376" spans="1:3" x14ac:dyDescent="0.35">
      <c r="A1376" s="28">
        <v>43201</v>
      </c>
      <c r="B1376" s="27">
        <v>0</v>
      </c>
      <c r="C1376">
        <v>34.07</v>
      </c>
    </row>
    <row r="1377" spans="1:3" x14ac:dyDescent="0.35">
      <c r="A1377" s="28">
        <v>43201</v>
      </c>
      <c r="B1377" s="27">
        <v>0.16666666666666666</v>
      </c>
      <c r="C1377">
        <v>34.06</v>
      </c>
    </row>
    <row r="1378" spans="1:3" x14ac:dyDescent="0.35">
      <c r="A1378" s="28">
        <v>43201</v>
      </c>
      <c r="B1378" s="27">
        <v>0.33333333333333331</v>
      </c>
      <c r="C1378">
        <v>34.06</v>
      </c>
    </row>
    <row r="1379" spans="1:3" x14ac:dyDescent="0.35">
      <c r="A1379" s="28">
        <v>43201</v>
      </c>
      <c r="B1379" s="27">
        <v>0.5</v>
      </c>
      <c r="C1379">
        <v>34.049999999999997</v>
      </c>
    </row>
    <row r="1380" spans="1:3" x14ac:dyDescent="0.35">
      <c r="A1380" s="28">
        <v>43201</v>
      </c>
      <c r="B1380" s="27">
        <v>0.66666666666666663</v>
      </c>
      <c r="C1380">
        <v>34.03</v>
      </c>
    </row>
    <row r="1381" spans="1:3" x14ac:dyDescent="0.35">
      <c r="A1381" s="28">
        <v>43201</v>
      </c>
      <c r="B1381" s="27">
        <v>0.83333333333333337</v>
      </c>
      <c r="C1381">
        <v>34.020000000000003</v>
      </c>
    </row>
    <row r="1382" spans="1:3" x14ac:dyDescent="0.35">
      <c r="A1382" s="28">
        <v>43202</v>
      </c>
      <c r="B1382" s="27">
        <v>0</v>
      </c>
      <c r="C1382">
        <v>34</v>
      </c>
    </row>
    <row r="1383" spans="1:3" x14ac:dyDescent="0.35">
      <c r="A1383" s="28">
        <v>43202</v>
      </c>
      <c r="B1383" s="27">
        <v>0.16666666666666666</v>
      </c>
      <c r="C1383">
        <v>33.99</v>
      </c>
    </row>
    <row r="1384" spans="1:3" x14ac:dyDescent="0.35">
      <c r="A1384" s="28">
        <v>43202</v>
      </c>
      <c r="B1384" s="27">
        <v>0.33333333333333331</v>
      </c>
      <c r="C1384">
        <v>34.020000000000003</v>
      </c>
    </row>
    <row r="1385" spans="1:3" x14ac:dyDescent="0.35">
      <c r="A1385" s="28">
        <v>43202</v>
      </c>
      <c r="B1385" s="27">
        <v>0.5</v>
      </c>
      <c r="C1385">
        <v>34.03</v>
      </c>
    </row>
    <row r="1386" spans="1:3" x14ac:dyDescent="0.35">
      <c r="A1386" s="28">
        <v>43202</v>
      </c>
      <c r="B1386" s="27">
        <v>0.66666666666666663</v>
      </c>
      <c r="C1386">
        <v>34.01</v>
      </c>
    </row>
    <row r="1387" spans="1:3" x14ac:dyDescent="0.35">
      <c r="A1387" s="28">
        <v>43202</v>
      </c>
      <c r="B1387" s="27">
        <v>0.83333333333333337</v>
      </c>
      <c r="C1387">
        <v>34.020000000000003</v>
      </c>
    </row>
    <row r="1388" spans="1:3" x14ac:dyDescent="0.35">
      <c r="A1388" s="28">
        <v>43203</v>
      </c>
      <c r="B1388" s="27">
        <v>0</v>
      </c>
      <c r="C1388">
        <v>34.04</v>
      </c>
    </row>
    <row r="1389" spans="1:3" x14ac:dyDescent="0.35">
      <c r="A1389" s="28">
        <v>43203</v>
      </c>
      <c r="B1389" s="27">
        <v>0.16666666666666666</v>
      </c>
      <c r="C1389">
        <v>34.04</v>
      </c>
    </row>
    <row r="1390" spans="1:3" x14ac:dyDescent="0.35">
      <c r="A1390" s="28">
        <v>43203</v>
      </c>
      <c r="B1390" s="27">
        <v>0.33333333333333331</v>
      </c>
      <c r="C1390">
        <v>34.07</v>
      </c>
    </row>
    <row r="1391" spans="1:3" x14ac:dyDescent="0.35">
      <c r="A1391" s="28">
        <v>43203</v>
      </c>
      <c r="B1391" s="27">
        <v>0.5</v>
      </c>
      <c r="C1391">
        <v>34.1</v>
      </c>
    </row>
    <row r="1392" spans="1:3" x14ac:dyDescent="0.35">
      <c r="A1392" s="28">
        <v>43203</v>
      </c>
      <c r="B1392" s="27">
        <v>0.66666666666666663</v>
      </c>
      <c r="C1392">
        <v>34.11</v>
      </c>
    </row>
    <row r="1393" spans="1:3" x14ac:dyDescent="0.35">
      <c r="A1393" s="28">
        <v>43203</v>
      </c>
      <c r="B1393" s="27">
        <v>0.83333333333333337</v>
      </c>
      <c r="C1393">
        <v>34.130000000000003</v>
      </c>
    </row>
    <row r="1394" spans="1:3" x14ac:dyDescent="0.35">
      <c r="A1394" s="28">
        <v>43204</v>
      </c>
      <c r="B1394" s="27">
        <v>0</v>
      </c>
      <c r="C1394">
        <v>34.15</v>
      </c>
    </row>
    <row r="1395" spans="1:3" x14ac:dyDescent="0.35">
      <c r="A1395" s="28">
        <v>43204</v>
      </c>
      <c r="B1395" s="27">
        <v>0.16666666666666666</v>
      </c>
      <c r="C1395">
        <v>34.15</v>
      </c>
    </row>
    <row r="1396" spans="1:3" x14ac:dyDescent="0.35">
      <c r="A1396" s="28">
        <v>43204</v>
      </c>
      <c r="B1396" s="27">
        <v>0.33333333333333331</v>
      </c>
      <c r="C1396">
        <v>34.159999999999997</v>
      </c>
    </row>
    <row r="1397" spans="1:3" x14ac:dyDescent="0.35">
      <c r="A1397" s="28">
        <v>43204</v>
      </c>
      <c r="B1397" s="27">
        <v>0.5</v>
      </c>
      <c r="C1397">
        <v>34.15</v>
      </c>
    </row>
    <row r="1398" spans="1:3" x14ac:dyDescent="0.35">
      <c r="A1398" s="28">
        <v>43204</v>
      </c>
      <c r="B1398" s="27">
        <v>0.66666666666666663</v>
      </c>
      <c r="C1398">
        <v>34.130000000000003</v>
      </c>
    </row>
    <row r="1399" spans="1:3" x14ac:dyDescent="0.35">
      <c r="A1399" s="28">
        <v>43204</v>
      </c>
      <c r="B1399" s="27">
        <v>0.83333333333333337</v>
      </c>
      <c r="C1399">
        <v>34.130000000000003</v>
      </c>
    </row>
    <row r="1400" spans="1:3" x14ac:dyDescent="0.35">
      <c r="A1400" s="28">
        <v>43205</v>
      </c>
      <c r="B1400" s="27">
        <v>0</v>
      </c>
      <c r="C1400">
        <v>34.119999999999997</v>
      </c>
    </row>
    <row r="1401" spans="1:3" x14ac:dyDescent="0.35">
      <c r="A1401" s="28">
        <v>43205</v>
      </c>
      <c r="B1401" s="27">
        <v>0.16666666666666666</v>
      </c>
      <c r="C1401">
        <v>34.090000000000003</v>
      </c>
    </row>
    <row r="1402" spans="1:3" x14ac:dyDescent="0.35">
      <c r="A1402" s="28">
        <v>43205</v>
      </c>
      <c r="B1402" s="27">
        <v>0.33333333333333331</v>
      </c>
      <c r="C1402">
        <v>34.08</v>
      </c>
    </row>
    <row r="1403" spans="1:3" x14ac:dyDescent="0.35">
      <c r="A1403" s="28">
        <v>43205</v>
      </c>
      <c r="B1403" s="27">
        <v>0.5</v>
      </c>
      <c r="C1403">
        <v>34.06</v>
      </c>
    </row>
    <row r="1404" spans="1:3" x14ac:dyDescent="0.35">
      <c r="A1404" s="28">
        <v>43205</v>
      </c>
      <c r="B1404" s="27">
        <v>0.66666666666666663</v>
      </c>
      <c r="C1404">
        <v>34.04</v>
      </c>
    </row>
    <row r="1405" spans="1:3" x14ac:dyDescent="0.35">
      <c r="A1405" s="28">
        <v>43205</v>
      </c>
      <c r="B1405" s="27">
        <v>0.83333333333333337</v>
      </c>
      <c r="C1405">
        <v>34.04</v>
      </c>
    </row>
    <row r="1406" spans="1:3" x14ac:dyDescent="0.35">
      <c r="A1406" s="28">
        <v>43206</v>
      </c>
      <c r="B1406" s="27">
        <v>0</v>
      </c>
      <c r="C1406">
        <v>34.04</v>
      </c>
    </row>
    <row r="1407" spans="1:3" x14ac:dyDescent="0.35">
      <c r="A1407" s="28">
        <v>43206</v>
      </c>
      <c r="B1407" s="27">
        <v>0.16666666666666666</v>
      </c>
      <c r="C1407">
        <v>34.03</v>
      </c>
    </row>
    <row r="1408" spans="1:3" x14ac:dyDescent="0.35">
      <c r="A1408" s="28">
        <v>43206</v>
      </c>
      <c r="B1408" s="27">
        <v>0.33333333333333331</v>
      </c>
      <c r="C1408">
        <v>34.049999999999997</v>
      </c>
    </row>
    <row r="1409" spans="1:3" x14ac:dyDescent="0.35">
      <c r="A1409" s="28">
        <v>43206</v>
      </c>
      <c r="B1409" s="27">
        <v>0.5</v>
      </c>
      <c r="C1409">
        <v>34.049999999999997</v>
      </c>
    </row>
    <row r="1410" spans="1:3" x14ac:dyDescent="0.35">
      <c r="A1410" s="28">
        <v>43206</v>
      </c>
      <c r="B1410" s="27">
        <v>0.66666666666666663</v>
      </c>
      <c r="C1410">
        <v>34.04</v>
      </c>
    </row>
    <row r="1411" spans="1:3" x14ac:dyDescent="0.35">
      <c r="A1411" s="28">
        <v>43206</v>
      </c>
      <c r="B1411" s="27">
        <v>0.83333333333333337</v>
      </c>
      <c r="C1411">
        <v>34.06</v>
      </c>
    </row>
    <row r="1412" spans="1:3" x14ac:dyDescent="0.35">
      <c r="A1412" s="28">
        <v>43207</v>
      </c>
      <c r="B1412" s="27">
        <v>0</v>
      </c>
      <c r="C1412">
        <v>34.090000000000003</v>
      </c>
    </row>
    <row r="1413" spans="1:3" x14ac:dyDescent="0.35">
      <c r="A1413" s="28">
        <v>43207</v>
      </c>
      <c r="B1413" s="27">
        <v>0.16666666666666666</v>
      </c>
      <c r="C1413">
        <v>34.1</v>
      </c>
    </row>
    <row r="1414" spans="1:3" x14ac:dyDescent="0.35">
      <c r="A1414" s="28">
        <v>43207</v>
      </c>
      <c r="B1414" s="27">
        <v>0.33333333333333331</v>
      </c>
      <c r="C1414">
        <v>34.130000000000003</v>
      </c>
    </row>
    <row r="1415" spans="1:3" x14ac:dyDescent="0.35">
      <c r="A1415" s="28">
        <v>43207</v>
      </c>
      <c r="B1415" s="27">
        <v>0.5</v>
      </c>
      <c r="C1415">
        <v>34.15</v>
      </c>
    </row>
    <row r="1416" spans="1:3" x14ac:dyDescent="0.35">
      <c r="A1416" s="28">
        <v>43207</v>
      </c>
      <c r="B1416" s="27">
        <v>0.66666666666666663</v>
      </c>
      <c r="C1416">
        <v>34.14</v>
      </c>
    </row>
    <row r="1417" spans="1:3" x14ac:dyDescent="0.35">
      <c r="A1417" s="28">
        <v>43207</v>
      </c>
      <c r="B1417" s="27">
        <v>0.83333333333333337</v>
      </c>
      <c r="C1417">
        <v>34.159999999999997</v>
      </c>
    </row>
    <row r="1418" spans="1:3" x14ac:dyDescent="0.35">
      <c r="A1418" s="28">
        <v>43208</v>
      </c>
      <c r="B1418" s="27">
        <v>0</v>
      </c>
      <c r="C1418">
        <v>34.19</v>
      </c>
    </row>
    <row r="1419" spans="1:3" x14ac:dyDescent="0.35">
      <c r="A1419" s="28">
        <v>43208</v>
      </c>
      <c r="B1419" s="27">
        <v>0.16666666666666666</v>
      </c>
      <c r="C1419">
        <v>34.19</v>
      </c>
    </row>
    <row r="1420" spans="1:3" x14ac:dyDescent="0.35">
      <c r="A1420" s="28">
        <v>43208</v>
      </c>
      <c r="B1420" s="27">
        <v>0.33333333333333331</v>
      </c>
      <c r="C1420">
        <v>34.200000000000003</v>
      </c>
    </row>
    <row r="1421" spans="1:3" x14ac:dyDescent="0.35">
      <c r="A1421" s="28">
        <v>43208</v>
      </c>
      <c r="B1421" s="27">
        <v>0.5</v>
      </c>
      <c r="C1421">
        <v>34.21</v>
      </c>
    </row>
    <row r="1422" spans="1:3" x14ac:dyDescent="0.35">
      <c r="A1422" s="28">
        <v>43208</v>
      </c>
      <c r="B1422" s="27">
        <v>0.66666666666666663</v>
      </c>
      <c r="C1422">
        <v>34.19</v>
      </c>
    </row>
    <row r="1423" spans="1:3" x14ac:dyDescent="0.35">
      <c r="A1423" s="28">
        <v>43208</v>
      </c>
      <c r="B1423" s="27">
        <v>0.83333333333333337</v>
      </c>
      <c r="C1423">
        <v>34.200000000000003</v>
      </c>
    </row>
    <row r="1424" spans="1:3" x14ac:dyDescent="0.35">
      <c r="A1424" s="28">
        <v>43209</v>
      </c>
      <c r="B1424" s="27">
        <v>0</v>
      </c>
      <c r="C1424">
        <v>34.21</v>
      </c>
    </row>
    <row r="1425" spans="1:3" x14ac:dyDescent="0.35">
      <c r="A1425" s="28">
        <v>43209</v>
      </c>
      <c r="B1425" s="27">
        <v>0.16666666666666666</v>
      </c>
      <c r="C1425">
        <v>34.200000000000003</v>
      </c>
    </row>
    <row r="1426" spans="1:3" x14ac:dyDescent="0.35">
      <c r="A1426" s="28">
        <v>43209</v>
      </c>
      <c r="B1426" s="27">
        <v>0.33333333333333331</v>
      </c>
      <c r="C1426">
        <v>34.21</v>
      </c>
    </row>
    <row r="1427" spans="1:3" x14ac:dyDescent="0.35">
      <c r="A1427" s="28">
        <v>43209</v>
      </c>
      <c r="B1427" s="27">
        <v>0.5</v>
      </c>
      <c r="C1427">
        <v>34.200000000000003</v>
      </c>
    </row>
    <row r="1428" spans="1:3" x14ac:dyDescent="0.35">
      <c r="A1428" s="28">
        <v>43209</v>
      </c>
      <c r="B1428" s="27">
        <v>0.66666666666666663</v>
      </c>
      <c r="C1428">
        <v>34.18</v>
      </c>
    </row>
    <row r="1429" spans="1:3" x14ac:dyDescent="0.35">
      <c r="A1429" s="28">
        <v>43209</v>
      </c>
      <c r="B1429" s="27">
        <v>0.83333333333333337</v>
      </c>
      <c r="C1429">
        <v>34.17</v>
      </c>
    </row>
    <row r="1430" spans="1:3" x14ac:dyDescent="0.35">
      <c r="A1430" s="28">
        <v>43210</v>
      </c>
      <c r="B1430" s="27">
        <v>0</v>
      </c>
      <c r="C1430">
        <v>34.17</v>
      </c>
    </row>
    <row r="1431" spans="1:3" x14ac:dyDescent="0.35">
      <c r="A1431" s="28">
        <v>43210</v>
      </c>
      <c r="B1431" s="27">
        <v>0.16666666666666666</v>
      </c>
      <c r="C1431">
        <v>34.159999999999997</v>
      </c>
    </row>
    <row r="1432" spans="1:3" x14ac:dyDescent="0.35">
      <c r="A1432" s="28">
        <v>43210</v>
      </c>
      <c r="B1432" s="27">
        <v>0.33333333333333331</v>
      </c>
      <c r="C1432">
        <v>34.159999999999997</v>
      </c>
    </row>
    <row r="1433" spans="1:3" x14ac:dyDescent="0.35">
      <c r="A1433" s="28">
        <v>43210</v>
      </c>
      <c r="B1433" s="27">
        <v>0.5</v>
      </c>
      <c r="C1433">
        <v>34.159999999999997</v>
      </c>
    </row>
    <row r="1434" spans="1:3" x14ac:dyDescent="0.35">
      <c r="A1434" s="28">
        <v>43210</v>
      </c>
      <c r="B1434" s="27">
        <v>0.66666666666666663</v>
      </c>
      <c r="C1434">
        <v>34.130000000000003</v>
      </c>
    </row>
    <row r="1435" spans="1:3" x14ac:dyDescent="0.35">
      <c r="A1435" s="28">
        <v>43210</v>
      </c>
      <c r="B1435" s="27">
        <v>0.83333333333333337</v>
      </c>
      <c r="C1435">
        <v>34.119999999999997</v>
      </c>
    </row>
    <row r="1436" spans="1:3" x14ac:dyDescent="0.35">
      <c r="A1436" s="28">
        <v>43211</v>
      </c>
      <c r="B1436" s="27">
        <v>0</v>
      </c>
      <c r="C1436">
        <v>34.119999999999997</v>
      </c>
    </row>
    <row r="1437" spans="1:3" x14ac:dyDescent="0.35">
      <c r="A1437" s="28">
        <v>43211</v>
      </c>
      <c r="B1437" s="27">
        <v>0.16666666666666666</v>
      </c>
      <c r="C1437">
        <v>34.11</v>
      </c>
    </row>
    <row r="1438" spans="1:3" x14ac:dyDescent="0.35">
      <c r="A1438" s="28">
        <v>43211</v>
      </c>
      <c r="B1438" s="27">
        <v>0.33333333333333331</v>
      </c>
      <c r="C1438">
        <v>34.11</v>
      </c>
    </row>
    <row r="1439" spans="1:3" x14ac:dyDescent="0.35">
      <c r="A1439" s="28">
        <v>43211</v>
      </c>
      <c r="B1439" s="27">
        <v>0.5</v>
      </c>
      <c r="C1439">
        <v>34.1</v>
      </c>
    </row>
    <row r="1440" spans="1:3" x14ac:dyDescent="0.35">
      <c r="A1440" s="28">
        <v>43211</v>
      </c>
      <c r="B1440" s="27">
        <v>0.66666666666666663</v>
      </c>
      <c r="C1440">
        <v>34.08</v>
      </c>
    </row>
    <row r="1441" spans="1:3" x14ac:dyDescent="0.35">
      <c r="A1441" s="28">
        <v>43211</v>
      </c>
      <c r="B1441" s="27">
        <v>0.83333333333333337</v>
      </c>
      <c r="C1441">
        <v>34.08</v>
      </c>
    </row>
    <row r="1442" spans="1:3" x14ac:dyDescent="0.35">
      <c r="A1442" s="28">
        <v>43212</v>
      </c>
      <c r="B1442" s="27">
        <v>0</v>
      </c>
      <c r="C1442">
        <v>34.08</v>
      </c>
    </row>
    <row r="1443" spans="1:3" x14ac:dyDescent="0.35">
      <c r="A1443" s="28">
        <v>43212</v>
      </c>
      <c r="B1443" s="27">
        <v>0.16666666666666666</v>
      </c>
      <c r="C1443">
        <v>34.08</v>
      </c>
    </row>
    <row r="1444" spans="1:3" x14ac:dyDescent="0.35">
      <c r="A1444" s="28">
        <v>43212</v>
      </c>
      <c r="B1444" s="27">
        <v>0.33333333333333331</v>
      </c>
      <c r="C1444">
        <v>34.08</v>
      </c>
    </row>
    <row r="1445" spans="1:3" x14ac:dyDescent="0.35">
      <c r="A1445" s="28">
        <v>43212</v>
      </c>
      <c r="B1445" s="27">
        <v>0.5</v>
      </c>
      <c r="C1445">
        <v>34.07</v>
      </c>
    </row>
    <row r="1446" spans="1:3" x14ac:dyDescent="0.35">
      <c r="A1446" s="28">
        <v>43212</v>
      </c>
      <c r="B1446" s="27">
        <v>0.66666666666666663</v>
      </c>
      <c r="C1446">
        <v>34.049999999999997</v>
      </c>
    </row>
    <row r="1447" spans="1:3" x14ac:dyDescent="0.35">
      <c r="A1447" s="28">
        <v>43212</v>
      </c>
      <c r="B1447" s="27">
        <v>0.83333333333333337</v>
      </c>
      <c r="C1447">
        <v>34.06</v>
      </c>
    </row>
    <row r="1448" spans="1:3" x14ac:dyDescent="0.35">
      <c r="A1448" s="28">
        <v>43213</v>
      </c>
      <c r="B1448" s="27">
        <v>0</v>
      </c>
      <c r="C1448">
        <v>34.07</v>
      </c>
    </row>
    <row r="1449" spans="1:3" x14ac:dyDescent="0.35">
      <c r="A1449" s="28">
        <v>43213</v>
      </c>
      <c r="B1449" s="27">
        <v>0.16666666666666666</v>
      </c>
      <c r="C1449">
        <v>34.06</v>
      </c>
    </row>
    <row r="1450" spans="1:3" x14ac:dyDescent="0.35">
      <c r="A1450" s="28">
        <v>43213</v>
      </c>
      <c r="B1450" s="27">
        <v>0.33333333333333331</v>
      </c>
      <c r="C1450">
        <v>34.07</v>
      </c>
    </row>
    <row r="1451" spans="1:3" x14ac:dyDescent="0.35">
      <c r="A1451" s="28">
        <v>43213</v>
      </c>
      <c r="B1451" s="27">
        <v>0.5</v>
      </c>
      <c r="C1451">
        <v>34.06</v>
      </c>
    </row>
    <row r="1452" spans="1:3" x14ac:dyDescent="0.35">
      <c r="A1452" s="28">
        <v>43213</v>
      </c>
      <c r="B1452" s="27">
        <v>0.66666666666666663</v>
      </c>
      <c r="C1452">
        <v>34.03</v>
      </c>
    </row>
    <row r="1453" spans="1:3" x14ac:dyDescent="0.35">
      <c r="A1453" s="28">
        <v>43213</v>
      </c>
      <c r="B1453" s="27">
        <v>0.83333333333333337</v>
      </c>
      <c r="C1453">
        <v>34.03</v>
      </c>
    </row>
    <row r="1454" spans="1:3" x14ac:dyDescent="0.35">
      <c r="A1454" s="28">
        <v>43214</v>
      </c>
      <c r="B1454" s="27">
        <v>0</v>
      </c>
      <c r="C1454">
        <v>34.04</v>
      </c>
    </row>
    <row r="1455" spans="1:3" x14ac:dyDescent="0.35">
      <c r="A1455" s="28">
        <v>43214</v>
      </c>
      <c r="B1455" s="27">
        <v>0.16666666666666666</v>
      </c>
      <c r="C1455">
        <v>34.04</v>
      </c>
    </row>
    <row r="1456" spans="1:3" x14ac:dyDescent="0.35">
      <c r="A1456" s="28">
        <v>43214</v>
      </c>
      <c r="B1456" s="27">
        <v>0.33333333333333331</v>
      </c>
      <c r="C1456">
        <v>34.06</v>
      </c>
    </row>
    <row r="1457" spans="1:3" x14ac:dyDescent="0.35">
      <c r="A1457" s="28">
        <v>43214</v>
      </c>
      <c r="B1457" s="27">
        <v>0.5</v>
      </c>
      <c r="C1457">
        <v>34.06</v>
      </c>
    </row>
    <row r="1458" spans="1:3" x14ac:dyDescent="0.35">
      <c r="A1458" s="28">
        <v>43214</v>
      </c>
      <c r="B1458" s="27">
        <v>0.66666666666666663</v>
      </c>
      <c r="C1458">
        <v>34.04</v>
      </c>
    </row>
    <row r="1459" spans="1:3" x14ac:dyDescent="0.35">
      <c r="A1459" s="28">
        <v>43214</v>
      </c>
      <c r="B1459" s="27">
        <v>0.83333333333333337</v>
      </c>
      <c r="C1459">
        <v>34.04</v>
      </c>
    </row>
    <row r="1460" spans="1:3" x14ac:dyDescent="0.35">
      <c r="A1460" s="28">
        <v>43215</v>
      </c>
      <c r="B1460" s="27">
        <v>0</v>
      </c>
      <c r="C1460">
        <v>34.04</v>
      </c>
    </row>
    <row r="1461" spans="1:3" x14ac:dyDescent="0.35">
      <c r="A1461" s="28">
        <v>43215</v>
      </c>
      <c r="B1461" s="27">
        <v>0.16666666666666666</v>
      </c>
      <c r="C1461">
        <v>34.04</v>
      </c>
    </row>
    <row r="1462" spans="1:3" x14ac:dyDescent="0.35">
      <c r="A1462" s="28">
        <v>43215</v>
      </c>
      <c r="B1462" s="27">
        <v>0.33333333333333331</v>
      </c>
      <c r="C1462">
        <v>34.04</v>
      </c>
    </row>
    <row r="1463" spans="1:3" x14ac:dyDescent="0.35">
      <c r="A1463" s="28">
        <v>43215</v>
      </c>
      <c r="B1463" s="27">
        <v>0.5</v>
      </c>
      <c r="C1463">
        <v>34.04</v>
      </c>
    </row>
    <row r="1464" spans="1:3" x14ac:dyDescent="0.35">
      <c r="A1464" s="28">
        <v>43215</v>
      </c>
      <c r="B1464" s="27">
        <v>0.66666666666666663</v>
      </c>
      <c r="C1464">
        <v>34.01</v>
      </c>
    </row>
    <row r="1465" spans="1:3" x14ac:dyDescent="0.35">
      <c r="A1465" s="28">
        <v>43215</v>
      </c>
      <c r="B1465" s="27">
        <v>0.83333333333333337</v>
      </c>
      <c r="C1465">
        <v>34</v>
      </c>
    </row>
    <row r="1466" spans="1:3" x14ac:dyDescent="0.35">
      <c r="A1466" s="28">
        <v>43216</v>
      </c>
      <c r="B1466" s="27">
        <v>0</v>
      </c>
      <c r="C1466">
        <v>34.01</v>
      </c>
    </row>
    <row r="1467" spans="1:3" x14ac:dyDescent="0.35">
      <c r="A1467" s="28">
        <v>43216</v>
      </c>
      <c r="B1467" s="27">
        <v>0.16666666666666666</v>
      </c>
      <c r="C1467">
        <v>33.99</v>
      </c>
    </row>
    <row r="1468" spans="1:3" x14ac:dyDescent="0.35">
      <c r="A1468" s="28">
        <v>43216</v>
      </c>
      <c r="B1468" s="27">
        <v>0.33333333333333331</v>
      </c>
      <c r="C1468">
        <v>34</v>
      </c>
    </row>
    <row r="1469" spans="1:3" x14ac:dyDescent="0.35">
      <c r="A1469" s="28">
        <v>43216</v>
      </c>
      <c r="B1469" s="27">
        <v>0.5</v>
      </c>
      <c r="C1469">
        <v>33.99</v>
      </c>
    </row>
    <row r="1470" spans="1:3" x14ac:dyDescent="0.35">
      <c r="A1470" s="28">
        <v>43216</v>
      </c>
      <c r="B1470" s="27">
        <v>0.66666666666666663</v>
      </c>
      <c r="C1470">
        <v>33.97</v>
      </c>
    </row>
    <row r="1471" spans="1:3" x14ac:dyDescent="0.35">
      <c r="A1471" s="28">
        <v>43216</v>
      </c>
      <c r="B1471" s="27">
        <v>0.83333333333333337</v>
      </c>
      <c r="C1471">
        <v>33.97</v>
      </c>
    </row>
    <row r="1472" spans="1:3" x14ac:dyDescent="0.35">
      <c r="A1472" s="28">
        <v>43217</v>
      </c>
      <c r="B1472" s="27">
        <v>0</v>
      </c>
      <c r="C1472">
        <v>33.99</v>
      </c>
    </row>
    <row r="1473" spans="1:3" x14ac:dyDescent="0.35">
      <c r="A1473" s="28">
        <v>43217</v>
      </c>
      <c r="B1473" s="27">
        <v>0.16666666666666666</v>
      </c>
      <c r="C1473">
        <v>34</v>
      </c>
    </row>
    <row r="1474" spans="1:3" x14ac:dyDescent="0.35">
      <c r="A1474" s="28">
        <v>43217</v>
      </c>
      <c r="B1474" s="27">
        <v>0.33333333333333331</v>
      </c>
      <c r="C1474">
        <v>34.020000000000003</v>
      </c>
    </row>
    <row r="1475" spans="1:3" x14ac:dyDescent="0.35">
      <c r="A1475" s="28">
        <v>43217</v>
      </c>
      <c r="B1475" s="27">
        <v>0.5</v>
      </c>
      <c r="C1475">
        <v>34.01</v>
      </c>
    </row>
    <row r="1476" spans="1:3" x14ac:dyDescent="0.35">
      <c r="A1476" s="28">
        <v>43217</v>
      </c>
      <c r="B1476" s="27">
        <v>0.66666666666666663</v>
      </c>
      <c r="C1476">
        <v>34</v>
      </c>
    </row>
    <row r="1477" spans="1:3" x14ac:dyDescent="0.35">
      <c r="A1477" s="28">
        <v>43217</v>
      </c>
      <c r="B1477" s="27">
        <v>0.83333333333333337</v>
      </c>
      <c r="C1477">
        <v>34.01</v>
      </c>
    </row>
    <row r="1478" spans="1:3" x14ac:dyDescent="0.35">
      <c r="A1478" s="28">
        <v>43218</v>
      </c>
      <c r="B1478" s="27">
        <v>0</v>
      </c>
      <c r="C1478">
        <v>34.01</v>
      </c>
    </row>
    <row r="1479" spans="1:3" x14ac:dyDescent="0.35">
      <c r="A1479" s="28">
        <v>43218</v>
      </c>
      <c r="B1479" s="27">
        <v>0.16666666666666666</v>
      </c>
      <c r="C1479">
        <v>34</v>
      </c>
    </row>
    <row r="1480" spans="1:3" x14ac:dyDescent="0.35">
      <c r="A1480" s="28">
        <v>43218</v>
      </c>
      <c r="B1480" s="27">
        <v>0.33333333333333331</v>
      </c>
      <c r="C1480">
        <v>34.01</v>
      </c>
    </row>
    <row r="1481" spans="1:3" x14ac:dyDescent="0.35">
      <c r="A1481" s="28">
        <v>43218</v>
      </c>
      <c r="B1481" s="27">
        <v>0.5</v>
      </c>
      <c r="C1481">
        <v>34</v>
      </c>
    </row>
    <row r="1482" spans="1:3" x14ac:dyDescent="0.35">
      <c r="A1482" s="28">
        <v>43218</v>
      </c>
      <c r="B1482" s="27">
        <v>0.66666666666666663</v>
      </c>
      <c r="C1482">
        <v>33.979999999999997</v>
      </c>
    </row>
    <row r="1483" spans="1:3" x14ac:dyDescent="0.35">
      <c r="A1483" s="28">
        <v>43218</v>
      </c>
      <c r="B1483" s="27">
        <v>0.83333333333333337</v>
      </c>
      <c r="C1483">
        <v>33.99</v>
      </c>
    </row>
    <row r="1484" spans="1:3" x14ac:dyDescent="0.35">
      <c r="A1484" s="28">
        <v>43219</v>
      </c>
      <c r="B1484" s="27">
        <v>0</v>
      </c>
      <c r="C1484">
        <v>33.99</v>
      </c>
    </row>
    <row r="1485" spans="1:3" x14ac:dyDescent="0.35">
      <c r="A1485" s="28">
        <v>43219</v>
      </c>
      <c r="B1485" s="27">
        <v>0.16666666666666666</v>
      </c>
      <c r="C1485">
        <v>33.97</v>
      </c>
    </row>
    <row r="1486" spans="1:3" x14ac:dyDescent="0.35">
      <c r="A1486" s="28">
        <v>43219</v>
      </c>
      <c r="B1486" s="27">
        <v>0.33333333333333331</v>
      </c>
      <c r="C1486">
        <v>33.97</v>
      </c>
    </row>
    <row r="1487" spans="1:3" x14ac:dyDescent="0.35">
      <c r="A1487" s="28">
        <v>43219</v>
      </c>
      <c r="B1487" s="27">
        <v>0.5</v>
      </c>
      <c r="C1487">
        <v>33.97</v>
      </c>
    </row>
    <row r="1488" spans="1:3" x14ac:dyDescent="0.35">
      <c r="A1488" s="28">
        <v>43219</v>
      </c>
      <c r="B1488" s="27">
        <v>0.66666666666666663</v>
      </c>
      <c r="C1488">
        <v>33.94</v>
      </c>
    </row>
    <row r="1489" spans="1:3" x14ac:dyDescent="0.35">
      <c r="A1489" s="28">
        <v>43219</v>
      </c>
      <c r="B1489" s="27">
        <v>0.83333333333333337</v>
      </c>
      <c r="C1489">
        <v>33.93</v>
      </c>
    </row>
    <row r="1490" spans="1:3" x14ac:dyDescent="0.35">
      <c r="A1490" s="28">
        <v>43220</v>
      </c>
      <c r="B1490" s="27">
        <v>0</v>
      </c>
      <c r="C1490">
        <v>33.94</v>
      </c>
    </row>
    <row r="1491" spans="1:3" x14ac:dyDescent="0.35">
      <c r="A1491" s="28">
        <v>43220</v>
      </c>
      <c r="B1491" s="27">
        <v>0.16666666666666666</v>
      </c>
      <c r="C1491">
        <v>33.94</v>
      </c>
    </row>
    <row r="1492" spans="1:3" x14ac:dyDescent="0.35">
      <c r="A1492" s="28">
        <v>43220</v>
      </c>
      <c r="B1492" s="27">
        <v>0.33333333333333331</v>
      </c>
      <c r="C1492">
        <v>33.950000000000003</v>
      </c>
    </row>
    <row r="1493" spans="1:3" x14ac:dyDescent="0.35">
      <c r="A1493" s="28">
        <v>43220</v>
      </c>
      <c r="B1493" s="27">
        <v>0.5</v>
      </c>
      <c r="C1493">
        <v>33.96</v>
      </c>
    </row>
    <row r="1494" spans="1:3" x14ac:dyDescent="0.35">
      <c r="A1494" s="28">
        <v>43220</v>
      </c>
      <c r="B1494" s="27">
        <v>0.66666666666666663</v>
      </c>
      <c r="C1494">
        <v>33.950000000000003</v>
      </c>
    </row>
    <row r="1495" spans="1:3" x14ac:dyDescent="0.35">
      <c r="A1495" s="28">
        <v>43220</v>
      </c>
      <c r="B1495" s="27">
        <v>0.83333333333333337</v>
      </c>
      <c r="C1495">
        <v>33.96</v>
      </c>
    </row>
    <row r="1496" spans="1:3" x14ac:dyDescent="0.35">
      <c r="A1496" s="28">
        <v>43221</v>
      </c>
      <c r="B1496" s="27">
        <v>0</v>
      </c>
      <c r="C1496">
        <v>33.96</v>
      </c>
    </row>
    <row r="1497" spans="1:3" x14ac:dyDescent="0.35">
      <c r="A1497" s="28">
        <v>43221</v>
      </c>
      <c r="B1497" s="27">
        <v>0.16666666666666666</v>
      </c>
      <c r="C1497">
        <v>33.96</v>
      </c>
    </row>
    <row r="1498" spans="1:3" x14ac:dyDescent="0.35">
      <c r="A1498" s="28">
        <v>43221</v>
      </c>
      <c r="B1498" s="27">
        <v>0.33333333333333331</v>
      </c>
      <c r="C1498">
        <v>33.97</v>
      </c>
    </row>
    <row r="1499" spans="1:3" x14ac:dyDescent="0.35">
      <c r="A1499" s="28">
        <v>43221</v>
      </c>
      <c r="B1499" s="27">
        <v>0.5</v>
      </c>
      <c r="C1499">
        <v>34.03</v>
      </c>
    </row>
    <row r="1500" spans="1:3" x14ac:dyDescent="0.35">
      <c r="A1500" s="28">
        <v>43221</v>
      </c>
      <c r="B1500" s="27">
        <v>0.66666666666666663</v>
      </c>
      <c r="C1500">
        <v>34.04</v>
      </c>
    </row>
    <row r="1501" spans="1:3" x14ac:dyDescent="0.35">
      <c r="A1501" s="28">
        <v>43221</v>
      </c>
      <c r="B1501" s="27">
        <v>0.83333333333333337</v>
      </c>
      <c r="C1501">
        <v>34.049999999999997</v>
      </c>
    </row>
    <row r="1502" spans="1:3" x14ac:dyDescent="0.35">
      <c r="A1502" s="28">
        <v>43222</v>
      </c>
      <c r="B1502" s="27">
        <v>0</v>
      </c>
      <c r="C1502">
        <v>34.049999999999997</v>
      </c>
    </row>
    <row r="1503" spans="1:3" x14ac:dyDescent="0.35">
      <c r="A1503" s="28">
        <v>43222</v>
      </c>
      <c r="B1503" s="27">
        <v>0.16666666666666666</v>
      </c>
      <c r="C1503">
        <v>34.04</v>
      </c>
    </row>
    <row r="1504" spans="1:3" x14ac:dyDescent="0.35">
      <c r="A1504" s="28">
        <v>43222</v>
      </c>
      <c r="B1504" s="27">
        <v>0.33333333333333331</v>
      </c>
      <c r="C1504">
        <v>34.01</v>
      </c>
    </row>
    <row r="1505" spans="1:3" x14ac:dyDescent="0.35">
      <c r="A1505" s="28">
        <v>43222</v>
      </c>
      <c r="B1505" s="27">
        <v>0.5</v>
      </c>
      <c r="C1505">
        <v>33.99</v>
      </c>
    </row>
    <row r="1506" spans="1:3" x14ac:dyDescent="0.35">
      <c r="A1506" s="28">
        <v>43222</v>
      </c>
      <c r="B1506" s="27">
        <v>0.66666666666666663</v>
      </c>
      <c r="C1506">
        <v>33.96</v>
      </c>
    </row>
    <row r="1507" spans="1:3" x14ac:dyDescent="0.35">
      <c r="A1507" s="28">
        <v>43222</v>
      </c>
      <c r="B1507" s="27">
        <v>0.83333333333333337</v>
      </c>
      <c r="C1507">
        <v>33.950000000000003</v>
      </c>
    </row>
    <row r="1508" spans="1:3" x14ac:dyDescent="0.35">
      <c r="A1508" s="28">
        <v>43223</v>
      </c>
      <c r="B1508" s="27">
        <v>0</v>
      </c>
      <c r="C1508">
        <v>33.93</v>
      </c>
    </row>
    <row r="1509" spans="1:3" x14ac:dyDescent="0.35">
      <c r="A1509" s="28">
        <v>43223</v>
      </c>
      <c r="B1509" s="27">
        <v>0.16666666666666666</v>
      </c>
      <c r="C1509">
        <v>33.92</v>
      </c>
    </row>
    <row r="1510" spans="1:3" x14ac:dyDescent="0.35">
      <c r="A1510" s="28">
        <v>43223</v>
      </c>
      <c r="B1510" s="27">
        <v>0.33333333333333331</v>
      </c>
      <c r="C1510">
        <v>33.93</v>
      </c>
    </row>
    <row r="1511" spans="1:3" x14ac:dyDescent="0.35">
      <c r="A1511" s="28">
        <v>43223</v>
      </c>
      <c r="B1511" s="27">
        <v>0.5</v>
      </c>
      <c r="C1511">
        <v>33.94</v>
      </c>
    </row>
    <row r="1512" spans="1:3" x14ac:dyDescent="0.35">
      <c r="A1512" s="28">
        <v>43223</v>
      </c>
      <c r="B1512" s="27">
        <v>0.66666666666666663</v>
      </c>
      <c r="C1512">
        <v>33.92</v>
      </c>
    </row>
    <row r="1513" spans="1:3" x14ac:dyDescent="0.35">
      <c r="A1513" s="28">
        <v>43223</v>
      </c>
      <c r="B1513" s="27">
        <v>0.83333333333333337</v>
      </c>
      <c r="C1513">
        <v>33.93</v>
      </c>
    </row>
    <row r="1514" spans="1:3" x14ac:dyDescent="0.35">
      <c r="A1514" s="28">
        <v>43224</v>
      </c>
      <c r="B1514" s="27">
        <v>0</v>
      </c>
      <c r="C1514">
        <v>33.94</v>
      </c>
    </row>
    <row r="1515" spans="1:3" x14ac:dyDescent="0.35">
      <c r="A1515" s="28">
        <v>43224</v>
      </c>
      <c r="B1515" s="27">
        <v>0.16666666666666666</v>
      </c>
      <c r="C1515">
        <v>33.94</v>
      </c>
    </row>
    <row r="1516" spans="1:3" x14ac:dyDescent="0.35">
      <c r="A1516" s="28">
        <v>43224</v>
      </c>
      <c r="B1516" s="27">
        <v>0.33333333333333331</v>
      </c>
      <c r="C1516">
        <v>33.96</v>
      </c>
    </row>
    <row r="1517" spans="1:3" x14ac:dyDescent="0.35">
      <c r="A1517" s="28">
        <v>43224</v>
      </c>
      <c r="B1517" s="27">
        <v>0.5</v>
      </c>
      <c r="C1517">
        <v>33.979999999999997</v>
      </c>
    </row>
    <row r="1518" spans="1:3" x14ac:dyDescent="0.35">
      <c r="A1518" s="28">
        <v>43224</v>
      </c>
      <c r="B1518" s="27">
        <v>0.66666666666666663</v>
      </c>
      <c r="C1518">
        <v>33.97</v>
      </c>
    </row>
    <row r="1519" spans="1:3" x14ac:dyDescent="0.35">
      <c r="A1519" s="28">
        <v>43224</v>
      </c>
      <c r="B1519" s="27">
        <v>0.83333333333333337</v>
      </c>
      <c r="C1519">
        <v>33.99</v>
      </c>
    </row>
    <row r="1520" spans="1:3" x14ac:dyDescent="0.35">
      <c r="A1520" s="28">
        <v>43225</v>
      </c>
      <c r="B1520" s="27">
        <v>0</v>
      </c>
      <c r="C1520">
        <v>34</v>
      </c>
    </row>
    <row r="1521" spans="1:3" x14ac:dyDescent="0.35">
      <c r="A1521" s="28">
        <v>43225</v>
      </c>
      <c r="B1521" s="27">
        <v>0.16666666666666666</v>
      </c>
      <c r="C1521">
        <v>34</v>
      </c>
    </row>
    <row r="1522" spans="1:3" x14ac:dyDescent="0.35">
      <c r="A1522" s="28">
        <v>43225</v>
      </c>
      <c r="B1522" s="27">
        <v>0.33333333333333331</v>
      </c>
      <c r="C1522">
        <v>34.01</v>
      </c>
    </row>
    <row r="1523" spans="1:3" x14ac:dyDescent="0.35">
      <c r="A1523" s="28">
        <v>43225</v>
      </c>
      <c r="B1523" s="27">
        <v>0.5</v>
      </c>
      <c r="C1523">
        <v>34.01</v>
      </c>
    </row>
    <row r="1524" spans="1:3" x14ac:dyDescent="0.35">
      <c r="A1524" s="28">
        <v>43225</v>
      </c>
      <c r="B1524" s="27">
        <v>0.66666666666666663</v>
      </c>
      <c r="C1524">
        <v>34.01</v>
      </c>
    </row>
    <row r="1525" spans="1:3" x14ac:dyDescent="0.35">
      <c r="A1525" s="28">
        <v>43225</v>
      </c>
      <c r="B1525" s="27">
        <v>0.83333333333333337</v>
      </c>
      <c r="C1525">
        <v>34.020000000000003</v>
      </c>
    </row>
    <row r="1526" spans="1:3" x14ac:dyDescent="0.35">
      <c r="A1526" s="28">
        <v>43226</v>
      </c>
      <c r="B1526" s="27">
        <v>0</v>
      </c>
      <c r="C1526">
        <v>34.020000000000003</v>
      </c>
    </row>
    <row r="1527" spans="1:3" x14ac:dyDescent="0.35">
      <c r="A1527" s="28">
        <v>43226</v>
      </c>
      <c r="B1527" s="27">
        <v>0.16666666666666666</v>
      </c>
      <c r="C1527">
        <v>34.020000000000003</v>
      </c>
    </row>
    <row r="1528" spans="1:3" x14ac:dyDescent="0.35">
      <c r="A1528" s="28">
        <v>43226</v>
      </c>
      <c r="B1528" s="27">
        <v>0.33333333333333331</v>
      </c>
      <c r="C1528">
        <v>34.020000000000003</v>
      </c>
    </row>
    <row r="1529" spans="1:3" x14ac:dyDescent="0.35">
      <c r="A1529" s="28">
        <v>43226</v>
      </c>
      <c r="B1529" s="27">
        <v>0.5</v>
      </c>
      <c r="C1529">
        <v>34.01</v>
      </c>
    </row>
    <row r="1530" spans="1:3" x14ac:dyDescent="0.35">
      <c r="A1530" s="28">
        <v>43226</v>
      </c>
      <c r="B1530" s="27">
        <v>0.66666666666666663</v>
      </c>
      <c r="C1530">
        <v>33.99</v>
      </c>
    </row>
    <row r="1531" spans="1:3" x14ac:dyDescent="0.35">
      <c r="A1531" s="28">
        <v>43226</v>
      </c>
      <c r="B1531" s="27">
        <v>0.83333333333333337</v>
      </c>
      <c r="C1531">
        <v>33.99</v>
      </c>
    </row>
    <row r="1532" spans="1:3" x14ac:dyDescent="0.35">
      <c r="A1532" s="28">
        <v>43227</v>
      </c>
      <c r="B1532" s="27">
        <v>0</v>
      </c>
      <c r="C1532">
        <v>34.01</v>
      </c>
    </row>
    <row r="1533" spans="1:3" x14ac:dyDescent="0.35">
      <c r="A1533" s="28">
        <v>43227</v>
      </c>
      <c r="B1533" s="27">
        <v>0.16666666666666666</v>
      </c>
      <c r="C1533">
        <v>34.01</v>
      </c>
    </row>
    <row r="1534" spans="1:3" x14ac:dyDescent="0.35">
      <c r="A1534" s="28">
        <v>43227</v>
      </c>
      <c r="B1534" s="27">
        <v>0.33333333333333331</v>
      </c>
      <c r="C1534">
        <v>34.01</v>
      </c>
    </row>
    <row r="1535" spans="1:3" x14ac:dyDescent="0.35">
      <c r="A1535" s="28">
        <v>43227</v>
      </c>
      <c r="B1535" s="27">
        <v>0.5</v>
      </c>
      <c r="C1535">
        <v>34.01</v>
      </c>
    </row>
    <row r="1536" spans="1:3" x14ac:dyDescent="0.35">
      <c r="A1536" s="28">
        <v>43227</v>
      </c>
      <c r="B1536" s="27">
        <v>0.66666666666666663</v>
      </c>
      <c r="C1536">
        <v>33.979999999999997</v>
      </c>
    </row>
    <row r="1537" spans="1:3" x14ac:dyDescent="0.35">
      <c r="A1537" s="28">
        <v>43227</v>
      </c>
      <c r="B1537" s="27">
        <v>0.83333333333333337</v>
      </c>
      <c r="C1537">
        <v>33.97</v>
      </c>
    </row>
    <row r="1538" spans="1:3" x14ac:dyDescent="0.35">
      <c r="A1538" s="28">
        <v>43228</v>
      </c>
      <c r="B1538" s="27">
        <v>0</v>
      </c>
      <c r="C1538">
        <v>33.96</v>
      </c>
    </row>
    <row r="1539" spans="1:3" x14ac:dyDescent="0.35">
      <c r="A1539" s="28">
        <v>43228</v>
      </c>
      <c r="B1539" s="27">
        <v>0.16666666666666666</v>
      </c>
      <c r="C1539">
        <v>33.950000000000003</v>
      </c>
    </row>
    <row r="1540" spans="1:3" x14ac:dyDescent="0.35">
      <c r="A1540" s="28">
        <v>43228</v>
      </c>
      <c r="B1540" s="27">
        <v>0.33333333333333331</v>
      </c>
      <c r="C1540">
        <v>33.950000000000003</v>
      </c>
    </row>
    <row r="1541" spans="1:3" x14ac:dyDescent="0.35">
      <c r="A1541" s="28">
        <v>43228</v>
      </c>
      <c r="B1541" s="27">
        <v>0.5</v>
      </c>
      <c r="C1541">
        <v>33.92</v>
      </c>
    </row>
    <row r="1542" spans="1:3" x14ac:dyDescent="0.35">
      <c r="A1542" s="28">
        <v>43250</v>
      </c>
      <c r="B1542" s="27">
        <v>0.5</v>
      </c>
      <c r="C1542">
        <v>35.08</v>
      </c>
    </row>
    <row r="1543" spans="1:3" x14ac:dyDescent="0.35">
      <c r="A1543" s="28">
        <v>43250</v>
      </c>
      <c r="B1543" s="27">
        <v>0.66666666666666663</v>
      </c>
      <c r="C1543">
        <v>35.08</v>
      </c>
    </row>
    <row r="1544" spans="1:3" x14ac:dyDescent="0.35">
      <c r="A1544" s="28">
        <v>43250</v>
      </c>
      <c r="B1544" s="27">
        <v>0.83333333333333337</v>
      </c>
      <c r="C1544">
        <v>35.07</v>
      </c>
    </row>
    <row r="1545" spans="1:3" x14ac:dyDescent="0.35">
      <c r="A1545" s="28">
        <v>43251</v>
      </c>
      <c r="B1545" s="27">
        <v>0</v>
      </c>
      <c r="C1545">
        <v>35.090000000000003</v>
      </c>
    </row>
    <row r="1546" spans="1:3" x14ac:dyDescent="0.35">
      <c r="A1546" s="28">
        <v>43251</v>
      </c>
      <c r="B1546" s="27">
        <v>0.16666666666666666</v>
      </c>
      <c r="C1546">
        <v>35.08</v>
      </c>
    </row>
    <row r="1547" spans="1:3" x14ac:dyDescent="0.35">
      <c r="A1547" s="28">
        <v>43251</v>
      </c>
      <c r="B1547" s="27">
        <v>0.33333333333333331</v>
      </c>
      <c r="C1547">
        <v>35.090000000000003</v>
      </c>
    </row>
    <row r="1548" spans="1:3" x14ac:dyDescent="0.35">
      <c r="A1548" s="28">
        <v>43251</v>
      </c>
      <c r="B1548" s="27">
        <v>0.5</v>
      </c>
      <c r="C1548">
        <v>35.08</v>
      </c>
    </row>
    <row r="1549" spans="1:3" x14ac:dyDescent="0.35">
      <c r="A1549" s="28">
        <v>43251</v>
      </c>
      <c r="B1549" s="27">
        <v>0.66666666666666663</v>
      </c>
      <c r="C1549">
        <v>35.07</v>
      </c>
    </row>
    <row r="1550" spans="1:3" x14ac:dyDescent="0.35">
      <c r="A1550" s="28">
        <v>43251</v>
      </c>
      <c r="B1550" s="27">
        <v>0.83333333333333337</v>
      </c>
      <c r="C1550">
        <v>35.07</v>
      </c>
    </row>
    <row r="1551" spans="1:3" x14ac:dyDescent="0.35">
      <c r="A1551" s="28">
        <v>43252</v>
      </c>
      <c r="B1551" s="27">
        <v>0</v>
      </c>
      <c r="C1551">
        <v>35.08</v>
      </c>
    </row>
    <row r="1552" spans="1:3" x14ac:dyDescent="0.35">
      <c r="A1552" s="28">
        <v>43252</v>
      </c>
      <c r="B1552" s="27">
        <v>0.16666666666666666</v>
      </c>
      <c r="C1552">
        <v>35.090000000000003</v>
      </c>
    </row>
    <row r="1553" spans="1:3" x14ac:dyDescent="0.35">
      <c r="A1553" s="28">
        <v>43252</v>
      </c>
      <c r="B1553" s="27">
        <v>0.33333333333333331</v>
      </c>
      <c r="C1553">
        <v>35.1</v>
      </c>
    </row>
    <row r="1554" spans="1:3" x14ac:dyDescent="0.35">
      <c r="A1554" s="28">
        <v>43252</v>
      </c>
      <c r="B1554" s="27">
        <v>0.5</v>
      </c>
      <c r="C1554">
        <v>35.090000000000003</v>
      </c>
    </row>
    <row r="1555" spans="1:3" x14ac:dyDescent="0.35">
      <c r="A1555" s="28">
        <v>43252</v>
      </c>
      <c r="B1555" s="27">
        <v>0.66666666666666663</v>
      </c>
      <c r="C1555">
        <v>35.08</v>
      </c>
    </row>
    <row r="1556" spans="1:3" x14ac:dyDescent="0.35">
      <c r="A1556" s="28">
        <v>43252</v>
      </c>
      <c r="B1556" s="27">
        <v>0.83333333333333337</v>
      </c>
      <c r="C1556">
        <v>35.08</v>
      </c>
    </row>
    <row r="1557" spans="1:3" x14ac:dyDescent="0.35">
      <c r="A1557" s="28">
        <v>43253</v>
      </c>
      <c r="B1557" s="27">
        <v>0</v>
      </c>
      <c r="C1557">
        <v>35.1</v>
      </c>
    </row>
    <row r="1558" spans="1:3" x14ac:dyDescent="0.35">
      <c r="A1558" s="28">
        <v>43253</v>
      </c>
      <c r="B1558" s="27">
        <v>0.16666666666666666</v>
      </c>
      <c r="C1558">
        <v>35.1</v>
      </c>
    </row>
    <row r="1559" spans="1:3" x14ac:dyDescent="0.35">
      <c r="A1559" s="28">
        <v>43253</v>
      </c>
      <c r="B1559" s="27">
        <v>0.33333333333333331</v>
      </c>
      <c r="C1559">
        <v>35.1</v>
      </c>
    </row>
    <row r="1560" spans="1:3" x14ac:dyDescent="0.35">
      <c r="A1560" s="28">
        <v>43253</v>
      </c>
      <c r="B1560" s="27">
        <v>0.5</v>
      </c>
      <c r="C1560">
        <v>35.1</v>
      </c>
    </row>
    <row r="1561" spans="1:3" x14ac:dyDescent="0.35">
      <c r="A1561" s="28">
        <v>43253</v>
      </c>
      <c r="B1561" s="27">
        <v>0.66666666666666663</v>
      </c>
      <c r="C1561">
        <v>35.08</v>
      </c>
    </row>
    <row r="1562" spans="1:3" x14ac:dyDescent="0.35">
      <c r="A1562" s="28">
        <v>43253</v>
      </c>
      <c r="B1562" s="27">
        <v>0.83333333333333337</v>
      </c>
      <c r="C1562">
        <v>35.08</v>
      </c>
    </row>
    <row r="1563" spans="1:3" x14ac:dyDescent="0.35">
      <c r="A1563" s="28">
        <v>43254</v>
      </c>
      <c r="B1563" s="27">
        <v>0</v>
      </c>
      <c r="C1563">
        <v>35.1</v>
      </c>
    </row>
    <row r="1564" spans="1:3" x14ac:dyDescent="0.35">
      <c r="A1564" s="28">
        <v>43254</v>
      </c>
      <c r="B1564" s="27">
        <v>0.16666666666666666</v>
      </c>
      <c r="C1564">
        <v>35.090000000000003</v>
      </c>
    </row>
    <row r="1565" spans="1:3" x14ac:dyDescent="0.35">
      <c r="A1565" s="28">
        <v>43254</v>
      </c>
      <c r="B1565" s="27">
        <v>0.33333333333333331</v>
      </c>
      <c r="C1565">
        <v>35.1</v>
      </c>
    </row>
    <row r="1566" spans="1:3" x14ac:dyDescent="0.35">
      <c r="A1566" s="28">
        <v>43254</v>
      </c>
      <c r="B1566" s="27">
        <v>0.5</v>
      </c>
      <c r="C1566">
        <v>35.090000000000003</v>
      </c>
    </row>
    <row r="1567" spans="1:3" x14ac:dyDescent="0.35">
      <c r="A1567" s="28">
        <v>43254</v>
      </c>
      <c r="B1567" s="27">
        <v>0.66666666666666663</v>
      </c>
      <c r="C1567">
        <v>35.07</v>
      </c>
    </row>
    <row r="1568" spans="1:3" x14ac:dyDescent="0.35">
      <c r="A1568" s="28">
        <v>43254</v>
      </c>
      <c r="B1568" s="27">
        <v>0.83333333333333337</v>
      </c>
      <c r="C1568">
        <v>35.06</v>
      </c>
    </row>
    <row r="1569" spans="1:3" x14ac:dyDescent="0.35">
      <c r="A1569" s="28">
        <v>43255</v>
      </c>
      <c r="B1569" s="27">
        <v>0</v>
      </c>
      <c r="C1569">
        <v>35.090000000000003</v>
      </c>
    </row>
    <row r="1570" spans="1:3" x14ac:dyDescent="0.35">
      <c r="A1570" s="28">
        <v>43255</v>
      </c>
      <c r="B1570" s="27">
        <v>0.16666666666666666</v>
      </c>
      <c r="C1570">
        <v>35.049999999999997</v>
      </c>
    </row>
    <row r="1571" spans="1:3" x14ac:dyDescent="0.35">
      <c r="A1571" s="28">
        <v>43255</v>
      </c>
      <c r="B1571" s="27">
        <v>0.33333333333333331</v>
      </c>
      <c r="C1571">
        <v>35.049999999999997</v>
      </c>
    </row>
    <row r="1572" spans="1:3" x14ac:dyDescent="0.35">
      <c r="A1572" s="28">
        <v>43255</v>
      </c>
      <c r="B1572" s="27">
        <v>0.5</v>
      </c>
      <c r="C1572">
        <v>35.04</v>
      </c>
    </row>
    <row r="1573" spans="1:3" x14ac:dyDescent="0.35">
      <c r="A1573" s="28">
        <v>43255</v>
      </c>
      <c r="B1573" s="27">
        <v>0.66666666666666663</v>
      </c>
      <c r="C1573">
        <v>35.03</v>
      </c>
    </row>
    <row r="1574" spans="1:3" x14ac:dyDescent="0.35">
      <c r="A1574" s="28">
        <v>43255</v>
      </c>
      <c r="B1574" s="27">
        <v>0.83333333333333337</v>
      </c>
      <c r="C1574">
        <v>35.020000000000003</v>
      </c>
    </row>
    <row r="1575" spans="1:3" x14ac:dyDescent="0.35">
      <c r="A1575" s="28">
        <v>43256</v>
      </c>
      <c r="B1575" s="27">
        <v>0</v>
      </c>
      <c r="C1575">
        <v>35.07</v>
      </c>
    </row>
    <row r="1576" spans="1:3" x14ac:dyDescent="0.35">
      <c r="A1576" s="28">
        <v>43256</v>
      </c>
      <c r="B1576" s="27">
        <v>0.16666666666666666</v>
      </c>
      <c r="C1576">
        <v>35.03</v>
      </c>
    </row>
    <row r="1577" spans="1:3" x14ac:dyDescent="0.35">
      <c r="A1577" s="28">
        <v>43256</v>
      </c>
      <c r="B1577" s="27">
        <v>0.33333333333333331</v>
      </c>
      <c r="C1577">
        <v>35.04</v>
      </c>
    </row>
    <row r="1578" spans="1:3" x14ac:dyDescent="0.35">
      <c r="A1578" s="28">
        <v>43256</v>
      </c>
      <c r="B1578" s="27">
        <v>0.5</v>
      </c>
      <c r="C1578">
        <v>35.03</v>
      </c>
    </row>
    <row r="1579" spans="1:3" x14ac:dyDescent="0.35">
      <c r="A1579" s="28">
        <v>43256</v>
      </c>
      <c r="B1579" s="27">
        <v>0.66666666666666663</v>
      </c>
      <c r="C1579">
        <v>35.020000000000003</v>
      </c>
    </row>
    <row r="1580" spans="1:3" x14ac:dyDescent="0.35">
      <c r="A1580" s="28">
        <v>43256</v>
      </c>
      <c r="B1580" s="27">
        <v>0.83333333333333337</v>
      </c>
      <c r="C1580">
        <v>35.03</v>
      </c>
    </row>
    <row r="1581" spans="1:3" x14ac:dyDescent="0.35">
      <c r="A1581" s="28">
        <v>43257</v>
      </c>
      <c r="B1581" s="27">
        <v>0</v>
      </c>
      <c r="C1581">
        <v>35.1</v>
      </c>
    </row>
    <row r="1582" spans="1:3" x14ac:dyDescent="0.35">
      <c r="A1582" s="28">
        <v>43257</v>
      </c>
      <c r="B1582" s="27">
        <v>0.16666666666666666</v>
      </c>
      <c r="C1582">
        <v>35.07</v>
      </c>
    </row>
    <row r="1583" spans="1:3" x14ac:dyDescent="0.35">
      <c r="A1583" s="28">
        <v>43257</v>
      </c>
      <c r="B1583" s="27">
        <v>0.33333333333333331</v>
      </c>
      <c r="C1583">
        <v>35.08</v>
      </c>
    </row>
    <row r="1584" spans="1:3" x14ac:dyDescent="0.35">
      <c r="A1584" s="28">
        <v>43257</v>
      </c>
      <c r="B1584" s="27">
        <v>0.5</v>
      </c>
      <c r="C1584">
        <v>35.090000000000003</v>
      </c>
    </row>
    <row r="1585" spans="1:3" x14ac:dyDescent="0.35">
      <c r="A1585" s="28">
        <v>43257</v>
      </c>
      <c r="B1585" s="27">
        <v>0.66666666666666663</v>
      </c>
      <c r="C1585">
        <v>35.08</v>
      </c>
    </row>
    <row r="1586" spans="1:3" x14ac:dyDescent="0.35">
      <c r="A1586" s="28">
        <v>43257</v>
      </c>
      <c r="B1586" s="27">
        <v>0.83333333333333337</v>
      </c>
      <c r="C1586">
        <v>35.090000000000003</v>
      </c>
    </row>
    <row r="1587" spans="1:3" x14ac:dyDescent="0.35">
      <c r="A1587" s="28">
        <v>43258</v>
      </c>
      <c r="B1587" s="27">
        <v>0</v>
      </c>
      <c r="C1587">
        <v>35.14</v>
      </c>
    </row>
    <row r="1588" spans="1:3" x14ac:dyDescent="0.35">
      <c r="A1588" s="28">
        <v>43258</v>
      </c>
      <c r="B1588" s="27">
        <v>0.16666666666666666</v>
      </c>
      <c r="C1588">
        <v>35.11</v>
      </c>
    </row>
    <row r="1589" spans="1:3" x14ac:dyDescent="0.35">
      <c r="A1589" s="28">
        <v>43258</v>
      </c>
      <c r="B1589" s="27">
        <v>0.33333333333333331</v>
      </c>
      <c r="C1589">
        <v>35.11</v>
      </c>
    </row>
    <row r="1590" spans="1:3" x14ac:dyDescent="0.35">
      <c r="A1590" s="28">
        <v>43258</v>
      </c>
      <c r="B1590" s="27">
        <v>0.5</v>
      </c>
      <c r="C1590">
        <v>35.11</v>
      </c>
    </row>
    <row r="1591" spans="1:3" x14ac:dyDescent="0.35">
      <c r="A1591" s="28">
        <v>43258</v>
      </c>
      <c r="B1591" s="27">
        <v>0.66666666666666663</v>
      </c>
      <c r="C1591">
        <v>35.090000000000003</v>
      </c>
    </row>
    <row r="1592" spans="1:3" x14ac:dyDescent="0.35">
      <c r="A1592" s="28">
        <v>43258</v>
      </c>
      <c r="B1592" s="27">
        <v>0.83333333333333337</v>
      </c>
      <c r="C1592">
        <v>35.1</v>
      </c>
    </row>
    <row r="1593" spans="1:3" x14ac:dyDescent="0.35">
      <c r="A1593" s="28">
        <v>43259</v>
      </c>
      <c r="B1593" s="27">
        <v>0</v>
      </c>
      <c r="C1593">
        <v>34.29</v>
      </c>
    </row>
    <row r="1594" spans="1:3" x14ac:dyDescent="0.35">
      <c r="A1594" s="28">
        <v>43259</v>
      </c>
      <c r="B1594" s="27">
        <v>0.16666666666666666</v>
      </c>
      <c r="C1594">
        <v>34.22</v>
      </c>
    </row>
    <row r="1595" spans="1:3" x14ac:dyDescent="0.35">
      <c r="A1595" s="28">
        <v>43259</v>
      </c>
      <c r="B1595" s="27">
        <v>0.33333333333333331</v>
      </c>
      <c r="C1595">
        <v>34.200000000000003</v>
      </c>
    </row>
    <row r="1596" spans="1:3" x14ac:dyDescent="0.35">
      <c r="A1596" s="28">
        <v>43259</v>
      </c>
      <c r="B1596" s="27">
        <v>0.5</v>
      </c>
      <c r="C1596">
        <v>35.049999999999997</v>
      </c>
    </row>
    <row r="1597" spans="1:3" x14ac:dyDescent="0.35">
      <c r="A1597" s="28">
        <v>43259</v>
      </c>
      <c r="B1597" s="27">
        <v>0.66666666666666663</v>
      </c>
      <c r="C1597">
        <v>35.049999999999997</v>
      </c>
    </row>
    <row r="1598" spans="1:3" x14ac:dyDescent="0.35">
      <c r="A1598" s="28">
        <v>43259</v>
      </c>
      <c r="B1598" s="27">
        <v>0.83333333333333337</v>
      </c>
      <c r="C1598">
        <v>35.049999999999997</v>
      </c>
    </row>
    <row r="1599" spans="1:3" x14ac:dyDescent="0.35">
      <c r="A1599" s="28">
        <v>43260</v>
      </c>
      <c r="B1599" s="27">
        <v>0</v>
      </c>
      <c r="C1599">
        <v>35.049999999999997</v>
      </c>
    </row>
    <row r="1600" spans="1:3" x14ac:dyDescent="0.35">
      <c r="A1600" s="28">
        <v>43260</v>
      </c>
      <c r="B1600" s="27">
        <v>0.16666666666666666</v>
      </c>
      <c r="C1600">
        <v>35.049999999999997</v>
      </c>
    </row>
    <row r="1601" spans="1:3" x14ac:dyDescent="0.35">
      <c r="A1601" s="28">
        <v>43260</v>
      </c>
      <c r="B1601" s="27">
        <v>0.33333333333333331</v>
      </c>
      <c r="C1601">
        <v>35.06</v>
      </c>
    </row>
    <row r="1602" spans="1:3" x14ac:dyDescent="0.35">
      <c r="A1602" s="28">
        <v>43260</v>
      </c>
      <c r="B1602" s="27">
        <v>0.5</v>
      </c>
      <c r="C1602">
        <v>35.07</v>
      </c>
    </row>
    <row r="1603" spans="1:3" x14ac:dyDescent="0.35">
      <c r="A1603" s="28">
        <v>43260</v>
      </c>
      <c r="B1603" s="27">
        <v>0.66666666666666663</v>
      </c>
      <c r="C1603">
        <v>35.06</v>
      </c>
    </row>
    <row r="1604" spans="1:3" x14ac:dyDescent="0.35">
      <c r="A1604" s="28">
        <v>43260</v>
      </c>
      <c r="B1604" s="27">
        <v>0.83333333333333337</v>
      </c>
      <c r="C1604">
        <v>35.07</v>
      </c>
    </row>
    <row r="1605" spans="1:3" x14ac:dyDescent="0.35">
      <c r="A1605" s="28">
        <v>43261</v>
      </c>
      <c r="B1605" s="27">
        <v>0</v>
      </c>
      <c r="C1605">
        <v>35.11</v>
      </c>
    </row>
    <row r="1606" spans="1:3" x14ac:dyDescent="0.35">
      <c r="A1606" s="28">
        <v>43261</v>
      </c>
      <c r="B1606" s="27">
        <v>0.16666666666666666</v>
      </c>
      <c r="C1606">
        <v>35.08</v>
      </c>
    </row>
    <row r="1607" spans="1:3" x14ac:dyDescent="0.35">
      <c r="A1607" s="28">
        <v>43261</v>
      </c>
      <c r="B1607" s="27">
        <v>0.33333333333333331</v>
      </c>
      <c r="C1607">
        <v>35.08</v>
      </c>
    </row>
    <row r="1608" spans="1:3" x14ac:dyDescent="0.35">
      <c r="A1608" s="28">
        <v>43261</v>
      </c>
      <c r="B1608" s="27">
        <v>0.5</v>
      </c>
      <c r="C1608">
        <v>35.07</v>
      </c>
    </row>
    <row r="1609" spans="1:3" x14ac:dyDescent="0.35">
      <c r="A1609" s="28">
        <v>43261</v>
      </c>
      <c r="B1609" s="27">
        <v>0.66666666666666663</v>
      </c>
      <c r="C1609">
        <v>35.06</v>
      </c>
    </row>
    <row r="1610" spans="1:3" x14ac:dyDescent="0.35">
      <c r="A1610" s="28">
        <v>43261</v>
      </c>
      <c r="B1610" s="27">
        <v>0.83333333333333337</v>
      </c>
      <c r="C1610">
        <v>35.06</v>
      </c>
    </row>
    <row r="1611" spans="1:3" x14ac:dyDescent="0.35">
      <c r="A1611" s="28">
        <v>43262</v>
      </c>
      <c r="B1611" s="27">
        <v>0</v>
      </c>
      <c r="C1611">
        <v>35.11</v>
      </c>
    </row>
    <row r="1612" spans="1:3" x14ac:dyDescent="0.35">
      <c r="A1612" s="28">
        <v>43262</v>
      </c>
      <c r="B1612" s="27">
        <v>0.16666666666666666</v>
      </c>
      <c r="C1612">
        <v>35.08</v>
      </c>
    </row>
    <row r="1613" spans="1:3" x14ac:dyDescent="0.35">
      <c r="A1613" s="28">
        <v>43262</v>
      </c>
      <c r="B1613" s="27">
        <v>0.33333333333333331</v>
      </c>
      <c r="C1613">
        <v>35.08</v>
      </c>
    </row>
    <row r="1614" spans="1:3" x14ac:dyDescent="0.35">
      <c r="A1614" s="28">
        <v>43262</v>
      </c>
      <c r="B1614" s="27">
        <v>0.5</v>
      </c>
      <c r="C1614">
        <v>35.08</v>
      </c>
    </row>
    <row r="1615" spans="1:3" x14ac:dyDescent="0.35">
      <c r="A1615" s="28">
        <v>43262</v>
      </c>
      <c r="B1615" s="27">
        <v>0.66666666666666663</v>
      </c>
      <c r="C1615">
        <v>35.07</v>
      </c>
    </row>
    <row r="1616" spans="1:3" x14ac:dyDescent="0.35">
      <c r="A1616" s="28">
        <v>43262</v>
      </c>
      <c r="B1616" s="27">
        <v>0.83333333333333337</v>
      </c>
      <c r="C1616">
        <v>35.06</v>
      </c>
    </row>
    <row r="1617" spans="1:3" x14ac:dyDescent="0.35">
      <c r="A1617" s="28">
        <v>43263</v>
      </c>
      <c r="B1617" s="27">
        <v>0</v>
      </c>
      <c r="C1617">
        <v>35.090000000000003</v>
      </c>
    </row>
    <row r="1618" spans="1:3" x14ac:dyDescent="0.35">
      <c r="A1618" s="28">
        <v>43263</v>
      </c>
      <c r="B1618" s="27">
        <v>0.16666666666666666</v>
      </c>
      <c r="C1618">
        <v>35.049999999999997</v>
      </c>
    </row>
    <row r="1619" spans="1:3" x14ac:dyDescent="0.35">
      <c r="A1619" s="28">
        <v>43263</v>
      </c>
      <c r="B1619" s="27">
        <v>0.33333333333333331</v>
      </c>
      <c r="C1619">
        <v>35.049999999999997</v>
      </c>
    </row>
    <row r="1620" spans="1:3" x14ac:dyDescent="0.35">
      <c r="A1620" s="28">
        <v>43263</v>
      </c>
      <c r="B1620" s="27">
        <v>0.5</v>
      </c>
      <c r="C1620">
        <v>35.049999999999997</v>
      </c>
    </row>
    <row r="1621" spans="1:3" x14ac:dyDescent="0.35">
      <c r="A1621" s="28">
        <v>43263</v>
      </c>
      <c r="B1621" s="27">
        <v>0.66666666666666663</v>
      </c>
      <c r="C1621">
        <v>35.03</v>
      </c>
    </row>
    <row r="1622" spans="1:3" x14ac:dyDescent="0.35">
      <c r="A1622" s="28">
        <v>43263</v>
      </c>
      <c r="B1622" s="27">
        <v>0.83333333333333337</v>
      </c>
      <c r="C1622">
        <v>35.03</v>
      </c>
    </row>
    <row r="1623" spans="1:3" x14ac:dyDescent="0.35">
      <c r="A1623" s="28">
        <v>43264</v>
      </c>
      <c r="B1623" s="27">
        <v>0</v>
      </c>
      <c r="C1623">
        <v>35.07</v>
      </c>
    </row>
    <row r="1624" spans="1:3" x14ac:dyDescent="0.35">
      <c r="A1624" s="28">
        <v>43264</v>
      </c>
      <c r="B1624" s="27">
        <v>0.16666666666666666</v>
      </c>
      <c r="C1624">
        <v>35.03</v>
      </c>
    </row>
    <row r="1625" spans="1:3" x14ac:dyDescent="0.35">
      <c r="A1625" s="28">
        <v>43264</v>
      </c>
      <c r="B1625" s="27">
        <v>0.33333333333333331</v>
      </c>
      <c r="C1625">
        <v>35.03</v>
      </c>
    </row>
    <row r="1626" spans="1:3" x14ac:dyDescent="0.35">
      <c r="A1626" s="28">
        <v>43264</v>
      </c>
      <c r="B1626" s="27">
        <v>0.5</v>
      </c>
      <c r="C1626">
        <v>35.03</v>
      </c>
    </row>
    <row r="1627" spans="1:3" x14ac:dyDescent="0.35">
      <c r="A1627" s="28">
        <v>43264</v>
      </c>
      <c r="B1627" s="27">
        <v>0.66666666666666663</v>
      </c>
      <c r="C1627">
        <v>35.020000000000003</v>
      </c>
    </row>
    <row r="1628" spans="1:3" x14ac:dyDescent="0.35">
      <c r="A1628" s="28">
        <v>43264</v>
      </c>
      <c r="B1628" s="27">
        <v>0.83333333333333337</v>
      </c>
      <c r="C1628">
        <v>35.020000000000003</v>
      </c>
    </row>
    <row r="1629" spans="1:3" x14ac:dyDescent="0.35">
      <c r="A1629" s="28">
        <v>43265</v>
      </c>
      <c r="B1629" s="27">
        <v>0</v>
      </c>
      <c r="C1629">
        <v>35.049999999999997</v>
      </c>
    </row>
    <row r="1630" spans="1:3" x14ac:dyDescent="0.35">
      <c r="A1630" s="28">
        <v>43265</v>
      </c>
      <c r="B1630" s="27">
        <v>0.16666666666666666</v>
      </c>
      <c r="C1630">
        <v>35.049999999999997</v>
      </c>
    </row>
    <row r="1631" spans="1:3" x14ac:dyDescent="0.35">
      <c r="A1631" s="28">
        <v>43265</v>
      </c>
      <c r="B1631" s="27">
        <v>0.33333333333333331</v>
      </c>
      <c r="C1631">
        <v>35.07</v>
      </c>
    </row>
    <row r="1632" spans="1:3" x14ac:dyDescent="0.35">
      <c r="A1632" s="28">
        <v>43265</v>
      </c>
      <c r="B1632" s="27">
        <v>0.5</v>
      </c>
      <c r="C1632">
        <v>35.08</v>
      </c>
    </row>
    <row r="1633" spans="1:3" x14ac:dyDescent="0.35">
      <c r="A1633" s="28">
        <v>43265</v>
      </c>
      <c r="B1633" s="27">
        <v>0.66666666666666663</v>
      </c>
      <c r="C1633">
        <v>35.06</v>
      </c>
    </row>
    <row r="1634" spans="1:3" x14ac:dyDescent="0.35">
      <c r="A1634" s="28">
        <v>43265</v>
      </c>
      <c r="B1634" s="27">
        <v>0.83333333333333337</v>
      </c>
      <c r="C1634">
        <v>35.07</v>
      </c>
    </row>
    <row r="1635" spans="1:3" x14ac:dyDescent="0.35">
      <c r="A1635" s="28">
        <v>43266</v>
      </c>
      <c r="B1635" s="27">
        <v>0</v>
      </c>
      <c r="C1635">
        <v>35.119999999999997</v>
      </c>
    </row>
    <row r="1636" spans="1:3" x14ac:dyDescent="0.35">
      <c r="A1636" s="28">
        <v>43266</v>
      </c>
      <c r="B1636" s="27">
        <v>0.16666666666666666</v>
      </c>
      <c r="C1636">
        <v>35.1</v>
      </c>
    </row>
    <row r="1637" spans="1:3" x14ac:dyDescent="0.35">
      <c r="A1637" s="28">
        <v>43266</v>
      </c>
      <c r="B1637" s="27">
        <v>0.33333333333333331</v>
      </c>
      <c r="C1637">
        <v>35.11</v>
      </c>
    </row>
    <row r="1638" spans="1:3" x14ac:dyDescent="0.35">
      <c r="A1638" s="28">
        <v>43266</v>
      </c>
      <c r="B1638" s="27">
        <v>0.5</v>
      </c>
      <c r="C1638">
        <v>35.1</v>
      </c>
    </row>
    <row r="1639" spans="1:3" x14ac:dyDescent="0.35">
      <c r="A1639" s="28">
        <v>43266</v>
      </c>
      <c r="B1639" s="27">
        <v>0.66666666666666663</v>
      </c>
      <c r="C1639">
        <v>35.090000000000003</v>
      </c>
    </row>
    <row r="1640" spans="1:3" x14ac:dyDescent="0.35">
      <c r="A1640" s="28">
        <v>43266</v>
      </c>
      <c r="B1640" s="27">
        <v>0.83333333333333337</v>
      </c>
      <c r="C1640">
        <v>35.1</v>
      </c>
    </row>
    <row r="1641" spans="1:3" x14ac:dyDescent="0.35">
      <c r="A1641" s="28">
        <v>43267</v>
      </c>
      <c r="B1641" s="27">
        <v>0</v>
      </c>
      <c r="C1641">
        <v>35.15</v>
      </c>
    </row>
    <row r="1642" spans="1:3" x14ac:dyDescent="0.35">
      <c r="A1642" s="28">
        <v>43267</v>
      </c>
      <c r="B1642" s="27">
        <v>0.16666666666666666</v>
      </c>
      <c r="C1642">
        <v>35.119999999999997</v>
      </c>
    </row>
    <row r="1643" spans="1:3" x14ac:dyDescent="0.35">
      <c r="A1643" s="28">
        <v>43267</v>
      </c>
      <c r="B1643" s="27">
        <v>0.33333333333333331</v>
      </c>
      <c r="C1643">
        <v>35.119999999999997</v>
      </c>
    </row>
    <row r="1644" spans="1:3" x14ac:dyDescent="0.35">
      <c r="A1644" s="28">
        <v>43267</v>
      </c>
      <c r="B1644" s="27">
        <v>0.5</v>
      </c>
      <c r="C1644">
        <v>35.119999999999997</v>
      </c>
    </row>
    <row r="1645" spans="1:3" x14ac:dyDescent="0.35">
      <c r="A1645" s="28">
        <v>43267</v>
      </c>
      <c r="B1645" s="27">
        <v>0.66666666666666663</v>
      </c>
      <c r="C1645">
        <v>35.11</v>
      </c>
    </row>
    <row r="1646" spans="1:3" x14ac:dyDescent="0.35">
      <c r="A1646" s="28">
        <v>43267</v>
      </c>
      <c r="B1646" s="27">
        <v>0.83333333333333337</v>
      </c>
      <c r="C1646">
        <v>35.11</v>
      </c>
    </row>
    <row r="1647" spans="1:3" x14ac:dyDescent="0.35">
      <c r="A1647" s="28">
        <v>43268</v>
      </c>
      <c r="B1647" s="27">
        <v>0</v>
      </c>
      <c r="C1647">
        <v>35.14</v>
      </c>
    </row>
    <row r="1648" spans="1:3" x14ac:dyDescent="0.35">
      <c r="A1648" s="28">
        <v>43268</v>
      </c>
      <c r="B1648" s="27">
        <v>0.16666666666666666</v>
      </c>
      <c r="C1648">
        <v>35.14</v>
      </c>
    </row>
    <row r="1649" spans="1:3" x14ac:dyDescent="0.35">
      <c r="A1649" s="28">
        <v>43268</v>
      </c>
      <c r="B1649" s="27">
        <v>0.33333333333333331</v>
      </c>
      <c r="C1649">
        <v>35.15</v>
      </c>
    </row>
    <row r="1650" spans="1:3" x14ac:dyDescent="0.35">
      <c r="A1650" s="28">
        <v>43268</v>
      </c>
      <c r="B1650" s="27">
        <v>0.5</v>
      </c>
      <c r="C1650">
        <v>35.15</v>
      </c>
    </row>
    <row r="1651" spans="1:3" x14ac:dyDescent="0.35">
      <c r="A1651" s="28">
        <v>43268</v>
      </c>
      <c r="B1651" s="27">
        <v>0.66666666666666663</v>
      </c>
      <c r="C1651">
        <v>35.130000000000003</v>
      </c>
    </row>
    <row r="1652" spans="1:3" x14ac:dyDescent="0.35">
      <c r="A1652" s="28">
        <v>43268</v>
      </c>
      <c r="B1652" s="27">
        <v>0.83333333333333337</v>
      </c>
      <c r="C1652">
        <v>35.130000000000003</v>
      </c>
    </row>
    <row r="1653" spans="1:3" x14ac:dyDescent="0.35">
      <c r="A1653" s="28">
        <v>43269</v>
      </c>
      <c r="B1653" s="27">
        <v>0</v>
      </c>
      <c r="C1653">
        <v>35.18</v>
      </c>
    </row>
    <row r="1654" spans="1:3" x14ac:dyDescent="0.35">
      <c r="A1654" s="28">
        <v>43269</v>
      </c>
      <c r="B1654" s="27">
        <v>0.16666666666666666</v>
      </c>
      <c r="C1654">
        <v>35.159999999999997</v>
      </c>
    </row>
    <row r="1655" spans="1:3" x14ac:dyDescent="0.35">
      <c r="A1655" s="28">
        <v>43269</v>
      </c>
      <c r="B1655" s="27">
        <v>0.33333333333333331</v>
      </c>
      <c r="C1655">
        <v>35.159999999999997</v>
      </c>
    </row>
    <row r="1656" spans="1:3" x14ac:dyDescent="0.35">
      <c r="A1656" s="28">
        <v>43269</v>
      </c>
      <c r="B1656" s="27">
        <v>0.5</v>
      </c>
      <c r="C1656">
        <v>35.17</v>
      </c>
    </row>
    <row r="1657" spans="1:3" x14ac:dyDescent="0.35">
      <c r="A1657" s="28">
        <v>43269</v>
      </c>
      <c r="B1657" s="27">
        <v>0.66666666666666663</v>
      </c>
      <c r="C1657">
        <v>35.159999999999997</v>
      </c>
    </row>
    <row r="1658" spans="1:3" x14ac:dyDescent="0.35">
      <c r="A1658" s="28">
        <v>43269</v>
      </c>
      <c r="B1658" s="27">
        <v>0.83333333333333337</v>
      </c>
      <c r="C1658">
        <v>35.159999999999997</v>
      </c>
    </row>
    <row r="1659" spans="1:3" x14ac:dyDescent="0.35">
      <c r="A1659" s="28">
        <v>43270</v>
      </c>
      <c r="B1659" s="27">
        <v>0</v>
      </c>
      <c r="C1659">
        <v>35.18</v>
      </c>
    </row>
    <row r="1660" spans="1:3" x14ac:dyDescent="0.35">
      <c r="A1660" s="28">
        <v>43270</v>
      </c>
      <c r="B1660" s="27">
        <v>0.16666666666666666</v>
      </c>
      <c r="C1660">
        <v>35.19</v>
      </c>
    </row>
    <row r="1661" spans="1:3" x14ac:dyDescent="0.35">
      <c r="A1661" s="28">
        <v>43270</v>
      </c>
      <c r="B1661" s="27">
        <v>0.33333333333333331</v>
      </c>
      <c r="C1661">
        <v>35.200000000000003</v>
      </c>
    </row>
    <row r="1662" spans="1:3" x14ac:dyDescent="0.35">
      <c r="A1662" s="28">
        <v>43270</v>
      </c>
      <c r="B1662" s="27">
        <v>0.5</v>
      </c>
      <c r="C1662">
        <v>35.200000000000003</v>
      </c>
    </row>
    <row r="1663" spans="1:3" x14ac:dyDescent="0.35">
      <c r="A1663" s="28">
        <v>43270</v>
      </c>
      <c r="B1663" s="27">
        <v>0.66666666666666663</v>
      </c>
      <c r="C1663">
        <v>35.19</v>
      </c>
    </row>
    <row r="1664" spans="1:3" x14ac:dyDescent="0.35">
      <c r="A1664" s="28">
        <v>43270</v>
      </c>
      <c r="B1664" s="27">
        <v>0.83333333333333337</v>
      </c>
      <c r="C1664">
        <v>35.18</v>
      </c>
    </row>
    <row r="1665" spans="1:3" x14ac:dyDescent="0.35">
      <c r="A1665" s="28">
        <v>43271</v>
      </c>
      <c r="B1665" s="27">
        <v>0</v>
      </c>
      <c r="C1665">
        <v>35.200000000000003</v>
      </c>
    </row>
    <row r="1666" spans="1:3" x14ac:dyDescent="0.35">
      <c r="A1666" s="28">
        <v>43271</v>
      </c>
      <c r="B1666" s="27">
        <v>0.16666666666666666</v>
      </c>
      <c r="C1666">
        <v>35.200000000000003</v>
      </c>
    </row>
    <row r="1667" spans="1:3" x14ac:dyDescent="0.35">
      <c r="A1667" s="28">
        <v>43271</v>
      </c>
      <c r="B1667" s="27">
        <v>0.33333333333333331</v>
      </c>
      <c r="C1667">
        <v>35.21</v>
      </c>
    </row>
    <row r="1668" spans="1:3" x14ac:dyDescent="0.35">
      <c r="A1668" s="28">
        <v>43271</v>
      </c>
      <c r="B1668" s="27">
        <v>0.5</v>
      </c>
      <c r="C1668">
        <v>35.21</v>
      </c>
    </row>
    <row r="1669" spans="1:3" x14ac:dyDescent="0.35">
      <c r="A1669" s="28">
        <v>43271</v>
      </c>
      <c r="B1669" s="27">
        <v>0.66666666666666663</v>
      </c>
      <c r="C1669">
        <v>35.200000000000003</v>
      </c>
    </row>
    <row r="1670" spans="1:3" x14ac:dyDescent="0.35">
      <c r="A1670" s="28">
        <v>43271</v>
      </c>
      <c r="B1670" s="27">
        <v>0.83333333333333337</v>
      </c>
      <c r="C1670">
        <v>35.19</v>
      </c>
    </row>
    <row r="1671" spans="1:3" x14ac:dyDescent="0.35">
      <c r="A1671" s="28">
        <v>43272</v>
      </c>
      <c r="B1671" s="27">
        <v>0</v>
      </c>
      <c r="C1671">
        <v>35.200000000000003</v>
      </c>
    </row>
    <row r="1672" spans="1:3" x14ac:dyDescent="0.35">
      <c r="A1672" s="28">
        <v>43272</v>
      </c>
      <c r="B1672" s="27">
        <v>0.16666666666666666</v>
      </c>
      <c r="C1672">
        <v>35.19</v>
      </c>
    </row>
    <row r="1673" spans="1:3" x14ac:dyDescent="0.35">
      <c r="A1673" s="28">
        <v>43272</v>
      </c>
      <c r="B1673" s="27">
        <v>0.33333333333333331</v>
      </c>
      <c r="C1673">
        <v>35.18</v>
      </c>
    </row>
    <row r="1674" spans="1:3" x14ac:dyDescent="0.35">
      <c r="A1674" s="28">
        <v>43272</v>
      </c>
      <c r="B1674" s="27">
        <v>0.5</v>
      </c>
      <c r="C1674">
        <v>35.17</v>
      </c>
    </row>
    <row r="1675" spans="1:3" x14ac:dyDescent="0.35">
      <c r="A1675" s="28">
        <v>43272</v>
      </c>
      <c r="B1675" s="27">
        <v>0.66666666666666663</v>
      </c>
      <c r="C1675">
        <v>35.14</v>
      </c>
    </row>
    <row r="1676" spans="1:3" x14ac:dyDescent="0.35">
      <c r="A1676" s="28">
        <v>43272</v>
      </c>
      <c r="B1676" s="27">
        <v>0.83333333333333337</v>
      </c>
      <c r="C1676">
        <v>35.130000000000003</v>
      </c>
    </row>
    <row r="1677" spans="1:3" x14ac:dyDescent="0.35">
      <c r="A1677" s="28">
        <v>43273</v>
      </c>
      <c r="B1677" s="27">
        <v>0</v>
      </c>
      <c r="C1677">
        <v>35.14</v>
      </c>
    </row>
    <row r="1678" spans="1:3" x14ac:dyDescent="0.35">
      <c r="A1678" s="28">
        <v>43273</v>
      </c>
      <c r="B1678" s="27">
        <v>0.16666666666666666</v>
      </c>
      <c r="C1678">
        <v>35.119999999999997</v>
      </c>
    </row>
    <row r="1679" spans="1:3" x14ac:dyDescent="0.35">
      <c r="A1679" s="28">
        <v>43273</v>
      </c>
      <c r="B1679" s="27">
        <v>0.33333333333333331</v>
      </c>
      <c r="C1679">
        <v>35.130000000000003</v>
      </c>
    </row>
    <row r="1680" spans="1:3" x14ac:dyDescent="0.35">
      <c r="A1680" s="28">
        <v>43273</v>
      </c>
      <c r="B1680" s="27">
        <v>0.5</v>
      </c>
      <c r="C1680">
        <v>35.15</v>
      </c>
    </row>
    <row r="1681" spans="1:3" x14ac:dyDescent="0.35">
      <c r="A1681" s="28">
        <v>43273</v>
      </c>
      <c r="B1681" s="27">
        <v>0.66666666666666663</v>
      </c>
      <c r="C1681">
        <v>35.15</v>
      </c>
    </row>
    <row r="1682" spans="1:3" x14ac:dyDescent="0.35">
      <c r="A1682" s="28">
        <v>43273</v>
      </c>
      <c r="B1682" s="27">
        <v>0.83333333333333337</v>
      </c>
      <c r="C1682">
        <v>35.18</v>
      </c>
    </row>
    <row r="1683" spans="1:3" x14ac:dyDescent="0.35">
      <c r="A1683" s="28">
        <v>43274</v>
      </c>
      <c r="B1683" s="27">
        <v>0</v>
      </c>
      <c r="C1683">
        <v>35.24</v>
      </c>
    </row>
    <row r="1684" spans="1:3" x14ac:dyDescent="0.35">
      <c r="A1684" s="28">
        <v>43274</v>
      </c>
      <c r="B1684" s="27">
        <v>0.16666666666666666</v>
      </c>
      <c r="C1684">
        <v>35.22</v>
      </c>
    </row>
    <row r="1685" spans="1:3" x14ac:dyDescent="0.35">
      <c r="A1685" s="28">
        <v>43274</v>
      </c>
      <c r="B1685" s="27">
        <v>0.33333333333333331</v>
      </c>
      <c r="C1685">
        <v>35.22</v>
      </c>
    </row>
    <row r="1686" spans="1:3" x14ac:dyDescent="0.35">
      <c r="A1686" s="28">
        <v>43274</v>
      </c>
      <c r="B1686" s="27">
        <v>0.5</v>
      </c>
      <c r="C1686">
        <v>35.22</v>
      </c>
    </row>
    <row r="1687" spans="1:3" x14ac:dyDescent="0.35">
      <c r="A1687" s="28">
        <v>43274</v>
      </c>
      <c r="B1687" s="27">
        <v>0.66666666666666663</v>
      </c>
      <c r="C1687">
        <v>35.19</v>
      </c>
    </row>
    <row r="1688" spans="1:3" x14ac:dyDescent="0.35">
      <c r="A1688" s="28">
        <v>43274</v>
      </c>
      <c r="B1688" s="27">
        <v>0.83333333333333337</v>
      </c>
      <c r="C1688">
        <v>35.18</v>
      </c>
    </row>
    <row r="1689" spans="1:3" x14ac:dyDescent="0.35">
      <c r="A1689" s="28">
        <v>43275</v>
      </c>
      <c r="B1689" s="27">
        <v>0</v>
      </c>
      <c r="C1689">
        <v>35.24</v>
      </c>
    </row>
    <row r="1690" spans="1:3" x14ac:dyDescent="0.35">
      <c r="A1690" s="28">
        <v>43275</v>
      </c>
      <c r="B1690" s="27">
        <v>0.16666666666666666</v>
      </c>
      <c r="C1690">
        <v>35.21</v>
      </c>
    </row>
    <row r="1691" spans="1:3" x14ac:dyDescent="0.35">
      <c r="A1691" s="28">
        <v>43275</v>
      </c>
      <c r="B1691" s="27">
        <v>0.33333333333333331</v>
      </c>
      <c r="C1691">
        <v>35.21</v>
      </c>
    </row>
    <row r="1692" spans="1:3" x14ac:dyDescent="0.35">
      <c r="A1692" s="28">
        <v>43275</v>
      </c>
      <c r="B1692" s="27">
        <v>0.5</v>
      </c>
      <c r="C1692">
        <v>35.200000000000003</v>
      </c>
    </row>
    <row r="1693" spans="1:3" x14ac:dyDescent="0.35">
      <c r="A1693" s="28">
        <v>43275</v>
      </c>
      <c r="B1693" s="27">
        <v>0.66666666666666663</v>
      </c>
      <c r="C1693">
        <v>35.19</v>
      </c>
    </row>
    <row r="1694" spans="1:3" x14ac:dyDescent="0.35">
      <c r="A1694" s="28">
        <v>43275</v>
      </c>
      <c r="B1694" s="27">
        <v>0.83333333333333337</v>
      </c>
      <c r="C1694">
        <v>35.19</v>
      </c>
    </row>
    <row r="1695" spans="1:3" x14ac:dyDescent="0.35">
      <c r="A1695" s="28">
        <v>43276</v>
      </c>
      <c r="B1695" s="27">
        <v>0</v>
      </c>
      <c r="C1695">
        <v>35.22</v>
      </c>
    </row>
    <row r="1696" spans="1:3" x14ac:dyDescent="0.35">
      <c r="A1696" s="28">
        <v>43276</v>
      </c>
      <c r="B1696" s="27">
        <v>0.16666666666666666</v>
      </c>
      <c r="C1696">
        <v>35.18</v>
      </c>
    </row>
    <row r="1697" spans="1:3" x14ac:dyDescent="0.35">
      <c r="A1697" s="28">
        <v>43276</v>
      </c>
      <c r="B1697" s="27">
        <v>0.33333333333333331</v>
      </c>
      <c r="C1697">
        <v>35.19</v>
      </c>
    </row>
    <row r="1698" spans="1:3" x14ac:dyDescent="0.35">
      <c r="A1698" s="28">
        <v>43276</v>
      </c>
      <c r="B1698" s="27">
        <v>0.5</v>
      </c>
      <c r="C1698">
        <v>35.19</v>
      </c>
    </row>
    <row r="1699" spans="1:3" x14ac:dyDescent="0.35">
      <c r="A1699" s="28">
        <v>43276</v>
      </c>
      <c r="B1699" s="27">
        <v>0.66666666666666663</v>
      </c>
      <c r="C1699">
        <v>35.19</v>
      </c>
    </row>
    <row r="1700" spans="1:3" x14ac:dyDescent="0.35">
      <c r="A1700" s="28">
        <v>43276</v>
      </c>
      <c r="B1700" s="27">
        <v>0.83333333333333337</v>
      </c>
      <c r="C1700">
        <v>35.200000000000003</v>
      </c>
    </row>
    <row r="1701" spans="1:3" x14ac:dyDescent="0.35">
      <c r="A1701" s="28">
        <v>43277</v>
      </c>
      <c r="B1701" s="27">
        <v>0</v>
      </c>
      <c r="C1701">
        <v>35.26</v>
      </c>
    </row>
    <row r="1702" spans="1:3" x14ac:dyDescent="0.35">
      <c r="A1702" s="28">
        <v>43277</v>
      </c>
      <c r="B1702" s="27">
        <v>0.16666666666666666</v>
      </c>
      <c r="C1702">
        <v>35.229999999999997</v>
      </c>
    </row>
    <row r="1703" spans="1:3" x14ac:dyDescent="0.35">
      <c r="A1703" s="28">
        <v>43277</v>
      </c>
      <c r="B1703" s="27">
        <v>0.33333333333333331</v>
      </c>
      <c r="C1703">
        <v>35.25</v>
      </c>
    </row>
    <row r="1704" spans="1:3" x14ac:dyDescent="0.35">
      <c r="A1704" s="28">
        <v>43277</v>
      </c>
      <c r="B1704" s="27">
        <v>0.5</v>
      </c>
      <c r="C1704">
        <v>35.22</v>
      </c>
    </row>
    <row r="1705" spans="1:3" x14ac:dyDescent="0.35">
      <c r="A1705" s="28">
        <v>43277</v>
      </c>
      <c r="B1705" s="27">
        <v>0.66666666666666663</v>
      </c>
      <c r="C1705">
        <v>35.21</v>
      </c>
    </row>
    <row r="1706" spans="1:3" x14ac:dyDescent="0.35">
      <c r="A1706" s="28">
        <v>43277</v>
      </c>
      <c r="B1706" s="27">
        <v>0.83333333333333337</v>
      </c>
      <c r="C1706">
        <v>35.200000000000003</v>
      </c>
    </row>
    <row r="1707" spans="1:3" x14ac:dyDescent="0.35">
      <c r="A1707" s="28">
        <v>43278</v>
      </c>
      <c r="B1707" s="27">
        <v>0</v>
      </c>
      <c r="C1707">
        <v>35.25</v>
      </c>
    </row>
    <row r="1708" spans="1:3" x14ac:dyDescent="0.35">
      <c r="A1708" s="28">
        <v>43278</v>
      </c>
      <c r="B1708" s="27">
        <v>0.16666666666666666</v>
      </c>
      <c r="C1708">
        <v>35.21</v>
      </c>
    </row>
    <row r="1709" spans="1:3" x14ac:dyDescent="0.35">
      <c r="A1709" s="28">
        <v>43278</v>
      </c>
      <c r="B1709" s="27">
        <v>0.33333333333333331</v>
      </c>
      <c r="C1709">
        <v>35.200000000000003</v>
      </c>
    </row>
    <row r="1710" spans="1:3" x14ac:dyDescent="0.35">
      <c r="A1710" s="28">
        <v>43278</v>
      </c>
      <c r="B1710" s="27">
        <v>0.5</v>
      </c>
      <c r="C1710">
        <v>35.18</v>
      </c>
    </row>
    <row r="1711" spans="1:3" x14ac:dyDescent="0.35">
      <c r="A1711" s="28">
        <v>43278</v>
      </c>
      <c r="B1711" s="27">
        <v>0.66666666666666663</v>
      </c>
      <c r="C1711">
        <v>35.159999999999997</v>
      </c>
    </row>
    <row r="1712" spans="1:3" x14ac:dyDescent="0.35">
      <c r="A1712" s="28">
        <v>43278</v>
      </c>
      <c r="B1712" s="27">
        <v>0.83333333333333337</v>
      </c>
      <c r="C1712">
        <v>35.18</v>
      </c>
    </row>
    <row r="1713" spans="1:3" x14ac:dyDescent="0.35">
      <c r="A1713" s="28">
        <v>43279</v>
      </c>
      <c r="B1713" s="27">
        <v>0</v>
      </c>
      <c r="C1713">
        <v>35.229999999999997</v>
      </c>
    </row>
    <row r="1714" spans="1:3" x14ac:dyDescent="0.35">
      <c r="A1714" s="28">
        <v>43279</v>
      </c>
      <c r="B1714" s="27">
        <v>0.16666666666666666</v>
      </c>
      <c r="C1714">
        <v>35.18</v>
      </c>
    </row>
    <row r="1715" spans="1:3" x14ac:dyDescent="0.35">
      <c r="A1715" s="28">
        <v>43279</v>
      </c>
      <c r="B1715" s="27">
        <v>0.33333333333333331</v>
      </c>
      <c r="C1715">
        <v>35.17</v>
      </c>
    </row>
    <row r="1716" spans="1:3" x14ac:dyDescent="0.35">
      <c r="A1716" s="28">
        <v>43279</v>
      </c>
      <c r="B1716" s="27">
        <v>0.5</v>
      </c>
      <c r="C1716">
        <v>35.159999999999997</v>
      </c>
    </row>
    <row r="1717" spans="1:3" x14ac:dyDescent="0.35">
      <c r="A1717" s="28">
        <v>43279</v>
      </c>
      <c r="B1717" s="27">
        <v>0.66666666666666663</v>
      </c>
      <c r="C1717">
        <v>35.14</v>
      </c>
    </row>
    <row r="1718" spans="1:3" x14ac:dyDescent="0.35">
      <c r="A1718" s="28">
        <v>43279</v>
      </c>
      <c r="B1718" s="27">
        <v>0.83333333333333337</v>
      </c>
      <c r="C1718">
        <v>35.14</v>
      </c>
    </row>
    <row r="1719" spans="1:3" x14ac:dyDescent="0.35">
      <c r="A1719" s="28">
        <v>43280</v>
      </c>
      <c r="B1719" s="27">
        <v>0</v>
      </c>
      <c r="C1719">
        <v>35.19</v>
      </c>
    </row>
    <row r="1720" spans="1:3" x14ac:dyDescent="0.35">
      <c r="A1720" s="28">
        <v>43280</v>
      </c>
      <c r="B1720" s="27">
        <v>0.16666666666666666</v>
      </c>
      <c r="C1720">
        <v>35.159999999999997</v>
      </c>
    </row>
    <row r="1721" spans="1:3" x14ac:dyDescent="0.35">
      <c r="A1721" s="28">
        <v>43280</v>
      </c>
      <c r="B1721" s="27">
        <v>0.33333333333333331</v>
      </c>
      <c r="C1721">
        <v>35.159999999999997</v>
      </c>
    </row>
    <row r="1722" spans="1:3" x14ac:dyDescent="0.35">
      <c r="A1722" s="28">
        <v>43280</v>
      </c>
      <c r="B1722" s="27">
        <v>0.5</v>
      </c>
      <c r="C1722">
        <v>35.15</v>
      </c>
    </row>
    <row r="1723" spans="1:3" x14ac:dyDescent="0.35">
      <c r="A1723" s="28">
        <v>43280</v>
      </c>
      <c r="B1723" s="27">
        <v>0.66666666666666663</v>
      </c>
      <c r="C1723">
        <v>35.130000000000003</v>
      </c>
    </row>
    <row r="1724" spans="1:3" x14ac:dyDescent="0.35">
      <c r="A1724" s="28">
        <v>43280</v>
      </c>
      <c r="B1724" s="27">
        <v>0.83333333333333337</v>
      </c>
      <c r="C1724">
        <v>35.130000000000003</v>
      </c>
    </row>
    <row r="1725" spans="1:3" x14ac:dyDescent="0.35">
      <c r="A1725" s="28">
        <v>43281</v>
      </c>
      <c r="B1725" s="27">
        <v>0</v>
      </c>
      <c r="C1725">
        <v>35.18</v>
      </c>
    </row>
    <row r="1726" spans="1:3" x14ac:dyDescent="0.35">
      <c r="A1726" s="28">
        <v>43281</v>
      </c>
      <c r="B1726" s="27">
        <v>0.16666666666666666</v>
      </c>
      <c r="C1726">
        <v>35.15</v>
      </c>
    </row>
    <row r="1727" spans="1:3" x14ac:dyDescent="0.35">
      <c r="A1727" s="28">
        <v>43281</v>
      </c>
      <c r="B1727" s="27">
        <v>0.33333333333333331</v>
      </c>
      <c r="C1727">
        <v>35.15</v>
      </c>
    </row>
    <row r="1728" spans="1:3" x14ac:dyDescent="0.35">
      <c r="A1728" s="28">
        <v>43281</v>
      </c>
      <c r="B1728" s="27">
        <v>0.5</v>
      </c>
      <c r="C1728">
        <v>35.14</v>
      </c>
    </row>
    <row r="1729" spans="1:3" x14ac:dyDescent="0.35">
      <c r="A1729" s="28">
        <v>43281</v>
      </c>
      <c r="B1729" s="27">
        <v>0.66666666666666663</v>
      </c>
      <c r="C1729">
        <v>35.119999999999997</v>
      </c>
    </row>
    <row r="1730" spans="1:3" x14ac:dyDescent="0.35">
      <c r="A1730" s="28">
        <v>43281</v>
      </c>
      <c r="B1730" s="27">
        <v>0.83333333333333337</v>
      </c>
      <c r="C1730">
        <v>35.14</v>
      </c>
    </row>
    <row r="1731" spans="1:3" x14ac:dyDescent="0.35">
      <c r="A1731" s="28">
        <v>43282</v>
      </c>
      <c r="B1731" s="27">
        <v>0</v>
      </c>
      <c r="C1731">
        <v>35.19</v>
      </c>
    </row>
    <row r="1732" spans="1:3" x14ac:dyDescent="0.35">
      <c r="A1732" s="28">
        <v>43282</v>
      </c>
      <c r="B1732" s="27">
        <v>0.16666666666666666</v>
      </c>
      <c r="C1732">
        <v>35.17</v>
      </c>
    </row>
    <row r="1733" spans="1:3" x14ac:dyDescent="0.35">
      <c r="A1733" s="28">
        <v>43282</v>
      </c>
      <c r="B1733" s="27">
        <v>0.33333333333333331</v>
      </c>
      <c r="C1733">
        <v>35.18</v>
      </c>
    </row>
    <row r="1734" spans="1:3" x14ac:dyDescent="0.35">
      <c r="A1734" s="28">
        <v>43282</v>
      </c>
      <c r="B1734" s="27">
        <v>0.5</v>
      </c>
      <c r="C1734">
        <v>35.18</v>
      </c>
    </row>
    <row r="1735" spans="1:3" x14ac:dyDescent="0.35">
      <c r="A1735" s="28">
        <v>43282</v>
      </c>
      <c r="B1735" s="27">
        <v>0.66666666666666663</v>
      </c>
      <c r="C1735">
        <v>35.17</v>
      </c>
    </row>
    <row r="1736" spans="1:3" x14ac:dyDescent="0.35">
      <c r="A1736" s="28">
        <v>43282</v>
      </c>
      <c r="B1736" s="27">
        <v>0.83333333333333337</v>
      </c>
      <c r="C1736">
        <v>35.159999999999997</v>
      </c>
    </row>
    <row r="1737" spans="1:3" x14ac:dyDescent="0.35">
      <c r="A1737" s="28">
        <v>43283</v>
      </c>
      <c r="B1737" s="27">
        <v>0</v>
      </c>
      <c r="C1737">
        <v>35.200000000000003</v>
      </c>
    </row>
    <row r="1738" spans="1:3" x14ac:dyDescent="0.35">
      <c r="A1738" s="28">
        <v>43283</v>
      </c>
      <c r="B1738" s="27">
        <v>0.16666666666666666</v>
      </c>
      <c r="C1738">
        <v>35.200000000000003</v>
      </c>
    </row>
    <row r="1739" spans="1:3" x14ac:dyDescent="0.35">
      <c r="A1739" s="28">
        <v>43283</v>
      </c>
      <c r="B1739" s="27">
        <v>0.33333333333333331</v>
      </c>
      <c r="C1739">
        <v>35.22</v>
      </c>
    </row>
    <row r="1740" spans="1:3" x14ac:dyDescent="0.35">
      <c r="A1740" s="28">
        <v>43283</v>
      </c>
      <c r="B1740" s="27">
        <v>0.5</v>
      </c>
      <c r="C1740">
        <v>35.22</v>
      </c>
    </row>
    <row r="1741" spans="1:3" x14ac:dyDescent="0.35">
      <c r="A1741" s="28">
        <v>43283</v>
      </c>
      <c r="B1741" s="27">
        <v>0.66666666666666663</v>
      </c>
      <c r="C1741">
        <v>35.18</v>
      </c>
    </row>
    <row r="1742" spans="1:3" x14ac:dyDescent="0.35">
      <c r="A1742" s="28">
        <v>43283</v>
      </c>
      <c r="B1742" s="27">
        <v>0.83333333333333337</v>
      </c>
      <c r="C1742">
        <v>35.19</v>
      </c>
    </row>
    <row r="1743" spans="1:3" x14ac:dyDescent="0.35">
      <c r="A1743" s="28">
        <v>43284</v>
      </c>
      <c r="B1743" s="27">
        <v>0</v>
      </c>
      <c r="C1743">
        <v>35.200000000000003</v>
      </c>
    </row>
    <row r="1744" spans="1:3" x14ac:dyDescent="0.35">
      <c r="A1744" s="28">
        <v>43284</v>
      </c>
      <c r="B1744" s="27">
        <v>0.16666666666666666</v>
      </c>
      <c r="C1744">
        <v>35.200000000000003</v>
      </c>
    </row>
    <row r="1745" spans="1:3" x14ac:dyDescent="0.35">
      <c r="A1745" s="28">
        <v>43284</v>
      </c>
      <c r="B1745" s="27">
        <v>0.33333333333333331</v>
      </c>
      <c r="C1745">
        <v>35.21</v>
      </c>
    </row>
    <row r="1746" spans="1:3" x14ac:dyDescent="0.35">
      <c r="A1746" s="28">
        <v>43284</v>
      </c>
      <c r="B1746" s="27">
        <v>0.5</v>
      </c>
      <c r="C1746">
        <v>35.21</v>
      </c>
    </row>
    <row r="1747" spans="1:3" x14ac:dyDescent="0.35">
      <c r="A1747" s="28">
        <v>43284</v>
      </c>
      <c r="B1747" s="27">
        <v>0.66666666666666663</v>
      </c>
      <c r="C1747">
        <v>35.19</v>
      </c>
    </row>
    <row r="1748" spans="1:3" x14ac:dyDescent="0.35">
      <c r="A1748" s="28">
        <v>43284</v>
      </c>
      <c r="B1748" s="27">
        <v>0.83333333333333337</v>
      </c>
      <c r="C1748">
        <v>35.200000000000003</v>
      </c>
    </row>
    <row r="1749" spans="1:3" x14ac:dyDescent="0.35">
      <c r="A1749" s="28">
        <v>43285</v>
      </c>
      <c r="B1749" s="27">
        <v>0</v>
      </c>
      <c r="C1749">
        <v>35.22</v>
      </c>
    </row>
    <row r="1750" spans="1:3" x14ac:dyDescent="0.35">
      <c r="A1750" s="28">
        <v>43285</v>
      </c>
      <c r="B1750" s="27">
        <v>0.16666666666666666</v>
      </c>
      <c r="C1750">
        <v>35.21</v>
      </c>
    </row>
    <row r="1751" spans="1:3" x14ac:dyDescent="0.35">
      <c r="A1751" s="28">
        <v>43285</v>
      </c>
      <c r="B1751" s="27">
        <v>0.33333333333333331</v>
      </c>
      <c r="C1751">
        <v>35.22</v>
      </c>
    </row>
    <row r="1752" spans="1:3" x14ac:dyDescent="0.35">
      <c r="A1752" s="28">
        <v>43285</v>
      </c>
      <c r="B1752" s="27">
        <v>0.5</v>
      </c>
      <c r="C1752">
        <v>35.21</v>
      </c>
    </row>
    <row r="1753" spans="1:3" x14ac:dyDescent="0.35">
      <c r="A1753" s="28">
        <v>43285</v>
      </c>
      <c r="B1753" s="27">
        <v>0.66666666666666663</v>
      </c>
      <c r="C1753">
        <v>35.200000000000003</v>
      </c>
    </row>
    <row r="1754" spans="1:3" x14ac:dyDescent="0.35">
      <c r="A1754" s="28">
        <v>43285</v>
      </c>
      <c r="B1754" s="27">
        <v>0.83333333333333337</v>
      </c>
      <c r="C1754">
        <v>35.200000000000003</v>
      </c>
    </row>
    <row r="1755" spans="1:3" x14ac:dyDescent="0.35">
      <c r="A1755" s="28">
        <v>43286</v>
      </c>
      <c r="B1755" s="27">
        <v>0</v>
      </c>
      <c r="C1755">
        <v>35.26</v>
      </c>
    </row>
    <row r="1756" spans="1:3" x14ac:dyDescent="0.35">
      <c r="A1756" s="28">
        <v>43286</v>
      </c>
      <c r="B1756" s="27">
        <v>0.16666666666666666</v>
      </c>
      <c r="C1756">
        <v>35.22</v>
      </c>
    </row>
    <row r="1757" spans="1:3" x14ac:dyDescent="0.35">
      <c r="A1757" s="28">
        <v>43286</v>
      </c>
      <c r="B1757" s="27">
        <v>0.33333333333333331</v>
      </c>
      <c r="C1757">
        <v>35.22</v>
      </c>
    </row>
    <row r="1758" spans="1:3" x14ac:dyDescent="0.35">
      <c r="A1758" s="28">
        <v>43286</v>
      </c>
      <c r="B1758" s="27">
        <v>0.5</v>
      </c>
      <c r="C1758">
        <v>35.21</v>
      </c>
    </row>
    <row r="1759" spans="1:3" x14ac:dyDescent="0.35">
      <c r="A1759" s="28">
        <v>43286</v>
      </c>
      <c r="B1759" s="27">
        <v>0.66666666666666663</v>
      </c>
      <c r="C1759">
        <v>35.19</v>
      </c>
    </row>
    <row r="1760" spans="1:3" x14ac:dyDescent="0.35">
      <c r="A1760" s="28">
        <v>43286</v>
      </c>
      <c r="B1760" s="27">
        <v>0.83333333333333337</v>
      </c>
      <c r="C1760">
        <v>35.19</v>
      </c>
    </row>
    <row r="1761" spans="1:3" x14ac:dyDescent="0.35">
      <c r="A1761" s="28">
        <v>43287</v>
      </c>
      <c r="B1761" s="27">
        <v>0</v>
      </c>
      <c r="C1761">
        <v>35.19</v>
      </c>
    </row>
    <row r="1762" spans="1:3" x14ac:dyDescent="0.35">
      <c r="A1762" s="28">
        <v>43287</v>
      </c>
      <c r="B1762" s="27">
        <v>0.16666666666666666</v>
      </c>
      <c r="C1762">
        <v>35.19</v>
      </c>
    </row>
    <row r="1763" spans="1:3" x14ac:dyDescent="0.35">
      <c r="A1763" s="28">
        <v>43287</v>
      </c>
      <c r="B1763" s="27">
        <v>0.33333333333333331</v>
      </c>
      <c r="C1763">
        <v>35.200000000000003</v>
      </c>
    </row>
    <row r="1764" spans="1:3" x14ac:dyDescent="0.35">
      <c r="A1764" s="28">
        <v>43287</v>
      </c>
      <c r="B1764" s="27">
        <v>0.5</v>
      </c>
      <c r="C1764">
        <v>35.21</v>
      </c>
    </row>
    <row r="1765" spans="1:3" x14ac:dyDescent="0.35">
      <c r="A1765" s="28">
        <v>43287</v>
      </c>
      <c r="B1765" s="27">
        <v>0.66666666666666663</v>
      </c>
      <c r="C1765">
        <v>34.909999999999997</v>
      </c>
    </row>
    <row r="1766" spans="1:3" x14ac:dyDescent="0.35">
      <c r="A1766" s="28">
        <v>43287</v>
      </c>
      <c r="B1766" s="27">
        <v>0.83333333333333337</v>
      </c>
      <c r="C1766">
        <v>35.200000000000003</v>
      </c>
    </row>
    <row r="1767" spans="1:3" x14ac:dyDescent="0.35">
      <c r="A1767" s="28">
        <v>43288</v>
      </c>
      <c r="B1767" s="27">
        <v>0</v>
      </c>
      <c r="C1767">
        <v>35.22</v>
      </c>
    </row>
    <row r="1768" spans="1:3" x14ac:dyDescent="0.35">
      <c r="A1768" s="28">
        <v>43288</v>
      </c>
      <c r="B1768" s="27">
        <v>0.16666666666666666</v>
      </c>
      <c r="C1768">
        <v>35.229999999999997</v>
      </c>
    </row>
    <row r="1769" spans="1:3" x14ac:dyDescent="0.35">
      <c r="A1769" s="28">
        <v>43288</v>
      </c>
      <c r="B1769" s="27">
        <v>0.33333333333333331</v>
      </c>
      <c r="C1769">
        <v>35.24</v>
      </c>
    </row>
    <row r="1770" spans="1:3" x14ac:dyDescent="0.35">
      <c r="A1770" s="28">
        <v>43288</v>
      </c>
      <c r="B1770" s="27">
        <v>0.5</v>
      </c>
      <c r="C1770">
        <v>35.24</v>
      </c>
    </row>
    <row r="1771" spans="1:3" x14ac:dyDescent="0.35">
      <c r="A1771" s="28">
        <v>43288</v>
      </c>
      <c r="B1771" s="27">
        <v>0.66666666666666663</v>
      </c>
      <c r="C1771">
        <v>35.229999999999997</v>
      </c>
    </row>
    <row r="1772" spans="1:3" x14ac:dyDescent="0.35">
      <c r="A1772" s="28">
        <v>43288</v>
      </c>
      <c r="B1772" s="27">
        <v>0.83333333333333337</v>
      </c>
      <c r="C1772">
        <v>35.22</v>
      </c>
    </row>
    <row r="1773" spans="1:3" x14ac:dyDescent="0.35">
      <c r="A1773" s="28">
        <v>43289</v>
      </c>
      <c r="B1773" s="27">
        <v>0</v>
      </c>
      <c r="C1773">
        <v>35.229999999999997</v>
      </c>
    </row>
    <row r="1774" spans="1:3" x14ac:dyDescent="0.35">
      <c r="A1774" s="28">
        <v>43289</v>
      </c>
      <c r="B1774" s="27">
        <v>0.16666666666666666</v>
      </c>
      <c r="C1774">
        <v>35.24</v>
      </c>
    </row>
    <row r="1775" spans="1:3" x14ac:dyDescent="0.35">
      <c r="A1775" s="28">
        <v>43289</v>
      </c>
      <c r="B1775" s="27">
        <v>0.33333333333333331</v>
      </c>
      <c r="C1775">
        <v>35.26</v>
      </c>
    </row>
    <row r="1776" spans="1:3" x14ac:dyDescent="0.35">
      <c r="A1776" s="28">
        <v>43289</v>
      </c>
      <c r="B1776" s="27">
        <v>0.5</v>
      </c>
      <c r="C1776">
        <v>35.25</v>
      </c>
    </row>
    <row r="1777" spans="1:3" x14ac:dyDescent="0.35">
      <c r="A1777" s="28">
        <v>43289</v>
      </c>
      <c r="B1777" s="27">
        <v>0.66666666666666663</v>
      </c>
      <c r="C1777">
        <v>35.229999999999997</v>
      </c>
    </row>
    <row r="1778" spans="1:3" x14ac:dyDescent="0.35">
      <c r="A1778" s="28">
        <v>43289</v>
      </c>
      <c r="B1778" s="27">
        <v>0.83333333333333337</v>
      </c>
      <c r="C1778">
        <v>35.22</v>
      </c>
    </row>
    <row r="1779" spans="1:3" x14ac:dyDescent="0.35">
      <c r="A1779" s="28">
        <v>43290</v>
      </c>
      <c r="B1779" s="27">
        <v>0</v>
      </c>
      <c r="C1779">
        <v>35.24</v>
      </c>
    </row>
    <row r="1780" spans="1:3" x14ac:dyDescent="0.35">
      <c r="A1780" s="28">
        <v>43290</v>
      </c>
      <c r="B1780" s="27">
        <v>0.16666666666666666</v>
      </c>
      <c r="C1780">
        <v>35.24</v>
      </c>
    </row>
    <row r="1781" spans="1:3" x14ac:dyDescent="0.35">
      <c r="A1781" s="28">
        <v>43290</v>
      </c>
      <c r="B1781" s="27">
        <v>0.33333333333333331</v>
      </c>
      <c r="C1781">
        <v>35.24</v>
      </c>
    </row>
    <row r="1782" spans="1:3" x14ac:dyDescent="0.35">
      <c r="A1782" s="28">
        <v>43290</v>
      </c>
      <c r="B1782" s="27">
        <v>0.5</v>
      </c>
      <c r="C1782">
        <v>35.229999999999997</v>
      </c>
    </row>
    <row r="1783" spans="1:3" x14ac:dyDescent="0.35">
      <c r="A1783" s="28">
        <v>43290</v>
      </c>
      <c r="B1783" s="27">
        <v>0.66666666666666663</v>
      </c>
      <c r="C1783">
        <v>35.21</v>
      </c>
    </row>
    <row r="1784" spans="1:3" x14ac:dyDescent="0.35">
      <c r="A1784" s="28">
        <v>43290</v>
      </c>
      <c r="B1784" s="27">
        <v>0.83333333333333337</v>
      </c>
      <c r="C1784">
        <v>35.21</v>
      </c>
    </row>
    <row r="1785" spans="1:3" x14ac:dyDescent="0.35">
      <c r="A1785" s="28">
        <v>43291</v>
      </c>
      <c r="B1785" s="27">
        <v>0</v>
      </c>
      <c r="C1785">
        <v>35.22</v>
      </c>
    </row>
    <row r="1786" spans="1:3" x14ac:dyDescent="0.35">
      <c r="A1786" s="28">
        <v>43291</v>
      </c>
      <c r="B1786" s="27">
        <v>0.16666666666666666</v>
      </c>
      <c r="C1786">
        <v>34.58</v>
      </c>
    </row>
    <row r="1787" spans="1:3" x14ac:dyDescent="0.35">
      <c r="A1787" s="28">
        <v>43291</v>
      </c>
      <c r="B1787" s="27">
        <v>0.33333333333333331</v>
      </c>
      <c r="C1787">
        <v>35</v>
      </c>
    </row>
    <row r="1788" spans="1:3" x14ac:dyDescent="0.35">
      <c r="A1788" s="28">
        <v>43291</v>
      </c>
      <c r="B1788" s="27">
        <v>0.5</v>
      </c>
      <c r="C1788">
        <v>35.159999999999997</v>
      </c>
    </row>
    <row r="1789" spans="1:3" x14ac:dyDescent="0.35">
      <c r="A1789" s="28">
        <v>43291</v>
      </c>
      <c r="B1789" s="27">
        <v>0.66666666666666663</v>
      </c>
      <c r="C1789">
        <v>35.159999999999997</v>
      </c>
    </row>
    <row r="1790" spans="1:3" x14ac:dyDescent="0.35">
      <c r="A1790" s="28">
        <v>43291</v>
      </c>
      <c r="B1790" s="27">
        <v>0.83333333333333337</v>
      </c>
      <c r="C1790">
        <v>35.15</v>
      </c>
    </row>
    <row r="1791" spans="1:3" x14ac:dyDescent="0.35">
      <c r="A1791" s="28">
        <v>43292</v>
      </c>
      <c r="B1791" s="27">
        <v>0</v>
      </c>
      <c r="C1791">
        <v>35.17</v>
      </c>
    </row>
    <row r="1792" spans="1:3" x14ac:dyDescent="0.35">
      <c r="A1792" s="28">
        <v>43292</v>
      </c>
      <c r="B1792" s="27">
        <v>0.16666666666666666</v>
      </c>
      <c r="C1792">
        <v>35.18</v>
      </c>
    </row>
    <row r="1793" spans="1:3" x14ac:dyDescent="0.35">
      <c r="A1793" s="28">
        <v>43292</v>
      </c>
      <c r="B1793" s="27">
        <v>0.33333333333333331</v>
      </c>
      <c r="C1793">
        <v>35.19</v>
      </c>
    </row>
    <row r="1794" spans="1:3" x14ac:dyDescent="0.35">
      <c r="A1794" s="28">
        <v>43292</v>
      </c>
      <c r="B1794" s="27">
        <v>0.5</v>
      </c>
      <c r="C1794">
        <v>35.19</v>
      </c>
    </row>
    <row r="1795" spans="1:3" x14ac:dyDescent="0.35">
      <c r="A1795" s="28">
        <v>43292</v>
      </c>
      <c r="B1795" s="27">
        <v>0.66666666666666663</v>
      </c>
      <c r="C1795">
        <v>35.18</v>
      </c>
    </row>
    <row r="1796" spans="1:3" x14ac:dyDescent="0.35">
      <c r="A1796" s="28">
        <v>43292</v>
      </c>
      <c r="B1796" s="27">
        <v>0.83333333333333337</v>
      </c>
      <c r="C1796">
        <v>35.18</v>
      </c>
    </row>
    <row r="1797" spans="1:3" x14ac:dyDescent="0.35">
      <c r="A1797" s="28">
        <v>43293</v>
      </c>
      <c r="B1797" s="27">
        <v>0</v>
      </c>
      <c r="C1797">
        <v>35.200000000000003</v>
      </c>
    </row>
    <row r="1798" spans="1:3" x14ac:dyDescent="0.35">
      <c r="A1798" s="28">
        <v>43293</v>
      </c>
      <c r="B1798" s="27">
        <v>0.16666666666666666</v>
      </c>
      <c r="C1798">
        <v>35.200000000000003</v>
      </c>
    </row>
    <row r="1799" spans="1:3" x14ac:dyDescent="0.35">
      <c r="A1799" s="28">
        <v>43293</v>
      </c>
      <c r="B1799" s="27">
        <v>0.33333333333333331</v>
      </c>
      <c r="C1799">
        <v>35.21</v>
      </c>
    </row>
    <row r="1800" spans="1:3" x14ac:dyDescent="0.35">
      <c r="A1800" s="28">
        <v>43293</v>
      </c>
      <c r="B1800" s="27">
        <v>0.5</v>
      </c>
      <c r="C1800">
        <v>35.22</v>
      </c>
    </row>
    <row r="1801" spans="1:3" x14ac:dyDescent="0.35">
      <c r="A1801" s="28">
        <v>43293</v>
      </c>
      <c r="B1801" s="27">
        <v>0.66666666666666663</v>
      </c>
      <c r="C1801">
        <v>35.21</v>
      </c>
    </row>
    <row r="1802" spans="1:3" x14ac:dyDescent="0.35">
      <c r="A1802" s="28">
        <v>43293</v>
      </c>
      <c r="B1802" s="27">
        <v>0.83333333333333337</v>
      </c>
      <c r="C1802">
        <v>35.21</v>
      </c>
    </row>
    <row r="1803" spans="1:3" x14ac:dyDescent="0.35">
      <c r="A1803" s="28">
        <v>43294</v>
      </c>
      <c r="B1803" s="27">
        <v>0</v>
      </c>
      <c r="C1803">
        <v>35.22</v>
      </c>
    </row>
    <row r="1804" spans="1:3" x14ac:dyDescent="0.35">
      <c r="A1804" s="28">
        <v>43294</v>
      </c>
      <c r="B1804" s="27">
        <v>0.16666666666666666</v>
      </c>
      <c r="C1804">
        <v>35.229999999999997</v>
      </c>
    </row>
    <row r="1805" spans="1:3" x14ac:dyDescent="0.35">
      <c r="A1805" s="28">
        <v>43294</v>
      </c>
      <c r="B1805" s="27">
        <v>0.33333333333333331</v>
      </c>
      <c r="C1805">
        <v>35.24</v>
      </c>
    </row>
    <row r="1806" spans="1:3" x14ac:dyDescent="0.35">
      <c r="A1806" s="28">
        <v>43294</v>
      </c>
      <c r="B1806" s="27">
        <v>0.5</v>
      </c>
      <c r="C1806">
        <v>35.24</v>
      </c>
    </row>
    <row r="1807" spans="1:3" x14ac:dyDescent="0.35">
      <c r="A1807" s="28">
        <v>43294</v>
      </c>
      <c r="B1807" s="27">
        <v>0.66666666666666663</v>
      </c>
      <c r="C1807">
        <v>35.229999999999997</v>
      </c>
    </row>
    <row r="1808" spans="1:3" x14ac:dyDescent="0.35">
      <c r="A1808" s="28">
        <v>43294</v>
      </c>
      <c r="B1808" s="27">
        <v>0.83333333333333337</v>
      </c>
      <c r="C1808">
        <v>35.229999999999997</v>
      </c>
    </row>
    <row r="1809" spans="1:3" x14ac:dyDescent="0.35">
      <c r="A1809" s="28">
        <v>43295</v>
      </c>
      <c r="B1809" s="27">
        <v>0</v>
      </c>
      <c r="C1809">
        <v>35.24</v>
      </c>
    </row>
    <row r="1810" spans="1:3" x14ac:dyDescent="0.35">
      <c r="A1810" s="28">
        <v>43295</v>
      </c>
      <c r="B1810" s="27">
        <v>0.16666666666666666</v>
      </c>
      <c r="C1810">
        <v>35.25</v>
      </c>
    </row>
    <row r="1811" spans="1:3" x14ac:dyDescent="0.35">
      <c r="A1811" s="28">
        <v>43295</v>
      </c>
      <c r="B1811" s="27">
        <v>0.33333333333333331</v>
      </c>
      <c r="C1811">
        <v>35.25</v>
      </c>
    </row>
    <row r="1812" spans="1:3" x14ac:dyDescent="0.35">
      <c r="A1812" s="28">
        <v>43295</v>
      </c>
      <c r="B1812" s="27">
        <v>0.5</v>
      </c>
      <c r="C1812">
        <v>35.24</v>
      </c>
    </row>
    <row r="1813" spans="1:3" x14ac:dyDescent="0.35">
      <c r="A1813" s="28">
        <v>43295</v>
      </c>
      <c r="B1813" s="27">
        <v>0.66666666666666663</v>
      </c>
      <c r="C1813">
        <v>35.22</v>
      </c>
    </row>
    <row r="1814" spans="1:3" x14ac:dyDescent="0.35">
      <c r="A1814" s="28">
        <v>43295</v>
      </c>
      <c r="B1814" s="27">
        <v>0.83333333333333337</v>
      </c>
      <c r="C1814">
        <v>35.22</v>
      </c>
    </row>
    <row r="1815" spans="1:3" x14ac:dyDescent="0.35">
      <c r="A1815" s="28">
        <v>43296</v>
      </c>
      <c r="B1815" s="27">
        <v>0</v>
      </c>
      <c r="C1815">
        <v>35.229999999999997</v>
      </c>
    </row>
    <row r="1816" spans="1:3" x14ac:dyDescent="0.35">
      <c r="A1816" s="28">
        <v>43296</v>
      </c>
      <c r="B1816" s="27">
        <v>0.16666666666666666</v>
      </c>
      <c r="C1816">
        <v>35.22</v>
      </c>
    </row>
    <row r="1817" spans="1:3" x14ac:dyDescent="0.35">
      <c r="A1817" s="28">
        <v>43296</v>
      </c>
      <c r="B1817" s="27">
        <v>0.33333333333333331</v>
      </c>
      <c r="C1817">
        <v>35.22</v>
      </c>
    </row>
    <row r="1818" spans="1:3" x14ac:dyDescent="0.35">
      <c r="A1818" s="28">
        <v>43296</v>
      </c>
      <c r="B1818" s="27">
        <v>0.5</v>
      </c>
      <c r="C1818">
        <v>35.22</v>
      </c>
    </row>
    <row r="1819" spans="1:3" x14ac:dyDescent="0.35">
      <c r="A1819" s="28">
        <v>43296</v>
      </c>
      <c r="B1819" s="27">
        <v>0.66666666666666663</v>
      </c>
      <c r="C1819">
        <v>35.200000000000003</v>
      </c>
    </row>
    <row r="1820" spans="1:3" x14ac:dyDescent="0.35">
      <c r="A1820" s="28">
        <v>43296</v>
      </c>
      <c r="B1820" s="27">
        <v>0.83333333333333337</v>
      </c>
      <c r="C1820">
        <v>35.19</v>
      </c>
    </row>
    <row r="1821" spans="1:3" x14ac:dyDescent="0.35">
      <c r="A1821" s="28">
        <v>43297</v>
      </c>
      <c r="B1821" s="27">
        <v>0</v>
      </c>
      <c r="C1821">
        <v>35.200000000000003</v>
      </c>
    </row>
    <row r="1822" spans="1:3" x14ac:dyDescent="0.35">
      <c r="A1822" s="28">
        <v>43297</v>
      </c>
      <c r="B1822" s="27">
        <v>0.16666666666666666</v>
      </c>
      <c r="C1822">
        <v>35.21</v>
      </c>
    </row>
    <row r="1823" spans="1:3" x14ac:dyDescent="0.35">
      <c r="A1823" s="28">
        <v>43297</v>
      </c>
      <c r="B1823" s="27">
        <v>0.33333333333333331</v>
      </c>
      <c r="C1823">
        <v>35.21</v>
      </c>
    </row>
    <row r="1824" spans="1:3" x14ac:dyDescent="0.35">
      <c r="A1824" s="28">
        <v>43297</v>
      </c>
      <c r="B1824" s="27">
        <v>0.5</v>
      </c>
      <c r="C1824">
        <v>35.19</v>
      </c>
    </row>
    <row r="1825" spans="1:3" x14ac:dyDescent="0.35">
      <c r="A1825" s="28">
        <v>43297</v>
      </c>
      <c r="B1825" s="27">
        <v>0.66666666666666663</v>
      </c>
      <c r="C1825">
        <v>35.19</v>
      </c>
    </row>
    <row r="1826" spans="1:3" x14ac:dyDescent="0.35">
      <c r="A1826" s="28">
        <v>43297</v>
      </c>
      <c r="B1826" s="27">
        <v>0.83333333333333337</v>
      </c>
      <c r="C1826">
        <v>35.18</v>
      </c>
    </row>
    <row r="1827" spans="1:3" x14ac:dyDescent="0.35">
      <c r="A1827" s="28">
        <v>43298</v>
      </c>
      <c r="B1827" s="27">
        <v>0</v>
      </c>
      <c r="C1827">
        <v>35.18</v>
      </c>
    </row>
    <row r="1828" spans="1:3" x14ac:dyDescent="0.35">
      <c r="A1828" s="28">
        <v>43298</v>
      </c>
      <c r="B1828" s="27">
        <v>0.16666666666666666</v>
      </c>
      <c r="C1828">
        <v>35.19</v>
      </c>
    </row>
    <row r="1829" spans="1:3" x14ac:dyDescent="0.35">
      <c r="A1829" s="28">
        <v>43298</v>
      </c>
      <c r="B1829" s="27">
        <v>0.33333333333333331</v>
      </c>
      <c r="C1829">
        <v>35.200000000000003</v>
      </c>
    </row>
    <row r="1830" spans="1:3" x14ac:dyDescent="0.35">
      <c r="A1830" s="28">
        <v>43298</v>
      </c>
      <c r="B1830" s="27">
        <v>0.5</v>
      </c>
      <c r="C1830">
        <v>35.200000000000003</v>
      </c>
    </row>
    <row r="1831" spans="1:3" x14ac:dyDescent="0.35">
      <c r="A1831" s="28">
        <v>43298</v>
      </c>
      <c r="B1831" s="27">
        <v>0.66666666666666663</v>
      </c>
      <c r="C1831">
        <v>35.19</v>
      </c>
    </row>
    <row r="1832" spans="1:3" x14ac:dyDescent="0.35">
      <c r="A1832" s="28">
        <v>43298</v>
      </c>
      <c r="B1832" s="27">
        <v>0.83333333333333337</v>
      </c>
      <c r="C1832">
        <v>35.200000000000003</v>
      </c>
    </row>
    <row r="1833" spans="1:3" x14ac:dyDescent="0.35">
      <c r="A1833" s="28">
        <v>43299</v>
      </c>
      <c r="B1833" s="27">
        <v>0</v>
      </c>
      <c r="C1833">
        <v>35.22</v>
      </c>
    </row>
    <row r="1834" spans="1:3" x14ac:dyDescent="0.35">
      <c r="A1834" s="28">
        <v>43299</v>
      </c>
      <c r="B1834" s="27">
        <v>0.16666666666666666</v>
      </c>
      <c r="C1834">
        <v>35.22</v>
      </c>
    </row>
    <row r="1835" spans="1:3" x14ac:dyDescent="0.35">
      <c r="A1835" s="28">
        <v>43299</v>
      </c>
      <c r="B1835" s="27">
        <v>0.33333333333333331</v>
      </c>
      <c r="C1835">
        <v>35.229999999999997</v>
      </c>
    </row>
    <row r="1836" spans="1:3" x14ac:dyDescent="0.35">
      <c r="A1836" s="28">
        <v>43299</v>
      </c>
      <c r="B1836" s="27">
        <v>0.5</v>
      </c>
      <c r="C1836">
        <v>35.24</v>
      </c>
    </row>
    <row r="1837" spans="1:3" x14ac:dyDescent="0.35">
      <c r="A1837" s="28">
        <v>43299</v>
      </c>
      <c r="B1837" s="27">
        <v>0.66666666666666663</v>
      </c>
      <c r="C1837">
        <v>35.229999999999997</v>
      </c>
    </row>
    <row r="1838" spans="1:3" x14ac:dyDescent="0.35">
      <c r="A1838" s="28">
        <v>43299</v>
      </c>
      <c r="B1838" s="27">
        <v>0.83333333333333337</v>
      </c>
      <c r="C1838">
        <v>35.22</v>
      </c>
    </row>
    <row r="1839" spans="1:3" x14ac:dyDescent="0.35">
      <c r="A1839" s="28">
        <v>43300</v>
      </c>
      <c r="B1839" s="27">
        <v>0</v>
      </c>
      <c r="C1839">
        <v>35.229999999999997</v>
      </c>
    </row>
    <row r="1840" spans="1:3" x14ac:dyDescent="0.35">
      <c r="A1840" s="28">
        <v>43300</v>
      </c>
      <c r="B1840" s="27">
        <v>0.16666666666666666</v>
      </c>
      <c r="C1840">
        <v>35.229999999999997</v>
      </c>
    </row>
    <row r="1841" spans="1:3" x14ac:dyDescent="0.35">
      <c r="A1841" s="28">
        <v>43300</v>
      </c>
      <c r="B1841" s="27">
        <v>0.33333333333333331</v>
      </c>
      <c r="C1841">
        <v>35.229999999999997</v>
      </c>
    </row>
    <row r="1842" spans="1:3" x14ac:dyDescent="0.35">
      <c r="A1842" s="28">
        <v>43300</v>
      </c>
      <c r="B1842" s="27">
        <v>0.5</v>
      </c>
      <c r="C1842">
        <v>35.229999999999997</v>
      </c>
    </row>
    <row r="1843" spans="1:3" x14ac:dyDescent="0.35">
      <c r="A1843" s="28">
        <v>43300</v>
      </c>
      <c r="B1843" s="27">
        <v>0.66666666666666663</v>
      </c>
      <c r="C1843">
        <v>35.22</v>
      </c>
    </row>
    <row r="1844" spans="1:3" x14ac:dyDescent="0.35">
      <c r="A1844" s="28">
        <v>43300</v>
      </c>
      <c r="B1844" s="27">
        <v>0.83333333333333337</v>
      </c>
      <c r="C1844">
        <v>35.21</v>
      </c>
    </row>
    <row r="1845" spans="1:3" x14ac:dyDescent="0.35">
      <c r="A1845" s="28">
        <v>43301</v>
      </c>
      <c r="B1845" s="27">
        <v>0</v>
      </c>
      <c r="C1845">
        <v>35.22</v>
      </c>
    </row>
    <row r="1846" spans="1:3" x14ac:dyDescent="0.35">
      <c r="A1846" s="28">
        <v>43301</v>
      </c>
      <c r="B1846" s="27">
        <v>0.16666666666666666</v>
      </c>
      <c r="C1846">
        <v>35.22</v>
      </c>
    </row>
    <row r="1847" spans="1:3" x14ac:dyDescent="0.35">
      <c r="A1847" s="28">
        <v>43301</v>
      </c>
      <c r="B1847" s="27">
        <v>0.33333333333333331</v>
      </c>
      <c r="C1847">
        <v>35.22</v>
      </c>
    </row>
    <row r="1848" spans="1:3" x14ac:dyDescent="0.35">
      <c r="A1848" s="28">
        <v>43301</v>
      </c>
      <c r="B1848" s="27">
        <v>0.5</v>
      </c>
      <c r="C1848">
        <v>35.22</v>
      </c>
    </row>
    <row r="1849" spans="1:3" x14ac:dyDescent="0.35">
      <c r="A1849" s="28">
        <v>43301</v>
      </c>
      <c r="B1849" s="27">
        <v>0.66666666666666663</v>
      </c>
      <c r="C1849">
        <v>35.200000000000003</v>
      </c>
    </row>
    <row r="1850" spans="1:3" x14ac:dyDescent="0.35">
      <c r="A1850" s="28">
        <v>43301</v>
      </c>
      <c r="B1850" s="27">
        <v>0.83333333333333337</v>
      </c>
      <c r="C1850">
        <v>35.200000000000003</v>
      </c>
    </row>
    <row r="1851" spans="1:3" x14ac:dyDescent="0.35">
      <c r="A1851" s="28">
        <v>43302</v>
      </c>
      <c r="B1851" s="27">
        <v>0</v>
      </c>
      <c r="C1851">
        <v>35.22</v>
      </c>
    </row>
    <row r="1852" spans="1:3" x14ac:dyDescent="0.35">
      <c r="A1852" s="28">
        <v>43302</v>
      </c>
      <c r="B1852" s="27">
        <v>0.16666666666666666</v>
      </c>
      <c r="C1852">
        <v>35.22</v>
      </c>
    </row>
    <row r="1853" spans="1:3" x14ac:dyDescent="0.35">
      <c r="A1853" s="28">
        <v>43302</v>
      </c>
      <c r="B1853" s="27">
        <v>0.33333333333333331</v>
      </c>
      <c r="C1853">
        <v>35.21</v>
      </c>
    </row>
    <row r="1854" spans="1:3" x14ac:dyDescent="0.35">
      <c r="A1854" s="28">
        <v>43302</v>
      </c>
      <c r="B1854" s="27">
        <v>0.5</v>
      </c>
      <c r="C1854">
        <v>35.229999999999997</v>
      </c>
    </row>
    <row r="1855" spans="1:3" x14ac:dyDescent="0.35">
      <c r="A1855" s="28">
        <v>43302</v>
      </c>
      <c r="B1855" s="27">
        <v>0.66666666666666663</v>
      </c>
      <c r="C1855">
        <v>35.21</v>
      </c>
    </row>
    <row r="1856" spans="1:3" x14ac:dyDescent="0.35">
      <c r="A1856" s="28">
        <v>43302</v>
      </c>
      <c r="B1856" s="27">
        <v>0.83333333333333337</v>
      </c>
      <c r="C1856">
        <v>35.21</v>
      </c>
    </row>
    <row r="1857" spans="1:3" x14ac:dyDescent="0.35">
      <c r="A1857" s="28">
        <v>43303</v>
      </c>
      <c r="B1857" s="27">
        <v>0</v>
      </c>
      <c r="C1857">
        <v>35.21</v>
      </c>
    </row>
    <row r="1858" spans="1:3" x14ac:dyDescent="0.35">
      <c r="A1858" s="28">
        <v>43303</v>
      </c>
      <c r="B1858" s="27">
        <v>0.16666666666666666</v>
      </c>
      <c r="C1858">
        <v>35.200000000000003</v>
      </c>
    </row>
    <row r="1859" spans="1:3" x14ac:dyDescent="0.35">
      <c r="A1859" s="28">
        <v>43303</v>
      </c>
      <c r="B1859" s="27">
        <v>0.33333333333333331</v>
      </c>
      <c r="C1859">
        <v>35.21</v>
      </c>
    </row>
    <row r="1860" spans="1:3" x14ac:dyDescent="0.35">
      <c r="A1860" s="28">
        <v>43303</v>
      </c>
      <c r="B1860" s="27">
        <v>0.5</v>
      </c>
      <c r="C1860">
        <v>35.200000000000003</v>
      </c>
    </row>
    <row r="1861" spans="1:3" x14ac:dyDescent="0.35">
      <c r="A1861" s="28">
        <v>43303</v>
      </c>
      <c r="B1861" s="27">
        <v>0.66666666666666663</v>
      </c>
      <c r="C1861">
        <v>35.19</v>
      </c>
    </row>
    <row r="1862" spans="1:3" x14ac:dyDescent="0.35">
      <c r="A1862" s="28">
        <v>43303</v>
      </c>
      <c r="B1862" s="27">
        <v>0.83333333333333337</v>
      </c>
      <c r="C1862">
        <v>35.19</v>
      </c>
    </row>
    <row r="1863" spans="1:3" x14ac:dyDescent="0.35">
      <c r="A1863" s="28">
        <v>43304</v>
      </c>
      <c r="B1863" s="27">
        <v>0</v>
      </c>
      <c r="C1863">
        <v>35.21</v>
      </c>
    </row>
    <row r="1864" spans="1:3" x14ac:dyDescent="0.35">
      <c r="A1864" s="28">
        <v>43304</v>
      </c>
      <c r="B1864" s="27">
        <v>0.16666666666666666</v>
      </c>
      <c r="C1864">
        <v>35.22</v>
      </c>
    </row>
    <row r="1865" spans="1:3" x14ac:dyDescent="0.35">
      <c r="A1865" s="28">
        <v>43304</v>
      </c>
      <c r="B1865" s="27">
        <v>0.33333333333333331</v>
      </c>
      <c r="C1865">
        <v>35.22</v>
      </c>
    </row>
    <row r="1866" spans="1:3" x14ac:dyDescent="0.35">
      <c r="A1866" s="28">
        <v>43304</v>
      </c>
      <c r="B1866" s="27">
        <v>0.5</v>
      </c>
      <c r="C1866">
        <v>35.229999999999997</v>
      </c>
    </row>
    <row r="1867" spans="1:3" x14ac:dyDescent="0.35">
      <c r="A1867" s="28">
        <v>43304</v>
      </c>
      <c r="B1867" s="27">
        <v>0.66666666666666663</v>
      </c>
      <c r="C1867">
        <v>35.22</v>
      </c>
    </row>
    <row r="1868" spans="1:3" x14ac:dyDescent="0.35">
      <c r="A1868" s="28">
        <v>43304</v>
      </c>
      <c r="B1868" s="27">
        <v>0.83333333333333337</v>
      </c>
      <c r="C1868">
        <v>35.229999999999997</v>
      </c>
    </row>
    <row r="1869" spans="1:3" x14ac:dyDescent="0.35">
      <c r="A1869" s="28">
        <v>43305</v>
      </c>
      <c r="B1869" s="27">
        <v>0</v>
      </c>
      <c r="C1869">
        <v>35.25</v>
      </c>
    </row>
    <row r="1870" spans="1:3" x14ac:dyDescent="0.35">
      <c r="A1870" s="28">
        <v>43305</v>
      </c>
      <c r="B1870" s="27">
        <v>0.16666666666666666</v>
      </c>
      <c r="C1870">
        <v>35.24</v>
      </c>
    </row>
    <row r="1871" spans="1:3" x14ac:dyDescent="0.35">
      <c r="A1871" s="28">
        <v>43305</v>
      </c>
      <c r="B1871" s="27">
        <v>0.33333333333333331</v>
      </c>
      <c r="C1871">
        <v>35.25</v>
      </c>
    </row>
    <row r="1872" spans="1:3" x14ac:dyDescent="0.35">
      <c r="A1872" s="28">
        <v>43305</v>
      </c>
      <c r="B1872" s="27">
        <v>0.5</v>
      </c>
      <c r="C1872">
        <v>35.24</v>
      </c>
    </row>
    <row r="1873" spans="1:3" x14ac:dyDescent="0.35">
      <c r="A1873" s="28">
        <v>43305</v>
      </c>
      <c r="B1873" s="27">
        <v>0.66666666666666663</v>
      </c>
      <c r="C1873">
        <v>35.229999999999997</v>
      </c>
    </row>
    <row r="1874" spans="1:3" x14ac:dyDescent="0.35">
      <c r="A1874" s="28">
        <v>43305</v>
      </c>
      <c r="B1874" s="27">
        <v>0.83333333333333337</v>
      </c>
      <c r="C1874">
        <v>35.22</v>
      </c>
    </row>
    <row r="1875" spans="1:3" x14ac:dyDescent="0.35">
      <c r="A1875" s="28">
        <v>43306</v>
      </c>
      <c r="B1875" s="27">
        <v>0</v>
      </c>
      <c r="C1875">
        <v>35.229999999999997</v>
      </c>
    </row>
    <row r="1876" spans="1:3" x14ac:dyDescent="0.35">
      <c r="A1876" s="28">
        <v>43306</v>
      </c>
      <c r="B1876" s="27">
        <v>0.16666666666666666</v>
      </c>
      <c r="C1876">
        <v>35.229999999999997</v>
      </c>
    </row>
    <row r="1877" spans="1:3" x14ac:dyDescent="0.35">
      <c r="A1877" s="28">
        <v>43306</v>
      </c>
      <c r="B1877" s="27">
        <v>0.33333333333333331</v>
      </c>
      <c r="C1877">
        <v>35.24</v>
      </c>
    </row>
    <row r="1878" spans="1:3" x14ac:dyDescent="0.35">
      <c r="A1878" s="28">
        <v>43306</v>
      </c>
      <c r="B1878" s="27">
        <v>0.5</v>
      </c>
      <c r="C1878">
        <v>35.24</v>
      </c>
    </row>
    <row r="1879" spans="1:3" x14ac:dyDescent="0.35">
      <c r="A1879" s="28">
        <v>43306</v>
      </c>
      <c r="B1879" s="27">
        <v>0.66666666666666663</v>
      </c>
      <c r="C1879">
        <v>35.229999999999997</v>
      </c>
    </row>
    <row r="1880" spans="1:3" x14ac:dyDescent="0.35">
      <c r="A1880" s="28">
        <v>43306</v>
      </c>
      <c r="B1880" s="27">
        <v>0.83333333333333337</v>
      </c>
      <c r="C1880">
        <v>35.229999999999997</v>
      </c>
    </row>
    <row r="1881" spans="1:3" x14ac:dyDescent="0.35">
      <c r="A1881" s="28">
        <v>43307</v>
      </c>
      <c r="B1881" s="27">
        <v>0</v>
      </c>
      <c r="C1881">
        <v>35.24</v>
      </c>
    </row>
    <row r="1882" spans="1:3" x14ac:dyDescent="0.35">
      <c r="A1882" s="28">
        <v>43307</v>
      </c>
      <c r="B1882" s="27">
        <v>0.16666666666666666</v>
      </c>
      <c r="C1882">
        <v>35.24</v>
      </c>
    </row>
    <row r="1883" spans="1:3" x14ac:dyDescent="0.35">
      <c r="A1883" s="28">
        <v>43307</v>
      </c>
      <c r="B1883" s="27">
        <v>0.33333333333333331</v>
      </c>
      <c r="C1883">
        <v>35.25</v>
      </c>
    </row>
    <row r="1884" spans="1:3" x14ac:dyDescent="0.35">
      <c r="A1884" s="28">
        <v>43307</v>
      </c>
      <c r="B1884" s="27">
        <v>0.5</v>
      </c>
      <c r="C1884">
        <v>35.25</v>
      </c>
    </row>
    <row r="1885" spans="1:3" x14ac:dyDescent="0.35">
      <c r="A1885" s="28">
        <v>43307</v>
      </c>
      <c r="B1885" s="27">
        <v>0.66666666666666663</v>
      </c>
      <c r="C1885">
        <v>35.24</v>
      </c>
    </row>
    <row r="1886" spans="1:3" x14ac:dyDescent="0.35">
      <c r="A1886" s="28">
        <v>43307</v>
      </c>
      <c r="B1886" s="27">
        <v>0.83333333333333337</v>
      </c>
      <c r="C1886">
        <v>35.26</v>
      </c>
    </row>
    <row r="1887" spans="1:3" x14ac:dyDescent="0.35">
      <c r="A1887" s="28">
        <v>43308</v>
      </c>
      <c r="B1887" s="27">
        <v>0</v>
      </c>
      <c r="C1887">
        <v>35.31</v>
      </c>
    </row>
    <row r="1888" spans="1:3" x14ac:dyDescent="0.35">
      <c r="A1888" s="28">
        <v>43308</v>
      </c>
      <c r="B1888" s="27">
        <v>0.16666666666666666</v>
      </c>
      <c r="C1888">
        <v>35.26</v>
      </c>
    </row>
    <row r="1889" spans="1:3" x14ac:dyDescent="0.35">
      <c r="A1889" s="28">
        <v>43308</v>
      </c>
      <c r="B1889" s="27">
        <v>0.33333333333333331</v>
      </c>
      <c r="C1889">
        <v>35.26</v>
      </c>
    </row>
    <row r="1890" spans="1:3" x14ac:dyDescent="0.35">
      <c r="A1890" s="28">
        <v>43308</v>
      </c>
      <c r="B1890" s="27">
        <v>0.5</v>
      </c>
      <c r="C1890">
        <v>35.25</v>
      </c>
    </row>
    <row r="1891" spans="1:3" x14ac:dyDescent="0.35">
      <c r="A1891" s="28">
        <v>43308</v>
      </c>
      <c r="B1891" s="27">
        <v>0.66666666666666663</v>
      </c>
      <c r="C1891">
        <v>35.229999999999997</v>
      </c>
    </row>
    <row r="1892" spans="1:3" x14ac:dyDescent="0.35">
      <c r="A1892" s="28">
        <v>43308</v>
      </c>
      <c r="B1892" s="27">
        <v>0.83333333333333337</v>
      </c>
      <c r="C1892">
        <v>35.229999999999997</v>
      </c>
    </row>
    <row r="1893" spans="1:3" x14ac:dyDescent="0.35">
      <c r="A1893" s="28">
        <v>43309</v>
      </c>
      <c r="B1893" s="27">
        <v>0</v>
      </c>
      <c r="C1893">
        <v>35.270000000000003</v>
      </c>
    </row>
    <row r="1894" spans="1:3" x14ac:dyDescent="0.35">
      <c r="A1894" s="28">
        <v>43309</v>
      </c>
      <c r="B1894" s="27">
        <v>0.16666666666666666</v>
      </c>
      <c r="C1894">
        <v>35.229999999999997</v>
      </c>
    </row>
    <row r="1895" spans="1:3" x14ac:dyDescent="0.35">
      <c r="A1895" s="28">
        <v>43309</v>
      </c>
      <c r="B1895" s="27">
        <v>0.33333333333333331</v>
      </c>
      <c r="C1895">
        <v>35.229999999999997</v>
      </c>
    </row>
    <row r="1896" spans="1:3" x14ac:dyDescent="0.35">
      <c r="A1896" s="28">
        <v>43309</v>
      </c>
      <c r="B1896" s="27">
        <v>0.5</v>
      </c>
      <c r="C1896">
        <v>35.229999999999997</v>
      </c>
    </row>
    <row r="1897" spans="1:3" x14ac:dyDescent="0.35">
      <c r="A1897" s="28">
        <v>43309</v>
      </c>
      <c r="B1897" s="27">
        <v>0.66666666666666663</v>
      </c>
      <c r="C1897">
        <v>35.229999999999997</v>
      </c>
    </row>
    <row r="1898" spans="1:3" x14ac:dyDescent="0.35">
      <c r="A1898" s="28">
        <v>43309</v>
      </c>
      <c r="B1898" s="27">
        <v>0.83333333333333337</v>
      </c>
      <c r="C1898">
        <v>35.24</v>
      </c>
    </row>
    <row r="1899" spans="1:3" x14ac:dyDescent="0.35">
      <c r="A1899" s="28">
        <v>43310</v>
      </c>
      <c r="B1899" s="27">
        <v>0</v>
      </c>
      <c r="C1899">
        <v>35.26</v>
      </c>
    </row>
    <row r="1900" spans="1:3" x14ac:dyDescent="0.35">
      <c r="A1900" s="28">
        <v>43310</v>
      </c>
      <c r="B1900" s="27">
        <v>0.16666666666666666</v>
      </c>
      <c r="C1900">
        <v>35.26</v>
      </c>
    </row>
    <row r="1901" spans="1:3" x14ac:dyDescent="0.35">
      <c r="A1901" s="28">
        <v>43310</v>
      </c>
      <c r="B1901" s="27">
        <v>0.33333333333333331</v>
      </c>
      <c r="C1901">
        <v>35.28</v>
      </c>
    </row>
    <row r="1902" spans="1:3" x14ac:dyDescent="0.35">
      <c r="A1902" s="28">
        <v>43310</v>
      </c>
      <c r="B1902" s="27">
        <v>0.5</v>
      </c>
      <c r="C1902">
        <v>35.28</v>
      </c>
    </row>
    <row r="1903" spans="1:3" x14ac:dyDescent="0.35">
      <c r="A1903" s="28">
        <v>43310</v>
      </c>
      <c r="B1903" s="27">
        <v>0.66666666666666663</v>
      </c>
      <c r="C1903">
        <v>35.270000000000003</v>
      </c>
    </row>
    <row r="1904" spans="1:3" x14ac:dyDescent="0.35">
      <c r="A1904" s="28">
        <v>43310</v>
      </c>
      <c r="B1904" s="27">
        <v>0.83333333333333337</v>
      </c>
      <c r="C1904">
        <v>35.270000000000003</v>
      </c>
    </row>
    <row r="1905" spans="1:3" x14ac:dyDescent="0.35">
      <c r="A1905" s="28">
        <v>43311</v>
      </c>
      <c r="B1905" s="27">
        <v>0</v>
      </c>
      <c r="C1905">
        <v>35.28</v>
      </c>
    </row>
    <row r="1906" spans="1:3" x14ac:dyDescent="0.35">
      <c r="A1906" s="28">
        <v>43311</v>
      </c>
      <c r="B1906" s="27">
        <v>0.16666666666666666</v>
      </c>
      <c r="C1906">
        <v>35.270000000000003</v>
      </c>
    </row>
    <row r="1907" spans="1:3" x14ac:dyDescent="0.35">
      <c r="A1907" s="28">
        <v>43311</v>
      </c>
      <c r="B1907" s="27">
        <v>0.33333333333333331</v>
      </c>
      <c r="C1907">
        <v>35.28</v>
      </c>
    </row>
    <row r="1908" spans="1:3" x14ac:dyDescent="0.35">
      <c r="A1908" s="28">
        <v>43311</v>
      </c>
      <c r="B1908" s="27">
        <v>0.5</v>
      </c>
      <c r="C1908">
        <v>35.28</v>
      </c>
    </row>
    <row r="1909" spans="1:3" x14ac:dyDescent="0.35">
      <c r="A1909" s="28">
        <v>43311</v>
      </c>
      <c r="B1909" s="27">
        <v>0.66666666666666663</v>
      </c>
      <c r="C1909">
        <v>35.270000000000003</v>
      </c>
    </row>
    <row r="1910" spans="1:3" x14ac:dyDescent="0.35">
      <c r="A1910" s="28">
        <v>43311</v>
      </c>
      <c r="B1910" s="27">
        <v>0.83333333333333337</v>
      </c>
      <c r="C1910">
        <v>35.270000000000003</v>
      </c>
    </row>
    <row r="1911" spans="1:3" x14ac:dyDescent="0.35">
      <c r="A1911" s="28">
        <v>43312</v>
      </c>
      <c r="B1911" s="27">
        <v>0</v>
      </c>
      <c r="C1911">
        <v>35.31</v>
      </c>
    </row>
    <row r="1912" spans="1:3" x14ac:dyDescent="0.35">
      <c r="A1912" s="28">
        <v>43312</v>
      </c>
      <c r="B1912" s="27">
        <v>0.16666666666666666</v>
      </c>
      <c r="C1912">
        <v>35.28</v>
      </c>
    </row>
    <row r="1913" spans="1:3" x14ac:dyDescent="0.35">
      <c r="A1913" s="28">
        <v>43312</v>
      </c>
      <c r="B1913" s="27">
        <v>0.33333333333333331</v>
      </c>
      <c r="C1913">
        <v>35.29</v>
      </c>
    </row>
    <row r="1914" spans="1:3" x14ac:dyDescent="0.35">
      <c r="A1914" s="28">
        <v>43312</v>
      </c>
      <c r="B1914" s="27">
        <v>0.5</v>
      </c>
      <c r="C1914">
        <v>35.28</v>
      </c>
    </row>
    <row r="1915" spans="1:3" x14ac:dyDescent="0.35">
      <c r="A1915" s="28">
        <v>43312</v>
      </c>
      <c r="B1915" s="27">
        <v>0.66666666666666663</v>
      </c>
      <c r="C1915">
        <v>35.26</v>
      </c>
    </row>
    <row r="1916" spans="1:3" x14ac:dyDescent="0.35">
      <c r="A1916" s="28">
        <v>43312</v>
      </c>
      <c r="B1916" s="27">
        <v>0.83333333333333337</v>
      </c>
      <c r="C1916">
        <v>35.270000000000003</v>
      </c>
    </row>
    <row r="1917" spans="1:3" x14ac:dyDescent="0.35">
      <c r="A1917" s="28">
        <v>43313</v>
      </c>
      <c r="B1917" s="27">
        <v>0</v>
      </c>
      <c r="C1917">
        <v>35.33</v>
      </c>
    </row>
    <row r="1918" spans="1:3" x14ac:dyDescent="0.35">
      <c r="A1918" s="28">
        <v>43313</v>
      </c>
      <c r="B1918" s="27">
        <v>0.16666666666666666</v>
      </c>
      <c r="C1918">
        <v>35.299999999999997</v>
      </c>
    </row>
    <row r="1919" spans="1:3" x14ac:dyDescent="0.35">
      <c r="A1919" s="28">
        <v>43313</v>
      </c>
      <c r="B1919" s="27">
        <v>0.33333333333333331</v>
      </c>
      <c r="C1919">
        <v>35.200000000000003</v>
      </c>
    </row>
    <row r="1920" spans="1:3" x14ac:dyDescent="0.35">
      <c r="A1920" s="28">
        <v>43313</v>
      </c>
      <c r="B1920" s="27">
        <v>0.5</v>
      </c>
      <c r="C1920">
        <v>35.28</v>
      </c>
    </row>
    <row r="1921" spans="1:3" x14ac:dyDescent="0.35">
      <c r="A1921" s="28">
        <v>43313</v>
      </c>
      <c r="B1921" s="27">
        <v>0.66666666666666663</v>
      </c>
      <c r="C1921">
        <v>35.270000000000003</v>
      </c>
    </row>
    <row r="1922" spans="1:3" x14ac:dyDescent="0.35">
      <c r="A1922" s="28">
        <v>43313</v>
      </c>
      <c r="B1922" s="27">
        <v>0.83333333333333337</v>
      </c>
      <c r="C1922">
        <v>35.28</v>
      </c>
    </row>
    <row r="1923" spans="1:3" x14ac:dyDescent="0.35">
      <c r="A1923" s="28">
        <v>43314</v>
      </c>
      <c r="B1923" s="27">
        <v>0</v>
      </c>
      <c r="C1923">
        <v>35.32</v>
      </c>
    </row>
    <row r="1924" spans="1:3" x14ac:dyDescent="0.35">
      <c r="A1924" s="28">
        <v>43314</v>
      </c>
      <c r="B1924" s="27">
        <v>0.16666666666666666</v>
      </c>
      <c r="C1924">
        <v>35.29</v>
      </c>
    </row>
    <row r="1925" spans="1:3" x14ac:dyDescent="0.35">
      <c r="A1925" s="28">
        <v>43314</v>
      </c>
      <c r="B1925" s="27">
        <v>0.33333333333333331</v>
      </c>
      <c r="C1925">
        <v>35.31</v>
      </c>
    </row>
    <row r="1926" spans="1:3" x14ac:dyDescent="0.35">
      <c r="A1926" s="28">
        <v>43314</v>
      </c>
      <c r="B1926" s="27">
        <v>0.5</v>
      </c>
      <c r="C1926">
        <v>35.31</v>
      </c>
    </row>
    <row r="1927" spans="1:3" x14ac:dyDescent="0.35">
      <c r="A1927" s="28">
        <v>43314</v>
      </c>
      <c r="B1927" s="27">
        <v>0.66666666666666663</v>
      </c>
      <c r="C1927">
        <v>35.299999999999997</v>
      </c>
    </row>
    <row r="1928" spans="1:3" x14ac:dyDescent="0.35">
      <c r="A1928" s="28">
        <v>43314</v>
      </c>
      <c r="B1928" s="27">
        <v>0.83333333333333337</v>
      </c>
      <c r="C1928">
        <v>35.299999999999997</v>
      </c>
    </row>
    <row r="1929" spans="1:3" x14ac:dyDescent="0.35">
      <c r="A1929" s="28">
        <v>43315</v>
      </c>
      <c r="B1929" s="27">
        <v>0</v>
      </c>
      <c r="C1929">
        <v>35.35</v>
      </c>
    </row>
    <row r="1930" spans="1:3" x14ac:dyDescent="0.35">
      <c r="A1930" s="28">
        <v>43315</v>
      </c>
      <c r="B1930" s="27">
        <v>0.16666666666666666</v>
      </c>
      <c r="C1930">
        <v>35.31</v>
      </c>
    </row>
    <row r="1931" spans="1:3" x14ac:dyDescent="0.35">
      <c r="A1931" s="28">
        <v>43315</v>
      </c>
      <c r="B1931" s="27">
        <v>0.33333333333333331</v>
      </c>
      <c r="C1931">
        <v>35.32</v>
      </c>
    </row>
    <row r="1932" spans="1:3" x14ac:dyDescent="0.35">
      <c r="A1932" s="28">
        <v>43315</v>
      </c>
      <c r="B1932" s="27">
        <v>0.5</v>
      </c>
      <c r="C1932">
        <v>35.31</v>
      </c>
    </row>
    <row r="1933" spans="1:3" x14ac:dyDescent="0.35">
      <c r="A1933" s="28">
        <v>43315</v>
      </c>
      <c r="B1933" s="27">
        <v>0.66666666666666663</v>
      </c>
      <c r="C1933">
        <v>35.299999999999997</v>
      </c>
    </row>
    <row r="1934" spans="1:3" x14ac:dyDescent="0.35">
      <c r="A1934" s="28">
        <v>43315</v>
      </c>
      <c r="B1934" s="27">
        <v>0.83333333333333337</v>
      </c>
      <c r="C1934">
        <v>35.299999999999997</v>
      </c>
    </row>
    <row r="1935" spans="1:3" x14ac:dyDescent="0.35">
      <c r="A1935" s="28">
        <v>43316</v>
      </c>
      <c r="B1935" s="27">
        <v>0</v>
      </c>
      <c r="C1935">
        <v>35.35</v>
      </c>
    </row>
    <row r="1936" spans="1:3" x14ac:dyDescent="0.35">
      <c r="A1936" s="28">
        <v>43316</v>
      </c>
      <c r="B1936" s="27">
        <v>0.16666666666666666</v>
      </c>
      <c r="C1936">
        <v>35.299999999999997</v>
      </c>
    </row>
    <row r="1937" spans="1:3" x14ac:dyDescent="0.35">
      <c r="A1937" s="28">
        <v>43316</v>
      </c>
      <c r="B1937" s="27">
        <v>0.33333333333333331</v>
      </c>
      <c r="C1937">
        <v>35.299999999999997</v>
      </c>
    </row>
    <row r="1938" spans="1:3" x14ac:dyDescent="0.35">
      <c r="A1938" s="28">
        <v>43316</v>
      </c>
      <c r="B1938" s="27">
        <v>0.5</v>
      </c>
      <c r="C1938">
        <v>35.299999999999997</v>
      </c>
    </row>
    <row r="1939" spans="1:3" x14ac:dyDescent="0.35">
      <c r="A1939" s="28">
        <v>43316</v>
      </c>
      <c r="B1939" s="27">
        <v>0.66666666666666663</v>
      </c>
      <c r="C1939">
        <v>35.29</v>
      </c>
    </row>
    <row r="1940" spans="1:3" x14ac:dyDescent="0.35">
      <c r="A1940" s="28">
        <v>43316</v>
      </c>
      <c r="B1940" s="27">
        <v>0.83333333333333337</v>
      </c>
      <c r="C1940">
        <v>35.31</v>
      </c>
    </row>
    <row r="1941" spans="1:3" x14ac:dyDescent="0.35">
      <c r="A1941" s="28">
        <v>43317</v>
      </c>
      <c r="B1941" s="27">
        <v>0</v>
      </c>
      <c r="C1941">
        <v>35.36</v>
      </c>
    </row>
    <row r="1942" spans="1:3" x14ac:dyDescent="0.35">
      <c r="A1942" s="28">
        <v>43317</v>
      </c>
      <c r="B1942" s="27">
        <v>0.16666666666666666</v>
      </c>
      <c r="C1942">
        <v>35.31</v>
      </c>
    </row>
    <row r="1943" spans="1:3" x14ac:dyDescent="0.35">
      <c r="A1943" s="28">
        <v>43317</v>
      </c>
      <c r="B1943" s="27">
        <v>0.33333333333333331</v>
      </c>
      <c r="C1943">
        <v>35.32</v>
      </c>
    </row>
    <row r="1944" spans="1:3" x14ac:dyDescent="0.35">
      <c r="A1944" s="28">
        <v>43317</v>
      </c>
      <c r="B1944" s="27">
        <v>0.5</v>
      </c>
      <c r="C1944">
        <v>35.32</v>
      </c>
    </row>
    <row r="1945" spans="1:3" x14ac:dyDescent="0.35">
      <c r="A1945" s="28">
        <v>43317</v>
      </c>
      <c r="B1945" s="27">
        <v>0.66666666666666663</v>
      </c>
      <c r="C1945">
        <v>35.299999999999997</v>
      </c>
    </row>
    <row r="1946" spans="1:3" x14ac:dyDescent="0.35">
      <c r="A1946" s="28">
        <v>43317</v>
      </c>
      <c r="B1946" s="27">
        <v>0.83333333333333337</v>
      </c>
      <c r="C1946">
        <v>35.299999999999997</v>
      </c>
    </row>
    <row r="1947" spans="1:3" x14ac:dyDescent="0.35">
      <c r="A1947" s="28">
        <v>43318</v>
      </c>
      <c r="B1947" s="27">
        <v>0</v>
      </c>
      <c r="C1947">
        <v>35.35</v>
      </c>
    </row>
    <row r="1948" spans="1:3" x14ac:dyDescent="0.35">
      <c r="A1948" s="28">
        <v>43318</v>
      </c>
      <c r="B1948" s="27">
        <v>0.16666666666666666</v>
      </c>
      <c r="C1948">
        <v>34.24</v>
      </c>
    </row>
    <row r="1949" spans="1:3" x14ac:dyDescent="0.35">
      <c r="A1949" s="28">
        <v>43318</v>
      </c>
      <c r="B1949" s="27">
        <v>0.33333333333333331</v>
      </c>
      <c r="C1949">
        <v>34.42</v>
      </c>
    </row>
    <row r="1950" spans="1:3" x14ac:dyDescent="0.35">
      <c r="A1950" s="28">
        <v>43318</v>
      </c>
      <c r="B1950" s="27">
        <v>0.5</v>
      </c>
      <c r="C1950">
        <v>34.42</v>
      </c>
    </row>
    <row r="1951" spans="1:3" x14ac:dyDescent="0.35">
      <c r="A1951" s="28">
        <v>43318</v>
      </c>
      <c r="B1951" s="27">
        <v>0.66666666666666663</v>
      </c>
      <c r="C1951">
        <v>34.4</v>
      </c>
    </row>
    <row r="1952" spans="1:3" x14ac:dyDescent="0.35">
      <c r="A1952" s="28">
        <v>43318</v>
      </c>
      <c r="B1952" s="27">
        <v>0.83333333333333337</v>
      </c>
      <c r="C1952">
        <v>34.39</v>
      </c>
    </row>
    <row r="1953" spans="1:3" x14ac:dyDescent="0.35">
      <c r="A1953" s="28">
        <v>43319</v>
      </c>
      <c r="B1953" s="27">
        <v>0</v>
      </c>
      <c r="C1953">
        <v>34.43</v>
      </c>
    </row>
    <row r="1954" spans="1:3" x14ac:dyDescent="0.35">
      <c r="A1954" s="28">
        <v>43319</v>
      </c>
      <c r="B1954" s="27">
        <v>0.16666666666666666</v>
      </c>
      <c r="C1954">
        <v>34.39</v>
      </c>
    </row>
    <row r="1955" spans="1:3" x14ac:dyDescent="0.35">
      <c r="A1955" s="28">
        <v>43319</v>
      </c>
      <c r="B1955" s="27">
        <v>0.33333333333333331</v>
      </c>
      <c r="C1955">
        <v>34.39</v>
      </c>
    </row>
    <row r="1956" spans="1:3" x14ac:dyDescent="0.35">
      <c r="A1956" s="28">
        <v>43319</v>
      </c>
      <c r="B1956" s="27">
        <v>0.5</v>
      </c>
      <c r="C1956">
        <v>34.380000000000003</v>
      </c>
    </row>
    <row r="1957" spans="1:3" x14ac:dyDescent="0.35">
      <c r="A1957" s="28">
        <v>43319</v>
      </c>
      <c r="B1957" s="27">
        <v>0.66666666666666663</v>
      </c>
      <c r="C1957">
        <v>34.36</v>
      </c>
    </row>
    <row r="1958" spans="1:3" x14ac:dyDescent="0.35">
      <c r="A1958" s="28">
        <v>43319</v>
      </c>
      <c r="B1958" s="27">
        <v>0.83333333333333337</v>
      </c>
      <c r="C1958">
        <v>34.35</v>
      </c>
    </row>
    <row r="1959" spans="1:3" x14ac:dyDescent="0.35">
      <c r="A1959" s="28">
        <v>43320</v>
      </c>
      <c r="B1959" s="27">
        <v>0</v>
      </c>
      <c r="C1959">
        <v>34.4</v>
      </c>
    </row>
    <row r="1960" spans="1:3" x14ac:dyDescent="0.35">
      <c r="A1960" s="28">
        <v>43320</v>
      </c>
      <c r="B1960" s="27">
        <v>0.16666666666666666</v>
      </c>
      <c r="C1960">
        <v>34.06</v>
      </c>
    </row>
    <row r="1961" spans="1:3" x14ac:dyDescent="0.35">
      <c r="A1961" s="28">
        <v>43320</v>
      </c>
      <c r="B1961" s="27">
        <v>0.33333333333333331</v>
      </c>
      <c r="C1961">
        <v>35.17</v>
      </c>
    </row>
    <row r="1962" spans="1:3" x14ac:dyDescent="0.35">
      <c r="A1962" s="28">
        <v>43320</v>
      </c>
      <c r="B1962" s="27">
        <v>0.5</v>
      </c>
      <c r="C1962">
        <v>35.22</v>
      </c>
    </row>
    <row r="1963" spans="1:3" x14ac:dyDescent="0.35">
      <c r="A1963" s="28">
        <v>43320</v>
      </c>
      <c r="B1963" s="27">
        <v>0.66666666666666663</v>
      </c>
      <c r="C1963">
        <v>35.22</v>
      </c>
    </row>
    <row r="1964" spans="1:3" x14ac:dyDescent="0.35">
      <c r="A1964" s="28">
        <v>43320</v>
      </c>
      <c r="B1964" s="27">
        <v>0.83333333333333337</v>
      </c>
      <c r="C1964">
        <v>35.24</v>
      </c>
    </row>
    <row r="1965" spans="1:3" x14ac:dyDescent="0.35">
      <c r="A1965" s="28">
        <v>43321</v>
      </c>
      <c r="B1965" s="27">
        <v>0</v>
      </c>
      <c r="C1965">
        <v>35.29</v>
      </c>
    </row>
    <row r="1966" spans="1:3" x14ac:dyDescent="0.35">
      <c r="A1966" s="28">
        <v>43321</v>
      </c>
      <c r="B1966" s="27">
        <v>0.16666666666666666</v>
      </c>
      <c r="C1966">
        <v>35.270000000000003</v>
      </c>
    </row>
    <row r="1967" spans="1:3" x14ac:dyDescent="0.35">
      <c r="A1967" s="28">
        <v>43321</v>
      </c>
      <c r="B1967" s="27">
        <v>0.33333333333333331</v>
      </c>
      <c r="C1967">
        <v>35.28</v>
      </c>
    </row>
    <row r="1968" spans="1:3" x14ac:dyDescent="0.35">
      <c r="A1968" s="28">
        <v>43321</v>
      </c>
      <c r="B1968" s="27">
        <v>0.5</v>
      </c>
      <c r="C1968">
        <v>35.29</v>
      </c>
    </row>
    <row r="1969" spans="1:3" x14ac:dyDescent="0.35">
      <c r="A1969" s="28">
        <v>43321</v>
      </c>
      <c r="B1969" s="27">
        <v>0.66666666666666663</v>
      </c>
      <c r="C1969">
        <v>35.270000000000003</v>
      </c>
    </row>
    <row r="1970" spans="1:3" x14ac:dyDescent="0.35">
      <c r="A1970" s="28">
        <v>43321</v>
      </c>
      <c r="B1970" s="27">
        <v>0.83333333333333337</v>
      </c>
      <c r="C1970">
        <v>35.299999999999997</v>
      </c>
    </row>
    <row r="1971" spans="1:3" x14ac:dyDescent="0.35">
      <c r="A1971" s="28">
        <v>43322</v>
      </c>
      <c r="B1971" s="27">
        <v>0</v>
      </c>
      <c r="C1971">
        <v>35.35</v>
      </c>
    </row>
    <row r="1972" spans="1:3" x14ac:dyDescent="0.35">
      <c r="A1972" s="28">
        <v>43322</v>
      </c>
      <c r="B1972" s="27">
        <v>0.16666666666666666</v>
      </c>
      <c r="C1972">
        <v>35.299999999999997</v>
      </c>
    </row>
    <row r="1973" spans="1:3" x14ac:dyDescent="0.35">
      <c r="A1973" s="28">
        <v>43322</v>
      </c>
      <c r="B1973" s="27">
        <v>0.33333333333333331</v>
      </c>
      <c r="C1973">
        <v>35.32</v>
      </c>
    </row>
    <row r="1974" spans="1:3" x14ac:dyDescent="0.35">
      <c r="A1974" s="28">
        <v>43322</v>
      </c>
      <c r="B1974" s="27">
        <v>0.5</v>
      </c>
      <c r="C1974">
        <v>35.32</v>
      </c>
    </row>
    <row r="1975" spans="1:3" x14ac:dyDescent="0.35">
      <c r="A1975" s="28">
        <v>43322</v>
      </c>
      <c r="B1975" s="27">
        <v>0.66666666666666663</v>
      </c>
      <c r="C1975">
        <v>35.31</v>
      </c>
    </row>
    <row r="1976" spans="1:3" x14ac:dyDescent="0.35">
      <c r="A1976" s="28">
        <v>43322</v>
      </c>
      <c r="B1976" s="27">
        <v>0.83333333333333337</v>
      </c>
      <c r="C1976">
        <v>35.31</v>
      </c>
    </row>
    <row r="1977" spans="1:3" x14ac:dyDescent="0.35">
      <c r="A1977" s="28">
        <v>43323</v>
      </c>
      <c r="B1977" s="27">
        <v>0</v>
      </c>
      <c r="C1977">
        <v>35.369999999999997</v>
      </c>
    </row>
    <row r="1978" spans="1:3" x14ac:dyDescent="0.35">
      <c r="A1978" s="28">
        <v>43323</v>
      </c>
      <c r="B1978" s="27">
        <v>0.16666666666666666</v>
      </c>
      <c r="C1978">
        <v>35.33</v>
      </c>
    </row>
    <row r="1979" spans="1:3" x14ac:dyDescent="0.35">
      <c r="A1979" s="28">
        <v>43323</v>
      </c>
      <c r="B1979" s="27">
        <v>0.33333333333333331</v>
      </c>
      <c r="C1979">
        <v>35.33</v>
      </c>
    </row>
    <row r="1980" spans="1:3" x14ac:dyDescent="0.35">
      <c r="A1980" s="28">
        <v>43323</v>
      </c>
      <c r="B1980" s="27">
        <v>0.5</v>
      </c>
      <c r="C1980">
        <v>35.33</v>
      </c>
    </row>
    <row r="1981" spans="1:3" x14ac:dyDescent="0.35">
      <c r="A1981" s="28">
        <v>43323</v>
      </c>
      <c r="B1981" s="27">
        <v>0.66666666666666663</v>
      </c>
      <c r="C1981">
        <v>35.32</v>
      </c>
    </row>
    <row r="1982" spans="1:3" x14ac:dyDescent="0.35">
      <c r="A1982" s="28">
        <v>43323</v>
      </c>
      <c r="B1982" s="27">
        <v>0.83333333333333337</v>
      </c>
      <c r="C1982">
        <v>35.32</v>
      </c>
    </row>
    <row r="1983" spans="1:3" x14ac:dyDescent="0.35">
      <c r="A1983" s="28">
        <v>43324</v>
      </c>
      <c r="B1983" s="27">
        <v>0</v>
      </c>
      <c r="C1983">
        <v>35.369999999999997</v>
      </c>
    </row>
    <row r="1984" spans="1:3" x14ac:dyDescent="0.35">
      <c r="A1984" s="28">
        <v>43324</v>
      </c>
      <c r="B1984" s="27">
        <v>0.16666666666666666</v>
      </c>
      <c r="C1984">
        <v>35.340000000000003</v>
      </c>
    </row>
    <row r="1985" spans="1:3" x14ac:dyDescent="0.35">
      <c r="A1985" s="28">
        <v>43324</v>
      </c>
      <c r="B1985" s="27">
        <v>0.33333333333333331</v>
      </c>
      <c r="C1985">
        <v>35.340000000000003</v>
      </c>
    </row>
    <row r="1986" spans="1:3" x14ac:dyDescent="0.35">
      <c r="A1986" s="28">
        <v>43324</v>
      </c>
      <c r="B1986" s="27">
        <v>0.5</v>
      </c>
      <c r="C1986">
        <v>35.340000000000003</v>
      </c>
    </row>
    <row r="1987" spans="1:3" x14ac:dyDescent="0.35">
      <c r="A1987" s="28">
        <v>43324</v>
      </c>
      <c r="B1987" s="27">
        <v>0.66666666666666663</v>
      </c>
      <c r="C1987">
        <v>35.32</v>
      </c>
    </row>
    <row r="1988" spans="1:3" x14ac:dyDescent="0.35">
      <c r="A1988" s="28">
        <v>43324</v>
      </c>
      <c r="B1988" s="27">
        <v>0.83333333333333337</v>
      </c>
      <c r="C1988">
        <v>35.31</v>
      </c>
    </row>
    <row r="1989" spans="1:3" x14ac:dyDescent="0.35">
      <c r="A1989" s="28">
        <v>43325</v>
      </c>
      <c r="B1989" s="27">
        <v>0</v>
      </c>
      <c r="C1989">
        <v>35.35</v>
      </c>
    </row>
    <row r="1990" spans="1:3" x14ac:dyDescent="0.35">
      <c r="A1990" s="28">
        <v>43325</v>
      </c>
      <c r="B1990" s="27">
        <v>0.16666666666666666</v>
      </c>
      <c r="C1990">
        <v>35.31</v>
      </c>
    </row>
    <row r="1991" spans="1:3" x14ac:dyDescent="0.35">
      <c r="A1991" s="28">
        <v>43325</v>
      </c>
      <c r="B1991" s="27">
        <v>0.33333333333333331</v>
      </c>
      <c r="C1991">
        <v>35.31</v>
      </c>
    </row>
    <row r="1992" spans="1:3" x14ac:dyDescent="0.35">
      <c r="A1992" s="28">
        <v>43325</v>
      </c>
      <c r="B1992" s="27">
        <v>0.5</v>
      </c>
      <c r="C1992">
        <v>35.299999999999997</v>
      </c>
    </row>
    <row r="1993" spans="1:3" x14ac:dyDescent="0.35">
      <c r="A1993" s="28">
        <v>43325</v>
      </c>
      <c r="B1993" s="27">
        <v>0.66666666666666663</v>
      </c>
      <c r="C1993">
        <v>35.28</v>
      </c>
    </row>
    <row r="1994" spans="1:3" x14ac:dyDescent="0.35">
      <c r="A1994" s="28">
        <v>43325</v>
      </c>
      <c r="B1994" s="27">
        <v>0.83333333333333337</v>
      </c>
      <c r="C1994">
        <v>35.270000000000003</v>
      </c>
    </row>
    <row r="1995" spans="1:3" x14ac:dyDescent="0.35">
      <c r="A1995" s="28">
        <v>43326</v>
      </c>
      <c r="B1995" s="27">
        <v>0</v>
      </c>
      <c r="C1995">
        <v>35.31</v>
      </c>
    </row>
    <row r="1996" spans="1:3" x14ac:dyDescent="0.35">
      <c r="A1996" s="28">
        <v>43326</v>
      </c>
      <c r="B1996" s="27">
        <v>0.16666666666666666</v>
      </c>
      <c r="C1996">
        <v>35.270000000000003</v>
      </c>
    </row>
    <row r="1997" spans="1:3" x14ac:dyDescent="0.35">
      <c r="A1997" s="28">
        <v>43326</v>
      </c>
      <c r="B1997" s="27">
        <v>0.33333333333333331</v>
      </c>
      <c r="C1997">
        <v>35.28</v>
      </c>
    </row>
    <row r="1998" spans="1:3" x14ac:dyDescent="0.35">
      <c r="A1998" s="28">
        <v>43326</v>
      </c>
      <c r="B1998" s="27">
        <v>0.5</v>
      </c>
      <c r="C1998">
        <v>35.28</v>
      </c>
    </row>
    <row r="1999" spans="1:3" x14ac:dyDescent="0.35">
      <c r="A1999" s="28">
        <v>43326</v>
      </c>
      <c r="B1999" s="27">
        <v>0.66666666666666663</v>
      </c>
      <c r="C1999">
        <v>35.28</v>
      </c>
    </row>
    <row r="2000" spans="1:3" x14ac:dyDescent="0.35">
      <c r="A2000" s="28">
        <v>43326</v>
      </c>
      <c r="B2000" s="27">
        <v>0.83333333333333337</v>
      </c>
      <c r="C2000">
        <v>35.29</v>
      </c>
    </row>
    <row r="2001" spans="1:3" x14ac:dyDescent="0.35">
      <c r="A2001" s="28">
        <v>43327</v>
      </c>
      <c r="B2001" s="27">
        <v>0</v>
      </c>
      <c r="C2001">
        <v>35.36</v>
      </c>
    </row>
    <row r="2002" spans="1:3" x14ac:dyDescent="0.35">
      <c r="A2002" s="28">
        <v>43327</v>
      </c>
      <c r="B2002" s="27">
        <v>0.16666666666666666</v>
      </c>
      <c r="C2002">
        <v>35.340000000000003</v>
      </c>
    </row>
    <row r="2003" spans="1:3" x14ac:dyDescent="0.35">
      <c r="A2003" s="28">
        <v>43327</v>
      </c>
      <c r="B2003" s="27">
        <v>0.33333333333333331</v>
      </c>
      <c r="C2003">
        <v>35.340000000000003</v>
      </c>
    </row>
    <row r="2004" spans="1:3" x14ac:dyDescent="0.35">
      <c r="A2004" s="28">
        <v>43327</v>
      </c>
      <c r="B2004" s="27">
        <v>0.5</v>
      </c>
      <c r="C2004">
        <v>35.340000000000003</v>
      </c>
    </row>
    <row r="2005" spans="1:3" x14ac:dyDescent="0.35">
      <c r="A2005" s="28">
        <v>43327</v>
      </c>
      <c r="B2005" s="27">
        <v>0.66666666666666663</v>
      </c>
      <c r="C2005">
        <v>35.33</v>
      </c>
    </row>
    <row r="2006" spans="1:3" x14ac:dyDescent="0.35">
      <c r="A2006" s="28">
        <v>43327</v>
      </c>
      <c r="B2006" s="27">
        <v>0.83333333333333337</v>
      </c>
      <c r="C2006">
        <v>35.340000000000003</v>
      </c>
    </row>
    <row r="2007" spans="1:3" x14ac:dyDescent="0.35">
      <c r="A2007" s="28">
        <v>43328</v>
      </c>
      <c r="B2007" s="27">
        <v>0</v>
      </c>
      <c r="C2007">
        <v>35.35</v>
      </c>
    </row>
    <row r="2008" spans="1:3" x14ac:dyDescent="0.35">
      <c r="A2008" s="28">
        <v>43328</v>
      </c>
      <c r="B2008" s="27">
        <v>0.16666666666666666</v>
      </c>
      <c r="C2008">
        <v>35.35</v>
      </c>
    </row>
    <row r="2009" spans="1:3" x14ac:dyDescent="0.35">
      <c r="A2009" s="28">
        <v>43328</v>
      </c>
      <c r="B2009" s="27">
        <v>0.33333333333333331</v>
      </c>
      <c r="C2009">
        <v>35.35</v>
      </c>
    </row>
    <row r="2010" spans="1:3" x14ac:dyDescent="0.35">
      <c r="A2010" s="28">
        <v>43328</v>
      </c>
      <c r="B2010" s="27">
        <v>0.5</v>
      </c>
      <c r="C2010">
        <v>35.340000000000003</v>
      </c>
    </row>
    <row r="2011" spans="1:3" x14ac:dyDescent="0.35">
      <c r="A2011" s="28">
        <v>43328</v>
      </c>
      <c r="B2011" s="27">
        <v>0.66666666666666663</v>
      </c>
      <c r="C2011">
        <v>35.32</v>
      </c>
    </row>
    <row r="2012" spans="1:3" x14ac:dyDescent="0.35">
      <c r="A2012" s="28">
        <v>43328</v>
      </c>
      <c r="B2012" s="27">
        <v>0.83333333333333337</v>
      </c>
      <c r="C2012">
        <v>35.32</v>
      </c>
    </row>
    <row r="2013" spans="1:3" x14ac:dyDescent="0.35">
      <c r="A2013" s="28">
        <v>43329</v>
      </c>
      <c r="B2013" s="27">
        <v>0</v>
      </c>
      <c r="C2013">
        <v>35.33</v>
      </c>
    </row>
    <row r="2014" spans="1:3" x14ac:dyDescent="0.35">
      <c r="A2014" s="28">
        <v>43329</v>
      </c>
      <c r="B2014" s="27">
        <v>0.16666666666666666</v>
      </c>
      <c r="C2014">
        <v>35.32</v>
      </c>
    </row>
    <row r="2015" spans="1:3" x14ac:dyDescent="0.35">
      <c r="A2015" s="28">
        <v>43329</v>
      </c>
      <c r="B2015" s="27">
        <v>0.33333333333333331</v>
      </c>
      <c r="C2015">
        <v>35.32</v>
      </c>
    </row>
    <row r="2016" spans="1:3" x14ac:dyDescent="0.35">
      <c r="A2016" s="28">
        <v>43329</v>
      </c>
      <c r="B2016" s="27">
        <v>0.5</v>
      </c>
      <c r="C2016">
        <v>35.32</v>
      </c>
    </row>
    <row r="2017" spans="1:3" x14ac:dyDescent="0.35">
      <c r="A2017" s="28">
        <v>43329</v>
      </c>
      <c r="B2017" s="27">
        <v>0.66666666666666663</v>
      </c>
      <c r="C2017">
        <v>35.299999999999997</v>
      </c>
    </row>
    <row r="2018" spans="1:3" x14ac:dyDescent="0.35">
      <c r="A2018" s="28">
        <v>43329</v>
      </c>
      <c r="B2018" s="27">
        <v>0.83333333333333337</v>
      </c>
      <c r="C2018">
        <v>35.32</v>
      </c>
    </row>
    <row r="2019" spans="1:3" x14ac:dyDescent="0.35">
      <c r="A2019" s="28">
        <v>43330</v>
      </c>
      <c r="B2019" s="27">
        <v>0</v>
      </c>
      <c r="C2019">
        <v>35.340000000000003</v>
      </c>
    </row>
    <row r="2020" spans="1:3" x14ac:dyDescent="0.35">
      <c r="A2020" s="28">
        <v>43330</v>
      </c>
      <c r="B2020" s="27">
        <v>0.16666666666666666</v>
      </c>
      <c r="C2020">
        <v>35.340000000000003</v>
      </c>
    </row>
    <row r="2021" spans="1:3" x14ac:dyDescent="0.35">
      <c r="A2021" s="28">
        <v>43330</v>
      </c>
      <c r="B2021" s="27">
        <v>0.33333333333333331</v>
      </c>
      <c r="C2021">
        <v>35.25</v>
      </c>
    </row>
    <row r="2022" spans="1:3" x14ac:dyDescent="0.35">
      <c r="A2022" s="28">
        <v>43330</v>
      </c>
      <c r="B2022" s="27">
        <v>0.5</v>
      </c>
      <c r="C2022">
        <v>35.33</v>
      </c>
    </row>
    <row r="2023" spans="1:3" x14ac:dyDescent="0.35">
      <c r="A2023" s="28">
        <v>43330</v>
      </c>
      <c r="B2023" s="27">
        <v>0.66666666666666663</v>
      </c>
      <c r="C2023">
        <v>35.340000000000003</v>
      </c>
    </row>
    <row r="2024" spans="1:3" x14ac:dyDescent="0.35">
      <c r="A2024" s="28">
        <v>43330</v>
      </c>
      <c r="B2024" s="27">
        <v>0.83333333333333337</v>
      </c>
      <c r="C2024">
        <v>35.35</v>
      </c>
    </row>
    <row r="2025" spans="1:3" x14ac:dyDescent="0.35">
      <c r="A2025" s="28">
        <v>43331</v>
      </c>
      <c r="B2025" s="27">
        <v>0</v>
      </c>
      <c r="C2025">
        <v>35.36</v>
      </c>
    </row>
    <row r="2026" spans="1:3" x14ac:dyDescent="0.35">
      <c r="A2026" s="28">
        <v>43331</v>
      </c>
      <c r="B2026" s="27">
        <v>0.16666666666666666</v>
      </c>
      <c r="C2026">
        <v>35.36</v>
      </c>
    </row>
    <row r="2027" spans="1:3" x14ac:dyDescent="0.35">
      <c r="A2027" s="28">
        <v>43331</v>
      </c>
      <c r="B2027" s="27">
        <v>0.33333333333333331</v>
      </c>
      <c r="C2027">
        <v>35.369999999999997</v>
      </c>
    </row>
    <row r="2028" spans="1:3" x14ac:dyDescent="0.35">
      <c r="A2028" s="28">
        <v>43331</v>
      </c>
      <c r="B2028" s="27">
        <v>0.5</v>
      </c>
      <c r="C2028">
        <v>35.369999999999997</v>
      </c>
    </row>
    <row r="2029" spans="1:3" x14ac:dyDescent="0.35">
      <c r="A2029" s="28">
        <v>43331</v>
      </c>
      <c r="B2029" s="27">
        <v>0.66666666666666663</v>
      </c>
      <c r="C2029">
        <v>35.36</v>
      </c>
    </row>
    <row r="2030" spans="1:3" x14ac:dyDescent="0.35">
      <c r="A2030" s="28">
        <v>43331</v>
      </c>
      <c r="B2030" s="27">
        <v>0.83333333333333337</v>
      </c>
      <c r="C2030">
        <v>35.35</v>
      </c>
    </row>
    <row r="2031" spans="1:3" x14ac:dyDescent="0.35">
      <c r="A2031" s="28">
        <v>43332</v>
      </c>
      <c r="B2031" s="27">
        <v>0</v>
      </c>
      <c r="C2031">
        <v>35.35</v>
      </c>
    </row>
    <row r="2032" spans="1:3" x14ac:dyDescent="0.35">
      <c r="A2032" s="28">
        <v>43332</v>
      </c>
      <c r="B2032" s="27">
        <v>0.16666666666666666</v>
      </c>
      <c r="C2032">
        <v>35.340000000000003</v>
      </c>
    </row>
    <row r="2033" spans="1:3" x14ac:dyDescent="0.35">
      <c r="A2033" s="28">
        <v>43332</v>
      </c>
      <c r="B2033" s="27">
        <v>0.33333333333333331</v>
      </c>
      <c r="C2033">
        <v>35.35</v>
      </c>
    </row>
    <row r="2034" spans="1:3" x14ac:dyDescent="0.35">
      <c r="A2034" s="28">
        <v>43332</v>
      </c>
      <c r="B2034" s="27">
        <v>0.5</v>
      </c>
      <c r="C2034">
        <v>35.340000000000003</v>
      </c>
    </row>
    <row r="2035" spans="1:3" x14ac:dyDescent="0.35">
      <c r="A2035" s="28">
        <v>43332</v>
      </c>
      <c r="B2035" s="27">
        <v>0.66666666666666663</v>
      </c>
      <c r="C2035">
        <v>35.33</v>
      </c>
    </row>
    <row r="2036" spans="1:3" x14ac:dyDescent="0.35">
      <c r="A2036" s="28">
        <v>43332</v>
      </c>
      <c r="B2036" s="27">
        <v>0.83333333333333337</v>
      </c>
      <c r="C2036">
        <v>35.340000000000003</v>
      </c>
    </row>
    <row r="2037" spans="1:3" x14ac:dyDescent="0.35">
      <c r="A2037" s="28">
        <v>43333</v>
      </c>
      <c r="B2037" s="27">
        <v>0</v>
      </c>
      <c r="C2037">
        <v>35.340000000000003</v>
      </c>
    </row>
    <row r="2038" spans="1:3" x14ac:dyDescent="0.35">
      <c r="A2038" s="28">
        <v>43333</v>
      </c>
      <c r="B2038" s="27">
        <v>0.16666666666666666</v>
      </c>
      <c r="C2038">
        <v>35.340000000000003</v>
      </c>
    </row>
    <row r="2039" spans="1:3" x14ac:dyDescent="0.35">
      <c r="A2039" s="28">
        <v>43333</v>
      </c>
      <c r="B2039" s="27">
        <v>0.33333333333333331</v>
      </c>
      <c r="C2039">
        <v>35.35</v>
      </c>
    </row>
    <row r="2040" spans="1:3" x14ac:dyDescent="0.35">
      <c r="A2040" s="28">
        <v>43333</v>
      </c>
      <c r="B2040" s="27">
        <v>0.5</v>
      </c>
      <c r="C2040">
        <v>35.35</v>
      </c>
    </row>
    <row r="2041" spans="1:3" x14ac:dyDescent="0.35">
      <c r="A2041" s="28">
        <v>43333</v>
      </c>
      <c r="B2041" s="27">
        <v>0.66666666666666663</v>
      </c>
      <c r="C2041">
        <v>35.340000000000003</v>
      </c>
    </row>
    <row r="2042" spans="1:3" x14ac:dyDescent="0.35">
      <c r="A2042" s="28">
        <v>43333</v>
      </c>
      <c r="B2042" s="27">
        <v>0.83333333333333337</v>
      </c>
      <c r="C2042">
        <v>35.340000000000003</v>
      </c>
    </row>
    <row r="2043" spans="1:3" x14ac:dyDescent="0.35">
      <c r="A2043" s="28">
        <v>43334</v>
      </c>
      <c r="B2043" s="27">
        <v>0</v>
      </c>
      <c r="C2043">
        <v>35.36</v>
      </c>
    </row>
    <row r="2044" spans="1:3" x14ac:dyDescent="0.35">
      <c r="A2044" s="28">
        <v>43334</v>
      </c>
      <c r="B2044" s="27">
        <v>0.16666666666666666</v>
      </c>
      <c r="C2044">
        <v>35.36</v>
      </c>
    </row>
    <row r="2045" spans="1:3" x14ac:dyDescent="0.35">
      <c r="A2045" s="28">
        <v>43334</v>
      </c>
      <c r="B2045" s="27">
        <v>0.33333333333333331</v>
      </c>
      <c r="C2045">
        <v>35.369999999999997</v>
      </c>
    </row>
    <row r="2046" spans="1:3" x14ac:dyDescent="0.35">
      <c r="A2046" s="28">
        <v>43334</v>
      </c>
      <c r="B2046" s="27">
        <v>0.5</v>
      </c>
      <c r="C2046">
        <v>35.369999999999997</v>
      </c>
    </row>
    <row r="2047" spans="1:3" x14ac:dyDescent="0.35">
      <c r="A2047" s="28">
        <v>43334</v>
      </c>
      <c r="B2047" s="27">
        <v>0.66666666666666663</v>
      </c>
      <c r="C2047">
        <v>35.35</v>
      </c>
    </row>
    <row r="2048" spans="1:3" x14ac:dyDescent="0.35">
      <c r="A2048" s="28">
        <v>43334</v>
      </c>
      <c r="B2048" s="27">
        <v>0.83333333333333337</v>
      </c>
      <c r="C2048">
        <v>35.35</v>
      </c>
    </row>
    <row r="2049" spans="1:3" x14ac:dyDescent="0.35">
      <c r="A2049" s="28">
        <v>43335</v>
      </c>
      <c r="B2049" s="27">
        <v>0</v>
      </c>
      <c r="C2049">
        <v>35.36</v>
      </c>
    </row>
    <row r="2050" spans="1:3" x14ac:dyDescent="0.35">
      <c r="A2050" s="28">
        <v>43335</v>
      </c>
      <c r="B2050" s="27">
        <v>0.16666666666666666</v>
      </c>
      <c r="C2050">
        <v>35.35</v>
      </c>
    </row>
    <row r="2051" spans="1:3" x14ac:dyDescent="0.35">
      <c r="A2051" s="28">
        <v>43335</v>
      </c>
      <c r="B2051" s="27">
        <v>0.33333333333333331</v>
      </c>
      <c r="C2051">
        <v>35.36</v>
      </c>
    </row>
    <row r="2052" spans="1:3" x14ac:dyDescent="0.35">
      <c r="A2052" s="28">
        <v>43335</v>
      </c>
      <c r="B2052" s="27">
        <v>0.5</v>
      </c>
      <c r="C2052">
        <v>35.340000000000003</v>
      </c>
    </row>
    <row r="2053" spans="1:3" x14ac:dyDescent="0.35">
      <c r="A2053" s="28">
        <v>43335</v>
      </c>
      <c r="B2053" s="27">
        <v>0.66666666666666663</v>
      </c>
      <c r="C2053">
        <v>35.32</v>
      </c>
    </row>
    <row r="2054" spans="1:3" x14ac:dyDescent="0.35">
      <c r="A2054" s="28">
        <v>43335</v>
      </c>
      <c r="B2054" s="27">
        <v>0.83333333333333337</v>
      </c>
      <c r="C2054">
        <v>35.32</v>
      </c>
    </row>
    <row r="2055" spans="1:3" x14ac:dyDescent="0.35">
      <c r="A2055" s="28">
        <v>43336</v>
      </c>
      <c r="B2055" s="27">
        <v>0</v>
      </c>
      <c r="C2055">
        <v>35.32</v>
      </c>
    </row>
    <row r="2056" spans="1:3" x14ac:dyDescent="0.35">
      <c r="A2056" s="28">
        <v>43336</v>
      </c>
      <c r="B2056" s="27">
        <v>0.16666666666666666</v>
      </c>
      <c r="C2056">
        <v>35.31</v>
      </c>
    </row>
    <row r="2057" spans="1:3" x14ac:dyDescent="0.35">
      <c r="A2057" s="28">
        <v>43336</v>
      </c>
      <c r="B2057" s="27">
        <v>0.33333333333333331</v>
      </c>
      <c r="C2057">
        <v>35.31</v>
      </c>
    </row>
    <row r="2058" spans="1:3" x14ac:dyDescent="0.35">
      <c r="A2058" s="28">
        <v>43336</v>
      </c>
      <c r="B2058" s="27">
        <v>0.5</v>
      </c>
      <c r="C2058">
        <v>35.299999999999997</v>
      </c>
    </row>
    <row r="2059" spans="1:3" x14ac:dyDescent="0.35">
      <c r="A2059" s="28">
        <v>43336</v>
      </c>
      <c r="B2059" s="27">
        <v>0.66666666666666663</v>
      </c>
      <c r="C2059">
        <v>35.270000000000003</v>
      </c>
    </row>
    <row r="2060" spans="1:3" x14ac:dyDescent="0.35">
      <c r="A2060" s="28">
        <v>43336</v>
      </c>
      <c r="B2060" s="27">
        <v>0.83333333333333337</v>
      </c>
      <c r="C2060">
        <v>35.28</v>
      </c>
    </row>
    <row r="2061" spans="1:3" x14ac:dyDescent="0.35">
      <c r="A2061" s="28">
        <v>43337</v>
      </c>
      <c r="B2061" s="27">
        <v>0</v>
      </c>
      <c r="C2061">
        <v>35.29</v>
      </c>
    </row>
    <row r="2062" spans="1:3" x14ac:dyDescent="0.35">
      <c r="A2062" s="28">
        <v>43337</v>
      </c>
      <c r="B2062" s="27">
        <v>0.16666666666666666</v>
      </c>
      <c r="C2062">
        <v>35.28</v>
      </c>
    </row>
    <row r="2063" spans="1:3" x14ac:dyDescent="0.35">
      <c r="A2063" s="28">
        <v>43337</v>
      </c>
      <c r="B2063" s="27">
        <v>0.33333333333333331</v>
      </c>
      <c r="C2063">
        <v>35.299999999999997</v>
      </c>
    </row>
    <row r="2064" spans="1:3" x14ac:dyDescent="0.35">
      <c r="A2064" s="28">
        <v>43337</v>
      </c>
      <c r="B2064" s="27">
        <v>0.5</v>
      </c>
      <c r="C2064">
        <v>35.29</v>
      </c>
    </row>
    <row r="2065" spans="1:3" x14ac:dyDescent="0.35">
      <c r="A2065" s="28">
        <v>43337</v>
      </c>
      <c r="B2065" s="27">
        <v>0.66666666666666663</v>
      </c>
      <c r="C2065">
        <v>35.32</v>
      </c>
    </row>
    <row r="2066" spans="1:3" x14ac:dyDescent="0.35">
      <c r="A2066" s="28">
        <v>43337</v>
      </c>
      <c r="B2066" s="27">
        <v>0.83333333333333337</v>
      </c>
      <c r="C2066">
        <v>35.270000000000003</v>
      </c>
    </row>
    <row r="2067" spans="1:3" x14ac:dyDescent="0.35">
      <c r="A2067" s="28">
        <v>43338</v>
      </c>
      <c r="B2067" s="27">
        <v>0</v>
      </c>
      <c r="C2067">
        <v>35.270000000000003</v>
      </c>
    </row>
    <row r="2068" spans="1:3" x14ac:dyDescent="0.35">
      <c r="A2068" s="28">
        <v>43338</v>
      </c>
      <c r="B2068" s="27">
        <v>0.16666666666666666</v>
      </c>
      <c r="C2068">
        <v>35.28</v>
      </c>
    </row>
    <row r="2069" spans="1:3" x14ac:dyDescent="0.35">
      <c r="A2069" s="28">
        <v>43338</v>
      </c>
      <c r="B2069" s="27">
        <v>0.33333333333333331</v>
      </c>
      <c r="C2069">
        <v>35.31</v>
      </c>
    </row>
    <row r="2070" spans="1:3" x14ac:dyDescent="0.35">
      <c r="A2070" s="28">
        <v>43338</v>
      </c>
      <c r="B2070" s="27">
        <v>0.5</v>
      </c>
      <c r="C2070">
        <v>35.32</v>
      </c>
    </row>
    <row r="2071" spans="1:3" x14ac:dyDescent="0.35">
      <c r="A2071" s="28">
        <v>43338</v>
      </c>
      <c r="B2071" s="27">
        <v>0.66666666666666663</v>
      </c>
      <c r="C2071">
        <v>35.32</v>
      </c>
    </row>
    <row r="2072" spans="1:3" x14ac:dyDescent="0.35">
      <c r="A2072" s="28">
        <v>43338</v>
      </c>
      <c r="B2072" s="27">
        <v>0.83333333333333337</v>
      </c>
      <c r="C2072">
        <v>35.35</v>
      </c>
    </row>
    <row r="2073" spans="1:3" x14ac:dyDescent="0.35">
      <c r="A2073" s="28">
        <v>43339</v>
      </c>
      <c r="B2073" s="27">
        <v>0</v>
      </c>
      <c r="C2073">
        <v>35.369999999999997</v>
      </c>
    </row>
    <row r="2074" spans="1:3" x14ac:dyDescent="0.35">
      <c r="A2074" s="28">
        <v>43339</v>
      </c>
      <c r="B2074" s="27">
        <v>0.16666666666666666</v>
      </c>
      <c r="C2074">
        <v>35.36</v>
      </c>
    </row>
    <row r="2075" spans="1:3" x14ac:dyDescent="0.35">
      <c r="A2075" s="28">
        <v>43339</v>
      </c>
      <c r="B2075" s="27">
        <v>0.33333333333333331</v>
      </c>
      <c r="C2075">
        <v>35.380000000000003</v>
      </c>
    </row>
    <row r="2076" spans="1:3" x14ac:dyDescent="0.35">
      <c r="A2076" s="28">
        <v>43339</v>
      </c>
      <c r="B2076" s="27">
        <v>0.5</v>
      </c>
      <c r="C2076">
        <v>35.369999999999997</v>
      </c>
    </row>
    <row r="2077" spans="1:3" x14ac:dyDescent="0.35">
      <c r="A2077" s="28">
        <v>43339</v>
      </c>
      <c r="B2077" s="27">
        <v>0.66666666666666663</v>
      </c>
      <c r="C2077">
        <v>35.42</v>
      </c>
    </row>
    <row r="2078" spans="1:3" x14ac:dyDescent="0.35">
      <c r="A2078" s="28">
        <v>43339</v>
      </c>
      <c r="B2078" s="27">
        <v>0.83333333333333337</v>
      </c>
      <c r="C2078">
        <v>35.380000000000003</v>
      </c>
    </row>
    <row r="2079" spans="1:3" x14ac:dyDescent="0.35">
      <c r="A2079" s="28">
        <v>43340</v>
      </c>
      <c r="B2079" s="27">
        <v>0</v>
      </c>
      <c r="C2079">
        <v>35.39</v>
      </c>
    </row>
    <row r="2080" spans="1:3" x14ac:dyDescent="0.35">
      <c r="A2080" s="28">
        <v>43340</v>
      </c>
      <c r="B2080" s="27">
        <v>0.16666666666666666</v>
      </c>
      <c r="C2080">
        <v>35.39</v>
      </c>
    </row>
    <row r="2081" spans="1:3" x14ac:dyDescent="0.35">
      <c r="A2081" s="28">
        <v>43340</v>
      </c>
      <c r="B2081" s="27">
        <v>0.33333333333333331</v>
      </c>
      <c r="C2081">
        <v>35.4</v>
      </c>
    </row>
    <row r="2082" spans="1:3" x14ac:dyDescent="0.35">
      <c r="A2082" s="28">
        <v>43340</v>
      </c>
      <c r="B2082" s="27">
        <v>0.5</v>
      </c>
      <c r="C2082">
        <v>35.409999999999997</v>
      </c>
    </row>
    <row r="2083" spans="1:3" x14ac:dyDescent="0.35">
      <c r="A2083" s="28">
        <v>43340</v>
      </c>
      <c r="B2083" s="27">
        <v>0.66666666666666663</v>
      </c>
      <c r="C2083">
        <v>35.39</v>
      </c>
    </row>
    <row r="2084" spans="1:3" x14ac:dyDescent="0.35">
      <c r="A2084" s="28">
        <v>43340</v>
      </c>
      <c r="B2084" s="27">
        <v>0.83333333333333337</v>
      </c>
      <c r="C2084">
        <v>35.39</v>
      </c>
    </row>
    <row r="2085" spans="1:3" x14ac:dyDescent="0.35">
      <c r="A2085" s="28">
        <v>43341</v>
      </c>
      <c r="B2085" s="27">
        <v>0</v>
      </c>
      <c r="C2085">
        <v>35.39</v>
      </c>
    </row>
    <row r="2086" spans="1:3" x14ac:dyDescent="0.35">
      <c r="A2086" s="28">
        <v>43341</v>
      </c>
      <c r="B2086" s="27">
        <v>0.16666666666666666</v>
      </c>
      <c r="C2086">
        <v>35.39</v>
      </c>
    </row>
    <row r="2087" spans="1:3" x14ac:dyDescent="0.35">
      <c r="A2087" s="28">
        <v>43341</v>
      </c>
      <c r="B2087" s="27">
        <v>0.33333333333333331</v>
      </c>
      <c r="C2087">
        <v>35.4</v>
      </c>
    </row>
    <row r="2088" spans="1:3" x14ac:dyDescent="0.35">
      <c r="A2088" s="28">
        <v>43341</v>
      </c>
      <c r="B2088" s="27">
        <v>0.5</v>
      </c>
      <c r="C2088">
        <v>35.39</v>
      </c>
    </row>
    <row r="2089" spans="1:3" x14ac:dyDescent="0.35">
      <c r="A2089" s="28">
        <v>43341</v>
      </c>
      <c r="B2089" s="27">
        <v>0.66666666666666663</v>
      </c>
      <c r="C2089">
        <v>35.380000000000003</v>
      </c>
    </row>
    <row r="2090" spans="1:3" x14ac:dyDescent="0.35">
      <c r="A2090" s="28">
        <v>43341</v>
      </c>
      <c r="B2090" s="27">
        <v>0.83333333333333337</v>
      </c>
      <c r="C2090">
        <v>35.380000000000003</v>
      </c>
    </row>
    <row r="2091" spans="1:3" x14ac:dyDescent="0.35">
      <c r="A2091" s="28">
        <v>43342</v>
      </c>
      <c r="B2091" s="27">
        <v>0</v>
      </c>
      <c r="C2091">
        <v>35.380000000000003</v>
      </c>
    </row>
    <row r="2092" spans="1:3" x14ac:dyDescent="0.35">
      <c r="A2092" s="28">
        <v>43342</v>
      </c>
      <c r="B2092" s="27">
        <v>0.16666666666666666</v>
      </c>
      <c r="C2092">
        <v>35.380000000000003</v>
      </c>
    </row>
    <row r="2093" spans="1:3" x14ac:dyDescent="0.35">
      <c r="A2093" s="28">
        <v>43342</v>
      </c>
      <c r="B2093" s="27">
        <v>0.33333333333333331</v>
      </c>
      <c r="C2093">
        <v>35.380000000000003</v>
      </c>
    </row>
    <row r="2094" spans="1:3" x14ac:dyDescent="0.35">
      <c r="A2094" s="28">
        <v>43342</v>
      </c>
      <c r="B2094" s="27">
        <v>0.5</v>
      </c>
      <c r="C2094">
        <v>35.380000000000003</v>
      </c>
    </row>
    <row r="2095" spans="1:3" x14ac:dyDescent="0.35">
      <c r="A2095" s="28">
        <v>43342</v>
      </c>
      <c r="B2095" s="27">
        <v>0.66666666666666663</v>
      </c>
      <c r="C2095">
        <v>35.369999999999997</v>
      </c>
    </row>
    <row r="2096" spans="1:3" x14ac:dyDescent="0.35">
      <c r="A2096" s="28">
        <v>43342</v>
      </c>
      <c r="B2096" s="27">
        <v>0.83333333333333337</v>
      </c>
      <c r="C2096">
        <v>35.380000000000003</v>
      </c>
    </row>
    <row r="2097" spans="1:3" x14ac:dyDescent="0.35">
      <c r="A2097" s="28">
        <v>43343</v>
      </c>
      <c r="B2097" s="27">
        <v>0</v>
      </c>
      <c r="C2097">
        <v>35.380000000000003</v>
      </c>
    </row>
    <row r="2098" spans="1:3" x14ac:dyDescent="0.35">
      <c r="A2098" s="28">
        <v>43343</v>
      </c>
      <c r="B2098" s="27">
        <v>0.16666666666666666</v>
      </c>
      <c r="C2098">
        <v>35.369999999999997</v>
      </c>
    </row>
    <row r="2099" spans="1:3" x14ac:dyDescent="0.35">
      <c r="A2099" s="28">
        <v>43343</v>
      </c>
      <c r="B2099" s="27">
        <v>0.33333333333333331</v>
      </c>
      <c r="C2099">
        <v>35.369999999999997</v>
      </c>
    </row>
    <row r="2100" spans="1:3" x14ac:dyDescent="0.35">
      <c r="A2100" s="28">
        <v>43343</v>
      </c>
      <c r="B2100" s="27">
        <v>0.5</v>
      </c>
      <c r="C2100">
        <v>35.380000000000003</v>
      </c>
    </row>
    <row r="2101" spans="1:3" x14ac:dyDescent="0.35">
      <c r="A2101" s="28">
        <v>43343</v>
      </c>
      <c r="B2101" s="27">
        <v>0.66666666666666663</v>
      </c>
      <c r="C2101">
        <v>35.36</v>
      </c>
    </row>
    <row r="2102" spans="1:3" x14ac:dyDescent="0.35">
      <c r="A2102" s="28">
        <v>43343</v>
      </c>
      <c r="B2102" s="27">
        <v>0.83333333333333337</v>
      </c>
      <c r="C2102">
        <v>35.369999999999997</v>
      </c>
    </row>
    <row r="2103" spans="1:3" x14ac:dyDescent="0.35">
      <c r="A2103" s="28">
        <v>43344</v>
      </c>
      <c r="B2103" s="27">
        <v>0</v>
      </c>
      <c r="C2103">
        <v>35.369999999999997</v>
      </c>
    </row>
    <row r="2104" spans="1:3" x14ac:dyDescent="0.35">
      <c r="A2104" s="28">
        <v>43344</v>
      </c>
      <c r="B2104" s="27">
        <v>0.16666666666666666</v>
      </c>
      <c r="C2104">
        <v>35.35</v>
      </c>
    </row>
    <row r="2105" spans="1:3" x14ac:dyDescent="0.35">
      <c r="A2105" s="28">
        <v>43344</v>
      </c>
      <c r="B2105" s="27">
        <v>0.33333333333333331</v>
      </c>
      <c r="C2105">
        <v>35.369999999999997</v>
      </c>
    </row>
    <row r="2106" spans="1:3" x14ac:dyDescent="0.35">
      <c r="A2106" s="28">
        <v>43344</v>
      </c>
      <c r="B2106" s="27">
        <v>0.5</v>
      </c>
      <c r="C2106">
        <v>35.380000000000003</v>
      </c>
    </row>
    <row r="2107" spans="1:3" x14ac:dyDescent="0.35">
      <c r="A2107" s="28">
        <v>43344</v>
      </c>
      <c r="B2107" s="27">
        <v>0.66666666666666663</v>
      </c>
      <c r="C2107">
        <v>35.380000000000003</v>
      </c>
    </row>
    <row r="2108" spans="1:3" x14ac:dyDescent="0.35">
      <c r="A2108" s="28">
        <v>43344</v>
      </c>
      <c r="B2108" s="27">
        <v>0.83333333333333337</v>
      </c>
      <c r="C2108">
        <v>35.39</v>
      </c>
    </row>
    <row r="2109" spans="1:3" x14ac:dyDescent="0.35">
      <c r="A2109" s="28">
        <v>43345</v>
      </c>
      <c r="B2109" s="27">
        <v>0</v>
      </c>
      <c r="C2109">
        <v>35.4</v>
      </c>
    </row>
    <row r="2110" spans="1:3" x14ac:dyDescent="0.35">
      <c r="A2110" s="28">
        <v>43345</v>
      </c>
      <c r="B2110" s="27">
        <v>0.16666666666666666</v>
      </c>
      <c r="C2110">
        <v>35.4</v>
      </c>
    </row>
    <row r="2111" spans="1:3" x14ac:dyDescent="0.35">
      <c r="A2111" s="28">
        <v>43345</v>
      </c>
      <c r="B2111" s="27">
        <v>0.33333333333333331</v>
      </c>
      <c r="C2111">
        <v>35.4</v>
      </c>
    </row>
    <row r="2112" spans="1:3" x14ac:dyDescent="0.35">
      <c r="A2112" s="28">
        <v>43345</v>
      </c>
      <c r="B2112" s="27">
        <v>0.5</v>
      </c>
      <c r="C2112">
        <v>35.4</v>
      </c>
    </row>
    <row r="2113" spans="1:3" x14ac:dyDescent="0.35">
      <c r="A2113" s="28">
        <v>43345</v>
      </c>
      <c r="B2113" s="27">
        <v>0.66666666666666663</v>
      </c>
      <c r="C2113">
        <v>35.39</v>
      </c>
    </row>
    <row r="2114" spans="1:3" x14ac:dyDescent="0.35">
      <c r="A2114" s="28">
        <v>43345</v>
      </c>
      <c r="B2114" s="27">
        <v>0.83333333333333337</v>
      </c>
      <c r="C2114">
        <v>35.39</v>
      </c>
    </row>
    <row r="2115" spans="1:3" x14ac:dyDescent="0.35">
      <c r="A2115" s="28">
        <v>43346</v>
      </c>
      <c r="B2115" s="27">
        <v>0</v>
      </c>
      <c r="C2115">
        <v>35.39</v>
      </c>
    </row>
    <row r="2116" spans="1:3" x14ac:dyDescent="0.35">
      <c r="A2116" s="28">
        <v>43346</v>
      </c>
      <c r="B2116" s="27">
        <v>0.16666666666666666</v>
      </c>
      <c r="C2116">
        <v>35.380000000000003</v>
      </c>
    </row>
    <row r="2117" spans="1:3" x14ac:dyDescent="0.35">
      <c r="A2117" s="28">
        <v>43346</v>
      </c>
      <c r="B2117" s="27">
        <v>0.33333333333333331</v>
      </c>
      <c r="C2117">
        <v>35.380000000000003</v>
      </c>
    </row>
    <row r="2118" spans="1:3" x14ac:dyDescent="0.35">
      <c r="A2118" s="28">
        <v>43346</v>
      </c>
      <c r="B2118" s="27">
        <v>0.5</v>
      </c>
      <c r="C2118">
        <v>35.369999999999997</v>
      </c>
    </row>
    <row r="2119" spans="1:3" x14ac:dyDescent="0.35">
      <c r="A2119" s="28">
        <v>43346</v>
      </c>
      <c r="B2119" s="27">
        <v>0.66666666666666663</v>
      </c>
      <c r="C2119">
        <v>35.36</v>
      </c>
    </row>
    <row r="2120" spans="1:3" x14ac:dyDescent="0.35">
      <c r="A2120" s="28">
        <v>43346</v>
      </c>
      <c r="B2120" s="27">
        <v>0.83333333333333337</v>
      </c>
      <c r="C2120">
        <v>35.36</v>
      </c>
    </row>
    <row r="2121" spans="1:3" x14ac:dyDescent="0.35">
      <c r="A2121" s="28">
        <v>43347</v>
      </c>
      <c r="B2121" s="27">
        <v>0</v>
      </c>
      <c r="C2121">
        <v>35.369999999999997</v>
      </c>
    </row>
    <row r="2122" spans="1:3" x14ac:dyDescent="0.35">
      <c r="A2122" s="28">
        <v>43347</v>
      </c>
      <c r="B2122" s="27">
        <v>0.16666666666666666</v>
      </c>
      <c r="C2122">
        <v>35.369999999999997</v>
      </c>
    </row>
    <row r="2123" spans="1:3" x14ac:dyDescent="0.35">
      <c r="A2123" s="28">
        <v>43347</v>
      </c>
      <c r="B2123" s="27">
        <v>0.33333333333333331</v>
      </c>
      <c r="C2123">
        <v>35.369999999999997</v>
      </c>
    </row>
    <row r="2124" spans="1:3" x14ac:dyDescent="0.35">
      <c r="A2124" s="28">
        <v>43347</v>
      </c>
      <c r="B2124" s="27">
        <v>0.5</v>
      </c>
      <c r="C2124">
        <v>35.36</v>
      </c>
    </row>
    <row r="2125" spans="1:3" x14ac:dyDescent="0.35">
      <c r="A2125" s="28">
        <v>43347</v>
      </c>
      <c r="B2125" s="27">
        <v>0.66666666666666663</v>
      </c>
      <c r="C2125">
        <v>35.36</v>
      </c>
    </row>
    <row r="2126" spans="1:3" x14ac:dyDescent="0.35">
      <c r="A2126" s="28">
        <v>43347</v>
      </c>
      <c r="B2126" s="27">
        <v>0.83333333333333337</v>
      </c>
      <c r="C2126">
        <v>35.369999999999997</v>
      </c>
    </row>
    <row r="2127" spans="1:3" x14ac:dyDescent="0.35">
      <c r="A2127" s="28">
        <v>43348</v>
      </c>
      <c r="B2127" s="27">
        <v>0</v>
      </c>
      <c r="C2127">
        <v>35.39</v>
      </c>
    </row>
    <row r="2128" spans="1:3" x14ac:dyDescent="0.35">
      <c r="A2128" s="28">
        <v>43348</v>
      </c>
      <c r="B2128" s="27">
        <v>0.16666666666666666</v>
      </c>
      <c r="C2128">
        <v>35.4</v>
      </c>
    </row>
    <row r="2129" spans="1:3" x14ac:dyDescent="0.35">
      <c r="A2129" s="28">
        <v>43348</v>
      </c>
      <c r="B2129" s="27">
        <v>0.33333333333333331</v>
      </c>
      <c r="C2129">
        <v>35.409999999999997</v>
      </c>
    </row>
    <row r="2130" spans="1:3" x14ac:dyDescent="0.35">
      <c r="A2130" s="28">
        <v>43348</v>
      </c>
      <c r="B2130" s="27">
        <v>0.5</v>
      </c>
      <c r="C2130">
        <v>35.4</v>
      </c>
    </row>
    <row r="2131" spans="1:3" x14ac:dyDescent="0.35">
      <c r="A2131" s="28">
        <v>43348</v>
      </c>
      <c r="B2131" s="27">
        <v>0.66666666666666663</v>
      </c>
      <c r="C2131">
        <v>35.380000000000003</v>
      </c>
    </row>
    <row r="2132" spans="1:3" x14ac:dyDescent="0.35">
      <c r="A2132" s="28">
        <v>43348</v>
      </c>
      <c r="B2132" s="27">
        <v>0.83333333333333337</v>
      </c>
      <c r="C2132">
        <v>35.380000000000003</v>
      </c>
    </row>
    <row r="2133" spans="1:3" x14ac:dyDescent="0.35">
      <c r="A2133" s="28">
        <v>43349</v>
      </c>
      <c r="B2133" s="27">
        <v>0</v>
      </c>
      <c r="C2133">
        <v>35.39</v>
      </c>
    </row>
    <row r="2134" spans="1:3" x14ac:dyDescent="0.35">
      <c r="A2134" s="28">
        <v>43349</v>
      </c>
      <c r="B2134" s="27">
        <v>0.16666666666666666</v>
      </c>
      <c r="C2134">
        <v>35.39</v>
      </c>
    </row>
    <row r="2135" spans="1:3" x14ac:dyDescent="0.35">
      <c r="A2135" s="28">
        <v>43349</v>
      </c>
      <c r="B2135" s="27">
        <v>0.33333333333333331</v>
      </c>
      <c r="C2135">
        <v>35.380000000000003</v>
      </c>
    </row>
    <row r="2136" spans="1:3" x14ac:dyDescent="0.35">
      <c r="A2136" s="28">
        <v>43349</v>
      </c>
      <c r="B2136" s="27">
        <v>0.5</v>
      </c>
      <c r="C2136">
        <v>35.36</v>
      </c>
    </row>
    <row r="2137" spans="1:3" x14ac:dyDescent="0.35">
      <c r="A2137" s="28">
        <v>43349</v>
      </c>
      <c r="B2137" s="27">
        <v>0.66666666666666663</v>
      </c>
      <c r="C2137">
        <v>35.35</v>
      </c>
    </row>
    <row r="2138" spans="1:3" x14ac:dyDescent="0.35">
      <c r="A2138" s="28">
        <v>43349</v>
      </c>
      <c r="B2138" s="27">
        <v>0.83333333333333337</v>
      </c>
      <c r="C2138">
        <v>35.35</v>
      </c>
    </row>
    <row r="2139" spans="1:3" x14ac:dyDescent="0.35">
      <c r="A2139" s="28">
        <v>43350</v>
      </c>
      <c r="B2139" s="27">
        <v>0</v>
      </c>
      <c r="C2139">
        <v>35.35</v>
      </c>
    </row>
    <row r="2140" spans="1:3" x14ac:dyDescent="0.35">
      <c r="A2140" s="28">
        <v>43350</v>
      </c>
      <c r="B2140" s="27">
        <v>0.16666666666666666</v>
      </c>
      <c r="C2140">
        <v>35.36</v>
      </c>
    </row>
    <row r="2141" spans="1:3" x14ac:dyDescent="0.35">
      <c r="A2141" s="28">
        <v>43350</v>
      </c>
      <c r="B2141" s="27">
        <v>0.33333333333333331</v>
      </c>
      <c r="C2141">
        <v>35.369999999999997</v>
      </c>
    </row>
    <row r="2142" spans="1:3" x14ac:dyDescent="0.35">
      <c r="A2142" s="28">
        <v>43350</v>
      </c>
      <c r="B2142" s="27">
        <v>0.5</v>
      </c>
      <c r="C2142">
        <v>35.369999999999997</v>
      </c>
    </row>
    <row r="2143" spans="1:3" x14ac:dyDescent="0.35">
      <c r="A2143" s="28">
        <v>43350</v>
      </c>
      <c r="B2143" s="27">
        <v>0.66666666666666663</v>
      </c>
      <c r="C2143">
        <v>35.36</v>
      </c>
    </row>
    <row r="2144" spans="1:3" x14ac:dyDescent="0.35">
      <c r="A2144" s="28">
        <v>43350</v>
      </c>
      <c r="B2144" s="27">
        <v>0.83333333333333337</v>
      </c>
      <c r="C2144">
        <v>35.380000000000003</v>
      </c>
    </row>
    <row r="2145" spans="1:3" x14ac:dyDescent="0.35">
      <c r="A2145" s="28">
        <v>43351</v>
      </c>
      <c r="B2145" s="27">
        <v>0</v>
      </c>
      <c r="C2145">
        <v>35.4</v>
      </c>
    </row>
    <row r="2146" spans="1:3" x14ac:dyDescent="0.35">
      <c r="A2146" s="28">
        <v>43351</v>
      </c>
      <c r="B2146" s="27">
        <v>0.16666666666666666</v>
      </c>
      <c r="C2146">
        <v>35.409999999999997</v>
      </c>
    </row>
    <row r="2147" spans="1:3" x14ac:dyDescent="0.35">
      <c r="A2147" s="28">
        <v>43351</v>
      </c>
      <c r="B2147" s="27">
        <v>0.33333333333333331</v>
      </c>
      <c r="C2147">
        <v>35.42</v>
      </c>
    </row>
    <row r="2148" spans="1:3" x14ac:dyDescent="0.35">
      <c r="A2148" s="28">
        <v>43351</v>
      </c>
      <c r="B2148" s="27">
        <v>0.5</v>
      </c>
      <c r="C2148">
        <v>35.43</v>
      </c>
    </row>
    <row r="2149" spans="1:3" x14ac:dyDescent="0.35">
      <c r="A2149" s="28">
        <v>43351</v>
      </c>
      <c r="B2149" s="27">
        <v>0.66666666666666663</v>
      </c>
      <c r="C2149">
        <v>35.43</v>
      </c>
    </row>
    <row r="2150" spans="1:3" x14ac:dyDescent="0.35">
      <c r="A2150" s="28">
        <v>43351</v>
      </c>
      <c r="B2150" s="27">
        <v>0.83333333333333337</v>
      </c>
      <c r="C2150">
        <v>35.44</v>
      </c>
    </row>
    <row r="2151" spans="1:3" x14ac:dyDescent="0.35">
      <c r="A2151" s="28">
        <v>43352</v>
      </c>
      <c r="B2151" s="27">
        <v>0</v>
      </c>
      <c r="C2151">
        <v>35.450000000000003</v>
      </c>
    </row>
    <row r="2152" spans="1:3" x14ac:dyDescent="0.35">
      <c r="A2152" s="28">
        <v>43352</v>
      </c>
      <c r="B2152" s="27">
        <v>0.16666666666666666</v>
      </c>
      <c r="C2152">
        <v>35.46</v>
      </c>
    </row>
    <row r="2153" spans="1:3" x14ac:dyDescent="0.35">
      <c r="A2153" s="28">
        <v>43352</v>
      </c>
      <c r="B2153" s="27">
        <v>0.33333333333333331</v>
      </c>
      <c r="C2153">
        <v>35.47</v>
      </c>
    </row>
    <row r="2154" spans="1:3" x14ac:dyDescent="0.35">
      <c r="A2154" s="28">
        <v>43352</v>
      </c>
      <c r="B2154" s="27">
        <v>0.5</v>
      </c>
      <c r="C2154">
        <v>35.47</v>
      </c>
    </row>
    <row r="2155" spans="1:3" x14ac:dyDescent="0.35">
      <c r="A2155" s="28">
        <v>43352</v>
      </c>
      <c r="B2155" s="27">
        <v>0.66666666666666663</v>
      </c>
      <c r="C2155">
        <v>35.450000000000003</v>
      </c>
    </row>
    <row r="2156" spans="1:3" x14ac:dyDescent="0.35">
      <c r="A2156" s="28">
        <v>43352</v>
      </c>
      <c r="B2156" s="27">
        <v>0.83333333333333337</v>
      </c>
      <c r="C2156">
        <v>35.46</v>
      </c>
    </row>
    <row r="2157" spans="1:3" x14ac:dyDescent="0.35">
      <c r="A2157" s="28">
        <v>43353</v>
      </c>
      <c r="B2157" s="27">
        <v>0</v>
      </c>
      <c r="C2157">
        <v>35.46</v>
      </c>
    </row>
    <row r="2158" spans="1:3" x14ac:dyDescent="0.35">
      <c r="A2158" s="28">
        <v>43353</v>
      </c>
      <c r="B2158" s="27">
        <v>0.16666666666666666</v>
      </c>
      <c r="C2158">
        <v>35.47</v>
      </c>
    </row>
    <row r="2159" spans="1:3" x14ac:dyDescent="0.35">
      <c r="A2159" s="28">
        <v>43353</v>
      </c>
      <c r="B2159" s="27">
        <v>0.33333333333333331</v>
      </c>
      <c r="C2159">
        <v>35.46</v>
      </c>
    </row>
    <row r="2160" spans="1:3" x14ac:dyDescent="0.35">
      <c r="A2160" s="28">
        <v>43353</v>
      </c>
      <c r="B2160" s="27">
        <v>0.5</v>
      </c>
      <c r="C2160">
        <v>35.46</v>
      </c>
    </row>
    <row r="2161" spans="1:3" x14ac:dyDescent="0.35">
      <c r="A2161" s="28">
        <v>43353</v>
      </c>
      <c r="B2161" s="27">
        <v>0.66666666666666663</v>
      </c>
      <c r="C2161">
        <v>35.450000000000003</v>
      </c>
    </row>
    <row r="2162" spans="1:3" x14ac:dyDescent="0.35">
      <c r="A2162" s="28">
        <v>43353</v>
      </c>
      <c r="B2162" s="27">
        <v>0.83333333333333337</v>
      </c>
      <c r="C2162">
        <v>35.46</v>
      </c>
    </row>
    <row r="2163" spans="1:3" x14ac:dyDescent="0.35">
      <c r="A2163" s="28">
        <v>43354</v>
      </c>
      <c r="B2163" s="27">
        <v>0</v>
      </c>
      <c r="C2163">
        <v>35.47</v>
      </c>
    </row>
    <row r="2164" spans="1:3" x14ac:dyDescent="0.35">
      <c r="A2164" s="28">
        <v>43354</v>
      </c>
      <c r="B2164" s="27">
        <v>0.16666666666666666</v>
      </c>
      <c r="C2164">
        <v>35.479999999999997</v>
      </c>
    </row>
    <row r="2165" spans="1:3" x14ac:dyDescent="0.35">
      <c r="A2165" s="28">
        <v>43354</v>
      </c>
      <c r="B2165" s="27">
        <v>0.33333333333333331</v>
      </c>
      <c r="C2165">
        <v>35.49</v>
      </c>
    </row>
    <row r="2166" spans="1:3" x14ac:dyDescent="0.35">
      <c r="A2166" s="28">
        <v>43354</v>
      </c>
      <c r="B2166" s="27">
        <v>0.5</v>
      </c>
      <c r="C2166">
        <v>35.49</v>
      </c>
    </row>
    <row r="2167" spans="1:3" x14ac:dyDescent="0.35">
      <c r="A2167" s="28">
        <v>43354</v>
      </c>
      <c r="B2167" s="27">
        <v>0.66666666666666663</v>
      </c>
      <c r="C2167">
        <v>35.479999999999997</v>
      </c>
    </row>
    <row r="2168" spans="1:3" x14ac:dyDescent="0.35">
      <c r="A2168" s="28">
        <v>43354</v>
      </c>
      <c r="B2168" s="27">
        <v>0.83333333333333337</v>
      </c>
      <c r="C2168">
        <v>35.479999999999997</v>
      </c>
    </row>
    <row r="2169" spans="1:3" x14ac:dyDescent="0.35">
      <c r="A2169" s="28">
        <v>43355</v>
      </c>
      <c r="B2169" s="27">
        <v>0</v>
      </c>
      <c r="C2169">
        <v>35.5</v>
      </c>
    </row>
    <row r="2170" spans="1:3" x14ac:dyDescent="0.35">
      <c r="A2170" s="28">
        <v>43355</v>
      </c>
      <c r="B2170" s="27">
        <v>0.16666666666666666</v>
      </c>
      <c r="C2170">
        <v>35.49</v>
      </c>
    </row>
    <row r="2171" spans="1:3" x14ac:dyDescent="0.35">
      <c r="A2171" s="28">
        <v>43355</v>
      </c>
      <c r="B2171" s="27">
        <v>0.33333333333333331</v>
      </c>
      <c r="C2171">
        <v>34.33</v>
      </c>
    </row>
    <row r="2172" spans="1:3" x14ac:dyDescent="0.35">
      <c r="A2172" s="28">
        <v>43355</v>
      </c>
      <c r="B2172" s="27">
        <v>0.5</v>
      </c>
      <c r="C2172">
        <v>35.450000000000003</v>
      </c>
    </row>
    <row r="2173" spans="1:3" x14ac:dyDescent="0.35">
      <c r="A2173" s="28">
        <v>43355</v>
      </c>
      <c r="B2173" s="27">
        <v>0.66666666666666663</v>
      </c>
      <c r="C2173">
        <v>35.44</v>
      </c>
    </row>
    <row r="2174" spans="1:3" x14ac:dyDescent="0.35">
      <c r="A2174" s="28">
        <v>43355</v>
      </c>
      <c r="B2174" s="27">
        <v>0.83333333333333337</v>
      </c>
      <c r="C2174">
        <v>35.43</v>
      </c>
    </row>
    <row r="2175" spans="1:3" x14ac:dyDescent="0.35">
      <c r="A2175" s="28">
        <v>43356</v>
      </c>
      <c r="B2175" s="27">
        <v>0</v>
      </c>
      <c r="C2175">
        <v>35.43</v>
      </c>
    </row>
    <row r="2176" spans="1:3" x14ac:dyDescent="0.35">
      <c r="A2176" s="28">
        <v>43356</v>
      </c>
      <c r="B2176" s="27">
        <v>0.16666666666666666</v>
      </c>
      <c r="C2176">
        <v>35.42</v>
      </c>
    </row>
    <row r="2177" spans="1:3" x14ac:dyDescent="0.35">
      <c r="A2177" s="28">
        <v>43356</v>
      </c>
      <c r="B2177" s="27">
        <v>0.33333333333333331</v>
      </c>
      <c r="C2177">
        <v>35.409999999999997</v>
      </c>
    </row>
    <row r="2178" spans="1:3" x14ac:dyDescent="0.35">
      <c r="A2178" s="28">
        <v>43356</v>
      </c>
      <c r="B2178" s="27">
        <v>0.5</v>
      </c>
      <c r="C2178">
        <v>35.409999999999997</v>
      </c>
    </row>
    <row r="2179" spans="1:3" x14ac:dyDescent="0.35">
      <c r="A2179" s="28">
        <v>43356</v>
      </c>
      <c r="B2179" s="27">
        <v>0.66666666666666663</v>
      </c>
      <c r="C2179">
        <v>35.39</v>
      </c>
    </row>
    <row r="2180" spans="1:3" x14ac:dyDescent="0.35">
      <c r="A2180" s="28">
        <v>43356</v>
      </c>
      <c r="B2180" s="27">
        <v>0.83333333333333337</v>
      </c>
      <c r="C2180">
        <v>35.39</v>
      </c>
    </row>
    <row r="2181" spans="1:3" x14ac:dyDescent="0.35">
      <c r="A2181" s="28">
        <v>43357</v>
      </c>
      <c r="B2181" s="27">
        <v>0</v>
      </c>
      <c r="C2181">
        <v>35.409999999999997</v>
      </c>
    </row>
    <row r="2182" spans="1:3" x14ac:dyDescent="0.35">
      <c r="A2182" s="28">
        <v>43357</v>
      </c>
      <c r="B2182" s="27">
        <v>0.16666666666666666</v>
      </c>
      <c r="C2182">
        <v>35.409999999999997</v>
      </c>
    </row>
    <row r="2183" spans="1:3" x14ac:dyDescent="0.35">
      <c r="A2183" s="28">
        <v>43357</v>
      </c>
      <c r="B2183" s="27">
        <v>0.33333333333333331</v>
      </c>
      <c r="C2183">
        <v>35.42</v>
      </c>
    </row>
    <row r="2184" spans="1:3" x14ac:dyDescent="0.35">
      <c r="A2184" s="28">
        <v>43357</v>
      </c>
      <c r="B2184" s="27">
        <v>0.5</v>
      </c>
      <c r="C2184">
        <v>35.42</v>
      </c>
    </row>
    <row r="2185" spans="1:3" x14ac:dyDescent="0.35">
      <c r="A2185" s="28">
        <v>43357</v>
      </c>
      <c r="B2185" s="27">
        <v>0.66666666666666663</v>
      </c>
      <c r="C2185">
        <v>35.409999999999997</v>
      </c>
    </row>
    <row r="2186" spans="1:3" x14ac:dyDescent="0.35">
      <c r="A2186" s="28">
        <v>43357</v>
      </c>
      <c r="B2186" s="27">
        <v>0.83333333333333337</v>
      </c>
      <c r="C2186">
        <v>35.409999999999997</v>
      </c>
    </row>
    <row r="2187" spans="1:3" x14ac:dyDescent="0.35">
      <c r="A2187" s="28">
        <v>43358</v>
      </c>
      <c r="B2187" s="27">
        <v>0</v>
      </c>
      <c r="C2187">
        <v>35.43</v>
      </c>
    </row>
    <row r="2188" spans="1:3" x14ac:dyDescent="0.35">
      <c r="A2188" s="28">
        <v>43358</v>
      </c>
      <c r="B2188" s="27">
        <v>0.16666666666666666</v>
      </c>
      <c r="C2188">
        <v>35.43</v>
      </c>
    </row>
    <row r="2189" spans="1:3" x14ac:dyDescent="0.35">
      <c r="A2189" s="28">
        <v>43358</v>
      </c>
      <c r="B2189" s="27">
        <v>0.33333333333333331</v>
      </c>
      <c r="C2189">
        <v>35.450000000000003</v>
      </c>
    </row>
    <row r="2190" spans="1:3" x14ac:dyDescent="0.35">
      <c r="A2190" s="28">
        <v>43358</v>
      </c>
      <c r="B2190" s="27">
        <v>0.5</v>
      </c>
      <c r="C2190">
        <v>35.47</v>
      </c>
    </row>
    <row r="2191" spans="1:3" x14ac:dyDescent="0.35">
      <c r="A2191" s="28">
        <v>43358</v>
      </c>
      <c r="B2191" s="27">
        <v>0.66666666666666663</v>
      </c>
      <c r="C2191">
        <v>35.450000000000003</v>
      </c>
    </row>
    <row r="2192" spans="1:3" x14ac:dyDescent="0.35">
      <c r="A2192" s="28">
        <v>43358</v>
      </c>
      <c r="B2192" s="27">
        <v>0.83333333333333337</v>
      </c>
      <c r="C2192">
        <v>35.47</v>
      </c>
    </row>
    <row r="2193" spans="1:3" x14ac:dyDescent="0.35">
      <c r="A2193" s="28">
        <v>43359</v>
      </c>
      <c r="B2193" s="27">
        <v>0</v>
      </c>
      <c r="C2193">
        <v>35.479999999999997</v>
      </c>
    </row>
    <row r="2194" spans="1:3" x14ac:dyDescent="0.35">
      <c r="A2194" s="28">
        <v>43359</v>
      </c>
      <c r="B2194" s="27">
        <v>0.16666666666666666</v>
      </c>
      <c r="C2194">
        <v>35.47</v>
      </c>
    </row>
    <row r="2195" spans="1:3" x14ac:dyDescent="0.35">
      <c r="A2195" s="28">
        <v>43359</v>
      </c>
      <c r="B2195" s="27">
        <v>0.33333333333333331</v>
      </c>
      <c r="C2195">
        <v>35.479999999999997</v>
      </c>
    </row>
    <row r="2196" spans="1:3" x14ac:dyDescent="0.35">
      <c r="A2196" s="28">
        <v>43359</v>
      </c>
      <c r="B2196" s="27">
        <v>0.5</v>
      </c>
      <c r="C2196">
        <v>35.479999999999997</v>
      </c>
    </row>
    <row r="2197" spans="1:3" x14ac:dyDescent="0.35">
      <c r="A2197" s="28">
        <v>43359</v>
      </c>
      <c r="B2197" s="27">
        <v>0.66666666666666663</v>
      </c>
      <c r="C2197">
        <v>35.46</v>
      </c>
    </row>
    <row r="2198" spans="1:3" x14ac:dyDescent="0.35">
      <c r="A2198" s="28">
        <v>43359</v>
      </c>
      <c r="B2198" s="27">
        <v>0.83333333333333337</v>
      </c>
      <c r="C2198">
        <v>35.47</v>
      </c>
    </row>
    <row r="2199" spans="1:3" x14ac:dyDescent="0.35">
      <c r="A2199" s="28">
        <v>43360</v>
      </c>
      <c r="B2199" s="27">
        <v>0</v>
      </c>
      <c r="C2199">
        <v>35.479999999999997</v>
      </c>
    </row>
    <row r="2200" spans="1:3" x14ac:dyDescent="0.35">
      <c r="A2200" s="28">
        <v>43360</v>
      </c>
      <c r="B2200" s="27">
        <v>0.16666666666666666</v>
      </c>
      <c r="C2200">
        <v>35.479999999999997</v>
      </c>
    </row>
    <row r="2201" spans="1:3" x14ac:dyDescent="0.35">
      <c r="A2201" s="28">
        <v>43360</v>
      </c>
      <c r="B2201" s="27">
        <v>0.33333333333333331</v>
      </c>
      <c r="C2201">
        <v>35.479999999999997</v>
      </c>
    </row>
    <row r="2202" spans="1:3" x14ac:dyDescent="0.35">
      <c r="A2202" s="28">
        <v>43360</v>
      </c>
      <c r="B2202" s="27">
        <v>0.5</v>
      </c>
      <c r="C2202">
        <v>35.479999999999997</v>
      </c>
    </row>
    <row r="2203" spans="1:3" x14ac:dyDescent="0.35">
      <c r="A2203" s="28">
        <v>43360</v>
      </c>
      <c r="B2203" s="27">
        <v>0.66666666666666663</v>
      </c>
      <c r="C2203">
        <v>35.46</v>
      </c>
    </row>
    <row r="2204" spans="1:3" x14ac:dyDescent="0.35">
      <c r="A2204" s="28">
        <v>43360</v>
      </c>
      <c r="B2204" s="27">
        <v>0.83333333333333337</v>
      </c>
      <c r="C2204">
        <v>35.47</v>
      </c>
    </row>
    <row r="2205" spans="1:3" x14ac:dyDescent="0.35">
      <c r="A2205" s="28">
        <v>43361</v>
      </c>
      <c r="B2205" s="27">
        <v>0</v>
      </c>
      <c r="C2205">
        <v>35.47</v>
      </c>
    </row>
    <row r="2206" spans="1:3" x14ac:dyDescent="0.35">
      <c r="A2206" s="28">
        <v>43361</v>
      </c>
      <c r="B2206" s="27">
        <v>0.16666666666666666</v>
      </c>
      <c r="C2206">
        <v>35.47</v>
      </c>
    </row>
    <row r="2207" spans="1:3" x14ac:dyDescent="0.35">
      <c r="A2207" s="28">
        <v>43361</v>
      </c>
      <c r="B2207" s="27">
        <v>0.33333333333333331</v>
      </c>
      <c r="C2207">
        <v>35.47</v>
      </c>
    </row>
    <row r="2208" spans="1:3" x14ac:dyDescent="0.35">
      <c r="A2208" s="28">
        <v>43361</v>
      </c>
      <c r="B2208" s="27">
        <v>0.5</v>
      </c>
      <c r="C2208">
        <v>35.47</v>
      </c>
    </row>
    <row r="2209" spans="1:3" x14ac:dyDescent="0.35">
      <c r="A2209" s="28">
        <v>43361</v>
      </c>
      <c r="B2209" s="27">
        <v>0.66666666666666663</v>
      </c>
      <c r="C2209">
        <v>35.450000000000003</v>
      </c>
    </row>
    <row r="2210" spans="1:3" x14ac:dyDescent="0.35">
      <c r="A2210" s="28">
        <v>43361</v>
      </c>
      <c r="B2210" s="27">
        <v>0.83333333333333337</v>
      </c>
      <c r="C2210">
        <v>35.450000000000003</v>
      </c>
    </row>
    <row r="2211" spans="1:3" x14ac:dyDescent="0.35">
      <c r="A2211" s="28">
        <v>43362</v>
      </c>
      <c r="B2211" s="27">
        <v>0</v>
      </c>
      <c r="C2211">
        <v>35.46</v>
      </c>
    </row>
    <row r="2212" spans="1:3" x14ac:dyDescent="0.35">
      <c r="A2212" s="28">
        <v>43362</v>
      </c>
      <c r="B2212" s="27">
        <v>0.16666666666666666</v>
      </c>
      <c r="C2212">
        <v>35.450000000000003</v>
      </c>
    </row>
    <row r="2213" spans="1:3" x14ac:dyDescent="0.35">
      <c r="A2213" s="28">
        <v>43362</v>
      </c>
      <c r="B2213" s="27">
        <v>0.33333333333333331</v>
      </c>
      <c r="C2213">
        <v>35.47</v>
      </c>
    </row>
    <row r="2214" spans="1:3" x14ac:dyDescent="0.35">
      <c r="A2214" s="28">
        <v>43362</v>
      </c>
      <c r="B2214" s="27">
        <v>0.5</v>
      </c>
      <c r="C2214">
        <v>35.46</v>
      </c>
    </row>
    <row r="2215" spans="1:3" x14ac:dyDescent="0.35">
      <c r="A2215" s="28">
        <v>43362</v>
      </c>
      <c r="B2215" s="27">
        <v>0.66666666666666663</v>
      </c>
      <c r="C2215">
        <v>35.450000000000003</v>
      </c>
    </row>
    <row r="2216" spans="1:3" x14ac:dyDescent="0.35">
      <c r="A2216" s="28">
        <v>43362</v>
      </c>
      <c r="B2216" s="27">
        <v>0.83333333333333337</v>
      </c>
      <c r="C2216">
        <v>35.46</v>
      </c>
    </row>
    <row r="2217" spans="1:3" x14ac:dyDescent="0.35">
      <c r="A2217" s="28">
        <v>43363</v>
      </c>
      <c r="B2217" s="27">
        <v>0</v>
      </c>
      <c r="C2217">
        <v>35.47</v>
      </c>
    </row>
    <row r="2218" spans="1:3" x14ac:dyDescent="0.35">
      <c r="A2218" s="28">
        <v>43363</v>
      </c>
      <c r="B2218" s="27">
        <v>0.16666666666666666</v>
      </c>
      <c r="C2218">
        <v>35.46</v>
      </c>
    </row>
    <row r="2219" spans="1:3" x14ac:dyDescent="0.35">
      <c r="A2219" s="28">
        <v>43363</v>
      </c>
      <c r="B2219" s="27">
        <v>0.33333333333333331</v>
      </c>
      <c r="C2219">
        <v>35.47</v>
      </c>
    </row>
    <row r="2220" spans="1:3" x14ac:dyDescent="0.35">
      <c r="A2220" s="28">
        <v>43363</v>
      </c>
      <c r="B2220" s="27">
        <v>0.5</v>
      </c>
      <c r="C2220">
        <v>35.46</v>
      </c>
    </row>
    <row r="2221" spans="1:3" x14ac:dyDescent="0.35">
      <c r="A2221" s="28">
        <v>43363</v>
      </c>
      <c r="B2221" s="27">
        <v>0.66666666666666663</v>
      </c>
      <c r="C2221">
        <v>35.44</v>
      </c>
    </row>
    <row r="2222" spans="1:3" x14ac:dyDescent="0.35">
      <c r="A2222" s="28">
        <v>43363</v>
      </c>
      <c r="B2222" s="27">
        <v>0.83333333333333337</v>
      </c>
      <c r="C2222">
        <v>35.44</v>
      </c>
    </row>
    <row r="2223" spans="1:3" x14ac:dyDescent="0.35">
      <c r="A2223" s="28">
        <v>43364</v>
      </c>
      <c r="B2223" s="27">
        <v>0</v>
      </c>
      <c r="C2223">
        <v>35.44</v>
      </c>
    </row>
    <row r="2224" spans="1:3" x14ac:dyDescent="0.35">
      <c r="A2224" s="28">
        <v>43364</v>
      </c>
      <c r="B2224" s="27">
        <v>0.16666666666666666</v>
      </c>
      <c r="C2224">
        <v>35.43</v>
      </c>
    </row>
    <row r="2225" spans="1:3" x14ac:dyDescent="0.35">
      <c r="A2225" s="28">
        <v>43364</v>
      </c>
      <c r="B2225" s="27">
        <v>0.33333333333333331</v>
      </c>
      <c r="C2225">
        <v>35.43</v>
      </c>
    </row>
    <row r="2226" spans="1:3" x14ac:dyDescent="0.35">
      <c r="A2226" s="28">
        <v>43364</v>
      </c>
      <c r="B2226" s="27">
        <v>0.5</v>
      </c>
      <c r="C2226">
        <v>35.43</v>
      </c>
    </row>
    <row r="2227" spans="1:3" x14ac:dyDescent="0.35">
      <c r="A2227" s="28">
        <v>43364</v>
      </c>
      <c r="B2227" s="27">
        <v>0.66666666666666663</v>
      </c>
      <c r="C2227">
        <v>35.409999999999997</v>
      </c>
    </row>
    <row r="2228" spans="1:3" x14ac:dyDescent="0.35">
      <c r="A2228" s="28">
        <v>43364</v>
      </c>
      <c r="B2228" s="27">
        <v>0.83333333333333337</v>
      </c>
      <c r="C2228">
        <v>35.409999999999997</v>
      </c>
    </row>
    <row r="2229" spans="1:3" x14ac:dyDescent="0.35">
      <c r="A2229" s="28">
        <v>43365</v>
      </c>
      <c r="B2229" s="27">
        <v>0</v>
      </c>
      <c r="C2229">
        <v>35.42</v>
      </c>
    </row>
    <row r="2230" spans="1:3" x14ac:dyDescent="0.35">
      <c r="A2230" s="28">
        <v>43365</v>
      </c>
      <c r="B2230" s="27">
        <v>0.16666666666666666</v>
      </c>
      <c r="C2230">
        <v>35.42</v>
      </c>
    </row>
    <row r="2231" spans="1:3" x14ac:dyDescent="0.35">
      <c r="A2231" s="28">
        <v>43365</v>
      </c>
      <c r="B2231" s="27">
        <v>0.33333333333333331</v>
      </c>
      <c r="C2231">
        <v>35.43</v>
      </c>
    </row>
    <row r="2232" spans="1:3" x14ac:dyDescent="0.35">
      <c r="A2232" s="28">
        <v>43365</v>
      </c>
      <c r="B2232" s="27">
        <v>0.5</v>
      </c>
      <c r="C2232">
        <v>35.450000000000003</v>
      </c>
    </row>
    <row r="2233" spans="1:3" x14ac:dyDescent="0.35">
      <c r="A2233" s="28">
        <v>43365</v>
      </c>
      <c r="B2233" s="27">
        <v>0.66666666666666663</v>
      </c>
      <c r="C2233">
        <v>35.44</v>
      </c>
    </row>
    <row r="2234" spans="1:3" x14ac:dyDescent="0.35">
      <c r="A2234" s="28">
        <v>43365</v>
      </c>
      <c r="B2234" s="27">
        <v>0.83333333333333337</v>
      </c>
      <c r="C2234">
        <v>35.450000000000003</v>
      </c>
    </row>
    <row r="2235" spans="1:3" x14ac:dyDescent="0.35">
      <c r="A2235" s="28">
        <v>43366</v>
      </c>
      <c r="B2235" s="27">
        <v>0</v>
      </c>
      <c r="C2235">
        <v>35.46</v>
      </c>
    </row>
    <row r="2236" spans="1:3" x14ac:dyDescent="0.35">
      <c r="A2236" s="28">
        <v>43366</v>
      </c>
      <c r="B2236" s="27">
        <v>0.16666666666666666</v>
      </c>
      <c r="C2236">
        <v>35.46</v>
      </c>
    </row>
    <row r="2237" spans="1:3" x14ac:dyDescent="0.35">
      <c r="A2237" s="28">
        <v>43366</v>
      </c>
      <c r="B2237" s="27">
        <v>0.33333333333333331</v>
      </c>
      <c r="C2237">
        <v>35.46</v>
      </c>
    </row>
    <row r="2238" spans="1:3" x14ac:dyDescent="0.35">
      <c r="A2238" s="28">
        <v>43366</v>
      </c>
      <c r="B2238" s="27">
        <v>0.5</v>
      </c>
      <c r="C2238">
        <v>35.46</v>
      </c>
    </row>
    <row r="2239" spans="1:3" x14ac:dyDescent="0.35">
      <c r="A2239" s="28">
        <v>43366</v>
      </c>
      <c r="B2239" s="27">
        <v>0.66666666666666663</v>
      </c>
      <c r="C2239">
        <v>35.43</v>
      </c>
    </row>
    <row r="2240" spans="1:3" x14ac:dyDescent="0.35">
      <c r="A2240" s="28">
        <v>43366</v>
      </c>
      <c r="B2240" s="27">
        <v>0.83333333333333337</v>
      </c>
      <c r="C2240">
        <v>35.42</v>
      </c>
    </row>
    <row r="2241" spans="1:3" x14ac:dyDescent="0.35">
      <c r="A2241" s="28">
        <v>43367</v>
      </c>
      <c r="B2241" s="27">
        <v>0</v>
      </c>
      <c r="C2241">
        <v>35.4</v>
      </c>
    </row>
    <row r="2242" spans="1:3" x14ac:dyDescent="0.35">
      <c r="A2242" s="28">
        <v>43367</v>
      </c>
      <c r="B2242" s="27">
        <v>0.16666666666666666</v>
      </c>
      <c r="C2242">
        <v>35.380000000000003</v>
      </c>
    </row>
    <row r="2243" spans="1:3" x14ac:dyDescent="0.35">
      <c r="A2243" s="28">
        <v>43367</v>
      </c>
      <c r="B2243" s="27">
        <v>0.33333333333333331</v>
      </c>
      <c r="C2243">
        <v>35.409999999999997</v>
      </c>
    </row>
    <row r="2244" spans="1:3" x14ac:dyDescent="0.35">
      <c r="A2244" s="28">
        <v>43367</v>
      </c>
      <c r="B2244" s="27">
        <v>0.5</v>
      </c>
      <c r="C2244">
        <v>35.450000000000003</v>
      </c>
    </row>
    <row r="2245" spans="1:3" x14ac:dyDescent="0.35">
      <c r="A2245" s="28">
        <v>43367</v>
      </c>
      <c r="B2245" s="27">
        <v>0.66666666666666663</v>
      </c>
      <c r="C2245">
        <v>35.47</v>
      </c>
    </row>
    <row r="2246" spans="1:3" x14ac:dyDescent="0.35">
      <c r="A2246" s="28">
        <v>43367</v>
      </c>
      <c r="B2246" s="27">
        <v>0.83333333333333337</v>
      </c>
      <c r="C2246">
        <v>35.520000000000003</v>
      </c>
    </row>
    <row r="2247" spans="1:3" x14ac:dyDescent="0.35">
      <c r="A2247" s="28">
        <v>43368</v>
      </c>
      <c r="B2247" s="27">
        <v>0</v>
      </c>
      <c r="C2247">
        <v>35.57</v>
      </c>
    </row>
    <row r="2248" spans="1:3" x14ac:dyDescent="0.35">
      <c r="A2248" s="28">
        <v>43368</v>
      </c>
      <c r="B2248" s="27">
        <v>0.16666666666666666</v>
      </c>
      <c r="C2248">
        <v>35.58</v>
      </c>
    </row>
    <row r="2249" spans="1:3" x14ac:dyDescent="0.35">
      <c r="A2249" s="28">
        <v>43368</v>
      </c>
      <c r="B2249" s="27">
        <v>0.33333333333333331</v>
      </c>
      <c r="C2249">
        <v>35.6</v>
      </c>
    </row>
    <row r="2250" spans="1:3" x14ac:dyDescent="0.35">
      <c r="A2250" s="28">
        <v>43368</v>
      </c>
      <c r="B2250" s="27">
        <v>0.5</v>
      </c>
      <c r="C2250">
        <v>35.6</v>
      </c>
    </row>
    <row r="2251" spans="1:3" x14ac:dyDescent="0.35">
      <c r="A2251" s="28">
        <v>43368</v>
      </c>
      <c r="B2251" s="27">
        <v>0.66666666666666663</v>
      </c>
      <c r="C2251">
        <v>35.590000000000003</v>
      </c>
    </row>
    <row r="2252" spans="1:3" x14ac:dyDescent="0.35">
      <c r="A2252" s="28">
        <v>43368</v>
      </c>
      <c r="B2252" s="27">
        <v>0.83333333333333337</v>
      </c>
      <c r="C2252">
        <v>35.61</v>
      </c>
    </row>
    <row r="2253" spans="1:3" x14ac:dyDescent="0.35">
      <c r="A2253" s="28">
        <v>43369</v>
      </c>
      <c r="B2253" s="27">
        <v>0</v>
      </c>
      <c r="C2253">
        <v>35.630000000000003</v>
      </c>
    </row>
    <row r="2254" spans="1:3" x14ac:dyDescent="0.35">
      <c r="A2254" s="28">
        <v>43369</v>
      </c>
      <c r="B2254" s="27">
        <v>0.16666666666666666</v>
      </c>
      <c r="C2254">
        <v>35.65</v>
      </c>
    </row>
    <row r="2255" spans="1:3" x14ac:dyDescent="0.35">
      <c r="A2255" s="28">
        <v>43369</v>
      </c>
      <c r="B2255" s="27">
        <v>0.33333333333333331</v>
      </c>
      <c r="C2255">
        <v>35.65</v>
      </c>
    </row>
    <row r="2256" spans="1:3" x14ac:dyDescent="0.35">
      <c r="A2256" s="28">
        <v>43369</v>
      </c>
      <c r="B2256" s="27">
        <v>0.5</v>
      </c>
      <c r="C2256">
        <v>35.659999999999997</v>
      </c>
    </row>
    <row r="2257" spans="1:3" x14ac:dyDescent="0.35">
      <c r="A2257" s="28">
        <v>43369</v>
      </c>
      <c r="B2257" s="27">
        <v>0.66666666666666663</v>
      </c>
      <c r="C2257">
        <v>35.630000000000003</v>
      </c>
    </row>
    <row r="2258" spans="1:3" x14ac:dyDescent="0.35">
      <c r="A2258" s="28">
        <v>43369</v>
      </c>
      <c r="B2258" s="27">
        <v>0.83333333333333337</v>
      </c>
      <c r="C2258">
        <v>35.630000000000003</v>
      </c>
    </row>
    <row r="2259" spans="1:3" x14ac:dyDescent="0.35">
      <c r="A2259" s="28">
        <v>43370</v>
      </c>
      <c r="B2259" s="27">
        <v>0</v>
      </c>
      <c r="C2259">
        <v>35.61</v>
      </c>
    </row>
    <row r="2260" spans="1:3" x14ac:dyDescent="0.35">
      <c r="A2260" s="28">
        <v>43370</v>
      </c>
      <c r="B2260" s="27">
        <v>0.16666666666666666</v>
      </c>
      <c r="C2260">
        <v>35.6</v>
      </c>
    </row>
    <row r="2261" spans="1:3" x14ac:dyDescent="0.35">
      <c r="A2261" s="28">
        <v>43370</v>
      </c>
      <c r="B2261" s="27">
        <v>0.33333333333333331</v>
      </c>
      <c r="C2261">
        <v>35.590000000000003</v>
      </c>
    </row>
    <row r="2262" spans="1:3" x14ac:dyDescent="0.35">
      <c r="A2262" s="28">
        <v>43370</v>
      </c>
      <c r="B2262" s="27">
        <v>0.5</v>
      </c>
      <c r="C2262">
        <v>35.590000000000003</v>
      </c>
    </row>
    <row r="2263" spans="1:3" x14ac:dyDescent="0.35">
      <c r="A2263" s="28">
        <v>43370</v>
      </c>
      <c r="B2263" s="27">
        <v>0.66666666666666663</v>
      </c>
      <c r="C2263">
        <v>35.56</v>
      </c>
    </row>
    <row r="2264" spans="1:3" x14ac:dyDescent="0.35">
      <c r="A2264" s="28">
        <v>43370</v>
      </c>
      <c r="B2264" s="27">
        <v>0.83333333333333337</v>
      </c>
      <c r="C2264">
        <v>35.54</v>
      </c>
    </row>
    <row r="2265" spans="1:3" x14ac:dyDescent="0.35">
      <c r="A2265" s="28">
        <v>43371</v>
      </c>
      <c r="B2265" s="27">
        <v>0</v>
      </c>
      <c r="C2265">
        <v>35.53</v>
      </c>
    </row>
    <row r="2266" spans="1:3" x14ac:dyDescent="0.35">
      <c r="A2266" s="28">
        <v>43371</v>
      </c>
      <c r="B2266" s="27">
        <v>0.16666666666666666</v>
      </c>
      <c r="C2266">
        <v>35.5</v>
      </c>
    </row>
    <row r="2267" spans="1:3" x14ac:dyDescent="0.35">
      <c r="A2267" s="28">
        <v>43371</v>
      </c>
      <c r="B2267" s="27">
        <v>0.33333333333333331</v>
      </c>
      <c r="C2267">
        <v>35.49</v>
      </c>
    </row>
    <row r="2268" spans="1:3" x14ac:dyDescent="0.35">
      <c r="A2268" s="28">
        <v>43371</v>
      </c>
      <c r="B2268" s="27">
        <v>0.5</v>
      </c>
      <c r="C2268">
        <v>35.47</v>
      </c>
    </row>
    <row r="2269" spans="1:3" x14ac:dyDescent="0.35">
      <c r="A2269" s="28">
        <v>43371</v>
      </c>
      <c r="B2269" s="27">
        <v>0.66666666666666663</v>
      </c>
      <c r="C2269">
        <v>35.43</v>
      </c>
    </row>
    <row r="2270" spans="1:3" x14ac:dyDescent="0.35">
      <c r="A2270" s="28">
        <v>43371</v>
      </c>
      <c r="B2270" s="27">
        <v>0.83333333333333337</v>
      </c>
      <c r="C2270">
        <v>35.43</v>
      </c>
    </row>
    <row r="2271" spans="1:3" x14ac:dyDescent="0.35">
      <c r="A2271" s="28">
        <v>43372</v>
      </c>
      <c r="B2271" s="27">
        <v>0</v>
      </c>
      <c r="C2271">
        <v>35.44</v>
      </c>
    </row>
    <row r="2272" spans="1:3" x14ac:dyDescent="0.35">
      <c r="A2272" s="28">
        <v>43372</v>
      </c>
      <c r="B2272" s="27">
        <v>0.16666666666666666</v>
      </c>
      <c r="C2272">
        <v>35.450000000000003</v>
      </c>
    </row>
    <row r="2273" spans="1:3" x14ac:dyDescent="0.35">
      <c r="A2273" s="28">
        <v>43372</v>
      </c>
      <c r="B2273" s="27">
        <v>0.33333333333333331</v>
      </c>
      <c r="C2273">
        <v>35.47</v>
      </c>
    </row>
    <row r="2274" spans="1:3" x14ac:dyDescent="0.35">
      <c r="A2274" s="28">
        <v>43372</v>
      </c>
      <c r="B2274" s="27">
        <v>0.5</v>
      </c>
      <c r="C2274">
        <v>35.49</v>
      </c>
    </row>
    <row r="2275" spans="1:3" x14ac:dyDescent="0.35">
      <c r="A2275" s="28">
        <v>43372</v>
      </c>
      <c r="B2275" s="27">
        <v>0.66666666666666663</v>
      </c>
      <c r="C2275">
        <v>35.479999999999997</v>
      </c>
    </row>
    <row r="2276" spans="1:3" x14ac:dyDescent="0.35">
      <c r="A2276" s="28">
        <v>43372</v>
      </c>
      <c r="B2276" s="27">
        <v>0.83333333333333337</v>
      </c>
      <c r="C2276">
        <v>35.49</v>
      </c>
    </row>
    <row r="2277" spans="1:3" x14ac:dyDescent="0.35">
      <c r="A2277" s="28">
        <v>43373</v>
      </c>
      <c r="B2277" s="27">
        <v>0</v>
      </c>
      <c r="C2277">
        <v>35.5</v>
      </c>
    </row>
    <row r="2278" spans="1:3" x14ac:dyDescent="0.35">
      <c r="A2278" s="28">
        <v>43373</v>
      </c>
      <c r="B2278" s="27">
        <v>0.16666666666666666</v>
      </c>
      <c r="C2278">
        <v>35.5</v>
      </c>
    </row>
    <row r="2279" spans="1:3" x14ac:dyDescent="0.35">
      <c r="A2279" s="28">
        <v>43373</v>
      </c>
      <c r="B2279" s="27">
        <v>0.33333333333333331</v>
      </c>
      <c r="C2279">
        <v>35.5</v>
      </c>
    </row>
    <row r="2280" spans="1:3" x14ac:dyDescent="0.35">
      <c r="A2280" s="28">
        <v>43373</v>
      </c>
      <c r="B2280" s="27">
        <v>0.5</v>
      </c>
      <c r="C2280">
        <v>35.49</v>
      </c>
    </row>
    <row r="2281" spans="1:3" x14ac:dyDescent="0.35">
      <c r="A2281" s="28">
        <v>43373</v>
      </c>
      <c r="B2281" s="27">
        <v>0.66666666666666663</v>
      </c>
      <c r="C2281">
        <v>35.46</v>
      </c>
    </row>
    <row r="2282" spans="1:3" x14ac:dyDescent="0.35">
      <c r="A2282" s="28">
        <v>43373</v>
      </c>
      <c r="B2282" s="27">
        <v>0.83333333333333337</v>
      </c>
      <c r="C2282">
        <v>35.44</v>
      </c>
    </row>
    <row r="2283" spans="1:3" x14ac:dyDescent="0.35">
      <c r="A2283" s="28">
        <v>43374</v>
      </c>
      <c r="B2283" s="27">
        <v>0</v>
      </c>
      <c r="C2283">
        <v>35.43</v>
      </c>
    </row>
    <row r="2284" spans="1:3" x14ac:dyDescent="0.35">
      <c r="A2284" s="28">
        <v>43374</v>
      </c>
      <c r="B2284" s="27">
        <v>0.16666666666666666</v>
      </c>
      <c r="C2284">
        <v>35.42</v>
      </c>
    </row>
    <row r="2285" spans="1:3" x14ac:dyDescent="0.35">
      <c r="A2285" s="28">
        <v>43374</v>
      </c>
      <c r="B2285" s="27">
        <v>0.33333333333333331</v>
      </c>
      <c r="C2285">
        <v>35.4</v>
      </c>
    </row>
    <row r="2286" spans="1:3" x14ac:dyDescent="0.35">
      <c r="A2286" s="28">
        <v>43374</v>
      </c>
      <c r="B2286" s="27">
        <v>0.5</v>
      </c>
      <c r="C2286">
        <v>35.39</v>
      </c>
    </row>
    <row r="2287" spans="1:3" x14ac:dyDescent="0.35">
      <c r="A2287" s="28">
        <v>43374</v>
      </c>
      <c r="B2287" s="27">
        <v>0.66666666666666663</v>
      </c>
      <c r="C2287">
        <v>35.380000000000003</v>
      </c>
    </row>
    <row r="2288" spans="1:3" x14ac:dyDescent="0.35">
      <c r="A2288" s="28">
        <v>43374</v>
      </c>
      <c r="B2288" s="27">
        <v>0.83333333333333337</v>
      </c>
      <c r="C2288">
        <v>35.4</v>
      </c>
    </row>
    <row r="2289" spans="1:3" x14ac:dyDescent="0.35">
      <c r="A2289" s="28">
        <v>43375</v>
      </c>
      <c r="B2289" s="27">
        <v>0</v>
      </c>
      <c r="C2289">
        <v>35.43</v>
      </c>
    </row>
    <row r="2290" spans="1:3" x14ac:dyDescent="0.35">
      <c r="A2290" s="28">
        <v>43375</v>
      </c>
      <c r="B2290" s="27">
        <v>0.16666666666666666</v>
      </c>
      <c r="C2290">
        <v>35.450000000000003</v>
      </c>
    </row>
    <row r="2291" spans="1:3" x14ac:dyDescent="0.35">
      <c r="A2291" s="28">
        <v>43375</v>
      </c>
      <c r="B2291" s="27">
        <v>0.33333333333333331</v>
      </c>
      <c r="C2291">
        <v>35.47</v>
      </c>
    </row>
    <row r="2292" spans="1:3" x14ac:dyDescent="0.35">
      <c r="A2292" s="28">
        <v>43375</v>
      </c>
      <c r="B2292" s="27">
        <v>0.5</v>
      </c>
      <c r="C2292">
        <v>35.49</v>
      </c>
    </row>
    <row r="2293" spans="1:3" x14ac:dyDescent="0.35">
      <c r="A2293" s="28">
        <v>43375</v>
      </c>
      <c r="B2293" s="27">
        <v>0.66666666666666663</v>
      </c>
      <c r="C2293">
        <v>35.49</v>
      </c>
    </row>
    <row r="2294" spans="1:3" x14ac:dyDescent="0.35">
      <c r="A2294" s="28">
        <v>43375</v>
      </c>
      <c r="B2294" s="27">
        <v>0.83333333333333337</v>
      </c>
      <c r="C2294">
        <v>35.5</v>
      </c>
    </row>
    <row r="2295" spans="1:3" x14ac:dyDescent="0.35">
      <c r="A2295" s="28">
        <v>43376</v>
      </c>
      <c r="B2295" s="27">
        <v>0</v>
      </c>
      <c r="C2295">
        <v>35.51</v>
      </c>
    </row>
    <row r="2296" spans="1:3" x14ac:dyDescent="0.35">
      <c r="A2296" s="28">
        <v>43376</v>
      </c>
      <c r="B2296" s="27">
        <v>0.16666666666666666</v>
      </c>
      <c r="C2296">
        <v>35.51</v>
      </c>
    </row>
    <row r="2297" spans="1:3" x14ac:dyDescent="0.35">
      <c r="A2297" s="28">
        <v>43376</v>
      </c>
      <c r="B2297" s="27">
        <v>0.33333333333333331</v>
      </c>
      <c r="C2297">
        <v>35.51</v>
      </c>
    </row>
    <row r="2298" spans="1:3" x14ac:dyDescent="0.35">
      <c r="A2298" s="28">
        <v>43376</v>
      </c>
      <c r="B2298" s="27">
        <v>0.5</v>
      </c>
      <c r="C2298">
        <v>35.51</v>
      </c>
    </row>
    <row r="2299" spans="1:3" x14ac:dyDescent="0.35">
      <c r="A2299" s="28">
        <v>43376</v>
      </c>
      <c r="B2299" s="27">
        <v>0.66666666666666663</v>
      </c>
      <c r="C2299">
        <v>35.5</v>
      </c>
    </row>
    <row r="2300" spans="1:3" x14ac:dyDescent="0.35">
      <c r="A2300" s="28">
        <v>43376</v>
      </c>
      <c r="B2300" s="27">
        <v>0.83333333333333337</v>
      </c>
      <c r="C2300">
        <v>35.520000000000003</v>
      </c>
    </row>
    <row r="2301" spans="1:3" x14ac:dyDescent="0.35">
      <c r="A2301" s="28">
        <v>43377</v>
      </c>
      <c r="B2301" s="27">
        <v>0</v>
      </c>
      <c r="C2301">
        <v>35.54</v>
      </c>
    </row>
    <row r="2302" spans="1:3" x14ac:dyDescent="0.35">
      <c r="A2302" s="28">
        <v>43377</v>
      </c>
      <c r="B2302" s="27">
        <v>0.16666666666666666</v>
      </c>
      <c r="C2302">
        <v>35.54</v>
      </c>
    </row>
    <row r="2303" spans="1:3" x14ac:dyDescent="0.35">
      <c r="A2303" s="28">
        <v>43377</v>
      </c>
      <c r="B2303" s="27">
        <v>0.33333333333333331</v>
      </c>
      <c r="C2303">
        <v>35.56</v>
      </c>
    </row>
    <row r="2304" spans="1:3" x14ac:dyDescent="0.35">
      <c r="A2304" s="28">
        <v>43377</v>
      </c>
      <c r="B2304" s="27">
        <v>0.5</v>
      </c>
      <c r="C2304">
        <v>35.58</v>
      </c>
    </row>
    <row r="2305" spans="1:3" x14ac:dyDescent="0.35">
      <c r="A2305" s="28">
        <v>43377</v>
      </c>
      <c r="B2305" s="27">
        <v>0.66666666666666663</v>
      </c>
      <c r="C2305">
        <v>35.56</v>
      </c>
    </row>
    <row r="2306" spans="1:3" x14ac:dyDescent="0.35">
      <c r="A2306" s="28">
        <v>43377</v>
      </c>
      <c r="B2306" s="27">
        <v>0.83333333333333337</v>
      </c>
      <c r="C2306">
        <v>35.56</v>
      </c>
    </row>
    <row r="2307" spans="1:3" x14ac:dyDescent="0.35">
      <c r="A2307" s="28">
        <v>43378</v>
      </c>
      <c r="B2307" s="27">
        <v>0</v>
      </c>
      <c r="C2307">
        <v>35.57</v>
      </c>
    </row>
    <row r="2308" spans="1:3" x14ac:dyDescent="0.35">
      <c r="A2308" s="28">
        <v>43378</v>
      </c>
      <c r="B2308" s="27">
        <v>0.16666666666666666</v>
      </c>
      <c r="C2308">
        <v>35.56</v>
      </c>
    </row>
    <row r="2309" spans="1:3" x14ac:dyDescent="0.35">
      <c r="A2309" s="28">
        <v>43378</v>
      </c>
      <c r="B2309" s="27">
        <v>0.33333333333333331</v>
      </c>
      <c r="C2309">
        <v>35.549999999999997</v>
      </c>
    </row>
    <row r="2310" spans="1:3" x14ac:dyDescent="0.35">
      <c r="A2310" s="28">
        <v>43378</v>
      </c>
      <c r="B2310" s="27">
        <v>0.5</v>
      </c>
      <c r="C2310">
        <v>35.549999999999997</v>
      </c>
    </row>
    <row r="2311" spans="1:3" x14ac:dyDescent="0.35">
      <c r="A2311" s="28">
        <v>43378</v>
      </c>
      <c r="B2311" s="27">
        <v>0.66666666666666663</v>
      </c>
      <c r="C2311">
        <v>35.53</v>
      </c>
    </row>
    <row r="2312" spans="1:3" x14ac:dyDescent="0.35">
      <c r="A2312" s="28">
        <v>43378</v>
      </c>
      <c r="B2312" s="27">
        <v>0.83333333333333337</v>
      </c>
      <c r="C2312">
        <v>35.53</v>
      </c>
    </row>
    <row r="2313" spans="1:3" x14ac:dyDescent="0.35">
      <c r="A2313" s="28">
        <v>43379</v>
      </c>
      <c r="B2313" s="27">
        <v>0</v>
      </c>
      <c r="C2313">
        <v>35.53</v>
      </c>
    </row>
    <row r="2314" spans="1:3" x14ac:dyDescent="0.35">
      <c r="A2314" s="28">
        <v>43379</v>
      </c>
      <c r="B2314" s="27">
        <v>0.16666666666666666</v>
      </c>
      <c r="C2314">
        <v>35.520000000000003</v>
      </c>
    </row>
    <row r="2315" spans="1:3" x14ac:dyDescent="0.35">
      <c r="A2315" s="28">
        <v>43379</v>
      </c>
      <c r="B2315" s="27">
        <v>0.33333333333333331</v>
      </c>
      <c r="C2315">
        <v>35.51</v>
      </c>
    </row>
    <row r="2316" spans="1:3" x14ac:dyDescent="0.35">
      <c r="A2316" s="28">
        <v>43379</v>
      </c>
      <c r="B2316" s="27">
        <v>0.5</v>
      </c>
      <c r="C2316">
        <v>35.5</v>
      </c>
    </row>
    <row r="2317" spans="1:3" x14ac:dyDescent="0.35">
      <c r="A2317" s="28">
        <v>43379</v>
      </c>
      <c r="B2317" s="27">
        <v>0.66666666666666663</v>
      </c>
      <c r="C2317">
        <v>35.47</v>
      </c>
    </row>
    <row r="2318" spans="1:3" x14ac:dyDescent="0.35">
      <c r="A2318" s="28">
        <v>43379</v>
      </c>
      <c r="B2318" s="27">
        <v>0.83333333333333337</v>
      </c>
      <c r="C2318">
        <v>35.47</v>
      </c>
    </row>
    <row r="2319" spans="1:3" x14ac:dyDescent="0.35">
      <c r="A2319" s="28">
        <v>43380</v>
      </c>
      <c r="B2319" s="27">
        <v>0</v>
      </c>
      <c r="C2319">
        <v>35.46</v>
      </c>
    </row>
    <row r="2320" spans="1:3" x14ac:dyDescent="0.35">
      <c r="A2320" s="28">
        <v>43380</v>
      </c>
      <c r="B2320" s="27">
        <v>0.16666666666666666</v>
      </c>
      <c r="C2320">
        <v>35.450000000000003</v>
      </c>
    </row>
    <row r="2321" spans="1:3" x14ac:dyDescent="0.35">
      <c r="A2321" s="28">
        <v>43380</v>
      </c>
      <c r="B2321" s="27">
        <v>0.33333333333333331</v>
      </c>
      <c r="C2321">
        <v>35.450000000000003</v>
      </c>
    </row>
    <row r="2322" spans="1:3" x14ac:dyDescent="0.35">
      <c r="A2322" s="28">
        <v>43380</v>
      </c>
      <c r="B2322" s="27">
        <v>0.5</v>
      </c>
      <c r="C2322">
        <v>35.46</v>
      </c>
    </row>
    <row r="2323" spans="1:3" x14ac:dyDescent="0.35">
      <c r="A2323" s="28">
        <v>43380</v>
      </c>
      <c r="B2323" s="27">
        <v>0.66666666666666663</v>
      </c>
      <c r="C2323">
        <v>35.46</v>
      </c>
    </row>
    <row r="2324" spans="1:3" x14ac:dyDescent="0.35">
      <c r="A2324" s="28">
        <v>43380</v>
      </c>
      <c r="B2324" s="27">
        <v>0.83333333333333337</v>
      </c>
      <c r="C2324">
        <v>35.479999999999997</v>
      </c>
    </row>
    <row r="2325" spans="1:3" x14ac:dyDescent="0.35">
      <c r="A2325" s="28">
        <v>43381</v>
      </c>
      <c r="B2325" s="27">
        <v>0</v>
      </c>
      <c r="C2325">
        <v>35.5</v>
      </c>
    </row>
    <row r="2326" spans="1:3" x14ac:dyDescent="0.35">
      <c r="A2326" s="28">
        <v>43381</v>
      </c>
      <c r="B2326" s="27">
        <v>0.16666666666666666</v>
      </c>
      <c r="C2326">
        <v>35.5</v>
      </c>
    </row>
    <row r="2327" spans="1:3" x14ac:dyDescent="0.35">
      <c r="A2327" s="28">
        <v>43381</v>
      </c>
      <c r="B2327" s="27">
        <v>0.33333333333333331</v>
      </c>
      <c r="C2327">
        <v>35.51</v>
      </c>
    </row>
    <row r="2328" spans="1:3" x14ac:dyDescent="0.35">
      <c r="A2328" s="28">
        <v>43381</v>
      </c>
      <c r="B2328" s="27">
        <v>0.5</v>
      </c>
      <c r="C2328">
        <v>35.520000000000003</v>
      </c>
    </row>
    <row r="2329" spans="1:3" x14ac:dyDescent="0.35">
      <c r="A2329" s="28">
        <v>43381</v>
      </c>
      <c r="B2329" s="27">
        <v>0.66666666666666663</v>
      </c>
      <c r="C2329">
        <v>35.520000000000003</v>
      </c>
    </row>
    <row r="2330" spans="1:3" x14ac:dyDescent="0.35">
      <c r="A2330" s="28">
        <v>43381</v>
      </c>
      <c r="B2330" s="27">
        <v>0.83333333333333337</v>
      </c>
      <c r="C2330">
        <v>35.53</v>
      </c>
    </row>
    <row r="2331" spans="1:3" x14ac:dyDescent="0.35">
      <c r="A2331" s="28">
        <v>43382</v>
      </c>
      <c r="B2331" s="27">
        <v>0</v>
      </c>
      <c r="C2331">
        <v>35.53</v>
      </c>
    </row>
    <row r="2332" spans="1:3" x14ac:dyDescent="0.35">
      <c r="A2332" s="28">
        <v>43382</v>
      </c>
      <c r="B2332" s="27">
        <v>0.16666666666666666</v>
      </c>
      <c r="C2332">
        <v>35.53</v>
      </c>
    </row>
    <row r="2333" spans="1:3" x14ac:dyDescent="0.35">
      <c r="A2333" s="28">
        <v>43382</v>
      </c>
      <c r="B2333" s="27">
        <v>0.33333333333333331</v>
      </c>
      <c r="C2333">
        <v>35.549999999999997</v>
      </c>
    </row>
    <row r="2334" spans="1:3" x14ac:dyDescent="0.35">
      <c r="A2334" s="28">
        <v>43382</v>
      </c>
      <c r="B2334" s="27">
        <v>0.5</v>
      </c>
      <c r="C2334">
        <v>35.56</v>
      </c>
    </row>
    <row r="2335" spans="1:3" x14ac:dyDescent="0.35">
      <c r="A2335" s="28">
        <v>43382</v>
      </c>
      <c r="B2335" s="27">
        <v>0.66666666666666663</v>
      </c>
      <c r="C2335">
        <v>35.549999999999997</v>
      </c>
    </row>
    <row r="2336" spans="1:3" x14ac:dyDescent="0.35">
      <c r="A2336" s="28">
        <v>43382</v>
      </c>
      <c r="B2336" s="27">
        <v>0.83333333333333337</v>
      </c>
      <c r="C2336">
        <v>35.56</v>
      </c>
    </row>
    <row r="2337" spans="1:3" x14ac:dyDescent="0.35">
      <c r="A2337" s="28">
        <v>43383</v>
      </c>
      <c r="B2337" s="27">
        <v>0</v>
      </c>
      <c r="C2337">
        <v>35.57</v>
      </c>
    </row>
    <row r="2338" spans="1:3" x14ac:dyDescent="0.35">
      <c r="A2338" s="28">
        <v>43383</v>
      </c>
      <c r="B2338" s="27">
        <v>0.16666666666666666</v>
      </c>
      <c r="C2338">
        <v>35.56</v>
      </c>
    </row>
    <row r="2339" spans="1:3" x14ac:dyDescent="0.35">
      <c r="A2339" s="28">
        <v>43383</v>
      </c>
      <c r="B2339" s="27">
        <v>0.33333333333333331</v>
      </c>
      <c r="C2339">
        <v>35.56</v>
      </c>
    </row>
    <row r="2340" spans="1:3" x14ac:dyDescent="0.35">
      <c r="A2340" s="28">
        <v>43383</v>
      </c>
      <c r="B2340" s="27">
        <v>0.5</v>
      </c>
      <c r="C2340">
        <v>35.56</v>
      </c>
    </row>
    <row r="2341" spans="1:3" x14ac:dyDescent="0.35">
      <c r="A2341" s="28">
        <v>43383</v>
      </c>
      <c r="B2341" s="27">
        <v>0.66666666666666663</v>
      </c>
      <c r="C2341">
        <v>35.54</v>
      </c>
    </row>
    <row r="2342" spans="1:3" x14ac:dyDescent="0.35">
      <c r="A2342" s="28">
        <v>43383</v>
      </c>
      <c r="B2342" s="27">
        <v>0.83333333333333337</v>
      </c>
      <c r="C2342">
        <v>35.549999999999997</v>
      </c>
    </row>
    <row r="2343" spans="1:3" x14ac:dyDescent="0.35">
      <c r="A2343" s="28">
        <v>43384</v>
      </c>
      <c r="B2343" s="27">
        <v>0</v>
      </c>
      <c r="C2343">
        <v>35.54</v>
      </c>
    </row>
    <row r="2344" spans="1:3" x14ac:dyDescent="0.35">
      <c r="A2344" s="28">
        <v>43384</v>
      </c>
      <c r="B2344" s="27">
        <v>0.16666666666666666</v>
      </c>
      <c r="C2344">
        <v>35.53</v>
      </c>
    </row>
    <row r="2345" spans="1:3" x14ac:dyDescent="0.35">
      <c r="A2345" s="28">
        <v>43384</v>
      </c>
      <c r="B2345" s="27">
        <v>0.33333333333333331</v>
      </c>
      <c r="C2345">
        <v>35.53</v>
      </c>
    </row>
    <row r="2346" spans="1:3" x14ac:dyDescent="0.35">
      <c r="A2346" s="28">
        <v>43384</v>
      </c>
      <c r="B2346" s="27">
        <v>0.5</v>
      </c>
      <c r="C2346">
        <v>35.54</v>
      </c>
    </row>
    <row r="2347" spans="1:3" x14ac:dyDescent="0.35">
      <c r="A2347" s="28">
        <v>43384</v>
      </c>
      <c r="B2347" s="27">
        <v>0.66666666666666663</v>
      </c>
      <c r="C2347">
        <v>35.54</v>
      </c>
    </row>
    <row r="2348" spans="1:3" x14ac:dyDescent="0.35">
      <c r="A2348" s="28">
        <v>43384</v>
      </c>
      <c r="B2348" s="27">
        <v>0.83333333333333337</v>
      </c>
      <c r="C2348">
        <v>35.56</v>
      </c>
    </row>
    <row r="2349" spans="1:3" x14ac:dyDescent="0.35">
      <c r="A2349" s="28">
        <v>43385</v>
      </c>
      <c r="B2349" s="27">
        <v>0</v>
      </c>
      <c r="C2349">
        <v>35.56</v>
      </c>
    </row>
    <row r="2350" spans="1:3" x14ac:dyDescent="0.35">
      <c r="A2350" s="28">
        <v>43385</v>
      </c>
      <c r="B2350" s="27">
        <v>0.16666666666666666</v>
      </c>
      <c r="C2350">
        <v>35.57</v>
      </c>
    </row>
    <row r="2351" spans="1:3" x14ac:dyDescent="0.35">
      <c r="A2351" s="28">
        <v>43385</v>
      </c>
      <c r="B2351" s="27">
        <v>0.33333333333333331</v>
      </c>
      <c r="C2351">
        <v>35.590000000000003</v>
      </c>
    </row>
    <row r="2352" spans="1:3" x14ac:dyDescent="0.35">
      <c r="A2352" s="28">
        <v>43385</v>
      </c>
      <c r="B2352" s="27">
        <v>0.5</v>
      </c>
      <c r="C2352">
        <v>35.590000000000003</v>
      </c>
    </row>
    <row r="2353" spans="1:3" x14ac:dyDescent="0.35">
      <c r="A2353" s="28">
        <v>43385</v>
      </c>
      <c r="B2353" s="27">
        <v>0.66666666666666663</v>
      </c>
      <c r="C2353">
        <v>35.58</v>
      </c>
    </row>
    <row r="2354" spans="1:3" x14ac:dyDescent="0.35">
      <c r="A2354" s="28">
        <v>43385</v>
      </c>
      <c r="B2354" s="27">
        <v>0.83333333333333337</v>
      </c>
      <c r="C2354">
        <v>35.590000000000003</v>
      </c>
    </row>
    <row r="2355" spans="1:3" x14ac:dyDescent="0.35">
      <c r="A2355" s="28">
        <v>43386</v>
      </c>
      <c r="B2355" s="27">
        <v>0</v>
      </c>
      <c r="C2355">
        <v>35.590000000000003</v>
      </c>
    </row>
    <row r="2356" spans="1:3" x14ac:dyDescent="0.35">
      <c r="A2356" s="28">
        <v>43386</v>
      </c>
      <c r="B2356" s="27">
        <v>0.16666666666666666</v>
      </c>
      <c r="C2356">
        <v>35.58</v>
      </c>
    </row>
    <row r="2357" spans="1:3" x14ac:dyDescent="0.35">
      <c r="A2357" s="28">
        <v>43386</v>
      </c>
      <c r="B2357" s="27">
        <v>0.33333333333333331</v>
      </c>
      <c r="C2357">
        <v>35.590000000000003</v>
      </c>
    </row>
    <row r="2358" spans="1:3" x14ac:dyDescent="0.35">
      <c r="A2358" s="28">
        <v>43386</v>
      </c>
      <c r="B2358" s="27">
        <v>0.5</v>
      </c>
      <c r="C2358">
        <v>35.590000000000003</v>
      </c>
    </row>
    <row r="2359" spans="1:3" x14ac:dyDescent="0.35">
      <c r="A2359" s="28">
        <v>43386</v>
      </c>
      <c r="B2359" s="27">
        <v>0.66666666666666663</v>
      </c>
      <c r="C2359">
        <v>35.57</v>
      </c>
    </row>
    <row r="2360" spans="1:3" x14ac:dyDescent="0.35">
      <c r="A2360" s="28">
        <v>43386</v>
      </c>
      <c r="B2360" s="27">
        <v>0.83333333333333337</v>
      </c>
      <c r="C2360">
        <v>35.56</v>
      </c>
    </row>
    <row r="2361" spans="1:3" x14ac:dyDescent="0.35">
      <c r="A2361" s="28">
        <v>43387</v>
      </c>
      <c r="B2361" s="27">
        <v>0</v>
      </c>
      <c r="C2361">
        <v>35.57</v>
      </c>
    </row>
    <row r="2362" spans="1:3" x14ac:dyDescent="0.35">
      <c r="A2362" s="28">
        <v>43387</v>
      </c>
      <c r="B2362" s="27">
        <v>0.16666666666666666</v>
      </c>
      <c r="C2362">
        <v>35.56</v>
      </c>
    </row>
    <row r="2363" spans="1:3" x14ac:dyDescent="0.35">
      <c r="A2363" s="28">
        <v>43387</v>
      </c>
      <c r="B2363" s="27">
        <v>0.33333333333333331</v>
      </c>
      <c r="C2363">
        <v>35.549999999999997</v>
      </c>
    </row>
    <row r="2364" spans="1:3" x14ac:dyDescent="0.35">
      <c r="A2364" s="28">
        <v>43387</v>
      </c>
      <c r="B2364" s="27">
        <v>0.5</v>
      </c>
      <c r="C2364">
        <v>35.549999999999997</v>
      </c>
    </row>
    <row r="2365" spans="1:3" x14ac:dyDescent="0.35">
      <c r="A2365" s="28">
        <v>43387</v>
      </c>
      <c r="B2365" s="27">
        <v>0.66666666666666663</v>
      </c>
      <c r="C2365">
        <v>35.53</v>
      </c>
    </row>
    <row r="2366" spans="1:3" x14ac:dyDescent="0.35">
      <c r="A2366" s="28">
        <v>43387</v>
      </c>
      <c r="B2366" s="27">
        <v>0.83333333333333337</v>
      </c>
      <c r="C2366">
        <v>35.53</v>
      </c>
    </row>
    <row r="2367" spans="1:3" x14ac:dyDescent="0.35">
      <c r="A2367" s="28">
        <v>43388</v>
      </c>
      <c r="B2367" s="27">
        <v>0</v>
      </c>
      <c r="C2367">
        <v>35.54</v>
      </c>
    </row>
    <row r="2368" spans="1:3" x14ac:dyDescent="0.35">
      <c r="A2368" s="28">
        <v>43388</v>
      </c>
      <c r="B2368" s="27">
        <v>0.16666666666666666</v>
      </c>
      <c r="C2368">
        <v>35.53</v>
      </c>
    </row>
    <row r="2369" spans="1:3" x14ac:dyDescent="0.35">
      <c r="A2369" s="28">
        <v>43388</v>
      </c>
      <c r="B2369" s="27">
        <v>0.33333333333333331</v>
      </c>
      <c r="C2369">
        <v>35.53</v>
      </c>
    </row>
    <row r="2370" spans="1:3" x14ac:dyDescent="0.35">
      <c r="A2370" s="28">
        <v>43388</v>
      </c>
      <c r="B2370" s="27">
        <v>0.5</v>
      </c>
      <c r="C2370">
        <v>35.54</v>
      </c>
    </row>
    <row r="2371" spans="1:3" x14ac:dyDescent="0.35">
      <c r="A2371" s="28">
        <v>43388</v>
      </c>
      <c r="B2371" s="27">
        <v>0.66666666666666663</v>
      </c>
      <c r="C2371">
        <v>35.53</v>
      </c>
    </row>
    <row r="2372" spans="1:3" x14ac:dyDescent="0.35">
      <c r="A2372" s="28">
        <v>43388</v>
      </c>
      <c r="B2372" s="27">
        <v>0.83333333333333337</v>
      </c>
      <c r="C2372">
        <v>35.549999999999997</v>
      </c>
    </row>
    <row r="2373" spans="1:3" x14ac:dyDescent="0.35">
      <c r="A2373" s="28">
        <v>43389</v>
      </c>
      <c r="B2373" s="27">
        <v>0</v>
      </c>
      <c r="C2373">
        <v>35.56</v>
      </c>
    </row>
    <row r="2374" spans="1:3" x14ac:dyDescent="0.35">
      <c r="A2374" s="28">
        <v>43389</v>
      </c>
      <c r="B2374" s="27">
        <v>0.16666666666666666</v>
      </c>
      <c r="C2374">
        <v>35.549999999999997</v>
      </c>
    </row>
    <row r="2375" spans="1:3" x14ac:dyDescent="0.35">
      <c r="A2375" s="28">
        <v>43389</v>
      </c>
      <c r="B2375" s="27">
        <v>0.33333333333333331</v>
      </c>
      <c r="C2375">
        <v>35.56</v>
      </c>
    </row>
    <row r="2376" spans="1:3" x14ac:dyDescent="0.35">
      <c r="A2376" s="28">
        <v>43389</v>
      </c>
      <c r="B2376" s="27">
        <v>0.5</v>
      </c>
      <c r="C2376">
        <v>35.57</v>
      </c>
    </row>
    <row r="2377" spans="1:3" x14ac:dyDescent="0.35">
      <c r="A2377" s="28">
        <v>43389</v>
      </c>
      <c r="B2377" s="27">
        <v>0.66666666666666663</v>
      </c>
      <c r="C2377">
        <v>35.57</v>
      </c>
    </row>
    <row r="2378" spans="1:3" x14ac:dyDescent="0.35">
      <c r="A2378" s="28">
        <v>43389</v>
      </c>
      <c r="B2378" s="27">
        <v>0.83333333333333337</v>
      </c>
      <c r="C2378">
        <v>35.58</v>
      </c>
    </row>
    <row r="2379" spans="1:3" x14ac:dyDescent="0.35">
      <c r="A2379" s="28">
        <v>43390</v>
      </c>
      <c r="B2379" s="27">
        <v>0</v>
      </c>
      <c r="C2379">
        <v>35.57</v>
      </c>
    </row>
    <row r="2380" spans="1:3" x14ac:dyDescent="0.35">
      <c r="A2380" s="28">
        <v>43390</v>
      </c>
      <c r="B2380" s="27">
        <v>0.16666666666666666</v>
      </c>
      <c r="C2380">
        <v>35.56</v>
      </c>
    </row>
    <row r="2381" spans="1:3" x14ac:dyDescent="0.35">
      <c r="A2381" s="28">
        <v>43390</v>
      </c>
      <c r="B2381" s="27">
        <v>0.33333333333333331</v>
      </c>
      <c r="C2381">
        <v>35.57</v>
      </c>
    </row>
    <row r="2382" spans="1:3" x14ac:dyDescent="0.35">
      <c r="A2382" s="28">
        <v>43390</v>
      </c>
      <c r="B2382" s="27">
        <v>0.5</v>
      </c>
      <c r="C2382">
        <v>35.56</v>
      </c>
    </row>
    <row r="2383" spans="1:3" x14ac:dyDescent="0.35">
      <c r="A2383" s="28">
        <v>43390</v>
      </c>
      <c r="B2383" s="27">
        <v>0.66666666666666663</v>
      </c>
      <c r="C2383">
        <v>35.54</v>
      </c>
    </row>
    <row r="2384" spans="1:3" x14ac:dyDescent="0.35">
      <c r="A2384" s="28">
        <v>43390</v>
      </c>
      <c r="B2384" s="27">
        <v>0.83333333333333337</v>
      </c>
      <c r="C2384">
        <v>35.54</v>
      </c>
    </row>
    <row r="2385" spans="1:3" x14ac:dyDescent="0.35">
      <c r="A2385" s="28">
        <v>43391</v>
      </c>
      <c r="B2385" s="27">
        <v>0</v>
      </c>
      <c r="C2385">
        <v>35.54</v>
      </c>
    </row>
    <row r="2386" spans="1:3" x14ac:dyDescent="0.35">
      <c r="A2386" s="28">
        <v>43391</v>
      </c>
      <c r="B2386" s="27">
        <v>0.16666666666666666</v>
      </c>
      <c r="C2386">
        <v>35.53</v>
      </c>
    </row>
    <row r="2387" spans="1:3" x14ac:dyDescent="0.35">
      <c r="A2387" s="28">
        <v>43391</v>
      </c>
      <c r="B2387" s="27">
        <v>0.33333333333333331</v>
      </c>
      <c r="C2387">
        <v>35.53</v>
      </c>
    </row>
    <row r="2388" spans="1:3" x14ac:dyDescent="0.35">
      <c r="A2388" s="28">
        <v>43391</v>
      </c>
      <c r="B2388" s="27">
        <v>0.5</v>
      </c>
      <c r="C2388">
        <v>35.54</v>
      </c>
    </row>
    <row r="2389" spans="1:3" x14ac:dyDescent="0.35">
      <c r="A2389" s="28">
        <v>43391</v>
      </c>
      <c r="B2389" s="27">
        <v>0.66666666666666663</v>
      </c>
      <c r="C2389">
        <v>35.53</v>
      </c>
    </row>
    <row r="2390" spans="1:3" x14ac:dyDescent="0.35">
      <c r="A2390" s="28">
        <v>43391</v>
      </c>
      <c r="B2390" s="27">
        <v>0.83333333333333337</v>
      </c>
      <c r="C2390">
        <v>35.53</v>
      </c>
    </row>
    <row r="2391" spans="1:3" x14ac:dyDescent="0.35">
      <c r="A2391" s="28">
        <v>43392</v>
      </c>
      <c r="B2391" s="27">
        <v>0</v>
      </c>
      <c r="C2391">
        <v>35.54</v>
      </c>
    </row>
    <row r="2392" spans="1:3" x14ac:dyDescent="0.35">
      <c r="A2392" s="28">
        <v>43392</v>
      </c>
      <c r="B2392" s="27">
        <v>0.16666666666666666</v>
      </c>
      <c r="C2392">
        <v>35.549999999999997</v>
      </c>
    </row>
    <row r="2393" spans="1:3" x14ac:dyDescent="0.35">
      <c r="A2393" s="28">
        <v>43392</v>
      </c>
      <c r="B2393" s="27">
        <v>0.33333333333333331</v>
      </c>
      <c r="C2393">
        <v>35.54</v>
      </c>
    </row>
    <row r="2394" spans="1:3" x14ac:dyDescent="0.35">
      <c r="A2394" s="28">
        <v>43392</v>
      </c>
      <c r="B2394" s="27">
        <v>0.5</v>
      </c>
      <c r="C2394">
        <v>35.549999999999997</v>
      </c>
    </row>
    <row r="2395" spans="1:3" x14ac:dyDescent="0.35">
      <c r="A2395" s="28">
        <v>43392</v>
      </c>
      <c r="B2395" s="27">
        <v>0.66666666666666663</v>
      </c>
      <c r="C2395">
        <v>35.54</v>
      </c>
    </row>
    <row r="2396" spans="1:3" x14ac:dyDescent="0.35">
      <c r="A2396" s="28">
        <v>43392</v>
      </c>
      <c r="B2396" s="27">
        <v>0.83333333333333337</v>
      </c>
      <c r="C2396">
        <v>35.56</v>
      </c>
    </row>
    <row r="2397" spans="1:3" x14ac:dyDescent="0.35">
      <c r="A2397" s="28">
        <v>43393</v>
      </c>
      <c r="B2397" s="27">
        <v>0</v>
      </c>
      <c r="C2397">
        <v>35.58</v>
      </c>
    </row>
    <row r="2398" spans="1:3" x14ac:dyDescent="0.35">
      <c r="A2398" s="28">
        <v>43393</v>
      </c>
      <c r="B2398" s="27">
        <v>0.16666666666666666</v>
      </c>
      <c r="C2398">
        <v>35.58</v>
      </c>
    </row>
    <row r="2399" spans="1:3" x14ac:dyDescent="0.35">
      <c r="A2399" s="28">
        <v>43393</v>
      </c>
      <c r="B2399" s="27">
        <v>0.33333333333333331</v>
      </c>
      <c r="C2399">
        <v>35.6</v>
      </c>
    </row>
    <row r="2400" spans="1:3" x14ac:dyDescent="0.35">
      <c r="A2400" s="28">
        <v>43393</v>
      </c>
      <c r="B2400" s="27">
        <v>0.5</v>
      </c>
      <c r="C2400">
        <v>35.619999999999997</v>
      </c>
    </row>
    <row r="2401" spans="1:3" x14ac:dyDescent="0.35">
      <c r="A2401" s="28">
        <v>43393</v>
      </c>
      <c r="B2401" s="27">
        <v>0.66666666666666663</v>
      </c>
      <c r="C2401">
        <v>35.6</v>
      </c>
    </row>
    <row r="2402" spans="1:3" x14ac:dyDescent="0.35">
      <c r="A2402" s="28">
        <v>43393</v>
      </c>
      <c r="B2402" s="27">
        <v>0.83333333333333337</v>
      </c>
      <c r="C2402">
        <v>35.61</v>
      </c>
    </row>
    <row r="2403" spans="1:3" x14ac:dyDescent="0.35">
      <c r="A2403" s="28">
        <v>43394</v>
      </c>
      <c r="B2403" s="27">
        <v>0</v>
      </c>
      <c r="C2403">
        <v>35.61</v>
      </c>
    </row>
    <row r="2404" spans="1:3" x14ac:dyDescent="0.35">
      <c r="A2404" s="28">
        <v>43394</v>
      </c>
      <c r="B2404" s="27">
        <v>0.16666666666666666</v>
      </c>
      <c r="C2404">
        <v>35.590000000000003</v>
      </c>
    </row>
    <row r="2405" spans="1:3" x14ac:dyDescent="0.35">
      <c r="A2405" s="28">
        <v>43394</v>
      </c>
      <c r="B2405" s="27">
        <v>0.33333333333333331</v>
      </c>
      <c r="C2405">
        <v>35.57</v>
      </c>
    </row>
    <row r="2406" spans="1:3" x14ac:dyDescent="0.35">
      <c r="A2406" s="28">
        <v>43394</v>
      </c>
      <c r="B2406" s="27">
        <v>0.5</v>
      </c>
      <c r="C2406">
        <v>35.57</v>
      </c>
    </row>
    <row r="2407" spans="1:3" x14ac:dyDescent="0.35">
      <c r="A2407" s="28">
        <v>43394</v>
      </c>
      <c r="B2407" s="27">
        <v>0.66666666666666663</v>
      </c>
      <c r="C2407">
        <v>35.549999999999997</v>
      </c>
    </row>
    <row r="2408" spans="1:3" x14ac:dyDescent="0.35">
      <c r="A2408" s="28">
        <v>43394</v>
      </c>
      <c r="B2408" s="27">
        <v>0.83333333333333337</v>
      </c>
      <c r="C2408">
        <v>35.61</v>
      </c>
    </row>
    <row r="2409" spans="1:3" x14ac:dyDescent="0.35">
      <c r="A2409" s="28">
        <v>43395</v>
      </c>
      <c r="B2409" s="27">
        <v>0</v>
      </c>
      <c r="C2409">
        <v>35.61</v>
      </c>
    </row>
    <row r="2410" spans="1:3" x14ac:dyDescent="0.35">
      <c r="A2410" s="28">
        <v>43395</v>
      </c>
      <c r="B2410" s="27">
        <v>0.16666666666666666</v>
      </c>
      <c r="C2410">
        <v>35.6</v>
      </c>
    </row>
    <row r="2411" spans="1:3" x14ac:dyDescent="0.35">
      <c r="A2411" s="28">
        <v>43395</v>
      </c>
      <c r="B2411" s="27">
        <v>0.33333333333333331</v>
      </c>
      <c r="C2411">
        <v>35.61</v>
      </c>
    </row>
    <row r="2412" spans="1:3" x14ac:dyDescent="0.35">
      <c r="A2412" s="28">
        <v>43395</v>
      </c>
      <c r="B2412" s="27">
        <v>0.5</v>
      </c>
      <c r="C2412">
        <v>35.61</v>
      </c>
    </row>
    <row r="2413" spans="1:3" x14ac:dyDescent="0.35">
      <c r="A2413" s="28">
        <v>43395</v>
      </c>
      <c r="B2413" s="27">
        <v>0.66666666666666663</v>
      </c>
      <c r="C2413">
        <v>35.6</v>
      </c>
    </row>
    <row r="2414" spans="1:3" x14ac:dyDescent="0.35">
      <c r="A2414" s="28">
        <v>43395</v>
      </c>
      <c r="B2414" s="27">
        <v>0.83333333333333337</v>
      </c>
      <c r="C2414">
        <v>35.61</v>
      </c>
    </row>
    <row r="2415" spans="1:3" x14ac:dyDescent="0.35">
      <c r="A2415" s="28">
        <v>43396</v>
      </c>
      <c r="B2415" s="27">
        <v>0</v>
      </c>
      <c r="C2415">
        <v>35.630000000000003</v>
      </c>
    </row>
    <row r="2416" spans="1:3" x14ac:dyDescent="0.35">
      <c r="A2416" s="28">
        <v>43396</v>
      </c>
      <c r="B2416" s="27">
        <v>0.16666666666666666</v>
      </c>
      <c r="C2416">
        <v>35.630000000000003</v>
      </c>
    </row>
    <row r="2417" spans="1:3" x14ac:dyDescent="0.35">
      <c r="A2417" s="28">
        <v>43396</v>
      </c>
      <c r="B2417" s="27">
        <v>0.33333333333333331</v>
      </c>
      <c r="C2417">
        <v>35.64</v>
      </c>
    </row>
    <row r="2418" spans="1:3" x14ac:dyDescent="0.35">
      <c r="A2418" s="28">
        <v>43396</v>
      </c>
      <c r="B2418" s="27">
        <v>0.5</v>
      </c>
      <c r="C2418">
        <v>35.619999999999997</v>
      </c>
    </row>
    <row r="2419" spans="1:3" x14ac:dyDescent="0.35">
      <c r="A2419" s="28">
        <v>43396</v>
      </c>
      <c r="B2419" s="27">
        <v>0.66666666666666663</v>
      </c>
      <c r="C2419">
        <v>35.590000000000003</v>
      </c>
    </row>
    <row r="2420" spans="1:3" x14ac:dyDescent="0.35">
      <c r="A2420" s="28">
        <v>43396</v>
      </c>
      <c r="B2420" s="27">
        <v>0.83333333333333337</v>
      </c>
      <c r="C2420">
        <v>35.57</v>
      </c>
    </row>
    <row r="2421" spans="1:3" x14ac:dyDescent="0.35">
      <c r="A2421" s="28">
        <v>43397</v>
      </c>
      <c r="B2421" s="27">
        <v>0</v>
      </c>
      <c r="C2421">
        <v>35.549999999999997</v>
      </c>
    </row>
    <row r="2422" spans="1:3" x14ac:dyDescent="0.35">
      <c r="A2422" s="28">
        <v>43397</v>
      </c>
      <c r="B2422" s="27">
        <v>0.16666666666666666</v>
      </c>
      <c r="C2422">
        <v>35.520000000000003</v>
      </c>
    </row>
    <row r="2423" spans="1:3" x14ac:dyDescent="0.35">
      <c r="A2423" s="28">
        <v>43397</v>
      </c>
      <c r="B2423" s="27">
        <v>0.33333333333333331</v>
      </c>
      <c r="C2423">
        <v>35.5</v>
      </c>
    </row>
    <row r="2424" spans="1:3" x14ac:dyDescent="0.35">
      <c r="A2424" s="28">
        <v>43397</v>
      </c>
      <c r="B2424" s="27">
        <v>0.5</v>
      </c>
      <c r="C2424">
        <v>35.49</v>
      </c>
    </row>
    <row r="2425" spans="1:3" x14ac:dyDescent="0.35">
      <c r="A2425" s="28">
        <v>43397</v>
      </c>
      <c r="B2425" s="27">
        <v>0.66666666666666663</v>
      </c>
      <c r="C2425">
        <v>35.47</v>
      </c>
    </row>
    <row r="2426" spans="1:3" x14ac:dyDescent="0.35">
      <c r="A2426" s="28">
        <v>43397</v>
      </c>
      <c r="B2426" s="27">
        <v>0.83333333333333337</v>
      </c>
      <c r="C2426">
        <v>35.5</v>
      </c>
    </row>
    <row r="2427" spans="1:3" x14ac:dyDescent="0.35">
      <c r="A2427" s="28">
        <v>43398</v>
      </c>
      <c r="B2427" s="27">
        <v>0</v>
      </c>
      <c r="C2427">
        <v>35.53</v>
      </c>
    </row>
    <row r="2428" spans="1:3" x14ac:dyDescent="0.35">
      <c r="A2428" s="28">
        <v>43398</v>
      </c>
      <c r="B2428" s="27">
        <v>0.16666666666666666</v>
      </c>
      <c r="C2428">
        <v>35.53</v>
      </c>
    </row>
    <row r="2429" spans="1:3" x14ac:dyDescent="0.35">
      <c r="A2429" s="28">
        <v>43398</v>
      </c>
      <c r="B2429" s="27">
        <v>0.33333333333333331</v>
      </c>
      <c r="C2429">
        <v>35.56</v>
      </c>
    </row>
    <row r="2430" spans="1:3" x14ac:dyDescent="0.35">
      <c r="A2430" s="28">
        <v>43398</v>
      </c>
      <c r="B2430" s="27">
        <v>0.5</v>
      </c>
      <c r="C2430">
        <v>35.56</v>
      </c>
    </row>
    <row r="2431" spans="1:3" x14ac:dyDescent="0.35">
      <c r="A2431" s="28">
        <v>43398</v>
      </c>
      <c r="B2431" s="27">
        <v>0.66666666666666663</v>
      </c>
      <c r="C2431">
        <v>35.54</v>
      </c>
    </row>
    <row r="2432" spans="1:3" x14ac:dyDescent="0.35">
      <c r="A2432" s="28">
        <v>43398</v>
      </c>
      <c r="B2432" s="27">
        <v>0.83333333333333337</v>
      </c>
      <c r="C2432">
        <v>35.54</v>
      </c>
    </row>
    <row r="2433" spans="1:3" x14ac:dyDescent="0.35">
      <c r="A2433" s="28">
        <v>43399</v>
      </c>
      <c r="B2433" s="27">
        <v>0</v>
      </c>
      <c r="C2433">
        <v>35.549999999999997</v>
      </c>
    </row>
    <row r="2434" spans="1:3" x14ac:dyDescent="0.35">
      <c r="A2434" s="28">
        <v>43399</v>
      </c>
      <c r="B2434" s="27">
        <v>0.16666666666666666</v>
      </c>
      <c r="C2434">
        <v>35.54</v>
      </c>
    </row>
    <row r="2435" spans="1:3" x14ac:dyDescent="0.35">
      <c r="A2435" s="28">
        <v>43399</v>
      </c>
      <c r="B2435" s="27">
        <v>0.33333333333333331</v>
      </c>
      <c r="C2435">
        <v>35.53</v>
      </c>
    </row>
    <row r="2436" spans="1:3" x14ac:dyDescent="0.35">
      <c r="A2436" s="28">
        <v>43399</v>
      </c>
      <c r="B2436" s="27">
        <v>0.5</v>
      </c>
      <c r="C2436">
        <v>35.53</v>
      </c>
    </row>
    <row r="2437" spans="1:3" x14ac:dyDescent="0.35">
      <c r="A2437" s="28">
        <v>43399</v>
      </c>
      <c r="B2437" s="27">
        <v>0.66666666666666663</v>
      </c>
      <c r="C2437">
        <v>35.51</v>
      </c>
    </row>
    <row r="2438" spans="1:3" x14ac:dyDescent="0.35">
      <c r="A2438" s="28">
        <v>43399</v>
      </c>
      <c r="B2438" s="27">
        <v>0.83333333333333337</v>
      </c>
      <c r="C2438">
        <v>35.51</v>
      </c>
    </row>
    <row r="2439" spans="1:3" x14ac:dyDescent="0.35">
      <c r="A2439" s="28">
        <v>43400</v>
      </c>
      <c r="B2439" s="27">
        <v>0</v>
      </c>
      <c r="C2439">
        <v>35.49</v>
      </c>
    </row>
    <row r="2440" spans="1:3" x14ac:dyDescent="0.35">
      <c r="A2440" s="28">
        <v>43400</v>
      </c>
      <c r="B2440" s="27">
        <v>0.16666666666666666</v>
      </c>
      <c r="C2440">
        <v>35.46</v>
      </c>
    </row>
    <row r="2441" spans="1:3" x14ac:dyDescent="0.35">
      <c r="A2441" s="28">
        <v>43400</v>
      </c>
      <c r="B2441" s="27">
        <v>0.33333333333333331</v>
      </c>
      <c r="C2441">
        <v>35.44</v>
      </c>
    </row>
    <row r="2442" spans="1:3" x14ac:dyDescent="0.35">
      <c r="A2442" s="28">
        <v>43400</v>
      </c>
      <c r="B2442" s="27">
        <v>0.5</v>
      </c>
      <c r="C2442">
        <v>35.43</v>
      </c>
    </row>
    <row r="2443" spans="1:3" x14ac:dyDescent="0.35">
      <c r="A2443" s="28">
        <v>43400</v>
      </c>
      <c r="B2443" s="27">
        <v>0.66666666666666663</v>
      </c>
      <c r="C2443">
        <v>35.340000000000003</v>
      </c>
    </row>
    <row r="2444" spans="1:3" x14ac:dyDescent="0.35">
      <c r="A2444" s="28">
        <v>43400</v>
      </c>
      <c r="B2444" s="27">
        <v>0.83333333333333337</v>
      </c>
      <c r="C2444">
        <v>35.33</v>
      </c>
    </row>
    <row r="2445" spans="1:3" x14ac:dyDescent="0.35">
      <c r="A2445" s="28">
        <v>43401</v>
      </c>
      <c r="B2445" s="27">
        <v>0</v>
      </c>
      <c r="C2445">
        <v>35.380000000000003</v>
      </c>
    </row>
    <row r="2446" spans="1:3" x14ac:dyDescent="0.35">
      <c r="A2446" s="28">
        <v>43401</v>
      </c>
      <c r="B2446" s="27">
        <v>0.16666666666666666</v>
      </c>
      <c r="C2446">
        <v>35.35</v>
      </c>
    </row>
    <row r="2447" spans="1:3" x14ac:dyDescent="0.35">
      <c r="A2447" s="28">
        <v>43401</v>
      </c>
      <c r="B2447" s="27">
        <v>0.33333333333333331</v>
      </c>
      <c r="C2447">
        <v>35.369999999999997</v>
      </c>
    </row>
    <row r="2448" spans="1:3" x14ac:dyDescent="0.35">
      <c r="A2448" s="28">
        <v>43401</v>
      </c>
      <c r="B2448" s="27">
        <v>0.5</v>
      </c>
      <c r="C2448">
        <v>35.229999999999997</v>
      </c>
    </row>
    <row r="2449" spans="1:3" x14ac:dyDescent="0.35">
      <c r="A2449" s="28">
        <v>43401</v>
      </c>
      <c r="B2449" s="27">
        <v>0.66666666666666663</v>
      </c>
      <c r="C2449">
        <v>35.39</v>
      </c>
    </row>
    <row r="2450" spans="1:3" x14ac:dyDescent="0.35">
      <c r="A2450" s="28">
        <v>43401</v>
      </c>
      <c r="B2450" s="27">
        <v>0.83333333333333337</v>
      </c>
      <c r="C2450">
        <v>35.31</v>
      </c>
    </row>
    <row r="2451" spans="1:3" x14ac:dyDescent="0.35">
      <c r="A2451" s="28">
        <v>43402</v>
      </c>
      <c r="B2451" s="27">
        <v>0</v>
      </c>
      <c r="C2451">
        <v>35.43</v>
      </c>
    </row>
    <row r="2452" spans="1:3" x14ac:dyDescent="0.35">
      <c r="A2452" s="28">
        <v>43402</v>
      </c>
      <c r="B2452" s="27">
        <v>0.16666666666666666</v>
      </c>
      <c r="C2452">
        <v>35.42</v>
      </c>
    </row>
    <row r="2453" spans="1:3" x14ac:dyDescent="0.35">
      <c r="A2453" s="28">
        <v>43402</v>
      </c>
      <c r="B2453" s="27">
        <v>0.33333333333333331</v>
      </c>
      <c r="C2453">
        <v>35.380000000000003</v>
      </c>
    </row>
    <row r="2454" spans="1:3" x14ac:dyDescent="0.35">
      <c r="A2454" s="28">
        <v>43402</v>
      </c>
      <c r="B2454" s="27">
        <v>0.5</v>
      </c>
      <c r="C2454">
        <v>34.869999999999997</v>
      </c>
    </row>
    <row r="2455" spans="1:3" x14ac:dyDescent="0.35">
      <c r="A2455" s="28">
        <v>43402</v>
      </c>
      <c r="B2455" s="27">
        <v>0.66666666666666663</v>
      </c>
      <c r="C2455">
        <v>35.200000000000003</v>
      </c>
    </row>
    <row r="2456" spans="1:3" x14ac:dyDescent="0.35">
      <c r="A2456" s="28">
        <v>43402</v>
      </c>
      <c r="B2456" s="27">
        <v>0.83333333333333337</v>
      </c>
      <c r="C2456">
        <v>34.76</v>
      </c>
    </row>
    <row r="2457" spans="1:3" x14ac:dyDescent="0.35">
      <c r="A2457" s="28">
        <v>43403</v>
      </c>
      <c r="B2457" s="27">
        <v>0</v>
      </c>
      <c r="C2457">
        <v>35.340000000000003</v>
      </c>
    </row>
    <row r="2458" spans="1:3" x14ac:dyDescent="0.35">
      <c r="A2458" s="28">
        <v>43403</v>
      </c>
      <c r="B2458" s="27">
        <v>0.16666666666666666</v>
      </c>
      <c r="C2458">
        <v>35.380000000000003</v>
      </c>
    </row>
    <row r="2459" spans="1:3" x14ac:dyDescent="0.35">
      <c r="A2459" s="28">
        <v>43403</v>
      </c>
      <c r="B2459" s="27">
        <v>0.33333333333333331</v>
      </c>
      <c r="C2459">
        <v>35.409999999999997</v>
      </c>
    </row>
    <row r="2460" spans="1:3" x14ac:dyDescent="0.35">
      <c r="A2460" s="28">
        <v>43403</v>
      </c>
      <c r="B2460" s="27">
        <v>0.5</v>
      </c>
      <c r="C2460">
        <v>34.61</v>
      </c>
    </row>
    <row r="2461" spans="1:3" x14ac:dyDescent="0.35">
      <c r="A2461" s="28">
        <v>43403</v>
      </c>
      <c r="B2461" s="27">
        <v>0.66666666666666663</v>
      </c>
      <c r="C2461">
        <v>34.630000000000003</v>
      </c>
    </row>
    <row r="2462" spans="1:3" x14ac:dyDescent="0.35">
      <c r="A2462" s="28">
        <v>43403</v>
      </c>
      <c r="B2462" s="27">
        <v>0.83333333333333337</v>
      </c>
      <c r="C2462">
        <v>34.65</v>
      </c>
    </row>
    <row r="2463" spans="1:3" x14ac:dyDescent="0.35">
      <c r="A2463" s="28">
        <v>43404</v>
      </c>
      <c r="B2463" s="27">
        <v>0</v>
      </c>
      <c r="C2463">
        <v>34.68</v>
      </c>
    </row>
    <row r="2464" spans="1:3" x14ac:dyDescent="0.35">
      <c r="A2464" s="28">
        <v>43404</v>
      </c>
      <c r="B2464" s="27">
        <v>0.16666666666666666</v>
      </c>
      <c r="C2464">
        <v>34.69</v>
      </c>
    </row>
    <row r="2465" spans="1:3" x14ac:dyDescent="0.35">
      <c r="A2465" s="28">
        <v>43404</v>
      </c>
      <c r="B2465" s="27">
        <v>0.33333333333333331</v>
      </c>
      <c r="C2465">
        <v>34.700000000000003</v>
      </c>
    </row>
    <row r="2466" spans="1:3" x14ac:dyDescent="0.35">
      <c r="A2466" s="28">
        <v>43404</v>
      </c>
      <c r="B2466" s="27">
        <v>0.5</v>
      </c>
      <c r="C2466">
        <v>34.69</v>
      </c>
    </row>
    <row r="2467" spans="1:3" x14ac:dyDescent="0.35">
      <c r="A2467" s="28">
        <v>43404</v>
      </c>
      <c r="B2467" s="27">
        <v>0.66666666666666663</v>
      </c>
      <c r="C2467">
        <v>34.68</v>
      </c>
    </row>
    <row r="2468" spans="1:3" x14ac:dyDescent="0.35">
      <c r="A2468" s="28">
        <v>43404</v>
      </c>
      <c r="B2468" s="27">
        <v>0.83333333333333337</v>
      </c>
      <c r="C2468">
        <v>34.68</v>
      </c>
    </row>
    <row r="2469" spans="1:3" x14ac:dyDescent="0.35">
      <c r="A2469" s="28">
        <v>43405</v>
      </c>
      <c r="B2469" s="27">
        <v>0</v>
      </c>
      <c r="C2469">
        <v>34.659999999999997</v>
      </c>
    </row>
    <row r="2470" spans="1:3" x14ac:dyDescent="0.35">
      <c r="A2470" s="28">
        <v>43405</v>
      </c>
      <c r="B2470" s="27">
        <v>0.16666666666666666</v>
      </c>
      <c r="C2470">
        <v>34.619999999999997</v>
      </c>
    </row>
    <row r="2471" spans="1:3" x14ac:dyDescent="0.35">
      <c r="A2471" s="28">
        <v>43405</v>
      </c>
      <c r="B2471" s="27">
        <v>0.33333333333333331</v>
      </c>
      <c r="C2471">
        <v>34.61</v>
      </c>
    </row>
    <row r="2472" spans="1:3" x14ac:dyDescent="0.35">
      <c r="A2472" s="28">
        <v>43405</v>
      </c>
      <c r="B2472" s="27">
        <v>0.5</v>
      </c>
      <c r="C2472">
        <v>34.619999999999997</v>
      </c>
    </row>
    <row r="2473" spans="1:3" x14ac:dyDescent="0.35">
      <c r="A2473" s="28">
        <v>43405</v>
      </c>
      <c r="B2473" s="27">
        <v>0.66666666666666663</v>
      </c>
      <c r="C2473">
        <v>34.630000000000003</v>
      </c>
    </row>
    <row r="2474" spans="1:3" x14ac:dyDescent="0.35">
      <c r="A2474" s="28">
        <v>43405</v>
      </c>
      <c r="B2474" s="27">
        <v>0.83333333333333337</v>
      </c>
      <c r="C2474">
        <v>34.64</v>
      </c>
    </row>
    <row r="2475" spans="1:3" x14ac:dyDescent="0.35">
      <c r="A2475" s="28">
        <v>43406</v>
      </c>
      <c r="B2475" s="27">
        <v>0</v>
      </c>
      <c r="C2475">
        <v>34.65</v>
      </c>
    </row>
    <row r="2476" spans="1:3" x14ac:dyDescent="0.35">
      <c r="A2476" s="28">
        <v>43406</v>
      </c>
      <c r="B2476" s="27">
        <v>0.16666666666666666</v>
      </c>
      <c r="C2476">
        <v>34.64</v>
      </c>
    </row>
    <row r="2477" spans="1:3" x14ac:dyDescent="0.35">
      <c r="A2477" s="28">
        <v>43406</v>
      </c>
      <c r="B2477" s="27">
        <v>0.33333333333333331</v>
      </c>
      <c r="C2477">
        <v>34.64</v>
      </c>
    </row>
    <row r="2478" spans="1:3" x14ac:dyDescent="0.35">
      <c r="A2478" s="28">
        <v>43406</v>
      </c>
      <c r="B2478" s="27">
        <v>0.5</v>
      </c>
      <c r="C2478">
        <v>34.630000000000003</v>
      </c>
    </row>
    <row r="2479" spans="1:3" x14ac:dyDescent="0.35">
      <c r="A2479" s="28">
        <v>43406</v>
      </c>
      <c r="B2479" s="27">
        <v>0.66666666666666663</v>
      </c>
      <c r="C2479">
        <v>34.619999999999997</v>
      </c>
    </row>
    <row r="2480" spans="1:3" x14ac:dyDescent="0.35">
      <c r="A2480" s="28">
        <v>43406</v>
      </c>
      <c r="B2480" s="27">
        <v>0.83333333333333337</v>
      </c>
      <c r="C2480">
        <v>34.630000000000003</v>
      </c>
    </row>
    <row r="2481" spans="1:3" x14ac:dyDescent="0.35">
      <c r="A2481" s="28">
        <v>43407</v>
      </c>
      <c r="B2481" s="27">
        <v>0</v>
      </c>
      <c r="C2481">
        <v>34.630000000000003</v>
      </c>
    </row>
    <row r="2482" spans="1:3" x14ac:dyDescent="0.35">
      <c r="A2482" s="28">
        <v>43407</v>
      </c>
      <c r="B2482" s="27">
        <v>0.16666666666666666</v>
      </c>
      <c r="C2482">
        <v>34.64</v>
      </c>
    </row>
    <row r="2483" spans="1:3" x14ac:dyDescent="0.35">
      <c r="A2483" s="28">
        <v>43407</v>
      </c>
      <c r="B2483" s="27">
        <v>0.33333333333333331</v>
      </c>
      <c r="C2483">
        <v>34.65</v>
      </c>
    </row>
    <row r="2484" spans="1:3" x14ac:dyDescent="0.35">
      <c r="A2484" s="28">
        <v>43407</v>
      </c>
      <c r="B2484" s="27">
        <v>0.5</v>
      </c>
      <c r="C2484">
        <v>34.65</v>
      </c>
    </row>
    <row r="2485" spans="1:3" x14ac:dyDescent="0.35">
      <c r="A2485" s="28">
        <v>43407</v>
      </c>
      <c r="B2485" s="27">
        <v>0.66666666666666663</v>
      </c>
      <c r="C2485">
        <v>34.64</v>
      </c>
    </row>
    <row r="2486" spans="1:3" x14ac:dyDescent="0.35">
      <c r="A2486" s="28">
        <v>43407</v>
      </c>
      <c r="B2486" s="27">
        <v>0.83333333333333337</v>
      </c>
      <c r="C2486">
        <v>34.630000000000003</v>
      </c>
    </row>
    <row r="2487" spans="1:3" x14ac:dyDescent="0.35">
      <c r="A2487" s="28">
        <v>43408</v>
      </c>
      <c r="B2487" s="27">
        <v>0</v>
      </c>
      <c r="C2487">
        <v>34.61</v>
      </c>
    </row>
    <row r="2488" spans="1:3" x14ac:dyDescent="0.35">
      <c r="A2488" s="28">
        <v>43408</v>
      </c>
      <c r="B2488" s="27">
        <v>0.16666666666666666</v>
      </c>
      <c r="C2488">
        <v>34.58</v>
      </c>
    </row>
    <row r="2489" spans="1:3" x14ac:dyDescent="0.35">
      <c r="A2489" s="28">
        <v>43408</v>
      </c>
      <c r="B2489" s="27">
        <v>0.33333333333333331</v>
      </c>
      <c r="C2489">
        <v>34.58</v>
      </c>
    </row>
    <row r="2490" spans="1:3" x14ac:dyDescent="0.35">
      <c r="A2490" s="28">
        <v>43408</v>
      </c>
      <c r="B2490" s="27">
        <v>0.5</v>
      </c>
      <c r="C2490">
        <v>34.57</v>
      </c>
    </row>
    <row r="2491" spans="1:3" x14ac:dyDescent="0.35">
      <c r="A2491" s="28">
        <v>43408</v>
      </c>
      <c r="B2491" s="27">
        <v>0.66666666666666663</v>
      </c>
      <c r="C2491">
        <v>34.56</v>
      </c>
    </row>
    <row r="2492" spans="1:3" x14ac:dyDescent="0.35">
      <c r="A2492" s="28">
        <v>43408</v>
      </c>
      <c r="B2492" s="27">
        <v>0.83333333333333337</v>
      </c>
      <c r="C2492">
        <v>34.56</v>
      </c>
    </row>
    <row r="2493" spans="1:3" x14ac:dyDescent="0.35">
      <c r="A2493" s="28">
        <v>43409</v>
      </c>
      <c r="B2493" s="27">
        <v>0</v>
      </c>
      <c r="C2493">
        <v>34.549999999999997</v>
      </c>
    </row>
    <row r="2494" spans="1:3" x14ac:dyDescent="0.35">
      <c r="A2494" s="28">
        <v>43409</v>
      </c>
      <c r="B2494" s="27">
        <v>0.16666666666666666</v>
      </c>
      <c r="C2494">
        <v>34.53</v>
      </c>
    </row>
    <row r="2495" spans="1:3" x14ac:dyDescent="0.35">
      <c r="A2495" s="28">
        <v>43409</v>
      </c>
      <c r="B2495" s="27">
        <v>0.33333333333333331</v>
      </c>
      <c r="C2495">
        <v>34.53</v>
      </c>
    </row>
    <row r="2496" spans="1:3" x14ac:dyDescent="0.35">
      <c r="A2496" s="28">
        <v>43409</v>
      </c>
      <c r="B2496" s="27">
        <v>0.5</v>
      </c>
      <c r="C2496">
        <v>34.54</v>
      </c>
    </row>
    <row r="2497" spans="1:3" x14ac:dyDescent="0.35">
      <c r="A2497" s="28">
        <v>43409</v>
      </c>
      <c r="B2497" s="27">
        <v>0.66666666666666663</v>
      </c>
      <c r="C2497">
        <v>34.53</v>
      </c>
    </row>
    <row r="2498" spans="1:3" x14ac:dyDescent="0.35">
      <c r="A2498" s="28">
        <v>43409</v>
      </c>
      <c r="B2498" s="27">
        <v>0.83333333333333337</v>
      </c>
      <c r="C2498">
        <v>34.54</v>
      </c>
    </row>
    <row r="2499" spans="1:3" x14ac:dyDescent="0.35">
      <c r="A2499" s="28">
        <v>43410</v>
      </c>
      <c r="B2499" s="27">
        <v>0</v>
      </c>
      <c r="C2499">
        <v>34.54</v>
      </c>
    </row>
    <row r="2500" spans="1:3" x14ac:dyDescent="0.35">
      <c r="A2500" s="28">
        <v>43410</v>
      </c>
      <c r="B2500" s="27">
        <v>0.16666666666666666</v>
      </c>
      <c r="C2500">
        <v>34.53</v>
      </c>
    </row>
    <row r="2501" spans="1:3" x14ac:dyDescent="0.35">
      <c r="A2501" s="28">
        <v>43410</v>
      </c>
      <c r="B2501" s="27">
        <v>0.33333333333333331</v>
      </c>
      <c r="C2501">
        <v>34.53</v>
      </c>
    </row>
    <row r="2502" spans="1:3" x14ac:dyDescent="0.35">
      <c r="A2502" s="28">
        <v>43410</v>
      </c>
      <c r="B2502" s="27">
        <v>0.5</v>
      </c>
      <c r="C2502">
        <v>34.53</v>
      </c>
    </row>
    <row r="2503" spans="1:3" x14ac:dyDescent="0.35">
      <c r="A2503" s="28">
        <v>43410</v>
      </c>
      <c r="B2503" s="27">
        <v>0.66666666666666663</v>
      </c>
      <c r="C2503">
        <v>34.520000000000003</v>
      </c>
    </row>
    <row r="2504" spans="1:3" x14ac:dyDescent="0.35">
      <c r="A2504" s="28">
        <v>43410</v>
      </c>
      <c r="B2504" s="27">
        <v>0.83333333333333337</v>
      </c>
      <c r="C2504">
        <v>34.51</v>
      </c>
    </row>
    <row r="2505" spans="1:3" x14ac:dyDescent="0.35">
      <c r="A2505" s="28">
        <v>43411</v>
      </c>
      <c r="B2505" s="27">
        <v>0</v>
      </c>
      <c r="C2505">
        <v>34.51</v>
      </c>
    </row>
    <row r="2506" spans="1:3" x14ac:dyDescent="0.35">
      <c r="A2506" s="28">
        <v>43411</v>
      </c>
      <c r="B2506" s="27">
        <v>0.16666666666666666</v>
      </c>
      <c r="C2506">
        <v>34.51</v>
      </c>
    </row>
    <row r="2507" spans="1:3" x14ac:dyDescent="0.35">
      <c r="A2507" s="28">
        <v>43411</v>
      </c>
      <c r="B2507" s="27">
        <v>0.33333333333333331</v>
      </c>
      <c r="C2507">
        <v>34.520000000000003</v>
      </c>
    </row>
    <row r="2508" spans="1:3" x14ac:dyDescent="0.35">
      <c r="A2508" s="28">
        <v>43411</v>
      </c>
      <c r="B2508" s="27">
        <v>0.5</v>
      </c>
      <c r="C2508">
        <v>34.53</v>
      </c>
    </row>
    <row r="2509" spans="1:3" x14ac:dyDescent="0.35">
      <c r="A2509" s="28">
        <v>43411</v>
      </c>
      <c r="B2509" s="27">
        <v>0.66666666666666663</v>
      </c>
      <c r="C2509">
        <v>34.53</v>
      </c>
    </row>
    <row r="2510" spans="1:3" x14ac:dyDescent="0.35">
      <c r="A2510" s="28">
        <v>43411</v>
      </c>
      <c r="B2510" s="27">
        <v>0.83333333333333337</v>
      </c>
      <c r="C2510">
        <v>34.54</v>
      </c>
    </row>
    <row r="2511" spans="1:3" x14ac:dyDescent="0.35">
      <c r="A2511" s="28">
        <v>43412</v>
      </c>
      <c r="B2511" s="27">
        <v>0</v>
      </c>
      <c r="C2511">
        <v>34.549999999999997</v>
      </c>
    </row>
    <row r="2512" spans="1:3" x14ac:dyDescent="0.35">
      <c r="A2512" s="28">
        <v>43412</v>
      </c>
      <c r="B2512" s="27">
        <v>0.16666666666666666</v>
      </c>
      <c r="C2512">
        <v>34.549999999999997</v>
      </c>
    </row>
    <row r="2513" spans="1:3" x14ac:dyDescent="0.35">
      <c r="A2513" s="28">
        <v>43412</v>
      </c>
      <c r="B2513" s="27">
        <v>0.33333333333333331</v>
      </c>
      <c r="C2513">
        <v>34.56</v>
      </c>
    </row>
    <row r="2514" spans="1:3" x14ac:dyDescent="0.35">
      <c r="A2514" s="28">
        <v>43412</v>
      </c>
      <c r="B2514" s="27">
        <v>0.5</v>
      </c>
      <c r="C2514">
        <v>34.56</v>
      </c>
    </row>
    <row r="2515" spans="1:3" x14ac:dyDescent="0.35">
      <c r="A2515" s="28">
        <v>43412</v>
      </c>
      <c r="B2515" s="27">
        <v>0.66666666666666663</v>
      </c>
      <c r="C2515">
        <v>34.549999999999997</v>
      </c>
    </row>
    <row r="2516" spans="1:3" x14ac:dyDescent="0.35">
      <c r="A2516" s="28">
        <v>43412</v>
      </c>
      <c r="B2516" s="27">
        <v>0.83333333333333337</v>
      </c>
      <c r="C2516">
        <v>34.549999999999997</v>
      </c>
    </row>
    <row r="2517" spans="1:3" x14ac:dyDescent="0.35">
      <c r="A2517" s="28">
        <v>43413</v>
      </c>
      <c r="B2517" s="27">
        <v>0</v>
      </c>
      <c r="C2517">
        <v>34.54</v>
      </c>
    </row>
    <row r="2518" spans="1:3" x14ac:dyDescent="0.35">
      <c r="A2518" s="28">
        <v>43413</v>
      </c>
      <c r="B2518" s="27">
        <v>0.16666666666666666</v>
      </c>
      <c r="C2518">
        <v>34.53</v>
      </c>
    </row>
    <row r="2519" spans="1:3" x14ac:dyDescent="0.35">
      <c r="A2519" s="28">
        <v>43413</v>
      </c>
      <c r="B2519" s="27">
        <v>0.33333333333333331</v>
      </c>
      <c r="C2519">
        <v>34.53</v>
      </c>
    </row>
    <row r="2520" spans="1:3" x14ac:dyDescent="0.35">
      <c r="A2520" s="28">
        <v>43413</v>
      </c>
      <c r="B2520" s="27">
        <v>0.5</v>
      </c>
      <c r="C2520">
        <v>34.520000000000003</v>
      </c>
    </row>
    <row r="2521" spans="1:3" x14ac:dyDescent="0.35">
      <c r="A2521" s="28">
        <v>43413</v>
      </c>
      <c r="B2521" s="27">
        <v>0.66666666666666663</v>
      </c>
      <c r="C2521">
        <v>34.51</v>
      </c>
    </row>
    <row r="2522" spans="1:3" x14ac:dyDescent="0.35">
      <c r="A2522" s="28">
        <v>43413</v>
      </c>
      <c r="B2522" s="27">
        <v>0.83333333333333337</v>
      </c>
      <c r="C2522">
        <v>34.51</v>
      </c>
    </row>
    <row r="2523" spans="1:3" x14ac:dyDescent="0.35">
      <c r="A2523" s="28">
        <v>43414</v>
      </c>
      <c r="B2523" s="27">
        <v>0</v>
      </c>
      <c r="C2523">
        <v>34.5</v>
      </c>
    </row>
    <row r="2524" spans="1:3" x14ac:dyDescent="0.35">
      <c r="A2524" s="28">
        <v>43414</v>
      </c>
      <c r="B2524" s="27">
        <v>0.16666666666666666</v>
      </c>
      <c r="C2524">
        <v>34.49</v>
      </c>
    </row>
    <row r="2525" spans="1:3" x14ac:dyDescent="0.35">
      <c r="A2525" s="28">
        <v>43414</v>
      </c>
      <c r="B2525" s="27">
        <v>0.33333333333333331</v>
      </c>
      <c r="C2525">
        <v>34.49</v>
      </c>
    </row>
    <row r="2526" spans="1:3" x14ac:dyDescent="0.35">
      <c r="A2526" s="28">
        <v>43414</v>
      </c>
      <c r="B2526" s="27">
        <v>0.5</v>
      </c>
      <c r="C2526">
        <v>34.49</v>
      </c>
    </row>
    <row r="2527" spans="1:3" x14ac:dyDescent="0.35">
      <c r="A2527" s="28">
        <v>43414</v>
      </c>
      <c r="B2527" s="27">
        <v>0.66666666666666663</v>
      </c>
      <c r="C2527">
        <v>34.479999999999997</v>
      </c>
    </row>
    <row r="2528" spans="1:3" x14ac:dyDescent="0.35">
      <c r="A2528" s="28">
        <v>43414</v>
      </c>
      <c r="B2528" s="27">
        <v>0.83333333333333337</v>
      </c>
      <c r="C2528">
        <v>34.479999999999997</v>
      </c>
    </row>
    <row r="2529" spans="1:3" x14ac:dyDescent="0.35">
      <c r="A2529" s="28">
        <v>43415</v>
      </c>
      <c r="B2529" s="27">
        <v>0</v>
      </c>
      <c r="C2529">
        <v>34.49</v>
      </c>
    </row>
    <row r="2530" spans="1:3" x14ac:dyDescent="0.35">
      <c r="A2530" s="28">
        <v>43415</v>
      </c>
      <c r="B2530" s="27">
        <v>0.16666666666666666</v>
      </c>
      <c r="C2530">
        <v>34.479999999999997</v>
      </c>
    </row>
    <row r="2531" spans="1:3" x14ac:dyDescent="0.35">
      <c r="A2531" s="28">
        <v>43415</v>
      </c>
      <c r="B2531" s="27">
        <v>0.33333333333333331</v>
      </c>
      <c r="C2531">
        <v>34.5</v>
      </c>
    </row>
    <row r="2532" spans="1:3" x14ac:dyDescent="0.35">
      <c r="A2532" s="28">
        <v>43415</v>
      </c>
      <c r="B2532" s="27">
        <v>0.5</v>
      </c>
      <c r="C2532">
        <v>34.520000000000003</v>
      </c>
    </row>
    <row r="2533" spans="1:3" x14ac:dyDescent="0.35">
      <c r="A2533" s="28">
        <v>43415</v>
      </c>
      <c r="B2533" s="27">
        <v>0.66666666666666663</v>
      </c>
      <c r="C2533">
        <v>34.520000000000003</v>
      </c>
    </row>
    <row r="2534" spans="1:3" x14ac:dyDescent="0.35">
      <c r="A2534" s="28">
        <v>43415</v>
      </c>
      <c r="B2534" s="27">
        <v>0.83333333333333337</v>
      </c>
      <c r="C2534">
        <v>34.53</v>
      </c>
    </row>
    <row r="2535" spans="1:3" x14ac:dyDescent="0.35">
      <c r="A2535" s="28">
        <v>43416</v>
      </c>
      <c r="B2535" s="27">
        <v>0</v>
      </c>
      <c r="C2535">
        <v>34.54</v>
      </c>
    </row>
    <row r="2536" spans="1:3" x14ac:dyDescent="0.35">
      <c r="A2536" s="28">
        <v>43416</v>
      </c>
      <c r="B2536" s="27">
        <v>0.16666666666666666</v>
      </c>
      <c r="C2536">
        <v>34.54</v>
      </c>
    </row>
    <row r="2537" spans="1:3" x14ac:dyDescent="0.35">
      <c r="A2537" s="28">
        <v>43416</v>
      </c>
      <c r="B2537" s="27">
        <v>0.33333333333333331</v>
      </c>
      <c r="C2537">
        <v>34.549999999999997</v>
      </c>
    </row>
    <row r="2538" spans="1:3" x14ac:dyDescent="0.35">
      <c r="A2538" s="28">
        <v>43416</v>
      </c>
      <c r="B2538" s="27">
        <v>0.5</v>
      </c>
      <c r="C2538">
        <v>34.56</v>
      </c>
    </row>
    <row r="2539" spans="1:3" x14ac:dyDescent="0.35">
      <c r="A2539" s="28">
        <v>43416</v>
      </c>
      <c r="B2539" s="27">
        <v>0.66666666666666663</v>
      </c>
      <c r="C2539">
        <v>34.549999999999997</v>
      </c>
    </row>
    <row r="2540" spans="1:3" x14ac:dyDescent="0.35">
      <c r="A2540" s="28">
        <v>43416</v>
      </c>
      <c r="B2540" s="27">
        <v>0.83333333333333337</v>
      </c>
      <c r="C2540">
        <v>34.56</v>
      </c>
    </row>
    <row r="2541" spans="1:3" x14ac:dyDescent="0.35">
      <c r="A2541" s="28">
        <v>43417</v>
      </c>
      <c r="B2541" s="27">
        <v>0</v>
      </c>
      <c r="C2541">
        <v>34.56</v>
      </c>
    </row>
    <row r="2542" spans="1:3" x14ac:dyDescent="0.35">
      <c r="A2542" s="28">
        <v>43417</v>
      </c>
      <c r="B2542" s="27">
        <v>0.16666666666666666</v>
      </c>
      <c r="C2542">
        <v>34.549999999999997</v>
      </c>
    </row>
    <row r="2543" spans="1:3" x14ac:dyDescent="0.35">
      <c r="A2543" s="28">
        <v>43417</v>
      </c>
      <c r="B2543" s="27">
        <v>0.33333333333333331</v>
      </c>
      <c r="C2543">
        <v>34.549999999999997</v>
      </c>
    </row>
    <row r="2544" spans="1:3" x14ac:dyDescent="0.35">
      <c r="A2544" s="28">
        <v>43417</v>
      </c>
      <c r="B2544" s="27">
        <v>0.5</v>
      </c>
      <c r="C2544">
        <v>34.56</v>
      </c>
    </row>
    <row r="2545" spans="1:3" x14ac:dyDescent="0.35">
      <c r="A2545" s="28">
        <v>43417</v>
      </c>
      <c r="B2545" s="27">
        <v>0.66666666666666663</v>
      </c>
      <c r="C2545">
        <v>34.549999999999997</v>
      </c>
    </row>
    <row r="2546" spans="1:3" x14ac:dyDescent="0.35">
      <c r="A2546" s="28">
        <v>43417</v>
      </c>
      <c r="B2546" s="27">
        <v>0.83333333333333337</v>
      </c>
      <c r="C2546">
        <v>34.549999999999997</v>
      </c>
    </row>
    <row r="2547" spans="1:3" x14ac:dyDescent="0.35">
      <c r="A2547" s="28">
        <v>43418</v>
      </c>
      <c r="B2547" s="27">
        <v>0</v>
      </c>
      <c r="C2547">
        <v>34.56</v>
      </c>
    </row>
    <row r="2548" spans="1:3" x14ac:dyDescent="0.35">
      <c r="A2548" s="28">
        <v>43418</v>
      </c>
      <c r="B2548" s="27">
        <v>0.16666666666666666</v>
      </c>
      <c r="C2548">
        <v>34.56</v>
      </c>
    </row>
    <row r="2549" spans="1:3" x14ac:dyDescent="0.35">
      <c r="A2549" s="28">
        <v>43418</v>
      </c>
      <c r="B2549" s="27">
        <v>0.33333333333333331</v>
      </c>
      <c r="C2549">
        <v>34.56</v>
      </c>
    </row>
    <row r="2550" spans="1:3" x14ac:dyDescent="0.35">
      <c r="A2550" s="28">
        <v>43418</v>
      </c>
      <c r="B2550" s="27">
        <v>0.5</v>
      </c>
      <c r="C2550">
        <v>34.56</v>
      </c>
    </row>
    <row r="2551" spans="1:3" x14ac:dyDescent="0.35">
      <c r="A2551" s="28">
        <v>43418</v>
      </c>
      <c r="B2551" s="27">
        <v>0.66666666666666663</v>
      </c>
      <c r="C2551">
        <v>34.54</v>
      </c>
    </row>
    <row r="2552" spans="1:3" x14ac:dyDescent="0.35">
      <c r="A2552" s="28">
        <v>43418</v>
      </c>
      <c r="B2552" s="27">
        <v>0.83333333333333337</v>
      </c>
      <c r="C2552">
        <v>34.54</v>
      </c>
    </row>
    <row r="2553" spans="1:3" x14ac:dyDescent="0.35">
      <c r="A2553" s="28">
        <v>43419</v>
      </c>
      <c r="B2553" s="27">
        <v>0</v>
      </c>
      <c r="C2553">
        <v>34.54</v>
      </c>
    </row>
    <row r="2554" spans="1:3" x14ac:dyDescent="0.35">
      <c r="A2554" s="28">
        <v>43419</v>
      </c>
      <c r="B2554" s="27">
        <v>0.16666666666666666</v>
      </c>
      <c r="C2554">
        <v>34.520000000000003</v>
      </c>
    </row>
    <row r="2555" spans="1:3" x14ac:dyDescent="0.35">
      <c r="A2555" s="28">
        <v>43419</v>
      </c>
      <c r="B2555" s="27">
        <v>0.33333333333333331</v>
      </c>
      <c r="C2555">
        <v>34.53</v>
      </c>
    </row>
    <row r="2556" spans="1:3" x14ac:dyDescent="0.35">
      <c r="A2556" s="28">
        <v>43419</v>
      </c>
      <c r="B2556" s="27">
        <v>0.5</v>
      </c>
      <c r="C2556">
        <v>34.520000000000003</v>
      </c>
    </row>
    <row r="2557" spans="1:3" x14ac:dyDescent="0.35">
      <c r="A2557" s="28">
        <v>43419</v>
      </c>
      <c r="B2557" s="27">
        <v>0.66666666666666663</v>
      </c>
      <c r="C2557">
        <v>34.5</v>
      </c>
    </row>
    <row r="2558" spans="1:3" x14ac:dyDescent="0.35">
      <c r="A2558" s="28">
        <v>43419</v>
      </c>
      <c r="B2558" s="27">
        <v>0.83333333333333337</v>
      </c>
      <c r="C2558">
        <v>34.5</v>
      </c>
    </row>
    <row r="2559" spans="1:3" x14ac:dyDescent="0.35">
      <c r="A2559" s="28">
        <v>43420</v>
      </c>
      <c r="B2559" s="27">
        <v>0</v>
      </c>
      <c r="C2559">
        <v>34.5</v>
      </c>
    </row>
    <row r="2560" spans="1:3" x14ac:dyDescent="0.35">
      <c r="A2560" s="28">
        <v>43420</v>
      </c>
      <c r="B2560" s="27">
        <v>0.16666666666666666</v>
      </c>
      <c r="C2560">
        <v>34.5</v>
      </c>
    </row>
    <row r="2561" spans="1:3" x14ac:dyDescent="0.35">
      <c r="A2561" s="28">
        <v>43420</v>
      </c>
      <c r="B2561" s="27">
        <v>0.33333333333333331</v>
      </c>
      <c r="C2561">
        <v>34.520000000000003</v>
      </c>
    </row>
    <row r="2562" spans="1:3" x14ac:dyDescent="0.35">
      <c r="A2562" s="28">
        <v>43420</v>
      </c>
      <c r="B2562" s="27">
        <v>0.5</v>
      </c>
      <c r="C2562">
        <v>34.520000000000003</v>
      </c>
    </row>
    <row r="2563" spans="1:3" x14ac:dyDescent="0.35">
      <c r="A2563" s="28">
        <v>43420</v>
      </c>
      <c r="B2563" s="27">
        <v>0.66666666666666663</v>
      </c>
      <c r="C2563">
        <v>34.51</v>
      </c>
    </row>
    <row r="2564" spans="1:3" x14ac:dyDescent="0.35">
      <c r="A2564" s="28">
        <v>43420</v>
      </c>
      <c r="B2564" s="27">
        <v>0.83333333333333337</v>
      </c>
      <c r="C2564">
        <v>34.520000000000003</v>
      </c>
    </row>
    <row r="2565" spans="1:3" x14ac:dyDescent="0.35">
      <c r="A2565" s="28">
        <v>43421</v>
      </c>
      <c r="B2565" s="27">
        <v>0</v>
      </c>
      <c r="C2565">
        <v>34.520000000000003</v>
      </c>
    </row>
    <row r="2566" spans="1:3" x14ac:dyDescent="0.35">
      <c r="A2566" s="28">
        <v>43421</v>
      </c>
      <c r="B2566" s="27">
        <v>0.16666666666666666</v>
      </c>
      <c r="C2566">
        <v>34.51</v>
      </c>
    </row>
    <row r="2567" spans="1:3" x14ac:dyDescent="0.35">
      <c r="A2567" s="28">
        <v>43421</v>
      </c>
      <c r="B2567" s="27">
        <v>0.33333333333333331</v>
      </c>
      <c r="C2567">
        <v>34.5</v>
      </c>
    </row>
    <row r="2568" spans="1:3" x14ac:dyDescent="0.35">
      <c r="A2568" s="28">
        <v>43421</v>
      </c>
      <c r="B2568" s="27">
        <v>0.5</v>
      </c>
      <c r="C2568">
        <v>34.49</v>
      </c>
    </row>
    <row r="2569" spans="1:3" x14ac:dyDescent="0.35">
      <c r="A2569" s="28">
        <v>43421</v>
      </c>
      <c r="B2569" s="27">
        <v>0.66666666666666663</v>
      </c>
      <c r="C2569">
        <v>34.479999999999997</v>
      </c>
    </row>
    <row r="2570" spans="1:3" x14ac:dyDescent="0.35">
      <c r="A2570" s="28">
        <v>43421</v>
      </c>
      <c r="B2570" s="27">
        <v>0.83333333333333337</v>
      </c>
      <c r="C2570">
        <v>34.479999999999997</v>
      </c>
    </row>
    <row r="2571" spans="1:3" x14ac:dyDescent="0.35">
      <c r="A2571" s="28">
        <v>43422</v>
      </c>
      <c r="B2571" s="27">
        <v>0</v>
      </c>
      <c r="C2571">
        <v>34.479999999999997</v>
      </c>
    </row>
    <row r="2572" spans="1:3" x14ac:dyDescent="0.35">
      <c r="A2572" s="28">
        <v>43422</v>
      </c>
      <c r="B2572" s="27">
        <v>0.16666666666666666</v>
      </c>
      <c r="C2572">
        <v>34.47</v>
      </c>
    </row>
    <row r="2573" spans="1:3" x14ac:dyDescent="0.35">
      <c r="A2573" s="28">
        <v>43422</v>
      </c>
      <c r="B2573" s="27">
        <v>0.33333333333333331</v>
      </c>
      <c r="C2573">
        <v>34.46</v>
      </c>
    </row>
    <row r="2574" spans="1:3" x14ac:dyDescent="0.35">
      <c r="A2574" s="28">
        <v>43422</v>
      </c>
      <c r="B2574" s="27">
        <v>0.5</v>
      </c>
      <c r="C2574">
        <v>34.450000000000003</v>
      </c>
    </row>
    <row r="2575" spans="1:3" x14ac:dyDescent="0.35">
      <c r="A2575" s="28">
        <v>43422</v>
      </c>
      <c r="B2575" s="27">
        <v>0.66666666666666663</v>
      </c>
      <c r="C2575">
        <v>34.409999999999997</v>
      </c>
    </row>
    <row r="2576" spans="1:3" x14ac:dyDescent="0.35">
      <c r="A2576" s="28">
        <v>43422</v>
      </c>
      <c r="B2576" s="27">
        <v>0.83333333333333337</v>
      </c>
      <c r="C2576">
        <v>34.380000000000003</v>
      </c>
    </row>
    <row r="2577" spans="1:3" x14ac:dyDescent="0.35">
      <c r="A2577" s="28">
        <v>43423</v>
      </c>
      <c r="B2577" s="27">
        <v>0</v>
      </c>
      <c r="C2577">
        <v>34.369999999999997</v>
      </c>
    </row>
    <row r="2578" spans="1:3" x14ac:dyDescent="0.35">
      <c r="A2578" s="28">
        <v>43423</v>
      </c>
      <c r="B2578" s="27">
        <v>0.16666666666666666</v>
      </c>
      <c r="C2578">
        <v>34.340000000000003</v>
      </c>
    </row>
    <row r="2579" spans="1:3" x14ac:dyDescent="0.35">
      <c r="A2579" s="28">
        <v>43423</v>
      </c>
      <c r="B2579" s="27">
        <v>0.33333333333333331</v>
      </c>
      <c r="C2579">
        <v>34.32</v>
      </c>
    </row>
    <row r="2580" spans="1:3" x14ac:dyDescent="0.35">
      <c r="A2580" s="28">
        <v>43423</v>
      </c>
      <c r="B2580" s="27">
        <v>0.5</v>
      </c>
      <c r="C2580">
        <v>34.32</v>
      </c>
    </row>
    <row r="2581" spans="1:3" x14ac:dyDescent="0.35">
      <c r="A2581" s="28">
        <v>43423</v>
      </c>
      <c r="B2581" s="27">
        <v>0.66666666666666663</v>
      </c>
      <c r="C2581">
        <v>34.299999999999997</v>
      </c>
    </row>
    <row r="2582" spans="1:3" x14ac:dyDescent="0.35">
      <c r="A2582" s="28">
        <v>43423</v>
      </c>
      <c r="B2582" s="27">
        <v>0.83333333333333337</v>
      </c>
      <c r="C2582">
        <v>34.299999999999997</v>
      </c>
    </row>
    <row r="2583" spans="1:3" x14ac:dyDescent="0.35">
      <c r="A2583" s="28">
        <v>43424</v>
      </c>
      <c r="B2583" s="27">
        <v>0</v>
      </c>
      <c r="C2583">
        <v>34.28</v>
      </c>
    </row>
    <row r="2584" spans="1:3" x14ac:dyDescent="0.35">
      <c r="A2584" s="28">
        <v>43424</v>
      </c>
      <c r="B2584" s="27">
        <v>0.16666666666666666</v>
      </c>
      <c r="C2584">
        <v>34.270000000000003</v>
      </c>
    </row>
    <row r="2585" spans="1:3" x14ac:dyDescent="0.35">
      <c r="A2585" s="28">
        <v>43424</v>
      </c>
      <c r="B2585" s="27">
        <v>0.33333333333333331</v>
      </c>
      <c r="C2585">
        <v>34.28</v>
      </c>
    </row>
    <row r="2586" spans="1:3" x14ac:dyDescent="0.35">
      <c r="A2586" s="28">
        <v>43424</v>
      </c>
      <c r="B2586" s="27">
        <v>0.5</v>
      </c>
      <c r="C2586">
        <v>34.29</v>
      </c>
    </row>
    <row r="2587" spans="1:3" x14ac:dyDescent="0.35">
      <c r="A2587" s="28">
        <v>43424</v>
      </c>
      <c r="B2587" s="27">
        <v>0.66666666666666663</v>
      </c>
      <c r="C2587">
        <v>34.29</v>
      </c>
    </row>
    <row r="2588" spans="1:3" x14ac:dyDescent="0.35">
      <c r="A2588" s="28">
        <v>43424</v>
      </c>
      <c r="B2588" s="27">
        <v>0.83333333333333337</v>
      </c>
      <c r="C2588">
        <v>34.31</v>
      </c>
    </row>
    <row r="2589" spans="1:3" x14ac:dyDescent="0.35">
      <c r="A2589" s="28">
        <v>43425</v>
      </c>
      <c r="B2589" s="27">
        <v>0</v>
      </c>
      <c r="C2589">
        <v>34.32</v>
      </c>
    </row>
    <row r="2590" spans="1:3" x14ac:dyDescent="0.35">
      <c r="A2590" s="28">
        <v>43425</v>
      </c>
      <c r="B2590" s="27">
        <v>0.16666666666666666</v>
      </c>
      <c r="C2590">
        <v>34.32</v>
      </c>
    </row>
    <row r="2591" spans="1:3" x14ac:dyDescent="0.35">
      <c r="A2591" s="28">
        <v>43425</v>
      </c>
      <c r="B2591" s="27">
        <v>0.33333333333333331</v>
      </c>
      <c r="C2591">
        <v>34.33</v>
      </c>
    </row>
    <row r="2592" spans="1:3" x14ac:dyDescent="0.35">
      <c r="A2592" s="28">
        <v>43425</v>
      </c>
      <c r="B2592" s="27">
        <v>0.5</v>
      </c>
      <c r="C2592">
        <v>34.35</v>
      </c>
    </row>
    <row r="2593" spans="1:3" x14ac:dyDescent="0.35">
      <c r="A2593" s="28">
        <v>43425</v>
      </c>
      <c r="B2593" s="27">
        <v>0.66666666666666663</v>
      </c>
      <c r="C2593">
        <v>34.340000000000003</v>
      </c>
    </row>
    <row r="2594" spans="1:3" x14ac:dyDescent="0.35">
      <c r="A2594" s="28">
        <v>43425</v>
      </c>
      <c r="B2594" s="27">
        <v>0.83333333333333337</v>
      </c>
      <c r="C2594">
        <v>34.36</v>
      </c>
    </row>
    <row r="2595" spans="1:3" x14ac:dyDescent="0.35">
      <c r="A2595" s="28">
        <v>43426</v>
      </c>
      <c r="B2595" s="27">
        <v>0</v>
      </c>
      <c r="C2595">
        <v>34.369999999999997</v>
      </c>
    </row>
    <row r="2596" spans="1:3" x14ac:dyDescent="0.35">
      <c r="A2596" s="28">
        <v>43426</v>
      </c>
      <c r="B2596" s="27">
        <v>0.16666666666666666</v>
      </c>
      <c r="C2596">
        <v>34.369999999999997</v>
      </c>
    </row>
    <row r="2597" spans="1:3" x14ac:dyDescent="0.35">
      <c r="A2597" s="28">
        <v>43426</v>
      </c>
      <c r="B2597" s="27">
        <v>0.33333333333333331</v>
      </c>
      <c r="C2597">
        <v>34.380000000000003</v>
      </c>
    </row>
    <row r="2598" spans="1:3" x14ac:dyDescent="0.35">
      <c r="A2598" s="28">
        <v>43426</v>
      </c>
      <c r="B2598" s="27">
        <v>0.5</v>
      </c>
      <c r="C2598">
        <v>34.39</v>
      </c>
    </row>
    <row r="2599" spans="1:3" x14ac:dyDescent="0.35">
      <c r="A2599" s="28">
        <v>43426</v>
      </c>
      <c r="B2599" s="27">
        <v>0.66666666666666663</v>
      </c>
      <c r="C2599">
        <v>34.39</v>
      </c>
    </row>
    <row r="2600" spans="1:3" x14ac:dyDescent="0.35">
      <c r="A2600" s="28">
        <v>43426</v>
      </c>
      <c r="B2600" s="27">
        <v>0.83333333333333337</v>
      </c>
      <c r="C2600">
        <v>34.409999999999997</v>
      </c>
    </row>
    <row r="2601" spans="1:3" x14ac:dyDescent="0.35">
      <c r="A2601" s="28">
        <v>43427</v>
      </c>
      <c r="B2601" s="27">
        <v>0</v>
      </c>
      <c r="C2601">
        <v>34.409999999999997</v>
      </c>
    </row>
    <row r="2602" spans="1:3" x14ac:dyDescent="0.35">
      <c r="A2602" s="28">
        <v>43427</v>
      </c>
      <c r="B2602" s="27">
        <v>0.16666666666666666</v>
      </c>
      <c r="C2602">
        <v>34.409999999999997</v>
      </c>
    </row>
    <row r="2603" spans="1:3" x14ac:dyDescent="0.35">
      <c r="A2603" s="28">
        <v>43427</v>
      </c>
      <c r="B2603" s="27">
        <v>0.33333333333333331</v>
      </c>
      <c r="C2603">
        <v>34.42</v>
      </c>
    </row>
    <row r="2604" spans="1:3" x14ac:dyDescent="0.35">
      <c r="A2604" s="28">
        <v>43427</v>
      </c>
      <c r="B2604" s="27">
        <v>0.5</v>
      </c>
      <c r="C2604">
        <v>34.42</v>
      </c>
    </row>
    <row r="2605" spans="1:3" x14ac:dyDescent="0.35">
      <c r="A2605" s="28">
        <v>43427</v>
      </c>
      <c r="B2605" s="27">
        <v>0.66666666666666663</v>
      </c>
      <c r="C2605">
        <v>34.39</v>
      </c>
    </row>
    <row r="2606" spans="1:3" x14ac:dyDescent="0.35">
      <c r="A2606" s="28">
        <v>43427</v>
      </c>
      <c r="B2606" s="27">
        <v>0.83333333333333337</v>
      </c>
      <c r="C2606">
        <v>34.380000000000003</v>
      </c>
    </row>
    <row r="2607" spans="1:3" x14ac:dyDescent="0.35">
      <c r="A2607" s="28">
        <v>43428</v>
      </c>
      <c r="B2607" s="27">
        <v>0</v>
      </c>
      <c r="C2607">
        <v>34.35</v>
      </c>
    </row>
    <row r="2608" spans="1:3" x14ac:dyDescent="0.35">
      <c r="A2608" s="28">
        <v>43428</v>
      </c>
      <c r="B2608" s="27">
        <v>0.16666666666666666</v>
      </c>
      <c r="C2608">
        <v>34.340000000000003</v>
      </c>
    </row>
    <row r="2609" spans="1:3" x14ac:dyDescent="0.35">
      <c r="A2609" s="28">
        <v>43428</v>
      </c>
      <c r="B2609" s="27">
        <v>0.33333333333333331</v>
      </c>
      <c r="C2609">
        <v>34.33</v>
      </c>
    </row>
    <row r="2610" spans="1:3" x14ac:dyDescent="0.35">
      <c r="A2610" s="28">
        <v>43428</v>
      </c>
      <c r="B2610" s="27">
        <v>0.5</v>
      </c>
      <c r="C2610">
        <v>34.33</v>
      </c>
    </row>
    <row r="2611" spans="1:3" x14ac:dyDescent="0.35">
      <c r="A2611" s="28">
        <v>43428</v>
      </c>
      <c r="B2611" s="27">
        <v>0.66666666666666663</v>
      </c>
      <c r="C2611">
        <v>34.32</v>
      </c>
    </row>
    <row r="2612" spans="1:3" x14ac:dyDescent="0.35">
      <c r="A2612" s="28">
        <v>43428</v>
      </c>
      <c r="B2612" s="27">
        <v>0.83333333333333337</v>
      </c>
      <c r="C2612">
        <v>34.33</v>
      </c>
    </row>
    <row r="2613" spans="1:3" x14ac:dyDescent="0.35">
      <c r="A2613" s="28">
        <v>43429</v>
      </c>
      <c r="B2613" s="27">
        <v>0</v>
      </c>
      <c r="C2613">
        <v>34.32</v>
      </c>
    </row>
    <row r="2614" spans="1:3" x14ac:dyDescent="0.35">
      <c r="A2614" s="28">
        <v>43429</v>
      </c>
      <c r="B2614" s="27">
        <v>0.16666666666666666</v>
      </c>
      <c r="C2614">
        <v>34.299999999999997</v>
      </c>
    </row>
    <row r="2615" spans="1:3" x14ac:dyDescent="0.35">
      <c r="A2615" s="28">
        <v>43429</v>
      </c>
      <c r="B2615" s="27">
        <v>0.33333333333333331</v>
      </c>
      <c r="C2615">
        <v>34.29</v>
      </c>
    </row>
    <row r="2616" spans="1:3" x14ac:dyDescent="0.35">
      <c r="A2616" s="28">
        <v>43429</v>
      </c>
      <c r="B2616" s="27">
        <v>0.5</v>
      </c>
      <c r="C2616">
        <v>34.26</v>
      </c>
    </row>
    <row r="2617" spans="1:3" x14ac:dyDescent="0.35">
      <c r="A2617" s="28">
        <v>43429</v>
      </c>
      <c r="B2617" s="27">
        <v>0.66666666666666663</v>
      </c>
      <c r="C2617">
        <v>34.229999999999997</v>
      </c>
    </row>
    <row r="2618" spans="1:3" x14ac:dyDescent="0.35">
      <c r="A2618" s="28">
        <v>43429</v>
      </c>
      <c r="B2618" s="27">
        <v>0.83333333333333337</v>
      </c>
      <c r="C2618">
        <v>34.21</v>
      </c>
    </row>
    <row r="2619" spans="1:3" x14ac:dyDescent="0.35">
      <c r="A2619" s="28">
        <v>43430</v>
      </c>
      <c r="B2619" s="27">
        <v>0</v>
      </c>
      <c r="C2619">
        <v>34.19</v>
      </c>
    </row>
    <row r="2620" spans="1:3" x14ac:dyDescent="0.35">
      <c r="A2620" s="28">
        <v>43430</v>
      </c>
      <c r="B2620" s="27">
        <v>0.16666666666666666</v>
      </c>
      <c r="C2620">
        <v>34.17</v>
      </c>
    </row>
    <row r="2621" spans="1:3" x14ac:dyDescent="0.35">
      <c r="A2621" s="28">
        <v>43430</v>
      </c>
      <c r="B2621" s="27">
        <v>0.33333333333333331</v>
      </c>
      <c r="C2621">
        <v>34.17</v>
      </c>
    </row>
    <row r="2622" spans="1:3" x14ac:dyDescent="0.35">
      <c r="A2622" s="28">
        <v>43430</v>
      </c>
      <c r="B2622" s="27">
        <v>0.5</v>
      </c>
      <c r="C2622">
        <v>34.17</v>
      </c>
    </row>
    <row r="2623" spans="1:3" x14ac:dyDescent="0.35">
      <c r="A2623" s="28">
        <v>43430</v>
      </c>
      <c r="B2623" s="27">
        <v>0.66666666666666663</v>
      </c>
      <c r="C2623">
        <v>34.17</v>
      </c>
    </row>
    <row r="2624" spans="1:3" x14ac:dyDescent="0.35">
      <c r="A2624" s="28">
        <v>43430</v>
      </c>
      <c r="B2624" s="27">
        <v>0.83333333333333337</v>
      </c>
      <c r="C2624">
        <v>34.19</v>
      </c>
    </row>
    <row r="2625" spans="1:3" x14ac:dyDescent="0.35">
      <c r="A2625" s="28">
        <v>43431</v>
      </c>
      <c r="B2625" s="27">
        <v>0</v>
      </c>
      <c r="C2625">
        <v>34.200000000000003</v>
      </c>
    </row>
    <row r="2626" spans="1:3" x14ac:dyDescent="0.35">
      <c r="A2626" s="28">
        <v>43431</v>
      </c>
      <c r="B2626" s="27">
        <v>0.16666666666666666</v>
      </c>
      <c r="C2626">
        <v>34.21</v>
      </c>
    </row>
    <row r="2627" spans="1:3" x14ac:dyDescent="0.35">
      <c r="A2627" s="28">
        <v>43431</v>
      </c>
      <c r="B2627" s="27">
        <v>0.33333333333333331</v>
      </c>
      <c r="C2627">
        <v>34.229999999999997</v>
      </c>
    </row>
    <row r="2628" spans="1:3" x14ac:dyDescent="0.35">
      <c r="A2628" s="28">
        <v>43431</v>
      </c>
      <c r="B2628" s="27">
        <v>0.5</v>
      </c>
      <c r="C2628">
        <v>34.24</v>
      </c>
    </row>
    <row r="2629" spans="1:3" x14ac:dyDescent="0.35">
      <c r="A2629" s="28">
        <v>43431</v>
      </c>
      <c r="B2629" s="27">
        <v>0.66666666666666663</v>
      </c>
      <c r="C2629">
        <v>34.25</v>
      </c>
    </row>
    <row r="2630" spans="1:3" x14ac:dyDescent="0.35">
      <c r="A2630" s="28">
        <v>43431</v>
      </c>
      <c r="B2630" s="27">
        <v>0.83333333333333337</v>
      </c>
      <c r="C2630">
        <v>34.28</v>
      </c>
    </row>
    <row r="2631" spans="1:3" x14ac:dyDescent="0.35">
      <c r="A2631" s="28">
        <v>43432</v>
      </c>
      <c r="B2631" s="27">
        <v>0</v>
      </c>
      <c r="C2631">
        <v>34.299999999999997</v>
      </c>
    </row>
    <row r="2632" spans="1:3" x14ac:dyDescent="0.35">
      <c r="A2632" s="28">
        <v>43432</v>
      </c>
      <c r="B2632" s="27">
        <v>0.16666666666666666</v>
      </c>
      <c r="C2632">
        <v>34.32</v>
      </c>
    </row>
    <row r="2633" spans="1:3" x14ac:dyDescent="0.35">
      <c r="A2633" s="28">
        <v>43432</v>
      </c>
      <c r="B2633" s="27">
        <v>0.33333333333333331</v>
      </c>
      <c r="C2633">
        <v>34.340000000000003</v>
      </c>
    </row>
    <row r="2634" spans="1:3" x14ac:dyDescent="0.35">
      <c r="A2634" s="28">
        <v>43432</v>
      </c>
      <c r="B2634" s="27">
        <v>0.5</v>
      </c>
      <c r="C2634">
        <v>34.36</v>
      </c>
    </row>
    <row r="2635" spans="1:3" x14ac:dyDescent="0.35">
      <c r="A2635" s="28">
        <v>43432</v>
      </c>
      <c r="B2635" s="27">
        <v>0.66666666666666663</v>
      </c>
      <c r="C2635">
        <v>34.369999999999997</v>
      </c>
    </row>
    <row r="2636" spans="1:3" x14ac:dyDescent="0.35">
      <c r="A2636" s="28">
        <v>43432</v>
      </c>
      <c r="B2636" s="27">
        <v>0.83333333333333337</v>
      </c>
      <c r="C2636">
        <v>34.39</v>
      </c>
    </row>
    <row r="2637" spans="1:3" x14ac:dyDescent="0.35">
      <c r="A2637" s="28">
        <v>43433</v>
      </c>
      <c r="B2637" s="27">
        <v>0</v>
      </c>
      <c r="C2637">
        <v>34.4</v>
      </c>
    </row>
    <row r="2638" spans="1:3" x14ac:dyDescent="0.35">
      <c r="A2638" s="28">
        <v>43433</v>
      </c>
      <c r="B2638" s="27">
        <v>0.16666666666666666</v>
      </c>
      <c r="C2638">
        <v>34.409999999999997</v>
      </c>
    </row>
    <row r="2639" spans="1:3" x14ac:dyDescent="0.35">
      <c r="A2639" s="28">
        <v>43433</v>
      </c>
      <c r="B2639" s="27">
        <v>0.33333333333333331</v>
      </c>
      <c r="C2639">
        <v>34.409999999999997</v>
      </c>
    </row>
    <row r="2640" spans="1:3" x14ac:dyDescent="0.35">
      <c r="A2640" s="28">
        <v>43433</v>
      </c>
      <c r="B2640" s="27">
        <v>0.5</v>
      </c>
      <c r="C2640">
        <v>34.409999999999997</v>
      </c>
    </row>
    <row r="2641" spans="1:3" x14ac:dyDescent="0.35">
      <c r="A2641" s="28">
        <v>43433</v>
      </c>
      <c r="B2641" s="27">
        <v>0.66666666666666663</v>
      </c>
      <c r="C2641">
        <v>34.4</v>
      </c>
    </row>
    <row r="2642" spans="1:3" x14ac:dyDescent="0.35">
      <c r="A2642" s="28">
        <v>43433</v>
      </c>
      <c r="B2642" s="27">
        <v>0.83333333333333337</v>
      </c>
      <c r="C2642">
        <v>34.39</v>
      </c>
    </row>
    <row r="2643" spans="1:3" x14ac:dyDescent="0.35">
      <c r="A2643" s="28">
        <v>43434</v>
      </c>
      <c r="B2643" s="27">
        <v>0</v>
      </c>
      <c r="C2643">
        <v>34.39</v>
      </c>
    </row>
    <row r="2644" spans="1:3" x14ac:dyDescent="0.35">
      <c r="A2644" s="28">
        <v>43434</v>
      </c>
      <c r="B2644" s="27">
        <v>0.16666666666666666</v>
      </c>
      <c r="C2644">
        <v>34.369999999999997</v>
      </c>
    </row>
    <row r="2645" spans="1:3" x14ac:dyDescent="0.35">
      <c r="A2645" s="28">
        <v>43434</v>
      </c>
      <c r="B2645" s="27">
        <v>0.33333333333333331</v>
      </c>
      <c r="C2645">
        <v>34.36</v>
      </c>
    </row>
    <row r="2646" spans="1:3" x14ac:dyDescent="0.35">
      <c r="A2646" s="28">
        <v>43434</v>
      </c>
      <c r="B2646" s="27">
        <v>0.5</v>
      </c>
      <c r="C2646">
        <v>34.35</v>
      </c>
    </row>
    <row r="2647" spans="1:3" x14ac:dyDescent="0.35">
      <c r="A2647" s="28">
        <v>43434</v>
      </c>
      <c r="B2647" s="27">
        <v>0.66666666666666663</v>
      </c>
      <c r="C2647">
        <v>34.33</v>
      </c>
    </row>
    <row r="2648" spans="1:3" x14ac:dyDescent="0.35">
      <c r="A2648" s="28">
        <v>43434</v>
      </c>
      <c r="B2648" s="27">
        <v>0.83333333333333337</v>
      </c>
      <c r="C2648">
        <v>34.33</v>
      </c>
    </row>
    <row r="2649" spans="1:3" x14ac:dyDescent="0.35">
      <c r="A2649" s="28">
        <v>43435</v>
      </c>
      <c r="B2649" s="27">
        <v>0</v>
      </c>
      <c r="C2649">
        <v>34.33</v>
      </c>
    </row>
    <row r="2650" spans="1:3" x14ac:dyDescent="0.35">
      <c r="A2650" s="28">
        <v>43435</v>
      </c>
      <c r="B2650" s="27">
        <v>0.16666666666666666</v>
      </c>
      <c r="C2650">
        <v>34.33</v>
      </c>
    </row>
    <row r="2651" spans="1:3" x14ac:dyDescent="0.35">
      <c r="A2651" s="28">
        <v>43435</v>
      </c>
      <c r="B2651" s="27">
        <v>0.33333333333333331</v>
      </c>
      <c r="C2651">
        <v>34.33</v>
      </c>
    </row>
    <row r="2652" spans="1:3" x14ac:dyDescent="0.35">
      <c r="A2652" s="28">
        <v>43435</v>
      </c>
      <c r="B2652" s="27">
        <v>0.5</v>
      </c>
      <c r="C2652">
        <v>34.340000000000003</v>
      </c>
    </row>
    <row r="2653" spans="1:3" x14ac:dyDescent="0.35">
      <c r="A2653" s="28">
        <v>43435</v>
      </c>
      <c r="B2653" s="27">
        <v>0.66666666666666663</v>
      </c>
      <c r="C2653">
        <v>34.340000000000003</v>
      </c>
    </row>
    <row r="2654" spans="1:3" x14ac:dyDescent="0.35">
      <c r="A2654" s="28">
        <v>43435</v>
      </c>
      <c r="B2654" s="27">
        <v>0.83333333333333337</v>
      </c>
      <c r="C2654">
        <v>34.35</v>
      </c>
    </row>
    <row r="2655" spans="1:3" x14ac:dyDescent="0.35">
      <c r="A2655" s="28">
        <v>43436</v>
      </c>
      <c r="B2655" s="27">
        <v>0</v>
      </c>
      <c r="C2655">
        <v>34.35</v>
      </c>
    </row>
    <row r="2656" spans="1:3" x14ac:dyDescent="0.35">
      <c r="A2656" s="28">
        <v>43436</v>
      </c>
      <c r="B2656" s="27">
        <v>0.16666666666666666</v>
      </c>
      <c r="C2656">
        <v>34.340000000000003</v>
      </c>
    </row>
    <row r="2657" spans="1:3" x14ac:dyDescent="0.35">
      <c r="A2657" s="28">
        <v>43436</v>
      </c>
      <c r="B2657" s="27">
        <v>0.33333333333333331</v>
      </c>
      <c r="C2657">
        <v>34.33</v>
      </c>
    </row>
    <row r="2658" spans="1:3" x14ac:dyDescent="0.35">
      <c r="A2658" s="28">
        <v>43436</v>
      </c>
      <c r="B2658" s="27">
        <v>0.5</v>
      </c>
      <c r="C2658">
        <v>34.32</v>
      </c>
    </row>
    <row r="2659" spans="1:3" x14ac:dyDescent="0.35">
      <c r="A2659" s="28">
        <v>43436</v>
      </c>
      <c r="B2659" s="27">
        <v>0.66666666666666663</v>
      </c>
      <c r="C2659">
        <v>34.299999999999997</v>
      </c>
    </row>
    <row r="2660" spans="1:3" x14ac:dyDescent="0.35">
      <c r="A2660" s="28">
        <v>43436</v>
      </c>
      <c r="B2660" s="27">
        <v>0.83333333333333337</v>
      </c>
      <c r="C2660">
        <v>34.299999999999997</v>
      </c>
    </row>
    <row r="2661" spans="1:3" x14ac:dyDescent="0.35">
      <c r="A2661" s="28">
        <v>43437</v>
      </c>
      <c r="B2661" s="27">
        <v>0</v>
      </c>
      <c r="C2661">
        <v>34.29</v>
      </c>
    </row>
    <row r="2662" spans="1:3" x14ac:dyDescent="0.35">
      <c r="A2662" s="28">
        <v>43437</v>
      </c>
      <c r="B2662" s="27">
        <v>0.16666666666666666</v>
      </c>
      <c r="C2662">
        <v>34.29</v>
      </c>
    </row>
    <row r="2663" spans="1:3" x14ac:dyDescent="0.35">
      <c r="A2663" s="28">
        <v>43437</v>
      </c>
      <c r="B2663" s="27">
        <v>0.33333333333333331</v>
      </c>
      <c r="C2663">
        <v>34.29</v>
      </c>
    </row>
    <row r="2664" spans="1:3" x14ac:dyDescent="0.35">
      <c r="A2664" s="28">
        <v>43437</v>
      </c>
      <c r="B2664" s="27">
        <v>0.5</v>
      </c>
      <c r="C2664">
        <v>34.28</v>
      </c>
    </row>
    <row r="2665" spans="1:3" x14ac:dyDescent="0.35">
      <c r="A2665" s="28">
        <v>43437</v>
      </c>
      <c r="B2665" s="27">
        <v>0.66666666666666663</v>
      </c>
      <c r="C2665">
        <v>34.26</v>
      </c>
    </row>
    <row r="2666" spans="1:3" x14ac:dyDescent="0.35">
      <c r="A2666" s="28">
        <v>43437</v>
      </c>
      <c r="B2666" s="27">
        <v>0.83333333333333337</v>
      </c>
      <c r="C2666">
        <v>34.26</v>
      </c>
    </row>
    <row r="2667" spans="1:3" x14ac:dyDescent="0.35">
      <c r="A2667" s="28">
        <v>43438</v>
      </c>
      <c r="B2667" s="27">
        <v>0</v>
      </c>
      <c r="C2667">
        <v>34.26</v>
      </c>
    </row>
    <row r="2668" spans="1:3" x14ac:dyDescent="0.35">
      <c r="A2668" s="28">
        <v>43438</v>
      </c>
      <c r="B2668" s="27">
        <v>0.16666666666666666</v>
      </c>
      <c r="C2668">
        <v>34.26</v>
      </c>
    </row>
    <row r="2669" spans="1:3" x14ac:dyDescent="0.35">
      <c r="A2669" s="28">
        <v>43438</v>
      </c>
      <c r="B2669" s="27">
        <v>0.33333333333333331</v>
      </c>
      <c r="C2669">
        <v>34.26</v>
      </c>
    </row>
    <row r="2670" spans="1:3" x14ac:dyDescent="0.35">
      <c r="A2670" s="28">
        <v>43438</v>
      </c>
      <c r="B2670" s="27">
        <v>0.5</v>
      </c>
      <c r="C2670">
        <v>34.270000000000003</v>
      </c>
    </row>
    <row r="2671" spans="1:3" x14ac:dyDescent="0.35">
      <c r="A2671" s="28">
        <v>43438</v>
      </c>
      <c r="B2671" s="27">
        <v>0.66666666666666663</v>
      </c>
      <c r="C2671">
        <v>34.29</v>
      </c>
    </row>
    <row r="2672" spans="1:3" x14ac:dyDescent="0.35">
      <c r="A2672" s="28">
        <v>43438</v>
      </c>
      <c r="B2672" s="27">
        <v>0.83333333333333337</v>
      </c>
      <c r="C2672">
        <v>34.32</v>
      </c>
    </row>
    <row r="2673" spans="1:3" x14ac:dyDescent="0.35">
      <c r="A2673" s="28">
        <v>43439</v>
      </c>
      <c r="B2673" s="27">
        <v>0</v>
      </c>
      <c r="C2673">
        <v>34.340000000000003</v>
      </c>
    </row>
    <row r="2674" spans="1:3" x14ac:dyDescent="0.35">
      <c r="A2674" s="28">
        <v>43439</v>
      </c>
      <c r="B2674" s="27">
        <v>0.16666666666666666</v>
      </c>
      <c r="C2674">
        <v>34.340000000000003</v>
      </c>
    </row>
    <row r="2675" spans="1:3" x14ac:dyDescent="0.35">
      <c r="A2675" s="28">
        <v>43439</v>
      </c>
      <c r="B2675" s="27">
        <v>0.33333333333333331</v>
      </c>
      <c r="C2675">
        <v>34.36</v>
      </c>
    </row>
    <row r="2676" spans="1:3" x14ac:dyDescent="0.35">
      <c r="A2676" s="28">
        <v>43439</v>
      </c>
      <c r="B2676" s="27">
        <v>0.5</v>
      </c>
      <c r="C2676">
        <v>34.369999999999997</v>
      </c>
    </row>
    <row r="2677" spans="1:3" x14ac:dyDescent="0.35">
      <c r="A2677" s="28">
        <v>43439</v>
      </c>
      <c r="B2677" s="27">
        <v>0.66666666666666663</v>
      </c>
      <c r="C2677">
        <v>34.369999999999997</v>
      </c>
    </row>
    <row r="2678" spans="1:3" x14ac:dyDescent="0.35">
      <c r="A2678" s="28">
        <v>43439</v>
      </c>
      <c r="B2678" s="27">
        <v>0.83333333333333337</v>
      </c>
      <c r="C2678">
        <v>34.380000000000003</v>
      </c>
    </row>
    <row r="2679" spans="1:3" x14ac:dyDescent="0.35">
      <c r="A2679" s="28">
        <v>43440</v>
      </c>
      <c r="B2679" s="27">
        <v>0</v>
      </c>
      <c r="C2679">
        <v>34.369999999999997</v>
      </c>
    </row>
    <row r="2680" spans="1:3" x14ac:dyDescent="0.35">
      <c r="A2680" s="28">
        <v>43440</v>
      </c>
      <c r="B2680" s="27">
        <v>0.16666666666666666</v>
      </c>
      <c r="C2680">
        <v>34.35</v>
      </c>
    </row>
    <row r="2681" spans="1:3" x14ac:dyDescent="0.35">
      <c r="A2681" s="28">
        <v>43440</v>
      </c>
      <c r="B2681" s="27">
        <v>0.33333333333333331</v>
      </c>
      <c r="C2681">
        <v>34.340000000000003</v>
      </c>
    </row>
    <row r="2682" spans="1:3" x14ac:dyDescent="0.35">
      <c r="A2682" s="28">
        <v>43440</v>
      </c>
      <c r="B2682" s="27">
        <v>0.5</v>
      </c>
      <c r="C2682">
        <v>34.340000000000003</v>
      </c>
    </row>
    <row r="2683" spans="1:3" x14ac:dyDescent="0.35">
      <c r="A2683" s="28">
        <v>43440</v>
      </c>
      <c r="B2683" s="27">
        <v>0.66666666666666663</v>
      </c>
      <c r="C2683">
        <v>34.340000000000003</v>
      </c>
    </row>
    <row r="2684" spans="1:3" x14ac:dyDescent="0.35">
      <c r="A2684" s="28">
        <v>43440</v>
      </c>
      <c r="B2684" s="27">
        <v>0.83333333333333337</v>
      </c>
      <c r="C2684">
        <v>34.35</v>
      </c>
    </row>
    <row r="2685" spans="1:3" x14ac:dyDescent="0.35">
      <c r="A2685" s="28">
        <v>43441</v>
      </c>
      <c r="B2685" s="27">
        <v>0</v>
      </c>
      <c r="C2685">
        <v>34.36</v>
      </c>
    </row>
    <row r="2686" spans="1:3" x14ac:dyDescent="0.35">
      <c r="A2686" s="28">
        <v>43441</v>
      </c>
      <c r="B2686" s="27">
        <v>0.16666666666666666</v>
      </c>
      <c r="C2686">
        <v>34.340000000000003</v>
      </c>
    </row>
    <row r="2687" spans="1:3" x14ac:dyDescent="0.35">
      <c r="A2687" s="28">
        <v>43441</v>
      </c>
      <c r="B2687" s="27">
        <v>0.33333333333333331</v>
      </c>
      <c r="C2687">
        <v>34.340000000000003</v>
      </c>
    </row>
    <row r="2688" spans="1:3" x14ac:dyDescent="0.35">
      <c r="A2688" s="28">
        <v>43441</v>
      </c>
      <c r="B2688" s="27">
        <v>0.5</v>
      </c>
      <c r="C2688">
        <v>34.32</v>
      </c>
    </row>
    <row r="2689" spans="1:3" x14ac:dyDescent="0.35">
      <c r="A2689" s="28">
        <v>43441</v>
      </c>
      <c r="B2689" s="27">
        <v>0.66666666666666663</v>
      </c>
      <c r="C2689">
        <v>34.29</v>
      </c>
    </row>
    <row r="2690" spans="1:3" x14ac:dyDescent="0.35">
      <c r="A2690" s="28">
        <v>43441</v>
      </c>
      <c r="B2690" s="27">
        <v>0.83333333333333337</v>
      </c>
      <c r="C2690">
        <v>34.26</v>
      </c>
    </row>
    <row r="2691" spans="1:3" x14ac:dyDescent="0.35">
      <c r="A2691" s="28">
        <v>43442</v>
      </c>
      <c r="B2691" s="27">
        <v>0</v>
      </c>
      <c r="C2691">
        <v>34.22</v>
      </c>
    </row>
    <row r="2692" spans="1:3" x14ac:dyDescent="0.35">
      <c r="A2692" s="28">
        <v>43442</v>
      </c>
      <c r="B2692" s="27">
        <v>0.16666666666666666</v>
      </c>
      <c r="C2692">
        <v>34.21</v>
      </c>
    </row>
    <row r="2693" spans="1:3" x14ac:dyDescent="0.35">
      <c r="A2693" s="28">
        <v>43442</v>
      </c>
      <c r="B2693" s="27">
        <v>0.33333333333333331</v>
      </c>
      <c r="C2693">
        <v>34.22</v>
      </c>
    </row>
    <row r="2694" spans="1:3" x14ac:dyDescent="0.35">
      <c r="A2694" s="28">
        <v>43442</v>
      </c>
      <c r="B2694" s="27">
        <v>0.5</v>
      </c>
      <c r="C2694">
        <v>34.229999999999997</v>
      </c>
    </row>
    <row r="2695" spans="1:3" x14ac:dyDescent="0.35">
      <c r="A2695" s="28">
        <v>43442</v>
      </c>
      <c r="B2695" s="27">
        <v>0.66666666666666663</v>
      </c>
      <c r="C2695">
        <v>34.24</v>
      </c>
    </row>
    <row r="2696" spans="1:3" x14ac:dyDescent="0.35">
      <c r="A2696" s="28">
        <v>43442</v>
      </c>
      <c r="B2696" s="27">
        <v>0.83333333333333337</v>
      </c>
      <c r="C2696">
        <v>34.25</v>
      </c>
    </row>
    <row r="2697" spans="1:3" x14ac:dyDescent="0.35">
      <c r="A2697" s="28">
        <v>43443</v>
      </c>
      <c r="B2697" s="27">
        <v>0</v>
      </c>
      <c r="C2697">
        <v>34.24</v>
      </c>
    </row>
    <row r="2698" spans="1:3" x14ac:dyDescent="0.35">
      <c r="A2698" s="28">
        <v>43443</v>
      </c>
      <c r="B2698" s="27">
        <v>0.16666666666666666</v>
      </c>
      <c r="C2698">
        <v>34.21</v>
      </c>
    </row>
    <row r="2699" spans="1:3" x14ac:dyDescent="0.35">
      <c r="A2699" s="28">
        <v>43443</v>
      </c>
      <c r="B2699" s="27">
        <v>0.33333333333333331</v>
      </c>
      <c r="C2699">
        <v>34.18</v>
      </c>
    </row>
    <row r="2700" spans="1:3" x14ac:dyDescent="0.35">
      <c r="A2700" s="28">
        <v>43443</v>
      </c>
      <c r="B2700" s="27">
        <v>0.5</v>
      </c>
      <c r="C2700">
        <v>34.17</v>
      </c>
    </row>
    <row r="2701" spans="1:3" x14ac:dyDescent="0.35">
      <c r="A2701" s="28">
        <v>43443</v>
      </c>
      <c r="B2701" s="27">
        <v>0.66666666666666663</v>
      </c>
      <c r="C2701">
        <v>34.18</v>
      </c>
    </row>
    <row r="2702" spans="1:3" x14ac:dyDescent="0.35">
      <c r="A2702" s="28">
        <v>43443</v>
      </c>
      <c r="B2702" s="27">
        <v>0.83333333333333337</v>
      </c>
      <c r="C2702">
        <v>34.200000000000003</v>
      </c>
    </row>
    <row r="2703" spans="1:3" x14ac:dyDescent="0.35">
      <c r="A2703" s="28">
        <v>43444</v>
      </c>
      <c r="B2703" s="27">
        <v>0</v>
      </c>
      <c r="C2703">
        <v>34.22</v>
      </c>
    </row>
    <row r="2704" spans="1:3" x14ac:dyDescent="0.35">
      <c r="A2704" s="28">
        <v>43444</v>
      </c>
      <c r="B2704" s="27">
        <v>0.16666666666666666</v>
      </c>
      <c r="C2704">
        <v>34.22</v>
      </c>
    </row>
    <row r="2705" spans="1:3" x14ac:dyDescent="0.35">
      <c r="A2705" s="28">
        <v>43444</v>
      </c>
      <c r="B2705" s="27">
        <v>0.33333333333333331</v>
      </c>
      <c r="C2705">
        <v>34.24</v>
      </c>
    </row>
    <row r="2706" spans="1:3" x14ac:dyDescent="0.35">
      <c r="A2706" s="28">
        <v>43444</v>
      </c>
      <c r="B2706" s="27">
        <v>0.5</v>
      </c>
      <c r="C2706">
        <v>34.25</v>
      </c>
    </row>
    <row r="2707" spans="1:3" x14ac:dyDescent="0.35">
      <c r="A2707" s="28">
        <v>43444</v>
      </c>
      <c r="B2707" s="27">
        <v>0.66666666666666663</v>
      </c>
      <c r="C2707">
        <v>34.26</v>
      </c>
    </row>
    <row r="2708" spans="1:3" x14ac:dyDescent="0.35">
      <c r="A2708" s="28">
        <v>43444</v>
      </c>
      <c r="B2708" s="27">
        <v>0.83333333333333337</v>
      </c>
      <c r="C2708">
        <v>34.270000000000003</v>
      </c>
    </row>
    <row r="2709" spans="1:3" x14ac:dyDescent="0.35">
      <c r="A2709" s="28">
        <v>43445</v>
      </c>
      <c r="B2709" s="27">
        <v>0</v>
      </c>
      <c r="C2709">
        <v>34.270000000000003</v>
      </c>
    </row>
    <row r="2710" spans="1:3" x14ac:dyDescent="0.35">
      <c r="A2710" s="28">
        <v>43445</v>
      </c>
      <c r="B2710" s="27">
        <v>0.16666666666666666</v>
      </c>
      <c r="C2710">
        <v>34.270000000000003</v>
      </c>
    </row>
    <row r="2711" spans="1:3" x14ac:dyDescent="0.35">
      <c r="A2711" s="28">
        <v>43445</v>
      </c>
      <c r="B2711" s="27">
        <v>0.33333333333333331</v>
      </c>
      <c r="C2711">
        <v>34.270000000000003</v>
      </c>
    </row>
    <row r="2712" spans="1:3" x14ac:dyDescent="0.35">
      <c r="A2712" s="28">
        <v>43445</v>
      </c>
      <c r="B2712" s="27">
        <v>0.5</v>
      </c>
      <c r="C2712">
        <v>34.28</v>
      </c>
    </row>
    <row r="2713" spans="1:3" x14ac:dyDescent="0.35">
      <c r="A2713" s="28">
        <v>43445</v>
      </c>
      <c r="B2713" s="27">
        <v>0.66666666666666663</v>
      </c>
      <c r="C2713">
        <v>34.270000000000003</v>
      </c>
    </row>
    <row r="2714" spans="1:3" x14ac:dyDescent="0.35">
      <c r="A2714" s="28">
        <v>43445</v>
      </c>
      <c r="B2714" s="27">
        <v>0.83333333333333337</v>
      </c>
      <c r="C2714">
        <v>34.28</v>
      </c>
    </row>
    <row r="2715" spans="1:3" x14ac:dyDescent="0.35">
      <c r="A2715" s="28">
        <v>43446</v>
      </c>
      <c r="B2715" s="27">
        <v>0</v>
      </c>
      <c r="C2715">
        <v>34.29</v>
      </c>
    </row>
    <row r="2716" spans="1:3" x14ac:dyDescent="0.35">
      <c r="A2716" s="28">
        <v>43446</v>
      </c>
      <c r="B2716" s="27">
        <v>0.16666666666666666</v>
      </c>
      <c r="C2716">
        <v>34.28</v>
      </c>
    </row>
    <row r="2717" spans="1:3" x14ac:dyDescent="0.35">
      <c r="A2717" s="28">
        <v>43446</v>
      </c>
      <c r="B2717" s="27">
        <v>0.33333333333333331</v>
      </c>
      <c r="C2717">
        <v>34.28</v>
      </c>
    </row>
    <row r="2718" spans="1:3" x14ac:dyDescent="0.35">
      <c r="A2718" s="28">
        <v>43446</v>
      </c>
      <c r="B2718" s="27">
        <v>0.5</v>
      </c>
      <c r="C2718">
        <v>34.29</v>
      </c>
    </row>
    <row r="2719" spans="1:3" x14ac:dyDescent="0.35">
      <c r="A2719" s="28">
        <v>43446</v>
      </c>
      <c r="B2719" s="27">
        <v>0.66666666666666663</v>
      </c>
      <c r="C2719">
        <v>34.270000000000003</v>
      </c>
    </row>
    <row r="2720" spans="1:3" x14ac:dyDescent="0.35">
      <c r="A2720" s="28">
        <v>43446</v>
      </c>
      <c r="B2720" s="27">
        <v>0.83333333333333337</v>
      </c>
      <c r="C2720">
        <v>34.270000000000003</v>
      </c>
    </row>
    <row r="2721" spans="1:3" x14ac:dyDescent="0.35">
      <c r="A2721" s="28">
        <v>43447</v>
      </c>
      <c r="B2721" s="27">
        <v>0</v>
      </c>
      <c r="C2721">
        <v>34.270000000000003</v>
      </c>
    </row>
    <row r="2722" spans="1:3" x14ac:dyDescent="0.35">
      <c r="A2722" s="28">
        <v>43447</v>
      </c>
      <c r="B2722" s="27">
        <v>0.16666666666666666</v>
      </c>
      <c r="C2722">
        <v>34.25</v>
      </c>
    </row>
    <row r="2723" spans="1:3" x14ac:dyDescent="0.35">
      <c r="A2723" s="28">
        <v>43447</v>
      </c>
      <c r="B2723" s="27">
        <v>0.33333333333333331</v>
      </c>
      <c r="C2723">
        <v>34.25</v>
      </c>
    </row>
    <row r="2724" spans="1:3" x14ac:dyDescent="0.35">
      <c r="A2724" s="28">
        <v>43447</v>
      </c>
      <c r="B2724" s="27">
        <v>0.5</v>
      </c>
      <c r="C2724">
        <v>34.24</v>
      </c>
    </row>
    <row r="2725" spans="1:3" x14ac:dyDescent="0.35">
      <c r="A2725" s="28">
        <v>43447</v>
      </c>
      <c r="B2725" s="27">
        <v>0.66666666666666663</v>
      </c>
      <c r="C2725">
        <v>34.24</v>
      </c>
    </row>
    <row r="2726" spans="1:3" x14ac:dyDescent="0.35">
      <c r="A2726" s="28">
        <v>43447</v>
      </c>
      <c r="B2726" s="27">
        <v>0.83333333333333337</v>
      </c>
      <c r="C2726">
        <v>34.24</v>
      </c>
    </row>
    <row r="2727" spans="1:3" x14ac:dyDescent="0.35">
      <c r="A2727" s="28">
        <v>43448</v>
      </c>
      <c r="B2727" s="27">
        <v>0</v>
      </c>
      <c r="C2727">
        <v>34.25</v>
      </c>
    </row>
    <row r="2728" spans="1:3" x14ac:dyDescent="0.35">
      <c r="A2728" s="28">
        <v>43448</v>
      </c>
      <c r="B2728" s="27">
        <v>0.16666666666666666</v>
      </c>
      <c r="C2728">
        <v>34.24</v>
      </c>
    </row>
    <row r="2729" spans="1:3" x14ac:dyDescent="0.35">
      <c r="A2729" s="28">
        <v>43448</v>
      </c>
      <c r="B2729" s="27">
        <v>0.33333333333333331</v>
      </c>
      <c r="C2729">
        <v>34.24</v>
      </c>
    </row>
    <row r="2730" spans="1:3" x14ac:dyDescent="0.35">
      <c r="A2730" s="28">
        <v>43448</v>
      </c>
      <c r="B2730" s="27">
        <v>0.5</v>
      </c>
      <c r="C2730">
        <v>34.25</v>
      </c>
    </row>
    <row r="2731" spans="1:3" x14ac:dyDescent="0.35">
      <c r="A2731" s="28">
        <v>43448</v>
      </c>
      <c r="B2731" s="27">
        <v>0.66666666666666663</v>
      </c>
      <c r="C2731">
        <v>34.24</v>
      </c>
    </row>
    <row r="2732" spans="1:3" x14ac:dyDescent="0.35">
      <c r="A2732" s="28">
        <v>43448</v>
      </c>
      <c r="B2732" s="27">
        <v>0.83333333333333337</v>
      </c>
      <c r="C2732">
        <v>34.26</v>
      </c>
    </row>
    <row r="2733" spans="1:3" x14ac:dyDescent="0.35">
      <c r="A2733" s="28">
        <v>43449</v>
      </c>
      <c r="B2733" s="27">
        <v>0</v>
      </c>
      <c r="C2733">
        <v>34.270000000000003</v>
      </c>
    </row>
    <row r="2734" spans="1:3" x14ac:dyDescent="0.35">
      <c r="A2734" s="28">
        <v>43449</v>
      </c>
      <c r="B2734" s="27">
        <v>0.16666666666666666</v>
      </c>
      <c r="C2734">
        <v>34.270000000000003</v>
      </c>
    </row>
    <row r="2735" spans="1:3" x14ac:dyDescent="0.35">
      <c r="A2735" s="28">
        <v>43449</v>
      </c>
      <c r="B2735" s="27">
        <v>0.33333333333333331</v>
      </c>
      <c r="C2735">
        <v>34.270000000000003</v>
      </c>
    </row>
    <row r="2736" spans="1:3" x14ac:dyDescent="0.35">
      <c r="A2736" s="28">
        <v>43449</v>
      </c>
      <c r="B2736" s="27">
        <v>0.5</v>
      </c>
      <c r="C2736">
        <v>34.270000000000003</v>
      </c>
    </row>
    <row r="2737" spans="1:3" x14ac:dyDescent="0.35">
      <c r="A2737" s="28">
        <v>43449</v>
      </c>
      <c r="B2737" s="27">
        <v>0.66666666666666663</v>
      </c>
      <c r="C2737">
        <v>34.270000000000003</v>
      </c>
    </row>
    <row r="2738" spans="1:3" x14ac:dyDescent="0.35">
      <c r="A2738" s="28">
        <v>43449</v>
      </c>
      <c r="B2738" s="27">
        <v>0.83333333333333337</v>
      </c>
      <c r="C2738">
        <v>34.270000000000003</v>
      </c>
    </row>
    <row r="2739" spans="1:3" x14ac:dyDescent="0.35">
      <c r="A2739" s="28">
        <v>43450</v>
      </c>
      <c r="B2739" s="27">
        <v>0</v>
      </c>
      <c r="C2739">
        <v>34.270000000000003</v>
      </c>
    </row>
    <row r="2740" spans="1:3" x14ac:dyDescent="0.35">
      <c r="A2740" s="28">
        <v>43450</v>
      </c>
      <c r="B2740" s="27">
        <v>0.16666666666666666</v>
      </c>
      <c r="C2740">
        <v>34.270000000000003</v>
      </c>
    </row>
    <row r="2741" spans="1:3" x14ac:dyDescent="0.35">
      <c r="A2741" s="28">
        <v>43450</v>
      </c>
      <c r="B2741" s="27">
        <v>0.33333333333333331</v>
      </c>
      <c r="C2741">
        <v>34.270000000000003</v>
      </c>
    </row>
    <row r="2742" spans="1:3" x14ac:dyDescent="0.35">
      <c r="A2742" s="28">
        <v>43450</v>
      </c>
      <c r="B2742" s="27">
        <v>0.5</v>
      </c>
      <c r="C2742">
        <v>34.270000000000003</v>
      </c>
    </row>
    <row r="2743" spans="1:3" x14ac:dyDescent="0.35">
      <c r="A2743" s="28">
        <v>43450</v>
      </c>
      <c r="B2743" s="27">
        <v>0.66666666666666663</v>
      </c>
      <c r="C2743">
        <v>34.25</v>
      </c>
    </row>
    <row r="2744" spans="1:3" x14ac:dyDescent="0.35">
      <c r="A2744" s="28">
        <v>43450</v>
      </c>
      <c r="B2744" s="27">
        <v>0.83333333333333337</v>
      </c>
      <c r="C2744">
        <v>34.25</v>
      </c>
    </row>
    <row r="2745" spans="1:3" x14ac:dyDescent="0.35">
      <c r="A2745" s="28">
        <v>43451</v>
      </c>
      <c r="B2745" s="27">
        <v>0</v>
      </c>
      <c r="C2745">
        <v>34.26</v>
      </c>
    </row>
    <row r="2746" spans="1:3" x14ac:dyDescent="0.35">
      <c r="A2746" s="28">
        <v>43451</v>
      </c>
      <c r="B2746" s="27">
        <v>0.16666666666666666</v>
      </c>
      <c r="C2746">
        <v>34.25</v>
      </c>
    </row>
    <row r="2747" spans="1:3" x14ac:dyDescent="0.35">
      <c r="A2747" s="28">
        <v>43451</v>
      </c>
      <c r="B2747" s="27">
        <v>0.33333333333333331</v>
      </c>
      <c r="C2747">
        <v>34.26</v>
      </c>
    </row>
    <row r="2748" spans="1:3" x14ac:dyDescent="0.35">
      <c r="A2748" s="28">
        <v>43451</v>
      </c>
      <c r="B2748" s="27">
        <v>0.5</v>
      </c>
      <c r="C2748">
        <v>34.28</v>
      </c>
    </row>
    <row r="2749" spans="1:3" x14ac:dyDescent="0.35">
      <c r="A2749" s="28">
        <v>43451</v>
      </c>
      <c r="B2749" s="27">
        <v>0.66666666666666663</v>
      </c>
      <c r="C2749">
        <v>34.29</v>
      </c>
    </row>
    <row r="2750" spans="1:3" x14ac:dyDescent="0.35">
      <c r="A2750" s="28">
        <v>43451</v>
      </c>
      <c r="B2750" s="27">
        <v>0.83333333333333337</v>
      </c>
      <c r="C2750">
        <v>34.33</v>
      </c>
    </row>
    <row r="2751" spans="1:3" x14ac:dyDescent="0.35">
      <c r="A2751" s="28">
        <v>43452</v>
      </c>
      <c r="B2751" s="27">
        <v>0</v>
      </c>
      <c r="C2751">
        <v>34.340000000000003</v>
      </c>
    </row>
    <row r="2752" spans="1:3" x14ac:dyDescent="0.35">
      <c r="A2752" s="28">
        <v>43452</v>
      </c>
      <c r="B2752" s="27">
        <v>0.16666666666666666</v>
      </c>
      <c r="C2752">
        <v>34.340000000000003</v>
      </c>
    </row>
    <row r="2753" spans="1:3" x14ac:dyDescent="0.35">
      <c r="A2753" s="28">
        <v>43452</v>
      </c>
      <c r="B2753" s="27">
        <v>0.33333333333333331</v>
      </c>
      <c r="C2753">
        <v>34.35</v>
      </c>
    </row>
    <row r="2754" spans="1:3" x14ac:dyDescent="0.35">
      <c r="A2754" s="28">
        <v>43452</v>
      </c>
      <c r="B2754" s="27">
        <v>0.5</v>
      </c>
      <c r="C2754">
        <v>34.35</v>
      </c>
    </row>
    <row r="2755" spans="1:3" x14ac:dyDescent="0.35">
      <c r="A2755" s="28">
        <v>43452</v>
      </c>
      <c r="B2755" s="27">
        <v>0.66666666666666663</v>
      </c>
      <c r="C2755">
        <v>34.340000000000003</v>
      </c>
    </row>
    <row r="2756" spans="1:3" x14ac:dyDescent="0.35">
      <c r="A2756" s="28">
        <v>43452</v>
      </c>
      <c r="B2756" s="27">
        <v>0.83333333333333337</v>
      </c>
      <c r="C2756">
        <v>34.340000000000003</v>
      </c>
    </row>
    <row r="2757" spans="1:3" x14ac:dyDescent="0.35">
      <c r="A2757" s="28">
        <v>43453</v>
      </c>
      <c r="B2757" s="27">
        <v>0</v>
      </c>
      <c r="C2757">
        <v>34.33</v>
      </c>
    </row>
    <row r="2758" spans="1:3" x14ac:dyDescent="0.35">
      <c r="A2758" s="28">
        <v>43453</v>
      </c>
      <c r="B2758" s="27">
        <v>0.16666666666666666</v>
      </c>
      <c r="C2758">
        <v>34.32</v>
      </c>
    </row>
    <row r="2759" spans="1:3" x14ac:dyDescent="0.35">
      <c r="A2759" s="28">
        <v>43453</v>
      </c>
      <c r="B2759" s="27">
        <v>0.33333333333333331</v>
      </c>
      <c r="C2759">
        <v>34.31</v>
      </c>
    </row>
    <row r="2760" spans="1:3" x14ac:dyDescent="0.35">
      <c r="A2760" s="28">
        <v>43453</v>
      </c>
      <c r="B2760" s="27">
        <v>0.5</v>
      </c>
      <c r="C2760">
        <v>34.31</v>
      </c>
    </row>
    <row r="2761" spans="1:3" x14ac:dyDescent="0.35">
      <c r="A2761" s="28">
        <v>43453</v>
      </c>
      <c r="B2761" s="27">
        <v>0.66666666666666663</v>
      </c>
      <c r="C2761">
        <v>34.29</v>
      </c>
    </row>
    <row r="2762" spans="1:3" x14ac:dyDescent="0.35">
      <c r="A2762" s="28">
        <v>43453</v>
      </c>
      <c r="B2762" s="27">
        <v>0.83333333333333337</v>
      </c>
      <c r="C2762">
        <v>34.29</v>
      </c>
    </row>
    <row r="2763" spans="1:3" x14ac:dyDescent="0.35">
      <c r="A2763" s="28">
        <v>43454</v>
      </c>
      <c r="B2763" s="27">
        <v>0</v>
      </c>
      <c r="C2763">
        <v>34.28</v>
      </c>
    </row>
    <row r="2764" spans="1:3" x14ac:dyDescent="0.35">
      <c r="A2764" s="28">
        <v>43454</v>
      </c>
      <c r="B2764" s="27">
        <v>0.16666666666666666</v>
      </c>
      <c r="C2764">
        <v>34.28</v>
      </c>
    </row>
    <row r="2765" spans="1:3" x14ac:dyDescent="0.35">
      <c r="A2765" s="28">
        <v>43454</v>
      </c>
      <c r="B2765" s="27">
        <v>0.33333333333333331</v>
      </c>
      <c r="C2765">
        <v>34.29</v>
      </c>
    </row>
    <row r="2766" spans="1:3" x14ac:dyDescent="0.35">
      <c r="A2766" s="28">
        <v>43454</v>
      </c>
      <c r="B2766" s="27">
        <v>0.5</v>
      </c>
      <c r="C2766">
        <v>34.299999999999997</v>
      </c>
    </row>
    <row r="2767" spans="1:3" x14ac:dyDescent="0.35">
      <c r="A2767" s="28">
        <v>43454</v>
      </c>
      <c r="B2767" s="27">
        <v>0.66666666666666663</v>
      </c>
      <c r="C2767">
        <v>34.29</v>
      </c>
    </row>
    <row r="2768" spans="1:3" x14ac:dyDescent="0.35">
      <c r="A2768" s="28">
        <v>43454</v>
      </c>
      <c r="B2768" s="27">
        <v>0.83333333333333337</v>
      </c>
      <c r="C2768">
        <v>34.31</v>
      </c>
    </row>
    <row r="2769" spans="1:3" x14ac:dyDescent="0.35">
      <c r="A2769" s="28">
        <v>43455</v>
      </c>
      <c r="B2769" s="27">
        <v>0</v>
      </c>
      <c r="C2769">
        <v>34.32</v>
      </c>
    </row>
    <row r="2770" spans="1:3" x14ac:dyDescent="0.35">
      <c r="A2770" s="28">
        <v>43455</v>
      </c>
      <c r="B2770" s="27">
        <v>0.16666666666666666</v>
      </c>
      <c r="C2770">
        <v>34.32</v>
      </c>
    </row>
    <row r="2771" spans="1:3" x14ac:dyDescent="0.35">
      <c r="A2771" s="28">
        <v>43455</v>
      </c>
      <c r="B2771" s="27">
        <v>0.33333333333333331</v>
      </c>
      <c r="C2771">
        <v>34.33</v>
      </c>
    </row>
    <row r="2772" spans="1:3" x14ac:dyDescent="0.35">
      <c r="A2772" s="28">
        <v>43455</v>
      </c>
      <c r="B2772" s="27">
        <v>0.5</v>
      </c>
      <c r="C2772">
        <v>34.32</v>
      </c>
    </row>
    <row r="2773" spans="1:3" x14ac:dyDescent="0.35">
      <c r="A2773" s="28">
        <v>43455</v>
      </c>
      <c r="B2773" s="27">
        <v>0.66666666666666663</v>
      </c>
      <c r="C2773">
        <v>34.31</v>
      </c>
    </row>
    <row r="2774" spans="1:3" x14ac:dyDescent="0.35">
      <c r="A2774" s="28">
        <v>43455</v>
      </c>
      <c r="B2774" s="27">
        <v>0.83333333333333337</v>
      </c>
      <c r="C2774">
        <v>34.299999999999997</v>
      </c>
    </row>
    <row r="2775" spans="1:3" x14ac:dyDescent="0.35">
      <c r="A2775" s="28">
        <v>43456</v>
      </c>
      <c r="B2775" s="27">
        <v>0</v>
      </c>
      <c r="C2775">
        <v>34.29</v>
      </c>
    </row>
    <row r="2776" spans="1:3" x14ac:dyDescent="0.35">
      <c r="A2776" s="28">
        <v>43456</v>
      </c>
      <c r="B2776" s="27">
        <v>0.16666666666666666</v>
      </c>
      <c r="C2776">
        <v>34.28</v>
      </c>
    </row>
    <row r="2777" spans="1:3" x14ac:dyDescent="0.35">
      <c r="A2777" s="28">
        <v>43456</v>
      </c>
      <c r="B2777" s="27">
        <v>0.33333333333333331</v>
      </c>
      <c r="C2777">
        <v>34.270000000000003</v>
      </c>
    </row>
    <row r="2778" spans="1:3" x14ac:dyDescent="0.35">
      <c r="A2778" s="28">
        <v>43456</v>
      </c>
      <c r="B2778" s="27">
        <v>0.5</v>
      </c>
      <c r="C2778">
        <v>34.270000000000003</v>
      </c>
    </row>
    <row r="2779" spans="1:3" x14ac:dyDescent="0.35">
      <c r="A2779" s="28">
        <v>43456</v>
      </c>
      <c r="B2779" s="27">
        <v>0.66666666666666663</v>
      </c>
      <c r="C2779">
        <v>34.26</v>
      </c>
    </row>
    <row r="2780" spans="1:3" x14ac:dyDescent="0.35">
      <c r="A2780" s="28">
        <v>43456</v>
      </c>
      <c r="B2780" s="27">
        <v>0.83333333333333337</v>
      </c>
      <c r="C2780">
        <v>34.270000000000003</v>
      </c>
    </row>
    <row r="2781" spans="1:3" x14ac:dyDescent="0.35">
      <c r="A2781" s="28">
        <v>43457</v>
      </c>
      <c r="B2781" s="27">
        <v>0</v>
      </c>
      <c r="C2781">
        <v>34.29</v>
      </c>
    </row>
    <row r="2782" spans="1:3" x14ac:dyDescent="0.35">
      <c r="A2782" s="28">
        <v>43457</v>
      </c>
      <c r="B2782" s="27">
        <v>0.16666666666666666</v>
      </c>
      <c r="C2782">
        <v>34.28</v>
      </c>
    </row>
    <row r="2783" spans="1:3" x14ac:dyDescent="0.35">
      <c r="A2783" s="28">
        <v>43457</v>
      </c>
      <c r="B2783" s="27">
        <v>0.33333333333333331</v>
      </c>
      <c r="C2783">
        <v>34.29</v>
      </c>
    </row>
    <row r="2784" spans="1:3" x14ac:dyDescent="0.35">
      <c r="A2784" s="28">
        <v>43457</v>
      </c>
      <c r="B2784" s="27">
        <v>0.5</v>
      </c>
      <c r="C2784">
        <v>34.299999999999997</v>
      </c>
    </row>
    <row r="2785" spans="1:3" x14ac:dyDescent="0.35">
      <c r="A2785" s="28">
        <v>43457</v>
      </c>
      <c r="B2785" s="27">
        <v>0.66666666666666663</v>
      </c>
      <c r="C2785">
        <v>34.29</v>
      </c>
    </row>
    <row r="2786" spans="1:3" x14ac:dyDescent="0.35">
      <c r="A2786" s="28">
        <v>43457</v>
      </c>
      <c r="B2786" s="27">
        <v>0.83333333333333337</v>
      </c>
      <c r="C2786">
        <v>34.28</v>
      </c>
    </row>
    <row r="2787" spans="1:3" x14ac:dyDescent="0.35">
      <c r="A2787" s="28">
        <v>43458</v>
      </c>
      <c r="B2787" s="27">
        <v>0</v>
      </c>
      <c r="C2787">
        <v>34.270000000000003</v>
      </c>
    </row>
    <row r="2788" spans="1:3" x14ac:dyDescent="0.35">
      <c r="A2788" s="28">
        <v>43458</v>
      </c>
      <c r="B2788" s="27">
        <v>0.16666666666666666</v>
      </c>
      <c r="C2788">
        <v>34.24</v>
      </c>
    </row>
    <row r="2789" spans="1:3" x14ac:dyDescent="0.35">
      <c r="A2789" s="28">
        <v>43458</v>
      </c>
      <c r="B2789" s="27">
        <v>0.33333333333333331</v>
      </c>
      <c r="C2789">
        <v>34.200000000000003</v>
      </c>
    </row>
    <row r="2790" spans="1:3" x14ac:dyDescent="0.35">
      <c r="A2790" s="28">
        <v>43458</v>
      </c>
      <c r="B2790" s="27">
        <v>0.5</v>
      </c>
      <c r="C2790">
        <v>34.200000000000003</v>
      </c>
    </row>
    <row r="2791" spans="1:3" x14ac:dyDescent="0.35">
      <c r="A2791" s="28">
        <v>43458</v>
      </c>
      <c r="B2791" s="27">
        <v>0.66666666666666663</v>
      </c>
      <c r="C2791">
        <v>34.25</v>
      </c>
    </row>
    <row r="2792" spans="1:3" x14ac:dyDescent="0.35">
      <c r="A2792" s="28">
        <v>43458</v>
      </c>
      <c r="B2792" s="27">
        <v>0.83333333333333337</v>
      </c>
      <c r="C2792">
        <v>34.28</v>
      </c>
    </row>
    <row r="2793" spans="1:3" x14ac:dyDescent="0.35">
      <c r="A2793" s="28">
        <v>43459</v>
      </c>
      <c r="B2793" s="27">
        <v>0</v>
      </c>
      <c r="C2793">
        <v>34.32</v>
      </c>
    </row>
    <row r="2794" spans="1:3" x14ac:dyDescent="0.35">
      <c r="A2794" s="28">
        <v>43459</v>
      </c>
      <c r="B2794" s="27">
        <v>0.16666666666666666</v>
      </c>
      <c r="C2794">
        <v>34.33</v>
      </c>
    </row>
    <row r="2795" spans="1:3" x14ac:dyDescent="0.35">
      <c r="A2795" s="28">
        <v>43459</v>
      </c>
      <c r="B2795" s="27">
        <v>0.33333333333333331</v>
      </c>
      <c r="C2795">
        <v>34.340000000000003</v>
      </c>
    </row>
    <row r="2796" spans="1:3" x14ac:dyDescent="0.35">
      <c r="A2796" s="28">
        <v>43459</v>
      </c>
      <c r="B2796" s="27">
        <v>0.5</v>
      </c>
      <c r="C2796">
        <v>34.340000000000003</v>
      </c>
    </row>
    <row r="2797" spans="1:3" x14ac:dyDescent="0.35">
      <c r="A2797" s="28">
        <v>43459</v>
      </c>
      <c r="B2797" s="27">
        <v>0.66666666666666663</v>
      </c>
      <c r="C2797">
        <v>34.33</v>
      </c>
    </row>
    <row r="2798" spans="1:3" x14ac:dyDescent="0.35">
      <c r="A2798" s="28">
        <v>43459</v>
      </c>
      <c r="B2798" s="27">
        <v>0.83333333333333337</v>
      </c>
      <c r="C2798">
        <v>34.36</v>
      </c>
    </row>
    <row r="2799" spans="1:3" x14ac:dyDescent="0.35">
      <c r="A2799" s="28">
        <v>43460</v>
      </c>
      <c r="B2799" s="27">
        <v>0</v>
      </c>
      <c r="C2799">
        <v>34.369999999999997</v>
      </c>
    </row>
    <row r="2800" spans="1:3" x14ac:dyDescent="0.35">
      <c r="A2800" s="28">
        <v>43460</v>
      </c>
      <c r="B2800" s="27">
        <v>0.16666666666666666</v>
      </c>
      <c r="C2800">
        <v>34.369999999999997</v>
      </c>
    </row>
    <row r="2801" spans="1:3" x14ac:dyDescent="0.35">
      <c r="A2801" s="28">
        <v>43460</v>
      </c>
      <c r="B2801" s="27">
        <v>0.33333333333333331</v>
      </c>
      <c r="C2801">
        <v>34.369999999999997</v>
      </c>
    </row>
    <row r="2802" spans="1:3" x14ac:dyDescent="0.35">
      <c r="A2802" s="28">
        <v>43460</v>
      </c>
      <c r="B2802" s="27">
        <v>0.5</v>
      </c>
      <c r="C2802">
        <v>34.369999999999997</v>
      </c>
    </row>
    <row r="2803" spans="1:3" x14ac:dyDescent="0.35">
      <c r="A2803" s="28">
        <v>43460</v>
      </c>
      <c r="B2803" s="27">
        <v>0.66666666666666663</v>
      </c>
      <c r="C2803">
        <v>34.35</v>
      </c>
    </row>
    <row r="2804" spans="1:3" x14ac:dyDescent="0.35">
      <c r="A2804" s="28">
        <v>43460</v>
      </c>
      <c r="B2804" s="27">
        <v>0.83333333333333337</v>
      </c>
      <c r="C2804">
        <v>34.340000000000003</v>
      </c>
    </row>
    <row r="2805" spans="1:3" x14ac:dyDescent="0.35">
      <c r="A2805" s="28">
        <v>43461</v>
      </c>
      <c r="B2805" s="27">
        <v>0</v>
      </c>
      <c r="C2805">
        <v>34.33</v>
      </c>
    </row>
    <row r="2806" spans="1:3" x14ac:dyDescent="0.35">
      <c r="A2806" s="28">
        <v>43461</v>
      </c>
      <c r="B2806" s="27">
        <v>0.16666666666666666</v>
      </c>
      <c r="C2806">
        <v>34.33</v>
      </c>
    </row>
    <row r="2807" spans="1:3" x14ac:dyDescent="0.35">
      <c r="A2807" s="28">
        <v>43461</v>
      </c>
      <c r="B2807" s="27">
        <v>0.33333333333333331</v>
      </c>
      <c r="C2807">
        <v>34.340000000000003</v>
      </c>
    </row>
    <row r="2808" spans="1:3" x14ac:dyDescent="0.35">
      <c r="A2808" s="28">
        <v>43461</v>
      </c>
      <c r="B2808" s="27">
        <v>0.5</v>
      </c>
      <c r="C2808">
        <v>34.33</v>
      </c>
    </row>
    <row r="2809" spans="1:3" x14ac:dyDescent="0.35">
      <c r="A2809" s="28">
        <v>43461</v>
      </c>
      <c r="B2809" s="27">
        <v>0.66666666666666663</v>
      </c>
      <c r="C2809">
        <v>34.32</v>
      </c>
    </row>
    <row r="2810" spans="1:3" x14ac:dyDescent="0.35">
      <c r="A2810" s="28">
        <v>43461</v>
      </c>
      <c r="B2810" s="27">
        <v>0.83333333333333337</v>
      </c>
      <c r="C2810">
        <v>34.32</v>
      </c>
    </row>
    <row r="2811" spans="1:3" x14ac:dyDescent="0.35">
      <c r="A2811" s="28">
        <v>43462</v>
      </c>
      <c r="B2811" s="27">
        <v>0</v>
      </c>
      <c r="C2811">
        <v>34.31</v>
      </c>
    </row>
    <row r="2812" spans="1:3" x14ac:dyDescent="0.35">
      <c r="A2812" s="28">
        <v>43462</v>
      </c>
      <c r="B2812" s="27">
        <v>0.16666666666666666</v>
      </c>
      <c r="C2812">
        <v>34.299999999999997</v>
      </c>
    </row>
    <row r="2813" spans="1:3" x14ac:dyDescent="0.35">
      <c r="A2813" s="28">
        <v>43462</v>
      </c>
      <c r="B2813" s="27">
        <v>0.33333333333333331</v>
      </c>
      <c r="C2813">
        <v>34.29</v>
      </c>
    </row>
    <row r="2814" spans="1:3" x14ac:dyDescent="0.35">
      <c r="A2814" s="28">
        <v>43462</v>
      </c>
      <c r="B2814" s="27">
        <v>0.5</v>
      </c>
      <c r="C2814">
        <v>34.29</v>
      </c>
    </row>
    <row r="2815" spans="1:3" x14ac:dyDescent="0.35">
      <c r="A2815" s="28">
        <v>43462</v>
      </c>
      <c r="B2815" s="27">
        <v>0.66666666666666663</v>
      </c>
      <c r="C2815">
        <v>34.29</v>
      </c>
    </row>
    <row r="2816" spans="1:3" x14ac:dyDescent="0.35">
      <c r="A2816" s="28">
        <v>43462</v>
      </c>
      <c r="B2816" s="27">
        <v>0.83333333333333337</v>
      </c>
      <c r="C2816">
        <v>34.31</v>
      </c>
    </row>
    <row r="2817" spans="1:3" x14ac:dyDescent="0.35">
      <c r="A2817" s="28">
        <v>43463</v>
      </c>
      <c r="B2817" s="27">
        <v>0</v>
      </c>
      <c r="C2817">
        <v>34.299999999999997</v>
      </c>
    </row>
    <row r="2818" spans="1:3" x14ac:dyDescent="0.35">
      <c r="A2818" s="28">
        <v>43463</v>
      </c>
      <c r="B2818" s="27">
        <v>0.16666666666666666</v>
      </c>
      <c r="C2818">
        <v>34.299999999999997</v>
      </c>
    </row>
    <row r="2819" spans="1:3" x14ac:dyDescent="0.35">
      <c r="A2819" s="28">
        <v>43463</v>
      </c>
      <c r="B2819" s="27">
        <v>0.33333333333333331</v>
      </c>
      <c r="C2819">
        <v>34.31</v>
      </c>
    </row>
    <row r="2820" spans="1:3" x14ac:dyDescent="0.35">
      <c r="A2820" s="28">
        <v>43463</v>
      </c>
      <c r="B2820" s="27">
        <v>0.5</v>
      </c>
      <c r="C2820">
        <v>34.31</v>
      </c>
    </row>
    <row r="2821" spans="1:3" x14ac:dyDescent="0.35">
      <c r="A2821" s="28">
        <v>43463</v>
      </c>
      <c r="B2821" s="27">
        <v>0.66666666666666663</v>
      </c>
      <c r="C2821">
        <v>34.299999999999997</v>
      </c>
    </row>
    <row r="2822" spans="1:3" x14ac:dyDescent="0.35">
      <c r="A2822" s="28">
        <v>43463</v>
      </c>
      <c r="B2822" s="27">
        <v>0.83333333333333337</v>
      </c>
      <c r="C2822">
        <v>34.32</v>
      </c>
    </row>
    <row r="2823" spans="1:3" x14ac:dyDescent="0.35">
      <c r="A2823" s="28">
        <v>43464</v>
      </c>
      <c r="B2823" s="27">
        <v>0</v>
      </c>
      <c r="C2823">
        <v>34.32</v>
      </c>
    </row>
    <row r="2824" spans="1:3" x14ac:dyDescent="0.35">
      <c r="A2824" s="28">
        <v>43464</v>
      </c>
      <c r="B2824" s="27">
        <v>0.16666666666666666</v>
      </c>
      <c r="C2824">
        <v>34.28</v>
      </c>
    </row>
    <row r="2825" spans="1:3" x14ac:dyDescent="0.35">
      <c r="A2825" s="28">
        <v>43464</v>
      </c>
      <c r="B2825" s="27">
        <v>0.33333333333333331</v>
      </c>
      <c r="C2825">
        <v>34.270000000000003</v>
      </c>
    </row>
    <row r="2826" spans="1:3" x14ac:dyDescent="0.35">
      <c r="A2826" s="28">
        <v>43464</v>
      </c>
      <c r="B2826" s="27">
        <v>0.5</v>
      </c>
      <c r="C2826">
        <v>34.29</v>
      </c>
    </row>
    <row r="2827" spans="1:3" x14ac:dyDescent="0.35">
      <c r="A2827" s="28">
        <v>43464</v>
      </c>
      <c r="B2827" s="27">
        <v>0.66666666666666663</v>
      </c>
      <c r="C2827">
        <v>34.299999999999997</v>
      </c>
    </row>
    <row r="2828" spans="1:3" x14ac:dyDescent="0.35">
      <c r="A2828" s="28">
        <v>43464</v>
      </c>
      <c r="B2828" s="27">
        <v>0.83333333333333337</v>
      </c>
      <c r="C2828">
        <v>34.31</v>
      </c>
    </row>
    <row r="2829" spans="1:3" x14ac:dyDescent="0.35">
      <c r="A2829" s="28">
        <v>43465</v>
      </c>
      <c r="B2829" s="27">
        <v>0</v>
      </c>
      <c r="C2829">
        <v>34.31</v>
      </c>
    </row>
    <row r="2830" spans="1:3" x14ac:dyDescent="0.35">
      <c r="A2830" s="28">
        <v>43465</v>
      </c>
      <c r="B2830" s="27">
        <v>0.16666666666666666</v>
      </c>
      <c r="C2830">
        <v>34.299999999999997</v>
      </c>
    </row>
    <row r="2831" spans="1:3" x14ac:dyDescent="0.35">
      <c r="A2831" s="28">
        <v>43465</v>
      </c>
      <c r="B2831" s="27">
        <v>0.33333333333333331</v>
      </c>
      <c r="C2831">
        <v>34.299999999999997</v>
      </c>
    </row>
    <row r="2832" spans="1:3" x14ac:dyDescent="0.35">
      <c r="A2832" s="28">
        <v>43465</v>
      </c>
      <c r="B2832" s="27">
        <v>0.5</v>
      </c>
      <c r="C2832">
        <v>34.31</v>
      </c>
    </row>
    <row r="2833" spans="1:3" x14ac:dyDescent="0.35">
      <c r="A2833" s="28">
        <v>43465</v>
      </c>
      <c r="B2833" s="27">
        <v>0.66666666666666663</v>
      </c>
      <c r="C2833">
        <v>34.299999999999997</v>
      </c>
    </row>
    <row r="2834" spans="1:3" x14ac:dyDescent="0.35">
      <c r="A2834" s="28">
        <v>43465</v>
      </c>
      <c r="B2834" s="27">
        <v>0.83333333333333337</v>
      </c>
      <c r="C2834">
        <v>34.32</v>
      </c>
    </row>
    <row r="2835" spans="1:3" x14ac:dyDescent="0.35">
      <c r="A2835" s="28">
        <v>43466</v>
      </c>
      <c r="B2835" s="27">
        <v>0</v>
      </c>
      <c r="C2835">
        <v>34.340000000000003</v>
      </c>
    </row>
    <row r="2836" spans="1:3" x14ac:dyDescent="0.35">
      <c r="A2836" s="28">
        <v>43466</v>
      </c>
      <c r="B2836" s="27">
        <v>0.16666666666666666</v>
      </c>
      <c r="C2836">
        <v>34.35</v>
      </c>
    </row>
    <row r="2837" spans="1:3" x14ac:dyDescent="0.35">
      <c r="A2837" s="28">
        <v>43466</v>
      </c>
      <c r="B2837" s="27">
        <v>0.33333333333333331</v>
      </c>
      <c r="C2837">
        <v>34.35</v>
      </c>
    </row>
    <row r="2838" spans="1:3" x14ac:dyDescent="0.35">
      <c r="A2838" s="28">
        <v>43466</v>
      </c>
      <c r="B2838" s="27">
        <v>0.5</v>
      </c>
      <c r="C2838">
        <v>34.33</v>
      </c>
    </row>
    <row r="2839" spans="1:3" x14ac:dyDescent="0.35">
      <c r="A2839" s="28">
        <v>43466</v>
      </c>
      <c r="B2839" s="27">
        <v>0.66666666666666663</v>
      </c>
      <c r="C2839">
        <v>34.299999999999997</v>
      </c>
    </row>
    <row r="2840" spans="1:3" x14ac:dyDescent="0.35">
      <c r="A2840" s="28">
        <v>43466</v>
      </c>
      <c r="B2840" s="27">
        <v>0.83333333333333337</v>
      </c>
      <c r="C2840">
        <v>34.270000000000003</v>
      </c>
    </row>
    <row r="2841" spans="1:3" x14ac:dyDescent="0.35">
      <c r="A2841" s="28">
        <v>43467</v>
      </c>
      <c r="B2841" s="27">
        <v>0</v>
      </c>
      <c r="C2841">
        <v>34.229999999999997</v>
      </c>
    </row>
    <row r="2842" spans="1:3" x14ac:dyDescent="0.35">
      <c r="A2842" s="28">
        <v>43467</v>
      </c>
      <c r="B2842" s="27">
        <v>0.16666666666666666</v>
      </c>
      <c r="C2842">
        <v>34.21</v>
      </c>
    </row>
    <row r="2843" spans="1:3" x14ac:dyDescent="0.35">
      <c r="A2843" s="28">
        <v>43467</v>
      </c>
      <c r="B2843" s="27">
        <v>0.33333333333333331</v>
      </c>
      <c r="C2843">
        <v>34.229999999999997</v>
      </c>
    </row>
    <row r="2844" spans="1:3" x14ac:dyDescent="0.35">
      <c r="A2844" s="28">
        <v>43467</v>
      </c>
      <c r="B2844" s="27">
        <v>0.5</v>
      </c>
      <c r="C2844">
        <v>34.25</v>
      </c>
    </row>
    <row r="2845" spans="1:3" x14ac:dyDescent="0.35">
      <c r="A2845" s="28">
        <v>43467</v>
      </c>
      <c r="B2845" s="27">
        <v>0.66666666666666663</v>
      </c>
      <c r="C2845">
        <v>34.270000000000003</v>
      </c>
    </row>
    <row r="2846" spans="1:3" x14ac:dyDescent="0.35">
      <c r="A2846" s="28">
        <v>43467</v>
      </c>
      <c r="B2846" s="27">
        <v>0.83333333333333337</v>
      </c>
      <c r="C2846">
        <v>34.29</v>
      </c>
    </row>
    <row r="2847" spans="1:3" x14ac:dyDescent="0.35">
      <c r="A2847" s="28">
        <v>43468</v>
      </c>
      <c r="B2847" s="27">
        <v>0</v>
      </c>
      <c r="C2847">
        <v>34.29</v>
      </c>
    </row>
    <row r="2848" spans="1:3" x14ac:dyDescent="0.35">
      <c r="A2848" s="28">
        <v>43468</v>
      </c>
      <c r="B2848" s="27">
        <v>0.16666666666666666</v>
      </c>
      <c r="C2848">
        <v>34.299999999999997</v>
      </c>
    </row>
    <row r="2849" spans="1:3" x14ac:dyDescent="0.35">
      <c r="A2849" s="28">
        <v>43468</v>
      </c>
      <c r="B2849" s="27">
        <v>0.33333333333333331</v>
      </c>
      <c r="C2849">
        <v>34.31</v>
      </c>
    </row>
    <row r="2850" spans="1:3" x14ac:dyDescent="0.35">
      <c r="A2850" s="28">
        <v>43468</v>
      </c>
      <c r="B2850" s="27">
        <v>0.5</v>
      </c>
      <c r="C2850">
        <v>34.32</v>
      </c>
    </row>
    <row r="2851" spans="1:3" x14ac:dyDescent="0.35">
      <c r="A2851" s="28">
        <v>43468</v>
      </c>
      <c r="B2851" s="27">
        <v>0.66666666666666663</v>
      </c>
      <c r="C2851">
        <v>34.31</v>
      </c>
    </row>
    <row r="2852" spans="1:3" x14ac:dyDescent="0.35">
      <c r="A2852" s="28">
        <v>43468</v>
      </c>
      <c r="B2852" s="27">
        <v>0.83333333333333337</v>
      </c>
      <c r="C2852">
        <v>34.32</v>
      </c>
    </row>
    <row r="2853" spans="1:3" x14ac:dyDescent="0.35">
      <c r="A2853" s="28">
        <v>43469</v>
      </c>
      <c r="B2853" s="27">
        <v>0</v>
      </c>
      <c r="C2853">
        <v>34.33</v>
      </c>
    </row>
    <row r="2854" spans="1:3" x14ac:dyDescent="0.35">
      <c r="A2854" s="28">
        <v>43469</v>
      </c>
      <c r="B2854" s="27">
        <v>0.16666666666666666</v>
      </c>
      <c r="C2854">
        <v>34.33</v>
      </c>
    </row>
    <row r="2855" spans="1:3" x14ac:dyDescent="0.35">
      <c r="A2855" s="28">
        <v>43469</v>
      </c>
      <c r="B2855" s="27">
        <v>0.33333333333333331</v>
      </c>
      <c r="C2855">
        <v>34.33</v>
      </c>
    </row>
    <row r="2856" spans="1:3" x14ac:dyDescent="0.35">
      <c r="A2856" s="28">
        <v>43469</v>
      </c>
      <c r="B2856" s="27">
        <v>0.5</v>
      </c>
      <c r="C2856">
        <v>34.340000000000003</v>
      </c>
    </row>
    <row r="2857" spans="1:3" x14ac:dyDescent="0.35">
      <c r="A2857" s="28">
        <v>43469</v>
      </c>
      <c r="B2857" s="27">
        <v>0.66666666666666663</v>
      </c>
      <c r="C2857">
        <v>34.33</v>
      </c>
    </row>
    <row r="2858" spans="1:3" x14ac:dyDescent="0.35">
      <c r="A2858" s="28">
        <v>43469</v>
      </c>
      <c r="B2858" s="27">
        <v>0.83333333333333337</v>
      </c>
      <c r="C2858">
        <v>34.33</v>
      </c>
    </row>
    <row r="2859" spans="1:3" x14ac:dyDescent="0.35">
      <c r="A2859" s="28">
        <v>43470</v>
      </c>
      <c r="B2859" s="27">
        <v>0</v>
      </c>
      <c r="C2859">
        <v>34.31</v>
      </c>
    </row>
    <row r="2860" spans="1:3" x14ac:dyDescent="0.35">
      <c r="A2860" s="28">
        <v>43470</v>
      </c>
      <c r="B2860" s="27">
        <v>0.16666666666666666</v>
      </c>
      <c r="C2860">
        <v>34.299999999999997</v>
      </c>
    </row>
    <row r="2861" spans="1:3" x14ac:dyDescent="0.35">
      <c r="A2861" s="28">
        <v>43470</v>
      </c>
      <c r="B2861" s="27">
        <v>0.33333333333333331</v>
      </c>
      <c r="C2861">
        <v>34.28</v>
      </c>
    </row>
    <row r="2862" spans="1:3" x14ac:dyDescent="0.35">
      <c r="A2862" s="28">
        <v>43470</v>
      </c>
      <c r="B2862" s="27">
        <v>0.5</v>
      </c>
      <c r="C2862">
        <v>34.26</v>
      </c>
    </row>
    <row r="2863" spans="1:3" x14ac:dyDescent="0.35">
      <c r="A2863" s="28">
        <v>43470</v>
      </c>
      <c r="B2863" s="27">
        <v>0.66666666666666663</v>
      </c>
      <c r="C2863">
        <v>34.229999999999997</v>
      </c>
    </row>
    <row r="2864" spans="1:3" x14ac:dyDescent="0.35">
      <c r="A2864" s="28">
        <v>43470</v>
      </c>
      <c r="B2864" s="27">
        <v>0.83333333333333337</v>
      </c>
      <c r="C2864">
        <v>34.24</v>
      </c>
    </row>
    <row r="2865" spans="1:3" x14ac:dyDescent="0.35">
      <c r="A2865" s="28">
        <v>43471</v>
      </c>
      <c r="B2865" s="27">
        <v>0</v>
      </c>
      <c r="C2865">
        <v>34.25</v>
      </c>
    </row>
    <row r="2866" spans="1:3" x14ac:dyDescent="0.35">
      <c r="A2866" s="28">
        <v>43471</v>
      </c>
      <c r="B2866" s="27">
        <v>0.16666666666666666</v>
      </c>
      <c r="C2866">
        <v>34.24</v>
      </c>
    </row>
    <row r="2867" spans="1:3" x14ac:dyDescent="0.35">
      <c r="A2867" s="28">
        <v>43471</v>
      </c>
      <c r="B2867" s="27">
        <v>0.33333333333333331</v>
      </c>
      <c r="C2867">
        <v>34.24</v>
      </c>
    </row>
    <row r="2868" spans="1:3" x14ac:dyDescent="0.35">
      <c r="A2868" s="28">
        <v>43471</v>
      </c>
      <c r="B2868" s="27">
        <v>0.5</v>
      </c>
      <c r="C2868">
        <v>34.25</v>
      </c>
    </row>
    <row r="2869" spans="1:3" x14ac:dyDescent="0.35">
      <c r="A2869" s="28">
        <v>43471</v>
      </c>
      <c r="B2869" s="27">
        <v>0.66666666666666663</v>
      </c>
      <c r="C2869">
        <v>34.25</v>
      </c>
    </row>
    <row r="2870" spans="1:3" x14ac:dyDescent="0.35">
      <c r="A2870" s="28">
        <v>43471</v>
      </c>
      <c r="B2870" s="27">
        <v>0.83333333333333337</v>
      </c>
      <c r="C2870">
        <v>34.26</v>
      </c>
    </row>
    <row r="2871" spans="1:3" x14ac:dyDescent="0.35">
      <c r="A2871" s="28">
        <v>43472</v>
      </c>
      <c r="B2871" s="27">
        <v>0</v>
      </c>
      <c r="C2871">
        <v>34.270000000000003</v>
      </c>
    </row>
    <row r="2872" spans="1:3" x14ac:dyDescent="0.35">
      <c r="A2872" s="28">
        <v>43472</v>
      </c>
      <c r="B2872" s="27">
        <v>0.16666666666666666</v>
      </c>
      <c r="C2872">
        <v>34.28</v>
      </c>
    </row>
    <row r="2873" spans="1:3" x14ac:dyDescent="0.35">
      <c r="A2873" s="28">
        <v>43472</v>
      </c>
      <c r="B2873" s="27">
        <v>0.33333333333333331</v>
      </c>
      <c r="C2873">
        <v>34.299999999999997</v>
      </c>
    </row>
    <row r="2874" spans="1:3" x14ac:dyDescent="0.35">
      <c r="A2874" s="28">
        <v>43472</v>
      </c>
      <c r="B2874" s="27">
        <v>0.5</v>
      </c>
      <c r="C2874">
        <v>34.32</v>
      </c>
    </row>
    <row r="2875" spans="1:3" x14ac:dyDescent="0.35">
      <c r="A2875" s="28">
        <v>43472</v>
      </c>
      <c r="B2875" s="27">
        <v>0.66666666666666663</v>
      </c>
      <c r="C2875">
        <v>34.32</v>
      </c>
    </row>
    <row r="2876" spans="1:3" x14ac:dyDescent="0.35">
      <c r="A2876" s="28">
        <v>43472</v>
      </c>
      <c r="B2876" s="27">
        <v>0.83333333333333337</v>
      </c>
      <c r="C2876">
        <v>34.32</v>
      </c>
    </row>
    <row r="2877" spans="1:3" x14ac:dyDescent="0.35">
      <c r="A2877" s="28">
        <v>43473</v>
      </c>
      <c r="B2877" s="27">
        <v>0</v>
      </c>
      <c r="C2877">
        <v>34.31</v>
      </c>
    </row>
    <row r="2878" spans="1:3" x14ac:dyDescent="0.35">
      <c r="A2878" s="28">
        <v>43473</v>
      </c>
      <c r="B2878" s="27">
        <v>0.16666666666666666</v>
      </c>
      <c r="C2878">
        <v>34.29</v>
      </c>
    </row>
    <row r="2879" spans="1:3" x14ac:dyDescent="0.35">
      <c r="A2879" s="28">
        <v>43473</v>
      </c>
      <c r="B2879" s="27">
        <v>0.33333333333333331</v>
      </c>
      <c r="C2879">
        <v>34.26</v>
      </c>
    </row>
    <row r="2880" spans="1:3" x14ac:dyDescent="0.35">
      <c r="A2880" s="28">
        <v>43473</v>
      </c>
      <c r="B2880" s="27">
        <v>0.5</v>
      </c>
      <c r="C2880">
        <v>34.21</v>
      </c>
    </row>
    <row r="2881" spans="1:3" x14ac:dyDescent="0.35">
      <c r="A2881" s="28">
        <v>43473</v>
      </c>
      <c r="B2881" s="27">
        <v>0.66666666666666663</v>
      </c>
      <c r="C2881">
        <v>34.17</v>
      </c>
    </row>
    <row r="2882" spans="1:3" x14ac:dyDescent="0.35">
      <c r="A2882" s="28">
        <v>43473</v>
      </c>
      <c r="B2882" s="27">
        <v>0.83333333333333337</v>
      </c>
      <c r="C2882">
        <v>34.17</v>
      </c>
    </row>
    <row r="2883" spans="1:3" x14ac:dyDescent="0.35">
      <c r="A2883" s="28">
        <v>43474</v>
      </c>
      <c r="B2883" s="27">
        <v>0</v>
      </c>
      <c r="C2883">
        <v>34.159999999999997</v>
      </c>
    </row>
    <row r="2884" spans="1:3" x14ac:dyDescent="0.35">
      <c r="A2884" s="28">
        <v>43474</v>
      </c>
      <c r="B2884" s="27">
        <v>0.16666666666666666</v>
      </c>
      <c r="C2884">
        <v>34.15</v>
      </c>
    </row>
    <row r="2885" spans="1:3" x14ac:dyDescent="0.35">
      <c r="A2885" s="28">
        <v>43474</v>
      </c>
      <c r="B2885" s="27">
        <v>0.33333333333333331</v>
      </c>
      <c r="C2885">
        <v>34.130000000000003</v>
      </c>
    </row>
    <row r="2886" spans="1:3" x14ac:dyDescent="0.35">
      <c r="A2886" s="28">
        <v>43474</v>
      </c>
      <c r="B2886" s="27">
        <v>0.5</v>
      </c>
      <c r="C2886">
        <v>34.119999999999997</v>
      </c>
    </row>
    <row r="2887" spans="1:3" x14ac:dyDescent="0.35">
      <c r="A2887" s="28">
        <v>43474</v>
      </c>
      <c r="B2887" s="27">
        <v>0.66666666666666663</v>
      </c>
      <c r="C2887">
        <v>34.1</v>
      </c>
    </row>
    <row r="2888" spans="1:3" x14ac:dyDescent="0.35">
      <c r="A2888" s="28">
        <v>43474</v>
      </c>
      <c r="B2888" s="27">
        <v>0.83333333333333337</v>
      </c>
      <c r="C2888">
        <v>34.119999999999997</v>
      </c>
    </row>
    <row r="2889" spans="1:3" x14ac:dyDescent="0.35">
      <c r="A2889" s="28">
        <v>43475</v>
      </c>
      <c r="B2889" s="27">
        <v>0</v>
      </c>
      <c r="C2889">
        <v>34.14</v>
      </c>
    </row>
    <row r="2890" spans="1:3" x14ac:dyDescent="0.35">
      <c r="A2890" s="28">
        <v>43475</v>
      </c>
      <c r="B2890" s="27">
        <v>0.16666666666666666</v>
      </c>
      <c r="C2890">
        <v>34.15</v>
      </c>
    </row>
    <row r="2891" spans="1:3" x14ac:dyDescent="0.35">
      <c r="A2891" s="28">
        <v>43475</v>
      </c>
      <c r="B2891" s="27">
        <v>0.33333333333333331</v>
      </c>
      <c r="C2891">
        <v>34.159999999999997</v>
      </c>
    </row>
    <row r="2892" spans="1:3" x14ac:dyDescent="0.35">
      <c r="A2892" s="28">
        <v>43475</v>
      </c>
      <c r="B2892" s="27">
        <v>0.5</v>
      </c>
      <c r="C2892">
        <v>34.19</v>
      </c>
    </row>
    <row r="2893" spans="1:3" x14ac:dyDescent="0.35">
      <c r="A2893" s="28">
        <v>43475</v>
      </c>
      <c r="B2893" s="27">
        <v>0.66666666666666663</v>
      </c>
      <c r="C2893">
        <v>34.18</v>
      </c>
    </row>
    <row r="2894" spans="1:3" x14ac:dyDescent="0.35">
      <c r="A2894" s="28">
        <v>43475</v>
      </c>
      <c r="B2894" s="27">
        <v>0.83333333333333337</v>
      </c>
      <c r="C2894">
        <v>34.21</v>
      </c>
    </row>
    <row r="2895" spans="1:3" x14ac:dyDescent="0.35">
      <c r="A2895" s="28">
        <v>43476</v>
      </c>
      <c r="B2895" s="27">
        <v>0</v>
      </c>
      <c r="C2895">
        <v>34.229999999999997</v>
      </c>
    </row>
    <row r="2896" spans="1:3" x14ac:dyDescent="0.35">
      <c r="A2896" s="28">
        <v>43476</v>
      </c>
      <c r="B2896" s="27">
        <v>0.16666666666666666</v>
      </c>
      <c r="C2896">
        <v>34.229999999999997</v>
      </c>
    </row>
    <row r="2897" spans="1:3" x14ac:dyDescent="0.35">
      <c r="A2897" s="28">
        <v>43476</v>
      </c>
      <c r="B2897" s="27">
        <v>0.33333333333333331</v>
      </c>
      <c r="C2897">
        <v>34.25</v>
      </c>
    </row>
    <row r="2898" spans="1:3" x14ac:dyDescent="0.35">
      <c r="A2898" s="28">
        <v>43476</v>
      </c>
      <c r="B2898" s="27">
        <v>0.5</v>
      </c>
      <c r="C2898">
        <v>34.270000000000003</v>
      </c>
    </row>
    <row r="2899" spans="1:3" x14ac:dyDescent="0.35">
      <c r="A2899" s="28">
        <v>43476</v>
      </c>
      <c r="B2899" s="27">
        <v>0.66666666666666663</v>
      </c>
      <c r="C2899">
        <v>34.26</v>
      </c>
    </row>
    <row r="2900" spans="1:3" x14ac:dyDescent="0.35">
      <c r="A2900" s="28">
        <v>43476</v>
      </c>
      <c r="B2900" s="27">
        <v>0.83333333333333337</v>
      </c>
      <c r="C2900">
        <v>34.270000000000003</v>
      </c>
    </row>
    <row r="2901" spans="1:3" x14ac:dyDescent="0.35">
      <c r="A2901" s="28">
        <v>43477</v>
      </c>
      <c r="B2901" s="27">
        <v>0</v>
      </c>
      <c r="C2901">
        <v>34.270000000000003</v>
      </c>
    </row>
    <row r="2902" spans="1:3" x14ac:dyDescent="0.35">
      <c r="A2902" s="28">
        <v>43477</v>
      </c>
      <c r="B2902" s="27">
        <v>0.16666666666666666</v>
      </c>
      <c r="C2902">
        <v>34.26</v>
      </c>
    </row>
    <row r="2903" spans="1:3" x14ac:dyDescent="0.35">
      <c r="A2903" s="28">
        <v>43477</v>
      </c>
      <c r="B2903" s="27">
        <v>0.33333333333333331</v>
      </c>
      <c r="C2903">
        <v>34.25</v>
      </c>
    </row>
    <row r="2904" spans="1:3" x14ac:dyDescent="0.35">
      <c r="A2904" s="28">
        <v>43477</v>
      </c>
      <c r="B2904" s="27">
        <v>0.5</v>
      </c>
      <c r="C2904">
        <v>34.25</v>
      </c>
    </row>
    <row r="2905" spans="1:3" x14ac:dyDescent="0.35">
      <c r="A2905" s="28">
        <v>43477</v>
      </c>
      <c r="B2905" s="27">
        <v>0.66666666666666663</v>
      </c>
      <c r="C2905">
        <v>34.229999999999997</v>
      </c>
    </row>
    <row r="2906" spans="1:3" x14ac:dyDescent="0.35">
      <c r="A2906" s="28">
        <v>43477</v>
      </c>
      <c r="B2906" s="27">
        <v>0.83333333333333337</v>
      </c>
      <c r="C2906">
        <v>34.22</v>
      </c>
    </row>
    <row r="2907" spans="1:3" x14ac:dyDescent="0.35">
      <c r="A2907" s="28">
        <v>43478</v>
      </c>
      <c r="B2907" s="27">
        <v>0</v>
      </c>
      <c r="C2907">
        <v>34.200000000000003</v>
      </c>
    </row>
    <row r="2908" spans="1:3" x14ac:dyDescent="0.35">
      <c r="A2908" s="28">
        <v>43478</v>
      </c>
      <c r="B2908" s="27">
        <v>0.16666666666666666</v>
      </c>
      <c r="C2908">
        <v>34.19</v>
      </c>
    </row>
    <row r="2909" spans="1:3" x14ac:dyDescent="0.35">
      <c r="A2909" s="28">
        <v>43478</v>
      </c>
      <c r="B2909" s="27">
        <v>0.33333333333333331</v>
      </c>
      <c r="C2909">
        <v>34.19</v>
      </c>
    </row>
    <row r="2910" spans="1:3" x14ac:dyDescent="0.35">
      <c r="A2910" s="28">
        <v>43478</v>
      </c>
      <c r="B2910" s="27">
        <v>0.5</v>
      </c>
      <c r="C2910">
        <v>34.18</v>
      </c>
    </row>
    <row r="2911" spans="1:3" x14ac:dyDescent="0.35">
      <c r="A2911" s="28">
        <v>43478</v>
      </c>
      <c r="B2911" s="27">
        <v>0.66666666666666663</v>
      </c>
      <c r="C2911">
        <v>34.159999999999997</v>
      </c>
    </row>
    <row r="2912" spans="1:3" x14ac:dyDescent="0.35">
      <c r="A2912" s="28">
        <v>43478</v>
      </c>
      <c r="B2912" s="27">
        <v>0.83333333333333337</v>
      </c>
      <c r="C2912">
        <v>34.130000000000003</v>
      </c>
    </row>
    <row r="2913" spans="1:3" x14ac:dyDescent="0.35">
      <c r="A2913" s="28">
        <v>43479</v>
      </c>
      <c r="B2913" s="27">
        <v>0</v>
      </c>
      <c r="C2913">
        <v>34.1</v>
      </c>
    </row>
    <row r="2914" spans="1:3" x14ac:dyDescent="0.35">
      <c r="A2914" s="28">
        <v>43479</v>
      </c>
      <c r="B2914" s="27">
        <v>0.16666666666666666</v>
      </c>
      <c r="C2914">
        <v>34.07</v>
      </c>
    </row>
    <row r="2915" spans="1:3" x14ac:dyDescent="0.35">
      <c r="A2915" s="28">
        <v>43479</v>
      </c>
      <c r="B2915" s="27">
        <v>0.33333333333333331</v>
      </c>
      <c r="C2915">
        <v>34.090000000000003</v>
      </c>
    </row>
    <row r="2916" spans="1:3" x14ac:dyDescent="0.35">
      <c r="A2916" s="28">
        <v>43479</v>
      </c>
      <c r="B2916" s="27">
        <v>0.5</v>
      </c>
      <c r="C2916">
        <v>34.119999999999997</v>
      </c>
    </row>
    <row r="2917" spans="1:3" x14ac:dyDescent="0.35">
      <c r="A2917" s="28">
        <v>43479</v>
      </c>
      <c r="B2917" s="27">
        <v>0.66666666666666663</v>
      </c>
      <c r="C2917">
        <v>34.14</v>
      </c>
    </row>
    <row r="2918" spans="1:3" x14ac:dyDescent="0.35">
      <c r="A2918" s="28">
        <v>43479</v>
      </c>
      <c r="B2918" s="27">
        <v>0.83333333333333337</v>
      </c>
      <c r="C2918">
        <v>34.17</v>
      </c>
    </row>
    <row r="2919" spans="1:3" x14ac:dyDescent="0.35">
      <c r="A2919" s="28">
        <v>43480</v>
      </c>
      <c r="B2919" s="27">
        <v>0</v>
      </c>
      <c r="C2919">
        <v>34.200000000000003</v>
      </c>
    </row>
    <row r="2920" spans="1:3" x14ac:dyDescent="0.35">
      <c r="A2920" s="28">
        <v>43480</v>
      </c>
      <c r="B2920" s="27">
        <v>0.16666666666666666</v>
      </c>
      <c r="C2920">
        <v>34.22</v>
      </c>
    </row>
    <row r="2921" spans="1:3" x14ac:dyDescent="0.35">
      <c r="A2921" s="28">
        <v>43480</v>
      </c>
      <c r="B2921" s="27">
        <v>0.33333333333333331</v>
      </c>
      <c r="C2921">
        <v>34.24</v>
      </c>
    </row>
    <row r="2922" spans="1:3" x14ac:dyDescent="0.35">
      <c r="A2922" s="28">
        <v>43480</v>
      </c>
      <c r="B2922" s="27">
        <v>0.5</v>
      </c>
      <c r="C2922">
        <v>34.26</v>
      </c>
    </row>
    <row r="2923" spans="1:3" x14ac:dyDescent="0.35">
      <c r="A2923" s="28">
        <v>43480</v>
      </c>
      <c r="B2923" s="27">
        <v>0.66666666666666663</v>
      </c>
      <c r="C2923">
        <v>34.25</v>
      </c>
    </row>
    <row r="2924" spans="1:3" x14ac:dyDescent="0.35">
      <c r="A2924" s="28">
        <v>43480</v>
      </c>
      <c r="B2924" s="27">
        <v>0.83333333333333337</v>
      </c>
      <c r="C2924">
        <v>34.270000000000003</v>
      </c>
    </row>
    <row r="2925" spans="1:3" x14ac:dyDescent="0.35">
      <c r="A2925" s="28">
        <v>43481</v>
      </c>
      <c r="B2925" s="27">
        <v>0</v>
      </c>
      <c r="C2925">
        <v>34.270000000000003</v>
      </c>
    </row>
    <row r="2926" spans="1:3" x14ac:dyDescent="0.35">
      <c r="A2926" s="28">
        <v>43481</v>
      </c>
      <c r="B2926" s="27">
        <v>0.16666666666666666</v>
      </c>
      <c r="C2926">
        <v>34.270000000000003</v>
      </c>
    </row>
    <row r="2927" spans="1:3" x14ac:dyDescent="0.35">
      <c r="A2927" s="28">
        <v>43481</v>
      </c>
      <c r="B2927" s="27">
        <v>0.33333333333333331</v>
      </c>
      <c r="C2927">
        <v>34.270000000000003</v>
      </c>
    </row>
    <row r="2928" spans="1:3" x14ac:dyDescent="0.35">
      <c r="A2928" s="28">
        <v>43481</v>
      </c>
      <c r="B2928" s="27">
        <v>0.5</v>
      </c>
      <c r="C2928">
        <v>34.270000000000003</v>
      </c>
    </row>
    <row r="2929" spans="1:3" x14ac:dyDescent="0.35">
      <c r="A2929" s="28">
        <v>43481</v>
      </c>
      <c r="B2929" s="27">
        <v>0.66666666666666663</v>
      </c>
      <c r="C2929">
        <v>34.26</v>
      </c>
    </row>
    <row r="2930" spans="1:3" x14ac:dyDescent="0.35">
      <c r="A2930" s="28">
        <v>43481</v>
      </c>
      <c r="B2930" s="27">
        <v>0.83333333333333337</v>
      </c>
      <c r="C2930">
        <v>34.26</v>
      </c>
    </row>
    <row r="2931" spans="1:3" x14ac:dyDescent="0.35">
      <c r="A2931" s="28">
        <v>43482</v>
      </c>
      <c r="B2931" s="27">
        <v>0</v>
      </c>
      <c r="C2931">
        <v>34.26</v>
      </c>
    </row>
    <row r="2932" spans="1:3" x14ac:dyDescent="0.35">
      <c r="A2932" s="28">
        <v>43482</v>
      </c>
      <c r="B2932" s="27">
        <v>0.16666666666666666</v>
      </c>
      <c r="C2932">
        <v>34.24</v>
      </c>
    </row>
    <row r="2933" spans="1:3" x14ac:dyDescent="0.35">
      <c r="A2933" s="28">
        <v>43482</v>
      </c>
      <c r="B2933" s="27">
        <v>0.33333333333333331</v>
      </c>
      <c r="C2933">
        <v>34.229999999999997</v>
      </c>
    </row>
    <row r="2934" spans="1:3" x14ac:dyDescent="0.35">
      <c r="A2934" s="28">
        <v>43482</v>
      </c>
      <c r="B2934" s="27">
        <v>0.5</v>
      </c>
      <c r="C2934">
        <v>34.229999999999997</v>
      </c>
    </row>
    <row r="2935" spans="1:3" x14ac:dyDescent="0.35">
      <c r="A2935" s="28">
        <v>43482</v>
      </c>
      <c r="B2935" s="27">
        <v>0.66666666666666663</v>
      </c>
      <c r="C2935">
        <v>34.21</v>
      </c>
    </row>
    <row r="2936" spans="1:3" x14ac:dyDescent="0.35">
      <c r="A2936" s="28">
        <v>43482</v>
      </c>
      <c r="B2936" s="27">
        <v>0.83333333333333337</v>
      </c>
      <c r="C2936">
        <v>34.200000000000003</v>
      </c>
    </row>
    <row r="2937" spans="1:3" x14ac:dyDescent="0.35">
      <c r="A2937" s="28">
        <v>43483</v>
      </c>
      <c r="B2937" s="27">
        <v>0</v>
      </c>
      <c r="C2937">
        <v>34.19</v>
      </c>
    </row>
    <row r="2938" spans="1:3" x14ac:dyDescent="0.35">
      <c r="A2938" s="28">
        <v>43483</v>
      </c>
      <c r="B2938" s="27">
        <v>0.16666666666666666</v>
      </c>
      <c r="C2938">
        <v>34.18</v>
      </c>
    </row>
    <row r="2939" spans="1:3" x14ac:dyDescent="0.35">
      <c r="A2939" s="28">
        <v>43483</v>
      </c>
      <c r="B2939" s="27">
        <v>0.33333333333333331</v>
      </c>
      <c r="C2939">
        <v>34.19</v>
      </c>
    </row>
    <row r="2940" spans="1:3" x14ac:dyDescent="0.35">
      <c r="A2940" s="28">
        <v>43483</v>
      </c>
      <c r="B2940" s="27">
        <v>0.5</v>
      </c>
      <c r="C2940">
        <v>34.21</v>
      </c>
    </row>
    <row r="2941" spans="1:3" x14ac:dyDescent="0.35">
      <c r="A2941" s="28">
        <v>43483</v>
      </c>
      <c r="B2941" s="27">
        <v>0.66666666666666663</v>
      </c>
      <c r="C2941">
        <v>34.229999999999997</v>
      </c>
    </row>
    <row r="2942" spans="1:3" x14ac:dyDescent="0.35">
      <c r="A2942" s="28">
        <v>43483</v>
      </c>
      <c r="B2942" s="27">
        <v>0.83333333333333337</v>
      </c>
      <c r="C2942">
        <v>34.25</v>
      </c>
    </row>
    <row r="2943" spans="1:3" x14ac:dyDescent="0.35">
      <c r="A2943" s="28">
        <v>43484</v>
      </c>
      <c r="B2943" s="27">
        <v>0</v>
      </c>
      <c r="C2943">
        <v>34.26</v>
      </c>
    </row>
    <row r="2944" spans="1:3" x14ac:dyDescent="0.35">
      <c r="A2944" s="28">
        <v>43484</v>
      </c>
      <c r="B2944" s="27">
        <v>0.16666666666666666</v>
      </c>
      <c r="C2944">
        <v>34.26</v>
      </c>
    </row>
    <row r="2945" spans="1:3" x14ac:dyDescent="0.35">
      <c r="A2945" s="28">
        <v>43484</v>
      </c>
      <c r="B2945" s="27">
        <v>0.33333333333333331</v>
      </c>
      <c r="C2945">
        <v>34.26</v>
      </c>
    </row>
    <row r="2946" spans="1:3" x14ac:dyDescent="0.35">
      <c r="A2946" s="28">
        <v>43484</v>
      </c>
      <c r="B2946" s="27">
        <v>0.5</v>
      </c>
      <c r="C2946">
        <v>34.270000000000003</v>
      </c>
    </row>
    <row r="2947" spans="1:3" x14ac:dyDescent="0.35">
      <c r="A2947" s="28">
        <v>43484</v>
      </c>
      <c r="B2947" s="27">
        <v>0.66666666666666663</v>
      </c>
      <c r="C2947">
        <v>34.25</v>
      </c>
    </row>
    <row r="2948" spans="1:3" x14ac:dyDescent="0.35">
      <c r="A2948" s="28">
        <v>43484</v>
      </c>
      <c r="B2948" s="27">
        <v>0.83333333333333337</v>
      </c>
      <c r="C2948">
        <v>34.25</v>
      </c>
    </row>
    <row r="2949" spans="1:3" x14ac:dyDescent="0.35">
      <c r="A2949" s="28">
        <v>43485</v>
      </c>
      <c r="B2949" s="27">
        <v>0</v>
      </c>
      <c r="C2949">
        <v>34.25</v>
      </c>
    </row>
    <row r="2950" spans="1:3" x14ac:dyDescent="0.35">
      <c r="A2950" s="28">
        <v>43485</v>
      </c>
      <c r="B2950" s="27">
        <v>0.16666666666666666</v>
      </c>
      <c r="C2950">
        <v>34.24</v>
      </c>
    </row>
    <row r="2951" spans="1:3" x14ac:dyDescent="0.35">
      <c r="A2951" s="28">
        <v>43485</v>
      </c>
      <c r="B2951" s="27">
        <v>0.33333333333333331</v>
      </c>
      <c r="C2951">
        <v>34.24</v>
      </c>
    </row>
    <row r="2952" spans="1:3" x14ac:dyDescent="0.35">
      <c r="A2952" s="28">
        <v>43485</v>
      </c>
      <c r="B2952" s="27">
        <v>0.5</v>
      </c>
      <c r="C2952">
        <v>34.25</v>
      </c>
    </row>
    <row r="2953" spans="1:3" x14ac:dyDescent="0.35">
      <c r="A2953" s="28">
        <v>43485</v>
      </c>
      <c r="B2953" s="27">
        <v>0.66666666666666663</v>
      </c>
      <c r="C2953">
        <v>34.24</v>
      </c>
    </row>
    <row r="2954" spans="1:3" x14ac:dyDescent="0.35">
      <c r="A2954" s="28">
        <v>43485</v>
      </c>
      <c r="B2954" s="27">
        <v>0.83333333333333337</v>
      </c>
      <c r="C2954">
        <v>34.25</v>
      </c>
    </row>
    <row r="2955" spans="1:3" x14ac:dyDescent="0.35">
      <c r="A2955" s="28">
        <v>43486</v>
      </c>
      <c r="B2955" s="27">
        <v>0</v>
      </c>
      <c r="C2955">
        <v>34.270000000000003</v>
      </c>
    </row>
    <row r="2956" spans="1:3" x14ac:dyDescent="0.35">
      <c r="A2956" s="28">
        <v>43486</v>
      </c>
      <c r="B2956" s="27">
        <v>0.16666666666666666</v>
      </c>
      <c r="C2956">
        <v>34.26</v>
      </c>
    </row>
    <row r="2957" spans="1:3" x14ac:dyDescent="0.35">
      <c r="A2957" s="28">
        <v>43486</v>
      </c>
      <c r="B2957" s="27">
        <v>0.33333333333333331</v>
      </c>
      <c r="C2957">
        <v>34.270000000000003</v>
      </c>
    </row>
    <row r="2958" spans="1:3" x14ac:dyDescent="0.35">
      <c r="A2958" s="28"/>
      <c r="B2958" s="27"/>
    </row>
    <row r="2959" spans="1:3" x14ac:dyDescent="0.35">
      <c r="A2959" s="28">
        <v>43466</v>
      </c>
      <c r="B2959" t="s">
        <v>234</v>
      </c>
      <c r="C2959" s="33">
        <v>34.35</v>
      </c>
    </row>
    <row r="2960" spans="1:3" x14ac:dyDescent="0.35">
      <c r="A2960" s="28">
        <v>43466</v>
      </c>
      <c r="B2960" t="s">
        <v>238</v>
      </c>
      <c r="C2960" s="33">
        <v>34.35</v>
      </c>
    </row>
    <row r="2961" spans="1:3" x14ac:dyDescent="0.35">
      <c r="A2961" s="28">
        <v>43466</v>
      </c>
      <c r="B2961" t="s">
        <v>242</v>
      </c>
      <c r="C2961" s="33">
        <v>34.33</v>
      </c>
    </row>
    <row r="2962" spans="1:3" x14ac:dyDescent="0.35">
      <c r="A2962" s="28">
        <v>43466</v>
      </c>
      <c r="B2962" t="s">
        <v>246</v>
      </c>
      <c r="C2962" s="33">
        <v>34.299999999999997</v>
      </c>
    </row>
    <row r="2963" spans="1:3" x14ac:dyDescent="0.35">
      <c r="A2963" s="28">
        <v>43466</v>
      </c>
      <c r="B2963" t="s">
        <v>250</v>
      </c>
      <c r="C2963" s="33">
        <v>34.270000000000003</v>
      </c>
    </row>
    <row r="2964" spans="1:3" x14ac:dyDescent="0.35">
      <c r="A2964" s="28">
        <v>43467</v>
      </c>
      <c r="B2964" t="s">
        <v>254</v>
      </c>
      <c r="C2964" s="33">
        <v>34.229999999999997</v>
      </c>
    </row>
    <row r="2965" spans="1:3" x14ac:dyDescent="0.35">
      <c r="A2965" s="28">
        <v>43467</v>
      </c>
      <c r="B2965" t="s">
        <v>234</v>
      </c>
      <c r="C2965" s="33">
        <v>34.21</v>
      </c>
    </row>
    <row r="2966" spans="1:3" x14ac:dyDescent="0.35">
      <c r="A2966" s="28">
        <v>43467</v>
      </c>
      <c r="B2966" t="s">
        <v>238</v>
      </c>
      <c r="C2966" s="33">
        <v>34.229999999999997</v>
      </c>
    </row>
    <row r="2967" spans="1:3" x14ac:dyDescent="0.35">
      <c r="A2967" s="28">
        <v>43467</v>
      </c>
      <c r="B2967" t="s">
        <v>242</v>
      </c>
      <c r="C2967" s="33">
        <v>34.25</v>
      </c>
    </row>
    <row r="2968" spans="1:3" x14ac:dyDescent="0.35">
      <c r="A2968" s="28">
        <v>43467</v>
      </c>
      <c r="B2968" t="s">
        <v>246</v>
      </c>
      <c r="C2968" s="33">
        <v>34.270000000000003</v>
      </c>
    </row>
    <row r="2969" spans="1:3" x14ac:dyDescent="0.35">
      <c r="A2969" s="28">
        <v>43467</v>
      </c>
      <c r="B2969" t="s">
        <v>250</v>
      </c>
      <c r="C2969" s="33">
        <v>34.29</v>
      </c>
    </row>
    <row r="2970" spans="1:3" x14ac:dyDescent="0.35">
      <c r="A2970" s="28">
        <v>43468</v>
      </c>
      <c r="B2970" t="s">
        <v>254</v>
      </c>
      <c r="C2970" s="33">
        <v>34.29</v>
      </c>
    </row>
    <row r="2971" spans="1:3" x14ac:dyDescent="0.35">
      <c r="A2971" s="28">
        <v>43468</v>
      </c>
      <c r="B2971" t="s">
        <v>234</v>
      </c>
      <c r="C2971" s="33">
        <v>34.299999999999997</v>
      </c>
    </row>
    <row r="2972" spans="1:3" x14ac:dyDescent="0.35">
      <c r="A2972" s="28">
        <v>43468</v>
      </c>
      <c r="B2972" t="s">
        <v>238</v>
      </c>
      <c r="C2972" s="33">
        <v>34.31</v>
      </c>
    </row>
    <row r="2973" spans="1:3" x14ac:dyDescent="0.35">
      <c r="A2973" s="28">
        <v>43468</v>
      </c>
      <c r="B2973" t="s">
        <v>242</v>
      </c>
      <c r="C2973" s="33">
        <v>34.32</v>
      </c>
    </row>
    <row r="2974" spans="1:3" x14ac:dyDescent="0.35">
      <c r="A2974" s="28">
        <v>43468</v>
      </c>
      <c r="B2974" t="s">
        <v>246</v>
      </c>
      <c r="C2974" s="33">
        <v>34.31</v>
      </c>
    </row>
    <row r="2975" spans="1:3" x14ac:dyDescent="0.35">
      <c r="A2975" s="28">
        <v>43468</v>
      </c>
      <c r="B2975" t="s">
        <v>250</v>
      </c>
      <c r="C2975" s="33">
        <v>34.32</v>
      </c>
    </row>
    <row r="2976" spans="1:3" x14ac:dyDescent="0.35">
      <c r="A2976" s="28">
        <v>43469</v>
      </c>
      <c r="B2976" t="s">
        <v>254</v>
      </c>
      <c r="C2976" s="33">
        <v>34.33</v>
      </c>
    </row>
    <row r="2977" spans="1:3" x14ac:dyDescent="0.35">
      <c r="A2977" s="28">
        <v>43469</v>
      </c>
      <c r="B2977" t="s">
        <v>234</v>
      </c>
      <c r="C2977" s="33">
        <v>34.33</v>
      </c>
    </row>
    <row r="2978" spans="1:3" x14ac:dyDescent="0.35">
      <c r="A2978" s="28">
        <v>43469</v>
      </c>
      <c r="B2978" t="s">
        <v>238</v>
      </c>
      <c r="C2978" s="33">
        <v>34.33</v>
      </c>
    </row>
    <row r="2979" spans="1:3" x14ac:dyDescent="0.35">
      <c r="A2979" s="28">
        <v>43469</v>
      </c>
      <c r="B2979" t="s">
        <v>242</v>
      </c>
      <c r="C2979" s="33">
        <v>34.340000000000003</v>
      </c>
    </row>
    <row r="2980" spans="1:3" x14ac:dyDescent="0.35">
      <c r="A2980" s="28">
        <v>43469</v>
      </c>
      <c r="B2980" t="s">
        <v>246</v>
      </c>
      <c r="C2980" s="33">
        <v>34.33</v>
      </c>
    </row>
    <row r="2981" spans="1:3" x14ac:dyDescent="0.35">
      <c r="A2981" s="28">
        <v>43469</v>
      </c>
      <c r="B2981" t="s">
        <v>250</v>
      </c>
      <c r="C2981" s="33">
        <v>34.33</v>
      </c>
    </row>
    <row r="2982" spans="1:3" x14ac:dyDescent="0.35">
      <c r="A2982" s="28">
        <v>43470</v>
      </c>
      <c r="B2982" t="s">
        <v>254</v>
      </c>
      <c r="C2982" s="33">
        <v>34.31</v>
      </c>
    </row>
    <row r="2983" spans="1:3" x14ac:dyDescent="0.35">
      <c r="A2983" s="28">
        <v>43470</v>
      </c>
      <c r="B2983" t="s">
        <v>234</v>
      </c>
      <c r="C2983" s="33">
        <v>34.299999999999997</v>
      </c>
    </row>
    <row r="2984" spans="1:3" x14ac:dyDescent="0.35">
      <c r="A2984" s="28">
        <v>43470</v>
      </c>
      <c r="B2984" t="s">
        <v>238</v>
      </c>
      <c r="C2984" s="33">
        <v>34.28</v>
      </c>
    </row>
    <row r="2985" spans="1:3" x14ac:dyDescent="0.35">
      <c r="A2985" s="28">
        <v>43470</v>
      </c>
      <c r="B2985" t="s">
        <v>242</v>
      </c>
      <c r="C2985" s="33">
        <v>34.26</v>
      </c>
    </row>
    <row r="2986" spans="1:3" x14ac:dyDescent="0.35">
      <c r="A2986" s="28">
        <v>43470</v>
      </c>
      <c r="B2986" t="s">
        <v>246</v>
      </c>
      <c r="C2986" s="33">
        <v>34.229999999999997</v>
      </c>
    </row>
    <row r="2987" spans="1:3" x14ac:dyDescent="0.35">
      <c r="A2987" s="28">
        <v>43470</v>
      </c>
      <c r="B2987" t="s">
        <v>250</v>
      </c>
      <c r="C2987" s="33">
        <v>34.24</v>
      </c>
    </row>
    <row r="2988" spans="1:3" x14ac:dyDescent="0.35">
      <c r="A2988" s="28">
        <v>43471</v>
      </c>
      <c r="B2988" t="s">
        <v>254</v>
      </c>
      <c r="C2988" s="33">
        <v>34.25</v>
      </c>
    </row>
    <row r="2989" spans="1:3" x14ac:dyDescent="0.35">
      <c r="A2989" s="28">
        <v>43471</v>
      </c>
      <c r="B2989" t="s">
        <v>234</v>
      </c>
      <c r="C2989" s="33">
        <v>34.24</v>
      </c>
    </row>
    <row r="2990" spans="1:3" x14ac:dyDescent="0.35">
      <c r="A2990" s="28">
        <v>43471</v>
      </c>
      <c r="B2990" t="s">
        <v>238</v>
      </c>
      <c r="C2990" s="33">
        <v>34.24</v>
      </c>
    </row>
    <row r="2991" spans="1:3" x14ac:dyDescent="0.35">
      <c r="A2991" s="28">
        <v>43471</v>
      </c>
      <c r="B2991" t="s">
        <v>242</v>
      </c>
      <c r="C2991" s="33">
        <v>34.25</v>
      </c>
    </row>
    <row r="2992" spans="1:3" x14ac:dyDescent="0.35">
      <c r="A2992" s="28">
        <v>43471</v>
      </c>
      <c r="B2992" t="s">
        <v>246</v>
      </c>
      <c r="C2992" s="33">
        <v>34.25</v>
      </c>
    </row>
    <row r="2993" spans="1:3" x14ac:dyDescent="0.35">
      <c r="A2993" s="28">
        <v>43471</v>
      </c>
      <c r="B2993" t="s">
        <v>250</v>
      </c>
      <c r="C2993" s="33">
        <v>34.26</v>
      </c>
    </row>
    <row r="2994" spans="1:3" x14ac:dyDescent="0.35">
      <c r="A2994" s="28">
        <v>43472</v>
      </c>
      <c r="B2994" t="s">
        <v>254</v>
      </c>
      <c r="C2994" s="33">
        <v>34.270000000000003</v>
      </c>
    </row>
    <row r="2995" spans="1:3" x14ac:dyDescent="0.35">
      <c r="A2995" s="28">
        <v>43472</v>
      </c>
      <c r="B2995" t="s">
        <v>234</v>
      </c>
      <c r="C2995" s="33">
        <v>34.28</v>
      </c>
    </row>
    <row r="2996" spans="1:3" x14ac:dyDescent="0.35">
      <c r="A2996" s="28">
        <v>43472</v>
      </c>
      <c r="B2996" t="s">
        <v>238</v>
      </c>
      <c r="C2996" s="33">
        <v>34.299999999999997</v>
      </c>
    </row>
    <row r="2997" spans="1:3" x14ac:dyDescent="0.35">
      <c r="A2997" s="28">
        <v>43472</v>
      </c>
      <c r="B2997" t="s">
        <v>242</v>
      </c>
      <c r="C2997" s="33">
        <v>34.32</v>
      </c>
    </row>
    <row r="2998" spans="1:3" x14ac:dyDescent="0.35">
      <c r="A2998" s="28">
        <v>43472</v>
      </c>
      <c r="B2998" t="s">
        <v>246</v>
      </c>
      <c r="C2998" s="33">
        <v>34.32</v>
      </c>
    </row>
    <row r="2999" spans="1:3" x14ac:dyDescent="0.35">
      <c r="A2999" s="28">
        <v>43472</v>
      </c>
      <c r="B2999" t="s">
        <v>250</v>
      </c>
      <c r="C2999" s="33">
        <v>34.32</v>
      </c>
    </row>
    <row r="3000" spans="1:3" x14ac:dyDescent="0.35">
      <c r="A3000" s="28">
        <v>43473</v>
      </c>
      <c r="B3000" t="s">
        <v>254</v>
      </c>
      <c r="C3000" s="33">
        <v>34.31</v>
      </c>
    </row>
    <row r="3001" spans="1:3" x14ac:dyDescent="0.35">
      <c r="A3001" s="28">
        <v>43473</v>
      </c>
      <c r="B3001" t="s">
        <v>234</v>
      </c>
      <c r="C3001" s="33">
        <v>34.29</v>
      </c>
    </row>
    <row r="3002" spans="1:3" x14ac:dyDescent="0.35">
      <c r="A3002" s="28">
        <v>43473</v>
      </c>
      <c r="B3002" t="s">
        <v>238</v>
      </c>
      <c r="C3002" s="33">
        <v>34.26</v>
      </c>
    </row>
    <row r="3003" spans="1:3" x14ac:dyDescent="0.35">
      <c r="A3003" s="28">
        <v>43473</v>
      </c>
      <c r="B3003" t="s">
        <v>242</v>
      </c>
      <c r="C3003" s="33">
        <v>34.21</v>
      </c>
    </row>
    <row r="3004" spans="1:3" x14ac:dyDescent="0.35">
      <c r="A3004" s="28">
        <v>43473</v>
      </c>
      <c r="B3004" t="s">
        <v>246</v>
      </c>
      <c r="C3004" s="33">
        <v>34.17</v>
      </c>
    </row>
    <row r="3005" spans="1:3" x14ac:dyDescent="0.35">
      <c r="A3005" s="28">
        <v>43473</v>
      </c>
      <c r="B3005" t="s">
        <v>250</v>
      </c>
      <c r="C3005" s="33">
        <v>34.17</v>
      </c>
    </row>
    <row r="3006" spans="1:3" x14ac:dyDescent="0.35">
      <c r="A3006" s="28">
        <v>43474</v>
      </c>
      <c r="B3006" t="s">
        <v>254</v>
      </c>
      <c r="C3006" s="33">
        <v>34.159999999999997</v>
      </c>
    </row>
    <row r="3007" spans="1:3" x14ac:dyDescent="0.35">
      <c r="A3007" s="28">
        <v>43474</v>
      </c>
      <c r="B3007" t="s">
        <v>234</v>
      </c>
      <c r="C3007" s="33">
        <v>34.15</v>
      </c>
    </row>
    <row r="3008" spans="1:3" x14ac:dyDescent="0.35">
      <c r="A3008" s="28">
        <v>43474</v>
      </c>
      <c r="B3008" t="s">
        <v>238</v>
      </c>
      <c r="C3008" s="33">
        <v>34.130000000000003</v>
      </c>
    </row>
    <row r="3009" spans="1:3" x14ac:dyDescent="0.35">
      <c r="A3009" s="28">
        <v>43474</v>
      </c>
      <c r="B3009" t="s">
        <v>242</v>
      </c>
      <c r="C3009" s="33">
        <v>34.119999999999997</v>
      </c>
    </row>
    <row r="3010" spans="1:3" x14ac:dyDescent="0.35">
      <c r="A3010" s="28">
        <v>43474</v>
      </c>
      <c r="B3010" t="s">
        <v>246</v>
      </c>
      <c r="C3010" s="33">
        <v>34.1</v>
      </c>
    </row>
    <row r="3011" spans="1:3" x14ac:dyDescent="0.35">
      <c r="A3011" s="28">
        <v>43474</v>
      </c>
      <c r="B3011" t="s">
        <v>250</v>
      </c>
      <c r="C3011" s="33">
        <v>34.119999999999997</v>
      </c>
    </row>
    <row r="3012" spans="1:3" x14ac:dyDescent="0.35">
      <c r="A3012" s="28">
        <v>43475</v>
      </c>
      <c r="B3012" t="s">
        <v>254</v>
      </c>
      <c r="C3012" s="33">
        <v>34.14</v>
      </c>
    </row>
    <row r="3013" spans="1:3" x14ac:dyDescent="0.35">
      <c r="A3013" s="28">
        <v>43475</v>
      </c>
      <c r="B3013" t="s">
        <v>234</v>
      </c>
      <c r="C3013" s="33">
        <v>34.15</v>
      </c>
    </row>
    <row r="3014" spans="1:3" x14ac:dyDescent="0.35">
      <c r="A3014" s="28">
        <v>43475</v>
      </c>
      <c r="B3014" t="s">
        <v>238</v>
      </c>
      <c r="C3014" s="33">
        <v>34.159999999999997</v>
      </c>
    </row>
    <row r="3015" spans="1:3" x14ac:dyDescent="0.35">
      <c r="A3015" s="28">
        <v>43475</v>
      </c>
      <c r="B3015" t="s">
        <v>242</v>
      </c>
      <c r="C3015" s="33">
        <v>34.19</v>
      </c>
    </row>
    <row r="3016" spans="1:3" x14ac:dyDescent="0.35">
      <c r="A3016" s="28">
        <v>43475</v>
      </c>
      <c r="B3016" t="s">
        <v>246</v>
      </c>
      <c r="C3016" s="33">
        <v>34.18</v>
      </c>
    </row>
    <row r="3017" spans="1:3" x14ac:dyDescent="0.35">
      <c r="A3017" s="28">
        <v>43475</v>
      </c>
      <c r="B3017" t="s">
        <v>250</v>
      </c>
      <c r="C3017" s="33">
        <v>34.21</v>
      </c>
    </row>
    <row r="3018" spans="1:3" x14ac:dyDescent="0.35">
      <c r="A3018" s="28">
        <v>43476</v>
      </c>
      <c r="B3018" t="s">
        <v>254</v>
      </c>
      <c r="C3018" s="33">
        <v>34.229999999999997</v>
      </c>
    </row>
    <row r="3019" spans="1:3" x14ac:dyDescent="0.35">
      <c r="A3019" s="28">
        <v>43476</v>
      </c>
      <c r="B3019" t="s">
        <v>234</v>
      </c>
      <c r="C3019" s="33">
        <v>34.229999999999997</v>
      </c>
    </row>
    <row r="3020" spans="1:3" x14ac:dyDescent="0.35">
      <c r="A3020" s="28">
        <v>43476</v>
      </c>
      <c r="B3020" t="s">
        <v>238</v>
      </c>
      <c r="C3020" s="33">
        <v>34.25</v>
      </c>
    </row>
    <row r="3021" spans="1:3" x14ac:dyDescent="0.35">
      <c r="A3021" s="28">
        <v>43476</v>
      </c>
      <c r="B3021" t="s">
        <v>242</v>
      </c>
      <c r="C3021" s="33">
        <v>34.270000000000003</v>
      </c>
    </row>
    <row r="3022" spans="1:3" x14ac:dyDescent="0.35">
      <c r="A3022" s="28">
        <v>43476</v>
      </c>
      <c r="B3022" t="s">
        <v>246</v>
      </c>
      <c r="C3022" s="33">
        <v>34.26</v>
      </c>
    </row>
    <row r="3023" spans="1:3" x14ac:dyDescent="0.35">
      <c r="A3023" s="28">
        <v>43476</v>
      </c>
      <c r="B3023" t="s">
        <v>250</v>
      </c>
      <c r="C3023" s="33">
        <v>34.270000000000003</v>
      </c>
    </row>
    <row r="3024" spans="1:3" x14ac:dyDescent="0.35">
      <c r="A3024" s="28">
        <v>43477</v>
      </c>
      <c r="B3024" t="s">
        <v>254</v>
      </c>
      <c r="C3024" s="33">
        <v>34.270000000000003</v>
      </c>
    </row>
    <row r="3025" spans="1:3" x14ac:dyDescent="0.35">
      <c r="A3025" s="28">
        <v>43477</v>
      </c>
      <c r="B3025" t="s">
        <v>234</v>
      </c>
      <c r="C3025" s="33">
        <v>34.26</v>
      </c>
    </row>
    <row r="3026" spans="1:3" x14ac:dyDescent="0.35">
      <c r="A3026" s="28">
        <v>43477</v>
      </c>
      <c r="B3026" t="s">
        <v>238</v>
      </c>
      <c r="C3026" s="33">
        <v>34.25</v>
      </c>
    </row>
    <row r="3027" spans="1:3" x14ac:dyDescent="0.35">
      <c r="A3027" s="28">
        <v>43477</v>
      </c>
      <c r="B3027" t="s">
        <v>242</v>
      </c>
      <c r="C3027" s="33">
        <v>34.25</v>
      </c>
    </row>
    <row r="3028" spans="1:3" x14ac:dyDescent="0.35">
      <c r="A3028" s="28">
        <v>43477</v>
      </c>
      <c r="B3028" t="s">
        <v>246</v>
      </c>
      <c r="C3028" s="33">
        <v>34.229999999999997</v>
      </c>
    </row>
    <row r="3029" spans="1:3" x14ac:dyDescent="0.35">
      <c r="A3029" s="28">
        <v>43477</v>
      </c>
      <c r="B3029" t="s">
        <v>250</v>
      </c>
      <c r="C3029" s="33">
        <v>34.22</v>
      </c>
    </row>
    <row r="3030" spans="1:3" x14ac:dyDescent="0.35">
      <c r="A3030" s="28">
        <v>43478</v>
      </c>
      <c r="B3030" t="s">
        <v>254</v>
      </c>
      <c r="C3030" s="33">
        <v>34.200000000000003</v>
      </c>
    </row>
    <row r="3031" spans="1:3" x14ac:dyDescent="0.35">
      <c r="A3031" s="28">
        <v>43478</v>
      </c>
      <c r="B3031" t="s">
        <v>234</v>
      </c>
      <c r="C3031" s="33">
        <v>34.19</v>
      </c>
    </row>
    <row r="3032" spans="1:3" x14ac:dyDescent="0.35">
      <c r="A3032" s="28">
        <v>43478</v>
      </c>
      <c r="B3032" t="s">
        <v>238</v>
      </c>
      <c r="C3032" s="33">
        <v>34.19</v>
      </c>
    </row>
    <row r="3033" spans="1:3" x14ac:dyDescent="0.35">
      <c r="A3033" s="28">
        <v>43478</v>
      </c>
      <c r="B3033" t="s">
        <v>242</v>
      </c>
      <c r="C3033" s="33">
        <v>34.18</v>
      </c>
    </row>
    <row r="3034" spans="1:3" x14ac:dyDescent="0.35">
      <c r="A3034" s="28">
        <v>43478</v>
      </c>
      <c r="B3034" t="s">
        <v>246</v>
      </c>
      <c r="C3034" s="33">
        <v>34.159999999999997</v>
      </c>
    </row>
    <row r="3035" spans="1:3" x14ac:dyDescent="0.35">
      <c r="A3035" s="28">
        <v>43478</v>
      </c>
      <c r="B3035" t="s">
        <v>250</v>
      </c>
      <c r="C3035" s="33">
        <v>34.130000000000003</v>
      </c>
    </row>
    <row r="3036" spans="1:3" x14ac:dyDescent="0.35">
      <c r="A3036" s="28">
        <v>43479</v>
      </c>
      <c r="B3036" t="s">
        <v>254</v>
      </c>
      <c r="C3036" s="33">
        <v>34.1</v>
      </c>
    </row>
    <row r="3037" spans="1:3" x14ac:dyDescent="0.35">
      <c r="A3037" s="28">
        <v>43479</v>
      </c>
      <c r="B3037" t="s">
        <v>234</v>
      </c>
      <c r="C3037" s="33">
        <v>34.07</v>
      </c>
    </row>
    <row r="3038" spans="1:3" x14ac:dyDescent="0.35">
      <c r="A3038" s="28">
        <v>43479</v>
      </c>
      <c r="B3038" t="s">
        <v>238</v>
      </c>
      <c r="C3038" s="33">
        <v>34.090000000000003</v>
      </c>
    </row>
    <row r="3039" spans="1:3" x14ac:dyDescent="0.35">
      <c r="A3039" s="28">
        <v>43479</v>
      </c>
      <c r="B3039" t="s">
        <v>242</v>
      </c>
      <c r="C3039" s="33">
        <v>34.119999999999997</v>
      </c>
    </row>
    <row r="3040" spans="1:3" x14ac:dyDescent="0.35">
      <c r="A3040" s="28">
        <v>43479</v>
      </c>
      <c r="B3040" t="s">
        <v>246</v>
      </c>
      <c r="C3040" s="33">
        <v>34.14</v>
      </c>
    </row>
    <row r="3041" spans="1:3" x14ac:dyDescent="0.35">
      <c r="A3041" s="28">
        <v>43479</v>
      </c>
      <c r="B3041" t="s">
        <v>250</v>
      </c>
      <c r="C3041" s="33">
        <v>34.17</v>
      </c>
    </row>
    <row r="3042" spans="1:3" x14ac:dyDescent="0.35">
      <c r="A3042" s="28">
        <v>43480</v>
      </c>
      <c r="B3042" t="s">
        <v>254</v>
      </c>
      <c r="C3042" s="33">
        <v>34.200000000000003</v>
      </c>
    </row>
    <row r="3043" spans="1:3" x14ac:dyDescent="0.35">
      <c r="A3043" s="28">
        <v>43480</v>
      </c>
      <c r="B3043" t="s">
        <v>234</v>
      </c>
      <c r="C3043" s="33">
        <v>34.22</v>
      </c>
    </row>
    <row r="3044" spans="1:3" x14ac:dyDescent="0.35">
      <c r="A3044" s="28">
        <v>43480</v>
      </c>
      <c r="B3044" t="s">
        <v>238</v>
      </c>
      <c r="C3044" s="33">
        <v>34.24</v>
      </c>
    </row>
    <row r="3045" spans="1:3" x14ac:dyDescent="0.35">
      <c r="A3045" s="28">
        <v>43480</v>
      </c>
      <c r="B3045" t="s">
        <v>242</v>
      </c>
      <c r="C3045" s="33">
        <v>34.26</v>
      </c>
    </row>
    <row r="3046" spans="1:3" x14ac:dyDescent="0.35">
      <c r="A3046" s="28">
        <v>43480</v>
      </c>
      <c r="B3046" t="s">
        <v>246</v>
      </c>
      <c r="C3046" s="33">
        <v>34.25</v>
      </c>
    </row>
    <row r="3047" spans="1:3" x14ac:dyDescent="0.35">
      <c r="A3047" s="28">
        <v>43480</v>
      </c>
      <c r="B3047" t="s">
        <v>250</v>
      </c>
      <c r="C3047" s="33">
        <v>34.270000000000003</v>
      </c>
    </row>
    <row r="3048" spans="1:3" x14ac:dyDescent="0.35">
      <c r="A3048" s="28">
        <v>43481</v>
      </c>
      <c r="B3048" t="s">
        <v>254</v>
      </c>
      <c r="C3048" s="33">
        <v>34.270000000000003</v>
      </c>
    </row>
    <row r="3049" spans="1:3" x14ac:dyDescent="0.35">
      <c r="A3049" s="28">
        <v>43481</v>
      </c>
      <c r="B3049" t="s">
        <v>234</v>
      </c>
      <c r="C3049" s="33">
        <v>34.270000000000003</v>
      </c>
    </row>
    <row r="3050" spans="1:3" x14ac:dyDescent="0.35">
      <c r="A3050" s="28">
        <v>43481</v>
      </c>
      <c r="B3050" t="s">
        <v>238</v>
      </c>
      <c r="C3050" s="33">
        <v>34.270000000000003</v>
      </c>
    </row>
    <row r="3051" spans="1:3" x14ac:dyDescent="0.35">
      <c r="A3051" s="28">
        <v>43481</v>
      </c>
      <c r="B3051" t="s">
        <v>242</v>
      </c>
      <c r="C3051" s="33">
        <v>34.270000000000003</v>
      </c>
    </row>
    <row r="3052" spans="1:3" x14ac:dyDescent="0.35">
      <c r="A3052" s="28">
        <v>43481</v>
      </c>
      <c r="B3052" t="s">
        <v>246</v>
      </c>
      <c r="C3052" s="33">
        <v>34.26</v>
      </c>
    </row>
    <row r="3053" spans="1:3" x14ac:dyDescent="0.35">
      <c r="A3053" s="28">
        <v>43481</v>
      </c>
      <c r="B3053" t="s">
        <v>250</v>
      </c>
      <c r="C3053" s="33">
        <v>34.26</v>
      </c>
    </row>
    <row r="3054" spans="1:3" x14ac:dyDescent="0.35">
      <c r="A3054" s="28">
        <v>43482</v>
      </c>
      <c r="B3054" t="s">
        <v>254</v>
      </c>
      <c r="C3054" s="33">
        <v>34.26</v>
      </c>
    </row>
    <row r="3055" spans="1:3" x14ac:dyDescent="0.35">
      <c r="A3055" s="28">
        <v>43482</v>
      </c>
      <c r="B3055" t="s">
        <v>234</v>
      </c>
      <c r="C3055" s="33">
        <v>34.24</v>
      </c>
    </row>
    <row r="3056" spans="1:3" x14ac:dyDescent="0.35">
      <c r="A3056" s="28">
        <v>43482</v>
      </c>
      <c r="B3056" t="s">
        <v>238</v>
      </c>
      <c r="C3056" s="33">
        <v>34.229999999999997</v>
      </c>
    </row>
    <row r="3057" spans="1:3" x14ac:dyDescent="0.35">
      <c r="A3057" s="28">
        <v>43482</v>
      </c>
      <c r="B3057" t="s">
        <v>242</v>
      </c>
      <c r="C3057" s="33">
        <v>34.229999999999997</v>
      </c>
    </row>
    <row r="3058" spans="1:3" x14ac:dyDescent="0.35">
      <c r="A3058" s="28">
        <v>43482</v>
      </c>
      <c r="B3058" t="s">
        <v>246</v>
      </c>
      <c r="C3058" s="33">
        <v>34.21</v>
      </c>
    </row>
    <row r="3059" spans="1:3" x14ac:dyDescent="0.35">
      <c r="A3059" s="28">
        <v>43482</v>
      </c>
      <c r="B3059" t="s">
        <v>250</v>
      </c>
      <c r="C3059" s="33">
        <v>34.200000000000003</v>
      </c>
    </row>
    <row r="3060" spans="1:3" x14ac:dyDescent="0.35">
      <c r="A3060" s="28">
        <v>43483</v>
      </c>
      <c r="B3060" t="s">
        <v>254</v>
      </c>
      <c r="C3060" s="33">
        <v>34.19</v>
      </c>
    </row>
    <row r="3061" spans="1:3" x14ac:dyDescent="0.35">
      <c r="A3061" s="28">
        <v>43483</v>
      </c>
      <c r="B3061" t="s">
        <v>234</v>
      </c>
      <c r="C3061" s="33">
        <v>34.18</v>
      </c>
    </row>
    <row r="3062" spans="1:3" x14ac:dyDescent="0.35">
      <c r="A3062" s="28">
        <v>43483</v>
      </c>
      <c r="B3062" t="s">
        <v>238</v>
      </c>
      <c r="C3062" s="33">
        <v>34.19</v>
      </c>
    </row>
    <row r="3063" spans="1:3" x14ac:dyDescent="0.35">
      <c r="A3063" s="28">
        <v>43483</v>
      </c>
      <c r="B3063" t="s">
        <v>242</v>
      </c>
      <c r="C3063" s="33">
        <v>34.21</v>
      </c>
    </row>
    <row r="3064" spans="1:3" x14ac:dyDescent="0.35">
      <c r="A3064" s="28">
        <v>43483</v>
      </c>
      <c r="B3064" t="s">
        <v>246</v>
      </c>
      <c r="C3064" s="33">
        <v>34.229999999999997</v>
      </c>
    </row>
    <row r="3065" spans="1:3" x14ac:dyDescent="0.35">
      <c r="A3065" s="28">
        <v>43483</v>
      </c>
      <c r="B3065" t="s">
        <v>250</v>
      </c>
      <c r="C3065" s="33">
        <v>34.25</v>
      </c>
    </row>
    <row r="3066" spans="1:3" x14ac:dyDescent="0.35">
      <c r="A3066" s="28">
        <v>43484</v>
      </c>
      <c r="B3066" t="s">
        <v>254</v>
      </c>
      <c r="C3066" s="33">
        <v>34.26</v>
      </c>
    </row>
    <row r="3067" spans="1:3" x14ac:dyDescent="0.35">
      <c r="A3067" s="28">
        <v>43484</v>
      </c>
      <c r="B3067" t="s">
        <v>234</v>
      </c>
      <c r="C3067" s="33">
        <v>34.26</v>
      </c>
    </row>
    <row r="3068" spans="1:3" x14ac:dyDescent="0.35">
      <c r="A3068" s="28">
        <v>43484</v>
      </c>
      <c r="B3068" t="s">
        <v>238</v>
      </c>
      <c r="C3068" s="33">
        <v>34.26</v>
      </c>
    </row>
    <row r="3069" spans="1:3" x14ac:dyDescent="0.35">
      <c r="A3069" s="28">
        <v>43484</v>
      </c>
      <c r="B3069" t="s">
        <v>242</v>
      </c>
      <c r="C3069" s="33">
        <v>34.270000000000003</v>
      </c>
    </row>
    <row r="3070" spans="1:3" x14ac:dyDescent="0.35">
      <c r="A3070" s="28">
        <v>43484</v>
      </c>
      <c r="B3070" t="s">
        <v>246</v>
      </c>
      <c r="C3070" s="33">
        <v>34.25</v>
      </c>
    </row>
    <row r="3071" spans="1:3" x14ac:dyDescent="0.35">
      <c r="A3071" s="28">
        <v>43484</v>
      </c>
      <c r="B3071" t="s">
        <v>250</v>
      </c>
      <c r="C3071" s="33">
        <v>34.25</v>
      </c>
    </row>
    <row r="3072" spans="1:3" x14ac:dyDescent="0.35">
      <c r="A3072" s="28">
        <v>43485</v>
      </c>
      <c r="B3072" t="s">
        <v>254</v>
      </c>
      <c r="C3072" s="33">
        <v>34.25</v>
      </c>
    </row>
    <row r="3073" spans="1:3" x14ac:dyDescent="0.35">
      <c r="A3073" s="28">
        <v>43485</v>
      </c>
      <c r="B3073" t="s">
        <v>234</v>
      </c>
      <c r="C3073" s="33">
        <v>34.24</v>
      </c>
    </row>
    <row r="3074" spans="1:3" x14ac:dyDescent="0.35">
      <c r="A3074" s="28">
        <v>43485</v>
      </c>
      <c r="B3074" t="s">
        <v>238</v>
      </c>
      <c r="C3074" s="33">
        <v>34.24</v>
      </c>
    </row>
    <row r="3075" spans="1:3" x14ac:dyDescent="0.35">
      <c r="A3075" s="28">
        <v>43485</v>
      </c>
      <c r="B3075" t="s">
        <v>242</v>
      </c>
      <c r="C3075" s="33">
        <v>34.25</v>
      </c>
    </row>
    <row r="3076" spans="1:3" x14ac:dyDescent="0.35">
      <c r="A3076" s="28">
        <v>43485</v>
      </c>
      <c r="B3076" t="s">
        <v>246</v>
      </c>
      <c r="C3076" s="33">
        <v>34.24</v>
      </c>
    </row>
    <row r="3077" spans="1:3" x14ac:dyDescent="0.35">
      <c r="A3077" s="28">
        <v>43485</v>
      </c>
      <c r="B3077" t="s">
        <v>250</v>
      </c>
      <c r="C3077" s="33">
        <v>34.25</v>
      </c>
    </row>
    <row r="3078" spans="1:3" x14ac:dyDescent="0.35">
      <c r="A3078" s="28">
        <v>43486</v>
      </c>
      <c r="B3078" t="s">
        <v>254</v>
      </c>
      <c r="C3078" s="33">
        <v>34.270000000000003</v>
      </c>
    </row>
    <row r="3079" spans="1:3" x14ac:dyDescent="0.35">
      <c r="A3079" s="28">
        <v>43486</v>
      </c>
      <c r="B3079" t="s">
        <v>234</v>
      </c>
      <c r="C3079" s="33">
        <v>34.26</v>
      </c>
    </row>
    <row r="3080" spans="1:3" x14ac:dyDescent="0.35">
      <c r="A3080" s="28">
        <v>43486</v>
      </c>
      <c r="B3080" t="s">
        <v>238</v>
      </c>
      <c r="C3080" s="33">
        <v>34.270000000000003</v>
      </c>
    </row>
    <row r="3081" spans="1:3" x14ac:dyDescent="0.35">
      <c r="A3081" s="28">
        <v>43486</v>
      </c>
      <c r="B3081" t="s">
        <v>242</v>
      </c>
      <c r="C3081" s="33">
        <v>34.270000000000003</v>
      </c>
    </row>
    <row r="3082" spans="1:3" x14ac:dyDescent="0.35">
      <c r="A3082" s="28">
        <v>43486</v>
      </c>
      <c r="B3082" t="s">
        <v>246</v>
      </c>
      <c r="C3082" s="33">
        <v>34.26</v>
      </c>
    </row>
    <row r="3083" spans="1:3" x14ac:dyDescent="0.35">
      <c r="A3083" s="28">
        <v>43486</v>
      </c>
      <c r="B3083" t="s">
        <v>250</v>
      </c>
      <c r="C3083" s="33">
        <v>34.26</v>
      </c>
    </row>
    <row r="3084" spans="1:3" x14ac:dyDescent="0.35">
      <c r="A3084" s="28">
        <v>43487</v>
      </c>
      <c r="B3084" t="s">
        <v>254</v>
      </c>
      <c r="C3084" s="33">
        <v>34.26</v>
      </c>
    </row>
    <row r="3085" spans="1:3" x14ac:dyDescent="0.35">
      <c r="A3085" s="28">
        <v>43487</v>
      </c>
      <c r="B3085" t="s">
        <v>234</v>
      </c>
      <c r="C3085" s="33">
        <v>34.229999999999997</v>
      </c>
    </row>
    <row r="3086" spans="1:3" x14ac:dyDescent="0.35">
      <c r="A3086" s="28">
        <v>43487</v>
      </c>
      <c r="B3086" t="s">
        <v>238</v>
      </c>
      <c r="C3086" s="33">
        <v>34.22</v>
      </c>
    </row>
    <row r="3087" spans="1:3" x14ac:dyDescent="0.35">
      <c r="A3087" s="28">
        <v>43487</v>
      </c>
      <c r="B3087" t="s">
        <v>242</v>
      </c>
      <c r="C3087" s="33">
        <v>34.200000000000003</v>
      </c>
    </row>
    <row r="3088" spans="1:3" x14ac:dyDescent="0.35">
      <c r="A3088" s="28">
        <v>43487</v>
      </c>
      <c r="B3088" t="s">
        <v>246</v>
      </c>
      <c r="C3088" s="33">
        <v>34.159999999999997</v>
      </c>
    </row>
    <row r="3089" spans="1:3" x14ac:dyDescent="0.35">
      <c r="A3089" s="28">
        <v>43487</v>
      </c>
      <c r="B3089" t="s">
        <v>250</v>
      </c>
      <c r="C3089" s="33">
        <v>34.15</v>
      </c>
    </row>
    <row r="3090" spans="1:3" x14ac:dyDescent="0.35">
      <c r="A3090" s="28">
        <v>43488</v>
      </c>
      <c r="B3090" t="s">
        <v>254</v>
      </c>
      <c r="C3090" s="33">
        <v>34.130000000000003</v>
      </c>
    </row>
    <row r="3091" spans="1:3" x14ac:dyDescent="0.35">
      <c r="A3091" s="28">
        <v>43488</v>
      </c>
      <c r="B3091" t="s">
        <v>234</v>
      </c>
      <c r="C3091" s="33">
        <v>34.11</v>
      </c>
    </row>
    <row r="3092" spans="1:3" x14ac:dyDescent="0.35">
      <c r="A3092" s="28">
        <v>43488</v>
      </c>
      <c r="B3092" t="s">
        <v>238</v>
      </c>
      <c r="C3092" s="33">
        <v>34.1</v>
      </c>
    </row>
    <row r="3093" spans="1:3" x14ac:dyDescent="0.35">
      <c r="A3093" s="28">
        <v>43488</v>
      </c>
      <c r="B3093" t="s">
        <v>242</v>
      </c>
      <c r="C3093" s="33">
        <v>34.090000000000003</v>
      </c>
    </row>
    <row r="3094" spans="1:3" x14ac:dyDescent="0.35">
      <c r="A3094" s="28">
        <v>43488</v>
      </c>
      <c r="B3094" t="s">
        <v>246</v>
      </c>
      <c r="C3094" s="33">
        <v>34.07</v>
      </c>
    </row>
    <row r="3095" spans="1:3" x14ac:dyDescent="0.35">
      <c r="A3095" s="28">
        <v>43488</v>
      </c>
      <c r="B3095" t="s">
        <v>250</v>
      </c>
      <c r="C3095" s="33">
        <v>34.08</v>
      </c>
    </row>
    <row r="3096" spans="1:3" x14ac:dyDescent="0.35">
      <c r="A3096" s="28">
        <v>43489</v>
      </c>
      <c r="B3096" t="s">
        <v>254</v>
      </c>
      <c r="C3096" s="33">
        <v>34.090000000000003</v>
      </c>
    </row>
    <row r="3097" spans="1:3" x14ac:dyDescent="0.35">
      <c r="A3097" s="28">
        <v>43489</v>
      </c>
      <c r="B3097" t="s">
        <v>234</v>
      </c>
      <c r="C3097" s="33">
        <v>34.090000000000003</v>
      </c>
    </row>
    <row r="3098" spans="1:3" x14ac:dyDescent="0.35">
      <c r="A3098" s="28">
        <v>43489</v>
      </c>
      <c r="B3098" t="s">
        <v>238</v>
      </c>
      <c r="C3098" s="33">
        <v>34.11</v>
      </c>
    </row>
    <row r="3099" spans="1:3" x14ac:dyDescent="0.35">
      <c r="A3099" s="28">
        <v>43489</v>
      </c>
      <c r="B3099" t="s">
        <v>242</v>
      </c>
      <c r="C3099" s="33">
        <v>34.130000000000003</v>
      </c>
    </row>
    <row r="3100" spans="1:3" x14ac:dyDescent="0.35">
      <c r="A3100" s="28">
        <v>43489</v>
      </c>
      <c r="B3100" t="s">
        <v>246</v>
      </c>
      <c r="C3100" s="33">
        <v>34.14</v>
      </c>
    </row>
    <row r="3101" spans="1:3" x14ac:dyDescent="0.35">
      <c r="A3101" s="28">
        <v>43489</v>
      </c>
      <c r="B3101" t="s">
        <v>250</v>
      </c>
      <c r="C3101" s="33">
        <v>34.15</v>
      </c>
    </row>
    <row r="3102" spans="1:3" x14ac:dyDescent="0.35">
      <c r="A3102" s="28">
        <v>43490</v>
      </c>
      <c r="B3102" t="s">
        <v>254</v>
      </c>
      <c r="C3102" s="33">
        <v>34.159999999999997</v>
      </c>
    </row>
    <row r="3103" spans="1:3" x14ac:dyDescent="0.35">
      <c r="A3103" s="28">
        <v>43490</v>
      </c>
      <c r="B3103" t="s">
        <v>234</v>
      </c>
      <c r="C3103" s="33">
        <v>34.17</v>
      </c>
    </row>
    <row r="3104" spans="1:3" x14ac:dyDescent="0.35">
      <c r="A3104" s="28">
        <v>43490</v>
      </c>
      <c r="B3104" t="s">
        <v>238</v>
      </c>
      <c r="C3104" s="33">
        <v>34.18</v>
      </c>
    </row>
    <row r="3105" spans="1:3" x14ac:dyDescent="0.35">
      <c r="A3105" s="28">
        <v>43490</v>
      </c>
      <c r="B3105" t="s">
        <v>242</v>
      </c>
      <c r="C3105" s="33">
        <v>34.200000000000003</v>
      </c>
    </row>
    <row r="3106" spans="1:3" x14ac:dyDescent="0.35">
      <c r="A3106" s="28">
        <v>43490</v>
      </c>
      <c r="B3106" t="s">
        <v>246</v>
      </c>
      <c r="C3106" s="33">
        <v>34.200000000000003</v>
      </c>
    </row>
    <row r="3107" spans="1:3" x14ac:dyDescent="0.35">
      <c r="A3107" s="28">
        <v>43490</v>
      </c>
      <c r="B3107" t="s">
        <v>250</v>
      </c>
      <c r="C3107" s="33">
        <v>34.22</v>
      </c>
    </row>
    <row r="3108" spans="1:3" x14ac:dyDescent="0.35">
      <c r="A3108" s="28">
        <v>43491</v>
      </c>
      <c r="B3108" t="s">
        <v>254</v>
      </c>
      <c r="C3108" s="33">
        <v>34.229999999999997</v>
      </c>
    </row>
    <row r="3109" spans="1:3" x14ac:dyDescent="0.35">
      <c r="A3109" s="28">
        <v>43491</v>
      </c>
      <c r="B3109" t="s">
        <v>234</v>
      </c>
      <c r="C3109" s="33">
        <v>34.229999999999997</v>
      </c>
    </row>
    <row r="3110" spans="1:3" x14ac:dyDescent="0.35">
      <c r="A3110" s="28">
        <v>43491</v>
      </c>
      <c r="B3110" t="s">
        <v>238</v>
      </c>
      <c r="C3110" s="33">
        <v>34.229999999999997</v>
      </c>
    </row>
    <row r="3111" spans="1:3" x14ac:dyDescent="0.35">
      <c r="A3111" s="28">
        <v>43491</v>
      </c>
      <c r="B3111" t="s">
        <v>242</v>
      </c>
      <c r="C3111" s="33">
        <v>34.24</v>
      </c>
    </row>
    <row r="3112" spans="1:3" x14ac:dyDescent="0.35">
      <c r="A3112" s="28">
        <v>43491</v>
      </c>
      <c r="B3112" t="s">
        <v>246</v>
      </c>
      <c r="C3112" s="33">
        <v>34.22</v>
      </c>
    </row>
    <row r="3113" spans="1:3" x14ac:dyDescent="0.35">
      <c r="A3113" s="28">
        <v>43491</v>
      </c>
      <c r="B3113" t="s">
        <v>250</v>
      </c>
      <c r="C3113" s="33">
        <v>34.229999999999997</v>
      </c>
    </row>
    <row r="3114" spans="1:3" x14ac:dyDescent="0.35">
      <c r="A3114" s="28">
        <v>43492</v>
      </c>
      <c r="B3114" t="s">
        <v>254</v>
      </c>
      <c r="C3114" s="33">
        <v>34.22</v>
      </c>
    </row>
    <row r="3115" spans="1:3" x14ac:dyDescent="0.35">
      <c r="A3115" s="28">
        <v>43492</v>
      </c>
      <c r="B3115" t="s">
        <v>234</v>
      </c>
      <c r="C3115" s="33">
        <v>34.200000000000003</v>
      </c>
    </row>
    <row r="3116" spans="1:3" x14ac:dyDescent="0.35">
      <c r="A3116" s="28">
        <v>43492</v>
      </c>
      <c r="B3116" t="s">
        <v>238</v>
      </c>
      <c r="C3116" s="33">
        <v>34.17</v>
      </c>
    </row>
    <row r="3117" spans="1:3" x14ac:dyDescent="0.35">
      <c r="A3117" s="28">
        <v>43492</v>
      </c>
      <c r="B3117" t="s">
        <v>242</v>
      </c>
      <c r="C3117" s="33">
        <v>34.159999999999997</v>
      </c>
    </row>
    <row r="3118" spans="1:3" x14ac:dyDescent="0.35">
      <c r="A3118" s="28">
        <v>43492</v>
      </c>
      <c r="B3118" t="s">
        <v>246</v>
      </c>
      <c r="C3118" s="33">
        <v>34.119999999999997</v>
      </c>
    </row>
    <row r="3119" spans="1:3" x14ac:dyDescent="0.35">
      <c r="A3119" s="28">
        <v>43492</v>
      </c>
      <c r="B3119" t="s">
        <v>250</v>
      </c>
      <c r="C3119" s="33">
        <v>34.11</v>
      </c>
    </row>
    <row r="3120" spans="1:3" x14ac:dyDescent="0.35">
      <c r="A3120" s="28">
        <v>43493</v>
      </c>
      <c r="B3120" t="s">
        <v>254</v>
      </c>
      <c r="C3120" s="33">
        <v>34.1</v>
      </c>
    </row>
    <row r="3121" spans="1:3" x14ac:dyDescent="0.35">
      <c r="A3121" s="28">
        <v>43493</v>
      </c>
      <c r="B3121" t="s">
        <v>234</v>
      </c>
      <c r="C3121" s="33">
        <v>34.090000000000003</v>
      </c>
    </row>
    <row r="3122" spans="1:3" x14ac:dyDescent="0.35">
      <c r="A3122" s="28">
        <v>43493</v>
      </c>
      <c r="B3122" t="s">
        <v>238</v>
      </c>
      <c r="C3122" s="33">
        <v>34.08</v>
      </c>
    </row>
    <row r="3123" spans="1:3" x14ac:dyDescent="0.35">
      <c r="A3123" s="28">
        <v>43493</v>
      </c>
      <c r="B3123" t="s">
        <v>242</v>
      </c>
      <c r="C3123" s="33">
        <v>34.1</v>
      </c>
    </row>
    <row r="3124" spans="1:3" x14ac:dyDescent="0.35">
      <c r="A3124" s="28">
        <v>43493</v>
      </c>
      <c r="B3124" t="s">
        <v>246</v>
      </c>
      <c r="C3124" s="33">
        <v>34.119999999999997</v>
      </c>
    </row>
    <row r="3125" spans="1:3" x14ac:dyDescent="0.35">
      <c r="A3125" s="28">
        <v>43493</v>
      </c>
      <c r="B3125" t="s">
        <v>250</v>
      </c>
      <c r="C3125" s="33">
        <v>34.14</v>
      </c>
    </row>
    <row r="3126" spans="1:3" x14ac:dyDescent="0.35">
      <c r="A3126" s="28">
        <v>43494</v>
      </c>
      <c r="B3126" t="s">
        <v>254</v>
      </c>
      <c r="C3126" s="33">
        <v>34.17</v>
      </c>
    </row>
    <row r="3127" spans="1:3" x14ac:dyDescent="0.35">
      <c r="A3127" s="28">
        <v>43494</v>
      </c>
      <c r="B3127" t="s">
        <v>234</v>
      </c>
      <c r="C3127" s="33">
        <v>34.18</v>
      </c>
    </row>
    <row r="3128" spans="1:3" x14ac:dyDescent="0.35">
      <c r="A3128" s="28">
        <v>43494</v>
      </c>
      <c r="B3128" t="s">
        <v>238</v>
      </c>
      <c r="C3128" s="33">
        <v>34.21</v>
      </c>
    </row>
    <row r="3129" spans="1:3" x14ac:dyDescent="0.35">
      <c r="A3129" s="28">
        <v>43494</v>
      </c>
      <c r="B3129" t="s">
        <v>242</v>
      </c>
      <c r="C3129" s="33">
        <v>34.21</v>
      </c>
    </row>
    <row r="3130" spans="1:3" x14ac:dyDescent="0.35">
      <c r="A3130" s="28">
        <v>43494</v>
      </c>
      <c r="B3130" t="s">
        <v>246</v>
      </c>
      <c r="C3130" s="33">
        <v>34.200000000000003</v>
      </c>
    </row>
    <row r="3131" spans="1:3" x14ac:dyDescent="0.35">
      <c r="A3131" s="28">
        <v>43494</v>
      </c>
      <c r="B3131" t="s">
        <v>250</v>
      </c>
      <c r="C3131" s="33">
        <v>34.200000000000003</v>
      </c>
    </row>
    <row r="3132" spans="1:3" x14ac:dyDescent="0.35">
      <c r="A3132" s="28">
        <v>43495</v>
      </c>
      <c r="B3132" t="s">
        <v>254</v>
      </c>
      <c r="C3132" s="33">
        <v>34.19</v>
      </c>
    </row>
    <row r="3133" spans="1:3" x14ac:dyDescent="0.35">
      <c r="A3133" s="28">
        <v>43495</v>
      </c>
      <c r="B3133" t="s">
        <v>234</v>
      </c>
      <c r="C3133" s="33">
        <v>34.17</v>
      </c>
    </row>
    <row r="3134" spans="1:3" x14ac:dyDescent="0.35">
      <c r="A3134" s="28">
        <v>43495</v>
      </c>
      <c r="B3134" t="s">
        <v>238</v>
      </c>
      <c r="C3134" s="33">
        <v>34.159999999999997</v>
      </c>
    </row>
    <row r="3135" spans="1:3" x14ac:dyDescent="0.35">
      <c r="A3135" s="28">
        <v>43495</v>
      </c>
      <c r="B3135" t="s">
        <v>242</v>
      </c>
      <c r="C3135" s="33">
        <v>34.159999999999997</v>
      </c>
    </row>
    <row r="3136" spans="1:3" x14ac:dyDescent="0.35">
      <c r="A3136" s="28">
        <v>43495</v>
      </c>
      <c r="B3136" t="s">
        <v>246</v>
      </c>
      <c r="C3136" s="33">
        <v>34.15</v>
      </c>
    </row>
    <row r="3137" spans="1:3" x14ac:dyDescent="0.35">
      <c r="A3137" s="28">
        <v>43495</v>
      </c>
      <c r="B3137" t="s">
        <v>250</v>
      </c>
      <c r="C3137" s="33">
        <v>34.159999999999997</v>
      </c>
    </row>
    <row r="3138" spans="1:3" x14ac:dyDescent="0.35">
      <c r="A3138" s="28">
        <v>43496</v>
      </c>
      <c r="B3138" t="s">
        <v>254</v>
      </c>
      <c r="C3138" s="33">
        <v>34.17</v>
      </c>
    </row>
    <row r="3139" spans="1:3" x14ac:dyDescent="0.35">
      <c r="A3139" s="28">
        <v>43496</v>
      </c>
      <c r="B3139" t="s">
        <v>234</v>
      </c>
      <c r="C3139" s="33">
        <v>34.17</v>
      </c>
    </row>
    <row r="3140" spans="1:3" x14ac:dyDescent="0.35">
      <c r="A3140" s="28">
        <v>43496</v>
      </c>
      <c r="B3140" t="s">
        <v>238</v>
      </c>
      <c r="C3140" s="33">
        <v>34.18</v>
      </c>
    </row>
    <row r="3141" spans="1:3" x14ac:dyDescent="0.35">
      <c r="A3141" s="28">
        <v>43496</v>
      </c>
      <c r="B3141" t="s">
        <v>242</v>
      </c>
      <c r="C3141" s="33">
        <v>34.19</v>
      </c>
    </row>
    <row r="3142" spans="1:3" x14ac:dyDescent="0.35">
      <c r="A3142" s="28">
        <v>43496</v>
      </c>
      <c r="B3142" t="s">
        <v>246</v>
      </c>
      <c r="C3142" s="33">
        <v>34.19</v>
      </c>
    </row>
    <row r="3143" spans="1:3" x14ac:dyDescent="0.35">
      <c r="A3143" s="28">
        <v>43496</v>
      </c>
      <c r="B3143" t="s">
        <v>250</v>
      </c>
      <c r="C3143" s="33">
        <v>34.200000000000003</v>
      </c>
    </row>
    <row r="3144" spans="1:3" x14ac:dyDescent="0.35">
      <c r="A3144" s="28">
        <v>43497</v>
      </c>
      <c r="B3144" t="s">
        <v>254</v>
      </c>
      <c r="C3144" s="33">
        <v>34.21</v>
      </c>
    </row>
    <row r="3145" spans="1:3" x14ac:dyDescent="0.35">
      <c r="A3145" s="28">
        <v>43497</v>
      </c>
      <c r="B3145" t="s">
        <v>234</v>
      </c>
      <c r="C3145" s="33">
        <v>34.200000000000003</v>
      </c>
    </row>
    <row r="3146" spans="1:3" x14ac:dyDescent="0.35">
      <c r="A3146" s="28">
        <v>43497</v>
      </c>
      <c r="B3146" t="s">
        <v>238</v>
      </c>
      <c r="C3146" s="33">
        <v>34.19</v>
      </c>
    </row>
    <row r="3147" spans="1:3" x14ac:dyDescent="0.35">
      <c r="A3147" s="28">
        <v>43497</v>
      </c>
      <c r="B3147" t="s">
        <v>242</v>
      </c>
      <c r="C3147" s="33">
        <v>34.17</v>
      </c>
    </row>
    <row r="3148" spans="1:3" x14ac:dyDescent="0.35">
      <c r="A3148" s="28">
        <v>43497</v>
      </c>
      <c r="B3148" t="s">
        <v>246</v>
      </c>
      <c r="C3148" s="33">
        <v>34.14</v>
      </c>
    </row>
    <row r="3149" spans="1:3" x14ac:dyDescent="0.35">
      <c r="A3149" s="28">
        <v>43497</v>
      </c>
      <c r="B3149" t="s">
        <v>250</v>
      </c>
      <c r="C3149" s="33">
        <v>34.119999999999997</v>
      </c>
    </row>
    <row r="3150" spans="1:3" x14ac:dyDescent="0.35">
      <c r="A3150" s="28">
        <v>43498</v>
      </c>
      <c r="B3150" t="s">
        <v>254</v>
      </c>
      <c r="C3150" s="33">
        <v>34.119999999999997</v>
      </c>
    </row>
    <row r="3151" spans="1:3" x14ac:dyDescent="0.35">
      <c r="A3151" s="28">
        <v>43498</v>
      </c>
      <c r="B3151" t="s">
        <v>234</v>
      </c>
      <c r="C3151" s="33">
        <v>34.119999999999997</v>
      </c>
    </row>
    <row r="3152" spans="1:3" x14ac:dyDescent="0.35">
      <c r="A3152" s="28">
        <v>43498</v>
      </c>
      <c r="B3152" t="s">
        <v>238</v>
      </c>
      <c r="C3152" s="33">
        <v>34.14</v>
      </c>
    </row>
    <row r="3153" spans="1:3" x14ac:dyDescent="0.35">
      <c r="A3153" s="28">
        <v>43498</v>
      </c>
      <c r="B3153" t="s">
        <v>242</v>
      </c>
      <c r="C3153" s="33">
        <v>34.15</v>
      </c>
    </row>
    <row r="3154" spans="1:3" x14ac:dyDescent="0.35">
      <c r="A3154" s="28">
        <v>43498</v>
      </c>
      <c r="B3154" t="s">
        <v>246</v>
      </c>
      <c r="C3154" s="33">
        <v>34.159999999999997</v>
      </c>
    </row>
    <row r="3155" spans="1:3" x14ac:dyDescent="0.35">
      <c r="A3155" s="28">
        <v>43498</v>
      </c>
      <c r="B3155" t="s">
        <v>250</v>
      </c>
      <c r="C3155" s="33">
        <v>34.17</v>
      </c>
    </row>
    <row r="3156" spans="1:3" x14ac:dyDescent="0.35">
      <c r="A3156" s="28">
        <v>43499</v>
      </c>
      <c r="B3156" t="s">
        <v>254</v>
      </c>
      <c r="C3156" s="33">
        <v>34.159999999999997</v>
      </c>
    </row>
    <row r="3157" spans="1:3" x14ac:dyDescent="0.35">
      <c r="A3157" s="28">
        <v>43499</v>
      </c>
      <c r="B3157" t="s">
        <v>234</v>
      </c>
      <c r="C3157" s="33">
        <v>34.159999999999997</v>
      </c>
    </row>
    <row r="3158" spans="1:3" x14ac:dyDescent="0.35">
      <c r="A3158" s="28">
        <v>43499</v>
      </c>
      <c r="B3158" t="s">
        <v>238</v>
      </c>
      <c r="C3158" s="33">
        <v>34.18</v>
      </c>
    </row>
    <row r="3159" spans="1:3" x14ac:dyDescent="0.35">
      <c r="A3159" s="28">
        <v>43499</v>
      </c>
      <c r="B3159" t="s">
        <v>242</v>
      </c>
      <c r="C3159" s="33">
        <v>34.22</v>
      </c>
    </row>
    <row r="3160" spans="1:3" x14ac:dyDescent="0.35">
      <c r="A3160" s="28">
        <v>43499</v>
      </c>
      <c r="B3160" t="s">
        <v>246</v>
      </c>
      <c r="C3160" s="33">
        <v>34.25</v>
      </c>
    </row>
    <row r="3161" spans="1:3" x14ac:dyDescent="0.35">
      <c r="A3161" s="28">
        <v>43499</v>
      </c>
      <c r="B3161" t="s">
        <v>250</v>
      </c>
      <c r="C3161" s="33">
        <v>34.299999999999997</v>
      </c>
    </row>
    <row r="3162" spans="1:3" x14ac:dyDescent="0.35">
      <c r="A3162" s="28">
        <v>43500</v>
      </c>
      <c r="B3162" t="s">
        <v>254</v>
      </c>
      <c r="C3162" s="33">
        <v>34.340000000000003</v>
      </c>
    </row>
    <row r="3163" spans="1:3" x14ac:dyDescent="0.35">
      <c r="A3163" s="28">
        <v>43500</v>
      </c>
      <c r="B3163" t="s">
        <v>234</v>
      </c>
      <c r="C3163" s="33">
        <v>34.369999999999997</v>
      </c>
    </row>
    <row r="3164" spans="1:3" x14ac:dyDescent="0.35">
      <c r="A3164" s="28">
        <v>43500</v>
      </c>
      <c r="B3164" t="s">
        <v>238</v>
      </c>
      <c r="C3164" s="33">
        <v>34.409999999999997</v>
      </c>
    </row>
    <row r="3165" spans="1:3" x14ac:dyDescent="0.35">
      <c r="A3165" s="28">
        <v>43500</v>
      </c>
      <c r="B3165" t="s">
        <v>242</v>
      </c>
      <c r="C3165" s="33">
        <v>34.44</v>
      </c>
    </row>
    <row r="3166" spans="1:3" x14ac:dyDescent="0.35">
      <c r="A3166" s="28">
        <v>43500</v>
      </c>
      <c r="B3166" t="s">
        <v>246</v>
      </c>
      <c r="C3166" s="33">
        <v>34.43</v>
      </c>
    </row>
    <row r="3167" spans="1:3" x14ac:dyDescent="0.35">
      <c r="A3167" s="28">
        <v>43500</v>
      </c>
      <c r="B3167" t="s">
        <v>250</v>
      </c>
      <c r="C3167" s="33">
        <v>34.44</v>
      </c>
    </row>
    <row r="3168" spans="1:3" x14ac:dyDescent="0.35">
      <c r="A3168" s="28">
        <v>43501</v>
      </c>
      <c r="B3168" t="s">
        <v>254</v>
      </c>
      <c r="C3168" s="33">
        <v>34.450000000000003</v>
      </c>
    </row>
    <row r="3169" spans="1:3" x14ac:dyDescent="0.35">
      <c r="A3169" s="28">
        <v>43501</v>
      </c>
      <c r="B3169" t="s">
        <v>234</v>
      </c>
      <c r="C3169" s="33">
        <v>34.43</v>
      </c>
    </row>
    <row r="3170" spans="1:3" x14ac:dyDescent="0.35">
      <c r="A3170" s="28">
        <v>43501</v>
      </c>
      <c r="B3170" t="s">
        <v>238</v>
      </c>
      <c r="C3170" s="33">
        <v>34.43</v>
      </c>
    </row>
    <row r="3171" spans="1:3" x14ac:dyDescent="0.35">
      <c r="A3171" s="28">
        <v>43501</v>
      </c>
      <c r="B3171" t="s">
        <v>242</v>
      </c>
      <c r="C3171" s="33">
        <v>34.44</v>
      </c>
    </row>
    <row r="3172" spans="1:3" x14ac:dyDescent="0.35">
      <c r="A3172" s="28">
        <v>43501</v>
      </c>
      <c r="B3172" t="s">
        <v>246</v>
      </c>
      <c r="C3172" s="33">
        <v>34.42</v>
      </c>
    </row>
    <row r="3173" spans="1:3" x14ac:dyDescent="0.35">
      <c r="A3173" s="28">
        <v>43501</v>
      </c>
      <c r="B3173" t="s">
        <v>250</v>
      </c>
      <c r="C3173" s="33">
        <v>34.44</v>
      </c>
    </row>
    <row r="3174" spans="1:3" x14ac:dyDescent="0.35">
      <c r="A3174" s="28">
        <v>43502</v>
      </c>
      <c r="B3174" t="s">
        <v>254</v>
      </c>
      <c r="C3174" s="33">
        <v>34.44</v>
      </c>
    </row>
    <row r="3175" spans="1:3" x14ac:dyDescent="0.35">
      <c r="A3175" s="28">
        <v>43502</v>
      </c>
      <c r="B3175" t="s">
        <v>234</v>
      </c>
      <c r="C3175" s="33">
        <v>34.43</v>
      </c>
    </row>
    <row r="3176" spans="1:3" x14ac:dyDescent="0.35">
      <c r="A3176" s="28">
        <v>43502</v>
      </c>
      <c r="B3176" t="s">
        <v>238</v>
      </c>
      <c r="C3176" s="33">
        <v>34.44</v>
      </c>
    </row>
    <row r="3177" spans="1:3" x14ac:dyDescent="0.35">
      <c r="A3177" s="28">
        <v>43502</v>
      </c>
      <c r="B3177" t="s">
        <v>242</v>
      </c>
      <c r="C3177" s="33">
        <v>34.450000000000003</v>
      </c>
    </row>
    <row r="3178" spans="1:3" x14ac:dyDescent="0.35">
      <c r="A3178" s="28">
        <v>43502</v>
      </c>
      <c r="B3178" t="s">
        <v>246</v>
      </c>
      <c r="C3178" s="33">
        <v>34.42</v>
      </c>
    </row>
    <row r="3179" spans="1:3" x14ac:dyDescent="0.35">
      <c r="A3179" s="28">
        <v>43502</v>
      </c>
      <c r="B3179" t="s">
        <v>250</v>
      </c>
      <c r="C3179" s="33">
        <v>34.43</v>
      </c>
    </row>
    <row r="3180" spans="1:3" x14ac:dyDescent="0.35">
      <c r="A3180" s="28">
        <v>43503</v>
      </c>
      <c r="B3180" t="s">
        <v>254</v>
      </c>
      <c r="C3180" s="33">
        <v>34.42</v>
      </c>
    </row>
    <row r="3181" spans="1:3" x14ac:dyDescent="0.35">
      <c r="A3181" s="28">
        <v>43503</v>
      </c>
      <c r="B3181" t="s">
        <v>234</v>
      </c>
      <c r="C3181" s="33">
        <v>34.4</v>
      </c>
    </row>
    <row r="3182" spans="1:3" x14ac:dyDescent="0.35">
      <c r="A3182" s="28">
        <v>43503</v>
      </c>
      <c r="B3182" t="s">
        <v>238</v>
      </c>
      <c r="C3182" s="33">
        <v>34.39</v>
      </c>
    </row>
    <row r="3183" spans="1:3" x14ac:dyDescent="0.35">
      <c r="A3183" s="28">
        <v>43503</v>
      </c>
      <c r="B3183" t="s">
        <v>242</v>
      </c>
      <c r="C3183" s="33">
        <v>34.39</v>
      </c>
    </row>
    <row r="3184" spans="1:3" x14ac:dyDescent="0.35">
      <c r="A3184" s="28">
        <v>43503</v>
      </c>
      <c r="B3184" t="s">
        <v>246</v>
      </c>
      <c r="C3184" s="33">
        <v>34.36</v>
      </c>
    </row>
    <row r="3185" spans="1:3" x14ac:dyDescent="0.35">
      <c r="A3185" s="28">
        <v>43503</v>
      </c>
      <c r="B3185" t="s">
        <v>250</v>
      </c>
      <c r="C3185" s="33">
        <v>34.36</v>
      </c>
    </row>
    <row r="3186" spans="1:3" x14ac:dyDescent="0.35">
      <c r="A3186" s="28">
        <v>43504</v>
      </c>
      <c r="B3186" t="s">
        <v>254</v>
      </c>
      <c r="C3186" s="33">
        <v>34.369999999999997</v>
      </c>
    </row>
    <row r="3187" spans="1:3" x14ac:dyDescent="0.35">
      <c r="A3187" s="28">
        <v>43504</v>
      </c>
      <c r="B3187" t="s">
        <v>234</v>
      </c>
      <c r="C3187" s="33">
        <v>34.369999999999997</v>
      </c>
    </row>
    <row r="3188" spans="1:3" x14ac:dyDescent="0.35">
      <c r="A3188" s="28">
        <v>43504</v>
      </c>
      <c r="B3188" t="s">
        <v>238</v>
      </c>
      <c r="C3188" s="33">
        <v>34.380000000000003</v>
      </c>
    </row>
    <row r="3189" spans="1:3" x14ac:dyDescent="0.35">
      <c r="A3189" s="28">
        <v>43504</v>
      </c>
      <c r="B3189" t="s">
        <v>242</v>
      </c>
      <c r="C3189" s="33">
        <v>34.4</v>
      </c>
    </row>
    <row r="3190" spans="1:3" x14ac:dyDescent="0.35">
      <c r="A3190" s="28">
        <v>43504</v>
      </c>
      <c r="B3190" t="s">
        <v>246</v>
      </c>
      <c r="C3190" s="33">
        <v>34.39</v>
      </c>
    </row>
    <row r="3191" spans="1:3" x14ac:dyDescent="0.35">
      <c r="A3191" s="28">
        <v>43504</v>
      </c>
      <c r="B3191" t="s">
        <v>250</v>
      </c>
      <c r="C3191" s="33">
        <v>34.4</v>
      </c>
    </row>
    <row r="3192" spans="1:3" x14ac:dyDescent="0.35">
      <c r="A3192" s="28">
        <v>43505</v>
      </c>
      <c r="B3192" t="s">
        <v>254</v>
      </c>
      <c r="C3192" s="33">
        <v>34.4</v>
      </c>
    </row>
    <row r="3193" spans="1:3" x14ac:dyDescent="0.35">
      <c r="A3193" s="28">
        <v>43505</v>
      </c>
      <c r="B3193" t="s">
        <v>234</v>
      </c>
      <c r="C3193" s="33">
        <v>34.39</v>
      </c>
    </row>
    <row r="3194" spans="1:3" x14ac:dyDescent="0.35">
      <c r="A3194" s="28">
        <v>43505</v>
      </c>
      <c r="B3194" t="s">
        <v>238</v>
      </c>
      <c r="C3194" s="33">
        <v>34.39</v>
      </c>
    </row>
    <row r="3195" spans="1:3" x14ac:dyDescent="0.35">
      <c r="A3195" s="28">
        <v>43505</v>
      </c>
      <c r="B3195" t="s">
        <v>242</v>
      </c>
      <c r="C3195" s="33">
        <v>34.39</v>
      </c>
    </row>
    <row r="3196" spans="1:3" x14ac:dyDescent="0.35">
      <c r="A3196" s="28">
        <v>43505</v>
      </c>
      <c r="B3196" t="s">
        <v>246</v>
      </c>
      <c r="C3196" s="33">
        <v>34.380000000000003</v>
      </c>
    </row>
    <row r="3197" spans="1:3" x14ac:dyDescent="0.35">
      <c r="A3197" s="28">
        <v>43505</v>
      </c>
      <c r="B3197" t="s">
        <v>250</v>
      </c>
      <c r="C3197" s="33">
        <v>34.39</v>
      </c>
    </row>
    <row r="3198" spans="1:3" x14ac:dyDescent="0.35">
      <c r="A3198" s="28">
        <v>43506</v>
      </c>
      <c r="B3198" t="s">
        <v>254</v>
      </c>
      <c r="C3198" s="33">
        <v>34.39</v>
      </c>
    </row>
    <row r="3199" spans="1:3" x14ac:dyDescent="0.35">
      <c r="A3199" s="28">
        <v>43506</v>
      </c>
      <c r="B3199" t="s">
        <v>234</v>
      </c>
      <c r="C3199" s="33">
        <v>34.39</v>
      </c>
    </row>
    <row r="3200" spans="1:3" x14ac:dyDescent="0.35">
      <c r="A3200" s="28">
        <v>43506</v>
      </c>
      <c r="B3200" t="s">
        <v>238</v>
      </c>
      <c r="C3200" s="33">
        <v>34.380000000000003</v>
      </c>
    </row>
    <row r="3201" spans="1:3" x14ac:dyDescent="0.35">
      <c r="A3201" s="28">
        <v>43506</v>
      </c>
      <c r="B3201" t="s">
        <v>242</v>
      </c>
      <c r="C3201" s="33">
        <v>34.36</v>
      </c>
    </row>
    <row r="3202" spans="1:3" x14ac:dyDescent="0.35">
      <c r="A3202" s="28">
        <v>43506</v>
      </c>
      <c r="B3202" t="s">
        <v>246</v>
      </c>
      <c r="C3202" s="33">
        <v>34.32</v>
      </c>
    </row>
    <row r="3203" spans="1:3" x14ac:dyDescent="0.35">
      <c r="A3203" s="28">
        <v>43506</v>
      </c>
      <c r="B3203" t="s">
        <v>250</v>
      </c>
      <c r="C3203" s="33">
        <v>34.28</v>
      </c>
    </row>
    <row r="3204" spans="1:3" x14ac:dyDescent="0.35">
      <c r="A3204" s="28">
        <v>43507</v>
      </c>
      <c r="B3204" t="s">
        <v>254</v>
      </c>
      <c r="C3204" s="33">
        <v>34.270000000000003</v>
      </c>
    </row>
    <row r="3205" spans="1:3" x14ac:dyDescent="0.35">
      <c r="A3205" s="28">
        <v>43507</v>
      </c>
      <c r="B3205" t="s">
        <v>234</v>
      </c>
      <c r="C3205" s="33">
        <v>34.270000000000003</v>
      </c>
    </row>
    <row r="3206" spans="1:3" x14ac:dyDescent="0.35">
      <c r="A3206" s="28">
        <v>43507</v>
      </c>
      <c r="B3206" t="s">
        <v>238</v>
      </c>
      <c r="C3206" s="33">
        <v>34.28</v>
      </c>
    </row>
    <row r="3207" spans="1:3" x14ac:dyDescent="0.35">
      <c r="A3207" s="28">
        <v>43507</v>
      </c>
      <c r="B3207" t="s">
        <v>242</v>
      </c>
      <c r="C3207" s="33">
        <v>34.31</v>
      </c>
    </row>
    <row r="3208" spans="1:3" x14ac:dyDescent="0.35">
      <c r="A3208" s="28">
        <v>43507</v>
      </c>
      <c r="B3208" t="s">
        <v>246</v>
      </c>
      <c r="C3208" s="33">
        <v>34.33</v>
      </c>
    </row>
    <row r="3209" spans="1:3" x14ac:dyDescent="0.35">
      <c r="A3209" s="28">
        <v>43507</v>
      </c>
      <c r="B3209" t="s">
        <v>250</v>
      </c>
      <c r="C3209" s="33">
        <v>34.380000000000003</v>
      </c>
    </row>
    <row r="3210" spans="1:3" x14ac:dyDescent="0.35">
      <c r="A3210" s="28">
        <v>43508</v>
      </c>
      <c r="B3210" t="s">
        <v>254</v>
      </c>
      <c r="C3210" s="33">
        <v>34.409999999999997</v>
      </c>
    </row>
    <row r="3211" spans="1:3" x14ac:dyDescent="0.35">
      <c r="A3211" s="28">
        <v>43508</v>
      </c>
      <c r="B3211" t="s">
        <v>234</v>
      </c>
      <c r="C3211" s="33">
        <v>34.43</v>
      </c>
    </row>
    <row r="3212" spans="1:3" x14ac:dyDescent="0.35">
      <c r="A3212" s="28">
        <v>43508</v>
      </c>
      <c r="B3212" t="s">
        <v>238</v>
      </c>
      <c r="C3212" s="33">
        <v>34.44</v>
      </c>
    </row>
    <row r="3213" spans="1:3" x14ac:dyDescent="0.35">
      <c r="A3213" s="28">
        <v>43508</v>
      </c>
      <c r="B3213" t="s">
        <v>242</v>
      </c>
      <c r="C3213" s="33">
        <v>34.44</v>
      </c>
    </row>
    <row r="3214" spans="1:3" x14ac:dyDescent="0.35">
      <c r="A3214" s="28">
        <v>43508</v>
      </c>
      <c r="B3214" t="s">
        <v>246</v>
      </c>
      <c r="C3214" s="33">
        <v>34.43</v>
      </c>
    </row>
    <row r="3215" spans="1:3" x14ac:dyDescent="0.35">
      <c r="A3215" s="28">
        <v>43508</v>
      </c>
      <c r="B3215" t="s">
        <v>250</v>
      </c>
      <c r="C3215" s="33">
        <v>34.46</v>
      </c>
    </row>
    <row r="3216" spans="1:3" x14ac:dyDescent="0.35">
      <c r="A3216" s="28">
        <v>43509</v>
      </c>
      <c r="B3216" t="s">
        <v>254</v>
      </c>
      <c r="C3216" s="33">
        <v>34.51</v>
      </c>
    </row>
    <row r="3217" spans="1:3" x14ac:dyDescent="0.35">
      <c r="A3217" s="28">
        <v>43509</v>
      </c>
      <c r="B3217" t="s">
        <v>234</v>
      </c>
      <c r="C3217" s="33">
        <v>34.520000000000003</v>
      </c>
    </row>
    <row r="3218" spans="1:3" x14ac:dyDescent="0.35">
      <c r="A3218" s="28">
        <v>43509</v>
      </c>
      <c r="B3218" t="s">
        <v>238</v>
      </c>
      <c r="C3218" s="33">
        <v>34.549999999999997</v>
      </c>
    </row>
    <row r="3219" spans="1:3" x14ac:dyDescent="0.35">
      <c r="A3219" s="28">
        <v>43509</v>
      </c>
      <c r="B3219" t="s">
        <v>242</v>
      </c>
      <c r="C3219" s="33">
        <v>34.56</v>
      </c>
    </row>
    <row r="3220" spans="1:3" x14ac:dyDescent="0.35">
      <c r="A3220" s="28">
        <v>43509</v>
      </c>
      <c r="B3220" t="s">
        <v>246</v>
      </c>
      <c r="C3220" s="33">
        <v>34.54</v>
      </c>
    </row>
    <row r="3221" spans="1:3" x14ac:dyDescent="0.35">
      <c r="A3221" s="28">
        <v>43509</v>
      </c>
      <c r="B3221" t="s">
        <v>250</v>
      </c>
      <c r="C3221" s="33">
        <v>34.56</v>
      </c>
    </row>
    <row r="3222" spans="1:3" x14ac:dyDescent="0.35">
      <c r="A3222" s="28">
        <v>43510</v>
      </c>
      <c r="B3222" t="s">
        <v>254</v>
      </c>
      <c r="C3222" s="33">
        <v>34.57</v>
      </c>
    </row>
    <row r="3223" spans="1:3" x14ac:dyDescent="0.35">
      <c r="A3223" s="28">
        <v>43510</v>
      </c>
      <c r="B3223" t="s">
        <v>234</v>
      </c>
      <c r="C3223" s="33">
        <v>34.56</v>
      </c>
    </row>
    <row r="3224" spans="1:3" x14ac:dyDescent="0.35">
      <c r="A3224" s="28">
        <v>43510</v>
      </c>
      <c r="B3224" t="s">
        <v>238</v>
      </c>
      <c r="C3224" s="33">
        <v>34.549999999999997</v>
      </c>
    </row>
    <row r="3225" spans="1:3" x14ac:dyDescent="0.35">
      <c r="A3225" s="28">
        <v>43510</v>
      </c>
      <c r="B3225" t="s">
        <v>242</v>
      </c>
      <c r="C3225" s="33">
        <v>34.54</v>
      </c>
    </row>
    <row r="3226" spans="1:3" x14ac:dyDescent="0.35">
      <c r="A3226" s="28">
        <v>43510</v>
      </c>
      <c r="B3226" t="s">
        <v>246</v>
      </c>
      <c r="C3226" s="33">
        <v>34.520000000000003</v>
      </c>
    </row>
    <row r="3227" spans="1:3" x14ac:dyDescent="0.35">
      <c r="A3227" s="28">
        <v>43510</v>
      </c>
      <c r="B3227" t="s">
        <v>250</v>
      </c>
      <c r="C3227" s="33">
        <v>34.53</v>
      </c>
    </row>
    <row r="3228" spans="1:3" x14ac:dyDescent="0.35">
      <c r="A3228" s="28">
        <v>43511</v>
      </c>
      <c r="B3228" t="s">
        <v>254</v>
      </c>
      <c r="C3228" s="33">
        <v>34.53</v>
      </c>
    </row>
    <row r="3229" spans="1:3" x14ac:dyDescent="0.35">
      <c r="A3229" s="28">
        <v>43511</v>
      </c>
      <c r="B3229" t="s">
        <v>234</v>
      </c>
      <c r="C3229" s="33">
        <v>34.520000000000003</v>
      </c>
    </row>
    <row r="3230" spans="1:3" x14ac:dyDescent="0.35">
      <c r="A3230" s="28">
        <v>43511</v>
      </c>
      <c r="B3230" t="s">
        <v>238</v>
      </c>
      <c r="C3230" s="33">
        <v>34.520000000000003</v>
      </c>
    </row>
    <row r="3231" spans="1:3" x14ac:dyDescent="0.35">
      <c r="A3231" s="28">
        <v>43511</v>
      </c>
      <c r="B3231" t="s">
        <v>242</v>
      </c>
      <c r="C3231" s="33">
        <v>34.51</v>
      </c>
    </row>
    <row r="3232" spans="1:3" x14ac:dyDescent="0.35">
      <c r="A3232" s="28">
        <v>43511</v>
      </c>
      <c r="B3232" t="s">
        <v>246</v>
      </c>
      <c r="C3232" s="33">
        <v>34.5</v>
      </c>
    </row>
    <row r="3233" spans="1:3" x14ac:dyDescent="0.35">
      <c r="A3233" s="28">
        <v>43511</v>
      </c>
      <c r="B3233" t="s">
        <v>250</v>
      </c>
      <c r="C3233" s="33">
        <v>34.520000000000003</v>
      </c>
    </row>
    <row r="3234" spans="1:3" x14ac:dyDescent="0.35">
      <c r="A3234" s="28">
        <v>43512</v>
      </c>
      <c r="B3234" t="s">
        <v>254</v>
      </c>
      <c r="C3234" s="33">
        <v>34.520000000000003</v>
      </c>
    </row>
    <row r="3235" spans="1:3" x14ac:dyDescent="0.35">
      <c r="A3235" s="28">
        <v>43512</v>
      </c>
      <c r="B3235" t="s">
        <v>234</v>
      </c>
      <c r="C3235" s="33">
        <v>34.520000000000003</v>
      </c>
    </row>
    <row r="3236" spans="1:3" x14ac:dyDescent="0.35">
      <c r="A3236" s="28">
        <v>43512</v>
      </c>
      <c r="B3236" t="s">
        <v>238</v>
      </c>
      <c r="C3236" s="33">
        <v>34.520000000000003</v>
      </c>
    </row>
    <row r="3237" spans="1:3" x14ac:dyDescent="0.35">
      <c r="A3237" s="28">
        <v>43512</v>
      </c>
      <c r="B3237" t="s">
        <v>242</v>
      </c>
      <c r="C3237" s="33">
        <v>34.520000000000003</v>
      </c>
    </row>
    <row r="3238" spans="1:3" x14ac:dyDescent="0.35">
      <c r="A3238" s="28">
        <v>43512</v>
      </c>
      <c r="B3238" t="s">
        <v>246</v>
      </c>
      <c r="C3238" s="33">
        <v>34.5</v>
      </c>
    </row>
    <row r="3239" spans="1:3" x14ac:dyDescent="0.35">
      <c r="A3239" s="28">
        <v>43512</v>
      </c>
      <c r="B3239" t="s">
        <v>250</v>
      </c>
      <c r="C3239" s="33">
        <v>34.5</v>
      </c>
    </row>
    <row r="3240" spans="1:3" x14ac:dyDescent="0.35">
      <c r="A3240" s="28">
        <v>43513</v>
      </c>
      <c r="B3240" t="s">
        <v>254</v>
      </c>
      <c r="C3240" s="33">
        <v>34.49</v>
      </c>
    </row>
    <row r="3241" spans="1:3" x14ac:dyDescent="0.35">
      <c r="A3241" s="28">
        <v>43513</v>
      </c>
      <c r="B3241" t="s">
        <v>234</v>
      </c>
      <c r="C3241" s="33">
        <v>34.49</v>
      </c>
    </row>
    <row r="3242" spans="1:3" x14ac:dyDescent="0.35">
      <c r="A3242" s="28">
        <v>43513</v>
      </c>
      <c r="B3242" t="s">
        <v>238</v>
      </c>
      <c r="C3242" s="33">
        <v>34.49</v>
      </c>
    </row>
    <row r="3243" spans="1:3" x14ac:dyDescent="0.35">
      <c r="A3243" s="28">
        <v>43513</v>
      </c>
      <c r="B3243" t="s">
        <v>242</v>
      </c>
      <c r="C3243" s="33">
        <v>34.479999999999997</v>
      </c>
    </row>
    <row r="3244" spans="1:3" x14ac:dyDescent="0.35">
      <c r="A3244" s="28">
        <v>43513</v>
      </c>
      <c r="B3244" t="s">
        <v>246</v>
      </c>
      <c r="C3244" s="33">
        <v>34.46</v>
      </c>
    </row>
    <row r="3245" spans="1:3" x14ac:dyDescent="0.35">
      <c r="A3245" s="28">
        <v>43513</v>
      </c>
      <c r="B3245" t="s">
        <v>250</v>
      </c>
      <c r="C3245" s="33">
        <v>34.46</v>
      </c>
    </row>
    <row r="3246" spans="1:3" x14ac:dyDescent="0.35">
      <c r="A3246" s="28">
        <v>43514</v>
      </c>
      <c r="B3246" t="s">
        <v>254</v>
      </c>
      <c r="C3246" s="33">
        <v>34.46</v>
      </c>
    </row>
    <row r="3247" spans="1:3" x14ac:dyDescent="0.35">
      <c r="A3247" s="28">
        <v>43514</v>
      </c>
      <c r="B3247" t="s">
        <v>234</v>
      </c>
      <c r="C3247" s="33">
        <v>34.450000000000003</v>
      </c>
    </row>
    <row r="3248" spans="1:3" x14ac:dyDescent="0.35">
      <c r="A3248" s="28">
        <v>43514</v>
      </c>
      <c r="B3248" t="s">
        <v>238</v>
      </c>
      <c r="C3248" s="33">
        <v>34.450000000000003</v>
      </c>
    </row>
    <row r="3249" spans="1:3" x14ac:dyDescent="0.35">
      <c r="A3249" s="28">
        <v>43514</v>
      </c>
      <c r="B3249" t="s">
        <v>242</v>
      </c>
      <c r="C3249" s="33">
        <v>34.450000000000003</v>
      </c>
    </row>
    <row r="3250" spans="1:3" x14ac:dyDescent="0.35">
      <c r="A3250" s="28">
        <v>43514</v>
      </c>
      <c r="B3250" t="s">
        <v>246</v>
      </c>
      <c r="C3250" s="33">
        <v>34.42</v>
      </c>
    </row>
    <row r="3251" spans="1:3" x14ac:dyDescent="0.35">
      <c r="A3251" s="28">
        <v>43514</v>
      </c>
      <c r="B3251" t="s">
        <v>250</v>
      </c>
      <c r="C3251" s="33">
        <v>34.43</v>
      </c>
    </row>
    <row r="3252" spans="1:3" x14ac:dyDescent="0.35">
      <c r="A3252" s="28">
        <v>43515</v>
      </c>
      <c r="B3252" t="s">
        <v>254</v>
      </c>
      <c r="C3252" s="33">
        <v>34.43</v>
      </c>
    </row>
    <row r="3253" spans="1:3" x14ac:dyDescent="0.35">
      <c r="A3253" s="28">
        <v>43515</v>
      </c>
      <c r="B3253" t="s">
        <v>234</v>
      </c>
      <c r="C3253" s="33">
        <v>34.42</v>
      </c>
    </row>
    <row r="3254" spans="1:3" x14ac:dyDescent="0.35">
      <c r="A3254" s="28">
        <v>43515</v>
      </c>
      <c r="B3254" t="s">
        <v>238</v>
      </c>
      <c r="C3254" s="33">
        <v>34.43</v>
      </c>
    </row>
    <row r="3255" spans="1:3" x14ac:dyDescent="0.35">
      <c r="A3255" s="28">
        <v>43515</v>
      </c>
      <c r="B3255" t="s">
        <v>242</v>
      </c>
      <c r="C3255" s="33">
        <v>34.43</v>
      </c>
    </row>
    <row r="3256" spans="1:3" x14ac:dyDescent="0.35">
      <c r="A3256" s="28">
        <v>43515</v>
      </c>
      <c r="B3256" t="s">
        <v>246</v>
      </c>
      <c r="C3256" s="33">
        <v>34.409999999999997</v>
      </c>
    </row>
    <row r="3257" spans="1:3" x14ac:dyDescent="0.35">
      <c r="A3257" s="28">
        <v>43515</v>
      </c>
      <c r="B3257" t="s">
        <v>250</v>
      </c>
      <c r="C3257" s="33">
        <v>34.42</v>
      </c>
    </row>
    <row r="3258" spans="1:3" x14ac:dyDescent="0.35">
      <c r="A3258" s="28">
        <v>43516</v>
      </c>
      <c r="B3258" t="s">
        <v>254</v>
      </c>
      <c r="C3258" s="33">
        <v>34.43</v>
      </c>
    </row>
    <row r="3259" spans="1:3" x14ac:dyDescent="0.35">
      <c r="A3259" s="28">
        <v>43516</v>
      </c>
      <c r="B3259" t="s">
        <v>234</v>
      </c>
      <c r="C3259" s="33">
        <v>34.44</v>
      </c>
    </row>
    <row r="3260" spans="1:3" x14ac:dyDescent="0.35">
      <c r="A3260" s="28">
        <v>43516</v>
      </c>
      <c r="B3260" t="s">
        <v>238</v>
      </c>
      <c r="C3260" s="33">
        <v>34.450000000000003</v>
      </c>
    </row>
    <row r="3261" spans="1:3" x14ac:dyDescent="0.35">
      <c r="A3261" s="28">
        <v>43516</v>
      </c>
      <c r="B3261" t="s">
        <v>242</v>
      </c>
      <c r="C3261" s="33">
        <v>34.46</v>
      </c>
    </row>
    <row r="3262" spans="1:3" x14ac:dyDescent="0.35">
      <c r="A3262" s="28">
        <v>43516</v>
      </c>
      <c r="B3262" t="s">
        <v>246</v>
      </c>
      <c r="C3262" s="33">
        <v>34.44</v>
      </c>
    </row>
    <row r="3263" spans="1:3" x14ac:dyDescent="0.35">
      <c r="A3263" s="28">
        <v>43516</v>
      </c>
      <c r="B3263" t="s">
        <v>250</v>
      </c>
      <c r="C3263" s="33">
        <v>34.46</v>
      </c>
    </row>
    <row r="3264" spans="1:3" x14ac:dyDescent="0.35">
      <c r="A3264" s="28">
        <v>43517</v>
      </c>
      <c r="B3264" t="s">
        <v>254</v>
      </c>
      <c r="C3264" s="33">
        <v>34.47</v>
      </c>
    </row>
    <row r="3265" spans="1:3" x14ac:dyDescent="0.35">
      <c r="A3265" s="28">
        <v>43517</v>
      </c>
      <c r="B3265" t="s">
        <v>234</v>
      </c>
      <c r="C3265" s="33">
        <v>34.47</v>
      </c>
    </row>
    <row r="3266" spans="1:3" x14ac:dyDescent="0.35">
      <c r="A3266" s="28">
        <v>43517</v>
      </c>
      <c r="B3266" t="s">
        <v>238</v>
      </c>
      <c r="C3266" s="33">
        <v>34.479999999999997</v>
      </c>
    </row>
    <row r="3267" spans="1:3" x14ac:dyDescent="0.35">
      <c r="A3267" s="28">
        <v>43517</v>
      </c>
      <c r="B3267" t="s">
        <v>242</v>
      </c>
      <c r="C3267" s="33">
        <v>34.49</v>
      </c>
    </row>
    <row r="3268" spans="1:3" x14ac:dyDescent="0.35">
      <c r="A3268" s="28">
        <v>43517</v>
      </c>
      <c r="B3268" t="s">
        <v>246</v>
      </c>
      <c r="C3268" s="33">
        <v>34.47</v>
      </c>
    </row>
    <row r="3269" spans="1:3" x14ac:dyDescent="0.35">
      <c r="A3269" s="28">
        <v>43517</v>
      </c>
      <c r="B3269" t="s">
        <v>250</v>
      </c>
      <c r="C3269" s="33">
        <v>34.47</v>
      </c>
    </row>
    <row r="3270" spans="1:3" x14ac:dyDescent="0.35">
      <c r="A3270" s="28">
        <v>43518</v>
      </c>
      <c r="B3270" t="s">
        <v>254</v>
      </c>
      <c r="C3270" s="33">
        <v>34.47</v>
      </c>
    </row>
    <row r="3271" spans="1:3" x14ac:dyDescent="0.35">
      <c r="A3271" s="28">
        <v>43518</v>
      </c>
      <c r="B3271" t="s">
        <v>234</v>
      </c>
      <c r="C3271" s="33">
        <v>34.450000000000003</v>
      </c>
    </row>
    <row r="3272" spans="1:3" x14ac:dyDescent="0.35">
      <c r="A3272" s="28">
        <v>43518</v>
      </c>
      <c r="B3272" t="s">
        <v>238</v>
      </c>
      <c r="C3272" s="33">
        <v>34.450000000000003</v>
      </c>
    </row>
    <row r="3273" spans="1:3" x14ac:dyDescent="0.35">
      <c r="A3273" s="28">
        <v>43518</v>
      </c>
      <c r="B3273" t="s">
        <v>242</v>
      </c>
      <c r="C3273" s="33">
        <v>34.44</v>
      </c>
    </row>
    <row r="3274" spans="1:3" x14ac:dyDescent="0.35">
      <c r="A3274" s="28">
        <v>43518</v>
      </c>
      <c r="B3274" t="s">
        <v>246</v>
      </c>
      <c r="C3274" s="33">
        <v>34.43</v>
      </c>
    </row>
    <row r="3275" spans="1:3" x14ac:dyDescent="0.35">
      <c r="A3275" s="28">
        <v>43518</v>
      </c>
      <c r="B3275" t="s">
        <v>250</v>
      </c>
      <c r="C3275" s="33">
        <v>34.46</v>
      </c>
    </row>
    <row r="3276" spans="1:3" x14ac:dyDescent="0.35">
      <c r="A3276" s="28">
        <v>43519</v>
      </c>
      <c r="B3276" t="s">
        <v>254</v>
      </c>
      <c r="C3276" s="33">
        <v>34.479999999999997</v>
      </c>
    </row>
    <row r="3277" spans="1:3" x14ac:dyDescent="0.35">
      <c r="A3277" s="28">
        <v>43519</v>
      </c>
      <c r="B3277" t="s">
        <v>234</v>
      </c>
      <c r="C3277" s="33">
        <v>34.5</v>
      </c>
    </row>
    <row r="3278" spans="1:3" x14ac:dyDescent="0.35">
      <c r="A3278" s="28">
        <v>43519</v>
      </c>
      <c r="B3278" t="s">
        <v>238</v>
      </c>
      <c r="C3278" s="33">
        <v>34.54</v>
      </c>
    </row>
    <row r="3279" spans="1:3" x14ac:dyDescent="0.35">
      <c r="A3279" s="28">
        <v>43519</v>
      </c>
      <c r="B3279" t="s">
        <v>242</v>
      </c>
      <c r="C3279" s="33">
        <v>34.549999999999997</v>
      </c>
    </row>
    <row r="3280" spans="1:3" x14ac:dyDescent="0.35">
      <c r="A3280" s="28">
        <v>43519</v>
      </c>
      <c r="B3280" t="s">
        <v>246</v>
      </c>
      <c r="C3280" s="33">
        <v>34.54</v>
      </c>
    </row>
    <row r="3281" spans="1:3" x14ac:dyDescent="0.35">
      <c r="A3281" s="28">
        <v>43519</v>
      </c>
      <c r="B3281" t="s">
        <v>250</v>
      </c>
      <c r="C3281" s="33">
        <v>34.549999999999997</v>
      </c>
    </row>
    <row r="3282" spans="1:3" x14ac:dyDescent="0.35">
      <c r="A3282" s="28">
        <v>43520</v>
      </c>
      <c r="B3282" t="s">
        <v>254</v>
      </c>
      <c r="C3282" s="33">
        <v>34.57</v>
      </c>
    </row>
    <row r="3283" spans="1:3" x14ac:dyDescent="0.35">
      <c r="A3283" s="28">
        <v>43520</v>
      </c>
      <c r="B3283" t="s">
        <v>234</v>
      </c>
      <c r="C3283" s="33">
        <v>34.58</v>
      </c>
    </row>
    <row r="3284" spans="1:3" x14ac:dyDescent="0.35">
      <c r="A3284" s="28">
        <v>43520</v>
      </c>
      <c r="B3284" t="s">
        <v>238</v>
      </c>
      <c r="C3284" s="33">
        <v>34.58</v>
      </c>
    </row>
    <row r="3285" spans="1:3" x14ac:dyDescent="0.35">
      <c r="A3285" s="28">
        <v>43520</v>
      </c>
      <c r="B3285" t="s">
        <v>242</v>
      </c>
      <c r="C3285" s="33">
        <v>34.58</v>
      </c>
    </row>
    <row r="3286" spans="1:3" x14ac:dyDescent="0.35">
      <c r="A3286" s="28">
        <v>43520</v>
      </c>
      <c r="B3286" t="s">
        <v>246</v>
      </c>
      <c r="C3286" s="33">
        <v>34.549999999999997</v>
      </c>
    </row>
    <row r="3287" spans="1:3" x14ac:dyDescent="0.35">
      <c r="A3287" s="28">
        <v>43520</v>
      </c>
      <c r="B3287" t="s">
        <v>250</v>
      </c>
      <c r="C3287" s="33">
        <v>34.549999999999997</v>
      </c>
    </row>
    <row r="3288" spans="1:3" x14ac:dyDescent="0.35">
      <c r="A3288" s="28">
        <v>43521</v>
      </c>
      <c r="B3288" t="s">
        <v>254</v>
      </c>
      <c r="C3288" s="33">
        <v>34.56</v>
      </c>
    </row>
    <row r="3289" spans="1:3" x14ac:dyDescent="0.35">
      <c r="A3289" s="28">
        <v>43521</v>
      </c>
      <c r="B3289" t="s">
        <v>234</v>
      </c>
      <c r="C3289" s="33">
        <v>34.549999999999997</v>
      </c>
    </row>
    <row r="3290" spans="1:3" x14ac:dyDescent="0.35">
      <c r="A3290" s="28">
        <v>43521</v>
      </c>
      <c r="B3290" t="s">
        <v>238</v>
      </c>
      <c r="C3290" s="33">
        <v>34.549999999999997</v>
      </c>
    </row>
    <row r="3291" spans="1:3" x14ac:dyDescent="0.35">
      <c r="A3291" s="28">
        <v>43521</v>
      </c>
      <c r="B3291" t="s">
        <v>242</v>
      </c>
      <c r="C3291" s="33">
        <v>34.549999999999997</v>
      </c>
    </row>
    <row r="3292" spans="1:3" x14ac:dyDescent="0.35">
      <c r="A3292" s="28">
        <v>43521</v>
      </c>
      <c r="B3292" t="s">
        <v>246</v>
      </c>
      <c r="C3292" s="33">
        <v>34.53</v>
      </c>
    </row>
    <row r="3293" spans="1:3" x14ac:dyDescent="0.35">
      <c r="A3293" s="28">
        <v>43521</v>
      </c>
      <c r="B3293" t="s">
        <v>250</v>
      </c>
      <c r="C3293" s="33">
        <v>34.520000000000003</v>
      </c>
    </row>
    <row r="3294" spans="1:3" x14ac:dyDescent="0.35">
      <c r="A3294" s="28">
        <v>43522</v>
      </c>
      <c r="B3294" t="s">
        <v>254</v>
      </c>
      <c r="C3294" s="33">
        <v>34.520000000000003</v>
      </c>
    </row>
    <row r="3295" spans="1:3" x14ac:dyDescent="0.35">
      <c r="A3295" s="28">
        <v>43522</v>
      </c>
      <c r="B3295" t="s">
        <v>234</v>
      </c>
      <c r="C3295" s="33">
        <v>34.51</v>
      </c>
    </row>
    <row r="3296" spans="1:3" x14ac:dyDescent="0.35">
      <c r="A3296" s="28">
        <v>43522</v>
      </c>
      <c r="B3296" t="s">
        <v>238</v>
      </c>
      <c r="C3296" s="33">
        <v>34.51</v>
      </c>
    </row>
    <row r="3297" spans="1:3" x14ac:dyDescent="0.35">
      <c r="A3297" s="28">
        <v>43522</v>
      </c>
      <c r="B3297" t="s">
        <v>242</v>
      </c>
      <c r="C3297" s="33">
        <v>34.5</v>
      </c>
    </row>
    <row r="3298" spans="1:3" x14ac:dyDescent="0.35">
      <c r="A3298" s="28">
        <v>43522</v>
      </c>
      <c r="B3298" t="s">
        <v>246</v>
      </c>
      <c r="C3298" s="33">
        <v>34.479999999999997</v>
      </c>
    </row>
    <row r="3299" spans="1:3" x14ac:dyDescent="0.35">
      <c r="A3299" s="28">
        <v>43522</v>
      </c>
      <c r="B3299" t="s">
        <v>250</v>
      </c>
      <c r="C3299" s="33">
        <v>34.47</v>
      </c>
    </row>
    <row r="3300" spans="1:3" x14ac:dyDescent="0.35">
      <c r="A3300" s="28">
        <v>43523</v>
      </c>
      <c r="B3300" t="s">
        <v>254</v>
      </c>
      <c r="C3300" s="33">
        <v>34.47</v>
      </c>
    </row>
    <row r="3301" spans="1:3" x14ac:dyDescent="0.35">
      <c r="A3301" s="28">
        <v>43523</v>
      </c>
      <c r="B3301" t="s">
        <v>234</v>
      </c>
      <c r="C3301" s="33">
        <v>34.46</v>
      </c>
    </row>
    <row r="3302" spans="1:3" x14ac:dyDescent="0.35">
      <c r="A3302" s="28">
        <v>43523</v>
      </c>
      <c r="B3302" t="s">
        <v>238</v>
      </c>
      <c r="C3302" s="33">
        <v>34.46</v>
      </c>
    </row>
    <row r="3303" spans="1:3" x14ac:dyDescent="0.35">
      <c r="A3303" s="28">
        <v>43523</v>
      </c>
      <c r="B3303" t="s">
        <v>242</v>
      </c>
      <c r="C3303" s="33">
        <v>34.46</v>
      </c>
    </row>
    <row r="3304" spans="1:3" x14ac:dyDescent="0.35">
      <c r="A3304" s="28">
        <v>43523</v>
      </c>
      <c r="B3304" t="s">
        <v>246</v>
      </c>
      <c r="C3304" s="33">
        <v>34.44</v>
      </c>
    </row>
    <row r="3305" spans="1:3" x14ac:dyDescent="0.35">
      <c r="A3305" s="28">
        <v>43523</v>
      </c>
      <c r="B3305" t="s">
        <v>250</v>
      </c>
      <c r="C3305" s="33">
        <v>34.450000000000003</v>
      </c>
    </row>
    <row r="3306" spans="1:3" x14ac:dyDescent="0.35">
      <c r="A3306" s="28">
        <v>43524</v>
      </c>
      <c r="B3306" t="s">
        <v>254</v>
      </c>
      <c r="C3306" s="33">
        <v>34.44</v>
      </c>
    </row>
    <row r="3307" spans="1:3" x14ac:dyDescent="0.35">
      <c r="A3307" s="28">
        <v>43524</v>
      </c>
      <c r="B3307" t="s">
        <v>234</v>
      </c>
      <c r="C3307" s="33">
        <v>34.43</v>
      </c>
    </row>
    <row r="3308" spans="1:3" x14ac:dyDescent="0.35">
      <c r="A3308" s="28">
        <v>43524</v>
      </c>
      <c r="B3308" t="s">
        <v>238</v>
      </c>
      <c r="C3308" s="33">
        <v>34.42</v>
      </c>
    </row>
    <row r="3309" spans="1:3" x14ac:dyDescent="0.35">
      <c r="A3309" s="28">
        <v>43524</v>
      </c>
      <c r="B3309" t="s">
        <v>242</v>
      </c>
      <c r="C3309" s="33">
        <v>34.4</v>
      </c>
    </row>
    <row r="3310" spans="1:3" x14ac:dyDescent="0.35">
      <c r="A3310" s="28">
        <v>43524</v>
      </c>
      <c r="B3310" t="s">
        <v>246</v>
      </c>
      <c r="C3310" s="33">
        <v>34.369999999999997</v>
      </c>
    </row>
    <row r="3311" spans="1:3" x14ac:dyDescent="0.35">
      <c r="A3311" s="28">
        <v>43524</v>
      </c>
      <c r="B3311" t="s">
        <v>250</v>
      </c>
      <c r="C3311" s="33">
        <v>34.369999999999997</v>
      </c>
    </row>
    <row r="3312" spans="1:3" x14ac:dyDescent="0.35">
      <c r="A3312" s="28">
        <v>43525</v>
      </c>
      <c r="B3312" t="s">
        <v>254</v>
      </c>
      <c r="C3312" s="33">
        <v>34.36</v>
      </c>
    </row>
    <row r="3313" spans="1:3" x14ac:dyDescent="0.35">
      <c r="A3313" s="28">
        <v>43525</v>
      </c>
      <c r="B3313" t="s">
        <v>234</v>
      </c>
      <c r="C3313" s="33">
        <v>34.35</v>
      </c>
    </row>
    <row r="3314" spans="1:3" x14ac:dyDescent="0.35">
      <c r="A3314" s="28">
        <v>43525</v>
      </c>
      <c r="B3314" t="s">
        <v>238</v>
      </c>
      <c r="C3314" s="33">
        <v>34.36</v>
      </c>
    </row>
    <row r="3315" spans="1:3" x14ac:dyDescent="0.35">
      <c r="A3315" s="28">
        <v>43525</v>
      </c>
      <c r="B3315" t="s">
        <v>242</v>
      </c>
      <c r="C3315" s="33">
        <v>34.340000000000003</v>
      </c>
    </row>
    <row r="3316" spans="1:3" x14ac:dyDescent="0.35">
      <c r="A3316" s="28">
        <v>43525</v>
      </c>
      <c r="B3316" t="s">
        <v>246</v>
      </c>
      <c r="C3316" s="33">
        <v>34.32</v>
      </c>
    </row>
    <row r="3317" spans="1:3" x14ac:dyDescent="0.35">
      <c r="A3317" s="28">
        <v>43525</v>
      </c>
      <c r="B3317" t="s">
        <v>250</v>
      </c>
      <c r="C3317" s="33">
        <v>34.340000000000003</v>
      </c>
    </row>
    <row r="3318" spans="1:3" x14ac:dyDescent="0.35">
      <c r="A3318" s="28">
        <v>43526</v>
      </c>
      <c r="B3318" t="s">
        <v>254</v>
      </c>
      <c r="C3318" s="33">
        <v>34.36</v>
      </c>
    </row>
    <row r="3319" spans="1:3" x14ac:dyDescent="0.35">
      <c r="A3319" s="28">
        <v>43526</v>
      </c>
      <c r="B3319" t="s">
        <v>234</v>
      </c>
      <c r="C3319" s="33">
        <v>34.36</v>
      </c>
    </row>
    <row r="3320" spans="1:3" x14ac:dyDescent="0.35">
      <c r="A3320" s="28">
        <v>43526</v>
      </c>
      <c r="B3320" t="s">
        <v>238</v>
      </c>
      <c r="C3320" s="33">
        <v>34.369999999999997</v>
      </c>
    </row>
    <row r="3321" spans="1:3" x14ac:dyDescent="0.35">
      <c r="A3321" s="28">
        <v>43526</v>
      </c>
      <c r="B3321" t="s">
        <v>242</v>
      </c>
      <c r="C3321" s="33">
        <v>34.369999999999997</v>
      </c>
    </row>
    <row r="3322" spans="1:3" x14ac:dyDescent="0.35">
      <c r="A3322" s="28">
        <v>43526</v>
      </c>
      <c r="B3322" t="s">
        <v>246</v>
      </c>
      <c r="C3322" s="33">
        <v>34.35</v>
      </c>
    </row>
    <row r="3323" spans="1:3" x14ac:dyDescent="0.35">
      <c r="A3323" s="28">
        <v>43526</v>
      </c>
      <c r="B3323" t="s">
        <v>250</v>
      </c>
      <c r="C3323" s="33">
        <v>34.369999999999997</v>
      </c>
    </row>
    <row r="3324" spans="1:3" x14ac:dyDescent="0.35">
      <c r="A3324" s="28">
        <v>43527</v>
      </c>
      <c r="B3324" t="s">
        <v>254</v>
      </c>
      <c r="C3324" s="33">
        <v>34.39</v>
      </c>
    </row>
    <row r="3325" spans="1:3" x14ac:dyDescent="0.35">
      <c r="A3325" s="28">
        <v>43527</v>
      </c>
      <c r="B3325" t="s">
        <v>234</v>
      </c>
      <c r="C3325" s="33">
        <v>34.39</v>
      </c>
    </row>
    <row r="3326" spans="1:3" x14ac:dyDescent="0.35">
      <c r="A3326" s="28">
        <v>43527</v>
      </c>
      <c r="B3326" t="s">
        <v>238</v>
      </c>
      <c r="C3326" s="33">
        <v>34.409999999999997</v>
      </c>
    </row>
    <row r="3327" spans="1:3" x14ac:dyDescent="0.35">
      <c r="A3327" s="28">
        <v>43527</v>
      </c>
      <c r="B3327" t="s">
        <v>242</v>
      </c>
      <c r="C3327" s="33">
        <v>34.409999999999997</v>
      </c>
    </row>
    <row r="3328" spans="1:3" x14ac:dyDescent="0.35">
      <c r="A3328" s="28">
        <v>43527</v>
      </c>
      <c r="B3328" t="s">
        <v>246</v>
      </c>
      <c r="C3328" s="33">
        <v>34.39</v>
      </c>
    </row>
    <row r="3329" spans="1:3" x14ac:dyDescent="0.35">
      <c r="A3329" s="28">
        <v>43527</v>
      </c>
      <c r="B3329" t="s">
        <v>250</v>
      </c>
      <c r="C3329" s="33">
        <v>34.39</v>
      </c>
    </row>
    <row r="3330" spans="1:3" x14ac:dyDescent="0.35">
      <c r="A3330" s="28">
        <v>43528</v>
      </c>
      <c r="B3330" t="s">
        <v>254</v>
      </c>
      <c r="C3330" s="33">
        <v>34.39</v>
      </c>
    </row>
    <row r="3331" spans="1:3" x14ac:dyDescent="0.35">
      <c r="A3331" s="28">
        <v>43528</v>
      </c>
      <c r="B3331" t="s">
        <v>234</v>
      </c>
      <c r="C3331" s="33">
        <v>34.369999999999997</v>
      </c>
    </row>
    <row r="3332" spans="1:3" x14ac:dyDescent="0.35">
      <c r="A3332" s="28">
        <v>43528</v>
      </c>
      <c r="B3332" t="s">
        <v>238</v>
      </c>
      <c r="C3332" s="33">
        <v>34.35</v>
      </c>
    </row>
    <row r="3333" spans="1:3" x14ac:dyDescent="0.35">
      <c r="A3333" s="28">
        <v>43528</v>
      </c>
      <c r="B3333" t="s">
        <v>242</v>
      </c>
      <c r="C3333" s="33">
        <v>34.340000000000003</v>
      </c>
    </row>
    <row r="3334" spans="1:3" x14ac:dyDescent="0.35">
      <c r="A3334" s="28">
        <v>43528</v>
      </c>
      <c r="B3334" t="s">
        <v>246</v>
      </c>
      <c r="C3334" s="33">
        <v>34.299999999999997</v>
      </c>
    </row>
    <row r="3335" spans="1:3" x14ac:dyDescent="0.35">
      <c r="A3335" s="28">
        <v>43528</v>
      </c>
      <c r="B3335" t="s">
        <v>250</v>
      </c>
      <c r="C3335" s="33">
        <v>34.31</v>
      </c>
    </row>
    <row r="3336" spans="1:3" x14ac:dyDescent="0.35">
      <c r="A3336" s="28">
        <v>43529</v>
      </c>
      <c r="B3336" t="s">
        <v>254</v>
      </c>
      <c r="C3336" s="33">
        <v>34.32</v>
      </c>
    </row>
    <row r="3337" spans="1:3" x14ac:dyDescent="0.35">
      <c r="A3337" s="28">
        <v>43529</v>
      </c>
      <c r="B3337" t="s">
        <v>234</v>
      </c>
      <c r="C3337" s="33">
        <v>34.32</v>
      </c>
    </row>
    <row r="3338" spans="1:3" x14ac:dyDescent="0.35">
      <c r="A3338" s="28">
        <v>43529</v>
      </c>
      <c r="B3338" t="s">
        <v>238</v>
      </c>
      <c r="C3338" s="33">
        <v>34.33</v>
      </c>
    </row>
    <row r="3339" spans="1:3" x14ac:dyDescent="0.35">
      <c r="A3339" s="28">
        <v>43529</v>
      </c>
      <c r="B3339" t="s">
        <v>242</v>
      </c>
      <c r="C3339" s="33">
        <v>34.35</v>
      </c>
    </row>
    <row r="3340" spans="1:3" x14ac:dyDescent="0.35">
      <c r="A3340" s="28">
        <v>43529</v>
      </c>
      <c r="B3340" t="s">
        <v>246</v>
      </c>
      <c r="C3340" s="33">
        <v>34.340000000000003</v>
      </c>
    </row>
    <row r="3341" spans="1:3" x14ac:dyDescent="0.35">
      <c r="A3341" s="28">
        <v>43529</v>
      </c>
      <c r="B3341" t="s">
        <v>250</v>
      </c>
      <c r="C3341" s="33">
        <v>34.36</v>
      </c>
    </row>
    <row r="3342" spans="1:3" x14ac:dyDescent="0.35">
      <c r="A3342" s="28">
        <v>43530</v>
      </c>
      <c r="B3342" t="s">
        <v>254</v>
      </c>
      <c r="C3342" s="33">
        <v>34.380000000000003</v>
      </c>
    </row>
    <row r="3343" spans="1:3" x14ac:dyDescent="0.35">
      <c r="A3343" s="28">
        <v>43530</v>
      </c>
      <c r="B3343" t="s">
        <v>234</v>
      </c>
      <c r="C3343" s="33">
        <v>34.380000000000003</v>
      </c>
    </row>
    <row r="3344" spans="1:3" x14ac:dyDescent="0.35">
      <c r="A3344" s="28">
        <v>43530</v>
      </c>
      <c r="B3344" t="s">
        <v>238</v>
      </c>
      <c r="C3344" s="33">
        <v>34.4</v>
      </c>
    </row>
    <row r="3345" spans="1:3" x14ac:dyDescent="0.35">
      <c r="A3345" s="28">
        <v>43530</v>
      </c>
      <c r="B3345" t="s">
        <v>242</v>
      </c>
      <c r="C3345" s="33">
        <v>34.409999999999997</v>
      </c>
    </row>
    <row r="3346" spans="1:3" x14ac:dyDescent="0.35">
      <c r="A3346" s="28">
        <v>43530</v>
      </c>
      <c r="B3346" t="s">
        <v>246</v>
      </c>
      <c r="C3346" s="33">
        <v>34.39</v>
      </c>
    </row>
    <row r="3347" spans="1:3" x14ac:dyDescent="0.35">
      <c r="A3347" s="28">
        <v>43530</v>
      </c>
      <c r="B3347" t="s">
        <v>250</v>
      </c>
      <c r="C3347" s="33">
        <v>34.39</v>
      </c>
    </row>
    <row r="3348" spans="1:3" x14ac:dyDescent="0.35">
      <c r="A3348" s="28">
        <v>43531</v>
      </c>
      <c r="B3348" t="s">
        <v>254</v>
      </c>
      <c r="C3348" s="33">
        <v>34.380000000000003</v>
      </c>
    </row>
    <row r="3349" spans="1:3" x14ac:dyDescent="0.35">
      <c r="A3349" s="28">
        <v>43531</v>
      </c>
      <c r="B3349" t="s">
        <v>234</v>
      </c>
      <c r="C3349" s="33">
        <v>34.35</v>
      </c>
    </row>
    <row r="3350" spans="1:3" x14ac:dyDescent="0.35">
      <c r="A3350" s="28">
        <v>43531</v>
      </c>
      <c r="B3350" t="s">
        <v>238</v>
      </c>
      <c r="C3350" s="33">
        <v>34.32</v>
      </c>
    </row>
    <row r="3351" spans="1:3" x14ac:dyDescent="0.35">
      <c r="A3351" s="28">
        <v>43531</v>
      </c>
      <c r="B3351" t="s">
        <v>242</v>
      </c>
      <c r="C3351" s="33">
        <v>34.33</v>
      </c>
    </row>
    <row r="3352" spans="1:3" x14ac:dyDescent="0.35">
      <c r="A3352" s="28">
        <v>43531</v>
      </c>
      <c r="B3352" t="s">
        <v>246</v>
      </c>
      <c r="C3352" s="33">
        <v>34.32</v>
      </c>
    </row>
    <row r="3353" spans="1:3" x14ac:dyDescent="0.35">
      <c r="A3353" s="28">
        <v>43531</v>
      </c>
      <c r="B3353" t="s">
        <v>250</v>
      </c>
      <c r="C3353" s="33">
        <v>34.340000000000003</v>
      </c>
    </row>
    <row r="3354" spans="1:3" x14ac:dyDescent="0.35">
      <c r="A3354" s="28">
        <v>43532</v>
      </c>
      <c r="B3354" t="s">
        <v>254</v>
      </c>
      <c r="C3354" s="33">
        <v>34.35</v>
      </c>
    </row>
    <row r="3355" spans="1:3" x14ac:dyDescent="0.35">
      <c r="A3355" s="28">
        <v>43532</v>
      </c>
      <c r="B3355" t="s">
        <v>234</v>
      </c>
      <c r="C3355" s="33">
        <v>34.369999999999997</v>
      </c>
    </row>
    <row r="3356" spans="1:3" x14ac:dyDescent="0.35">
      <c r="A3356" s="28">
        <v>43532</v>
      </c>
      <c r="B3356" t="s">
        <v>238</v>
      </c>
      <c r="C3356" s="33">
        <v>34.39</v>
      </c>
    </row>
    <row r="3357" spans="1:3" x14ac:dyDescent="0.35">
      <c r="A3357" s="28">
        <v>43532</v>
      </c>
      <c r="B3357" t="s">
        <v>242</v>
      </c>
      <c r="C3357" s="33">
        <v>34.409999999999997</v>
      </c>
    </row>
    <row r="3358" spans="1:3" x14ac:dyDescent="0.35">
      <c r="A3358" s="28">
        <v>43532</v>
      </c>
      <c r="B3358" t="s">
        <v>246</v>
      </c>
      <c r="C3358" s="33">
        <v>34.4</v>
      </c>
    </row>
    <row r="3359" spans="1:3" x14ac:dyDescent="0.35">
      <c r="A3359" s="28">
        <v>43532</v>
      </c>
      <c r="B3359" t="s">
        <v>250</v>
      </c>
      <c r="C3359" s="33">
        <v>35.24</v>
      </c>
    </row>
    <row r="3360" spans="1:3" x14ac:dyDescent="0.35">
      <c r="A3360" s="28">
        <v>43533</v>
      </c>
      <c r="B3360" t="s">
        <v>254</v>
      </c>
      <c r="C3360" s="33">
        <v>35.31</v>
      </c>
    </row>
    <row r="3361" spans="1:3" x14ac:dyDescent="0.35">
      <c r="A3361" s="28">
        <v>43533</v>
      </c>
      <c r="B3361" t="s">
        <v>234</v>
      </c>
      <c r="C3361" s="33">
        <v>35.33</v>
      </c>
    </row>
    <row r="3362" spans="1:3" x14ac:dyDescent="0.35">
      <c r="A3362" s="28">
        <v>43533</v>
      </c>
      <c r="B3362" t="s">
        <v>238</v>
      </c>
      <c r="C3362" s="33">
        <v>35.340000000000003</v>
      </c>
    </row>
    <row r="3363" spans="1:3" x14ac:dyDescent="0.35">
      <c r="A3363" s="28">
        <v>43533</v>
      </c>
      <c r="B3363" t="s">
        <v>242</v>
      </c>
      <c r="C3363" s="33">
        <v>35.380000000000003</v>
      </c>
    </row>
    <row r="3364" spans="1:3" x14ac:dyDescent="0.35">
      <c r="A3364" s="28">
        <v>43533</v>
      </c>
      <c r="B3364" t="s">
        <v>246</v>
      </c>
      <c r="C3364" s="33">
        <v>35.369999999999997</v>
      </c>
    </row>
    <row r="3365" spans="1:3" x14ac:dyDescent="0.35">
      <c r="A3365" s="28">
        <v>43533</v>
      </c>
      <c r="B3365" t="s">
        <v>250</v>
      </c>
      <c r="C3365" s="33">
        <v>35.369999999999997</v>
      </c>
    </row>
    <row r="3366" spans="1:3" x14ac:dyDescent="0.35">
      <c r="A3366" s="28">
        <v>43534</v>
      </c>
      <c r="B3366" t="s">
        <v>254</v>
      </c>
      <c r="C3366" s="33">
        <v>35.39</v>
      </c>
    </row>
    <row r="3367" spans="1:3" x14ac:dyDescent="0.35">
      <c r="A3367" s="28">
        <v>43534</v>
      </c>
      <c r="B3367" t="s">
        <v>234</v>
      </c>
      <c r="C3367" s="33">
        <v>35.380000000000003</v>
      </c>
    </row>
    <row r="3368" spans="1:3" x14ac:dyDescent="0.35">
      <c r="A3368" s="28">
        <v>43534</v>
      </c>
      <c r="B3368" t="s">
        <v>238</v>
      </c>
      <c r="C3368" s="33">
        <v>35.380000000000003</v>
      </c>
    </row>
    <row r="3369" spans="1:3" x14ac:dyDescent="0.35">
      <c r="A3369" s="28">
        <v>43534</v>
      </c>
      <c r="B3369" t="s">
        <v>242</v>
      </c>
      <c r="C3369" s="33">
        <v>35.36</v>
      </c>
    </row>
    <row r="3370" spans="1:3" x14ac:dyDescent="0.35">
      <c r="A3370" s="28">
        <v>43534</v>
      </c>
      <c r="B3370" t="s">
        <v>246</v>
      </c>
      <c r="C3370" s="33">
        <v>35.33</v>
      </c>
    </row>
    <row r="3371" spans="1:3" x14ac:dyDescent="0.35">
      <c r="A3371" s="28">
        <v>43534</v>
      </c>
      <c r="B3371" t="s">
        <v>250</v>
      </c>
      <c r="C3371" s="33">
        <v>35.33</v>
      </c>
    </row>
    <row r="3372" spans="1:3" x14ac:dyDescent="0.35">
      <c r="A3372" s="28">
        <v>43535</v>
      </c>
      <c r="B3372" t="s">
        <v>254</v>
      </c>
      <c r="C3372" s="33">
        <v>35.33</v>
      </c>
    </row>
    <row r="3373" spans="1:3" x14ac:dyDescent="0.35">
      <c r="A3373" s="28">
        <v>43535</v>
      </c>
      <c r="B3373" t="s">
        <v>234</v>
      </c>
      <c r="C3373" s="33">
        <v>35.33</v>
      </c>
    </row>
    <row r="3374" spans="1:3" x14ac:dyDescent="0.35">
      <c r="A3374" s="28">
        <v>43535</v>
      </c>
      <c r="B3374" t="s">
        <v>238</v>
      </c>
      <c r="C3374" s="33">
        <v>35.340000000000003</v>
      </c>
    </row>
    <row r="3375" spans="1:3" x14ac:dyDescent="0.35">
      <c r="A3375" s="28">
        <v>43535</v>
      </c>
      <c r="B3375" t="s">
        <v>242</v>
      </c>
      <c r="C3375" s="33">
        <v>35.340000000000003</v>
      </c>
    </row>
    <row r="3376" spans="1:3" x14ac:dyDescent="0.35">
      <c r="A3376" s="28">
        <v>43535</v>
      </c>
      <c r="B3376" t="s">
        <v>246</v>
      </c>
      <c r="C3376" s="33">
        <v>35.340000000000003</v>
      </c>
    </row>
    <row r="3377" spans="1:3" x14ac:dyDescent="0.35">
      <c r="A3377" s="28">
        <v>43535</v>
      </c>
      <c r="B3377" t="s">
        <v>250</v>
      </c>
      <c r="C3377" s="33">
        <v>35.4</v>
      </c>
    </row>
    <row r="3378" spans="1:3" x14ac:dyDescent="0.35">
      <c r="A3378" s="28">
        <v>43536</v>
      </c>
      <c r="B3378" t="s">
        <v>254</v>
      </c>
      <c r="C3378" s="33">
        <v>35.44</v>
      </c>
    </row>
    <row r="3379" spans="1:3" x14ac:dyDescent="0.35">
      <c r="A3379" s="28">
        <v>43536</v>
      </c>
      <c r="B3379" t="s">
        <v>234</v>
      </c>
      <c r="C3379" s="33">
        <v>35.450000000000003</v>
      </c>
    </row>
    <row r="3380" spans="1:3" x14ac:dyDescent="0.35">
      <c r="A3380" s="28">
        <v>43536</v>
      </c>
      <c r="B3380" t="s">
        <v>238</v>
      </c>
      <c r="C3380" s="33">
        <v>35.47</v>
      </c>
    </row>
    <row r="3381" spans="1:3" x14ac:dyDescent="0.35">
      <c r="A3381" s="28">
        <v>43536</v>
      </c>
      <c r="B3381" t="s">
        <v>242</v>
      </c>
      <c r="C3381" s="33">
        <v>35.46</v>
      </c>
    </row>
    <row r="3382" spans="1:3" x14ac:dyDescent="0.35">
      <c r="A3382" s="28">
        <v>43536</v>
      </c>
      <c r="B3382" t="s">
        <v>246</v>
      </c>
      <c r="C3382" s="33">
        <v>35.44</v>
      </c>
    </row>
    <row r="3383" spans="1:3" x14ac:dyDescent="0.35">
      <c r="A3383" s="28">
        <v>43536</v>
      </c>
      <c r="B3383" t="s">
        <v>250</v>
      </c>
      <c r="C3383" s="33">
        <v>35.43</v>
      </c>
    </row>
    <row r="3384" spans="1:3" x14ac:dyDescent="0.35">
      <c r="A3384" s="28">
        <v>43537</v>
      </c>
      <c r="B3384" t="s">
        <v>254</v>
      </c>
      <c r="C3384" s="33">
        <v>35.42</v>
      </c>
    </row>
    <row r="3385" spans="1:3" x14ac:dyDescent="0.35">
      <c r="A3385" s="28">
        <v>43537</v>
      </c>
      <c r="B3385" t="s">
        <v>234</v>
      </c>
      <c r="C3385" s="33">
        <v>35.39</v>
      </c>
    </row>
    <row r="3386" spans="1:3" x14ac:dyDescent="0.35">
      <c r="A3386" s="28">
        <v>43537</v>
      </c>
      <c r="B3386" t="s">
        <v>238</v>
      </c>
      <c r="C3386" s="33">
        <v>35.380000000000003</v>
      </c>
    </row>
    <row r="3387" spans="1:3" x14ac:dyDescent="0.35">
      <c r="A3387" s="28">
        <v>43537</v>
      </c>
      <c r="B3387" t="s">
        <v>242</v>
      </c>
      <c r="C3387" s="33">
        <v>35.369999999999997</v>
      </c>
    </row>
    <row r="3388" spans="1:3" x14ac:dyDescent="0.35">
      <c r="A3388" s="28">
        <v>43537</v>
      </c>
      <c r="B3388" t="s">
        <v>246</v>
      </c>
      <c r="C3388" s="33">
        <v>35.35</v>
      </c>
    </row>
    <row r="3389" spans="1:3" x14ac:dyDescent="0.35">
      <c r="A3389" s="28">
        <v>43537</v>
      </c>
      <c r="B3389" t="s">
        <v>250</v>
      </c>
      <c r="C3389" s="33">
        <v>35.380000000000003</v>
      </c>
    </row>
    <row r="3390" spans="1:3" x14ac:dyDescent="0.35">
      <c r="A3390" s="28">
        <v>43538</v>
      </c>
      <c r="B3390" t="s">
        <v>254</v>
      </c>
      <c r="C3390" s="33">
        <v>35.39</v>
      </c>
    </row>
    <row r="3391" spans="1:3" x14ac:dyDescent="0.35">
      <c r="A3391" s="28">
        <v>43538</v>
      </c>
      <c r="B3391" t="s">
        <v>234</v>
      </c>
      <c r="C3391" s="33">
        <v>35.4</v>
      </c>
    </row>
    <row r="3392" spans="1:3" x14ac:dyDescent="0.35">
      <c r="A3392" s="28">
        <v>43538</v>
      </c>
      <c r="B3392" t="s">
        <v>238</v>
      </c>
      <c r="C3392" s="33">
        <v>35.4</v>
      </c>
    </row>
    <row r="3393" spans="1:3" x14ac:dyDescent="0.35">
      <c r="A3393" s="28">
        <v>43538</v>
      </c>
      <c r="B3393" t="s">
        <v>242</v>
      </c>
      <c r="C3393" s="33">
        <v>35.4</v>
      </c>
    </row>
    <row r="3394" spans="1:3" x14ac:dyDescent="0.35">
      <c r="A3394" s="28">
        <v>43538</v>
      </c>
      <c r="B3394" t="s">
        <v>246</v>
      </c>
      <c r="C3394" s="33">
        <v>35.36</v>
      </c>
    </row>
    <row r="3395" spans="1:3" x14ac:dyDescent="0.35">
      <c r="A3395" s="28">
        <v>43538</v>
      </c>
      <c r="B3395" t="s">
        <v>250</v>
      </c>
      <c r="C3395" s="33">
        <v>35.35</v>
      </c>
    </row>
    <row r="3396" spans="1:3" x14ac:dyDescent="0.35">
      <c r="A3396" s="28">
        <v>43539</v>
      </c>
      <c r="B3396" t="s">
        <v>254</v>
      </c>
      <c r="C3396" s="33">
        <v>35.35</v>
      </c>
    </row>
    <row r="3397" spans="1:3" x14ac:dyDescent="0.35">
      <c r="A3397" s="28">
        <v>43539</v>
      </c>
      <c r="B3397" t="s">
        <v>234</v>
      </c>
      <c r="C3397" s="33">
        <v>35.36</v>
      </c>
    </row>
    <row r="3398" spans="1:3" x14ac:dyDescent="0.35">
      <c r="A3398" s="28">
        <v>43539</v>
      </c>
      <c r="B3398" t="s">
        <v>238</v>
      </c>
      <c r="C3398" s="33">
        <v>35.369999999999997</v>
      </c>
    </row>
    <row r="3399" spans="1:3" x14ac:dyDescent="0.35">
      <c r="A3399" s="28">
        <v>43539</v>
      </c>
      <c r="B3399" t="s">
        <v>242</v>
      </c>
      <c r="C3399" s="33">
        <v>35.380000000000003</v>
      </c>
    </row>
    <row r="3400" spans="1:3" x14ac:dyDescent="0.35">
      <c r="A3400" s="28">
        <v>43539</v>
      </c>
      <c r="B3400" t="s">
        <v>246</v>
      </c>
      <c r="C3400" s="33">
        <v>35.369999999999997</v>
      </c>
    </row>
    <row r="3401" spans="1:3" x14ac:dyDescent="0.35">
      <c r="A3401" s="28">
        <v>43539</v>
      </c>
      <c r="B3401" t="s">
        <v>250</v>
      </c>
      <c r="C3401" s="33">
        <v>35.39</v>
      </c>
    </row>
    <row r="3402" spans="1:3" x14ac:dyDescent="0.35">
      <c r="A3402" s="28">
        <v>43540</v>
      </c>
      <c r="B3402" t="s">
        <v>254</v>
      </c>
      <c r="C3402" s="33">
        <v>35.409999999999997</v>
      </c>
    </row>
    <row r="3403" spans="1:3" x14ac:dyDescent="0.35">
      <c r="A3403" s="28">
        <v>43540</v>
      </c>
      <c r="B3403" t="s">
        <v>234</v>
      </c>
      <c r="C3403" s="33">
        <v>35.409999999999997</v>
      </c>
    </row>
    <row r="3404" spans="1:3" x14ac:dyDescent="0.35">
      <c r="A3404" s="28">
        <v>43540</v>
      </c>
      <c r="B3404" t="s">
        <v>238</v>
      </c>
      <c r="C3404" s="33">
        <v>35.42</v>
      </c>
    </row>
    <row r="3405" spans="1:3" x14ac:dyDescent="0.35">
      <c r="A3405" s="28">
        <v>43540</v>
      </c>
      <c r="B3405" t="s">
        <v>242</v>
      </c>
      <c r="C3405" s="33">
        <v>35.43</v>
      </c>
    </row>
    <row r="3406" spans="1:3" x14ac:dyDescent="0.35">
      <c r="A3406" s="28">
        <v>43540</v>
      </c>
      <c r="B3406" t="s">
        <v>246</v>
      </c>
      <c r="C3406" s="33">
        <v>35.42</v>
      </c>
    </row>
    <row r="3407" spans="1:3" x14ac:dyDescent="0.35">
      <c r="A3407" s="28">
        <v>43540</v>
      </c>
      <c r="B3407" t="s">
        <v>250</v>
      </c>
      <c r="C3407" s="33">
        <v>35.44</v>
      </c>
    </row>
    <row r="3408" spans="1:3" x14ac:dyDescent="0.35">
      <c r="A3408" s="28">
        <v>43541</v>
      </c>
      <c r="B3408" t="s">
        <v>254</v>
      </c>
      <c r="C3408" s="33">
        <v>35.46</v>
      </c>
    </row>
    <row r="3409" spans="1:3" x14ac:dyDescent="0.35">
      <c r="A3409" s="28">
        <v>43541</v>
      </c>
      <c r="B3409" t="s">
        <v>234</v>
      </c>
      <c r="C3409" s="33">
        <v>35.450000000000003</v>
      </c>
    </row>
    <row r="3410" spans="1:3" x14ac:dyDescent="0.35">
      <c r="A3410" s="28">
        <v>43541</v>
      </c>
      <c r="B3410" t="s">
        <v>238</v>
      </c>
      <c r="C3410" s="33">
        <v>35.46</v>
      </c>
    </row>
    <row r="3411" spans="1:3" x14ac:dyDescent="0.35">
      <c r="A3411" s="28">
        <v>43541</v>
      </c>
      <c r="B3411" t="s">
        <v>242</v>
      </c>
      <c r="C3411" s="33">
        <v>35.46</v>
      </c>
    </row>
    <row r="3412" spans="1:3" x14ac:dyDescent="0.35">
      <c r="A3412" s="28">
        <v>43541</v>
      </c>
      <c r="B3412" t="s">
        <v>246</v>
      </c>
      <c r="C3412" s="33">
        <v>35.43</v>
      </c>
    </row>
    <row r="3413" spans="1:3" x14ac:dyDescent="0.35">
      <c r="A3413" s="28">
        <v>43541</v>
      </c>
      <c r="B3413" t="s">
        <v>250</v>
      </c>
      <c r="C3413" s="33">
        <v>35.43</v>
      </c>
    </row>
    <row r="3414" spans="1:3" x14ac:dyDescent="0.35">
      <c r="A3414" s="28">
        <v>43542</v>
      </c>
      <c r="B3414" t="s">
        <v>254</v>
      </c>
      <c r="C3414" s="33">
        <v>35.409999999999997</v>
      </c>
    </row>
    <row r="3415" spans="1:3" x14ac:dyDescent="0.35">
      <c r="A3415" s="28">
        <v>43542</v>
      </c>
      <c r="B3415" t="s">
        <v>234</v>
      </c>
      <c r="C3415" s="33">
        <v>35.39</v>
      </c>
    </row>
    <row r="3416" spans="1:3" x14ac:dyDescent="0.35">
      <c r="A3416" s="28">
        <v>43542</v>
      </c>
      <c r="B3416" t="s">
        <v>238</v>
      </c>
      <c r="C3416" s="33">
        <v>35.43</v>
      </c>
    </row>
    <row r="3417" spans="1:3" x14ac:dyDescent="0.35">
      <c r="A3417" s="28">
        <v>43542</v>
      </c>
      <c r="B3417" t="s">
        <v>242</v>
      </c>
      <c r="C3417" s="33">
        <v>35.450000000000003</v>
      </c>
    </row>
    <row r="3418" spans="1:3" x14ac:dyDescent="0.35">
      <c r="A3418" s="28">
        <v>43542</v>
      </c>
      <c r="B3418" t="s">
        <v>246</v>
      </c>
      <c r="C3418" s="33">
        <v>35.46</v>
      </c>
    </row>
    <row r="3419" spans="1:3" x14ac:dyDescent="0.35">
      <c r="A3419" s="28">
        <v>43542</v>
      </c>
      <c r="B3419" t="s">
        <v>250</v>
      </c>
      <c r="C3419" s="33">
        <v>35.5</v>
      </c>
    </row>
    <row r="3420" spans="1:3" x14ac:dyDescent="0.35">
      <c r="A3420" s="28">
        <v>43543</v>
      </c>
      <c r="B3420" t="s">
        <v>254</v>
      </c>
      <c r="C3420" s="33">
        <v>35.520000000000003</v>
      </c>
    </row>
    <row r="3421" spans="1:3" x14ac:dyDescent="0.35">
      <c r="A3421" s="28">
        <v>43543</v>
      </c>
      <c r="B3421" t="s">
        <v>234</v>
      </c>
      <c r="C3421" s="33">
        <v>35.520000000000003</v>
      </c>
    </row>
    <row r="3422" spans="1:3" x14ac:dyDescent="0.35">
      <c r="A3422" s="28">
        <v>43543</v>
      </c>
      <c r="B3422" t="s">
        <v>238</v>
      </c>
      <c r="C3422" s="33">
        <v>35.54</v>
      </c>
    </row>
    <row r="3423" spans="1:3" x14ac:dyDescent="0.35">
      <c r="A3423" s="28">
        <v>43543</v>
      </c>
      <c r="B3423" t="s">
        <v>242</v>
      </c>
      <c r="C3423" s="33">
        <v>35.549999999999997</v>
      </c>
    </row>
    <row r="3424" spans="1:3" x14ac:dyDescent="0.35">
      <c r="A3424" s="28">
        <v>43543</v>
      </c>
      <c r="B3424" t="s">
        <v>246</v>
      </c>
      <c r="C3424" s="33">
        <v>35.549999999999997</v>
      </c>
    </row>
    <row r="3425" spans="1:3" x14ac:dyDescent="0.35">
      <c r="A3425" s="28">
        <v>43543</v>
      </c>
      <c r="B3425" t="s">
        <v>250</v>
      </c>
      <c r="C3425" s="33">
        <v>35.56</v>
      </c>
    </row>
    <row r="3426" spans="1:3" x14ac:dyDescent="0.35">
      <c r="A3426" s="28">
        <v>43544</v>
      </c>
      <c r="B3426" t="s">
        <v>254</v>
      </c>
      <c r="C3426" s="33">
        <v>35.590000000000003</v>
      </c>
    </row>
    <row r="3427" spans="1:3" x14ac:dyDescent="0.35">
      <c r="A3427" s="28">
        <v>43544</v>
      </c>
      <c r="B3427" t="s">
        <v>234</v>
      </c>
      <c r="C3427" s="33">
        <v>35.549999999999997</v>
      </c>
    </row>
    <row r="3428" spans="1:3" x14ac:dyDescent="0.35">
      <c r="A3428" s="28">
        <v>43544</v>
      </c>
      <c r="B3428" t="s">
        <v>238</v>
      </c>
      <c r="C3428" s="33">
        <v>35.33</v>
      </c>
    </row>
    <row r="3429" spans="1:3" x14ac:dyDescent="0.35">
      <c r="A3429" s="28">
        <v>43544</v>
      </c>
      <c r="B3429" t="s">
        <v>242</v>
      </c>
      <c r="C3429" s="33">
        <v>35.65</v>
      </c>
    </row>
    <row r="3430" spans="1:3" x14ac:dyDescent="0.35">
      <c r="A3430" s="28">
        <v>43544</v>
      </c>
      <c r="B3430" t="s">
        <v>246</v>
      </c>
      <c r="C3430" s="33">
        <v>35.64</v>
      </c>
    </row>
    <row r="3431" spans="1:3" x14ac:dyDescent="0.35">
      <c r="A3431" s="28">
        <v>43544</v>
      </c>
      <c r="B3431" t="s">
        <v>250</v>
      </c>
      <c r="C3431" s="33">
        <v>35.659999999999997</v>
      </c>
    </row>
    <row r="3432" spans="1:3" x14ac:dyDescent="0.35">
      <c r="A3432" s="28">
        <v>43545</v>
      </c>
      <c r="B3432" t="s">
        <v>254</v>
      </c>
      <c r="C3432" s="33">
        <v>35.68</v>
      </c>
    </row>
    <row r="3433" spans="1:3" x14ac:dyDescent="0.35">
      <c r="A3433" s="28">
        <v>43545</v>
      </c>
      <c r="B3433" t="s">
        <v>234</v>
      </c>
      <c r="C3433" s="33">
        <v>35.68</v>
      </c>
    </row>
    <row r="3434" spans="1:3" x14ac:dyDescent="0.35">
      <c r="A3434" s="28">
        <v>43545</v>
      </c>
      <c r="B3434" t="s">
        <v>238</v>
      </c>
      <c r="C3434" s="33">
        <v>35.69</v>
      </c>
    </row>
    <row r="3435" spans="1:3" x14ac:dyDescent="0.35">
      <c r="A3435" s="28">
        <v>43545</v>
      </c>
      <c r="B3435" t="s">
        <v>242</v>
      </c>
      <c r="C3435" s="33">
        <v>35.68</v>
      </c>
    </row>
    <row r="3436" spans="1:3" x14ac:dyDescent="0.35">
      <c r="A3436" s="28">
        <v>43545</v>
      </c>
      <c r="B3436" t="s">
        <v>246</v>
      </c>
      <c r="C3436" s="33">
        <v>35.65</v>
      </c>
    </row>
    <row r="3437" spans="1:3" x14ac:dyDescent="0.35">
      <c r="A3437" s="28">
        <v>43545</v>
      </c>
      <c r="B3437" t="s">
        <v>250</v>
      </c>
      <c r="C3437" s="33">
        <v>35.659999999999997</v>
      </c>
    </row>
    <row r="3438" spans="1:3" x14ac:dyDescent="0.35">
      <c r="A3438" s="28">
        <v>43546</v>
      </c>
      <c r="B3438" t="s">
        <v>254</v>
      </c>
      <c r="C3438" s="33">
        <v>35.67</v>
      </c>
    </row>
    <row r="3439" spans="1:3" x14ac:dyDescent="0.35">
      <c r="A3439" s="28">
        <v>43546</v>
      </c>
      <c r="B3439" t="s">
        <v>234</v>
      </c>
      <c r="C3439" s="33">
        <v>35.659999999999997</v>
      </c>
    </row>
    <row r="3440" spans="1:3" x14ac:dyDescent="0.35">
      <c r="A3440" s="28">
        <v>43546</v>
      </c>
      <c r="B3440" t="s">
        <v>238</v>
      </c>
      <c r="C3440" s="33">
        <v>35.659999999999997</v>
      </c>
    </row>
    <row r="3441" spans="1:3" x14ac:dyDescent="0.35">
      <c r="A3441" s="28">
        <v>43546</v>
      </c>
      <c r="B3441" t="s">
        <v>242</v>
      </c>
      <c r="C3441" s="33">
        <v>35.659999999999997</v>
      </c>
    </row>
    <row r="3442" spans="1:3" x14ac:dyDescent="0.35">
      <c r="A3442" s="28">
        <v>43546</v>
      </c>
      <c r="B3442" t="s">
        <v>246</v>
      </c>
      <c r="C3442" s="33">
        <v>35.630000000000003</v>
      </c>
    </row>
    <row r="3443" spans="1:3" x14ac:dyDescent="0.35">
      <c r="A3443" s="28">
        <v>43546</v>
      </c>
      <c r="B3443" t="s">
        <v>250</v>
      </c>
      <c r="C3443" s="33">
        <v>35.630000000000003</v>
      </c>
    </row>
    <row r="3444" spans="1:3" x14ac:dyDescent="0.35">
      <c r="A3444" s="28">
        <v>43547</v>
      </c>
      <c r="B3444" t="s">
        <v>254</v>
      </c>
      <c r="C3444" s="33">
        <v>35.630000000000003</v>
      </c>
    </row>
    <row r="3445" spans="1:3" x14ac:dyDescent="0.35">
      <c r="A3445" s="28">
        <v>43547</v>
      </c>
      <c r="B3445" t="s">
        <v>234</v>
      </c>
      <c r="C3445" s="33">
        <v>35.619999999999997</v>
      </c>
    </row>
    <row r="3446" spans="1:3" x14ac:dyDescent="0.35">
      <c r="A3446" s="28">
        <v>43547</v>
      </c>
      <c r="B3446" t="s">
        <v>238</v>
      </c>
      <c r="C3446" s="33">
        <v>35.630000000000003</v>
      </c>
    </row>
    <row r="3447" spans="1:3" x14ac:dyDescent="0.35">
      <c r="A3447" s="28">
        <v>43547</v>
      </c>
      <c r="B3447" t="s">
        <v>242</v>
      </c>
      <c r="C3447" s="33">
        <v>35.64</v>
      </c>
    </row>
    <row r="3448" spans="1:3" x14ac:dyDescent="0.35">
      <c r="A3448" s="28">
        <v>43547</v>
      </c>
      <c r="B3448" t="s">
        <v>246</v>
      </c>
      <c r="C3448" s="33">
        <v>35.619999999999997</v>
      </c>
    </row>
    <row r="3449" spans="1:3" x14ac:dyDescent="0.35">
      <c r="A3449" s="28">
        <v>43547</v>
      </c>
      <c r="B3449" t="s">
        <v>250</v>
      </c>
      <c r="C3449" s="33">
        <v>35.619999999999997</v>
      </c>
    </row>
    <row r="3450" spans="1:3" x14ac:dyDescent="0.35">
      <c r="A3450" s="28">
        <v>43548</v>
      </c>
      <c r="B3450" t="s">
        <v>254</v>
      </c>
      <c r="C3450" s="33">
        <v>35.630000000000003</v>
      </c>
    </row>
    <row r="3451" spans="1:3" x14ac:dyDescent="0.35">
      <c r="A3451" s="28">
        <v>43548</v>
      </c>
      <c r="B3451" t="s">
        <v>234</v>
      </c>
      <c r="C3451" s="33">
        <v>35.619999999999997</v>
      </c>
    </row>
    <row r="3452" spans="1:3" x14ac:dyDescent="0.35">
      <c r="A3452" s="28">
        <v>43548</v>
      </c>
      <c r="B3452" t="s">
        <v>238</v>
      </c>
      <c r="C3452" s="33">
        <v>35.61</v>
      </c>
    </row>
    <row r="3453" spans="1:3" x14ac:dyDescent="0.35">
      <c r="A3453" s="28">
        <v>43548</v>
      </c>
      <c r="B3453" t="s">
        <v>242</v>
      </c>
      <c r="C3453" s="33">
        <v>35.61</v>
      </c>
    </row>
    <row r="3454" spans="1:3" x14ac:dyDescent="0.35">
      <c r="A3454" s="28">
        <v>43548</v>
      </c>
      <c r="B3454" t="s">
        <v>246</v>
      </c>
      <c r="C3454" s="33">
        <v>35.57</v>
      </c>
    </row>
    <row r="3455" spans="1:3" x14ac:dyDescent="0.35">
      <c r="A3455" s="28">
        <v>43548</v>
      </c>
      <c r="B3455" t="s">
        <v>250</v>
      </c>
      <c r="C3455" s="33">
        <v>35.56</v>
      </c>
    </row>
    <row r="3456" spans="1:3" x14ac:dyDescent="0.35">
      <c r="A3456" s="28">
        <v>43549</v>
      </c>
      <c r="B3456" t="s">
        <v>254</v>
      </c>
      <c r="C3456" s="33">
        <v>35.56</v>
      </c>
    </row>
    <row r="3457" spans="1:3" x14ac:dyDescent="0.35">
      <c r="A3457" s="28">
        <v>43549</v>
      </c>
      <c r="B3457" t="s">
        <v>234</v>
      </c>
      <c r="C3457" s="33">
        <v>35.54</v>
      </c>
    </row>
    <row r="3458" spans="1:3" x14ac:dyDescent="0.35">
      <c r="A3458" s="28">
        <v>43549</v>
      </c>
      <c r="B3458" t="s">
        <v>238</v>
      </c>
      <c r="C3458" s="33">
        <v>35.53</v>
      </c>
    </row>
    <row r="3459" spans="1:3" x14ac:dyDescent="0.35">
      <c r="A3459" s="28">
        <v>43549</v>
      </c>
      <c r="B3459" t="s">
        <v>242</v>
      </c>
      <c r="C3459" s="33">
        <v>35.51</v>
      </c>
    </row>
    <row r="3460" spans="1:3" x14ac:dyDescent="0.35">
      <c r="A3460" s="28">
        <v>43549</v>
      </c>
      <c r="B3460" t="s">
        <v>246</v>
      </c>
      <c r="C3460" s="33">
        <v>35.46</v>
      </c>
    </row>
    <row r="3461" spans="1:3" x14ac:dyDescent="0.35">
      <c r="A3461" s="28">
        <v>43549</v>
      </c>
      <c r="B3461" t="s">
        <v>250</v>
      </c>
      <c r="C3461" s="33">
        <v>35.479999999999997</v>
      </c>
    </row>
    <row r="3462" spans="1:3" x14ac:dyDescent="0.35">
      <c r="A3462" s="28">
        <v>43550</v>
      </c>
      <c r="B3462" t="s">
        <v>254</v>
      </c>
      <c r="C3462" s="33">
        <v>35.520000000000003</v>
      </c>
    </row>
    <row r="3463" spans="1:3" x14ac:dyDescent="0.35">
      <c r="A3463" s="28">
        <v>43550</v>
      </c>
      <c r="B3463" t="s">
        <v>234</v>
      </c>
      <c r="C3463" s="33">
        <v>35.590000000000003</v>
      </c>
    </row>
    <row r="3464" spans="1:3" x14ac:dyDescent="0.35">
      <c r="A3464" s="28">
        <v>43550</v>
      </c>
      <c r="B3464" t="s">
        <v>238</v>
      </c>
      <c r="C3464" s="33">
        <v>35.61</v>
      </c>
    </row>
    <row r="3465" spans="1:3" x14ac:dyDescent="0.35">
      <c r="A3465" s="28">
        <v>43550</v>
      </c>
      <c r="B3465" t="s">
        <v>242</v>
      </c>
      <c r="C3465" s="33">
        <v>35.6</v>
      </c>
    </row>
    <row r="3466" spans="1:3" x14ac:dyDescent="0.35">
      <c r="A3466" s="28">
        <v>43550</v>
      </c>
      <c r="B3466" t="s">
        <v>246</v>
      </c>
      <c r="C3466" s="33">
        <v>35.590000000000003</v>
      </c>
    </row>
    <row r="3467" spans="1:3" x14ac:dyDescent="0.35">
      <c r="A3467" s="28">
        <v>43550</v>
      </c>
      <c r="B3467" t="s">
        <v>250</v>
      </c>
      <c r="C3467" s="33">
        <v>35.61</v>
      </c>
    </row>
    <row r="3468" spans="1:3" x14ac:dyDescent="0.35">
      <c r="A3468" s="28">
        <v>43551</v>
      </c>
      <c r="B3468" t="s">
        <v>254</v>
      </c>
      <c r="C3468" s="33">
        <v>35.630000000000003</v>
      </c>
    </row>
    <row r="3469" spans="1:3" x14ac:dyDescent="0.35">
      <c r="A3469" s="28">
        <v>43551</v>
      </c>
      <c r="B3469" t="s">
        <v>234</v>
      </c>
      <c r="C3469" s="33">
        <v>35.64</v>
      </c>
    </row>
    <row r="3470" spans="1:3" x14ac:dyDescent="0.35">
      <c r="A3470" s="28">
        <v>43551</v>
      </c>
      <c r="B3470" t="s">
        <v>238</v>
      </c>
      <c r="C3470" s="33">
        <v>35.65</v>
      </c>
    </row>
    <row r="3471" spans="1:3" x14ac:dyDescent="0.35">
      <c r="A3471" s="28">
        <v>43551</v>
      </c>
      <c r="B3471" t="s">
        <v>242</v>
      </c>
      <c r="C3471" s="33">
        <v>35.659999999999997</v>
      </c>
    </row>
    <row r="3472" spans="1:3" x14ac:dyDescent="0.35">
      <c r="A3472" s="28">
        <v>43551</v>
      </c>
      <c r="B3472" t="s">
        <v>246</v>
      </c>
      <c r="C3472" s="33">
        <v>35.65</v>
      </c>
    </row>
    <row r="3473" spans="1:3" x14ac:dyDescent="0.35">
      <c r="A3473" s="28">
        <v>43551</v>
      </c>
      <c r="B3473" t="s">
        <v>250</v>
      </c>
      <c r="C3473" s="33">
        <v>35.659999999999997</v>
      </c>
    </row>
    <row r="3474" spans="1:3" x14ac:dyDescent="0.35">
      <c r="A3474" s="28">
        <v>43552</v>
      </c>
      <c r="B3474" t="s">
        <v>254</v>
      </c>
      <c r="C3474" s="33">
        <v>35.68</v>
      </c>
    </row>
    <row r="3475" spans="1:3" x14ac:dyDescent="0.35">
      <c r="A3475" s="28">
        <v>43552</v>
      </c>
      <c r="B3475" t="s">
        <v>234</v>
      </c>
      <c r="C3475" s="33">
        <v>35.69</v>
      </c>
    </row>
    <row r="3476" spans="1:3" x14ac:dyDescent="0.35">
      <c r="A3476" s="28">
        <v>43552</v>
      </c>
      <c r="B3476" t="s">
        <v>238</v>
      </c>
      <c r="C3476" s="33">
        <v>35.700000000000003</v>
      </c>
    </row>
    <row r="3477" spans="1:3" x14ac:dyDescent="0.35">
      <c r="A3477" s="28">
        <v>43552</v>
      </c>
      <c r="B3477" t="s">
        <v>242</v>
      </c>
      <c r="C3477" s="33">
        <v>35.700000000000003</v>
      </c>
    </row>
    <row r="3478" spans="1:3" x14ac:dyDescent="0.35">
      <c r="A3478" s="28">
        <v>43552</v>
      </c>
      <c r="B3478" t="s">
        <v>246</v>
      </c>
      <c r="C3478" s="33">
        <v>35.69</v>
      </c>
    </row>
    <row r="3479" spans="1:3" x14ac:dyDescent="0.35">
      <c r="A3479" s="28">
        <v>43552</v>
      </c>
      <c r="B3479" t="s">
        <v>250</v>
      </c>
      <c r="C3479" s="33">
        <v>35.700000000000003</v>
      </c>
    </row>
    <row r="3480" spans="1:3" x14ac:dyDescent="0.35">
      <c r="A3480" s="28">
        <v>43553</v>
      </c>
      <c r="B3480" t="s">
        <v>254</v>
      </c>
      <c r="C3480" s="33">
        <v>35.72</v>
      </c>
    </row>
    <row r="3481" spans="1:3" x14ac:dyDescent="0.35">
      <c r="A3481" s="28">
        <v>43553</v>
      </c>
      <c r="B3481" t="s">
        <v>234</v>
      </c>
      <c r="C3481" s="33">
        <v>35.729999999999997</v>
      </c>
    </row>
    <row r="3482" spans="1:3" x14ac:dyDescent="0.35">
      <c r="A3482" s="28">
        <v>43553</v>
      </c>
      <c r="B3482" t="s">
        <v>238</v>
      </c>
      <c r="C3482" s="33">
        <v>35.729999999999997</v>
      </c>
    </row>
    <row r="3483" spans="1:3" x14ac:dyDescent="0.35">
      <c r="A3483" s="28">
        <v>43553</v>
      </c>
      <c r="B3483" t="s">
        <v>242</v>
      </c>
      <c r="C3483" s="33">
        <v>35.72</v>
      </c>
    </row>
    <row r="3484" spans="1:3" x14ac:dyDescent="0.35">
      <c r="A3484" s="28">
        <v>43553</v>
      </c>
      <c r="B3484" t="s">
        <v>246</v>
      </c>
      <c r="C3484" s="33">
        <v>35.69</v>
      </c>
    </row>
    <row r="3485" spans="1:3" x14ac:dyDescent="0.35">
      <c r="A3485" s="28">
        <v>43553</v>
      </c>
      <c r="B3485" t="s">
        <v>250</v>
      </c>
      <c r="C3485" s="33">
        <v>35.69</v>
      </c>
    </row>
    <row r="3486" spans="1:3" x14ac:dyDescent="0.35">
      <c r="A3486" s="28">
        <v>43554</v>
      </c>
      <c r="B3486" t="s">
        <v>254</v>
      </c>
      <c r="C3486" s="33">
        <v>35.69</v>
      </c>
    </row>
    <row r="3487" spans="1:3" x14ac:dyDescent="0.35">
      <c r="A3487" s="28">
        <v>43554</v>
      </c>
      <c r="B3487" t="s">
        <v>234</v>
      </c>
      <c r="C3487" s="33">
        <v>35.67</v>
      </c>
    </row>
    <row r="3488" spans="1:3" x14ac:dyDescent="0.35">
      <c r="A3488" s="28">
        <v>43554</v>
      </c>
      <c r="B3488" t="s">
        <v>238</v>
      </c>
      <c r="C3488" s="33">
        <v>35.659999999999997</v>
      </c>
    </row>
    <row r="3489" spans="1:3" x14ac:dyDescent="0.35">
      <c r="A3489" s="28">
        <v>43554</v>
      </c>
      <c r="B3489" t="s">
        <v>242</v>
      </c>
      <c r="C3489" s="33">
        <v>35.659999999999997</v>
      </c>
    </row>
    <row r="3490" spans="1:3" x14ac:dyDescent="0.35">
      <c r="A3490" s="28">
        <v>43554</v>
      </c>
      <c r="B3490" t="s">
        <v>246</v>
      </c>
      <c r="C3490" s="33">
        <v>35.630000000000003</v>
      </c>
    </row>
    <row r="3491" spans="1:3" x14ac:dyDescent="0.35">
      <c r="A3491" s="28">
        <v>43554</v>
      </c>
      <c r="B3491" t="s">
        <v>250</v>
      </c>
      <c r="C3491" s="33">
        <v>35.630000000000003</v>
      </c>
    </row>
    <row r="3492" spans="1:3" x14ac:dyDescent="0.35">
      <c r="A3492" s="28">
        <v>43555</v>
      </c>
      <c r="B3492" t="s">
        <v>254</v>
      </c>
      <c r="C3492" s="33">
        <v>35.619999999999997</v>
      </c>
    </row>
    <row r="3493" spans="1:3" x14ac:dyDescent="0.35">
      <c r="A3493" s="28">
        <v>43555</v>
      </c>
      <c r="B3493" t="s">
        <v>234</v>
      </c>
      <c r="C3493" s="33">
        <v>35.61</v>
      </c>
    </row>
    <row r="3494" spans="1:3" x14ac:dyDescent="0.35">
      <c r="A3494" s="28">
        <v>43555</v>
      </c>
      <c r="B3494" t="s">
        <v>238</v>
      </c>
      <c r="C3494" s="33">
        <v>35.6</v>
      </c>
    </row>
    <row r="3495" spans="1:3" x14ac:dyDescent="0.35">
      <c r="A3495" s="28">
        <v>43555</v>
      </c>
      <c r="B3495" t="s">
        <v>242</v>
      </c>
      <c r="C3495" s="33">
        <v>35.6</v>
      </c>
    </row>
    <row r="3496" spans="1:3" x14ac:dyDescent="0.35">
      <c r="A3496" s="28">
        <v>43555</v>
      </c>
      <c r="B3496" t="s">
        <v>246</v>
      </c>
      <c r="C3496" s="33">
        <v>35.57</v>
      </c>
    </row>
    <row r="3497" spans="1:3" x14ac:dyDescent="0.35">
      <c r="A3497" s="28">
        <v>43555</v>
      </c>
      <c r="B3497" t="s">
        <v>250</v>
      </c>
      <c r="C3497" s="33">
        <v>35.57</v>
      </c>
    </row>
    <row r="3498" spans="1:3" x14ac:dyDescent="0.35">
      <c r="A3498" s="28">
        <v>43556</v>
      </c>
      <c r="B3498" t="s">
        <v>254</v>
      </c>
      <c r="C3498" s="33">
        <v>35.58</v>
      </c>
    </row>
    <row r="3499" spans="1:3" x14ac:dyDescent="0.35">
      <c r="A3499" s="28">
        <v>43556</v>
      </c>
      <c r="B3499" t="s">
        <v>234</v>
      </c>
      <c r="C3499" s="33">
        <v>35.58</v>
      </c>
    </row>
    <row r="3500" spans="1:3" x14ac:dyDescent="0.35">
      <c r="A3500" s="28">
        <v>43556</v>
      </c>
      <c r="B3500" t="s">
        <v>238</v>
      </c>
      <c r="C3500" s="33">
        <v>35.590000000000003</v>
      </c>
    </row>
    <row r="3501" spans="1:3" x14ac:dyDescent="0.35">
      <c r="A3501" s="28">
        <v>43556</v>
      </c>
      <c r="B3501" t="s">
        <v>242</v>
      </c>
      <c r="C3501" s="33">
        <v>35.6</v>
      </c>
    </row>
    <row r="3502" spans="1:3" x14ac:dyDescent="0.35">
      <c r="A3502" s="28">
        <v>43556</v>
      </c>
      <c r="B3502" t="s">
        <v>246</v>
      </c>
      <c r="C3502" s="33">
        <v>35.58</v>
      </c>
    </row>
    <row r="3503" spans="1:3" x14ac:dyDescent="0.35">
      <c r="A3503" s="28">
        <v>43556</v>
      </c>
      <c r="B3503" t="s">
        <v>250</v>
      </c>
      <c r="C3503" s="33">
        <v>35.590000000000003</v>
      </c>
    </row>
    <row r="3504" spans="1:3" x14ac:dyDescent="0.35">
      <c r="A3504" s="28">
        <v>43557</v>
      </c>
      <c r="B3504" t="s">
        <v>254</v>
      </c>
      <c r="C3504" s="33">
        <v>35.590000000000003</v>
      </c>
    </row>
    <row r="3505" spans="1:3" x14ac:dyDescent="0.35">
      <c r="A3505" s="28">
        <v>43557</v>
      </c>
      <c r="B3505" t="s">
        <v>234</v>
      </c>
      <c r="C3505" s="33">
        <v>35.58</v>
      </c>
    </row>
    <row r="3506" spans="1:3" x14ac:dyDescent="0.35">
      <c r="A3506" s="28">
        <v>43557</v>
      </c>
      <c r="B3506" t="s">
        <v>238</v>
      </c>
      <c r="C3506" s="33">
        <v>35.590000000000003</v>
      </c>
    </row>
    <row r="3507" spans="1:3" x14ac:dyDescent="0.35">
      <c r="A3507" s="28">
        <v>43557</v>
      </c>
      <c r="B3507" t="s">
        <v>242</v>
      </c>
      <c r="C3507" s="33">
        <v>35.57</v>
      </c>
    </row>
    <row r="3508" spans="1:3" x14ac:dyDescent="0.35">
      <c r="A3508" s="28">
        <v>43557</v>
      </c>
      <c r="B3508" t="s">
        <v>246</v>
      </c>
      <c r="C3508" s="33">
        <v>35.549999999999997</v>
      </c>
    </row>
    <row r="3509" spans="1:3" x14ac:dyDescent="0.35">
      <c r="A3509" s="28">
        <v>43557</v>
      </c>
      <c r="B3509" t="s">
        <v>250</v>
      </c>
      <c r="C3509" s="33">
        <v>35.549999999999997</v>
      </c>
    </row>
    <row r="3510" spans="1:3" x14ac:dyDescent="0.35">
      <c r="A3510" s="28">
        <v>43558</v>
      </c>
      <c r="B3510" t="s">
        <v>254</v>
      </c>
      <c r="C3510" s="33">
        <v>35.54</v>
      </c>
    </row>
    <row r="3511" spans="1:3" x14ac:dyDescent="0.35">
      <c r="A3511" s="28">
        <v>43558</v>
      </c>
      <c r="B3511" t="s">
        <v>234</v>
      </c>
      <c r="C3511" s="33">
        <v>35.53</v>
      </c>
    </row>
    <row r="3512" spans="1:3" x14ac:dyDescent="0.35">
      <c r="A3512" s="28">
        <v>43558</v>
      </c>
      <c r="B3512" t="s">
        <v>238</v>
      </c>
      <c r="C3512" s="33">
        <v>35.520000000000003</v>
      </c>
    </row>
    <row r="3513" spans="1:3" x14ac:dyDescent="0.35">
      <c r="A3513" s="28">
        <v>43558</v>
      </c>
      <c r="B3513" t="s">
        <v>242</v>
      </c>
      <c r="C3513" s="33">
        <v>35.520000000000003</v>
      </c>
    </row>
    <row r="3514" spans="1:3" x14ac:dyDescent="0.35">
      <c r="A3514" s="28">
        <v>43558</v>
      </c>
      <c r="B3514" t="s">
        <v>246</v>
      </c>
      <c r="C3514" s="33">
        <v>35.5</v>
      </c>
    </row>
    <row r="3515" spans="1:3" x14ac:dyDescent="0.35">
      <c r="A3515" s="28">
        <v>43558</v>
      </c>
      <c r="B3515" t="s">
        <v>250</v>
      </c>
      <c r="C3515" s="33">
        <v>35.49</v>
      </c>
    </row>
    <row r="3516" spans="1:3" x14ac:dyDescent="0.35">
      <c r="A3516" s="28">
        <v>43559</v>
      </c>
      <c r="B3516" t="s">
        <v>254</v>
      </c>
      <c r="C3516" s="33">
        <v>35.47</v>
      </c>
    </row>
    <row r="3517" spans="1:3" x14ac:dyDescent="0.35">
      <c r="A3517" s="28">
        <v>43559</v>
      </c>
      <c r="B3517" t="s">
        <v>234</v>
      </c>
      <c r="C3517" s="33">
        <v>35.44</v>
      </c>
    </row>
    <row r="3518" spans="1:3" x14ac:dyDescent="0.35">
      <c r="A3518" s="28">
        <v>43559</v>
      </c>
      <c r="B3518" t="s">
        <v>238</v>
      </c>
      <c r="C3518" s="33">
        <v>35.43</v>
      </c>
    </row>
    <row r="3519" spans="1:3" x14ac:dyDescent="0.35">
      <c r="A3519" s="28">
        <v>43559</v>
      </c>
      <c r="B3519" t="s">
        <v>242</v>
      </c>
      <c r="C3519" s="33">
        <v>35.43</v>
      </c>
    </row>
    <row r="3520" spans="1:3" x14ac:dyDescent="0.35">
      <c r="A3520" s="28">
        <v>43559</v>
      </c>
      <c r="B3520" t="s">
        <v>246</v>
      </c>
      <c r="C3520" s="33">
        <v>35.409999999999997</v>
      </c>
    </row>
    <row r="3521" spans="1:3" x14ac:dyDescent="0.35">
      <c r="A3521" s="28">
        <v>43559</v>
      </c>
      <c r="B3521" t="s">
        <v>250</v>
      </c>
      <c r="C3521" s="33">
        <v>35.409999999999997</v>
      </c>
    </row>
    <row r="3522" spans="1:3" x14ac:dyDescent="0.35">
      <c r="A3522" s="28">
        <v>43560</v>
      </c>
      <c r="B3522" t="s">
        <v>254</v>
      </c>
      <c r="C3522" s="33">
        <v>35.42</v>
      </c>
    </row>
    <row r="3523" spans="1:3" x14ac:dyDescent="0.35">
      <c r="A3523" s="28">
        <v>43560</v>
      </c>
      <c r="B3523" t="s">
        <v>234</v>
      </c>
      <c r="C3523" s="33">
        <v>35.43</v>
      </c>
    </row>
    <row r="3524" spans="1:3" x14ac:dyDescent="0.35">
      <c r="A3524" s="28">
        <v>43560</v>
      </c>
      <c r="B3524" t="s">
        <v>238</v>
      </c>
      <c r="C3524" s="33">
        <v>35.450000000000003</v>
      </c>
    </row>
    <row r="3525" spans="1:3" x14ac:dyDescent="0.35">
      <c r="A3525" s="28">
        <v>43560</v>
      </c>
      <c r="B3525" t="s">
        <v>242</v>
      </c>
      <c r="C3525" s="33">
        <v>35.47</v>
      </c>
    </row>
    <row r="3526" spans="1:3" x14ac:dyDescent="0.35">
      <c r="A3526" s="28">
        <v>43560</v>
      </c>
      <c r="B3526" t="s">
        <v>246</v>
      </c>
      <c r="C3526" s="33">
        <v>35.47</v>
      </c>
    </row>
    <row r="3527" spans="1:3" x14ac:dyDescent="0.35">
      <c r="A3527" s="28">
        <v>43560</v>
      </c>
      <c r="B3527" t="s">
        <v>250</v>
      </c>
      <c r="C3527" s="33">
        <v>35.479999999999997</v>
      </c>
    </row>
    <row r="3528" spans="1:3" x14ac:dyDescent="0.35">
      <c r="A3528" s="28">
        <v>43561</v>
      </c>
      <c r="B3528" t="s">
        <v>254</v>
      </c>
      <c r="C3528" s="33">
        <v>35.51</v>
      </c>
    </row>
    <row r="3529" spans="1:3" x14ac:dyDescent="0.35">
      <c r="A3529" s="28">
        <v>43561</v>
      </c>
      <c r="B3529" t="s">
        <v>234</v>
      </c>
      <c r="C3529" s="33">
        <v>35.5</v>
      </c>
    </row>
    <row r="3530" spans="1:3" x14ac:dyDescent="0.35">
      <c r="A3530" s="28">
        <v>43561</v>
      </c>
      <c r="B3530" t="s">
        <v>238</v>
      </c>
      <c r="C3530" s="33">
        <v>35.51</v>
      </c>
    </row>
    <row r="3531" spans="1:3" x14ac:dyDescent="0.35">
      <c r="A3531" s="28">
        <v>43561</v>
      </c>
      <c r="B3531" t="s">
        <v>242</v>
      </c>
      <c r="C3531" s="33">
        <v>35.53</v>
      </c>
    </row>
    <row r="3532" spans="1:3" x14ac:dyDescent="0.35">
      <c r="A3532" s="28">
        <v>43561</v>
      </c>
      <c r="B3532" t="s">
        <v>246</v>
      </c>
      <c r="C3532" s="33">
        <v>35.520000000000003</v>
      </c>
    </row>
    <row r="3533" spans="1:3" x14ac:dyDescent="0.35">
      <c r="A3533" s="28">
        <v>43561</v>
      </c>
      <c r="B3533" t="s">
        <v>250</v>
      </c>
      <c r="C3533" s="33">
        <v>35.520000000000003</v>
      </c>
    </row>
    <row r="3534" spans="1:3" x14ac:dyDescent="0.35">
      <c r="A3534" s="28">
        <v>43562</v>
      </c>
      <c r="B3534" t="s">
        <v>254</v>
      </c>
      <c r="C3534" s="33">
        <v>35.520000000000003</v>
      </c>
    </row>
    <row r="3535" spans="1:3" x14ac:dyDescent="0.35">
      <c r="A3535" s="28">
        <v>43562</v>
      </c>
      <c r="B3535" t="s">
        <v>234</v>
      </c>
      <c r="C3535" s="33">
        <v>35.5</v>
      </c>
    </row>
    <row r="3536" spans="1:3" x14ac:dyDescent="0.35">
      <c r="A3536" s="28">
        <v>43562</v>
      </c>
      <c r="B3536" t="s">
        <v>238</v>
      </c>
      <c r="C3536" s="33">
        <v>35.51</v>
      </c>
    </row>
    <row r="3537" spans="1:3" x14ac:dyDescent="0.35">
      <c r="A3537" s="28">
        <v>43562</v>
      </c>
      <c r="B3537" t="s">
        <v>242</v>
      </c>
      <c r="C3537" s="33">
        <v>35.520000000000003</v>
      </c>
    </row>
    <row r="3538" spans="1:3" x14ac:dyDescent="0.35">
      <c r="A3538" s="28">
        <v>43562</v>
      </c>
      <c r="B3538" t="s">
        <v>246</v>
      </c>
      <c r="C3538" s="33">
        <v>35.520000000000003</v>
      </c>
    </row>
    <row r="3539" spans="1:3" x14ac:dyDescent="0.35">
      <c r="A3539" s="28">
        <v>43562</v>
      </c>
      <c r="B3539" t="s">
        <v>250</v>
      </c>
      <c r="C3539" s="33">
        <v>35.54</v>
      </c>
    </row>
    <row r="3540" spans="1:3" x14ac:dyDescent="0.35">
      <c r="A3540" s="28">
        <v>43563</v>
      </c>
      <c r="B3540" t="s">
        <v>254</v>
      </c>
      <c r="C3540" s="33">
        <v>35.54</v>
      </c>
    </row>
    <row r="3541" spans="1:3" x14ac:dyDescent="0.35">
      <c r="A3541" s="28">
        <v>43563</v>
      </c>
      <c r="B3541" t="s">
        <v>234</v>
      </c>
      <c r="C3541" s="33">
        <v>35.54</v>
      </c>
    </row>
    <row r="3542" spans="1:3" x14ac:dyDescent="0.35">
      <c r="A3542" s="28">
        <v>43563</v>
      </c>
      <c r="B3542" t="s">
        <v>238</v>
      </c>
      <c r="C3542" s="33">
        <v>35.54</v>
      </c>
    </row>
    <row r="3543" spans="1:3" x14ac:dyDescent="0.35">
      <c r="A3543" s="28">
        <v>43563</v>
      </c>
      <c r="B3543" t="s">
        <v>242</v>
      </c>
      <c r="C3543" s="33">
        <v>35.53</v>
      </c>
    </row>
    <row r="3544" spans="1:3" x14ac:dyDescent="0.35">
      <c r="A3544" s="28">
        <v>43563</v>
      </c>
      <c r="B3544" t="s">
        <v>246</v>
      </c>
      <c r="C3544" s="33">
        <v>35.53</v>
      </c>
    </row>
    <row r="3545" spans="1:3" x14ac:dyDescent="0.35">
      <c r="A3545" s="28">
        <v>43563</v>
      </c>
      <c r="B3545" t="s">
        <v>250</v>
      </c>
      <c r="C3545" s="33">
        <v>35.54</v>
      </c>
    </row>
    <row r="3546" spans="1:3" x14ac:dyDescent="0.35">
      <c r="A3546" s="28">
        <v>43564</v>
      </c>
      <c r="B3546" t="s">
        <v>254</v>
      </c>
      <c r="C3546" s="33">
        <v>35.549999999999997</v>
      </c>
    </row>
    <row r="3547" spans="1:3" x14ac:dyDescent="0.35">
      <c r="A3547" s="28">
        <v>43564</v>
      </c>
      <c r="B3547" t="s">
        <v>234</v>
      </c>
      <c r="C3547" s="33">
        <v>35.54</v>
      </c>
    </row>
    <row r="3548" spans="1:3" x14ac:dyDescent="0.35">
      <c r="A3548" s="28">
        <v>43564</v>
      </c>
      <c r="B3548" t="s">
        <v>238</v>
      </c>
      <c r="C3548" s="33">
        <v>35.53</v>
      </c>
    </row>
    <row r="3549" spans="1:3" x14ac:dyDescent="0.35">
      <c r="A3549" s="28">
        <v>43564</v>
      </c>
      <c r="B3549" t="s">
        <v>242</v>
      </c>
      <c r="C3549" s="33">
        <v>35.54</v>
      </c>
    </row>
    <row r="3550" spans="1:3" x14ac:dyDescent="0.35">
      <c r="A3550" s="28">
        <v>43564</v>
      </c>
      <c r="B3550" t="s">
        <v>246</v>
      </c>
      <c r="C3550" s="33">
        <v>35.53</v>
      </c>
    </row>
    <row r="3551" spans="1:3" x14ac:dyDescent="0.35">
      <c r="A3551" s="28">
        <v>43564</v>
      </c>
      <c r="B3551" t="s">
        <v>250</v>
      </c>
      <c r="C3551" s="33">
        <v>35.53</v>
      </c>
    </row>
    <row r="3552" spans="1:3" x14ac:dyDescent="0.35">
      <c r="A3552" s="28">
        <v>43565</v>
      </c>
      <c r="B3552" t="s">
        <v>254</v>
      </c>
      <c r="C3552" s="33">
        <v>35.42</v>
      </c>
    </row>
    <row r="3553" spans="1:3" x14ac:dyDescent="0.35">
      <c r="A3553" s="28">
        <v>43565</v>
      </c>
      <c r="B3553" t="s">
        <v>234</v>
      </c>
      <c r="C3553" s="33">
        <v>35.5</v>
      </c>
    </row>
    <row r="3554" spans="1:3" x14ac:dyDescent="0.35">
      <c r="A3554" s="28">
        <v>43565</v>
      </c>
      <c r="B3554" t="s">
        <v>238</v>
      </c>
      <c r="C3554" s="33">
        <v>35.520000000000003</v>
      </c>
    </row>
    <row r="3555" spans="1:3" x14ac:dyDescent="0.35">
      <c r="A3555" s="28">
        <v>43565</v>
      </c>
      <c r="B3555" t="s">
        <v>242</v>
      </c>
      <c r="C3555" s="33">
        <v>35.51</v>
      </c>
    </row>
    <row r="3556" spans="1:3" x14ac:dyDescent="0.35">
      <c r="A3556" s="28">
        <v>43565</v>
      </c>
      <c r="B3556" t="s">
        <v>246</v>
      </c>
      <c r="C3556" s="33">
        <v>35.51</v>
      </c>
    </row>
    <row r="3557" spans="1:3" x14ac:dyDescent="0.35">
      <c r="A3557" s="28">
        <v>43565</v>
      </c>
      <c r="B3557" t="s">
        <v>250</v>
      </c>
      <c r="C3557" s="33">
        <v>35.520000000000003</v>
      </c>
    </row>
    <row r="3558" spans="1:3" x14ac:dyDescent="0.35">
      <c r="A3558" s="28">
        <v>43566</v>
      </c>
      <c r="B3558" t="s">
        <v>254</v>
      </c>
      <c r="C3558" s="33">
        <v>35.520000000000003</v>
      </c>
    </row>
    <row r="3559" spans="1:3" x14ac:dyDescent="0.35">
      <c r="A3559" s="28">
        <v>43566</v>
      </c>
      <c r="B3559" t="s">
        <v>234</v>
      </c>
      <c r="C3559" s="33">
        <v>35.53</v>
      </c>
    </row>
    <row r="3560" spans="1:3" x14ac:dyDescent="0.35">
      <c r="A3560" s="28">
        <v>43566</v>
      </c>
      <c r="B3560" t="s">
        <v>238</v>
      </c>
      <c r="C3560" s="33">
        <v>35.54</v>
      </c>
    </row>
    <row r="3561" spans="1:3" x14ac:dyDescent="0.35">
      <c r="A3561" s="28">
        <v>43566</v>
      </c>
      <c r="B3561" t="s">
        <v>242</v>
      </c>
      <c r="C3561" s="33">
        <v>35.549999999999997</v>
      </c>
    </row>
    <row r="3562" spans="1:3" x14ac:dyDescent="0.35">
      <c r="A3562" s="28">
        <v>43566</v>
      </c>
      <c r="B3562" t="s">
        <v>246</v>
      </c>
      <c r="C3562" s="33">
        <v>35.56</v>
      </c>
    </row>
    <row r="3563" spans="1:3" x14ac:dyDescent="0.35">
      <c r="A3563" s="28">
        <v>43566</v>
      </c>
      <c r="B3563" t="s">
        <v>250</v>
      </c>
      <c r="C3563" s="33">
        <v>35.51</v>
      </c>
    </row>
    <row r="3564" spans="1:3" x14ac:dyDescent="0.35">
      <c r="A3564" s="28">
        <v>43567</v>
      </c>
      <c r="B3564" t="s">
        <v>254</v>
      </c>
      <c r="C3564" s="33">
        <v>35.39</v>
      </c>
    </row>
    <row r="3565" spans="1:3" x14ac:dyDescent="0.35">
      <c r="A3565" s="28">
        <v>43567</v>
      </c>
      <c r="B3565" t="s">
        <v>234</v>
      </c>
      <c r="C3565" s="33">
        <v>35.11</v>
      </c>
    </row>
    <row r="3566" spans="1:3" x14ac:dyDescent="0.35">
      <c r="A3566" s="28">
        <v>43567</v>
      </c>
      <c r="B3566" t="s">
        <v>238</v>
      </c>
      <c r="C3566" s="33">
        <v>35.58</v>
      </c>
    </row>
    <row r="3567" spans="1:3" x14ac:dyDescent="0.35">
      <c r="A3567" s="28">
        <v>43567</v>
      </c>
      <c r="B3567" t="s">
        <v>242</v>
      </c>
      <c r="C3567" s="33">
        <v>35.31</v>
      </c>
    </row>
    <row r="3568" spans="1:3" x14ac:dyDescent="0.35">
      <c r="A3568" s="28">
        <v>43567</v>
      </c>
      <c r="B3568" t="s">
        <v>246</v>
      </c>
      <c r="C3568" s="33">
        <v>35.58</v>
      </c>
    </row>
    <row r="3569" spans="1:3" x14ac:dyDescent="0.35">
      <c r="A3569" s="28">
        <v>43567</v>
      </c>
      <c r="B3569" t="s">
        <v>250</v>
      </c>
      <c r="C3569" s="33">
        <v>35.58</v>
      </c>
    </row>
    <row r="3570" spans="1:3" x14ac:dyDescent="0.35">
      <c r="A3570" s="28">
        <v>43568</v>
      </c>
      <c r="B3570" t="s">
        <v>254</v>
      </c>
      <c r="C3570" s="33">
        <v>35.53</v>
      </c>
    </row>
    <row r="3571" spans="1:3" x14ac:dyDescent="0.35">
      <c r="A3571" s="28">
        <v>43568</v>
      </c>
      <c r="B3571" t="s">
        <v>234</v>
      </c>
      <c r="C3571" s="33">
        <v>35.6</v>
      </c>
    </row>
    <row r="3572" spans="1:3" x14ac:dyDescent="0.35">
      <c r="A3572" s="28">
        <v>43568</v>
      </c>
      <c r="B3572" t="s">
        <v>238</v>
      </c>
      <c r="C3572" s="33">
        <v>35.61</v>
      </c>
    </row>
    <row r="3573" spans="1:3" x14ac:dyDescent="0.35">
      <c r="A3573" s="28">
        <v>43568</v>
      </c>
      <c r="B3573" t="s">
        <v>242</v>
      </c>
      <c r="C3573" s="33">
        <v>35.61</v>
      </c>
    </row>
    <row r="3574" spans="1:3" x14ac:dyDescent="0.35">
      <c r="A3574" s="28">
        <v>43568</v>
      </c>
      <c r="B3574" t="s">
        <v>246</v>
      </c>
      <c r="C3574" s="33">
        <v>35.6</v>
      </c>
    </row>
    <row r="3575" spans="1:3" x14ac:dyDescent="0.35">
      <c r="A3575" s="28">
        <v>43568</v>
      </c>
      <c r="B3575" t="s">
        <v>250</v>
      </c>
      <c r="C3575" s="33">
        <v>35.090000000000003</v>
      </c>
    </row>
    <row r="3576" spans="1:3" x14ac:dyDescent="0.35">
      <c r="A3576" s="28">
        <v>43569</v>
      </c>
      <c r="B3576" t="s">
        <v>254</v>
      </c>
      <c r="C3576" s="33">
        <v>35.58</v>
      </c>
    </row>
    <row r="3577" spans="1:3" x14ac:dyDescent="0.35">
      <c r="A3577" s="28">
        <v>43569</v>
      </c>
      <c r="B3577" t="s">
        <v>234</v>
      </c>
      <c r="C3577" s="33">
        <v>35.54</v>
      </c>
    </row>
    <row r="3578" spans="1:3" x14ac:dyDescent="0.35">
      <c r="A3578" s="28">
        <v>43569</v>
      </c>
      <c r="B3578" t="s">
        <v>238</v>
      </c>
      <c r="C3578" s="33">
        <v>35.46</v>
      </c>
    </row>
    <row r="3579" spans="1:3" x14ac:dyDescent="0.35">
      <c r="A3579" s="28">
        <v>43569</v>
      </c>
      <c r="B3579" t="s">
        <v>242</v>
      </c>
      <c r="C3579" s="33">
        <v>35.58</v>
      </c>
    </row>
    <row r="3580" spans="1:3" x14ac:dyDescent="0.35">
      <c r="A3580" s="28">
        <v>43569</v>
      </c>
      <c r="B3580" t="s">
        <v>246</v>
      </c>
      <c r="C3580" s="33">
        <v>35.14</v>
      </c>
    </row>
    <row r="3581" spans="1:3" x14ac:dyDescent="0.35">
      <c r="A3581" s="28">
        <v>43569</v>
      </c>
      <c r="B3581" t="s">
        <v>250</v>
      </c>
      <c r="C3581" s="33">
        <v>35.61</v>
      </c>
    </row>
    <row r="3582" spans="1:3" x14ac:dyDescent="0.35">
      <c r="A3582" s="28">
        <v>43570</v>
      </c>
      <c r="B3582" t="s">
        <v>254</v>
      </c>
      <c r="C3582" s="33">
        <v>35.270000000000003</v>
      </c>
    </row>
    <row r="3583" spans="1:3" x14ac:dyDescent="0.35">
      <c r="A3583" s="28">
        <v>43570</v>
      </c>
      <c r="B3583" t="s">
        <v>234</v>
      </c>
      <c r="C3583" s="33">
        <v>35.630000000000003</v>
      </c>
    </row>
    <row r="3584" spans="1:3" x14ac:dyDescent="0.35">
      <c r="A3584" s="28">
        <v>43570</v>
      </c>
      <c r="B3584" t="s">
        <v>238</v>
      </c>
      <c r="C3584" s="33">
        <v>35.65</v>
      </c>
    </row>
    <row r="3585" spans="1:3" x14ac:dyDescent="0.35">
      <c r="A3585" s="28">
        <v>43570</v>
      </c>
      <c r="B3585" t="s">
        <v>242</v>
      </c>
      <c r="C3585" s="33">
        <v>35.58</v>
      </c>
    </row>
    <row r="3586" spans="1:3" x14ac:dyDescent="0.35">
      <c r="A3586" s="28">
        <v>43570</v>
      </c>
      <c r="B3586" t="s">
        <v>246</v>
      </c>
      <c r="C3586" s="33">
        <v>35.46</v>
      </c>
    </row>
    <row r="3587" spans="1:3" x14ac:dyDescent="0.35">
      <c r="A3587" s="28">
        <v>43570</v>
      </c>
      <c r="B3587" t="s">
        <v>250</v>
      </c>
      <c r="C3587" s="33">
        <v>35.619999999999997</v>
      </c>
    </row>
    <row r="3588" spans="1:3" x14ac:dyDescent="0.35">
      <c r="A3588" s="28">
        <v>43571</v>
      </c>
      <c r="B3588" t="s">
        <v>254</v>
      </c>
      <c r="C3588" s="33">
        <v>35.630000000000003</v>
      </c>
    </row>
    <row r="3589" spans="1:3" x14ac:dyDescent="0.35">
      <c r="A3589" s="28">
        <v>43571</v>
      </c>
      <c r="B3589" t="s">
        <v>234</v>
      </c>
      <c r="C3589" s="33">
        <v>35.65</v>
      </c>
    </row>
    <row r="3590" spans="1:3" x14ac:dyDescent="0.35">
      <c r="A3590" s="28">
        <v>43571</v>
      </c>
      <c r="B3590" t="s">
        <v>238</v>
      </c>
      <c r="C3590" s="33">
        <v>35.6</v>
      </c>
    </row>
    <row r="3591" spans="1:3" x14ac:dyDescent="0.35">
      <c r="A3591" s="28">
        <v>43571</v>
      </c>
      <c r="B3591" t="s">
        <v>242</v>
      </c>
      <c r="C3591" s="33">
        <v>35.65</v>
      </c>
    </row>
    <row r="3592" spans="1:3" x14ac:dyDescent="0.35">
      <c r="A3592" s="28">
        <v>43571</v>
      </c>
      <c r="B3592" t="s">
        <v>246</v>
      </c>
      <c r="C3592" s="33">
        <v>35.61</v>
      </c>
    </row>
    <row r="3593" spans="1:3" x14ac:dyDescent="0.35">
      <c r="A3593" s="28">
        <v>43571</v>
      </c>
      <c r="B3593" t="s">
        <v>250</v>
      </c>
      <c r="C3593" s="33">
        <v>35.659999999999997</v>
      </c>
    </row>
    <row r="3594" spans="1:3" x14ac:dyDescent="0.35">
      <c r="A3594" s="28">
        <v>43572</v>
      </c>
      <c r="B3594" t="s">
        <v>254</v>
      </c>
      <c r="C3594" s="33">
        <v>35.659999999999997</v>
      </c>
    </row>
    <row r="3595" spans="1:3" x14ac:dyDescent="0.35">
      <c r="A3595" s="28">
        <v>43572</v>
      </c>
      <c r="B3595" t="s">
        <v>234</v>
      </c>
      <c r="C3595" s="33">
        <v>35.590000000000003</v>
      </c>
    </row>
    <row r="3596" spans="1:3" x14ac:dyDescent="0.35">
      <c r="A3596" s="28">
        <v>43572</v>
      </c>
      <c r="B3596" t="s">
        <v>238</v>
      </c>
      <c r="C3596" s="33">
        <v>35.659999999999997</v>
      </c>
    </row>
    <row r="3597" spans="1:3" x14ac:dyDescent="0.35">
      <c r="A3597" s="28">
        <v>43572</v>
      </c>
      <c r="B3597" t="s">
        <v>242</v>
      </c>
      <c r="C3597" s="33">
        <v>35.15</v>
      </c>
    </row>
    <row r="3598" spans="1:3" x14ac:dyDescent="0.35">
      <c r="A3598" s="28">
        <v>43572</v>
      </c>
      <c r="B3598" t="s">
        <v>246</v>
      </c>
      <c r="C3598" s="33">
        <v>35.65</v>
      </c>
    </row>
    <row r="3599" spans="1:3" x14ac:dyDescent="0.35">
      <c r="A3599" s="28">
        <v>43572</v>
      </c>
      <c r="B3599" t="s">
        <v>250</v>
      </c>
      <c r="C3599" s="33">
        <v>35.659999999999997</v>
      </c>
    </row>
    <row r="3600" spans="1:3" x14ac:dyDescent="0.35">
      <c r="A3600" s="28">
        <v>43573</v>
      </c>
      <c r="B3600" t="s">
        <v>254</v>
      </c>
      <c r="C3600" s="33">
        <v>35.68</v>
      </c>
    </row>
    <row r="3601" spans="1:3" x14ac:dyDescent="0.35">
      <c r="A3601" s="28">
        <v>43573</v>
      </c>
      <c r="B3601" t="s">
        <v>234</v>
      </c>
      <c r="C3601" s="33">
        <v>35.68</v>
      </c>
    </row>
    <row r="3602" spans="1:3" x14ac:dyDescent="0.35">
      <c r="A3602" s="28">
        <v>43573</v>
      </c>
      <c r="B3602" t="s">
        <v>238</v>
      </c>
      <c r="C3602" s="33">
        <v>35.380000000000003</v>
      </c>
    </row>
    <row r="3603" spans="1:3" x14ac:dyDescent="0.35">
      <c r="A3603" s="28">
        <v>43573</v>
      </c>
      <c r="B3603" t="s">
        <v>242</v>
      </c>
      <c r="C3603" s="33">
        <v>35.700000000000003</v>
      </c>
    </row>
    <row r="3604" spans="1:3" x14ac:dyDescent="0.35">
      <c r="A3604" s="28">
        <v>43573</v>
      </c>
      <c r="B3604" t="s">
        <v>246</v>
      </c>
      <c r="C3604" s="33">
        <v>35.69</v>
      </c>
    </row>
    <row r="3605" spans="1:3" x14ac:dyDescent="0.35">
      <c r="A3605" s="28">
        <v>43573</v>
      </c>
      <c r="B3605" t="s">
        <v>250</v>
      </c>
      <c r="C3605" s="33">
        <v>35.72</v>
      </c>
    </row>
    <row r="3606" spans="1:3" x14ac:dyDescent="0.35">
      <c r="A3606" s="28">
        <v>43574</v>
      </c>
      <c r="B3606" t="s">
        <v>254</v>
      </c>
      <c r="C3606" s="33">
        <v>35.74</v>
      </c>
    </row>
    <row r="3607" spans="1:3" x14ac:dyDescent="0.35">
      <c r="A3607" s="28">
        <v>43574</v>
      </c>
      <c r="B3607" t="s">
        <v>234</v>
      </c>
      <c r="C3607" s="33">
        <v>35.729999999999997</v>
      </c>
    </row>
    <row r="3608" spans="1:3" x14ac:dyDescent="0.35">
      <c r="A3608" s="28">
        <v>43574</v>
      </c>
      <c r="B3608" t="s">
        <v>238</v>
      </c>
      <c r="C3608" s="33">
        <v>35.74</v>
      </c>
    </row>
    <row r="3609" spans="1:3" x14ac:dyDescent="0.35">
      <c r="A3609" s="28">
        <v>43574</v>
      </c>
      <c r="B3609" t="s">
        <v>242</v>
      </c>
      <c r="C3609" s="33">
        <v>35.75</v>
      </c>
    </row>
    <row r="3610" spans="1:3" x14ac:dyDescent="0.35">
      <c r="A3610" s="28">
        <v>43574</v>
      </c>
      <c r="B3610" t="s">
        <v>246</v>
      </c>
      <c r="C3610" s="33">
        <v>35.72</v>
      </c>
    </row>
    <row r="3611" spans="1:3" x14ac:dyDescent="0.35">
      <c r="A3611" s="28">
        <v>43574</v>
      </c>
      <c r="B3611" t="s">
        <v>250</v>
      </c>
      <c r="C3611" s="33">
        <v>35.74</v>
      </c>
    </row>
    <row r="3612" spans="1:3" x14ac:dyDescent="0.35">
      <c r="A3612" s="28">
        <v>43575</v>
      </c>
      <c r="B3612" t="s">
        <v>254</v>
      </c>
      <c r="C3612" s="33">
        <v>35.74</v>
      </c>
    </row>
    <row r="3613" spans="1:3" x14ac:dyDescent="0.35">
      <c r="A3613" s="28">
        <v>43575</v>
      </c>
      <c r="B3613" t="s">
        <v>234</v>
      </c>
      <c r="C3613" s="33">
        <v>35.729999999999997</v>
      </c>
    </row>
    <row r="3614" spans="1:3" x14ac:dyDescent="0.35">
      <c r="A3614" s="28">
        <v>43575</v>
      </c>
      <c r="B3614" t="s">
        <v>238</v>
      </c>
      <c r="C3614" s="33">
        <v>35.729999999999997</v>
      </c>
    </row>
    <row r="3615" spans="1:3" x14ac:dyDescent="0.35">
      <c r="A3615" s="28">
        <v>43575</v>
      </c>
      <c r="B3615" t="s">
        <v>242</v>
      </c>
      <c r="C3615" s="33">
        <v>35.71</v>
      </c>
    </row>
    <row r="3616" spans="1:3" x14ac:dyDescent="0.35">
      <c r="A3616" s="28">
        <v>43575</v>
      </c>
      <c r="B3616" t="s">
        <v>246</v>
      </c>
      <c r="C3616" s="33">
        <v>35.67</v>
      </c>
    </row>
    <row r="3617" spans="1:3" x14ac:dyDescent="0.35">
      <c r="A3617" s="28">
        <v>43575</v>
      </c>
      <c r="B3617" t="s">
        <v>250</v>
      </c>
      <c r="C3617" s="33">
        <v>35.68</v>
      </c>
    </row>
    <row r="3618" spans="1:3" x14ac:dyDescent="0.35">
      <c r="A3618" s="28">
        <v>43576</v>
      </c>
      <c r="B3618" t="s">
        <v>254</v>
      </c>
      <c r="C3618" s="33">
        <v>35.479999999999997</v>
      </c>
    </row>
    <row r="3619" spans="1:3" x14ac:dyDescent="0.35">
      <c r="A3619" s="28">
        <v>43576</v>
      </c>
      <c r="B3619" t="s">
        <v>234</v>
      </c>
      <c r="C3619" s="33">
        <v>35.68</v>
      </c>
    </row>
    <row r="3620" spans="1:3" x14ac:dyDescent="0.35">
      <c r="A3620" s="28">
        <v>43576</v>
      </c>
      <c r="B3620" t="s">
        <v>238</v>
      </c>
      <c r="C3620" s="33">
        <v>35.61</v>
      </c>
    </row>
    <row r="3621" spans="1:3" x14ac:dyDescent="0.35">
      <c r="A3621" s="28">
        <v>43576</v>
      </c>
      <c r="B3621" t="s">
        <v>242</v>
      </c>
      <c r="C3621" s="33">
        <v>35.65</v>
      </c>
    </row>
    <row r="3622" spans="1:3" x14ac:dyDescent="0.35">
      <c r="A3622" s="28">
        <v>43576</v>
      </c>
      <c r="B3622" t="s">
        <v>246</v>
      </c>
      <c r="C3622" s="33">
        <v>35.58</v>
      </c>
    </row>
    <row r="3623" spans="1:3" x14ac:dyDescent="0.35">
      <c r="A3623" s="28">
        <v>43576</v>
      </c>
      <c r="B3623" t="s">
        <v>250</v>
      </c>
      <c r="C3623" s="33">
        <v>35.630000000000003</v>
      </c>
    </row>
    <row r="3624" spans="1:3" x14ac:dyDescent="0.35">
      <c r="A3624" s="28">
        <v>43577</v>
      </c>
      <c r="B3624" t="s">
        <v>254</v>
      </c>
      <c r="C3624" s="33">
        <v>35.619999999999997</v>
      </c>
    </row>
    <row r="3625" spans="1:3" x14ac:dyDescent="0.35">
      <c r="A3625" s="28">
        <v>43577</v>
      </c>
      <c r="B3625" t="s">
        <v>234</v>
      </c>
      <c r="C3625" s="33">
        <v>35.39</v>
      </c>
    </row>
    <row r="3626" spans="1:3" x14ac:dyDescent="0.35">
      <c r="A3626" s="28">
        <v>43577</v>
      </c>
      <c r="B3626" t="s">
        <v>238</v>
      </c>
      <c r="C3626" s="33">
        <v>35.6</v>
      </c>
    </row>
    <row r="3627" spans="1:3" x14ac:dyDescent="0.35">
      <c r="A3627" s="28">
        <v>43577</v>
      </c>
      <c r="B3627" t="s">
        <v>242</v>
      </c>
      <c r="C3627" s="33">
        <v>35.57</v>
      </c>
    </row>
    <row r="3628" spans="1:3" x14ac:dyDescent="0.35">
      <c r="A3628" s="28">
        <v>43577</v>
      </c>
      <c r="B3628" t="s">
        <v>246</v>
      </c>
      <c r="C3628" s="33">
        <v>35.520000000000003</v>
      </c>
    </row>
    <row r="3629" spans="1:3" x14ac:dyDescent="0.35">
      <c r="A3629" s="28">
        <v>43577</v>
      </c>
      <c r="B3629" t="s">
        <v>250</v>
      </c>
      <c r="C3629" s="33">
        <v>35.51</v>
      </c>
    </row>
    <row r="3630" spans="1:3" x14ac:dyDescent="0.35">
      <c r="A3630" s="28">
        <v>43578</v>
      </c>
      <c r="B3630" t="s">
        <v>254</v>
      </c>
      <c r="C3630" s="33">
        <v>35.53</v>
      </c>
    </row>
    <row r="3631" spans="1:3" x14ac:dyDescent="0.35">
      <c r="A3631" s="28">
        <v>43578</v>
      </c>
      <c r="B3631" t="s">
        <v>234</v>
      </c>
      <c r="C3631" s="33">
        <v>35.42</v>
      </c>
    </row>
    <row r="3632" spans="1:3" x14ac:dyDescent="0.35">
      <c r="A3632" s="28">
        <v>43578</v>
      </c>
      <c r="B3632" t="s">
        <v>238</v>
      </c>
      <c r="C3632" s="33">
        <v>35.47</v>
      </c>
    </row>
    <row r="3633" spans="1:3" x14ac:dyDescent="0.35">
      <c r="A3633" s="28">
        <v>43578</v>
      </c>
      <c r="B3633" t="s">
        <v>242</v>
      </c>
      <c r="C3633" s="33">
        <v>35.5</v>
      </c>
    </row>
    <row r="3634" spans="1:3" x14ac:dyDescent="0.35">
      <c r="A3634" s="28">
        <v>43578</v>
      </c>
      <c r="B3634" t="s">
        <v>246</v>
      </c>
      <c r="C3634" s="33">
        <v>35.1</v>
      </c>
    </row>
    <row r="3635" spans="1:3" x14ac:dyDescent="0.35">
      <c r="A3635" s="28">
        <v>43578</v>
      </c>
      <c r="B3635" t="s">
        <v>250</v>
      </c>
      <c r="C3635" s="33">
        <v>35.409999999999997</v>
      </c>
    </row>
    <row r="3636" spans="1:3" x14ac:dyDescent="0.35">
      <c r="A3636" s="28">
        <v>43579</v>
      </c>
      <c r="B3636" t="s">
        <v>254</v>
      </c>
      <c r="C3636" s="33">
        <v>35.270000000000003</v>
      </c>
    </row>
    <row r="3637" spans="1:3" x14ac:dyDescent="0.35">
      <c r="A3637" s="28">
        <v>43579</v>
      </c>
      <c r="B3637" t="s">
        <v>234</v>
      </c>
      <c r="C3637" s="33">
        <v>34.979999999999997</v>
      </c>
    </row>
    <row r="3638" spans="1:3" x14ac:dyDescent="0.35">
      <c r="A3638" s="28">
        <v>43579</v>
      </c>
      <c r="B3638" t="s">
        <v>238</v>
      </c>
      <c r="C3638" s="33">
        <v>35.57</v>
      </c>
    </row>
    <row r="3639" spans="1:3" x14ac:dyDescent="0.35">
      <c r="A3639" s="28">
        <v>43579</v>
      </c>
      <c r="B3639" t="s">
        <v>242</v>
      </c>
      <c r="C3639" s="33">
        <v>35.5</v>
      </c>
    </row>
    <row r="3640" spans="1:3" x14ac:dyDescent="0.35">
      <c r="A3640" s="28">
        <v>43579</v>
      </c>
      <c r="B3640" t="s">
        <v>246</v>
      </c>
      <c r="C3640" s="33">
        <v>35.590000000000003</v>
      </c>
    </row>
    <row r="3641" spans="1:3" x14ac:dyDescent="0.35">
      <c r="A3641" s="28">
        <v>43579</v>
      </c>
      <c r="B3641" t="s">
        <v>250</v>
      </c>
      <c r="C3641" s="33">
        <v>35.6</v>
      </c>
    </row>
    <row r="3642" spans="1:3" x14ac:dyDescent="0.35">
      <c r="A3642" s="28">
        <v>43580</v>
      </c>
      <c r="B3642" t="s">
        <v>254</v>
      </c>
      <c r="C3642" s="33">
        <v>35.619999999999997</v>
      </c>
    </row>
    <row r="3643" spans="1:3" x14ac:dyDescent="0.35">
      <c r="A3643" s="28">
        <v>43580</v>
      </c>
      <c r="B3643" t="s">
        <v>234</v>
      </c>
      <c r="C3643" s="33">
        <v>35.619999999999997</v>
      </c>
    </row>
    <row r="3644" spans="1:3" x14ac:dyDescent="0.35">
      <c r="A3644" s="28">
        <v>43580</v>
      </c>
      <c r="B3644" t="s">
        <v>238</v>
      </c>
      <c r="C3644" s="33">
        <v>35.630000000000003</v>
      </c>
    </row>
    <row r="3645" spans="1:3" x14ac:dyDescent="0.35">
      <c r="A3645" s="28">
        <v>43580</v>
      </c>
      <c r="B3645" t="s">
        <v>242</v>
      </c>
      <c r="C3645" s="33">
        <v>35.619999999999997</v>
      </c>
    </row>
    <row r="3646" spans="1:3" x14ac:dyDescent="0.35">
      <c r="A3646" s="28">
        <v>43580</v>
      </c>
      <c r="B3646" t="s">
        <v>246</v>
      </c>
      <c r="C3646" s="33">
        <v>35.61</v>
      </c>
    </row>
    <row r="3647" spans="1:3" x14ac:dyDescent="0.35">
      <c r="A3647" s="28">
        <v>43580</v>
      </c>
      <c r="B3647" t="s">
        <v>250</v>
      </c>
      <c r="C3647" s="33">
        <v>35.61</v>
      </c>
    </row>
    <row r="3648" spans="1:3" x14ac:dyDescent="0.35">
      <c r="A3648" s="28">
        <v>43581</v>
      </c>
      <c r="B3648" t="s">
        <v>254</v>
      </c>
      <c r="C3648" s="33">
        <v>35.11</v>
      </c>
    </row>
    <row r="3649" spans="1:3" x14ac:dyDescent="0.35">
      <c r="A3649" s="28">
        <v>43581</v>
      </c>
      <c r="B3649" t="s">
        <v>234</v>
      </c>
      <c r="C3649" s="33">
        <v>35.590000000000003</v>
      </c>
    </row>
    <row r="3650" spans="1:3" x14ac:dyDescent="0.35">
      <c r="A3650" s="28">
        <v>43581</v>
      </c>
      <c r="B3650" t="s">
        <v>238</v>
      </c>
      <c r="C3650" s="33">
        <v>35.58</v>
      </c>
    </row>
    <row r="3651" spans="1:3" x14ac:dyDescent="0.35">
      <c r="A3651" s="28">
        <v>43581</v>
      </c>
      <c r="B3651" t="s">
        <v>242</v>
      </c>
      <c r="C3651" s="33">
        <v>35.58</v>
      </c>
    </row>
    <row r="3652" spans="1:3" x14ac:dyDescent="0.35">
      <c r="A3652" s="28">
        <v>43581</v>
      </c>
      <c r="B3652" t="s">
        <v>246</v>
      </c>
      <c r="C3652" s="33">
        <v>35.520000000000003</v>
      </c>
    </row>
    <row r="3653" spans="1:3" x14ac:dyDescent="0.35">
      <c r="A3653" s="28">
        <v>43581</v>
      </c>
      <c r="B3653" t="s">
        <v>250</v>
      </c>
      <c r="C3653" s="33">
        <v>35.07</v>
      </c>
    </row>
    <row r="3654" spans="1:3" x14ac:dyDescent="0.35">
      <c r="A3654" s="28">
        <v>43582</v>
      </c>
      <c r="B3654" t="s">
        <v>254</v>
      </c>
      <c r="C3654" s="33">
        <v>35.549999999999997</v>
      </c>
    </row>
    <row r="3655" spans="1:3" x14ac:dyDescent="0.35">
      <c r="A3655" s="28">
        <v>43582</v>
      </c>
      <c r="B3655" t="s">
        <v>234</v>
      </c>
      <c r="C3655" s="33">
        <v>35.58</v>
      </c>
    </row>
    <row r="3656" spans="1:3" x14ac:dyDescent="0.35">
      <c r="A3656" s="28">
        <v>43582</v>
      </c>
      <c r="B3656" t="s">
        <v>238</v>
      </c>
      <c r="C3656" s="33">
        <v>35.61</v>
      </c>
    </row>
    <row r="3657" spans="1:3" x14ac:dyDescent="0.35">
      <c r="A3657" s="28">
        <v>43582</v>
      </c>
      <c r="B3657" t="s">
        <v>242</v>
      </c>
      <c r="C3657" s="33">
        <v>35.6</v>
      </c>
    </row>
    <row r="3658" spans="1:3" x14ac:dyDescent="0.35">
      <c r="A3658" s="28">
        <v>43582</v>
      </c>
      <c r="B3658" t="s">
        <v>246</v>
      </c>
      <c r="C3658" s="33">
        <v>35.58</v>
      </c>
    </row>
    <row r="3659" spans="1:3" x14ac:dyDescent="0.35">
      <c r="A3659" s="28">
        <v>43582</v>
      </c>
      <c r="B3659" t="s">
        <v>250</v>
      </c>
      <c r="C3659" s="33">
        <v>35.58</v>
      </c>
    </row>
    <row r="3660" spans="1:3" x14ac:dyDescent="0.35">
      <c r="A3660" s="28">
        <v>43583</v>
      </c>
      <c r="B3660" t="s">
        <v>254</v>
      </c>
      <c r="C3660" s="33">
        <v>35.520000000000003</v>
      </c>
    </row>
    <row r="3661" spans="1:3" x14ac:dyDescent="0.35">
      <c r="A3661" s="28">
        <v>43583</v>
      </c>
      <c r="B3661" t="s">
        <v>234</v>
      </c>
      <c r="C3661" s="33">
        <v>35.549999999999997</v>
      </c>
    </row>
    <row r="3662" spans="1:3" x14ac:dyDescent="0.35">
      <c r="A3662" s="28">
        <v>43583</v>
      </c>
      <c r="B3662" t="s">
        <v>238</v>
      </c>
      <c r="C3662" s="33">
        <v>35.57</v>
      </c>
    </row>
    <row r="3663" spans="1:3" x14ac:dyDescent="0.35">
      <c r="A3663" s="28">
        <v>43583</v>
      </c>
      <c r="B3663" t="s">
        <v>242</v>
      </c>
      <c r="C3663" s="33">
        <v>35.049999999999997</v>
      </c>
    </row>
    <row r="3664" spans="1:3" x14ac:dyDescent="0.35">
      <c r="A3664" s="28">
        <v>43583</v>
      </c>
      <c r="B3664" t="s">
        <v>246</v>
      </c>
      <c r="C3664" s="33">
        <v>35.520000000000003</v>
      </c>
    </row>
    <row r="3665" spans="1:3" x14ac:dyDescent="0.35">
      <c r="A3665" s="28">
        <v>43583</v>
      </c>
      <c r="B3665" t="s">
        <v>250</v>
      </c>
      <c r="C3665" s="33">
        <v>35.57</v>
      </c>
    </row>
    <row r="3666" spans="1:3" x14ac:dyDescent="0.35">
      <c r="A3666" s="28">
        <v>43584</v>
      </c>
      <c r="B3666" t="s">
        <v>254</v>
      </c>
      <c r="C3666" s="33">
        <v>35.51</v>
      </c>
    </row>
    <row r="3667" spans="1:3" x14ac:dyDescent="0.35">
      <c r="A3667" s="28">
        <v>43584</v>
      </c>
      <c r="B3667" t="s">
        <v>234</v>
      </c>
      <c r="C3667" s="33">
        <v>35.299999999999997</v>
      </c>
    </row>
    <row r="3668" spans="1:3" x14ac:dyDescent="0.35">
      <c r="A3668" s="28">
        <v>43584</v>
      </c>
      <c r="B3668" t="s">
        <v>238</v>
      </c>
      <c r="C3668" s="33">
        <v>35.5</v>
      </c>
    </row>
    <row r="3669" spans="1:3" x14ac:dyDescent="0.35">
      <c r="A3669" s="28">
        <v>43584</v>
      </c>
      <c r="B3669" t="s">
        <v>242</v>
      </c>
      <c r="C3669" s="33">
        <v>35.29</v>
      </c>
    </row>
    <row r="3670" spans="1:3" x14ac:dyDescent="0.35">
      <c r="A3670" s="28">
        <v>43584</v>
      </c>
      <c r="B3670" t="s">
        <v>246</v>
      </c>
      <c r="C3670" s="33">
        <v>35.58</v>
      </c>
    </row>
    <row r="3671" spans="1:3" x14ac:dyDescent="0.35">
      <c r="A3671" s="28">
        <v>43584</v>
      </c>
      <c r="B3671" t="s">
        <v>250</v>
      </c>
      <c r="C3671" s="33">
        <v>35.54</v>
      </c>
    </row>
    <row r="3672" spans="1:3" x14ac:dyDescent="0.35">
      <c r="A3672" s="28">
        <v>43585</v>
      </c>
      <c r="B3672" t="s">
        <v>254</v>
      </c>
      <c r="C3672" s="33">
        <v>35.58</v>
      </c>
    </row>
    <row r="3673" spans="1:3" x14ac:dyDescent="0.35">
      <c r="A3673" s="28">
        <v>43585</v>
      </c>
      <c r="B3673" t="s">
        <v>234</v>
      </c>
      <c r="C3673" s="33">
        <v>35.549999999999997</v>
      </c>
    </row>
    <row r="3674" spans="1:3" x14ac:dyDescent="0.35">
      <c r="A3674" s="28">
        <v>43585</v>
      </c>
      <c r="B3674" t="s">
        <v>238</v>
      </c>
      <c r="C3674" s="33">
        <v>35.57</v>
      </c>
    </row>
    <row r="3675" spans="1:3" x14ac:dyDescent="0.35">
      <c r="A3675" s="28">
        <v>43585</v>
      </c>
      <c r="B3675" t="s">
        <v>242</v>
      </c>
      <c r="C3675" s="33">
        <v>35.56</v>
      </c>
    </row>
    <row r="3676" spans="1:3" x14ac:dyDescent="0.35">
      <c r="A3676" s="28">
        <v>43585</v>
      </c>
      <c r="B3676" t="s">
        <v>246</v>
      </c>
      <c r="C3676" s="33">
        <v>35.47</v>
      </c>
    </row>
    <row r="3677" spans="1:3" x14ac:dyDescent="0.35">
      <c r="A3677" s="28">
        <v>43585</v>
      </c>
      <c r="B3677" t="s">
        <v>250</v>
      </c>
      <c r="C3677" s="33">
        <v>35.549999999999997</v>
      </c>
    </row>
    <row r="3678" spans="1:3" x14ac:dyDescent="0.35">
      <c r="A3678" s="28">
        <v>43586</v>
      </c>
      <c r="B3678" t="s">
        <v>254</v>
      </c>
      <c r="C3678" s="33">
        <v>35.57</v>
      </c>
    </row>
    <row r="3679" spans="1:3" x14ac:dyDescent="0.35">
      <c r="A3679" s="28">
        <v>43586</v>
      </c>
      <c r="B3679" t="s">
        <v>234</v>
      </c>
      <c r="C3679" s="33">
        <v>35.22</v>
      </c>
    </row>
    <row r="3680" spans="1:3" x14ac:dyDescent="0.35">
      <c r="A3680" s="28">
        <v>43586</v>
      </c>
      <c r="B3680" t="s">
        <v>238</v>
      </c>
      <c r="C3680" s="33">
        <v>35.53</v>
      </c>
    </row>
    <row r="3681" spans="1:3" x14ac:dyDescent="0.35">
      <c r="A3681" s="28">
        <v>43586</v>
      </c>
      <c r="B3681" t="s">
        <v>242</v>
      </c>
      <c r="C3681" s="33">
        <v>35.28</v>
      </c>
    </row>
    <row r="3682" spans="1:3" x14ac:dyDescent="0.35">
      <c r="A3682" s="28">
        <v>43586</v>
      </c>
      <c r="B3682" t="s">
        <v>246</v>
      </c>
      <c r="C3682" s="33">
        <v>35.5</v>
      </c>
    </row>
    <row r="3683" spans="1:3" x14ac:dyDescent="0.35">
      <c r="A3683" s="28">
        <v>43586</v>
      </c>
      <c r="B3683" t="s">
        <v>250</v>
      </c>
      <c r="C3683" s="33">
        <v>35.56</v>
      </c>
    </row>
    <row r="3684" spans="1:3" x14ac:dyDescent="0.35">
      <c r="A3684" s="28">
        <v>43587</v>
      </c>
      <c r="B3684" t="s">
        <v>254</v>
      </c>
      <c r="C3684" s="33">
        <v>35.08</v>
      </c>
    </row>
    <row r="3685" spans="1:3" x14ac:dyDescent="0.35">
      <c r="A3685" s="28">
        <v>43587</v>
      </c>
      <c r="B3685" t="s">
        <v>234</v>
      </c>
      <c r="C3685" s="33">
        <v>35.299999999999997</v>
      </c>
    </row>
    <row r="3686" spans="1:3" x14ac:dyDescent="0.35">
      <c r="A3686" s="28">
        <v>43587</v>
      </c>
      <c r="B3686" t="s">
        <v>238</v>
      </c>
      <c r="C3686" s="33">
        <v>35.57</v>
      </c>
    </row>
    <row r="3687" spans="1:3" x14ac:dyDescent="0.35">
      <c r="A3687" s="28">
        <v>43587</v>
      </c>
      <c r="B3687" t="s">
        <v>242</v>
      </c>
      <c r="C3687" s="33">
        <v>35.49</v>
      </c>
    </row>
    <row r="3688" spans="1:3" x14ac:dyDescent="0.35">
      <c r="A3688" s="28">
        <v>43587</v>
      </c>
      <c r="B3688" t="s">
        <v>246</v>
      </c>
      <c r="C3688" s="33">
        <v>35.47</v>
      </c>
    </row>
    <row r="3689" spans="1:3" x14ac:dyDescent="0.35">
      <c r="A3689" s="28">
        <v>43587</v>
      </c>
      <c r="B3689" t="s">
        <v>250</v>
      </c>
      <c r="C3689" s="33">
        <v>35.47</v>
      </c>
    </row>
    <row r="3690" spans="1:3" x14ac:dyDescent="0.35">
      <c r="A3690" s="28">
        <v>43588</v>
      </c>
      <c r="B3690" t="s">
        <v>254</v>
      </c>
      <c r="C3690" s="33">
        <v>35.450000000000003</v>
      </c>
    </row>
    <row r="3691" spans="1:3" x14ac:dyDescent="0.35">
      <c r="A3691" s="28">
        <v>43588</v>
      </c>
      <c r="B3691" t="s">
        <v>234</v>
      </c>
      <c r="C3691" s="33">
        <v>35.47</v>
      </c>
    </row>
    <row r="3692" spans="1:3" x14ac:dyDescent="0.35">
      <c r="A3692" s="28">
        <v>43588</v>
      </c>
      <c r="B3692" t="s">
        <v>238</v>
      </c>
      <c r="C3692" s="33">
        <v>35.119999999999997</v>
      </c>
    </row>
    <row r="3693" spans="1:3" x14ac:dyDescent="0.35">
      <c r="A3693" s="28">
        <v>43588</v>
      </c>
      <c r="B3693" t="s">
        <v>242</v>
      </c>
      <c r="C3693" s="33">
        <v>35.17</v>
      </c>
    </row>
    <row r="3694" spans="1:3" x14ac:dyDescent="0.35">
      <c r="A3694" s="28">
        <v>43588</v>
      </c>
      <c r="B3694" t="s">
        <v>246</v>
      </c>
      <c r="C3694" s="33">
        <v>35.19</v>
      </c>
    </row>
    <row r="3695" spans="1:3" x14ac:dyDescent="0.35">
      <c r="A3695" s="28">
        <v>43588</v>
      </c>
      <c r="B3695" t="s">
        <v>250</v>
      </c>
      <c r="C3695" s="33">
        <v>35.51</v>
      </c>
    </row>
    <row r="3696" spans="1:3" x14ac:dyDescent="0.35">
      <c r="A3696" s="28">
        <v>43589</v>
      </c>
      <c r="B3696" t="s">
        <v>254</v>
      </c>
      <c r="C3696" s="33">
        <v>35.51</v>
      </c>
    </row>
    <row r="3697" spans="1:3" x14ac:dyDescent="0.35">
      <c r="A3697" s="28">
        <v>43589</v>
      </c>
      <c r="B3697" t="s">
        <v>234</v>
      </c>
      <c r="C3697" s="33">
        <v>35.42</v>
      </c>
    </row>
    <row r="3698" spans="1:3" x14ac:dyDescent="0.35">
      <c r="A3698" s="28">
        <v>43589</v>
      </c>
      <c r="B3698" t="s">
        <v>238</v>
      </c>
      <c r="C3698" s="33">
        <v>35.479999999999997</v>
      </c>
    </row>
    <row r="3699" spans="1:3" x14ac:dyDescent="0.35">
      <c r="A3699" s="28">
        <v>43589</v>
      </c>
      <c r="B3699" t="s">
        <v>242</v>
      </c>
      <c r="C3699" s="33">
        <v>35.39</v>
      </c>
    </row>
    <row r="3700" spans="1:3" x14ac:dyDescent="0.35">
      <c r="A3700" s="28">
        <v>43589</v>
      </c>
      <c r="B3700" t="s">
        <v>246</v>
      </c>
      <c r="C3700" s="33">
        <v>35.39</v>
      </c>
    </row>
    <row r="3701" spans="1:3" x14ac:dyDescent="0.35">
      <c r="A3701" s="28">
        <v>43589</v>
      </c>
      <c r="B3701" t="s">
        <v>250</v>
      </c>
      <c r="C3701" s="33">
        <v>35.42</v>
      </c>
    </row>
    <row r="3702" spans="1:3" x14ac:dyDescent="0.35">
      <c r="A3702" s="28">
        <v>43590</v>
      </c>
      <c r="B3702" t="s">
        <v>254</v>
      </c>
      <c r="C3702" s="33">
        <v>35.159999999999997</v>
      </c>
    </row>
    <row r="3703" spans="1:3" x14ac:dyDescent="0.35">
      <c r="A3703" s="28">
        <v>43590</v>
      </c>
      <c r="B3703" t="s">
        <v>234</v>
      </c>
      <c r="C3703" s="33">
        <v>34.96</v>
      </c>
    </row>
    <row r="3704" spans="1:3" x14ac:dyDescent="0.35">
      <c r="A3704" s="28">
        <v>43590</v>
      </c>
      <c r="B3704" t="s">
        <v>238</v>
      </c>
      <c r="C3704" s="33">
        <v>35.14</v>
      </c>
    </row>
    <row r="3705" spans="1:3" x14ac:dyDescent="0.35">
      <c r="A3705" s="28">
        <v>43590</v>
      </c>
      <c r="B3705" t="s">
        <v>242</v>
      </c>
      <c r="C3705" s="33">
        <v>35.409999999999997</v>
      </c>
    </row>
    <row r="3706" spans="1:3" x14ac:dyDescent="0.35">
      <c r="A3706" s="28">
        <v>43590</v>
      </c>
      <c r="B3706" t="s">
        <v>246</v>
      </c>
      <c r="C3706" s="33">
        <v>35.4</v>
      </c>
    </row>
    <row r="3707" spans="1:3" x14ac:dyDescent="0.35">
      <c r="A3707" s="28">
        <v>43590</v>
      </c>
      <c r="B3707" t="s">
        <v>250</v>
      </c>
      <c r="C3707" s="33">
        <v>34.979999999999997</v>
      </c>
    </row>
    <row r="3708" spans="1:3" x14ac:dyDescent="0.35">
      <c r="A3708" s="28">
        <v>43591</v>
      </c>
      <c r="B3708" t="s">
        <v>254</v>
      </c>
      <c r="C3708" s="33">
        <v>35.15</v>
      </c>
    </row>
    <row r="3709" spans="1:3" x14ac:dyDescent="0.35">
      <c r="A3709" s="28">
        <v>43591</v>
      </c>
      <c r="B3709" t="s">
        <v>234</v>
      </c>
      <c r="C3709" s="33">
        <v>34.99</v>
      </c>
    </row>
    <row r="3710" spans="1:3" x14ac:dyDescent="0.35">
      <c r="A3710" s="28">
        <v>43591</v>
      </c>
      <c r="B3710" t="s">
        <v>238</v>
      </c>
      <c r="C3710" s="33">
        <v>35.53</v>
      </c>
    </row>
    <row r="3711" spans="1:3" x14ac:dyDescent="0.35">
      <c r="A3711" s="28">
        <v>43591</v>
      </c>
      <c r="B3711" t="s">
        <v>242</v>
      </c>
      <c r="C3711" s="33">
        <v>35.49</v>
      </c>
    </row>
    <row r="3712" spans="1:3" x14ac:dyDescent="0.35">
      <c r="A3712" s="28">
        <v>43591</v>
      </c>
      <c r="B3712" t="s">
        <v>246</v>
      </c>
      <c r="C3712" s="33">
        <v>35.54</v>
      </c>
    </row>
    <row r="3713" spans="1:3" x14ac:dyDescent="0.35">
      <c r="A3713" s="28">
        <v>43591</v>
      </c>
      <c r="B3713" t="s">
        <v>250</v>
      </c>
      <c r="C3713" s="33">
        <v>35.03</v>
      </c>
    </row>
    <row r="3714" spans="1:3" x14ac:dyDescent="0.35">
      <c r="A3714" s="28">
        <v>43592</v>
      </c>
      <c r="B3714" t="s">
        <v>254</v>
      </c>
      <c r="C3714" s="33">
        <v>35.409999999999997</v>
      </c>
    </row>
    <row r="3715" spans="1:3" x14ac:dyDescent="0.35">
      <c r="A3715" s="28">
        <v>43592</v>
      </c>
      <c r="B3715" t="s">
        <v>234</v>
      </c>
      <c r="C3715" s="33">
        <v>35.590000000000003</v>
      </c>
    </row>
    <row r="3716" spans="1:3" x14ac:dyDescent="0.35">
      <c r="A3716" s="28">
        <v>43592</v>
      </c>
      <c r="B3716" t="s">
        <v>238</v>
      </c>
      <c r="C3716" s="33">
        <v>35.07</v>
      </c>
    </row>
    <row r="3717" spans="1:3" x14ac:dyDescent="0.35">
      <c r="A3717" s="28">
        <v>43592</v>
      </c>
      <c r="B3717" t="s">
        <v>242</v>
      </c>
      <c r="C3717" s="33">
        <v>35.590000000000003</v>
      </c>
    </row>
    <row r="3718" spans="1:3" x14ac:dyDescent="0.35">
      <c r="A3718" s="28">
        <v>43592</v>
      </c>
      <c r="B3718" t="s">
        <v>246</v>
      </c>
      <c r="C3718" s="33">
        <v>35.47</v>
      </c>
    </row>
    <row r="3719" spans="1:3" x14ac:dyDescent="0.35">
      <c r="A3719" s="28">
        <v>43592</v>
      </c>
      <c r="B3719" t="s">
        <v>250</v>
      </c>
      <c r="C3719" s="33">
        <v>35.56</v>
      </c>
    </row>
    <row r="3720" spans="1:3" x14ac:dyDescent="0.35">
      <c r="A3720" s="28">
        <v>43593</v>
      </c>
      <c r="B3720" t="s">
        <v>254</v>
      </c>
      <c r="C3720" s="33">
        <v>35.5</v>
      </c>
    </row>
    <row r="3721" spans="1:3" x14ac:dyDescent="0.35">
      <c r="A3721" s="28">
        <v>43593</v>
      </c>
      <c r="B3721" t="s">
        <v>234</v>
      </c>
      <c r="C3721" s="33">
        <v>35.07</v>
      </c>
    </row>
    <row r="3722" spans="1:3" x14ac:dyDescent="0.35">
      <c r="A3722" s="28">
        <v>43593</v>
      </c>
      <c r="B3722" t="s">
        <v>238</v>
      </c>
      <c r="C3722" s="33">
        <v>35.159999999999997</v>
      </c>
    </row>
    <row r="3723" spans="1:3" x14ac:dyDescent="0.35">
      <c r="A3723" s="28">
        <v>43593</v>
      </c>
      <c r="B3723" t="s">
        <v>242</v>
      </c>
      <c r="C3723" s="33">
        <v>35.06</v>
      </c>
    </row>
    <row r="3724" spans="1:3" x14ac:dyDescent="0.35">
      <c r="A3724" s="28">
        <v>43593</v>
      </c>
      <c r="B3724" t="s">
        <v>246</v>
      </c>
      <c r="C3724" s="33">
        <v>35.49</v>
      </c>
    </row>
    <row r="3725" spans="1:3" x14ac:dyDescent="0.35">
      <c r="A3725" s="28">
        <v>43593</v>
      </c>
      <c r="B3725" t="s">
        <v>250</v>
      </c>
      <c r="C3725" s="33">
        <v>35.409999999999997</v>
      </c>
    </row>
    <row r="3726" spans="1:3" x14ac:dyDescent="0.35">
      <c r="A3726" s="28">
        <v>43594</v>
      </c>
      <c r="B3726" t="s">
        <v>254</v>
      </c>
      <c r="C3726" s="33">
        <v>35.43</v>
      </c>
    </row>
    <row r="3727" spans="1:3" x14ac:dyDescent="0.35">
      <c r="A3727" s="28">
        <v>43594</v>
      </c>
      <c r="B3727" t="s">
        <v>234</v>
      </c>
      <c r="C3727" s="33">
        <v>35.29</v>
      </c>
    </row>
    <row r="3728" spans="1:3" x14ac:dyDescent="0.35">
      <c r="A3728" s="28">
        <v>43594</v>
      </c>
      <c r="B3728" t="s">
        <v>238</v>
      </c>
      <c r="C3728" s="33">
        <v>35.44</v>
      </c>
    </row>
    <row r="3729" spans="1:3" x14ac:dyDescent="0.35">
      <c r="A3729" s="28">
        <v>43594</v>
      </c>
      <c r="B3729" t="s">
        <v>242</v>
      </c>
      <c r="C3729" s="33">
        <v>35.47</v>
      </c>
    </row>
    <row r="3730" spans="1:3" x14ac:dyDescent="0.35">
      <c r="A3730" s="28">
        <v>43594</v>
      </c>
      <c r="B3730" t="s">
        <v>246</v>
      </c>
      <c r="C3730" s="33">
        <v>34.94</v>
      </c>
    </row>
    <row r="3731" spans="1:3" x14ac:dyDescent="0.35">
      <c r="A3731" s="28">
        <v>43594</v>
      </c>
      <c r="B3731" t="s">
        <v>250</v>
      </c>
      <c r="C3731" s="33">
        <v>35.4</v>
      </c>
    </row>
    <row r="3732" spans="1:3" x14ac:dyDescent="0.35">
      <c r="A3732" s="28">
        <v>43595</v>
      </c>
      <c r="B3732" t="s">
        <v>254</v>
      </c>
      <c r="C3732" s="33">
        <v>35.46</v>
      </c>
    </row>
    <row r="3733" spans="1:3" x14ac:dyDescent="0.35">
      <c r="A3733" s="28">
        <v>43595</v>
      </c>
      <c r="B3733" t="s">
        <v>234</v>
      </c>
      <c r="C3733" s="33">
        <v>35.07</v>
      </c>
    </row>
    <row r="3734" spans="1:3" x14ac:dyDescent="0.35">
      <c r="A3734" s="28">
        <v>43595</v>
      </c>
      <c r="B3734" t="s">
        <v>238</v>
      </c>
      <c r="C3734" s="33">
        <v>35.15</v>
      </c>
    </row>
    <row r="3735" spans="1:3" x14ac:dyDescent="0.35">
      <c r="A3735" s="28">
        <v>43595</v>
      </c>
      <c r="B3735" t="s">
        <v>242</v>
      </c>
      <c r="C3735" s="33">
        <v>35.5</v>
      </c>
    </row>
    <row r="3736" spans="1:3" x14ac:dyDescent="0.35">
      <c r="A3736" s="28">
        <v>43595</v>
      </c>
      <c r="B3736" t="s">
        <v>246</v>
      </c>
      <c r="C3736" s="33">
        <v>35.47</v>
      </c>
    </row>
    <row r="3737" spans="1:3" x14ac:dyDescent="0.35">
      <c r="A3737" s="28">
        <v>43595</v>
      </c>
      <c r="B3737" t="s">
        <v>250</v>
      </c>
      <c r="C3737" s="33">
        <v>35.520000000000003</v>
      </c>
    </row>
    <row r="3738" spans="1:3" x14ac:dyDescent="0.35">
      <c r="A3738" s="28">
        <v>43596</v>
      </c>
      <c r="B3738" t="s">
        <v>254</v>
      </c>
      <c r="C3738" s="33">
        <v>35.56</v>
      </c>
    </row>
    <row r="3739" spans="1:3" x14ac:dyDescent="0.35">
      <c r="A3739" s="28">
        <v>43596</v>
      </c>
      <c r="B3739" t="s">
        <v>234</v>
      </c>
      <c r="C3739" s="33">
        <v>35.56</v>
      </c>
    </row>
    <row r="3740" spans="1:3" x14ac:dyDescent="0.35">
      <c r="A3740" s="28">
        <v>43596</v>
      </c>
      <c r="B3740" t="s">
        <v>238</v>
      </c>
      <c r="C3740" s="33">
        <v>35.049999999999997</v>
      </c>
    </row>
    <row r="3741" spans="1:3" x14ac:dyDescent="0.35">
      <c r="A3741" s="28">
        <v>43596</v>
      </c>
      <c r="B3741" t="s">
        <v>242</v>
      </c>
      <c r="C3741" s="33">
        <v>35.5</v>
      </c>
    </row>
    <row r="3742" spans="1:3" x14ac:dyDescent="0.35">
      <c r="A3742" s="28">
        <v>43596</v>
      </c>
      <c r="B3742" t="s">
        <v>246</v>
      </c>
      <c r="C3742" s="33">
        <v>35.51</v>
      </c>
    </row>
    <row r="3743" spans="1:3" x14ac:dyDescent="0.35">
      <c r="A3743" s="28">
        <v>43596</v>
      </c>
      <c r="B3743" t="s">
        <v>250</v>
      </c>
      <c r="C3743" s="33">
        <v>35.409999999999997</v>
      </c>
    </row>
    <row r="3744" spans="1:3" x14ac:dyDescent="0.35">
      <c r="A3744" s="28">
        <v>43597</v>
      </c>
      <c r="B3744" t="s">
        <v>254</v>
      </c>
      <c r="C3744" s="33">
        <v>35.51</v>
      </c>
    </row>
    <row r="3745" spans="1:3" x14ac:dyDescent="0.35">
      <c r="A3745" s="28">
        <v>43597</v>
      </c>
      <c r="B3745" t="s">
        <v>234</v>
      </c>
      <c r="C3745" s="33">
        <v>34.99</v>
      </c>
    </row>
    <row r="3746" spans="1:3" x14ac:dyDescent="0.35">
      <c r="A3746" s="28">
        <v>43597</v>
      </c>
      <c r="B3746" t="s">
        <v>238</v>
      </c>
      <c r="C3746" s="33">
        <v>35.53</v>
      </c>
    </row>
    <row r="3747" spans="1:3" x14ac:dyDescent="0.35">
      <c r="A3747" s="28">
        <v>43597</v>
      </c>
      <c r="B3747" t="s">
        <v>242</v>
      </c>
      <c r="C3747" s="33">
        <v>35.29</v>
      </c>
    </row>
    <row r="3748" spans="1:3" x14ac:dyDescent="0.35">
      <c r="A3748" s="28">
        <v>43597</v>
      </c>
      <c r="B3748" t="s">
        <v>246</v>
      </c>
      <c r="C3748" s="33">
        <v>35.54</v>
      </c>
    </row>
    <row r="3749" spans="1:3" x14ac:dyDescent="0.35">
      <c r="A3749" s="28">
        <v>43597</v>
      </c>
      <c r="B3749" t="s">
        <v>250</v>
      </c>
      <c r="C3749" s="33">
        <v>35.53</v>
      </c>
    </row>
    <row r="3750" spans="1:3" x14ac:dyDescent="0.35">
      <c r="A3750" s="28">
        <v>43598</v>
      </c>
      <c r="B3750" t="s">
        <v>254</v>
      </c>
      <c r="C3750" s="33">
        <v>35.42</v>
      </c>
    </row>
    <row r="3751" spans="1:3" x14ac:dyDescent="0.35">
      <c r="A3751" s="28">
        <v>43598</v>
      </c>
      <c r="B3751" t="s">
        <v>234</v>
      </c>
      <c r="C3751" s="33">
        <v>35.54</v>
      </c>
    </row>
    <row r="3752" spans="1:3" x14ac:dyDescent="0.35">
      <c r="A3752" s="28">
        <v>43598</v>
      </c>
      <c r="B3752" t="s">
        <v>238</v>
      </c>
      <c r="C3752" s="33">
        <v>35.130000000000003</v>
      </c>
    </row>
    <row r="3753" spans="1:3" x14ac:dyDescent="0.35">
      <c r="A3753" s="28">
        <v>43598</v>
      </c>
      <c r="B3753" t="s">
        <v>242</v>
      </c>
      <c r="C3753" s="33">
        <v>35.57</v>
      </c>
    </row>
    <row r="3754" spans="1:3" x14ac:dyDescent="0.35">
      <c r="A3754" s="28">
        <v>43598</v>
      </c>
      <c r="B3754" t="s">
        <v>246</v>
      </c>
      <c r="C3754" s="33">
        <v>35.6</v>
      </c>
    </row>
    <row r="3755" spans="1:3" x14ac:dyDescent="0.35">
      <c r="A3755" s="28">
        <v>43598</v>
      </c>
      <c r="B3755" t="s">
        <v>250</v>
      </c>
      <c r="C3755" s="33">
        <v>35.15</v>
      </c>
    </row>
    <row r="3756" spans="1:3" x14ac:dyDescent="0.35">
      <c r="A3756" s="28">
        <v>43599</v>
      </c>
      <c r="B3756" t="s">
        <v>254</v>
      </c>
      <c r="C3756" s="33">
        <v>35.58</v>
      </c>
    </row>
    <row r="3757" spans="1:3" x14ac:dyDescent="0.35">
      <c r="A3757" s="28">
        <v>43599</v>
      </c>
      <c r="B3757" t="s">
        <v>234</v>
      </c>
      <c r="C3757" s="33">
        <v>35.11</v>
      </c>
    </row>
    <row r="3758" spans="1:3" x14ac:dyDescent="0.35">
      <c r="A3758" s="28">
        <v>43599</v>
      </c>
      <c r="B3758" t="s">
        <v>238</v>
      </c>
      <c r="C3758" s="33">
        <v>35.54</v>
      </c>
    </row>
    <row r="3759" spans="1:3" x14ac:dyDescent="0.35">
      <c r="A3759" s="28">
        <v>43599</v>
      </c>
      <c r="B3759" t="s">
        <v>242</v>
      </c>
      <c r="C3759" s="33">
        <v>35.549999999999997</v>
      </c>
    </row>
    <row r="3760" spans="1:3" x14ac:dyDescent="0.35">
      <c r="A3760" s="28">
        <v>43599</v>
      </c>
      <c r="B3760" t="s">
        <v>246</v>
      </c>
      <c r="C3760" s="33">
        <v>35.57</v>
      </c>
    </row>
    <row r="3761" spans="1:3" x14ac:dyDescent="0.35">
      <c r="A3761" s="28">
        <v>43599</v>
      </c>
      <c r="B3761" t="s">
        <v>250</v>
      </c>
      <c r="C3761" s="33">
        <v>35.11</v>
      </c>
    </row>
    <row r="3762" spans="1:3" x14ac:dyDescent="0.35">
      <c r="A3762" s="28">
        <v>43600</v>
      </c>
      <c r="B3762" t="s">
        <v>254</v>
      </c>
      <c r="C3762" s="33">
        <v>35.58</v>
      </c>
    </row>
    <row r="3763" spans="1:3" x14ac:dyDescent="0.35">
      <c r="A3763" s="28">
        <v>43600</v>
      </c>
      <c r="B3763" t="s">
        <v>234</v>
      </c>
      <c r="C3763" s="33">
        <v>35.56</v>
      </c>
    </row>
    <row r="3764" spans="1:3" x14ac:dyDescent="0.35">
      <c r="A3764" s="28">
        <v>43600</v>
      </c>
      <c r="B3764" t="s">
        <v>238</v>
      </c>
      <c r="C3764" s="33">
        <v>35.130000000000003</v>
      </c>
    </row>
    <row r="3765" spans="1:3" x14ac:dyDescent="0.35">
      <c r="A3765" s="28">
        <v>43600</v>
      </c>
      <c r="B3765" t="s">
        <v>242</v>
      </c>
      <c r="C3765" s="33">
        <v>35.520000000000003</v>
      </c>
    </row>
    <row r="3766" spans="1:3" x14ac:dyDescent="0.35">
      <c r="A3766" s="28">
        <v>43600</v>
      </c>
      <c r="B3766" t="s">
        <v>246</v>
      </c>
      <c r="C3766" s="33">
        <v>35.47</v>
      </c>
    </row>
    <row r="3767" spans="1:3" x14ac:dyDescent="0.35">
      <c r="A3767" s="28">
        <v>43600</v>
      </c>
      <c r="B3767" t="s">
        <v>250</v>
      </c>
      <c r="C3767" s="33">
        <v>35.479999999999997</v>
      </c>
    </row>
    <row r="3768" spans="1:3" x14ac:dyDescent="0.35">
      <c r="A3768" s="28">
        <v>43601</v>
      </c>
      <c r="B3768" t="s">
        <v>254</v>
      </c>
      <c r="C3768" s="33">
        <v>35.549999999999997</v>
      </c>
    </row>
    <row r="3769" spans="1:3" x14ac:dyDescent="0.35">
      <c r="A3769" s="28">
        <v>43601</v>
      </c>
      <c r="B3769" t="s">
        <v>234</v>
      </c>
      <c r="C3769" s="33">
        <v>35.49</v>
      </c>
    </row>
    <row r="3770" spans="1:3" x14ac:dyDescent="0.35">
      <c r="A3770" s="28">
        <v>43601</v>
      </c>
      <c r="B3770" t="s">
        <v>238</v>
      </c>
      <c r="C3770" s="33">
        <v>35.53</v>
      </c>
    </row>
    <row r="3771" spans="1:3" x14ac:dyDescent="0.35">
      <c r="A3771" s="28">
        <v>43601</v>
      </c>
      <c r="B3771" t="s">
        <v>242</v>
      </c>
      <c r="C3771" s="33">
        <v>35.43</v>
      </c>
    </row>
    <row r="3772" spans="1:3" x14ac:dyDescent="0.35">
      <c r="A3772" s="28">
        <v>43601</v>
      </c>
      <c r="B3772" t="s">
        <v>246</v>
      </c>
      <c r="C3772" s="33">
        <v>35.51</v>
      </c>
    </row>
    <row r="3773" spans="1:3" x14ac:dyDescent="0.35">
      <c r="A3773" s="28">
        <v>43601</v>
      </c>
      <c r="B3773" t="s">
        <v>250</v>
      </c>
      <c r="C3773" s="33">
        <v>35.479999999999997</v>
      </c>
    </row>
    <row r="3774" spans="1:3" x14ac:dyDescent="0.35">
      <c r="A3774" s="28">
        <v>43602</v>
      </c>
      <c r="B3774" t="s">
        <v>254</v>
      </c>
      <c r="C3774" s="33">
        <v>35.299999999999997</v>
      </c>
    </row>
    <row r="3775" spans="1:3" x14ac:dyDescent="0.35">
      <c r="A3775" s="28">
        <v>43602</v>
      </c>
      <c r="B3775" t="s">
        <v>234</v>
      </c>
      <c r="C3775" s="33">
        <v>35.46</v>
      </c>
    </row>
    <row r="3776" spans="1:3" x14ac:dyDescent="0.35">
      <c r="A3776" s="28">
        <v>43602</v>
      </c>
      <c r="B3776" t="s">
        <v>238</v>
      </c>
      <c r="C3776" s="33">
        <v>35.119999999999997</v>
      </c>
    </row>
    <row r="3777" spans="1:3" x14ac:dyDescent="0.35">
      <c r="A3777" s="28">
        <v>43602</v>
      </c>
      <c r="B3777" t="s">
        <v>242</v>
      </c>
      <c r="C3777" s="33">
        <v>35.020000000000003</v>
      </c>
    </row>
    <row r="3778" spans="1:3" x14ac:dyDescent="0.35">
      <c r="A3778" s="28">
        <v>43602</v>
      </c>
      <c r="B3778" t="s">
        <v>246</v>
      </c>
      <c r="C3778" s="33">
        <v>35.409999999999997</v>
      </c>
    </row>
    <row r="3779" spans="1:3" x14ac:dyDescent="0.35">
      <c r="A3779" s="28">
        <v>43602</v>
      </c>
      <c r="B3779" t="s">
        <v>250</v>
      </c>
      <c r="C3779" s="33">
        <v>35.46</v>
      </c>
    </row>
    <row r="3780" spans="1:3" x14ac:dyDescent="0.35">
      <c r="A3780" s="28">
        <v>43603</v>
      </c>
      <c r="B3780" t="s">
        <v>254</v>
      </c>
      <c r="C3780" s="33">
        <v>35.36</v>
      </c>
    </row>
    <row r="3781" spans="1:3" x14ac:dyDescent="0.35">
      <c r="A3781" s="28">
        <v>43603</v>
      </c>
      <c r="B3781" t="s">
        <v>234</v>
      </c>
      <c r="C3781" s="33">
        <v>35.119999999999997</v>
      </c>
    </row>
    <row r="3782" spans="1:3" x14ac:dyDescent="0.35">
      <c r="A3782" s="28">
        <v>43603</v>
      </c>
      <c r="B3782" t="s">
        <v>238</v>
      </c>
      <c r="C3782" s="33">
        <v>34.99</v>
      </c>
    </row>
    <row r="3783" spans="1:3" x14ac:dyDescent="0.35">
      <c r="A3783" s="28">
        <v>43603</v>
      </c>
      <c r="B3783" t="s">
        <v>242</v>
      </c>
      <c r="C3783" s="33">
        <v>35.47</v>
      </c>
    </row>
    <row r="3784" spans="1:3" x14ac:dyDescent="0.35">
      <c r="A3784" s="28">
        <v>43603</v>
      </c>
      <c r="B3784" t="s">
        <v>246</v>
      </c>
      <c r="C3784" s="33">
        <v>35.450000000000003</v>
      </c>
    </row>
    <row r="3785" spans="1:3" x14ac:dyDescent="0.35">
      <c r="A3785" s="28">
        <v>43603</v>
      </c>
      <c r="B3785" t="s">
        <v>250</v>
      </c>
      <c r="C3785" s="33">
        <v>35.07</v>
      </c>
    </row>
    <row r="3786" spans="1:3" x14ac:dyDescent="0.35">
      <c r="A3786" s="28">
        <v>43604</v>
      </c>
      <c r="B3786" t="s">
        <v>254</v>
      </c>
      <c r="C3786" s="33">
        <v>35.39</v>
      </c>
    </row>
    <row r="3787" spans="1:3" x14ac:dyDescent="0.35">
      <c r="A3787" s="28">
        <v>43604</v>
      </c>
      <c r="B3787" t="s">
        <v>234</v>
      </c>
      <c r="C3787" s="33">
        <v>35.43</v>
      </c>
    </row>
    <row r="3788" spans="1:3" x14ac:dyDescent="0.35">
      <c r="A3788" s="28">
        <v>43604</v>
      </c>
      <c r="B3788" t="s">
        <v>238</v>
      </c>
      <c r="C3788" s="33">
        <v>35.43</v>
      </c>
    </row>
    <row r="3789" spans="1:3" x14ac:dyDescent="0.35">
      <c r="A3789" s="28">
        <v>43604</v>
      </c>
      <c r="B3789" t="s">
        <v>242</v>
      </c>
      <c r="C3789" s="33">
        <v>35.44</v>
      </c>
    </row>
    <row r="3790" spans="1:3" x14ac:dyDescent="0.35">
      <c r="A3790" s="28">
        <v>43604</v>
      </c>
      <c r="B3790" t="s">
        <v>246</v>
      </c>
      <c r="C3790" s="33">
        <v>35.21</v>
      </c>
    </row>
    <row r="3791" spans="1:3" x14ac:dyDescent="0.35">
      <c r="A3791" s="28">
        <v>43604</v>
      </c>
      <c r="B3791" t="s">
        <v>250</v>
      </c>
      <c r="C3791" s="33">
        <v>35.369999999999997</v>
      </c>
    </row>
    <row r="3792" spans="1:3" x14ac:dyDescent="0.35">
      <c r="A3792" s="28">
        <v>43605</v>
      </c>
      <c r="B3792" t="s">
        <v>254</v>
      </c>
      <c r="C3792" s="33">
        <v>35.369999999999997</v>
      </c>
    </row>
    <row r="3793" spans="1:3" x14ac:dyDescent="0.35">
      <c r="A3793" s="28">
        <v>43605</v>
      </c>
      <c r="B3793" t="s">
        <v>234</v>
      </c>
      <c r="C3793" s="33">
        <v>35.43</v>
      </c>
    </row>
    <row r="3794" spans="1:3" x14ac:dyDescent="0.35">
      <c r="A3794" s="28">
        <v>43605</v>
      </c>
      <c r="B3794" t="s">
        <v>238</v>
      </c>
      <c r="C3794" s="33">
        <v>34.93</v>
      </c>
    </row>
    <row r="3795" spans="1:3" x14ac:dyDescent="0.35">
      <c r="A3795" s="28">
        <v>43605</v>
      </c>
      <c r="B3795" t="s">
        <v>242</v>
      </c>
      <c r="C3795" s="33">
        <v>35.450000000000003</v>
      </c>
    </row>
    <row r="3796" spans="1:3" x14ac:dyDescent="0.35">
      <c r="A3796" s="28">
        <v>43605</v>
      </c>
      <c r="B3796" t="s">
        <v>246</v>
      </c>
      <c r="C3796" s="33">
        <v>35.19</v>
      </c>
    </row>
    <row r="3797" spans="1:3" x14ac:dyDescent="0.35">
      <c r="A3797" s="28">
        <v>43605</v>
      </c>
      <c r="B3797" t="s">
        <v>250</v>
      </c>
      <c r="C3797" s="33">
        <v>35.44</v>
      </c>
    </row>
    <row r="3798" spans="1:3" x14ac:dyDescent="0.35">
      <c r="A3798" s="28">
        <v>43606</v>
      </c>
      <c r="B3798" t="s">
        <v>254</v>
      </c>
      <c r="C3798" s="33">
        <v>35.42</v>
      </c>
    </row>
    <row r="3799" spans="1:3" x14ac:dyDescent="0.35">
      <c r="A3799" s="28">
        <v>43606</v>
      </c>
      <c r="B3799" t="s">
        <v>234</v>
      </c>
      <c r="C3799" s="33">
        <v>35.369999999999997</v>
      </c>
    </row>
    <row r="3800" spans="1:3" x14ac:dyDescent="0.35">
      <c r="A3800" s="28">
        <v>43606</v>
      </c>
      <c r="B3800" t="s">
        <v>238</v>
      </c>
      <c r="C3800" s="33">
        <v>35.46</v>
      </c>
    </row>
    <row r="3801" spans="1:3" x14ac:dyDescent="0.35">
      <c r="A3801" s="28">
        <v>43606</v>
      </c>
      <c r="B3801" t="s">
        <v>242</v>
      </c>
      <c r="C3801" s="33">
        <v>35.24</v>
      </c>
    </row>
    <row r="3802" spans="1:3" x14ac:dyDescent="0.35">
      <c r="A3802" s="28">
        <v>43606</v>
      </c>
      <c r="B3802" t="s">
        <v>246</v>
      </c>
      <c r="C3802" s="33">
        <v>35.43</v>
      </c>
    </row>
    <row r="3803" spans="1:3" x14ac:dyDescent="0.35">
      <c r="A3803" s="28">
        <v>43606</v>
      </c>
      <c r="B3803" t="s">
        <v>250</v>
      </c>
      <c r="C3803" s="33">
        <v>35.47</v>
      </c>
    </row>
    <row r="3804" spans="1:3" x14ac:dyDescent="0.35">
      <c r="A3804" s="28">
        <v>43607</v>
      </c>
      <c r="B3804" t="s">
        <v>254</v>
      </c>
      <c r="C3804" s="33">
        <v>35.08</v>
      </c>
    </row>
    <row r="3805" spans="1:3" x14ac:dyDescent="0.35">
      <c r="A3805" s="28">
        <v>43607</v>
      </c>
      <c r="B3805" t="s">
        <v>234</v>
      </c>
      <c r="C3805" s="33">
        <v>35.450000000000003</v>
      </c>
    </row>
    <row r="3806" spans="1:3" x14ac:dyDescent="0.35">
      <c r="A3806" s="28">
        <v>43607</v>
      </c>
      <c r="B3806" t="s">
        <v>238</v>
      </c>
      <c r="C3806" s="33">
        <v>35.520000000000003</v>
      </c>
    </row>
    <row r="3807" spans="1:3" x14ac:dyDescent="0.35">
      <c r="A3807" s="28">
        <v>43607</v>
      </c>
      <c r="B3807" t="s">
        <v>242</v>
      </c>
      <c r="C3807" s="33">
        <v>35.200000000000003</v>
      </c>
    </row>
    <row r="3808" spans="1:3" x14ac:dyDescent="0.35">
      <c r="A3808" s="28">
        <v>43607</v>
      </c>
      <c r="B3808" t="s">
        <v>246</v>
      </c>
      <c r="C3808" s="33">
        <v>35.44</v>
      </c>
    </row>
    <row r="3809" spans="1:3" x14ac:dyDescent="0.35">
      <c r="A3809" s="28">
        <v>43607</v>
      </c>
      <c r="B3809" t="s">
        <v>250</v>
      </c>
      <c r="C3809" s="33">
        <v>35.51</v>
      </c>
    </row>
    <row r="3810" spans="1:3" x14ac:dyDescent="0.35">
      <c r="A3810" s="28">
        <v>43608</v>
      </c>
      <c r="B3810" t="s">
        <v>254</v>
      </c>
      <c r="C3810" s="33">
        <v>35.53</v>
      </c>
    </row>
    <row r="3811" spans="1:3" x14ac:dyDescent="0.35">
      <c r="A3811" s="28">
        <v>43608</v>
      </c>
      <c r="B3811" t="s">
        <v>234</v>
      </c>
      <c r="C3811" s="33">
        <v>35.04</v>
      </c>
    </row>
    <row r="3812" spans="1:3" x14ac:dyDescent="0.35">
      <c r="A3812" s="28">
        <v>43608</v>
      </c>
      <c r="B3812" t="s">
        <v>238</v>
      </c>
      <c r="C3812" s="33">
        <v>35.56</v>
      </c>
    </row>
    <row r="3813" spans="1:3" x14ac:dyDescent="0.35">
      <c r="A3813" s="28">
        <v>43608</v>
      </c>
      <c r="B3813" t="s">
        <v>242</v>
      </c>
      <c r="C3813" s="33">
        <v>35.49</v>
      </c>
    </row>
    <row r="3814" spans="1:3" x14ac:dyDescent="0.35">
      <c r="A3814" s="28">
        <v>43608</v>
      </c>
      <c r="B3814" t="s">
        <v>246</v>
      </c>
      <c r="C3814" s="33">
        <v>35.53</v>
      </c>
    </row>
    <row r="3815" spans="1:3" x14ac:dyDescent="0.35">
      <c r="A3815" s="28">
        <v>43608</v>
      </c>
      <c r="B3815" t="s">
        <v>250</v>
      </c>
      <c r="C3815" s="33">
        <v>35.520000000000003</v>
      </c>
    </row>
    <row r="3816" spans="1:3" x14ac:dyDescent="0.35">
      <c r="A3816" s="28">
        <v>43609</v>
      </c>
      <c r="B3816" t="s">
        <v>254</v>
      </c>
      <c r="C3816" s="33">
        <v>35.5</v>
      </c>
    </row>
    <row r="3817" spans="1:3" x14ac:dyDescent="0.35">
      <c r="A3817" s="28">
        <v>43609</v>
      </c>
      <c r="B3817" t="s">
        <v>234</v>
      </c>
      <c r="C3817" s="33">
        <v>35.11</v>
      </c>
    </row>
    <row r="3818" spans="1:3" x14ac:dyDescent="0.35">
      <c r="A3818" s="28">
        <v>43609</v>
      </c>
      <c r="B3818" t="s">
        <v>238</v>
      </c>
      <c r="C3818" s="33">
        <v>35.24</v>
      </c>
    </row>
    <row r="3819" spans="1:3" x14ac:dyDescent="0.35">
      <c r="A3819" s="28">
        <v>43609</v>
      </c>
      <c r="B3819" t="s">
        <v>242</v>
      </c>
      <c r="C3819" s="33">
        <v>35.200000000000003</v>
      </c>
    </row>
    <row r="3820" spans="1:3" x14ac:dyDescent="0.35">
      <c r="A3820" s="28">
        <v>43609</v>
      </c>
      <c r="B3820" t="s">
        <v>246</v>
      </c>
      <c r="C3820" s="33">
        <v>35.51</v>
      </c>
    </row>
    <row r="3821" spans="1:3" x14ac:dyDescent="0.35">
      <c r="A3821" s="28">
        <v>43609</v>
      </c>
      <c r="B3821" t="s">
        <v>250</v>
      </c>
      <c r="C3821" s="33">
        <v>34.75</v>
      </c>
    </row>
    <row r="3822" spans="1:3" x14ac:dyDescent="0.35">
      <c r="A3822" s="28">
        <v>43610</v>
      </c>
      <c r="B3822" t="s">
        <v>254</v>
      </c>
      <c r="C3822" s="33">
        <v>34.71</v>
      </c>
    </row>
    <row r="3823" spans="1:3" x14ac:dyDescent="0.35">
      <c r="A3823" s="28">
        <v>43610</v>
      </c>
      <c r="B3823" t="s">
        <v>234</v>
      </c>
      <c r="C3823" s="33">
        <v>34.700000000000003</v>
      </c>
    </row>
    <row r="3824" spans="1:3" x14ac:dyDescent="0.35">
      <c r="A3824" s="28">
        <v>43610</v>
      </c>
      <c r="B3824" t="s">
        <v>238</v>
      </c>
      <c r="C3824" s="33">
        <v>35.49</v>
      </c>
    </row>
    <row r="3825" spans="1:3" x14ac:dyDescent="0.35">
      <c r="A3825" s="28">
        <v>43610</v>
      </c>
      <c r="B3825" t="s">
        <v>242</v>
      </c>
      <c r="C3825" s="33">
        <v>35.56</v>
      </c>
    </row>
    <row r="3826" spans="1:3" x14ac:dyDescent="0.35">
      <c r="A3826" s="28">
        <v>43610</v>
      </c>
      <c r="B3826" t="s">
        <v>246</v>
      </c>
      <c r="C3826" s="33">
        <v>35.53</v>
      </c>
    </row>
    <row r="3827" spans="1:3" x14ac:dyDescent="0.35">
      <c r="A3827" s="28">
        <v>43610</v>
      </c>
      <c r="B3827" t="s">
        <v>250</v>
      </c>
      <c r="C3827" s="33">
        <v>35.53</v>
      </c>
    </row>
    <row r="3828" spans="1:3" x14ac:dyDescent="0.35">
      <c r="A3828" s="28">
        <v>43611</v>
      </c>
      <c r="B3828" t="s">
        <v>254</v>
      </c>
      <c r="C3828" s="33">
        <v>35.44</v>
      </c>
    </row>
    <row r="3829" spans="1:3" x14ac:dyDescent="0.35">
      <c r="A3829" s="28">
        <v>43611</v>
      </c>
      <c r="B3829" t="s">
        <v>234</v>
      </c>
      <c r="C3829" s="33">
        <v>35.409999999999997</v>
      </c>
    </row>
    <row r="3830" spans="1:3" x14ac:dyDescent="0.35">
      <c r="A3830" s="28">
        <v>43611</v>
      </c>
      <c r="B3830" t="s">
        <v>238</v>
      </c>
      <c r="C3830" s="33">
        <v>35.380000000000003</v>
      </c>
    </row>
    <row r="3831" spans="1:3" x14ac:dyDescent="0.35">
      <c r="A3831" s="28">
        <v>43611</v>
      </c>
      <c r="B3831" t="s">
        <v>242</v>
      </c>
      <c r="C3831" s="33">
        <v>35.5</v>
      </c>
    </row>
    <row r="3832" spans="1:3" x14ac:dyDescent="0.35">
      <c r="A3832" s="28">
        <v>43611</v>
      </c>
      <c r="B3832" t="s">
        <v>246</v>
      </c>
      <c r="C3832" s="33">
        <v>35.159999999999997</v>
      </c>
    </row>
    <row r="3833" spans="1:3" x14ac:dyDescent="0.35">
      <c r="A3833" s="28">
        <v>43611</v>
      </c>
      <c r="B3833" t="s">
        <v>250</v>
      </c>
      <c r="C3833" s="33">
        <v>35.479999999999997</v>
      </c>
    </row>
    <row r="3834" spans="1:3" x14ac:dyDescent="0.35">
      <c r="A3834" s="28">
        <v>43612</v>
      </c>
      <c r="B3834" t="s">
        <v>254</v>
      </c>
      <c r="C3834" s="33">
        <v>35.479999999999997</v>
      </c>
    </row>
    <row r="3835" spans="1:3" x14ac:dyDescent="0.35">
      <c r="A3835" s="28">
        <v>43612</v>
      </c>
      <c r="B3835" t="s">
        <v>234</v>
      </c>
      <c r="C3835" s="33">
        <v>35.46</v>
      </c>
    </row>
    <row r="3836" spans="1:3" x14ac:dyDescent="0.35">
      <c r="A3836" s="28">
        <v>43612</v>
      </c>
      <c r="B3836" t="s">
        <v>238</v>
      </c>
      <c r="C3836" s="33">
        <v>35.44</v>
      </c>
    </row>
    <row r="3837" spans="1:3" x14ac:dyDescent="0.35">
      <c r="A3837" s="28">
        <v>43612</v>
      </c>
      <c r="B3837" t="s">
        <v>242</v>
      </c>
      <c r="C3837" s="33">
        <v>34.99</v>
      </c>
    </row>
    <row r="3838" spans="1:3" x14ac:dyDescent="0.35">
      <c r="A3838" s="28">
        <v>43612</v>
      </c>
      <c r="B3838" t="s">
        <v>246</v>
      </c>
      <c r="C3838" s="33">
        <v>35.43</v>
      </c>
    </row>
    <row r="3839" spans="1:3" x14ac:dyDescent="0.35">
      <c r="A3839" s="28">
        <v>43612</v>
      </c>
      <c r="B3839" t="s">
        <v>250</v>
      </c>
      <c r="C3839" s="33">
        <v>35.46</v>
      </c>
    </row>
    <row r="3840" spans="1:3" x14ac:dyDescent="0.35">
      <c r="A3840" s="28">
        <v>43613</v>
      </c>
      <c r="B3840" t="s">
        <v>254</v>
      </c>
      <c r="C3840" s="33">
        <v>35.450000000000003</v>
      </c>
    </row>
    <row r="3841" spans="1:3" x14ac:dyDescent="0.35">
      <c r="A3841" s="28">
        <v>43613</v>
      </c>
      <c r="B3841" t="s">
        <v>234</v>
      </c>
      <c r="C3841" s="33">
        <v>35.44</v>
      </c>
    </row>
    <row r="3842" spans="1:3" x14ac:dyDescent="0.35">
      <c r="A3842" s="28">
        <v>43613</v>
      </c>
      <c r="B3842" t="s">
        <v>238</v>
      </c>
      <c r="C3842" s="33">
        <v>35.42</v>
      </c>
    </row>
    <row r="3843" spans="1:3" x14ac:dyDescent="0.35">
      <c r="A3843" s="28">
        <v>43613</v>
      </c>
      <c r="B3843" t="s">
        <v>242</v>
      </c>
      <c r="C3843" s="33">
        <v>34.65</v>
      </c>
    </row>
    <row r="3844" spans="1:3" x14ac:dyDescent="0.35">
      <c r="A3844" s="28">
        <v>43613</v>
      </c>
      <c r="B3844" t="s">
        <v>246</v>
      </c>
      <c r="C3844" s="33">
        <v>34.6</v>
      </c>
    </row>
    <row r="3845" spans="1:3" x14ac:dyDescent="0.35">
      <c r="A3845" s="28">
        <v>43613</v>
      </c>
      <c r="B3845" t="s">
        <v>250</v>
      </c>
      <c r="C3845" s="33">
        <v>34.61</v>
      </c>
    </row>
    <row r="3846" spans="1:3" x14ac:dyDescent="0.35">
      <c r="A3846" s="28">
        <v>43614</v>
      </c>
      <c r="B3846" t="s">
        <v>254</v>
      </c>
      <c r="C3846" s="33">
        <v>34.619999999999997</v>
      </c>
    </row>
    <row r="3847" spans="1:3" x14ac:dyDescent="0.35">
      <c r="A3847" s="28">
        <v>43614</v>
      </c>
      <c r="B3847" t="s">
        <v>234</v>
      </c>
      <c r="C3847" s="33">
        <v>34.630000000000003</v>
      </c>
    </row>
    <row r="3848" spans="1:3" x14ac:dyDescent="0.35">
      <c r="A3848" s="28">
        <v>43614</v>
      </c>
      <c r="B3848" t="s">
        <v>238</v>
      </c>
      <c r="C3848" s="33">
        <v>34.64</v>
      </c>
    </row>
    <row r="3849" spans="1:3" x14ac:dyDescent="0.35">
      <c r="A3849" s="28">
        <v>43614</v>
      </c>
      <c r="B3849" t="s">
        <v>242</v>
      </c>
      <c r="C3849" s="33">
        <v>35.49</v>
      </c>
    </row>
    <row r="3850" spans="1:3" x14ac:dyDescent="0.35">
      <c r="A3850" s="28">
        <v>43614</v>
      </c>
      <c r="B3850" t="s">
        <v>246</v>
      </c>
      <c r="C3850" s="33">
        <v>35.520000000000003</v>
      </c>
    </row>
    <row r="3851" spans="1:3" x14ac:dyDescent="0.35">
      <c r="A3851" s="28">
        <v>43614</v>
      </c>
      <c r="B3851" t="s">
        <v>250</v>
      </c>
      <c r="C3851" s="33">
        <v>35.56</v>
      </c>
    </row>
    <row r="3852" spans="1:3" x14ac:dyDescent="0.35">
      <c r="A3852" s="28">
        <v>43615</v>
      </c>
      <c r="B3852" t="s">
        <v>254</v>
      </c>
      <c r="C3852" s="33">
        <v>35.590000000000003</v>
      </c>
    </row>
    <row r="3853" spans="1:3" x14ac:dyDescent="0.35">
      <c r="A3853" s="28">
        <v>43615</v>
      </c>
      <c r="B3853" t="s">
        <v>234</v>
      </c>
      <c r="C3853" s="33">
        <v>35.6</v>
      </c>
    </row>
    <row r="3854" spans="1:3" x14ac:dyDescent="0.35">
      <c r="A3854" s="28">
        <v>43615</v>
      </c>
      <c r="B3854" t="s">
        <v>238</v>
      </c>
      <c r="C3854" s="33">
        <v>35.64</v>
      </c>
    </row>
    <row r="3855" spans="1:3" x14ac:dyDescent="0.35">
      <c r="A3855" s="28">
        <v>43615</v>
      </c>
      <c r="B3855" t="s">
        <v>242</v>
      </c>
      <c r="C3855" s="33">
        <v>35.64</v>
      </c>
    </row>
    <row r="3856" spans="1:3" x14ac:dyDescent="0.35">
      <c r="A3856" s="28">
        <v>43615</v>
      </c>
      <c r="B3856" t="s">
        <v>246</v>
      </c>
      <c r="C3856" s="33">
        <v>35.64</v>
      </c>
    </row>
    <row r="3857" spans="1:3" x14ac:dyDescent="0.35">
      <c r="A3857" s="28">
        <v>43615</v>
      </c>
      <c r="B3857" t="s">
        <v>250</v>
      </c>
      <c r="C3857" s="33">
        <v>35.65</v>
      </c>
    </row>
    <row r="3858" spans="1:3" x14ac:dyDescent="0.35">
      <c r="A3858" s="28">
        <v>43616</v>
      </c>
      <c r="B3858" t="s">
        <v>254</v>
      </c>
      <c r="C3858" s="33">
        <v>35.67</v>
      </c>
    </row>
    <row r="3859" spans="1:3" x14ac:dyDescent="0.35">
      <c r="A3859" s="28">
        <v>43616</v>
      </c>
      <c r="B3859" t="s">
        <v>234</v>
      </c>
      <c r="C3859" s="33">
        <v>35.67</v>
      </c>
    </row>
    <row r="3860" spans="1:3" x14ac:dyDescent="0.35">
      <c r="A3860" s="28">
        <v>43616</v>
      </c>
      <c r="B3860" t="s">
        <v>238</v>
      </c>
      <c r="C3860" s="33">
        <v>35.68</v>
      </c>
    </row>
    <row r="3861" spans="1:3" x14ac:dyDescent="0.35">
      <c r="A3861" s="28">
        <v>43616</v>
      </c>
      <c r="B3861" t="s">
        <v>242</v>
      </c>
      <c r="C3861" s="33">
        <v>35.67</v>
      </c>
    </row>
    <row r="3862" spans="1:3" x14ac:dyDescent="0.35">
      <c r="A3862" s="28">
        <v>43616</v>
      </c>
      <c r="B3862" t="s">
        <v>246</v>
      </c>
      <c r="C3862" s="33">
        <v>35.65</v>
      </c>
    </row>
    <row r="3863" spans="1:3" x14ac:dyDescent="0.35">
      <c r="A3863" s="28">
        <v>43616</v>
      </c>
      <c r="B3863" t="s">
        <v>250</v>
      </c>
      <c r="C3863" s="33">
        <v>35.65</v>
      </c>
    </row>
    <row r="3864" spans="1:3" x14ac:dyDescent="0.35">
      <c r="A3864" s="28">
        <v>43617</v>
      </c>
      <c r="B3864" t="s">
        <v>254</v>
      </c>
      <c r="C3864" s="33">
        <v>35.659999999999997</v>
      </c>
    </row>
    <row r="3865" spans="1:3" x14ac:dyDescent="0.35">
      <c r="A3865" s="28">
        <v>43617</v>
      </c>
      <c r="B3865" t="s">
        <v>234</v>
      </c>
      <c r="C3865" s="33">
        <v>35.659999999999997</v>
      </c>
    </row>
    <row r="3866" spans="1:3" x14ac:dyDescent="0.35">
      <c r="A3866" s="28">
        <v>43617</v>
      </c>
      <c r="B3866" t="s">
        <v>238</v>
      </c>
      <c r="C3866" s="33">
        <v>35.659999999999997</v>
      </c>
    </row>
    <row r="3867" spans="1:3" x14ac:dyDescent="0.35">
      <c r="A3867" s="28">
        <v>43617</v>
      </c>
      <c r="B3867" t="s">
        <v>242</v>
      </c>
      <c r="C3867" s="33">
        <v>35.65</v>
      </c>
    </row>
    <row r="3868" spans="1:3" x14ac:dyDescent="0.35">
      <c r="A3868" s="28">
        <v>43617</v>
      </c>
      <c r="B3868" t="s">
        <v>246</v>
      </c>
      <c r="C3868" s="33">
        <v>35.619999999999997</v>
      </c>
    </row>
    <row r="3869" spans="1:3" x14ac:dyDescent="0.35">
      <c r="A3869" s="28">
        <v>43617</v>
      </c>
      <c r="B3869" t="s">
        <v>250</v>
      </c>
      <c r="C3869" s="33">
        <v>35.61</v>
      </c>
    </row>
    <row r="3870" spans="1:3" x14ac:dyDescent="0.35">
      <c r="A3870" s="28">
        <v>43618</v>
      </c>
      <c r="B3870" t="s">
        <v>254</v>
      </c>
      <c r="C3870" s="33">
        <v>35.61</v>
      </c>
    </row>
    <row r="3871" spans="1:3" x14ac:dyDescent="0.35">
      <c r="A3871" s="28">
        <v>43618</v>
      </c>
      <c r="B3871" t="s">
        <v>234</v>
      </c>
      <c r="C3871" s="33">
        <v>35.6</v>
      </c>
    </row>
    <row r="3872" spans="1:3" x14ac:dyDescent="0.35">
      <c r="A3872" s="28">
        <v>43618</v>
      </c>
      <c r="B3872" t="s">
        <v>238</v>
      </c>
      <c r="C3872" s="33">
        <v>35.549999999999997</v>
      </c>
    </row>
    <row r="3873" spans="1:3" x14ac:dyDescent="0.35">
      <c r="A3873" s="28">
        <v>43618</v>
      </c>
      <c r="B3873" t="s">
        <v>242</v>
      </c>
      <c r="C3873" s="33">
        <v>35.590000000000003</v>
      </c>
    </row>
    <row r="3874" spans="1:3" x14ac:dyDescent="0.35">
      <c r="A3874" s="28">
        <v>43618</v>
      </c>
      <c r="B3874" t="s">
        <v>246</v>
      </c>
      <c r="C3874" s="33">
        <v>35.57</v>
      </c>
    </row>
    <row r="3875" spans="1:3" x14ac:dyDescent="0.35">
      <c r="A3875" s="28">
        <v>43618</v>
      </c>
      <c r="B3875" t="s">
        <v>250</v>
      </c>
      <c r="C3875" s="33">
        <v>35.57</v>
      </c>
    </row>
    <row r="3876" spans="1:3" x14ac:dyDescent="0.35">
      <c r="A3876" s="28">
        <v>43619</v>
      </c>
      <c r="B3876" t="s">
        <v>254</v>
      </c>
      <c r="C3876" s="33">
        <v>35.54</v>
      </c>
    </row>
    <row r="3877" spans="1:3" x14ac:dyDescent="0.35">
      <c r="A3877" s="28">
        <v>43619</v>
      </c>
      <c r="B3877" t="s">
        <v>234</v>
      </c>
      <c r="C3877" s="33">
        <v>35.57</v>
      </c>
    </row>
    <row r="3878" spans="1:3" x14ac:dyDescent="0.35">
      <c r="A3878" s="28">
        <v>43619</v>
      </c>
      <c r="B3878" t="s">
        <v>238</v>
      </c>
      <c r="C3878" s="33">
        <v>35.380000000000003</v>
      </c>
    </row>
    <row r="3879" spans="1:3" x14ac:dyDescent="0.35">
      <c r="A3879" s="28">
        <v>43619</v>
      </c>
      <c r="B3879" t="s">
        <v>242</v>
      </c>
      <c r="C3879" s="33">
        <v>35.590000000000003</v>
      </c>
    </row>
    <row r="3880" spans="1:3" x14ac:dyDescent="0.35">
      <c r="A3880" s="28">
        <v>43619</v>
      </c>
      <c r="B3880" t="s">
        <v>246</v>
      </c>
      <c r="C3880" s="33">
        <v>35.58</v>
      </c>
    </row>
    <row r="3881" spans="1:3" x14ac:dyDescent="0.35">
      <c r="A3881" s="28">
        <v>43619</v>
      </c>
      <c r="B3881" t="s">
        <v>250</v>
      </c>
      <c r="C3881" s="33">
        <v>35.58</v>
      </c>
    </row>
    <row r="3882" spans="1:3" x14ac:dyDescent="0.35">
      <c r="A3882" s="28">
        <v>43620</v>
      </c>
      <c r="B3882" t="s">
        <v>254</v>
      </c>
      <c r="C3882" s="33">
        <v>35.6</v>
      </c>
    </row>
    <row r="3883" spans="1:3" x14ac:dyDescent="0.35">
      <c r="A3883" s="28">
        <v>43620</v>
      </c>
      <c r="B3883" t="s">
        <v>234</v>
      </c>
      <c r="C3883" s="33">
        <v>35.590000000000003</v>
      </c>
    </row>
    <row r="3884" spans="1:3" x14ac:dyDescent="0.35">
      <c r="A3884" s="28">
        <v>43620</v>
      </c>
      <c r="B3884" t="s">
        <v>238</v>
      </c>
      <c r="C3884" s="33">
        <v>35.6</v>
      </c>
    </row>
    <row r="3885" spans="1:3" x14ac:dyDescent="0.35">
      <c r="A3885" s="28">
        <v>43620</v>
      </c>
      <c r="B3885" t="s">
        <v>242</v>
      </c>
      <c r="C3885" s="33">
        <v>35.590000000000003</v>
      </c>
    </row>
    <row r="3886" spans="1:3" x14ac:dyDescent="0.35">
      <c r="A3886" s="28">
        <v>43620</v>
      </c>
      <c r="B3886" t="s">
        <v>246</v>
      </c>
      <c r="C3886" s="33">
        <v>35.57</v>
      </c>
    </row>
    <row r="3887" spans="1:3" x14ac:dyDescent="0.35">
      <c r="A3887" s="28">
        <v>43620</v>
      </c>
      <c r="B3887" t="s">
        <v>250</v>
      </c>
      <c r="C3887" s="33">
        <v>35.56</v>
      </c>
    </row>
    <row r="3888" spans="1:3" x14ac:dyDescent="0.35">
      <c r="A3888" s="28">
        <v>43621</v>
      </c>
      <c r="B3888" t="s">
        <v>254</v>
      </c>
      <c r="C3888" s="33">
        <v>35.56</v>
      </c>
    </row>
    <row r="3889" spans="1:3" x14ac:dyDescent="0.35">
      <c r="A3889" s="28">
        <v>43621</v>
      </c>
      <c r="B3889" t="s">
        <v>234</v>
      </c>
      <c r="C3889" s="33">
        <v>35.56</v>
      </c>
    </row>
    <row r="3890" spans="1:3" x14ac:dyDescent="0.35">
      <c r="A3890" s="28">
        <v>43621</v>
      </c>
      <c r="B3890" t="s">
        <v>238</v>
      </c>
      <c r="C3890" s="33">
        <v>35.56</v>
      </c>
    </row>
    <row r="3891" spans="1:3" x14ac:dyDescent="0.35">
      <c r="A3891" s="28">
        <v>43621</v>
      </c>
      <c r="B3891" t="s">
        <v>242</v>
      </c>
      <c r="C3891" s="33">
        <v>35.56</v>
      </c>
    </row>
    <row r="3892" spans="1:3" x14ac:dyDescent="0.35">
      <c r="A3892" s="28">
        <v>43621</v>
      </c>
      <c r="B3892" t="s">
        <v>246</v>
      </c>
      <c r="C3892" s="33">
        <v>35.54</v>
      </c>
    </row>
    <row r="3893" spans="1:3" x14ac:dyDescent="0.35">
      <c r="A3893" s="28">
        <v>43621</v>
      </c>
      <c r="B3893" t="s">
        <v>250</v>
      </c>
      <c r="C3893" s="33">
        <v>35.549999999999997</v>
      </c>
    </row>
    <row r="3894" spans="1:3" x14ac:dyDescent="0.35">
      <c r="A3894" s="28">
        <v>43622</v>
      </c>
      <c r="B3894" t="s">
        <v>254</v>
      </c>
      <c r="C3894" s="33">
        <v>35.56</v>
      </c>
    </row>
    <row r="3895" spans="1:3" x14ac:dyDescent="0.35">
      <c r="A3895" s="28">
        <v>43622</v>
      </c>
      <c r="B3895" t="s">
        <v>234</v>
      </c>
      <c r="C3895" s="33">
        <v>35.56</v>
      </c>
    </row>
    <row r="3896" spans="1:3" x14ac:dyDescent="0.35">
      <c r="A3896" s="28">
        <v>43622</v>
      </c>
      <c r="B3896" t="s">
        <v>238</v>
      </c>
      <c r="C3896" s="33">
        <v>35.590000000000003</v>
      </c>
    </row>
    <row r="3897" spans="1:3" x14ac:dyDescent="0.35">
      <c r="A3897" s="28">
        <v>43622</v>
      </c>
      <c r="B3897" t="s">
        <v>242</v>
      </c>
      <c r="C3897" s="33">
        <v>35.590000000000003</v>
      </c>
    </row>
    <row r="3898" spans="1:3" x14ac:dyDescent="0.35">
      <c r="A3898" s="28">
        <v>43622</v>
      </c>
      <c r="B3898" t="s">
        <v>246</v>
      </c>
      <c r="C3898" s="33">
        <v>35.58</v>
      </c>
    </row>
    <row r="3899" spans="1:3" x14ac:dyDescent="0.35">
      <c r="A3899" s="28">
        <v>43622</v>
      </c>
      <c r="B3899" t="s">
        <v>250</v>
      </c>
      <c r="C3899" s="33">
        <v>35.590000000000003</v>
      </c>
    </row>
    <row r="3900" spans="1:3" x14ac:dyDescent="0.35">
      <c r="A3900" s="28">
        <v>43623</v>
      </c>
      <c r="B3900" t="s">
        <v>254</v>
      </c>
      <c r="C3900" s="33">
        <v>35.6</v>
      </c>
    </row>
    <row r="3901" spans="1:3" x14ac:dyDescent="0.35">
      <c r="A3901" s="28">
        <v>43623</v>
      </c>
      <c r="B3901" t="s">
        <v>234</v>
      </c>
      <c r="C3901" s="33">
        <v>35.61</v>
      </c>
    </row>
    <row r="3902" spans="1:3" x14ac:dyDescent="0.35">
      <c r="A3902" s="28">
        <v>43623</v>
      </c>
      <c r="B3902" t="s">
        <v>238</v>
      </c>
      <c r="C3902" s="33">
        <v>35.630000000000003</v>
      </c>
    </row>
    <row r="3903" spans="1:3" x14ac:dyDescent="0.35">
      <c r="A3903" s="28">
        <v>43623</v>
      </c>
      <c r="B3903" t="s">
        <v>242</v>
      </c>
      <c r="C3903" s="33">
        <v>35.630000000000003</v>
      </c>
    </row>
    <row r="3904" spans="1:3" x14ac:dyDescent="0.35">
      <c r="A3904" s="28">
        <v>43623</v>
      </c>
      <c r="B3904" t="s">
        <v>246</v>
      </c>
      <c r="C3904" s="33">
        <v>35.619999999999997</v>
      </c>
    </row>
    <row r="3905" spans="1:3" x14ac:dyDescent="0.35">
      <c r="A3905" s="28">
        <v>43623</v>
      </c>
      <c r="B3905" t="s">
        <v>250</v>
      </c>
      <c r="C3905" s="33">
        <v>35.619999999999997</v>
      </c>
    </row>
    <row r="3906" spans="1:3" x14ac:dyDescent="0.35">
      <c r="A3906" s="28">
        <v>43624</v>
      </c>
      <c r="B3906" t="s">
        <v>254</v>
      </c>
      <c r="C3906" s="33">
        <v>35.64</v>
      </c>
    </row>
    <row r="3907" spans="1:3" x14ac:dyDescent="0.35">
      <c r="A3907" s="28">
        <v>43624</v>
      </c>
      <c r="B3907" t="s">
        <v>234</v>
      </c>
      <c r="C3907" s="33">
        <v>35.65</v>
      </c>
    </row>
    <row r="3908" spans="1:3" x14ac:dyDescent="0.35">
      <c r="A3908" s="28">
        <v>43624</v>
      </c>
      <c r="B3908" t="s">
        <v>238</v>
      </c>
      <c r="C3908" s="33">
        <v>35.67</v>
      </c>
    </row>
    <row r="3909" spans="1:3" x14ac:dyDescent="0.35">
      <c r="A3909" s="28">
        <v>43624</v>
      </c>
      <c r="B3909" t="s">
        <v>242</v>
      </c>
      <c r="C3909" s="33">
        <v>34.81</v>
      </c>
    </row>
    <row r="3910" spans="1:3" x14ac:dyDescent="0.35">
      <c r="A3910" s="28">
        <v>43624</v>
      </c>
      <c r="B3910" t="s">
        <v>246</v>
      </c>
      <c r="C3910" s="33">
        <v>34.78</v>
      </c>
    </row>
    <row r="3911" spans="1:3" x14ac:dyDescent="0.35">
      <c r="A3911" s="28">
        <v>43624</v>
      </c>
      <c r="B3911" t="s">
        <v>250</v>
      </c>
      <c r="C3911" s="33">
        <v>34.770000000000003</v>
      </c>
    </row>
    <row r="3912" spans="1:3" x14ac:dyDescent="0.35">
      <c r="A3912" s="28">
        <v>43625</v>
      </c>
      <c r="B3912" t="s">
        <v>254</v>
      </c>
      <c r="C3912" s="33">
        <v>34.770000000000003</v>
      </c>
    </row>
    <row r="3913" spans="1:3" x14ac:dyDescent="0.35">
      <c r="A3913" s="28">
        <v>43625</v>
      </c>
      <c r="B3913" t="s">
        <v>234</v>
      </c>
      <c r="C3913" s="33">
        <v>34.76</v>
      </c>
    </row>
    <row r="3914" spans="1:3" x14ac:dyDescent="0.35">
      <c r="A3914" s="28">
        <v>43625</v>
      </c>
      <c r="B3914" t="s">
        <v>238</v>
      </c>
      <c r="C3914" s="33">
        <v>34.770000000000003</v>
      </c>
    </row>
    <row r="3915" spans="1:3" x14ac:dyDescent="0.35">
      <c r="A3915" s="28">
        <v>43625</v>
      </c>
      <c r="B3915" t="s">
        <v>242</v>
      </c>
      <c r="C3915" s="33">
        <v>34.74</v>
      </c>
    </row>
    <row r="3916" spans="1:3" x14ac:dyDescent="0.35">
      <c r="A3916" s="28">
        <v>43625</v>
      </c>
      <c r="B3916" t="s">
        <v>246</v>
      </c>
      <c r="C3916" s="33">
        <v>34.729999999999997</v>
      </c>
    </row>
    <row r="3917" spans="1:3" x14ac:dyDescent="0.35">
      <c r="A3917" s="28">
        <v>43625</v>
      </c>
      <c r="B3917" t="s">
        <v>250</v>
      </c>
      <c r="C3917" s="33">
        <v>34.700000000000003</v>
      </c>
    </row>
    <row r="3918" spans="1:3" x14ac:dyDescent="0.35">
      <c r="A3918" s="28">
        <v>43626</v>
      </c>
      <c r="B3918" t="s">
        <v>254</v>
      </c>
      <c r="C3918" s="33">
        <v>34.68</v>
      </c>
    </row>
    <row r="3919" spans="1:3" x14ac:dyDescent="0.35">
      <c r="A3919" s="28">
        <v>43626</v>
      </c>
      <c r="B3919" t="s">
        <v>234</v>
      </c>
      <c r="C3919" s="33">
        <v>34.659999999999997</v>
      </c>
    </row>
    <row r="3920" spans="1:3" x14ac:dyDescent="0.35">
      <c r="A3920" s="28">
        <v>43626</v>
      </c>
      <c r="B3920" t="s">
        <v>238</v>
      </c>
      <c r="C3920" s="33">
        <v>34.67</v>
      </c>
    </row>
    <row r="3921" spans="1:3" x14ac:dyDescent="0.35">
      <c r="A3921" s="28">
        <v>43626</v>
      </c>
      <c r="B3921" t="s">
        <v>242</v>
      </c>
      <c r="C3921" s="33">
        <v>34.630000000000003</v>
      </c>
    </row>
    <row r="3922" spans="1:3" x14ac:dyDescent="0.35">
      <c r="A3922" s="28">
        <v>43626</v>
      </c>
      <c r="B3922" t="s">
        <v>246</v>
      </c>
      <c r="C3922" s="33">
        <v>34.61</v>
      </c>
    </row>
    <row r="3923" spans="1:3" x14ac:dyDescent="0.35">
      <c r="A3923" s="28">
        <v>43626</v>
      </c>
      <c r="B3923" t="s">
        <v>250</v>
      </c>
      <c r="C3923" s="33">
        <v>34.58</v>
      </c>
    </row>
    <row r="3924" spans="1:3" x14ac:dyDescent="0.35">
      <c r="A3924" s="28">
        <v>43627</v>
      </c>
      <c r="B3924" t="s">
        <v>254</v>
      </c>
      <c r="C3924" s="33">
        <v>34.57</v>
      </c>
    </row>
    <row r="3925" spans="1:3" x14ac:dyDescent="0.35">
      <c r="A3925" s="28">
        <v>43627</v>
      </c>
      <c r="B3925" t="s">
        <v>234</v>
      </c>
      <c r="C3925" s="33">
        <v>34.58</v>
      </c>
    </row>
    <row r="3926" spans="1:3" x14ac:dyDescent="0.35">
      <c r="A3926" s="28">
        <v>43627</v>
      </c>
      <c r="B3926" t="s">
        <v>238</v>
      </c>
      <c r="C3926" s="33">
        <v>34.6</v>
      </c>
    </row>
    <row r="3927" spans="1:3" x14ac:dyDescent="0.35">
      <c r="A3927" s="28">
        <v>43627</v>
      </c>
      <c r="B3927" t="s">
        <v>242</v>
      </c>
      <c r="C3927" s="33">
        <v>34.58</v>
      </c>
    </row>
    <row r="3928" spans="1:3" x14ac:dyDescent="0.35">
      <c r="A3928" s="28">
        <v>43627</v>
      </c>
      <c r="B3928" t="s">
        <v>246</v>
      </c>
      <c r="C3928" s="33">
        <v>34.57</v>
      </c>
    </row>
    <row r="3929" spans="1:3" x14ac:dyDescent="0.35">
      <c r="A3929" s="28">
        <v>43627</v>
      </c>
      <c r="B3929" t="s">
        <v>250</v>
      </c>
      <c r="C3929" s="33">
        <v>34.57</v>
      </c>
    </row>
    <row r="3930" spans="1:3" x14ac:dyDescent="0.35">
      <c r="A3930" s="28">
        <v>43628</v>
      </c>
      <c r="B3930" t="s">
        <v>254</v>
      </c>
      <c r="C3930" s="33">
        <v>34.57</v>
      </c>
    </row>
    <row r="3931" spans="1:3" x14ac:dyDescent="0.35">
      <c r="A3931" s="28">
        <v>43628</v>
      </c>
      <c r="B3931" t="s">
        <v>234</v>
      </c>
      <c r="C3931" s="33">
        <v>34.56</v>
      </c>
    </row>
    <row r="3932" spans="1:3" x14ac:dyDescent="0.35">
      <c r="A3932" s="28">
        <v>43628</v>
      </c>
      <c r="B3932" t="s">
        <v>238</v>
      </c>
      <c r="C3932" s="33">
        <v>34.58</v>
      </c>
    </row>
    <row r="3933" spans="1:3" x14ac:dyDescent="0.35">
      <c r="A3933" s="28">
        <v>43628</v>
      </c>
      <c r="B3933" t="s">
        <v>242</v>
      </c>
      <c r="C3933" s="33">
        <v>34.57</v>
      </c>
    </row>
    <row r="3934" spans="1:3" x14ac:dyDescent="0.35">
      <c r="A3934" s="28">
        <v>43628</v>
      </c>
      <c r="B3934" t="s">
        <v>246</v>
      </c>
      <c r="C3934" s="33">
        <v>34.56</v>
      </c>
    </row>
    <row r="3935" spans="1:3" x14ac:dyDescent="0.35">
      <c r="A3935" s="28">
        <v>43628</v>
      </c>
      <c r="B3935" t="s">
        <v>250</v>
      </c>
      <c r="C3935" s="33">
        <v>34.58</v>
      </c>
    </row>
    <row r="3936" spans="1:3" x14ac:dyDescent="0.35">
      <c r="A3936" s="28">
        <v>43629</v>
      </c>
      <c r="B3936" t="s">
        <v>254</v>
      </c>
      <c r="C3936" s="33">
        <v>34.590000000000003</v>
      </c>
    </row>
    <row r="3937" spans="1:3" x14ac:dyDescent="0.35">
      <c r="A3937" s="28">
        <v>43629</v>
      </c>
      <c r="B3937" t="s">
        <v>234</v>
      </c>
      <c r="C3937" s="33">
        <v>34.6</v>
      </c>
    </row>
    <row r="3938" spans="1:3" x14ac:dyDescent="0.35">
      <c r="A3938" s="28">
        <v>43629</v>
      </c>
      <c r="B3938" t="s">
        <v>238</v>
      </c>
      <c r="C3938" s="33">
        <v>34.630000000000003</v>
      </c>
    </row>
    <row r="3939" spans="1:3" x14ac:dyDescent="0.35">
      <c r="A3939" s="28">
        <v>43629</v>
      </c>
      <c r="B3939" t="s">
        <v>242</v>
      </c>
      <c r="C3939" s="33">
        <v>34.619999999999997</v>
      </c>
    </row>
    <row r="3940" spans="1:3" x14ac:dyDescent="0.35">
      <c r="A3940" s="28">
        <v>43629</v>
      </c>
      <c r="B3940" t="s">
        <v>246</v>
      </c>
      <c r="C3940" s="33">
        <v>34.61</v>
      </c>
    </row>
    <row r="3941" spans="1:3" x14ac:dyDescent="0.35">
      <c r="A3941" s="28">
        <v>43629</v>
      </c>
      <c r="B3941" t="s">
        <v>250</v>
      </c>
      <c r="C3941" s="33">
        <v>34.619999999999997</v>
      </c>
    </row>
    <row r="3942" spans="1:3" x14ac:dyDescent="0.35">
      <c r="A3942" s="28">
        <v>43630</v>
      </c>
      <c r="B3942" t="s">
        <v>254</v>
      </c>
      <c r="C3942" s="33">
        <v>34.630000000000003</v>
      </c>
    </row>
    <row r="3943" spans="1:3" x14ac:dyDescent="0.35">
      <c r="A3943" s="28">
        <v>43630</v>
      </c>
      <c r="B3943" t="s">
        <v>234</v>
      </c>
      <c r="C3943" s="33">
        <v>34.619999999999997</v>
      </c>
    </row>
    <row r="3944" spans="1:3" x14ac:dyDescent="0.35">
      <c r="A3944" s="28">
        <v>43630</v>
      </c>
      <c r="B3944" t="s">
        <v>238</v>
      </c>
      <c r="C3944" s="33">
        <v>34.65</v>
      </c>
    </row>
    <row r="3945" spans="1:3" x14ac:dyDescent="0.35">
      <c r="A3945" s="28">
        <v>43630</v>
      </c>
      <c r="B3945" t="s">
        <v>242</v>
      </c>
      <c r="C3945" s="33">
        <v>34.630000000000003</v>
      </c>
    </row>
    <row r="3946" spans="1:3" x14ac:dyDescent="0.35">
      <c r="A3946" s="28">
        <v>43630</v>
      </c>
      <c r="B3946" t="s">
        <v>246</v>
      </c>
      <c r="C3946" s="33">
        <v>34.6</v>
      </c>
    </row>
    <row r="3947" spans="1:3" x14ac:dyDescent="0.35">
      <c r="A3947" s="28">
        <v>43630</v>
      </c>
      <c r="B3947" t="s">
        <v>250</v>
      </c>
      <c r="C3947" s="33">
        <v>34.6</v>
      </c>
    </row>
    <row r="3948" spans="1:3" x14ac:dyDescent="0.35">
      <c r="A3948" s="28">
        <v>43631</v>
      </c>
      <c r="B3948" t="s">
        <v>254</v>
      </c>
      <c r="C3948" s="33">
        <v>34.590000000000003</v>
      </c>
    </row>
    <row r="3949" spans="1:3" x14ac:dyDescent="0.35">
      <c r="A3949" s="28">
        <v>43631</v>
      </c>
      <c r="B3949" t="s">
        <v>234</v>
      </c>
      <c r="C3949" s="33">
        <v>34.58</v>
      </c>
    </row>
    <row r="3950" spans="1:3" x14ac:dyDescent="0.35">
      <c r="A3950" s="28">
        <v>43631</v>
      </c>
      <c r="B3950" t="s">
        <v>238</v>
      </c>
      <c r="C3950" s="33">
        <v>34.6</v>
      </c>
    </row>
    <row r="3951" spans="1:3" x14ac:dyDescent="0.35">
      <c r="A3951" s="28">
        <v>43631</v>
      </c>
      <c r="B3951" t="s">
        <v>242</v>
      </c>
      <c r="C3951" s="33">
        <v>34.58</v>
      </c>
    </row>
    <row r="3952" spans="1:3" x14ac:dyDescent="0.35">
      <c r="A3952" s="28">
        <v>43631</v>
      </c>
      <c r="B3952" t="s">
        <v>246</v>
      </c>
      <c r="C3952" s="33">
        <v>34.56</v>
      </c>
    </row>
    <row r="3953" spans="1:3" x14ac:dyDescent="0.35">
      <c r="A3953" s="28">
        <v>43631</v>
      </c>
      <c r="B3953" t="s">
        <v>250</v>
      </c>
      <c r="C3953" s="33">
        <v>34.56</v>
      </c>
    </row>
    <row r="3954" spans="1:3" x14ac:dyDescent="0.35">
      <c r="A3954" s="28">
        <v>43632</v>
      </c>
      <c r="B3954" t="s">
        <v>254</v>
      </c>
      <c r="C3954" s="33">
        <v>34.57</v>
      </c>
    </row>
    <row r="3955" spans="1:3" x14ac:dyDescent="0.35">
      <c r="A3955" s="28">
        <v>43632</v>
      </c>
      <c r="B3955" t="s">
        <v>234</v>
      </c>
      <c r="C3955" s="33">
        <v>34.56</v>
      </c>
    </row>
    <row r="3956" spans="1:3" x14ac:dyDescent="0.35">
      <c r="A3956" s="28">
        <v>43632</v>
      </c>
      <c r="B3956" t="s">
        <v>238</v>
      </c>
      <c r="C3956" s="33">
        <v>34.590000000000003</v>
      </c>
    </row>
    <row r="3957" spans="1:3" x14ac:dyDescent="0.35">
      <c r="A3957" s="28">
        <v>43632</v>
      </c>
      <c r="B3957" t="s">
        <v>242</v>
      </c>
      <c r="C3957" s="33">
        <v>34.57</v>
      </c>
    </row>
    <row r="3958" spans="1:3" x14ac:dyDescent="0.35">
      <c r="A3958" s="28">
        <v>43632</v>
      </c>
      <c r="B3958" t="s">
        <v>246</v>
      </c>
      <c r="C3958" s="33">
        <v>34.549999999999997</v>
      </c>
    </row>
    <row r="3959" spans="1:3" x14ac:dyDescent="0.35">
      <c r="A3959" s="28">
        <v>43632</v>
      </c>
      <c r="B3959" t="s">
        <v>250</v>
      </c>
      <c r="C3959" s="33">
        <v>34.549999999999997</v>
      </c>
    </row>
    <row r="3960" spans="1:3" x14ac:dyDescent="0.35">
      <c r="A3960" s="28">
        <v>43633</v>
      </c>
      <c r="B3960" t="s">
        <v>254</v>
      </c>
      <c r="C3960" s="33">
        <v>34.56</v>
      </c>
    </row>
    <row r="3961" spans="1:3" x14ac:dyDescent="0.35">
      <c r="A3961" s="28">
        <v>43633</v>
      </c>
      <c r="B3961" t="s">
        <v>234</v>
      </c>
      <c r="C3961" s="33">
        <v>34.56</v>
      </c>
    </row>
    <row r="3962" spans="1:3" x14ac:dyDescent="0.35">
      <c r="A3962" s="28">
        <v>43633</v>
      </c>
      <c r="B3962" t="s">
        <v>238</v>
      </c>
      <c r="C3962" s="33">
        <v>34.6</v>
      </c>
    </row>
    <row r="3963" spans="1:3" x14ac:dyDescent="0.35">
      <c r="A3963" s="28">
        <v>43633</v>
      </c>
      <c r="B3963" t="s">
        <v>242</v>
      </c>
      <c r="C3963" s="33">
        <v>34.58</v>
      </c>
    </row>
    <row r="3964" spans="1:3" x14ac:dyDescent="0.35">
      <c r="A3964" s="28">
        <v>43633</v>
      </c>
      <c r="B3964" t="s">
        <v>246</v>
      </c>
      <c r="C3964" s="33">
        <v>34.56</v>
      </c>
    </row>
    <row r="3965" spans="1:3" x14ac:dyDescent="0.35">
      <c r="A3965" s="28">
        <v>43633</v>
      </c>
      <c r="B3965" t="s">
        <v>250</v>
      </c>
      <c r="C3965" s="33">
        <v>34.56</v>
      </c>
    </row>
    <row r="3966" spans="1:3" x14ac:dyDescent="0.35">
      <c r="A3966" s="28">
        <v>43634</v>
      </c>
      <c r="B3966" t="s">
        <v>254</v>
      </c>
      <c r="C3966" s="33">
        <v>34.57</v>
      </c>
    </row>
    <row r="3967" spans="1:3" x14ac:dyDescent="0.35">
      <c r="A3967" s="28">
        <v>43634</v>
      </c>
      <c r="B3967" t="s">
        <v>234</v>
      </c>
      <c r="C3967" s="33">
        <v>34.57</v>
      </c>
    </row>
    <row r="3968" spans="1:3" x14ac:dyDescent="0.35">
      <c r="A3968" s="28">
        <v>43634</v>
      </c>
      <c r="B3968" t="s">
        <v>238</v>
      </c>
      <c r="C3968" s="33">
        <v>34.58</v>
      </c>
    </row>
    <row r="3969" spans="1:3" x14ac:dyDescent="0.35">
      <c r="A3969" s="28">
        <v>43634</v>
      </c>
      <c r="B3969" t="s">
        <v>242</v>
      </c>
      <c r="C3969" s="33">
        <v>34.56</v>
      </c>
    </row>
    <row r="3970" spans="1:3" x14ac:dyDescent="0.35">
      <c r="A3970" s="28">
        <v>43634</v>
      </c>
      <c r="B3970" t="s">
        <v>246</v>
      </c>
      <c r="C3970" s="33">
        <v>34.54</v>
      </c>
    </row>
    <row r="3971" spans="1:3" x14ac:dyDescent="0.35">
      <c r="A3971" s="28">
        <v>43634</v>
      </c>
      <c r="B3971" t="s">
        <v>250</v>
      </c>
      <c r="C3971" s="33">
        <v>34.53</v>
      </c>
    </row>
    <row r="3972" spans="1:3" x14ac:dyDescent="0.35">
      <c r="A3972" s="28">
        <v>43635</v>
      </c>
      <c r="B3972" t="s">
        <v>254</v>
      </c>
      <c r="C3972" s="33">
        <v>34.54</v>
      </c>
    </row>
    <row r="3973" spans="1:3" x14ac:dyDescent="0.35">
      <c r="A3973" s="28">
        <v>43635</v>
      </c>
      <c r="B3973" t="s">
        <v>234</v>
      </c>
      <c r="C3973" s="33">
        <v>34.53</v>
      </c>
    </row>
    <row r="3974" spans="1:3" x14ac:dyDescent="0.35">
      <c r="A3974" s="28">
        <v>43635</v>
      </c>
      <c r="B3974" t="s">
        <v>238</v>
      </c>
      <c r="C3974" s="33">
        <v>34.54</v>
      </c>
    </row>
    <row r="3975" spans="1:3" x14ac:dyDescent="0.35">
      <c r="A3975" s="28">
        <v>43635</v>
      </c>
      <c r="B3975" t="s">
        <v>242</v>
      </c>
      <c r="C3975" s="33">
        <v>34.53</v>
      </c>
    </row>
    <row r="3976" spans="1:3" x14ac:dyDescent="0.35">
      <c r="A3976" s="28">
        <v>43635</v>
      </c>
      <c r="B3976" t="s">
        <v>246</v>
      </c>
      <c r="C3976" s="33">
        <v>34.51</v>
      </c>
    </row>
    <row r="3977" spans="1:3" x14ac:dyDescent="0.35">
      <c r="A3977" s="28">
        <v>43635</v>
      </c>
      <c r="B3977" t="s">
        <v>250</v>
      </c>
      <c r="C3977" s="33">
        <v>34.5</v>
      </c>
    </row>
    <row r="3978" spans="1:3" x14ac:dyDescent="0.35">
      <c r="A3978" s="28">
        <v>43636</v>
      </c>
      <c r="B3978" t="s">
        <v>254</v>
      </c>
      <c r="C3978" s="33">
        <v>34.51</v>
      </c>
    </row>
    <row r="3979" spans="1:3" x14ac:dyDescent="0.35">
      <c r="A3979" s="28">
        <v>43636</v>
      </c>
      <c r="B3979" t="s">
        <v>234</v>
      </c>
      <c r="C3979" s="33">
        <v>34.51</v>
      </c>
    </row>
    <row r="3980" spans="1:3" x14ac:dyDescent="0.35">
      <c r="A3980" s="28">
        <v>43636</v>
      </c>
      <c r="B3980" t="s">
        <v>238</v>
      </c>
      <c r="C3980" s="33">
        <v>34.119999999999997</v>
      </c>
    </row>
    <row r="3981" spans="1:3" x14ac:dyDescent="0.35">
      <c r="A3981" s="28">
        <v>43636</v>
      </c>
      <c r="B3981" t="s">
        <v>242</v>
      </c>
      <c r="C3981" s="33">
        <v>34.51</v>
      </c>
    </row>
    <row r="3982" spans="1:3" x14ac:dyDescent="0.35">
      <c r="A3982" s="28">
        <v>43636</v>
      </c>
      <c r="B3982" t="s">
        <v>246</v>
      </c>
      <c r="C3982" s="33">
        <v>34.49</v>
      </c>
    </row>
    <row r="3983" spans="1:3" x14ac:dyDescent="0.35">
      <c r="A3983" s="28">
        <v>43636</v>
      </c>
      <c r="B3983" t="s">
        <v>250</v>
      </c>
      <c r="C3983" s="33">
        <v>34.5</v>
      </c>
    </row>
    <row r="3984" spans="1:3" x14ac:dyDescent="0.35">
      <c r="A3984" s="28">
        <v>43637</v>
      </c>
      <c r="B3984" t="s">
        <v>254</v>
      </c>
      <c r="C3984" s="33">
        <v>34.51</v>
      </c>
    </row>
    <row r="3985" spans="1:3" x14ac:dyDescent="0.35">
      <c r="A3985" s="28">
        <v>43637</v>
      </c>
      <c r="B3985" t="s">
        <v>234</v>
      </c>
      <c r="C3985" s="33">
        <v>34.520000000000003</v>
      </c>
    </row>
    <row r="3986" spans="1:3" x14ac:dyDescent="0.35">
      <c r="A3986" s="28">
        <v>43637</v>
      </c>
      <c r="B3986" t="s">
        <v>238</v>
      </c>
      <c r="C3986" s="33">
        <v>34.54</v>
      </c>
    </row>
    <row r="3987" spans="1:3" x14ac:dyDescent="0.35">
      <c r="A3987" s="28">
        <v>43637</v>
      </c>
      <c r="B3987" t="s">
        <v>242</v>
      </c>
      <c r="C3987" s="33">
        <v>34.53</v>
      </c>
    </row>
    <row r="3988" spans="1:3" x14ac:dyDescent="0.35">
      <c r="A3988" s="28">
        <v>43637</v>
      </c>
      <c r="B3988" t="s">
        <v>246</v>
      </c>
      <c r="C3988" s="33">
        <v>34.51</v>
      </c>
    </row>
    <row r="3989" spans="1:3" x14ac:dyDescent="0.35">
      <c r="A3989" s="28">
        <v>43637</v>
      </c>
      <c r="B3989" t="s">
        <v>250</v>
      </c>
      <c r="C3989" s="33">
        <v>34.51</v>
      </c>
    </row>
    <row r="3990" spans="1:3" x14ac:dyDescent="0.35">
      <c r="A3990" s="28">
        <v>43638</v>
      </c>
      <c r="B3990" t="s">
        <v>254</v>
      </c>
      <c r="C3990" s="33">
        <v>34.51</v>
      </c>
    </row>
    <row r="3991" spans="1:3" x14ac:dyDescent="0.35">
      <c r="A3991" s="28">
        <v>43638</v>
      </c>
      <c r="B3991" t="s">
        <v>234</v>
      </c>
      <c r="C3991" s="33">
        <v>35.32</v>
      </c>
    </row>
    <row r="3992" spans="1:3" x14ac:dyDescent="0.35">
      <c r="A3992" s="28">
        <v>43638</v>
      </c>
      <c r="B3992" t="s">
        <v>238</v>
      </c>
      <c r="C3992" s="33">
        <v>35.380000000000003</v>
      </c>
    </row>
    <row r="3993" spans="1:3" x14ac:dyDescent="0.35">
      <c r="A3993" s="28">
        <v>43638</v>
      </c>
      <c r="B3993" t="s">
        <v>242</v>
      </c>
      <c r="C3993" s="33">
        <v>35.409999999999997</v>
      </c>
    </row>
    <row r="3994" spans="1:3" x14ac:dyDescent="0.35">
      <c r="A3994" s="28">
        <v>43638</v>
      </c>
      <c r="B3994" t="s">
        <v>246</v>
      </c>
      <c r="C3994" s="33">
        <v>35.4</v>
      </c>
    </row>
    <row r="3995" spans="1:3" x14ac:dyDescent="0.35">
      <c r="A3995" s="28">
        <v>43638</v>
      </c>
      <c r="B3995" t="s">
        <v>250</v>
      </c>
      <c r="C3995" s="33">
        <v>35.409999999999997</v>
      </c>
    </row>
    <row r="3996" spans="1:3" x14ac:dyDescent="0.35">
      <c r="A3996" s="28">
        <v>43639</v>
      </c>
      <c r="B3996" t="s">
        <v>254</v>
      </c>
      <c r="C3996" s="33">
        <v>35.42</v>
      </c>
    </row>
    <row r="3997" spans="1:3" x14ac:dyDescent="0.35">
      <c r="A3997" s="28">
        <v>43639</v>
      </c>
      <c r="B3997" t="s">
        <v>234</v>
      </c>
      <c r="C3997" s="33">
        <v>35.42</v>
      </c>
    </row>
    <row r="3998" spans="1:3" x14ac:dyDescent="0.35">
      <c r="A3998" s="28">
        <v>43639</v>
      </c>
      <c r="B3998" t="s">
        <v>238</v>
      </c>
      <c r="C3998" s="33">
        <v>35.44</v>
      </c>
    </row>
    <row r="3999" spans="1:3" x14ac:dyDescent="0.35">
      <c r="A3999" s="28">
        <v>43639</v>
      </c>
      <c r="B3999" t="s">
        <v>242</v>
      </c>
      <c r="C3999" s="33">
        <v>35.46</v>
      </c>
    </row>
    <row r="4000" spans="1:3" x14ac:dyDescent="0.35">
      <c r="A4000" s="28">
        <v>43639</v>
      </c>
      <c r="B4000" t="s">
        <v>246</v>
      </c>
      <c r="C4000" s="33">
        <v>35.450000000000003</v>
      </c>
    </row>
    <row r="4001" spans="1:3" x14ac:dyDescent="0.35">
      <c r="A4001" s="28">
        <v>43639</v>
      </c>
      <c r="B4001" t="s">
        <v>250</v>
      </c>
      <c r="C4001" s="33">
        <v>35.450000000000003</v>
      </c>
    </row>
    <row r="4002" spans="1:3" x14ac:dyDescent="0.35">
      <c r="A4002" s="28">
        <v>43640</v>
      </c>
      <c r="B4002" t="s">
        <v>254</v>
      </c>
      <c r="C4002" s="33">
        <v>35.479999999999997</v>
      </c>
    </row>
    <row r="4003" spans="1:3" x14ac:dyDescent="0.35">
      <c r="A4003" s="28">
        <v>43640</v>
      </c>
      <c r="B4003" t="s">
        <v>234</v>
      </c>
      <c r="C4003" s="33">
        <v>35.479999999999997</v>
      </c>
    </row>
    <row r="4004" spans="1:3" x14ac:dyDescent="0.35">
      <c r="A4004" s="28">
        <v>43640</v>
      </c>
      <c r="B4004" t="s">
        <v>238</v>
      </c>
      <c r="C4004" s="33">
        <v>35.5</v>
      </c>
    </row>
    <row r="4005" spans="1:3" x14ac:dyDescent="0.35">
      <c r="A4005" s="28">
        <v>43640</v>
      </c>
      <c r="B4005" t="s">
        <v>242</v>
      </c>
      <c r="C4005" s="33">
        <v>35.5</v>
      </c>
    </row>
    <row r="4006" spans="1:3" x14ac:dyDescent="0.35">
      <c r="A4006" s="28">
        <v>43640</v>
      </c>
      <c r="B4006" t="s">
        <v>246</v>
      </c>
      <c r="C4006" s="33">
        <v>35.49</v>
      </c>
    </row>
    <row r="4007" spans="1:3" x14ac:dyDescent="0.35">
      <c r="A4007" s="28">
        <v>43640</v>
      </c>
      <c r="B4007" t="s">
        <v>250</v>
      </c>
      <c r="C4007" s="33">
        <v>35.5</v>
      </c>
    </row>
    <row r="4008" spans="1:3" x14ac:dyDescent="0.35">
      <c r="A4008" s="28">
        <v>43641</v>
      </c>
      <c r="B4008" t="s">
        <v>254</v>
      </c>
      <c r="C4008" s="33">
        <v>35.53</v>
      </c>
    </row>
    <row r="4009" spans="1:3" x14ac:dyDescent="0.35">
      <c r="A4009" s="28">
        <v>43641</v>
      </c>
      <c r="B4009" t="s">
        <v>234</v>
      </c>
      <c r="C4009" s="33">
        <v>35.53</v>
      </c>
    </row>
    <row r="4010" spans="1:3" x14ac:dyDescent="0.35">
      <c r="A4010" s="28">
        <v>43641</v>
      </c>
      <c r="B4010" t="s">
        <v>238</v>
      </c>
      <c r="C4010" s="33">
        <v>35.56</v>
      </c>
    </row>
    <row r="4011" spans="1:3" x14ac:dyDescent="0.35">
      <c r="A4011" s="28">
        <v>43641</v>
      </c>
      <c r="B4011" t="s">
        <v>242</v>
      </c>
      <c r="C4011" s="33">
        <v>35.56</v>
      </c>
    </row>
    <row r="4012" spans="1:3" x14ac:dyDescent="0.35">
      <c r="A4012" s="28">
        <v>43641</v>
      </c>
      <c r="B4012" t="s">
        <v>246</v>
      </c>
      <c r="C4012" s="33">
        <v>35.53</v>
      </c>
    </row>
    <row r="4013" spans="1:3" x14ac:dyDescent="0.35">
      <c r="A4013" s="28">
        <v>43641</v>
      </c>
      <c r="B4013" t="s">
        <v>250</v>
      </c>
      <c r="C4013" s="33">
        <v>35.54</v>
      </c>
    </row>
    <row r="4014" spans="1:3" x14ac:dyDescent="0.35">
      <c r="A4014" s="28">
        <v>43642</v>
      </c>
      <c r="B4014" t="s">
        <v>254</v>
      </c>
      <c r="C4014" s="33">
        <v>35.56</v>
      </c>
    </row>
    <row r="4015" spans="1:3" x14ac:dyDescent="0.35">
      <c r="A4015" s="28">
        <v>43642</v>
      </c>
      <c r="B4015" t="s">
        <v>234</v>
      </c>
      <c r="C4015" s="33">
        <v>35.56</v>
      </c>
    </row>
    <row r="4016" spans="1:3" x14ac:dyDescent="0.35">
      <c r="A4016" s="28">
        <v>43642</v>
      </c>
      <c r="B4016" t="s">
        <v>238</v>
      </c>
      <c r="C4016" s="33">
        <v>35.58</v>
      </c>
    </row>
    <row r="4017" spans="1:3" x14ac:dyDescent="0.35">
      <c r="A4017" s="28">
        <v>43642</v>
      </c>
      <c r="B4017" t="s">
        <v>242</v>
      </c>
      <c r="C4017" s="33">
        <v>35.57</v>
      </c>
    </row>
    <row r="4018" spans="1:3" x14ac:dyDescent="0.35">
      <c r="A4018" s="28">
        <v>43642</v>
      </c>
      <c r="B4018" t="s">
        <v>246</v>
      </c>
      <c r="C4018" s="33">
        <v>35.56</v>
      </c>
    </row>
    <row r="4019" spans="1:3" x14ac:dyDescent="0.35">
      <c r="A4019" s="28">
        <v>43642</v>
      </c>
      <c r="B4019" t="s">
        <v>250</v>
      </c>
      <c r="C4019" s="33">
        <v>35.549999999999997</v>
      </c>
    </row>
    <row r="4020" spans="1:3" x14ac:dyDescent="0.35">
      <c r="A4020" s="28">
        <v>43643</v>
      </c>
      <c r="B4020" t="s">
        <v>254</v>
      </c>
      <c r="C4020" s="33">
        <v>35.56</v>
      </c>
    </row>
    <row r="4021" spans="1:3" x14ac:dyDescent="0.35">
      <c r="A4021" s="28">
        <v>43643</v>
      </c>
      <c r="B4021" t="s">
        <v>234</v>
      </c>
      <c r="C4021" s="33">
        <v>35.56</v>
      </c>
    </row>
    <row r="4022" spans="1:3" x14ac:dyDescent="0.35">
      <c r="A4022" s="28">
        <v>43643</v>
      </c>
      <c r="B4022" t="s">
        <v>238</v>
      </c>
      <c r="C4022" s="33">
        <v>35.56</v>
      </c>
    </row>
    <row r="4023" spans="1:3" x14ac:dyDescent="0.35">
      <c r="A4023" s="28">
        <v>43643</v>
      </c>
      <c r="B4023" t="s">
        <v>242</v>
      </c>
      <c r="C4023" s="33">
        <v>35.54</v>
      </c>
    </row>
    <row r="4024" spans="1:3" x14ac:dyDescent="0.35">
      <c r="A4024" s="28">
        <v>43643</v>
      </c>
      <c r="B4024" t="s">
        <v>246</v>
      </c>
      <c r="C4024" s="33">
        <v>35.51</v>
      </c>
    </row>
    <row r="4025" spans="1:3" x14ac:dyDescent="0.35">
      <c r="A4025" s="28">
        <v>43643</v>
      </c>
      <c r="B4025" t="s">
        <v>250</v>
      </c>
      <c r="C4025" s="33">
        <v>35.5</v>
      </c>
    </row>
    <row r="4026" spans="1:3" x14ac:dyDescent="0.35">
      <c r="A4026" s="28">
        <v>43644</v>
      </c>
      <c r="B4026" t="s">
        <v>254</v>
      </c>
      <c r="C4026" s="33">
        <v>35.49</v>
      </c>
    </row>
    <row r="4027" spans="1:3" x14ac:dyDescent="0.35">
      <c r="A4027" s="28">
        <v>43644</v>
      </c>
      <c r="B4027" t="s">
        <v>234</v>
      </c>
      <c r="C4027" s="33">
        <v>35.49</v>
      </c>
    </row>
    <row r="4028" spans="1:3" x14ac:dyDescent="0.35">
      <c r="A4028" s="28">
        <v>43644</v>
      </c>
      <c r="B4028" t="s">
        <v>238</v>
      </c>
      <c r="C4028" s="33">
        <v>35.520000000000003</v>
      </c>
    </row>
    <row r="4029" spans="1:3" x14ac:dyDescent="0.35">
      <c r="A4029" s="28">
        <v>43644</v>
      </c>
      <c r="B4029" t="s">
        <v>242</v>
      </c>
      <c r="C4029" s="33">
        <v>35.51</v>
      </c>
    </row>
    <row r="4030" spans="1:3" x14ac:dyDescent="0.35">
      <c r="A4030" s="28">
        <v>43644</v>
      </c>
      <c r="B4030" t="s">
        <v>246</v>
      </c>
      <c r="C4030" s="33">
        <v>35.5</v>
      </c>
    </row>
    <row r="4031" spans="1:3" x14ac:dyDescent="0.35">
      <c r="A4031" s="28">
        <v>43644</v>
      </c>
      <c r="B4031" t="s">
        <v>250</v>
      </c>
      <c r="C4031" s="33">
        <v>35.51</v>
      </c>
    </row>
    <row r="4032" spans="1:3" x14ac:dyDescent="0.35">
      <c r="A4032" s="28">
        <v>43645</v>
      </c>
      <c r="B4032" t="s">
        <v>254</v>
      </c>
      <c r="C4032" s="33">
        <v>35.53</v>
      </c>
    </row>
    <row r="4033" spans="1:3" x14ac:dyDescent="0.35">
      <c r="A4033" s="28">
        <v>43645</v>
      </c>
      <c r="B4033" t="s">
        <v>234</v>
      </c>
      <c r="C4033" s="33">
        <v>35.54</v>
      </c>
    </row>
    <row r="4034" spans="1:3" x14ac:dyDescent="0.35">
      <c r="A4034" s="28">
        <v>43645</v>
      </c>
      <c r="B4034" t="s">
        <v>238</v>
      </c>
      <c r="C4034" s="33">
        <v>35.56</v>
      </c>
    </row>
    <row r="4035" spans="1:3" x14ac:dyDescent="0.35">
      <c r="A4035" s="28">
        <v>43645</v>
      </c>
      <c r="B4035" t="s">
        <v>242</v>
      </c>
      <c r="C4035" s="33">
        <v>35.57</v>
      </c>
    </row>
    <row r="4036" spans="1:3" x14ac:dyDescent="0.35">
      <c r="A4036" s="28">
        <v>43645</v>
      </c>
      <c r="B4036" t="s">
        <v>246</v>
      </c>
      <c r="C4036" s="33">
        <v>35.56</v>
      </c>
    </row>
    <row r="4037" spans="1:3" x14ac:dyDescent="0.35">
      <c r="A4037" s="28">
        <v>43645</v>
      </c>
      <c r="B4037" t="s">
        <v>250</v>
      </c>
      <c r="C4037" s="33">
        <v>35.56</v>
      </c>
    </row>
    <row r="4038" spans="1:3" x14ac:dyDescent="0.35">
      <c r="A4038" s="28">
        <v>43646</v>
      </c>
      <c r="B4038" t="s">
        <v>254</v>
      </c>
      <c r="C4038" s="33">
        <v>35.58</v>
      </c>
    </row>
    <row r="4039" spans="1:3" x14ac:dyDescent="0.35">
      <c r="A4039" s="28">
        <v>43646</v>
      </c>
      <c r="B4039" t="s">
        <v>234</v>
      </c>
      <c r="C4039" s="33">
        <v>35.58</v>
      </c>
    </row>
    <row r="4040" spans="1:3" x14ac:dyDescent="0.35">
      <c r="A4040" s="28">
        <v>43646</v>
      </c>
      <c r="B4040" t="s">
        <v>238</v>
      </c>
      <c r="C4040" s="33">
        <v>35.590000000000003</v>
      </c>
    </row>
    <row r="4041" spans="1:3" x14ac:dyDescent="0.35">
      <c r="A4041" s="28">
        <v>43646</v>
      </c>
      <c r="B4041" t="s">
        <v>242</v>
      </c>
      <c r="C4041" s="33">
        <v>35.58</v>
      </c>
    </row>
    <row r="4042" spans="1:3" x14ac:dyDescent="0.35">
      <c r="A4042" s="28">
        <v>43646</v>
      </c>
      <c r="B4042" t="s">
        <v>246</v>
      </c>
      <c r="C4042" s="33">
        <v>35.57</v>
      </c>
    </row>
    <row r="4043" spans="1:3" x14ac:dyDescent="0.35">
      <c r="A4043" s="28">
        <v>43646</v>
      </c>
      <c r="B4043" t="s">
        <v>250</v>
      </c>
      <c r="C4043" s="33">
        <v>35.56</v>
      </c>
    </row>
    <row r="4044" spans="1:3" x14ac:dyDescent="0.35">
      <c r="A4044" s="28">
        <v>43647</v>
      </c>
      <c r="B4044" t="s">
        <v>254</v>
      </c>
      <c r="C4044" s="33">
        <v>35.57</v>
      </c>
    </row>
    <row r="4045" spans="1:3" x14ac:dyDescent="0.35">
      <c r="A4045" s="28">
        <v>43647</v>
      </c>
      <c r="B4045" t="s">
        <v>234</v>
      </c>
      <c r="C4045" s="33">
        <v>35.56</v>
      </c>
    </row>
    <row r="4046" spans="1:3" x14ac:dyDescent="0.35">
      <c r="A4046" s="28">
        <v>43647</v>
      </c>
      <c r="B4046" t="s">
        <v>238</v>
      </c>
      <c r="C4046" s="33">
        <v>35.57</v>
      </c>
    </row>
    <row r="4047" spans="1:3" x14ac:dyDescent="0.35">
      <c r="A4047" s="28">
        <v>43647</v>
      </c>
      <c r="B4047" t="s">
        <v>242</v>
      </c>
      <c r="C4047" s="33">
        <v>35.56</v>
      </c>
    </row>
    <row r="4048" spans="1:3" x14ac:dyDescent="0.35">
      <c r="A4048" s="28">
        <v>43647</v>
      </c>
      <c r="B4048" t="s">
        <v>246</v>
      </c>
      <c r="C4048" s="33">
        <v>35.54</v>
      </c>
    </row>
    <row r="4049" spans="1:3" x14ac:dyDescent="0.35">
      <c r="A4049" s="28">
        <v>43647</v>
      </c>
      <c r="B4049" t="s">
        <v>250</v>
      </c>
      <c r="C4049" s="33">
        <v>35.54</v>
      </c>
    </row>
    <row r="4050" spans="1:3" x14ac:dyDescent="0.35">
      <c r="A4050" s="28">
        <v>43648</v>
      </c>
      <c r="B4050" t="s">
        <v>254</v>
      </c>
      <c r="C4050" s="33">
        <v>35.58</v>
      </c>
    </row>
    <row r="4051" spans="1:3" x14ac:dyDescent="0.35">
      <c r="A4051" s="28">
        <v>43648</v>
      </c>
      <c r="B4051" t="s">
        <v>234</v>
      </c>
      <c r="C4051" s="33">
        <v>35.549999999999997</v>
      </c>
    </row>
    <row r="4052" spans="1:3" x14ac:dyDescent="0.35">
      <c r="A4052" s="28">
        <v>43648</v>
      </c>
      <c r="B4052" t="s">
        <v>238</v>
      </c>
      <c r="C4052" s="33">
        <v>35.57</v>
      </c>
    </row>
    <row r="4053" spans="1:3" x14ac:dyDescent="0.35">
      <c r="A4053" s="28">
        <v>43648</v>
      </c>
      <c r="B4053" t="s">
        <v>242</v>
      </c>
      <c r="C4053" s="33">
        <v>35.549999999999997</v>
      </c>
    </row>
    <row r="4054" spans="1:3" x14ac:dyDescent="0.35">
      <c r="A4054" s="28">
        <v>43648</v>
      </c>
      <c r="B4054" t="s">
        <v>246</v>
      </c>
      <c r="C4054" s="33">
        <v>35.54</v>
      </c>
    </row>
    <row r="4055" spans="1:3" x14ac:dyDescent="0.35">
      <c r="A4055" s="28">
        <v>43648</v>
      </c>
      <c r="B4055" t="s">
        <v>250</v>
      </c>
      <c r="C4055" s="33">
        <v>35.54</v>
      </c>
    </row>
    <row r="4056" spans="1:3" x14ac:dyDescent="0.35">
      <c r="A4056" s="28">
        <v>43649</v>
      </c>
      <c r="B4056" t="s">
        <v>254</v>
      </c>
      <c r="C4056" s="33">
        <v>35.56</v>
      </c>
    </row>
    <row r="4057" spans="1:3" x14ac:dyDescent="0.35">
      <c r="A4057" s="28">
        <v>43649</v>
      </c>
      <c r="B4057" t="s">
        <v>234</v>
      </c>
      <c r="C4057" s="33">
        <v>35.56</v>
      </c>
    </row>
    <row r="4058" spans="1:3" x14ac:dyDescent="0.35">
      <c r="A4058" s="28">
        <v>43649</v>
      </c>
      <c r="B4058" t="s">
        <v>238</v>
      </c>
      <c r="C4058" s="33">
        <v>35.57</v>
      </c>
    </row>
    <row r="4059" spans="1:3" x14ac:dyDescent="0.35">
      <c r="A4059" s="28">
        <v>43649</v>
      </c>
      <c r="B4059" t="s">
        <v>242</v>
      </c>
      <c r="C4059" s="33">
        <v>35.56</v>
      </c>
    </row>
    <row r="4060" spans="1:3" x14ac:dyDescent="0.35">
      <c r="A4060" s="28">
        <v>43649</v>
      </c>
      <c r="B4060" t="s">
        <v>246</v>
      </c>
      <c r="C4060" s="33">
        <v>35.549999999999997</v>
      </c>
    </row>
    <row r="4061" spans="1:3" x14ac:dyDescent="0.35">
      <c r="A4061" s="28">
        <v>43649</v>
      </c>
      <c r="B4061" t="s">
        <v>250</v>
      </c>
      <c r="C4061" s="33">
        <v>35.57</v>
      </c>
    </row>
    <row r="4062" spans="1:3" x14ac:dyDescent="0.35">
      <c r="A4062" s="28">
        <v>43650</v>
      </c>
      <c r="B4062" t="s">
        <v>254</v>
      </c>
      <c r="C4062" s="33">
        <v>35.590000000000003</v>
      </c>
    </row>
    <row r="4063" spans="1:3" x14ac:dyDescent="0.35">
      <c r="A4063" s="28">
        <v>43650</v>
      </c>
      <c r="B4063" t="s">
        <v>234</v>
      </c>
      <c r="C4063" s="33">
        <v>35.590000000000003</v>
      </c>
    </row>
    <row r="4064" spans="1:3" x14ac:dyDescent="0.35">
      <c r="A4064" s="28">
        <v>43650</v>
      </c>
      <c r="B4064" t="s">
        <v>238</v>
      </c>
      <c r="C4064" s="33">
        <v>35.61</v>
      </c>
    </row>
    <row r="4065" spans="1:3" x14ac:dyDescent="0.35">
      <c r="A4065" s="28">
        <v>43650</v>
      </c>
      <c r="B4065" t="s">
        <v>242</v>
      </c>
      <c r="C4065" s="33">
        <v>35.61</v>
      </c>
    </row>
    <row r="4066" spans="1:3" x14ac:dyDescent="0.35">
      <c r="A4066" s="28">
        <v>43650</v>
      </c>
      <c r="B4066" t="s">
        <v>246</v>
      </c>
      <c r="C4066" s="33">
        <v>35.590000000000003</v>
      </c>
    </row>
    <row r="4067" spans="1:3" x14ac:dyDescent="0.35">
      <c r="A4067" s="28">
        <v>43650</v>
      </c>
      <c r="B4067" t="s">
        <v>250</v>
      </c>
      <c r="C4067" s="33">
        <v>35.590000000000003</v>
      </c>
    </row>
    <row r="4068" spans="1:3" x14ac:dyDescent="0.35">
      <c r="A4068" s="28">
        <v>43651</v>
      </c>
      <c r="B4068" t="s">
        <v>254</v>
      </c>
      <c r="C4068" s="33">
        <v>35.6</v>
      </c>
    </row>
    <row r="4069" spans="1:3" x14ac:dyDescent="0.35">
      <c r="A4069" s="28">
        <v>43651</v>
      </c>
      <c r="B4069" t="s">
        <v>234</v>
      </c>
      <c r="C4069" s="33">
        <v>35.590000000000003</v>
      </c>
    </row>
    <row r="4070" spans="1:3" x14ac:dyDescent="0.35">
      <c r="A4070" s="28">
        <v>43651</v>
      </c>
      <c r="B4070" t="s">
        <v>238</v>
      </c>
      <c r="C4070" s="33">
        <v>35.6</v>
      </c>
    </row>
    <row r="4071" spans="1:3" x14ac:dyDescent="0.35">
      <c r="A4071" s="28">
        <v>43651</v>
      </c>
      <c r="B4071" t="s">
        <v>242</v>
      </c>
      <c r="C4071" s="33">
        <v>35.58</v>
      </c>
    </row>
    <row r="4072" spans="1:3" x14ac:dyDescent="0.35">
      <c r="A4072" s="28">
        <v>43651</v>
      </c>
      <c r="B4072" t="s">
        <v>246</v>
      </c>
      <c r="C4072" s="33">
        <v>35.56</v>
      </c>
    </row>
    <row r="4073" spans="1:3" x14ac:dyDescent="0.35">
      <c r="A4073" s="28">
        <v>43651</v>
      </c>
      <c r="B4073" t="s">
        <v>250</v>
      </c>
      <c r="C4073" s="33">
        <v>35.549999999999997</v>
      </c>
    </row>
    <row r="4074" spans="1:3" x14ac:dyDescent="0.35">
      <c r="A4074" s="28">
        <v>43652</v>
      </c>
      <c r="B4074" t="s">
        <v>254</v>
      </c>
      <c r="C4074" s="33">
        <v>35.57</v>
      </c>
    </row>
    <row r="4075" spans="1:3" x14ac:dyDescent="0.35">
      <c r="A4075" s="28">
        <v>43652</v>
      </c>
      <c r="B4075" t="s">
        <v>234</v>
      </c>
      <c r="C4075" s="33">
        <v>35.57</v>
      </c>
    </row>
    <row r="4076" spans="1:3" x14ac:dyDescent="0.35">
      <c r="A4076" s="28">
        <v>43652</v>
      </c>
      <c r="B4076" t="s">
        <v>238</v>
      </c>
      <c r="C4076" s="33">
        <v>35.58</v>
      </c>
    </row>
    <row r="4077" spans="1:3" x14ac:dyDescent="0.35">
      <c r="A4077" s="28">
        <v>43652</v>
      </c>
      <c r="B4077" t="s">
        <v>242</v>
      </c>
      <c r="C4077" s="33">
        <v>35.56</v>
      </c>
    </row>
    <row r="4078" spans="1:3" x14ac:dyDescent="0.35">
      <c r="A4078" s="28">
        <v>43652</v>
      </c>
      <c r="B4078" t="s">
        <v>246</v>
      </c>
      <c r="C4078" s="33">
        <v>35.53</v>
      </c>
    </row>
    <row r="4079" spans="1:3" x14ac:dyDescent="0.35">
      <c r="A4079" s="28">
        <v>43652</v>
      </c>
      <c r="B4079" t="s">
        <v>250</v>
      </c>
      <c r="C4079" s="33">
        <v>35.520000000000003</v>
      </c>
    </row>
    <row r="4080" spans="1:3" x14ac:dyDescent="0.35">
      <c r="A4080" s="28">
        <v>43653</v>
      </c>
      <c r="B4080" t="s">
        <v>254</v>
      </c>
      <c r="C4080" s="33">
        <v>35.549999999999997</v>
      </c>
    </row>
    <row r="4081" spans="1:3" x14ac:dyDescent="0.35">
      <c r="A4081" s="28">
        <v>43653</v>
      </c>
      <c r="B4081" t="s">
        <v>234</v>
      </c>
      <c r="C4081" s="33">
        <v>35.54</v>
      </c>
    </row>
    <row r="4082" spans="1:3" x14ac:dyDescent="0.35">
      <c r="A4082" s="28">
        <v>43653</v>
      </c>
      <c r="B4082" t="s">
        <v>238</v>
      </c>
      <c r="C4082" s="33">
        <v>35.549999999999997</v>
      </c>
    </row>
    <row r="4083" spans="1:3" x14ac:dyDescent="0.35">
      <c r="A4083" s="28">
        <v>43653</v>
      </c>
      <c r="B4083" t="s">
        <v>242</v>
      </c>
      <c r="C4083" s="33">
        <v>35.53</v>
      </c>
    </row>
    <row r="4084" spans="1:3" x14ac:dyDescent="0.35">
      <c r="A4084" s="28">
        <v>43653</v>
      </c>
      <c r="B4084" t="s">
        <v>246</v>
      </c>
      <c r="C4084" s="33">
        <v>35.51</v>
      </c>
    </row>
    <row r="4085" spans="1:3" x14ac:dyDescent="0.35">
      <c r="A4085" s="28">
        <v>43653</v>
      </c>
      <c r="B4085" t="s">
        <v>250</v>
      </c>
      <c r="C4085" s="33">
        <v>35.520000000000003</v>
      </c>
    </row>
    <row r="4086" spans="1:3" x14ac:dyDescent="0.35">
      <c r="A4086" s="28">
        <v>43654</v>
      </c>
      <c r="B4086" t="s">
        <v>254</v>
      </c>
      <c r="C4086" s="33">
        <v>35.549999999999997</v>
      </c>
    </row>
    <row r="4087" spans="1:3" x14ac:dyDescent="0.35">
      <c r="A4087" s="28">
        <v>43654</v>
      </c>
      <c r="B4087" t="s">
        <v>234</v>
      </c>
      <c r="C4087" s="33">
        <v>35.56</v>
      </c>
    </row>
    <row r="4088" spans="1:3" x14ac:dyDescent="0.35">
      <c r="A4088" s="28">
        <v>43654</v>
      </c>
      <c r="B4088" t="s">
        <v>238</v>
      </c>
      <c r="C4088" s="33">
        <v>35.57</v>
      </c>
    </row>
    <row r="4089" spans="1:3" x14ac:dyDescent="0.35">
      <c r="A4089" s="28">
        <v>43654</v>
      </c>
      <c r="B4089" t="s">
        <v>242</v>
      </c>
      <c r="C4089" s="33">
        <v>35.56</v>
      </c>
    </row>
    <row r="4090" spans="1:3" x14ac:dyDescent="0.35">
      <c r="A4090" s="28">
        <v>43654</v>
      </c>
      <c r="B4090" t="s">
        <v>246</v>
      </c>
      <c r="C4090" s="33">
        <v>35.54</v>
      </c>
    </row>
    <row r="4091" spans="1:3" x14ac:dyDescent="0.35">
      <c r="A4091" s="28">
        <v>43654</v>
      </c>
      <c r="B4091" t="s">
        <v>250</v>
      </c>
      <c r="C4091" s="33">
        <v>35.53</v>
      </c>
    </row>
    <row r="4092" spans="1:3" x14ac:dyDescent="0.35">
      <c r="A4092" s="28">
        <v>43655</v>
      </c>
      <c r="B4092" t="s">
        <v>254</v>
      </c>
      <c r="C4092" s="33">
        <v>35.549999999999997</v>
      </c>
    </row>
    <row r="4093" spans="1:3" x14ac:dyDescent="0.35">
      <c r="A4093" s="28">
        <v>43655</v>
      </c>
      <c r="B4093" t="s">
        <v>234</v>
      </c>
      <c r="C4093" s="33">
        <v>35.58</v>
      </c>
    </row>
    <row r="4094" spans="1:3" x14ac:dyDescent="0.35">
      <c r="A4094" s="28">
        <v>43655</v>
      </c>
      <c r="B4094" t="s">
        <v>238</v>
      </c>
      <c r="C4094" s="33">
        <v>35.58</v>
      </c>
    </row>
    <row r="4095" spans="1:3" x14ac:dyDescent="0.35">
      <c r="A4095" s="28">
        <v>43655</v>
      </c>
      <c r="B4095" t="s">
        <v>242</v>
      </c>
      <c r="C4095" s="33">
        <v>35.57</v>
      </c>
    </row>
    <row r="4096" spans="1:3" x14ac:dyDescent="0.35">
      <c r="A4096" s="28">
        <v>43655</v>
      </c>
      <c r="B4096" t="s">
        <v>246</v>
      </c>
      <c r="C4096" s="33">
        <v>35.56</v>
      </c>
    </row>
    <row r="4097" spans="1:3" x14ac:dyDescent="0.35">
      <c r="A4097" s="28">
        <v>43655</v>
      </c>
      <c r="B4097" t="s">
        <v>250</v>
      </c>
      <c r="C4097" s="33">
        <v>35.549999999999997</v>
      </c>
    </row>
    <row r="4098" spans="1:3" x14ac:dyDescent="0.35">
      <c r="A4098" s="28">
        <v>43656</v>
      </c>
      <c r="B4098" t="s">
        <v>254</v>
      </c>
      <c r="C4098" s="33">
        <v>35.56</v>
      </c>
    </row>
    <row r="4099" spans="1:3" x14ac:dyDescent="0.35">
      <c r="A4099" s="28">
        <v>43656</v>
      </c>
      <c r="B4099" t="s">
        <v>234</v>
      </c>
      <c r="C4099" s="33">
        <v>35.56</v>
      </c>
    </row>
    <row r="4100" spans="1:3" x14ac:dyDescent="0.35">
      <c r="A4100" s="28">
        <v>43656</v>
      </c>
      <c r="B4100" t="s">
        <v>238</v>
      </c>
      <c r="C4100" s="33">
        <v>35.57</v>
      </c>
    </row>
    <row r="4101" spans="1:3" x14ac:dyDescent="0.35">
      <c r="A4101" s="28">
        <v>43656</v>
      </c>
      <c r="B4101" t="s">
        <v>242</v>
      </c>
      <c r="C4101" s="33">
        <v>35.57</v>
      </c>
    </row>
    <row r="4102" spans="1:3" x14ac:dyDescent="0.35">
      <c r="A4102" s="28">
        <v>43656</v>
      </c>
      <c r="B4102" t="s">
        <v>246</v>
      </c>
      <c r="C4102" s="33">
        <v>35.57</v>
      </c>
    </row>
    <row r="4103" spans="1:3" x14ac:dyDescent="0.35">
      <c r="A4103" s="28">
        <v>43656</v>
      </c>
      <c r="B4103" t="s">
        <v>250</v>
      </c>
      <c r="C4103" s="33">
        <v>35.58</v>
      </c>
    </row>
    <row r="4104" spans="1:3" x14ac:dyDescent="0.35">
      <c r="A4104" s="28">
        <v>43657</v>
      </c>
      <c r="B4104" t="s">
        <v>254</v>
      </c>
      <c r="C4104" s="33">
        <v>35.6</v>
      </c>
    </row>
    <row r="4105" spans="1:3" x14ac:dyDescent="0.35">
      <c r="A4105" s="28">
        <v>43657</v>
      </c>
      <c r="B4105" t="s">
        <v>234</v>
      </c>
      <c r="C4105" s="33">
        <v>35.6</v>
      </c>
    </row>
    <row r="4106" spans="1:3" x14ac:dyDescent="0.35">
      <c r="A4106" s="28">
        <v>43657</v>
      </c>
      <c r="B4106" t="s">
        <v>238</v>
      </c>
      <c r="C4106" s="33">
        <v>35.61</v>
      </c>
    </row>
    <row r="4107" spans="1:3" x14ac:dyDescent="0.35">
      <c r="A4107" s="28">
        <v>43657</v>
      </c>
      <c r="B4107" t="s">
        <v>242</v>
      </c>
      <c r="C4107" s="33">
        <v>35.6</v>
      </c>
    </row>
    <row r="4108" spans="1:3" x14ac:dyDescent="0.35">
      <c r="A4108" s="28">
        <v>43657</v>
      </c>
      <c r="B4108" t="s">
        <v>246</v>
      </c>
      <c r="C4108" s="33">
        <v>35.58</v>
      </c>
    </row>
    <row r="4109" spans="1:3" x14ac:dyDescent="0.35">
      <c r="A4109" s="28">
        <v>43657</v>
      </c>
      <c r="B4109" t="s">
        <v>250</v>
      </c>
      <c r="C4109" s="33">
        <v>35.58</v>
      </c>
    </row>
    <row r="4110" spans="1:3" x14ac:dyDescent="0.35">
      <c r="A4110" s="28">
        <v>43658</v>
      </c>
      <c r="B4110" t="s">
        <v>254</v>
      </c>
      <c r="C4110" s="33">
        <v>35.590000000000003</v>
      </c>
    </row>
    <row r="4111" spans="1:3" x14ac:dyDescent="0.35">
      <c r="A4111" s="28">
        <v>43658</v>
      </c>
      <c r="B4111" t="s">
        <v>234</v>
      </c>
      <c r="C4111" s="33">
        <v>35.590000000000003</v>
      </c>
    </row>
    <row r="4112" spans="1:3" x14ac:dyDescent="0.35">
      <c r="A4112" s="28">
        <v>43658</v>
      </c>
      <c r="B4112" t="s">
        <v>238</v>
      </c>
      <c r="C4112" s="33">
        <v>35.6</v>
      </c>
    </row>
    <row r="4113" spans="1:3" x14ac:dyDescent="0.35">
      <c r="A4113" s="28">
        <v>43658</v>
      </c>
      <c r="B4113" t="s">
        <v>242</v>
      </c>
      <c r="C4113" s="33">
        <v>35.58</v>
      </c>
    </row>
    <row r="4114" spans="1:3" x14ac:dyDescent="0.35">
      <c r="A4114" s="28">
        <v>43658</v>
      </c>
      <c r="B4114" t="s">
        <v>246</v>
      </c>
      <c r="C4114" s="33">
        <v>35.56</v>
      </c>
    </row>
    <row r="4115" spans="1:3" x14ac:dyDescent="0.35">
      <c r="A4115" s="28">
        <v>43658</v>
      </c>
      <c r="B4115" t="s">
        <v>250</v>
      </c>
      <c r="C4115" s="33">
        <v>35.56</v>
      </c>
    </row>
    <row r="4116" spans="1:3" x14ac:dyDescent="0.35">
      <c r="A4116" s="28">
        <v>43659</v>
      </c>
      <c r="B4116" t="s">
        <v>254</v>
      </c>
      <c r="C4116" s="33">
        <v>35.57</v>
      </c>
    </row>
    <row r="4117" spans="1:3" x14ac:dyDescent="0.35">
      <c r="A4117" s="28">
        <v>43659</v>
      </c>
      <c r="B4117" t="s">
        <v>234</v>
      </c>
      <c r="C4117" s="33">
        <v>35.57</v>
      </c>
    </row>
    <row r="4118" spans="1:3" x14ac:dyDescent="0.35">
      <c r="A4118" s="28">
        <v>43659</v>
      </c>
      <c r="B4118" t="s">
        <v>238</v>
      </c>
      <c r="C4118" s="33">
        <v>35.58</v>
      </c>
    </row>
    <row r="4119" spans="1:3" x14ac:dyDescent="0.35">
      <c r="A4119" s="28">
        <v>43659</v>
      </c>
      <c r="B4119" t="s">
        <v>242</v>
      </c>
      <c r="C4119" s="33">
        <v>35.58</v>
      </c>
    </row>
    <row r="4120" spans="1:3" x14ac:dyDescent="0.35">
      <c r="A4120" s="28">
        <v>43659</v>
      </c>
      <c r="B4120" t="s">
        <v>246</v>
      </c>
      <c r="C4120" s="33">
        <v>35.56</v>
      </c>
    </row>
    <row r="4121" spans="1:3" x14ac:dyDescent="0.35">
      <c r="A4121" s="28">
        <v>43659</v>
      </c>
      <c r="B4121" t="s">
        <v>250</v>
      </c>
      <c r="C4121" s="33">
        <v>35.57</v>
      </c>
    </row>
    <row r="4122" spans="1:3" x14ac:dyDescent="0.35">
      <c r="A4122" s="28">
        <v>43660</v>
      </c>
      <c r="B4122" t="s">
        <v>254</v>
      </c>
      <c r="C4122" s="33">
        <v>35.6</v>
      </c>
    </row>
    <row r="4123" spans="1:3" x14ac:dyDescent="0.35">
      <c r="A4123" s="28">
        <v>43660</v>
      </c>
      <c r="B4123" t="s">
        <v>234</v>
      </c>
      <c r="C4123" s="33">
        <v>35.590000000000003</v>
      </c>
    </row>
    <row r="4124" spans="1:3" x14ac:dyDescent="0.35">
      <c r="A4124" s="28">
        <v>43660</v>
      </c>
      <c r="B4124" t="s">
        <v>238</v>
      </c>
      <c r="C4124" s="33">
        <v>35.6</v>
      </c>
    </row>
    <row r="4125" spans="1:3" x14ac:dyDescent="0.35">
      <c r="A4125" s="28">
        <v>43660</v>
      </c>
      <c r="B4125" t="s">
        <v>242</v>
      </c>
      <c r="C4125" s="33">
        <v>35.590000000000003</v>
      </c>
    </row>
    <row r="4126" spans="1:3" x14ac:dyDescent="0.35">
      <c r="A4126" s="28">
        <v>43660</v>
      </c>
      <c r="B4126" t="s">
        <v>246</v>
      </c>
      <c r="C4126" s="33">
        <v>35.57</v>
      </c>
    </row>
    <row r="4127" spans="1:3" x14ac:dyDescent="0.35">
      <c r="A4127" s="28">
        <v>43660</v>
      </c>
      <c r="B4127" t="s">
        <v>250</v>
      </c>
      <c r="C4127" s="33">
        <v>35.56</v>
      </c>
    </row>
    <row r="4128" spans="1:3" x14ac:dyDescent="0.35">
      <c r="A4128" s="28">
        <v>43661</v>
      </c>
      <c r="B4128" t="s">
        <v>254</v>
      </c>
      <c r="C4128" s="33">
        <v>35.57</v>
      </c>
    </row>
    <row r="4129" spans="1:3" x14ac:dyDescent="0.35">
      <c r="A4129" s="28">
        <v>43661</v>
      </c>
      <c r="B4129" t="s">
        <v>234</v>
      </c>
      <c r="C4129" s="33">
        <v>35.56</v>
      </c>
    </row>
    <row r="4130" spans="1:3" x14ac:dyDescent="0.35">
      <c r="A4130" s="28">
        <v>43661</v>
      </c>
      <c r="B4130" t="s">
        <v>238</v>
      </c>
      <c r="C4130" s="33">
        <v>35.57</v>
      </c>
    </row>
    <row r="4131" spans="1:3" x14ac:dyDescent="0.35">
      <c r="A4131" s="28">
        <v>43661</v>
      </c>
      <c r="B4131" t="s">
        <v>242</v>
      </c>
      <c r="C4131" s="33">
        <v>35.57</v>
      </c>
    </row>
    <row r="4132" spans="1:3" x14ac:dyDescent="0.35">
      <c r="A4132" s="28">
        <v>43661</v>
      </c>
      <c r="B4132" t="s">
        <v>246</v>
      </c>
      <c r="C4132" s="33">
        <v>35.58</v>
      </c>
    </row>
    <row r="4133" spans="1:3" x14ac:dyDescent="0.35">
      <c r="A4133" s="28">
        <v>43661</v>
      </c>
      <c r="B4133" t="s">
        <v>250</v>
      </c>
      <c r="C4133" s="33">
        <v>35.590000000000003</v>
      </c>
    </row>
    <row r="4134" spans="1:3" x14ac:dyDescent="0.35">
      <c r="A4134" s="28">
        <v>43662</v>
      </c>
      <c r="B4134" t="s">
        <v>254</v>
      </c>
      <c r="C4134" s="33">
        <v>35.6</v>
      </c>
    </row>
    <row r="4135" spans="1:3" x14ac:dyDescent="0.35">
      <c r="A4135" s="28">
        <v>43662</v>
      </c>
      <c r="B4135" t="s">
        <v>234</v>
      </c>
      <c r="C4135" s="33">
        <v>35.6</v>
      </c>
    </row>
    <row r="4136" spans="1:3" x14ac:dyDescent="0.35">
      <c r="A4136" s="28">
        <v>43662</v>
      </c>
      <c r="B4136" t="s">
        <v>238</v>
      </c>
      <c r="C4136" s="33">
        <v>35.619999999999997</v>
      </c>
    </row>
    <row r="4137" spans="1:3" x14ac:dyDescent="0.35">
      <c r="A4137" s="28">
        <v>43662</v>
      </c>
      <c r="B4137" t="s">
        <v>242</v>
      </c>
      <c r="C4137" s="33">
        <v>35.61</v>
      </c>
    </row>
    <row r="4138" spans="1:3" x14ac:dyDescent="0.35">
      <c r="A4138" s="28">
        <v>43662</v>
      </c>
      <c r="B4138" t="s">
        <v>246</v>
      </c>
      <c r="C4138" s="33">
        <v>35.6</v>
      </c>
    </row>
    <row r="4139" spans="1:3" x14ac:dyDescent="0.35">
      <c r="A4139" s="28">
        <v>43662</v>
      </c>
      <c r="B4139" t="s">
        <v>250</v>
      </c>
      <c r="C4139" s="33">
        <v>35.6</v>
      </c>
    </row>
    <row r="4140" spans="1:3" x14ac:dyDescent="0.35">
      <c r="A4140" s="28">
        <v>43663</v>
      </c>
      <c r="B4140" t="s">
        <v>254</v>
      </c>
      <c r="C4140" s="33">
        <v>35.61</v>
      </c>
    </row>
    <row r="4141" spans="1:3" x14ac:dyDescent="0.35">
      <c r="A4141" s="28">
        <v>43663</v>
      </c>
      <c r="B4141" t="s">
        <v>234</v>
      </c>
      <c r="C4141" s="33">
        <v>35.61</v>
      </c>
    </row>
    <row r="4142" spans="1:3" x14ac:dyDescent="0.35">
      <c r="A4142" s="28">
        <v>43663</v>
      </c>
      <c r="B4142" t="s">
        <v>238</v>
      </c>
      <c r="C4142" s="33">
        <v>35.619999999999997</v>
      </c>
    </row>
    <row r="4143" spans="1:3" x14ac:dyDescent="0.35">
      <c r="A4143" s="28">
        <v>43663</v>
      </c>
      <c r="B4143" t="s">
        <v>242</v>
      </c>
      <c r="C4143" s="33">
        <v>35.6</v>
      </c>
    </row>
    <row r="4144" spans="1:3" x14ac:dyDescent="0.35">
      <c r="A4144" s="28">
        <v>43663</v>
      </c>
      <c r="B4144" t="s">
        <v>246</v>
      </c>
      <c r="C4144" s="33">
        <v>35.58</v>
      </c>
    </row>
    <row r="4145" spans="1:3" x14ac:dyDescent="0.35">
      <c r="A4145" s="28">
        <v>43663</v>
      </c>
      <c r="B4145" t="s">
        <v>250</v>
      </c>
      <c r="C4145" s="33">
        <v>35.57</v>
      </c>
    </row>
    <row r="4146" spans="1:3" x14ac:dyDescent="0.35">
      <c r="A4146" s="28">
        <v>43664</v>
      </c>
      <c r="B4146" t="s">
        <v>254</v>
      </c>
      <c r="C4146" s="33">
        <v>35.58</v>
      </c>
    </row>
    <row r="4147" spans="1:3" x14ac:dyDescent="0.35">
      <c r="A4147" s="28">
        <v>43664</v>
      </c>
      <c r="B4147" t="s">
        <v>234</v>
      </c>
      <c r="C4147" s="33">
        <v>35.58</v>
      </c>
    </row>
    <row r="4148" spans="1:3" x14ac:dyDescent="0.35">
      <c r="A4148" s="28">
        <v>43664</v>
      </c>
      <c r="B4148" t="s">
        <v>238</v>
      </c>
      <c r="C4148" s="33">
        <v>35.590000000000003</v>
      </c>
    </row>
    <row r="4149" spans="1:3" x14ac:dyDescent="0.35">
      <c r="A4149" s="28">
        <v>43664</v>
      </c>
      <c r="B4149" t="s">
        <v>242</v>
      </c>
      <c r="C4149" s="33">
        <v>35.6</v>
      </c>
    </row>
    <row r="4150" spans="1:3" x14ac:dyDescent="0.35">
      <c r="A4150" s="28">
        <v>43664</v>
      </c>
      <c r="B4150" t="s">
        <v>246</v>
      </c>
      <c r="C4150" s="33">
        <v>35.590000000000003</v>
      </c>
    </row>
    <row r="4151" spans="1:3" x14ac:dyDescent="0.35">
      <c r="A4151" s="28">
        <v>43664</v>
      </c>
      <c r="B4151" t="s">
        <v>250</v>
      </c>
      <c r="C4151" s="33">
        <v>35.6</v>
      </c>
    </row>
    <row r="4152" spans="1:3" x14ac:dyDescent="0.35">
      <c r="A4152" s="28">
        <v>43665</v>
      </c>
      <c r="B4152" t="s">
        <v>254</v>
      </c>
      <c r="C4152" s="33">
        <v>35.61</v>
      </c>
    </row>
    <row r="4153" spans="1:3" x14ac:dyDescent="0.35">
      <c r="A4153" s="28">
        <v>43665</v>
      </c>
      <c r="B4153" t="s">
        <v>234</v>
      </c>
      <c r="C4153" s="33">
        <v>35.619999999999997</v>
      </c>
    </row>
    <row r="4154" spans="1:3" x14ac:dyDescent="0.35">
      <c r="A4154" s="28">
        <v>43665</v>
      </c>
      <c r="B4154" t="s">
        <v>238</v>
      </c>
      <c r="C4154" s="33">
        <v>35.64</v>
      </c>
    </row>
    <row r="4155" spans="1:3" x14ac:dyDescent="0.35">
      <c r="A4155" s="28">
        <v>43665</v>
      </c>
      <c r="B4155" t="s">
        <v>242</v>
      </c>
      <c r="C4155" s="33">
        <v>35.630000000000003</v>
      </c>
    </row>
    <row r="4156" spans="1:3" x14ac:dyDescent="0.35">
      <c r="A4156" s="28">
        <v>43665</v>
      </c>
      <c r="B4156" t="s">
        <v>246</v>
      </c>
      <c r="C4156" s="33">
        <v>35.619999999999997</v>
      </c>
    </row>
    <row r="4157" spans="1:3" x14ac:dyDescent="0.35">
      <c r="A4157" s="28">
        <v>43665</v>
      </c>
      <c r="B4157" t="s">
        <v>250</v>
      </c>
      <c r="C4157" s="33">
        <v>35.619999999999997</v>
      </c>
    </row>
    <row r="4158" spans="1:3" x14ac:dyDescent="0.35">
      <c r="A4158" s="28">
        <v>43666</v>
      </c>
      <c r="B4158" t="s">
        <v>254</v>
      </c>
      <c r="C4158" s="33">
        <v>35.64</v>
      </c>
    </row>
    <row r="4159" spans="1:3" x14ac:dyDescent="0.35">
      <c r="A4159" s="28">
        <v>43666</v>
      </c>
      <c r="B4159" t="s">
        <v>234</v>
      </c>
      <c r="C4159" s="33">
        <v>35.64</v>
      </c>
    </row>
    <row r="4160" spans="1:3" x14ac:dyDescent="0.35">
      <c r="A4160" s="28">
        <v>43666</v>
      </c>
      <c r="B4160" t="s">
        <v>238</v>
      </c>
      <c r="C4160" s="33">
        <v>35.64</v>
      </c>
    </row>
    <row r="4161" spans="1:3" x14ac:dyDescent="0.35">
      <c r="A4161" s="28">
        <v>43666</v>
      </c>
      <c r="B4161" t="s">
        <v>242</v>
      </c>
      <c r="C4161" s="33">
        <v>35.659999999999997</v>
      </c>
    </row>
    <row r="4162" spans="1:3" x14ac:dyDescent="0.35">
      <c r="A4162" s="28">
        <v>43666</v>
      </c>
      <c r="B4162" t="s">
        <v>246</v>
      </c>
      <c r="C4162" s="33">
        <v>35.659999999999997</v>
      </c>
    </row>
    <row r="4163" spans="1:3" x14ac:dyDescent="0.35">
      <c r="A4163" s="28">
        <v>43666</v>
      </c>
      <c r="B4163" t="s">
        <v>250</v>
      </c>
      <c r="C4163" s="33">
        <v>35.65</v>
      </c>
    </row>
    <row r="4164" spans="1:3" x14ac:dyDescent="0.35">
      <c r="A4164" s="28">
        <v>43667</v>
      </c>
      <c r="B4164" t="s">
        <v>254</v>
      </c>
      <c r="C4164" s="33">
        <v>35.67</v>
      </c>
    </row>
    <row r="4165" spans="1:3" x14ac:dyDescent="0.35">
      <c r="A4165" s="28">
        <v>43667</v>
      </c>
      <c r="B4165" t="s">
        <v>234</v>
      </c>
      <c r="C4165" s="33">
        <v>35.67</v>
      </c>
    </row>
    <row r="4166" spans="1:3" x14ac:dyDescent="0.35">
      <c r="A4166" s="28">
        <v>43667</v>
      </c>
      <c r="B4166" t="s">
        <v>238</v>
      </c>
      <c r="C4166" s="33">
        <v>35.68</v>
      </c>
    </row>
    <row r="4167" spans="1:3" x14ac:dyDescent="0.35">
      <c r="A4167" s="28">
        <v>43667</v>
      </c>
      <c r="B4167" t="s">
        <v>242</v>
      </c>
      <c r="C4167" s="33">
        <v>35.67</v>
      </c>
    </row>
    <row r="4168" spans="1:3" x14ac:dyDescent="0.35">
      <c r="A4168" s="28">
        <v>43667</v>
      </c>
      <c r="B4168" t="s">
        <v>246</v>
      </c>
      <c r="C4168" s="33">
        <v>35.65</v>
      </c>
    </row>
    <row r="4169" spans="1:3" x14ac:dyDescent="0.35">
      <c r="A4169" s="28">
        <v>43667</v>
      </c>
      <c r="B4169" t="s">
        <v>250</v>
      </c>
      <c r="C4169" s="33">
        <v>35.659999999999997</v>
      </c>
    </row>
    <row r="4170" spans="1:3" x14ac:dyDescent="0.35">
      <c r="A4170" s="28">
        <v>43668</v>
      </c>
      <c r="B4170" t="s">
        <v>254</v>
      </c>
      <c r="C4170" s="33">
        <v>35.69</v>
      </c>
    </row>
    <row r="4171" spans="1:3" x14ac:dyDescent="0.35">
      <c r="A4171" s="28">
        <v>43668</v>
      </c>
      <c r="B4171" t="s">
        <v>234</v>
      </c>
      <c r="C4171" s="33">
        <v>35.69</v>
      </c>
    </row>
    <row r="4172" spans="1:3" x14ac:dyDescent="0.35">
      <c r="A4172" s="28">
        <v>43668</v>
      </c>
      <c r="B4172" t="s">
        <v>238</v>
      </c>
      <c r="C4172" s="33">
        <v>35.700000000000003</v>
      </c>
    </row>
    <row r="4173" spans="1:3" x14ac:dyDescent="0.35">
      <c r="A4173" s="28">
        <v>43668</v>
      </c>
      <c r="B4173" t="s">
        <v>242</v>
      </c>
      <c r="C4173" s="33">
        <v>35.69</v>
      </c>
    </row>
    <row r="4174" spans="1:3" x14ac:dyDescent="0.35">
      <c r="A4174" s="28">
        <v>43668</v>
      </c>
      <c r="B4174" t="s">
        <v>246</v>
      </c>
      <c r="C4174" s="33">
        <v>35.68</v>
      </c>
    </row>
    <row r="4175" spans="1:3" x14ac:dyDescent="0.35">
      <c r="A4175" s="28">
        <v>43668</v>
      </c>
      <c r="B4175" t="s">
        <v>250</v>
      </c>
      <c r="C4175" s="33">
        <v>35.67</v>
      </c>
    </row>
    <row r="4176" spans="1:3" x14ac:dyDescent="0.35">
      <c r="A4176" s="28">
        <v>43669</v>
      </c>
      <c r="B4176" t="s">
        <v>254</v>
      </c>
      <c r="C4176" s="33">
        <v>35.68</v>
      </c>
    </row>
    <row r="4177" spans="1:3" x14ac:dyDescent="0.35">
      <c r="A4177" s="28">
        <v>43669</v>
      </c>
      <c r="B4177" t="s">
        <v>234</v>
      </c>
      <c r="C4177" s="33">
        <v>35.67</v>
      </c>
    </row>
    <row r="4178" spans="1:3" x14ac:dyDescent="0.35">
      <c r="A4178" s="28">
        <v>43669</v>
      </c>
      <c r="B4178" t="s">
        <v>238</v>
      </c>
      <c r="C4178" s="33">
        <v>35.68</v>
      </c>
    </row>
    <row r="4179" spans="1:3" x14ac:dyDescent="0.35">
      <c r="A4179" s="28">
        <v>43669</v>
      </c>
      <c r="B4179" t="s">
        <v>242</v>
      </c>
      <c r="C4179" s="33">
        <v>35.67</v>
      </c>
    </row>
    <row r="4180" spans="1:3" x14ac:dyDescent="0.35">
      <c r="A4180" s="28">
        <v>43669</v>
      </c>
      <c r="B4180" t="s">
        <v>246</v>
      </c>
      <c r="C4180" s="33">
        <v>35.65</v>
      </c>
    </row>
    <row r="4181" spans="1:3" x14ac:dyDescent="0.35">
      <c r="A4181" s="28">
        <v>43669</v>
      </c>
      <c r="B4181" t="s">
        <v>250</v>
      </c>
      <c r="C4181" s="33">
        <v>35.65</v>
      </c>
    </row>
    <row r="4182" spans="1:3" x14ac:dyDescent="0.35">
      <c r="A4182" s="28">
        <v>43670</v>
      </c>
      <c r="B4182" t="s">
        <v>254</v>
      </c>
      <c r="C4182" s="33">
        <v>35.659999999999997</v>
      </c>
    </row>
    <row r="4183" spans="1:3" x14ac:dyDescent="0.35">
      <c r="A4183" s="28">
        <v>43670</v>
      </c>
      <c r="B4183" t="s">
        <v>234</v>
      </c>
      <c r="C4183" s="33">
        <v>35.659999999999997</v>
      </c>
    </row>
    <row r="4184" spans="1:3" x14ac:dyDescent="0.35">
      <c r="A4184" s="28">
        <v>43670</v>
      </c>
      <c r="B4184" t="s">
        <v>238</v>
      </c>
      <c r="C4184" s="33">
        <v>35.67</v>
      </c>
    </row>
    <row r="4185" spans="1:3" x14ac:dyDescent="0.35">
      <c r="A4185" s="28">
        <v>43670</v>
      </c>
      <c r="B4185" t="s">
        <v>242</v>
      </c>
      <c r="C4185" s="33">
        <v>35.659999999999997</v>
      </c>
    </row>
    <row r="4186" spans="1:3" x14ac:dyDescent="0.35">
      <c r="A4186" s="28">
        <v>43670</v>
      </c>
      <c r="B4186" t="s">
        <v>246</v>
      </c>
      <c r="C4186" s="33">
        <v>35.64</v>
      </c>
    </row>
    <row r="4187" spans="1:3" x14ac:dyDescent="0.35">
      <c r="A4187" s="28">
        <v>43670</v>
      </c>
      <c r="B4187" t="s">
        <v>250</v>
      </c>
      <c r="C4187" s="33">
        <v>35.630000000000003</v>
      </c>
    </row>
    <row r="4188" spans="1:3" x14ac:dyDescent="0.35">
      <c r="A4188" s="28">
        <v>43671</v>
      </c>
      <c r="B4188" t="s">
        <v>254</v>
      </c>
      <c r="C4188" s="33">
        <v>35.65</v>
      </c>
    </row>
    <row r="4189" spans="1:3" x14ac:dyDescent="0.35">
      <c r="A4189" s="28">
        <v>43671</v>
      </c>
      <c r="B4189" t="s">
        <v>234</v>
      </c>
      <c r="C4189" s="33">
        <v>35.65</v>
      </c>
    </row>
    <row r="4190" spans="1:3" x14ac:dyDescent="0.35">
      <c r="A4190" s="28">
        <v>43671</v>
      </c>
      <c r="B4190" t="s">
        <v>238</v>
      </c>
      <c r="C4190" s="33">
        <v>35.65</v>
      </c>
    </row>
    <row r="4191" spans="1:3" x14ac:dyDescent="0.35">
      <c r="A4191" s="28">
        <v>43671</v>
      </c>
      <c r="B4191" t="s">
        <v>242</v>
      </c>
      <c r="C4191" s="33">
        <v>35.64</v>
      </c>
    </row>
    <row r="4192" spans="1:3" x14ac:dyDescent="0.35">
      <c r="A4192" s="28">
        <v>43671</v>
      </c>
      <c r="B4192" t="s">
        <v>246</v>
      </c>
      <c r="C4192" s="33">
        <v>35.630000000000003</v>
      </c>
    </row>
    <row r="4193" spans="1:3" x14ac:dyDescent="0.35">
      <c r="A4193" s="28">
        <v>43671</v>
      </c>
      <c r="B4193" t="s">
        <v>250</v>
      </c>
      <c r="C4193" s="33">
        <v>35.619999999999997</v>
      </c>
    </row>
    <row r="4194" spans="1:3" x14ac:dyDescent="0.35">
      <c r="A4194" s="28">
        <v>43672</v>
      </c>
      <c r="B4194" t="s">
        <v>254</v>
      </c>
      <c r="C4194" s="33">
        <v>35.630000000000003</v>
      </c>
    </row>
    <row r="4195" spans="1:3" x14ac:dyDescent="0.35">
      <c r="A4195" s="28">
        <v>43672</v>
      </c>
      <c r="B4195" t="s">
        <v>234</v>
      </c>
      <c r="C4195" s="33">
        <v>35.6</v>
      </c>
    </row>
    <row r="4196" spans="1:3" x14ac:dyDescent="0.35">
      <c r="A4196" s="28">
        <v>43672</v>
      </c>
      <c r="B4196" t="s">
        <v>238</v>
      </c>
      <c r="C4196" s="33">
        <v>35.61</v>
      </c>
    </row>
    <row r="4197" spans="1:3" x14ac:dyDescent="0.35">
      <c r="A4197" s="28">
        <v>43672</v>
      </c>
      <c r="B4197" t="s">
        <v>242</v>
      </c>
      <c r="C4197" s="33">
        <v>35.590000000000003</v>
      </c>
    </row>
    <row r="4198" spans="1:3" x14ac:dyDescent="0.35">
      <c r="A4198" s="28">
        <v>43672</v>
      </c>
      <c r="B4198" t="s">
        <v>246</v>
      </c>
      <c r="C4198" s="33">
        <v>35.56</v>
      </c>
    </row>
    <row r="4199" spans="1:3" x14ac:dyDescent="0.35">
      <c r="A4199" s="28">
        <v>43672</v>
      </c>
      <c r="B4199" t="s">
        <v>250</v>
      </c>
      <c r="C4199" s="33">
        <v>35.56</v>
      </c>
    </row>
    <row r="4200" spans="1:3" x14ac:dyDescent="0.35">
      <c r="A4200" s="28">
        <v>43673</v>
      </c>
      <c r="B4200" t="s">
        <v>254</v>
      </c>
      <c r="C4200" s="33">
        <v>35.57</v>
      </c>
    </row>
    <row r="4201" spans="1:3" x14ac:dyDescent="0.35">
      <c r="A4201" s="28">
        <v>43673</v>
      </c>
      <c r="B4201" t="s">
        <v>234</v>
      </c>
      <c r="C4201" s="33">
        <v>35.56</v>
      </c>
    </row>
    <row r="4202" spans="1:3" x14ac:dyDescent="0.35">
      <c r="A4202" s="28">
        <v>43673</v>
      </c>
      <c r="B4202" t="s">
        <v>238</v>
      </c>
      <c r="C4202" s="33">
        <v>35.56</v>
      </c>
    </row>
    <row r="4203" spans="1:3" x14ac:dyDescent="0.35">
      <c r="A4203" s="28">
        <v>43673</v>
      </c>
      <c r="B4203" t="s">
        <v>242</v>
      </c>
      <c r="C4203" s="33">
        <v>35.549999999999997</v>
      </c>
    </row>
    <row r="4204" spans="1:3" x14ac:dyDescent="0.35">
      <c r="A4204" s="28">
        <v>43673</v>
      </c>
      <c r="B4204" t="s">
        <v>246</v>
      </c>
      <c r="C4204" s="33">
        <v>35.53</v>
      </c>
    </row>
    <row r="4205" spans="1:3" x14ac:dyDescent="0.35">
      <c r="A4205" s="28">
        <v>43673</v>
      </c>
      <c r="B4205" t="s">
        <v>250</v>
      </c>
      <c r="C4205" s="33">
        <v>35.53</v>
      </c>
    </row>
    <row r="4206" spans="1:3" x14ac:dyDescent="0.35">
      <c r="A4206" s="28">
        <v>43674</v>
      </c>
      <c r="B4206" t="s">
        <v>254</v>
      </c>
      <c r="C4206" s="33">
        <v>35.51</v>
      </c>
    </row>
    <row r="4207" spans="1:3" x14ac:dyDescent="0.35">
      <c r="A4207" s="28">
        <v>43674</v>
      </c>
      <c r="B4207" t="s">
        <v>234</v>
      </c>
      <c r="C4207" s="33">
        <v>35.49</v>
      </c>
    </row>
    <row r="4208" spans="1:3" x14ac:dyDescent="0.35">
      <c r="A4208" s="28">
        <v>43674</v>
      </c>
      <c r="B4208" t="s">
        <v>238</v>
      </c>
      <c r="C4208" s="33">
        <v>35.479999999999997</v>
      </c>
    </row>
    <row r="4209" spans="1:3" x14ac:dyDescent="0.35">
      <c r="A4209" s="28">
        <v>43674</v>
      </c>
      <c r="B4209" t="s">
        <v>242</v>
      </c>
      <c r="C4209" s="33">
        <v>35.479999999999997</v>
      </c>
    </row>
    <row r="4210" spans="1:3" x14ac:dyDescent="0.35">
      <c r="A4210" s="28">
        <v>43674</v>
      </c>
      <c r="B4210" t="s">
        <v>246</v>
      </c>
      <c r="C4210" s="33">
        <v>35.479999999999997</v>
      </c>
    </row>
    <row r="4211" spans="1:3" x14ac:dyDescent="0.35">
      <c r="A4211" s="28">
        <v>43674</v>
      </c>
      <c r="B4211" t="s">
        <v>250</v>
      </c>
      <c r="C4211" s="33">
        <v>35.49</v>
      </c>
    </row>
    <row r="4212" spans="1:3" x14ac:dyDescent="0.35">
      <c r="A4212" s="28">
        <v>43675</v>
      </c>
      <c r="B4212" t="s">
        <v>254</v>
      </c>
      <c r="C4212" s="33">
        <v>35.51</v>
      </c>
    </row>
    <row r="4213" spans="1:3" x14ac:dyDescent="0.35">
      <c r="A4213" s="28">
        <v>43675</v>
      </c>
      <c r="B4213" t="s">
        <v>234</v>
      </c>
      <c r="C4213" s="33">
        <v>35.520000000000003</v>
      </c>
    </row>
    <row r="4214" spans="1:3" x14ac:dyDescent="0.35">
      <c r="A4214" s="28">
        <v>43675</v>
      </c>
      <c r="B4214" t="s">
        <v>238</v>
      </c>
      <c r="C4214" s="33">
        <v>35.54</v>
      </c>
    </row>
    <row r="4215" spans="1:3" x14ac:dyDescent="0.35">
      <c r="A4215" s="28">
        <v>43675</v>
      </c>
      <c r="B4215" t="s">
        <v>242</v>
      </c>
      <c r="C4215" s="33">
        <v>35.549999999999997</v>
      </c>
    </row>
    <row r="4216" spans="1:3" x14ac:dyDescent="0.35">
      <c r="A4216" s="28">
        <v>43675</v>
      </c>
      <c r="B4216" t="s">
        <v>246</v>
      </c>
      <c r="C4216" s="33">
        <v>35.56</v>
      </c>
    </row>
    <row r="4217" spans="1:3" x14ac:dyDescent="0.35">
      <c r="A4217" s="28">
        <v>43675</v>
      </c>
      <c r="B4217" t="s">
        <v>250</v>
      </c>
      <c r="C4217" s="33">
        <v>35.57</v>
      </c>
    </row>
    <row r="4218" spans="1:3" x14ac:dyDescent="0.35">
      <c r="A4218" s="28">
        <v>43676</v>
      </c>
      <c r="B4218" t="s">
        <v>254</v>
      </c>
      <c r="C4218" s="33">
        <v>35.54</v>
      </c>
    </row>
    <row r="4219" spans="1:3" x14ac:dyDescent="0.35">
      <c r="A4219" s="28">
        <v>43676</v>
      </c>
      <c r="B4219" t="s">
        <v>234</v>
      </c>
      <c r="C4219" s="33">
        <v>35.58</v>
      </c>
    </row>
    <row r="4220" spans="1:3" x14ac:dyDescent="0.35">
      <c r="A4220" s="28">
        <v>43676</v>
      </c>
      <c r="B4220" t="s">
        <v>238</v>
      </c>
      <c r="C4220" s="33">
        <v>35.61</v>
      </c>
    </row>
    <row r="4221" spans="1:3" x14ac:dyDescent="0.35">
      <c r="A4221" s="28">
        <v>43676</v>
      </c>
      <c r="B4221" t="s">
        <v>242</v>
      </c>
      <c r="C4221" s="33">
        <v>35.619999999999997</v>
      </c>
    </row>
    <row r="4222" spans="1:3" x14ac:dyDescent="0.35">
      <c r="A4222" s="28">
        <v>43676</v>
      </c>
      <c r="B4222" t="s">
        <v>246</v>
      </c>
      <c r="C4222" s="33">
        <v>35.6</v>
      </c>
    </row>
    <row r="4223" spans="1:3" x14ac:dyDescent="0.35">
      <c r="A4223" s="28">
        <v>43676</v>
      </c>
      <c r="B4223" t="s">
        <v>250</v>
      </c>
      <c r="C4223" s="33">
        <v>35.61</v>
      </c>
    </row>
    <row r="4224" spans="1:3" x14ac:dyDescent="0.35">
      <c r="A4224" s="28">
        <v>43677</v>
      </c>
      <c r="B4224" t="s">
        <v>254</v>
      </c>
      <c r="C4224" s="33">
        <v>35.619999999999997</v>
      </c>
    </row>
    <row r="4225" spans="1:3" x14ac:dyDescent="0.35">
      <c r="A4225" s="28">
        <v>43677</v>
      </c>
      <c r="B4225" t="s">
        <v>234</v>
      </c>
      <c r="C4225" s="33">
        <v>35.619999999999997</v>
      </c>
    </row>
    <row r="4226" spans="1:3" x14ac:dyDescent="0.35">
      <c r="A4226" s="28">
        <v>43677</v>
      </c>
      <c r="B4226" t="s">
        <v>238</v>
      </c>
      <c r="C4226" s="33">
        <v>34.770000000000003</v>
      </c>
    </row>
    <row r="4227" spans="1:3" x14ac:dyDescent="0.35">
      <c r="A4227" s="28">
        <v>43677</v>
      </c>
      <c r="B4227" t="s">
        <v>242</v>
      </c>
      <c r="C4227" s="33">
        <v>35.57</v>
      </c>
    </row>
    <row r="4228" spans="1:3" x14ac:dyDescent="0.35">
      <c r="A4228" s="28">
        <v>43677</v>
      </c>
      <c r="B4228" t="s">
        <v>246</v>
      </c>
      <c r="C4228" s="33">
        <v>35.590000000000003</v>
      </c>
    </row>
    <row r="4229" spans="1:3" x14ac:dyDescent="0.35">
      <c r="A4229" s="28">
        <v>43677</v>
      </c>
      <c r="B4229" t="s">
        <v>250</v>
      </c>
      <c r="C4229" s="33">
        <v>35.61</v>
      </c>
    </row>
    <row r="4230" spans="1:3" x14ac:dyDescent="0.35">
      <c r="A4230" s="28">
        <v>43678</v>
      </c>
      <c r="B4230" t="s">
        <v>254</v>
      </c>
      <c r="C4230" s="33">
        <v>35.619999999999997</v>
      </c>
    </row>
    <row r="4231" spans="1:3" x14ac:dyDescent="0.35">
      <c r="A4231" s="28">
        <v>43678</v>
      </c>
      <c r="B4231" t="s">
        <v>234</v>
      </c>
      <c r="C4231" s="33">
        <v>35.630000000000003</v>
      </c>
    </row>
    <row r="4232" spans="1:3" x14ac:dyDescent="0.35">
      <c r="A4232" s="28">
        <v>43678</v>
      </c>
      <c r="B4232" t="s">
        <v>238</v>
      </c>
      <c r="C4232" s="33">
        <v>35.64</v>
      </c>
    </row>
    <row r="4233" spans="1:3" x14ac:dyDescent="0.35">
      <c r="A4233" s="28">
        <v>43678</v>
      </c>
      <c r="B4233" t="s">
        <v>242</v>
      </c>
      <c r="C4233" s="33">
        <v>35.65</v>
      </c>
    </row>
    <row r="4234" spans="1:3" x14ac:dyDescent="0.35">
      <c r="A4234" s="28">
        <v>43678</v>
      </c>
      <c r="B4234" t="s">
        <v>246</v>
      </c>
      <c r="C4234" s="33">
        <v>35.64</v>
      </c>
    </row>
    <row r="4235" spans="1:3" x14ac:dyDescent="0.35">
      <c r="A4235" s="28">
        <v>43678</v>
      </c>
      <c r="B4235" t="s">
        <v>250</v>
      </c>
      <c r="C4235" s="33">
        <v>35.630000000000003</v>
      </c>
    </row>
    <row r="4236" spans="1:3" x14ac:dyDescent="0.35">
      <c r="A4236" s="28">
        <v>43679</v>
      </c>
      <c r="B4236" t="s">
        <v>254</v>
      </c>
      <c r="C4236" s="33">
        <v>35.630000000000003</v>
      </c>
    </row>
    <row r="4237" spans="1:3" x14ac:dyDescent="0.35">
      <c r="A4237" s="28">
        <v>43679</v>
      </c>
      <c r="B4237" t="s">
        <v>234</v>
      </c>
      <c r="C4237" s="33">
        <v>35.619999999999997</v>
      </c>
    </row>
    <row r="4238" spans="1:3" x14ac:dyDescent="0.35">
      <c r="A4238" s="28">
        <v>43679</v>
      </c>
      <c r="B4238" t="s">
        <v>238</v>
      </c>
      <c r="C4238" s="33">
        <v>35.619999999999997</v>
      </c>
    </row>
    <row r="4239" spans="1:3" x14ac:dyDescent="0.35">
      <c r="A4239" s="28">
        <v>43679</v>
      </c>
      <c r="B4239" t="s">
        <v>242</v>
      </c>
      <c r="C4239" s="33">
        <v>35.6</v>
      </c>
    </row>
    <row r="4240" spans="1:3" x14ac:dyDescent="0.35">
      <c r="A4240" s="28">
        <v>43679</v>
      </c>
      <c r="B4240" t="s">
        <v>246</v>
      </c>
      <c r="C4240" s="33">
        <v>35.6</v>
      </c>
    </row>
    <row r="4241" spans="1:3" x14ac:dyDescent="0.35">
      <c r="A4241" s="28">
        <v>43679</v>
      </c>
      <c r="B4241" t="s">
        <v>250</v>
      </c>
      <c r="C4241" s="33">
        <v>35.61</v>
      </c>
    </row>
    <row r="4242" spans="1:3" x14ac:dyDescent="0.35">
      <c r="A4242" s="28">
        <v>43680</v>
      </c>
      <c r="B4242" t="s">
        <v>254</v>
      </c>
      <c r="C4242" s="33">
        <v>35.619999999999997</v>
      </c>
    </row>
    <row r="4243" spans="1:3" x14ac:dyDescent="0.35">
      <c r="A4243" s="28">
        <v>43680</v>
      </c>
      <c r="B4243" t="s">
        <v>234</v>
      </c>
      <c r="C4243" s="33">
        <v>35.619999999999997</v>
      </c>
    </row>
    <row r="4244" spans="1:3" x14ac:dyDescent="0.35">
      <c r="A4244" s="28">
        <v>43680</v>
      </c>
      <c r="B4244" t="s">
        <v>238</v>
      </c>
      <c r="C4244" s="33">
        <v>35.630000000000003</v>
      </c>
    </row>
    <row r="4245" spans="1:3" x14ac:dyDescent="0.35">
      <c r="A4245" s="28">
        <v>43680</v>
      </c>
      <c r="B4245" t="s">
        <v>242</v>
      </c>
      <c r="C4245" s="33">
        <v>35.630000000000003</v>
      </c>
    </row>
    <row r="4246" spans="1:3" x14ac:dyDescent="0.35">
      <c r="A4246" s="28">
        <v>43680</v>
      </c>
      <c r="B4246" t="s">
        <v>246</v>
      </c>
      <c r="C4246" s="33">
        <v>35.61</v>
      </c>
    </row>
    <row r="4247" spans="1:3" x14ac:dyDescent="0.35">
      <c r="A4247" s="28">
        <v>43680</v>
      </c>
      <c r="B4247" t="s">
        <v>250</v>
      </c>
      <c r="C4247" s="33">
        <v>35.619999999999997</v>
      </c>
    </row>
    <row r="4248" spans="1:3" x14ac:dyDescent="0.35">
      <c r="A4248" s="28">
        <v>43681</v>
      </c>
      <c r="B4248" t="s">
        <v>254</v>
      </c>
      <c r="C4248" s="33">
        <v>35.619999999999997</v>
      </c>
    </row>
    <row r="4249" spans="1:3" x14ac:dyDescent="0.35">
      <c r="A4249" s="28">
        <v>43681</v>
      </c>
      <c r="B4249" t="s">
        <v>234</v>
      </c>
      <c r="C4249" s="33">
        <v>35.630000000000003</v>
      </c>
    </row>
    <row r="4250" spans="1:3" x14ac:dyDescent="0.35">
      <c r="A4250" s="28">
        <v>43681</v>
      </c>
      <c r="B4250" t="s">
        <v>238</v>
      </c>
      <c r="C4250" s="33">
        <v>35.159999999999997</v>
      </c>
    </row>
    <row r="4251" spans="1:3" x14ac:dyDescent="0.35">
      <c r="A4251" s="28">
        <v>43681</v>
      </c>
      <c r="B4251" t="s">
        <v>242</v>
      </c>
      <c r="C4251" s="33">
        <v>35.15</v>
      </c>
    </row>
    <row r="4252" spans="1:3" x14ac:dyDescent="0.35">
      <c r="A4252" s="28">
        <v>43681</v>
      </c>
      <c r="B4252" t="s">
        <v>246</v>
      </c>
      <c r="C4252" s="33">
        <v>35.630000000000003</v>
      </c>
    </row>
    <row r="4253" spans="1:3" x14ac:dyDescent="0.35">
      <c r="A4253" s="28">
        <v>43681</v>
      </c>
      <c r="B4253" t="s">
        <v>250</v>
      </c>
      <c r="C4253" s="33">
        <v>35.39</v>
      </c>
    </row>
    <row r="4254" spans="1:3" x14ac:dyDescent="0.35">
      <c r="A4254" s="28">
        <v>43682</v>
      </c>
      <c r="B4254" t="s">
        <v>254</v>
      </c>
      <c r="C4254" s="33">
        <v>35.65</v>
      </c>
    </row>
    <row r="4255" spans="1:3" x14ac:dyDescent="0.35">
      <c r="A4255" s="28">
        <v>43682</v>
      </c>
      <c r="B4255" t="s">
        <v>234</v>
      </c>
      <c r="C4255" s="33">
        <v>35.450000000000003</v>
      </c>
    </row>
    <row r="4256" spans="1:3" x14ac:dyDescent="0.35">
      <c r="A4256" s="28">
        <v>43682</v>
      </c>
      <c r="B4256" t="s">
        <v>238</v>
      </c>
      <c r="C4256" s="33">
        <v>35.29</v>
      </c>
    </row>
    <row r="4257" spans="1:3" x14ac:dyDescent="0.35">
      <c r="A4257" s="28">
        <v>43682</v>
      </c>
      <c r="B4257" t="s">
        <v>242</v>
      </c>
      <c r="C4257" s="33">
        <v>35.549999999999997</v>
      </c>
    </row>
    <row r="4258" spans="1:3" x14ac:dyDescent="0.35">
      <c r="A4258" s="28">
        <v>43682</v>
      </c>
      <c r="B4258" t="s">
        <v>246</v>
      </c>
      <c r="C4258" s="33">
        <v>35.619999999999997</v>
      </c>
    </row>
    <row r="4259" spans="1:3" x14ac:dyDescent="0.35">
      <c r="A4259" s="28">
        <v>43682</v>
      </c>
      <c r="B4259" t="s">
        <v>250</v>
      </c>
      <c r="C4259" s="33">
        <v>35.619999999999997</v>
      </c>
    </row>
    <row r="4260" spans="1:3" x14ac:dyDescent="0.35">
      <c r="A4260" s="28">
        <v>43683</v>
      </c>
      <c r="B4260" t="s">
        <v>254</v>
      </c>
      <c r="C4260" s="33">
        <v>35.659999999999997</v>
      </c>
    </row>
    <row r="4261" spans="1:3" x14ac:dyDescent="0.35">
      <c r="A4261" s="28">
        <v>43683</v>
      </c>
      <c r="B4261" t="s">
        <v>234</v>
      </c>
      <c r="C4261" s="33">
        <v>34.6</v>
      </c>
    </row>
    <row r="4262" spans="1:3" x14ac:dyDescent="0.35">
      <c r="A4262" s="28">
        <v>43683</v>
      </c>
      <c r="B4262" t="s">
        <v>238</v>
      </c>
      <c r="C4262" s="33">
        <v>35.54</v>
      </c>
    </row>
    <row r="4263" spans="1:3" x14ac:dyDescent="0.35">
      <c r="A4263" s="28">
        <v>43683</v>
      </c>
      <c r="B4263" t="s">
        <v>242</v>
      </c>
      <c r="C4263" s="33">
        <v>35.619999999999997</v>
      </c>
    </row>
    <row r="4264" spans="1:3" x14ac:dyDescent="0.35">
      <c r="A4264" s="28">
        <v>43683</v>
      </c>
      <c r="B4264" t="s">
        <v>246</v>
      </c>
      <c r="C4264" s="33">
        <v>35.619999999999997</v>
      </c>
    </row>
    <row r="4265" spans="1:3" x14ac:dyDescent="0.35">
      <c r="A4265" s="28">
        <v>43683</v>
      </c>
      <c r="B4265" t="s">
        <v>250</v>
      </c>
      <c r="C4265" s="33">
        <v>35.590000000000003</v>
      </c>
    </row>
    <row r="4266" spans="1:3" x14ac:dyDescent="0.35">
      <c r="A4266" s="28">
        <v>43684</v>
      </c>
      <c r="B4266" t="s">
        <v>254</v>
      </c>
      <c r="C4266" s="33">
        <v>35.56</v>
      </c>
    </row>
    <row r="4267" spans="1:3" x14ac:dyDescent="0.35">
      <c r="A4267" s="28">
        <v>43684</v>
      </c>
      <c r="B4267" t="s">
        <v>234</v>
      </c>
      <c r="C4267" s="33">
        <v>35.549999999999997</v>
      </c>
    </row>
    <row r="4268" spans="1:3" x14ac:dyDescent="0.35">
      <c r="A4268" s="28">
        <v>43684</v>
      </c>
      <c r="B4268" t="s">
        <v>238</v>
      </c>
      <c r="C4268" s="33">
        <v>35.619999999999997</v>
      </c>
    </row>
    <row r="4269" spans="1:3" x14ac:dyDescent="0.35">
      <c r="A4269" s="28">
        <v>43684</v>
      </c>
      <c r="B4269" t="s">
        <v>242</v>
      </c>
      <c r="C4269" s="33">
        <v>35.61</v>
      </c>
    </row>
    <row r="4270" spans="1:3" x14ac:dyDescent="0.35">
      <c r="A4270" s="28">
        <v>43684</v>
      </c>
      <c r="B4270" t="s">
        <v>246</v>
      </c>
      <c r="C4270" s="33">
        <v>35.22</v>
      </c>
    </row>
    <row r="4271" spans="1:3" x14ac:dyDescent="0.35">
      <c r="A4271" s="28">
        <v>43684</v>
      </c>
      <c r="B4271" t="s">
        <v>250</v>
      </c>
      <c r="C4271" s="33">
        <v>35.26</v>
      </c>
    </row>
    <row r="4272" spans="1:3" x14ac:dyDescent="0.35">
      <c r="A4272" s="28">
        <v>43685</v>
      </c>
      <c r="B4272" t="s">
        <v>254</v>
      </c>
      <c r="C4272" s="33">
        <v>35.56</v>
      </c>
    </row>
    <row r="4273" spans="1:3" x14ac:dyDescent="0.35">
      <c r="A4273" s="28">
        <v>43685</v>
      </c>
      <c r="B4273" t="s">
        <v>234</v>
      </c>
      <c r="C4273" s="33">
        <v>35.590000000000003</v>
      </c>
    </row>
    <row r="4274" spans="1:3" x14ac:dyDescent="0.35">
      <c r="A4274" s="28">
        <v>43685</v>
      </c>
      <c r="B4274" t="s">
        <v>238</v>
      </c>
      <c r="C4274" s="33">
        <v>35.590000000000003</v>
      </c>
    </row>
    <row r="4275" spans="1:3" x14ac:dyDescent="0.35">
      <c r="A4275" s="28">
        <v>43685</v>
      </c>
      <c r="B4275" t="s">
        <v>242</v>
      </c>
      <c r="C4275" s="33">
        <v>35.590000000000003</v>
      </c>
    </row>
    <row r="4276" spans="1:3" x14ac:dyDescent="0.35">
      <c r="A4276" s="28">
        <v>43685</v>
      </c>
      <c r="B4276" t="s">
        <v>246</v>
      </c>
      <c r="C4276" s="33">
        <v>35.58</v>
      </c>
    </row>
    <row r="4277" spans="1:3" x14ac:dyDescent="0.35">
      <c r="A4277" s="28">
        <v>43685</v>
      </c>
      <c r="B4277" t="s">
        <v>250</v>
      </c>
      <c r="C4277" s="33">
        <v>35.6</v>
      </c>
    </row>
    <row r="4278" spans="1:3" x14ac:dyDescent="0.35">
      <c r="A4278" s="28">
        <v>43686</v>
      </c>
      <c r="B4278" t="s">
        <v>254</v>
      </c>
      <c r="C4278" s="33">
        <v>35.56</v>
      </c>
    </row>
    <row r="4279" spans="1:3" x14ac:dyDescent="0.35">
      <c r="A4279" s="28">
        <v>43686</v>
      </c>
      <c r="B4279" t="s">
        <v>234</v>
      </c>
      <c r="C4279" s="33">
        <v>35.49</v>
      </c>
    </row>
    <row r="4280" spans="1:3" x14ac:dyDescent="0.35">
      <c r="A4280" s="28">
        <v>43686</v>
      </c>
      <c r="B4280" t="s">
        <v>238</v>
      </c>
      <c r="C4280" s="33">
        <v>35.22</v>
      </c>
    </row>
    <row r="4281" spans="1:3" x14ac:dyDescent="0.35">
      <c r="A4281" s="28">
        <v>43686</v>
      </c>
      <c r="B4281" t="s">
        <v>242</v>
      </c>
      <c r="C4281" s="33">
        <v>35.630000000000003</v>
      </c>
    </row>
    <row r="4282" spans="1:3" x14ac:dyDescent="0.35">
      <c r="A4282" s="28">
        <v>43686</v>
      </c>
      <c r="B4282" t="s">
        <v>246</v>
      </c>
      <c r="C4282" s="33">
        <v>35.619999999999997</v>
      </c>
    </row>
    <row r="4283" spans="1:3" x14ac:dyDescent="0.35">
      <c r="A4283" s="28">
        <v>43686</v>
      </c>
      <c r="B4283" t="s">
        <v>250</v>
      </c>
      <c r="C4283" s="33">
        <v>35.630000000000003</v>
      </c>
    </row>
    <row r="4284" spans="1:3" x14ac:dyDescent="0.35">
      <c r="A4284" s="28">
        <v>43687</v>
      </c>
      <c r="B4284" t="s">
        <v>254</v>
      </c>
      <c r="C4284" s="33">
        <v>35.65</v>
      </c>
    </row>
    <row r="4285" spans="1:3" x14ac:dyDescent="0.35">
      <c r="A4285" s="28">
        <v>43687</v>
      </c>
      <c r="B4285" t="s">
        <v>234</v>
      </c>
      <c r="C4285" s="33">
        <v>34.85</v>
      </c>
    </row>
    <row r="4286" spans="1:3" x14ac:dyDescent="0.35">
      <c r="A4286" s="28">
        <v>43687</v>
      </c>
      <c r="B4286" t="s">
        <v>238</v>
      </c>
      <c r="C4286" s="33">
        <v>35.64</v>
      </c>
    </row>
    <row r="4287" spans="1:3" x14ac:dyDescent="0.35">
      <c r="A4287" s="28">
        <v>43687</v>
      </c>
      <c r="B4287" t="s">
        <v>242</v>
      </c>
      <c r="C4287" s="33">
        <v>35.65</v>
      </c>
    </row>
    <row r="4288" spans="1:3" x14ac:dyDescent="0.35">
      <c r="A4288" s="28">
        <v>43687</v>
      </c>
      <c r="B4288" t="s">
        <v>246</v>
      </c>
      <c r="C4288" s="33">
        <v>35.64</v>
      </c>
    </row>
    <row r="4289" spans="1:3" x14ac:dyDescent="0.35">
      <c r="A4289" s="28">
        <v>43687</v>
      </c>
      <c r="B4289" t="s">
        <v>250</v>
      </c>
      <c r="C4289" s="33">
        <v>35.65</v>
      </c>
    </row>
    <row r="4290" spans="1:3" x14ac:dyDescent="0.35">
      <c r="A4290" s="28">
        <v>43688</v>
      </c>
      <c r="B4290" t="s">
        <v>254</v>
      </c>
      <c r="C4290" s="33">
        <v>35.659999999999997</v>
      </c>
    </row>
    <row r="4291" spans="1:3" x14ac:dyDescent="0.35">
      <c r="A4291" s="28">
        <v>43688</v>
      </c>
      <c r="B4291" t="s">
        <v>234</v>
      </c>
      <c r="C4291" s="33">
        <v>35.130000000000003</v>
      </c>
    </row>
    <row r="4292" spans="1:3" x14ac:dyDescent="0.35">
      <c r="A4292" s="28">
        <v>43688</v>
      </c>
      <c r="B4292" t="s">
        <v>238</v>
      </c>
      <c r="C4292" s="33">
        <v>35.64</v>
      </c>
    </row>
    <row r="4293" spans="1:3" x14ac:dyDescent="0.35">
      <c r="A4293" s="28">
        <v>43688</v>
      </c>
      <c r="B4293" t="s">
        <v>242</v>
      </c>
      <c r="C4293" s="33">
        <v>35.64</v>
      </c>
    </row>
    <row r="4294" spans="1:3" x14ac:dyDescent="0.35">
      <c r="A4294" s="28">
        <v>43688</v>
      </c>
      <c r="B4294" t="s">
        <v>246</v>
      </c>
      <c r="C4294" s="33">
        <v>35.61</v>
      </c>
    </row>
    <row r="4295" spans="1:3" x14ac:dyDescent="0.35">
      <c r="A4295" s="28">
        <v>43688</v>
      </c>
      <c r="B4295" t="s">
        <v>250</v>
      </c>
      <c r="C4295" s="33">
        <v>35.630000000000003</v>
      </c>
    </row>
    <row r="4296" spans="1:3" x14ac:dyDescent="0.35">
      <c r="A4296" s="28">
        <v>43689</v>
      </c>
      <c r="B4296" t="s">
        <v>254</v>
      </c>
      <c r="C4296" s="33">
        <v>35.65</v>
      </c>
    </row>
    <row r="4297" spans="1:3" x14ac:dyDescent="0.35">
      <c r="A4297" s="28">
        <v>43689</v>
      </c>
      <c r="B4297" t="s">
        <v>234</v>
      </c>
      <c r="C4297" s="33">
        <v>35.65</v>
      </c>
    </row>
    <row r="4298" spans="1:3" x14ac:dyDescent="0.35">
      <c r="A4298" s="28">
        <v>43689</v>
      </c>
      <c r="B4298" t="s">
        <v>238</v>
      </c>
      <c r="C4298" s="33">
        <v>35.64</v>
      </c>
    </row>
    <row r="4299" spans="1:3" x14ac:dyDescent="0.35">
      <c r="A4299" s="28">
        <v>43689</v>
      </c>
      <c r="B4299" t="s">
        <v>242</v>
      </c>
      <c r="C4299" s="33">
        <v>35.64</v>
      </c>
    </row>
    <row r="4300" spans="1:3" x14ac:dyDescent="0.35">
      <c r="A4300" s="28">
        <v>43689</v>
      </c>
      <c r="B4300" t="s">
        <v>246</v>
      </c>
      <c r="C4300" s="33">
        <v>35.619999999999997</v>
      </c>
    </row>
    <row r="4301" spans="1:3" x14ac:dyDescent="0.35">
      <c r="A4301" s="28">
        <v>43689</v>
      </c>
      <c r="B4301" t="s">
        <v>250</v>
      </c>
      <c r="C4301" s="33">
        <v>35.630000000000003</v>
      </c>
    </row>
    <row r="4302" spans="1:3" x14ac:dyDescent="0.35">
      <c r="A4302" s="28">
        <v>43690</v>
      </c>
      <c r="B4302" t="s">
        <v>254</v>
      </c>
      <c r="C4302" s="33">
        <v>35.630000000000003</v>
      </c>
    </row>
    <row r="4303" spans="1:3" x14ac:dyDescent="0.35">
      <c r="A4303" s="28">
        <v>43690</v>
      </c>
      <c r="B4303" t="s">
        <v>234</v>
      </c>
      <c r="C4303" s="33">
        <v>35.57</v>
      </c>
    </row>
    <row r="4304" spans="1:3" x14ac:dyDescent="0.35">
      <c r="A4304" s="28">
        <v>43690</v>
      </c>
      <c r="B4304" t="s">
        <v>238</v>
      </c>
      <c r="C4304" s="33">
        <v>35.6</v>
      </c>
    </row>
    <row r="4305" spans="1:3" x14ac:dyDescent="0.35">
      <c r="A4305" s="28">
        <v>43690</v>
      </c>
      <c r="B4305" t="s">
        <v>242</v>
      </c>
      <c r="C4305" s="33">
        <v>35.6</v>
      </c>
    </row>
    <row r="4306" spans="1:3" x14ac:dyDescent="0.35">
      <c r="A4306" s="28">
        <v>43690</v>
      </c>
      <c r="B4306" t="s">
        <v>246</v>
      </c>
      <c r="C4306" s="33">
        <v>35.549999999999997</v>
      </c>
    </row>
    <row r="4307" spans="1:3" x14ac:dyDescent="0.35">
      <c r="A4307" s="28">
        <v>43690</v>
      </c>
      <c r="B4307" t="s">
        <v>250</v>
      </c>
      <c r="C4307" s="33">
        <v>35.590000000000003</v>
      </c>
    </row>
    <row r="4308" spans="1:3" x14ac:dyDescent="0.35">
      <c r="A4308" s="28">
        <v>43691</v>
      </c>
      <c r="B4308" t="s">
        <v>254</v>
      </c>
      <c r="C4308" s="33">
        <v>35.18</v>
      </c>
    </row>
    <row r="4309" spans="1:3" x14ac:dyDescent="0.35">
      <c r="A4309" s="28">
        <v>43691</v>
      </c>
      <c r="B4309" t="s">
        <v>234</v>
      </c>
      <c r="C4309" s="33">
        <v>35.6</v>
      </c>
    </row>
    <row r="4310" spans="1:3" x14ac:dyDescent="0.35">
      <c r="A4310" s="28">
        <v>43691</v>
      </c>
      <c r="B4310" t="s">
        <v>238</v>
      </c>
      <c r="C4310" s="33">
        <v>35.61</v>
      </c>
    </row>
    <row r="4311" spans="1:3" x14ac:dyDescent="0.35">
      <c r="A4311" s="28">
        <v>43691</v>
      </c>
      <c r="B4311" t="s">
        <v>242</v>
      </c>
      <c r="C4311" s="33">
        <v>35.630000000000003</v>
      </c>
    </row>
    <row r="4312" spans="1:3" x14ac:dyDescent="0.35">
      <c r="A4312" s="28">
        <v>43691</v>
      </c>
      <c r="B4312" t="s">
        <v>246</v>
      </c>
      <c r="C4312" s="33">
        <v>35.61</v>
      </c>
    </row>
    <row r="4313" spans="1:3" x14ac:dyDescent="0.35">
      <c r="A4313" s="28">
        <v>43691</v>
      </c>
      <c r="B4313" t="s">
        <v>250</v>
      </c>
      <c r="C4313" s="33">
        <v>35.54</v>
      </c>
    </row>
    <row r="4314" spans="1:3" x14ac:dyDescent="0.35">
      <c r="A4314" s="28">
        <v>43692</v>
      </c>
      <c r="B4314" t="s">
        <v>254</v>
      </c>
      <c r="C4314" s="33">
        <v>35.47</v>
      </c>
    </row>
    <row r="4315" spans="1:3" x14ac:dyDescent="0.35">
      <c r="A4315" s="28">
        <v>43692</v>
      </c>
      <c r="B4315" t="s">
        <v>234</v>
      </c>
      <c r="C4315" s="33">
        <v>35.6</v>
      </c>
    </row>
    <row r="4316" spans="1:3" x14ac:dyDescent="0.35">
      <c r="A4316" s="28">
        <v>43692</v>
      </c>
      <c r="B4316" t="s">
        <v>238</v>
      </c>
      <c r="C4316" s="33">
        <v>35.65</v>
      </c>
    </row>
    <row r="4317" spans="1:3" x14ac:dyDescent="0.35">
      <c r="A4317" s="28">
        <v>43692</v>
      </c>
      <c r="B4317" t="s">
        <v>242</v>
      </c>
      <c r="C4317" s="33">
        <v>35.68</v>
      </c>
    </row>
    <row r="4318" spans="1:3" x14ac:dyDescent="0.35">
      <c r="A4318" s="28">
        <v>43692</v>
      </c>
      <c r="B4318" t="s">
        <v>246</v>
      </c>
      <c r="C4318" s="33">
        <v>35.65</v>
      </c>
    </row>
    <row r="4319" spans="1:3" x14ac:dyDescent="0.35">
      <c r="A4319" s="28">
        <v>43692</v>
      </c>
      <c r="B4319" t="s">
        <v>250</v>
      </c>
      <c r="C4319" s="33">
        <v>34.479999999999997</v>
      </c>
    </row>
    <row r="4320" spans="1:3" x14ac:dyDescent="0.35">
      <c r="A4320" s="28">
        <v>43693</v>
      </c>
      <c r="B4320" t="s">
        <v>254</v>
      </c>
      <c r="C4320" s="33">
        <v>35.54</v>
      </c>
    </row>
    <row r="4321" spans="1:3" x14ac:dyDescent="0.35">
      <c r="A4321" s="28">
        <v>43693</v>
      </c>
      <c r="B4321" t="s">
        <v>234</v>
      </c>
      <c r="C4321" s="33">
        <v>35.630000000000003</v>
      </c>
    </row>
    <row r="4322" spans="1:3" x14ac:dyDescent="0.35">
      <c r="A4322" s="28">
        <v>43693</v>
      </c>
      <c r="B4322" t="s">
        <v>238</v>
      </c>
      <c r="C4322" s="33">
        <v>35.65</v>
      </c>
    </row>
    <row r="4323" spans="1:3" x14ac:dyDescent="0.35">
      <c r="A4323" s="28">
        <v>43693</v>
      </c>
      <c r="B4323" t="s">
        <v>242</v>
      </c>
      <c r="C4323" s="33">
        <v>35.65</v>
      </c>
    </row>
    <row r="4324" spans="1:3" x14ac:dyDescent="0.35">
      <c r="A4324" s="28">
        <v>43693</v>
      </c>
      <c r="B4324" t="s">
        <v>246</v>
      </c>
      <c r="C4324" s="33">
        <v>35.630000000000003</v>
      </c>
    </row>
    <row r="4325" spans="1:3" x14ac:dyDescent="0.35">
      <c r="A4325" s="28">
        <v>43693</v>
      </c>
      <c r="B4325" t="s">
        <v>250</v>
      </c>
      <c r="C4325" s="33">
        <v>35.64</v>
      </c>
    </row>
    <row r="4326" spans="1:3" x14ac:dyDescent="0.35">
      <c r="A4326" s="28">
        <v>43694</v>
      </c>
      <c r="B4326" t="s">
        <v>254</v>
      </c>
      <c r="C4326" s="33">
        <v>35.65</v>
      </c>
    </row>
    <row r="4327" spans="1:3" x14ac:dyDescent="0.35">
      <c r="A4327" s="28">
        <v>43694</v>
      </c>
      <c r="B4327" t="s">
        <v>234</v>
      </c>
      <c r="C4327" s="33">
        <v>35.44</v>
      </c>
    </row>
    <row r="4328" spans="1:3" x14ac:dyDescent="0.35">
      <c r="A4328" s="28">
        <v>43694</v>
      </c>
      <c r="B4328" t="s">
        <v>238</v>
      </c>
      <c r="C4328" s="33">
        <v>35.61</v>
      </c>
    </row>
    <row r="4329" spans="1:3" x14ac:dyDescent="0.35">
      <c r="A4329" s="28">
        <v>43694</v>
      </c>
      <c r="B4329" t="s">
        <v>242</v>
      </c>
      <c r="C4329" s="33">
        <v>35.61</v>
      </c>
    </row>
    <row r="4330" spans="1:3" x14ac:dyDescent="0.35">
      <c r="A4330" s="28">
        <v>43694</v>
      </c>
      <c r="B4330" t="s">
        <v>246</v>
      </c>
      <c r="C4330" s="33">
        <v>35.56</v>
      </c>
    </row>
    <row r="4331" spans="1:3" x14ac:dyDescent="0.35">
      <c r="A4331" s="28">
        <v>43694</v>
      </c>
      <c r="B4331" t="s">
        <v>250</v>
      </c>
      <c r="C4331" s="33">
        <v>35.56</v>
      </c>
    </row>
    <row r="4332" spans="1:3" x14ac:dyDescent="0.35">
      <c r="A4332" s="28">
        <v>43695</v>
      </c>
      <c r="B4332" t="s">
        <v>254</v>
      </c>
      <c r="C4332" s="33">
        <v>35.659999999999997</v>
      </c>
    </row>
    <row r="4333" spans="1:3" x14ac:dyDescent="0.35">
      <c r="A4333" s="28">
        <v>43695</v>
      </c>
      <c r="B4333" t="s">
        <v>234</v>
      </c>
      <c r="C4333" s="33">
        <v>35.67</v>
      </c>
    </row>
    <row r="4334" spans="1:3" x14ac:dyDescent="0.35">
      <c r="A4334" s="28">
        <v>43695</v>
      </c>
      <c r="B4334" t="s">
        <v>238</v>
      </c>
      <c r="C4334" s="33">
        <v>35.68</v>
      </c>
    </row>
    <row r="4335" spans="1:3" x14ac:dyDescent="0.35">
      <c r="A4335" s="28">
        <v>43695</v>
      </c>
      <c r="B4335" t="s">
        <v>242</v>
      </c>
      <c r="C4335" s="33">
        <v>35.68</v>
      </c>
    </row>
    <row r="4336" spans="1:3" x14ac:dyDescent="0.35">
      <c r="A4336" s="28">
        <v>43695</v>
      </c>
      <c r="B4336" t="s">
        <v>246</v>
      </c>
      <c r="C4336" s="33">
        <v>35.67</v>
      </c>
    </row>
    <row r="4337" spans="1:3" x14ac:dyDescent="0.35">
      <c r="A4337" s="28">
        <v>43695</v>
      </c>
      <c r="B4337" t="s">
        <v>250</v>
      </c>
      <c r="C4337" s="33">
        <v>35.67</v>
      </c>
    </row>
    <row r="4338" spans="1:3" x14ac:dyDescent="0.35">
      <c r="A4338" s="28">
        <v>43696</v>
      </c>
      <c r="B4338" t="s">
        <v>254</v>
      </c>
      <c r="C4338" s="33">
        <v>35.68</v>
      </c>
    </row>
    <row r="4339" spans="1:3" x14ac:dyDescent="0.35">
      <c r="A4339" s="28">
        <v>43696</v>
      </c>
      <c r="B4339" t="s">
        <v>234</v>
      </c>
      <c r="C4339" s="33">
        <v>35.67</v>
      </c>
    </row>
    <row r="4340" spans="1:3" x14ac:dyDescent="0.35">
      <c r="A4340" s="28">
        <v>43696</v>
      </c>
      <c r="B4340" t="s">
        <v>238</v>
      </c>
      <c r="C4340" s="33">
        <v>35.67</v>
      </c>
    </row>
    <row r="4341" spans="1:3" x14ac:dyDescent="0.35">
      <c r="A4341" s="28">
        <v>43696</v>
      </c>
      <c r="B4341" t="s">
        <v>242</v>
      </c>
      <c r="C4341" s="33">
        <v>35.619999999999997</v>
      </c>
    </row>
    <row r="4342" spans="1:3" x14ac:dyDescent="0.35">
      <c r="A4342" s="28">
        <v>43696</v>
      </c>
      <c r="B4342" t="s">
        <v>246</v>
      </c>
      <c r="C4342" s="33">
        <v>35.64</v>
      </c>
    </row>
    <row r="4343" spans="1:3" x14ac:dyDescent="0.35">
      <c r="A4343" s="28">
        <v>43696</v>
      </c>
      <c r="B4343" t="s">
        <v>250</v>
      </c>
      <c r="C4343" s="33">
        <v>35.67</v>
      </c>
    </row>
    <row r="4344" spans="1:3" x14ac:dyDescent="0.35">
      <c r="A4344" s="28">
        <v>43697</v>
      </c>
      <c r="B4344" t="s">
        <v>254</v>
      </c>
      <c r="C4344" s="33">
        <v>35.64</v>
      </c>
    </row>
    <row r="4345" spans="1:3" x14ac:dyDescent="0.35">
      <c r="A4345" s="28">
        <v>43697</v>
      </c>
      <c r="B4345" t="s">
        <v>234</v>
      </c>
      <c r="C4345" s="33">
        <v>35.61</v>
      </c>
    </row>
    <row r="4346" spans="1:3" x14ac:dyDescent="0.35">
      <c r="A4346" s="28">
        <v>43697</v>
      </c>
      <c r="B4346" t="s">
        <v>238</v>
      </c>
      <c r="C4346" s="33">
        <v>35.61</v>
      </c>
    </row>
    <row r="4347" spans="1:3" x14ac:dyDescent="0.35">
      <c r="A4347" s="28">
        <v>43697</v>
      </c>
      <c r="B4347" t="s">
        <v>242</v>
      </c>
      <c r="C4347" s="33">
        <v>35.700000000000003</v>
      </c>
    </row>
    <row r="4348" spans="1:3" x14ac:dyDescent="0.35">
      <c r="A4348" s="28">
        <v>43697</v>
      </c>
      <c r="B4348" t="s">
        <v>246</v>
      </c>
      <c r="C4348" s="33">
        <v>35.69</v>
      </c>
    </row>
    <row r="4349" spans="1:3" x14ac:dyDescent="0.35">
      <c r="A4349" s="28">
        <v>43697</v>
      </c>
      <c r="B4349" t="s">
        <v>250</v>
      </c>
      <c r="C4349" s="33">
        <v>35.700000000000003</v>
      </c>
    </row>
    <row r="4350" spans="1:3" x14ac:dyDescent="0.35">
      <c r="A4350" s="28">
        <v>43698</v>
      </c>
      <c r="B4350" t="s">
        <v>254</v>
      </c>
      <c r="C4350" s="33">
        <v>35.700000000000003</v>
      </c>
    </row>
    <row r="4351" spans="1:3" x14ac:dyDescent="0.35">
      <c r="A4351" s="28">
        <v>43698</v>
      </c>
      <c r="B4351" t="s">
        <v>234</v>
      </c>
      <c r="C4351" s="33">
        <v>35.700000000000003</v>
      </c>
    </row>
    <row r="4352" spans="1:3" x14ac:dyDescent="0.35">
      <c r="A4352" s="28">
        <v>43698</v>
      </c>
      <c r="B4352" t="s">
        <v>238</v>
      </c>
      <c r="C4352" s="33">
        <v>35.71</v>
      </c>
    </row>
    <row r="4353" spans="1:3" x14ac:dyDescent="0.35">
      <c r="A4353" s="28">
        <v>43698</v>
      </c>
      <c r="B4353" t="s">
        <v>242</v>
      </c>
      <c r="C4353" s="33">
        <v>35.71</v>
      </c>
    </row>
    <row r="4354" spans="1:3" x14ac:dyDescent="0.35">
      <c r="A4354" s="28">
        <v>43698</v>
      </c>
      <c r="B4354" t="s">
        <v>246</v>
      </c>
      <c r="C4354" s="33">
        <v>35.700000000000003</v>
      </c>
    </row>
    <row r="4355" spans="1:3" x14ac:dyDescent="0.35">
      <c r="A4355" s="28">
        <v>43698</v>
      </c>
      <c r="B4355" t="s">
        <v>250</v>
      </c>
      <c r="C4355" s="33">
        <v>35.71</v>
      </c>
    </row>
    <row r="4356" spans="1:3" x14ac:dyDescent="0.35">
      <c r="A4356" s="28">
        <v>43699</v>
      </c>
      <c r="B4356" t="s">
        <v>254</v>
      </c>
      <c r="C4356" s="33">
        <v>35.729999999999997</v>
      </c>
    </row>
    <row r="4357" spans="1:3" x14ac:dyDescent="0.35">
      <c r="A4357" s="28">
        <v>43699</v>
      </c>
      <c r="B4357" t="s">
        <v>234</v>
      </c>
      <c r="C4357" s="33">
        <v>35.729999999999997</v>
      </c>
    </row>
    <row r="4358" spans="1:3" x14ac:dyDescent="0.35">
      <c r="A4358" s="28">
        <v>43699</v>
      </c>
      <c r="B4358" t="s">
        <v>238</v>
      </c>
      <c r="C4358" s="33">
        <v>34.89</v>
      </c>
    </row>
    <row r="4359" spans="1:3" x14ac:dyDescent="0.35">
      <c r="A4359" s="28">
        <v>43699</v>
      </c>
      <c r="B4359" t="s">
        <v>242</v>
      </c>
      <c r="C4359" s="33">
        <v>35.28</v>
      </c>
    </row>
    <row r="4360" spans="1:3" x14ac:dyDescent="0.35">
      <c r="A4360" s="28">
        <v>43699</v>
      </c>
      <c r="B4360" t="s">
        <v>246</v>
      </c>
      <c r="C4360" s="33">
        <v>35.69</v>
      </c>
    </row>
    <row r="4361" spans="1:3" x14ac:dyDescent="0.35">
      <c r="A4361" s="28">
        <v>43699</v>
      </c>
      <c r="B4361" t="s">
        <v>250</v>
      </c>
      <c r="C4361" s="33">
        <v>35.65</v>
      </c>
    </row>
    <row r="4362" spans="1:3" x14ac:dyDescent="0.35">
      <c r="A4362" s="28">
        <v>43700</v>
      </c>
      <c r="B4362" t="s">
        <v>254</v>
      </c>
      <c r="C4362" s="33">
        <v>35.65</v>
      </c>
    </row>
    <row r="4363" spans="1:3" x14ac:dyDescent="0.35">
      <c r="A4363" s="28">
        <v>43700</v>
      </c>
      <c r="B4363" t="s">
        <v>234</v>
      </c>
      <c r="C4363" s="33">
        <v>35.630000000000003</v>
      </c>
    </row>
    <row r="4364" spans="1:3" x14ac:dyDescent="0.35">
      <c r="A4364" s="28">
        <v>43700</v>
      </c>
      <c r="B4364" t="s">
        <v>238</v>
      </c>
      <c r="C4364" s="33">
        <v>35.18</v>
      </c>
    </row>
    <row r="4365" spans="1:3" x14ac:dyDescent="0.35">
      <c r="A4365" s="28">
        <v>43700</v>
      </c>
      <c r="B4365" t="s">
        <v>242</v>
      </c>
      <c r="C4365" s="33">
        <v>35.340000000000003</v>
      </c>
    </row>
    <row r="4366" spans="1:3" x14ac:dyDescent="0.35">
      <c r="A4366" s="28">
        <v>43700</v>
      </c>
      <c r="B4366" t="s">
        <v>246</v>
      </c>
      <c r="C4366" s="33">
        <v>35.32</v>
      </c>
    </row>
    <row r="4367" spans="1:3" x14ac:dyDescent="0.35">
      <c r="A4367" s="28">
        <v>43700</v>
      </c>
      <c r="B4367" t="s">
        <v>250</v>
      </c>
      <c r="C4367" s="33">
        <v>35.68</v>
      </c>
    </row>
    <row r="4368" spans="1:3" x14ac:dyDescent="0.35">
      <c r="A4368" s="28">
        <v>43701</v>
      </c>
      <c r="B4368" t="s">
        <v>254</v>
      </c>
      <c r="C4368" s="33">
        <v>35.69</v>
      </c>
    </row>
    <row r="4369" spans="1:3" x14ac:dyDescent="0.35">
      <c r="A4369" s="28">
        <v>43701</v>
      </c>
      <c r="B4369" t="s">
        <v>234</v>
      </c>
      <c r="C4369" s="33">
        <v>35.68</v>
      </c>
    </row>
    <row r="4370" spans="1:3" x14ac:dyDescent="0.35">
      <c r="A4370" s="28">
        <v>43701</v>
      </c>
      <c r="B4370" t="s">
        <v>238</v>
      </c>
      <c r="C4370" s="33">
        <v>35.619999999999997</v>
      </c>
    </row>
    <row r="4371" spans="1:3" x14ac:dyDescent="0.35">
      <c r="A4371" s="28">
        <v>43701</v>
      </c>
      <c r="B4371" t="s">
        <v>242</v>
      </c>
      <c r="C4371" s="33">
        <v>35.67</v>
      </c>
    </row>
    <row r="4372" spans="1:3" x14ac:dyDescent="0.35">
      <c r="A4372" s="28">
        <v>43701</v>
      </c>
      <c r="B4372" t="s">
        <v>246</v>
      </c>
      <c r="C4372" s="33">
        <v>35.53</v>
      </c>
    </row>
    <row r="4373" spans="1:3" x14ac:dyDescent="0.35">
      <c r="A4373" s="28">
        <v>43701</v>
      </c>
      <c r="B4373" t="s">
        <v>250</v>
      </c>
      <c r="C4373" s="33">
        <v>35.65</v>
      </c>
    </row>
    <row r="4374" spans="1:3" x14ac:dyDescent="0.35">
      <c r="A4374" s="28">
        <v>43702</v>
      </c>
      <c r="B4374" t="s">
        <v>254</v>
      </c>
      <c r="C4374" s="33">
        <v>35.64</v>
      </c>
    </row>
    <row r="4375" spans="1:3" x14ac:dyDescent="0.35">
      <c r="A4375" s="28">
        <v>43702</v>
      </c>
      <c r="B4375" t="s">
        <v>234</v>
      </c>
      <c r="C4375" s="33">
        <v>35.65</v>
      </c>
    </row>
    <row r="4376" spans="1:3" x14ac:dyDescent="0.35">
      <c r="A4376" s="28">
        <v>43702</v>
      </c>
      <c r="B4376" t="s">
        <v>238</v>
      </c>
      <c r="C4376" s="33">
        <v>35.659999999999997</v>
      </c>
    </row>
    <row r="4377" spans="1:3" x14ac:dyDescent="0.35">
      <c r="A4377" s="28">
        <v>43702</v>
      </c>
      <c r="B4377" t="s">
        <v>242</v>
      </c>
      <c r="C4377" s="33">
        <v>35.159999999999997</v>
      </c>
    </row>
    <row r="4378" spans="1:3" x14ac:dyDescent="0.35">
      <c r="A4378" s="28">
        <v>43702</v>
      </c>
      <c r="B4378" t="s">
        <v>246</v>
      </c>
      <c r="C4378" s="33">
        <v>35.56</v>
      </c>
    </row>
    <row r="4379" spans="1:3" x14ac:dyDescent="0.35">
      <c r="A4379" s="28">
        <v>43702</v>
      </c>
      <c r="B4379" t="s">
        <v>250</v>
      </c>
      <c r="C4379" s="33">
        <v>35.64</v>
      </c>
    </row>
    <row r="4380" spans="1:3" x14ac:dyDescent="0.35">
      <c r="A4380" s="28">
        <v>43703</v>
      </c>
      <c r="B4380" t="s">
        <v>254</v>
      </c>
      <c r="C4380" s="33">
        <v>35.53</v>
      </c>
    </row>
    <row r="4381" spans="1:3" x14ac:dyDescent="0.35">
      <c r="A4381" s="28">
        <v>43703</v>
      </c>
      <c r="B4381" t="s">
        <v>234</v>
      </c>
      <c r="C4381" s="33">
        <v>35.159999999999997</v>
      </c>
    </row>
    <row r="4382" spans="1:3" x14ac:dyDescent="0.35">
      <c r="A4382" s="28">
        <v>43703</v>
      </c>
      <c r="B4382" t="s">
        <v>238</v>
      </c>
      <c r="C4382" s="33">
        <v>35.64</v>
      </c>
    </row>
    <row r="4383" spans="1:3" x14ac:dyDescent="0.35">
      <c r="A4383" s="28">
        <v>43703</v>
      </c>
      <c r="B4383" t="s">
        <v>242</v>
      </c>
      <c r="C4383" s="33">
        <v>35.54</v>
      </c>
    </row>
    <row r="4384" spans="1:3" x14ac:dyDescent="0.35">
      <c r="A4384" s="28">
        <v>43703</v>
      </c>
      <c r="B4384" t="s">
        <v>246</v>
      </c>
      <c r="C4384" s="33">
        <v>35.61</v>
      </c>
    </row>
    <row r="4385" spans="1:3" x14ac:dyDescent="0.35">
      <c r="A4385" s="28">
        <v>43703</v>
      </c>
      <c r="B4385" t="s">
        <v>250</v>
      </c>
      <c r="C4385" s="33">
        <v>35.64</v>
      </c>
    </row>
    <row r="4386" spans="1:3" x14ac:dyDescent="0.35">
      <c r="A4386" s="28">
        <v>43704</v>
      </c>
      <c r="B4386" t="s">
        <v>254</v>
      </c>
      <c r="C4386" s="33">
        <v>35.54</v>
      </c>
    </row>
    <row r="4387" spans="1:3" x14ac:dyDescent="0.35">
      <c r="A4387" s="28">
        <v>43704</v>
      </c>
      <c r="B4387" t="s">
        <v>234</v>
      </c>
      <c r="C4387" s="33">
        <v>35.49</v>
      </c>
    </row>
    <row r="4388" spans="1:3" x14ac:dyDescent="0.35">
      <c r="A4388" s="28">
        <v>43704</v>
      </c>
      <c r="B4388" t="s">
        <v>238</v>
      </c>
      <c r="C4388" s="33">
        <v>35.64</v>
      </c>
    </row>
    <row r="4389" spans="1:3" x14ac:dyDescent="0.35">
      <c r="A4389" s="28">
        <v>43704</v>
      </c>
      <c r="B4389" t="s">
        <v>242</v>
      </c>
      <c r="C4389" s="33">
        <v>35.53</v>
      </c>
    </row>
    <row r="4390" spans="1:3" x14ac:dyDescent="0.35">
      <c r="A4390" s="28">
        <v>43704</v>
      </c>
      <c r="B4390" t="s">
        <v>246</v>
      </c>
      <c r="C4390" s="33">
        <v>35.619999999999997</v>
      </c>
    </row>
    <row r="4391" spans="1:3" x14ac:dyDescent="0.35">
      <c r="A4391" s="28">
        <v>43704</v>
      </c>
      <c r="B4391" t="s">
        <v>250</v>
      </c>
      <c r="C4391" s="33">
        <v>35.6</v>
      </c>
    </row>
    <row r="4392" spans="1:3" x14ac:dyDescent="0.35">
      <c r="A4392" s="28">
        <v>43705</v>
      </c>
      <c r="B4392" t="s">
        <v>254</v>
      </c>
      <c r="C4392" s="33">
        <v>35.630000000000003</v>
      </c>
    </row>
    <row r="4393" spans="1:3" x14ac:dyDescent="0.35">
      <c r="A4393" s="28">
        <v>43705</v>
      </c>
      <c r="B4393" t="s">
        <v>234</v>
      </c>
      <c r="C4393" s="33">
        <v>35.159999999999997</v>
      </c>
    </row>
    <row r="4394" spans="1:3" x14ac:dyDescent="0.35">
      <c r="A4394" s="28">
        <v>43705</v>
      </c>
      <c r="B4394" t="s">
        <v>238</v>
      </c>
      <c r="C4394" s="33">
        <v>35.6</v>
      </c>
    </row>
    <row r="4395" spans="1:3" x14ac:dyDescent="0.35">
      <c r="A4395" s="28">
        <v>43705</v>
      </c>
      <c r="B4395" t="s">
        <v>242</v>
      </c>
      <c r="C4395" s="33">
        <v>35.47</v>
      </c>
    </row>
    <row r="4396" spans="1:3" x14ac:dyDescent="0.35">
      <c r="A4396" s="28">
        <v>43705</v>
      </c>
      <c r="B4396" t="s">
        <v>246</v>
      </c>
      <c r="C4396" s="33">
        <v>35.159999999999997</v>
      </c>
    </row>
    <row r="4397" spans="1:3" x14ac:dyDescent="0.35">
      <c r="A4397" s="28">
        <v>43705</v>
      </c>
      <c r="B4397" t="s">
        <v>250</v>
      </c>
      <c r="C4397" s="33">
        <v>35.57</v>
      </c>
    </row>
    <row r="4398" spans="1:3" x14ac:dyDescent="0.35">
      <c r="A4398" s="28">
        <v>43706</v>
      </c>
      <c r="B4398" t="s">
        <v>254</v>
      </c>
      <c r="C4398" s="33">
        <v>35.630000000000003</v>
      </c>
    </row>
    <row r="4399" spans="1:3" x14ac:dyDescent="0.35">
      <c r="A4399" s="28">
        <v>43706</v>
      </c>
      <c r="B4399" t="s">
        <v>234</v>
      </c>
      <c r="C4399" s="33">
        <v>35.520000000000003</v>
      </c>
    </row>
    <row r="4400" spans="1:3" x14ac:dyDescent="0.35">
      <c r="A4400" s="28">
        <v>43706</v>
      </c>
      <c r="B4400" t="s">
        <v>238</v>
      </c>
      <c r="C4400" s="33">
        <v>35.590000000000003</v>
      </c>
    </row>
    <row r="4401" spans="1:3" x14ac:dyDescent="0.35">
      <c r="A4401" s="28">
        <v>43706</v>
      </c>
      <c r="B4401" t="s">
        <v>242</v>
      </c>
      <c r="C4401" s="33">
        <v>35.619999999999997</v>
      </c>
    </row>
    <row r="4402" spans="1:3" x14ac:dyDescent="0.35">
      <c r="A4402" s="28">
        <v>43706</v>
      </c>
      <c r="B4402" t="s">
        <v>246</v>
      </c>
      <c r="C4402" s="33">
        <v>35.630000000000003</v>
      </c>
    </row>
    <row r="4403" spans="1:3" x14ac:dyDescent="0.35">
      <c r="A4403" s="28">
        <v>43706</v>
      </c>
      <c r="B4403" t="s">
        <v>250</v>
      </c>
      <c r="C4403" s="33">
        <v>35.19</v>
      </c>
    </row>
    <row r="4404" spans="1:3" x14ac:dyDescent="0.35">
      <c r="A4404" s="28">
        <v>43707</v>
      </c>
      <c r="B4404" t="s">
        <v>254</v>
      </c>
      <c r="C4404" s="33">
        <v>35.700000000000003</v>
      </c>
    </row>
    <row r="4405" spans="1:3" x14ac:dyDescent="0.35">
      <c r="A4405" s="28">
        <v>43707</v>
      </c>
      <c r="B4405" t="s">
        <v>234</v>
      </c>
      <c r="C4405" s="33">
        <v>35.700000000000003</v>
      </c>
    </row>
    <row r="4406" spans="1:3" x14ac:dyDescent="0.35">
      <c r="A4406" s="28">
        <v>43707</v>
      </c>
      <c r="B4406" t="s">
        <v>238</v>
      </c>
      <c r="C4406" s="33">
        <v>35.67</v>
      </c>
    </row>
    <row r="4407" spans="1:3" x14ac:dyDescent="0.35">
      <c r="A4407" s="28">
        <v>43707</v>
      </c>
      <c r="B4407" t="s">
        <v>242</v>
      </c>
      <c r="C4407" s="33">
        <v>35.71</v>
      </c>
    </row>
    <row r="4408" spans="1:3" x14ac:dyDescent="0.35">
      <c r="A4408" s="28">
        <v>43707</v>
      </c>
      <c r="B4408" t="s">
        <v>246</v>
      </c>
      <c r="C4408" s="33">
        <v>35.700000000000003</v>
      </c>
    </row>
    <row r="4409" spans="1:3" x14ac:dyDescent="0.35">
      <c r="A4409" s="28">
        <v>43707</v>
      </c>
      <c r="B4409" t="s">
        <v>250</v>
      </c>
      <c r="C4409" s="33">
        <v>35.71</v>
      </c>
    </row>
    <row r="4410" spans="1:3" x14ac:dyDescent="0.35">
      <c r="A4410" s="28">
        <v>43708</v>
      </c>
      <c r="B4410" t="s">
        <v>254</v>
      </c>
      <c r="C4410" s="33">
        <v>35.72</v>
      </c>
    </row>
    <row r="4411" spans="1:3" x14ac:dyDescent="0.35">
      <c r="A4411" s="28">
        <v>43708</v>
      </c>
      <c r="B4411" t="s">
        <v>234</v>
      </c>
      <c r="C4411" s="33">
        <v>35.700000000000003</v>
      </c>
    </row>
    <row r="4412" spans="1:3" x14ac:dyDescent="0.35">
      <c r="A4412" s="28">
        <v>43708</v>
      </c>
      <c r="B4412" t="s">
        <v>238</v>
      </c>
      <c r="C4412" s="33">
        <v>35.71</v>
      </c>
    </row>
    <row r="4413" spans="1:3" x14ac:dyDescent="0.35">
      <c r="A4413" s="28">
        <v>43708</v>
      </c>
      <c r="B4413" t="s">
        <v>242</v>
      </c>
      <c r="C4413" s="33">
        <v>35.71</v>
      </c>
    </row>
    <row r="4414" spans="1:3" x14ac:dyDescent="0.35">
      <c r="A4414" s="28">
        <v>43708</v>
      </c>
      <c r="B4414" t="s">
        <v>246</v>
      </c>
      <c r="C4414" s="33">
        <v>35.69</v>
      </c>
    </row>
    <row r="4415" spans="1:3" x14ac:dyDescent="0.35">
      <c r="A4415" s="28">
        <v>43708</v>
      </c>
      <c r="B4415" t="s">
        <v>250</v>
      </c>
      <c r="C4415" s="33">
        <v>35.69</v>
      </c>
    </row>
    <row r="4416" spans="1:3" x14ac:dyDescent="0.35">
      <c r="A4416" s="28">
        <v>43709</v>
      </c>
      <c r="B4416" t="s">
        <v>254</v>
      </c>
      <c r="C4416" s="33">
        <v>35.68</v>
      </c>
    </row>
    <row r="4417" spans="1:3" x14ac:dyDescent="0.35">
      <c r="A4417" s="28">
        <v>43709</v>
      </c>
      <c r="B4417" t="s">
        <v>234</v>
      </c>
      <c r="C4417" s="33">
        <v>35.67</v>
      </c>
    </row>
    <row r="4418" spans="1:3" x14ac:dyDescent="0.35">
      <c r="A4418" s="28">
        <v>43709</v>
      </c>
      <c r="B4418" t="s">
        <v>238</v>
      </c>
      <c r="C4418" s="33">
        <v>35.67</v>
      </c>
    </row>
    <row r="4419" spans="1:3" x14ac:dyDescent="0.35">
      <c r="A4419" s="28">
        <v>43709</v>
      </c>
      <c r="B4419" t="s">
        <v>242</v>
      </c>
      <c r="C4419" s="33">
        <v>35.67</v>
      </c>
    </row>
    <row r="4420" spans="1:3" x14ac:dyDescent="0.35">
      <c r="A4420" s="28">
        <v>43709</v>
      </c>
      <c r="B4420" t="s">
        <v>246</v>
      </c>
      <c r="C4420" s="33">
        <v>35.65</v>
      </c>
    </row>
    <row r="4421" spans="1:3" x14ac:dyDescent="0.35">
      <c r="A4421" s="28">
        <v>43709</v>
      </c>
      <c r="B4421" t="s">
        <v>250</v>
      </c>
      <c r="C4421" s="33">
        <v>35.659999999999997</v>
      </c>
    </row>
    <row r="4422" spans="1:3" x14ac:dyDescent="0.35">
      <c r="A4422" s="28">
        <v>43710</v>
      </c>
      <c r="B4422" t="s">
        <v>254</v>
      </c>
      <c r="C4422" s="33">
        <v>35.659999999999997</v>
      </c>
    </row>
    <row r="4423" spans="1:3" x14ac:dyDescent="0.35">
      <c r="A4423" s="28">
        <v>43710</v>
      </c>
      <c r="B4423" t="s">
        <v>234</v>
      </c>
      <c r="C4423" s="33">
        <v>35.67</v>
      </c>
    </row>
    <row r="4424" spans="1:3" x14ac:dyDescent="0.35">
      <c r="A4424" s="28">
        <v>43710</v>
      </c>
      <c r="B4424" t="s">
        <v>238</v>
      </c>
      <c r="C4424" s="33">
        <v>35.69</v>
      </c>
    </row>
    <row r="4425" spans="1:3" x14ac:dyDescent="0.35">
      <c r="A4425" s="28">
        <v>43710</v>
      </c>
      <c r="B4425" t="s">
        <v>242</v>
      </c>
      <c r="C4425" s="33">
        <v>35.69</v>
      </c>
    </row>
    <row r="4426" spans="1:3" x14ac:dyDescent="0.35">
      <c r="A4426" s="28">
        <v>43710</v>
      </c>
      <c r="B4426" t="s">
        <v>246</v>
      </c>
      <c r="C4426" s="33">
        <v>35.67</v>
      </c>
    </row>
    <row r="4427" spans="1:3" x14ac:dyDescent="0.35">
      <c r="A4427" s="28">
        <v>43710</v>
      </c>
      <c r="B4427" t="s">
        <v>250</v>
      </c>
      <c r="C4427" s="33">
        <v>35.69</v>
      </c>
    </row>
    <row r="4428" spans="1:3" x14ac:dyDescent="0.35">
      <c r="A4428" s="28">
        <v>43711</v>
      </c>
      <c r="B4428" t="s">
        <v>254</v>
      </c>
      <c r="C4428" s="33">
        <v>35.700000000000003</v>
      </c>
    </row>
    <row r="4429" spans="1:3" x14ac:dyDescent="0.35">
      <c r="A4429" s="28">
        <v>43711</v>
      </c>
      <c r="B4429" t="s">
        <v>234</v>
      </c>
      <c r="C4429" s="33">
        <v>35.71</v>
      </c>
    </row>
    <row r="4430" spans="1:3" x14ac:dyDescent="0.35">
      <c r="A4430" s="28">
        <v>43711</v>
      </c>
      <c r="B4430" t="s">
        <v>238</v>
      </c>
      <c r="C4430" s="33">
        <v>35.74</v>
      </c>
    </row>
    <row r="4431" spans="1:3" x14ac:dyDescent="0.35">
      <c r="A4431" s="28">
        <v>43711</v>
      </c>
      <c r="B4431" t="s">
        <v>242</v>
      </c>
      <c r="C4431" s="33">
        <v>35.549999999999997</v>
      </c>
    </row>
    <row r="4432" spans="1:3" x14ac:dyDescent="0.35">
      <c r="A4432" s="28">
        <v>43711</v>
      </c>
      <c r="B4432" t="s">
        <v>246</v>
      </c>
      <c r="C4432" s="33">
        <v>35.69</v>
      </c>
    </row>
    <row r="4433" spans="1:3" x14ac:dyDescent="0.35">
      <c r="A4433" s="28">
        <v>43711</v>
      </c>
      <c r="B4433" t="s">
        <v>250</v>
      </c>
      <c r="C4433" s="33">
        <v>35.69</v>
      </c>
    </row>
    <row r="4434" spans="1:3" x14ac:dyDescent="0.35">
      <c r="A4434" s="28">
        <v>43712</v>
      </c>
      <c r="B4434" t="s">
        <v>254</v>
      </c>
      <c r="C4434" s="33">
        <v>35.69</v>
      </c>
    </row>
    <row r="4435" spans="1:3" x14ac:dyDescent="0.35">
      <c r="A4435" s="28">
        <v>43712</v>
      </c>
      <c r="B4435" t="s">
        <v>234</v>
      </c>
      <c r="C4435" s="33">
        <v>35.65</v>
      </c>
    </row>
    <row r="4436" spans="1:3" x14ac:dyDescent="0.35">
      <c r="A4436" s="28">
        <v>43712</v>
      </c>
      <c r="B4436" t="s">
        <v>238</v>
      </c>
      <c r="C4436" s="33">
        <v>35.67</v>
      </c>
    </row>
    <row r="4437" spans="1:3" x14ac:dyDescent="0.35">
      <c r="A4437" s="28">
        <v>43712</v>
      </c>
      <c r="B4437" t="s">
        <v>242</v>
      </c>
      <c r="C4437" s="33">
        <v>35.69</v>
      </c>
    </row>
    <row r="4438" spans="1:3" x14ac:dyDescent="0.35">
      <c r="A4438" s="28">
        <v>43712</v>
      </c>
      <c r="B4438" t="s">
        <v>246</v>
      </c>
      <c r="C4438" s="33">
        <v>35.6</v>
      </c>
    </row>
    <row r="4439" spans="1:3" x14ac:dyDescent="0.35">
      <c r="A4439" s="28">
        <v>43712</v>
      </c>
      <c r="B4439" t="s">
        <v>250</v>
      </c>
      <c r="C4439" s="33">
        <v>35.54</v>
      </c>
    </row>
    <row r="4440" spans="1:3" x14ac:dyDescent="0.35">
      <c r="A4440" s="28">
        <v>43713</v>
      </c>
      <c r="B4440" t="s">
        <v>254</v>
      </c>
      <c r="C4440" s="33">
        <v>35.630000000000003</v>
      </c>
    </row>
    <row r="4441" spans="1:3" x14ac:dyDescent="0.35">
      <c r="A4441" s="28">
        <v>43713</v>
      </c>
      <c r="B4441" t="s">
        <v>234</v>
      </c>
      <c r="C4441" s="33">
        <v>35.619999999999997</v>
      </c>
    </row>
    <row r="4442" spans="1:3" x14ac:dyDescent="0.35">
      <c r="A4442" s="28">
        <v>43713</v>
      </c>
      <c r="B4442" t="s">
        <v>238</v>
      </c>
      <c r="C4442" s="33">
        <v>35.520000000000003</v>
      </c>
    </row>
    <row r="4443" spans="1:3" x14ac:dyDescent="0.35">
      <c r="A4443" s="28">
        <v>43713</v>
      </c>
      <c r="B4443" t="s">
        <v>242</v>
      </c>
      <c r="C4443" s="33">
        <v>35.5</v>
      </c>
    </row>
    <row r="4444" spans="1:3" x14ac:dyDescent="0.35">
      <c r="A4444" s="28">
        <v>43713</v>
      </c>
      <c r="B4444" t="s">
        <v>246</v>
      </c>
      <c r="C4444" s="33">
        <v>35.590000000000003</v>
      </c>
    </row>
    <row r="4445" spans="1:3" x14ac:dyDescent="0.35">
      <c r="A4445" s="28">
        <v>43713</v>
      </c>
      <c r="B4445" t="s">
        <v>250</v>
      </c>
      <c r="C4445" s="33">
        <v>35.450000000000003</v>
      </c>
    </row>
    <row r="4446" spans="1:3" x14ac:dyDescent="0.35">
      <c r="A4446" s="28">
        <v>43714</v>
      </c>
      <c r="B4446" t="s">
        <v>254</v>
      </c>
      <c r="C4446" s="33">
        <v>35.619999999999997</v>
      </c>
    </row>
    <row r="4447" spans="1:3" x14ac:dyDescent="0.35">
      <c r="A4447" s="28">
        <v>43714</v>
      </c>
      <c r="B4447" t="s">
        <v>234</v>
      </c>
      <c r="C4447" s="33">
        <v>35.619999999999997</v>
      </c>
    </row>
    <row r="4448" spans="1:3" x14ac:dyDescent="0.35">
      <c r="A4448" s="28">
        <v>43714</v>
      </c>
      <c r="B4448" t="s">
        <v>238</v>
      </c>
      <c r="C4448" s="33">
        <v>35.58</v>
      </c>
    </row>
    <row r="4449" spans="1:3" x14ac:dyDescent="0.35">
      <c r="A4449" s="28">
        <v>43714</v>
      </c>
      <c r="B4449" t="s">
        <v>242</v>
      </c>
      <c r="C4449" s="33">
        <v>35.57</v>
      </c>
    </row>
    <row r="4450" spans="1:3" x14ac:dyDescent="0.35">
      <c r="A4450" s="28">
        <v>43714</v>
      </c>
      <c r="B4450" t="s">
        <v>246</v>
      </c>
      <c r="C4450" s="33">
        <v>35.6</v>
      </c>
    </row>
    <row r="4451" spans="1:3" x14ac:dyDescent="0.35">
      <c r="A4451" s="28">
        <v>43714</v>
      </c>
      <c r="B4451" t="s">
        <v>250</v>
      </c>
      <c r="C4451" s="33">
        <v>35.64</v>
      </c>
    </row>
    <row r="4452" spans="1:3" x14ac:dyDescent="0.35">
      <c r="A4452" s="28">
        <v>43715</v>
      </c>
      <c r="B4452" t="s">
        <v>254</v>
      </c>
      <c r="C4452" s="33">
        <v>35.65</v>
      </c>
    </row>
    <row r="4453" spans="1:3" x14ac:dyDescent="0.35">
      <c r="A4453" s="28">
        <v>43715</v>
      </c>
      <c r="B4453" t="s">
        <v>234</v>
      </c>
      <c r="C4453" s="33">
        <v>35.61</v>
      </c>
    </row>
    <row r="4454" spans="1:3" x14ac:dyDescent="0.35">
      <c r="A4454" s="28">
        <v>43715</v>
      </c>
      <c r="B4454" t="s">
        <v>238</v>
      </c>
      <c r="C4454" s="33">
        <v>35.21</v>
      </c>
    </row>
    <row r="4455" spans="1:3" x14ac:dyDescent="0.35">
      <c r="A4455" s="28">
        <v>43715</v>
      </c>
      <c r="B4455" t="s">
        <v>242</v>
      </c>
      <c r="C4455" s="33">
        <v>35.57</v>
      </c>
    </row>
    <row r="4456" spans="1:3" x14ac:dyDescent="0.35">
      <c r="A4456" s="28">
        <v>43715</v>
      </c>
      <c r="B4456" t="s">
        <v>246</v>
      </c>
      <c r="C4456" s="33">
        <v>35.450000000000003</v>
      </c>
    </row>
    <row r="4457" spans="1:3" x14ac:dyDescent="0.35">
      <c r="A4457" s="28">
        <v>43715</v>
      </c>
      <c r="B4457" t="s">
        <v>250</v>
      </c>
      <c r="C4457" s="33">
        <v>35.619999999999997</v>
      </c>
    </row>
    <row r="4458" spans="1:3" x14ac:dyDescent="0.35">
      <c r="A4458" s="28">
        <v>43716</v>
      </c>
      <c r="B4458" t="s">
        <v>254</v>
      </c>
      <c r="C4458" s="33">
        <v>35.35</v>
      </c>
    </row>
    <row r="4459" spans="1:3" x14ac:dyDescent="0.35">
      <c r="A4459" s="28">
        <v>43716</v>
      </c>
      <c r="B4459" t="s">
        <v>234</v>
      </c>
      <c r="C4459" s="33">
        <v>35.57</v>
      </c>
    </row>
    <row r="4460" spans="1:3" x14ac:dyDescent="0.35">
      <c r="A4460" s="28">
        <v>43716</v>
      </c>
      <c r="B4460" t="s">
        <v>238</v>
      </c>
      <c r="C4460" s="33">
        <v>35.54</v>
      </c>
    </row>
    <row r="4461" spans="1:3" x14ac:dyDescent="0.35">
      <c r="A4461" s="28">
        <v>43716</v>
      </c>
      <c r="B4461" t="s">
        <v>242</v>
      </c>
      <c r="C4461" s="33">
        <v>35.11</v>
      </c>
    </row>
    <row r="4462" spans="1:3" x14ac:dyDescent="0.35">
      <c r="A4462" s="28">
        <v>43716</v>
      </c>
      <c r="B4462" t="s">
        <v>246</v>
      </c>
      <c r="C4462" s="33">
        <v>35.25</v>
      </c>
    </row>
    <row r="4463" spans="1:3" x14ac:dyDescent="0.35">
      <c r="A4463" s="28">
        <v>43716</v>
      </c>
      <c r="B4463" t="s">
        <v>250</v>
      </c>
      <c r="C4463" s="33">
        <v>35.57</v>
      </c>
    </row>
    <row r="4464" spans="1:3" x14ac:dyDescent="0.35">
      <c r="A4464" s="28">
        <v>43717</v>
      </c>
      <c r="B4464" t="s">
        <v>254</v>
      </c>
      <c r="C4464" s="33">
        <v>35.49</v>
      </c>
    </row>
    <row r="4465" spans="1:3" x14ac:dyDescent="0.35">
      <c r="A4465" s="28">
        <v>43717</v>
      </c>
      <c r="B4465" t="s">
        <v>234</v>
      </c>
      <c r="C4465" s="33">
        <v>35.56</v>
      </c>
    </row>
    <row r="4466" spans="1:3" x14ac:dyDescent="0.35">
      <c r="A4466" s="28">
        <v>43717</v>
      </c>
      <c r="B4466" t="s">
        <v>238</v>
      </c>
      <c r="C4466" s="33">
        <v>35.56</v>
      </c>
    </row>
    <row r="4467" spans="1:3" x14ac:dyDescent="0.35">
      <c r="A4467" s="28">
        <v>43717</v>
      </c>
      <c r="B4467" t="s">
        <v>242</v>
      </c>
      <c r="C4467" s="33">
        <v>35.54</v>
      </c>
    </row>
    <row r="4468" spans="1:3" x14ac:dyDescent="0.35">
      <c r="A4468" s="28">
        <v>43717</v>
      </c>
      <c r="B4468" t="s">
        <v>246</v>
      </c>
      <c r="C4468" s="33">
        <v>35.659999999999997</v>
      </c>
    </row>
    <row r="4469" spans="1:3" x14ac:dyDescent="0.35">
      <c r="A4469" s="28">
        <v>43717</v>
      </c>
      <c r="B4469" t="s">
        <v>250</v>
      </c>
      <c r="C4469" s="33">
        <v>35.68</v>
      </c>
    </row>
    <row r="4470" spans="1:3" x14ac:dyDescent="0.35">
      <c r="A4470" s="28">
        <v>43718</v>
      </c>
      <c r="B4470" t="s">
        <v>254</v>
      </c>
      <c r="C4470" s="33">
        <v>35.700000000000003</v>
      </c>
    </row>
    <row r="4471" spans="1:3" x14ac:dyDescent="0.35">
      <c r="A4471" s="28">
        <v>43718</v>
      </c>
      <c r="B4471" t="s">
        <v>234</v>
      </c>
      <c r="C4471" s="33">
        <v>35.700000000000003</v>
      </c>
    </row>
    <row r="4472" spans="1:3" x14ac:dyDescent="0.35">
      <c r="A4472" s="28">
        <v>43718</v>
      </c>
      <c r="B4472" t="s">
        <v>238</v>
      </c>
      <c r="C4472" s="33">
        <v>35.71</v>
      </c>
    </row>
    <row r="4473" spans="1:3" x14ac:dyDescent="0.35">
      <c r="A4473" s="28">
        <v>43718</v>
      </c>
      <c r="B4473" t="s">
        <v>242</v>
      </c>
      <c r="C4473" s="33">
        <v>35.72</v>
      </c>
    </row>
    <row r="4474" spans="1:3" x14ac:dyDescent="0.35">
      <c r="A4474" s="28">
        <v>43718</v>
      </c>
      <c r="B4474" t="s">
        <v>246</v>
      </c>
      <c r="C4474" s="33">
        <v>35.72</v>
      </c>
    </row>
    <row r="4475" spans="1:3" x14ac:dyDescent="0.35">
      <c r="A4475" s="28">
        <v>43718</v>
      </c>
      <c r="B4475" t="s">
        <v>250</v>
      </c>
      <c r="C4475" s="33">
        <v>35.729999999999997</v>
      </c>
    </row>
    <row r="4476" spans="1:3" x14ac:dyDescent="0.35">
      <c r="A4476" s="28">
        <v>43719</v>
      </c>
      <c r="B4476" t="s">
        <v>254</v>
      </c>
      <c r="C4476" s="33">
        <v>35.74</v>
      </c>
    </row>
    <row r="4477" spans="1:3" x14ac:dyDescent="0.35">
      <c r="A4477" s="28">
        <v>43719</v>
      </c>
      <c r="B4477" t="s">
        <v>234</v>
      </c>
      <c r="C4477" s="33">
        <v>35.74</v>
      </c>
    </row>
    <row r="4478" spans="1:3" x14ac:dyDescent="0.35">
      <c r="A4478" s="28">
        <v>43719</v>
      </c>
      <c r="B4478" t="s">
        <v>238</v>
      </c>
      <c r="C4478" s="33">
        <v>35.68</v>
      </c>
    </row>
    <row r="4479" spans="1:3" x14ac:dyDescent="0.35">
      <c r="A4479" s="28">
        <v>43719</v>
      </c>
      <c r="B4479" t="s">
        <v>242</v>
      </c>
      <c r="C4479" s="33">
        <v>35.700000000000003</v>
      </c>
    </row>
    <row r="4480" spans="1:3" x14ac:dyDescent="0.35">
      <c r="A4480" s="28">
        <v>43719</v>
      </c>
      <c r="B4480" t="s">
        <v>246</v>
      </c>
      <c r="C4480" s="33">
        <v>35.700000000000003</v>
      </c>
    </row>
    <row r="4481" spans="1:3" x14ac:dyDescent="0.35">
      <c r="A4481" s="28">
        <v>43719</v>
      </c>
      <c r="B4481" t="s">
        <v>250</v>
      </c>
      <c r="C4481" s="33">
        <v>35.68</v>
      </c>
    </row>
    <row r="4482" spans="1:3" x14ac:dyDescent="0.35">
      <c r="A4482" s="28">
        <v>43720</v>
      </c>
      <c r="B4482" t="s">
        <v>254</v>
      </c>
      <c r="C4482" s="33">
        <v>35.729999999999997</v>
      </c>
    </row>
    <row r="4483" spans="1:3" x14ac:dyDescent="0.35">
      <c r="A4483" s="28">
        <v>43720</v>
      </c>
      <c r="B4483" t="s">
        <v>234</v>
      </c>
      <c r="C4483" s="33">
        <v>35.26</v>
      </c>
    </row>
    <row r="4484" spans="1:3" x14ac:dyDescent="0.35">
      <c r="A4484" s="28">
        <v>43720</v>
      </c>
      <c r="B4484" t="s">
        <v>238</v>
      </c>
      <c r="C4484" s="33">
        <v>35.71</v>
      </c>
    </row>
    <row r="4485" spans="1:3" x14ac:dyDescent="0.35">
      <c r="A4485" s="28">
        <v>43720</v>
      </c>
      <c r="B4485" t="s">
        <v>242</v>
      </c>
      <c r="C4485" s="33">
        <v>35.78</v>
      </c>
    </row>
    <row r="4486" spans="1:3" x14ac:dyDescent="0.35">
      <c r="A4486" s="28">
        <v>43720</v>
      </c>
      <c r="B4486" t="s">
        <v>246</v>
      </c>
      <c r="C4486" s="33">
        <v>35.74</v>
      </c>
    </row>
    <row r="4487" spans="1:3" x14ac:dyDescent="0.35">
      <c r="A4487" s="28">
        <v>43720</v>
      </c>
      <c r="B4487" t="s">
        <v>250</v>
      </c>
      <c r="C4487" s="33">
        <v>35.75</v>
      </c>
    </row>
    <row r="4488" spans="1:3" x14ac:dyDescent="0.35">
      <c r="A4488" s="28">
        <v>43721</v>
      </c>
      <c r="B4488" t="s">
        <v>254</v>
      </c>
      <c r="C4488" s="33">
        <v>35.78</v>
      </c>
    </row>
    <row r="4489" spans="1:3" x14ac:dyDescent="0.35">
      <c r="A4489" s="28">
        <v>43721</v>
      </c>
      <c r="B4489" t="s">
        <v>234</v>
      </c>
      <c r="C4489" s="33">
        <v>35.76</v>
      </c>
    </row>
    <row r="4490" spans="1:3" x14ac:dyDescent="0.35">
      <c r="A4490" s="28">
        <v>43721</v>
      </c>
      <c r="B4490" t="s">
        <v>238</v>
      </c>
      <c r="C4490" s="33">
        <v>35.380000000000003</v>
      </c>
    </row>
    <row r="4491" spans="1:3" x14ac:dyDescent="0.35">
      <c r="A4491" s="28">
        <v>43721</v>
      </c>
      <c r="B4491" t="s">
        <v>242</v>
      </c>
      <c r="C4491" s="33">
        <v>35.76</v>
      </c>
    </row>
    <row r="4492" spans="1:3" x14ac:dyDescent="0.35">
      <c r="A4492" s="28">
        <v>43721</v>
      </c>
      <c r="B4492" t="s">
        <v>246</v>
      </c>
      <c r="C4492" s="33">
        <v>35.729999999999997</v>
      </c>
    </row>
    <row r="4493" spans="1:3" x14ac:dyDescent="0.35">
      <c r="A4493" s="28">
        <v>43721</v>
      </c>
      <c r="B4493" t="s">
        <v>250</v>
      </c>
      <c r="C4493" s="33">
        <v>35.74</v>
      </c>
    </row>
    <row r="4494" spans="1:3" x14ac:dyDescent="0.35">
      <c r="A4494" s="28">
        <v>43722</v>
      </c>
      <c r="B4494" t="s">
        <v>254</v>
      </c>
      <c r="C4494" s="33">
        <v>35.76</v>
      </c>
    </row>
    <row r="4495" spans="1:3" x14ac:dyDescent="0.35">
      <c r="A4495" s="28">
        <v>43722</v>
      </c>
      <c r="B4495" t="s">
        <v>234</v>
      </c>
      <c r="C4495" s="33">
        <v>35.71</v>
      </c>
    </row>
    <row r="4496" spans="1:3" x14ac:dyDescent="0.35">
      <c r="A4496" s="28">
        <v>43722</v>
      </c>
      <c r="B4496" t="s">
        <v>238</v>
      </c>
      <c r="C4496" s="33">
        <v>35.76</v>
      </c>
    </row>
    <row r="4497" spans="1:3" x14ac:dyDescent="0.35">
      <c r="A4497" s="28">
        <v>43722</v>
      </c>
      <c r="B4497" t="s">
        <v>242</v>
      </c>
      <c r="C4497" s="33">
        <v>35.35</v>
      </c>
    </row>
    <row r="4498" spans="1:3" x14ac:dyDescent="0.35">
      <c r="A4498" s="28">
        <v>43722</v>
      </c>
      <c r="B4498" t="s">
        <v>246</v>
      </c>
      <c r="C4498" s="33">
        <v>35.68</v>
      </c>
    </row>
    <row r="4499" spans="1:3" x14ac:dyDescent="0.35">
      <c r="A4499" s="28">
        <v>43722</v>
      </c>
      <c r="B4499" t="s">
        <v>250</v>
      </c>
      <c r="C4499" s="33">
        <v>35.83</v>
      </c>
    </row>
    <row r="4500" spans="1:3" x14ac:dyDescent="0.35">
      <c r="A4500" s="28">
        <v>43723</v>
      </c>
      <c r="B4500" t="s">
        <v>254</v>
      </c>
      <c r="C4500" s="33">
        <v>35.82</v>
      </c>
    </row>
    <row r="4501" spans="1:3" x14ac:dyDescent="0.35">
      <c r="A4501" s="28">
        <v>43723</v>
      </c>
      <c r="B4501" t="s">
        <v>234</v>
      </c>
      <c r="C4501" s="33">
        <v>35.81</v>
      </c>
    </row>
    <row r="4502" spans="1:3" x14ac:dyDescent="0.35">
      <c r="A4502" s="28">
        <v>43723</v>
      </c>
      <c r="B4502" t="s">
        <v>238</v>
      </c>
      <c r="C4502" s="33">
        <v>35.82</v>
      </c>
    </row>
    <row r="4503" spans="1:3" x14ac:dyDescent="0.35">
      <c r="A4503" s="28">
        <v>43723</v>
      </c>
      <c r="B4503" t="s">
        <v>242</v>
      </c>
      <c r="C4503" s="33">
        <v>35.81</v>
      </c>
    </row>
    <row r="4504" spans="1:3" x14ac:dyDescent="0.35">
      <c r="A4504" s="28">
        <v>43723</v>
      </c>
      <c r="B4504" t="s">
        <v>246</v>
      </c>
      <c r="C4504" s="33">
        <v>35.78</v>
      </c>
    </row>
    <row r="4505" spans="1:3" x14ac:dyDescent="0.35">
      <c r="A4505" s="28">
        <v>43723</v>
      </c>
      <c r="B4505" t="s">
        <v>250</v>
      </c>
      <c r="C4505" s="33">
        <v>35.78</v>
      </c>
    </row>
    <row r="4506" spans="1:3" x14ac:dyDescent="0.35">
      <c r="A4506" s="28">
        <v>43724</v>
      </c>
      <c r="B4506" t="s">
        <v>254</v>
      </c>
      <c r="C4506" s="33">
        <v>35.770000000000003</v>
      </c>
    </row>
    <row r="4507" spans="1:3" x14ac:dyDescent="0.35">
      <c r="A4507" s="28">
        <v>43724</v>
      </c>
      <c r="B4507" t="s">
        <v>234</v>
      </c>
      <c r="C4507" s="33">
        <v>35.75</v>
      </c>
    </row>
    <row r="4508" spans="1:3" x14ac:dyDescent="0.35">
      <c r="A4508" s="28">
        <v>43724</v>
      </c>
      <c r="B4508" t="s">
        <v>238</v>
      </c>
      <c r="C4508" s="33">
        <v>35.75</v>
      </c>
    </row>
    <row r="4509" spans="1:3" x14ac:dyDescent="0.35">
      <c r="A4509" s="28">
        <v>43724</v>
      </c>
      <c r="B4509" t="s">
        <v>242</v>
      </c>
      <c r="C4509" s="33">
        <v>35.659999999999997</v>
      </c>
    </row>
    <row r="4510" spans="1:3" x14ac:dyDescent="0.35">
      <c r="A4510" s="28">
        <v>43724</v>
      </c>
      <c r="B4510" t="s">
        <v>246</v>
      </c>
      <c r="C4510" s="33">
        <v>35.67</v>
      </c>
    </row>
    <row r="4511" spans="1:3" x14ac:dyDescent="0.35">
      <c r="A4511" s="28">
        <v>43724</v>
      </c>
      <c r="B4511" t="s">
        <v>250</v>
      </c>
      <c r="C4511" s="33">
        <v>35.630000000000003</v>
      </c>
    </row>
    <row r="4512" spans="1:3" x14ac:dyDescent="0.35">
      <c r="A4512" s="28">
        <v>43725</v>
      </c>
      <c r="B4512" t="s">
        <v>254</v>
      </c>
      <c r="C4512" s="33">
        <v>35.71</v>
      </c>
    </row>
    <row r="4513" spans="1:3" x14ac:dyDescent="0.35">
      <c r="A4513" s="28">
        <v>43725</v>
      </c>
      <c r="B4513" t="s">
        <v>234</v>
      </c>
      <c r="C4513" s="33">
        <v>35.71</v>
      </c>
    </row>
    <row r="4514" spans="1:3" x14ac:dyDescent="0.35">
      <c r="A4514" s="28">
        <v>43725</v>
      </c>
      <c r="B4514" t="s">
        <v>238</v>
      </c>
      <c r="C4514" s="33">
        <v>35.630000000000003</v>
      </c>
    </row>
    <row r="4515" spans="1:3" x14ac:dyDescent="0.35">
      <c r="A4515" s="28">
        <v>43725</v>
      </c>
      <c r="B4515" t="s">
        <v>242</v>
      </c>
      <c r="C4515" s="33">
        <v>35.700000000000003</v>
      </c>
    </row>
    <row r="4516" spans="1:3" x14ac:dyDescent="0.35">
      <c r="A4516" s="28">
        <v>43725</v>
      </c>
      <c r="B4516" t="s">
        <v>246</v>
      </c>
      <c r="C4516" s="33">
        <v>35.68</v>
      </c>
    </row>
    <row r="4517" spans="1:3" x14ac:dyDescent="0.35">
      <c r="A4517" s="28">
        <v>43725</v>
      </c>
      <c r="B4517" t="s">
        <v>250</v>
      </c>
      <c r="C4517" s="33">
        <v>35.71</v>
      </c>
    </row>
    <row r="4518" spans="1:3" x14ac:dyDescent="0.35">
      <c r="A4518" s="28">
        <v>43726</v>
      </c>
      <c r="B4518" t="s">
        <v>254</v>
      </c>
      <c r="C4518" s="33">
        <v>35.700000000000003</v>
      </c>
    </row>
    <row r="4519" spans="1:3" x14ac:dyDescent="0.35">
      <c r="A4519" s="28">
        <v>43726</v>
      </c>
      <c r="B4519" t="s">
        <v>234</v>
      </c>
      <c r="C4519" s="33">
        <v>35.700000000000003</v>
      </c>
    </row>
    <row r="4520" spans="1:3" x14ac:dyDescent="0.35">
      <c r="A4520" s="28">
        <v>43726</v>
      </c>
      <c r="B4520" t="s">
        <v>238</v>
      </c>
      <c r="C4520" s="33">
        <v>35.71</v>
      </c>
    </row>
    <row r="4521" spans="1:3" x14ac:dyDescent="0.35">
      <c r="A4521" s="28">
        <v>43726</v>
      </c>
      <c r="B4521" t="s">
        <v>242</v>
      </c>
      <c r="C4521" s="33">
        <v>35.72</v>
      </c>
    </row>
    <row r="4522" spans="1:3" x14ac:dyDescent="0.35">
      <c r="A4522" s="28">
        <v>43726</v>
      </c>
      <c r="B4522" t="s">
        <v>246</v>
      </c>
      <c r="C4522" s="33">
        <v>35.69</v>
      </c>
    </row>
    <row r="4523" spans="1:3" x14ac:dyDescent="0.35">
      <c r="A4523" s="28">
        <v>43726</v>
      </c>
      <c r="B4523" t="s">
        <v>250</v>
      </c>
      <c r="C4523" s="33">
        <v>35.659999999999997</v>
      </c>
    </row>
    <row r="4524" spans="1:3" x14ac:dyDescent="0.35">
      <c r="A4524" s="28">
        <v>43727</v>
      </c>
      <c r="B4524" t="s">
        <v>254</v>
      </c>
      <c r="C4524" s="33">
        <v>35.53</v>
      </c>
    </row>
    <row r="4525" spans="1:3" x14ac:dyDescent="0.35">
      <c r="A4525" s="28">
        <v>43727</v>
      </c>
      <c r="B4525" t="s">
        <v>234</v>
      </c>
      <c r="C4525" s="33">
        <v>35.53</v>
      </c>
    </row>
    <row r="4526" spans="1:3" x14ac:dyDescent="0.35">
      <c r="A4526" s="28">
        <v>43727</v>
      </c>
      <c r="B4526" t="s">
        <v>238</v>
      </c>
      <c r="C4526" s="33">
        <v>35.71</v>
      </c>
    </row>
    <row r="4527" spans="1:3" x14ac:dyDescent="0.35">
      <c r="A4527" s="28">
        <v>43727</v>
      </c>
      <c r="B4527" t="s">
        <v>242</v>
      </c>
      <c r="C4527" s="33">
        <v>35.72</v>
      </c>
    </row>
    <row r="4528" spans="1:3" x14ac:dyDescent="0.35">
      <c r="A4528" s="28">
        <v>43727</v>
      </c>
      <c r="B4528" t="s">
        <v>246</v>
      </c>
      <c r="C4528" s="33">
        <v>35.619999999999997</v>
      </c>
    </row>
    <row r="4529" spans="1:3" x14ac:dyDescent="0.35">
      <c r="A4529" s="28">
        <v>43727</v>
      </c>
      <c r="B4529" t="s">
        <v>250</v>
      </c>
      <c r="C4529" s="33">
        <v>35.56</v>
      </c>
    </row>
    <row r="4530" spans="1:3" x14ac:dyDescent="0.35">
      <c r="A4530" s="28">
        <v>43728</v>
      </c>
      <c r="B4530" t="s">
        <v>254</v>
      </c>
      <c r="C4530" s="33">
        <v>35.729999999999997</v>
      </c>
    </row>
    <row r="4531" spans="1:3" x14ac:dyDescent="0.35">
      <c r="A4531" s="28">
        <v>43728</v>
      </c>
      <c r="B4531" t="s">
        <v>234</v>
      </c>
      <c r="C4531" s="33">
        <v>35.75</v>
      </c>
    </row>
    <row r="4532" spans="1:3" x14ac:dyDescent="0.35">
      <c r="A4532" s="28">
        <v>43728</v>
      </c>
      <c r="B4532" t="s">
        <v>238</v>
      </c>
      <c r="C4532" s="33">
        <v>35.700000000000003</v>
      </c>
    </row>
    <row r="4533" spans="1:3" x14ac:dyDescent="0.35">
      <c r="A4533" s="28">
        <v>43728</v>
      </c>
      <c r="B4533" t="s">
        <v>242</v>
      </c>
      <c r="C4533" s="33">
        <v>35.76</v>
      </c>
    </row>
    <row r="4534" spans="1:3" x14ac:dyDescent="0.35">
      <c r="A4534" s="28">
        <v>43728</v>
      </c>
      <c r="B4534" t="s">
        <v>246</v>
      </c>
      <c r="C4534" s="33">
        <v>35.74</v>
      </c>
    </row>
    <row r="4535" spans="1:3" x14ac:dyDescent="0.35">
      <c r="A4535" s="28">
        <v>43728</v>
      </c>
      <c r="B4535" t="s">
        <v>250</v>
      </c>
      <c r="C4535" s="33">
        <v>35.659999999999997</v>
      </c>
    </row>
    <row r="4536" spans="1:3" x14ac:dyDescent="0.35">
      <c r="A4536" s="28">
        <v>43729</v>
      </c>
      <c r="B4536" t="s">
        <v>254</v>
      </c>
      <c r="C4536" s="33">
        <v>35.700000000000003</v>
      </c>
    </row>
    <row r="4537" spans="1:3" x14ac:dyDescent="0.35">
      <c r="A4537" s="28">
        <v>43729</v>
      </c>
      <c r="B4537" t="s">
        <v>234</v>
      </c>
      <c r="C4537" s="33">
        <v>35.44</v>
      </c>
    </row>
    <row r="4538" spans="1:3" x14ac:dyDescent="0.35">
      <c r="A4538" s="28">
        <v>43729</v>
      </c>
      <c r="B4538" t="s">
        <v>238</v>
      </c>
      <c r="C4538" s="33">
        <v>35.729999999999997</v>
      </c>
    </row>
    <row r="4539" spans="1:3" x14ac:dyDescent="0.35">
      <c r="A4539" s="28">
        <v>43729</v>
      </c>
      <c r="B4539" t="s">
        <v>242</v>
      </c>
      <c r="C4539" s="33">
        <v>35.29</v>
      </c>
    </row>
    <row r="4540" spans="1:3" x14ac:dyDescent="0.35">
      <c r="A4540" s="28">
        <v>43729</v>
      </c>
      <c r="B4540" t="s">
        <v>246</v>
      </c>
      <c r="C4540" s="33">
        <v>35.72</v>
      </c>
    </row>
    <row r="4541" spans="1:3" x14ac:dyDescent="0.35">
      <c r="A4541" s="28">
        <v>43729</v>
      </c>
      <c r="B4541" t="s">
        <v>250</v>
      </c>
      <c r="C4541" s="33">
        <v>35.72</v>
      </c>
    </row>
    <row r="4542" spans="1:3" x14ac:dyDescent="0.35">
      <c r="A4542" s="28">
        <v>43730</v>
      </c>
      <c r="B4542" t="s">
        <v>254</v>
      </c>
      <c r="C4542" s="33">
        <v>35.29</v>
      </c>
    </row>
    <row r="4543" spans="1:3" x14ac:dyDescent="0.35">
      <c r="A4543" s="28">
        <v>43730</v>
      </c>
      <c r="B4543" t="s">
        <v>234</v>
      </c>
      <c r="C4543" s="33">
        <v>35.33</v>
      </c>
    </row>
    <row r="4544" spans="1:3" x14ac:dyDescent="0.35">
      <c r="A4544" s="28">
        <v>43730</v>
      </c>
      <c r="B4544" t="s">
        <v>238</v>
      </c>
      <c r="C4544" s="33">
        <v>35.36</v>
      </c>
    </row>
    <row r="4545" spans="1:3" x14ac:dyDescent="0.35">
      <c r="A4545" s="28">
        <v>43730</v>
      </c>
      <c r="B4545" t="s">
        <v>242</v>
      </c>
      <c r="C4545" s="33">
        <v>35.29</v>
      </c>
    </row>
    <row r="4546" spans="1:3" x14ac:dyDescent="0.35">
      <c r="A4546" s="28">
        <v>43730</v>
      </c>
      <c r="B4546" t="s">
        <v>246</v>
      </c>
      <c r="C4546" s="33">
        <v>35.479999999999997</v>
      </c>
    </row>
    <row r="4547" spans="1:3" x14ac:dyDescent="0.35">
      <c r="A4547" s="28">
        <v>43730</v>
      </c>
      <c r="B4547" t="s">
        <v>250</v>
      </c>
      <c r="C4547" s="33">
        <v>35.64</v>
      </c>
    </row>
    <row r="4548" spans="1:3" x14ac:dyDescent="0.35">
      <c r="A4548" s="28">
        <v>43731</v>
      </c>
      <c r="B4548" t="s">
        <v>254</v>
      </c>
      <c r="C4548" s="33">
        <v>35.54</v>
      </c>
    </row>
    <row r="4549" spans="1:3" x14ac:dyDescent="0.35">
      <c r="A4549" s="28">
        <v>43731</v>
      </c>
      <c r="B4549" t="s">
        <v>234</v>
      </c>
      <c r="C4549" s="33">
        <v>35.57</v>
      </c>
    </row>
    <row r="4550" spans="1:3" x14ac:dyDescent="0.35">
      <c r="A4550" s="28">
        <v>43731</v>
      </c>
      <c r="B4550" t="s">
        <v>238</v>
      </c>
      <c r="C4550" s="33">
        <v>35.17</v>
      </c>
    </row>
    <row r="4551" spans="1:3" x14ac:dyDescent="0.35">
      <c r="A4551" s="28">
        <v>43731</v>
      </c>
      <c r="B4551" t="s">
        <v>242</v>
      </c>
      <c r="C4551" s="33">
        <v>35.24</v>
      </c>
    </row>
    <row r="4552" spans="1:3" x14ac:dyDescent="0.35">
      <c r="A4552" s="28">
        <v>43731</v>
      </c>
      <c r="B4552" t="s">
        <v>246</v>
      </c>
      <c r="C4552" s="33">
        <v>35.68</v>
      </c>
    </row>
    <row r="4553" spans="1:3" x14ac:dyDescent="0.35">
      <c r="A4553" s="28">
        <v>43731</v>
      </c>
      <c r="B4553" t="s">
        <v>250</v>
      </c>
      <c r="C4553" s="33">
        <v>35.700000000000003</v>
      </c>
    </row>
    <row r="4554" spans="1:3" x14ac:dyDescent="0.35">
      <c r="A4554" s="28">
        <v>43732</v>
      </c>
      <c r="B4554" t="s">
        <v>254</v>
      </c>
      <c r="C4554" s="33">
        <v>35.71</v>
      </c>
    </row>
    <row r="4555" spans="1:3" x14ac:dyDescent="0.35">
      <c r="A4555" s="28">
        <v>43732</v>
      </c>
      <c r="B4555" t="s">
        <v>234</v>
      </c>
      <c r="C4555" s="33">
        <v>35.71</v>
      </c>
    </row>
    <row r="4556" spans="1:3" x14ac:dyDescent="0.35">
      <c r="A4556" s="28">
        <v>43732</v>
      </c>
      <c r="B4556" t="s">
        <v>238</v>
      </c>
      <c r="C4556" s="33">
        <v>35.71</v>
      </c>
    </row>
    <row r="4557" spans="1:3" x14ac:dyDescent="0.35">
      <c r="A4557" s="28">
        <v>43732</v>
      </c>
      <c r="B4557" t="s">
        <v>242</v>
      </c>
      <c r="C4557" s="33">
        <v>35.71</v>
      </c>
    </row>
    <row r="4558" spans="1:3" x14ac:dyDescent="0.35">
      <c r="A4558" s="28">
        <v>43732</v>
      </c>
      <c r="B4558" t="s">
        <v>246</v>
      </c>
      <c r="C4558" s="33">
        <v>35.68</v>
      </c>
    </row>
    <row r="4559" spans="1:3" x14ac:dyDescent="0.35">
      <c r="A4559" s="28">
        <v>43732</v>
      </c>
      <c r="B4559" t="s">
        <v>250</v>
      </c>
      <c r="C4559" s="33">
        <v>35.6</v>
      </c>
    </row>
    <row r="4560" spans="1:3" x14ac:dyDescent="0.35">
      <c r="A4560" s="28">
        <v>43733</v>
      </c>
      <c r="B4560" t="s">
        <v>254</v>
      </c>
      <c r="C4560" s="33">
        <v>35.299999999999997</v>
      </c>
    </row>
    <row r="4561" spans="1:3" x14ac:dyDescent="0.35">
      <c r="A4561" s="28">
        <v>43733</v>
      </c>
      <c r="B4561" t="s">
        <v>234</v>
      </c>
      <c r="C4561" s="33">
        <v>35.51</v>
      </c>
    </row>
    <row r="4562" spans="1:3" x14ac:dyDescent="0.35">
      <c r="A4562" s="28">
        <v>43733</v>
      </c>
      <c r="B4562" t="s">
        <v>238</v>
      </c>
      <c r="C4562" s="33">
        <v>35.590000000000003</v>
      </c>
    </row>
    <row r="4563" spans="1:3" x14ac:dyDescent="0.35">
      <c r="A4563" s="28">
        <v>43733</v>
      </c>
      <c r="B4563" t="s">
        <v>242</v>
      </c>
      <c r="C4563" s="33">
        <v>35.54</v>
      </c>
    </row>
    <row r="4564" spans="1:3" x14ac:dyDescent="0.35">
      <c r="A4564" s="28">
        <v>43733</v>
      </c>
      <c r="B4564" t="s">
        <v>246</v>
      </c>
      <c r="C4564" s="33">
        <v>35.57</v>
      </c>
    </row>
    <row r="4565" spans="1:3" x14ac:dyDescent="0.35">
      <c r="A4565" s="28">
        <v>43733</v>
      </c>
      <c r="B4565" t="s">
        <v>250</v>
      </c>
      <c r="C4565" s="33">
        <v>35.590000000000003</v>
      </c>
    </row>
    <row r="4566" spans="1:3" x14ac:dyDescent="0.35">
      <c r="A4566" s="28">
        <v>43734</v>
      </c>
      <c r="B4566" t="s">
        <v>254</v>
      </c>
      <c r="C4566" s="33">
        <v>35.68</v>
      </c>
    </row>
    <row r="4567" spans="1:3" x14ac:dyDescent="0.35">
      <c r="A4567" s="28">
        <v>43734</v>
      </c>
      <c r="B4567" t="s">
        <v>234</v>
      </c>
      <c r="C4567" s="33">
        <v>35.700000000000003</v>
      </c>
    </row>
    <row r="4568" spans="1:3" x14ac:dyDescent="0.35">
      <c r="A4568" s="28">
        <v>43734</v>
      </c>
      <c r="B4568" t="s">
        <v>238</v>
      </c>
      <c r="C4568" s="33">
        <v>35.65</v>
      </c>
    </row>
    <row r="4569" spans="1:3" x14ac:dyDescent="0.35">
      <c r="A4569" s="28">
        <v>43734</v>
      </c>
      <c r="B4569" t="s">
        <v>242</v>
      </c>
      <c r="C4569" s="33">
        <v>35.69</v>
      </c>
    </row>
    <row r="4570" spans="1:3" x14ac:dyDescent="0.35">
      <c r="A4570" s="28">
        <v>43734</v>
      </c>
      <c r="B4570" t="s">
        <v>246</v>
      </c>
      <c r="C4570" s="33">
        <v>35.659999999999997</v>
      </c>
    </row>
    <row r="4571" spans="1:3" x14ac:dyDescent="0.35">
      <c r="A4571" s="28">
        <v>43734</v>
      </c>
      <c r="B4571" t="s">
        <v>250</v>
      </c>
      <c r="C4571" s="33">
        <v>35.590000000000003</v>
      </c>
    </row>
    <row r="4572" spans="1:3" x14ac:dyDescent="0.35">
      <c r="A4572" s="28">
        <v>43735</v>
      </c>
      <c r="B4572" t="s">
        <v>254</v>
      </c>
      <c r="C4572" s="33">
        <v>35.299999999999997</v>
      </c>
    </row>
    <row r="4573" spans="1:3" x14ac:dyDescent="0.35">
      <c r="A4573" s="28">
        <v>43735</v>
      </c>
      <c r="B4573" t="s">
        <v>234</v>
      </c>
      <c r="C4573" s="33">
        <v>35.299999999999997</v>
      </c>
    </row>
    <row r="4574" spans="1:3" x14ac:dyDescent="0.35">
      <c r="A4574" s="28">
        <v>43735</v>
      </c>
      <c r="B4574" t="s">
        <v>238</v>
      </c>
      <c r="C4574" s="33">
        <v>35.61</v>
      </c>
    </row>
    <row r="4575" spans="1:3" x14ac:dyDescent="0.35">
      <c r="A4575" s="28">
        <v>43735</v>
      </c>
      <c r="B4575" t="s">
        <v>242</v>
      </c>
      <c r="C4575" s="33">
        <v>35.24</v>
      </c>
    </row>
    <row r="4576" spans="1:3" x14ac:dyDescent="0.35">
      <c r="A4576" s="28">
        <v>43735</v>
      </c>
      <c r="B4576" t="s">
        <v>246</v>
      </c>
      <c r="C4576" s="33">
        <v>35.630000000000003</v>
      </c>
    </row>
    <row r="4577" spans="1:3" x14ac:dyDescent="0.35">
      <c r="A4577" s="28">
        <v>43735</v>
      </c>
      <c r="B4577" t="s">
        <v>250</v>
      </c>
      <c r="C4577" s="33">
        <v>35.35</v>
      </c>
    </row>
    <row r="4578" spans="1:3" x14ac:dyDescent="0.35">
      <c r="A4578" s="28">
        <v>43736</v>
      </c>
      <c r="B4578" t="s">
        <v>254</v>
      </c>
      <c r="C4578" s="33">
        <v>35.64</v>
      </c>
    </row>
    <row r="4579" spans="1:3" x14ac:dyDescent="0.35">
      <c r="A4579" s="28">
        <v>43736</v>
      </c>
      <c r="B4579" t="s">
        <v>234</v>
      </c>
      <c r="C4579" s="33">
        <v>35.65</v>
      </c>
    </row>
    <row r="4580" spans="1:3" x14ac:dyDescent="0.35">
      <c r="A4580" s="28">
        <v>43736</v>
      </c>
      <c r="B4580" t="s">
        <v>238</v>
      </c>
      <c r="C4580" s="33">
        <v>35.71</v>
      </c>
    </row>
    <row r="4581" spans="1:3" x14ac:dyDescent="0.35">
      <c r="A4581" s="28">
        <v>43736</v>
      </c>
      <c r="B4581" t="s">
        <v>242</v>
      </c>
      <c r="C4581" s="33">
        <v>35.74</v>
      </c>
    </row>
    <row r="4582" spans="1:3" x14ac:dyDescent="0.35">
      <c r="A4582" s="28">
        <v>43736</v>
      </c>
      <c r="B4582" t="s">
        <v>246</v>
      </c>
      <c r="C4582" s="33">
        <v>35.729999999999997</v>
      </c>
    </row>
    <row r="4583" spans="1:3" x14ac:dyDescent="0.35">
      <c r="A4583" s="28">
        <v>43736</v>
      </c>
      <c r="B4583" t="s">
        <v>250</v>
      </c>
      <c r="C4583" s="33">
        <v>35.74</v>
      </c>
    </row>
    <row r="4584" spans="1:3" x14ac:dyDescent="0.35">
      <c r="A4584" s="28">
        <v>43737</v>
      </c>
      <c r="B4584" t="s">
        <v>254</v>
      </c>
      <c r="C4584" s="33">
        <v>35.75</v>
      </c>
    </row>
    <row r="4585" spans="1:3" x14ac:dyDescent="0.35">
      <c r="A4585" s="28">
        <v>43737</v>
      </c>
      <c r="B4585" t="s">
        <v>234</v>
      </c>
      <c r="C4585" s="33">
        <v>35.74</v>
      </c>
    </row>
    <row r="4586" spans="1:3" x14ac:dyDescent="0.35">
      <c r="A4586" s="28">
        <v>43737</v>
      </c>
      <c r="B4586" t="s">
        <v>238</v>
      </c>
      <c r="C4586" s="33">
        <v>35.75</v>
      </c>
    </row>
    <row r="4587" spans="1:3" x14ac:dyDescent="0.35">
      <c r="A4587" s="28">
        <v>43737</v>
      </c>
      <c r="B4587" t="s">
        <v>242</v>
      </c>
      <c r="C4587" s="33">
        <v>35.74</v>
      </c>
    </row>
    <row r="4588" spans="1:3" x14ac:dyDescent="0.35">
      <c r="A4588" s="28">
        <v>43737</v>
      </c>
      <c r="B4588" t="s">
        <v>246</v>
      </c>
      <c r="C4588" s="33">
        <v>35.71</v>
      </c>
    </row>
    <row r="4589" spans="1:3" x14ac:dyDescent="0.35">
      <c r="A4589" s="28">
        <v>43737</v>
      </c>
      <c r="B4589" t="s">
        <v>250</v>
      </c>
      <c r="C4589" s="33">
        <v>35.71</v>
      </c>
    </row>
    <row r="4590" spans="1:3" x14ac:dyDescent="0.35">
      <c r="A4590" s="28">
        <v>43738</v>
      </c>
      <c r="B4590" t="s">
        <v>254</v>
      </c>
      <c r="C4590" s="33">
        <v>35.700000000000003</v>
      </c>
    </row>
    <row r="4591" spans="1:3" x14ac:dyDescent="0.35">
      <c r="A4591" s="28">
        <v>43738</v>
      </c>
      <c r="B4591" t="s">
        <v>234</v>
      </c>
      <c r="C4591" s="33">
        <v>35.659999999999997</v>
      </c>
    </row>
    <row r="4592" spans="1:3" x14ac:dyDescent="0.35">
      <c r="A4592" s="28">
        <v>43738</v>
      </c>
      <c r="B4592" t="s">
        <v>238</v>
      </c>
      <c r="C4592" s="33">
        <v>35.65</v>
      </c>
    </row>
    <row r="4593" spans="1:3" x14ac:dyDescent="0.35">
      <c r="A4593" s="28">
        <v>43738</v>
      </c>
      <c r="B4593" t="s">
        <v>242</v>
      </c>
      <c r="C4593" s="33">
        <v>35.46</v>
      </c>
    </row>
    <row r="4594" spans="1:3" x14ac:dyDescent="0.35">
      <c r="A4594" s="28">
        <v>43738</v>
      </c>
      <c r="B4594" t="s">
        <v>246</v>
      </c>
      <c r="C4594" s="33">
        <v>35.340000000000003</v>
      </c>
    </row>
    <row r="4595" spans="1:3" x14ac:dyDescent="0.35">
      <c r="A4595" s="28">
        <v>43738</v>
      </c>
      <c r="B4595" t="s">
        <v>250</v>
      </c>
      <c r="C4595" s="33">
        <v>35.659999999999997</v>
      </c>
    </row>
    <row r="4596" spans="1:3" x14ac:dyDescent="0.35">
      <c r="A4596" s="28">
        <v>43739</v>
      </c>
      <c r="B4596" t="s">
        <v>254</v>
      </c>
      <c r="C4596" s="33">
        <v>35.71</v>
      </c>
    </row>
    <row r="4597" spans="1:3" x14ac:dyDescent="0.35">
      <c r="A4597" s="28">
        <v>43739</v>
      </c>
      <c r="B4597" t="s">
        <v>234</v>
      </c>
      <c r="C4597" s="33">
        <v>35.71</v>
      </c>
    </row>
    <row r="4598" spans="1:3" x14ac:dyDescent="0.35">
      <c r="A4598" s="28">
        <v>43739</v>
      </c>
      <c r="B4598" t="s">
        <v>238</v>
      </c>
      <c r="C4598" s="33">
        <v>35.61</v>
      </c>
    </row>
    <row r="4599" spans="1:3" x14ac:dyDescent="0.35">
      <c r="A4599" s="28">
        <v>43739</v>
      </c>
      <c r="B4599" t="s">
        <v>242</v>
      </c>
      <c r="C4599" s="33">
        <v>35.71</v>
      </c>
    </row>
    <row r="4600" spans="1:3" x14ac:dyDescent="0.35">
      <c r="A4600" s="28">
        <v>43739</v>
      </c>
      <c r="B4600" t="s">
        <v>246</v>
      </c>
      <c r="C4600" s="33">
        <v>35.69</v>
      </c>
    </row>
    <row r="4601" spans="1:3" x14ac:dyDescent="0.35">
      <c r="A4601" s="28">
        <v>43739</v>
      </c>
      <c r="B4601" t="s">
        <v>250</v>
      </c>
      <c r="C4601" s="33">
        <v>35.67</v>
      </c>
    </row>
    <row r="4602" spans="1:3" x14ac:dyDescent="0.35">
      <c r="A4602" s="28">
        <v>43740</v>
      </c>
      <c r="B4602" t="s">
        <v>254</v>
      </c>
      <c r="C4602" s="33">
        <v>35.65</v>
      </c>
    </row>
    <row r="4603" spans="1:3" x14ac:dyDescent="0.35">
      <c r="A4603" s="28">
        <v>43740</v>
      </c>
      <c r="B4603" t="s">
        <v>234</v>
      </c>
      <c r="C4603" s="33">
        <v>35.630000000000003</v>
      </c>
    </row>
    <row r="4604" spans="1:3" x14ac:dyDescent="0.35">
      <c r="A4604" s="28">
        <v>43740</v>
      </c>
      <c r="B4604" t="s">
        <v>238</v>
      </c>
      <c r="C4604" s="33">
        <v>35.6</v>
      </c>
    </row>
    <row r="4605" spans="1:3" x14ac:dyDescent="0.35">
      <c r="A4605" s="28">
        <v>43740</v>
      </c>
      <c r="B4605" t="s">
        <v>242</v>
      </c>
      <c r="C4605" s="33">
        <v>35.6</v>
      </c>
    </row>
    <row r="4606" spans="1:3" x14ac:dyDescent="0.35">
      <c r="A4606" s="28">
        <v>43740</v>
      </c>
      <c r="B4606" t="s">
        <v>246</v>
      </c>
      <c r="C4606" s="33">
        <v>35.200000000000003</v>
      </c>
    </row>
    <row r="4607" spans="1:3" x14ac:dyDescent="0.35">
      <c r="A4607" s="28">
        <v>43740</v>
      </c>
      <c r="B4607" t="s">
        <v>250</v>
      </c>
      <c r="C4607" s="33">
        <v>35.520000000000003</v>
      </c>
    </row>
    <row r="4608" spans="1:3" x14ac:dyDescent="0.35">
      <c r="A4608" s="28">
        <v>43741</v>
      </c>
      <c r="B4608" t="s">
        <v>254</v>
      </c>
      <c r="C4608" s="33">
        <v>35.61</v>
      </c>
    </row>
    <row r="4609" spans="1:3" x14ac:dyDescent="0.35">
      <c r="A4609" s="28">
        <v>43741</v>
      </c>
      <c r="B4609" t="s">
        <v>234</v>
      </c>
      <c r="C4609" s="33">
        <v>35.61</v>
      </c>
    </row>
    <row r="4610" spans="1:3" x14ac:dyDescent="0.35">
      <c r="A4610" s="28">
        <v>43741</v>
      </c>
      <c r="B4610" t="s">
        <v>238</v>
      </c>
      <c r="C4610" s="33">
        <v>35.61</v>
      </c>
    </row>
    <row r="4611" spans="1:3" x14ac:dyDescent="0.35">
      <c r="A4611" s="28">
        <v>43741</v>
      </c>
      <c r="B4611" t="s">
        <v>242</v>
      </c>
      <c r="C4611" s="33">
        <v>35.520000000000003</v>
      </c>
    </row>
    <row r="4612" spans="1:3" x14ac:dyDescent="0.35">
      <c r="A4612" s="28">
        <v>43741</v>
      </c>
      <c r="B4612" t="s">
        <v>246</v>
      </c>
      <c r="C4612" s="33">
        <v>35.64</v>
      </c>
    </row>
    <row r="4613" spans="1:3" x14ac:dyDescent="0.35">
      <c r="A4613" s="28">
        <v>43741</v>
      </c>
      <c r="B4613" t="s">
        <v>250</v>
      </c>
      <c r="C4613" s="33">
        <v>35.69</v>
      </c>
    </row>
    <row r="4614" spans="1:3" x14ac:dyDescent="0.35">
      <c r="A4614" s="28">
        <v>43742</v>
      </c>
      <c r="B4614" t="s">
        <v>254</v>
      </c>
      <c r="C4614" s="33">
        <v>35.69</v>
      </c>
    </row>
    <row r="4615" spans="1:3" x14ac:dyDescent="0.35">
      <c r="A4615" s="28">
        <v>43742</v>
      </c>
      <c r="B4615" t="s">
        <v>234</v>
      </c>
      <c r="C4615" s="33">
        <v>35.65</v>
      </c>
    </row>
    <row r="4616" spans="1:3" x14ac:dyDescent="0.35">
      <c r="A4616" s="28">
        <v>43742</v>
      </c>
      <c r="B4616" t="s">
        <v>238</v>
      </c>
      <c r="C4616" s="33">
        <v>35.630000000000003</v>
      </c>
    </row>
    <row r="4617" spans="1:3" x14ac:dyDescent="0.35">
      <c r="A4617" s="28">
        <v>43742</v>
      </c>
      <c r="B4617" t="s">
        <v>242</v>
      </c>
      <c r="C4617" s="33">
        <v>35.590000000000003</v>
      </c>
    </row>
    <row r="4618" spans="1:3" x14ac:dyDescent="0.35">
      <c r="A4618" s="28">
        <v>43742</v>
      </c>
      <c r="B4618" t="s">
        <v>246</v>
      </c>
      <c r="C4618" s="33">
        <v>35.64</v>
      </c>
    </row>
    <row r="4619" spans="1:3" x14ac:dyDescent="0.35">
      <c r="A4619" s="28">
        <v>43742</v>
      </c>
      <c r="B4619" t="s">
        <v>250</v>
      </c>
      <c r="C4619" s="33">
        <v>35.56</v>
      </c>
    </row>
    <row r="4620" spans="1:3" x14ac:dyDescent="0.35">
      <c r="A4620" s="28">
        <v>43743</v>
      </c>
      <c r="B4620" t="s">
        <v>254</v>
      </c>
      <c r="C4620" s="33">
        <v>35.590000000000003</v>
      </c>
    </row>
    <row r="4621" spans="1:3" x14ac:dyDescent="0.35">
      <c r="A4621" s="28">
        <v>43743</v>
      </c>
      <c r="B4621" t="s">
        <v>234</v>
      </c>
      <c r="C4621" s="33">
        <v>35.15</v>
      </c>
    </row>
    <row r="4622" spans="1:3" x14ac:dyDescent="0.35">
      <c r="A4622" s="28">
        <v>43743</v>
      </c>
      <c r="B4622" t="s">
        <v>238</v>
      </c>
      <c r="C4622" s="33">
        <v>35.619999999999997</v>
      </c>
    </row>
    <row r="4623" spans="1:3" x14ac:dyDescent="0.35">
      <c r="A4623" s="28">
        <v>43743</v>
      </c>
      <c r="B4623" t="s">
        <v>242</v>
      </c>
      <c r="C4623" s="33">
        <v>35.21</v>
      </c>
    </row>
    <row r="4624" spans="1:3" x14ac:dyDescent="0.35">
      <c r="A4624" s="28">
        <v>43743</v>
      </c>
      <c r="B4624" t="s">
        <v>246</v>
      </c>
      <c r="C4624" s="33">
        <v>35.619999999999997</v>
      </c>
    </row>
    <row r="4625" spans="1:3" x14ac:dyDescent="0.35">
      <c r="A4625" s="28">
        <v>43743</v>
      </c>
      <c r="B4625" t="s">
        <v>250</v>
      </c>
      <c r="C4625" s="33">
        <v>35.61</v>
      </c>
    </row>
    <row r="4626" spans="1:3" x14ac:dyDescent="0.35">
      <c r="A4626" s="28">
        <v>43744</v>
      </c>
      <c r="B4626" t="s">
        <v>254</v>
      </c>
      <c r="C4626" s="33">
        <v>35.659999999999997</v>
      </c>
    </row>
    <row r="4627" spans="1:3" x14ac:dyDescent="0.35">
      <c r="A4627" s="28">
        <v>43744</v>
      </c>
      <c r="B4627" t="s">
        <v>234</v>
      </c>
      <c r="C4627" s="33">
        <v>35.64</v>
      </c>
    </row>
    <row r="4628" spans="1:3" x14ac:dyDescent="0.35">
      <c r="A4628" s="28">
        <v>43744</v>
      </c>
      <c r="B4628" t="s">
        <v>238</v>
      </c>
      <c r="C4628" s="33">
        <v>35.39</v>
      </c>
    </row>
    <row r="4629" spans="1:3" x14ac:dyDescent="0.35">
      <c r="A4629" s="28">
        <v>43744</v>
      </c>
      <c r="B4629" t="s">
        <v>242</v>
      </c>
      <c r="C4629" s="33">
        <v>35.28</v>
      </c>
    </row>
    <row r="4630" spans="1:3" x14ac:dyDescent="0.35">
      <c r="A4630" s="28">
        <v>43744</v>
      </c>
      <c r="B4630" t="s">
        <v>246</v>
      </c>
      <c r="C4630" s="33">
        <v>35.630000000000003</v>
      </c>
    </row>
    <row r="4631" spans="1:3" x14ac:dyDescent="0.35">
      <c r="A4631" s="28">
        <v>43744</v>
      </c>
      <c r="B4631" t="s">
        <v>250</v>
      </c>
      <c r="C4631" s="33">
        <v>35.67</v>
      </c>
    </row>
    <row r="4632" spans="1:3" x14ac:dyDescent="0.35">
      <c r="A4632" s="28">
        <v>43745</v>
      </c>
      <c r="B4632" t="s">
        <v>254</v>
      </c>
      <c r="C4632" s="33">
        <v>35.61</v>
      </c>
    </row>
    <row r="4633" spans="1:3" x14ac:dyDescent="0.35">
      <c r="A4633" s="28">
        <v>43745</v>
      </c>
      <c r="B4633" t="s">
        <v>234</v>
      </c>
      <c r="C4633" s="33">
        <v>35.6</v>
      </c>
    </row>
    <row r="4634" spans="1:3" x14ac:dyDescent="0.35">
      <c r="A4634" s="28">
        <v>43745</v>
      </c>
      <c r="B4634" t="s">
        <v>238</v>
      </c>
      <c r="C4634" s="33">
        <v>35.630000000000003</v>
      </c>
    </row>
    <row r="4635" spans="1:3" x14ac:dyDescent="0.35">
      <c r="A4635" s="28">
        <v>43745</v>
      </c>
      <c r="B4635" t="s">
        <v>242</v>
      </c>
      <c r="C4635" s="33">
        <v>35.619999999999997</v>
      </c>
    </row>
    <row r="4636" spans="1:3" x14ac:dyDescent="0.35">
      <c r="A4636" s="28">
        <v>43745</v>
      </c>
      <c r="B4636" t="s">
        <v>246</v>
      </c>
      <c r="C4636" s="33">
        <v>35.21</v>
      </c>
    </row>
    <row r="4637" spans="1:3" x14ac:dyDescent="0.35">
      <c r="A4637" s="28">
        <v>43745</v>
      </c>
      <c r="B4637" t="s">
        <v>250</v>
      </c>
      <c r="C4637" s="33">
        <v>35.67</v>
      </c>
    </row>
    <row r="4638" spans="1:3" x14ac:dyDescent="0.35">
      <c r="A4638" s="28">
        <v>43746</v>
      </c>
      <c r="B4638" t="s">
        <v>254</v>
      </c>
      <c r="C4638" s="33">
        <v>35.64</v>
      </c>
    </row>
    <row r="4639" spans="1:3" x14ac:dyDescent="0.35">
      <c r="A4639" s="28">
        <v>43746</v>
      </c>
      <c r="B4639" t="s">
        <v>234</v>
      </c>
      <c r="C4639" s="33">
        <v>35.69</v>
      </c>
    </row>
    <row r="4640" spans="1:3" x14ac:dyDescent="0.35">
      <c r="A4640" s="28">
        <v>43746</v>
      </c>
      <c r="B4640" t="s">
        <v>238</v>
      </c>
      <c r="C4640" s="33">
        <v>35.39</v>
      </c>
    </row>
    <row r="4641" spans="1:3" x14ac:dyDescent="0.35">
      <c r="A4641" s="28">
        <v>43746</v>
      </c>
      <c r="B4641" t="s">
        <v>242</v>
      </c>
      <c r="C4641" s="33">
        <v>35.729999999999997</v>
      </c>
    </row>
    <row r="4642" spans="1:3" x14ac:dyDescent="0.35">
      <c r="A4642" s="28">
        <v>43746</v>
      </c>
      <c r="B4642" t="s">
        <v>246</v>
      </c>
      <c r="C4642" s="33">
        <v>35.700000000000003</v>
      </c>
    </row>
    <row r="4643" spans="1:3" x14ac:dyDescent="0.35">
      <c r="A4643" s="28">
        <v>43746</v>
      </c>
      <c r="B4643" t="s">
        <v>250</v>
      </c>
      <c r="C4643" s="33">
        <v>35.700000000000003</v>
      </c>
    </row>
    <row r="4644" spans="1:3" x14ac:dyDescent="0.35">
      <c r="A4644" s="28">
        <v>43747</v>
      </c>
      <c r="B4644" t="s">
        <v>254</v>
      </c>
      <c r="C4644" s="33">
        <v>35.72</v>
      </c>
    </row>
    <row r="4645" spans="1:3" x14ac:dyDescent="0.35">
      <c r="A4645" s="28">
        <v>43747</v>
      </c>
      <c r="B4645" t="s">
        <v>234</v>
      </c>
      <c r="C4645" s="33">
        <v>35.53</v>
      </c>
    </row>
    <row r="4646" spans="1:3" x14ac:dyDescent="0.35">
      <c r="A4646" s="28">
        <v>43747</v>
      </c>
      <c r="B4646" t="s">
        <v>238</v>
      </c>
      <c r="C4646" s="33">
        <v>35.659999999999997</v>
      </c>
    </row>
    <row r="4647" spans="1:3" x14ac:dyDescent="0.35">
      <c r="A4647" s="28">
        <v>43747</v>
      </c>
      <c r="B4647" t="s">
        <v>242</v>
      </c>
      <c r="C4647" s="33">
        <v>35.700000000000003</v>
      </c>
    </row>
    <row r="4648" spans="1:3" x14ac:dyDescent="0.35">
      <c r="A4648" s="28">
        <v>43747</v>
      </c>
      <c r="B4648" t="s">
        <v>246</v>
      </c>
      <c r="C4648" s="33">
        <v>35.26</v>
      </c>
    </row>
    <row r="4649" spans="1:3" x14ac:dyDescent="0.35">
      <c r="A4649" s="28">
        <v>43747</v>
      </c>
      <c r="B4649" t="s">
        <v>250</v>
      </c>
      <c r="C4649" s="33">
        <v>35.26</v>
      </c>
    </row>
    <row r="4650" spans="1:3" x14ac:dyDescent="0.35">
      <c r="A4650" s="28">
        <v>43748</v>
      </c>
      <c r="B4650" t="s">
        <v>254</v>
      </c>
      <c r="C4650" s="33">
        <v>35.65</v>
      </c>
    </row>
    <row r="4651" spans="1:3" x14ac:dyDescent="0.35">
      <c r="A4651" s="28">
        <v>43748</v>
      </c>
      <c r="B4651" t="s">
        <v>234</v>
      </c>
      <c r="C4651" s="33">
        <v>35.19</v>
      </c>
    </row>
    <row r="4652" spans="1:3" x14ac:dyDescent="0.35">
      <c r="A4652" s="28">
        <v>43748</v>
      </c>
      <c r="B4652" t="s">
        <v>238</v>
      </c>
      <c r="C4652" s="33">
        <v>35.659999999999997</v>
      </c>
    </row>
    <row r="4653" spans="1:3" x14ac:dyDescent="0.35">
      <c r="A4653" s="28">
        <v>43748</v>
      </c>
      <c r="B4653" t="s">
        <v>242</v>
      </c>
      <c r="C4653" s="33">
        <v>35.69</v>
      </c>
    </row>
    <row r="4654" spans="1:3" x14ac:dyDescent="0.35">
      <c r="A4654" s="28">
        <v>43748</v>
      </c>
      <c r="B4654" t="s">
        <v>246</v>
      </c>
      <c r="C4654" s="33">
        <v>35.520000000000003</v>
      </c>
    </row>
    <row r="4655" spans="1:3" x14ac:dyDescent="0.35">
      <c r="A4655" s="28">
        <v>43748</v>
      </c>
      <c r="B4655" t="s">
        <v>250</v>
      </c>
      <c r="C4655" s="33">
        <v>35.700000000000003</v>
      </c>
    </row>
    <row r="4656" spans="1:3" x14ac:dyDescent="0.35">
      <c r="A4656" s="28">
        <v>43749</v>
      </c>
      <c r="B4656" t="s">
        <v>254</v>
      </c>
      <c r="C4656" s="33">
        <v>35.58</v>
      </c>
    </row>
    <row r="4657" spans="1:3" x14ac:dyDescent="0.35">
      <c r="A4657" s="28">
        <v>43749</v>
      </c>
      <c r="B4657" t="s">
        <v>234</v>
      </c>
      <c r="C4657" s="33">
        <v>35.29</v>
      </c>
    </row>
    <row r="4658" spans="1:3" x14ac:dyDescent="0.35">
      <c r="A4658" s="28">
        <v>43749</v>
      </c>
      <c r="B4658" t="s">
        <v>238</v>
      </c>
      <c r="C4658" s="33">
        <v>35.76</v>
      </c>
    </row>
    <row r="4659" spans="1:3" x14ac:dyDescent="0.35">
      <c r="A4659" s="28">
        <v>43749</v>
      </c>
      <c r="B4659" t="s">
        <v>242</v>
      </c>
      <c r="C4659" s="33">
        <v>35.74</v>
      </c>
    </row>
    <row r="4660" spans="1:3" x14ac:dyDescent="0.35">
      <c r="A4660" s="28">
        <v>43749</v>
      </c>
      <c r="B4660" t="s">
        <v>246</v>
      </c>
      <c r="C4660" s="33">
        <v>35.71</v>
      </c>
    </row>
    <row r="4661" spans="1:3" x14ac:dyDescent="0.35">
      <c r="A4661" s="28">
        <v>43749</v>
      </c>
      <c r="B4661" t="s">
        <v>250</v>
      </c>
      <c r="C4661" s="33">
        <v>35.64</v>
      </c>
    </row>
    <row r="4662" spans="1:3" x14ac:dyDescent="0.35">
      <c r="A4662" s="28">
        <v>43750</v>
      </c>
      <c r="B4662" t="s">
        <v>254</v>
      </c>
      <c r="C4662" s="33">
        <v>35.72</v>
      </c>
    </row>
    <row r="4663" spans="1:3" x14ac:dyDescent="0.35">
      <c r="A4663" s="28">
        <v>43750</v>
      </c>
      <c r="B4663" t="s">
        <v>234</v>
      </c>
      <c r="C4663" s="33">
        <v>35.33</v>
      </c>
    </row>
    <row r="4664" spans="1:3" x14ac:dyDescent="0.35">
      <c r="A4664" s="28">
        <v>43750</v>
      </c>
      <c r="B4664" t="s">
        <v>238</v>
      </c>
      <c r="C4664" s="33">
        <v>35.729999999999997</v>
      </c>
    </row>
    <row r="4665" spans="1:3" x14ac:dyDescent="0.35">
      <c r="A4665" s="28">
        <v>43750</v>
      </c>
      <c r="B4665" t="s">
        <v>242</v>
      </c>
      <c r="C4665" s="33">
        <v>35.69</v>
      </c>
    </row>
    <row r="4666" spans="1:3" x14ac:dyDescent="0.35">
      <c r="A4666" s="28">
        <v>43750</v>
      </c>
      <c r="B4666" t="s">
        <v>246</v>
      </c>
      <c r="C4666" s="33">
        <v>35.74</v>
      </c>
    </row>
    <row r="4667" spans="1:3" x14ac:dyDescent="0.35">
      <c r="A4667" s="28">
        <v>43750</v>
      </c>
      <c r="B4667" t="s">
        <v>250</v>
      </c>
      <c r="C4667" s="33">
        <v>35.78</v>
      </c>
    </row>
    <row r="4668" spans="1:3" x14ac:dyDescent="0.35">
      <c r="A4668" s="28">
        <v>43751</v>
      </c>
      <c r="B4668" t="s">
        <v>254</v>
      </c>
      <c r="C4668" s="33">
        <v>35.76</v>
      </c>
    </row>
    <row r="4669" spans="1:3" x14ac:dyDescent="0.35">
      <c r="A4669" s="28">
        <v>43751</v>
      </c>
      <c r="B4669" t="s">
        <v>234</v>
      </c>
      <c r="C4669" s="33">
        <v>35.729999999999997</v>
      </c>
    </row>
    <row r="4670" spans="1:3" x14ac:dyDescent="0.35">
      <c r="A4670" s="28">
        <v>43751</v>
      </c>
      <c r="B4670" t="s">
        <v>238</v>
      </c>
      <c r="C4670" s="33">
        <v>35.78</v>
      </c>
    </row>
    <row r="4671" spans="1:3" x14ac:dyDescent="0.35">
      <c r="A4671" s="28">
        <v>43751</v>
      </c>
      <c r="B4671" t="s">
        <v>242</v>
      </c>
      <c r="C4671" s="33">
        <v>35.76</v>
      </c>
    </row>
    <row r="4672" spans="1:3" x14ac:dyDescent="0.35">
      <c r="A4672" s="28">
        <v>43751</v>
      </c>
      <c r="B4672" t="s">
        <v>246</v>
      </c>
      <c r="C4672" s="33">
        <v>35.74</v>
      </c>
    </row>
    <row r="4673" spans="1:3" x14ac:dyDescent="0.35">
      <c r="A4673" s="28">
        <v>43751</v>
      </c>
      <c r="B4673" t="s">
        <v>250</v>
      </c>
      <c r="C4673" s="33">
        <v>35.85</v>
      </c>
    </row>
    <row r="4674" spans="1:3" x14ac:dyDescent="0.35">
      <c r="A4674" s="28">
        <v>43752</v>
      </c>
      <c r="B4674" t="s">
        <v>254</v>
      </c>
      <c r="C4674" s="33">
        <v>35.85</v>
      </c>
    </row>
    <row r="4675" spans="1:3" x14ac:dyDescent="0.35">
      <c r="A4675" s="28">
        <v>43752</v>
      </c>
      <c r="B4675" t="s">
        <v>234</v>
      </c>
      <c r="C4675" s="33">
        <v>35.04</v>
      </c>
    </row>
    <row r="4676" spans="1:3" x14ac:dyDescent="0.35">
      <c r="A4676" s="28">
        <v>43752</v>
      </c>
      <c r="B4676" t="s">
        <v>238</v>
      </c>
      <c r="C4676" s="33">
        <v>35.770000000000003</v>
      </c>
    </row>
    <row r="4677" spans="1:3" x14ac:dyDescent="0.35">
      <c r="A4677" s="28">
        <v>43752</v>
      </c>
      <c r="B4677" t="s">
        <v>242</v>
      </c>
      <c r="C4677" s="33">
        <v>35.79</v>
      </c>
    </row>
    <row r="4678" spans="1:3" x14ac:dyDescent="0.35">
      <c r="A4678" s="28">
        <v>43752</v>
      </c>
      <c r="B4678" t="s">
        <v>246</v>
      </c>
      <c r="C4678" s="33">
        <v>35.799999999999997</v>
      </c>
    </row>
    <row r="4679" spans="1:3" x14ac:dyDescent="0.35">
      <c r="A4679" s="28">
        <v>43752</v>
      </c>
      <c r="B4679" t="s">
        <v>250</v>
      </c>
      <c r="C4679" s="33">
        <v>35.81</v>
      </c>
    </row>
    <row r="4680" spans="1:3" x14ac:dyDescent="0.35">
      <c r="A4680" s="28">
        <v>43753</v>
      </c>
      <c r="B4680" t="s">
        <v>254</v>
      </c>
      <c r="C4680" s="33">
        <v>35.81</v>
      </c>
    </row>
    <row r="4681" spans="1:3" x14ac:dyDescent="0.35">
      <c r="A4681" s="28">
        <v>43753</v>
      </c>
      <c r="B4681" t="s">
        <v>234</v>
      </c>
      <c r="C4681" s="33">
        <v>35.79</v>
      </c>
    </row>
    <row r="4682" spans="1:3" x14ac:dyDescent="0.35">
      <c r="A4682" s="28">
        <v>43753</v>
      </c>
      <c r="B4682" t="s">
        <v>238</v>
      </c>
      <c r="C4682" s="33">
        <v>35.78</v>
      </c>
    </row>
    <row r="4683" spans="1:3" x14ac:dyDescent="0.35">
      <c r="A4683" s="28">
        <v>43753</v>
      </c>
      <c r="B4683" t="s">
        <v>242</v>
      </c>
      <c r="C4683" s="33">
        <v>35.75</v>
      </c>
    </row>
    <row r="4684" spans="1:3" x14ac:dyDescent="0.35">
      <c r="A4684" s="28">
        <v>43753</v>
      </c>
      <c r="B4684" t="s">
        <v>246</v>
      </c>
      <c r="C4684" s="33">
        <v>35.72</v>
      </c>
    </row>
    <row r="4685" spans="1:3" x14ac:dyDescent="0.35">
      <c r="A4685" s="28">
        <v>43753</v>
      </c>
      <c r="B4685" t="s">
        <v>250</v>
      </c>
      <c r="C4685" s="33">
        <v>35.72</v>
      </c>
    </row>
    <row r="4686" spans="1:3" x14ac:dyDescent="0.35">
      <c r="A4686" s="28">
        <v>43754</v>
      </c>
      <c r="B4686" t="s">
        <v>254</v>
      </c>
      <c r="C4686" s="33">
        <v>35.75</v>
      </c>
    </row>
    <row r="4687" spans="1:3" x14ac:dyDescent="0.35">
      <c r="A4687" s="28">
        <v>43754</v>
      </c>
      <c r="B4687" t="s">
        <v>234</v>
      </c>
      <c r="C4687" s="33">
        <v>35.69</v>
      </c>
    </row>
    <row r="4688" spans="1:3" x14ac:dyDescent="0.35">
      <c r="A4688" s="28">
        <v>43754</v>
      </c>
      <c r="B4688" t="s">
        <v>238</v>
      </c>
      <c r="C4688" s="33">
        <v>35.69</v>
      </c>
    </row>
    <row r="4689" spans="1:3" x14ac:dyDescent="0.35">
      <c r="A4689" s="28">
        <v>43754</v>
      </c>
      <c r="B4689" t="s">
        <v>242</v>
      </c>
      <c r="C4689" s="33">
        <v>35.729999999999997</v>
      </c>
    </row>
    <row r="4690" spans="1:3" x14ac:dyDescent="0.35">
      <c r="A4690" s="28">
        <v>43754</v>
      </c>
      <c r="B4690" t="s">
        <v>246</v>
      </c>
      <c r="C4690" s="33">
        <v>35.61</v>
      </c>
    </row>
    <row r="4691" spans="1:3" x14ac:dyDescent="0.35">
      <c r="A4691" s="28">
        <v>43754</v>
      </c>
      <c r="B4691" t="s">
        <v>250</v>
      </c>
      <c r="C4691" s="33">
        <v>35.32</v>
      </c>
    </row>
    <row r="4692" spans="1:3" x14ac:dyDescent="0.35">
      <c r="A4692" s="28">
        <v>43755</v>
      </c>
      <c r="B4692" t="s">
        <v>254</v>
      </c>
      <c r="C4692" s="33">
        <v>35.74</v>
      </c>
    </row>
    <row r="4693" spans="1:3" x14ac:dyDescent="0.35">
      <c r="A4693" s="28">
        <v>43755</v>
      </c>
      <c r="B4693" t="s">
        <v>234</v>
      </c>
      <c r="C4693" s="33">
        <v>35.31</v>
      </c>
    </row>
    <row r="4694" spans="1:3" x14ac:dyDescent="0.35">
      <c r="A4694" s="28">
        <v>43755</v>
      </c>
      <c r="B4694" t="s">
        <v>238</v>
      </c>
      <c r="C4694" s="33">
        <v>35.29</v>
      </c>
    </row>
    <row r="4695" spans="1:3" x14ac:dyDescent="0.35">
      <c r="A4695" s="28">
        <v>43755</v>
      </c>
      <c r="B4695" t="s">
        <v>242</v>
      </c>
      <c r="C4695" s="33">
        <v>35.69</v>
      </c>
    </row>
    <row r="4696" spans="1:3" x14ac:dyDescent="0.35">
      <c r="A4696" s="28">
        <v>43755</v>
      </c>
      <c r="B4696" t="s">
        <v>246</v>
      </c>
      <c r="C4696" s="33">
        <v>35.75</v>
      </c>
    </row>
    <row r="4697" spans="1:3" x14ac:dyDescent="0.35">
      <c r="A4697" s="28">
        <v>43755</v>
      </c>
      <c r="B4697" t="s">
        <v>250</v>
      </c>
      <c r="C4697" s="33">
        <v>35.57</v>
      </c>
    </row>
    <row r="4698" spans="1:3" x14ac:dyDescent="0.35">
      <c r="A4698" s="28">
        <v>43756</v>
      </c>
      <c r="B4698" t="s">
        <v>254</v>
      </c>
      <c r="C4698" s="33">
        <v>35.58</v>
      </c>
    </row>
    <row r="4699" spans="1:3" x14ac:dyDescent="0.35">
      <c r="A4699" s="28">
        <v>43756</v>
      </c>
      <c r="B4699" t="s">
        <v>234</v>
      </c>
      <c r="C4699" s="33">
        <v>35.659999999999997</v>
      </c>
    </row>
    <row r="4700" spans="1:3" x14ac:dyDescent="0.35">
      <c r="A4700" s="28">
        <v>43756</v>
      </c>
      <c r="B4700" t="s">
        <v>238</v>
      </c>
      <c r="C4700" s="33">
        <v>35.630000000000003</v>
      </c>
    </row>
    <row r="4701" spans="1:3" x14ac:dyDescent="0.35">
      <c r="A4701" s="28">
        <v>43756</v>
      </c>
      <c r="B4701" t="s">
        <v>242</v>
      </c>
      <c r="C4701" s="33">
        <v>35.28</v>
      </c>
    </row>
    <row r="4702" spans="1:3" x14ac:dyDescent="0.35">
      <c r="A4702" s="28">
        <v>43756</v>
      </c>
      <c r="B4702" t="s">
        <v>246</v>
      </c>
      <c r="C4702" s="33">
        <v>35.729999999999997</v>
      </c>
    </row>
    <row r="4703" spans="1:3" x14ac:dyDescent="0.35">
      <c r="A4703" s="28">
        <v>43756</v>
      </c>
      <c r="B4703" t="s">
        <v>250</v>
      </c>
      <c r="C4703" s="33">
        <v>35.72</v>
      </c>
    </row>
    <row r="4704" spans="1:3" x14ac:dyDescent="0.35">
      <c r="A4704" s="28">
        <v>43757</v>
      </c>
      <c r="B4704" t="s">
        <v>254</v>
      </c>
      <c r="C4704" s="33">
        <v>35.72</v>
      </c>
    </row>
    <row r="4705" spans="1:3" x14ac:dyDescent="0.35">
      <c r="A4705" s="28">
        <v>43757</v>
      </c>
      <c r="B4705" t="s">
        <v>234</v>
      </c>
      <c r="C4705" s="33">
        <v>35.67</v>
      </c>
    </row>
    <row r="4706" spans="1:3" x14ac:dyDescent="0.35">
      <c r="A4706" s="28">
        <v>43757</v>
      </c>
      <c r="B4706" t="s">
        <v>238</v>
      </c>
      <c r="C4706" s="33">
        <v>35.270000000000003</v>
      </c>
    </row>
    <row r="4707" spans="1:3" x14ac:dyDescent="0.35">
      <c r="A4707" s="28">
        <v>43757</v>
      </c>
      <c r="B4707" t="s">
        <v>242</v>
      </c>
      <c r="C4707" s="33">
        <v>35.700000000000003</v>
      </c>
    </row>
    <row r="4708" spans="1:3" x14ac:dyDescent="0.35">
      <c r="A4708" s="28">
        <v>43757</v>
      </c>
      <c r="B4708" t="s">
        <v>246</v>
      </c>
      <c r="C4708" s="33">
        <v>35.29</v>
      </c>
    </row>
    <row r="4709" spans="1:3" x14ac:dyDescent="0.35">
      <c r="A4709" s="28">
        <v>43757</v>
      </c>
      <c r="B4709" t="s">
        <v>250</v>
      </c>
      <c r="C4709" s="33">
        <v>35.340000000000003</v>
      </c>
    </row>
    <row r="4710" spans="1:3" x14ac:dyDescent="0.35">
      <c r="A4710" s="28">
        <v>43758</v>
      </c>
      <c r="B4710" t="s">
        <v>254</v>
      </c>
      <c r="C4710" s="33">
        <v>35.39</v>
      </c>
    </row>
    <row r="4711" spans="1:3" x14ac:dyDescent="0.35">
      <c r="A4711" s="28">
        <v>43758</v>
      </c>
      <c r="B4711" t="s">
        <v>234</v>
      </c>
      <c r="C4711" s="33">
        <v>35.33</v>
      </c>
    </row>
    <row r="4712" spans="1:3" x14ac:dyDescent="0.35">
      <c r="A4712" s="28">
        <v>43758</v>
      </c>
      <c r="B4712" t="s">
        <v>238</v>
      </c>
      <c r="C4712" s="33">
        <v>35.72</v>
      </c>
    </row>
    <row r="4713" spans="1:3" x14ac:dyDescent="0.35">
      <c r="A4713" s="28">
        <v>43758</v>
      </c>
      <c r="B4713" t="s">
        <v>242</v>
      </c>
      <c r="C4713" s="33">
        <v>35.71</v>
      </c>
    </row>
    <row r="4714" spans="1:3" x14ac:dyDescent="0.35">
      <c r="A4714" s="28">
        <v>43758</v>
      </c>
      <c r="B4714" t="s">
        <v>246</v>
      </c>
      <c r="C4714" s="33">
        <v>35.700000000000003</v>
      </c>
    </row>
    <row r="4715" spans="1:3" x14ac:dyDescent="0.35">
      <c r="A4715" s="28">
        <v>43758</v>
      </c>
      <c r="B4715" t="s">
        <v>250</v>
      </c>
      <c r="C4715" s="33">
        <v>35.6</v>
      </c>
    </row>
    <row r="4716" spans="1:3" x14ac:dyDescent="0.35">
      <c r="A4716" s="28">
        <v>43759</v>
      </c>
      <c r="B4716" t="s">
        <v>254</v>
      </c>
      <c r="C4716" s="33">
        <v>35.71</v>
      </c>
    </row>
    <row r="4717" spans="1:3" x14ac:dyDescent="0.35">
      <c r="A4717" s="28">
        <v>43759</v>
      </c>
      <c r="B4717" t="s">
        <v>234</v>
      </c>
      <c r="C4717" s="33">
        <v>35.31</v>
      </c>
    </row>
    <row r="4718" spans="1:3" x14ac:dyDescent="0.35">
      <c r="A4718" s="28">
        <v>43759</v>
      </c>
      <c r="B4718" t="s">
        <v>238</v>
      </c>
      <c r="C4718" s="33">
        <v>35.68</v>
      </c>
    </row>
    <row r="4719" spans="1:3" x14ac:dyDescent="0.35">
      <c r="A4719" s="28">
        <v>43759</v>
      </c>
      <c r="B4719" t="s">
        <v>242</v>
      </c>
      <c r="C4719" s="33">
        <v>35.619999999999997</v>
      </c>
    </row>
    <row r="4720" spans="1:3" x14ac:dyDescent="0.35">
      <c r="A4720" s="28">
        <v>43759</v>
      </c>
      <c r="B4720" t="s">
        <v>246</v>
      </c>
      <c r="C4720" s="33">
        <v>35.74</v>
      </c>
    </row>
    <row r="4721" spans="1:3" x14ac:dyDescent="0.35">
      <c r="A4721" s="28">
        <v>43759</v>
      </c>
      <c r="B4721" t="s">
        <v>250</v>
      </c>
      <c r="C4721" s="33">
        <v>35.35</v>
      </c>
    </row>
    <row r="4722" spans="1:3" x14ac:dyDescent="0.35">
      <c r="A4722" s="28">
        <v>43760</v>
      </c>
      <c r="B4722" t="s">
        <v>254</v>
      </c>
      <c r="C4722" s="33">
        <v>35.14</v>
      </c>
    </row>
    <row r="4723" spans="1:3" x14ac:dyDescent="0.35">
      <c r="A4723" s="28">
        <v>43760</v>
      </c>
      <c r="B4723" t="s">
        <v>234</v>
      </c>
      <c r="C4723" s="33">
        <v>35.75</v>
      </c>
    </row>
    <row r="4724" spans="1:3" x14ac:dyDescent="0.35">
      <c r="A4724" s="28">
        <v>43760</v>
      </c>
      <c r="B4724" t="s">
        <v>238</v>
      </c>
      <c r="C4724" s="33">
        <v>35.58</v>
      </c>
    </row>
    <row r="4725" spans="1:3" x14ac:dyDescent="0.35">
      <c r="A4725" s="28">
        <v>43760</v>
      </c>
      <c r="B4725" t="s">
        <v>242</v>
      </c>
      <c r="C4725" s="33">
        <v>35.75</v>
      </c>
    </row>
    <row r="4726" spans="1:3" x14ac:dyDescent="0.35">
      <c r="A4726" s="28">
        <v>43760</v>
      </c>
      <c r="B4726" t="s">
        <v>246</v>
      </c>
      <c r="C4726" s="33">
        <v>35.72</v>
      </c>
    </row>
    <row r="4727" spans="1:3" x14ac:dyDescent="0.35">
      <c r="A4727" s="28">
        <v>43760</v>
      </c>
      <c r="B4727" t="s">
        <v>250</v>
      </c>
      <c r="C4727" s="33">
        <v>35.770000000000003</v>
      </c>
    </row>
    <row r="4728" spans="1:3" x14ac:dyDescent="0.35">
      <c r="A4728" s="28">
        <v>43761</v>
      </c>
      <c r="B4728" t="s">
        <v>254</v>
      </c>
      <c r="C4728" s="33">
        <v>35.56</v>
      </c>
    </row>
    <row r="4729" spans="1:3" x14ac:dyDescent="0.35">
      <c r="A4729" s="28">
        <v>43761</v>
      </c>
      <c r="B4729" t="s">
        <v>234</v>
      </c>
      <c r="C4729" s="33">
        <v>35.75</v>
      </c>
    </row>
    <row r="4730" spans="1:3" x14ac:dyDescent="0.35">
      <c r="A4730" s="28">
        <v>43761</v>
      </c>
      <c r="B4730" t="s">
        <v>238</v>
      </c>
      <c r="C4730" s="33">
        <v>35.64</v>
      </c>
    </row>
    <row r="4731" spans="1:3" x14ac:dyDescent="0.35">
      <c r="A4731" s="28">
        <v>43761</v>
      </c>
      <c r="B4731" t="s">
        <v>242</v>
      </c>
      <c r="C4731" s="33">
        <v>35.44</v>
      </c>
    </row>
    <row r="4732" spans="1:3" x14ac:dyDescent="0.35">
      <c r="A4732" s="28">
        <v>43761</v>
      </c>
      <c r="B4732" t="s">
        <v>246</v>
      </c>
      <c r="C4732" s="33">
        <v>35.44</v>
      </c>
    </row>
    <row r="4733" spans="1:3" x14ac:dyDescent="0.35">
      <c r="A4733" s="28">
        <v>43761</v>
      </c>
      <c r="B4733" t="s">
        <v>250</v>
      </c>
      <c r="C4733" s="33">
        <v>35.68</v>
      </c>
    </row>
    <row r="4734" spans="1:3" x14ac:dyDescent="0.35">
      <c r="A4734" s="28">
        <v>43762</v>
      </c>
      <c r="B4734" t="s">
        <v>254</v>
      </c>
      <c r="C4734" s="33">
        <v>35.340000000000003</v>
      </c>
    </row>
    <row r="4735" spans="1:3" x14ac:dyDescent="0.35">
      <c r="A4735" s="28">
        <v>43762</v>
      </c>
      <c r="B4735" t="s">
        <v>234</v>
      </c>
      <c r="C4735" s="33">
        <v>35.71</v>
      </c>
    </row>
    <row r="4736" spans="1:3" x14ac:dyDescent="0.35">
      <c r="A4736" s="28">
        <v>43762</v>
      </c>
      <c r="B4736" t="s">
        <v>238</v>
      </c>
      <c r="C4736" s="33">
        <v>35.6</v>
      </c>
    </row>
    <row r="4737" spans="1:3" x14ac:dyDescent="0.35">
      <c r="A4737" s="28">
        <v>43762</v>
      </c>
      <c r="B4737" t="s">
        <v>242</v>
      </c>
      <c r="C4737" s="33">
        <v>35.32</v>
      </c>
    </row>
    <row r="4738" spans="1:3" x14ac:dyDescent="0.35">
      <c r="A4738" s="28">
        <v>43762</v>
      </c>
      <c r="B4738" t="s">
        <v>246</v>
      </c>
      <c r="C4738" s="33">
        <v>35.32</v>
      </c>
    </row>
    <row r="4739" spans="1:3" x14ac:dyDescent="0.35">
      <c r="A4739" s="28">
        <v>43762</v>
      </c>
      <c r="B4739" t="s">
        <v>250</v>
      </c>
      <c r="C4739" s="33">
        <v>35.68</v>
      </c>
    </row>
    <row r="4740" spans="1:3" x14ac:dyDescent="0.35">
      <c r="A4740" s="28">
        <v>43763</v>
      </c>
      <c r="B4740" t="s">
        <v>254</v>
      </c>
      <c r="C4740" s="33">
        <v>35.33</v>
      </c>
    </row>
    <row r="4741" spans="1:3" x14ac:dyDescent="0.35">
      <c r="A4741" s="28">
        <v>43763</v>
      </c>
      <c r="B4741" t="s">
        <v>234</v>
      </c>
      <c r="C4741" s="33">
        <v>35.32</v>
      </c>
    </row>
    <row r="4742" spans="1:3" x14ac:dyDescent="0.35">
      <c r="A4742" s="28">
        <v>43763</v>
      </c>
      <c r="B4742" t="s">
        <v>238</v>
      </c>
      <c r="C4742" s="33">
        <v>35.630000000000003</v>
      </c>
    </row>
    <row r="4743" spans="1:3" x14ac:dyDescent="0.35">
      <c r="A4743" s="28">
        <v>43763</v>
      </c>
      <c r="B4743" t="s">
        <v>242</v>
      </c>
      <c r="C4743" s="33">
        <v>35.69</v>
      </c>
    </row>
    <row r="4744" spans="1:3" x14ac:dyDescent="0.35">
      <c r="A4744" s="28">
        <v>43763</v>
      </c>
      <c r="B4744" t="s">
        <v>246</v>
      </c>
      <c r="C4744" s="33">
        <v>35.68</v>
      </c>
    </row>
    <row r="4745" spans="1:3" x14ac:dyDescent="0.35">
      <c r="A4745" s="28">
        <v>43763</v>
      </c>
      <c r="B4745" t="s">
        <v>250</v>
      </c>
      <c r="C4745" s="33">
        <v>35.35</v>
      </c>
    </row>
    <row r="4746" spans="1:3" x14ac:dyDescent="0.35">
      <c r="A4746" s="28">
        <v>43764</v>
      </c>
      <c r="B4746" t="s">
        <v>254</v>
      </c>
      <c r="C4746" s="33">
        <v>35.35</v>
      </c>
    </row>
    <row r="4747" spans="1:3" x14ac:dyDescent="0.35">
      <c r="A4747" s="28">
        <v>43764</v>
      </c>
      <c r="B4747" t="s">
        <v>234</v>
      </c>
      <c r="C4747" s="33">
        <v>35.729999999999997</v>
      </c>
    </row>
    <row r="4748" spans="1:3" x14ac:dyDescent="0.35">
      <c r="A4748" s="28">
        <v>43764</v>
      </c>
      <c r="B4748" t="s">
        <v>238</v>
      </c>
      <c r="C4748" s="33">
        <v>35.479999999999997</v>
      </c>
    </row>
    <row r="4749" spans="1:3" x14ac:dyDescent="0.35">
      <c r="A4749" s="28">
        <v>43764</v>
      </c>
      <c r="B4749" t="s">
        <v>242</v>
      </c>
      <c r="C4749" s="33">
        <v>35.770000000000003</v>
      </c>
    </row>
    <row r="4750" spans="1:3" x14ac:dyDescent="0.35">
      <c r="A4750" s="28">
        <v>43764</v>
      </c>
      <c r="B4750" t="s">
        <v>246</v>
      </c>
      <c r="C4750" s="33">
        <v>35.64</v>
      </c>
    </row>
    <row r="4751" spans="1:3" x14ac:dyDescent="0.35">
      <c r="A4751" s="28">
        <v>43764</v>
      </c>
      <c r="B4751" t="s">
        <v>250</v>
      </c>
      <c r="C4751" s="33">
        <v>35.75</v>
      </c>
    </row>
    <row r="4752" spans="1:3" x14ac:dyDescent="0.35">
      <c r="A4752" s="28">
        <v>43765</v>
      </c>
      <c r="B4752" t="s">
        <v>254</v>
      </c>
      <c r="C4752" s="33">
        <v>35.75</v>
      </c>
    </row>
    <row r="4753" spans="1:3" x14ac:dyDescent="0.35">
      <c r="A4753" s="28">
        <v>43765</v>
      </c>
      <c r="B4753" t="s">
        <v>234</v>
      </c>
      <c r="C4753" s="33">
        <v>35.729999999999997</v>
      </c>
    </row>
    <row r="4754" spans="1:3" x14ac:dyDescent="0.35">
      <c r="A4754" s="28">
        <v>43765</v>
      </c>
      <c r="B4754" t="s">
        <v>238</v>
      </c>
      <c r="C4754" s="33">
        <v>35.72</v>
      </c>
    </row>
    <row r="4755" spans="1:3" x14ac:dyDescent="0.35">
      <c r="A4755" s="28">
        <v>43765</v>
      </c>
      <c r="B4755" t="s">
        <v>242</v>
      </c>
      <c r="C4755" s="33">
        <v>35.43</v>
      </c>
    </row>
    <row r="4756" spans="1:3" x14ac:dyDescent="0.35">
      <c r="A4756" s="28">
        <v>43765</v>
      </c>
      <c r="B4756" t="s">
        <v>246</v>
      </c>
      <c r="C4756" s="33">
        <v>35.71</v>
      </c>
    </row>
    <row r="4757" spans="1:3" x14ac:dyDescent="0.35">
      <c r="A4757" s="28">
        <v>43765</v>
      </c>
      <c r="B4757" t="s">
        <v>250</v>
      </c>
      <c r="C4757" s="33">
        <v>35.71</v>
      </c>
    </row>
    <row r="4758" spans="1:3" x14ac:dyDescent="0.35">
      <c r="A4758" s="28">
        <v>43766</v>
      </c>
      <c r="B4758" t="s">
        <v>254</v>
      </c>
      <c r="C4758" s="33">
        <v>35.69</v>
      </c>
    </row>
    <row r="4759" spans="1:3" x14ac:dyDescent="0.35">
      <c r="A4759" s="28">
        <v>43766</v>
      </c>
      <c r="B4759" t="s">
        <v>234</v>
      </c>
      <c r="C4759" s="33">
        <v>35.340000000000003</v>
      </c>
    </row>
    <row r="4760" spans="1:3" x14ac:dyDescent="0.35">
      <c r="A4760" s="28">
        <v>43766</v>
      </c>
      <c r="B4760" t="s">
        <v>238</v>
      </c>
      <c r="C4760" s="33">
        <v>35.659999999999997</v>
      </c>
    </row>
    <row r="4761" spans="1:3" x14ac:dyDescent="0.35">
      <c r="A4761" s="28">
        <v>43766</v>
      </c>
      <c r="B4761" t="s">
        <v>242</v>
      </c>
      <c r="C4761" s="33" t="s">
        <v>255</v>
      </c>
    </row>
    <row r="4762" spans="1:3" x14ac:dyDescent="0.35">
      <c r="A4762" s="28">
        <v>43766</v>
      </c>
      <c r="B4762" t="s">
        <v>246</v>
      </c>
      <c r="C4762" s="33" t="s">
        <v>255</v>
      </c>
    </row>
    <row r="4763" spans="1:3" x14ac:dyDescent="0.35">
      <c r="A4763" s="28">
        <v>43766</v>
      </c>
      <c r="B4763" t="s">
        <v>250</v>
      </c>
      <c r="C4763" s="33" t="s">
        <v>255</v>
      </c>
    </row>
    <row r="4764" spans="1:3" x14ac:dyDescent="0.35">
      <c r="A4764" s="28">
        <v>43767</v>
      </c>
      <c r="B4764" t="s">
        <v>254</v>
      </c>
      <c r="C4764" s="33" t="s">
        <v>255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2CCD-B4DA-43D2-9B27-F6FFEF7210CC}">
  <dimension ref="A1:C4753"/>
  <sheetViews>
    <sheetView workbookViewId="0">
      <selection activeCell="E9" sqref="E9"/>
    </sheetView>
  </sheetViews>
  <sheetFormatPr defaultRowHeight="14.5" x14ac:dyDescent="0.35"/>
  <cols>
    <col min="1" max="1" width="22.54296875" style="28" customWidth="1"/>
  </cols>
  <sheetData>
    <row r="1" spans="1:3" x14ac:dyDescent="0.35">
      <c r="A1" s="29" t="s">
        <v>53</v>
      </c>
    </row>
    <row r="5" spans="1:3" x14ac:dyDescent="0.35">
      <c r="A5" s="28" t="s">
        <v>228</v>
      </c>
      <c r="B5" t="s">
        <v>229</v>
      </c>
      <c r="C5" t="s">
        <v>230</v>
      </c>
    </row>
    <row r="6" spans="1:3" x14ac:dyDescent="0.35">
      <c r="A6" s="28">
        <v>42976</v>
      </c>
      <c r="B6" s="27">
        <v>0.5</v>
      </c>
      <c r="C6">
        <v>17.5</v>
      </c>
    </row>
    <row r="7" spans="1:3" x14ac:dyDescent="0.35">
      <c r="A7" s="28">
        <v>42976</v>
      </c>
      <c r="B7" s="27">
        <v>0.75</v>
      </c>
      <c r="C7">
        <v>17.5</v>
      </c>
    </row>
    <row r="8" spans="1:3" x14ac:dyDescent="0.35">
      <c r="A8" s="28">
        <v>42977</v>
      </c>
      <c r="B8" s="27">
        <v>0</v>
      </c>
      <c r="C8">
        <v>17.489999999999998</v>
      </c>
    </row>
    <row r="9" spans="1:3" x14ac:dyDescent="0.35">
      <c r="A9" s="28">
        <v>42977</v>
      </c>
      <c r="B9" s="27">
        <v>0.25</v>
      </c>
      <c r="C9">
        <v>17.5</v>
      </c>
    </row>
    <row r="10" spans="1:3" x14ac:dyDescent="0.35">
      <c r="A10" s="28">
        <v>42977</v>
      </c>
      <c r="B10" s="27">
        <v>0.5</v>
      </c>
      <c r="C10">
        <v>17.5</v>
      </c>
    </row>
    <row r="11" spans="1:3" x14ac:dyDescent="0.35">
      <c r="A11" s="28">
        <v>42977</v>
      </c>
      <c r="B11" s="27">
        <v>0.75</v>
      </c>
      <c r="C11">
        <v>17.510000000000002</v>
      </c>
    </row>
    <row r="12" spans="1:3" x14ac:dyDescent="0.35">
      <c r="A12" s="28">
        <v>42978</v>
      </c>
      <c r="B12" s="27">
        <v>0</v>
      </c>
      <c r="C12">
        <v>17.510000000000002</v>
      </c>
    </row>
    <row r="13" spans="1:3" x14ac:dyDescent="0.35">
      <c r="A13" s="28">
        <v>42978</v>
      </c>
      <c r="B13" s="27">
        <v>0.25</v>
      </c>
      <c r="C13">
        <v>17.52</v>
      </c>
    </row>
    <row r="14" spans="1:3" x14ac:dyDescent="0.35">
      <c r="A14" s="28">
        <v>42978</v>
      </c>
      <c r="B14" s="27">
        <v>0.5</v>
      </c>
      <c r="C14">
        <v>17.52</v>
      </c>
    </row>
    <row r="15" spans="1:3" x14ac:dyDescent="0.35">
      <c r="A15" s="28">
        <v>42978</v>
      </c>
      <c r="B15" s="27">
        <v>0.75</v>
      </c>
      <c r="C15">
        <v>17.53</v>
      </c>
    </row>
    <row r="16" spans="1:3" x14ac:dyDescent="0.35">
      <c r="A16" s="28">
        <v>42979</v>
      </c>
      <c r="B16" s="27">
        <v>0</v>
      </c>
      <c r="C16">
        <v>17.53</v>
      </c>
    </row>
    <row r="17" spans="1:3" x14ac:dyDescent="0.35">
      <c r="A17" s="28">
        <v>42979</v>
      </c>
      <c r="B17" s="27">
        <v>0.25</v>
      </c>
      <c r="C17">
        <v>17.53</v>
      </c>
    </row>
    <row r="18" spans="1:3" x14ac:dyDescent="0.35">
      <c r="A18" s="28">
        <v>42979</v>
      </c>
      <c r="B18" s="27">
        <v>0.5</v>
      </c>
      <c r="C18">
        <v>17.54</v>
      </c>
    </row>
    <row r="19" spans="1:3" x14ac:dyDescent="0.35">
      <c r="A19" s="28">
        <v>42979</v>
      </c>
      <c r="B19" s="27">
        <v>0.75</v>
      </c>
      <c r="C19">
        <v>17.54</v>
      </c>
    </row>
    <row r="20" spans="1:3" x14ac:dyDescent="0.35">
      <c r="A20" s="28">
        <v>42980</v>
      </c>
      <c r="B20" s="27">
        <v>0</v>
      </c>
      <c r="C20">
        <v>17.54</v>
      </c>
    </row>
    <row r="21" spans="1:3" x14ac:dyDescent="0.35">
      <c r="A21" s="28">
        <v>42980</v>
      </c>
      <c r="B21" s="27">
        <v>0.25</v>
      </c>
      <c r="C21">
        <v>17.55</v>
      </c>
    </row>
    <row r="22" spans="1:3" x14ac:dyDescent="0.35">
      <c r="A22" s="28">
        <v>42980</v>
      </c>
      <c r="B22" s="27">
        <v>0.5</v>
      </c>
      <c r="C22">
        <v>17.55</v>
      </c>
    </row>
    <row r="23" spans="1:3" x14ac:dyDescent="0.35">
      <c r="A23" s="28">
        <v>42980</v>
      </c>
      <c r="B23" s="27">
        <v>0.75</v>
      </c>
      <c r="C23">
        <v>17.55</v>
      </c>
    </row>
    <row r="24" spans="1:3" x14ac:dyDescent="0.35">
      <c r="A24" s="28">
        <v>42981</v>
      </c>
      <c r="B24" s="27">
        <v>0</v>
      </c>
      <c r="C24">
        <v>17.559999999999999</v>
      </c>
    </row>
    <row r="25" spans="1:3" x14ac:dyDescent="0.35">
      <c r="A25" s="28">
        <v>42981</v>
      </c>
      <c r="B25" s="27">
        <v>0.25</v>
      </c>
      <c r="C25">
        <v>17.57</v>
      </c>
    </row>
    <row r="26" spans="1:3" x14ac:dyDescent="0.35">
      <c r="A26" s="28">
        <v>42981</v>
      </c>
      <c r="B26" s="27">
        <v>0.5</v>
      </c>
      <c r="C26">
        <v>17.57</v>
      </c>
    </row>
    <row r="27" spans="1:3" x14ac:dyDescent="0.35">
      <c r="A27" s="28">
        <v>42981</v>
      </c>
      <c r="B27" s="27">
        <v>0.75</v>
      </c>
      <c r="C27">
        <v>17.579999999999998</v>
      </c>
    </row>
    <row r="28" spans="1:3" x14ac:dyDescent="0.35">
      <c r="A28" s="28">
        <v>42982</v>
      </c>
      <c r="B28" s="27">
        <v>0</v>
      </c>
      <c r="C28">
        <v>17.579999999999998</v>
      </c>
    </row>
    <row r="29" spans="1:3" x14ac:dyDescent="0.35">
      <c r="A29" s="28">
        <v>42982</v>
      </c>
      <c r="B29" s="27">
        <v>0.25</v>
      </c>
      <c r="C29">
        <v>17.59</v>
      </c>
    </row>
    <row r="30" spans="1:3" x14ac:dyDescent="0.35">
      <c r="A30" s="28">
        <v>42982</v>
      </c>
      <c r="B30" s="27">
        <v>0.5</v>
      </c>
      <c r="C30">
        <v>17.59</v>
      </c>
    </row>
    <row r="31" spans="1:3" x14ac:dyDescent="0.35">
      <c r="A31" s="28">
        <v>42982</v>
      </c>
      <c r="B31" s="27">
        <v>0.75</v>
      </c>
      <c r="C31">
        <v>17.600000000000001</v>
      </c>
    </row>
    <row r="32" spans="1:3" x14ac:dyDescent="0.35">
      <c r="A32" s="28">
        <v>42983</v>
      </c>
      <c r="B32" s="27">
        <v>0</v>
      </c>
      <c r="C32">
        <v>17.600000000000001</v>
      </c>
    </row>
    <row r="33" spans="1:3" x14ac:dyDescent="0.35">
      <c r="A33" s="28">
        <v>42983</v>
      </c>
      <c r="B33" s="27">
        <v>0.25</v>
      </c>
      <c r="C33">
        <v>17.61</v>
      </c>
    </row>
    <row r="34" spans="1:3" x14ac:dyDescent="0.35">
      <c r="A34" s="28">
        <v>42983</v>
      </c>
      <c r="B34" s="27">
        <v>0.5</v>
      </c>
      <c r="C34">
        <v>17.61</v>
      </c>
    </row>
    <row r="35" spans="1:3" x14ac:dyDescent="0.35">
      <c r="A35" s="28">
        <v>42983</v>
      </c>
      <c r="B35" s="27">
        <v>0.75</v>
      </c>
      <c r="C35">
        <v>17.61</v>
      </c>
    </row>
    <row r="36" spans="1:3" x14ac:dyDescent="0.35">
      <c r="A36" s="28">
        <v>42984</v>
      </c>
      <c r="B36" s="27">
        <v>0</v>
      </c>
      <c r="C36">
        <v>17.61</v>
      </c>
    </row>
    <row r="37" spans="1:3" x14ac:dyDescent="0.35">
      <c r="A37" s="28">
        <v>42984</v>
      </c>
      <c r="B37" s="27">
        <v>0.25</v>
      </c>
      <c r="C37">
        <v>17.61</v>
      </c>
    </row>
    <row r="38" spans="1:3" x14ac:dyDescent="0.35">
      <c r="A38" s="28">
        <v>42984</v>
      </c>
      <c r="B38" s="27">
        <v>0.5</v>
      </c>
      <c r="C38">
        <v>17.61</v>
      </c>
    </row>
    <row r="39" spans="1:3" x14ac:dyDescent="0.35">
      <c r="A39" s="28">
        <v>42984</v>
      </c>
      <c r="B39" s="27">
        <v>0.75</v>
      </c>
      <c r="C39">
        <v>17.61</v>
      </c>
    </row>
    <row r="40" spans="1:3" x14ac:dyDescent="0.35">
      <c r="A40" s="28">
        <v>42985</v>
      </c>
      <c r="B40" s="27">
        <v>0</v>
      </c>
      <c r="C40">
        <v>17.61</v>
      </c>
    </row>
    <row r="41" spans="1:3" x14ac:dyDescent="0.35">
      <c r="A41" s="28">
        <v>42985</v>
      </c>
      <c r="B41" s="27">
        <v>0.25</v>
      </c>
      <c r="C41">
        <v>17.600000000000001</v>
      </c>
    </row>
    <row r="42" spans="1:3" x14ac:dyDescent="0.35">
      <c r="A42" s="28">
        <v>42985</v>
      </c>
      <c r="B42" s="27">
        <v>0.5</v>
      </c>
      <c r="C42">
        <v>17.600000000000001</v>
      </c>
    </row>
    <row r="43" spans="1:3" x14ac:dyDescent="0.35">
      <c r="A43" s="28">
        <v>42985</v>
      </c>
      <c r="B43" s="27">
        <v>0.75</v>
      </c>
      <c r="C43">
        <v>17.600000000000001</v>
      </c>
    </row>
    <row r="44" spans="1:3" x14ac:dyDescent="0.35">
      <c r="A44" s="28">
        <v>42986</v>
      </c>
      <c r="B44" s="27">
        <v>0</v>
      </c>
      <c r="C44">
        <v>17.600000000000001</v>
      </c>
    </row>
    <row r="45" spans="1:3" x14ac:dyDescent="0.35">
      <c r="A45" s="28">
        <v>42986</v>
      </c>
      <c r="B45" s="27">
        <v>0.25</v>
      </c>
      <c r="C45">
        <v>17.600000000000001</v>
      </c>
    </row>
    <row r="46" spans="1:3" x14ac:dyDescent="0.35">
      <c r="A46" s="28">
        <v>42986</v>
      </c>
      <c r="B46" s="27">
        <v>0.5</v>
      </c>
      <c r="C46">
        <v>17.600000000000001</v>
      </c>
    </row>
    <row r="47" spans="1:3" x14ac:dyDescent="0.35">
      <c r="A47" s="28">
        <v>42986</v>
      </c>
      <c r="B47" s="27">
        <v>0.75</v>
      </c>
      <c r="C47">
        <v>17.600000000000001</v>
      </c>
    </row>
    <row r="48" spans="1:3" x14ac:dyDescent="0.35">
      <c r="A48" s="28">
        <v>42987</v>
      </c>
      <c r="B48" s="27">
        <v>0</v>
      </c>
      <c r="C48">
        <v>17.600000000000001</v>
      </c>
    </row>
    <row r="49" spans="1:3" x14ac:dyDescent="0.35">
      <c r="A49" s="28">
        <v>42987</v>
      </c>
      <c r="B49" s="27">
        <v>0.25</v>
      </c>
      <c r="C49">
        <v>17.59</v>
      </c>
    </row>
    <row r="50" spans="1:3" x14ac:dyDescent="0.35">
      <c r="A50" s="28">
        <v>42987</v>
      </c>
      <c r="B50" s="27">
        <v>0.5</v>
      </c>
      <c r="C50">
        <v>17.59</v>
      </c>
    </row>
    <row r="51" spans="1:3" x14ac:dyDescent="0.35">
      <c r="A51" s="28">
        <v>42987</v>
      </c>
      <c r="B51" s="27">
        <v>0.75</v>
      </c>
      <c r="C51">
        <v>17.59</v>
      </c>
    </row>
    <row r="52" spans="1:3" x14ac:dyDescent="0.35">
      <c r="A52" s="28">
        <v>42988</v>
      </c>
      <c r="B52" s="27">
        <v>0</v>
      </c>
      <c r="C52">
        <v>17.59</v>
      </c>
    </row>
    <row r="53" spans="1:3" x14ac:dyDescent="0.35">
      <c r="A53" s="28">
        <v>42988</v>
      </c>
      <c r="B53" s="27">
        <v>0.25</v>
      </c>
      <c r="C53">
        <v>17.59</v>
      </c>
    </row>
    <row r="54" spans="1:3" x14ac:dyDescent="0.35">
      <c r="A54" s="28">
        <v>42988</v>
      </c>
      <c r="B54" s="27">
        <v>0.5</v>
      </c>
      <c r="C54">
        <v>17.59</v>
      </c>
    </row>
    <row r="55" spans="1:3" x14ac:dyDescent="0.35">
      <c r="A55" s="28">
        <v>42988</v>
      </c>
      <c r="B55" s="27">
        <v>0.75</v>
      </c>
      <c r="C55">
        <v>17.59</v>
      </c>
    </row>
    <row r="56" spans="1:3" x14ac:dyDescent="0.35">
      <c r="A56" s="28">
        <v>42989</v>
      </c>
      <c r="B56" s="27">
        <v>0</v>
      </c>
      <c r="C56">
        <v>17.59</v>
      </c>
    </row>
    <row r="57" spans="1:3" x14ac:dyDescent="0.35">
      <c r="A57" s="28">
        <v>42989</v>
      </c>
      <c r="B57" s="27">
        <v>0.25</v>
      </c>
      <c r="C57">
        <v>17.59</v>
      </c>
    </row>
    <row r="58" spans="1:3" x14ac:dyDescent="0.35">
      <c r="A58" s="28">
        <v>42989</v>
      </c>
      <c r="B58" s="27">
        <v>0.5</v>
      </c>
      <c r="C58">
        <v>17.59</v>
      </c>
    </row>
    <row r="59" spans="1:3" x14ac:dyDescent="0.35">
      <c r="A59" s="28">
        <v>42989</v>
      </c>
      <c r="B59" s="27">
        <v>0.75</v>
      </c>
      <c r="C59">
        <v>17.59</v>
      </c>
    </row>
    <row r="60" spans="1:3" x14ac:dyDescent="0.35">
      <c r="A60" s="28">
        <v>42990</v>
      </c>
      <c r="B60" s="27">
        <v>0</v>
      </c>
      <c r="C60">
        <v>17.579999999999998</v>
      </c>
    </row>
    <row r="61" spans="1:3" x14ac:dyDescent="0.35">
      <c r="A61" s="28">
        <v>42990</v>
      </c>
      <c r="B61" s="27">
        <v>0.25</v>
      </c>
      <c r="C61">
        <v>17.579999999999998</v>
      </c>
    </row>
    <row r="62" spans="1:3" x14ac:dyDescent="0.35">
      <c r="A62" s="28">
        <v>42990</v>
      </c>
      <c r="B62" s="27">
        <v>0.5</v>
      </c>
      <c r="C62">
        <v>17.579999999999998</v>
      </c>
    </row>
    <row r="63" spans="1:3" x14ac:dyDescent="0.35">
      <c r="A63" s="28">
        <v>42990</v>
      </c>
      <c r="B63" s="27">
        <v>0.75</v>
      </c>
      <c r="C63">
        <v>17.579999999999998</v>
      </c>
    </row>
    <row r="64" spans="1:3" x14ac:dyDescent="0.35">
      <c r="A64" s="28">
        <v>42991</v>
      </c>
      <c r="B64" s="27">
        <v>0</v>
      </c>
      <c r="C64">
        <v>17.579999999999998</v>
      </c>
    </row>
    <row r="65" spans="1:3" x14ac:dyDescent="0.35">
      <c r="A65" s="28">
        <v>42991</v>
      </c>
      <c r="B65" s="27">
        <v>0.25</v>
      </c>
      <c r="C65">
        <v>17.579999999999998</v>
      </c>
    </row>
    <row r="66" spans="1:3" x14ac:dyDescent="0.35">
      <c r="A66" s="28">
        <v>42991</v>
      </c>
      <c r="B66" s="27">
        <v>0.5</v>
      </c>
      <c r="C66">
        <v>17.579999999999998</v>
      </c>
    </row>
    <row r="67" spans="1:3" x14ac:dyDescent="0.35">
      <c r="A67" s="28">
        <v>42991</v>
      </c>
      <c r="B67" s="27">
        <v>0.75</v>
      </c>
      <c r="C67">
        <v>17.579999999999998</v>
      </c>
    </row>
    <row r="68" spans="1:3" x14ac:dyDescent="0.35">
      <c r="A68" s="28">
        <v>42992</v>
      </c>
      <c r="B68" s="27">
        <v>0</v>
      </c>
      <c r="C68">
        <v>17.579999999999998</v>
      </c>
    </row>
    <row r="69" spans="1:3" x14ac:dyDescent="0.35">
      <c r="A69" s="28">
        <v>42992</v>
      </c>
      <c r="B69" s="27">
        <v>0.25</v>
      </c>
      <c r="C69">
        <v>17.57</v>
      </c>
    </row>
    <row r="70" spans="1:3" x14ac:dyDescent="0.35">
      <c r="A70" s="28">
        <v>42992</v>
      </c>
      <c r="B70" s="27">
        <v>0.5</v>
      </c>
      <c r="C70">
        <v>17.57</v>
      </c>
    </row>
    <row r="71" spans="1:3" x14ac:dyDescent="0.35">
      <c r="A71" s="28">
        <v>42992</v>
      </c>
      <c r="B71" s="27">
        <v>0.75</v>
      </c>
      <c r="C71">
        <v>17.57</v>
      </c>
    </row>
    <row r="72" spans="1:3" x14ac:dyDescent="0.35">
      <c r="A72" s="28">
        <v>42993</v>
      </c>
      <c r="B72" s="27">
        <v>0</v>
      </c>
      <c r="C72">
        <v>17.57</v>
      </c>
    </row>
    <row r="73" spans="1:3" x14ac:dyDescent="0.35">
      <c r="A73" s="28">
        <v>42993</v>
      </c>
      <c r="B73" s="27">
        <v>0.25</v>
      </c>
      <c r="C73">
        <v>17.57</v>
      </c>
    </row>
    <row r="74" spans="1:3" x14ac:dyDescent="0.35">
      <c r="A74" s="28">
        <v>42993</v>
      </c>
      <c r="B74" s="27">
        <v>0.5</v>
      </c>
      <c r="C74">
        <v>17.57</v>
      </c>
    </row>
    <row r="75" spans="1:3" x14ac:dyDescent="0.35">
      <c r="A75" s="28">
        <v>42993</v>
      </c>
      <c r="B75" s="27">
        <v>0.75</v>
      </c>
      <c r="C75">
        <v>17.579999999999998</v>
      </c>
    </row>
    <row r="76" spans="1:3" x14ac:dyDescent="0.35">
      <c r="A76" s="28">
        <v>42994</v>
      </c>
      <c r="B76" s="27">
        <v>0</v>
      </c>
      <c r="C76">
        <v>17.579999999999998</v>
      </c>
    </row>
    <row r="77" spans="1:3" x14ac:dyDescent="0.35">
      <c r="A77" s="28">
        <v>42994</v>
      </c>
      <c r="B77" s="27">
        <v>0.25</v>
      </c>
      <c r="C77">
        <v>17.579999999999998</v>
      </c>
    </row>
    <row r="78" spans="1:3" x14ac:dyDescent="0.35">
      <c r="A78" s="28">
        <v>42994</v>
      </c>
      <c r="B78" s="27">
        <v>0.5</v>
      </c>
      <c r="C78">
        <v>17.579999999999998</v>
      </c>
    </row>
    <row r="79" spans="1:3" x14ac:dyDescent="0.35">
      <c r="A79" s="28">
        <v>42994</v>
      </c>
      <c r="B79" s="27">
        <v>0.75</v>
      </c>
      <c r="C79">
        <v>17.579999999999998</v>
      </c>
    </row>
    <row r="80" spans="1:3" x14ac:dyDescent="0.35">
      <c r="A80" s="28">
        <v>42995</v>
      </c>
      <c r="B80" s="27">
        <v>0</v>
      </c>
      <c r="C80">
        <v>17.579999999999998</v>
      </c>
    </row>
    <row r="81" spans="1:3" x14ac:dyDescent="0.35">
      <c r="A81" s="28">
        <v>42995</v>
      </c>
      <c r="B81" s="27">
        <v>0.25</v>
      </c>
      <c r="C81">
        <v>17.579999999999998</v>
      </c>
    </row>
    <row r="82" spans="1:3" x14ac:dyDescent="0.35">
      <c r="A82" s="28">
        <v>42995</v>
      </c>
      <c r="B82" s="27">
        <v>0.5</v>
      </c>
      <c r="C82">
        <v>17.579999999999998</v>
      </c>
    </row>
    <row r="83" spans="1:3" x14ac:dyDescent="0.35">
      <c r="A83" s="28">
        <v>42995</v>
      </c>
      <c r="B83" s="27">
        <v>0.75</v>
      </c>
      <c r="C83">
        <v>17.579999999999998</v>
      </c>
    </row>
    <row r="84" spans="1:3" x14ac:dyDescent="0.35">
      <c r="A84" s="28">
        <v>42996</v>
      </c>
      <c r="B84" s="27">
        <v>0</v>
      </c>
      <c r="C84">
        <v>17.579999999999998</v>
      </c>
    </row>
    <row r="85" spans="1:3" x14ac:dyDescent="0.35">
      <c r="A85" s="28">
        <v>42996</v>
      </c>
      <c r="B85" s="27">
        <v>0.25</v>
      </c>
      <c r="C85">
        <v>17.57</v>
      </c>
    </row>
    <row r="86" spans="1:3" x14ac:dyDescent="0.35">
      <c r="A86" s="28">
        <v>42996</v>
      </c>
      <c r="B86" s="27">
        <v>0.5</v>
      </c>
      <c r="C86">
        <v>17.57</v>
      </c>
    </row>
    <row r="87" spans="1:3" x14ac:dyDescent="0.35">
      <c r="A87" s="28">
        <v>42996</v>
      </c>
      <c r="B87" s="27">
        <v>0.75</v>
      </c>
      <c r="C87">
        <v>17.57</v>
      </c>
    </row>
    <row r="88" spans="1:3" x14ac:dyDescent="0.35">
      <c r="A88" s="28">
        <v>42997</v>
      </c>
      <c r="B88" s="27">
        <v>0</v>
      </c>
      <c r="C88">
        <v>17.559999999999999</v>
      </c>
    </row>
    <row r="89" spans="1:3" x14ac:dyDescent="0.35">
      <c r="A89" s="28">
        <v>42997</v>
      </c>
      <c r="B89" s="27">
        <v>0.25</v>
      </c>
      <c r="C89">
        <v>17.559999999999999</v>
      </c>
    </row>
    <row r="90" spans="1:3" x14ac:dyDescent="0.35">
      <c r="A90" s="28">
        <v>42997</v>
      </c>
      <c r="B90" s="27">
        <v>0.5</v>
      </c>
      <c r="C90">
        <v>17.559999999999999</v>
      </c>
    </row>
    <row r="91" spans="1:3" x14ac:dyDescent="0.35">
      <c r="A91" s="28">
        <v>42997</v>
      </c>
      <c r="B91" s="27">
        <v>0.75</v>
      </c>
      <c r="C91">
        <v>17.559999999999999</v>
      </c>
    </row>
    <row r="92" spans="1:3" x14ac:dyDescent="0.35">
      <c r="A92" s="28">
        <v>42998</v>
      </c>
      <c r="B92" s="27">
        <v>0</v>
      </c>
      <c r="C92">
        <v>17.559999999999999</v>
      </c>
    </row>
    <row r="93" spans="1:3" x14ac:dyDescent="0.35">
      <c r="A93" s="28">
        <v>42998</v>
      </c>
      <c r="B93" s="27">
        <v>0.25</v>
      </c>
      <c r="C93">
        <v>17.55</v>
      </c>
    </row>
    <row r="94" spans="1:3" x14ac:dyDescent="0.35">
      <c r="A94" s="28">
        <v>42998</v>
      </c>
      <c r="B94" s="27">
        <v>0.5</v>
      </c>
      <c r="C94">
        <v>17.559999999999999</v>
      </c>
    </row>
    <row r="95" spans="1:3" x14ac:dyDescent="0.35">
      <c r="A95" s="28">
        <v>42998</v>
      </c>
      <c r="B95" s="27">
        <v>0.75</v>
      </c>
      <c r="C95">
        <v>17.559999999999999</v>
      </c>
    </row>
    <row r="96" spans="1:3" x14ac:dyDescent="0.35">
      <c r="A96" s="28">
        <v>42999</v>
      </c>
      <c r="B96" s="27">
        <v>0</v>
      </c>
      <c r="C96">
        <v>17.559999999999999</v>
      </c>
    </row>
    <row r="97" spans="1:3" x14ac:dyDescent="0.35">
      <c r="A97" s="28">
        <v>42999</v>
      </c>
      <c r="B97" s="27">
        <v>0.25</v>
      </c>
      <c r="C97">
        <v>17.559999999999999</v>
      </c>
    </row>
    <row r="98" spans="1:3" x14ac:dyDescent="0.35">
      <c r="A98" s="28">
        <v>42999</v>
      </c>
      <c r="B98" s="27">
        <v>0.5</v>
      </c>
      <c r="C98">
        <v>17.559999999999999</v>
      </c>
    </row>
    <row r="99" spans="1:3" x14ac:dyDescent="0.35">
      <c r="A99" s="28">
        <v>42999</v>
      </c>
      <c r="B99" s="27">
        <v>0.75</v>
      </c>
      <c r="C99">
        <v>17.559999999999999</v>
      </c>
    </row>
    <row r="100" spans="1:3" x14ac:dyDescent="0.35">
      <c r="A100" s="28">
        <v>43000</v>
      </c>
      <c r="B100" s="27">
        <v>0</v>
      </c>
      <c r="C100">
        <v>17.559999999999999</v>
      </c>
    </row>
    <row r="101" spans="1:3" x14ac:dyDescent="0.35">
      <c r="A101" s="28">
        <v>43000</v>
      </c>
      <c r="B101" s="27">
        <v>0.25</v>
      </c>
      <c r="C101">
        <v>17.57</v>
      </c>
    </row>
    <row r="102" spans="1:3" x14ac:dyDescent="0.35">
      <c r="A102" s="28">
        <v>43000</v>
      </c>
      <c r="B102" s="27">
        <v>0.5</v>
      </c>
      <c r="C102">
        <v>17.57</v>
      </c>
    </row>
    <row r="103" spans="1:3" x14ac:dyDescent="0.35">
      <c r="A103" s="28">
        <v>43000</v>
      </c>
      <c r="B103" s="27">
        <v>0.75</v>
      </c>
      <c r="C103">
        <v>17.57</v>
      </c>
    </row>
    <row r="104" spans="1:3" x14ac:dyDescent="0.35">
      <c r="A104" s="28">
        <v>43001</v>
      </c>
      <c r="B104" s="27">
        <v>0</v>
      </c>
      <c r="C104">
        <v>17.57</v>
      </c>
    </row>
    <row r="105" spans="1:3" x14ac:dyDescent="0.35">
      <c r="A105" s="28">
        <v>43001</v>
      </c>
      <c r="B105" s="27">
        <v>0.25</v>
      </c>
      <c r="C105">
        <v>17.579999999999998</v>
      </c>
    </row>
    <row r="106" spans="1:3" x14ac:dyDescent="0.35">
      <c r="A106" s="28">
        <v>43001</v>
      </c>
      <c r="B106" s="27">
        <v>0.5</v>
      </c>
      <c r="C106">
        <v>17.579999999999998</v>
      </c>
    </row>
    <row r="107" spans="1:3" x14ac:dyDescent="0.35">
      <c r="A107" s="28">
        <v>43001</v>
      </c>
      <c r="B107" s="27">
        <v>0.75</v>
      </c>
      <c r="C107">
        <v>17.579999999999998</v>
      </c>
    </row>
    <row r="108" spans="1:3" x14ac:dyDescent="0.35">
      <c r="A108" s="28">
        <v>43002</v>
      </c>
      <c r="B108" s="27">
        <v>0</v>
      </c>
      <c r="C108">
        <v>17.579999999999998</v>
      </c>
    </row>
    <row r="109" spans="1:3" x14ac:dyDescent="0.35">
      <c r="A109" s="28">
        <v>43002</v>
      </c>
      <c r="B109" s="27">
        <v>0.25</v>
      </c>
      <c r="C109">
        <v>17.579999999999998</v>
      </c>
    </row>
    <row r="110" spans="1:3" x14ac:dyDescent="0.35">
      <c r="A110" s="28">
        <v>43002</v>
      </c>
      <c r="B110" s="27">
        <v>0.5</v>
      </c>
      <c r="C110">
        <v>17.59</v>
      </c>
    </row>
    <row r="111" spans="1:3" x14ac:dyDescent="0.35">
      <c r="A111" s="28">
        <v>43002</v>
      </c>
      <c r="B111" s="27">
        <v>0.75</v>
      </c>
      <c r="C111">
        <v>17.59</v>
      </c>
    </row>
    <row r="112" spans="1:3" x14ac:dyDescent="0.35">
      <c r="A112" s="28">
        <v>43003</v>
      </c>
      <c r="B112" s="27">
        <v>0</v>
      </c>
      <c r="C112">
        <v>17.59</v>
      </c>
    </row>
    <row r="113" spans="1:3" x14ac:dyDescent="0.35">
      <c r="A113" s="28">
        <v>43003</v>
      </c>
      <c r="B113" s="27">
        <v>0.25</v>
      </c>
      <c r="C113">
        <v>17.600000000000001</v>
      </c>
    </row>
    <row r="114" spans="1:3" x14ac:dyDescent="0.35">
      <c r="A114" s="28">
        <v>43003</v>
      </c>
      <c r="B114" s="27">
        <v>0.5</v>
      </c>
      <c r="C114">
        <v>17.600000000000001</v>
      </c>
    </row>
    <row r="115" spans="1:3" x14ac:dyDescent="0.35">
      <c r="A115" s="28">
        <v>43003</v>
      </c>
      <c r="B115" s="27">
        <v>0.75</v>
      </c>
      <c r="C115">
        <v>17.600000000000001</v>
      </c>
    </row>
    <row r="116" spans="1:3" x14ac:dyDescent="0.35">
      <c r="A116" s="28">
        <v>43004</v>
      </c>
      <c r="B116" s="27">
        <v>0</v>
      </c>
      <c r="C116">
        <v>17.600000000000001</v>
      </c>
    </row>
    <row r="117" spans="1:3" x14ac:dyDescent="0.35">
      <c r="A117" s="28">
        <v>43004</v>
      </c>
      <c r="B117" s="27">
        <v>0.25</v>
      </c>
      <c r="C117">
        <v>17.61</v>
      </c>
    </row>
    <row r="118" spans="1:3" x14ac:dyDescent="0.35">
      <c r="A118" s="28">
        <v>43004</v>
      </c>
      <c r="B118" s="27">
        <v>0.5</v>
      </c>
      <c r="C118">
        <v>17.61</v>
      </c>
    </row>
    <row r="119" spans="1:3" x14ac:dyDescent="0.35">
      <c r="A119" s="28">
        <v>43004</v>
      </c>
      <c r="B119" s="27">
        <v>0.75</v>
      </c>
      <c r="C119">
        <v>17.61</v>
      </c>
    </row>
    <row r="120" spans="1:3" x14ac:dyDescent="0.35">
      <c r="A120" s="28">
        <v>43005</v>
      </c>
      <c r="B120" s="27">
        <v>0</v>
      </c>
      <c r="C120">
        <v>17.61</v>
      </c>
    </row>
    <row r="121" spans="1:3" x14ac:dyDescent="0.35">
      <c r="A121" s="28">
        <v>43005</v>
      </c>
      <c r="B121" s="27">
        <v>0.25</v>
      </c>
      <c r="C121">
        <v>17.62</v>
      </c>
    </row>
    <row r="122" spans="1:3" x14ac:dyDescent="0.35">
      <c r="A122" s="28">
        <v>43005</v>
      </c>
      <c r="B122" s="27">
        <v>0.5</v>
      </c>
      <c r="C122">
        <v>17.62</v>
      </c>
    </row>
    <row r="123" spans="1:3" x14ac:dyDescent="0.35">
      <c r="A123" s="28">
        <v>43005</v>
      </c>
      <c r="B123" s="27">
        <v>0.75</v>
      </c>
      <c r="C123">
        <v>17.62</v>
      </c>
    </row>
    <row r="124" spans="1:3" x14ac:dyDescent="0.35">
      <c r="A124" s="28">
        <v>43006</v>
      </c>
      <c r="B124" s="27">
        <v>0</v>
      </c>
      <c r="C124">
        <v>17.63</v>
      </c>
    </row>
    <row r="125" spans="1:3" x14ac:dyDescent="0.35">
      <c r="A125" s="28">
        <v>43006</v>
      </c>
      <c r="B125" s="27">
        <v>0.25</v>
      </c>
      <c r="C125">
        <v>17.63</v>
      </c>
    </row>
    <row r="126" spans="1:3" x14ac:dyDescent="0.35">
      <c r="A126" s="28">
        <v>43006</v>
      </c>
      <c r="B126" s="27">
        <v>0.5</v>
      </c>
      <c r="C126">
        <v>17.63</v>
      </c>
    </row>
    <row r="127" spans="1:3" x14ac:dyDescent="0.35">
      <c r="A127" s="28">
        <v>43006</v>
      </c>
      <c r="B127" s="27">
        <v>0.75</v>
      </c>
      <c r="C127">
        <v>17.63</v>
      </c>
    </row>
    <row r="128" spans="1:3" x14ac:dyDescent="0.35">
      <c r="A128" s="28">
        <v>43007</v>
      </c>
      <c r="B128" s="27">
        <v>0</v>
      </c>
      <c r="C128">
        <v>17.64</v>
      </c>
    </row>
    <row r="129" spans="1:3" x14ac:dyDescent="0.35">
      <c r="A129" s="28">
        <v>43007</v>
      </c>
      <c r="B129" s="27">
        <v>0.25</v>
      </c>
      <c r="C129">
        <v>17.64</v>
      </c>
    </row>
    <row r="130" spans="1:3" x14ac:dyDescent="0.35">
      <c r="A130" s="28">
        <v>43007</v>
      </c>
      <c r="B130" s="27">
        <v>0.5</v>
      </c>
      <c r="C130">
        <v>17.64</v>
      </c>
    </row>
    <row r="131" spans="1:3" x14ac:dyDescent="0.35">
      <c r="A131" s="28">
        <v>43007</v>
      </c>
      <c r="B131" s="27">
        <v>0.75</v>
      </c>
      <c r="C131">
        <v>17.64</v>
      </c>
    </row>
    <row r="132" spans="1:3" x14ac:dyDescent="0.35">
      <c r="A132" s="28">
        <v>43008</v>
      </c>
      <c r="B132" s="27">
        <v>0</v>
      </c>
      <c r="C132">
        <v>17.64</v>
      </c>
    </row>
    <row r="133" spans="1:3" x14ac:dyDescent="0.35">
      <c r="A133" s="28">
        <v>43008</v>
      </c>
      <c r="B133" s="27">
        <v>0.25</v>
      </c>
      <c r="C133">
        <v>17.64</v>
      </c>
    </row>
    <row r="134" spans="1:3" x14ac:dyDescent="0.35">
      <c r="A134" s="28">
        <v>43008</v>
      </c>
      <c r="B134" s="27">
        <v>0.5</v>
      </c>
      <c r="C134">
        <v>17.64</v>
      </c>
    </row>
    <row r="135" spans="1:3" x14ac:dyDescent="0.35">
      <c r="A135" s="28">
        <v>43008</v>
      </c>
      <c r="B135" s="27">
        <v>0.75</v>
      </c>
      <c r="C135">
        <v>17.649999999999999</v>
      </c>
    </row>
    <row r="136" spans="1:3" x14ac:dyDescent="0.35">
      <c r="A136" s="28">
        <v>43009</v>
      </c>
      <c r="B136" s="27">
        <v>0</v>
      </c>
      <c r="C136">
        <v>17.649999999999999</v>
      </c>
    </row>
    <row r="137" spans="1:3" x14ac:dyDescent="0.35">
      <c r="A137" s="28">
        <v>43009</v>
      </c>
      <c r="B137" s="27">
        <v>0.25</v>
      </c>
      <c r="C137">
        <v>17.649999999999999</v>
      </c>
    </row>
    <row r="138" spans="1:3" x14ac:dyDescent="0.35">
      <c r="A138" s="28">
        <v>43009</v>
      </c>
      <c r="B138" s="27">
        <v>0.5</v>
      </c>
      <c r="C138">
        <v>17.649999999999999</v>
      </c>
    </row>
    <row r="139" spans="1:3" x14ac:dyDescent="0.35">
      <c r="A139" s="28">
        <v>43009</v>
      </c>
      <c r="B139" s="27">
        <v>0.75</v>
      </c>
      <c r="C139">
        <v>17.649999999999999</v>
      </c>
    </row>
    <row r="140" spans="1:3" x14ac:dyDescent="0.35">
      <c r="A140" s="28">
        <v>43010</v>
      </c>
      <c r="B140" s="27">
        <v>0</v>
      </c>
      <c r="C140">
        <v>17.66</v>
      </c>
    </row>
    <row r="141" spans="1:3" x14ac:dyDescent="0.35">
      <c r="A141" s="28">
        <v>43010</v>
      </c>
      <c r="B141" s="27">
        <v>0.25</v>
      </c>
      <c r="C141">
        <v>17.66</v>
      </c>
    </row>
    <row r="142" spans="1:3" x14ac:dyDescent="0.35">
      <c r="A142" s="28">
        <v>43010</v>
      </c>
      <c r="B142" s="27">
        <v>0.5</v>
      </c>
      <c r="C142">
        <v>17.66</v>
      </c>
    </row>
    <row r="143" spans="1:3" x14ac:dyDescent="0.35">
      <c r="A143" s="28">
        <v>43010</v>
      </c>
      <c r="B143" s="27">
        <v>0.75</v>
      </c>
      <c r="C143">
        <v>17.670000000000002</v>
      </c>
    </row>
    <row r="144" spans="1:3" x14ac:dyDescent="0.35">
      <c r="A144" s="28">
        <v>43011</v>
      </c>
      <c r="B144" s="27">
        <v>0</v>
      </c>
      <c r="C144">
        <v>17.670000000000002</v>
      </c>
    </row>
    <row r="145" spans="1:3" x14ac:dyDescent="0.35">
      <c r="A145" s="28">
        <v>43011</v>
      </c>
      <c r="B145" s="27">
        <v>0.25</v>
      </c>
      <c r="C145">
        <v>17.670000000000002</v>
      </c>
    </row>
    <row r="146" spans="1:3" x14ac:dyDescent="0.35">
      <c r="A146" s="28">
        <v>43011</v>
      </c>
      <c r="B146" s="27">
        <v>0.5</v>
      </c>
      <c r="C146">
        <v>17.68</v>
      </c>
    </row>
    <row r="147" spans="1:3" x14ac:dyDescent="0.35">
      <c r="A147" s="28">
        <v>43011</v>
      </c>
      <c r="B147" s="27">
        <v>0.75</v>
      </c>
      <c r="C147">
        <v>17.68</v>
      </c>
    </row>
    <row r="148" spans="1:3" x14ac:dyDescent="0.35">
      <c r="A148" s="28">
        <v>43012</v>
      </c>
      <c r="B148" s="27">
        <v>0</v>
      </c>
      <c r="C148">
        <v>17.68</v>
      </c>
    </row>
    <row r="149" spans="1:3" x14ac:dyDescent="0.35">
      <c r="A149" s="28">
        <v>43012</v>
      </c>
      <c r="B149" s="27">
        <v>0.25</v>
      </c>
      <c r="C149">
        <v>17.68</v>
      </c>
    </row>
    <row r="150" spans="1:3" x14ac:dyDescent="0.35">
      <c r="A150" s="28">
        <v>43012</v>
      </c>
      <c r="B150" s="27">
        <v>0.5</v>
      </c>
      <c r="C150">
        <v>17.690000000000001</v>
      </c>
    </row>
    <row r="151" spans="1:3" x14ac:dyDescent="0.35">
      <c r="A151" s="28">
        <v>43012</v>
      </c>
      <c r="B151" s="27">
        <v>0.75</v>
      </c>
      <c r="C151">
        <v>17.690000000000001</v>
      </c>
    </row>
    <row r="152" spans="1:3" x14ac:dyDescent="0.35">
      <c r="A152" s="28">
        <v>43013</v>
      </c>
      <c r="B152" s="27">
        <v>0</v>
      </c>
      <c r="C152">
        <v>17.7</v>
      </c>
    </row>
    <row r="153" spans="1:3" x14ac:dyDescent="0.35">
      <c r="A153" s="28">
        <v>43013</v>
      </c>
      <c r="B153" s="27">
        <v>0.25</v>
      </c>
      <c r="C153">
        <v>17.7</v>
      </c>
    </row>
    <row r="154" spans="1:3" x14ac:dyDescent="0.35">
      <c r="A154" s="28">
        <v>43013</v>
      </c>
      <c r="B154" s="27">
        <v>0.5</v>
      </c>
      <c r="C154">
        <v>17.71</v>
      </c>
    </row>
    <row r="155" spans="1:3" x14ac:dyDescent="0.35">
      <c r="A155" s="28">
        <v>43013</v>
      </c>
      <c r="B155" s="27">
        <v>0.75</v>
      </c>
      <c r="C155">
        <v>17.71</v>
      </c>
    </row>
    <row r="156" spans="1:3" x14ac:dyDescent="0.35">
      <c r="A156" s="28">
        <v>43014</v>
      </c>
      <c r="B156" s="27">
        <v>0</v>
      </c>
      <c r="C156">
        <v>17.71</v>
      </c>
    </row>
    <row r="157" spans="1:3" x14ac:dyDescent="0.35">
      <c r="A157" s="28">
        <v>43014</v>
      </c>
      <c r="B157" s="27">
        <v>0.25</v>
      </c>
      <c r="C157">
        <v>17.72</v>
      </c>
    </row>
    <row r="158" spans="1:3" x14ac:dyDescent="0.35">
      <c r="A158" s="28">
        <v>43014</v>
      </c>
      <c r="B158" s="27">
        <v>0.5</v>
      </c>
      <c r="C158">
        <v>17.72</v>
      </c>
    </row>
    <row r="159" spans="1:3" x14ac:dyDescent="0.35">
      <c r="A159" s="28">
        <v>43014</v>
      </c>
      <c r="B159" s="27">
        <v>0.75</v>
      </c>
      <c r="C159">
        <v>17.73</v>
      </c>
    </row>
    <row r="160" spans="1:3" x14ac:dyDescent="0.35">
      <c r="A160" s="28">
        <v>43015</v>
      </c>
      <c r="B160" s="27">
        <v>0</v>
      </c>
      <c r="C160">
        <v>17.73</v>
      </c>
    </row>
    <row r="161" spans="1:3" x14ac:dyDescent="0.35">
      <c r="A161" s="28">
        <v>43015</v>
      </c>
      <c r="B161" s="27">
        <v>0.25</v>
      </c>
      <c r="C161">
        <v>17.739999999999998</v>
      </c>
    </row>
    <row r="162" spans="1:3" x14ac:dyDescent="0.35">
      <c r="A162" s="28">
        <v>43015</v>
      </c>
      <c r="B162" s="27">
        <v>0.5</v>
      </c>
      <c r="C162">
        <v>17.739999999999998</v>
      </c>
    </row>
    <row r="163" spans="1:3" x14ac:dyDescent="0.35">
      <c r="A163" s="28">
        <v>43015</v>
      </c>
      <c r="B163" s="27">
        <v>0.75</v>
      </c>
      <c r="C163">
        <v>17.75</v>
      </c>
    </row>
    <row r="164" spans="1:3" x14ac:dyDescent="0.35">
      <c r="A164" s="28">
        <v>43016</v>
      </c>
      <c r="B164" s="27">
        <v>0</v>
      </c>
      <c r="C164">
        <v>17.75</v>
      </c>
    </row>
    <row r="165" spans="1:3" x14ac:dyDescent="0.35">
      <c r="A165" s="28">
        <v>43016</v>
      </c>
      <c r="B165" s="27">
        <v>0.25</v>
      </c>
      <c r="C165">
        <v>17.760000000000002</v>
      </c>
    </row>
    <row r="166" spans="1:3" x14ac:dyDescent="0.35">
      <c r="A166" s="28">
        <v>43016</v>
      </c>
      <c r="B166" s="27">
        <v>0.5</v>
      </c>
      <c r="C166">
        <v>17.760000000000002</v>
      </c>
    </row>
    <row r="167" spans="1:3" x14ac:dyDescent="0.35">
      <c r="A167" s="28">
        <v>43016</v>
      </c>
      <c r="B167" s="27">
        <v>0.75</v>
      </c>
      <c r="C167">
        <v>17.77</v>
      </c>
    </row>
    <row r="168" spans="1:3" x14ac:dyDescent="0.35">
      <c r="A168" s="28">
        <v>43017</v>
      </c>
      <c r="B168" s="27">
        <v>0</v>
      </c>
      <c r="C168">
        <v>17.78</v>
      </c>
    </row>
    <row r="169" spans="1:3" x14ac:dyDescent="0.35">
      <c r="A169" s="28">
        <v>43017</v>
      </c>
      <c r="B169" s="27">
        <v>0.25</v>
      </c>
      <c r="C169">
        <v>17.78</v>
      </c>
    </row>
    <row r="170" spans="1:3" x14ac:dyDescent="0.35">
      <c r="A170" s="28">
        <v>43017</v>
      </c>
      <c r="B170" s="27">
        <v>0.5</v>
      </c>
      <c r="C170">
        <v>17.79</v>
      </c>
    </row>
    <row r="171" spans="1:3" x14ac:dyDescent="0.35">
      <c r="A171" s="28">
        <v>43017</v>
      </c>
      <c r="B171" s="27">
        <v>0.75</v>
      </c>
      <c r="C171">
        <v>17.79</v>
      </c>
    </row>
    <row r="172" spans="1:3" x14ac:dyDescent="0.35">
      <c r="A172" s="28">
        <v>43018</v>
      </c>
      <c r="B172" s="27">
        <v>0</v>
      </c>
      <c r="C172">
        <v>17.8</v>
      </c>
    </row>
    <row r="173" spans="1:3" x14ac:dyDescent="0.35">
      <c r="A173" s="28">
        <v>43018</v>
      </c>
      <c r="B173" s="27">
        <v>0.25</v>
      </c>
      <c r="C173">
        <v>17.809999999999999</v>
      </c>
    </row>
    <row r="174" spans="1:3" x14ac:dyDescent="0.35">
      <c r="A174" s="28">
        <v>43018</v>
      </c>
      <c r="B174" s="27">
        <v>0.5</v>
      </c>
      <c r="C174">
        <v>17.809999999999999</v>
      </c>
    </row>
    <row r="175" spans="1:3" x14ac:dyDescent="0.35">
      <c r="A175" s="28">
        <v>43018</v>
      </c>
      <c r="B175" s="27">
        <v>0.75</v>
      </c>
      <c r="C175">
        <v>17.82</v>
      </c>
    </row>
    <row r="176" spans="1:3" x14ac:dyDescent="0.35">
      <c r="A176" s="28">
        <v>43019</v>
      </c>
      <c r="B176" s="27">
        <v>0</v>
      </c>
      <c r="C176">
        <v>17.829999999999998</v>
      </c>
    </row>
    <row r="177" spans="1:3" x14ac:dyDescent="0.35">
      <c r="A177" s="28">
        <v>43019</v>
      </c>
      <c r="B177" s="27">
        <v>0.25</v>
      </c>
      <c r="C177">
        <v>17.829999999999998</v>
      </c>
    </row>
    <row r="178" spans="1:3" x14ac:dyDescent="0.35">
      <c r="A178" s="28">
        <v>43019</v>
      </c>
      <c r="B178" s="27">
        <v>0.5</v>
      </c>
      <c r="C178">
        <v>17.84</v>
      </c>
    </row>
    <row r="179" spans="1:3" x14ac:dyDescent="0.35">
      <c r="A179" s="28">
        <v>43019</v>
      </c>
      <c r="B179" s="27">
        <v>0.75</v>
      </c>
      <c r="C179">
        <v>17.850000000000001</v>
      </c>
    </row>
    <row r="180" spans="1:3" x14ac:dyDescent="0.35">
      <c r="A180" s="28">
        <v>43020</v>
      </c>
      <c r="B180" s="27">
        <v>0</v>
      </c>
      <c r="C180">
        <v>17.850000000000001</v>
      </c>
    </row>
    <row r="181" spans="1:3" x14ac:dyDescent="0.35">
      <c r="A181" s="28">
        <v>43020</v>
      </c>
      <c r="B181" s="27">
        <v>0.25</v>
      </c>
      <c r="C181">
        <v>17.86</v>
      </c>
    </row>
    <row r="182" spans="1:3" x14ac:dyDescent="0.35">
      <c r="A182" s="28">
        <v>43020</v>
      </c>
      <c r="B182" s="27">
        <v>0.5</v>
      </c>
      <c r="C182">
        <v>17.87</v>
      </c>
    </row>
    <row r="183" spans="1:3" x14ac:dyDescent="0.35">
      <c r="A183" s="28">
        <v>43020</v>
      </c>
      <c r="B183" s="27">
        <v>0.75</v>
      </c>
      <c r="C183">
        <v>17.88</v>
      </c>
    </row>
    <row r="184" spans="1:3" x14ac:dyDescent="0.35">
      <c r="A184" s="28">
        <v>43021</v>
      </c>
      <c r="B184" s="27">
        <v>0</v>
      </c>
      <c r="C184">
        <v>17.88</v>
      </c>
    </row>
    <row r="185" spans="1:3" x14ac:dyDescent="0.35">
      <c r="A185" s="28">
        <v>43021</v>
      </c>
      <c r="B185" s="27">
        <v>0.25</v>
      </c>
      <c r="C185">
        <v>17.89</v>
      </c>
    </row>
    <row r="186" spans="1:3" x14ac:dyDescent="0.35">
      <c r="A186" s="28">
        <v>43021</v>
      </c>
      <c r="B186" s="27">
        <v>0.5</v>
      </c>
      <c r="C186">
        <v>17.899999999999999</v>
      </c>
    </row>
    <row r="187" spans="1:3" x14ac:dyDescent="0.35">
      <c r="A187" s="28">
        <v>43021</v>
      </c>
      <c r="B187" s="27">
        <v>0.75</v>
      </c>
      <c r="C187">
        <v>17.91</v>
      </c>
    </row>
    <row r="188" spans="1:3" x14ac:dyDescent="0.35">
      <c r="A188" s="28">
        <v>43022</v>
      </c>
      <c r="B188" s="27">
        <v>0</v>
      </c>
      <c r="C188">
        <v>17.91</v>
      </c>
    </row>
    <row r="189" spans="1:3" x14ac:dyDescent="0.35">
      <c r="A189" s="28">
        <v>43022</v>
      </c>
      <c r="B189" s="27">
        <v>0.25</v>
      </c>
      <c r="C189">
        <v>17.920000000000002</v>
      </c>
    </row>
    <row r="190" spans="1:3" x14ac:dyDescent="0.35">
      <c r="A190" s="28">
        <v>43022</v>
      </c>
      <c r="B190" s="27">
        <v>0.5</v>
      </c>
      <c r="C190">
        <v>17.93</v>
      </c>
    </row>
    <row r="191" spans="1:3" x14ac:dyDescent="0.35">
      <c r="A191" s="28">
        <v>43022</v>
      </c>
      <c r="B191" s="27">
        <v>0.75</v>
      </c>
      <c r="C191">
        <v>17.940000000000001</v>
      </c>
    </row>
    <row r="192" spans="1:3" x14ac:dyDescent="0.35">
      <c r="A192" s="28">
        <v>43023</v>
      </c>
      <c r="B192" s="27">
        <v>0</v>
      </c>
      <c r="C192">
        <v>17.95</v>
      </c>
    </row>
    <row r="193" spans="1:3" x14ac:dyDescent="0.35">
      <c r="A193" s="28">
        <v>43023</v>
      </c>
      <c r="B193" s="27">
        <v>0.25</v>
      </c>
      <c r="C193">
        <v>17.96</v>
      </c>
    </row>
    <row r="194" spans="1:3" x14ac:dyDescent="0.35">
      <c r="A194" s="28">
        <v>43023</v>
      </c>
      <c r="B194" s="27">
        <v>0.5</v>
      </c>
      <c r="C194">
        <v>17.97</v>
      </c>
    </row>
    <row r="195" spans="1:3" x14ac:dyDescent="0.35">
      <c r="A195" s="28">
        <v>43023</v>
      </c>
      <c r="B195" s="27">
        <v>0.75</v>
      </c>
      <c r="C195">
        <v>17.98</v>
      </c>
    </row>
    <row r="196" spans="1:3" x14ac:dyDescent="0.35">
      <c r="A196" s="28">
        <v>43024</v>
      </c>
      <c r="B196" s="27">
        <v>0</v>
      </c>
      <c r="C196">
        <v>17.989999999999998</v>
      </c>
    </row>
    <row r="197" spans="1:3" x14ac:dyDescent="0.35">
      <c r="A197" s="28">
        <v>43024</v>
      </c>
      <c r="B197" s="27">
        <v>0.25</v>
      </c>
      <c r="C197">
        <v>17.989999999999998</v>
      </c>
    </row>
    <row r="198" spans="1:3" x14ac:dyDescent="0.35">
      <c r="A198" s="28">
        <v>43024</v>
      </c>
      <c r="B198" s="27">
        <v>0.5</v>
      </c>
      <c r="C198">
        <v>18</v>
      </c>
    </row>
    <row r="199" spans="1:3" x14ac:dyDescent="0.35">
      <c r="A199" s="28">
        <v>43024</v>
      </c>
      <c r="B199" s="27">
        <v>0.75</v>
      </c>
      <c r="C199">
        <v>18.010000000000002</v>
      </c>
    </row>
    <row r="200" spans="1:3" x14ac:dyDescent="0.35">
      <c r="A200" s="28">
        <v>43025</v>
      </c>
      <c r="B200" s="27">
        <v>0</v>
      </c>
      <c r="C200">
        <v>18.02</v>
      </c>
    </row>
    <row r="201" spans="1:3" x14ac:dyDescent="0.35">
      <c r="A201" s="28">
        <v>43025</v>
      </c>
      <c r="B201" s="27">
        <v>0.25</v>
      </c>
      <c r="C201">
        <v>18.03</v>
      </c>
    </row>
    <row r="202" spans="1:3" x14ac:dyDescent="0.35">
      <c r="A202" s="28">
        <v>43025</v>
      </c>
      <c r="B202" s="27">
        <v>0.5</v>
      </c>
      <c r="C202">
        <v>18.04</v>
      </c>
    </row>
    <row r="203" spans="1:3" x14ac:dyDescent="0.35">
      <c r="A203" s="28">
        <v>43025</v>
      </c>
      <c r="B203" s="27">
        <v>0.75</v>
      </c>
      <c r="C203">
        <v>18.05</v>
      </c>
    </row>
    <row r="204" spans="1:3" x14ac:dyDescent="0.35">
      <c r="A204" s="28">
        <v>43026</v>
      </c>
      <c r="B204" s="27">
        <v>0</v>
      </c>
      <c r="C204">
        <v>18.059999999999999</v>
      </c>
    </row>
    <row r="205" spans="1:3" x14ac:dyDescent="0.35">
      <c r="A205" s="28">
        <v>43026</v>
      </c>
      <c r="B205" s="27">
        <v>0.25</v>
      </c>
      <c r="C205">
        <v>18.07</v>
      </c>
    </row>
    <row r="206" spans="1:3" x14ac:dyDescent="0.35">
      <c r="A206" s="28">
        <v>43026</v>
      </c>
      <c r="B206" s="27">
        <v>0.5</v>
      </c>
      <c r="C206">
        <v>18.079999999999998</v>
      </c>
    </row>
    <row r="207" spans="1:3" x14ac:dyDescent="0.35">
      <c r="A207" s="28">
        <v>43026</v>
      </c>
      <c r="B207" s="27">
        <v>0.75</v>
      </c>
      <c r="C207">
        <v>18.09</v>
      </c>
    </row>
    <row r="208" spans="1:3" x14ac:dyDescent="0.35">
      <c r="A208" s="28">
        <v>43027</v>
      </c>
      <c r="B208" s="27">
        <v>0</v>
      </c>
      <c r="C208">
        <v>18.100000000000001</v>
      </c>
    </row>
    <row r="209" spans="1:3" x14ac:dyDescent="0.35">
      <c r="A209" s="28">
        <v>43027</v>
      </c>
      <c r="B209" s="27">
        <v>0.25</v>
      </c>
      <c r="C209">
        <v>18.11</v>
      </c>
    </row>
    <row r="210" spans="1:3" x14ac:dyDescent="0.35">
      <c r="A210" s="28">
        <v>43027</v>
      </c>
      <c r="B210" s="27">
        <v>0.5</v>
      </c>
      <c r="C210">
        <v>18.12</v>
      </c>
    </row>
    <row r="211" spans="1:3" x14ac:dyDescent="0.35">
      <c r="A211" s="28">
        <v>43027</v>
      </c>
      <c r="B211" s="27">
        <v>0.75</v>
      </c>
      <c r="C211">
        <v>18.14</v>
      </c>
    </row>
    <row r="212" spans="1:3" x14ac:dyDescent="0.35">
      <c r="A212" s="28">
        <v>43028</v>
      </c>
      <c r="B212" s="27">
        <v>0</v>
      </c>
      <c r="C212">
        <v>18.149999999999999</v>
      </c>
    </row>
    <row r="213" spans="1:3" x14ac:dyDescent="0.35">
      <c r="A213" s="28">
        <v>43028</v>
      </c>
      <c r="B213" s="27">
        <v>0.25</v>
      </c>
      <c r="C213">
        <v>18.16</v>
      </c>
    </row>
    <row r="214" spans="1:3" x14ac:dyDescent="0.35">
      <c r="A214" s="28">
        <v>43028</v>
      </c>
      <c r="B214" s="27">
        <v>0.5</v>
      </c>
      <c r="C214">
        <v>18.170000000000002</v>
      </c>
    </row>
    <row r="215" spans="1:3" x14ac:dyDescent="0.35">
      <c r="A215" s="28">
        <v>43028</v>
      </c>
      <c r="B215" s="27">
        <v>0.75</v>
      </c>
      <c r="C215">
        <v>18.18</v>
      </c>
    </row>
    <row r="216" spans="1:3" x14ac:dyDescent="0.35">
      <c r="A216" s="28">
        <v>43029</v>
      </c>
      <c r="B216" s="27">
        <v>0</v>
      </c>
      <c r="C216">
        <v>18.190000000000001</v>
      </c>
    </row>
    <row r="217" spans="1:3" x14ac:dyDescent="0.35">
      <c r="A217" s="28">
        <v>43029</v>
      </c>
      <c r="B217" s="27">
        <v>0.25</v>
      </c>
      <c r="C217">
        <v>18.2</v>
      </c>
    </row>
    <row r="218" spans="1:3" x14ac:dyDescent="0.35">
      <c r="A218" s="28">
        <v>43029</v>
      </c>
      <c r="B218" s="27">
        <v>0.5</v>
      </c>
      <c r="C218">
        <v>18.21</v>
      </c>
    </row>
    <row r="219" spans="1:3" x14ac:dyDescent="0.35">
      <c r="A219" s="28">
        <v>43029</v>
      </c>
      <c r="B219" s="27">
        <v>0.75</v>
      </c>
      <c r="C219">
        <v>18.22</v>
      </c>
    </row>
    <row r="220" spans="1:3" x14ac:dyDescent="0.35">
      <c r="A220" s="28">
        <v>43030</v>
      </c>
      <c r="B220" s="27">
        <v>0</v>
      </c>
      <c r="C220">
        <v>18.23</v>
      </c>
    </row>
    <row r="221" spans="1:3" x14ac:dyDescent="0.35">
      <c r="A221" s="28">
        <v>43030</v>
      </c>
      <c r="B221" s="27">
        <v>0.25</v>
      </c>
      <c r="C221">
        <v>18.239999999999998</v>
      </c>
    </row>
    <row r="222" spans="1:3" x14ac:dyDescent="0.35">
      <c r="A222" s="28">
        <v>43030</v>
      </c>
      <c r="B222" s="27">
        <v>0.5</v>
      </c>
      <c r="C222">
        <v>18.25</v>
      </c>
    </row>
    <row r="223" spans="1:3" x14ac:dyDescent="0.35">
      <c r="A223" s="28">
        <v>43030</v>
      </c>
      <c r="B223" s="27">
        <v>0.75</v>
      </c>
      <c r="C223">
        <v>18.260000000000002</v>
      </c>
    </row>
    <row r="224" spans="1:3" x14ac:dyDescent="0.35">
      <c r="A224" s="28">
        <v>43031</v>
      </c>
      <c r="B224" s="27">
        <v>0</v>
      </c>
      <c r="C224">
        <v>18.27</v>
      </c>
    </row>
    <row r="225" spans="1:3" x14ac:dyDescent="0.35">
      <c r="A225" s="28">
        <v>43031</v>
      </c>
      <c r="B225" s="27">
        <v>0.25</v>
      </c>
      <c r="C225">
        <v>18.28</v>
      </c>
    </row>
    <row r="226" spans="1:3" x14ac:dyDescent="0.35">
      <c r="A226" s="28">
        <v>43031</v>
      </c>
      <c r="B226" s="27">
        <v>0.5</v>
      </c>
      <c r="C226">
        <v>18.28</v>
      </c>
    </row>
    <row r="227" spans="1:3" x14ac:dyDescent="0.35">
      <c r="A227" s="28">
        <v>43031</v>
      </c>
      <c r="B227" s="27">
        <v>0.75</v>
      </c>
      <c r="C227">
        <v>18.29</v>
      </c>
    </row>
    <row r="228" spans="1:3" x14ac:dyDescent="0.35">
      <c r="A228" s="28">
        <v>43032</v>
      </c>
      <c r="B228" s="27">
        <v>0</v>
      </c>
      <c r="C228">
        <v>18.3</v>
      </c>
    </row>
    <row r="229" spans="1:3" x14ac:dyDescent="0.35">
      <c r="A229" s="28">
        <v>43032</v>
      </c>
      <c r="B229" s="27">
        <v>0.25</v>
      </c>
      <c r="C229">
        <v>18.309999999999999</v>
      </c>
    </row>
    <row r="230" spans="1:3" x14ac:dyDescent="0.35">
      <c r="A230" s="28">
        <v>43032</v>
      </c>
      <c r="B230" s="27">
        <v>0.5</v>
      </c>
      <c r="C230">
        <v>18.309999999999999</v>
      </c>
    </row>
    <row r="231" spans="1:3" x14ac:dyDescent="0.35">
      <c r="A231" s="28">
        <v>43032</v>
      </c>
      <c r="B231" s="27">
        <v>0.75</v>
      </c>
      <c r="C231">
        <v>18.32</v>
      </c>
    </row>
    <row r="232" spans="1:3" x14ac:dyDescent="0.35">
      <c r="A232" s="28">
        <v>43033</v>
      </c>
      <c r="B232" s="27">
        <v>0</v>
      </c>
      <c r="C232">
        <v>18.329999999999998</v>
      </c>
    </row>
    <row r="233" spans="1:3" x14ac:dyDescent="0.35">
      <c r="A233" s="28">
        <v>43033</v>
      </c>
      <c r="B233" s="27">
        <v>0.25</v>
      </c>
      <c r="C233">
        <v>18.329999999999998</v>
      </c>
    </row>
    <row r="234" spans="1:3" x14ac:dyDescent="0.35">
      <c r="A234" s="28">
        <v>43033</v>
      </c>
      <c r="B234" s="27">
        <v>0.5</v>
      </c>
      <c r="C234">
        <v>18.329999999999998</v>
      </c>
    </row>
    <row r="235" spans="1:3" x14ac:dyDescent="0.35">
      <c r="A235" s="28">
        <v>43033</v>
      </c>
      <c r="B235" s="27">
        <v>0.75</v>
      </c>
      <c r="C235">
        <v>18.34</v>
      </c>
    </row>
    <row r="236" spans="1:3" x14ac:dyDescent="0.35">
      <c r="A236" s="28">
        <v>43034</v>
      </c>
      <c r="B236" s="27">
        <v>0</v>
      </c>
      <c r="C236">
        <v>18.34</v>
      </c>
    </row>
    <row r="237" spans="1:3" x14ac:dyDescent="0.35">
      <c r="A237" s="28">
        <v>43034</v>
      </c>
      <c r="B237" s="27">
        <v>0.25</v>
      </c>
      <c r="C237">
        <v>18.350000000000001</v>
      </c>
    </row>
    <row r="238" spans="1:3" x14ac:dyDescent="0.35">
      <c r="A238" s="28">
        <v>43034</v>
      </c>
      <c r="B238" s="27">
        <v>0.5</v>
      </c>
      <c r="C238">
        <v>18.350000000000001</v>
      </c>
    </row>
    <row r="239" spans="1:3" x14ac:dyDescent="0.35">
      <c r="A239" s="28">
        <v>43034</v>
      </c>
      <c r="B239" s="27">
        <v>0.75</v>
      </c>
      <c r="C239">
        <v>18.350000000000001</v>
      </c>
    </row>
    <row r="240" spans="1:3" x14ac:dyDescent="0.35">
      <c r="A240" s="28">
        <v>43035</v>
      </c>
      <c r="B240" s="27">
        <v>0</v>
      </c>
      <c r="C240">
        <v>18.36</v>
      </c>
    </row>
    <row r="241" spans="1:3" x14ac:dyDescent="0.35">
      <c r="A241" s="28">
        <v>43035</v>
      </c>
      <c r="B241" s="27">
        <v>0.25</v>
      </c>
      <c r="C241">
        <v>18.36</v>
      </c>
    </row>
    <row r="242" spans="1:3" x14ac:dyDescent="0.35">
      <c r="A242" s="28">
        <v>43035</v>
      </c>
      <c r="B242" s="27">
        <v>0.5</v>
      </c>
      <c r="C242">
        <v>18.36</v>
      </c>
    </row>
    <row r="243" spans="1:3" x14ac:dyDescent="0.35">
      <c r="A243" s="28">
        <v>43035</v>
      </c>
      <c r="B243" s="27">
        <v>0.75</v>
      </c>
      <c r="C243">
        <v>18.37</v>
      </c>
    </row>
    <row r="244" spans="1:3" x14ac:dyDescent="0.35">
      <c r="A244" s="28">
        <v>43036</v>
      </c>
      <c r="B244" s="27">
        <v>0</v>
      </c>
      <c r="C244">
        <v>18.37</v>
      </c>
    </row>
    <row r="245" spans="1:3" x14ac:dyDescent="0.35">
      <c r="A245" s="28">
        <v>43036</v>
      </c>
      <c r="B245" s="27">
        <v>0.25</v>
      </c>
      <c r="C245">
        <v>18.37</v>
      </c>
    </row>
    <row r="246" spans="1:3" x14ac:dyDescent="0.35">
      <c r="A246" s="28">
        <v>43036</v>
      </c>
      <c r="B246" s="27">
        <v>0.5</v>
      </c>
      <c r="C246">
        <v>18.38</v>
      </c>
    </row>
    <row r="247" spans="1:3" x14ac:dyDescent="0.35">
      <c r="A247" s="28">
        <v>43036</v>
      </c>
      <c r="B247" s="27">
        <v>0.75</v>
      </c>
      <c r="C247">
        <v>18.38</v>
      </c>
    </row>
    <row r="248" spans="1:3" x14ac:dyDescent="0.35">
      <c r="A248" s="28">
        <v>43037</v>
      </c>
      <c r="B248" s="27">
        <v>0</v>
      </c>
      <c r="C248">
        <v>18.39</v>
      </c>
    </row>
    <row r="249" spans="1:3" x14ac:dyDescent="0.35">
      <c r="A249" s="28">
        <v>43037</v>
      </c>
      <c r="B249" s="27">
        <v>0.25</v>
      </c>
      <c r="C249">
        <v>18.39</v>
      </c>
    </row>
    <row r="250" spans="1:3" x14ac:dyDescent="0.35">
      <c r="A250" s="28">
        <v>43037</v>
      </c>
      <c r="B250" s="27">
        <v>0.5</v>
      </c>
      <c r="C250">
        <v>18.39</v>
      </c>
    </row>
    <row r="251" spans="1:3" x14ac:dyDescent="0.35">
      <c r="A251" s="28">
        <v>43037</v>
      </c>
      <c r="B251" s="27">
        <v>0.75</v>
      </c>
      <c r="C251">
        <v>18.399999999999999</v>
      </c>
    </row>
    <row r="252" spans="1:3" x14ac:dyDescent="0.35">
      <c r="A252" s="28">
        <v>43038</v>
      </c>
      <c r="B252" s="27">
        <v>0</v>
      </c>
      <c r="C252">
        <v>18.399999999999999</v>
      </c>
    </row>
    <row r="253" spans="1:3" x14ac:dyDescent="0.35">
      <c r="A253" s="28">
        <v>43038</v>
      </c>
      <c r="B253" s="27">
        <v>0.25</v>
      </c>
      <c r="C253">
        <v>18.41</v>
      </c>
    </row>
    <row r="254" spans="1:3" x14ac:dyDescent="0.35">
      <c r="A254" s="28">
        <v>43038</v>
      </c>
      <c r="B254" s="27">
        <v>0.5</v>
      </c>
      <c r="C254">
        <v>18.41</v>
      </c>
    </row>
    <row r="255" spans="1:3" x14ac:dyDescent="0.35">
      <c r="A255" s="28">
        <v>43038</v>
      </c>
      <c r="B255" s="27">
        <v>0.75</v>
      </c>
      <c r="C255">
        <v>18.420000000000002</v>
      </c>
    </row>
    <row r="256" spans="1:3" x14ac:dyDescent="0.35">
      <c r="A256" s="28">
        <v>43039</v>
      </c>
      <c r="B256" s="27">
        <v>0</v>
      </c>
      <c r="C256">
        <v>18.420000000000002</v>
      </c>
    </row>
    <row r="257" spans="1:3" x14ac:dyDescent="0.35">
      <c r="A257" s="28">
        <v>43039</v>
      </c>
      <c r="B257" s="27">
        <v>0.25</v>
      </c>
      <c r="C257">
        <v>18.420000000000002</v>
      </c>
    </row>
    <row r="258" spans="1:3" x14ac:dyDescent="0.35">
      <c r="A258" s="28">
        <v>43039</v>
      </c>
      <c r="B258" s="27">
        <v>0.5</v>
      </c>
      <c r="C258">
        <v>18.43</v>
      </c>
    </row>
    <row r="259" spans="1:3" x14ac:dyDescent="0.35">
      <c r="A259" s="28">
        <v>43039</v>
      </c>
      <c r="B259" s="27">
        <v>0.75</v>
      </c>
      <c r="C259">
        <v>18.43</v>
      </c>
    </row>
    <row r="260" spans="1:3" x14ac:dyDescent="0.35">
      <c r="A260" s="28">
        <v>43040</v>
      </c>
      <c r="B260" s="27">
        <v>0</v>
      </c>
      <c r="C260">
        <v>18.440000000000001</v>
      </c>
    </row>
    <row r="261" spans="1:3" x14ac:dyDescent="0.35">
      <c r="A261" s="28">
        <v>43040</v>
      </c>
      <c r="B261" s="27">
        <v>0.25</v>
      </c>
      <c r="C261">
        <v>18.440000000000001</v>
      </c>
    </row>
    <row r="262" spans="1:3" x14ac:dyDescent="0.35">
      <c r="A262" s="28">
        <v>43040</v>
      </c>
      <c r="B262" s="27">
        <v>0.5</v>
      </c>
      <c r="C262">
        <v>18.440000000000001</v>
      </c>
    </row>
    <row r="263" spans="1:3" x14ac:dyDescent="0.35">
      <c r="A263" s="28">
        <v>43040</v>
      </c>
      <c r="B263" s="27">
        <v>0.75</v>
      </c>
      <c r="C263">
        <v>18.45</v>
      </c>
    </row>
    <row r="264" spans="1:3" x14ac:dyDescent="0.35">
      <c r="A264" s="28">
        <v>43041</v>
      </c>
      <c r="B264" s="27">
        <v>0</v>
      </c>
      <c r="C264">
        <v>18.45</v>
      </c>
    </row>
    <row r="265" spans="1:3" x14ac:dyDescent="0.35">
      <c r="A265" s="28">
        <v>43041</v>
      </c>
      <c r="B265" s="27">
        <v>0.25</v>
      </c>
      <c r="C265">
        <v>18.46</v>
      </c>
    </row>
    <row r="266" spans="1:3" x14ac:dyDescent="0.35">
      <c r="A266" s="28">
        <v>43041</v>
      </c>
      <c r="B266" s="27">
        <v>0.5</v>
      </c>
      <c r="C266">
        <v>18.47</v>
      </c>
    </row>
    <row r="267" spans="1:3" x14ac:dyDescent="0.35">
      <c r="A267" s="28">
        <v>43041</v>
      </c>
      <c r="B267" s="27">
        <v>0.75</v>
      </c>
      <c r="C267">
        <v>18.47</v>
      </c>
    </row>
    <row r="268" spans="1:3" x14ac:dyDescent="0.35">
      <c r="A268" s="28">
        <v>43042</v>
      </c>
      <c r="B268" s="27">
        <v>0</v>
      </c>
      <c r="C268">
        <v>18.48</v>
      </c>
    </row>
    <row r="269" spans="1:3" x14ac:dyDescent="0.35">
      <c r="A269" s="28">
        <v>43042</v>
      </c>
      <c r="B269" s="27">
        <v>0.25</v>
      </c>
      <c r="C269">
        <v>18.489999999999998</v>
      </c>
    </row>
    <row r="270" spans="1:3" x14ac:dyDescent="0.35">
      <c r="A270" s="28">
        <v>43042</v>
      </c>
      <c r="B270" s="27">
        <v>0.5</v>
      </c>
      <c r="C270">
        <v>18.489999999999998</v>
      </c>
    </row>
    <row r="271" spans="1:3" x14ac:dyDescent="0.35">
      <c r="A271" s="28">
        <v>43042</v>
      </c>
      <c r="B271" s="27">
        <v>0.75</v>
      </c>
      <c r="C271">
        <v>18.5</v>
      </c>
    </row>
    <row r="272" spans="1:3" x14ac:dyDescent="0.35">
      <c r="A272" s="28">
        <v>43043</v>
      </c>
      <c r="B272" s="27">
        <v>0</v>
      </c>
      <c r="C272">
        <v>18.510000000000002</v>
      </c>
    </row>
    <row r="273" spans="1:3" x14ac:dyDescent="0.35">
      <c r="A273" s="28">
        <v>43043</v>
      </c>
      <c r="B273" s="27">
        <v>0.25</v>
      </c>
      <c r="C273">
        <v>18.52</v>
      </c>
    </row>
    <row r="274" spans="1:3" x14ac:dyDescent="0.35">
      <c r="A274" s="28">
        <v>43043</v>
      </c>
      <c r="B274" s="27">
        <v>0.5</v>
      </c>
      <c r="C274">
        <v>18.53</v>
      </c>
    </row>
    <row r="275" spans="1:3" x14ac:dyDescent="0.35">
      <c r="A275" s="28">
        <v>43043</v>
      </c>
      <c r="B275" s="27">
        <v>0.75</v>
      </c>
      <c r="C275">
        <v>18.53</v>
      </c>
    </row>
    <row r="276" spans="1:3" x14ac:dyDescent="0.35">
      <c r="A276" s="28">
        <v>43044</v>
      </c>
      <c r="B276" s="27">
        <v>0</v>
      </c>
      <c r="C276">
        <v>18.54</v>
      </c>
    </row>
    <row r="277" spans="1:3" x14ac:dyDescent="0.35">
      <c r="A277" s="28">
        <v>43044</v>
      </c>
      <c r="B277" s="27">
        <v>0.25</v>
      </c>
      <c r="C277">
        <v>18.55</v>
      </c>
    </row>
    <row r="278" spans="1:3" x14ac:dyDescent="0.35">
      <c r="A278" s="28">
        <v>43044</v>
      </c>
      <c r="B278" s="27">
        <v>0.5</v>
      </c>
      <c r="C278">
        <v>18.559999999999999</v>
      </c>
    </row>
    <row r="279" spans="1:3" x14ac:dyDescent="0.35">
      <c r="A279" s="28">
        <v>43044</v>
      </c>
      <c r="B279" s="27">
        <v>0.75</v>
      </c>
      <c r="C279">
        <v>18.57</v>
      </c>
    </row>
    <row r="280" spans="1:3" x14ac:dyDescent="0.35">
      <c r="A280" s="28">
        <v>43045</v>
      </c>
      <c r="B280" s="27">
        <v>0</v>
      </c>
      <c r="C280">
        <v>18.579999999999998</v>
      </c>
    </row>
    <row r="281" spans="1:3" x14ac:dyDescent="0.35">
      <c r="A281" s="28">
        <v>43045</v>
      </c>
      <c r="B281" s="27">
        <v>0.25</v>
      </c>
      <c r="C281">
        <v>18.59</v>
      </c>
    </row>
    <row r="282" spans="1:3" x14ac:dyDescent="0.35">
      <c r="A282" s="28">
        <v>43045</v>
      </c>
      <c r="B282" s="27">
        <v>0.5</v>
      </c>
      <c r="C282">
        <v>18.600000000000001</v>
      </c>
    </row>
    <row r="283" spans="1:3" x14ac:dyDescent="0.35">
      <c r="A283" s="28">
        <v>43045</v>
      </c>
      <c r="B283" s="27">
        <v>0.75</v>
      </c>
      <c r="C283">
        <v>18.600000000000001</v>
      </c>
    </row>
    <row r="284" spans="1:3" x14ac:dyDescent="0.35">
      <c r="A284" s="28">
        <v>43046</v>
      </c>
      <c r="B284" s="27">
        <v>0</v>
      </c>
      <c r="C284">
        <v>18.61</v>
      </c>
    </row>
    <row r="285" spans="1:3" x14ac:dyDescent="0.35">
      <c r="A285" s="28">
        <v>43046</v>
      </c>
      <c r="B285" s="27">
        <v>0.25</v>
      </c>
      <c r="C285">
        <v>18.62</v>
      </c>
    </row>
    <row r="286" spans="1:3" x14ac:dyDescent="0.35">
      <c r="A286" s="28">
        <v>43046</v>
      </c>
      <c r="B286" s="27">
        <v>0.5</v>
      </c>
      <c r="C286">
        <v>18.62</v>
      </c>
    </row>
    <row r="287" spans="1:3" x14ac:dyDescent="0.35">
      <c r="A287" s="28">
        <v>43046</v>
      </c>
      <c r="B287" s="27">
        <v>0.75</v>
      </c>
      <c r="C287">
        <v>18.62</v>
      </c>
    </row>
    <row r="288" spans="1:3" x14ac:dyDescent="0.35">
      <c r="A288" s="28">
        <v>43047</v>
      </c>
      <c r="B288" s="27">
        <v>0</v>
      </c>
      <c r="C288">
        <v>18.63</v>
      </c>
    </row>
    <row r="289" spans="1:3" x14ac:dyDescent="0.35">
      <c r="A289" s="28">
        <v>43047</v>
      </c>
      <c r="B289" s="27">
        <v>0.25</v>
      </c>
      <c r="C289">
        <v>18.63</v>
      </c>
    </row>
    <row r="290" spans="1:3" x14ac:dyDescent="0.35">
      <c r="A290" s="28">
        <v>43047</v>
      </c>
      <c r="B290" s="27">
        <v>0.5</v>
      </c>
      <c r="C290">
        <v>18.63</v>
      </c>
    </row>
    <row r="291" spans="1:3" x14ac:dyDescent="0.35">
      <c r="A291" s="28">
        <v>43047</v>
      </c>
      <c r="B291" s="27">
        <v>0.75</v>
      </c>
      <c r="C291">
        <v>18.62</v>
      </c>
    </row>
    <row r="292" spans="1:3" x14ac:dyDescent="0.35">
      <c r="A292" s="28">
        <v>43048</v>
      </c>
      <c r="B292" s="27">
        <v>0</v>
      </c>
      <c r="C292">
        <v>18.62</v>
      </c>
    </row>
    <row r="293" spans="1:3" x14ac:dyDescent="0.35">
      <c r="A293" s="28">
        <v>43048</v>
      </c>
      <c r="B293" s="27">
        <v>0.25</v>
      </c>
      <c r="C293">
        <v>18.62</v>
      </c>
    </row>
    <row r="294" spans="1:3" x14ac:dyDescent="0.35">
      <c r="A294" s="28">
        <v>43048</v>
      </c>
      <c r="B294" s="27">
        <v>0.5</v>
      </c>
      <c r="C294">
        <v>18.62</v>
      </c>
    </row>
    <row r="295" spans="1:3" x14ac:dyDescent="0.35">
      <c r="A295" s="28">
        <v>43048</v>
      </c>
      <c r="B295" s="27">
        <v>0.75</v>
      </c>
      <c r="C295">
        <v>18.62</v>
      </c>
    </row>
    <row r="296" spans="1:3" x14ac:dyDescent="0.35">
      <c r="A296" s="28">
        <v>43049</v>
      </c>
      <c r="B296" s="27">
        <v>0</v>
      </c>
      <c r="C296">
        <v>18.62</v>
      </c>
    </row>
    <row r="297" spans="1:3" x14ac:dyDescent="0.35">
      <c r="A297" s="28">
        <v>43049</v>
      </c>
      <c r="B297" s="27">
        <v>0.25</v>
      </c>
      <c r="C297">
        <v>18.61</v>
      </c>
    </row>
    <row r="298" spans="1:3" x14ac:dyDescent="0.35">
      <c r="A298" s="28">
        <v>43049</v>
      </c>
      <c r="B298" s="27">
        <v>0.5</v>
      </c>
      <c r="C298">
        <v>18.61</v>
      </c>
    </row>
    <row r="299" spans="1:3" x14ac:dyDescent="0.35">
      <c r="A299" s="28">
        <v>43049</v>
      </c>
      <c r="B299" s="27">
        <v>0.75</v>
      </c>
      <c r="C299">
        <v>18.61</v>
      </c>
    </row>
    <row r="300" spans="1:3" x14ac:dyDescent="0.35">
      <c r="A300" s="28">
        <v>43050</v>
      </c>
      <c r="B300" s="27">
        <v>0</v>
      </c>
      <c r="C300">
        <v>18.61</v>
      </c>
    </row>
    <row r="301" spans="1:3" x14ac:dyDescent="0.35">
      <c r="A301" s="28">
        <v>43050</v>
      </c>
      <c r="B301" s="27">
        <v>0.25</v>
      </c>
      <c r="C301">
        <v>18.600000000000001</v>
      </c>
    </row>
    <row r="302" spans="1:3" x14ac:dyDescent="0.35">
      <c r="A302" s="28">
        <v>43050</v>
      </c>
      <c r="B302" s="27">
        <v>0.5</v>
      </c>
      <c r="C302">
        <v>18.600000000000001</v>
      </c>
    </row>
    <row r="303" spans="1:3" x14ac:dyDescent="0.35">
      <c r="A303" s="28">
        <v>43050</v>
      </c>
      <c r="B303" s="27">
        <v>0.75</v>
      </c>
      <c r="C303">
        <v>18.600000000000001</v>
      </c>
    </row>
    <row r="304" spans="1:3" x14ac:dyDescent="0.35">
      <c r="A304" s="28">
        <v>43051</v>
      </c>
      <c r="B304" s="27">
        <v>0</v>
      </c>
      <c r="C304">
        <v>18.600000000000001</v>
      </c>
    </row>
    <row r="305" spans="1:3" x14ac:dyDescent="0.35">
      <c r="A305" s="28">
        <v>43051</v>
      </c>
      <c r="B305" s="27">
        <v>0.25</v>
      </c>
      <c r="C305">
        <v>18.600000000000001</v>
      </c>
    </row>
    <row r="306" spans="1:3" x14ac:dyDescent="0.35">
      <c r="A306" s="28">
        <v>43051</v>
      </c>
      <c r="B306" s="27">
        <v>0.5</v>
      </c>
      <c r="C306">
        <v>18.59</v>
      </c>
    </row>
    <row r="307" spans="1:3" x14ac:dyDescent="0.35">
      <c r="A307" s="28">
        <v>43051</v>
      </c>
      <c r="B307" s="27">
        <v>0.75</v>
      </c>
      <c r="C307">
        <v>18.59</v>
      </c>
    </row>
    <row r="308" spans="1:3" x14ac:dyDescent="0.35">
      <c r="A308" s="28">
        <v>43052</v>
      </c>
      <c r="B308" s="27">
        <v>0</v>
      </c>
      <c r="C308">
        <v>18.59</v>
      </c>
    </row>
    <row r="309" spans="1:3" x14ac:dyDescent="0.35">
      <c r="A309" s="28">
        <v>43052</v>
      </c>
      <c r="B309" s="27">
        <v>0.25</v>
      </c>
      <c r="C309">
        <v>18.59</v>
      </c>
    </row>
    <row r="310" spans="1:3" x14ac:dyDescent="0.35">
      <c r="A310" s="28">
        <v>43052</v>
      </c>
      <c r="B310" s="27">
        <v>0.5</v>
      </c>
      <c r="C310">
        <v>18.579999999999998</v>
      </c>
    </row>
    <row r="311" spans="1:3" x14ac:dyDescent="0.35">
      <c r="A311" s="28">
        <v>43052</v>
      </c>
      <c r="B311" s="27">
        <v>0.75</v>
      </c>
      <c r="C311">
        <v>18.579999999999998</v>
      </c>
    </row>
    <row r="312" spans="1:3" x14ac:dyDescent="0.35">
      <c r="A312" s="28">
        <v>43053</v>
      </c>
      <c r="B312" s="27">
        <v>0</v>
      </c>
      <c r="C312">
        <v>18.579999999999998</v>
      </c>
    </row>
    <row r="313" spans="1:3" x14ac:dyDescent="0.35">
      <c r="A313" s="28">
        <v>43053</v>
      </c>
      <c r="B313" s="27">
        <v>0.25</v>
      </c>
      <c r="C313">
        <v>18.579999999999998</v>
      </c>
    </row>
    <row r="314" spans="1:3" x14ac:dyDescent="0.35">
      <c r="A314" s="28">
        <v>43053</v>
      </c>
      <c r="B314" s="27">
        <v>0.5</v>
      </c>
      <c r="C314">
        <v>18.579999999999998</v>
      </c>
    </row>
    <row r="315" spans="1:3" x14ac:dyDescent="0.35">
      <c r="A315" s="28">
        <v>43053</v>
      </c>
      <c r="B315" s="27">
        <v>0.75</v>
      </c>
      <c r="C315">
        <v>18.579999999999998</v>
      </c>
    </row>
    <row r="316" spans="1:3" x14ac:dyDescent="0.35">
      <c r="A316" s="28">
        <v>43054</v>
      </c>
      <c r="B316" s="27">
        <v>0</v>
      </c>
      <c r="C316">
        <v>18.57</v>
      </c>
    </row>
    <row r="317" spans="1:3" x14ac:dyDescent="0.35">
      <c r="A317" s="28">
        <v>43054</v>
      </c>
      <c r="B317" s="27">
        <v>0.25</v>
      </c>
      <c r="C317">
        <v>18.57</v>
      </c>
    </row>
    <row r="318" spans="1:3" x14ac:dyDescent="0.35">
      <c r="A318" s="28">
        <v>43054</v>
      </c>
      <c r="B318" s="27">
        <v>0.5</v>
      </c>
      <c r="C318">
        <v>18.57</v>
      </c>
    </row>
    <row r="319" spans="1:3" x14ac:dyDescent="0.35">
      <c r="A319" s="28">
        <v>43054</v>
      </c>
      <c r="B319" s="27">
        <v>0.75</v>
      </c>
      <c r="C319">
        <v>18.57</v>
      </c>
    </row>
    <row r="320" spans="1:3" x14ac:dyDescent="0.35">
      <c r="A320" s="28">
        <v>43055</v>
      </c>
      <c r="B320" s="27">
        <v>0</v>
      </c>
      <c r="C320">
        <v>18.57</v>
      </c>
    </row>
    <row r="321" spans="1:3" x14ac:dyDescent="0.35">
      <c r="A321" s="28">
        <v>43055</v>
      </c>
      <c r="B321" s="27">
        <v>0.25</v>
      </c>
      <c r="C321">
        <v>18.57</v>
      </c>
    </row>
    <row r="322" spans="1:3" x14ac:dyDescent="0.35">
      <c r="A322" s="28">
        <v>43055</v>
      </c>
      <c r="B322" s="27">
        <v>0.5</v>
      </c>
      <c r="C322">
        <v>18.57</v>
      </c>
    </row>
    <row r="323" spans="1:3" x14ac:dyDescent="0.35">
      <c r="A323" s="28">
        <v>43055</v>
      </c>
      <c r="B323" s="27">
        <v>0.75</v>
      </c>
      <c r="C323">
        <v>18.57</v>
      </c>
    </row>
    <row r="324" spans="1:3" x14ac:dyDescent="0.35">
      <c r="A324" s="28">
        <v>43056</v>
      </c>
      <c r="B324" s="27">
        <v>0</v>
      </c>
      <c r="C324">
        <v>18.57</v>
      </c>
    </row>
    <row r="325" spans="1:3" x14ac:dyDescent="0.35">
      <c r="A325" s="28">
        <v>43056</v>
      </c>
      <c r="B325" s="27">
        <v>0.25</v>
      </c>
      <c r="C325">
        <v>18.559999999999999</v>
      </c>
    </row>
    <row r="326" spans="1:3" x14ac:dyDescent="0.35">
      <c r="A326" s="28">
        <v>43056</v>
      </c>
      <c r="B326" s="27">
        <v>0.5</v>
      </c>
      <c r="C326">
        <v>18.559999999999999</v>
      </c>
    </row>
    <row r="327" spans="1:3" x14ac:dyDescent="0.35">
      <c r="A327" s="28">
        <v>43056</v>
      </c>
      <c r="B327" s="27">
        <v>0.75</v>
      </c>
      <c r="C327">
        <v>18.559999999999999</v>
      </c>
    </row>
    <row r="328" spans="1:3" x14ac:dyDescent="0.35">
      <c r="A328" s="28">
        <v>43057</v>
      </c>
      <c r="B328" s="27">
        <v>0</v>
      </c>
      <c r="C328">
        <v>18.559999999999999</v>
      </c>
    </row>
    <row r="329" spans="1:3" x14ac:dyDescent="0.35">
      <c r="A329" s="28">
        <v>43057</v>
      </c>
      <c r="B329" s="27">
        <v>0.25</v>
      </c>
      <c r="C329">
        <v>18.559999999999999</v>
      </c>
    </row>
    <row r="330" spans="1:3" x14ac:dyDescent="0.35">
      <c r="A330" s="28">
        <v>43057</v>
      </c>
      <c r="B330" s="27">
        <v>0.5</v>
      </c>
      <c r="C330">
        <v>18.57</v>
      </c>
    </row>
    <row r="331" spans="1:3" x14ac:dyDescent="0.35">
      <c r="A331" s="28">
        <v>43057</v>
      </c>
      <c r="B331" s="27">
        <v>0.75</v>
      </c>
      <c r="C331">
        <v>18.559999999999999</v>
      </c>
    </row>
    <row r="332" spans="1:3" x14ac:dyDescent="0.35">
      <c r="A332" s="28">
        <v>43058</v>
      </c>
      <c r="B332" s="27">
        <v>0</v>
      </c>
      <c r="C332">
        <v>18.57</v>
      </c>
    </row>
    <row r="333" spans="1:3" x14ac:dyDescent="0.35">
      <c r="A333" s="28">
        <v>43058</v>
      </c>
      <c r="B333" s="27">
        <v>0.25</v>
      </c>
      <c r="C333">
        <v>18.57</v>
      </c>
    </row>
    <row r="334" spans="1:3" x14ac:dyDescent="0.35">
      <c r="A334" s="28">
        <v>43058</v>
      </c>
      <c r="B334" s="27">
        <v>0.5</v>
      </c>
      <c r="C334">
        <v>18.57</v>
      </c>
    </row>
    <row r="335" spans="1:3" x14ac:dyDescent="0.35">
      <c r="A335" s="28">
        <v>43058</v>
      </c>
      <c r="B335" s="27">
        <v>0.75</v>
      </c>
      <c r="C335">
        <v>18.57</v>
      </c>
    </row>
    <row r="336" spans="1:3" x14ac:dyDescent="0.35">
      <c r="A336" s="28">
        <v>43059</v>
      </c>
      <c r="B336" s="27">
        <v>0</v>
      </c>
      <c r="C336">
        <v>18.57</v>
      </c>
    </row>
    <row r="337" spans="1:3" x14ac:dyDescent="0.35">
      <c r="A337" s="28">
        <v>43059</v>
      </c>
      <c r="B337" s="27">
        <v>0.25</v>
      </c>
      <c r="C337">
        <v>18.57</v>
      </c>
    </row>
    <row r="338" spans="1:3" x14ac:dyDescent="0.35">
      <c r="A338" s="28">
        <v>43059</v>
      </c>
      <c r="B338" s="27">
        <v>0.5</v>
      </c>
      <c r="C338">
        <v>18.57</v>
      </c>
    </row>
    <row r="339" spans="1:3" x14ac:dyDescent="0.35">
      <c r="A339" s="28">
        <v>43059</v>
      </c>
      <c r="B339" s="27">
        <v>0.75</v>
      </c>
      <c r="C339">
        <v>18.57</v>
      </c>
    </row>
    <row r="340" spans="1:3" x14ac:dyDescent="0.35">
      <c r="A340" s="28">
        <v>43060</v>
      </c>
      <c r="B340" s="27">
        <v>0</v>
      </c>
      <c r="C340">
        <v>18.57</v>
      </c>
    </row>
    <row r="341" spans="1:3" x14ac:dyDescent="0.35">
      <c r="A341" s="28">
        <v>43060</v>
      </c>
      <c r="B341" s="27">
        <v>0.25</v>
      </c>
      <c r="C341">
        <v>18.57</v>
      </c>
    </row>
    <row r="342" spans="1:3" x14ac:dyDescent="0.35">
      <c r="A342" s="28">
        <v>43060</v>
      </c>
      <c r="B342" s="27">
        <v>0.5</v>
      </c>
      <c r="C342">
        <v>18.57</v>
      </c>
    </row>
    <row r="343" spans="1:3" x14ac:dyDescent="0.35">
      <c r="A343" s="28">
        <v>43060</v>
      </c>
      <c r="B343" s="27">
        <v>0.75</v>
      </c>
      <c r="C343">
        <v>18.57</v>
      </c>
    </row>
    <row r="344" spans="1:3" x14ac:dyDescent="0.35">
      <c r="A344" s="28">
        <v>43061</v>
      </c>
      <c r="B344" s="27">
        <v>0</v>
      </c>
      <c r="C344">
        <v>18.57</v>
      </c>
    </row>
    <row r="345" spans="1:3" x14ac:dyDescent="0.35">
      <c r="A345" s="28">
        <v>43061</v>
      </c>
      <c r="B345" s="27">
        <v>0.25</v>
      </c>
      <c r="C345">
        <v>18.57</v>
      </c>
    </row>
    <row r="346" spans="1:3" x14ac:dyDescent="0.35">
      <c r="A346" s="28">
        <v>43061</v>
      </c>
      <c r="B346" s="27">
        <v>0.5</v>
      </c>
      <c r="C346">
        <v>18.57</v>
      </c>
    </row>
    <row r="347" spans="1:3" x14ac:dyDescent="0.35">
      <c r="A347" s="28">
        <v>43061</v>
      </c>
      <c r="B347" s="27">
        <v>0.75</v>
      </c>
      <c r="C347">
        <v>18.579999999999998</v>
      </c>
    </row>
    <row r="348" spans="1:3" x14ac:dyDescent="0.35">
      <c r="A348" s="28">
        <v>43062</v>
      </c>
      <c r="B348" s="27">
        <v>0</v>
      </c>
      <c r="C348">
        <v>18.579999999999998</v>
      </c>
    </row>
    <row r="349" spans="1:3" x14ac:dyDescent="0.35">
      <c r="A349" s="28">
        <v>43062</v>
      </c>
      <c r="B349" s="27">
        <v>0.25</v>
      </c>
      <c r="C349">
        <v>18.579999999999998</v>
      </c>
    </row>
    <row r="350" spans="1:3" x14ac:dyDescent="0.35">
      <c r="A350" s="28">
        <v>43062</v>
      </c>
      <c r="B350" s="27">
        <v>0.5</v>
      </c>
      <c r="C350">
        <v>18.579999999999998</v>
      </c>
    </row>
    <row r="351" spans="1:3" x14ac:dyDescent="0.35">
      <c r="A351" s="28">
        <v>43062</v>
      </c>
      <c r="B351" s="27">
        <v>0.75</v>
      </c>
      <c r="C351">
        <v>18.579999999999998</v>
      </c>
    </row>
    <row r="352" spans="1:3" x14ac:dyDescent="0.35">
      <c r="A352" s="28">
        <v>43063</v>
      </c>
      <c r="B352" s="27">
        <v>0</v>
      </c>
      <c r="C352">
        <v>18.579999999999998</v>
      </c>
    </row>
    <row r="353" spans="1:3" x14ac:dyDescent="0.35">
      <c r="A353" s="28">
        <v>43063</v>
      </c>
      <c r="B353" s="27">
        <v>0.25</v>
      </c>
      <c r="C353">
        <v>18.59</v>
      </c>
    </row>
    <row r="354" spans="1:3" x14ac:dyDescent="0.35">
      <c r="A354" s="28">
        <v>43063</v>
      </c>
      <c r="B354" s="27">
        <v>0.5</v>
      </c>
      <c r="C354">
        <v>18.59</v>
      </c>
    </row>
    <row r="355" spans="1:3" x14ac:dyDescent="0.35">
      <c r="A355" s="28">
        <v>43063</v>
      </c>
      <c r="B355" s="27">
        <v>0.75</v>
      </c>
      <c r="C355">
        <v>18.59</v>
      </c>
    </row>
    <row r="356" spans="1:3" x14ac:dyDescent="0.35">
      <c r="A356" s="28">
        <v>43064</v>
      </c>
      <c r="B356" s="27">
        <v>0</v>
      </c>
      <c r="C356">
        <v>18.59</v>
      </c>
    </row>
    <row r="357" spans="1:3" x14ac:dyDescent="0.35">
      <c r="A357" s="28">
        <v>43064</v>
      </c>
      <c r="B357" s="27">
        <v>0.25</v>
      </c>
      <c r="C357">
        <v>18.59</v>
      </c>
    </row>
    <row r="358" spans="1:3" x14ac:dyDescent="0.35">
      <c r="A358" s="28">
        <v>43064</v>
      </c>
      <c r="B358" s="27">
        <v>0.5</v>
      </c>
      <c r="C358">
        <v>18.600000000000001</v>
      </c>
    </row>
    <row r="359" spans="1:3" x14ac:dyDescent="0.35">
      <c r="A359" s="28">
        <v>43064</v>
      </c>
      <c r="B359" s="27">
        <v>0.75</v>
      </c>
      <c r="C359">
        <v>18.600000000000001</v>
      </c>
    </row>
    <row r="360" spans="1:3" x14ac:dyDescent="0.35">
      <c r="A360" s="28">
        <v>43065</v>
      </c>
      <c r="B360" s="27">
        <v>0</v>
      </c>
      <c r="C360">
        <v>18.600000000000001</v>
      </c>
    </row>
    <row r="361" spans="1:3" x14ac:dyDescent="0.35">
      <c r="A361" s="28">
        <v>43065</v>
      </c>
      <c r="B361" s="27">
        <v>0.25</v>
      </c>
      <c r="C361">
        <v>18.600000000000001</v>
      </c>
    </row>
    <row r="362" spans="1:3" x14ac:dyDescent="0.35">
      <c r="A362" s="28">
        <v>43065</v>
      </c>
      <c r="B362" s="27">
        <v>0.5</v>
      </c>
      <c r="C362">
        <v>18.600000000000001</v>
      </c>
    </row>
    <row r="363" spans="1:3" x14ac:dyDescent="0.35">
      <c r="A363" s="28">
        <v>43065</v>
      </c>
      <c r="B363" s="27">
        <v>0.75</v>
      </c>
      <c r="C363">
        <v>18.61</v>
      </c>
    </row>
    <row r="364" spans="1:3" x14ac:dyDescent="0.35">
      <c r="A364" s="28">
        <v>43066</v>
      </c>
      <c r="B364" s="27">
        <v>0</v>
      </c>
      <c r="C364">
        <v>18.61</v>
      </c>
    </row>
    <row r="365" spans="1:3" x14ac:dyDescent="0.35">
      <c r="A365" s="28">
        <v>43066</v>
      </c>
      <c r="B365" s="27">
        <v>0.25</v>
      </c>
      <c r="C365">
        <v>18.61</v>
      </c>
    </row>
    <row r="366" spans="1:3" x14ac:dyDescent="0.35">
      <c r="A366" s="28">
        <v>43066</v>
      </c>
      <c r="B366" s="27">
        <v>0.5</v>
      </c>
      <c r="C366">
        <v>18.61</v>
      </c>
    </row>
    <row r="367" spans="1:3" x14ac:dyDescent="0.35">
      <c r="A367" s="28">
        <v>43066</v>
      </c>
      <c r="B367" s="27">
        <v>0.75</v>
      </c>
      <c r="C367">
        <v>18.61</v>
      </c>
    </row>
    <row r="368" spans="1:3" x14ac:dyDescent="0.35">
      <c r="A368" s="28">
        <v>43067</v>
      </c>
      <c r="B368" s="27">
        <v>0</v>
      </c>
      <c r="C368">
        <v>18.61</v>
      </c>
    </row>
    <row r="369" spans="1:3" x14ac:dyDescent="0.35">
      <c r="A369" s="28">
        <v>43067</v>
      </c>
      <c r="B369" s="27">
        <v>0.25</v>
      </c>
      <c r="C369">
        <v>18.61</v>
      </c>
    </row>
    <row r="370" spans="1:3" x14ac:dyDescent="0.35">
      <c r="A370" s="28">
        <v>43067</v>
      </c>
      <c r="B370" s="27">
        <v>0.5</v>
      </c>
      <c r="C370">
        <v>18.61</v>
      </c>
    </row>
    <row r="371" spans="1:3" x14ac:dyDescent="0.35">
      <c r="A371" s="28">
        <v>43067</v>
      </c>
      <c r="B371" s="27">
        <v>0.75</v>
      </c>
      <c r="C371">
        <v>18.61</v>
      </c>
    </row>
    <row r="372" spans="1:3" x14ac:dyDescent="0.35">
      <c r="A372" s="28">
        <v>43068</v>
      </c>
      <c r="B372" s="27">
        <v>0</v>
      </c>
      <c r="C372">
        <v>18.61</v>
      </c>
    </row>
    <row r="373" spans="1:3" x14ac:dyDescent="0.35">
      <c r="A373" s="28">
        <v>43068</v>
      </c>
      <c r="B373" s="27">
        <v>0.25</v>
      </c>
      <c r="C373">
        <v>18.62</v>
      </c>
    </row>
    <row r="374" spans="1:3" x14ac:dyDescent="0.35">
      <c r="A374" s="28">
        <v>43068</v>
      </c>
      <c r="B374" s="27">
        <v>0.5</v>
      </c>
      <c r="C374">
        <v>18.62</v>
      </c>
    </row>
    <row r="375" spans="1:3" x14ac:dyDescent="0.35">
      <c r="A375" s="28">
        <v>43068</v>
      </c>
      <c r="B375" s="27">
        <v>0.75</v>
      </c>
      <c r="C375">
        <v>18.62</v>
      </c>
    </row>
    <row r="376" spans="1:3" x14ac:dyDescent="0.35">
      <c r="A376" s="28">
        <v>43069</v>
      </c>
      <c r="B376" s="27">
        <v>0</v>
      </c>
      <c r="C376">
        <v>18.62</v>
      </c>
    </row>
    <row r="377" spans="1:3" x14ac:dyDescent="0.35">
      <c r="A377" s="28">
        <v>43069</v>
      </c>
      <c r="B377" s="27">
        <v>0.25</v>
      </c>
      <c r="C377">
        <v>18.62</v>
      </c>
    </row>
    <row r="378" spans="1:3" x14ac:dyDescent="0.35">
      <c r="A378" s="28">
        <v>43069</v>
      </c>
      <c r="B378" s="27">
        <v>0.5</v>
      </c>
      <c r="C378">
        <v>18.62</v>
      </c>
    </row>
    <row r="379" spans="1:3" x14ac:dyDescent="0.35">
      <c r="A379" s="28">
        <v>43069</v>
      </c>
      <c r="B379" s="27">
        <v>0.75</v>
      </c>
      <c r="C379">
        <v>18.62</v>
      </c>
    </row>
    <row r="380" spans="1:3" x14ac:dyDescent="0.35">
      <c r="A380" s="28">
        <v>43070</v>
      </c>
      <c r="B380" s="27">
        <v>0</v>
      </c>
      <c r="C380">
        <v>18.63</v>
      </c>
    </row>
    <row r="381" spans="1:3" x14ac:dyDescent="0.35">
      <c r="A381" s="28">
        <v>43070</v>
      </c>
      <c r="B381" s="27">
        <v>0.25</v>
      </c>
      <c r="C381">
        <v>18.63</v>
      </c>
    </row>
    <row r="382" spans="1:3" x14ac:dyDescent="0.35">
      <c r="A382" s="28">
        <v>43070</v>
      </c>
      <c r="B382" s="27">
        <v>0.5</v>
      </c>
      <c r="C382">
        <v>18.63</v>
      </c>
    </row>
    <row r="383" spans="1:3" x14ac:dyDescent="0.35">
      <c r="A383" s="28">
        <v>43070</v>
      </c>
      <c r="B383" s="27">
        <v>0.75</v>
      </c>
      <c r="C383">
        <v>18.63</v>
      </c>
    </row>
    <row r="384" spans="1:3" x14ac:dyDescent="0.35">
      <c r="A384" s="28">
        <v>43071</v>
      </c>
      <c r="B384" s="27">
        <v>0</v>
      </c>
      <c r="C384">
        <v>18.63</v>
      </c>
    </row>
    <row r="385" spans="1:3" x14ac:dyDescent="0.35">
      <c r="A385" s="28">
        <v>43071</v>
      </c>
      <c r="B385" s="27">
        <v>0.25</v>
      </c>
      <c r="C385">
        <v>18.64</v>
      </c>
    </row>
    <row r="386" spans="1:3" x14ac:dyDescent="0.35">
      <c r="A386" s="28">
        <v>43071</v>
      </c>
      <c r="B386" s="27">
        <v>0.5</v>
      </c>
      <c r="C386">
        <v>18.64</v>
      </c>
    </row>
    <row r="387" spans="1:3" x14ac:dyDescent="0.35">
      <c r="A387" s="28">
        <v>43071</v>
      </c>
      <c r="B387" s="27">
        <v>0.75</v>
      </c>
      <c r="C387">
        <v>18.64</v>
      </c>
    </row>
    <row r="388" spans="1:3" x14ac:dyDescent="0.35">
      <c r="A388" s="28">
        <v>43072</v>
      </c>
      <c r="B388" s="27">
        <v>0</v>
      </c>
      <c r="C388">
        <v>18.649999999999999</v>
      </c>
    </row>
    <row r="389" spans="1:3" x14ac:dyDescent="0.35">
      <c r="A389" s="28">
        <v>43072</v>
      </c>
      <c r="B389" s="27">
        <v>0.25</v>
      </c>
      <c r="C389">
        <v>18.649999999999999</v>
      </c>
    </row>
    <row r="390" spans="1:3" x14ac:dyDescent="0.35">
      <c r="A390" s="28">
        <v>43072</v>
      </c>
      <c r="B390" s="27">
        <v>0.5</v>
      </c>
      <c r="C390">
        <v>18.649999999999999</v>
      </c>
    </row>
    <row r="391" spans="1:3" x14ac:dyDescent="0.35">
      <c r="A391" s="28">
        <v>43072</v>
      </c>
      <c r="B391" s="27">
        <v>0.75</v>
      </c>
      <c r="C391">
        <v>18.649999999999999</v>
      </c>
    </row>
    <row r="392" spans="1:3" x14ac:dyDescent="0.35">
      <c r="A392" s="28">
        <v>43073</v>
      </c>
      <c r="B392" s="27">
        <v>0</v>
      </c>
      <c r="C392">
        <v>18.66</v>
      </c>
    </row>
    <row r="393" spans="1:3" x14ac:dyDescent="0.35">
      <c r="A393" s="28">
        <v>43073</v>
      </c>
      <c r="B393" s="27">
        <v>0.25</v>
      </c>
      <c r="C393">
        <v>18.66</v>
      </c>
    </row>
    <row r="394" spans="1:3" x14ac:dyDescent="0.35">
      <c r="A394" s="28">
        <v>43073</v>
      </c>
      <c r="B394" s="27">
        <v>0.5</v>
      </c>
      <c r="C394">
        <v>18.66</v>
      </c>
    </row>
    <row r="395" spans="1:3" x14ac:dyDescent="0.35">
      <c r="A395" s="28">
        <v>43073</v>
      </c>
      <c r="B395" s="27">
        <v>0.75</v>
      </c>
      <c r="C395">
        <v>18.66</v>
      </c>
    </row>
    <row r="396" spans="1:3" x14ac:dyDescent="0.35">
      <c r="A396" s="28">
        <v>43074</v>
      </c>
      <c r="B396" s="27">
        <v>0</v>
      </c>
      <c r="C396">
        <v>18.670000000000002</v>
      </c>
    </row>
    <row r="397" spans="1:3" x14ac:dyDescent="0.35">
      <c r="A397" s="28">
        <v>43074</v>
      </c>
      <c r="B397" s="27">
        <v>0.25</v>
      </c>
      <c r="C397">
        <v>18.670000000000002</v>
      </c>
    </row>
    <row r="398" spans="1:3" x14ac:dyDescent="0.35">
      <c r="A398" s="28">
        <v>43074</v>
      </c>
      <c r="B398" s="27">
        <v>0.5</v>
      </c>
      <c r="C398">
        <v>18.670000000000002</v>
      </c>
    </row>
    <row r="399" spans="1:3" x14ac:dyDescent="0.35">
      <c r="A399" s="28">
        <v>43074</v>
      </c>
      <c r="B399" s="27">
        <v>0.75</v>
      </c>
      <c r="C399">
        <v>18.68</v>
      </c>
    </row>
    <row r="400" spans="1:3" x14ac:dyDescent="0.35">
      <c r="A400" s="28">
        <v>43075</v>
      </c>
      <c r="B400" s="27">
        <v>0</v>
      </c>
      <c r="C400">
        <v>18.68</v>
      </c>
    </row>
    <row r="401" spans="1:3" x14ac:dyDescent="0.35">
      <c r="A401" s="28">
        <v>43075</v>
      </c>
      <c r="B401" s="27">
        <v>0.25</v>
      </c>
      <c r="C401">
        <v>18.68</v>
      </c>
    </row>
    <row r="402" spans="1:3" x14ac:dyDescent="0.35">
      <c r="A402" s="28">
        <v>43075</v>
      </c>
      <c r="B402" s="27">
        <v>0.5</v>
      </c>
      <c r="C402">
        <v>18.690000000000001</v>
      </c>
    </row>
    <row r="403" spans="1:3" x14ac:dyDescent="0.35">
      <c r="A403" s="28">
        <v>43075</v>
      </c>
      <c r="B403" s="27">
        <v>0.75</v>
      </c>
      <c r="C403">
        <v>18.690000000000001</v>
      </c>
    </row>
    <row r="404" spans="1:3" x14ac:dyDescent="0.35">
      <c r="A404" s="28">
        <v>43076</v>
      </c>
      <c r="B404" s="27">
        <v>0</v>
      </c>
      <c r="C404">
        <v>18.7</v>
      </c>
    </row>
    <row r="405" spans="1:3" x14ac:dyDescent="0.35">
      <c r="A405" s="28">
        <v>43076</v>
      </c>
      <c r="B405" s="27">
        <v>0.25</v>
      </c>
      <c r="C405">
        <v>18.7</v>
      </c>
    </row>
    <row r="406" spans="1:3" x14ac:dyDescent="0.35">
      <c r="A406" s="28">
        <v>43076</v>
      </c>
      <c r="B406" s="27">
        <v>0.5</v>
      </c>
      <c r="C406">
        <v>18.7</v>
      </c>
    </row>
    <row r="407" spans="1:3" x14ac:dyDescent="0.35">
      <c r="A407" s="28">
        <v>43076</v>
      </c>
      <c r="B407" s="27">
        <v>0.75</v>
      </c>
      <c r="C407">
        <v>18.71</v>
      </c>
    </row>
    <row r="408" spans="1:3" x14ac:dyDescent="0.35">
      <c r="A408" s="28">
        <v>43077</v>
      </c>
      <c r="B408" s="27">
        <v>0</v>
      </c>
      <c r="C408">
        <v>18.71</v>
      </c>
    </row>
    <row r="409" spans="1:3" x14ac:dyDescent="0.35">
      <c r="A409" s="28">
        <v>43077</v>
      </c>
      <c r="B409" s="27">
        <v>0.25</v>
      </c>
      <c r="C409">
        <v>18.71</v>
      </c>
    </row>
    <row r="410" spans="1:3" x14ac:dyDescent="0.35">
      <c r="A410" s="28">
        <v>43077</v>
      </c>
      <c r="B410" s="27">
        <v>0.5</v>
      </c>
      <c r="C410">
        <v>18.72</v>
      </c>
    </row>
    <row r="411" spans="1:3" x14ac:dyDescent="0.35">
      <c r="A411" s="28">
        <v>43077</v>
      </c>
      <c r="B411" s="27">
        <v>0.75</v>
      </c>
      <c r="C411">
        <v>18.72</v>
      </c>
    </row>
    <row r="412" spans="1:3" x14ac:dyDescent="0.35">
      <c r="A412" s="28">
        <v>43078</v>
      </c>
      <c r="B412" s="27">
        <v>0</v>
      </c>
      <c r="C412">
        <v>18.72</v>
      </c>
    </row>
    <row r="413" spans="1:3" x14ac:dyDescent="0.35">
      <c r="A413" s="28">
        <v>43078</v>
      </c>
      <c r="B413" s="27">
        <v>0.25</v>
      </c>
      <c r="C413">
        <v>18.73</v>
      </c>
    </row>
    <row r="414" spans="1:3" x14ac:dyDescent="0.35">
      <c r="A414" s="28">
        <v>43078</v>
      </c>
      <c r="B414" s="27">
        <v>0.5</v>
      </c>
      <c r="C414">
        <v>18.73</v>
      </c>
    </row>
    <row r="415" spans="1:3" x14ac:dyDescent="0.35">
      <c r="A415" s="28">
        <v>43078</v>
      </c>
      <c r="B415" s="27">
        <v>0.75</v>
      </c>
      <c r="C415">
        <v>18.739999999999998</v>
      </c>
    </row>
    <row r="416" spans="1:3" x14ac:dyDescent="0.35">
      <c r="A416" s="28">
        <v>43079</v>
      </c>
      <c r="B416" s="27">
        <v>0</v>
      </c>
      <c r="C416">
        <v>18.739999999999998</v>
      </c>
    </row>
    <row r="417" spans="1:3" x14ac:dyDescent="0.35">
      <c r="A417" s="28">
        <v>43079</v>
      </c>
      <c r="B417" s="27">
        <v>0.25</v>
      </c>
      <c r="C417">
        <v>18.739999999999998</v>
      </c>
    </row>
    <row r="418" spans="1:3" x14ac:dyDescent="0.35">
      <c r="A418" s="28">
        <v>43079</v>
      </c>
      <c r="B418" s="27">
        <v>0.5</v>
      </c>
      <c r="C418">
        <v>18.75</v>
      </c>
    </row>
    <row r="419" spans="1:3" x14ac:dyDescent="0.35">
      <c r="A419" s="28">
        <v>43079</v>
      </c>
      <c r="B419" s="27">
        <v>0.75</v>
      </c>
      <c r="C419">
        <v>18.75</v>
      </c>
    </row>
    <row r="420" spans="1:3" x14ac:dyDescent="0.35">
      <c r="A420" s="28">
        <v>43080</v>
      </c>
      <c r="B420" s="27">
        <v>0</v>
      </c>
      <c r="C420">
        <v>18.75</v>
      </c>
    </row>
    <row r="421" spans="1:3" x14ac:dyDescent="0.35">
      <c r="A421" s="28">
        <v>43080</v>
      </c>
      <c r="B421" s="27">
        <v>0.25</v>
      </c>
      <c r="C421">
        <v>18.760000000000002</v>
      </c>
    </row>
    <row r="422" spans="1:3" x14ac:dyDescent="0.35">
      <c r="A422" s="28">
        <v>43080</v>
      </c>
      <c r="B422" s="27">
        <v>0.5</v>
      </c>
      <c r="C422">
        <v>18.760000000000002</v>
      </c>
    </row>
    <row r="423" spans="1:3" x14ac:dyDescent="0.35">
      <c r="A423" s="28">
        <v>43080</v>
      </c>
      <c r="B423" s="27">
        <v>0.75</v>
      </c>
      <c r="C423">
        <v>18.77</v>
      </c>
    </row>
    <row r="424" spans="1:3" x14ac:dyDescent="0.35">
      <c r="A424" s="28">
        <v>43081</v>
      </c>
      <c r="B424" s="27">
        <v>0</v>
      </c>
      <c r="C424">
        <v>18.77</v>
      </c>
    </row>
    <row r="425" spans="1:3" x14ac:dyDescent="0.35">
      <c r="A425" s="28">
        <v>43081</v>
      </c>
      <c r="B425" s="27">
        <v>0.25</v>
      </c>
      <c r="C425">
        <v>18.77</v>
      </c>
    </row>
    <row r="426" spans="1:3" x14ac:dyDescent="0.35">
      <c r="A426" s="28">
        <v>43081</v>
      </c>
      <c r="B426" s="27">
        <v>0.5</v>
      </c>
      <c r="C426">
        <v>18.78</v>
      </c>
    </row>
    <row r="427" spans="1:3" x14ac:dyDescent="0.35">
      <c r="A427" s="28">
        <v>43081</v>
      </c>
      <c r="B427" s="27">
        <v>0.75</v>
      </c>
      <c r="C427">
        <v>18.78</v>
      </c>
    </row>
    <row r="428" spans="1:3" x14ac:dyDescent="0.35">
      <c r="A428" s="28">
        <v>43082</v>
      </c>
      <c r="B428" s="27">
        <v>0</v>
      </c>
      <c r="C428">
        <v>18.78</v>
      </c>
    </row>
    <row r="429" spans="1:3" x14ac:dyDescent="0.35">
      <c r="A429" s="28">
        <v>43082</v>
      </c>
      <c r="B429" s="27">
        <v>0.25</v>
      </c>
      <c r="C429">
        <v>18.78</v>
      </c>
    </row>
    <row r="430" spans="1:3" x14ac:dyDescent="0.35">
      <c r="A430" s="28">
        <v>43082</v>
      </c>
      <c r="B430" s="27">
        <v>0.5</v>
      </c>
      <c r="C430">
        <v>18.79</v>
      </c>
    </row>
    <row r="431" spans="1:3" x14ac:dyDescent="0.35">
      <c r="A431" s="28">
        <v>43082</v>
      </c>
      <c r="B431" s="27">
        <v>0.75</v>
      </c>
      <c r="C431">
        <v>18.79</v>
      </c>
    </row>
    <row r="432" spans="1:3" x14ac:dyDescent="0.35">
      <c r="A432" s="28">
        <v>43083</v>
      </c>
      <c r="B432" s="27">
        <v>0</v>
      </c>
      <c r="C432">
        <v>18.78</v>
      </c>
    </row>
    <row r="433" spans="1:3" x14ac:dyDescent="0.35">
      <c r="A433" s="28">
        <v>43083</v>
      </c>
      <c r="B433" s="27">
        <v>0.25</v>
      </c>
      <c r="C433">
        <v>18.78</v>
      </c>
    </row>
    <row r="434" spans="1:3" x14ac:dyDescent="0.35">
      <c r="A434" s="28">
        <v>43083</v>
      </c>
      <c r="B434" s="27">
        <v>0.5</v>
      </c>
      <c r="C434">
        <v>18.78</v>
      </c>
    </row>
    <row r="435" spans="1:3" x14ac:dyDescent="0.35">
      <c r="A435" s="28">
        <v>43083</v>
      </c>
      <c r="B435" s="27">
        <v>0.75</v>
      </c>
      <c r="C435">
        <v>18.78</v>
      </c>
    </row>
    <row r="436" spans="1:3" x14ac:dyDescent="0.35">
      <c r="A436" s="28">
        <v>43084</v>
      </c>
      <c r="B436" s="27">
        <v>0</v>
      </c>
      <c r="C436">
        <v>18.78</v>
      </c>
    </row>
    <row r="437" spans="1:3" x14ac:dyDescent="0.35">
      <c r="A437" s="28">
        <v>43084</v>
      </c>
      <c r="B437" s="27">
        <v>0.25</v>
      </c>
      <c r="C437">
        <v>18.78</v>
      </c>
    </row>
    <row r="438" spans="1:3" x14ac:dyDescent="0.35">
      <c r="A438" s="28">
        <v>43084</v>
      </c>
      <c r="B438" s="27">
        <v>0.5</v>
      </c>
      <c r="C438">
        <v>18.78</v>
      </c>
    </row>
    <row r="439" spans="1:3" x14ac:dyDescent="0.35">
      <c r="A439" s="28">
        <v>43084</v>
      </c>
      <c r="B439" s="27">
        <v>0.75</v>
      </c>
      <c r="C439">
        <v>18.78</v>
      </c>
    </row>
    <row r="440" spans="1:3" x14ac:dyDescent="0.35">
      <c r="A440" s="28">
        <v>43085</v>
      </c>
      <c r="B440" s="27">
        <v>0</v>
      </c>
      <c r="C440">
        <v>18.78</v>
      </c>
    </row>
    <row r="441" spans="1:3" x14ac:dyDescent="0.35">
      <c r="A441" s="28">
        <v>43085</v>
      </c>
      <c r="B441" s="27">
        <v>0.25</v>
      </c>
      <c r="C441">
        <v>18.78</v>
      </c>
    </row>
    <row r="442" spans="1:3" x14ac:dyDescent="0.35">
      <c r="A442" s="28">
        <v>43085</v>
      </c>
      <c r="B442" s="27">
        <v>0.5</v>
      </c>
      <c r="C442">
        <v>18.78</v>
      </c>
    </row>
    <row r="443" spans="1:3" x14ac:dyDescent="0.35">
      <c r="A443" s="28">
        <v>43085</v>
      </c>
      <c r="B443" s="27">
        <v>0.75</v>
      </c>
      <c r="C443">
        <v>18.78</v>
      </c>
    </row>
    <row r="444" spans="1:3" x14ac:dyDescent="0.35">
      <c r="A444" s="28">
        <v>43086</v>
      </c>
      <c r="B444" s="27">
        <v>0</v>
      </c>
      <c r="C444">
        <v>18.78</v>
      </c>
    </row>
    <row r="445" spans="1:3" x14ac:dyDescent="0.35">
      <c r="A445" s="28">
        <v>43086</v>
      </c>
      <c r="B445" s="27">
        <v>0.25</v>
      </c>
      <c r="C445">
        <v>18.78</v>
      </c>
    </row>
    <row r="446" spans="1:3" x14ac:dyDescent="0.35">
      <c r="A446" s="28">
        <v>43086</v>
      </c>
      <c r="B446" s="27">
        <v>0.5</v>
      </c>
      <c r="C446">
        <v>18.78</v>
      </c>
    </row>
    <row r="447" spans="1:3" x14ac:dyDescent="0.35">
      <c r="A447" s="28">
        <v>43086</v>
      </c>
      <c r="B447" s="27">
        <v>0.75</v>
      </c>
      <c r="C447">
        <v>18.78</v>
      </c>
    </row>
    <row r="448" spans="1:3" x14ac:dyDescent="0.35">
      <c r="A448" s="28">
        <v>43087</v>
      </c>
      <c r="B448" s="27">
        <v>0</v>
      </c>
      <c r="C448">
        <v>18.78</v>
      </c>
    </row>
    <row r="449" spans="1:3" x14ac:dyDescent="0.35">
      <c r="A449" s="28">
        <v>43087</v>
      </c>
      <c r="B449" s="27">
        <v>0.25</v>
      </c>
      <c r="C449">
        <v>18.78</v>
      </c>
    </row>
    <row r="450" spans="1:3" x14ac:dyDescent="0.35">
      <c r="A450" s="28">
        <v>43087</v>
      </c>
      <c r="B450" s="27">
        <v>0.5</v>
      </c>
      <c r="C450">
        <v>18.78</v>
      </c>
    </row>
    <row r="451" spans="1:3" x14ac:dyDescent="0.35">
      <c r="A451" s="28">
        <v>43087</v>
      </c>
      <c r="B451" s="27">
        <v>0.75</v>
      </c>
      <c r="C451">
        <v>18.78</v>
      </c>
    </row>
    <row r="452" spans="1:3" x14ac:dyDescent="0.35">
      <c r="A452" s="28">
        <v>43088</v>
      </c>
      <c r="B452" s="27">
        <v>0</v>
      </c>
      <c r="C452">
        <v>18.78</v>
      </c>
    </row>
    <row r="453" spans="1:3" x14ac:dyDescent="0.35">
      <c r="A453" s="28">
        <v>43088</v>
      </c>
      <c r="B453" s="27">
        <v>0.25</v>
      </c>
      <c r="C453">
        <v>18.78</v>
      </c>
    </row>
    <row r="454" spans="1:3" x14ac:dyDescent="0.35">
      <c r="A454" s="28">
        <v>43088</v>
      </c>
      <c r="B454" s="27">
        <v>0.5</v>
      </c>
      <c r="C454">
        <v>18.78</v>
      </c>
    </row>
    <row r="455" spans="1:3" x14ac:dyDescent="0.35">
      <c r="A455" s="28">
        <v>43088</v>
      </c>
      <c r="B455" s="27">
        <v>0.75</v>
      </c>
      <c r="C455">
        <v>18.78</v>
      </c>
    </row>
    <row r="456" spans="1:3" x14ac:dyDescent="0.35">
      <c r="A456" s="28">
        <v>43089</v>
      </c>
      <c r="B456" s="27">
        <v>0</v>
      </c>
      <c r="C456">
        <v>18.78</v>
      </c>
    </row>
    <row r="457" spans="1:3" x14ac:dyDescent="0.35">
      <c r="A457" s="28">
        <v>43089</v>
      </c>
      <c r="B457" s="27">
        <v>0.25</v>
      </c>
      <c r="C457">
        <v>18.79</v>
      </c>
    </row>
    <row r="458" spans="1:3" x14ac:dyDescent="0.35">
      <c r="A458" s="28">
        <v>43089</v>
      </c>
      <c r="B458" s="27">
        <v>0.5</v>
      </c>
      <c r="C458">
        <v>18.79</v>
      </c>
    </row>
    <row r="459" spans="1:3" x14ac:dyDescent="0.35">
      <c r="A459" s="28">
        <v>43089</v>
      </c>
      <c r="B459" s="27">
        <v>0.75</v>
      </c>
      <c r="C459">
        <v>18.79</v>
      </c>
    </row>
    <row r="460" spans="1:3" x14ac:dyDescent="0.35">
      <c r="A460" s="28">
        <v>43090</v>
      </c>
      <c r="B460" s="27">
        <v>0</v>
      </c>
      <c r="C460">
        <v>18.79</v>
      </c>
    </row>
    <row r="461" spans="1:3" x14ac:dyDescent="0.35">
      <c r="A461" s="28">
        <v>43090</v>
      </c>
      <c r="B461" s="27">
        <v>0.25</v>
      </c>
      <c r="C461">
        <v>18.79</v>
      </c>
    </row>
    <row r="462" spans="1:3" x14ac:dyDescent="0.35">
      <c r="A462" s="28">
        <v>43090</v>
      </c>
      <c r="B462" s="27">
        <v>0.5</v>
      </c>
      <c r="C462">
        <v>18.79</v>
      </c>
    </row>
    <row r="463" spans="1:3" x14ac:dyDescent="0.35">
      <c r="A463" s="28">
        <v>43090</v>
      </c>
      <c r="B463" s="27">
        <v>0.75</v>
      </c>
      <c r="C463">
        <v>18.8</v>
      </c>
    </row>
    <row r="464" spans="1:3" x14ac:dyDescent="0.35">
      <c r="A464" s="28">
        <v>43091</v>
      </c>
      <c r="B464" s="27">
        <v>0</v>
      </c>
      <c r="C464">
        <v>18.8</v>
      </c>
    </row>
    <row r="465" spans="1:3" x14ac:dyDescent="0.35">
      <c r="A465" s="28">
        <v>43091</v>
      </c>
      <c r="B465" s="27">
        <v>0.25</v>
      </c>
      <c r="C465">
        <v>18.8</v>
      </c>
    </row>
    <row r="466" spans="1:3" x14ac:dyDescent="0.35">
      <c r="A466" s="28">
        <v>43091</v>
      </c>
      <c r="B466" s="27">
        <v>0.5</v>
      </c>
      <c r="C466">
        <v>18.8</v>
      </c>
    </row>
    <row r="467" spans="1:3" x14ac:dyDescent="0.35">
      <c r="A467" s="28">
        <v>43091</v>
      </c>
      <c r="B467" s="27">
        <v>0.75</v>
      </c>
      <c r="C467">
        <v>18.8</v>
      </c>
    </row>
    <row r="468" spans="1:3" x14ac:dyDescent="0.35">
      <c r="A468" s="28">
        <v>43092</v>
      </c>
      <c r="B468" s="27">
        <v>0</v>
      </c>
      <c r="C468">
        <v>18.809999999999999</v>
      </c>
    </row>
    <row r="469" spans="1:3" x14ac:dyDescent="0.35">
      <c r="A469" s="28">
        <v>43092</v>
      </c>
      <c r="B469" s="27">
        <v>0.25</v>
      </c>
      <c r="C469">
        <v>18.809999999999999</v>
      </c>
    </row>
    <row r="470" spans="1:3" x14ac:dyDescent="0.35">
      <c r="A470" s="28">
        <v>43092</v>
      </c>
      <c r="B470" s="27">
        <v>0.5</v>
      </c>
      <c r="C470">
        <v>18.809999999999999</v>
      </c>
    </row>
    <row r="471" spans="1:3" x14ac:dyDescent="0.35">
      <c r="A471" s="28">
        <v>43092</v>
      </c>
      <c r="B471" s="27">
        <v>0.75</v>
      </c>
      <c r="C471">
        <v>18.809999999999999</v>
      </c>
    </row>
    <row r="472" spans="1:3" x14ac:dyDescent="0.35">
      <c r="A472" s="28">
        <v>43093</v>
      </c>
      <c r="B472" s="27">
        <v>0</v>
      </c>
      <c r="C472">
        <v>18.82</v>
      </c>
    </row>
    <row r="473" spans="1:3" x14ac:dyDescent="0.35">
      <c r="A473" s="28">
        <v>43093</v>
      </c>
      <c r="B473" s="27">
        <v>0.25</v>
      </c>
      <c r="C473">
        <v>18.82</v>
      </c>
    </row>
    <row r="474" spans="1:3" x14ac:dyDescent="0.35">
      <c r="A474" s="28">
        <v>43093</v>
      </c>
      <c r="B474" s="27">
        <v>0.5</v>
      </c>
      <c r="C474">
        <v>18.82</v>
      </c>
    </row>
    <row r="475" spans="1:3" x14ac:dyDescent="0.35">
      <c r="A475" s="28">
        <v>43093</v>
      </c>
      <c r="B475" s="27">
        <v>0.75</v>
      </c>
      <c r="C475">
        <v>18.82</v>
      </c>
    </row>
    <row r="476" spans="1:3" x14ac:dyDescent="0.35">
      <c r="A476" s="28">
        <v>43094</v>
      </c>
      <c r="B476" s="27">
        <v>0</v>
      </c>
      <c r="C476">
        <v>18.829999999999998</v>
      </c>
    </row>
    <row r="477" spans="1:3" x14ac:dyDescent="0.35">
      <c r="A477" s="28">
        <v>43094</v>
      </c>
      <c r="B477" s="27">
        <v>0.25</v>
      </c>
      <c r="C477">
        <v>18.829999999999998</v>
      </c>
    </row>
    <row r="478" spans="1:3" x14ac:dyDescent="0.35">
      <c r="A478" s="28">
        <v>43094</v>
      </c>
      <c r="B478" s="27">
        <v>0.5</v>
      </c>
      <c r="C478">
        <v>18.829999999999998</v>
      </c>
    </row>
    <row r="479" spans="1:3" x14ac:dyDescent="0.35">
      <c r="A479" s="28">
        <v>43094</v>
      </c>
      <c r="B479" s="27">
        <v>0.75</v>
      </c>
      <c r="C479">
        <v>18.84</v>
      </c>
    </row>
    <row r="480" spans="1:3" x14ac:dyDescent="0.35">
      <c r="A480" s="28">
        <v>43095</v>
      </c>
      <c r="B480" s="27">
        <v>0</v>
      </c>
      <c r="C480">
        <v>18.84</v>
      </c>
    </row>
    <row r="481" spans="1:3" x14ac:dyDescent="0.35">
      <c r="A481" s="28">
        <v>43095</v>
      </c>
      <c r="B481" s="27">
        <v>0.25</v>
      </c>
      <c r="C481">
        <v>18.84</v>
      </c>
    </row>
    <row r="482" spans="1:3" x14ac:dyDescent="0.35">
      <c r="A482" s="28">
        <v>43095</v>
      </c>
      <c r="B482" s="27">
        <v>0.5</v>
      </c>
      <c r="C482">
        <v>18.850000000000001</v>
      </c>
    </row>
    <row r="483" spans="1:3" x14ac:dyDescent="0.35">
      <c r="A483" s="28">
        <v>43095</v>
      </c>
      <c r="B483" s="27">
        <v>0.75</v>
      </c>
      <c r="C483">
        <v>18.850000000000001</v>
      </c>
    </row>
    <row r="484" spans="1:3" x14ac:dyDescent="0.35">
      <c r="A484" s="28">
        <v>43096</v>
      </c>
      <c r="B484" s="27">
        <v>0</v>
      </c>
      <c r="C484">
        <v>18.850000000000001</v>
      </c>
    </row>
    <row r="485" spans="1:3" x14ac:dyDescent="0.35">
      <c r="A485" s="28">
        <v>43096</v>
      </c>
      <c r="B485" s="27">
        <v>0.25</v>
      </c>
      <c r="C485">
        <v>18.850000000000001</v>
      </c>
    </row>
    <row r="486" spans="1:3" x14ac:dyDescent="0.35">
      <c r="A486" s="28">
        <v>43096</v>
      </c>
      <c r="B486" s="27">
        <v>0.5</v>
      </c>
      <c r="C486">
        <v>18.86</v>
      </c>
    </row>
    <row r="487" spans="1:3" x14ac:dyDescent="0.35">
      <c r="A487" s="28">
        <v>43096</v>
      </c>
      <c r="B487" s="27">
        <v>0.75</v>
      </c>
      <c r="C487">
        <v>18.86</v>
      </c>
    </row>
    <row r="488" spans="1:3" x14ac:dyDescent="0.35">
      <c r="A488" s="28">
        <v>43097</v>
      </c>
      <c r="B488" s="27">
        <v>0</v>
      </c>
      <c r="C488">
        <v>18.86</v>
      </c>
    </row>
    <row r="489" spans="1:3" x14ac:dyDescent="0.35">
      <c r="A489" s="28">
        <v>43097</v>
      </c>
      <c r="B489" s="27">
        <v>0.25</v>
      </c>
      <c r="C489">
        <v>18.86</v>
      </c>
    </row>
    <row r="490" spans="1:3" x14ac:dyDescent="0.35">
      <c r="A490" s="28">
        <v>43097</v>
      </c>
      <c r="B490" s="27">
        <v>0.5</v>
      </c>
      <c r="C490">
        <v>18.86</v>
      </c>
    </row>
    <row r="491" spans="1:3" x14ac:dyDescent="0.35">
      <c r="A491" s="28">
        <v>43097</v>
      </c>
      <c r="B491" s="27">
        <v>0.75</v>
      </c>
      <c r="C491">
        <v>18.86</v>
      </c>
    </row>
    <row r="492" spans="1:3" x14ac:dyDescent="0.35">
      <c r="A492" s="28">
        <v>43098</v>
      </c>
      <c r="B492" s="27">
        <v>0</v>
      </c>
      <c r="C492">
        <v>18.86</v>
      </c>
    </row>
    <row r="493" spans="1:3" x14ac:dyDescent="0.35">
      <c r="A493" s="28">
        <v>43098</v>
      </c>
      <c r="B493" s="27">
        <v>0.25</v>
      </c>
      <c r="C493">
        <v>18.86</v>
      </c>
    </row>
    <row r="494" spans="1:3" x14ac:dyDescent="0.35">
      <c r="A494" s="28">
        <v>43098</v>
      </c>
      <c r="B494" s="27">
        <v>0.5</v>
      </c>
      <c r="C494">
        <v>18.86</v>
      </c>
    </row>
    <row r="495" spans="1:3" x14ac:dyDescent="0.35">
      <c r="A495" s="28">
        <v>43098</v>
      </c>
      <c r="B495" s="27">
        <v>0.75</v>
      </c>
      <c r="C495">
        <v>18.850000000000001</v>
      </c>
    </row>
    <row r="496" spans="1:3" x14ac:dyDescent="0.35">
      <c r="A496" s="28">
        <v>43099</v>
      </c>
      <c r="B496" s="27">
        <v>0</v>
      </c>
      <c r="C496">
        <v>18.850000000000001</v>
      </c>
    </row>
    <row r="497" spans="1:3" x14ac:dyDescent="0.35">
      <c r="A497" s="28">
        <v>43099</v>
      </c>
      <c r="B497" s="27">
        <v>0.25</v>
      </c>
      <c r="C497">
        <v>18.84</v>
      </c>
    </row>
    <row r="498" spans="1:3" x14ac:dyDescent="0.35">
      <c r="A498" s="28">
        <v>43099</v>
      </c>
      <c r="B498" s="27">
        <v>0.5</v>
      </c>
      <c r="C498">
        <v>18.84</v>
      </c>
    </row>
    <row r="499" spans="1:3" x14ac:dyDescent="0.35">
      <c r="A499" s="28">
        <v>43099</v>
      </c>
      <c r="B499" s="27">
        <v>0.75</v>
      </c>
      <c r="C499">
        <v>18.84</v>
      </c>
    </row>
    <row r="500" spans="1:3" x14ac:dyDescent="0.35">
      <c r="A500" s="28">
        <v>43100</v>
      </c>
      <c r="B500" s="27">
        <v>0</v>
      </c>
      <c r="C500">
        <v>18.829999999999998</v>
      </c>
    </row>
    <row r="501" spans="1:3" x14ac:dyDescent="0.35">
      <c r="A501" s="28">
        <v>43100</v>
      </c>
      <c r="B501" s="27">
        <v>0.25</v>
      </c>
      <c r="C501">
        <v>18.829999999999998</v>
      </c>
    </row>
    <row r="502" spans="1:3" x14ac:dyDescent="0.35">
      <c r="A502" s="28">
        <v>43100</v>
      </c>
      <c r="B502" s="27">
        <v>0.5</v>
      </c>
      <c r="C502">
        <v>18.829999999999998</v>
      </c>
    </row>
    <row r="503" spans="1:3" x14ac:dyDescent="0.35">
      <c r="A503" s="28">
        <v>43100</v>
      </c>
      <c r="B503" s="27">
        <v>0.75</v>
      </c>
      <c r="C503">
        <v>18.82</v>
      </c>
    </row>
    <row r="504" spans="1:3" x14ac:dyDescent="0.35">
      <c r="A504" s="28">
        <v>43101</v>
      </c>
      <c r="B504" s="27">
        <v>0</v>
      </c>
      <c r="C504">
        <v>18.82</v>
      </c>
    </row>
    <row r="505" spans="1:3" x14ac:dyDescent="0.35">
      <c r="A505" s="28">
        <v>43101</v>
      </c>
      <c r="B505" s="27">
        <v>0.25</v>
      </c>
      <c r="C505">
        <v>18.809999999999999</v>
      </c>
    </row>
    <row r="506" spans="1:3" x14ac:dyDescent="0.35">
      <c r="A506" s="28">
        <v>43101</v>
      </c>
      <c r="B506" s="27">
        <v>0.5</v>
      </c>
      <c r="C506">
        <v>18.809999999999999</v>
      </c>
    </row>
    <row r="507" spans="1:3" x14ac:dyDescent="0.35">
      <c r="A507" s="28">
        <v>43101</v>
      </c>
      <c r="B507" s="27">
        <v>0.75</v>
      </c>
      <c r="C507">
        <v>18.8</v>
      </c>
    </row>
    <row r="508" spans="1:3" x14ac:dyDescent="0.35">
      <c r="A508" s="28">
        <v>43102</v>
      </c>
      <c r="B508" s="27">
        <v>0</v>
      </c>
      <c r="C508">
        <v>18.8</v>
      </c>
    </row>
    <row r="509" spans="1:3" x14ac:dyDescent="0.35">
      <c r="A509" s="28">
        <v>43102</v>
      </c>
      <c r="B509" s="27">
        <v>0.25</v>
      </c>
      <c r="C509">
        <v>18.8</v>
      </c>
    </row>
    <row r="510" spans="1:3" x14ac:dyDescent="0.35">
      <c r="A510" s="28">
        <v>43102</v>
      </c>
      <c r="B510" s="27">
        <v>0.5</v>
      </c>
      <c r="C510">
        <v>18.79</v>
      </c>
    </row>
    <row r="511" spans="1:3" x14ac:dyDescent="0.35">
      <c r="A511" s="28">
        <v>43102</v>
      </c>
      <c r="B511" s="27">
        <v>0.75</v>
      </c>
      <c r="C511">
        <v>18.79</v>
      </c>
    </row>
    <row r="512" spans="1:3" x14ac:dyDescent="0.35">
      <c r="A512" s="28">
        <v>43103</v>
      </c>
      <c r="B512" s="27">
        <v>0</v>
      </c>
      <c r="C512">
        <v>18.78</v>
      </c>
    </row>
    <row r="513" spans="1:3" x14ac:dyDescent="0.35">
      <c r="A513" s="28">
        <v>43103</v>
      </c>
      <c r="B513" s="27">
        <v>0.25</v>
      </c>
      <c r="C513">
        <v>18.78</v>
      </c>
    </row>
    <row r="514" spans="1:3" x14ac:dyDescent="0.35">
      <c r="A514" s="28">
        <v>43103</v>
      </c>
      <c r="B514" s="27">
        <v>0.5</v>
      </c>
      <c r="C514">
        <v>18.77</v>
      </c>
    </row>
    <row r="515" spans="1:3" x14ac:dyDescent="0.35">
      <c r="A515" s="28">
        <v>43103</v>
      </c>
      <c r="B515" s="27">
        <v>0.75</v>
      </c>
      <c r="C515">
        <v>18.77</v>
      </c>
    </row>
    <row r="516" spans="1:3" x14ac:dyDescent="0.35">
      <c r="A516" s="28">
        <v>43104</v>
      </c>
      <c r="B516" s="27">
        <v>0</v>
      </c>
      <c r="C516">
        <v>18.760000000000002</v>
      </c>
    </row>
    <row r="517" spans="1:3" x14ac:dyDescent="0.35">
      <c r="A517" s="28">
        <v>43104</v>
      </c>
      <c r="B517" s="27">
        <v>0.25</v>
      </c>
      <c r="C517">
        <v>18.760000000000002</v>
      </c>
    </row>
    <row r="518" spans="1:3" x14ac:dyDescent="0.35">
      <c r="A518" s="28">
        <v>43104</v>
      </c>
      <c r="B518" s="27">
        <v>0.5</v>
      </c>
      <c r="C518">
        <v>18.760000000000002</v>
      </c>
    </row>
    <row r="519" spans="1:3" x14ac:dyDescent="0.35">
      <c r="A519" s="28">
        <v>43104</v>
      </c>
      <c r="B519" s="27">
        <v>0.75</v>
      </c>
      <c r="C519">
        <v>18.75</v>
      </c>
    </row>
    <row r="520" spans="1:3" x14ac:dyDescent="0.35">
      <c r="A520" s="28">
        <v>43105</v>
      </c>
      <c r="B520" s="27">
        <v>0</v>
      </c>
      <c r="C520">
        <v>18.75</v>
      </c>
    </row>
    <row r="521" spans="1:3" x14ac:dyDescent="0.35">
      <c r="A521" s="28">
        <v>43105</v>
      </c>
      <c r="B521" s="27">
        <v>0.25</v>
      </c>
      <c r="C521">
        <v>18.739999999999998</v>
      </c>
    </row>
    <row r="522" spans="1:3" x14ac:dyDescent="0.35">
      <c r="A522" s="28">
        <v>43105</v>
      </c>
      <c r="B522" s="27">
        <v>0.5</v>
      </c>
      <c r="C522">
        <v>18.739999999999998</v>
      </c>
    </row>
    <row r="523" spans="1:3" x14ac:dyDescent="0.35">
      <c r="A523" s="28">
        <v>43105</v>
      </c>
      <c r="B523" s="27">
        <v>0.75</v>
      </c>
      <c r="C523">
        <v>18.739999999999998</v>
      </c>
    </row>
    <row r="524" spans="1:3" x14ac:dyDescent="0.35">
      <c r="A524" s="28">
        <v>43106</v>
      </c>
      <c r="B524" s="27">
        <v>0</v>
      </c>
      <c r="C524">
        <v>18.73</v>
      </c>
    </row>
    <row r="525" spans="1:3" x14ac:dyDescent="0.35">
      <c r="A525" s="28">
        <v>43106</v>
      </c>
      <c r="B525" s="27">
        <v>0.25</v>
      </c>
      <c r="C525">
        <v>18.73</v>
      </c>
    </row>
    <row r="526" spans="1:3" x14ac:dyDescent="0.35">
      <c r="A526" s="28">
        <v>43106</v>
      </c>
      <c r="B526" s="27">
        <v>0.5</v>
      </c>
      <c r="C526">
        <v>18.73</v>
      </c>
    </row>
    <row r="527" spans="1:3" x14ac:dyDescent="0.35">
      <c r="A527" s="28">
        <v>43106</v>
      </c>
      <c r="B527" s="27">
        <v>0.75</v>
      </c>
      <c r="C527">
        <v>18.72</v>
      </c>
    </row>
    <row r="528" spans="1:3" x14ac:dyDescent="0.35">
      <c r="A528" s="28">
        <v>43107</v>
      </c>
      <c r="B528" s="27">
        <v>0</v>
      </c>
      <c r="C528">
        <v>18.72</v>
      </c>
    </row>
    <row r="529" spans="1:3" x14ac:dyDescent="0.35">
      <c r="A529" s="28">
        <v>43107</v>
      </c>
      <c r="B529" s="27">
        <v>0.25</v>
      </c>
      <c r="C529">
        <v>18.72</v>
      </c>
    </row>
    <row r="530" spans="1:3" x14ac:dyDescent="0.35">
      <c r="A530" s="28">
        <v>43107</v>
      </c>
      <c r="B530" s="27">
        <v>0.5</v>
      </c>
      <c r="C530">
        <v>18.71</v>
      </c>
    </row>
    <row r="531" spans="1:3" x14ac:dyDescent="0.35">
      <c r="A531" s="28">
        <v>43107</v>
      </c>
      <c r="B531" s="27">
        <v>0.75</v>
      </c>
      <c r="C531">
        <v>18.71</v>
      </c>
    </row>
    <row r="532" spans="1:3" x14ac:dyDescent="0.35">
      <c r="A532" s="28">
        <v>43108</v>
      </c>
      <c r="B532" s="27">
        <v>0</v>
      </c>
      <c r="C532">
        <v>18.71</v>
      </c>
    </row>
    <row r="533" spans="1:3" x14ac:dyDescent="0.35">
      <c r="A533" s="28">
        <v>43108</v>
      </c>
      <c r="B533" s="27">
        <v>0.25</v>
      </c>
      <c r="C533">
        <v>18.71</v>
      </c>
    </row>
    <row r="534" spans="1:3" x14ac:dyDescent="0.35">
      <c r="A534" s="28">
        <v>43108</v>
      </c>
      <c r="B534" s="27">
        <v>0.5</v>
      </c>
      <c r="C534">
        <v>18.7</v>
      </c>
    </row>
    <row r="535" spans="1:3" x14ac:dyDescent="0.35">
      <c r="A535" s="28">
        <v>43108</v>
      </c>
      <c r="B535" s="27">
        <v>0.75</v>
      </c>
      <c r="C535">
        <v>18.7</v>
      </c>
    </row>
    <row r="536" spans="1:3" x14ac:dyDescent="0.35">
      <c r="A536" s="28">
        <v>43109</v>
      </c>
      <c r="B536" s="27">
        <v>0</v>
      </c>
      <c r="C536">
        <v>18.7</v>
      </c>
    </row>
    <row r="537" spans="1:3" x14ac:dyDescent="0.35">
      <c r="A537" s="28">
        <v>43109</v>
      </c>
      <c r="B537" s="27">
        <v>0.25</v>
      </c>
      <c r="C537">
        <v>18.690000000000001</v>
      </c>
    </row>
    <row r="538" spans="1:3" x14ac:dyDescent="0.35">
      <c r="A538" s="28">
        <v>43109</v>
      </c>
      <c r="B538" s="27">
        <v>0.5</v>
      </c>
      <c r="C538">
        <v>18.690000000000001</v>
      </c>
    </row>
    <row r="539" spans="1:3" x14ac:dyDescent="0.35">
      <c r="A539" s="28">
        <v>43109</v>
      </c>
      <c r="B539" s="27">
        <v>0.75</v>
      </c>
      <c r="C539">
        <v>18.690000000000001</v>
      </c>
    </row>
    <row r="540" spans="1:3" x14ac:dyDescent="0.35">
      <c r="A540" s="28">
        <v>43110</v>
      </c>
      <c r="B540" s="27">
        <v>0</v>
      </c>
      <c r="C540">
        <v>18.690000000000001</v>
      </c>
    </row>
    <row r="541" spans="1:3" x14ac:dyDescent="0.35">
      <c r="A541" s="28">
        <v>43110</v>
      </c>
      <c r="B541" s="27">
        <v>0.25</v>
      </c>
      <c r="C541">
        <v>18.68</v>
      </c>
    </row>
    <row r="542" spans="1:3" x14ac:dyDescent="0.35">
      <c r="A542" s="28">
        <v>43110</v>
      </c>
      <c r="B542" s="27">
        <v>0.5</v>
      </c>
      <c r="C542">
        <v>18.68</v>
      </c>
    </row>
    <row r="543" spans="1:3" x14ac:dyDescent="0.35">
      <c r="A543" s="28">
        <v>43110</v>
      </c>
      <c r="B543" s="27">
        <v>0.75</v>
      </c>
      <c r="C543">
        <v>18.68</v>
      </c>
    </row>
    <row r="544" spans="1:3" x14ac:dyDescent="0.35">
      <c r="A544" s="28">
        <v>43111</v>
      </c>
      <c r="B544" s="27">
        <v>0</v>
      </c>
      <c r="C544">
        <v>18.670000000000002</v>
      </c>
    </row>
    <row r="545" spans="1:3" x14ac:dyDescent="0.35">
      <c r="A545" s="28">
        <v>43111</v>
      </c>
      <c r="B545" s="27">
        <v>0.25</v>
      </c>
      <c r="C545">
        <v>18.66</v>
      </c>
    </row>
    <row r="546" spans="1:3" x14ac:dyDescent="0.35">
      <c r="A546" s="28">
        <v>43111</v>
      </c>
      <c r="B546" s="27">
        <v>0.5</v>
      </c>
      <c r="C546">
        <v>18.66</v>
      </c>
    </row>
    <row r="547" spans="1:3" x14ac:dyDescent="0.35">
      <c r="A547" s="28">
        <v>43111</v>
      </c>
      <c r="B547" s="27">
        <v>0.75</v>
      </c>
      <c r="C547">
        <v>18.649999999999999</v>
      </c>
    </row>
    <row r="548" spans="1:3" x14ac:dyDescent="0.35">
      <c r="A548" s="28">
        <v>43112</v>
      </c>
      <c r="B548" s="27">
        <v>0</v>
      </c>
      <c r="C548">
        <v>18.649999999999999</v>
      </c>
    </row>
    <row r="549" spans="1:3" x14ac:dyDescent="0.35">
      <c r="A549" s="28">
        <v>43112</v>
      </c>
      <c r="B549" s="27">
        <v>0.25</v>
      </c>
      <c r="C549">
        <v>18.649999999999999</v>
      </c>
    </row>
    <row r="550" spans="1:3" x14ac:dyDescent="0.35">
      <c r="A550" s="28">
        <v>43112</v>
      </c>
      <c r="B550" s="27">
        <v>0.5</v>
      </c>
      <c r="C550">
        <v>18.64</v>
      </c>
    </row>
    <row r="551" spans="1:3" x14ac:dyDescent="0.35">
      <c r="A551" s="28">
        <v>43112</v>
      </c>
      <c r="B551" s="27">
        <v>0.75</v>
      </c>
      <c r="C551">
        <v>18.64</v>
      </c>
    </row>
    <row r="552" spans="1:3" x14ac:dyDescent="0.35">
      <c r="A552" s="28">
        <v>43113</v>
      </c>
      <c r="B552" s="27">
        <v>0</v>
      </c>
      <c r="C552">
        <v>18.63</v>
      </c>
    </row>
    <row r="553" spans="1:3" x14ac:dyDescent="0.35">
      <c r="A553" s="28">
        <v>43113</v>
      </c>
      <c r="B553" s="27">
        <v>0.25</v>
      </c>
      <c r="C553">
        <v>18.63</v>
      </c>
    </row>
    <row r="554" spans="1:3" x14ac:dyDescent="0.35">
      <c r="A554" s="28">
        <v>43113</v>
      </c>
      <c r="B554" s="27">
        <v>0.5</v>
      </c>
      <c r="C554">
        <v>18.63</v>
      </c>
    </row>
    <row r="555" spans="1:3" x14ac:dyDescent="0.35">
      <c r="A555" s="28">
        <v>43113</v>
      </c>
      <c r="B555" s="27">
        <v>0.75</v>
      </c>
      <c r="C555">
        <v>18.62</v>
      </c>
    </row>
    <row r="556" spans="1:3" x14ac:dyDescent="0.35">
      <c r="A556" s="28">
        <v>43114</v>
      </c>
      <c r="B556" s="27">
        <v>0</v>
      </c>
      <c r="C556">
        <v>18.62</v>
      </c>
    </row>
    <row r="557" spans="1:3" x14ac:dyDescent="0.35">
      <c r="A557" s="28">
        <v>43114</v>
      </c>
      <c r="B557" s="27">
        <v>0.25</v>
      </c>
      <c r="C557">
        <v>18.62</v>
      </c>
    </row>
    <row r="558" spans="1:3" x14ac:dyDescent="0.35">
      <c r="A558" s="28">
        <v>43114</v>
      </c>
      <c r="B558" s="27">
        <v>0.5</v>
      </c>
      <c r="C558">
        <v>18.61</v>
      </c>
    </row>
    <row r="559" spans="1:3" x14ac:dyDescent="0.35">
      <c r="A559" s="28">
        <v>43114</v>
      </c>
      <c r="B559" s="27">
        <v>0.75</v>
      </c>
      <c r="C559">
        <v>18.61</v>
      </c>
    </row>
    <row r="560" spans="1:3" x14ac:dyDescent="0.35">
      <c r="A560" s="28">
        <v>43115</v>
      </c>
      <c r="B560" s="27">
        <v>0</v>
      </c>
      <c r="C560">
        <v>18.61</v>
      </c>
    </row>
    <row r="561" spans="1:3" x14ac:dyDescent="0.35">
      <c r="A561" s="28">
        <v>43115</v>
      </c>
      <c r="B561" s="27">
        <v>0.25</v>
      </c>
      <c r="C561">
        <v>18.61</v>
      </c>
    </row>
    <row r="562" spans="1:3" x14ac:dyDescent="0.35">
      <c r="A562" s="28">
        <v>43115</v>
      </c>
      <c r="B562" s="27">
        <v>0.5</v>
      </c>
      <c r="C562">
        <v>18.600000000000001</v>
      </c>
    </row>
    <row r="563" spans="1:3" x14ac:dyDescent="0.35">
      <c r="A563" s="28">
        <v>43115</v>
      </c>
      <c r="B563" s="27">
        <v>0.75</v>
      </c>
      <c r="C563">
        <v>18.600000000000001</v>
      </c>
    </row>
    <row r="564" spans="1:3" x14ac:dyDescent="0.35">
      <c r="A564" s="28">
        <v>43116</v>
      </c>
      <c r="B564" s="27">
        <v>0</v>
      </c>
      <c r="C564">
        <v>18.600000000000001</v>
      </c>
    </row>
    <row r="565" spans="1:3" x14ac:dyDescent="0.35">
      <c r="A565" s="28">
        <v>43116</v>
      </c>
      <c r="B565" s="27">
        <v>0.25</v>
      </c>
      <c r="C565">
        <v>18.600000000000001</v>
      </c>
    </row>
    <row r="566" spans="1:3" x14ac:dyDescent="0.35">
      <c r="A566" s="28">
        <v>43116</v>
      </c>
      <c r="B566" s="27">
        <v>0.5</v>
      </c>
      <c r="C566">
        <v>18.59</v>
      </c>
    </row>
    <row r="567" spans="1:3" x14ac:dyDescent="0.35">
      <c r="A567" s="28">
        <v>43116</v>
      </c>
      <c r="B567" s="27">
        <v>0.75</v>
      </c>
      <c r="C567">
        <v>18.59</v>
      </c>
    </row>
    <row r="568" spans="1:3" x14ac:dyDescent="0.35">
      <c r="A568" s="28">
        <v>43117</v>
      </c>
      <c r="B568" s="27">
        <v>0</v>
      </c>
      <c r="C568">
        <v>18.59</v>
      </c>
    </row>
    <row r="569" spans="1:3" x14ac:dyDescent="0.35">
      <c r="A569" s="28">
        <v>43117</v>
      </c>
      <c r="B569" s="27">
        <v>0.25</v>
      </c>
      <c r="C569">
        <v>18.59</v>
      </c>
    </row>
    <row r="570" spans="1:3" x14ac:dyDescent="0.35">
      <c r="A570" s="28">
        <v>43117</v>
      </c>
      <c r="B570" s="27">
        <v>0.5</v>
      </c>
      <c r="C570">
        <v>18.579999999999998</v>
      </c>
    </row>
    <row r="571" spans="1:3" x14ac:dyDescent="0.35">
      <c r="A571" s="28">
        <v>43117</v>
      </c>
      <c r="B571" s="27">
        <v>0.75</v>
      </c>
      <c r="C571">
        <v>18.579999999999998</v>
      </c>
    </row>
    <row r="572" spans="1:3" x14ac:dyDescent="0.35">
      <c r="A572" s="28">
        <v>43118</v>
      </c>
      <c r="B572" s="27">
        <v>0</v>
      </c>
      <c r="C572">
        <v>18.579999999999998</v>
      </c>
    </row>
    <row r="573" spans="1:3" x14ac:dyDescent="0.35">
      <c r="A573" s="28">
        <v>43118</v>
      </c>
      <c r="B573" s="27">
        <v>0.25</v>
      </c>
      <c r="C573">
        <v>18.579999999999998</v>
      </c>
    </row>
    <row r="574" spans="1:3" x14ac:dyDescent="0.35">
      <c r="A574" s="28">
        <v>43118</v>
      </c>
      <c r="B574" s="27">
        <v>0.5</v>
      </c>
      <c r="C574">
        <v>18.579999999999998</v>
      </c>
    </row>
    <row r="575" spans="1:3" x14ac:dyDescent="0.35">
      <c r="A575" s="28">
        <v>43118</v>
      </c>
      <c r="B575" s="27">
        <v>0.75</v>
      </c>
      <c r="C575">
        <v>18.579999999999998</v>
      </c>
    </row>
    <row r="576" spans="1:3" x14ac:dyDescent="0.35">
      <c r="A576" s="28">
        <v>43119</v>
      </c>
      <c r="B576" s="27">
        <v>0</v>
      </c>
      <c r="C576">
        <v>18.57</v>
      </c>
    </row>
    <row r="577" spans="1:3" x14ac:dyDescent="0.35">
      <c r="A577" s="28">
        <v>43119</v>
      </c>
      <c r="B577" s="27">
        <v>0.25</v>
      </c>
      <c r="C577">
        <v>18.57</v>
      </c>
    </row>
    <row r="578" spans="1:3" x14ac:dyDescent="0.35">
      <c r="A578" s="28">
        <v>43119</v>
      </c>
      <c r="B578" s="27">
        <v>0.5</v>
      </c>
      <c r="C578">
        <v>18.53</v>
      </c>
    </row>
    <row r="579" spans="1:3" x14ac:dyDescent="0.35">
      <c r="A579" s="28">
        <v>43119</v>
      </c>
      <c r="B579" s="27">
        <v>0.75</v>
      </c>
      <c r="C579">
        <v>18.53</v>
      </c>
    </row>
    <row r="580" spans="1:3" x14ac:dyDescent="0.35">
      <c r="A580" s="28">
        <v>43120</v>
      </c>
      <c r="B580" s="27">
        <v>0</v>
      </c>
      <c r="C580">
        <v>18.53</v>
      </c>
    </row>
    <row r="581" spans="1:3" x14ac:dyDescent="0.35">
      <c r="A581" s="28">
        <v>43120</v>
      </c>
      <c r="B581" s="27">
        <v>0.25</v>
      </c>
      <c r="C581">
        <v>18.53</v>
      </c>
    </row>
    <row r="582" spans="1:3" x14ac:dyDescent="0.35">
      <c r="A582" s="28">
        <v>43120</v>
      </c>
      <c r="B582" s="27">
        <v>0.5</v>
      </c>
      <c r="C582">
        <v>18.53</v>
      </c>
    </row>
    <row r="583" spans="1:3" x14ac:dyDescent="0.35">
      <c r="A583" s="28">
        <v>43120</v>
      </c>
      <c r="B583" s="27">
        <v>0.75</v>
      </c>
      <c r="C583">
        <v>18.53</v>
      </c>
    </row>
    <row r="584" spans="1:3" x14ac:dyDescent="0.35">
      <c r="A584" s="28">
        <v>43121</v>
      </c>
      <c r="B584" s="27">
        <v>0</v>
      </c>
      <c r="C584">
        <v>18.53</v>
      </c>
    </row>
    <row r="585" spans="1:3" x14ac:dyDescent="0.35">
      <c r="A585" s="28">
        <v>43121</v>
      </c>
      <c r="B585" s="27">
        <v>0.25</v>
      </c>
      <c r="C585">
        <v>18.52</v>
      </c>
    </row>
    <row r="586" spans="1:3" x14ac:dyDescent="0.35">
      <c r="A586" s="28">
        <v>43121</v>
      </c>
      <c r="B586" s="27">
        <v>0.5</v>
      </c>
      <c r="C586">
        <v>18.53</v>
      </c>
    </row>
    <row r="587" spans="1:3" x14ac:dyDescent="0.35">
      <c r="A587" s="28">
        <v>43121</v>
      </c>
      <c r="B587" s="27">
        <v>0.75</v>
      </c>
      <c r="C587">
        <v>18.53</v>
      </c>
    </row>
    <row r="588" spans="1:3" x14ac:dyDescent="0.35">
      <c r="A588" s="28">
        <v>43122</v>
      </c>
      <c r="B588" s="27">
        <v>0</v>
      </c>
      <c r="C588">
        <v>18.53</v>
      </c>
    </row>
    <row r="589" spans="1:3" x14ac:dyDescent="0.35">
      <c r="A589" s="28">
        <v>43122</v>
      </c>
      <c r="B589" s="27">
        <v>0.25</v>
      </c>
      <c r="C589">
        <v>18.53</v>
      </c>
    </row>
    <row r="590" spans="1:3" x14ac:dyDescent="0.35">
      <c r="A590" s="28">
        <v>43122</v>
      </c>
      <c r="B590" s="27">
        <v>0.5</v>
      </c>
      <c r="C590">
        <v>18.52</v>
      </c>
    </row>
    <row r="591" spans="1:3" x14ac:dyDescent="0.35">
      <c r="A591" s="28">
        <v>43122</v>
      </c>
      <c r="B591" s="27">
        <v>0.75</v>
      </c>
      <c r="C591">
        <v>18.53</v>
      </c>
    </row>
    <row r="592" spans="1:3" x14ac:dyDescent="0.35">
      <c r="A592" s="28">
        <v>43123</v>
      </c>
      <c r="B592" s="27">
        <v>0</v>
      </c>
      <c r="C592">
        <v>18.53</v>
      </c>
    </row>
    <row r="593" spans="1:3" x14ac:dyDescent="0.35">
      <c r="A593" s="28">
        <v>43123</v>
      </c>
      <c r="B593" s="27">
        <v>0.25</v>
      </c>
      <c r="C593">
        <v>18.52</v>
      </c>
    </row>
    <row r="594" spans="1:3" x14ac:dyDescent="0.35">
      <c r="A594" s="28">
        <v>43123</v>
      </c>
      <c r="B594" s="27">
        <v>0.5</v>
      </c>
      <c r="C594">
        <v>18.53</v>
      </c>
    </row>
    <row r="595" spans="1:3" x14ac:dyDescent="0.35">
      <c r="A595" s="28">
        <v>43123</v>
      </c>
      <c r="B595" s="27">
        <v>0.75</v>
      </c>
      <c r="C595">
        <v>18.53</v>
      </c>
    </row>
    <row r="596" spans="1:3" x14ac:dyDescent="0.35">
      <c r="A596" s="28">
        <v>43124</v>
      </c>
      <c r="B596" s="27">
        <v>0</v>
      </c>
      <c r="C596">
        <v>18.53</v>
      </c>
    </row>
    <row r="597" spans="1:3" x14ac:dyDescent="0.35">
      <c r="A597" s="28">
        <v>43124</v>
      </c>
      <c r="B597" s="27">
        <v>0.25</v>
      </c>
      <c r="C597">
        <v>18.52</v>
      </c>
    </row>
    <row r="598" spans="1:3" x14ac:dyDescent="0.35">
      <c r="A598" s="28">
        <v>43124</v>
      </c>
      <c r="B598" s="27">
        <v>0.5</v>
      </c>
      <c r="C598">
        <v>18.53</v>
      </c>
    </row>
    <row r="599" spans="1:3" x14ac:dyDescent="0.35">
      <c r="A599" s="28">
        <v>43124</v>
      </c>
      <c r="B599" s="27">
        <v>0.75</v>
      </c>
      <c r="C599">
        <v>18.53</v>
      </c>
    </row>
    <row r="600" spans="1:3" x14ac:dyDescent="0.35">
      <c r="A600" s="28">
        <v>43125</v>
      </c>
      <c r="B600" s="27">
        <v>0</v>
      </c>
      <c r="C600">
        <v>18.53</v>
      </c>
    </row>
    <row r="601" spans="1:3" x14ac:dyDescent="0.35">
      <c r="A601" s="28">
        <v>43125</v>
      </c>
      <c r="B601" s="27">
        <v>0.25</v>
      </c>
      <c r="C601">
        <v>18.52</v>
      </c>
    </row>
    <row r="602" spans="1:3" x14ac:dyDescent="0.35">
      <c r="A602" s="28">
        <v>43125</v>
      </c>
      <c r="B602" s="27">
        <v>0.5</v>
      </c>
      <c r="C602">
        <v>18.53</v>
      </c>
    </row>
    <row r="603" spans="1:3" x14ac:dyDescent="0.35">
      <c r="A603" s="28">
        <v>43125</v>
      </c>
      <c r="B603" s="27">
        <v>0.75</v>
      </c>
      <c r="C603">
        <v>18.53</v>
      </c>
    </row>
    <row r="604" spans="1:3" x14ac:dyDescent="0.35">
      <c r="A604" s="28">
        <v>43126</v>
      </c>
      <c r="B604" s="27">
        <v>0</v>
      </c>
      <c r="C604">
        <v>18.53</v>
      </c>
    </row>
    <row r="605" spans="1:3" x14ac:dyDescent="0.35">
      <c r="A605" s="28">
        <v>43126</v>
      </c>
      <c r="B605" s="27">
        <v>0.25</v>
      </c>
      <c r="C605">
        <v>18.53</v>
      </c>
    </row>
    <row r="606" spans="1:3" x14ac:dyDescent="0.35">
      <c r="A606" s="28">
        <v>43126</v>
      </c>
      <c r="B606" s="27">
        <v>0.5</v>
      </c>
      <c r="C606">
        <v>18.53</v>
      </c>
    </row>
    <row r="607" spans="1:3" x14ac:dyDescent="0.35">
      <c r="A607" s="28">
        <v>43126</v>
      </c>
      <c r="B607" s="27">
        <v>0.75</v>
      </c>
      <c r="C607">
        <v>18.53</v>
      </c>
    </row>
    <row r="608" spans="1:3" x14ac:dyDescent="0.35">
      <c r="A608" s="28">
        <v>43127</v>
      </c>
      <c r="B608" s="27">
        <v>0</v>
      </c>
      <c r="C608">
        <v>18.53</v>
      </c>
    </row>
    <row r="609" spans="1:3" x14ac:dyDescent="0.35">
      <c r="A609" s="28">
        <v>43127</v>
      </c>
      <c r="B609" s="27">
        <v>0.25</v>
      </c>
      <c r="C609">
        <v>18.53</v>
      </c>
    </row>
    <row r="610" spans="1:3" x14ac:dyDescent="0.35">
      <c r="A610" s="28">
        <v>43127</v>
      </c>
      <c r="B610" s="27">
        <v>0.5</v>
      </c>
      <c r="C610">
        <v>18.53</v>
      </c>
    </row>
    <row r="611" spans="1:3" x14ac:dyDescent="0.35">
      <c r="A611" s="28">
        <v>43127</v>
      </c>
      <c r="B611" s="27">
        <v>0.75</v>
      </c>
      <c r="C611">
        <v>18.53</v>
      </c>
    </row>
    <row r="612" spans="1:3" x14ac:dyDescent="0.35">
      <c r="A612" s="28">
        <v>43128</v>
      </c>
      <c r="B612" s="27">
        <v>0</v>
      </c>
      <c r="C612">
        <v>18.53</v>
      </c>
    </row>
    <row r="613" spans="1:3" x14ac:dyDescent="0.35">
      <c r="A613" s="28">
        <v>43128</v>
      </c>
      <c r="B613" s="27">
        <v>0.25</v>
      </c>
      <c r="C613">
        <v>18.54</v>
      </c>
    </row>
    <row r="614" spans="1:3" x14ac:dyDescent="0.35">
      <c r="A614" s="28">
        <v>43128</v>
      </c>
      <c r="B614" s="27">
        <v>0.5</v>
      </c>
      <c r="C614">
        <v>18.54</v>
      </c>
    </row>
    <row r="615" spans="1:3" x14ac:dyDescent="0.35">
      <c r="A615" s="28">
        <v>43128</v>
      </c>
      <c r="B615" s="27">
        <v>0.75</v>
      </c>
      <c r="C615">
        <v>18.54</v>
      </c>
    </row>
    <row r="616" spans="1:3" x14ac:dyDescent="0.35">
      <c r="A616" s="28">
        <v>43129</v>
      </c>
      <c r="B616" s="27">
        <v>0</v>
      </c>
      <c r="C616">
        <v>18.54</v>
      </c>
    </row>
    <row r="617" spans="1:3" x14ac:dyDescent="0.35">
      <c r="A617" s="28">
        <v>43129</v>
      </c>
      <c r="B617" s="27">
        <v>0.25</v>
      </c>
      <c r="C617">
        <v>18.54</v>
      </c>
    </row>
    <row r="618" spans="1:3" x14ac:dyDescent="0.35">
      <c r="A618" s="28">
        <v>43129</v>
      </c>
      <c r="B618" s="27">
        <v>0.5</v>
      </c>
      <c r="C618">
        <v>18.54</v>
      </c>
    </row>
    <row r="619" spans="1:3" x14ac:dyDescent="0.35">
      <c r="A619" s="28">
        <v>43129</v>
      </c>
      <c r="B619" s="27">
        <v>0.75</v>
      </c>
      <c r="C619">
        <v>18.54</v>
      </c>
    </row>
    <row r="620" spans="1:3" x14ac:dyDescent="0.35">
      <c r="A620" s="28">
        <v>43130</v>
      </c>
      <c r="B620" s="27">
        <v>0</v>
      </c>
      <c r="C620">
        <v>18.54</v>
      </c>
    </row>
    <row r="621" spans="1:3" x14ac:dyDescent="0.35">
      <c r="A621" s="28">
        <v>43130</v>
      </c>
      <c r="B621" s="27">
        <v>0.25</v>
      </c>
      <c r="C621">
        <v>18.54</v>
      </c>
    </row>
    <row r="622" spans="1:3" x14ac:dyDescent="0.35">
      <c r="A622" s="28">
        <v>43130</v>
      </c>
      <c r="B622" s="27">
        <v>0.5</v>
      </c>
      <c r="C622">
        <v>18.54</v>
      </c>
    </row>
    <row r="623" spans="1:3" x14ac:dyDescent="0.35">
      <c r="A623" s="28">
        <v>43130</v>
      </c>
      <c r="B623" s="27">
        <v>0.75</v>
      </c>
      <c r="C623">
        <v>18.55</v>
      </c>
    </row>
    <row r="624" spans="1:3" x14ac:dyDescent="0.35">
      <c r="A624" s="28">
        <v>43131</v>
      </c>
      <c r="B624" s="27">
        <v>0</v>
      </c>
      <c r="C624">
        <v>18.55</v>
      </c>
    </row>
    <row r="625" spans="1:3" x14ac:dyDescent="0.35">
      <c r="A625" s="28">
        <v>43131</v>
      </c>
      <c r="B625" s="27">
        <v>0.25</v>
      </c>
      <c r="C625">
        <v>18.55</v>
      </c>
    </row>
    <row r="626" spans="1:3" x14ac:dyDescent="0.35">
      <c r="A626" s="28">
        <v>43131</v>
      </c>
      <c r="B626" s="27">
        <v>0.5</v>
      </c>
      <c r="C626">
        <v>18.55</v>
      </c>
    </row>
    <row r="627" spans="1:3" x14ac:dyDescent="0.35">
      <c r="A627" s="28">
        <v>43131</v>
      </c>
      <c r="B627" s="27">
        <v>0.75</v>
      </c>
      <c r="C627">
        <v>18.55</v>
      </c>
    </row>
    <row r="628" spans="1:3" x14ac:dyDescent="0.35">
      <c r="A628" s="28">
        <v>43132</v>
      </c>
      <c r="B628" s="27">
        <v>0</v>
      </c>
      <c r="C628">
        <v>18.55</v>
      </c>
    </row>
    <row r="629" spans="1:3" x14ac:dyDescent="0.35">
      <c r="A629" s="28">
        <v>43132</v>
      </c>
      <c r="B629" s="27">
        <v>0.25</v>
      </c>
      <c r="C629">
        <v>18.55</v>
      </c>
    </row>
    <row r="630" spans="1:3" x14ac:dyDescent="0.35">
      <c r="A630" s="28">
        <v>43132</v>
      </c>
      <c r="B630" s="27">
        <v>0.5</v>
      </c>
      <c r="C630">
        <v>18.55</v>
      </c>
    </row>
    <row r="631" spans="1:3" x14ac:dyDescent="0.35">
      <c r="A631" s="28">
        <v>43132</v>
      </c>
      <c r="B631" s="27">
        <v>0.75</v>
      </c>
      <c r="C631">
        <v>18.559999999999999</v>
      </c>
    </row>
    <row r="632" spans="1:3" x14ac:dyDescent="0.35">
      <c r="A632" s="28">
        <v>43133</v>
      </c>
      <c r="B632" s="27">
        <v>0</v>
      </c>
      <c r="C632">
        <v>18.559999999999999</v>
      </c>
    </row>
    <row r="633" spans="1:3" x14ac:dyDescent="0.35">
      <c r="A633" s="28">
        <v>43133</v>
      </c>
      <c r="B633" s="27">
        <v>0.25</v>
      </c>
      <c r="C633">
        <v>18.559999999999999</v>
      </c>
    </row>
    <row r="634" spans="1:3" x14ac:dyDescent="0.35">
      <c r="A634" s="28">
        <v>43133</v>
      </c>
      <c r="B634" s="27">
        <v>0.5</v>
      </c>
      <c r="C634">
        <v>18.559999999999999</v>
      </c>
    </row>
    <row r="635" spans="1:3" x14ac:dyDescent="0.35">
      <c r="A635" s="28">
        <v>43133</v>
      </c>
      <c r="B635" s="27">
        <v>0.75</v>
      </c>
      <c r="C635">
        <v>18.559999999999999</v>
      </c>
    </row>
    <row r="636" spans="1:3" x14ac:dyDescent="0.35">
      <c r="A636" s="28">
        <v>43134</v>
      </c>
      <c r="B636" s="27">
        <v>0</v>
      </c>
      <c r="C636">
        <v>18.559999999999999</v>
      </c>
    </row>
    <row r="637" spans="1:3" x14ac:dyDescent="0.35">
      <c r="A637" s="28">
        <v>43134</v>
      </c>
      <c r="B637" s="27">
        <v>0.25</v>
      </c>
      <c r="C637">
        <v>18.559999999999999</v>
      </c>
    </row>
    <row r="638" spans="1:3" x14ac:dyDescent="0.35">
      <c r="A638" s="28">
        <v>43134</v>
      </c>
      <c r="B638" s="27">
        <v>0.5</v>
      </c>
      <c r="C638">
        <v>18.57</v>
      </c>
    </row>
    <row r="639" spans="1:3" x14ac:dyDescent="0.35">
      <c r="A639" s="28">
        <v>43134</v>
      </c>
      <c r="B639" s="27">
        <v>0.75</v>
      </c>
      <c r="C639">
        <v>18.57</v>
      </c>
    </row>
    <row r="640" spans="1:3" x14ac:dyDescent="0.35">
      <c r="A640" s="28">
        <v>43135</v>
      </c>
      <c r="B640" s="27">
        <v>0</v>
      </c>
      <c r="C640">
        <v>18.57</v>
      </c>
    </row>
    <row r="641" spans="1:3" x14ac:dyDescent="0.35">
      <c r="A641" s="28">
        <v>43135</v>
      </c>
      <c r="B641" s="27">
        <v>0.25</v>
      </c>
      <c r="C641">
        <v>18.57</v>
      </c>
    </row>
    <row r="642" spans="1:3" x14ac:dyDescent="0.35">
      <c r="A642" s="28">
        <v>43135</v>
      </c>
      <c r="B642" s="27">
        <v>0.5</v>
      </c>
      <c r="C642">
        <v>18.57</v>
      </c>
    </row>
    <row r="643" spans="1:3" x14ac:dyDescent="0.35">
      <c r="A643" s="28">
        <v>43135</v>
      </c>
      <c r="B643" s="27">
        <v>0.75</v>
      </c>
      <c r="C643">
        <v>18.57</v>
      </c>
    </row>
    <row r="644" spans="1:3" x14ac:dyDescent="0.35">
      <c r="A644" s="28">
        <v>43136</v>
      </c>
      <c r="B644" s="27">
        <v>0</v>
      </c>
      <c r="C644">
        <v>18.57</v>
      </c>
    </row>
    <row r="645" spans="1:3" x14ac:dyDescent="0.35">
      <c r="A645" s="28">
        <v>43136</v>
      </c>
      <c r="B645" s="27">
        <v>0.25</v>
      </c>
      <c r="C645">
        <v>18.57</v>
      </c>
    </row>
    <row r="646" spans="1:3" x14ac:dyDescent="0.35">
      <c r="A646" s="28">
        <v>43136</v>
      </c>
      <c r="B646" s="27">
        <v>0.5</v>
      </c>
      <c r="C646">
        <v>18.57</v>
      </c>
    </row>
    <row r="647" spans="1:3" x14ac:dyDescent="0.35">
      <c r="A647" s="28">
        <v>43136</v>
      </c>
      <c r="B647" s="27">
        <v>0.75</v>
      </c>
      <c r="C647">
        <v>18.579999999999998</v>
      </c>
    </row>
    <row r="648" spans="1:3" x14ac:dyDescent="0.35">
      <c r="A648" s="28">
        <v>43137</v>
      </c>
      <c r="B648" s="27">
        <v>0</v>
      </c>
      <c r="C648">
        <v>18.579999999999998</v>
      </c>
    </row>
    <row r="649" spans="1:3" x14ac:dyDescent="0.35">
      <c r="A649" s="28">
        <v>43137</v>
      </c>
      <c r="B649" s="27">
        <v>0.25</v>
      </c>
      <c r="C649">
        <v>18.579999999999998</v>
      </c>
    </row>
    <row r="650" spans="1:3" x14ac:dyDescent="0.35">
      <c r="A650" s="28">
        <v>43137</v>
      </c>
      <c r="B650" s="27">
        <v>0.5</v>
      </c>
      <c r="C650">
        <v>18.579999999999998</v>
      </c>
    </row>
    <row r="651" spans="1:3" x14ac:dyDescent="0.35">
      <c r="A651" s="28">
        <v>43137</v>
      </c>
      <c r="B651" s="27">
        <v>0.75</v>
      </c>
      <c r="C651">
        <v>18.579999999999998</v>
      </c>
    </row>
    <row r="652" spans="1:3" x14ac:dyDescent="0.35">
      <c r="A652" s="28">
        <v>43138</v>
      </c>
      <c r="B652" s="27">
        <v>0</v>
      </c>
      <c r="C652">
        <v>18.579999999999998</v>
      </c>
    </row>
    <row r="653" spans="1:3" x14ac:dyDescent="0.35">
      <c r="A653" s="28">
        <v>43138</v>
      </c>
      <c r="B653" s="27">
        <v>0.25</v>
      </c>
      <c r="C653">
        <v>18.579999999999998</v>
      </c>
    </row>
    <row r="654" spans="1:3" x14ac:dyDescent="0.35">
      <c r="A654" s="28">
        <v>43138</v>
      </c>
      <c r="B654" s="27">
        <v>0.5</v>
      </c>
      <c r="C654">
        <v>18.59</v>
      </c>
    </row>
    <row r="655" spans="1:3" x14ac:dyDescent="0.35">
      <c r="A655" s="28">
        <v>43138</v>
      </c>
      <c r="B655" s="27">
        <v>0.75</v>
      </c>
      <c r="C655">
        <v>18.59</v>
      </c>
    </row>
    <row r="656" spans="1:3" x14ac:dyDescent="0.35">
      <c r="A656" s="28">
        <v>43139</v>
      </c>
      <c r="B656" s="27">
        <v>0</v>
      </c>
      <c r="C656">
        <v>18.59</v>
      </c>
    </row>
    <row r="657" spans="1:3" x14ac:dyDescent="0.35">
      <c r="A657" s="28">
        <v>43139</v>
      </c>
      <c r="B657" s="27">
        <v>0.25</v>
      </c>
      <c r="C657">
        <v>18.59</v>
      </c>
    </row>
    <row r="658" spans="1:3" x14ac:dyDescent="0.35">
      <c r="A658" s="28">
        <v>43139</v>
      </c>
      <c r="B658" s="27">
        <v>0.5</v>
      </c>
      <c r="C658">
        <v>18.600000000000001</v>
      </c>
    </row>
    <row r="659" spans="1:3" x14ac:dyDescent="0.35">
      <c r="A659" s="28">
        <v>43139</v>
      </c>
      <c r="B659" s="27">
        <v>0.75</v>
      </c>
      <c r="C659">
        <v>18.600000000000001</v>
      </c>
    </row>
    <row r="660" spans="1:3" x14ac:dyDescent="0.35">
      <c r="A660" s="28">
        <v>43140</v>
      </c>
      <c r="B660" s="27">
        <v>0</v>
      </c>
      <c r="C660">
        <v>18.600000000000001</v>
      </c>
    </row>
    <row r="661" spans="1:3" x14ac:dyDescent="0.35">
      <c r="A661" s="28">
        <v>43140</v>
      </c>
      <c r="B661" s="27">
        <v>0.25</v>
      </c>
      <c r="C661">
        <v>18.600000000000001</v>
      </c>
    </row>
    <row r="662" spans="1:3" x14ac:dyDescent="0.35">
      <c r="A662" s="28">
        <v>43140</v>
      </c>
      <c r="B662" s="27">
        <v>0.5</v>
      </c>
      <c r="C662">
        <v>18.61</v>
      </c>
    </row>
    <row r="663" spans="1:3" x14ac:dyDescent="0.35">
      <c r="A663" s="28">
        <v>43140</v>
      </c>
      <c r="B663" s="27">
        <v>0.75</v>
      </c>
      <c r="C663">
        <v>18.61</v>
      </c>
    </row>
    <row r="664" spans="1:3" x14ac:dyDescent="0.35">
      <c r="A664" s="28">
        <v>43141</v>
      </c>
      <c r="B664" s="27">
        <v>0</v>
      </c>
      <c r="C664">
        <v>18.61</v>
      </c>
    </row>
    <row r="665" spans="1:3" x14ac:dyDescent="0.35">
      <c r="A665" s="28">
        <v>43141</v>
      </c>
      <c r="B665" s="27">
        <v>0.25</v>
      </c>
      <c r="C665">
        <v>18.62</v>
      </c>
    </row>
    <row r="666" spans="1:3" x14ac:dyDescent="0.35">
      <c r="A666" s="28">
        <v>43141</v>
      </c>
      <c r="B666" s="27">
        <v>0.5</v>
      </c>
      <c r="C666">
        <v>18.62</v>
      </c>
    </row>
    <row r="667" spans="1:3" x14ac:dyDescent="0.35">
      <c r="A667" s="28">
        <v>43141</v>
      </c>
      <c r="B667" s="27">
        <v>0.75</v>
      </c>
      <c r="C667">
        <v>18.62</v>
      </c>
    </row>
    <row r="668" spans="1:3" x14ac:dyDescent="0.35">
      <c r="A668" s="28">
        <v>43142</v>
      </c>
      <c r="B668" s="27">
        <v>0</v>
      </c>
      <c r="C668">
        <v>18.63</v>
      </c>
    </row>
    <row r="669" spans="1:3" x14ac:dyDescent="0.35">
      <c r="A669" s="28">
        <v>43142</v>
      </c>
      <c r="B669" s="27">
        <v>0.25</v>
      </c>
      <c r="C669">
        <v>18.63</v>
      </c>
    </row>
    <row r="670" spans="1:3" x14ac:dyDescent="0.35">
      <c r="A670" s="28">
        <v>43142</v>
      </c>
      <c r="B670" s="27">
        <v>0.5</v>
      </c>
      <c r="C670">
        <v>18.63</v>
      </c>
    </row>
    <row r="671" spans="1:3" x14ac:dyDescent="0.35">
      <c r="A671" s="28">
        <v>43142</v>
      </c>
      <c r="B671" s="27">
        <v>0.75</v>
      </c>
      <c r="C671">
        <v>18.64</v>
      </c>
    </row>
    <row r="672" spans="1:3" x14ac:dyDescent="0.35">
      <c r="A672" s="28">
        <v>43143</v>
      </c>
      <c r="B672" s="27">
        <v>0</v>
      </c>
      <c r="C672">
        <v>18.64</v>
      </c>
    </row>
    <row r="673" spans="1:3" x14ac:dyDescent="0.35">
      <c r="A673" s="28">
        <v>43143</v>
      </c>
      <c r="B673" s="27">
        <v>0.25</v>
      </c>
      <c r="C673">
        <v>18.649999999999999</v>
      </c>
    </row>
    <row r="674" spans="1:3" x14ac:dyDescent="0.35">
      <c r="A674" s="28">
        <v>43143</v>
      </c>
      <c r="B674" s="27">
        <v>0.5</v>
      </c>
      <c r="C674">
        <v>18.649999999999999</v>
      </c>
    </row>
    <row r="675" spans="1:3" x14ac:dyDescent="0.35">
      <c r="A675" s="28">
        <v>43143</v>
      </c>
      <c r="B675" s="27">
        <v>0.75</v>
      </c>
      <c r="C675">
        <v>18.649999999999999</v>
      </c>
    </row>
    <row r="676" spans="1:3" x14ac:dyDescent="0.35">
      <c r="A676" s="28">
        <v>43144</v>
      </c>
      <c r="B676" s="27">
        <v>0</v>
      </c>
      <c r="C676">
        <v>18.66</v>
      </c>
    </row>
    <row r="677" spans="1:3" x14ac:dyDescent="0.35">
      <c r="A677" s="28">
        <v>43144</v>
      </c>
      <c r="B677" s="27">
        <v>0.25</v>
      </c>
      <c r="C677">
        <v>18.66</v>
      </c>
    </row>
    <row r="678" spans="1:3" x14ac:dyDescent="0.35">
      <c r="A678" s="28">
        <v>43144</v>
      </c>
      <c r="B678" s="27">
        <v>0.5</v>
      </c>
      <c r="C678">
        <v>18.670000000000002</v>
      </c>
    </row>
    <row r="679" spans="1:3" x14ac:dyDescent="0.35">
      <c r="A679" s="28">
        <v>43144</v>
      </c>
      <c r="B679" s="27">
        <v>0.75</v>
      </c>
      <c r="C679">
        <v>18.670000000000002</v>
      </c>
    </row>
    <row r="680" spans="1:3" x14ac:dyDescent="0.35">
      <c r="A680" s="28">
        <v>43145</v>
      </c>
      <c r="B680" s="27">
        <v>0</v>
      </c>
      <c r="C680">
        <v>18.670000000000002</v>
      </c>
    </row>
    <row r="681" spans="1:3" x14ac:dyDescent="0.35">
      <c r="A681" s="28">
        <v>43145</v>
      </c>
      <c r="B681" s="27">
        <v>0.25</v>
      </c>
      <c r="C681">
        <v>18.68</v>
      </c>
    </row>
    <row r="682" spans="1:3" x14ac:dyDescent="0.35">
      <c r="A682" s="28">
        <v>43145</v>
      </c>
      <c r="B682" s="27">
        <v>0.5</v>
      </c>
      <c r="C682">
        <v>18.68</v>
      </c>
    </row>
    <row r="683" spans="1:3" x14ac:dyDescent="0.35">
      <c r="A683" s="28">
        <v>43145</v>
      </c>
      <c r="B683" s="27">
        <v>0.75</v>
      </c>
      <c r="C683">
        <v>18.690000000000001</v>
      </c>
    </row>
    <row r="684" spans="1:3" x14ac:dyDescent="0.35">
      <c r="A684" s="28">
        <v>43146</v>
      </c>
      <c r="B684" s="27">
        <v>0</v>
      </c>
      <c r="C684">
        <v>18.690000000000001</v>
      </c>
    </row>
    <row r="685" spans="1:3" x14ac:dyDescent="0.35">
      <c r="A685" s="28">
        <v>43146</v>
      </c>
      <c r="B685" s="27">
        <v>0.25</v>
      </c>
      <c r="C685">
        <v>18.7</v>
      </c>
    </row>
    <row r="686" spans="1:3" x14ac:dyDescent="0.35">
      <c r="A686" s="28">
        <v>43146</v>
      </c>
      <c r="B686" s="27">
        <v>0.5</v>
      </c>
      <c r="C686">
        <v>18.7</v>
      </c>
    </row>
    <row r="687" spans="1:3" x14ac:dyDescent="0.35">
      <c r="A687" s="28">
        <v>43146</v>
      </c>
      <c r="B687" s="27">
        <v>0.75</v>
      </c>
      <c r="C687">
        <v>18.71</v>
      </c>
    </row>
    <row r="688" spans="1:3" x14ac:dyDescent="0.35">
      <c r="A688" s="28">
        <v>43147</v>
      </c>
      <c r="B688" s="27">
        <v>0</v>
      </c>
      <c r="C688">
        <v>18.71</v>
      </c>
    </row>
    <row r="689" spans="1:3" x14ac:dyDescent="0.35">
      <c r="A689" s="28">
        <v>43147</v>
      </c>
      <c r="B689" s="27">
        <v>0.25</v>
      </c>
      <c r="C689">
        <v>18.71</v>
      </c>
    </row>
    <row r="690" spans="1:3" x14ac:dyDescent="0.35">
      <c r="A690" s="28">
        <v>43147</v>
      </c>
      <c r="B690" s="27">
        <v>0.5</v>
      </c>
      <c r="C690">
        <v>18.72</v>
      </c>
    </row>
    <row r="691" spans="1:3" x14ac:dyDescent="0.35">
      <c r="A691" s="28">
        <v>43147</v>
      </c>
      <c r="B691" s="27">
        <v>0.75</v>
      </c>
      <c r="C691">
        <v>18.72</v>
      </c>
    </row>
    <row r="692" spans="1:3" x14ac:dyDescent="0.35">
      <c r="A692" s="28">
        <v>43148</v>
      </c>
      <c r="B692" s="27">
        <v>0</v>
      </c>
      <c r="C692">
        <v>18.73</v>
      </c>
    </row>
    <row r="693" spans="1:3" x14ac:dyDescent="0.35">
      <c r="A693" s="28">
        <v>43148</v>
      </c>
      <c r="B693" s="27">
        <v>0.25</v>
      </c>
      <c r="C693">
        <v>18.73</v>
      </c>
    </row>
    <row r="694" spans="1:3" x14ac:dyDescent="0.35">
      <c r="A694" s="28">
        <v>43148</v>
      </c>
      <c r="B694" s="27">
        <v>0.5</v>
      </c>
      <c r="C694">
        <v>18.739999999999998</v>
      </c>
    </row>
    <row r="695" spans="1:3" x14ac:dyDescent="0.35">
      <c r="A695" s="28">
        <v>43148</v>
      </c>
      <c r="B695" s="27">
        <v>0.75</v>
      </c>
      <c r="C695">
        <v>18.739999999999998</v>
      </c>
    </row>
    <row r="696" spans="1:3" x14ac:dyDescent="0.35">
      <c r="A696" s="28">
        <v>43149</v>
      </c>
      <c r="B696" s="27">
        <v>0</v>
      </c>
      <c r="C696">
        <v>18.75</v>
      </c>
    </row>
    <row r="697" spans="1:3" x14ac:dyDescent="0.35">
      <c r="A697" s="28">
        <v>43149</v>
      </c>
      <c r="B697" s="27">
        <v>0.25</v>
      </c>
      <c r="C697">
        <v>18.75</v>
      </c>
    </row>
    <row r="698" spans="1:3" x14ac:dyDescent="0.35">
      <c r="A698" s="28">
        <v>43149</v>
      </c>
      <c r="B698" s="27">
        <v>0.5</v>
      </c>
      <c r="C698">
        <v>18.760000000000002</v>
      </c>
    </row>
    <row r="699" spans="1:3" x14ac:dyDescent="0.35">
      <c r="A699" s="28">
        <v>43149</v>
      </c>
      <c r="B699" s="27">
        <v>0.75</v>
      </c>
      <c r="C699">
        <v>18.760000000000002</v>
      </c>
    </row>
    <row r="700" spans="1:3" x14ac:dyDescent="0.35">
      <c r="A700" s="28">
        <v>43150</v>
      </c>
      <c r="B700" s="27">
        <v>0</v>
      </c>
      <c r="C700">
        <v>18.77</v>
      </c>
    </row>
    <row r="701" spans="1:3" x14ac:dyDescent="0.35">
      <c r="A701" s="28">
        <v>43150</v>
      </c>
      <c r="B701" s="27">
        <v>0.25</v>
      </c>
      <c r="C701">
        <v>18.77</v>
      </c>
    </row>
    <row r="702" spans="1:3" x14ac:dyDescent="0.35">
      <c r="A702" s="28">
        <v>43150</v>
      </c>
      <c r="B702" s="27">
        <v>0.5</v>
      </c>
      <c r="C702">
        <v>18.78</v>
      </c>
    </row>
    <row r="703" spans="1:3" x14ac:dyDescent="0.35">
      <c r="A703" s="28">
        <v>43150</v>
      </c>
      <c r="B703" s="27">
        <v>0.75</v>
      </c>
      <c r="C703">
        <v>18.79</v>
      </c>
    </row>
    <row r="704" spans="1:3" x14ac:dyDescent="0.35">
      <c r="A704" s="28">
        <v>43151</v>
      </c>
      <c r="B704" s="27">
        <v>0</v>
      </c>
      <c r="C704">
        <v>18.79</v>
      </c>
    </row>
    <row r="705" spans="1:3" x14ac:dyDescent="0.35">
      <c r="A705" s="28">
        <v>43151</v>
      </c>
      <c r="B705" s="27">
        <v>0.25</v>
      </c>
      <c r="C705">
        <v>18.8</v>
      </c>
    </row>
    <row r="706" spans="1:3" x14ac:dyDescent="0.35">
      <c r="A706" s="28">
        <v>43151</v>
      </c>
      <c r="B706" s="27">
        <v>0.5</v>
      </c>
      <c r="C706">
        <v>18.8</v>
      </c>
    </row>
    <row r="707" spans="1:3" x14ac:dyDescent="0.35">
      <c r="A707" s="28">
        <v>43151</v>
      </c>
      <c r="B707" s="27">
        <v>0.75</v>
      </c>
      <c r="C707">
        <v>18.809999999999999</v>
      </c>
    </row>
    <row r="708" spans="1:3" x14ac:dyDescent="0.35">
      <c r="A708" s="28">
        <v>43152</v>
      </c>
      <c r="B708" s="27">
        <v>0</v>
      </c>
      <c r="C708">
        <v>18.809999999999999</v>
      </c>
    </row>
    <row r="709" spans="1:3" x14ac:dyDescent="0.35">
      <c r="A709" s="28">
        <v>43152</v>
      </c>
      <c r="B709" s="27">
        <v>0.25</v>
      </c>
      <c r="C709">
        <v>18.809999999999999</v>
      </c>
    </row>
    <row r="710" spans="1:3" x14ac:dyDescent="0.35">
      <c r="A710" s="28">
        <v>43152</v>
      </c>
      <c r="B710" s="27">
        <v>0.5</v>
      </c>
      <c r="C710">
        <v>18.82</v>
      </c>
    </row>
    <row r="711" spans="1:3" x14ac:dyDescent="0.35">
      <c r="A711" s="28">
        <v>43152</v>
      </c>
      <c r="B711" s="27">
        <v>0.75</v>
      </c>
      <c r="C711">
        <v>18.82</v>
      </c>
    </row>
    <row r="712" spans="1:3" x14ac:dyDescent="0.35">
      <c r="A712" s="28">
        <v>43153</v>
      </c>
      <c r="B712" s="27">
        <v>0</v>
      </c>
      <c r="C712">
        <v>18.829999999999998</v>
      </c>
    </row>
    <row r="713" spans="1:3" x14ac:dyDescent="0.35">
      <c r="A713" s="28">
        <v>43153</v>
      </c>
      <c r="B713" s="27">
        <v>0.25</v>
      </c>
      <c r="C713">
        <v>18.829999999999998</v>
      </c>
    </row>
    <row r="714" spans="1:3" x14ac:dyDescent="0.35">
      <c r="A714" s="28">
        <v>43153</v>
      </c>
      <c r="B714" s="27">
        <v>0.5</v>
      </c>
      <c r="C714">
        <v>18.84</v>
      </c>
    </row>
    <row r="715" spans="1:3" x14ac:dyDescent="0.35">
      <c r="A715" s="28">
        <v>43153</v>
      </c>
      <c r="B715" s="27">
        <v>0.75</v>
      </c>
      <c r="C715">
        <v>18.84</v>
      </c>
    </row>
    <row r="716" spans="1:3" x14ac:dyDescent="0.35">
      <c r="A716" s="28">
        <v>43154</v>
      </c>
      <c r="B716" s="27">
        <v>0</v>
      </c>
      <c r="C716">
        <v>18.84</v>
      </c>
    </row>
    <row r="717" spans="1:3" x14ac:dyDescent="0.35">
      <c r="A717" s="28">
        <v>43154</v>
      </c>
      <c r="B717" s="27">
        <v>0.25</v>
      </c>
      <c r="C717">
        <v>18.850000000000001</v>
      </c>
    </row>
    <row r="718" spans="1:3" x14ac:dyDescent="0.35">
      <c r="A718" s="28">
        <v>43154</v>
      </c>
      <c r="B718" s="27">
        <v>0.5</v>
      </c>
      <c r="C718">
        <v>18.850000000000001</v>
      </c>
    </row>
    <row r="719" spans="1:3" x14ac:dyDescent="0.35">
      <c r="A719" s="28">
        <v>43154</v>
      </c>
      <c r="B719" s="27">
        <v>0.75</v>
      </c>
      <c r="C719">
        <v>18.86</v>
      </c>
    </row>
    <row r="720" spans="1:3" x14ac:dyDescent="0.35">
      <c r="A720" s="28">
        <v>43155</v>
      </c>
      <c r="B720" s="27">
        <v>0</v>
      </c>
      <c r="C720">
        <v>18.86</v>
      </c>
    </row>
    <row r="721" spans="1:3" x14ac:dyDescent="0.35">
      <c r="A721" s="28">
        <v>43155</v>
      </c>
      <c r="B721" s="27">
        <v>0.25</v>
      </c>
      <c r="C721">
        <v>18.86</v>
      </c>
    </row>
    <row r="722" spans="1:3" x14ac:dyDescent="0.35">
      <c r="A722" s="28">
        <v>43155</v>
      </c>
      <c r="B722" s="27">
        <v>0.5</v>
      </c>
      <c r="C722">
        <v>18.87</v>
      </c>
    </row>
    <row r="723" spans="1:3" x14ac:dyDescent="0.35">
      <c r="A723" s="28">
        <v>43155</v>
      </c>
      <c r="B723" s="27">
        <v>0.75</v>
      </c>
      <c r="C723">
        <v>18.87</v>
      </c>
    </row>
    <row r="724" spans="1:3" x14ac:dyDescent="0.35">
      <c r="A724" s="28">
        <v>43156</v>
      </c>
      <c r="B724" s="27">
        <v>0</v>
      </c>
      <c r="C724">
        <v>18.87</v>
      </c>
    </row>
    <row r="725" spans="1:3" x14ac:dyDescent="0.35">
      <c r="A725" s="28">
        <v>43156</v>
      </c>
      <c r="B725" s="27">
        <v>0.25</v>
      </c>
      <c r="C725">
        <v>18.88</v>
      </c>
    </row>
    <row r="726" spans="1:3" x14ac:dyDescent="0.35">
      <c r="A726" s="28">
        <v>43156</v>
      </c>
      <c r="B726" s="27">
        <v>0.5</v>
      </c>
      <c r="C726">
        <v>18.88</v>
      </c>
    </row>
    <row r="727" spans="1:3" x14ac:dyDescent="0.35">
      <c r="A727" s="28">
        <v>43156</v>
      </c>
      <c r="B727" s="27">
        <v>0.75</v>
      </c>
      <c r="C727">
        <v>18.88</v>
      </c>
    </row>
    <row r="728" spans="1:3" x14ac:dyDescent="0.35">
      <c r="A728" s="28">
        <v>43157</v>
      </c>
      <c r="B728" s="27">
        <v>0</v>
      </c>
      <c r="C728">
        <v>18.89</v>
      </c>
    </row>
    <row r="729" spans="1:3" x14ac:dyDescent="0.35">
      <c r="A729" s="28">
        <v>43157</v>
      </c>
      <c r="B729" s="27">
        <v>0.25</v>
      </c>
      <c r="C729">
        <v>18.89</v>
      </c>
    </row>
    <row r="730" spans="1:3" x14ac:dyDescent="0.35">
      <c r="A730" s="28">
        <v>43157</v>
      </c>
      <c r="B730" s="27">
        <v>0.5</v>
      </c>
      <c r="C730">
        <v>18.89</v>
      </c>
    </row>
    <row r="731" spans="1:3" x14ac:dyDescent="0.35">
      <c r="A731" s="28">
        <v>43157</v>
      </c>
      <c r="B731" s="27">
        <v>0.75</v>
      </c>
      <c r="C731">
        <v>18.899999999999999</v>
      </c>
    </row>
    <row r="732" spans="1:3" x14ac:dyDescent="0.35">
      <c r="A732" s="28">
        <v>43158</v>
      </c>
      <c r="B732" s="27">
        <v>0</v>
      </c>
      <c r="C732">
        <v>18.899999999999999</v>
      </c>
    </row>
    <row r="733" spans="1:3" x14ac:dyDescent="0.35">
      <c r="A733" s="28">
        <v>43158</v>
      </c>
      <c r="B733" s="27">
        <v>0.25</v>
      </c>
      <c r="C733">
        <v>18.91</v>
      </c>
    </row>
    <row r="734" spans="1:3" x14ac:dyDescent="0.35">
      <c r="A734" s="28">
        <v>43158</v>
      </c>
      <c r="B734" s="27">
        <v>0.5</v>
      </c>
      <c r="C734">
        <v>18.91</v>
      </c>
    </row>
    <row r="735" spans="1:3" x14ac:dyDescent="0.35">
      <c r="A735" s="28">
        <v>43158</v>
      </c>
      <c r="B735" s="27">
        <v>0.75</v>
      </c>
      <c r="C735">
        <v>18.91</v>
      </c>
    </row>
    <row r="736" spans="1:3" x14ac:dyDescent="0.35">
      <c r="A736" s="28">
        <v>43159</v>
      </c>
      <c r="B736" s="27">
        <v>0</v>
      </c>
      <c r="C736">
        <v>18.920000000000002</v>
      </c>
    </row>
    <row r="737" spans="1:3" x14ac:dyDescent="0.35">
      <c r="A737" s="28">
        <v>43159</v>
      </c>
      <c r="B737" s="27">
        <v>0.25</v>
      </c>
      <c r="C737">
        <v>18.920000000000002</v>
      </c>
    </row>
    <row r="738" spans="1:3" x14ac:dyDescent="0.35">
      <c r="A738" s="28">
        <v>43159</v>
      </c>
      <c r="B738" s="27">
        <v>0.5</v>
      </c>
      <c r="C738">
        <v>18.920000000000002</v>
      </c>
    </row>
    <row r="739" spans="1:3" x14ac:dyDescent="0.35">
      <c r="A739" s="28">
        <v>43159</v>
      </c>
      <c r="B739" s="27">
        <v>0.75</v>
      </c>
      <c r="C739">
        <v>18.93</v>
      </c>
    </row>
    <row r="740" spans="1:3" x14ac:dyDescent="0.35">
      <c r="A740" s="28">
        <v>43160</v>
      </c>
      <c r="B740" s="27">
        <v>0</v>
      </c>
      <c r="C740">
        <v>18.93</v>
      </c>
    </row>
    <row r="741" spans="1:3" x14ac:dyDescent="0.35">
      <c r="A741" s="28">
        <v>43160</v>
      </c>
      <c r="B741" s="27">
        <v>0.25</v>
      </c>
      <c r="C741">
        <v>18.93</v>
      </c>
    </row>
    <row r="742" spans="1:3" x14ac:dyDescent="0.35">
      <c r="A742" s="28">
        <v>43160</v>
      </c>
      <c r="B742" s="27">
        <v>0.5</v>
      </c>
      <c r="C742">
        <v>18.940000000000001</v>
      </c>
    </row>
    <row r="743" spans="1:3" x14ac:dyDescent="0.35">
      <c r="A743" s="28">
        <v>43160</v>
      </c>
      <c r="B743" s="27">
        <v>0.75</v>
      </c>
      <c r="C743">
        <v>18.940000000000001</v>
      </c>
    </row>
    <row r="744" spans="1:3" x14ac:dyDescent="0.35">
      <c r="A744" s="28">
        <v>43161</v>
      </c>
      <c r="B744" s="27">
        <v>0</v>
      </c>
      <c r="C744">
        <v>18.95</v>
      </c>
    </row>
    <row r="745" spans="1:3" x14ac:dyDescent="0.35">
      <c r="A745" s="28">
        <v>43161</v>
      </c>
      <c r="B745" s="27">
        <v>0.25</v>
      </c>
      <c r="C745">
        <v>18.95</v>
      </c>
    </row>
    <row r="746" spans="1:3" x14ac:dyDescent="0.35">
      <c r="A746" s="28">
        <v>43161</v>
      </c>
      <c r="B746" s="27">
        <v>0.5</v>
      </c>
      <c r="C746">
        <v>18.95</v>
      </c>
    </row>
    <row r="747" spans="1:3" x14ac:dyDescent="0.35">
      <c r="A747" s="28">
        <v>43161</v>
      </c>
      <c r="B747" s="27">
        <v>0.75</v>
      </c>
      <c r="C747">
        <v>18.95</v>
      </c>
    </row>
    <row r="748" spans="1:3" x14ac:dyDescent="0.35">
      <c r="A748" s="28">
        <v>43162</v>
      </c>
      <c r="B748" s="27">
        <v>0</v>
      </c>
      <c r="C748">
        <v>18.96</v>
      </c>
    </row>
    <row r="749" spans="1:3" x14ac:dyDescent="0.35">
      <c r="A749" s="28">
        <v>43162</v>
      </c>
      <c r="B749" s="27">
        <v>0.25</v>
      </c>
      <c r="C749">
        <v>18.96</v>
      </c>
    </row>
    <row r="750" spans="1:3" x14ac:dyDescent="0.35">
      <c r="A750" s="28">
        <v>43162</v>
      </c>
      <c r="B750" s="27">
        <v>0.5</v>
      </c>
      <c r="C750">
        <v>18.96</v>
      </c>
    </row>
    <row r="751" spans="1:3" x14ac:dyDescent="0.35">
      <c r="A751" s="28">
        <v>43162</v>
      </c>
      <c r="B751" s="27">
        <v>0.75</v>
      </c>
      <c r="C751">
        <v>18.97</v>
      </c>
    </row>
    <row r="752" spans="1:3" x14ac:dyDescent="0.35">
      <c r="A752" s="28">
        <v>43163</v>
      </c>
      <c r="B752" s="27">
        <v>0</v>
      </c>
      <c r="C752">
        <v>18.97</v>
      </c>
    </row>
    <row r="753" spans="1:3" x14ac:dyDescent="0.35">
      <c r="A753" s="28">
        <v>43163</v>
      </c>
      <c r="B753" s="27">
        <v>0.25</v>
      </c>
      <c r="C753">
        <v>18.97</v>
      </c>
    </row>
    <row r="754" spans="1:3" x14ac:dyDescent="0.35">
      <c r="A754" s="28">
        <v>43163</v>
      </c>
      <c r="B754" s="27">
        <v>0.5</v>
      </c>
      <c r="C754">
        <v>18.98</v>
      </c>
    </row>
    <row r="755" spans="1:3" x14ac:dyDescent="0.35">
      <c r="A755" s="28">
        <v>43163</v>
      </c>
      <c r="B755" s="27">
        <v>0.75</v>
      </c>
      <c r="C755">
        <v>18.98</v>
      </c>
    </row>
    <row r="756" spans="1:3" x14ac:dyDescent="0.35">
      <c r="A756" s="28">
        <v>43164</v>
      </c>
      <c r="B756" s="27">
        <v>0</v>
      </c>
      <c r="C756">
        <v>18.98</v>
      </c>
    </row>
    <row r="757" spans="1:3" x14ac:dyDescent="0.35">
      <c r="A757" s="28">
        <v>43164</v>
      </c>
      <c r="B757" s="27">
        <v>0.25</v>
      </c>
      <c r="C757">
        <v>18.98</v>
      </c>
    </row>
    <row r="758" spans="1:3" x14ac:dyDescent="0.35">
      <c r="A758" s="28">
        <v>43164</v>
      </c>
      <c r="B758" s="27">
        <v>0.5</v>
      </c>
      <c r="C758">
        <v>18.989999999999998</v>
      </c>
    </row>
    <row r="759" spans="1:3" x14ac:dyDescent="0.35">
      <c r="A759" s="28">
        <v>43164</v>
      </c>
      <c r="B759" s="27">
        <v>0.75</v>
      </c>
      <c r="C759">
        <v>18.989999999999998</v>
      </c>
    </row>
    <row r="760" spans="1:3" x14ac:dyDescent="0.35">
      <c r="A760" s="28">
        <v>43165</v>
      </c>
      <c r="B760" s="27">
        <v>0</v>
      </c>
      <c r="C760">
        <v>18.989999999999998</v>
      </c>
    </row>
    <row r="761" spans="1:3" x14ac:dyDescent="0.35">
      <c r="A761" s="28">
        <v>43165</v>
      </c>
      <c r="B761" s="27">
        <v>0.25</v>
      </c>
      <c r="C761">
        <v>18.989999999999998</v>
      </c>
    </row>
    <row r="762" spans="1:3" x14ac:dyDescent="0.35">
      <c r="A762" s="28">
        <v>43165</v>
      </c>
      <c r="B762" s="27">
        <v>0.5</v>
      </c>
      <c r="C762">
        <v>19</v>
      </c>
    </row>
    <row r="763" spans="1:3" x14ac:dyDescent="0.35">
      <c r="A763" s="28">
        <v>43165</v>
      </c>
      <c r="B763" s="27">
        <v>0.75</v>
      </c>
      <c r="C763">
        <v>19</v>
      </c>
    </row>
    <row r="764" spans="1:3" x14ac:dyDescent="0.35">
      <c r="A764" s="28">
        <v>43166</v>
      </c>
      <c r="B764" s="27">
        <v>0</v>
      </c>
      <c r="C764">
        <v>19</v>
      </c>
    </row>
    <row r="765" spans="1:3" x14ac:dyDescent="0.35">
      <c r="A765" s="28">
        <v>43166</v>
      </c>
      <c r="B765" s="27">
        <v>0.25</v>
      </c>
      <c r="C765">
        <v>19</v>
      </c>
    </row>
    <row r="766" spans="1:3" x14ac:dyDescent="0.35">
      <c r="A766" s="28">
        <v>43166</v>
      </c>
      <c r="B766" s="27">
        <v>0.5</v>
      </c>
      <c r="C766">
        <v>19</v>
      </c>
    </row>
    <row r="767" spans="1:3" x14ac:dyDescent="0.35">
      <c r="A767" s="28">
        <v>43166</v>
      </c>
      <c r="B767" s="27">
        <v>0.75</v>
      </c>
      <c r="C767">
        <v>19</v>
      </c>
    </row>
    <row r="768" spans="1:3" x14ac:dyDescent="0.35">
      <c r="A768" s="28">
        <v>43167</v>
      </c>
      <c r="B768" s="27">
        <v>0</v>
      </c>
      <c r="C768">
        <v>19</v>
      </c>
    </row>
    <row r="769" spans="1:3" x14ac:dyDescent="0.35">
      <c r="A769" s="28">
        <v>43167</v>
      </c>
      <c r="B769" s="27">
        <v>0.25</v>
      </c>
      <c r="C769">
        <v>19</v>
      </c>
    </row>
    <row r="770" spans="1:3" x14ac:dyDescent="0.35">
      <c r="A770" s="28">
        <v>43167</v>
      </c>
      <c r="B770" s="27">
        <v>0.5</v>
      </c>
      <c r="C770">
        <v>19</v>
      </c>
    </row>
    <row r="771" spans="1:3" x14ac:dyDescent="0.35">
      <c r="A771" s="28">
        <v>43167</v>
      </c>
      <c r="B771" s="27">
        <v>0.75</v>
      </c>
      <c r="C771">
        <v>19</v>
      </c>
    </row>
    <row r="772" spans="1:3" x14ac:dyDescent="0.35">
      <c r="A772" s="28">
        <v>43168</v>
      </c>
      <c r="B772" s="27">
        <v>0</v>
      </c>
      <c r="C772">
        <v>19</v>
      </c>
    </row>
    <row r="773" spans="1:3" x14ac:dyDescent="0.35">
      <c r="A773" s="28">
        <v>43168</v>
      </c>
      <c r="B773" s="27">
        <v>0.25</v>
      </c>
      <c r="C773">
        <v>19</v>
      </c>
    </row>
    <row r="774" spans="1:3" x14ac:dyDescent="0.35">
      <c r="A774" s="28">
        <v>43168</v>
      </c>
      <c r="B774" s="27">
        <v>0.5</v>
      </c>
      <c r="C774">
        <v>18.989999999999998</v>
      </c>
    </row>
    <row r="775" spans="1:3" x14ac:dyDescent="0.35">
      <c r="A775" s="28">
        <v>43168</v>
      </c>
      <c r="B775" s="27">
        <v>0.75</v>
      </c>
      <c r="C775">
        <v>18.989999999999998</v>
      </c>
    </row>
    <row r="776" spans="1:3" x14ac:dyDescent="0.35">
      <c r="A776" s="28">
        <v>43169</v>
      </c>
      <c r="B776" s="27">
        <v>0</v>
      </c>
      <c r="C776">
        <v>18.989999999999998</v>
      </c>
    </row>
    <row r="777" spans="1:3" x14ac:dyDescent="0.35">
      <c r="A777" s="28">
        <v>43169</v>
      </c>
      <c r="B777" s="27">
        <v>0.25</v>
      </c>
      <c r="C777">
        <v>18.98</v>
      </c>
    </row>
    <row r="778" spans="1:3" x14ac:dyDescent="0.35">
      <c r="A778" s="28">
        <v>43169</v>
      </c>
      <c r="B778" s="27">
        <v>0.5</v>
      </c>
      <c r="C778">
        <v>18.98</v>
      </c>
    </row>
    <row r="779" spans="1:3" x14ac:dyDescent="0.35">
      <c r="A779" s="28">
        <v>43169</v>
      </c>
      <c r="B779" s="27">
        <v>0.75</v>
      </c>
      <c r="C779">
        <v>18.98</v>
      </c>
    </row>
    <row r="780" spans="1:3" x14ac:dyDescent="0.35">
      <c r="A780" s="28">
        <v>43170</v>
      </c>
      <c r="B780" s="27">
        <v>0</v>
      </c>
      <c r="C780">
        <v>18.97</v>
      </c>
    </row>
    <row r="781" spans="1:3" x14ac:dyDescent="0.35">
      <c r="A781" s="28">
        <v>43170</v>
      </c>
      <c r="B781" s="27">
        <v>0.25</v>
      </c>
      <c r="C781">
        <v>18.97</v>
      </c>
    </row>
    <row r="782" spans="1:3" x14ac:dyDescent="0.35">
      <c r="A782" s="28">
        <v>43170</v>
      </c>
      <c r="B782" s="27">
        <v>0.5</v>
      </c>
      <c r="C782">
        <v>18.97</v>
      </c>
    </row>
    <row r="783" spans="1:3" x14ac:dyDescent="0.35">
      <c r="A783" s="28">
        <v>43170</v>
      </c>
      <c r="B783" s="27">
        <v>0.75</v>
      </c>
      <c r="C783">
        <v>18.96</v>
      </c>
    </row>
    <row r="784" spans="1:3" x14ac:dyDescent="0.35">
      <c r="A784" s="28">
        <v>43171</v>
      </c>
      <c r="B784" s="27">
        <v>0</v>
      </c>
      <c r="C784">
        <v>18.96</v>
      </c>
    </row>
    <row r="785" spans="1:3" x14ac:dyDescent="0.35">
      <c r="A785" s="28">
        <v>43171</v>
      </c>
      <c r="B785" s="27">
        <v>0.25</v>
      </c>
      <c r="C785">
        <v>18.96</v>
      </c>
    </row>
    <row r="786" spans="1:3" x14ac:dyDescent="0.35">
      <c r="A786" s="28">
        <v>43171</v>
      </c>
      <c r="B786" s="27">
        <v>0.5</v>
      </c>
      <c r="C786">
        <v>18.95</v>
      </c>
    </row>
    <row r="787" spans="1:3" x14ac:dyDescent="0.35">
      <c r="A787" s="28">
        <v>43171</v>
      </c>
      <c r="B787" s="27">
        <v>0.75</v>
      </c>
      <c r="C787">
        <v>18.940000000000001</v>
      </c>
    </row>
    <row r="788" spans="1:3" x14ac:dyDescent="0.35">
      <c r="A788" s="28">
        <v>43172</v>
      </c>
      <c r="B788" s="27">
        <v>0</v>
      </c>
      <c r="C788">
        <v>18.93</v>
      </c>
    </row>
    <row r="789" spans="1:3" x14ac:dyDescent="0.35">
      <c r="A789" s="28">
        <v>43172</v>
      </c>
      <c r="B789" s="27">
        <v>0.25</v>
      </c>
      <c r="C789">
        <v>18.920000000000002</v>
      </c>
    </row>
    <row r="790" spans="1:3" x14ac:dyDescent="0.35">
      <c r="A790" s="28">
        <v>43172</v>
      </c>
      <c r="B790" s="27">
        <v>0.5</v>
      </c>
      <c r="C790">
        <v>18.899999999999999</v>
      </c>
    </row>
    <row r="791" spans="1:3" x14ac:dyDescent="0.35">
      <c r="A791" s="28">
        <v>43172</v>
      </c>
      <c r="B791" s="27">
        <v>0.75</v>
      </c>
      <c r="C791">
        <v>18.89</v>
      </c>
    </row>
    <row r="792" spans="1:3" x14ac:dyDescent="0.35">
      <c r="A792" s="28">
        <v>43173</v>
      </c>
      <c r="B792" s="27">
        <v>0</v>
      </c>
      <c r="C792">
        <v>18.87</v>
      </c>
    </row>
    <row r="793" spans="1:3" x14ac:dyDescent="0.35">
      <c r="A793" s="28">
        <v>43173</v>
      </c>
      <c r="B793" s="27">
        <v>0.25</v>
      </c>
      <c r="C793">
        <v>18.86</v>
      </c>
    </row>
    <row r="794" spans="1:3" x14ac:dyDescent="0.35">
      <c r="A794" s="28">
        <v>43173</v>
      </c>
      <c r="B794" s="27">
        <v>0.5</v>
      </c>
      <c r="C794">
        <v>18.84</v>
      </c>
    </row>
    <row r="795" spans="1:3" x14ac:dyDescent="0.35">
      <c r="A795" s="28">
        <v>43173</v>
      </c>
      <c r="B795" s="27">
        <v>0.75</v>
      </c>
      <c r="C795">
        <v>18.82</v>
      </c>
    </row>
    <row r="796" spans="1:3" x14ac:dyDescent="0.35">
      <c r="A796" s="28">
        <v>43174</v>
      </c>
      <c r="B796" s="27">
        <v>0</v>
      </c>
      <c r="C796">
        <v>18.809999999999999</v>
      </c>
    </row>
    <row r="797" spans="1:3" x14ac:dyDescent="0.35">
      <c r="A797" s="28">
        <v>43174</v>
      </c>
      <c r="B797" s="27">
        <v>0.25</v>
      </c>
      <c r="C797">
        <v>18.79</v>
      </c>
    </row>
    <row r="798" spans="1:3" x14ac:dyDescent="0.35">
      <c r="A798" s="28">
        <v>43174</v>
      </c>
      <c r="B798" s="27">
        <v>0.5</v>
      </c>
      <c r="C798">
        <v>18.78</v>
      </c>
    </row>
    <row r="799" spans="1:3" x14ac:dyDescent="0.35">
      <c r="A799" s="28">
        <v>43174</v>
      </c>
      <c r="B799" s="27">
        <v>0.75</v>
      </c>
      <c r="C799">
        <v>18.760000000000002</v>
      </c>
    </row>
    <row r="800" spans="1:3" x14ac:dyDescent="0.35">
      <c r="A800" s="28">
        <v>43175</v>
      </c>
      <c r="B800" s="27">
        <v>0</v>
      </c>
      <c r="C800">
        <v>18.739999999999998</v>
      </c>
    </row>
    <row r="801" spans="1:3" x14ac:dyDescent="0.35">
      <c r="A801" s="28">
        <v>43175</v>
      </c>
      <c r="B801" s="27">
        <v>0.25</v>
      </c>
      <c r="C801">
        <v>18.73</v>
      </c>
    </row>
    <row r="802" spans="1:3" x14ac:dyDescent="0.35">
      <c r="A802" s="28">
        <v>43175</v>
      </c>
      <c r="B802" s="27">
        <v>0.5</v>
      </c>
      <c r="C802">
        <v>18.71</v>
      </c>
    </row>
    <row r="803" spans="1:3" x14ac:dyDescent="0.35">
      <c r="A803" s="28">
        <v>43175</v>
      </c>
      <c r="B803" s="27">
        <v>0.75</v>
      </c>
      <c r="C803">
        <v>18.690000000000001</v>
      </c>
    </row>
    <row r="804" spans="1:3" x14ac:dyDescent="0.35">
      <c r="A804" s="28">
        <v>43176</v>
      </c>
      <c r="B804" s="27">
        <v>0</v>
      </c>
      <c r="C804">
        <v>18.670000000000002</v>
      </c>
    </row>
    <row r="805" spans="1:3" x14ac:dyDescent="0.35">
      <c r="A805" s="28">
        <v>43176</v>
      </c>
      <c r="B805" s="27">
        <v>0.25</v>
      </c>
      <c r="C805">
        <v>18.649999999999999</v>
      </c>
    </row>
    <row r="806" spans="1:3" x14ac:dyDescent="0.35">
      <c r="A806" s="28">
        <v>43176</v>
      </c>
      <c r="B806" s="27">
        <v>0.5</v>
      </c>
      <c r="C806">
        <v>18.63</v>
      </c>
    </row>
    <row r="807" spans="1:3" x14ac:dyDescent="0.35">
      <c r="A807" s="28">
        <v>43176</v>
      </c>
      <c r="B807" s="27">
        <v>0.75</v>
      </c>
      <c r="C807">
        <v>18.61</v>
      </c>
    </row>
    <row r="808" spans="1:3" x14ac:dyDescent="0.35">
      <c r="A808" s="28">
        <v>43177</v>
      </c>
      <c r="B808" s="27">
        <v>0</v>
      </c>
      <c r="C808">
        <v>18.59</v>
      </c>
    </row>
    <row r="809" spans="1:3" x14ac:dyDescent="0.35">
      <c r="A809" s="28">
        <v>43177</v>
      </c>
      <c r="B809" s="27">
        <v>0.25</v>
      </c>
      <c r="C809">
        <v>18.57</v>
      </c>
    </row>
    <row r="810" spans="1:3" x14ac:dyDescent="0.35">
      <c r="A810" s="28">
        <v>43177</v>
      </c>
      <c r="B810" s="27">
        <v>0.5</v>
      </c>
      <c r="C810">
        <v>18.55</v>
      </c>
    </row>
    <row r="811" spans="1:3" x14ac:dyDescent="0.35">
      <c r="A811" s="28">
        <v>43177</v>
      </c>
      <c r="B811" s="27">
        <v>0.75</v>
      </c>
      <c r="C811">
        <v>18.52</v>
      </c>
    </row>
    <row r="812" spans="1:3" x14ac:dyDescent="0.35">
      <c r="A812" s="28">
        <v>43178</v>
      </c>
      <c r="B812" s="27">
        <v>0</v>
      </c>
      <c r="C812">
        <v>18.5</v>
      </c>
    </row>
    <row r="813" spans="1:3" x14ac:dyDescent="0.35">
      <c r="A813" s="28">
        <v>43178</v>
      </c>
      <c r="B813" s="27">
        <v>0.25</v>
      </c>
      <c r="C813">
        <v>18.47</v>
      </c>
    </row>
    <row r="814" spans="1:3" x14ac:dyDescent="0.35">
      <c r="A814" s="28">
        <v>43178</v>
      </c>
      <c r="B814" s="27">
        <v>0.5</v>
      </c>
      <c r="C814">
        <v>18.440000000000001</v>
      </c>
    </row>
    <row r="815" spans="1:3" x14ac:dyDescent="0.35">
      <c r="A815" s="28">
        <v>43178</v>
      </c>
      <c r="B815" s="27">
        <v>0.75</v>
      </c>
      <c r="C815">
        <v>18.41</v>
      </c>
    </row>
    <row r="816" spans="1:3" x14ac:dyDescent="0.35">
      <c r="A816" s="28">
        <v>43179</v>
      </c>
      <c r="B816" s="27">
        <v>0</v>
      </c>
      <c r="C816">
        <v>18.38</v>
      </c>
    </row>
    <row r="817" spans="1:3" x14ac:dyDescent="0.35">
      <c r="A817" s="28">
        <v>43179</v>
      </c>
      <c r="B817" s="27">
        <v>0.25</v>
      </c>
      <c r="C817">
        <v>18.350000000000001</v>
      </c>
    </row>
    <row r="818" spans="1:3" x14ac:dyDescent="0.35">
      <c r="A818" s="28">
        <v>43179</v>
      </c>
      <c r="B818" s="27">
        <v>0.5</v>
      </c>
      <c r="C818">
        <v>18.309999999999999</v>
      </c>
    </row>
    <row r="819" spans="1:3" x14ac:dyDescent="0.35">
      <c r="A819" s="28">
        <v>43179</v>
      </c>
      <c r="B819" s="27">
        <v>0.75</v>
      </c>
      <c r="C819">
        <v>18.28</v>
      </c>
    </row>
    <row r="820" spans="1:3" x14ac:dyDescent="0.35">
      <c r="A820" s="28">
        <v>43180</v>
      </c>
      <c r="B820" s="27">
        <v>0</v>
      </c>
      <c r="C820">
        <v>18.25</v>
      </c>
    </row>
    <row r="821" spans="1:3" x14ac:dyDescent="0.35">
      <c r="A821" s="28">
        <v>43180</v>
      </c>
      <c r="B821" s="27">
        <v>0.25</v>
      </c>
      <c r="C821">
        <v>18.21</v>
      </c>
    </row>
    <row r="822" spans="1:3" x14ac:dyDescent="0.35">
      <c r="A822" s="28">
        <v>43180</v>
      </c>
      <c r="B822" s="27">
        <v>0.5</v>
      </c>
      <c r="C822">
        <v>18.18</v>
      </c>
    </row>
    <row r="823" spans="1:3" x14ac:dyDescent="0.35">
      <c r="A823" s="28">
        <v>43180</v>
      </c>
      <c r="B823" s="27">
        <v>0.75</v>
      </c>
      <c r="C823">
        <v>18.149999999999999</v>
      </c>
    </row>
    <row r="824" spans="1:3" x14ac:dyDescent="0.35">
      <c r="A824" s="28">
        <v>43181</v>
      </c>
      <c r="B824" s="27">
        <v>0</v>
      </c>
      <c r="C824">
        <v>18.12</v>
      </c>
    </row>
    <row r="825" spans="1:3" x14ac:dyDescent="0.35">
      <c r="A825" s="28">
        <v>43181</v>
      </c>
      <c r="B825" s="27">
        <v>0.25</v>
      </c>
      <c r="C825">
        <v>18.09</v>
      </c>
    </row>
    <row r="826" spans="1:3" x14ac:dyDescent="0.35">
      <c r="A826" s="28">
        <v>43181</v>
      </c>
      <c r="B826" s="27">
        <v>0.5</v>
      </c>
      <c r="C826">
        <v>18.059999999999999</v>
      </c>
    </row>
    <row r="827" spans="1:3" x14ac:dyDescent="0.35">
      <c r="A827" s="28">
        <v>43181</v>
      </c>
      <c r="B827" s="27">
        <v>0.75</v>
      </c>
      <c r="C827">
        <v>18.03</v>
      </c>
    </row>
    <row r="828" spans="1:3" x14ac:dyDescent="0.35">
      <c r="A828" s="28">
        <v>43182</v>
      </c>
      <c r="B828" s="27">
        <v>0</v>
      </c>
      <c r="C828">
        <v>18</v>
      </c>
    </row>
    <row r="829" spans="1:3" x14ac:dyDescent="0.35">
      <c r="A829" s="28">
        <v>43182</v>
      </c>
      <c r="B829" s="27">
        <v>0.25</v>
      </c>
      <c r="C829">
        <v>17.97</v>
      </c>
    </row>
    <row r="830" spans="1:3" x14ac:dyDescent="0.35">
      <c r="A830" s="28">
        <v>43182</v>
      </c>
      <c r="B830" s="27">
        <v>0.5</v>
      </c>
      <c r="C830">
        <v>17.940000000000001</v>
      </c>
    </row>
    <row r="831" spans="1:3" x14ac:dyDescent="0.35">
      <c r="A831" s="28">
        <v>43182</v>
      </c>
      <c r="B831" s="27">
        <v>0.75</v>
      </c>
      <c r="C831">
        <v>17.91</v>
      </c>
    </row>
    <row r="832" spans="1:3" x14ac:dyDescent="0.35">
      <c r="A832" s="28">
        <v>43183</v>
      </c>
      <c r="B832" s="27">
        <v>0</v>
      </c>
      <c r="C832">
        <v>17.89</v>
      </c>
    </row>
    <row r="833" spans="1:3" x14ac:dyDescent="0.35">
      <c r="A833" s="28">
        <v>43183</v>
      </c>
      <c r="B833" s="27">
        <v>0.25</v>
      </c>
      <c r="C833">
        <v>17.87</v>
      </c>
    </row>
    <row r="834" spans="1:3" x14ac:dyDescent="0.35">
      <c r="A834" s="28">
        <v>43183</v>
      </c>
      <c r="B834" s="27">
        <v>0.5</v>
      </c>
      <c r="C834">
        <v>17.850000000000001</v>
      </c>
    </row>
    <row r="835" spans="1:3" x14ac:dyDescent="0.35">
      <c r="A835" s="28">
        <v>43183</v>
      </c>
      <c r="B835" s="27">
        <v>0.75</v>
      </c>
      <c r="C835">
        <v>17.829999999999998</v>
      </c>
    </row>
    <row r="836" spans="1:3" x14ac:dyDescent="0.35">
      <c r="A836" s="28">
        <v>43184</v>
      </c>
      <c r="B836" s="27">
        <v>0</v>
      </c>
      <c r="C836">
        <v>17.809999999999999</v>
      </c>
    </row>
    <row r="837" spans="1:3" x14ac:dyDescent="0.35">
      <c r="A837" s="28">
        <v>43184</v>
      </c>
      <c r="B837" s="27">
        <v>0.25</v>
      </c>
      <c r="C837">
        <v>17.79</v>
      </c>
    </row>
    <row r="838" spans="1:3" x14ac:dyDescent="0.35">
      <c r="A838" s="28">
        <v>43184</v>
      </c>
      <c r="B838" s="27">
        <v>0.5</v>
      </c>
      <c r="C838">
        <v>17.77</v>
      </c>
    </row>
    <row r="839" spans="1:3" x14ac:dyDescent="0.35">
      <c r="A839" s="28">
        <v>43184</v>
      </c>
      <c r="B839" s="27">
        <v>0.75</v>
      </c>
      <c r="C839">
        <v>17.760000000000002</v>
      </c>
    </row>
    <row r="840" spans="1:3" x14ac:dyDescent="0.35">
      <c r="A840" s="28">
        <v>43185</v>
      </c>
      <c r="B840" s="27">
        <v>0</v>
      </c>
      <c r="C840">
        <v>17.739999999999998</v>
      </c>
    </row>
    <row r="841" spans="1:3" x14ac:dyDescent="0.35">
      <c r="A841" s="28">
        <v>43185</v>
      </c>
      <c r="B841" s="27">
        <v>0.25</v>
      </c>
      <c r="C841">
        <v>17.73</v>
      </c>
    </row>
    <row r="842" spans="1:3" x14ac:dyDescent="0.35">
      <c r="A842" s="28">
        <v>43185</v>
      </c>
      <c r="B842" s="27">
        <v>0.5</v>
      </c>
      <c r="C842">
        <v>17.71</v>
      </c>
    </row>
    <row r="843" spans="1:3" x14ac:dyDescent="0.35">
      <c r="A843" s="28">
        <v>43185</v>
      </c>
      <c r="B843" s="27">
        <v>0.75</v>
      </c>
      <c r="C843">
        <v>17.7</v>
      </c>
    </row>
    <row r="844" spans="1:3" x14ac:dyDescent="0.35">
      <c r="A844" s="28">
        <v>43186</v>
      </c>
      <c r="B844" s="27">
        <v>0</v>
      </c>
      <c r="C844">
        <v>17.68</v>
      </c>
    </row>
    <row r="845" spans="1:3" x14ac:dyDescent="0.35">
      <c r="A845" s="28">
        <v>43186</v>
      </c>
      <c r="B845" s="27">
        <v>0.25</v>
      </c>
      <c r="C845">
        <v>17.670000000000002</v>
      </c>
    </row>
    <row r="846" spans="1:3" x14ac:dyDescent="0.35">
      <c r="A846" s="28">
        <v>43186</v>
      </c>
      <c r="B846" s="27">
        <v>0.5</v>
      </c>
      <c r="C846">
        <v>17.66</v>
      </c>
    </row>
    <row r="847" spans="1:3" x14ac:dyDescent="0.35">
      <c r="A847" s="28">
        <v>43186</v>
      </c>
      <c r="B847" s="27">
        <v>0.75</v>
      </c>
      <c r="C847">
        <v>17.64</v>
      </c>
    </row>
    <row r="848" spans="1:3" x14ac:dyDescent="0.35">
      <c r="A848" s="28">
        <v>43187</v>
      </c>
      <c r="B848" s="27">
        <v>0</v>
      </c>
      <c r="C848">
        <v>17.63</v>
      </c>
    </row>
    <row r="849" spans="1:3" x14ac:dyDescent="0.35">
      <c r="A849" s="28">
        <v>43187</v>
      </c>
      <c r="B849" s="27">
        <v>0.25</v>
      </c>
      <c r="C849">
        <v>17.62</v>
      </c>
    </row>
    <row r="850" spans="1:3" x14ac:dyDescent="0.35">
      <c r="A850" s="28">
        <v>43187</v>
      </c>
      <c r="B850" s="27">
        <v>0.5</v>
      </c>
      <c r="C850">
        <v>17.61</v>
      </c>
    </row>
    <row r="851" spans="1:3" x14ac:dyDescent="0.35">
      <c r="A851" s="28">
        <v>43187</v>
      </c>
      <c r="B851" s="27">
        <v>0.75</v>
      </c>
      <c r="C851">
        <v>17.600000000000001</v>
      </c>
    </row>
    <row r="852" spans="1:3" x14ac:dyDescent="0.35">
      <c r="A852" s="28">
        <v>43188</v>
      </c>
      <c r="B852" s="27">
        <v>0</v>
      </c>
      <c r="C852">
        <v>17.59</v>
      </c>
    </row>
    <row r="853" spans="1:3" x14ac:dyDescent="0.35">
      <c r="A853" s="28">
        <v>43188</v>
      </c>
      <c r="B853" s="27">
        <v>0.25</v>
      </c>
      <c r="C853">
        <v>17.579999999999998</v>
      </c>
    </row>
    <row r="854" spans="1:3" x14ac:dyDescent="0.35">
      <c r="A854" s="28">
        <v>43188</v>
      </c>
      <c r="B854" s="27">
        <v>0.5</v>
      </c>
      <c r="C854">
        <v>17.57</v>
      </c>
    </row>
    <row r="855" spans="1:3" x14ac:dyDescent="0.35">
      <c r="A855" s="28">
        <v>43188</v>
      </c>
      <c r="B855" s="27">
        <v>0.75</v>
      </c>
      <c r="C855">
        <v>17.559999999999999</v>
      </c>
    </row>
    <row r="856" spans="1:3" x14ac:dyDescent="0.35">
      <c r="A856" s="28">
        <v>43189</v>
      </c>
      <c r="B856" s="27">
        <v>0</v>
      </c>
      <c r="C856">
        <v>17.55</v>
      </c>
    </row>
    <row r="857" spans="1:3" x14ac:dyDescent="0.35">
      <c r="A857" s="28">
        <v>43189</v>
      </c>
      <c r="B857" s="27">
        <v>0.25</v>
      </c>
      <c r="C857">
        <v>17.54</v>
      </c>
    </row>
    <row r="858" spans="1:3" x14ac:dyDescent="0.35">
      <c r="A858" s="28">
        <v>43189</v>
      </c>
      <c r="B858" s="27">
        <v>0.5</v>
      </c>
      <c r="C858">
        <v>17.53</v>
      </c>
    </row>
    <row r="859" spans="1:3" x14ac:dyDescent="0.35">
      <c r="A859" s="28">
        <v>43189</v>
      </c>
      <c r="B859" s="27">
        <v>0.75</v>
      </c>
      <c r="C859">
        <v>17.52</v>
      </c>
    </row>
    <row r="860" spans="1:3" x14ac:dyDescent="0.35">
      <c r="A860" s="28">
        <v>43190</v>
      </c>
      <c r="B860" s="27">
        <v>0</v>
      </c>
      <c r="C860">
        <v>17.510000000000002</v>
      </c>
    </row>
    <row r="861" spans="1:3" x14ac:dyDescent="0.35">
      <c r="A861" s="28">
        <v>43190</v>
      </c>
      <c r="B861" s="27">
        <v>0.25</v>
      </c>
      <c r="C861">
        <v>17.5</v>
      </c>
    </row>
    <row r="862" spans="1:3" x14ac:dyDescent="0.35">
      <c r="A862" s="28">
        <v>43190</v>
      </c>
      <c r="B862" s="27">
        <v>0.5</v>
      </c>
      <c r="C862">
        <v>17.5</v>
      </c>
    </row>
    <row r="863" spans="1:3" x14ac:dyDescent="0.35">
      <c r="A863" s="28">
        <v>43190</v>
      </c>
      <c r="B863" s="27">
        <v>0.75</v>
      </c>
      <c r="C863">
        <v>17.489999999999998</v>
      </c>
    </row>
    <row r="864" spans="1:3" x14ac:dyDescent="0.35">
      <c r="A864" s="28">
        <v>43191</v>
      </c>
      <c r="B864" s="27">
        <v>0</v>
      </c>
      <c r="C864">
        <v>17.48</v>
      </c>
    </row>
    <row r="865" spans="1:3" x14ac:dyDescent="0.35">
      <c r="A865" s="28">
        <v>43191</v>
      </c>
      <c r="B865" s="27">
        <v>0.25</v>
      </c>
      <c r="C865">
        <v>17.48</v>
      </c>
    </row>
    <row r="866" spans="1:3" x14ac:dyDescent="0.35">
      <c r="A866" s="28">
        <v>43191</v>
      </c>
      <c r="B866" s="27">
        <v>0.5</v>
      </c>
      <c r="C866">
        <v>17.47</v>
      </c>
    </row>
    <row r="867" spans="1:3" x14ac:dyDescent="0.35">
      <c r="A867" s="28">
        <v>43191</v>
      </c>
      <c r="B867" s="27">
        <v>0.75</v>
      </c>
      <c r="C867">
        <v>17.47</v>
      </c>
    </row>
    <row r="868" spans="1:3" x14ac:dyDescent="0.35">
      <c r="A868" s="28">
        <v>43192</v>
      </c>
      <c r="B868" s="27">
        <v>0</v>
      </c>
      <c r="C868">
        <v>17.46</v>
      </c>
    </row>
    <row r="869" spans="1:3" x14ac:dyDescent="0.35">
      <c r="A869" s="28">
        <v>43192</v>
      </c>
      <c r="B869" s="27">
        <v>0.25</v>
      </c>
      <c r="C869">
        <v>17.46</v>
      </c>
    </row>
    <row r="870" spans="1:3" x14ac:dyDescent="0.35">
      <c r="A870" s="28">
        <v>43192</v>
      </c>
      <c r="B870" s="27">
        <v>0.5</v>
      </c>
      <c r="C870">
        <v>17.45</v>
      </c>
    </row>
    <row r="871" spans="1:3" x14ac:dyDescent="0.35">
      <c r="A871" s="28">
        <v>43192</v>
      </c>
      <c r="B871" s="27">
        <v>0.75</v>
      </c>
      <c r="C871">
        <v>17.45</v>
      </c>
    </row>
    <row r="872" spans="1:3" x14ac:dyDescent="0.35">
      <c r="A872" s="28">
        <v>43193</v>
      </c>
      <c r="B872" s="27">
        <v>0</v>
      </c>
      <c r="C872">
        <v>17.440000000000001</v>
      </c>
    </row>
    <row r="873" spans="1:3" x14ac:dyDescent="0.35">
      <c r="A873" s="28">
        <v>43193</v>
      </c>
      <c r="B873" s="27">
        <v>0.25</v>
      </c>
      <c r="C873">
        <v>17.440000000000001</v>
      </c>
    </row>
    <row r="874" spans="1:3" x14ac:dyDescent="0.35">
      <c r="A874" s="28">
        <v>43193</v>
      </c>
      <c r="B874" s="27">
        <v>0.5</v>
      </c>
      <c r="C874">
        <v>17.43</v>
      </c>
    </row>
    <row r="875" spans="1:3" x14ac:dyDescent="0.35">
      <c r="A875" s="28">
        <v>43193</v>
      </c>
      <c r="B875" s="27">
        <v>0.75</v>
      </c>
      <c r="C875">
        <v>17.43</v>
      </c>
    </row>
    <row r="876" spans="1:3" x14ac:dyDescent="0.35">
      <c r="A876" s="28">
        <v>43194</v>
      </c>
      <c r="B876" s="27">
        <v>0</v>
      </c>
      <c r="C876">
        <v>17.420000000000002</v>
      </c>
    </row>
    <row r="877" spans="1:3" x14ac:dyDescent="0.35">
      <c r="A877" s="28">
        <v>43194</v>
      </c>
      <c r="B877" s="27">
        <v>0.25</v>
      </c>
      <c r="C877">
        <v>17.420000000000002</v>
      </c>
    </row>
    <row r="878" spans="1:3" x14ac:dyDescent="0.35">
      <c r="A878" s="28">
        <v>43194</v>
      </c>
      <c r="B878" s="27">
        <v>0.5</v>
      </c>
      <c r="C878">
        <v>17.41</v>
      </c>
    </row>
    <row r="879" spans="1:3" x14ac:dyDescent="0.35">
      <c r="A879" s="28">
        <v>43194</v>
      </c>
      <c r="B879" s="27">
        <v>0.75</v>
      </c>
      <c r="C879">
        <v>17.41</v>
      </c>
    </row>
    <row r="880" spans="1:3" x14ac:dyDescent="0.35">
      <c r="A880" s="28">
        <v>43195</v>
      </c>
      <c r="B880" s="27">
        <v>0</v>
      </c>
      <c r="C880">
        <v>17.399999999999999</v>
      </c>
    </row>
    <row r="881" spans="1:3" x14ac:dyDescent="0.35">
      <c r="A881" s="28">
        <v>43195</v>
      </c>
      <c r="B881" s="27">
        <v>0.25</v>
      </c>
      <c r="C881">
        <v>17.399999999999999</v>
      </c>
    </row>
    <row r="882" spans="1:3" x14ac:dyDescent="0.35">
      <c r="A882" s="28">
        <v>43195</v>
      </c>
      <c r="B882" s="27">
        <v>0.5</v>
      </c>
      <c r="C882">
        <v>17.39</v>
      </c>
    </row>
    <row r="883" spans="1:3" x14ac:dyDescent="0.35">
      <c r="A883" s="28">
        <v>43195</v>
      </c>
      <c r="B883" s="27">
        <v>0.75</v>
      </c>
      <c r="C883">
        <v>17.39</v>
      </c>
    </row>
    <row r="884" spans="1:3" x14ac:dyDescent="0.35">
      <c r="A884" s="28">
        <v>43196</v>
      </c>
      <c r="B884" s="27">
        <v>0</v>
      </c>
      <c r="C884">
        <v>17.38</v>
      </c>
    </row>
    <row r="885" spans="1:3" x14ac:dyDescent="0.35">
      <c r="A885" s="28">
        <v>43196</v>
      </c>
      <c r="B885" s="27">
        <v>0.25</v>
      </c>
      <c r="C885">
        <v>17.38</v>
      </c>
    </row>
    <row r="886" spans="1:3" x14ac:dyDescent="0.35">
      <c r="A886" s="28">
        <v>43196</v>
      </c>
      <c r="B886" s="27">
        <v>0.5</v>
      </c>
      <c r="C886">
        <v>17.37</v>
      </c>
    </row>
    <row r="887" spans="1:3" x14ac:dyDescent="0.35">
      <c r="A887" s="28">
        <v>43196</v>
      </c>
      <c r="B887" s="27">
        <v>0.75</v>
      </c>
      <c r="C887">
        <v>17.37</v>
      </c>
    </row>
    <row r="888" spans="1:3" x14ac:dyDescent="0.35">
      <c r="A888" s="28">
        <v>43197</v>
      </c>
      <c r="B888" s="27">
        <v>0</v>
      </c>
      <c r="C888">
        <v>17.36</v>
      </c>
    </row>
    <row r="889" spans="1:3" x14ac:dyDescent="0.35">
      <c r="A889" s="28">
        <v>43197</v>
      </c>
      <c r="B889" s="27">
        <v>0.25</v>
      </c>
      <c r="C889">
        <v>17.36</v>
      </c>
    </row>
    <row r="890" spans="1:3" x14ac:dyDescent="0.35">
      <c r="A890" s="28">
        <v>43197</v>
      </c>
      <c r="B890" s="27">
        <v>0.5</v>
      </c>
      <c r="C890">
        <v>17.350000000000001</v>
      </c>
    </row>
    <row r="891" spans="1:3" x14ac:dyDescent="0.35">
      <c r="A891" s="28">
        <v>43197</v>
      </c>
      <c r="B891" s="27">
        <v>0.75</v>
      </c>
      <c r="C891">
        <v>17.34</v>
      </c>
    </row>
    <row r="892" spans="1:3" x14ac:dyDescent="0.35">
      <c r="A892" s="28">
        <v>43198</v>
      </c>
      <c r="B892" s="27">
        <v>0</v>
      </c>
      <c r="C892">
        <v>17.34</v>
      </c>
    </row>
    <row r="893" spans="1:3" x14ac:dyDescent="0.35">
      <c r="A893" s="28">
        <v>43198</v>
      </c>
      <c r="B893" s="27">
        <v>0.25</v>
      </c>
      <c r="C893">
        <v>17.34</v>
      </c>
    </row>
    <row r="894" spans="1:3" x14ac:dyDescent="0.35">
      <c r="A894" s="28">
        <v>43198</v>
      </c>
      <c r="B894" s="27">
        <v>0.5</v>
      </c>
      <c r="C894">
        <v>17.329999999999998</v>
      </c>
    </row>
    <row r="895" spans="1:3" x14ac:dyDescent="0.35">
      <c r="A895" s="28">
        <v>43198</v>
      </c>
      <c r="B895" s="27">
        <v>0.75</v>
      </c>
      <c r="C895">
        <v>17.329999999999998</v>
      </c>
    </row>
    <row r="896" spans="1:3" x14ac:dyDescent="0.35">
      <c r="A896" s="28">
        <v>43199</v>
      </c>
      <c r="B896" s="27">
        <v>0</v>
      </c>
      <c r="C896">
        <v>17.32</v>
      </c>
    </row>
    <row r="897" spans="1:3" x14ac:dyDescent="0.35">
      <c r="A897" s="28">
        <v>43199</v>
      </c>
      <c r="B897" s="27">
        <v>0.25</v>
      </c>
      <c r="C897">
        <v>17.32</v>
      </c>
    </row>
    <row r="898" spans="1:3" x14ac:dyDescent="0.35">
      <c r="A898" s="28">
        <v>43199</v>
      </c>
      <c r="B898" s="27">
        <v>0.5</v>
      </c>
      <c r="C898">
        <v>17.309999999999999</v>
      </c>
    </row>
    <row r="899" spans="1:3" x14ac:dyDescent="0.35">
      <c r="A899" s="28">
        <v>43199</v>
      </c>
      <c r="B899" s="27">
        <v>0.75</v>
      </c>
      <c r="C899">
        <v>17.309999999999999</v>
      </c>
    </row>
    <row r="900" spans="1:3" x14ac:dyDescent="0.35">
      <c r="A900" s="28">
        <v>43200</v>
      </c>
      <c r="B900" s="27">
        <v>0</v>
      </c>
      <c r="C900">
        <v>17.309999999999999</v>
      </c>
    </row>
    <row r="901" spans="1:3" x14ac:dyDescent="0.35">
      <c r="A901" s="28">
        <v>43200</v>
      </c>
      <c r="B901" s="27">
        <v>0.25</v>
      </c>
      <c r="C901">
        <v>17.3</v>
      </c>
    </row>
    <row r="902" spans="1:3" x14ac:dyDescent="0.35">
      <c r="A902" s="28">
        <v>43200</v>
      </c>
      <c r="B902" s="27">
        <v>0.5</v>
      </c>
      <c r="C902">
        <v>17.3</v>
      </c>
    </row>
    <row r="903" spans="1:3" x14ac:dyDescent="0.35">
      <c r="A903" s="28">
        <v>43200</v>
      </c>
      <c r="B903" s="27">
        <v>0.75</v>
      </c>
      <c r="C903">
        <v>17.3</v>
      </c>
    </row>
    <row r="904" spans="1:3" x14ac:dyDescent="0.35">
      <c r="A904" s="28">
        <v>43201</v>
      </c>
      <c r="B904" s="27">
        <v>0</v>
      </c>
      <c r="C904">
        <v>17.3</v>
      </c>
    </row>
    <row r="905" spans="1:3" x14ac:dyDescent="0.35">
      <c r="A905" s="28">
        <v>43201</v>
      </c>
      <c r="B905" s="27">
        <v>0.25</v>
      </c>
      <c r="C905">
        <v>17.29</v>
      </c>
    </row>
    <row r="906" spans="1:3" x14ac:dyDescent="0.35">
      <c r="A906" s="28">
        <v>43201</v>
      </c>
      <c r="B906" s="27">
        <v>0.5</v>
      </c>
      <c r="C906">
        <v>17.29</v>
      </c>
    </row>
    <row r="907" spans="1:3" x14ac:dyDescent="0.35">
      <c r="A907" s="28">
        <v>43201</v>
      </c>
      <c r="B907" s="27">
        <v>0.75</v>
      </c>
      <c r="C907">
        <v>17.29</v>
      </c>
    </row>
    <row r="908" spans="1:3" x14ac:dyDescent="0.35">
      <c r="A908" s="28">
        <v>43202</v>
      </c>
      <c r="B908" s="27">
        <v>0</v>
      </c>
      <c r="C908">
        <v>17.28</v>
      </c>
    </row>
    <row r="909" spans="1:3" x14ac:dyDescent="0.35">
      <c r="A909" s="28">
        <v>43202</v>
      </c>
      <c r="B909" s="27">
        <v>0.25</v>
      </c>
      <c r="C909">
        <v>17.28</v>
      </c>
    </row>
    <row r="910" spans="1:3" x14ac:dyDescent="0.35">
      <c r="A910" s="28">
        <v>43202</v>
      </c>
      <c r="B910" s="27">
        <v>0.5</v>
      </c>
      <c r="C910">
        <v>17.28</v>
      </c>
    </row>
    <row r="911" spans="1:3" x14ac:dyDescent="0.35">
      <c r="A911" s="28">
        <v>43202</v>
      </c>
      <c r="B911" s="27">
        <v>0.75</v>
      </c>
      <c r="C911">
        <v>17.27</v>
      </c>
    </row>
    <row r="912" spans="1:3" x14ac:dyDescent="0.35">
      <c r="A912" s="28">
        <v>43203</v>
      </c>
      <c r="B912" s="27">
        <v>0</v>
      </c>
      <c r="C912">
        <v>17.27</v>
      </c>
    </row>
    <row r="913" spans="1:3" x14ac:dyDescent="0.35">
      <c r="A913" s="28">
        <v>43203</v>
      </c>
      <c r="B913" s="27">
        <v>0.25</v>
      </c>
      <c r="C913">
        <v>17.260000000000002</v>
      </c>
    </row>
    <row r="914" spans="1:3" x14ac:dyDescent="0.35">
      <c r="A914" s="28">
        <v>43203</v>
      </c>
      <c r="B914" s="27">
        <v>0.5</v>
      </c>
      <c r="C914">
        <v>17.25</v>
      </c>
    </row>
    <row r="915" spans="1:3" x14ac:dyDescent="0.35">
      <c r="A915" s="28">
        <v>43203</v>
      </c>
      <c r="B915" s="27">
        <v>0.75</v>
      </c>
      <c r="C915">
        <v>17.239999999999998</v>
      </c>
    </row>
    <row r="916" spans="1:3" x14ac:dyDescent="0.35">
      <c r="A916" s="28">
        <v>43204</v>
      </c>
      <c r="B916" s="27">
        <v>0</v>
      </c>
      <c r="C916">
        <v>17.22</v>
      </c>
    </row>
    <row r="917" spans="1:3" x14ac:dyDescent="0.35">
      <c r="A917" s="28">
        <v>43204</v>
      </c>
      <c r="B917" s="27">
        <v>0.25</v>
      </c>
      <c r="C917">
        <v>17.21</v>
      </c>
    </row>
    <row r="918" spans="1:3" x14ac:dyDescent="0.35">
      <c r="A918" s="28">
        <v>43204</v>
      </c>
      <c r="B918" s="27">
        <v>0.5</v>
      </c>
      <c r="C918">
        <v>17.190000000000001</v>
      </c>
    </row>
    <row r="919" spans="1:3" x14ac:dyDescent="0.35">
      <c r="A919" s="28">
        <v>43204</v>
      </c>
      <c r="B919" s="27">
        <v>0.75</v>
      </c>
      <c r="C919">
        <v>17.170000000000002</v>
      </c>
    </row>
    <row r="920" spans="1:3" x14ac:dyDescent="0.35">
      <c r="A920" s="28">
        <v>43205</v>
      </c>
      <c r="B920" s="27">
        <v>0</v>
      </c>
      <c r="C920">
        <v>17.149999999999999</v>
      </c>
    </row>
    <row r="921" spans="1:3" x14ac:dyDescent="0.35">
      <c r="A921" s="28">
        <v>43205</v>
      </c>
      <c r="B921" s="27">
        <v>0.25</v>
      </c>
      <c r="C921">
        <v>17.13</v>
      </c>
    </row>
    <row r="922" spans="1:3" x14ac:dyDescent="0.35">
      <c r="A922" s="28">
        <v>43205</v>
      </c>
      <c r="B922" s="27">
        <v>0.5</v>
      </c>
      <c r="C922">
        <v>17.12</v>
      </c>
    </row>
    <row r="923" spans="1:3" x14ac:dyDescent="0.35">
      <c r="A923" s="28">
        <v>43205</v>
      </c>
      <c r="B923" s="27">
        <v>0.75</v>
      </c>
      <c r="C923">
        <v>17.100000000000001</v>
      </c>
    </row>
    <row r="924" spans="1:3" x14ac:dyDescent="0.35">
      <c r="A924" s="28">
        <v>43206</v>
      </c>
      <c r="B924" s="27">
        <v>0</v>
      </c>
      <c r="C924">
        <v>17.079999999999998</v>
      </c>
    </row>
    <row r="925" spans="1:3" x14ac:dyDescent="0.35">
      <c r="A925" s="28">
        <v>43206</v>
      </c>
      <c r="B925" s="27">
        <v>0.25</v>
      </c>
      <c r="C925">
        <v>17.07</v>
      </c>
    </row>
    <row r="926" spans="1:3" x14ac:dyDescent="0.35">
      <c r="A926" s="28">
        <v>43206</v>
      </c>
      <c r="B926" s="27">
        <v>0.5</v>
      </c>
      <c r="C926">
        <v>17.05</v>
      </c>
    </row>
    <row r="927" spans="1:3" x14ac:dyDescent="0.35">
      <c r="A927" s="28">
        <v>43206</v>
      </c>
      <c r="B927" s="27">
        <v>0.75</v>
      </c>
      <c r="C927">
        <v>17.03</v>
      </c>
    </row>
    <row r="928" spans="1:3" x14ac:dyDescent="0.35">
      <c r="A928" s="28">
        <v>43207</v>
      </c>
      <c r="B928" s="27">
        <v>0</v>
      </c>
      <c r="C928">
        <v>17.02</v>
      </c>
    </row>
    <row r="929" spans="1:3" x14ac:dyDescent="0.35">
      <c r="A929" s="28">
        <v>43207</v>
      </c>
      <c r="B929" s="27">
        <v>0.25</v>
      </c>
      <c r="C929">
        <v>17.010000000000002</v>
      </c>
    </row>
    <row r="930" spans="1:3" x14ac:dyDescent="0.35">
      <c r="A930" s="28">
        <v>43207</v>
      </c>
      <c r="B930" s="27">
        <v>0.5</v>
      </c>
      <c r="C930">
        <v>17</v>
      </c>
    </row>
    <row r="931" spans="1:3" x14ac:dyDescent="0.35">
      <c r="A931" s="28">
        <v>43207</v>
      </c>
      <c r="B931" s="27">
        <v>0.75</v>
      </c>
      <c r="C931">
        <v>16.98</v>
      </c>
    </row>
    <row r="932" spans="1:3" x14ac:dyDescent="0.35">
      <c r="A932" s="28">
        <v>43208</v>
      </c>
      <c r="B932" s="27">
        <v>0</v>
      </c>
      <c r="C932">
        <v>16.97</v>
      </c>
    </row>
    <row r="933" spans="1:3" x14ac:dyDescent="0.35">
      <c r="A933" s="28">
        <v>43208</v>
      </c>
      <c r="B933" s="27">
        <v>0.25</v>
      </c>
      <c r="C933">
        <v>16.96</v>
      </c>
    </row>
    <row r="934" spans="1:3" x14ac:dyDescent="0.35">
      <c r="A934" s="28">
        <v>43208</v>
      </c>
      <c r="B934" s="27">
        <v>0.5</v>
      </c>
      <c r="C934">
        <v>16.95</v>
      </c>
    </row>
    <row r="935" spans="1:3" x14ac:dyDescent="0.35">
      <c r="A935" s="28">
        <v>43208</v>
      </c>
      <c r="B935" s="27">
        <v>0.75</v>
      </c>
      <c r="C935">
        <v>16.940000000000001</v>
      </c>
    </row>
    <row r="936" spans="1:3" x14ac:dyDescent="0.35">
      <c r="A936" s="28">
        <v>43209</v>
      </c>
      <c r="B936" s="27">
        <v>0</v>
      </c>
      <c r="C936">
        <v>16.93</v>
      </c>
    </row>
    <row r="937" spans="1:3" x14ac:dyDescent="0.35">
      <c r="A937" s="28">
        <v>43209</v>
      </c>
      <c r="B937" s="27">
        <v>0.25</v>
      </c>
      <c r="C937">
        <v>16.920000000000002</v>
      </c>
    </row>
    <row r="938" spans="1:3" x14ac:dyDescent="0.35">
      <c r="A938" s="28">
        <v>43209</v>
      </c>
      <c r="B938" s="27">
        <v>0.5</v>
      </c>
      <c r="C938">
        <v>16.899999999999999</v>
      </c>
    </row>
    <row r="939" spans="1:3" x14ac:dyDescent="0.35">
      <c r="A939" s="28">
        <v>43209</v>
      </c>
      <c r="B939" s="27">
        <v>0.75</v>
      </c>
      <c r="C939">
        <v>16.899999999999999</v>
      </c>
    </row>
    <row r="940" spans="1:3" x14ac:dyDescent="0.35">
      <c r="A940" s="28">
        <v>43210</v>
      </c>
      <c r="B940" s="27">
        <v>0</v>
      </c>
      <c r="C940">
        <v>16.88</v>
      </c>
    </row>
    <row r="941" spans="1:3" x14ac:dyDescent="0.35">
      <c r="A941" s="28">
        <v>43210</v>
      </c>
      <c r="B941" s="27">
        <v>0.25</v>
      </c>
      <c r="C941">
        <v>16.87</v>
      </c>
    </row>
    <row r="942" spans="1:3" x14ac:dyDescent="0.35">
      <c r="A942" s="28">
        <v>43210</v>
      </c>
      <c r="B942" s="27">
        <v>0.5</v>
      </c>
      <c r="C942">
        <v>16.86</v>
      </c>
    </row>
    <row r="943" spans="1:3" x14ac:dyDescent="0.35">
      <c r="A943" s="28">
        <v>43210</v>
      </c>
      <c r="B943" s="27">
        <v>0.75</v>
      </c>
      <c r="C943">
        <v>16.850000000000001</v>
      </c>
    </row>
    <row r="944" spans="1:3" x14ac:dyDescent="0.35">
      <c r="A944" s="28">
        <v>43211</v>
      </c>
      <c r="B944" s="27">
        <v>0</v>
      </c>
      <c r="C944">
        <v>16.84</v>
      </c>
    </row>
    <row r="945" spans="1:3" x14ac:dyDescent="0.35">
      <c r="A945" s="28">
        <v>43211</v>
      </c>
      <c r="B945" s="27">
        <v>0.25</v>
      </c>
      <c r="C945">
        <v>16.829999999999998</v>
      </c>
    </row>
    <row r="946" spans="1:3" x14ac:dyDescent="0.35">
      <c r="A946" s="28">
        <v>43211</v>
      </c>
      <c r="B946" s="27">
        <v>0.5</v>
      </c>
      <c r="C946">
        <v>16.82</v>
      </c>
    </row>
    <row r="947" spans="1:3" x14ac:dyDescent="0.35">
      <c r="A947" s="28">
        <v>43211</v>
      </c>
      <c r="B947" s="27">
        <v>0.75</v>
      </c>
      <c r="C947">
        <v>16.809999999999999</v>
      </c>
    </row>
    <row r="948" spans="1:3" x14ac:dyDescent="0.35">
      <c r="A948" s="28">
        <v>43212</v>
      </c>
      <c r="B948" s="27">
        <v>0</v>
      </c>
      <c r="C948">
        <v>16.8</v>
      </c>
    </row>
    <row r="949" spans="1:3" x14ac:dyDescent="0.35">
      <c r="A949" s="28">
        <v>43212</v>
      </c>
      <c r="B949" s="27">
        <v>0.25</v>
      </c>
      <c r="C949">
        <v>16.79</v>
      </c>
    </row>
    <row r="950" spans="1:3" x14ac:dyDescent="0.35">
      <c r="A950" s="28">
        <v>43212</v>
      </c>
      <c r="B950" s="27">
        <v>0.5</v>
      </c>
      <c r="C950">
        <v>16.78</v>
      </c>
    </row>
    <row r="951" spans="1:3" x14ac:dyDescent="0.35">
      <c r="A951" s="28">
        <v>43212</v>
      </c>
      <c r="B951" s="27">
        <v>0.75</v>
      </c>
      <c r="C951">
        <v>16.77</v>
      </c>
    </row>
    <row r="952" spans="1:3" x14ac:dyDescent="0.35">
      <c r="A952" s="28">
        <v>43213</v>
      </c>
      <c r="B952" s="27">
        <v>0</v>
      </c>
      <c r="C952">
        <v>16.760000000000002</v>
      </c>
    </row>
    <row r="953" spans="1:3" x14ac:dyDescent="0.35">
      <c r="A953" s="28">
        <v>43213</v>
      </c>
      <c r="B953" s="27">
        <v>0.25</v>
      </c>
      <c r="C953">
        <v>16.75</v>
      </c>
    </row>
    <row r="954" spans="1:3" x14ac:dyDescent="0.35">
      <c r="A954" s="28">
        <v>43213</v>
      </c>
      <c r="B954" s="27">
        <v>0.5</v>
      </c>
      <c r="C954">
        <v>16.739999999999998</v>
      </c>
    </row>
    <row r="955" spans="1:3" x14ac:dyDescent="0.35">
      <c r="A955" s="28">
        <v>43213</v>
      </c>
      <c r="B955" s="27">
        <v>0.75</v>
      </c>
      <c r="C955">
        <v>16.73</v>
      </c>
    </row>
    <row r="956" spans="1:3" x14ac:dyDescent="0.35">
      <c r="A956" s="28">
        <v>43214</v>
      </c>
      <c r="B956" s="27">
        <v>0</v>
      </c>
      <c r="C956">
        <v>16.73</v>
      </c>
    </row>
    <row r="957" spans="1:3" x14ac:dyDescent="0.35">
      <c r="A957" s="28">
        <v>43214</v>
      </c>
      <c r="B957" s="27">
        <v>0.25</v>
      </c>
      <c r="C957">
        <v>16.72</v>
      </c>
    </row>
    <row r="958" spans="1:3" x14ac:dyDescent="0.35">
      <c r="A958" s="28">
        <v>43214</v>
      </c>
      <c r="B958" s="27">
        <v>0.5</v>
      </c>
      <c r="C958">
        <v>16.71</v>
      </c>
    </row>
    <row r="959" spans="1:3" x14ac:dyDescent="0.35">
      <c r="A959" s="28">
        <v>43214</v>
      </c>
      <c r="B959" s="27">
        <v>0.75</v>
      </c>
      <c r="C959">
        <v>16.7</v>
      </c>
    </row>
    <row r="960" spans="1:3" x14ac:dyDescent="0.35">
      <c r="A960" s="28">
        <v>43215</v>
      </c>
      <c r="B960" s="27">
        <v>0</v>
      </c>
      <c r="C960">
        <v>16.690000000000001</v>
      </c>
    </row>
    <row r="961" spans="1:3" x14ac:dyDescent="0.35">
      <c r="A961" s="28">
        <v>43215</v>
      </c>
      <c r="B961" s="27">
        <v>0.25</v>
      </c>
      <c r="C961">
        <v>16.690000000000001</v>
      </c>
    </row>
    <row r="962" spans="1:3" x14ac:dyDescent="0.35">
      <c r="A962" s="28">
        <v>43215</v>
      </c>
      <c r="B962" s="27">
        <v>0.5</v>
      </c>
      <c r="C962">
        <v>16.68</v>
      </c>
    </row>
    <row r="963" spans="1:3" x14ac:dyDescent="0.35">
      <c r="A963" s="28">
        <v>43215</v>
      </c>
      <c r="B963" s="27">
        <v>0.75</v>
      </c>
      <c r="C963">
        <v>16.670000000000002</v>
      </c>
    </row>
    <row r="964" spans="1:3" x14ac:dyDescent="0.35">
      <c r="A964" s="28">
        <v>43216</v>
      </c>
      <c r="B964" s="27">
        <v>0</v>
      </c>
      <c r="C964">
        <v>16.670000000000002</v>
      </c>
    </row>
    <row r="965" spans="1:3" x14ac:dyDescent="0.35">
      <c r="A965" s="28">
        <v>43216</v>
      </c>
      <c r="B965" s="27">
        <v>0.25</v>
      </c>
      <c r="C965">
        <v>16.66</v>
      </c>
    </row>
    <row r="966" spans="1:3" x14ac:dyDescent="0.35">
      <c r="A966" s="28">
        <v>43216</v>
      </c>
      <c r="B966" s="27">
        <v>0.5</v>
      </c>
      <c r="C966">
        <v>16.66</v>
      </c>
    </row>
    <row r="967" spans="1:3" x14ac:dyDescent="0.35">
      <c r="A967" s="28">
        <v>43216</v>
      </c>
      <c r="B967" s="27">
        <v>0.75</v>
      </c>
      <c r="C967">
        <v>16.649999999999999</v>
      </c>
    </row>
    <row r="968" spans="1:3" x14ac:dyDescent="0.35">
      <c r="A968" s="28">
        <v>43217</v>
      </c>
      <c r="B968" s="27">
        <v>0</v>
      </c>
      <c r="C968">
        <v>16.649999999999999</v>
      </c>
    </row>
    <row r="969" spans="1:3" x14ac:dyDescent="0.35">
      <c r="A969" s="28">
        <v>43217</v>
      </c>
      <c r="B969" s="27">
        <v>0.25</v>
      </c>
      <c r="C969">
        <v>16.649999999999999</v>
      </c>
    </row>
    <row r="970" spans="1:3" x14ac:dyDescent="0.35">
      <c r="A970" s="28">
        <v>43217</v>
      </c>
      <c r="B970" s="27">
        <v>0.5</v>
      </c>
      <c r="C970">
        <v>16.64</v>
      </c>
    </row>
    <row r="971" spans="1:3" x14ac:dyDescent="0.35">
      <c r="A971" s="28">
        <v>43217</v>
      </c>
      <c r="B971" s="27">
        <v>0.75</v>
      </c>
      <c r="C971">
        <v>16.63</v>
      </c>
    </row>
    <row r="972" spans="1:3" x14ac:dyDescent="0.35">
      <c r="A972" s="28">
        <v>43218</v>
      </c>
      <c r="B972" s="27">
        <v>0</v>
      </c>
      <c r="C972">
        <v>16.63</v>
      </c>
    </row>
    <row r="973" spans="1:3" x14ac:dyDescent="0.35">
      <c r="A973" s="28">
        <v>43218</v>
      </c>
      <c r="B973" s="27">
        <v>0.25</v>
      </c>
      <c r="C973">
        <v>16.63</v>
      </c>
    </row>
    <row r="974" spans="1:3" x14ac:dyDescent="0.35">
      <c r="A974" s="28">
        <v>43218</v>
      </c>
      <c r="B974" s="27">
        <v>0.5</v>
      </c>
      <c r="C974">
        <v>16.62</v>
      </c>
    </row>
    <row r="975" spans="1:3" x14ac:dyDescent="0.35">
      <c r="A975" s="28">
        <v>43218</v>
      </c>
      <c r="B975" s="27">
        <v>0.75</v>
      </c>
      <c r="C975">
        <v>16.62</v>
      </c>
    </row>
    <row r="976" spans="1:3" x14ac:dyDescent="0.35">
      <c r="A976" s="28">
        <v>43219</v>
      </c>
      <c r="B976" s="27">
        <v>0</v>
      </c>
      <c r="C976">
        <v>16.62</v>
      </c>
    </row>
    <row r="977" spans="1:3" x14ac:dyDescent="0.35">
      <c r="A977" s="28">
        <v>43219</v>
      </c>
      <c r="B977" s="27">
        <v>0.25</v>
      </c>
      <c r="C977">
        <v>16.62</v>
      </c>
    </row>
    <row r="978" spans="1:3" x14ac:dyDescent="0.35">
      <c r="A978" s="28">
        <v>43219</v>
      </c>
      <c r="B978" s="27">
        <v>0.5</v>
      </c>
      <c r="C978">
        <v>16.61</v>
      </c>
    </row>
    <row r="979" spans="1:3" x14ac:dyDescent="0.35">
      <c r="A979" s="28">
        <v>43219</v>
      </c>
      <c r="B979" s="27">
        <v>0.75</v>
      </c>
      <c r="C979">
        <v>16.61</v>
      </c>
    </row>
    <row r="980" spans="1:3" x14ac:dyDescent="0.35">
      <c r="A980" s="28">
        <v>43220</v>
      </c>
      <c r="B980" s="27">
        <v>0</v>
      </c>
      <c r="C980">
        <v>16.61</v>
      </c>
    </row>
    <row r="981" spans="1:3" x14ac:dyDescent="0.35">
      <c r="A981" s="28">
        <v>43220</v>
      </c>
      <c r="B981" s="27">
        <v>0.25</v>
      </c>
      <c r="C981">
        <v>16.61</v>
      </c>
    </row>
    <row r="982" spans="1:3" x14ac:dyDescent="0.35">
      <c r="A982" s="28">
        <v>43220</v>
      </c>
      <c r="B982" s="27">
        <v>0.5</v>
      </c>
      <c r="C982">
        <v>16.61</v>
      </c>
    </row>
    <row r="983" spans="1:3" x14ac:dyDescent="0.35">
      <c r="A983" s="28">
        <v>43220</v>
      </c>
      <c r="B983" s="27">
        <v>0.75</v>
      </c>
      <c r="C983">
        <v>16.61</v>
      </c>
    </row>
    <row r="984" spans="1:3" x14ac:dyDescent="0.35">
      <c r="A984" s="28">
        <v>43221</v>
      </c>
      <c r="B984" s="27">
        <v>0</v>
      </c>
      <c r="C984">
        <v>16.600000000000001</v>
      </c>
    </row>
    <row r="985" spans="1:3" x14ac:dyDescent="0.35">
      <c r="A985" s="28">
        <v>43221</v>
      </c>
      <c r="B985" s="27">
        <v>0.25</v>
      </c>
      <c r="C985">
        <v>16.61</v>
      </c>
    </row>
    <row r="986" spans="1:3" x14ac:dyDescent="0.35">
      <c r="A986" s="28">
        <v>43221</v>
      </c>
      <c r="B986" s="27">
        <v>0.5</v>
      </c>
      <c r="C986">
        <v>16.600000000000001</v>
      </c>
    </row>
    <row r="987" spans="1:3" x14ac:dyDescent="0.35">
      <c r="A987" s="28">
        <v>43221</v>
      </c>
      <c r="B987" s="27">
        <v>0.75</v>
      </c>
      <c r="C987">
        <v>16.61</v>
      </c>
    </row>
    <row r="988" spans="1:3" x14ac:dyDescent="0.35">
      <c r="A988" s="28">
        <v>43222</v>
      </c>
      <c r="B988" s="27">
        <v>0</v>
      </c>
      <c r="C988">
        <v>16.61</v>
      </c>
    </row>
    <row r="989" spans="1:3" x14ac:dyDescent="0.35">
      <c r="A989" s="28">
        <v>43222</v>
      </c>
      <c r="B989" s="27">
        <v>0.25</v>
      </c>
      <c r="C989">
        <v>16.61</v>
      </c>
    </row>
    <row r="990" spans="1:3" x14ac:dyDescent="0.35">
      <c r="A990" s="28">
        <v>43222</v>
      </c>
      <c r="B990" s="27">
        <v>0.5</v>
      </c>
      <c r="C990">
        <v>16.61</v>
      </c>
    </row>
    <row r="991" spans="1:3" x14ac:dyDescent="0.35">
      <c r="A991" s="28">
        <v>43222</v>
      </c>
      <c r="B991" s="27">
        <v>0.75</v>
      </c>
      <c r="C991">
        <v>16.61</v>
      </c>
    </row>
    <row r="992" spans="1:3" x14ac:dyDescent="0.35">
      <c r="A992" s="28">
        <v>43223</v>
      </c>
      <c r="B992" s="27">
        <v>0</v>
      </c>
      <c r="C992">
        <v>16.61</v>
      </c>
    </row>
    <row r="993" spans="1:3" x14ac:dyDescent="0.35">
      <c r="A993" s="28">
        <v>43223</v>
      </c>
      <c r="B993" s="27">
        <v>0.25</v>
      </c>
      <c r="C993">
        <v>16.61</v>
      </c>
    </row>
    <row r="994" spans="1:3" x14ac:dyDescent="0.35">
      <c r="A994" s="28">
        <v>43223</v>
      </c>
      <c r="B994" s="27">
        <v>0.5</v>
      </c>
      <c r="C994">
        <v>16.61</v>
      </c>
    </row>
    <row r="995" spans="1:3" x14ac:dyDescent="0.35">
      <c r="A995" s="28">
        <v>43223</v>
      </c>
      <c r="B995" s="27">
        <v>0.75</v>
      </c>
      <c r="C995">
        <v>16.61</v>
      </c>
    </row>
    <row r="996" spans="1:3" x14ac:dyDescent="0.35">
      <c r="A996" s="28">
        <v>43224</v>
      </c>
      <c r="B996" s="27">
        <v>0</v>
      </c>
      <c r="C996">
        <v>16.61</v>
      </c>
    </row>
    <row r="997" spans="1:3" x14ac:dyDescent="0.35">
      <c r="A997" s="28">
        <v>43224</v>
      </c>
      <c r="B997" s="27">
        <v>0.25</v>
      </c>
      <c r="C997">
        <v>16.62</v>
      </c>
    </row>
    <row r="998" spans="1:3" x14ac:dyDescent="0.35">
      <c r="A998" s="28">
        <v>43224</v>
      </c>
      <c r="B998" s="27">
        <v>0.5</v>
      </c>
      <c r="C998">
        <v>16.62</v>
      </c>
    </row>
    <row r="999" spans="1:3" x14ac:dyDescent="0.35">
      <c r="A999" s="28">
        <v>43224</v>
      </c>
      <c r="B999" s="27">
        <v>0.75</v>
      </c>
      <c r="C999">
        <v>16.62</v>
      </c>
    </row>
    <row r="1000" spans="1:3" x14ac:dyDescent="0.35">
      <c r="A1000" s="28">
        <v>43225</v>
      </c>
      <c r="B1000" s="27">
        <v>0</v>
      </c>
      <c r="C1000">
        <v>16.62</v>
      </c>
    </row>
    <row r="1001" spans="1:3" x14ac:dyDescent="0.35">
      <c r="A1001" s="28">
        <v>43225</v>
      </c>
      <c r="B1001" s="27">
        <v>0.25</v>
      </c>
      <c r="C1001">
        <v>16.63</v>
      </c>
    </row>
    <row r="1002" spans="1:3" x14ac:dyDescent="0.35">
      <c r="A1002" s="28">
        <v>43225</v>
      </c>
      <c r="B1002" s="27">
        <v>0.5</v>
      </c>
      <c r="C1002">
        <v>16.63</v>
      </c>
    </row>
    <row r="1003" spans="1:3" x14ac:dyDescent="0.35">
      <c r="A1003" s="28">
        <v>43225</v>
      </c>
      <c r="B1003" s="27">
        <v>0.75</v>
      </c>
      <c r="C1003">
        <v>16.63</v>
      </c>
    </row>
    <row r="1004" spans="1:3" x14ac:dyDescent="0.35">
      <c r="A1004" s="28">
        <v>43226</v>
      </c>
      <c r="B1004" s="27">
        <v>0</v>
      </c>
      <c r="C1004">
        <v>16.64</v>
      </c>
    </row>
    <row r="1005" spans="1:3" x14ac:dyDescent="0.35">
      <c r="A1005" s="28">
        <v>43226</v>
      </c>
      <c r="B1005" s="27">
        <v>0.25</v>
      </c>
      <c r="C1005">
        <v>16.64</v>
      </c>
    </row>
    <row r="1006" spans="1:3" x14ac:dyDescent="0.35">
      <c r="A1006" s="28">
        <v>43226</v>
      </c>
      <c r="B1006" s="27">
        <v>0.5</v>
      </c>
      <c r="C1006">
        <v>16.64</v>
      </c>
    </row>
    <row r="1007" spans="1:3" x14ac:dyDescent="0.35">
      <c r="A1007" s="28">
        <v>43226</v>
      </c>
      <c r="B1007" s="27">
        <v>0.75</v>
      </c>
      <c r="C1007">
        <v>16.649999999999999</v>
      </c>
    </row>
    <row r="1008" spans="1:3" x14ac:dyDescent="0.35">
      <c r="A1008" s="28">
        <v>43227</v>
      </c>
      <c r="B1008" s="27">
        <v>0</v>
      </c>
      <c r="C1008">
        <v>16.649999999999999</v>
      </c>
    </row>
    <row r="1009" spans="1:3" x14ac:dyDescent="0.35">
      <c r="A1009" s="28">
        <v>43227</v>
      </c>
      <c r="B1009" s="27">
        <v>0.25</v>
      </c>
      <c r="C1009">
        <v>16.649999999999999</v>
      </c>
    </row>
    <row r="1010" spans="1:3" x14ac:dyDescent="0.35">
      <c r="A1010" s="28">
        <v>43227</v>
      </c>
      <c r="B1010" s="27">
        <v>0.5</v>
      </c>
      <c r="C1010">
        <v>16.649999999999999</v>
      </c>
    </row>
    <row r="1011" spans="1:3" x14ac:dyDescent="0.35">
      <c r="A1011" s="28">
        <v>43227</v>
      </c>
      <c r="B1011" s="27">
        <v>0.75</v>
      </c>
      <c r="C1011">
        <v>16.66</v>
      </c>
    </row>
    <row r="1012" spans="1:3" x14ac:dyDescent="0.35">
      <c r="A1012" s="28">
        <v>43228</v>
      </c>
      <c r="B1012" s="27">
        <v>0</v>
      </c>
      <c r="C1012">
        <v>16.66</v>
      </c>
    </row>
    <row r="1013" spans="1:3" x14ac:dyDescent="0.35">
      <c r="A1013" s="28">
        <v>43228</v>
      </c>
      <c r="B1013" s="27">
        <v>0.25</v>
      </c>
      <c r="C1013">
        <v>16.670000000000002</v>
      </c>
    </row>
    <row r="1014" spans="1:3" x14ac:dyDescent="0.35">
      <c r="A1014" s="28">
        <v>43228</v>
      </c>
      <c r="B1014" s="27">
        <v>0.5</v>
      </c>
      <c r="C1014">
        <v>16.66</v>
      </c>
    </row>
    <row r="1015" spans="1:3" x14ac:dyDescent="0.35">
      <c r="A1015" s="28">
        <v>43228</v>
      </c>
      <c r="B1015" s="27">
        <v>0.75</v>
      </c>
      <c r="C1015">
        <v>16.670000000000002</v>
      </c>
    </row>
    <row r="1016" spans="1:3" x14ac:dyDescent="0.35">
      <c r="A1016" s="28">
        <v>43229</v>
      </c>
      <c r="B1016" s="27">
        <v>0</v>
      </c>
      <c r="C1016">
        <v>16.670000000000002</v>
      </c>
    </row>
    <row r="1017" spans="1:3" x14ac:dyDescent="0.35">
      <c r="A1017" s="28">
        <v>43229</v>
      </c>
      <c r="B1017" s="27">
        <v>0.25</v>
      </c>
      <c r="C1017">
        <v>16.68</v>
      </c>
    </row>
    <row r="1018" spans="1:3" x14ac:dyDescent="0.35">
      <c r="A1018" s="28">
        <v>43229</v>
      </c>
      <c r="B1018" s="27">
        <v>0.5</v>
      </c>
      <c r="C1018">
        <v>16.690000000000001</v>
      </c>
    </row>
    <row r="1019" spans="1:3" x14ac:dyDescent="0.35">
      <c r="A1019" s="28">
        <v>43229</v>
      </c>
      <c r="B1019" s="27">
        <v>0.75</v>
      </c>
      <c r="C1019">
        <v>16.690000000000001</v>
      </c>
    </row>
    <row r="1020" spans="1:3" x14ac:dyDescent="0.35">
      <c r="A1020" s="28">
        <v>43230</v>
      </c>
      <c r="B1020" s="27">
        <v>0</v>
      </c>
      <c r="C1020">
        <v>16.690000000000001</v>
      </c>
    </row>
    <row r="1021" spans="1:3" x14ac:dyDescent="0.35">
      <c r="A1021" s="28">
        <v>43230</v>
      </c>
      <c r="B1021" s="27">
        <v>0.25</v>
      </c>
      <c r="C1021">
        <v>16.7</v>
      </c>
    </row>
    <row r="1022" spans="1:3" x14ac:dyDescent="0.35">
      <c r="A1022" s="28">
        <v>43230</v>
      </c>
      <c r="B1022" s="27">
        <v>0.5</v>
      </c>
      <c r="C1022">
        <v>16.71</v>
      </c>
    </row>
    <row r="1023" spans="1:3" x14ac:dyDescent="0.35">
      <c r="A1023" s="28">
        <v>43230</v>
      </c>
      <c r="B1023" s="27">
        <v>0.75</v>
      </c>
      <c r="C1023">
        <v>16.71</v>
      </c>
    </row>
    <row r="1024" spans="1:3" x14ac:dyDescent="0.35">
      <c r="A1024" s="28">
        <v>43231</v>
      </c>
      <c r="B1024" s="27">
        <v>0</v>
      </c>
      <c r="C1024">
        <v>16.71</v>
      </c>
    </row>
    <row r="1025" spans="1:3" x14ac:dyDescent="0.35">
      <c r="A1025" s="28">
        <v>43231</v>
      </c>
      <c r="B1025" s="27">
        <v>0.25</v>
      </c>
      <c r="C1025">
        <v>16.72</v>
      </c>
    </row>
    <row r="1026" spans="1:3" x14ac:dyDescent="0.35">
      <c r="A1026" s="28">
        <v>43231</v>
      </c>
      <c r="B1026" s="27">
        <v>0.5</v>
      </c>
      <c r="C1026">
        <v>16.72</v>
      </c>
    </row>
    <row r="1027" spans="1:3" x14ac:dyDescent="0.35">
      <c r="A1027" s="28">
        <v>43231</v>
      </c>
      <c r="B1027" s="27">
        <v>0.75</v>
      </c>
      <c r="C1027">
        <v>16.73</v>
      </c>
    </row>
    <row r="1028" spans="1:3" x14ac:dyDescent="0.35">
      <c r="A1028" s="28">
        <v>43232</v>
      </c>
      <c r="B1028" s="27">
        <v>0</v>
      </c>
      <c r="C1028">
        <v>16.739999999999998</v>
      </c>
    </row>
    <row r="1029" spans="1:3" x14ac:dyDescent="0.35">
      <c r="A1029" s="28">
        <v>43232</v>
      </c>
      <c r="B1029" s="27">
        <v>0.25</v>
      </c>
      <c r="C1029">
        <v>16.739999999999998</v>
      </c>
    </row>
    <row r="1030" spans="1:3" x14ac:dyDescent="0.35">
      <c r="A1030" s="28">
        <v>43232</v>
      </c>
      <c r="B1030" s="27">
        <v>0.5</v>
      </c>
      <c r="C1030">
        <v>16.739999999999998</v>
      </c>
    </row>
    <row r="1031" spans="1:3" x14ac:dyDescent="0.35">
      <c r="A1031" s="28">
        <v>43232</v>
      </c>
      <c r="B1031" s="27">
        <v>0.75</v>
      </c>
      <c r="C1031">
        <v>16.75</v>
      </c>
    </row>
    <row r="1032" spans="1:3" x14ac:dyDescent="0.35">
      <c r="A1032" s="28">
        <v>43233</v>
      </c>
      <c r="B1032" s="27">
        <v>0</v>
      </c>
      <c r="C1032">
        <v>16.75</v>
      </c>
    </row>
    <row r="1033" spans="1:3" x14ac:dyDescent="0.35">
      <c r="A1033" s="28">
        <v>43233</v>
      </c>
      <c r="B1033" s="27">
        <v>0.25</v>
      </c>
      <c r="C1033">
        <v>16.760000000000002</v>
      </c>
    </row>
    <row r="1034" spans="1:3" x14ac:dyDescent="0.35">
      <c r="A1034" s="28">
        <v>43233</v>
      </c>
      <c r="B1034" s="27">
        <v>0.5</v>
      </c>
      <c r="C1034">
        <v>16.77</v>
      </c>
    </row>
    <row r="1035" spans="1:3" x14ac:dyDescent="0.35">
      <c r="A1035" s="28">
        <v>43233</v>
      </c>
      <c r="B1035" s="27">
        <v>0.75</v>
      </c>
      <c r="C1035">
        <v>16.77</v>
      </c>
    </row>
    <row r="1036" spans="1:3" x14ac:dyDescent="0.35">
      <c r="A1036" s="28">
        <v>43234</v>
      </c>
      <c r="B1036" s="27">
        <v>0</v>
      </c>
      <c r="C1036">
        <v>16.78</v>
      </c>
    </row>
    <row r="1037" spans="1:3" x14ac:dyDescent="0.35">
      <c r="A1037" s="28">
        <v>43234</v>
      </c>
      <c r="B1037" s="27">
        <v>0.25</v>
      </c>
      <c r="C1037">
        <v>16.78</v>
      </c>
    </row>
    <row r="1038" spans="1:3" x14ac:dyDescent="0.35">
      <c r="A1038" s="28">
        <v>43234</v>
      </c>
      <c r="B1038" s="27">
        <v>0.5</v>
      </c>
      <c r="C1038">
        <v>16.79</v>
      </c>
    </row>
    <row r="1039" spans="1:3" x14ac:dyDescent="0.35">
      <c r="A1039" s="28">
        <v>43234</v>
      </c>
      <c r="B1039" s="27">
        <v>0.75</v>
      </c>
      <c r="C1039">
        <v>16.8</v>
      </c>
    </row>
    <row r="1040" spans="1:3" x14ac:dyDescent="0.35">
      <c r="A1040" s="28">
        <v>43235</v>
      </c>
      <c r="B1040" s="27">
        <v>0</v>
      </c>
      <c r="C1040">
        <v>16.8</v>
      </c>
    </row>
    <row r="1041" spans="1:3" x14ac:dyDescent="0.35">
      <c r="A1041" s="28">
        <v>43235</v>
      </c>
      <c r="B1041" s="27">
        <v>0.25</v>
      </c>
      <c r="C1041">
        <v>16.8</v>
      </c>
    </row>
    <row r="1042" spans="1:3" x14ac:dyDescent="0.35">
      <c r="A1042" s="28">
        <v>43235</v>
      </c>
      <c r="B1042" s="27">
        <v>0.5</v>
      </c>
      <c r="C1042">
        <v>16.8</v>
      </c>
    </row>
    <row r="1043" spans="1:3" x14ac:dyDescent="0.35">
      <c r="A1043" s="28">
        <v>43235</v>
      </c>
      <c r="B1043" s="27">
        <v>0.75</v>
      </c>
      <c r="C1043">
        <v>16.809999999999999</v>
      </c>
    </row>
    <row r="1044" spans="1:3" x14ac:dyDescent="0.35">
      <c r="A1044" s="28">
        <v>43236</v>
      </c>
      <c r="B1044" s="27">
        <v>0</v>
      </c>
      <c r="C1044">
        <v>16.809999999999999</v>
      </c>
    </row>
    <row r="1045" spans="1:3" x14ac:dyDescent="0.35">
      <c r="A1045" s="28">
        <v>43236</v>
      </c>
      <c r="B1045" s="27">
        <v>0.25</v>
      </c>
      <c r="C1045">
        <v>16.809999999999999</v>
      </c>
    </row>
    <row r="1046" spans="1:3" x14ac:dyDescent="0.35">
      <c r="A1046" s="28">
        <v>43236</v>
      </c>
      <c r="B1046" s="27">
        <v>0.5</v>
      </c>
      <c r="C1046">
        <v>16.809999999999999</v>
      </c>
    </row>
    <row r="1047" spans="1:3" x14ac:dyDescent="0.35">
      <c r="A1047" s="28">
        <v>43236</v>
      </c>
      <c r="B1047" s="27">
        <v>0.75</v>
      </c>
      <c r="C1047">
        <v>16.809999999999999</v>
      </c>
    </row>
    <row r="1048" spans="1:3" x14ac:dyDescent="0.35">
      <c r="A1048" s="28">
        <v>43237</v>
      </c>
      <c r="B1048" s="27">
        <v>0</v>
      </c>
      <c r="C1048">
        <v>16.82</v>
      </c>
    </row>
    <row r="1049" spans="1:3" x14ac:dyDescent="0.35">
      <c r="A1049" s="28">
        <v>43237</v>
      </c>
      <c r="B1049" s="27">
        <v>0.25</v>
      </c>
      <c r="C1049">
        <v>16.829999999999998</v>
      </c>
    </row>
    <row r="1050" spans="1:3" x14ac:dyDescent="0.35">
      <c r="A1050" s="28">
        <v>43237</v>
      </c>
      <c r="B1050" s="27">
        <v>0.5</v>
      </c>
      <c r="C1050">
        <v>16.829999999999998</v>
      </c>
    </row>
    <row r="1051" spans="1:3" x14ac:dyDescent="0.35">
      <c r="A1051" s="28">
        <v>43237</v>
      </c>
      <c r="B1051" s="27">
        <v>0.75</v>
      </c>
      <c r="C1051">
        <v>16.829999999999998</v>
      </c>
    </row>
    <row r="1052" spans="1:3" x14ac:dyDescent="0.35">
      <c r="A1052" s="28">
        <v>43238</v>
      </c>
      <c r="B1052" s="27">
        <v>0</v>
      </c>
      <c r="C1052">
        <v>16.84</v>
      </c>
    </row>
    <row r="1053" spans="1:3" x14ac:dyDescent="0.35">
      <c r="A1053" s="28">
        <v>43238</v>
      </c>
      <c r="B1053" s="27">
        <v>0.25</v>
      </c>
      <c r="C1053">
        <v>16.84</v>
      </c>
    </row>
    <row r="1054" spans="1:3" x14ac:dyDescent="0.35">
      <c r="A1054" s="28">
        <v>43238</v>
      </c>
      <c r="B1054" s="27">
        <v>0.5</v>
      </c>
      <c r="C1054">
        <v>16.850000000000001</v>
      </c>
    </row>
    <row r="1055" spans="1:3" x14ac:dyDescent="0.35">
      <c r="A1055" s="28">
        <v>43238</v>
      </c>
      <c r="B1055" s="27">
        <v>0.75</v>
      </c>
      <c r="C1055">
        <v>16.86</v>
      </c>
    </row>
    <row r="1056" spans="1:3" x14ac:dyDescent="0.35">
      <c r="A1056" s="28">
        <v>43239</v>
      </c>
      <c r="B1056" s="27">
        <v>0</v>
      </c>
      <c r="C1056">
        <v>16.86</v>
      </c>
    </row>
    <row r="1057" spans="1:3" x14ac:dyDescent="0.35">
      <c r="A1057" s="28">
        <v>43239</v>
      </c>
      <c r="B1057" s="27">
        <v>0.25</v>
      </c>
      <c r="C1057">
        <v>16.87</v>
      </c>
    </row>
    <row r="1058" spans="1:3" x14ac:dyDescent="0.35">
      <c r="A1058" s="28">
        <v>43239</v>
      </c>
      <c r="B1058" s="27">
        <v>0.5</v>
      </c>
      <c r="C1058">
        <v>16.87</v>
      </c>
    </row>
    <row r="1059" spans="1:3" x14ac:dyDescent="0.35">
      <c r="A1059" s="28">
        <v>43239</v>
      </c>
      <c r="B1059" s="27">
        <v>0.75</v>
      </c>
      <c r="C1059">
        <v>16.88</v>
      </c>
    </row>
    <row r="1060" spans="1:3" x14ac:dyDescent="0.35">
      <c r="A1060" s="28">
        <v>43240</v>
      </c>
      <c r="B1060" s="27">
        <v>0</v>
      </c>
      <c r="C1060">
        <v>16.88</v>
      </c>
    </row>
    <row r="1061" spans="1:3" x14ac:dyDescent="0.35">
      <c r="A1061" s="28">
        <v>43240</v>
      </c>
      <c r="B1061" s="27">
        <v>0.25</v>
      </c>
      <c r="C1061">
        <v>16.89</v>
      </c>
    </row>
    <row r="1062" spans="1:3" x14ac:dyDescent="0.35">
      <c r="A1062" s="28">
        <v>43240</v>
      </c>
      <c r="B1062" s="27">
        <v>0.5</v>
      </c>
      <c r="C1062">
        <v>16.89</v>
      </c>
    </row>
    <row r="1063" spans="1:3" x14ac:dyDescent="0.35">
      <c r="A1063" s="28">
        <v>43240</v>
      </c>
      <c r="B1063" s="27">
        <v>0.75</v>
      </c>
      <c r="C1063">
        <v>16.899999999999999</v>
      </c>
    </row>
    <row r="1064" spans="1:3" x14ac:dyDescent="0.35">
      <c r="A1064" s="28">
        <v>43241</v>
      </c>
      <c r="B1064" s="27">
        <v>0</v>
      </c>
      <c r="C1064">
        <v>16.899999999999999</v>
      </c>
    </row>
    <row r="1065" spans="1:3" x14ac:dyDescent="0.35">
      <c r="A1065" s="28">
        <v>43241</v>
      </c>
      <c r="B1065" s="27">
        <v>0.25</v>
      </c>
      <c r="C1065">
        <v>16.91</v>
      </c>
    </row>
    <row r="1066" spans="1:3" x14ac:dyDescent="0.35">
      <c r="A1066" s="28">
        <v>43241</v>
      </c>
      <c r="B1066" s="27">
        <v>0.5</v>
      </c>
      <c r="C1066">
        <v>16.91</v>
      </c>
    </row>
    <row r="1067" spans="1:3" x14ac:dyDescent="0.35">
      <c r="A1067" s="28">
        <v>43241</v>
      </c>
      <c r="B1067" s="27">
        <v>0.75</v>
      </c>
      <c r="C1067">
        <v>16.920000000000002</v>
      </c>
    </row>
    <row r="1068" spans="1:3" x14ac:dyDescent="0.35">
      <c r="A1068" s="28">
        <v>43242</v>
      </c>
      <c r="B1068" s="27">
        <v>0</v>
      </c>
      <c r="C1068">
        <v>16.93</v>
      </c>
    </row>
    <row r="1069" spans="1:3" x14ac:dyDescent="0.35">
      <c r="A1069" s="28">
        <v>43242</v>
      </c>
      <c r="B1069" s="27">
        <v>0.25</v>
      </c>
      <c r="C1069">
        <v>16.93</v>
      </c>
    </row>
    <row r="1070" spans="1:3" x14ac:dyDescent="0.35">
      <c r="A1070" s="28">
        <v>43242</v>
      </c>
      <c r="B1070" s="27">
        <v>0.5</v>
      </c>
      <c r="C1070">
        <v>16.940000000000001</v>
      </c>
    </row>
    <row r="1071" spans="1:3" x14ac:dyDescent="0.35">
      <c r="A1071" s="28">
        <v>43242</v>
      </c>
      <c r="B1071" s="27">
        <v>0.75</v>
      </c>
      <c r="C1071">
        <v>16.95</v>
      </c>
    </row>
    <row r="1072" spans="1:3" x14ac:dyDescent="0.35">
      <c r="A1072" s="28">
        <v>43243</v>
      </c>
      <c r="B1072" s="27">
        <v>0</v>
      </c>
      <c r="C1072">
        <v>16.95</v>
      </c>
    </row>
    <row r="1073" spans="1:3" x14ac:dyDescent="0.35">
      <c r="A1073" s="28">
        <v>43243</v>
      </c>
      <c r="B1073" s="27">
        <v>0.25</v>
      </c>
      <c r="C1073">
        <v>16.96</v>
      </c>
    </row>
    <row r="1074" spans="1:3" x14ac:dyDescent="0.35">
      <c r="A1074" s="28">
        <v>43243</v>
      </c>
      <c r="B1074" s="27">
        <v>0.5</v>
      </c>
      <c r="C1074">
        <v>16.97</v>
      </c>
    </row>
    <row r="1075" spans="1:3" x14ac:dyDescent="0.35">
      <c r="A1075" s="28">
        <v>43243</v>
      </c>
      <c r="B1075" s="27">
        <v>0.75</v>
      </c>
      <c r="C1075">
        <v>16.97</v>
      </c>
    </row>
    <row r="1076" spans="1:3" x14ac:dyDescent="0.35">
      <c r="A1076" s="28">
        <v>43244</v>
      </c>
      <c r="B1076" s="27">
        <v>0</v>
      </c>
      <c r="C1076">
        <v>16.98</v>
      </c>
    </row>
    <row r="1077" spans="1:3" x14ac:dyDescent="0.35">
      <c r="A1077" s="28">
        <v>43244</v>
      </c>
      <c r="B1077" s="27">
        <v>0.25</v>
      </c>
      <c r="C1077">
        <v>16.989999999999998</v>
      </c>
    </row>
    <row r="1078" spans="1:3" x14ac:dyDescent="0.35">
      <c r="A1078" s="28">
        <v>43244</v>
      </c>
      <c r="B1078" s="27">
        <v>0.5</v>
      </c>
      <c r="C1078">
        <v>16.989999999999998</v>
      </c>
    </row>
    <row r="1079" spans="1:3" x14ac:dyDescent="0.35">
      <c r="A1079" s="28">
        <v>43244</v>
      </c>
      <c r="B1079" s="27">
        <v>0.75</v>
      </c>
      <c r="C1079">
        <v>16.989999999999998</v>
      </c>
    </row>
    <row r="1080" spans="1:3" x14ac:dyDescent="0.35">
      <c r="A1080" s="28">
        <v>43245</v>
      </c>
      <c r="B1080" s="27">
        <v>0</v>
      </c>
      <c r="C1080">
        <v>17</v>
      </c>
    </row>
    <row r="1081" spans="1:3" x14ac:dyDescent="0.35">
      <c r="A1081" s="28">
        <v>43245</v>
      </c>
      <c r="B1081" s="27">
        <v>0.25</v>
      </c>
      <c r="C1081">
        <v>17</v>
      </c>
    </row>
    <row r="1082" spans="1:3" x14ac:dyDescent="0.35">
      <c r="A1082" s="28">
        <v>43245</v>
      </c>
      <c r="B1082" s="27">
        <v>0.5</v>
      </c>
      <c r="C1082">
        <v>17.010000000000002</v>
      </c>
    </row>
    <row r="1083" spans="1:3" x14ac:dyDescent="0.35">
      <c r="A1083" s="28">
        <v>43245</v>
      </c>
      <c r="B1083" s="27">
        <v>0.75</v>
      </c>
      <c r="C1083">
        <v>17.010000000000002</v>
      </c>
    </row>
    <row r="1084" spans="1:3" x14ac:dyDescent="0.35">
      <c r="A1084" s="28">
        <v>43246</v>
      </c>
      <c r="B1084" s="27">
        <v>0</v>
      </c>
      <c r="C1084">
        <v>17.02</v>
      </c>
    </row>
    <row r="1085" spans="1:3" x14ac:dyDescent="0.35">
      <c r="A1085" s="28">
        <v>43246</v>
      </c>
      <c r="B1085" s="27">
        <v>0.25</v>
      </c>
      <c r="C1085">
        <v>17.02</v>
      </c>
    </row>
    <row r="1086" spans="1:3" x14ac:dyDescent="0.35">
      <c r="A1086" s="28">
        <v>43246</v>
      </c>
      <c r="B1086" s="27">
        <v>0.5</v>
      </c>
      <c r="C1086">
        <v>17.03</v>
      </c>
    </row>
    <row r="1087" spans="1:3" x14ac:dyDescent="0.35">
      <c r="A1087" s="28">
        <v>43246</v>
      </c>
      <c r="B1087" s="27">
        <v>0.75</v>
      </c>
      <c r="C1087">
        <v>17.03</v>
      </c>
    </row>
    <row r="1088" spans="1:3" x14ac:dyDescent="0.35">
      <c r="A1088" s="28">
        <v>43247</v>
      </c>
      <c r="B1088" s="27">
        <v>0</v>
      </c>
      <c r="C1088">
        <v>17.04</v>
      </c>
    </row>
    <row r="1089" spans="1:3" x14ac:dyDescent="0.35">
      <c r="A1089" s="28">
        <v>43247</v>
      </c>
      <c r="B1089" s="27">
        <v>0.25</v>
      </c>
      <c r="C1089">
        <v>17.04</v>
      </c>
    </row>
    <row r="1090" spans="1:3" x14ac:dyDescent="0.35">
      <c r="A1090" s="28">
        <v>43247</v>
      </c>
      <c r="B1090" s="27">
        <v>0.5</v>
      </c>
      <c r="C1090">
        <v>17.05</v>
      </c>
    </row>
    <row r="1091" spans="1:3" x14ac:dyDescent="0.35">
      <c r="A1091" s="28">
        <v>43247</v>
      </c>
      <c r="B1091" s="27">
        <v>0.75</v>
      </c>
      <c r="C1091">
        <v>17.059999999999999</v>
      </c>
    </row>
    <row r="1092" spans="1:3" x14ac:dyDescent="0.35">
      <c r="A1092" s="28">
        <v>43248</v>
      </c>
      <c r="B1092" s="27">
        <v>0</v>
      </c>
      <c r="C1092">
        <v>17.059999999999999</v>
      </c>
    </row>
    <row r="1093" spans="1:3" x14ac:dyDescent="0.35">
      <c r="A1093" s="28">
        <v>43248</v>
      </c>
      <c r="B1093" s="27">
        <v>0.25</v>
      </c>
      <c r="C1093">
        <v>17.059999999999999</v>
      </c>
    </row>
    <row r="1094" spans="1:3" x14ac:dyDescent="0.35">
      <c r="A1094" s="28">
        <v>43248</v>
      </c>
      <c r="B1094" s="27">
        <v>0.5</v>
      </c>
      <c r="C1094">
        <v>17.07</v>
      </c>
    </row>
    <row r="1095" spans="1:3" x14ac:dyDescent="0.35">
      <c r="A1095" s="28">
        <v>43248</v>
      </c>
      <c r="B1095" s="27">
        <v>0.75</v>
      </c>
      <c r="C1095">
        <v>17.07</v>
      </c>
    </row>
    <row r="1096" spans="1:3" x14ac:dyDescent="0.35">
      <c r="A1096" s="28">
        <v>43249</v>
      </c>
      <c r="B1096" s="27">
        <v>0</v>
      </c>
      <c r="C1096">
        <v>17.07</v>
      </c>
    </row>
    <row r="1097" spans="1:3" x14ac:dyDescent="0.35">
      <c r="A1097" s="28">
        <v>43249</v>
      </c>
      <c r="B1097" s="27">
        <v>0.25</v>
      </c>
      <c r="C1097">
        <v>17.079999999999998</v>
      </c>
    </row>
    <row r="1098" spans="1:3" x14ac:dyDescent="0.35">
      <c r="A1098" s="28">
        <v>43249</v>
      </c>
      <c r="B1098" s="27">
        <v>0.5</v>
      </c>
      <c r="C1098">
        <v>17.079999999999998</v>
      </c>
    </row>
    <row r="1099" spans="1:3" x14ac:dyDescent="0.35">
      <c r="A1099" s="28">
        <v>43249</v>
      </c>
      <c r="B1099" s="27">
        <v>0.75</v>
      </c>
      <c r="C1099">
        <v>17.079999999999998</v>
      </c>
    </row>
    <row r="1100" spans="1:3" x14ac:dyDescent="0.35">
      <c r="A1100" s="28">
        <v>43250</v>
      </c>
      <c r="B1100" s="27">
        <v>0</v>
      </c>
      <c r="C1100">
        <v>17.079999999999998</v>
      </c>
    </row>
    <row r="1101" spans="1:3" x14ac:dyDescent="0.35">
      <c r="A1101" s="28">
        <v>43250</v>
      </c>
      <c r="B1101" s="27">
        <v>0.25</v>
      </c>
      <c r="C1101">
        <v>17.079999999999998</v>
      </c>
    </row>
    <row r="1102" spans="1:3" x14ac:dyDescent="0.35">
      <c r="A1102" s="28">
        <v>43250</v>
      </c>
      <c r="B1102" s="27">
        <v>0.5</v>
      </c>
      <c r="C1102">
        <v>17.079999999999998</v>
      </c>
    </row>
    <row r="1103" spans="1:3" x14ac:dyDescent="0.35">
      <c r="A1103" s="28">
        <v>43250</v>
      </c>
      <c r="B1103" s="27">
        <v>0.75</v>
      </c>
      <c r="C1103">
        <v>17.079999999999998</v>
      </c>
    </row>
    <row r="1104" spans="1:3" x14ac:dyDescent="0.35">
      <c r="A1104" s="28">
        <v>43251</v>
      </c>
      <c r="B1104" s="27">
        <v>0</v>
      </c>
      <c r="C1104">
        <v>17.07</v>
      </c>
    </row>
    <row r="1105" spans="1:3" x14ac:dyDescent="0.35">
      <c r="A1105" s="28">
        <v>43251</v>
      </c>
      <c r="B1105" s="27">
        <v>0.25</v>
      </c>
      <c r="C1105">
        <v>17.07</v>
      </c>
    </row>
    <row r="1106" spans="1:3" x14ac:dyDescent="0.35">
      <c r="A1106" s="28">
        <v>43251</v>
      </c>
      <c r="B1106" s="27">
        <v>0.5</v>
      </c>
      <c r="C1106">
        <v>17.07</v>
      </c>
    </row>
    <row r="1107" spans="1:3" x14ac:dyDescent="0.35">
      <c r="A1107" s="28">
        <v>43251</v>
      </c>
      <c r="B1107" s="27">
        <v>0.75</v>
      </c>
      <c r="C1107">
        <v>17.07</v>
      </c>
    </row>
    <row r="1108" spans="1:3" x14ac:dyDescent="0.35">
      <c r="A1108" s="28">
        <v>43252</v>
      </c>
      <c r="B1108" s="27">
        <v>0</v>
      </c>
      <c r="C1108">
        <v>17.079999999999998</v>
      </c>
    </row>
    <row r="1109" spans="1:3" x14ac:dyDescent="0.35">
      <c r="A1109" s="28">
        <v>43252</v>
      </c>
      <c r="B1109" s="27">
        <v>0.25</v>
      </c>
      <c r="C1109">
        <v>17.079999999999998</v>
      </c>
    </row>
    <row r="1110" spans="1:3" x14ac:dyDescent="0.35">
      <c r="A1110" s="28">
        <v>43252</v>
      </c>
      <c r="B1110" s="27">
        <v>0.5</v>
      </c>
      <c r="C1110">
        <v>17.079999999999998</v>
      </c>
    </row>
    <row r="1111" spans="1:3" x14ac:dyDescent="0.35">
      <c r="A1111" s="28">
        <v>43252</v>
      </c>
      <c r="B1111" s="27">
        <v>0.75</v>
      </c>
      <c r="C1111">
        <v>17.079999999999998</v>
      </c>
    </row>
    <row r="1112" spans="1:3" x14ac:dyDescent="0.35">
      <c r="A1112" s="28">
        <v>43253</v>
      </c>
      <c r="B1112" s="27">
        <v>0</v>
      </c>
      <c r="C1112">
        <v>17.079999999999998</v>
      </c>
    </row>
    <row r="1113" spans="1:3" x14ac:dyDescent="0.35">
      <c r="A1113" s="28">
        <v>43253</v>
      </c>
      <c r="B1113" s="27">
        <v>0.25</v>
      </c>
      <c r="C1113">
        <v>17.09</v>
      </c>
    </row>
    <row r="1114" spans="1:3" x14ac:dyDescent="0.35">
      <c r="A1114" s="28">
        <v>43253</v>
      </c>
      <c r="B1114" s="27">
        <v>0.5</v>
      </c>
      <c r="C1114">
        <v>17.09</v>
      </c>
    </row>
    <row r="1115" spans="1:3" x14ac:dyDescent="0.35">
      <c r="A1115" s="28">
        <v>43253</v>
      </c>
      <c r="B1115" s="27">
        <v>0.75</v>
      </c>
      <c r="C1115">
        <v>17.09</v>
      </c>
    </row>
    <row r="1116" spans="1:3" x14ac:dyDescent="0.35">
      <c r="A1116" s="28">
        <v>43254</v>
      </c>
      <c r="B1116" s="27">
        <v>0</v>
      </c>
      <c r="C1116">
        <v>17.100000000000001</v>
      </c>
    </row>
    <row r="1117" spans="1:3" x14ac:dyDescent="0.35">
      <c r="A1117" s="28">
        <v>43254</v>
      </c>
      <c r="B1117" s="27">
        <v>0.25</v>
      </c>
      <c r="C1117">
        <v>17.100000000000001</v>
      </c>
    </row>
    <row r="1118" spans="1:3" x14ac:dyDescent="0.35">
      <c r="A1118" s="28">
        <v>43254</v>
      </c>
      <c r="B1118" s="27">
        <v>0.5</v>
      </c>
      <c r="C1118">
        <v>17.100000000000001</v>
      </c>
    </row>
    <row r="1119" spans="1:3" x14ac:dyDescent="0.35">
      <c r="A1119" s="28">
        <v>43254</v>
      </c>
      <c r="B1119" s="27">
        <v>0.75</v>
      </c>
      <c r="C1119">
        <v>17.11</v>
      </c>
    </row>
    <row r="1120" spans="1:3" x14ac:dyDescent="0.35">
      <c r="A1120" s="28">
        <v>43255</v>
      </c>
      <c r="B1120" s="27">
        <v>0</v>
      </c>
      <c r="C1120">
        <v>17.11</v>
      </c>
    </row>
    <row r="1121" spans="1:3" x14ac:dyDescent="0.35">
      <c r="A1121" s="28">
        <v>43255</v>
      </c>
      <c r="B1121" s="27">
        <v>0.25</v>
      </c>
      <c r="C1121">
        <v>17.11</v>
      </c>
    </row>
    <row r="1122" spans="1:3" x14ac:dyDescent="0.35">
      <c r="A1122" s="28">
        <v>43255</v>
      </c>
      <c r="B1122" s="27">
        <v>0.5</v>
      </c>
      <c r="C1122">
        <v>17.12</v>
      </c>
    </row>
    <row r="1123" spans="1:3" x14ac:dyDescent="0.35">
      <c r="A1123" s="28">
        <v>43255</v>
      </c>
      <c r="B1123" s="27">
        <v>0.75</v>
      </c>
      <c r="C1123">
        <v>17.12</v>
      </c>
    </row>
    <row r="1124" spans="1:3" x14ac:dyDescent="0.35">
      <c r="A1124" s="28">
        <v>43256</v>
      </c>
      <c r="B1124" s="27">
        <v>0</v>
      </c>
      <c r="C1124">
        <v>17.12</v>
      </c>
    </row>
    <row r="1125" spans="1:3" x14ac:dyDescent="0.35">
      <c r="A1125" s="28">
        <v>43256</v>
      </c>
      <c r="B1125" s="27">
        <v>0.25</v>
      </c>
      <c r="C1125">
        <v>17.13</v>
      </c>
    </row>
    <row r="1126" spans="1:3" x14ac:dyDescent="0.35">
      <c r="A1126" s="28">
        <v>43256</v>
      </c>
      <c r="B1126" s="27">
        <v>0.5</v>
      </c>
      <c r="C1126">
        <v>17.13</v>
      </c>
    </row>
    <row r="1127" spans="1:3" x14ac:dyDescent="0.35">
      <c r="A1127" s="28">
        <v>43256</v>
      </c>
      <c r="B1127" s="27">
        <v>0.75</v>
      </c>
      <c r="C1127">
        <v>17.13</v>
      </c>
    </row>
    <row r="1128" spans="1:3" x14ac:dyDescent="0.35">
      <c r="A1128" s="28">
        <v>43257</v>
      </c>
      <c r="B1128" s="27">
        <v>0</v>
      </c>
      <c r="C1128">
        <v>17.14</v>
      </c>
    </row>
    <row r="1129" spans="1:3" x14ac:dyDescent="0.35">
      <c r="A1129" s="28">
        <v>43257</v>
      </c>
      <c r="B1129" s="27">
        <v>0.25</v>
      </c>
      <c r="C1129">
        <v>17.14</v>
      </c>
    </row>
    <row r="1130" spans="1:3" x14ac:dyDescent="0.35">
      <c r="A1130" s="28">
        <v>43257</v>
      </c>
      <c r="B1130" s="27">
        <v>0.5</v>
      </c>
      <c r="C1130">
        <v>17.149999999999999</v>
      </c>
    </row>
    <row r="1131" spans="1:3" x14ac:dyDescent="0.35">
      <c r="A1131" s="28">
        <v>43257</v>
      </c>
      <c r="B1131" s="27">
        <v>0.75</v>
      </c>
      <c r="C1131">
        <v>17.149999999999999</v>
      </c>
    </row>
    <row r="1132" spans="1:3" x14ac:dyDescent="0.35">
      <c r="A1132" s="28">
        <v>43258</v>
      </c>
      <c r="B1132" s="27">
        <v>0</v>
      </c>
      <c r="C1132">
        <v>17.149999999999999</v>
      </c>
    </row>
    <row r="1133" spans="1:3" x14ac:dyDescent="0.35">
      <c r="A1133" s="28">
        <v>43258</v>
      </c>
      <c r="B1133" s="27">
        <v>0.25</v>
      </c>
      <c r="C1133">
        <v>17.16</v>
      </c>
    </row>
    <row r="1134" spans="1:3" x14ac:dyDescent="0.35">
      <c r="A1134" s="28">
        <v>43258</v>
      </c>
      <c r="B1134" s="27">
        <v>0.5</v>
      </c>
      <c r="C1134">
        <v>17.16</v>
      </c>
    </row>
    <row r="1135" spans="1:3" x14ac:dyDescent="0.35">
      <c r="A1135" s="28">
        <v>43258</v>
      </c>
      <c r="B1135" s="27">
        <v>0.75</v>
      </c>
      <c r="C1135">
        <v>17.170000000000002</v>
      </c>
    </row>
    <row r="1136" spans="1:3" x14ac:dyDescent="0.35">
      <c r="A1136" s="28">
        <v>43259</v>
      </c>
      <c r="B1136" s="27">
        <v>0</v>
      </c>
      <c r="C1136">
        <v>17.170000000000002</v>
      </c>
    </row>
    <row r="1137" spans="1:3" x14ac:dyDescent="0.35">
      <c r="A1137" s="28">
        <v>43259</v>
      </c>
      <c r="B1137" s="27">
        <v>0.25</v>
      </c>
      <c r="C1137">
        <v>17.170000000000002</v>
      </c>
    </row>
    <row r="1138" spans="1:3" x14ac:dyDescent="0.35">
      <c r="A1138" s="28">
        <v>43259</v>
      </c>
      <c r="B1138" s="27">
        <v>0.5</v>
      </c>
      <c r="C1138">
        <v>17.18</v>
      </c>
    </row>
    <row r="1139" spans="1:3" x14ac:dyDescent="0.35">
      <c r="A1139" s="28">
        <v>43259</v>
      </c>
      <c r="B1139" s="27">
        <v>0.75</v>
      </c>
      <c r="C1139">
        <v>17.18</v>
      </c>
    </row>
    <row r="1140" spans="1:3" x14ac:dyDescent="0.35">
      <c r="A1140" s="28">
        <v>43260</v>
      </c>
      <c r="B1140" s="27">
        <v>0</v>
      </c>
      <c r="C1140">
        <v>17.18</v>
      </c>
    </row>
    <row r="1141" spans="1:3" x14ac:dyDescent="0.35">
      <c r="A1141" s="28">
        <v>43260</v>
      </c>
      <c r="B1141" s="27">
        <v>0.25</v>
      </c>
      <c r="C1141">
        <v>17.170000000000002</v>
      </c>
    </row>
    <row r="1142" spans="1:3" x14ac:dyDescent="0.35">
      <c r="A1142" s="28">
        <v>43260</v>
      </c>
      <c r="B1142" s="27">
        <v>0.5</v>
      </c>
      <c r="C1142">
        <v>17.170000000000002</v>
      </c>
    </row>
    <row r="1143" spans="1:3" x14ac:dyDescent="0.35">
      <c r="A1143" s="28">
        <v>43260</v>
      </c>
      <c r="B1143" s="27">
        <v>0.75</v>
      </c>
      <c r="C1143">
        <v>17.16</v>
      </c>
    </row>
    <row r="1144" spans="1:3" x14ac:dyDescent="0.35">
      <c r="A1144" s="28">
        <v>43261</v>
      </c>
      <c r="B1144" s="27">
        <v>0</v>
      </c>
      <c r="C1144">
        <v>17.16</v>
      </c>
    </row>
    <row r="1145" spans="1:3" x14ac:dyDescent="0.35">
      <c r="A1145" s="28">
        <v>43261</v>
      </c>
      <c r="B1145" s="27">
        <v>0.25</v>
      </c>
      <c r="C1145">
        <v>17.16</v>
      </c>
    </row>
    <row r="1146" spans="1:3" x14ac:dyDescent="0.35">
      <c r="A1146" s="28">
        <v>43261</v>
      </c>
      <c r="B1146" s="27">
        <v>0.5</v>
      </c>
      <c r="C1146">
        <v>17.149999999999999</v>
      </c>
    </row>
    <row r="1147" spans="1:3" x14ac:dyDescent="0.35">
      <c r="A1147" s="28">
        <v>43261</v>
      </c>
      <c r="B1147" s="27">
        <v>0.75</v>
      </c>
      <c r="C1147">
        <v>17.149999999999999</v>
      </c>
    </row>
    <row r="1148" spans="1:3" x14ac:dyDescent="0.35">
      <c r="A1148" s="28">
        <v>43262</v>
      </c>
      <c r="B1148" s="27">
        <v>0</v>
      </c>
      <c r="C1148">
        <v>17.14</v>
      </c>
    </row>
    <row r="1149" spans="1:3" x14ac:dyDescent="0.35">
      <c r="A1149" s="28">
        <v>43262</v>
      </c>
      <c r="B1149" s="27">
        <v>0.25</v>
      </c>
      <c r="C1149">
        <v>17.14</v>
      </c>
    </row>
    <row r="1150" spans="1:3" x14ac:dyDescent="0.35">
      <c r="A1150" s="28">
        <v>43262</v>
      </c>
      <c r="B1150" s="27">
        <v>0.5</v>
      </c>
      <c r="C1150">
        <v>17.13</v>
      </c>
    </row>
    <row r="1151" spans="1:3" x14ac:dyDescent="0.35">
      <c r="A1151" s="28">
        <v>43262</v>
      </c>
      <c r="B1151" s="27">
        <v>0.75</v>
      </c>
      <c r="C1151">
        <v>17.13</v>
      </c>
    </row>
    <row r="1152" spans="1:3" x14ac:dyDescent="0.35">
      <c r="A1152" s="28">
        <v>43263</v>
      </c>
      <c r="B1152" s="27">
        <v>0</v>
      </c>
      <c r="C1152">
        <v>17.12</v>
      </c>
    </row>
    <row r="1153" spans="1:3" x14ac:dyDescent="0.35">
      <c r="A1153" s="28">
        <v>43263</v>
      </c>
      <c r="B1153" s="27">
        <v>0.25</v>
      </c>
      <c r="C1153">
        <v>17.12</v>
      </c>
    </row>
    <row r="1154" spans="1:3" x14ac:dyDescent="0.35">
      <c r="A1154" s="28">
        <v>43263</v>
      </c>
      <c r="B1154" s="27">
        <v>0.5</v>
      </c>
      <c r="C1154">
        <v>17.11</v>
      </c>
    </row>
    <row r="1155" spans="1:3" x14ac:dyDescent="0.35">
      <c r="A1155" s="28">
        <v>43263</v>
      </c>
      <c r="B1155" s="27">
        <v>0.75</v>
      </c>
      <c r="C1155">
        <v>17.11</v>
      </c>
    </row>
    <row r="1156" spans="1:3" x14ac:dyDescent="0.35">
      <c r="A1156" s="28">
        <v>43264</v>
      </c>
      <c r="B1156" s="27">
        <v>0</v>
      </c>
      <c r="C1156">
        <v>17.100000000000001</v>
      </c>
    </row>
    <row r="1157" spans="1:3" x14ac:dyDescent="0.35">
      <c r="A1157" s="28">
        <v>43264</v>
      </c>
      <c r="B1157" s="27">
        <v>0.25</v>
      </c>
      <c r="C1157">
        <v>17.09</v>
      </c>
    </row>
    <row r="1158" spans="1:3" x14ac:dyDescent="0.35">
      <c r="A1158" s="28">
        <v>43264</v>
      </c>
      <c r="B1158" s="27">
        <v>0.5</v>
      </c>
      <c r="C1158">
        <v>17.09</v>
      </c>
    </row>
    <row r="1159" spans="1:3" x14ac:dyDescent="0.35">
      <c r="A1159" s="28">
        <v>43264</v>
      </c>
      <c r="B1159" s="27">
        <v>0.75</v>
      </c>
      <c r="C1159">
        <v>17.079999999999998</v>
      </c>
    </row>
    <row r="1160" spans="1:3" x14ac:dyDescent="0.35">
      <c r="A1160" s="28">
        <v>43265</v>
      </c>
      <c r="B1160" s="27">
        <v>0</v>
      </c>
      <c r="C1160">
        <v>17.079999999999998</v>
      </c>
    </row>
    <row r="1161" spans="1:3" x14ac:dyDescent="0.35">
      <c r="A1161" s="28">
        <v>43265</v>
      </c>
      <c r="B1161" s="27">
        <v>0.25</v>
      </c>
      <c r="C1161">
        <v>17.07</v>
      </c>
    </row>
    <row r="1162" spans="1:3" x14ac:dyDescent="0.35">
      <c r="A1162" s="28">
        <v>43265</v>
      </c>
      <c r="B1162" s="27">
        <v>0.5</v>
      </c>
      <c r="C1162">
        <v>17.059999999999999</v>
      </c>
    </row>
    <row r="1163" spans="1:3" x14ac:dyDescent="0.35">
      <c r="A1163" s="28">
        <v>43265</v>
      </c>
      <c r="B1163" s="27">
        <v>0.75</v>
      </c>
      <c r="C1163">
        <v>17.059999999999999</v>
      </c>
    </row>
    <row r="1164" spans="1:3" x14ac:dyDescent="0.35">
      <c r="A1164" s="28">
        <v>43266</v>
      </c>
      <c r="B1164" s="27">
        <v>0</v>
      </c>
      <c r="C1164">
        <v>17.05</v>
      </c>
    </row>
    <row r="1165" spans="1:3" x14ac:dyDescent="0.35">
      <c r="A1165" s="28">
        <v>43266</v>
      </c>
      <c r="B1165" s="27">
        <v>0.25</v>
      </c>
      <c r="C1165">
        <v>17.05</v>
      </c>
    </row>
    <row r="1166" spans="1:3" x14ac:dyDescent="0.35">
      <c r="A1166" s="28">
        <v>43266</v>
      </c>
      <c r="B1166" s="27">
        <v>0.5</v>
      </c>
      <c r="C1166">
        <v>17.04</v>
      </c>
    </row>
    <row r="1167" spans="1:3" x14ac:dyDescent="0.35">
      <c r="A1167" s="28">
        <v>43266</v>
      </c>
      <c r="B1167" s="27">
        <v>0.75</v>
      </c>
      <c r="C1167">
        <v>17.04</v>
      </c>
    </row>
    <row r="1168" spans="1:3" x14ac:dyDescent="0.35">
      <c r="A1168" s="28">
        <v>43267</v>
      </c>
      <c r="B1168" s="27">
        <v>0</v>
      </c>
      <c r="C1168">
        <v>17.03</v>
      </c>
    </row>
    <row r="1169" spans="1:3" x14ac:dyDescent="0.35">
      <c r="A1169" s="28">
        <v>43267</v>
      </c>
      <c r="B1169" s="27">
        <v>0.25</v>
      </c>
      <c r="C1169">
        <v>17.03</v>
      </c>
    </row>
    <row r="1170" spans="1:3" x14ac:dyDescent="0.35">
      <c r="A1170" s="28">
        <v>43267</v>
      </c>
      <c r="B1170" s="27">
        <v>0.5</v>
      </c>
      <c r="C1170">
        <v>17.02</v>
      </c>
    </row>
    <row r="1171" spans="1:3" x14ac:dyDescent="0.35">
      <c r="A1171" s="28">
        <v>43267</v>
      </c>
      <c r="B1171" s="27">
        <v>0.75</v>
      </c>
      <c r="C1171">
        <v>17.02</v>
      </c>
    </row>
    <row r="1172" spans="1:3" x14ac:dyDescent="0.35">
      <c r="A1172" s="28">
        <v>43268</v>
      </c>
      <c r="B1172" s="27">
        <v>0</v>
      </c>
      <c r="C1172">
        <v>17.02</v>
      </c>
    </row>
    <row r="1173" spans="1:3" x14ac:dyDescent="0.35">
      <c r="A1173" s="28">
        <v>43268</v>
      </c>
      <c r="B1173" s="27">
        <v>0.25</v>
      </c>
      <c r="C1173">
        <v>17.02</v>
      </c>
    </row>
    <row r="1174" spans="1:3" x14ac:dyDescent="0.35">
      <c r="A1174" s="28">
        <v>43268</v>
      </c>
      <c r="B1174" s="27">
        <v>0.5</v>
      </c>
      <c r="C1174">
        <v>17.010000000000002</v>
      </c>
    </row>
    <row r="1175" spans="1:3" x14ac:dyDescent="0.35">
      <c r="A1175" s="28">
        <v>43268</v>
      </c>
      <c r="B1175" s="27">
        <v>0.75</v>
      </c>
      <c r="C1175">
        <v>17.010000000000002</v>
      </c>
    </row>
    <row r="1176" spans="1:3" x14ac:dyDescent="0.35">
      <c r="A1176" s="28">
        <v>43269</v>
      </c>
      <c r="B1176" s="27">
        <v>0</v>
      </c>
      <c r="C1176">
        <v>17.010000000000002</v>
      </c>
    </row>
    <row r="1177" spans="1:3" x14ac:dyDescent="0.35">
      <c r="A1177" s="28">
        <v>43269</v>
      </c>
      <c r="B1177" s="27">
        <v>0.25</v>
      </c>
      <c r="C1177">
        <v>17.010000000000002</v>
      </c>
    </row>
    <row r="1178" spans="1:3" x14ac:dyDescent="0.35">
      <c r="A1178" s="28">
        <v>43269</v>
      </c>
      <c r="B1178" s="27">
        <v>0.5</v>
      </c>
      <c r="C1178">
        <v>17.010000000000002</v>
      </c>
    </row>
    <row r="1179" spans="1:3" x14ac:dyDescent="0.35">
      <c r="A1179" s="28">
        <v>43269</v>
      </c>
      <c r="B1179" s="27">
        <v>0.75</v>
      </c>
      <c r="C1179">
        <v>17.010000000000002</v>
      </c>
    </row>
    <row r="1180" spans="1:3" x14ac:dyDescent="0.35">
      <c r="A1180" s="28">
        <v>43270</v>
      </c>
      <c r="B1180" s="27">
        <v>0</v>
      </c>
      <c r="C1180">
        <v>17</v>
      </c>
    </row>
    <row r="1181" spans="1:3" x14ac:dyDescent="0.35">
      <c r="A1181" s="28">
        <v>43270</v>
      </c>
      <c r="B1181" s="27">
        <v>0.25</v>
      </c>
      <c r="C1181">
        <v>17</v>
      </c>
    </row>
    <row r="1182" spans="1:3" x14ac:dyDescent="0.35">
      <c r="A1182" s="28">
        <v>43270</v>
      </c>
      <c r="B1182" s="27">
        <v>0.5</v>
      </c>
      <c r="C1182">
        <v>17</v>
      </c>
    </row>
    <row r="1183" spans="1:3" x14ac:dyDescent="0.35">
      <c r="A1183" s="28">
        <v>43270</v>
      </c>
      <c r="B1183" s="27">
        <v>0.75</v>
      </c>
      <c r="C1183">
        <v>16.989999999999998</v>
      </c>
    </row>
    <row r="1184" spans="1:3" x14ac:dyDescent="0.35">
      <c r="A1184" s="28">
        <v>43271</v>
      </c>
      <c r="B1184" s="27">
        <v>0</v>
      </c>
      <c r="C1184">
        <v>16.989999999999998</v>
      </c>
    </row>
    <row r="1185" spans="1:3" x14ac:dyDescent="0.35">
      <c r="A1185" s="28">
        <v>43271</v>
      </c>
      <c r="B1185" s="27">
        <v>0.25</v>
      </c>
      <c r="C1185">
        <v>16.989999999999998</v>
      </c>
    </row>
    <row r="1186" spans="1:3" x14ac:dyDescent="0.35">
      <c r="A1186" s="28">
        <v>43271</v>
      </c>
      <c r="B1186" s="27">
        <v>0.5</v>
      </c>
      <c r="C1186">
        <v>16.989999999999998</v>
      </c>
    </row>
    <row r="1187" spans="1:3" x14ac:dyDescent="0.35">
      <c r="A1187" s="28">
        <v>43271</v>
      </c>
      <c r="B1187" s="27">
        <v>0.75</v>
      </c>
      <c r="C1187">
        <v>16.98</v>
      </c>
    </row>
    <row r="1188" spans="1:3" x14ac:dyDescent="0.35">
      <c r="A1188" s="28">
        <v>43272</v>
      </c>
      <c r="B1188" s="27">
        <v>0</v>
      </c>
      <c r="C1188">
        <v>16.98</v>
      </c>
    </row>
    <row r="1189" spans="1:3" x14ac:dyDescent="0.35">
      <c r="A1189" s="28">
        <v>43272</v>
      </c>
      <c r="B1189" s="27">
        <v>0.25</v>
      </c>
      <c r="C1189">
        <v>16.98</v>
      </c>
    </row>
    <row r="1190" spans="1:3" x14ac:dyDescent="0.35">
      <c r="A1190" s="28">
        <v>43272</v>
      </c>
      <c r="B1190" s="27">
        <v>0.5</v>
      </c>
      <c r="C1190">
        <v>16.98</v>
      </c>
    </row>
    <row r="1191" spans="1:3" x14ac:dyDescent="0.35">
      <c r="A1191" s="28">
        <v>43272</v>
      </c>
      <c r="B1191" s="27">
        <v>0.75</v>
      </c>
      <c r="C1191">
        <v>16.98</v>
      </c>
    </row>
    <row r="1192" spans="1:3" x14ac:dyDescent="0.35">
      <c r="A1192" s="28">
        <v>43273</v>
      </c>
      <c r="B1192" s="27">
        <v>0</v>
      </c>
      <c r="C1192">
        <v>16.98</v>
      </c>
    </row>
    <row r="1193" spans="1:3" x14ac:dyDescent="0.35">
      <c r="A1193" s="28">
        <v>43273</v>
      </c>
      <c r="B1193" s="27">
        <v>0.25</v>
      </c>
      <c r="C1193">
        <v>16.98</v>
      </c>
    </row>
    <row r="1194" spans="1:3" x14ac:dyDescent="0.35">
      <c r="A1194" s="28">
        <v>43273</v>
      </c>
      <c r="B1194" s="27">
        <v>0.5</v>
      </c>
      <c r="C1194">
        <v>16.98</v>
      </c>
    </row>
    <row r="1195" spans="1:3" x14ac:dyDescent="0.35">
      <c r="A1195" s="28">
        <v>43273</v>
      </c>
      <c r="B1195" s="27">
        <v>0.75</v>
      </c>
      <c r="C1195">
        <v>16.989999999999998</v>
      </c>
    </row>
    <row r="1196" spans="1:3" x14ac:dyDescent="0.35">
      <c r="A1196" s="28">
        <v>43274</v>
      </c>
      <c r="B1196" s="27">
        <v>0</v>
      </c>
      <c r="C1196">
        <v>16.989999999999998</v>
      </c>
    </row>
    <row r="1197" spans="1:3" x14ac:dyDescent="0.35">
      <c r="A1197" s="28">
        <v>43274</v>
      </c>
      <c r="B1197" s="27">
        <v>0.25</v>
      </c>
      <c r="C1197">
        <v>16.989999999999998</v>
      </c>
    </row>
    <row r="1198" spans="1:3" x14ac:dyDescent="0.35">
      <c r="A1198" s="28">
        <v>43274</v>
      </c>
      <c r="B1198" s="27">
        <v>0.5</v>
      </c>
      <c r="C1198">
        <v>16.989999999999998</v>
      </c>
    </row>
    <row r="1199" spans="1:3" x14ac:dyDescent="0.35">
      <c r="A1199" s="28">
        <v>43274</v>
      </c>
      <c r="B1199" s="27">
        <v>0.75</v>
      </c>
      <c r="C1199">
        <v>16.989999999999998</v>
      </c>
    </row>
    <row r="1200" spans="1:3" x14ac:dyDescent="0.35">
      <c r="A1200" s="28">
        <v>43275</v>
      </c>
      <c r="B1200" s="27">
        <v>0</v>
      </c>
      <c r="C1200">
        <v>16.989999999999998</v>
      </c>
    </row>
    <row r="1201" spans="1:3" x14ac:dyDescent="0.35">
      <c r="A1201" s="28">
        <v>43275</v>
      </c>
      <c r="B1201" s="27">
        <v>0.25</v>
      </c>
      <c r="C1201">
        <v>17</v>
      </c>
    </row>
    <row r="1202" spans="1:3" x14ac:dyDescent="0.35">
      <c r="A1202" s="28">
        <v>43275</v>
      </c>
      <c r="B1202" s="27">
        <v>0.5</v>
      </c>
      <c r="C1202">
        <v>16.989999999999998</v>
      </c>
    </row>
    <row r="1203" spans="1:3" x14ac:dyDescent="0.35">
      <c r="A1203" s="28">
        <v>43275</v>
      </c>
      <c r="B1203" s="27">
        <v>0.75</v>
      </c>
      <c r="C1203">
        <v>17</v>
      </c>
    </row>
    <row r="1204" spans="1:3" x14ac:dyDescent="0.35">
      <c r="A1204" s="28">
        <v>43276</v>
      </c>
      <c r="B1204" s="27">
        <v>0</v>
      </c>
      <c r="C1204">
        <v>17</v>
      </c>
    </row>
    <row r="1205" spans="1:3" x14ac:dyDescent="0.35">
      <c r="A1205" s="28">
        <v>43276</v>
      </c>
      <c r="B1205" s="27">
        <v>0.25</v>
      </c>
      <c r="C1205">
        <v>17</v>
      </c>
    </row>
    <row r="1206" spans="1:3" x14ac:dyDescent="0.35">
      <c r="A1206" s="28">
        <v>43276</v>
      </c>
      <c r="B1206" s="27">
        <v>0.5</v>
      </c>
      <c r="C1206">
        <v>17</v>
      </c>
    </row>
    <row r="1207" spans="1:3" x14ac:dyDescent="0.35">
      <c r="A1207" s="28">
        <v>43276</v>
      </c>
      <c r="B1207" s="27">
        <v>0.75</v>
      </c>
      <c r="C1207">
        <v>17</v>
      </c>
    </row>
    <row r="1208" spans="1:3" x14ac:dyDescent="0.35">
      <c r="A1208" s="28">
        <v>43277</v>
      </c>
      <c r="B1208" s="27">
        <v>0</v>
      </c>
      <c r="C1208">
        <v>17</v>
      </c>
    </row>
    <row r="1209" spans="1:3" x14ac:dyDescent="0.35">
      <c r="A1209" s="28">
        <v>43277</v>
      </c>
      <c r="B1209" s="27">
        <v>0.25</v>
      </c>
      <c r="C1209">
        <v>17</v>
      </c>
    </row>
    <row r="1210" spans="1:3" x14ac:dyDescent="0.35">
      <c r="A1210" s="28">
        <v>43277</v>
      </c>
      <c r="B1210" s="27">
        <v>0.5</v>
      </c>
      <c r="C1210">
        <v>17</v>
      </c>
    </row>
    <row r="1211" spans="1:3" x14ac:dyDescent="0.35">
      <c r="A1211" s="28">
        <v>43277</v>
      </c>
      <c r="B1211" s="27">
        <v>0.75</v>
      </c>
      <c r="C1211">
        <v>17</v>
      </c>
    </row>
    <row r="1212" spans="1:3" x14ac:dyDescent="0.35">
      <c r="A1212" s="28">
        <v>43278</v>
      </c>
      <c r="B1212" s="27">
        <v>0</v>
      </c>
      <c r="C1212">
        <v>17.010000000000002</v>
      </c>
    </row>
    <row r="1213" spans="1:3" x14ac:dyDescent="0.35">
      <c r="A1213" s="28">
        <v>43278</v>
      </c>
      <c r="B1213" s="27">
        <v>0.25</v>
      </c>
      <c r="C1213">
        <v>17.010000000000002</v>
      </c>
    </row>
    <row r="1214" spans="1:3" x14ac:dyDescent="0.35">
      <c r="A1214" s="28">
        <v>43278</v>
      </c>
      <c r="B1214" s="27">
        <v>0.5</v>
      </c>
      <c r="C1214">
        <v>17</v>
      </c>
    </row>
    <row r="1215" spans="1:3" x14ac:dyDescent="0.35">
      <c r="A1215" s="28">
        <v>43278</v>
      </c>
      <c r="B1215" s="27">
        <v>0.75</v>
      </c>
      <c r="C1215">
        <v>17</v>
      </c>
    </row>
    <row r="1216" spans="1:3" x14ac:dyDescent="0.35">
      <c r="A1216" s="28">
        <v>43279</v>
      </c>
      <c r="B1216" s="27">
        <v>0</v>
      </c>
      <c r="C1216">
        <v>17</v>
      </c>
    </row>
    <row r="1217" spans="1:3" x14ac:dyDescent="0.35">
      <c r="A1217" s="28">
        <v>43279</v>
      </c>
      <c r="B1217" s="27">
        <v>0.25</v>
      </c>
      <c r="C1217">
        <v>17</v>
      </c>
    </row>
    <row r="1218" spans="1:3" x14ac:dyDescent="0.35">
      <c r="A1218" s="28">
        <v>43279</v>
      </c>
      <c r="B1218" s="27">
        <v>0.5</v>
      </c>
      <c r="C1218">
        <v>16.989999999999998</v>
      </c>
    </row>
    <row r="1219" spans="1:3" x14ac:dyDescent="0.35">
      <c r="A1219" s="28">
        <v>43279</v>
      </c>
      <c r="B1219" s="27">
        <v>0.75</v>
      </c>
      <c r="C1219">
        <v>16.989999999999998</v>
      </c>
    </row>
    <row r="1220" spans="1:3" x14ac:dyDescent="0.35">
      <c r="A1220" s="28">
        <v>43280</v>
      </c>
      <c r="B1220" s="27">
        <v>0</v>
      </c>
      <c r="C1220">
        <v>16.989999999999998</v>
      </c>
    </row>
    <row r="1221" spans="1:3" x14ac:dyDescent="0.35">
      <c r="A1221" s="28">
        <v>43280</v>
      </c>
      <c r="B1221" s="27">
        <v>0.25</v>
      </c>
      <c r="C1221">
        <v>16.98</v>
      </c>
    </row>
    <row r="1222" spans="1:3" x14ac:dyDescent="0.35">
      <c r="A1222" s="28">
        <v>43280</v>
      </c>
      <c r="B1222" s="27">
        <v>0.5</v>
      </c>
      <c r="C1222">
        <v>16.98</v>
      </c>
    </row>
    <row r="1223" spans="1:3" x14ac:dyDescent="0.35">
      <c r="A1223" s="28">
        <v>43280</v>
      </c>
      <c r="B1223" s="27">
        <v>0.75</v>
      </c>
      <c r="C1223">
        <v>16.97</v>
      </c>
    </row>
    <row r="1224" spans="1:3" x14ac:dyDescent="0.35">
      <c r="A1224" s="28">
        <v>43281</v>
      </c>
      <c r="B1224" s="27">
        <v>0</v>
      </c>
      <c r="C1224">
        <v>16.97</v>
      </c>
    </row>
    <row r="1225" spans="1:3" x14ac:dyDescent="0.35">
      <c r="A1225" s="28">
        <v>43281</v>
      </c>
      <c r="B1225" s="27">
        <v>0.25</v>
      </c>
      <c r="C1225">
        <v>16.96</v>
      </c>
    </row>
    <row r="1226" spans="1:3" x14ac:dyDescent="0.35">
      <c r="A1226" s="28">
        <v>43281</v>
      </c>
      <c r="B1226" s="27">
        <v>0.5</v>
      </c>
      <c r="C1226">
        <v>16.95</v>
      </c>
    </row>
    <row r="1227" spans="1:3" x14ac:dyDescent="0.35">
      <c r="A1227" s="28">
        <v>43281</v>
      </c>
      <c r="B1227" s="27">
        <v>0.75</v>
      </c>
      <c r="C1227">
        <v>16.95</v>
      </c>
    </row>
    <row r="1228" spans="1:3" x14ac:dyDescent="0.35">
      <c r="A1228" s="28">
        <v>43282</v>
      </c>
      <c r="B1228" s="27">
        <v>0</v>
      </c>
      <c r="C1228">
        <v>16.940000000000001</v>
      </c>
    </row>
    <row r="1229" spans="1:3" x14ac:dyDescent="0.35">
      <c r="A1229" s="28">
        <v>43282</v>
      </c>
      <c r="B1229" s="27">
        <v>0.25</v>
      </c>
      <c r="C1229">
        <v>16.93</v>
      </c>
    </row>
    <row r="1230" spans="1:3" x14ac:dyDescent="0.35">
      <c r="A1230" s="28">
        <v>43282</v>
      </c>
      <c r="B1230" s="27">
        <v>0.5</v>
      </c>
      <c r="C1230">
        <v>16.920000000000002</v>
      </c>
    </row>
    <row r="1231" spans="1:3" x14ac:dyDescent="0.35">
      <c r="A1231" s="28">
        <v>43282</v>
      </c>
      <c r="B1231" s="27">
        <v>0.75</v>
      </c>
      <c r="C1231">
        <v>16.920000000000002</v>
      </c>
    </row>
    <row r="1232" spans="1:3" x14ac:dyDescent="0.35">
      <c r="A1232" s="28">
        <v>43283</v>
      </c>
      <c r="B1232" s="27">
        <v>0</v>
      </c>
      <c r="C1232">
        <v>16.91</v>
      </c>
    </row>
    <row r="1233" spans="1:3" x14ac:dyDescent="0.35">
      <c r="A1233" s="28">
        <v>43283</v>
      </c>
      <c r="B1233" s="27">
        <v>0.25</v>
      </c>
      <c r="C1233">
        <v>16.91</v>
      </c>
    </row>
    <row r="1234" spans="1:3" x14ac:dyDescent="0.35">
      <c r="A1234" s="28">
        <v>43283</v>
      </c>
      <c r="B1234" s="27">
        <v>0.5</v>
      </c>
      <c r="C1234">
        <v>16.899999999999999</v>
      </c>
    </row>
    <row r="1235" spans="1:3" x14ac:dyDescent="0.35">
      <c r="A1235" s="28">
        <v>43283</v>
      </c>
      <c r="B1235" s="27">
        <v>0.75</v>
      </c>
      <c r="C1235">
        <v>16.89</v>
      </c>
    </row>
    <row r="1236" spans="1:3" x14ac:dyDescent="0.35">
      <c r="A1236" s="28">
        <v>43284</v>
      </c>
      <c r="B1236" s="27">
        <v>0</v>
      </c>
      <c r="C1236">
        <v>16.89</v>
      </c>
    </row>
    <row r="1237" spans="1:3" x14ac:dyDescent="0.35">
      <c r="A1237" s="28">
        <v>43284</v>
      </c>
      <c r="B1237" s="27">
        <v>0.25</v>
      </c>
      <c r="C1237">
        <v>16.88</v>
      </c>
    </row>
    <row r="1238" spans="1:3" x14ac:dyDescent="0.35">
      <c r="A1238" s="28">
        <v>43284</v>
      </c>
      <c r="B1238" s="27">
        <v>0.5</v>
      </c>
      <c r="C1238">
        <v>16.88</v>
      </c>
    </row>
    <row r="1239" spans="1:3" x14ac:dyDescent="0.35">
      <c r="A1239" s="28">
        <v>43284</v>
      </c>
      <c r="B1239" s="27">
        <v>0.75</v>
      </c>
      <c r="C1239">
        <v>16.87</v>
      </c>
    </row>
    <row r="1240" spans="1:3" x14ac:dyDescent="0.35">
      <c r="A1240" s="28">
        <v>43285</v>
      </c>
      <c r="B1240" s="27">
        <v>0</v>
      </c>
      <c r="C1240">
        <v>16.86</v>
      </c>
    </row>
    <row r="1241" spans="1:3" x14ac:dyDescent="0.35">
      <c r="A1241" s="28">
        <v>43285</v>
      </c>
      <c r="B1241" s="27">
        <v>0.25</v>
      </c>
      <c r="C1241">
        <v>16.87</v>
      </c>
    </row>
    <row r="1242" spans="1:3" x14ac:dyDescent="0.35">
      <c r="A1242" s="28">
        <v>43285</v>
      </c>
      <c r="B1242" s="27">
        <v>0.5</v>
      </c>
      <c r="C1242">
        <v>16.86</v>
      </c>
    </row>
    <row r="1243" spans="1:3" x14ac:dyDescent="0.35">
      <c r="A1243" s="28">
        <v>43285</v>
      </c>
      <c r="B1243" s="27">
        <v>0.75</v>
      </c>
      <c r="C1243">
        <v>16.86</v>
      </c>
    </row>
    <row r="1244" spans="1:3" x14ac:dyDescent="0.35">
      <c r="A1244" s="28">
        <v>43286</v>
      </c>
      <c r="B1244" s="27">
        <v>0</v>
      </c>
      <c r="C1244">
        <v>16.850000000000001</v>
      </c>
    </row>
    <row r="1245" spans="1:3" x14ac:dyDescent="0.35">
      <c r="A1245" s="28">
        <v>43286</v>
      </c>
      <c r="B1245" s="27">
        <v>0.25</v>
      </c>
      <c r="C1245">
        <v>16.850000000000001</v>
      </c>
    </row>
    <row r="1246" spans="1:3" x14ac:dyDescent="0.35">
      <c r="A1246" s="28">
        <v>43286</v>
      </c>
      <c r="B1246" s="27">
        <v>0.5</v>
      </c>
      <c r="C1246">
        <v>16.829999999999998</v>
      </c>
    </row>
    <row r="1247" spans="1:3" x14ac:dyDescent="0.35">
      <c r="A1247" s="28">
        <v>43286</v>
      </c>
      <c r="B1247" s="27">
        <v>0.75</v>
      </c>
      <c r="C1247">
        <v>16.82</v>
      </c>
    </row>
    <row r="1248" spans="1:3" x14ac:dyDescent="0.35">
      <c r="A1248" s="28">
        <v>43287</v>
      </c>
      <c r="B1248" s="27">
        <v>0</v>
      </c>
      <c r="C1248">
        <v>16.809999999999999</v>
      </c>
    </row>
    <row r="1249" spans="1:3" x14ac:dyDescent="0.35">
      <c r="A1249" s="28">
        <v>43287</v>
      </c>
      <c r="B1249" s="27">
        <v>0.25</v>
      </c>
      <c r="C1249">
        <v>16.79</v>
      </c>
    </row>
    <row r="1250" spans="1:3" x14ac:dyDescent="0.35">
      <c r="A1250" s="28">
        <v>43287</v>
      </c>
      <c r="B1250" s="27">
        <v>0.5</v>
      </c>
      <c r="C1250">
        <v>16.78</v>
      </c>
    </row>
    <row r="1251" spans="1:3" x14ac:dyDescent="0.35">
      <c r="A1251" s="28">
        <v>43287</v>
      </c>
      <c r="B1251" s="27">
        <v>0.75</v>
      </c>
      <c r="C1251">
        <v>16.760000000000002</v>
      </c>
    </row>
    <row r="1252" spans="1:3" x14ac:dyDescent="0.35">
      <c r="A1252" s="28">
        <v>43288</v>
      </c>
      <c r="B1252" s="27">
        <v>0</v>
      </c>
      <c r="C1252">
        <v>16.739999999999998</v>
      </c>
    </row>
    <row r="1253" spans="1:3" x14ac:dyDescent="0.35">
      <c r="A1253" s="28">
        <v>43288</v>
      </c>
      <c r="B1253" s="27">
        <v>0.25</v>
      </c>
      <c r="C1253">
        <v>16.73</v>
      </c>
    </row>
    <row r="1254" spans="1:3" x14ac:dyDescent="0.35">
      <c r="A1254" s="28">
        <v>43288</v>
      </c>
      <c r="B1254" s="27">
        <v>0.5</v>
      </c>
      <c r="C1254">
        <v>16.71</v>
      </c>
    </row>
    <row r="1255" spans="1:3" x14ac:dyDescent="0.35">
      <c r="A1255" s="28">
        <v>43288</v>
      </c>
      <c r="B1255" s="27">
        <v>0.75</v>
      </c>
      <c r="C1255">
        <v>16.7</v>
      </c>
    </row>
    <row r="1256" spans="1:3" x14ac:dyDescent="0.35">
      <c r="A1256" s="28">
        <v>43289</v>
      </c>
      <c r="B1256" s="27">
        <v>0</v>
      </c>
      <c r="C1256">
        <v>16.690000000000001</v>
      </c>
    </row>
    <row r="1257" spans="1:3" x14ac:dyDescent="0.35">
      <c r="A1257" s="28">
        <v>43289</v>
      </c>
      <c r="B1257" s="27">
        <v>0.25</v>
      </c>
      <c r="C1257">
        <v>16.68</v>
      </c>
    </row>
    <row r="1258" spans="1:3" x14ac:dyDescent="0.35">
      <c r="A1258" s="28">
        <v>43289</v>
      </c>
      <c r="B1258" s="27">
        <v>0.5</v>
      </c>
      <c r="C1258">
        <v>16.670000000000002</v>
      </c>
    </row>
    <row r="1259" spans="1:3" x14ac:dyDescent="0.35">
      <c r="A1259" s="28">
        <v>43289</v>
      </c>
      <c r="B1259" s="27">
        <v>0.75</v>
      </c>
      <c r="C1259">
        <v>16.66</v>
      </c>
    </row>
    <row r="1260" spans="1:3" x14ac:dyDescent="0.35">
      <c r="A1260" s="28">
        <v>43290</v>
      </c>
      <c r="B1260" s="27">
        <v>0</v>
      </c>
      <c r="C1260">
        <v>16.649999999999999</v>
      </c>
    </row>
    <row r="1261" spans="1:3" x14ac:dyDescent="0.35">
      <c r="A1261" s="28">
        <v>43290</v>
      </c>
      <c r="B1261" s="27">
        <v>0.25</v>
      </c>
      <c r="C1261">
        <v>16.64</v>
      </c>
    </row>
    <row r="1262" spans="1:3" x14ac:dyDescent="0.35">
      <c r="A1262" s="28">
        <v>43290</v>
      </c>
      <c r="B1262" s="27">
        <v>0.5</v>
      </c>
      <c r="C1262">
        <v>16.64</v>
      </c>
    </row>
    <row r="1263" spans="1:3" x14ac:dyDescent="0.35">
      <c r="A1263" s="28">
        <v>43290</v>
      </c>
      <c r="B1263" s="27">
        <v>0.75</v>
      </c>
      <c r="C1263">
        <v>16.63</v>
      </c>
    </row>
    <row r="1264" spans="1:3" x14ac:dyDescent="0.35">
      <c r="A1264" s="28">
        <v>43291</v>
      </c>
      <c r="B1264" s="27">
        <v>0</v>
      </c>
      <c r="C1264">
        <v>16.62</v>
      </c>
    </row>
    <row r="1265" spans="1:3" x14ac:dyDescent="0.35">
      <c r="A1265" s="28">
        <v>43291</v>
      </c>
      <c r="B1265" s="27">
        <v>0.25</v>
      </c>
      <c r="C1265">
        <v>16.61</v>
      </c>
    </row>
    <row r="1266" spans="1:3" x14ac:dyDescent="0.35">
      <c r="A1266" s="28">
        <v>43291</v>
      </c>
      <c r="B1266" s="27">
        <v>0.5</v>
      </c>
      <c r="C1266">
        <v>16.600000000000001</v>
      </c>
    </row>
    <row r="1267" spans="1:3" x14ac:dyDescent="0.35">
      <c r="A1267" s="28">
        <v>43291</v>
      </c>
      <c r="B1267" s="27">
        <v>0.75</v>
      </c>
      <c r="C1267">
        <v>16.600000000000001</v>
      </c>
    </row>
    <row r="1268" spans="1:3" x14ac:dyDescent="0.35">
      <c r="A1268" s="28">
        <v>43292</v>
      </c>
      <c r="B1268" s="27">
        <v>0</v>
      </c>
      <c r="C1268">
        <v>16.59</v>
      </c>
    </row>
    <row r="1269" spans="1:3" x14ac:dyDescent="0.35">
      <c r="A1269" s="28">
        <v>43292</v>
      </c>
      <c r="B1269" s="27">
        <v>0.25</v>
      </c>
      <c r="C1269">
        <v>16.59</v>
      </c>
    </row>
    <row r="1270" spans="1:3" x14ac:dyDescent="0.35">
      <c r="A1270" s="28">
        <v>43292</v>
      </c>
      <c r="B1270" s="27">
        <v>0.5</v>
      </c>
      <c r="C1270">
        <v>16.57</v>
      </c>
    </row>
    <row r="1271" spans="1:3" x14ac:dyDescent="0.35">
      <c r="A1271" s="28">
        <v>43292</v>
      </c>
      <c r="B1271" s="27">
        <v>0.75</v>
      </c>
      <c r="C1271">
        <v>16.559999999999999</v>
      </c>
    </row>
    <row r="1272" spans="1:3" x14ac:dyDescent="0.35">
      <c r="A1272" s="28">
        <v>43293</v>
      </c>
      <c r="B1272" s="27">
        <v>0</v>
      </c>
      <c r="C1272">
        <v>16.55</v>
      </c>
    </row>
    <row r="1273" spans="1:3" x14ac:dyDescent="0.35">
      <c r="A1273" s="28">
        <v>43293</v>
      </c>
      <c r="B1273" s="27">
        <v>0.25</v>
      </c>
      <c r="C1273">
        <v>16.54</v>
      </c>
    </row>
    <row r="1274" spans="1:3" x14ac:dyDescent="0.35">
      <c r="A1274" s="28">
        <v>43293</v>
      </c>
      <c r="B1274" s="27">
        <v>0.5</v>
      </c>
      <c r="C1274">
        <v>16.53</v>
      </c>
    </row>
    <row r="1275" spans="1:3" x14ac:dyDescent="0.35">
      <c r="A1275" s="28">
        <v>43293</v>
      </c>
      <c r="B1275" s="27">
        <v>0.75</v>
      </c>
      <c r="C1275">
        <v>16.52</v>
      </c>
    </row>
    <row r="1276" spans="1:3" x14ac:dyDescent="0.35">
      <c r="A1276" s="28">
        <v>43294</v>
      </c>
      <c r="B1276" s="27">
        <v>0</v>
      </c>
      <c r="C1276">
        <v>16.510000000000002</v>
      </c>
    </row>
    <row r="1277" spans="1:3" x14ac:dyDescent="0.35">
      <c r="A1277" s="28">
        <v>43294</v>
      </c>
      <c r="B1277" s="27">
        <v>0.25</v>
      </c>
      <c r="C1277">
        <v>16.5</v>
      </c>
    </row>
    <row r="1278" spans="1:3" x14ac:dyDescent="0.35">
      <c r="A1278" s="28">
        <v>43294</v>
      </c>
      <c r="B1278" s="27">
        <v>0.5</v>
      </c>
      <c r="C1278">
        <v>16.489999999999998</v>
      </c>
    </row>
    <row r="1279" spans="1:3" x14ac:dyDescent="0.35">
      <c r="A1279" s="28">
        <v>43294</v>
      </c>
      <c r="B1279" s="27">
        <v>0.75</v>
      </c>
      <c r="C1279">
        <v>16.489999999999998</v>
      </c>
    </row>
    <row r="1280" spans="1:3" x14ac:dyDescent="0.35">
      <c r="A1280" s="28">
        <v>43295</v>
      </c>
      <c r="B1280" s="27">
        <v>0</v>
      </c>
      <c r="C1280">
        <v>16.489999999999998</v>
      </c>
    </row>
    <row r="1281" spans="1:3" x14ac:dyDescent="0.35">
      <c r="A1281" s="28">
        <v>43295</v>
      </c>
      <c r="B1281" s="27">
        <v>0.25</v>
      </c>
      <c r="C1281">
        <v>16.48</v>
      </c>
    </row>
    <row r="1282" spans="1:3" x14ac:dyDescent="0.35">
      <c r="A1282" s="28">
        <v>43295</v>
      </c>
      <c r="B1282" s="27">
        <v>0.5</v>
      </c>
      <c r="C1282">
        <v>16.48</v>
      </c>
    </row>
    <row r="1283" spans="1:3" x14ac:dyDescent="0.35">
      <c r="A1283" s="28">
        <v>43295</v>
      </c>
      <c r="B1283" s="27">
        <v>0.75</v>
      </c>
      <c r="C1283">
        <v>16.48</v>
      </c>
    </row>
    <row r="1284" spans="1:3" x14ac:dyDescent="0.35">
      <c r="A1284" s="28">
        <v>43296</v>
      </c>
      <c r="B1284" s="27">
        <v>0</v>
      </c>
      <c r="C1284">
        <v>16.48</v>
      </c>
    </row>
    <row r="1285" spans="1:3" x14ac:dyDescent="0.35">
      <c r="A1285" s="28">
        <v>43296</v>
      </c>
      <c r="B1285" s="27">
        <v>0.25</v>
      </c>
      <c r="C1285">
        <v>16.48</v>
      </c>
    </row>
    <row r="1286" spans="1:3" x14ac:dyDescent="0.35">
      <c r="A1286" s="28">
        <v>43296</v>
      </c>
      <c r="B1286" s="27">
        <v>0.5</v>
      </c>
      <c r="C1286">
        <v>16.48</v>
      </c>
    </row>
    <row r="1287" spans="1:3" x14ac:dyDescent="0.35">
      <c r="A1287" s="28">
        <v>43296</v>
      </c>
      <c r="B1287" s="27">
        <v>0.75</v>
      </c>
      <c r="C1287">
        <v>16.48</v>
      </c>
    </row>
    <row r="1288" spans="1:3" x14ac:dyDescent="0.35">
      <c r="A1288" s="28">
        <v>43297</v>
      </c>
      <c r="B1288" s="27">
        <v>0</v>
      </c>
      <c r="C1288">
        <v>16.48</v>
      </c>
    </row>
    <row r="1289" spans="1:3" x14ac:dyDescent="0.35">
      <c r="A1289" s="28">
        <v>43297</v>
      </c>
      <c r="B1289" s="27">
        <v>0.25</v>
      </c>
      <c r="C1289">
        <v>16.48</v>
      </c>
    </row>
    <row r="1290" spans="1:3" x14ac:dyDescent="0.35">
      <c r="A1290" s="28">
        <v>43297</v>
      </c>
      <c r="B1290" s="27">
        <v>0.5</v>
      </c>
      <c r="C1290">
        <v>16.48</v>
      </c>
    </row>
    <row r="1291" spans="1:3" x14ac:dyDescent="0.35">
      <c r="A1291" s="28">
        <v>43297</v>
      </c>
      <c r="B1291" s="27">
        <v>0.75</v>
      </c>
      <c r="C1291">
        <v>16.48</v>
      </c>
    </row>
    <row r="1292" spans="1:3" x14ac:dyDescent="0.35">
      <c r="A1292" s="28">
        <v>43298</v>
      </c>
      <c r="B1292" s="27">
        <v>0</v>
      </c>
      <c r="C1292">
        <v>16.48</v>
      </c>
    </row>
    <row r="1293" spans="1:3" x14ac:dyDescent="0.35">
      <c r="A1293" s="28">
        <v>43298</v>
      </c>
      <c r="B1293" s="27">
        <v>0.25</v>
      </c>
      <c r="C1293">
        <v>16.489999999999998</v>
      </c>
    </row>
    <row r="1294" spans="1:3" x14ac:dyDescent="0.35">
      <c r="A1294" s="28">
        <v>43298</v>
      </c>
      <c r="B1294" s="27">
        <v>0.5</v>
      </c>
      <c r="C1294">
        <v>16.48</v>
      </c>
    </row>
    <row r="1295" spans="1:3" x14ac:dyDescent="0.35">
      <c r="A1295" s="28">
        <v>43298</v>
      </c>
      <c r="B1295" s="27">
        <v>0.75</v>
      </c>
      <c r="C1295">
        <v>16.48</v>
      </c>
    </row>
    <row r="1296" spans="1:3" x14ac:dyDescent="0.35">
      <c r="A1296" s="28">
        <v>43299</v>
      </c>
      <c r="B1296" s="27">
        <v>0</v>
      </c>
      <c r="C1296">
        <v>16.47</v>
      </c>
    </row>
    <row r="1297" spans="1:3" x14ac:dyDescent="0.35">
      <c r="A1297" s="28">
        <v>43299</v>
      </c>
      <c r="B1297" s="27">
        <v>0.25</v>
      </c>
      <c r="C1297">
        <v>16.47</v>
      </c>
    </row>
    <row r="1298" spans="1:3" x14ac:dyDescent="0.35">
      <c r="A1298" s="28">
        <v>43299</v>
      </c>
      <c r="B1298" s="27">
        <v>0.5</v>
      </c>
      <c r="C1298">
        <v>16.46</v>
      </c>
    </row>
    <row r="1299" spans="1:3" x14ac:dyDescent="0.35">
      <c r="A1299" s="28">
        <v>43299</v>
      </c>
      <c r="B1299" s="27">
        <v>0.75</v>
      </c>
      <c r="C1299">
        <v>16.45</v>
      </c>
    </row>
    <row r="1300" spans="1:3" x14ac:dyDescent="0.35">
      <c r="A1300" s="28">
        <v>43300</v>
      </c>
      <c r="B1300" s="27">
        <v>0</v>
      </c>
      <c r="C1300">
        <v>16.440000000000001</v>
      </c>
    </row>
    <row r="1301" spans="1:3" x14ac:dyDescent="0.35">
      <c r="A1301" s="28">
        <v>43300</v>
      </c>
      <c r="B1301" s="27">
        <v>0.25</v>
      </c>
      <c r="C1301">
        <v>16.43</v>
      </c>
    </row>
    <row r="1302" spans="1:3" x14ac:dyDescent="0.35">
      <c r="A1302" s="28">
        <v>43300</v>
      </c>
      <c r="B1302" s="27">
        <v>0.5</v>
      </c>
      <c r="C1302">
        <v>16.420000000000002</v>
      </c>
    </row>
    <row r="1303" spans="1:3" x14ac:dyDescent="0.35">
      <c r="A1303" s="28">
        <v>43300</v>
      </c>
      <c r="B1303" s="27">
        <v>0.75</v>
      </c>
      <c r="C1303">
        <v>16.41</v>
      </c>
    </row>
    <row r="1304" spans="1:3" x14ac:dyDescent="0.35">
      <c r="A1304" s="28">
        <v>43301</v>
      </c>
      <c r="B1304" s="27">
        <v>0</v>
      </c>
      <c r="C1304">
        <v>16.399999999999999</v>
      </c>
    </row>
    <row r="1305" spans="1:3" x14ac:dyDescent="0.35">
      <c r="A1305" s="28">
        <v>43301</v>
      </c>
      <c r="B1305" s="27">
        <v>0.25</v>
      </c>
      <c r="C1305">
        <v>16.39</v>
      </c>
    </row>
    <row r="1306" spans="1:3" x14ac:dyDescent="0.35">
      <c r="A1306" s="28">
        <v>43301</v>
      </c>
      <c r="B1306" s="27">
        <v>0.5</v>
      </c>
      <c r="C1306">
        <v>16.38</v>
      </c>
    </row>
    <row r="1307" spans="1:3" x14ac:dyDescent="0.35">
      <c r="A1307" s="28">
        <v>43301</v>
      </c>
      <c r="B1307" s="27">
        <v>0.75</v>
      </c>
      <c r="C1307">
        <v>16.36</v>
      </c>
    </row>
    <row r="1308" spans="1:3" x14ac:dyDescent="0.35">
      <c r="A1308" s="28">
        <v>43302</v>
      </c>
      <c r="B1308" s="27">
        <v>0</v>
      </c>
      <c r="C1308">
        <v>16.350000000000001</v>
      </c>
    </row>
    <row r="1309" spans="1:3" x14ac:dyDescent="0.35">
      <c r="A1309" s="28">
        <v>43302</v>
      </c>
      <c r="B1309" s="27">
        <v>0.25</v>
      </c>
      <c r="C1309">
        <v>16.329999999999998</v>
      </c>
    </row>
    <row r="1310" spans="1:3" x14ac:dyDescent="0.35">
      <c r="A1310" s="28">
        <v>43302</v>
      </c>
      <c r="B1310" s="27">
        <v>0.5</v>
      </c>
      <c r="C1310">
        <v>16.32</v>
      </c>
    </row>
    <row r="1311" spans="1:3" x14ac:dyDescent="0.35">
      <c r="A1311" s="28">
        <v>43302</v>
      </c>
      <c r="B1311" s="27">
        <v>0.75</v>
      </c>
      <c r="C1311">
        <v>16.3</v>
      </c>
    </row>
    <row r="1312" spans="1:3" x14ac:dyDescent="0.35">
      <c r="A1312" s="28">
        <v>43303</v>
      </c>
      <c r="B1312" s="27">
        <v>0</v>
      </c>
      <c r="C1312">
        <v>16.28</v>
      </c>
    </row>
    <row r="1313" spans="1:3" x14ac:dyDescent="0.35">
      <c r="A1313" s="28">
        <v>43303</v>
      </c>
      <c r="B1313" s="27">
        <v>0.25</v>
      </c>
      <c r="C1313">
        <v>16.27</v>
      </c>
    </row>
    <row r="1314" spans="1:3" x14ac:dyDescent="0.35">
      <c r="A1314" s="28">
        <v>43303</v>
      </c>
      <c r="B1314" s="27">
        <v>0.5</v>
      </c>
      <c r="C1314">
        <v>16.25</v>
      </c>
    </row>
    <row r="1315" spans="1:3" x14ac:dyDescent="0.35">
      <c r="A1315" s="28">
        <v>43303</v>
      </c>
      <c r="B1315" s="27">
        <v>0.75</v>
      </c>
      <c r="C1315">
        <v>16.23</v>
      </c>
    </row>
    <row r="1316" spans="1:3" x14ac:dyDescent="0.35">
      <c r="A1316" s="28">
        <v>43304</v>
      </c>
      <c r="B1316" s="27">
        <v>0</v>
      </c>
      <c r="C1316">
        <v>16.22</v>
      </c>
    </row>
    <row r="1317" spans="1:3" x14ac:dyDescent="0.35">
      <c r="A1317" s="28">
        <v>43304</v>
      </c>
      <c r="B1317" s="27">
        <v>0.25</v>
      </c>
      <c r="C1317">
        <v>16.190000000000001</v>
      </c>
    </row>
    <row r="1318" spans="1:3" x14ac:dyDescent="0.35">
      <c r="A1318" s="28">
        <v>43304</v>
      </c>
      <c r="B1318" s="27">
        <v>0.5</v>
      </c>
      <c r="C1318">
        <v>16.170000000000002</v>
      </c>
    </row>
    <row r="1319" spans="1:3" x14ac:dyDescent="0.35">
      <c r="A1319" s="28">
        <v>43304</v>
      </c>
      <c r="B1319" s="27">
        <v>0.75</v>
      </c>
      <c r="C1319">
        <v>16.16</v>
      </c>
    </row>
    <row r="1320" spans="1:3" x14ac:dyDescent="0.35">
      <c r="A1320" s="28">
        <v>43305</v>
      </c>
      <c r="B1320" s="27">
        <v>0</v>
      </c>
      <c r="C1320">
        <v>16.14</v>
      </c>
    </row>
    <row r="1321" spans="1:3" x14ac:dyDescent="0.35">
      <c r="A1321" s="28">
        <v>43305</v>
      </c>
      <c r="B1321" s="27">
        <v>0.25</v>
      </c>
      <c r="C1321">
        <v>16.12</v>
      </c>
    </row>
    <row r="1322" spans="1:3" x14ac:dyDescent="0.35">
      <c r="A1322" s="28">
        <v>43305</v>
      </c>
      <c r="B1322" s="27">
        <v>0.5</v>
      </c>
      <c r="C1322">
        <v>16.11</v>
      </c>
    </row>
    <row r="1323" spans="1:3" x14ac:dyDescent="0.35">
      <c r="A1323" s="28">
        <v>43305</v>
      </c>
      <c r="B1323" s="27">
        <v>0.75</v>
      </c>
      <c r="C1323">
        <v>16.09</v>
      </c>
    </row>
    <row r="1324" spans="1:3" x14ac:dyDescent="0.35">
      <c r="A1324" s="28">
        <v>43306</v>
      </c>
      <c r="B1324" s="27">
        <v>0</v>
      </c>
      <c r="C1324">
        <v>16.079999999999998</v>
      </c>
    </row>
    <row r="1325" spans="1:3" x14ac:dyDescent="0.35">
      <c r="A1325" s="28">
        <v>43306</v>
      </c>
      <c r="B1325" s="27">
        <v>0.25</v>
      </c>
      <c r="C1325">
        <v>16.059999999999999</v>
      </c>
    </row>
    <row r="1326" spans="1:3" x14ac:dyDescent="0.35">
      <c r="A1326" s="28">
        <v>43306</v>
      </c>
      <c r="B1326" s="27">
        <v>0.5</v>
      </c>
      <c r="C1326">
        <v>16.05</v>
      </c>
    </row>
    <row r="1327" spans="1:3" x14ac:dyDescent="0.35">
      <c r="A1327" s="28">
        <v>43306</v>
      </c>
      <c r="B1327" s="27">
        <v>0.75</v>
      </c>
      <c r="C1327">
        <v>16.04</v>
      </c>
    </row>
    <row r="1328" spans="1:3" x14ac:dyDescent="0.35">
      <c r="A1328" s="28">
        <v>43307</v>
      </c>
      <c r="B1328" s="27">
        <v>0</v>
      </c>
      <c r="C1328">
        <v>16.03</v>
      </c>
    </row>
    <row r="1329" spans="1:3" x14ac:dyDescent="0.35">
      <c r="A1329" s="28">
        <v>43307</v>
      </c>
      <c r="B1329" s="27">
        <v>0.25</v>
      </c>
      <c r="C1329">
        <v>16.02</v>
      </c>
    </row>
    <row r="1330" spans="1:3" x14ac:dyDescent="0.35">
      <c r="A1330" s="28">
        <v>43307</v>
      </c>
      <c r="B1330" s="27">
        <v>0.5</v>
      </c>
      <c r="C1330">
        <v>16.010000000000002</v>
      </c>
    </row>
    <row r="1331" spans="1:3" x14ac:dyDescent="0.35">
      <c r="A1331" s="28">
        <v>43307</v>
      </c>
      <c r="B1331" s="27">
        <v>0.75</v>
      </c>
      <c r="C1331">
        <v>16</v>
      </c>
    </row>
    <row r="1332" spans="1:3" x14ac:dyDescent="0.35">
      <c r="A1332" s="28">
        <v>43308</v>
      </c>
      <c r="B1332" s="27">
        <v>0</v>
      </c>
      <c r="C1332">
        <v>16</v>
      </c>
    </row>
    <row r="1333" spans="1:3" x14ac:dyDescent="0.35">
      <c r="A1333" s="28">
        <v>43308</v>
      </c>
      <c r="B1333" s="27">
        <v>0.25</v>
      </c>
      <c r="C1333">
        <v>15.99</v>
      </c>
    </row>
    <row r="1334" spans="1:3" x14ac:dyDescent="0.35">
      <c r="A1334" s="28">
        <v>43308</v>
      </c>
      <c r="B1334" s="27">
        <v>0.5</v>
      </c>
      <c r="C1334">
        <v>15.98</v>
      </c>
    </row>
    <row r="1335" spans="1:3" x14ac:dyDescent="0.35">
      <c r="A1335" s="28">
        <v>43308</v>
      </c>
      <c r="B1335" s="27">
        <v>0.75</v>
      </c>
      <c r="C1335">
        <v>15.97</v>
      </c>
    </row>
    <row r="1336" spans="1:3" x14ac:dyDescent="0.35">
      <c r="A1336" s="28">
        <v>43309</v>
      </c>
      <c r="B1336" s="27">
        <v>0</v>
      </c>
      <c r="C1336">
        <v>15.97</v>
      </c>
    </row>
    <row r="1337" spans="1:3" x14ac:dyDescent="0.35">
      <c r="A1337" s="28">
        <v>43309</v>
      </c>
      <c r="B1337" s="27">
        <v>0.25</v>
      </c>
      <c r="C1337">
        <v>15.97</v>
      </c>
    </row>
    <row r="1338" spans="1:3" x14ac:dyDescent="0.35">
      <c r="A1338" s="28">
        <v>43309</v>
      </c>
      <c r="B1338" s="27">
        <v>0.5</v>
      </c>
      <c r="C1338">
        <v>15.96</v>
      </c>
    </row>
    <row r="1339" spans="1:3" x14ac:dyDescent="0.35">
      <c r="A1339" s="28">
        <v>43309</v>
      </c>
      <c r="B1339" s="27">
        <v>0.75</v>
      </c>
      <c r="C1339">
        <v>15.96</v>
      </c>
    </row>
    <row r="1340" spans="1:3" x14ac:dyDescent="0.35">
      <c r="A1340" s="28">
        <v>43310</v>
      </c>
      <c r="B1340" s="27">
        <v>0</v>
      </c>
      <c r="C1340">
        <v>15.96</v>
      </c>
    </row>
    <row r="1341" spans="1:3" x14ac:dyDescent="0.35">
      <c r="A1341" s="28">
        <v>43310</v>
      </c>
      <c r="B1341" s="27">
        <v>0.25</v>
      </c>
      <c r="C1341">
        <v>15.96</v>
      </c>
    </row>
    <row r="1342" spans="1:3" x14ac:dyDescent="0.35">
      <c r="A1342" s="28">
        <v>43310</v>
      </c>
      <c r="B1342" s="27">
        <v>0.5</v>
      </c>
      <c r="C1342">
        <v>15.96</v>
      </c>
    </row>
    <row r="1343" spans="1:3" x14ac:dyDescent="0.35">
      <c r="A1343" s="28">
        <v>43310</v>
      </c>
      <c r="B1343" s="27">
        <v>0.75</v>
      </c>
      <c r="C1343">
        <v>15.95</v>
      </c>
    </row>
    <row r="1344" spans="1:3" x14ac:dyDescent="0.35">
      <c r="A1344" s="28">
        <v>43311</v>
      </c>
      <c r="B1344" s="27">
        <v>0</v>
      </c>
      <c r="C1344">
        <v>15.95</v>
      </c>
    </row>
    <row r="1345" spans="1:3" x14ac:dyDescent="0.35">
      <c r="A1345" s="28">
        <v>43311</v>
      </c>
      <c r="B1345" s="27">
        <v>0.25</v>
      </c>
      <c r="C1345">
        <v>15.95</v>
      </c>
    </row>
    <row r="1346" spans="1:3" x14ac:dyDescent="0.35">
      <c r="A1346" s="28">
        <v>43311</v>
      </c>
      <c r="B1346" s="27">
        <v>0.5</v>
      </c>
      <c r="C1346">
        <v>15.95</v>
      </c>
    </row>
    <row r="1347" spans="1:3" x14ac:dyDescent="0.35">
      <c r="A1347" s="28">
        <v>43311</v>
      </c>
      <c r="B1347" s="27">
        <v>0.75</v>
      </c>
      <c r="C1347">
        <v>15.95</v>
      </c>
    </row>
    <row r="1348" spans="1:3" x14ac:dyDescent="0.35">
      <c r="A1348" s="28">
        <v>43312</v>
      </c>
      <c r="B1348" s="27">
        <v>0</v>
      </c>
      <c r="C1348">
        <v>15.95</v>
      </c>
    </row>
    <row r="1349" spans="1:3" x14ac:dyDescent="0.35">
      <c r="A1349" s="28">
        <v>43312</v>
      </c>
      <c r="B1349" s="27">
        <v>0.25</v>
      </c>
      <c r="C1349">
        <v>15.95</v>
      </c>
    </row>
    <row r="1350" spans="1:3" x14ac:dyDescent="0.35">
      <c r="A1350" s="28">
        <v>43312</v>
      </c>
      <c r="B1350" s="27">
        <v>0.5</v>
      </c>
      <c r="C1350">
        <v>15.95</v>
      </c>
    </row>
    <row r="1351" spans="1:3" x14ac:dyDescent="0.35">
      <c r="A1351" s="28">
        <v>43312</v>
      </c>
      <c r="B1351" s="27">
        <v>0.75</v>
      </c>
      <c r="C1351">
        <v>15.95</v>
      </c>
    </row>
    <row r="1352" spans="1:3" x14ac:dyDescent="0.35">
      <c r="A1352" s="28">
        <v>43313</v>
      </c>
      <c r="B1352" s="27">
        <v>0</v>
      </c>
      <c r="C1352">
        <v>15.96</v>
      </c>
    </row>
    <row r="1353" spans="1:3" x14ac:dyDescent="0.35">
      <c r="A1353" s="28">
        <v>43313</v>
      </c>
      <c r="B1353" s="27">
        <v>0.25</v>
      </c>
      <c r="C1353">
        <v>15.96</v>
      </c>
    </row>
    <row r="1354" spans="1:3" x14ac:dyDescent="0.35">
      <c r="A1354" s="28">
        <v>43313</v>
      </c>
      <c r="B1354" s="27">
        <v>0.5</v>
      </c>
      <c r="C1354">
        <v>15.96</v>
      </c>
    </row>
    <row r="1355" spans="1:3" x14ac:dyDescent="0.35">
      <c r="A1355" s="28">
        <v>43313</v>
      </c>
      <c r="B1355" s="27">
        <v>0.75</v>
      </c>
      <c r="C1355">
        <v>15.96</v>
      </c>
    </row>
    <row r="1356" spans="1:3" x14ac:dyDescent="0.35">
      <c r="A1356" s="28">
        <v>43314</v>
      </c>
      <c r="B1356" s="27">
        <v>0</v>
      </c>
      <c r="C1356">
        <v>15.96</v>
      </c>
    </row>
    <row r="1357" spans="1:3" x14ac:dyDescent="0.35">
      <c r="A1357" s="28">
        <v>43314</v>
      </c>
      <c r="B1357" s="27">
        <v>0.25</v>
      </c>
      <c r="C1357">
        <v>15.97</v>
      </c>
    </row>
    <row r="1358" spans="1:3" x14ac:dyDescent="0.35">
      <c r="A1358" s="28">
        <v>43314</v>
      </c>
      <c r="B1358" s="27">
        <v>0.5</v>
      </c>
      <c r="C1358">
        <v>15.97</v>
      </c>
    </row>
    <row r="1359" spans="1:3" x14ac:dyDescent="0.35">
      <c r="A1359" s="28">
        <v>43314</v>
      </c>
      <c r="B1359" s="27">
        <v>0.75</v>
      </c>
      <c r="C1359">
        <v>15.98</v>
      </c>
    </row>
    <row r="1360" spans="1:3" x14ac:dyDescent="0.35">
      <c r="A1360" s="28">
        <v>43315</v>
      </c>
      <c r="B1360" s="27">
        <v>0</v>
      </c>
      <c r="C1360">
        <v>15.99</v>
      </c>
    </row>
    <row r="1361" spans="1:3" x14ac:dyDescent="0.35">
      <c r="A1361" s="28">
        <v>43315</v>
      </c>
      <c r="B1361" s="27">
        <v>0.25</v>
      </c>
      <c r="C1361">
        <v>16</v>
      </c>
    </row>
    <row r="1362" spans="1:3" x14ac:dyDescent="0.35">
      <c r="A1362" s="28">
        <v>43315</v>
      </c>
      <c r="B1362" s="27">
        <v>0.5</v>
      </c>
      <c r="C1362">
        <v>16.010000000000002</v>
      </c>
    </row>
    <row r="1363" spans="1:3" x14ac:dyDescent="0.35">
      <c r="A1363" s="28">
        <v>43315</v>
      </c>
      <c r="B1363" s="27">
        <v>0.75</v>
      </c>
      <c r="C1363">
        <v>16.03</v>
      </c>
    </row>
    <row r="1364" spans="1:3" x14ac:dyDescent="0.35">
      <c r="A1364" s="28">
        <v>43316</v>
      </c>
      <c r="B1364" s="27">
        <v>0</v>
      </c>
      <c r="C1364">
        <v>16.04</v>
      </c>
    </row>
    <row r="1365" spans="1:3" x14ac:dyDescent="0.35">
      <c r="A1365" s="28">
        <v>43316</v>
      </c>
      <c r="B1365" s="27">
        <v>0.25</v>
      </c>
      <c r="C1365">
        <v>16.05</v>
      </c>
    </row>
    <row r="1366" spans="1:3" x14ac:dyDescent="0.35">
      <c r="A1366" s="28">
        <v>43316</v>
      </c>
      <c r="B1366" s="27">
        <v>0.5</v>
      </c>
      <c r="C1366">
        <v>16.07</v>
      </c>
    </row>
    <row r="1367" spans="1:3" x14ac:dyDescent="0.35">
      <c r="A1367" s="28">
        <v>43316</v>
      </c>
      <c r="B1367" s="27">
        <v>0.75</v>
      </c>
      <c r="C1367">
        <v>16.079999999999998</v>
      </c>
    </row>
    <row r="1368" spans="1:3" x14ac:dyDescent="0.35">
      <c r="A1368" s="28">
        <v>43317</v>
      </c>
      <c r="B1368" s="27">
        <v>0</v>
      </c>
      <c r="C1368">
        <v>16.09</v>
      </c>
    </row>
    <row r="1369" spans="1:3" x14ac:dyDescent="0.35">
      <c r="A1369" s="28">
        <v>43317</v>
      </c>
      <c r="B1369" s="27">
        <v>0.25</v>
      </c>
      <c r="C1369">
        <v>16.100000000000001</v>
      </c>
    </row>
    <row r="1370" spans="1:3" x14ac:dyDescent="0.35">
      <c r="A1370" s="28">
        <v>43317</v>
      </c>
      <c r="B1370" s="27">
        <v>0.5</v>
      </c>
      <c r="C1370">
        <v>16.11</v>
      </c>
    </row>
    <row r="1371" spans="1:3" x14ac:dyDescent="0.35">
      <c r="A1371" s="28">
        <v>43317</v>
      </c>
      <c r="B1371" s="27">
        <v>0.75</v>
      </c>
      <c r="C1371">
        <v>16.13</v>
      </c>
    </row>
    <row r="1372" spans="1:3" x14ac:dyDescent="0.35">
      <c r="A1372" s="28">
        <v>43318</v>
      </c>
      <c r="B1372" s="27">
        <v>0</v>
      </c>
      <c r="C1372">
        <v>16.14</v>
      </c>
    </row>
    <row r="1373" spans="1:3" x14ac:dyDescent="0.35">
      <c r="A1373" s="28">
        <v>43318</v>
      </c>
      <c r="B1373" s="27">
        <v>0.25</v>
      </c>
      <c r="C1373">
        <v>16.149999999999999</v>
      </c>
    </row>
    <row r="1374" spans="1:3" x14ac:dyDescent="0.35">
      <c r="A1374" s="28">
        <v>43318</v>
      </c>
      <c r="B1374" s="27">
        <v>0.5</v>
      </c>
      <c r="C1374">
        <v>16.149999999999999</v>
      </c>
    </row>
    <row r="1375" spans="1:3" x14ac:dyDescent="0.35">
      <c r="A1375" s="28">
        <v>43318</v>
      </c>
      <c r="B1375" s="27">
        <v>0.75</v>
      </c>
      <c r="C1375">
        <v>16.16</v>
      </c>
    </row>
    <row r="1376" spans="1:3" x14ac:dyDescent="0.35">
      <c r="A1376" s="28">
        <v>43319</v>
      </c>
      <c r="B1376" s="27">
        <v>0</v>
      </c>
      <c r="C1376">
        <v>16.170000000000002</v>
      </c>
    </row>
    <row r="1377" spans="1:3" x14ac:dyDescent="0.35">
      <c r="A1377" s="28">
        <v>43319</v>
      </c>
      <c r="B1377" s="27">
        <v>0.25</v>
      </c>
      <c r="C1377">
        <v>16.18</v>
      </c>
    </row>
    <row r="1378" spans="1:3" x14ac:dyDescent="0.35">
      <c r="A1378" s="28">
        <v>43319</v>
      </c>
      <c r="B1378" s="27">
        <v>0.5</v>
      </c>
      <c r="C1378">
        <v>16.190000000000001</v>
      </c>
    </row>
    <row r="1379" spans="1:3" x14ac:dyDescent="0.35">
      <c r="A1379" s="28">
        <v>43319</v>
      </c>
      <c r="B1379" s="27">
        <v>0.75</v>
      </c>
      <c r="C1379">
        <v>16.2</v>
      </c>
    </row>
    <row r="1380" spans="1:3" x14ac:dyDescent="0.35">
      <c r="A1380" s="28">
        <v>43320</v>
      </c>
      <c r="B1380" s="27">
        <v>0</v>
      </c>
      <c r="C1380">
        <v>16.21</v>
      </c>
    </row>
    <row r="1381" spans="1:3" x14ac:dyDescent="0.35">
      <c r="A1381" s="28">
        <v>43320</v>
      </c>
      <c r="B1381" s="27">
        <v>0.25</v>
      </c>
      <c r="C1381">
        <v>16.23</v>
      </c>
    </row>
    <row r="1382" spans="1:3" x14ac:dyDescent="0.35">
      <c r="A1382" s="28">
        <v>43320</v>
      </c>
      <c r="B1382" s="27">
        <v>0.5</v>
      </c>
      <c r="C1382">
        <v>16.239999999999998</v>
      </c>
    </row>
    <row r="1383" spans="1:3" x14ac:dyDescent="0.35">
      <c r="A1383" s="28">
        <v>43320</v>
      </c>
      <c r="B1383" s="27">
        <v>0.75</v>
      </c>
      <c r="C1383">
        <v>16.25</v>
      </c>
    </row>
    <row r="1384" spans="1:3" x14ac:dyDescent="0.35">
      <c r="A1384" s="28">
        <v>43321</v>
      </c>
      <c r="B1384" s="27">
        <v>0</v>
      </c>
      <c r="C1384">
        <v>16.260000000000002</v>
      </c>
    </row>
    <row r="1385" spans="1:3" x14ac:dyDescent="0.35">
      <c r="A1385" s="28">
        <v>43321</v>
      </c>
      <c r="B1385" s="27">
        <v>0.25</v>
      </c>
      <c r="C1385">
        <v>16.27</v>
      </c>
    </row>
    <row r="1386" spans="1:3" x14ac:dyDescent="0.35">
      <c r="A1386" s="28">
        <v>43321</v>
      </c>
      <c r="B1386" s="27">
        <v>0.5</v>
      </c>
      <c r="C1386">
        <v>16.28</v>
      </c>
    </row>
    <row r="1387" spans="1:3" x14ac:dyDescent="0.35">
      <c r="A1387" s="28">
        <v>43321</v>
      </c>
      <c r="B1387" s="27">
        <v>0.75</v>
      </c>
      <c r="C1387">
        <v>16.29</v>
      </c>
    </row>
    <row r="1388" spans="1:3" x14ac:dyDescent="0.35">
      <c r="A1388" s="28">
        <v>43322</v>
      </c>
      <c r="B1388" s="27">
        <v>0</v>
      </c>
      <c r="C1388">
        <v>16.29</v>
      </c>
    </row>
    <row r="1389" spans="1:3" x14ac:dyDescent="0.35">
      <c r="A1389" s="28">
        <v>43322</v>
      </c>
      <c r="B1389" s="27">
        <v>0.25</v>
      </c>
      <c r="C1389">
        <v>16.3</v>
      </c>
    </row>
    <row r="1390" spans="1:3" x14ac:dyDescent="0.35">
      <c r="A1390" s="28">
        <v>43322</v>
      </c>
      <c r="B1390" s="27">
        <v>0.5</v>
      </c>
      <c r="C1390">
        <v>16.3</v>
      </c>
    </row>
    <row r="1391" spans="1:3" x14ac:dyDescent="0.35">
      <c r="A1391" s="28">
        <v>43322</v>
      </c>
      <c r="B1391" s="27">
        <v>0.75</v>
      </c>
      <c r="C1391">
        <v>16.309999999999999</v>
      </c>
    </row>
    <row r="1392" spans="1:3" x14ac:dyDescent="0.35">
      <c r="A1392" s="28">
        <v>43323</v>
      </c>
      <c r="B1392" s="27">
        <v>0</v>
      </c>
      <c r="C1392">
        <v>16.309999999999999</v>
      </c>
    </row>
    <row r="1393" spans="1:3" x14ac:dyDescent="0.35">
      <c r="A1393" s="28">
        <v>43323</v>
      </c>
      <c r="B1393" s="27">
        <v>0.25</v>
      </c>
      <c r="C1393">
        <v>16.32</v>
      </c>
    </row>
    <row r="1394" spans="1:3" x14ac:dyDescent="0.35">
      <c r="A1394" s="28">
        <v>43323</v>
      </c>
      <c r="B1394" s="27">
        <v>0.5</v>
      </c>
      <c r="C1394">
        <v>16.329999999999998</v>
      </c>
    </row>
    <row r="1395" spans="1:3" x14ac:dyDescent="0.35">
      <c r="A1395" s="28">
        <v>43323</v>
      </c>
      <c r="B1395" s="27">
        <v>0.75</v>
      </c>
      <c r="C1395">
        <v>16.34</v>
      </c>
    </row>
    <row r="1396" spans="1:3" x14ac:dyDescent="0.35">
      <c r="A1396" s="28">
        <v>43324</v>
      </c>
      <c r="B1396" s="27">
        <v>0</v>
      </c>
      <c r="C1396">
        <v>16.350000000000001</v>
      </c>
    </row>
    <row r="1397" spans="1:3" x14ac:dyDescent="0.35">
      <c r="A1397" s="28">
        <v>43324</v>
      </c>
      <c r="B1397" s="27">
        <v>0.25</v>
      </c>
      <c r="C1397">
        <v>16.36</v>
      </c>
    </row>
    <row r="1398" spans="1:3" x14ac:dyDescent="0.35">
      <c r="A1398" s="28">
        <v>43324</v>
      </c>
      <c r="B1398" s="27">
        <v>0.5</v>
      </c>
      <c r="C1398">
        <v>16.38</v>
      </c>
    </row>
    <row r="1399" spans="1:3" x14ac:dyDescent="0.35">
      <c r="A1399" s="28">
        <v>43324</v>
      </c>
      <c r="B1399" s="27">
        <v>0.75</v>
      </c>
      <c r="C1399">
        <v>16.39</v>
      </c>
    </row>
    <row r="1400" spans="1:3" x14ac:dyDescent="0.35">
      <c r="A1400" s="28">
        <v>43325</v>
      </c>
      <c r="B1400" s="27">
        <v>0</v>
      </c>
      <c r="C1400">
        <v>16.39</v>
      </c>
    </row>
    <row r="1401" spans="1:3" x14ac:dyDescent="0.35">
      <c r="A1401" s="28">
        <v>43325</v>
      </c>
      <c r="B1401" s="27">
        <v>0.25</v>
      </c>
      <c r="C1401">
        <v>16.41</v>
      </c>
    </row>
    <row r="1402" spans="1:3" x14ac:dyDescent="0.35">
      <c r="A1402" s="28">
        <v>43325</v>
      </c>
      <c r="B1402" s="27">
        <v>0.5</v>
      </c>
      <c r="C1402">
        <v>16.41</v>
      </c>
    </row>
    <row r="1403" spans="1:3" x14ac:dyDescent="0.35">
      <c r="A1403" s="28">
        <v>43325</v>
      </c>
      <c r="B1403" s="27">
        <v>0.75</v>
      </c>
      <c r="C1403">
        <v>16.420000000000002</v>
      </c>
    </row>
    <row r="1404" spans="1:3" x14ac:dyDescent="0.35">
      <c r="A1404" s="28">
        <v>43326</v>
      </c>
      <c r="B1404" s="27">
        <v>0</v>
      </c>
      <c r="C1404">
        <v>16.440000000000001</v>
      </c>
    </row>
    <row r="1405" spans="1:3" x14ac:dyDescent="0.35">
      <c r="A1405" s="28">
        <v>43326</v>
      </c>
      <c r="B1405" s="27">
        <v>0.25</v>
      </c>
      <c r="C1405">
        <v>16.440000000000001</v>
      </c>
    </row>
    <row r="1406" spans="1:3" x14ac:dyDescent="0.35">
      <c r="A1406" s="28">
        <v>43326</v>
      </c>
      <c r="B1406" s="27">
        <v>0.5</v>
      </c>
      <c r="C1406">
        <v>16.45</v>
      </c>
    </row>
    <row r="1407" spans="1:3" x14ac:dyDescent="0.35">
      <c r="A1407" s="28">
        <v>43326</v>
      </c>
      <c r="B1407" s="27">
        <v>0.75</v>
      </c>
      <c r="C1407">
        <v>16.47</v>
      </c>
    </row>
    <row r="1408" spans="1:3" x14ac:dyDescent="0.35">
      <c r="A1408" s="28">
        <v>43327</v>
      </c>
      <c r="B1408" s="27">
        <v>0</v>
      </c>
      <c r="C1408">
        <v>16.48</v>
      </c>
    </row>
    <row r="1409" spans="1:3" x14ac:dyDescent="0.35">
      <c r="A1409" s="28">
        <v>43327</v>
      </c>
      <c r="B1409" s="27">
        <v>0.25</v>
      </c>
      <c r="C1409">
        <v>16.489999999999998</v>
      </c>
    </row>
    <row r="1410" spans="1:3" x14ac:dyDescent="0.35">
      <c r="A1410" s="28">
        <v>43327</v>
      </c>
      <c r="B1410" s="27">
        <v>0.5</v>
      </c>
      <c r="C1410">
        <v>16.5</v>
      </c>
    </row>
    <row r="1411" spans="1:3" x14ac:dyDescent="0.35">
      <c r="A1411" s="28">
        <v>43327</v>
      </c>
      <c r="B1411" s="27">
        <v>0.75</v>
      </c>
      <c r="C1411">
        <v>16.52</v>
      </c>
    </row>
    <row r="1412" spans="1:3" x14ac:dyDescent="0.35">
      <c r="A1412" s="28">
        <v>43328</v>
      </c>
      <c r="B1412" s="27">
        <v>0</v>
      </c>
      <c r="C1412">
        <v>16.53</v>
      </c>
    </row>
    <row r="1413" spans="1:3" x14ac:dyDescent="0.35">
      <c r="A1413" s="28">
        <v>43328</v>
      </c>
      <c r="B1413" s="27">
        <v>0.25</v>
      </c>
      <c r="C1413">
        <v>16.54</v>
      </c>
    </row>
    <row r="1414" spans="1:3" x14ac:dyDescent="0.35">
      <c r="A1414" s="28">
        <v>43328</v>
      </c>
      <c r="B1414" s="27">
        <v>0.5</v>
      </c>
      <c r="C1414">
        <v>16.55</v>
      </c>
    </row>
    <row r="1415" spans="1:3" x14ac:dyDescent="0.35">
      <c r="A1415" s="28">
        <v>43328</v>
      </c>
      <c r="B1415" s="27">
        <v>0.75</v>
      </c>
      <c r="C1415">
        <v>16.559999999999999</v>
      </c>
    </row>
    <row r="1416" spans="1:3" x14ac:dyDescent="0.35">
      <c r="A1416" s="28">
        <v>43329</v>
      </c>
      <c r="B1416" s="27">
        <v>0</v>
      </c>
      <c r="C1416">
        <v>16.57</v>
      </c>
    </row>
    <row r="1417" spans="1:3" x14ac:dyDescent="0.35">
      <c r="A1417" s="28">
        <v>43329</v>
      </c>
      <c r="B1417" s="27">
        <v>0.25</v>
      </c>
      <c r="C1417">
        <v>16.579999999999998</v>
      </c>
    </row>
    <row r="1418" spans="1:3" x14ac:dyDescent="0.35">
      <c r="A1418" s="28">
        <v>43329</v>
      </c>
      <c r="B1418" s="27">
        <v>0.5</v>
      </c>
      <c r="C1418">
        <v>16.59</v>
      </c>
    </row>
    <row r="1419" spans="1:3" x14ac:dyDescent="0.35">
      <c r="A1419" s="28">
        <v>43329</v>
      </c>
      <c r="B1419" s="27">
        <v>0.75</v>
      </c>
      <c r="C1419">
        <v>16.600000000000001</v>
      </c>
    </row>
    <row r="1420" spans="1:3" x14ac:dyDescent="0.35">
      <c r="A1420" s="28">
        <v>43330</v>
      </c>
      <c r="B1420" s="27">
        <v>0</v>
      </c>
      <c r="C1420">
        <v>16.61</v>
      </c>
    </row>
    <row r="1421" spans="1:3" x14ac:dyDescent="0.35">
      <c r="A1421" s="28">
        <v>43330</v>
      </c>
      <c r="B1421" s="27">
        <v>0.25</v>
      </c>
      <c r="C1421">
        <v>16.62</v>
      </c>
    </row>
    <row r="1422" spans="1:3" x14ac:dyDescent="0.35">
      <c r="A1422" s="28">
        <v>43330</v>
      </c>
      <c r="B1422" s="27">
        <v>0.5</v>
      </c>
      <c r="C1422">
        <v>16.62</v>
      </c>
    </row>
    <row r="1423" spans="1:3" x14ac:dyDescent="0.35">
      <c r="A1423" s="28">
        <v>43330</v>
      </c>
      <c r="B1423" s="27">
        <v>0.75</v>
      </c>
      <c r="C1423">
        <v>16.63</v>
      </c>
    </row>
    <row r="1424" spans="1:3" x14ac:dyDescent="0.35">
      <c r="A1424" s="28">
        <v>43331</v>
      </c>
      <c r="B1424" s="27">
        <v>0</v>
      </c>
      <c r="C1424">
        <v>16.63</v>
      </c>
    </row>
    <row r="1425" spans="1:3" x14ac:dyDescent="0.35">
      <c r="A1425" s="28">
        <v>43331</v>
      </c>
      <c r="B1425" s="27">
        <v>0.25</v>
      </c>
      <c r="C1425">
        <v>16.64</v>
      </c>
    </row>
    <row r="1426" spans="1:3" x14ac:dyDescent="0.35">
      <c r="A1426" s="28">
        <v>43331</v>
      </c>
      <c r="B1426" s="27">
        <v>0.5</v>
      </c>
      <c r="C1426">
        <v>16.649999999999999</v>
      </c>
    </row>
    <row r="1427" spans="1:3" x14ac:dyDescent="0.35">
      <c r="A1427" s="28">
        <v>43331</v>
      </c>
      <c r="B1427" s="27">
        <v>0.75</v>
      </c>
      <c r="C1427">
        <v>16.649999999999999</v>
      </c>
    </row>
    <row r="1428" spans="1:3" x14ac:dyDescent="0.35">
      <c r="A1428" s="28">
        <v>43332</v>
      </c>
      <c r="B1428" s="27">
        <v>0</v>
      </c>
      <c r="C1428">
        <v>16.66</v>
      </c>
    </row>
    <row r="1429" spans="1:3" x14ac:dyDescent="0.35">
      <c r="A1429" s="28">
        <v>43332</v>
      </c>
      <c r="B1429" s="27">
        <v>0.25</v>
      </c>
      <c r="C1429">
        <v>16.670000000000002</v>
      </c>
    </row>
    <row r="1430" spans="1:3" x14ac:dyDescent="0.35">
      <c r="A1430" s="28">
        <v>43332</v>
      </c>
      <c r="B1430" s="27">
        <v>0.5</v>
      </c>
      <c r="C1430">
        <v>16.68</v>
      </c>
    </row>
    <row r="1431" spans="1:3" x14ac:dyDescent="0.35">
      <c r="A1431" s="28">
        <v>43332</v>
      </c>
      <c r="B1431" s="27">
        <v>0.75</v>
      </c>
      <c r="C1431">
        <v>16.7</v>
      </c>
    </row>
    <row r="1432" spans="1:3" x14ac:dyDescent="0.35">
      <c r="A1432" s="28">
        <v>43333</v>
      </c>
      <c r="B1432" s="27">
        <v>0</v>
      </c>
      <c r="C1432">
        <v>16.7</v>
      </c>
    </row>
    <row r="1433" spans="1:3" x14ac:dyDescent="0.35">
      <c r="A1433" s="28">
        <v>43333</v>
      </c>
      <c r="B1433" s="27">
        <v>0.25</v>
      </c>
      <c r="C1433">
        <v>16.72</v>
      </c>
    </row>
    <row r="1434" spans="1:3" x14ac:dyDescent="0.35">
      <c r="A1434" s="28">
        <v>43333</v>
      </c>
      <c r="B1434" s="27">
        <v>0.5</v>
      </c>
      <c r="C1434">
        <v>16.73</v>
      </c>
    </row>
    <row r="1435" spans="1:3" x14ac:dyDescent="0.35">
      <c r="A1435" s="28">
        <v>43333</v>
      </c>
      <c r="B1435" s="27">
        <v>0.75</v>
      </c>
      <c r="C1435">
        <v>16.739999999999998</v>
      </c>
    </row>
    <row r="1436" spans="1:3" x14ac:dyDescent="0.35">
      <c r="A1436" s="28">
        <v>43334</v>
      </c>
      <c r="B1436" s="27">
        <v>0</v>
      </c>
      <c r="C1436">
        <v>16.75</v>
      </c>
    </row>
    <row r="1437" spans="1:3" x14ac:dyDescent="0.35">
      <c r="A1437" s="28">
        <v>43334</v>
      </c>
      <c r="B1437" s="27">
        <v>0.25</v>
      </c>
      <c r="C1437">
        <v>16.77</v>
      </c>
    </row>
    <row r="1438" spans="1:3" x14ac:dyDescent="0.35">
      <c r="A1438" s="28">
        <v>43334</v>
      </c>
      <c r="B1438" s="27">
        <v>0.5</v>
      </c>
      <c r="C1438">
        <v>16.78</v>
      </c>
    </row>
    <row r="1439" spans="1:3" x14ac:dyDescent="0.35">
      <c r="A1439" s="28">
        <v>43334</v>
      </c>
      <c r="B1439" s="27">
        <v>0.75</v>
      </c>
      <c r="C1439">
        <v>16.79</v>
      </c>
    </row>
    <row r="1440" spans="1:3" x14ac:dyDescent="0.35">
      <c r="A1440" s="28">
        <v>43335</v>
      </c>
      <c r="B1440" s="27">
        <v>0</v>
      </c>
      <c r="C1440">
        <v>16.8</v>
      </c>
    </row>
    <row r="1441" spans="1:3" x14ac:dyDescent="0.35">
      <c r="A1441" s="28">
        <v>43335</v>
      </c>
      <c r="B1441" s="27">
        <v>0.25</v>
      </c>
      <c r="C1441">
        <v>16.809999999999999</v>
      </c>
    </row>
    <row r="1442" spans="1:3" x14ac:dyDescent="0.35">
      <c r="A1442" s="28">
        <v>43335</v>
      </c>
      <c r="B1442" s="27">
        <v>0.5</v>
      </c>
      <c r="C1442">
        <v>16.82</v>
      </c>
    </row>
    <row r="1443" spans="1:3" x14ac:dyDescent="0.35">
      <c r="A1443" s="28">
        <v>43335</v>
      </c>
      <c r="B1443" s="27">
        <v>0.75</v>
      </c>
      <c r="C1443">
        <v>16.829999999999998</v>
      </c>
    </row>
    <row r="1444" spans="1:3" x14ac:dyDescent="0.35">
      <c r="A1444" s="28">
        <v>43336</v>
      </c>
      <c r="B1444" s="27">
        <v>0</v>
      </c>
      <c r="C1444">
        <v>16.84</v>
      </c>
    </row>
    <row r="1445" spans="1:3" x14ac:dyDescent="0.35">
      <c r="A1445" s="28">
        <v>43336</v>
      </c>
      <c r="B1445" s="27">
        <v>0.25</v>
      </c>
      <c r="C1445">
        <v>16.850000000000001</v>
      </c>
    </row>
    <row r="1446" spans="1:3" x14ac:dyDescent="0.35">
      <c r="A1446" s="28">
        <v>43336</v>
      </c>
      <c r="B1446" s="27">
        <v>0.5</v>
      </c>
      <c r="C1446">
        <v>16.86</v>
      </c>
    </row>
    <row r="1447" spans="1:3" x14ac:dyDescent="0.35">
      <c r="A1447" s="28">
        <v>43336</v>
      </c>
      <c r="B1447" s="27">
        <v>0.75</v>
      </c>
      <c r="C1447">
        <v>16.87</v>
      </c>
    </row>
    <row r="1448" spans="1:3" x14ac:dyDescent="0.35">
      <c r="A1448" s="28">
        <v>43337</v>
      </c>
      <c r="B1448" s="27">
        <v>0</v>
      </c>
      <c r="C1448">
        <v>16.88</v>
      </c>
    </row>
    <row r="1449" spans="1:3" x14ac:dyDescent="0.35">
      <c r="A1449" s="28">
        <v>43337</v>
      </c>
      <c r="B1449" s="27">
        <v>0.25</v>
      </c>
      <c r="C1449">
        <v>16.89</v>
      </c>
    </row>
    <row r="1450" spans="1:3" x14ac:dyDescent="0.35">
      <c r="A1450" s="28">
        <v>43337</v>
      </c>
      <c r="B1450" s="27">
        <v>0.5</v>
      </c>
      <c r="C1450">
        <v>16.899999999999999</v>
      </c>
    </row>
    <row r="1451" spans="1:3" x14ac:dyDescent="0.35">
      <c r="A1451" s="28">
        <v>43337</v>
      </c>
      <c r="B1451" s="27">
        <v>0.75</v>
      </c>
      <c r="C1451">
        <v>16.91</v>
      </c>
    </row>
    <row r="1452" spans="1:3" x14ac:dyDescent="0.35">
      <c r="A1452" s="28">
        <v>43338</v>
      </c>
      <c r="B1452" s="27">
        <v>0</v>
      </c>
      <c r="C1452">
        <v>16.920000000000002</v>
      </c>
    </row>
    <row r="1453" spans="1:3" x14ac:dyDescent="0.35">
      <c r="A1453" s="28">
        <v>43338</v>
      </c>
      <c r="B1453" s="27">
        <v>0.25</v>
      </c>
      <c r="C1453">
        <v>16.93</v>
      </c>
    </row>
    <row r="1454" spans="1:3" x14ac:dyDescent="0.35">
      <c r="A1454" s="28">
        <v>43338</v>
      </c>
      <c r="B1454" s="27">
        <v>0.5</v>
      </c>
      <c r="C1454">
        <v>16.940000000000001</v>
      </c>
    </row>
    <row r="1455" spans="1:3" x14ac:dyDescent="0.35">
      <c r="A1455" s="28">
        <v>43338</v>
      </c>
      <c r="B1455" s="27">
        <v>0.75</v>
      </c>
      <c r="C1455">
        <v>16.95</v>
      </c>
    </row>
    <row r="1456" spans="1:3" x14ac:dyDescent="0.35">
      <c r="A1456" s="28">
        <v>43339</v>
      </c>
      <c r="B1456" s="27">
        <v>0</v>
      </c>
      <c r="C1456">
        <v>16.96</v>
      </c>
    </row>
    <row r="1457" spans="1:3" x14ac:dyDescent="0.35">
      <c r="A1457" s="28">
        <v>43339</v>
      </c>
      <c r="B1457" s="27">
        <v>0.25</v>
      </c>
      <c r="C1457">
        <v>16.96</v>
      </c>
    </row>
    <row r="1458" spans="1:3" x14ac:dyDescent="0.35">
      <c r="A1458" s="28">
        <v>43339</v>
      </c>
      <c r="B1458" s="27">
        <v>0.5</v>
      </c>
      <c r="C1458">
        <v>16.97</v>
      </c>
    </row>
    <row r="1459" spans="1:3" x14ac:dyDescent="0.35">
      <c r="A1459" s="28">
        <v>43339</v>
      </c>
      <c r="B1459" s="27">
        <v>0.75</v>
      </c>
      <c r="C1459">
        <v>16.97</v>
      </c>
    </row>
    <row r="1460" spans="1:3" x14ac:dyDescent="0.35">
      <c r="A1460" s="28">
        <v>43340</v>
      </c>
      <c r="B1460" s="27">
        <v>0</v>
      </c>
      <c r="C1460">
        <v>16.98</v>
      </c>
    </row>
    <row r="1461" spans="1:3" x14ac:dyDescent="0.35">
      <c r="A1461" s="28">
        <v>43340</v>
      </c>
      <c r="B1461" s="27">
        <v>0.25</v>
      </c>
      <c r="C1461">
        <v>16.98</v>
      </c>
    </row>
    <row r="1462" spans="1:3" x14ac:dyDescent="0.35">
      <c r="A1462" s="28">
        <v>43340</v>
      </c>
      <c r="B1462" s="27">
        <v>0.5</v>
      </c>
      <c r="C1462">
        <v>16.989999999999998</v>
      </c>
    </row>
    <row r="1463" spans="1:3" x14ac:dyDescent="0.35">
      <c r="A1463" s="28">
        <v>43340</v>
      </c>
      <c r="B1463" s="27">
        <v>0.75</v>
      </c>
      <c r="C1463">
        <v>16.989999999999998</v>
      </c>
    </row>
    <row r="1464" spans="1:3" x14ac:dyDescent="0.35">
      <c r="A1464" s="28">
        <v>43341</v>
      </c>
      <c r="B1464" s="27">
        <v>0</v>
      </c>
      <c r="C1464">
        <v>16.989999999999998</v>
      </c>
    </row>
    <row r="1465" spans="1:3" x14ac:dyDescent="0.35">
      <c r="A1465" s="28">
        <v>43341</v>
      </c>
      <c r="B1465" s="27">
        <v>0.25</v>
      </c>
      <c r="C1465">
        <v>17</v>
      </c>
    </row>
    <row r="1466" spans="1:3" x14ac:dyDescent="0.35">
      <c r="A1466" s="28">
        <v>43341</v>
      </c>
      <c r="B1466" s="27">
        <v>0.5</v>
      </c>
      <c r="C1466">
        <v>17</v>
      </c>
    </row>
    <row r="1467" spans="1:3" x14ac:dyDescent="0.35">
      <c r="A1467" s="28">
        <v>43341</v>
      </c>
      <c r="B1467" s="27">
        <v>0.75</v>
      </c>
      <c r="C1467">
        <v>17.010000000000002</v>
      </c>
    </row>
    <row r="1468" spans="1:3" x14ac:dyDescent="0.35">
      <c r="A1468" s="28">
        <v>43342</v>
      </c>
      <c r="B1468" s="27">
        <v>0</v>
      </c>
      <c r="C1468">
        <v>17.010000000000002</v>
      </c>
    </row>
    <row r="1469" spans="1:3" x14ac:dyDescent="0.35">
      <c r="A1469" s="28">
        <v>43342</v>
      </c>
      <c r="B1469" s="27">
        <v>0.25</v>
      </c>
      <c r="C1469">
        <v>17.02</v>
      </c>
    </row>
    <row r="1470" spans="1:3" x14ac:dyDescent="0.35">
      <c r="A1470" s="28">
        <v>43342</v>
      </c>
      <c r="B1470" s="27">
        <v>0.5</v>
      </c>
      <c r="C1470">
        <v>17.03</v>
      </c>
    </row>
    <row r="1471" spans="1:3" x14ac:dyDescent="0.35">
      <c r="A1471" s="28">
        <v>43342</v>
      </c>
      <c r="B1471" s="27">
        <v>0.75</v>
      </c>
      <c r="C1471">
        <v>17.04</v>
      </c>
    </row>
    <row r="1472" spans="1:3" x14ac:dyDescent="0.35">
      <c r="A1472" s="28">
        <v>43343</v>
      </c>
      <c r="B1472" s="27">
        <v>0</v>
      </c>
      <c r="C1472">
        <v>17.04</v>
      </c>
    </row>
    <row r="1473" spans="1:3" x14ac:dyDescent="0.35">
      <c r="A1473" s="28">
        <v>43343</v>
      </c>
      <c r="B1473" s="27">
        <v>0.25</v>
      </c>
      <c r="C1473">
        <v>17.05</v>
      </c>
    </row>
    <row r="1474" spans="1:3" x14ac:dyDescent="0.35">
      <c r="A1474" s="28">
        <v>43343</v>
      </c>
      <c r="B1474" s="27">
        <v>0.5</v>
      </c>
      <c r="C1474">
        <v>17.059999999999999</v>
      </c>
    </row>
    <row r="1475" spans="1:3" x14ac:dyDescent="0.35">
      <c r="A1475" s="28">
        <v>43343</v>
      </c>
      <c r="B1475" s="27">
        <v>0.75</v>
      </c>
      <c r="C1475">
        <v>17.07</v>
      </c>
    </row>
    <row r="1476" spans="1:3" x14ac:dyDescent="0.35">
      <c r="A1476" s="28">
        <v>43344</v>
      </c>
      <c r="B1476" s="27">
        <v>0</v>
      </c>
      <c r="C1476">
        <v>17.079999999999998</v>
      </c>
    </row>
    <row r="1477" spans="1:3" x14ac:dyDescent="0.35">
      <c r="A1477" s="28">
        <v>43344</v>
      </c>
      <c r="B1477" s="27">
        <v>0.25</v>
      </c>
      <c r="C1477">
        <v>17.09</v>
      </c>
    </row>
    <row r="1478" spans="1:3" x14ac:dyDescent="0.35">
      <c r="A1478" s="28">
        <v>43344</v>
      </c>
      <c r="B1478" s="27">
        <v>0.5</v>
      </c>
      <c r="C1478">
        <v>17.100000000000001</v>
      </c>
    </row>
    <row r="1479" spans="1:3" x14ac:dyDescent="0.35">
      <c r="A1479" s="28">
        <v>43344</v>
      </c>
      <c r="B1479" s="27">
        <v>0.75</v>
      </c>
      <c r="C1479">
        <v>17.100000000000001</v>
      </c>
    </row>
    <row r="1480" spans="1:3" x14ac:dyDescent="0.35">
      <c r="A1480" s="28">
        <v>43345</v>
      </c>
      <c r="B1480" s="27">
        <v>0</v>
      </c>
      <c r="C1480">
        <v>17.100000000000001</v>
      </c>
    </row>
    <row r="1481" spans="1:3" x14ac:dyDescent="0.35">
      <c r="A1481" s="28">
        <v>43345</v>
      </c>
      <c r="B1481" s="27">
        <v>0.25</v>
      </c>
      <c r="C1481">
        <v>17.100000000000001</v>
      </c>
    </row>
    <row r="1482" spans="1:3" x14ac:dyDescent="0.35">
      <c r="A1482" s="28">
        <v>43345</v>
      </c>
      <c r="B1482" s="27">
        <v>0.5</v>
      </c>
      <c r="C1482">
        <v>17.100000000000001</v>
      </c>
    </row>
    <row r="1483" spans="1:3" x14ac:dyDescent="0.35">
      <c r="A1483" s="28">
        <v>43345</v>
      </c>
      <c r="B1483" s="27">
        <v>0.75</v>
      </c>
      <c r="C1483">
        <v>17.100000000000001</v>
      </c>
    </row>
    <row r="1484" spans="1:3" x14ac:dyDescent="0.35">
      <c r="A1484" s="28">
        <v>43346</v>
      </c>
      <c r="B1484" s="27">
        <v>0</v>
      </c>
      <c r="C1484">
        <v>17.09</v>
      </c>
    </row>
    <row r="1485" spans="1:3" x14ac:dyDescent="0.35">
      <c r="A1485" s="28">
        <v>43346</v>
      </c>
      <c r="B1485" s="27">
        <v>0.25</v>
      </c>
      <c r="C1485">
        <v>17.09</v>
      </c>
    </row>
    <row r="1486" spans="1:3" x14ac:dyDescent="0.35">
      <c r="A1486" s="28">
        <v>43346</v>
      </c>
      <c r="B1486" s="27">
        <v>0.5</v>
      </c>
      <c r="C1486">
        <v>17.079999999999998</v>
      </c>
    </row>
    <row r="1487" spans="1:3" x14ac:dyDescent="0.35">
      <c r="A1487" s="28">
        <v>43346</v>
      </c>
      <c r="B1487" s="27">
        <v>0.75</v>
      </c>
      <c r="C1487">
        <v>17.079999999999998</v>
      </c>
    </row>
    <row r="1488" spans="1:3" x14ac:dyDescent="0.35">
      <c r="A1488" s="28">
        <v>43347</v>
      </c>
      <c r="B1488" s="27">
        <v>0</v>
      </c>
      <c r="C1488">
        <v>17.079999999999998</v>
      </c>
    </row>
    <row r="1489" spans="1:3" x14ac:dyDescent="0.35">
      <c r="A1489" s="28">
        <v>43347</v>
      </c>
      <c r="B1489" s="27">
        <v>0.25</v>
      </c>
      <c r="C1489">
        <v>17.079999999999998</v>
      </c>
    </row>
    <row r="1490" spans="1:3" x14ac:dyDescent="0.35">
      <c r="A1490" s="28">
        <v>43347</v>
      </c>
      <c r="B1490" s="27">
        <v>0.5</v>
      </c>
      <c r="C1490">
        <v>17.07</v>
      </c>
    </row>
    <row r="1491" spans="1:3" x14ac:dyDescent="0.35">
      <c r="A1491" s="28">
        <v>43347</v>
      </c>
      <c r="B1491" s="27">
        <v>0.75</v>
      </c>
      <c r="C1491">
        <v>17.07</v>
      </c>
    </row>
    <row r="1492" spans="1:3" x14ac:dyDescent="0.35">
      <c r="A1492" s="28">
        <v>43348</v>
      </c>
      <c r="B1492" s="27">
        <v>0</v>
      </c>
      <c r="C1492">
        <v>17.07</v>
      </c>
    </row>
    <row r="1493" spans="1:3" x14ac:dyDescent="0.35">
      <c r="A1493" s="28">
        <v>43348</v>
      </c>
      <c r="B1493" s="27">
        <v>0.25</v>
      </c>
      <c r="C1493">
        <v>17.07</v>
      </c>
    </row>
    <row r="1494" spans="1:3" x14ac:dyDescent="0.35">
      <c r="A1494" s="28">
        <v>43348</v>
      </c>
      <c r="B1494" s="27">
        <v>0.5</v>
      </c>
      <c r="C1494">
        <v>17.07</v>
      </c>
    </row>
    <row r="1495" spans="1:3" x14ac:dyDescent="0.35">
      <c r="A1495" s="28">
        <v>43348</v>
      </c>
      <c r="B1495" s="27">
        <v>0.75</v>
      </c>
      <c r="C1495">
        <v>17.07</v>
      </c>
    </row>
    <row r="1496" spans="1:3" x14ac:dyDescent="0.35">
      <c r="A1496" s="28">
        <v>43349</v>
      </c>
      <c r="B1496" s="27">
        <v>0</v>
      </c>
      <c r="C1496">
        <v>17.07</v>
      </c>
    </row>
    <row r="1497" spans="1:3" x14ac:dyDescent="0.35">
      <c r="A1497" s="28">
        <v>43349</v>
      </c>
      <c r="B1497" s="27">
        <v>0.25</v>
      </c>
      <c r="C1497">
        <v>17.07</v>
      </c>
    </row>
    <row r="1498" spans="1:3" x14ac:dyDescent="0.35">
      <c r="A1498" s="28">
        <v>43349</v>
      </c>
      <c r="B1498" s="27">
        <v>0.5</v>
      </c>
      <c r="C1498">
        <v>17.07</v>
      </c>
    </row>
    <row r="1499" spans="1:3" x14ac:dyDescent="0.35">
      <c r="A1499" s="28">
        <v>43349</v>
      </c>
      <c r="B1499" s="27">
        <v>0.75</v>
      </c>
      <c r="C1499">
        <v>17.07</v>
      </c>
    </row>
    <row r="1500" spans="1:3" x14ac:dyDescent="0.35">
      <c r="A1500" s="28">
        <v>43350</v>
      </c>
      <c r="B1500" s="27">
        <v>0</v>
      </c>
      <c r="C1500">
        <v>17.07</v>
      </c>
    </row>
    <row r="1501" spans="1:3" x14ac:dyDescent="0.35">
      <c r="A1501" s="28">
        <v>43350</v>
      </c>
      <c r="B1501" s="27">
        <v>0.25</v>
      </c>
      <c r="C1501">
        <v>17.079999999999998</v>
      </c>
    </row>
    <row r="1502" spans="1:3" x14ac:dyDescent="0.35">
      <c r="A1502" s="28">
        <v>43350</v>
      </c>
      <c r="B1502" s="27">
        <v>0.5</v>
      </c>
      <c r="C1502">
        <v>17.079999999999998</v>
      </c>
    </row>
    <row r="1503" spans="1:3" x14ac:dyDescent="0.35">
      <c r="A1503" s="28">
        <v>43350</v>
      </c>
      <c r="B1503" s="27">
        <v>0.75</v>
      </c>
      <c r="C1503">
        <v>17.079999999999998</v>
      </c>
    </row>
    <row r="1504" spans="1:3" x14ac:dyDescent="0.35">
      <c r="A1504" s="28">
        <v>43351</v>
      </c>
      <c r="B1504" s="27">
        <v>0</v>
      </c>
      <c r="C1504">
        <v>17.09</v>
      </c>
    </row>
    <row r="1505" spans="1:3" x14ac:dyDescent="0.35">
      <c r="A1505" s="28">
        <v>43351</v>
      </c>
      <c r="B1505" s="27">
        <v>0.25</v>
      </c>
      <c r="C1505">
        <v>17.09</v>
      </c>
    </row>
    <row r="1506" spans="1:3" x14ac:dyDescent="0.35">
      <c r="A1506" s="28">
        <v>43351</v>
      </c>
      <c r="B1506" s="27">
        <v>0.5</v>
      </c>
      <c r="C1506">
        <v>17.09</v>
      </c>
    </row>
    <row r="1507" spans="1:3" x14ac:dyDescent="0.35">
      <c r="A1507" s="28">
        <v>43351</v>
      </c>
      <c r="B1507" s="27">
        <v>0.75</v>
      </c>
      <c r="C1507">
        <v>17.100000000000001</v>
      </c>
    </row>
    <row r="1508" spans="1:3" x14ac:dyDescent="0.35">
      <c r="A1508" s="28">
        <v>43352</v>
      </c>
      <c r="B1508" s="27">
        <v>0</v>
      </c>
      <c r="C1508">
        <v>17.100000000000001</v>
      </c>
    </row>
    <row r="1509" spans="1:3" x14ac:dyDescent="0.35">
      <c r="A1509" s="28">
        <v>43352</v>
      </c>
      <c r="B1509" s="27">
        <v>0.25</v>
      </c>
      <c r="C1509">
        <v>17.11</v>
      </c>
    </row>
    <row r="1510" spans="1:3" x14ac:dyDescent="0.35">
      <c r="A1510" s="28">
        <v>43352</v>
      </c>
      <c r="B1510" s="27">
        <v>0.5</v>
      </c>
      <c r="C1510">
        <v>17.11</v>
      </c>
    </row>
    <row r="1511" spans="1:3" x14ac:dyDescent="0.35">
      <c r="A1511" s="28">
        <v>43352</v>
      </c>
      <c r="B1511" s="27">
        <v>0.75</v>
      </c>
      <c r="C1511">
        <v>17.11</v>
      </c>
    </row>
    <row r="1512" spans="1:3" x14ac:dyDescent="0.35">
      <c r="A1512" s="28">
        <v>43353</v>
      </c>
      <c r="B1512" s="27">
        <v>0</v>
      </c>
      <c r="C1512">
        <v>17.12</v>
      </c>
    </row>
    <row r="1513" spans="1:3" x14ac:dyDescent="0.35">
      <c r="A1513" s="28">
        <v>43353</v>
      </c>
      <c r="B1513" s="27">
        <v>0.25</v>
      </c>
      <c r="C1513">
        <v>17.12</v>
      </c>
    </row>
    <row r="1514" spans="1:3" x14ac:dyDescent="0.35">
      <c r="A1514" s="28">
        <v>43353</v>
      </c>
      <c r="B1514" s="27">
        <v>0.5</v>
      </c>
      <c r="C1514">
        <v>17.13</v>
      </c>
    </row>
    <row r="1515" spans="1:3" x14ac:dyDescent="0.35">
      <c r="A1515" s="28">
        <v>43353</v>
      </c>
      <c r="B1515" s="27">
        <v>0.75</v>
      </c>
      <c r="C1515">
        <v>17.13</v>
      </c>
    </row>
    <row r="1516" spans="1:3" x14ac:dyDescent="0.35">
      <c r="A1516" s="28">
        <v>43354</v>
      </c>
      <c r="B1516" s="27">
        <v>0</v>
      </c>
      <c r="C1516">
        <v>17.14</v>
      </c>
    </row>
    <row r="1517" spans="1:3" x14ac:dyDescent="0.35">
      <c r="A1517" s="28">
        <v>43354</v>
      </c>
      <c r="B1517" s="27">
        <v>0.25</v>
      </c>
      <c r="C1517">
        <v>17.14</v>
      </c>
    </row>
    <row r="1518" spans="1:3" x14ac:dyDescent="0.35">
      <c r="A1518" s="28">
        <v>43354</v>
      </c>
      <c r="B1518" s="27">
        <v>0.5</v>
      </c>
      <c r="C1518">
        <v>17.14</v>
      </c>
    </row>
    <row r="1519" spans="1:3" x14ac:dyDescent="0.35">
      <c r="A1519" s="28">
        <v>43354</v>
      </c>
      <c r="B1519" s="27">
        <v>0.75</v>
      </c>
      <c r="C1519">
        <v>17.149999999999999</v>
      </c>
    </row>
    <row r="1520" spans="1:3" x14ac:dyDescent="0.35">
      <c r="A1520" s="28">
        <v>43355</v>
      </c>
      <c r="B1520" s="27">
        <v>0</v>
      </c>
      <c r="C1520">
        <v>17.149999999999999</v>
      </c>
    </row>
    <row r="1521" spans="1:3" x14ac:dyDescent="0.35">
      <c r="A1521" s="28">
        <v>43355</v>
      </c>
      <c r="B1521" s="27">
        <v>0.25</v>
      </c>
      <c r="C1521">
        <v>17.16</v>
      </c>
    </row>
    <row r="1522" spans="1:3" x14ac:dyDescent="0.35">
      <c r="A1522" s="28">
        <v>43355</v>
      </c>
      <c r="B1522" s="27">
        <v>0.5</v>
      </c>
      <c r="C1522">
        <v>17.16</v>
      </c>
    </row>
    <row r="1523" spans="1:3" x14ac:dyDescent="0.35">
      <c r="A1523" s="28">
        <v>43355</v>
      </c>
      <c r="B1523" s="27">
        <v>0.75</v>
      </c>
      <c r="C1523">
        <v>17.16</v>
      </c>
    </row>
    <row r="1524" spans="1:3" x14ac:dyDescent="0.35">
      <c r="A1524" s="28">
        <v>43356</v>
      </c>
      <c r="B1524" s="27">
        <v>0</v>
      </c>
      <c r="C1524">
        <v>17.170000000000002</v>
      </c>
    </row>
    <row r="1525" spans="1:3" x14ac:dyDescent="0.35">
      <c r="A1525" s="28">
        <v>43356</v>
      </c>
      <c r="B1525" s="27">
        <v>0.25</v>
      </c>
      <c r="C1525">
        <v>17.170000000000002</v>
      </c>
    </row>
    <row r="1526" spans="1:3" x14ac:dyDescent="0.35">
      <c r="A1526" s="28">
        <v>43356</v>
      </c>
      <c r="B1526" s="27">
        <v>0.5</v>
      </c>
      <c r="C1526">
        <v>17.18</v>
      </c>
    </row>
    <row r="1527" spans="1:3" x14ac:dyDescent="0.35">
      <c r="A1527" s="28">
        <v>43356</v>
      </c>
      <c r="B1527" s="27">
        <v>0.75</v>
      </c>
      <c r="C1527">
        <v>17.18</v>
      </c>
    </row>
    <row r="1528" spans="1:3" x14ac:dyDescent="0.35">
      <c r="A1528" s="28">
        <v>43357</v>
      </c>
      <c r="B1528" s="27">
        <v>0</v>
      </c>
      <c r="C1528">
        <v>17.190000000000001</v>
      </c>
    </row>
    <row r="1529" spans="1:3" x14ac:dyDescent="0.35">
      <c r="A1529" s="28">
        <v>43357</v>
      </c>
      <c r="B1529" s="27">
        <v>0.25</v>
      </c>
      <c r="C1529">
        <v>17.190000000000001</v>
      </c>
    </row>
    <row r="1530" spans="1:3" x14ac:dyDescent="0.35">
      <c r="A1530" s="28">
        <v>43357</v>
      </c>
      <c r="B1530" s="27">
        <v>0.5</v>
      </c>
      <c r="C1530">
        <v>17.2</v>
      </c>
    </row>
    <row r="1531" spans="1:3" x14ac:dyDescent="0.35">
      <c r="A1531" s="28">
        <v>43357</v>
      </c>
      <c r="B1531" s="27">
        <v>0.75</v>
      </c>
      <c r="C1531">
        <v>17.2</v>
      </c>
    </row>
    <row r="1532" spans="1:3" x14ac:dyDescent="0.35">
      <c r="A1532" s="28">
        <v>43358</v>
      </c>
      <c r="B1532" s="27">
        <v>0</v>
      </c>
      <c r="C1532">
        <v>17.21</v>
      </c>
    </row>
    <row r="1533" spans="1:3" x14ac:dyDescent="0.35">
      <c r="A1533" s="28">
        <v>43358</v>
      </c>
      <c r="B1533" s="27">
        <v>0.25</v>
      </c>
      <c r="C1533">
        <v>17.21</v>
      </c>
    </row>
    <row r="1534" spans="1:3" x14ac:dyDescent="0.35">
      <c r="A1534" s="28">
        <v>43358</v>
      </c>
      <c r="B1534" s="27">
        <v>0.5</v>
      </c>
      <c r="C1534">
        <v>17.22</v>
      </c>
    </row>
    <row r="1535" spans="1:3" x14ac:dyDescent="0.35">
      <c r="A1535" s="28">
        <v>43358</v>
      </c>
      <c r="B1535" s="27">
        <v>0.75</v>
      </c>
      <c r="C1535">
        <v>17.22</v>
      </c>
    </row>
    <row r="1536" spans="1:3" x14ac:dyDescent="0.35">
      <c r="A1536" s="28">
        <v>43359</v>
      </c>
      <c r="B1536" s="27">
        <v>0</v>
      </c>
      <c r="C1536">
        <v>17.23</v>
      </c>
    </row>
    <row r="1537" spans="1:3" x14ac:dyDescent="0.35">
      <c r="A1537" s="28">
        <v>43359</v>
      </c>
      <c r="B1537" s="27">
        <v>0.25</v>
      </c>
      <c r="C1537">
        <v>17.23</v>
      </c>
    </row>
    <row r="1538" spans="1:3" x14ac:dyDescent="0.35">
      <c r="A1538" s="28">
        <v>43359</v>
      </c>
      <c r="B1538" s="27">
        <v>0.5</v>
      </c>
      <c r="C1538">
        <v>17.239999999999998</v>
      </c>
    </row>
    <row r="1539" spans="1:3" x14ac:dyDescent="0.35">
      <c r="A1539" s="28">
        <v>43359</v>
      </c>
      <c r="B1539" s="27">
        <v>0.75</v>
      </c>
      <c r="C1539">
        <v>17.25</v>
      </c>
    </row>
    <row r="1540" spans="1:3" x14ac:dyDescent="0.35">
      <c r="A1540" s="28">
        <v>43360</v>
      </c>
      <c r="B1540" s="27">
        <v>0</v>
      </c>
      <c r="C1540">
        <v>17.25</v>
      </c>
    </row>
    <row r="1541" spans="1:3" x14ac:dyDescent="0.35">
      <c r="A1541" s="28">
        <v>43360</v>
      </c>
      <c r="B1541" s="27">
        <v>0.25</v>
      </c>
      <c r="C1541">
        <v>17.25</v>
      </c>
    </row>
    <row r="1542" spans="1:3" x14ac:dyDescent="0.35">
      <c r="A1542" s="28">
        <v>43360</v>
      </c>
      <c r="B1542" s="27">
        <v>0.5</v>
      </c>
      <c r="C1542">
        <v>17.260000000000002</v>
      </c>
    </row>
    <row r="1543" spans="1:3" x14ac:dyDescent="0.35">
      <c r="A1543" s="28">
        <v>43360</v>
      </c>
      <c r="B1543" s="27">
        <v>0.75</v>
      </c>
      <c r="C1543">
        <v>17.260000000000002</v>
      </c>
    </row>
    <row r="1544" spans="1:3" x14ac:dyDescent="0.35">
      <c r="A1544" s="28">
        <v>43361</v>
      </c>
      <c r="B1544" s="27">
        <v>0</v>
      </c>
      <c r="C1544">
        <v>17.27</v>
      </c>
    </row>
    <row r="1545" spans="1:3" x14ac:dyDescent="0.35">
      <c r="A1545" s="28">
        <v>43361</v>
      </c>
      <c r="B1545" s="27">
        <v>0.25</v>
      </c>
      <c r="C1545">
        <v>17.28</v>
      </c>
    </row>
    <row r="1546" spans="1:3" x14ac:dyDescent="0.35">
      <c r="A1546" s="28">
        <v>43361</v>
      </c>
      <c r="B1546" s="27">
        <v>0.5</v>
      </c>
      <c r="C1546">
        <v>17.28</v>
      </c>
    </row>
    <row r="1547" spans="1:3" x14ac:dyDescent="0.35">
      <c r="A1547" s="28">
        <v>43361</v>
      </c>
      <c r="B1547" s="27">
        <v>0.75</v>
      </c>
      <c r="C1547">
        <v>17.29</v>
      </c>
    </row>
    <row r="1548" spans="1:3" x14ac:dyDescent="0.35">
      <c r="A1548" s="28">
        <v>43362</v>
      </c>
      <c r="B1548" s="27">
        <v>0</v>
      </c>
      <c r="C1548">
        <v>17.3</v>
      </c>
    </row>
    <row r="1549" spans="1:3" x14ac:dyDescent="0.35">
      <c r="A1549" s="28">
        <v>43362</v>
      </c>
      <c r="B1549" s="27">
        <v>0.25</v>
      </c>
      <c r="C1549">
        <v>17.309999999999999</v>
      </c>
    </row>
    <row r="1550" spans="1:3" x14ac:dyDescent="0.35">
      <c r="A1550" s="28">
        <v>43362</v>
      </c>
      <c r="B1550" s="27">
        <v>0.5</v>
      </c>
      <c r="C1550">
        <v>17.32</v>
      </c>
    </row>
    <row r="1551" spans="1:3" x14ac:dyDescent="0.35">
      <c r="A1551" s="28">
        <v>43362</v>
      </c>
      <c r="B1551" s="27">
        <v>0.75</v>
      </c>
      <c r="C1551">
        <v>17.32</v>
      </c>
    </row>
    <row r="1552" spans="1:3" x14ac:dyDescent="0.35">
      <c r="A1552" s="28">
        <v>43363</v>
      </c>
      <c r="B1552" s="27">
        <v>0</v>
      </c>
      <c r="C1552">
        <v>17.329999999999998</v>
      </c>
    </row>
    <row r="1553" spans="1:3" x14ac:dyDescent="0.35">
      <c r="A1553" s="28">
        <v>43363</v>
      </c>
      <c r="B1553" s="27">
        <v>0.25</v>
      </c>
      <c r="C1553">
        <v>17.34</v>
      </c>
    </row>
    <row r="1554" spans="1:3" x14ac:dyDescent="0.35">
      <c r="A1554" s="28">
        <v>43363</v>
      </c>
      <c r="B1554" s="27">
        <v>0.5</v>
      </c>
      <c r="C1554">
        <v>17.34</v>
      </c>
    </row>
    <row r="1555" spans="1:3" x14ac:dyDescent="0.35">
      <c r="A1555" s="28">
        <v>43363</v>
      </c>
      <c r="B1555" s="27">
        <v>0.75</v>
      </c>
      <c r="C1555">
        <v>17.350000000000001</v>
      </c>
    </row>
    <row r="1556" spans="1:3" x14ac:dyDescent="0.35">
      <c r="A1556" s="28">
        <v>43364</v>
      </c>
      <c r="B1556" s="27">
        <v>0</v>
      </c>
      <c r="C1556">
        <v>17.36</v>
      </c>
    </row>
    <row r="1557" spans="1:3" x14ac:dyDescent="0.35">
      <c r="A1557" s="28">
        <v>43364</v>
      </c>
      <c r="B1557" s="27">
        <v>0.25</v>
      </c>
      <c r="C1557">
        <v>17.36</v>
      </c>
    </row>
    <row r="1558" spans="1:3" x14ac:dyDescent="0.35">
      <c r="A1558" s="28">
        <v>43364</v>
      </c>
      <c r="B1558" s="27">
        <v>0.5</v>
      </c>
      <c r="C1558">
        <v>17.37</v>
      </c>
    </row>
    <row r="1559" spans="1:3" x14ac:dyDescent="0.35">
      <c r="A1559" s="28">
        <v>43364</v>
      </c>
      <c r="B1559" s="27">
        <v>0.75</v>
      </c>
      <c r="C1559">
        <v>17.38</v>
      </c>
    </row>
    <row r="1560" spans="1:3" x14ac:dyDescent="0.35">
      <c r="A1560" s="28">
        <v>43365</v>
      </c>
      <c r="B1560" s="27">
        <v>0</v>
      </c>
      <c r="C1560">
        <v>17.38</v>
      </c>
    </row>
    <row r="1561" spans="1:3" x14ac:dyDescent="0.35">
      <c r="A1561" s="28">
        <v>43365</v>
      </c>
      <c r="B1561" s="27">
        <v>0.25</v>
      </c>
      <c r="C1561">
        <v>17.39</v>
      </c>
    </row>
    <row r="1562" spans="1:3" x14ac:dyDescent="0.35">
      <c r="A1562" s="28">
        <v>43365</v>
      </c>
      <c r="B1562" s="27">
        <v>0.5</v>
      </c>
      <c r="C1562">
        <v>17.399999999999999</v>
      </c>
    </row>
    <row r="1563" spans="1:3" x14ac:dyDescent="0.35">
      <c r="A1563" s="28">
        <v>43365</v>
      </c>
      <c r="B1563" s="27">
        <v>0.75</v>
      </c>
      <c r="C1563">
        <v>17.41</v>
      </c>
    </row>
    <row r="1564" spans="1:3" x14ac:dyDescent="0.35">
      <c r="A1564" s="28">
        <v>43366</v>
      </c>
      <c r="B1564" s="27">
        <v>0</v>
      </c>
      <c r="C1564">
        <v>17.41</v>
      </c>
    </row>
    <row r="1565" spans="1:3" x14ac:dyDescent="0.35">
      <c r="A1565" s="28">
        <v>43366</v>
      </c>
      <c r="B1565" s="27">
        <v>0.25</v>
      </c>
      <c r="C1565">
        <v>17.420000000000002</v>
      </c>
    </row>
    <row r="1566" spans="1:3" x14ac:dyDescent="0.35">
      <c r="A1566" s="28">
        <v>43366</v>
      </c>
      <c r="B1566" s="27">
        <v>0.5</v>
      </c>
      <c r="C1566">
        <v>17.43</v>
      </c>
    </row>
    <row r="1567" spans="1:3" x14ac:dyDescent="0.35">
      <c r="A1567" s="28">
        <v>43366</v>
      </c>
      <c r="B1567" s="27">
        <v>0.75</v>
      </c>
      <c r="C1567">
        <v>17.440000000000001</v>
      </c>
    </row>
    <row r="1568" spans="1:3" x14ac:dyDescent="0.35">
      <c r="A1568" s="28">
        <v>43367</v>
      </c>
      <c r="B1568" s="27">
        <v>0</v>
      </c>
      <c r="C1568">
        <v>17.45</v>
      </c>
    </row>
    <row r="1569" spans="1:3" x14ac:dyDescent="0.35">
      <c r="A1569" s="28">
        <v>43367</v>
      </c>
      <c r="B1569" s="27">
        <v>0.25</v>
      </c>
      <c r="C1569">
        <v>17.46</v>
      </c>
    </row>
    <row r="1570" spans="1:3" x14ac:dyDescent="0.35">
      <c r="A1570" s="28">
        <v>43367</v>
      </c>
      <c r="B1570" s="27">
        <v>0.5</v>
      </c>
      <c r="C1570">
        <v>17.47</v>
      </c>
    </row>
    <row r="1571" spans="1:3" x14ac:dyDescent="0.35">
      <c r="A1571" s="28">
        <v>43367</v>
      </c>
      <c r="B1571" s="27">
        <v>0.75</v>
      </c>
      <c r="C1571">
        <v>17.48</v>
      </c>
    </row>
    <row r="1572" spans="1:3" x14ac:dyDescent="0.35">
      <c r="A1572" s="28">
        <v>43368</v>
      </c>
      <c r="B1572" s="27">
        <v>0</v>
      </c>
      <c r="C1572">
        <v>17.489999999999998</v>
      </c>
    </row>
    <row r="1573" spans="1:3" x14ac:dyDescent="0.35">
      <c r="A1573" s="28">
        <v>43368</v>
      </c>
      <c r="B1573" s="27">
        <v>0.25</v>
      </c>
      <c r="C1573">
        <v>17.5</v>
      </c>
    </row>
    <row r="1574" spans="1:3" x14ac:dyDescent="0.35">
      <c r="A1574" s="28">
        <v>43368</v>
      </c>
      <c r="B1574" s="27">
        <v>0.5</v>
      </c>
      <c r="C1574">
        <v>17.510000000000002</v>
      </c>
    </row>
    <row r="1575" spans="1:3" x14ac:dyDescent="0.35">
      <c r="A1575" s="28">
        <v>43368</v>
      </c>
      <c r="B1575" s="27">
        <v>0.75</v>
      </c>
      <c r="C1575">
        <v>17.52</v>
      </c>
    </row>
    <row r="1576" spans="1:3" x14ac:dyDescent="0.35">
      <c r="A1576" s="28">
        <v>43369</v>
      </c>
      <c r="B1576" s="27">
        <v>0</v>
      </c>
      <c r="C1576">
        <v>17.53</v>
      </c>
    </row>
    <row r="1577" spans="1:3" x14ac:dyDescent="0.35">
      <c r="A1577" s="28">
        <v>43369</v>
      </c>
      <c r="B1577" s="27">
        <v>0.25</v>
      </c>
      <c r="C1577">
        <v>17.54</v>
      </c>
    </row>
    <row r="1578" spans="1:3" x14ac:dyDescent="0.35">
      <c r="A1578" s="28">
        <v>43369</v>
      </c>
      <c r="B1578" s="27">
        <v>0.5</v>
      </c>
      <c r="C1578">
        <v>17.55</v>
      </c>
    </row>
    <row r="1579" spans="1:3" x14ac:dyDescent="0.35">
      <c r="A1579" s="28">
        <v>43369</v>
      </c>
      <c r="B1579" s="27">
        <v>0.75</v>
      </c>
      <c r="C1579">
        <v>17.559999999999999</v>
      </c>
    </row>
    <row r="1580" spans="1:3" x14ac:dyDescent="0.35">
      <c r="A1580" s="28">
        <v>43370</v>
      </c>
      <c r="B1580" s="27">
        <v>0</v>
      </c>
      <c r="C1580">
        <v>17.57</v>
      </c>
    </row>
    <row r="1581" spans="1:3" x14ac:dyDescent="0.35">
      <c r="A1581" s="28">
        <v>43370</v>
      </c>
      <c r="B1581" s="27">
        <v>0.25</v>
      </c>
      <c r="C1581">
        <v>17.59</v>
      </c>
    </row>
    <row r="1582" spans="1:3" x14ac:dyDescent="0.35">
      <c r="A1582" s="28">
        <v>43370</v>
      </c>
      <c r="B1582" s="27">
        <v>0.5</v>
      </c>
      <c r="C1582">
        <v>17.600000000000001</v>
      </c>
    </row>
    <row r="1583" spans="1:3" x14ac:dyDescent="0.35">
      <c r="A1583" s="28">
        <v>43370</v>
      </c>
      <c r="B1583" s="27">
        <v>0.75</v>
      </c>
      <c r="C1583">
        <v>17.61</v>
      </c>
    </row>
    <row r="1584" spans="1:3" x14ac:dyDescent="0.35">
      <c r="A1584" s="28">
        <v>43371</v>
      </c>
      <c r="B1584" s="27">
        <v>0</v>
      </c>
      <c r="C1584">
        <v>17.62</v>
      </c>
    </row>
    <row r="1585" spans="1:3" x14ac:dyDescent="0.35">
      <c r="A1585" s="28">
        <v>43371</v>
      </c>
      <c r="B1585" s="27">
        <v>0.25</v>
      </c>
      <c r="C1585">
        <v>17.63</v>
      </c>
    </row>
    <row r="1586" spans="1:3" x14ac:dyDescent="0.35">
      <c r="A1586" s="28">
        <v>43371</v>
      </c>
      <c r="B1586" s="27">
        <v>0.5</v>
      </c>
      <c r="C1586">
        <v>17.64</v>
      </c>
    </row>
    <row r="1587" spans="1:3" x14ac:dyDescent="0.35">
      <c r="A1587" s="28">
        <v>43371</v>
      </c>
      <c r="B1587" s="27">
        <v>0.75</v>
      </c>
      <c r="C1587">
        <v>17.66</v>
      </c>
    </row>
    <row r="1588" spans="1:3" x14ac:dyDescent="0.35">
      <c r="A1588" s="28">
        <v>43372</v>
      </c>
      <c r="B1588" s="27">
        <v>0</v>
      </c>
      <c r="C1588">
        <v>17.670000000000002</v>
      </c>
    </row>
    <row r="1589" spans="1:3" x14ac:dyDescent="0.35">
      <c r="A1589" s="28">
        <v>43372</v>
      </c>
      <c r="B1589" s="27">
        <v>0.25</v>
      </c>
      <c r="C1589">
        <v>17.68</v>
      </c>
    </row>
    <row r="1590" spans="1:3" x14ac:dyDescent="0.35">
      <c r="A1590" s="28">
        <v>43372</v>
      </c>
      <c r="B1590" s="27">
        <v>0.5</v>
      </c>
      <c r="C1590">
        <v>17.690000000000001</v>
      </c>
    </row>
    <row r="1591" spans="1:3" x14ac:dyDescent="0.35">
      <c r="A1591" s="28">
        <v>43372</v>
      </c>
      <c r="B1591" s="27">
        <v>0.75</v>
      </c>
      <c r="C1591">
        <v>17.7</v>
      </c>
    </row>
    <row r="1592" spans="1:3" x14ac:dyDescent="0.35">
      <c r="A1592" s="28">
        <v>43373</v>
      </c>
      <c r="B1592" s="27">
        <v>0</v>
      </c>
      <c r="C1592">
        <v>17.71</v>
      </c>
    </row>
    <row r="1593" spans="1:3" x14ac:dyDescent="0.35">
      <c r="A1593" s="28">
        <v>43373</v>
      </c>
      <c r="B1593" s="27">
        <v>0.25</v>
      </c>
      <c r="C1593">
        <v>17.71</v>
      </c>
    </row>
    <row r="1594" spans="1:3" x14ac:dyDescent="0.35">
      <c r="A1594" s="28">
        <v>43373</v>
      </c>
      <c r="B1594" s="27">
        <v>0.5</v>
      </c>
      <c r="C1594">
        <v>17.72</v>
      </c>
    </row>
    <row r="1595" spans="1:3" x14ac:dyDescent="0.35">
      <c r="A1595" s="28">
        <v>43373</v>
      </c>
      <c r="B1595" s="27">
        <v>0.75</v>
      </c>
      <c r="C1595">
        <v>17.73</v>
      </c>
    </row>
    <row r="1596" spans="1:3" x14ac:dyDescent="0.35">
      <c r="A1596" s="28">
        <v>43374</v>
      </c>
      <c r="B1596" s="27">
        <v>0</v>
      </c>
      <c r="C1596">
        <v>17.739999999999998</v>
      </c>
    </row>
    <row r="1597" spans="1:3" x14ac:dyDescent="0.35">
      <c r="A1597" s="28">
        <v>43374</v>
      </c>
      <c r="B1597" s="27">
        <v>0.25</v>
      </c>
      <c r="C1597">
        <v>17.739999999999998</v>
      </c>
    </row>
    <row r="1598" spans="1:3" x14ac:dyDescent="0.35">
      <c r="A1598" s="28">
        <v>43374</v>
      </c>
      <c r="B1598" s="27">
        <v>0.5</v>
      </c>
      <c r="C1598">
        <v>17.75</v>
      </c>
    </row>
    <row r="1599" spans="1:3" x14ac:dyDescent="0.35">
      <c r="A1599" s="28">
        <v>43374</v>
      </c>
      <c r="B1599" s="27">
        <v>0.75</v>
      </c>
      <c r="C1599">
        <v>17.760000000000002</v>
      </c>
    </row>
    <row r="1600" spans="1:3" x14ac:dyDescent="0.35">
      <c r="A1600" s="28">
        <v>43375</v>
      </c>
      <c r="B1600" s="27">
        <v>0</v>
      </c>
      <c r="C1600">
        <v>17.760000000000002</v>
      </c>
    </row>
    <row r="1601" spans="1:3" x14ac:dyDescent="0.35">
      <c r="A1601" s="28">
        <v>43375</v>
      </c>
      <c r="B1601" s="27">
        <v>0.25</v>
      </c>
      <c r="C1601">
        <v>17.77</v>
      </c>
    </row>
    <row r="1602" spans="1:3" x14ac:dyDescent="0.35">
      <c r="A1602" s="28">
        <v>43375</v>
      </c>
      <c r="B1602" s="27">
        <v>0.5</v>
      </c>
      <c r="C1602">
        <v>17.77</v>
      </c>
    </row>
    <row r="1603" spans="1:3" x14ac:dyDescent="0.35">
      <c r="A1603" s="28">
        <v>43375</v>
      </c>
      <c r="B1603" s="27">
        <v>0.75</v>
      </c>
      <c r="C1603">
        <v>17.78</v>
      </c>
    </row>
    <row r="1604" spans="1:3" x14ac:dyDescent="0.35">
      <c r="A1604" s="28">
        <v>43376</v>
      </c>
      <c r="B1604" s="27">
        <v>0</v>
      </c>
      <c r="C1604">
        <v>17.78</v>
      </c>
    </row>
    <row r="1605" spans="1:3" x14ac:dyDescent="0.35">
      <c r="A1605" s="28">
        <v>43376</v>
      </c>
      <c r="B1605" s="27">
        <v>0.25</v>
      </c>
      <c r="C1605">
        <v>17.79</v>
      </c>
    </row>
    <row r="1606" spans="1:3" x14ac:dyDescent="0.35">
      <c r="A1606" s="28">
        <v>43376</v>
      </c>
      <c r="B1606" s="27">
        <v>0.5</v>
      </c>
      <c r="C1606">
        <v>17.79</v>
      </c>
    </row>
    <row r="1607" spans="1:3" x14ac:dyDescent="0.35">
      <c r="A1607" s="28">
        <v>43376</v>
      </c>
      <c r="B1607" s="27">
        <v>0.75</v>
      </c>
      <c r="C1607">
        <v>17.8</v>
      </c>
    </row>
    <row r="1608" spans="1:3" x14ac:dyDescent="0.35">
      <c r="A1608" s="28">
        <v>43377</v>
      </c>
      <c r="B1608" s="27">
        <v>0</v>
      </c>
      <c r="C1608">
        <v>17.8</v>
      </c>
    </row>
    <row r="1609" spans="1:3" x14ac:dyDescent="0.35">
      <c r="A1609" s="28">
        <v>43377</v>
      </c>
      <c r="B1609" s="27">
        <v>0.25</v>
      </c>
      <c r="C1609">
        <v>17.809999999999999</v>
      </c>
    </row>
    <row r="1610" spans="1:3" x14ac:dyDescent="0.35">
      <c r="A1610" s="28">
        <v>43377</v>
      </c>
      <c r="B1610" s="27">
        <v>0.5</v>
      </c>
      <c r="C1610">
        <v>17.809999999999999</v>
      </c>
    </row>
    <row r="1611" spans="1:3" x14ac:dyDescent="0.35">
      <c r="A1611" s="28">
        <v>43377</v>
      </c>
      <c r="B1611" s="27">
        <v>0.75</v>
      </c>
      <c r="C1611">
        <v>17.82</v>
      </c>
    </row>
    <row r="1612" spans="1:3" x14ac:dyDescent="0.35">
      <c r="A1612" s="28">
        <v>43378</v>
      </c>
      <c r="B1612" s="27">
        <v>0</v>
      </c>
      <c r="C1612">
        <v>17.82</v>
      </c>
    </row>
    <row r="1613" spans="1:3" x14ac:dyDescent="0.35">
      <c r="A1613" s="28">
        <v>43378</v>
      </c>
      <c r="B1613" s="27">
        <v>0.25</v>
      </c>
      <c r="C1613">
        <v>17.829999999999998</v>
      </c>
    </row>
    <row r="1614" spans="1:3" x14ac:dyDescent="0.35">
      <c r="A1614" s="28">
        <v>43378</v>
      </c>
      <c r="B1614" s="27">
        <v>0.5</v>
      </c>
      <c r="C1614">
        <v>17.84</v>
      </c>
    </row>
    <row r="1615" spans="1:3" x14ac:dyDescent="0.35">
      <c r="A1615" s="28">
        <v>43378</v>
      </c>
      <c r="B1615" s="27">
        <v>0.75</v>
      </c>
      <c r="C1615">
        <v>17.84</v>
      </c>
    </row>
    <row r="1616" spans="1:3" x14ac:dyDescent="0.35">
      <c r="A1616" s="28">
        <v>43379</v>
      </c>
      <c r="B1616" s="27">
        <v>0</v>
      </c>
      <c r="C1616">
        <v>17.850000000000001</v>
      </c>
    </row>
    <row r="1617" spans="1:3" x14ac:dyDescent="0.35">
      <c r="A1617" s="28">
        <v>43379</v>
      </c>
      <c r="B1617" s="27">
        <v>0.25</v>
      </c>
      <c r="C1617">
        <v>17.86</v>
      </c>
    </row>
    <row r="1618" spans="1:3" x14ac:dyDescent="0.35">
      <c r="A1618" s="28">
        <v>43379</v>
      </c>
      <c r="B1618" s="27">
        <v>0.5</v>
      </c>
      <c r="C1618">
        <v>17.87</v>
      </c>
    </row>
    <row r="1619" spans="1:3" x14ac:dyDescent="0.35">
      <c r="A1619" s="28">
        <v>43379</v>
      </c>
      <c r="B1619" s="27">
        <v>0.75</v>
      </c>
      <c r="C1619">
        <v>17.87</v>
      </c>
    </row>
    <row r="1620" spans="1:3" x14ac:dyDescent="0.35">
      <c r="A1620" s="28">
        <v>43380</v>
      </c>
      <c r="B1620" s="27">
        <v>0</v>
      </c>
      <c r="C1620">
        <v>17.88</v>
      </c>
    </row>
    <row r="1621" spans="1:3" x14ac:dyDescent="0.35">
      <c r="A1621" s="28">
        <v>43380</v>
      </c>
      <c r="B1621" s="27">
        <v>0.25</v>
      </c>
      <c r="C1621">
        <v>17.89</v>
      </c>
    </row>
    <row r="1622" spans="1:3" x14ac:dyDescent="0.35">
      <c r="A1622" s="28">
        <v>43380</v>
      </c>
      <c r="B1622" s="27">
        <v>0.5</v>
      </c>
      <c r="C1622">
        <v>17.899999999999999</v>
      </c>
    </row>
    <row r="1623" spans="1:3" x14ac:dyDescent="0.35">
      <c r="A1623" s="28">
        <v>43380</v>
      </c>
      <c r="B1623" s="27">
        <v>0.75</v>
      </c>
      <c r="C1623">
        <v>17.91</v>
      </c>
    </row>
    <row r="1624" spans="1:3" x14ac:dyDescent="0.35">
      <c r="A1624" s="28">
        <v>43381</v>
      </c>
      <c r="B1624" s="27">
        <v>0</v>
      </c>
      <c r="C1624">
        <v>17.920000000000002</v>
      </c>
    </row>
    <row r="1625" spans="1:3" x14ac:dyDescent="0.35">
      <c r="A1625" s="28">
        <v>43381</v>
      </c>
      <c r="B1625" s="27">
        <v>0.25</v>
      </c>
      <c r="C1625">
        <v>17.93</v>
      </c>
    </row>
    <row r="1626" spans="1:3" x14ac:dyDescent="0.35">
      <c r="A1626" s="28">
        <v>43381</v>
      </c>
      <c r="B1626" s="27">
        <v>0.5</v>
      </c>
      <c r="C1626">
        <v>17.93</v>
      </c>
    </row>
    <row r="1627" spans="1:3" x14ac:dyDescent="0.35">
      <c r="A1627" s="28">
        <v>43381</v>
      </c>
      <c r="B1627" s="27">
        <v>0.75</v>
      </c>
      <c r="C1627">
        <v>17.940000000000001</v>
      </c>
    </row>
    <row r="1628" spans="1:3" x14ac:dyDescent="0.35">
      <c r="A1628" s="28">
        <v>43382</v>
      </c>
      <c r="B1628" s="27">
        <v>0</v>
      </c>
      <c r="C1628">
        <v>17.95</v>
      </c>
    </row>
    <row r="1629" spans="1:3" x14ac:dyDescent="0.35">
      <c r="A1629" s="28">
        <v>43382</v>
      </c>
      <c r="B1629" s="27">
        <v>0.25</v>
      </c>
      <c r="C1629">
        <v>17.96</v>
      </c>
    </row>
    <row r="1630" spans="1:3" x14ac:dyDescent="0.35">
      <c r="A1630" s="28">
        <v>43382</v>
      </c>
      <c r="B1630" s="27">
        <v>0.5</v>
      </c>
      <c r="C1630">
        <v>17.97</v>
      </c>
    </row>
    <row r="1631" spans="1:3" x14ac:dyDescent="0.35">
      <c r="A1631" s="28">
        <v>43382</v>
      </c>
      <c r="B1631" s="27">
        <v>0.75</v>
      </c>
      <c r="C1631">
        <v>17.98</v>
      </c>
    </row>
    <row r="1632" spans="1:3" x14ac:dyDescent="0.35">
      <c r="A1632" s="28">
        <v>43383</v>
      </c>
      <c r="B1632" s="27">
        <v>0</v>
      </c>
      <c r="C1632">
        <v>17.989999999999998</v>
      </c>
    </row>
    <row r="1633" spans="1:3" x14ac:dyDescent="0.35">
      <c r="A1633" s="28">
        <v>43383</v>
      </c>
      <c r="B1633" s="27">
        <v>0.25</v>
      </c>
      <c r="C1633">
        <v>18</v>
      </c>
    </row>
    <row r="1634" spans="1:3" x14ac:dyDescent="0.35">
      <c r="A1634" s="28">
        <v>43383</v>
      </c>
      <c r="B1634" s="27">
        <v>0.5</v>
      </c>
      <c r="C1634">
        <v>18.010000000000002</v>
      </c>
    </row>
    <row r="1635" spans="1:3" x14ac:dyDescent="0.35">
      <c r="A1635" s="28">
        <v>43383</v>
      </c>
      <c r="B1635" s="27">
        <v>0.75</v>
      </c>
      <c r="C1635">
        <v>18.02</v>
      </c>
    </row>
    <row r="1636" spans="1:3" x14ac:dyDescent="0.35">
      <c r="A1636" s="28">
        <v>43384</v>
      </c>
      <c r="B1636" s="27">
        <v>0</v>
      </c>
      <c r="C1636">
        <v>18.03</v>
      </c>
    </row>
    <row r="1637" spans="1:3" x14ac:dyDescent="0.35">
      <c r="A1637" s="28">
        <v>43384</v>
      </c>
      <c r="B1637" s="27">
        <v>0.25</v>
      </c>
      <c r="C1637">
        <v>18.04</v>
      </c>
    </row>
    <row r="1638" spans="1:3" x14ac:dyDescent="0.35">
      <c r="A1638" s="28">
        <v>43384</v>
      </c>
      <c r="B1638" s="27">
        <v>0.5</v>
      </c>
      <c r="C1638">
        <v>18.05</v>
      </c>
    </row>
    <row r="1639" spans="1:3" x14ac:dyDescent="0.35">
      <c r="A1639" s="28">
        <v>43384</v>
      </c>
      <c r="B1639" s="27">
        <v>0.75</v>
      </c>
      <c r="C1639">
        <v>18.059999999999999</v>
      </c>
    </row>
    <row r="1640" spans="1:3" x14ac:dyDescent="0.35">
      <c r="A1640" s="28">
        <v>43385</v>
      </c>
      <c r="B1640" s="27">
        <v>0</v>
      </c>
      <c r="C1640">
        <v>18.07</v>
      </c>
    </row>
    <row r="1641" spans="1:3" x14ac:dyDescent="0.35">
      <c r="A1641" s="28">
        <v>43385</v>
      </c>
      <c r="B1641" s="27">
        <v>0.25</v>
      </c>
      <c r="C1641">
        <v>18.079999999999998</v>
      </c>
    </row>
    <row r="1642" spans="1:3" x14ac:dyDescent="0.35">
      <c r="A1642" s="28">
        <v>43385</v>
      </c>
      <c r="B1642" s="27">
        <v>0.5</v>
      </c>
      <c r="C1642">
        <v>18.09</v>
      </c>
    </row>
    <row r="1643" spans="1:3" x14ac:dyDescent="0.35">
      <c r="A1643" s="28">
        <v>43385</v>
      </c>
      <c r="B1643" s="27">
        <v>0.75</v>
      </c>
      <c r="C1643">
        <v>18.100000000000001</v>
      </c>
    </row>
    <row r="1644" spans="1:3" x14ac:dyDescent="0.35">
      <c r="A1644" s="28">
        <v>43386</v>
      </c>
      <c r="B1644" s="27">
        <v>0</v>
      </c>
      <c r="C1644">
        <v>18.11</v>
      </c>
    </row>
    <row r="1645" spans="1:3" x14ac:dyDescent="0.35">
      <c r="A1645" s="28">
        <v>43386</v>
      </c>
      <c r="B1645" s="27">
        <v>0.25</v>
      </c>
      <c r="C1645">
        <v>18.12</v>
      </c>
    </row>
    <row r="1646" spans="1:3" x14ac:dyDescent="0.35">
      <c r="A1646" s="28">
        <v>43386</v>
      </c>
      <c r="B1646" s="27">
        <v>0.5</v>
      </c>
      <c r="C1646">
        <v>18.13</v>
      </c>
    </row>
    <row r="1647" spans="1:3" x14ac:dyDescent="0.35">
      <c r="A1647" s="28">
        <v>43386</v>
      </c>
      <c r="B1647" s="27">
        <v>0.75</v>
      </c>
      <c r="C1647">
        <v>18.14</v>
      </c>
    </row>
    <row r="1648" spans="1:3" x14ac:dyDescent="0.35">
      <c r="A1648" s="28">
        <v>43387</v>
      </c>
      <c r="B1648" s="27">
        <v>0</v>
      </c>
      <c r="C1648">
        <v>18.149999999999999</v>
      </c>
    </row>
    <row r="1649" spans="1:3" x14ac:dyDescent="0.35">
      <c r="A1649" s="28">
        <v>43387</v>
      </c>
      <c r="B1649" s="27">
        <v>0.25</v>
      </c>
      <c r="C1649">
        <v>18.16</v>
      </c>
    </row>
    <row r="1650" spans="1:3" x14ac:dyDescent="0.35">
      <c r="A1650" s="28">
        <v>43387</v>
      </c>
      <c r="B1650" s="27">
        <v>0.5</v>
      </c>
      <c r="C1650">
        <v>18.170000000000002</v>
      </c>
    </row>
    <row r="1651" spans="1:3" x14ac:dyDescent="0.35">
      <c r="A1651" s="28">
        <v>43387</v>
      </c>
      <c r="B1651" s="27">
        <v>0.75</v>
      </c>
      <c r="C1651">
        <v>18.18</v>
      </c>
    </row>
    <row r="1652" spans="1:3" x14ac:dyDescent="0.35">
      <c r="A1652" s="28">
        <v>43388</v>
      </c>
      <c r="B1652" s="27">
        <v>0</v>
      </c>
      <c r="C1652">
        <v>18.190000000000001</v>
      </c>
    </row>
    <row r="1653" spans="1:3" x14ac:dyDescent="0.35">
      <c r="A1653" s="28">
        <v>43388</v>
      </c>
      <c r="B1653" s="27">
        <v>0.25</v>
      </c>
      <c r="C1653">
        <v>18.2</v>
      </c>
    </row>
    <row r="1654" spans="1:3" x14ac:dyDescent="0.35">
      <c r="A1654" s="28">
        <v>43388</v>
      </c>
      <c r="B1654" s="27">
        <v>0.5</v>
      </c>
      <c r="C1654">
        <v>18.21</v>
      </c>
    </row>
    <row r="1655" spans="1:3" x14ac:dyDescent="0.35">
      <c r="A1655" s="28">
        <v>43388</v>
      </c>
      <c r="B1655" s="27">
        <v>0.75</v>
      </c>
      <c r="C1655">
        <v>18.22</v>
      </c>
    </row>
    <row r="1656" spans="1:3" x14ac:dyDescent="0.35">
      <c r="A1656" s="28">
        <v>43389</v>
      </c>
      <c r="B1656" s="27">
        <v>0</v>
      </c>
      <c r="C1656">
        <v>18.23</v>
      </c>
    </row>
    <row r="1657" spans="1:3" x14ac:dyDescent="0.35">
      <c r="A1657" s="28">
        <v>43389</v>
      </c>
      <c r="B1657" s="27">
        <v>0.25</v>
      </c>
      <c r="C1657">
        <v>18.239999999999998</v>
      </c>
    </row>
    <row r="1658" spans="1:3" x14ac:dyDescent="0.35">
      <c r="A1658" s="28">
        <v>43389</v>
      </c>
      <c r="B1658" s="27">
        <v>0.5</v>
      </c>
      <c r="C1658">
        <v>18.25</v>
      </c>
    </row>
    <row r="1659" spans="1:3" x14ac:dyDescent="0.35">
      <c r="A1659" s="28">
        <v>43389</v>
      </c>
      <c r="B1659" s="27">
        <v>0.75</v>
      </c>
      <c r="C1659">
        <v>18.260000000000002</v>
      </c>
    </row>
    <row r="1660" spans="1:3" x14ac:dyDescent="0.35">
      <c r="A1660" s="28">
        <v>43390</v>
      </c>
      <c r="B1660" s="27">
        <v>0</v>
      </c>
      <c r="C1660">
        <v>18.27</v>
      </c>
    </row>
    <row r="1661" spans="1:3" x14ac:dyDescent="0.35">
      <c r="A1661" s="28">
        <v>43390</v>
      </c>
      <c r="B1661" s="27">
        <v>0.25</v>
      </c>
      <c r="C1661">
        <v>18.28</v>
      </c>
    </row>
    <row r="1662" spans="1:3" x14ac:dyDescent="0.35">
      <c r="A1662" s="28">
        <v>43390</v>
      </c>
      <c r="B1662" s="27">
        <v>0.5</v>
      </c>
      <c r="C1662">
        <v>18.29</v>
      </c>
    </row>
    <row r="1663" spans="1:3" x14ac:dyDescent="0.35">
      <c r="A1663" s="28">
        <v>43390</v>
      </c>
      <c r="B1663" s="27">
        <v>0.75</v>
      </c>
      <c r="C1663">
        <v>18.3</v>
      </c>
    </row>
    <row r="1664" spans="1:3" x14ac:dyDescent="0.35">
      <c r="A1664" s="28">
        <v>43391</v>
      </c>
      <c r="B1664" s="27">
        <v>0</v>
      </c>
      <c r="C1664">
        <v>18.309999999999999</v>
      </c>
    </row>
    <row r="1665" spans="1:3" x14ac:dyDescent="0.35">
      <c r="A1665" s="28">
        <v>43391</v>
      </c>
      <c r="B1665" s="27">
        <v>0.25</v>
      </c>
      <c r="C1665">
        <v>18.32</v>
      </c>
    </row>
    <row r="1666" spans="1:3" x14ac:dyDescent="0.35">
      <c r="A1666" s="28">
        <v>43391</v>
      </c>
      <c r="B1666" s="27">
        <v>0.5</v>
      </c>
      <c r="C1666">
        <v>18.329999999999998</v>
      </c>
    </row>
    <row r="1667" spans="1:3" x14ac:dyDescent="0.35">
      <c r="A1667" s="28">
        <v>43391</v>
      </c>
      <c r="B1667" s="27">
        <v>0.75</v>
      </c>
      <c r="C1667">
        <v>18.34</v>
      </c>
    </row>
    <row r="1668" spans="1:3" x14ac:dyDescent="0.35">
      <c r="A1668" s="28">
        <v>43392</v>
      </c>
      <c r="B1668" s="27">
        <v>0</v>
      </c>
      <c r="C1668">
        <v>18.350000000000001</v>
      </c>
    </row>
    <row r="1669" spans="1:3" x14ac:dyDescent="0.35">
      <c r="A1669" s="28">
        <v>43392</v>
      </c>
      <c r="B1669" s="27">
        <v>0.25</v>
      </c>
      <c r="C1669">
        <v>18.36</v>
      </c>
    </row>
    <row r="1670" spans="1:3" x14ac:dyDescent="0.35">
      <c r="A1670" s="28">
        <v>43392</v>
      </c>
      <c r="B1670" s="27">
        <v>0.5</v>
      </c>
      <c r="C1670">
        <v>18.37</v>
      </c>
    </row>
    <row r="1671" spans="1:3" x14ac:dyDescent="0.35">
      <c r="A1671" s="28">
        <v>43392</v>
      </c>
      <c r="B1671" s="27">
        <v>0.75</v>
      </c>
      <c r="C1671">
        <v>18.38</v>
      </c>
    </row>
    <row r="1672" spans="1:3" x14ac:dyDescent="0.35">
      <c r="A1672" s="28">
        <v>43393</v>
      </c>
      <c r="B1672" s="27">
        <v>0</v>
      </c>
      <c r="C1672">
        <v>18.39</v>
      </c>
    </row>
    <row r="1673" spans="1:3" x14ac:dyDescent="0.35">
      <c r="A1673" s="28">
        <v>43393</v>
      </c>
      <c r="B1673" s="27">
        <v>0.25</v>
      </c>
      <c r="C1673">
        <v>18.399999999999999</v>
      </c>
    </row>
    <row r="1674" spans="1:3" x14ac:dyDescent="0.35">
      <c r="A1674" s="28">
        <v>43393</v>
      </c>
      <c r="B1674" s="27">
        <v>0.5</v>
      </c>
      <c r="C1674">
        <v>18.420000000000002</v>
      </c>
    </row>
    <row r="1675" spans="1:3" x14ac:dyDescent="0.35">
      <c r="A1675" s="28">
        <v>43393</v>
      </c>
      <c r="B1675" s="27">
        <v>0.75</v>
      </c>
      <c r="C1675">
        <v>18.43</v>
      </c>
    </row>
    <row r="1676" spans="1:3" x14ac:dyDescent="0.35">
      <c r="A1676" s="28">
        <v>43394</v>
      </c>
      <c r="B1676" s="27">
        <v>0</v>
      </c>
      <c r="C1676">
        <v>18.440000000000001</v>
      </c>
    </row>
    <row r="1677" spans="1:3" x14ac:dyDescent="0.35">
      <c r="A1677" s="28">
        <v>43394</v>
      </c>
      <c r="B1677" s="27">
        <v>0.25</v>
      </c>
      <c r="C1677">
        <v>18.45</v>
      </c>
    </row>
    <row r="1678" spans="1:3" x14ac:dyDescent="0.35">
      <c r="A1678" s="28">
        <v>43394</v>
      </c>
      <c r="B1678" s="27">
        <v>0.5</v>
      </c>
      <c r="C1678">
        <v>18.46</v>
      </c>
    </row>
    <row r="1679" spans="1:3" x14ac:dyDescent="0.35">
      <c r="A1679" s="28">
        <v>43394</v>
      </c>
      <c r="B1679" s="27">
        <v>0.75</v>
      </c>
      <c r="C1679">
        <v>18.47</v>
      </c>
    </row>
    <row r="1680" spans="1:3" x14ac:dyDescent="0.35">
      <c r="A1680" s="28">
        <v>43395</v>
      </c>
      <c r="B1680" s="27">
        <v>0</v>
      </c>
      <c r="C1680">
        <v>18.48</v>
      </c>
    </row>
    <row r="1681" spans="1:3" x14ac:dyDescent="0.35">
      <c r="A1681" s="28">
        <v>43395</v>
      </c>
      <c r="B1681" s="27">
        <v>0.25</v>
      </c>
      <c r="C1681">
        <v>18.489999999999998</v>
      </c>
    </row>
    <row r="1682" spans="1:3" x14ac:dyDescent="0.35">
      <c r="A1682" s="28">
        <v>43395</v>
      </c>
      <c r="B1682" s="27">
        <v>0.5</v>
      </c>
      <c r="C1682">
        <v>18.5</v>
      </c>
    </row>
    <row r="1683" spans="1:3" x14ac:dyDescent="0.35">
      <c r="A1683" s="28">
        <v>43395</v>
      </c>
      <c r="B1683" s="27">
        <v>0.75</v>
      </c>
      <c r="C1683">
        <v>18.510000000000002</v>
      </c>
    </row>
    <row r="1684" spans="1:3" x14ac:dyDescent="0.35">
      <c r="A1684" s="28">
        <v>43396</v>
      </c>
      <c r="B1684" s="27">
        <v>0</v>
      </c>
      <c r="C1684">
        <v>18.52</v>
      </c>
    </row>
    <row r="1685" spans="1:3" x14ac:dyDescent="0.35">
      <c r="A1685" s="28">
        <v>43396</v>
      </c>
      <c r="B1685" s="27">
        <v>0.25</v>
      </c>
      <c r="C1685">
        <v>18.54</v>
      </c>
    </row>
    <row r="1686" spans="1:3" x14ac:dyDescent="0.35">
      <c r="A1686" s="28">
        <v>43396</v>
      </c>
      <c r="B1686" s="27">
        <v>0.5</v>
      </c>
      <c r="C1686">
        <v>18.55</v>
      </c>
    </row>
    <row r="1687" spans="1:3" x14ac:dyDescent="0.35">
      <c r="A1687" s="28">
        <v>43396</v>
      </c>
      <c r="B1687" s="27">
        <v>0.75</v>
      </c>
      <c r="C1687">
        <v>18.559999999999999</v>
      </c>
    </row>
    <row r="1688" spans="1:3" x14ac:dyDescent="0.35">
      <c r="A1688" s="28">
        <v>43397</v>
      </c>
      <c r="B1688" s="27">
        <v>0</v>
      </c>
      <c r="C1688">
        <v>18.57</v>
      </c>
    </row>
    <row r="1689" spans="1:3" x14ac:dyDescent="0.35">
      <c r="A1689" s="28">
        <v>43397</v>
      </c>
      <c r="B1689" s="27">
        <v>0.25</v>
      </c>
      <c r="C1689">
        <v>18.579999999999998</v>
      </c>
    </row>
    <row r="1690" spans="1:3" x14ac:dyDescent="0.35">
      <c r="A1690" s="28">
        <v>43397</v>
      </c>
      <c r="B1690" s="27">
        <v>0.5</v>
      </c>
      <c r="C1690">
        <v>18.59</v>
      </c>
    </row>
    <row r="1691" spans="1:3" x14ac:dyDescent="0.35">
      <c r="A1691" s="28">
        <v>43397</v>
      </c>
      <c r="B1691" s="27">
        <v>0.75</v>
      </c>
      <c r="C1691">
        <v>18.600000000000001</v>
      </c>
    </row>
    <row r="1692" spans="1:3" x14ac:dyDescent="0.35">
      <c r="A1692" s="28">
        <v>43398</v>
      </c>
      <c r="B1692" s="27">
        <v>0</v>
      </c>
      <c r="C1692">
        <v>18.61</v>
      </c>
    </row>
    <row r="1693" spans="1:3" x14ac:dyDescent="0.35">
      <c r="A1693" s="28">
        <v>43398</v>
      </c>
      <c r="B1693" s="27">
        <v>0.25</v>
      </c>
      <c r="C1693">
        <v>18.62</v>
      </c>
    </row>
    <row r="1694" spans="1:3" x14ac:dyDescent="0.35">
      <c r="A1694" s="28">
        <v>43398</v>
      </c>
      <c r="B1694" s="27">
        <v>0.5</v>
      </c>
      <c r="C1694">
        <v>18.63</v>
      </c>
    </row>
    <row r="1695" spans="1:3" x14ac:dyDescent="0.35">
      <c r="A1695" s="28">
        <v>43398</v>
      </c>
      <c r="B1695" s="27">
        <v>0.75</v>
      </c>
      <c r="C1695">
        <v>18.64</v>
      </c>
    </row>
    <row r="1696" spans="1:3" x14ac:dyDescent="0.35">
      <c r="A1696" s="28">
        <v>43399</v>
      </c>
      <c r="B1696" s="27">
        <v>0</v>
      </c>
      <c r="C1696">
        <v>18.649999999999999</v>
      </c>
    </row>
    <row r="1697" spans="1:3" x14ac:dyDescent="0.35">
      <c r="A1697" s="28">
        <v>43399</v>
      </c>
      <c r="B1697" s="27">
        <v>0.25</v>
      </c>
      <c r="C1697">
        <v>18.66</v>
      </c>
    </row>
    <row r="1698" spans="1:3" x14ac:dyDescent="0.35">
      <c r="A1698" s="28">
        <v>43399</v>
      </c>
      <c r="B1698" s="27">
        <v>0.5</v>
      </c>
      <c r="C1698">
        <v>18.670000000000002</v>
      </c>
    </row>
    <row r="1699" spans="1:3" x14ac:dyDescent="0.35">
      <c r="A1699" s="28">
        <v>43399</v>
      </c>
      <c r="B1699" s="27">
        <v>0.75</v>
      </c>
      <c r="C1699">
        <v>18.670000000000002</v>
      </c>
    </row>
    <row r="1700" spans="1:3" x14ac:dyDescent="0.35">
      <c r="A1700" s="28">
        <v>43400</v>
      </c>
      <c r="B1700" s="27">
        <v>0</v>
      </c>
      <c r="C1700">
        <v>18.68</v>
      </c>
    </row>
    <row r="1701" spans="1:3" x14ac:dyDescent="0.35">
      <c r="A1701" s="28">
        <v>43400</v>
      </c>
      <c r="B1701" s="27">
        <v>0.25</v>
      </c>
      <c r="C1701">
        <v>18.690000000000001</v>
      </c>
    </row>
    <row r="1702" spans="1:3" x14ac:dyDescent="0.35">
      <c r="A1702" s="28">
        <v>43400</v>
      </c>
      <c r="B1702" s="27">
        <v>0.5</v>
      </c>
      <c r="C1702">
        <v>18.7</v>
      </c>
    </row>
    <row r="1703" spans="1:3" x14ac:dyDescent="0.35">
      <c r="A1703" s="28">
        <v>43400</v>
      </c>
      <c r="B1703" s="27">
        <v>0.75</v>
      </c>
      <c r="C1703">
        <v>18.71</v>
      </c>
    </row>
    <row r="1704" spans="1:3" x14ac:dyDescent="0.35">
      <c r="A1704" s="28">
        <v>43401</v>
      </c>
      <c r="B1704" s="27">
        <v>0</v>
      </c>
      <c r="C1704">
        <v>18.72</v>
      </c>
    </row>
    <row r="1705" spans="1:3" x14ac:dyDescent="0.35">
      <c r="A1705" s="28">
        <v>43401</v>
      </c>
      <c r="B1705" s="27">
        <v>0.25</v>
      </c>
      <c r="C1705">
        <v>18.73</v>
      </c>
    </row>
    <row r="1706" spans="1:3" x14ac:dyDescent="0.35">
      <c r="A1706" s="28">
        <v>43401</v>
      </c>
      <c r="B1706" s="27">
        <v>0.5</v>
      </c>
      <c r="C1706">
        <v>18.73</v>
      </c>
    </row>
    <row r="1707" spans="1:3" x14ac:dyDescent="0.35">
      <c r="A1707" s="28">
        <v>43401</v>
      </c>
      <c r="B1707" s="27">
        <v>0.75</v>
      </c>
      <c r="C1707">
        <v>18.739999999999998</v>
      </c>
    </row>
    <row r="1708" spans="1:3" x14ac:dyDescent="0.35">
      <c r="A1708" s="28">
        <v>43402</v>
      </c>
      <c r="B1708" s="27">
        <v>0</v>
      </c>
      <c r="C1708">
        <v>18.75</v>
      </c>
    </row>
    <row r="1709" spans="1:3" x14ac:dyDescent="0.35">
      <c r="A1709" s="28">
        <v>43402</v>
      </c>
      <c r="B1709" s="27">
        <v>0.25</v>
      </c>
      <c r="C1709">
        <v>18.75</v>
      </c>
    </row>
    <row r="1710" spans="1:3" x14ac:dyDescent="0.35">
      <c r="A1710" s="28">
        <v>43402</v>
      </c>
      <c r="B1710" s="27">
        <v>0.5</v>
      </c>
      <c r="C1710">
        <v>18.75</v>
      </c>
    </row>
    <row r="1711" spans="1:3" x14ac:dyDescent="0.35">
      <c r="A1711" s="28">
        <v>43402</v>
      </c>
      <c r="B1711" s="27">
        <v>0.75</v>
      </c>
      <c r="C1711">
        <v>18.75</v>
      </c>
    </row>
    <row r="1712" spans="1:3" x14ac:dyDescent="0.35">
      <c r="A1712" s="28">
        <v>43403</v>
      </c>
      <c r="B1712" s="27">
        <v>0</v>
      </c>
      <c r="C1712">
        <v>18.739999999999998</v>
      </c>
    </row>
    <row r="1713" spans="1:3" x14ac:dyDescent="0.35">
      <c r="A1713" s="28">
        <v>43403</v>
      </c>
      <c r="B1713" s="27">
        <v>0.25</v>
      </c>
      <c r="C1713">
        <v>18.73</v>
      </c>
    </row>
    <row r="1714" spans="1:3" x14ac:dyDescent="0.35">
      <c r="A1714" s="28">
        <v>43403</v>
      </c>
      <c r="B1714" s="27">
        <v>0.5</v>
      </c>
      <c r="C1714">
        <v>18.7</v>
      </c>
    </row>
    <row r="1715" spans="1:3" x14ac:dyDescent="0.35">
      <c r="A1715" s="28">
        <v>43403</v>
      </c>
      <c r="B1715" s="27">
        <v>0.75</v>
      </c>
      <c r="C1715">
        <v>18.670000000000002</v>
      </c>
    </row>
    <row r="1716" spans="1:3" x14ac:dyDescent="0.35">
      <c r="A1716" s="28">
        <v>43404</v>
      </c>
      <c r="B1716" s="27">
        <v>0</v>
      </c>
      <c r="C1716">
        <v>18.64</v>
      </c>
    </row>
    <row r="1717" spans="1:3" x14ac:dyDescent="0.35">
      <c r="A1717" s="28">
        <v>43404</v>
      </c>
      <c r="B1717" s="27">
        <v>0.25</v>
      </c>
      <c r="C1717">
        <v>18.600000000000001</v>
      </c>
    </row>
    <row r="1718" spans="1:3" x14ac:dyDescent="0.35">
      <c r="A1718" s="28">
        <v>43404</v>
      </c>
      <c r="B1718" s="27">
        <v>0.5</v>
      </c>
      <c r="C1718">
        <v>18.559999999999999</v>
      </c>
    </row>
    <row r="1719" spans="1:3" x14ac:dyDescent="0.35">
      <c r="A1719" s="28">
        <v>43404</v>
      </c>
      <c r="B1719" s="27">
        <v>0.75</v>
      </c>
      <c r="C1719">
        <v>18.52</v>
      </c>
    </row>
    <row r="1720" spans="1:3" x14ac:dyDescent="0.35">
      <c r="A1720" s="28">
        <v>43405</v>
      </c>
      <c r="B1720" s="27">
        <v>0</v>
      </c>
      <c r="C1720">
        <v>18.47</v>
      </c>
    </row>
    <row r="1721" spans="1:3" x14ac:dyDescent="0.35">
      <c r="A1721" s="28">
        <v>43405</v>
      </c>
      <c r="B1721" s="27">
        <v>0.25</v>
      </c>
      <c r="C1721">
        <v>18.43</v>
      </c>
    </row>
    <row r="1722" spans="1:3" x14ac:dyDescent="0.35">
      <c r="A1722" s="28">
        <v>43405</v>
      </c>
      <c r="B1722" s="27">
        <v>0.5</v>
      </c>
      <c r="C1722">
        <v>18.39</v>
      </c>
    </row>
    <row r="1723" spans="1:3" x14ac:dyDescent="0.35">
      <c r="A1723" s="28">
        <v>43405</v>
      </c>
      <c r="B1723" s="27">
        <v>0.75</v>
      </c>
      <c r="C1723">
        <v>18.350000000000001</v>
      </c>
    </row>
    <row r="1724" spans="1:3" x14ac:dyDescent="0.35">
      <c r="A1724" s="28">
        <v>43406</v>
      </c>
      <c r="B1724" s="27">
        <v>0</v>
      </c>
      <c r="C1724">
        <v>18.309999999999999</v>
      </c>
    </row>
    <row r="1725" spans="1:3" x14ac:dyDescent="0.35">
      <c r="A1725" s="28">
        <v>43406</v>
      </c>
      <c r="B1725" s="27">
        <v>0.25</v>
      </c>
      <c r="C1725">
        <v>18.27</v>
      </c>
    </row>
    <row r="1726" spans="1:3" x14ac:dyDescent="0.35">
      <c r="A1726" s="28">
        <v>43406</v>
      </c>
      <c r="B1726" s="27">
        <v>0.5</v>
      </c>
      <c r="C1726">
        <v>18.23</v>
      </c>
    </row>
    <row r="1727" spans="1:3" x14ac:dyDescent="0.35">
      <c r="A1727" s="28">
        <v>43406</v>
      </c>
      <c r="B1727" s="27">
        <v>0.75</v>
      </c>
      <c r="C1727">
        <v>18.2</v>
      </c>
    </row>
    <row r="1728" spans="1:3" x14ac:dyDescent="0.35">
      <c r="A1728" s="28">
        <v>43407</v>
      </c>
      <c r="B1728" s="27">
        <v>0</v>
      </c>
      <c r="C1728">
        <v>18.16</v>
      </c>
    </row>
    <row r="1729" spans="1:3" x14ac:dyDescent="0.35">
      <c r="A1729" s="28">
        <v>43407</v>
      </c>
      <c r="B1729" s="27">
        <v>0.25</v>
      </c>
      <c r="C1729">
        <v>18.13</v>
      </c>
    </row>
    <row r="1730" spans="1:3" x14ac:dyDescent="0.35">
      <c r="A1730" s="28">
        <v>43407</v>
      </c>
      <c r="B1730" s="27">
        <v>0.5</v>
      </c>
      <c r="C1730">
        <v>18.09</v>
      </c>
    </row>
    <row r="1731" spans="1:3" x14ac:dyDescent="0.35">
      <c r="A1731" s="28">
        <v>43407</v>
      </c>
      <c r="B1731" s="27">
        <v>0.75</v>
      </c>
      <c r="C1731">
        <v>18.059999999999999</v>
      </c>
    </row>
    <row r="1732" spans="1:3" x14ac:dyDescent="0.35">
      <c r="A1732" s="28">
        <v>43408</v>
      </c>
      <c r="B1732" s="27">
        <v>0</v>
      </c>
      <c r="C1732">
        <v>18.03</v>
      </c>
    </row>
    <row r="1733" spans="1:3" x14ac:dyDescent="0.35">
      <c r="A1733" s="28">
        <v>43408</v>
      </c>
      <c r="B1733" s="27">
        <v>0.25</v>
      </c>
      <c r="C1733">
        <v>18</v>
      </c>
    </row>
    <row r="1734" spans="1:3" x14ac:dyDescent="0.35">
      <c r="A1734" s="28">
        <v>43408</v>
      </c>
      <c r="B1734" s="27">
        <v>0.5</v>
      </c>
      <c r="C1734">
        <v>17.97</v>
      </c>
    </row>
    <row r="1735" spans="1:3" x14ac:dyDescent="0.35">
      <c r="A1735" s="28">
        <v>43408</v>
      </c>
      <c r="B1735" s="27">
        <v>0.75</v>
      </c>
      <c r="C1735">
        <v>17.940000000000001</v>
      </c>
    </row>
    <row r="1736" spans="1:3" x14ac:dyDescent="0.35">
      <c r="A1736" s="28">
        <v>43409</v>
      </c>
      <c r="B1736" s="27">
        <v>0</v>
      </c>
      <c r="C1736">
        <v>17.91</v>
      </c>
    </row>
    <row r="1737" spans="1:3" x14ac:dyDescent="0.35">
      <c r="A1737" s="28">
        <v>43409</v>
      </c>
      <c r="B1737" s="27">
        <v>0.25</v>
      </c>
      <c r="C1737">
        <v>17.89</v>
      </c>
    </row>
    <row r="1738" spans="1:3" x14ac:dyDescent="0.35">
      <c r="A1738" s="28">
        <v>43409</v>
      </c>
      <c r="B1738" s="27">
        <v>0.5</v>
      </c>
      <c r="C1738">
        <v>17.86</v>
      </c>
    </row>
    <row r="1739" spans="1:3" x14ac:dyDescent="0.35">
      <c r="A1739" s="28">
        <v>43409</v>
      </c>
      <c r="B1739" s="27">
        <v>0.75</v>
      </c>
      <c r="C1739">
        <v>17.84</v>
      </c>
    </row>
    <row r="1740" spans="1:3" x14ac:dyDescent="0.35">
      <c r="A1740" s="28">
        <v>43410</v>
      </c>
      <c r="B1740" s="27">
        <v>0</v>
      </c>
      <c r="C1740">
        <v>17.809999999999999</v>
      </c>
    </row>
    <row r="1741" spans="1:3" x14ac:dyDescent="0.35">
      <c r="A1741" s="28">
        <v>43410</v>
      </c>
      <c r="B1741" s="27">
        <v>0.25</v>
      </c>
      <c r="C1741">
        <v>17.79</v>
      </c>
    </row>
    <row r="1742" spans="1:3" x14ac:dyDescent="0.35">
      <c r="A1742" s="28">
        <v>43410</v>
      </c>
      <c r="B1742" s="27">
        <v>0.5</v>
      </c>
      <c r="C1742">
        <v>17.760000000000002</v>
      </c>
    </row>
    <row r="1743" spans="1:3" x14ac:dyDescent="0.35">
      <c r="A1743" s="28">
        <v>43410</v>
      </c>
      <c r="B1743" s="27">
        <v>0.75</v>
      </c>
      <c r="C1743">
        <v>17.739999999999998</v>
      </c>
    </row>
    <row r="1744" spans="1:3" x14ac:dyDescent="0.35">
      <c r="A1744" s="28">
        <v>43411</v>
      </c>
      <c r="B1744" s="27">
        <v>0</v>
      </c>
      <c r="C1744">
        <v>17.71</v>
      </c>
    </row>
    <row r="1745" spans="1:3" x14ac:dyDescent="0.35">
      <c r="A1745" s="28">
        <v>43411</v>
      </c>
      <c r="B1745" s="27">
        <v>0.25</v>
      </c>
      <c r="C1745">
        <v>17.690000000000001</v>
      </c>
    </row>
    <row r="1746" spans="1:3" x14ac:dyDescent="0.35">
      <c r="A1746" s="28">
        <v>43411</v>
      </c>
      <c r="B1746" s="27">
        <v>0.5</v>
      </c>
      <c r="C1746">
        <v>17.66</v>
      </c>
    </row>
    <row r="1747" spans="1:3" x14ac:dyDescent="0.35">
      <c r="A1747" s="28">
        <v>43411</v>
      </c>
      <c r="B1747" s="27">
        <v>0.75</v>
      </c>
      <c r="C1747">
        <v>17.64</v>
      </c>
    </row>
    <row r="1748" spans="1:3" x14ac:dyDescent="0.35">
      <c r="A1748" s="28">
        <v>43412</v>
      </c>
      <c r="B1748" s="27">
        <v>0</v>
      </c>
      <c r="C1748">
        <v>17.62</v>
      </c>
    </row>
    <row r="1749" spans="1:3" x14ac:dyDescent="0.35">
      <c r="A1749" s="28">
        <v>43412</v>
      </c>
      <c r="B1749" s="27">
        <v>0.25</v>
      </c>
      <c r="C1749">
        <v>17.59</v>
      </c>
    </row>
    <row r="1750" spans="1:3" x14ac:dyDescent="0.35">
      <c r="A1750" s="28">
        <v>43412</v>
      </c>
      <c r="B1750" s="27">
        <v>0.5</v>
      </c>
      <c r="C1750">
        <v>17.559999999999999</v>
      </c>
    </row>
    <row r="1751" spans="1:3" x14ac:dyDescent="0.35">
      <c r="A1751" s="28">
        <v>43412</v>
      </c>
      <c r="B1751" s="27">
        <v>0.75</v>
      </c>
      <c r="C1751">
        <v>17.53</v>
      </c>
    </row>
    <row r="1752" spans="1:3" x14ac:dyDescent="0.35">
      <c r="A1752" s="28">
        <v>43413</v>
      </c>
      <c r="B1752" s="27">
        <v>0</v>
      </c>
      <c r="C1752">
        <v>17.510000000000002</v>
      </c>
    </row>
    <row r="1753" spans="1:3" x14ac:dyDescent="0.35">
      <c r="A1753" s="28">
        <v>43413</v>
      </c>
      <c r="B1753" s="27">
        <v>0.25</v>
      </c>
      <c r="C1753">
        <v>17.47</v>
      </c>
    </row>
    <row r="1754" spans="1:3" x14ac:dyDescent="0.35">
      <c r="A1754" s="28">
        <v>43413</v>
      </c>
      <c r="B1754" s="27">
        <v>0.5</v>
      </c>
      <c r="C1754">
        <v>17.440000000000001</v>
      </c>
    </row>
    <row r="1755" spans="1:3" x14ac:dyDescent="0.35">
      <c r="A1755" s="28">
        <v>43413</v>
      </c>
      <c r="B1755" s="27">
        <v>0.75</v>
      </c>
      <c r="C1755">
        <v>17.41</v>
      </c>
    </row>
    <row r="1756" spans="1:3" x14ac:dyDescent="0.35">
      <c r="A1756" s="28">
        <v>43414</v>
      </c>
      <c r="B1756" s="27">
        <v>0</v>
      </c>
      <c r="C1756">
        <v>17.39</v>
      </c>
    </row>
    <row r="1757" spans="1:3" x14ac:dyDescent="0.35">
      <c r="A1757" s="28">
        <v>43414</v>
      </c>
      <c r="B1757" s="27">
        <v>0.25</v>
      </c>
      <c r="C1757">
        <v>17.36</v>
      </c>
    </row>
    <row r="1758" spans="1:3" x14ac:dyDescent="0.35">
      <c r="A1758" s="28">
        <v>43414</v>
      </c>
      <c r="B1758" s="27">
        <v>0.5</v>
      </c>
      <c r="C1758">
        <v>17.329999999999998</v>
      </c>
    </row>
    <row r="1759" spans="1:3" x14ac:dyDescent="0.35">
      <c r="A1759" s="28">
        <v>43414</v>
      </c>
      <c r="B1759" s="27">
        <v>0.75</v>
      </c>
      <c r="C1759">
        <v>17.309999999999999</v>
      </c>
    </row>
    <row r="1760" spans="1:3" x14ac:dyDescent="0.35">
      <c r="A1760" s="28">
        <v>43415</v>
      </c>
      <c r="B1760" s="27">
        <v>0</v>
      </c>
      <c r="C1760">
        <v>17.28</v>
      </c>
    </row>
    <row r="1761" spans="1:3" x14ac:dyDescent="0.35">
      <c r="A1761" s="28">
        <v>43415</v>
      </c>
      <c r="B1761" s="27">
        <v>0.25</v>
      </c>
      <c r="C1761">
        <v>17.260000000000002</v>
      </c>
    </row>
    <row r="1762" spans="1:3" x14ac:dyDescent="0.35">
      <c r="A1762" s="28">
        <v>43415</v>
      </c>
      <c r="B1762" s="27">
        <v>0.5</v>
      </c>
      <c r="C1762">
        <v>17.239999999999998</v>
      </c>
    </row>
    <row r="1763" spans="1:3" x14ac:dyDescent="0.35">
      <c r="A1763" s="28">
        <v>43415</v>
      </c>
      <c r="B1763" s="27">
        <v>0.75</v>
      </c>
      <c r="C1763">
        <v>17.22</v>
      </c>
    </row>
    <row r="1764" spans="1:3" x14ac:dyDescent="0.35">
      <c r="A1764" s="28">
        <v>43416</v>
      </c>
      <c r="B1764" s="27">
        <v>0</v>
      </c>
      <c r="C1764">
        <v>17.2</v>
      </c>
    </row>
    <row r="1765" spans="1:3" x14ac:dyDescent="0.35">
      <c r="A1765" s="28">
        <v>43416</v>
      </c>
      <c r="B1765" s="27">
        <v>0.25</v>
      </c>
      <c r="C1765">
        <v>17.18</v>
      </c>
    </row>
    <row r="1766" spans="1:3" x14ac:dyDescent="0.35">
      <c r="A1766" s="28">
        <v>43416</v>
      </c>
      <c r="B1766" s="27">
        <v>0.5</v>
      </c>
      <c r="C1766">
        <v>17.16</v>
      </c>
    </row>
    <row r="1767" spans="1:3" x14ac:dyDescent="0.35">
      <c r="A1767" s="28">
        <v>43416</v>
      </c>
      <c r="B1767" s="27">
        <v>0.75</v>
      </c>
      <c r="C1767">
        <v>17.14</v>
      </c>
    </row>
    <row r="1768" spans="1:3" x14ac:dyDescent="0.35">
      <c r="A1768" s="28">
        <v>43417</v>
      </c>
      <c r="B1768" s="27">
        <v>0</v>
      </c>
      <c r="C1768">
        <v>17.12</v>
      </c>
    </row>
    <row r="1769" spans="1:3" x14ac:dyDescent="0.35">
      <c r="A1769" s="28">
        <v>43417</v>
      </c>
      <c r="B1769" s="27">
        <v>0.25</v>
      </c>
      <c r="C1769">
        <v>17.100000000000001</v>
      </c>
    </row>
    <row r="1770" spans="1:3" x14ac:dyDescent="0.35">
      <c r="A1770" s="28">
        <v>43417</v>
      </c>
      <c r="B1770" s="27">
        <v>0.5</v>
      </c>
      <c r="C1770">
        <v>17.079999999999998</v>
      </c>
    </row>
    <row r="1771" spans="1:3" x14ac:dyDescent="0.35">
      <c r="A1771" s="28">
        <v>43417</v>
      </c>
      <c r="B1771" s="27">
        <v>0.75</v>
      </c>
      <c r="C1771">
        <v>17.059999999999999</v>
      </c>
    </row>
    <row r="1772" spans="1:3" x14ac:dyDescent="0.35">
      <c r="A1772" s="28">
        <v>43418</v>
      </c>
      <c r="B1772" s="27">
        <v>0</v>
      </c>
      <c r="C1772">
        <v>17.04</v>
      </c>
    </row>
    <row r="1773" spans="1:3" x14ac:dyDescent="0.35">
      <c r="A1773" s="28">
        <v>43418</v>
      </c>
      <c r="B1773" s="27">
        <v>0.25</v>
      </c>
      <c r="C1773">
        <v>17.02</v>
      </c>
    </row>
    <row r="1774" spans="1:3" x14ac:dyDescent="0.35">
      <c r="A1774" s="28">
        <v>43418</v>
      </c>
      <c r="B1774" s="27">
        <v>0.5</v>
      </c>
      <c r="C1774">
        <v>17</v>
      </c>
    </row>
    <row r="1775" spans="1:3" x14ac:dyDescent="0.35">
      <c r="A1775" s="28">
        <v>43418</v>
      </c>
      <c r="B1775" s="27">
        <v>0.75</v>
      </c>
      <c r="C1775">
        <v>16.98</v>
      </c>
    </row>
    <row r="1776" spans="1:3" x14ac:dyDescent="0.35">
      <c r="A1776" s="28">
        <v>43419</v>
      </c>
      <c r="B1776" s="27">
        <v>0</v>
      </c>
      <c r="C1776">
        <v>16.96</v>
      </c>
    </row>
    <row r="1777" spans="1:3" x14ac:dyDescent="0.35">
      <c r="A1777" s="28">
        <v>43419</v>
      </c>
      <c r="B1777" s="27">
        <v>0.25</v>
      </c>
      <c r="C1777">
        <v>16.940000000000001</v>
      </c>
    </row>
    <row r="1778" spans="1:3" x14ac:dyDescent="0.35">
      <c r="A1778" s="28">
        <v>43419</v>
      </c>
      <c r="B1778" s="27">
        <v>0.5</v>
      </c>
      <c r="C1778">
        <v>16.920000000000002</v>
      </c>
    </row>
    <row r="1779" spans="1:3" x14ac:dyDescent="0.35">
      <c r="A1779" s="28">
        <v>43419</v>
      </c>
      <c r="B1779" s="27">
        <v>0.75</v>
      </c>
      <c r="C1779">
        <v>16.91</v>
      </c>
    </row>
    <row r="1780" spans="1:3" x14ac:dyDescent="0.35">
      <c r="A1780" s="28">
        <v>43420</v>
      </c>
      <c r="B1780" s="27">
        <v>0</v>
      </c>
      <c r="C1780">
        <v>16.89</v>
      </c>
    </row>
    <row r="1781" spans="1:3" x14ac:dyDescent="0.35">
      <c r="A1781" s="28">
        <v>43420</v>
      </c>
      <c r="B1781" s="27">
        <v>0.25</v>
      </c>
      <c r="C1781">
        <v>16.87</v>
      </c>
    </row>
    <row r="1782" spans="1:3" x14ac:dyDescent="0.35">
      <c r="A1782" s="28">
        <v>43420</v>
      </c>
      <c r="B1782" s="27">
        <v>0.5</v>
      </c>
      <c r="C1782">
        <v>16.850000000000001</v>
      </c>
    </row>
    <row r="1783" spans="1:3" x14ac:dyDescent="0.35">
      <c r="A1783" s="28">
        <v>43420</v>
      </c>
      <c r="B1783" s="27">
        <v>0.75</v>
      </c>
      <c r="C1783">
        <v>16.84</v>
      </c>
    </row>
    <row r="1784" spans="1:3" x14ac:dyDescent="0.35">
      <c r="A1784" s="28">
        <v>43421</v>
      </c>
      <c r="B1784" s="27">
        <v>0</v>
      </c>
      <c r="C1784">
        <v>16.82</v>
      </c>
    </row>
    <row r="1785" spans="1:3" x14ac:dyDescent="0.35">
      <c r="A1785" s="28">
        <v>43421</v>
      </c>
      <c r="B1785" s="27">
        <v>0.25</v>
      </c>
      <c r="C1785">
        <v>16.809999999999999</v>
      </c>
    </row>
    <row r="1786" spans="1:3" x14ac:dyDescent="0.35">
      <c r="A1786" s="28">
        <v>43421</v>
      </c>
      <c r="B1786" s="27">
        <v>0.5</v>
      </c>
      <c r="C1786">
        <v>16.79</v>
      </c>
    </row>
    <row r="1787" spans="1:3" x14ac:dyDescent="0.35">
      <c r="A1787" s="28">
        <v>43421</v>
      </c>
      <c r="B1787" s="27">
        <v>0.75</v>
      </c>
      <c r="C1787">
        <v>16.77</v>
      </c>
    </row>
    <row r="1788" spans="1:3" x14ac:dyDescent="0.35">
      <c r="A1788" s="28">
        <v>43422</v>
      </c>
      <c r="B1788" s="27">
        <v>0</v>
      </c>
      <c r="C1788">
        <v>16.760000000000002</v>
      </c>
    </row>
    <row r="1789" spans="1:3" x14ac:dyDescent="0.35">
      <c r="A1789" s="28">
        <v>43422</v>
      </c>
      <c r="B1789" s="27">
        <v>0.25</v>
      </c>
      <c r="C1789">
        <v>16.739999999999998</v>
      </c>
    </row>
    <row r="1790" spans="1:3" x14ac:dyDescent="0.35">
      <c r="A1790" s="28">
        <v>43422</v>
      </c>
      <c r="B1790" s="27">
        <v>0.5</v>
      </c>
      <c r="C1790">
        <v>16.72</v>
      </c>
    </row>
    <row r="1791" spans="1:3" x14ac:dyDescent="0.35">
      <c r="A1791" s="28">
        <v>43422</v>
      </c>
      <c r="B1791" s="27">
        <v>0.75</v>
      </c>
      <c r="C1791">
        <v>16.71</v>
      </c>
    </row>
    <row r="1792" spans="1:3" x14ac:dyDescent="0.35">
      <c r="A1792" s="28">
        <v>43423</v>
      </c>
      <c r="B1792" s="27">
        <v>0</v>
      </c>
      <c r="C1792">
        <v>16.690000000000001</v>
      </c>
    </row>
    <row r="1793" spans="1:3" x14ac:dyDescent="0.35">
      <c r="A1793" s="28">
        <v>43423</v>
      </c>
      <c r="B1793" s="27">
        <v>0.25</v>
      </c>
      <c r="C1793">
        <v>16.68</v>
      </c>
    </row>
    <row r="1794" spans="1:3" x14ac:dyDescent="0.35">
      <c r="A1794" s="28">
        <v>43423</v>
      </c>
      <c r="B1794" s="27">
        <v>0.5</v>
      </c>
      <c r="C1794">
        <v>16.66</v>
      </c>
    </row>
    <row r="1795" spans="1:3" x14ac:dyDescent="0.35">
      <c r="A1795" s="28">
        <v>43423</v>
      </c>
      <c r="B1795" s="27">
        <v>0.75</v>
      </c>
      <c r="C1795">
        <v>16.649999999999999</v>
      </c>
    </row>
    <row r="1796" spans="1:3" x14ac:dyDescent="0.35">
      <c r="A1796" s="28">
        <v>43424</v>
      </c>
      <c r="B1796" s="27">
        <v>0</v>
      </c>
      <c r="C1796">
        <v>16.63</v>
      </c>
    </row>
    <row r="1797" spans="1:3" x14ac:dyDescent="0.35">
      <c r="A1797" s="28">
        <v>43424</v>
      </c>
      <c r="B1797" s="27">
        <v>0.25</v>
      </c>
      <c r="C1797">
        <v>16.62</v>
      </c>
    </row>
    <row r="1798" spans="1:3" x14ac:dyDescent="0.35">
      <c r="A1798" s="28">
        <v>43424</v>
      </c>
      <c r="B1798" s="27">
        <v>0.5</v>
      </c>
      <c r="C1798">
        <v>16.61</v>
      </c>
    </row>
    <row r="1799" spans="1:3" x14ac:dyDescent="0.35">
      <c r="A1799" s="28">
        <v>43424</v>
      </c>
      <c r="B1799" s="27">
        <v>0.75</v>
      </c>
      <c r="C1799">
        <v>16.600000000000001</v>
      </c>
    </row>
    <row r="1800" spans="1:3" x14ac:dyDescent="0.35">
      <c r="A1800" s="28">
        <v>43425</v>
      </c>
      <c r="B1800" s="27">
        <v>0</v>
      </c>
      <c r="C1800">
        <v>16.59</v>
      </c>
    </row>
    <row r="1801" spans="1:3" x14ac:dyDescent="0.35">
      <c r="A1801" s="28">
        <v>43425</v>
      </c>
      <c r="B1801" s="27">
        <v>0.25</v>
      </c>
      <c r="C1801">
        <v>16.579999999999998</v>
      </c>
    </row>
    <row r="1802" spans="1:3" x14ac:dyDescent="0.35">
      <c r="A1802" s="28">
        <v>43425</v>
      </c>
      <c r="B1802" s="27">
        <v>0.5</v>
      </c>
      <c r="C1802">
        <v>16.57</v>
      </c>
    </row>
    <row r="1803" spans="1:3" x14ac:dyDescent="0.35">
      <c r="A1803" s="28">
        <v>43425</v>
      </c>
      <c r="B1803" s="27">
        <v>0.75</v>
      </c>
      <c r="C1803">
        <v>16.559999999999999</v>
      </c>
    </row>
    <row r="1804" spans="1:3" x14ac:dyDescent="0.35">
      <c r="A1804" s="28">
        <v>43426</v>
      </c>
      <c r="B1804" s="27">
        <v>0</v>
      </c>
      <c r="C1804">
        <v>16.55</v>
      </c>
    </row>
    <row r="1805" spans="1:3" x14ac:dyDescent="0.35">
      <c r="A1805" s="28">
        <v>43426</v>
      </c>
      <c r="B1805" s="27">
        <v>0.25</v>
      </c>
      <c r="C1805">
        <v>16.55</v>
      </c>
    </row>
    <row r="1806" spans="1:3" x14ac:dyDescent="0.35">
      <c r="A1806" s="28">
        <v>43426</v>
      </c>
      <c r="B1806" s="27">
        <v>0.5</v>
      </c>
      <c r="C1806">
        <v>16.54</v>
      </c>
    </row>
    <row r="1807" spans="1:3" x14ac:dyDescent="0.35">
      <c r="A1807" s="28">
        <v>43426</v>
      </c>
      <c r="B1807" s="27">
        <v>0.75</v>
      </c>
      <c r="C1807">
        <v>16.53</v>
      </c>
    </row>
    <row r="1808" spans="1:3" x14ac:dyDescent="0.35">
      <c r="A1808" s="28">
        <v>43427</v>
      </c>
      <c r="B1808" s="27">
        <v>0</v>
      </c>
      <c r="C1808">
        <v>16.53</v>
      </c>
    </row>
    <row r="1809" spans="1:3" x14ac:dyDescent="0.35">
      <c r="A1809" s="28">
        <v>43427</v>
      </c>
      <c r="B1809" s="27">
        <v>0.25</v>
      </c>
      <c r="C1809">
        <v>16.52</v>
      </c>
    </row>
    <row r="1810" spans="1:3" x14ac:dyDescent="0.35">
      <c r="A1810" s="28">
        <v>43427</v>
      </c>
      <c r="B1810" s="27">
        <v>0.5</v>
      </c>
      <c r="C1810">
        <v>16.52</v>
      </c>
    </row>
    <row r="1811" spans="1:3" x14ac:dyDescent="0.35">
      <c r="A1811" s="28">
        <v>43427</v>
      </c>
      <c r="B1811" s="27">
        <v>0.75</v>
      </c>
      <c r="C1811">
        <v>16.510000000000002</v>
      </c>
    </row>
    <row r="1812" spans="1:3" x14ac:dyDescent="0.35">
      <c r="A1812" s="28">
        <v>43428</v>
      </c>
      <c r="B1812" s="27">
        <v>0</v>
      </c>
      <c r="C1812">
        <v>16.5</v>
      </c>
    </row>
    <row r="1813" spans="1:3" x14ac:dyDescent="0.35">
      <c r="A1813" s="28">
        <v>43428</v>
      </c>
      <c r="B1813" s="27">
        <v>0.25</v>
      </c>
      <c r="C1813">
        <v>16.5</v>
      </c>
    </row>
    <row r="1814" spans="1:3" x14ac:dyDescent="0.35">
      <c r="A1814" s="28">
        <v>43428</v>
      </c>
      <c r="B1814" s="27">
        <v>0.5</v>
      </c>
      <c r="C1814">
        <v>16.489999999999998</v>
      </c>
    </row>
    <row r="1815" spans="1:3" x14ac:dyDescent="0.35">
      <c r="A1815" s="28">
        <v>43428</v>
      </c>
      <c r="B1815" s="27">
        <v>0.75</v>
      </c>
      <c r="C1815">
        <v>16.489999999999998</v>
      </c>
    </row>
    <row r="1816" spans="1:3" x14ac:dyDescent="0.35">
      <c r="A1816" s="28">
        <v>43429</v>
      </c>
      <c r="B1816" s="27">
        <v>0</v>
      </c>
      <c r="C1816">
        <v>16.48</v>
      </c>
    </row>
    <row r="1817" spans="1:3" x14ac:dyDescent="0.35">
      <c r="A1817" s="28">
        <v>43429</v>
      </c>
      <c r="B1817" s="27">
        <v>0.25</v>
      </c>
      <c r="C1817">
        <v>16.48</v>
      </c>
    </row>
    <row r="1818" spans="1:3" x14ac:dyDescent="0.35">
      <c r="A1818" s="28">
        <v>43429</v>
      </c>
      <c r="B1818" s="27">
        <v>0.5</v>
      </c>
      <c r="C1818">
        <v>16.47</v>
      </c>
    </row>
    <row r="1819" spans="1:3" x14ac:dyDescent="0.35">
      <c r="A1819" s="28">
        <v>43429</v>
      </c>
      <c r="B1819" s="27">
        <v>0.75</v>
      </c>
      <c r="C1819">
        <v>16.46</v>
      </c>
    </row>
    <row r="1820" spans="1:3" x14ac:dyDescent="0.35">
      <c r="A1820" s="28">
        <v>43430</v>
      </c>
      <c r="B1820" s="27">
        <v>0</v>
      </c>
      <c r="C1820">
        <v>16.46</v>
      </c>
    </row>
    <row r="1821" spans="1:3" x14ac:dyDescent="0.35">
      <c r="A1821" s="28">
        <v>43430</v>
      </c>
      <c r="B1821" s="27">
        <v>0.25</v>
      </c>
      <c r="C1821">
        <v>16.45</v>
      </c>
    </row>
    <row r="1822" spans="1:3" x14ac:dyDescent="0.35">
      <c r="A1822" s="28">
        <v>43430</v>
      </c>
      <c r="B1822" s="27">
        <v>0.5</v>
      </c>
      <c r="C1822">
        <v>16.45</v>
      </c>
    </row>
    <row r="1823" spans="1:3" x14ac:dyDescent="0.35">
      <c r="A1823" s="28">
        <v>43430</v>
      </c>
      <c r="B1823" s="27">
        <v>0.75</v>
      </c>
      <c r="C1823">
        <v>16.45</v>
      </c>
    </row>
    <row r="1824" spans="1:3" x14ac:dyDescent="0.35">
      <c r="A1824" s="28">
        <v>43431</v>
      </c>
      <c r="B1824" s="27">
        <v>0</v>
      </c>
      <c r="C1824">
        <v>16.440000000000001</v>
      </c>
    </row>
    <row r="1825" spans="1:3" x14ac:dyDescent="0.35">
      <c r="A1825" s="28">
        <v>43431</v>
      </c>
      <c r="B1825" s="27">
        <v>0.25</v>
      </c>
      <c r="C1825">
        <v>16.440000000000001</v>
      </c>
    </row>
    <row r="1826" spans="1:3" x14ac:dyDescent="0.35">
      <c r="A1826" s="28">
        <v>43431</v>
      </c>
      <c r="B1826" s="27">
        <v>0.5</v>
      </c>
      <c r="C1826">
        <v>16.440000000000001</v>
      </c>
    </row>
    <row r="1827" spans="1:3" x14ac:dyDescent="0.35">
      <c r="A1827" s="28">
        <v>43431</v>
      </c>
      <c r="B1827" s="27">
        <v>0.75</v>
      </c>
      <c r="C1827">
        <v>16.440000000000001</v>
      </c>
    </row>
    <row r="1828" spans="1:3" x14ac:dyDescent="0.35">
      <c r="A1828" s="28">
        <v>43432</v>
      </c>
      <c r="B1828" s="27">
        <v>0</v>
      </c>
      <c r="C1828">
        <v>16.440000000000001</v>
      </c>
    </row>
    <row r="1829" spans="1:3" x14ac:dyDescent="0.35">
      <c r="A1829" s="28">
        <v>43432</v>
      </c>
      <c r="B1829" s="27">
        <v>0.25</v>
      </c>
      <c r="C1829">
        <v>16.440000000000001</v>
      </c>
    </row>
    <row r="1830" spans="1:3" x14ac:dyDescent="0.35">
      <c r="A1830" s="28">
        <v>43432</v>
      </c>
      <c r="B1830" s="27">
        <v>0.5</v>
      </c>
      <c r="C1830">
        <v>16.440000000000001</v>
      </c>
    </row>
    <row r="1831" spans="1:3" x14ac:dyDescent="0.35">
      <c r="A1831" s="28">
        <v>43432</v>
      </c>
      <c r="B1831" s="27">
        <v>0.75</v>
      </c>
      <c r="C1831">
        <v>16.45</v>
      </c>
    </row>
    <row r="1832" spans="1:3" x14ac:dyDescent="0.35">
      <c r="A1832" s="28">
        <v>43433</v>
      </c>
      <c r="B1832" s="27">
        <v>0</v>
      </c>
      <c r="C1832">
        <v>16.440000000000001</v>
      </c>
    </row>
    <row r="1833" spans="1:3" x14ac:dyDescent="0.35">
      <c r="A1833" s="28">
        <v>43433</v>
      </c>
      <c r="B1833" s="27">
        <v>0.25</v>
      </c>
      <c r="C1833">
        <v>16.45</v>
      </c>
    </row>
    <row r="1834" spans="1:3" x14ac:dyDescent="0.35">
      <c r="A1834" s="28">
        <v>43433</v>
      </c>
      <c r="B1834" s="27">
        <v>0.5</v>
      </c>
      <c r="C1834">
        <v>16.45</v>
      </c>
    </row>
    <row r="1835" spans="1:3" x14ac:dyDescent="0.35">
      <c r="A1835" s="28">
        <v>43433</v>
      </c>
      <c r="B1835" s="27">
        <v>0.75</v>
      </c>
      <c r="C1835">
        <v>16.45</v>
      </c>
    </row>
    <row r="1836" spans="1:3" x14ac:dyDescent="0.35">
      <c r="A1836" s="28">
        <v>43434</v>
      </c>
      <c r="B1836" s="27">
        <v>0</v>
      </c>
      <c r="C1836">
        <v>16.440000000000001</v>
      </c>
    </row>
    <row r="1837" spans="1:3" x14ac:dyDescent="0.35">
      <c r="A1837" s="28">
        <v>43434</v>
      </c>
      <c r="B1837" s="27">
        <v>0.25</v>
      </c>
      <c r="C1837">
        <v>16.45</v>
      </c>
    </row>
    <row r="1838" spans="1:3" x14ac:dyDescent="0.35">
      <c r="A1838" s="28">
        <v>43434</v>
      </c>
      <c r="B1838" s="27">
        <v>0.5</v>
      </c>
      <c r="C1838">
        <v>16.440000000000001</v>
      </c>
    </row>
    <row r="1839" spans="1:3" x14ac:dyDescent="0.35">
      <c r="A1839" s="28">
        <v>43434</v>
      </c>
      <c r="B1839" s="27">
        <v>0.75</v>
      </c>
      <c r="C1839">
        <v>16.45</v>
      </c>
    </row>
    <row r="1840" spans="1:3" x14ac:dyDescent="0.35">
      <c r="A1840" s="28">
        <v>43435</v>
      </c>
      <c r="B1840" s="27">
        <v>0</v>
      </c>
      <c r="C1840">
        <v>16.45</v>
      </c>
    </row>
    <row r="1841" spans="1:3" x14ac:dyDescent="0.35">
      <c r="A1841" s="28">
        <v>43435</v>
      </c>
      <c r="B1841" s="27">
        <v>0.25</v>
      </c>
      <c r="C1841">
        <v>16.45</v>
      </c>
    </row>
    <row r="1842" spans="1:3" x14ac:dyDescent="0.35">
      <c r="A1842" s="28">
        <v>43435</v>
      </c>
      <c r="B1842" s="27">
        <v>0.5</v>
      </c>
      <c r="C1842">
        <v>16.45</v>
      </c>
    </row>
    <row r="1843" spans="1:3" x14ac:dyDescent="0.35">
      <c r="A1843" s="28">
        <v>43435</v>
      </c>
      <c r="B1843" s="27">
        <v>0.75</v>
      </c>
      <c r="C1843">
        <v>16.46</v>
      </c>
    </row>
    <row r="1844" spans="1:3" x14ac:dyDescent="0.35">
      <c r="A1844" s="28">
        <v>43436</v>
      </c>
      <c r="B1844" s="27">
        <v>0</v>
      </c>
      <c r="C1844">
        <v>16.46</v>
      </c>
    </row>
    <row r="1845" spans="1:3" x14ac:dyDescent="0.35">
      <c r="A1845" s="28">
        <v>43436</v>
      </c>
      <c r="B1845" s="27">
        <v>0.25</v>
      </c>
      <c r="C1845">
        <v>16.46</v>
      </c>
    </row>
    <row r="1846" spans="1:3" x14ac:dyDescent="0.35">
      <c r="A1846" s="28">
        <v>43436</v>
      </c>
      <c r="B1846" s="27">
        <v>0.5</v>
      </c>
      <c r="C1846">
        <v>16.46</v>
      </c>
    </row>
    <row r="1847" spans="1:3" x14ac:dyDescent="0.35">
      <c r="A1847" s="28">
        <v>43436</v>
      </c>
      <c r="B1847" s="27">
        <v>0.75</v>
      </c>
      <c r="C1847">
        <v>16.47</v>
      </c>
    </row>
    <row r="1848" spans="1:3" x14ac:dyDescent="0.35">
      <c r="A1848" s="28">
        <v>43437</v>
      </c>
      <c r="B1848" s="27">
        <v>0</v>
      </c>
      <c r="C1848">
        <v>16.47</v>
      </c>
    </row>
    <row r="1849" spans="1:3" x14ac:dyDescent="0.35">
      <c r="A1849" s="28">
        <v>43437</v>
      </c>
      <c r="B1849" s="27">
        <v>0.25</v>
      </c>
      <c r="C1849">
        <v>16.47</v>
      </c>
    </row>
    <row r="1850" spans="1:3" x14ac:dyDescent="0.35">
      <c r="A1850" s="28">
        <v>43437</v>
      </c>
      <c r="B1850" s="27">
        <v>0.5</v>
      </c>
      <c r="C1850">
        <v>16.47</v>
      </c>
    </row>
    <row r="1851" spans="1:3" x14ac:dyDescent="0.35">
      <c r="A1851" s="28">
        <v>43437</v>
      </c>
      <c r="B1851" s="27">
        <v>0.75</v>
      </c>
      <c r="C1851">
        <v>16.48</v>
      </c>
    </row>
    <row r="1852" spans="1:3" x14ac:dyDescent="0.35">
      <c r="A1852" s="28">
        <v>43438</v>
      </c>
      <c r="B1852" s="27">
        <v>0</v>
      </c>
      <c r="C1852">
        <v>16.489999999999998</v>
      </c>
    </row>
    <row r="1853" spans="1:3" x14ac:dyDescent="0.35">
      <c r="A1853" s="28">
        <v>43438</v>
      </c>
      <c r="B1853" s="27">
        <v>0.25</v>
      </c>
      <c r="C1853">
        <v>16.489999999999998</v>
      </c>
    </row>
    <row r="1854" spans="1:3" x14ac:dyDescent="0.35">
      <c r="A1854" s="28">
        <v>43438</v>
      </c>
      <c r="B1854" s="27">
        <v>0.5</v>
      </c>
      <c r="C1854">
        <v>16.5</v>
      </c>
    </row>
    <row r="1855" spans="1:3" x14ac:dyDescent="0.35">
      <c r="A1855" s="28">
        <v>43438</v>
      </c>
      <c r="B1855" s="27">
        <v>0.75</v>
      </c>
      <c r="C1855">
        <v>16.5</v>
      </c>
    </row>
    <row r="1856" spans="1:3" x14ac:dyDescent="0.35">
      <c r="A1856" s="28">
        <v>43439</v>
      </c>
      <c r="B1856" s="27">
        <v>0</v>
      </c>
      <c r="C1856">
        <v>16.510000000000002</v>
      </c>
    </row>
    <row r="1857" spans="1:3" x14ac:dyDescent="0.35">
      <c r="A1857" s="28">
        <v>43439</v>
      </c>
      <c r="B1857" s="27">
        <v>0.25</v>
      </c>
      <c r="C1857">
        <v>16.52</v>
      </c>
    </row>
    <row r="1858" spans="1:3" x14ac:dyDescent="0.35">
      <c r="A1858" s="28">
        <v>43439</v>
      </c>
      <c r="B1858" s="27">
        <v>0.5</v>
      </c>
      <c r="C1858">
        <v>16.52</v>
      </c>
    </row>
    <row r="1859" spans="1:3" x14ac:dyDescent="0.35">
      <c r="A1859" s="28">
        <v>43439</v>
      </c>
      <c r="B1859" s="27">
        <v>0.75</v>
      </c>
      <c r="C1859">
        <v>16.53</v>
      </c>
    </row>
    <row r="1860" spans="1:3" x14ac:dyDescent="0.35">
      <c r="A1860" s="28">
        <v>43440</v>
      </c>
      <c r="B1860" s="27">
        <v>0</v>
      </c>
      <c r="C1860">
        <v>16.53</v>
      </c>
    </row>
    <row r="1861" spans="1:3" x14ac:dyDescent="0.35">
      <c r="A1861" s="28">
        <v>43440</v>
      </c>
      <c r="B1861" s="27">
        <v>0.25</v>
      </c>
      <c r="C1861">
        <v>16.54</v>
      </c>
    </row>
    <row r="1862" spans="1:3" x14ac:dyDescent="0.35">
      <c r="A1862" s="28">
        <v>43440</v>
      </c>
      <c r="B1862" s="27">
        <v>0.5</v>
      </c>
      <c r="C1862">
        <v>16.54</v>
      </c>
    </row>
    <row r="1863" spans="1:3" x14ac:dyDescent="0.35">
      <c r="A1863" s="28">
        <v>43466</v>
      </c>
      <c r="B1863" s="27">
        <v>0.25</v>
      </c>
      <c r="C1863">
        <v>17.5</v>
      </c>
    </row>
    <row r="1864" spans="1:3" x14ac:dyDescent="0.35">
      <c r="A1864" s="28">
        <v>43466</v>
      </c>
      <c r="B1864" s="27">
        <v>0.5</v>
      </c>
      <c r="C1864">
        <v>17.510000000000002</v>
      </c>
    </row>
    <row r="1865" spans="1:3" x14ac:dyDescent="0.35">
      <c r="A1865" s="28">
        <v>43466</v>
      </c>
      <c r="B1865" s="27">
        <v>0.75</v>
      </c>
      <c r="C1865">
        <v>17.510000000000002</v>
      </c>
    </row>
    <row r="1866" spans="1:3" x14ac:dyDescent="0.35">
      <c r="A1866" s="28">
        <v>43467</v>
      </c>
      <c r="B1866" s="27">
        <v>0</v>
      </c>
      <c r="C1866">
        <v>17.52</v>
      </c>
    </row>
    <row r="1867" spans="1:3" x14ac:dyDescent="0.35">
      <c r="A1867" s="28">
        <v>43467</v>
      </c>
      <c r="B1867" s="27">
        <v>0.25</v>
      </c>
      <c r="C1867">
        <v>17.53</v>
      </c>
    </row>
    <row r="1868" spans="1:3" x14ac:dyDescent="0.35">
      <c r="A1868" s="28">
        <v>43467</v>
      </c>
      <c r="B1868" s="27">
        <v>0.5</v>
      </c>
      <c r="C1868">
        <v>17.54</v>
      </c>
    </row>
    <row r="1869" spans="1:3" x14ac:dyDescent="0.35">
      <c r="A1869" s="28">
        <v>43467</v>
      </c>
      <c r="B1869" s="27">
        <v>0.75</v>
      </c>
      <c r="C1869">
        <v>17.55</v>
      </c>
    </row>
    <row r="1870" spans="1:3" x14ac:dyDescent="0.35">
      <c r="A1870" s="28">
        <v>43468</v>
      </c>
      <c r="B1870" s="27">
        <v>0</v>
      </c>
      <c r="C1870">
        <v>17.55</v>
      </c>
    </row>
    <row r="1871" spans="1:3" x14ac:dyDescent="0.35">
      <c r="A1871" s="28">
        <v>43468</v>
      </c>
      <c r="B1871" s="27">
        <v>0.25</v>
      </c>
      <c r="C1871">
        <v>17.559999999999999</v>
      </c>
    </row>
    <row r="1872" spans="1:3" x14ac:dyDescent="0.35">
      <c r="A1872" s="28">
        <v>43468</v>
      </c>
      <c r="B1872" s="27">
        <v>0.5</v>
      </c>
      <c r="C1872">
        <v>17.57</v>
      </c>
    </row>
    <row r="1873" spans="1:3" x14ac:dyDescent="0.35">
      <c r="A1873" s="28">
        <v>43468</v>
      </c>
      <c r="B1873" s="27">
        <v>0.75</v>
      </c>
      <c r="C1873">
        <v>17.579999999999998</v>
      </c>
    </row>
    <row r="1874" spans="1:3" x14ac:dyDescent="0.35">
      <c r="A1874" s="28">
        <v>43469</v>
      </c>
      <c r="B1874" s="27">
        <v>0</v>
      </c>
      <c r="C1874">
        <v>17.59</v>
      </c>
    </row>
    <row r="1875" spans="1:3" x14ac:dyDescent="0.35">
      <c r="A1875" s="28">
        <v>43469</v>
      </c>
      <c r="B1875" s="27">
        <v>0.25</v>
      </c>
      <c r="C1875">
        <v>17.600000000000001</v>
      </c>
    </row>
    <row r="1876" spans="1:3" x14ac:dyDescent="0.35">
      <c r="A1876" s="28">
        <v>43469</v>
      </c>
      <c r="B1876" s="27">
        <v>0.5</v>
      </c>
      <c r="C1876">
        <v>17.600000000000001</v>
      </c>
    </row>
    <row r="1877" spans="1:3" x14ac:dyDescent="0.35">
      <c r="A1877" s="28">
        <v>43469</v>
      </c>
      <c r="B1877" s="27">
        <v>0.75</v>
      </c>
      <c r="C1877">
        <v>17.61</v>
      </c>
    </row>
    <row r="1878" spans="1:3" x14ac:dyDescent="0.35">
      <c r="A1878" s="28">
        <v>43470</v>
      </c>
      <c r="B1878" s="27">
        <v>0</v>
      </c>
      <c r="C1878">
        <v>17.62</v>
      </c>
    </row>
    <row r="1879" spans="1:3" x14ac:dyDescent="0.35">
      <c r="A1879" s="28">
        <v>43470</v>
      </c>
      <c r="B1879" s="27">
        <v>0.25</v>
      </c>
      <c r="C1879">
        <v>17.63</v>
      </c>
    </row>
    <row r="1880" spans="1:3" x14ac:dyDescent="0.35">
      <c r="A1880" s="28">
        <v>43470</v>
      </c>
      <c r="B1880" s="27">
        <v>0.5</v>
      </c>
      <c r="C1880">
        <v>17.64</v>
      </c>
    </row>
    <row r="1881" spans="1:3" x14ac:dyDescent="0.35">
      <c r="A1881" s="28">
        <v>43470</v>
      </c>
      <c r="B1881" s="27">
        <v>0.75</v>
      </c>
      <c r="C1881">
        <v>17.64</v>
      </c>
    </row>
    <row r="1882" spans="1:3" x14ac:dyDescent="0.35">
      <c r="A1882" s="28">
        <v>43471</v>
      </c>
      <c r="B1882" s="27">
        <v>0</v>
      </c>
      <c r="C1882">
        <v>17.649999999999999</v>
      </c>
    </row>
    <row r="1883" spans="1:3" x14ac:dyDescent="0.35">
      <c r="A1883" s="28">
        <v>43471</v>
      </c>
      <c r="B1883" s="27">
        <v>0.25</v>
      </c>
      <c r="C1883">
        <v>17.66</v>
      </c>
    </row>
    <row r="1884" spans="1:3" x14ac:dyDescent="0.35">
      <c r="A1884" s="28">
        <v>43471</v>
      </c>
      <c r="B1884" s="27">
        <v>0.5</v>
      </c>
      <c r="C1884">
        <v>17.670000000000002</v>
      </c>
    </row>
    <row r="1885" spans="1:3" x14ac:dyDescent="0.35">
      <c r="A1885" s="28">
        <v>43471</v>
      </c>
      <c r="B1885" s="27">
        <v>0.75</v>
      </c>
      <c r="C1885">
        <v>17.68</v>
      </c>
    </row>
    <row r="1886" spans="1:3" x14ac:dyDescent="0.35">
      <c r="A1886" s="28">
        <v>43472</v>
      </c>
      <c r="B1886" s="27">
        <v>0</v>
      </c>
      <c r="C1886">
        <v>17.68</v>
      </c>
    </row>
    <row r="1887" spans="1:3" x14ac:dyDescent="0.35">
      <c r="A1887" s="28">
        <v>43472</v>
      </c>
      <c r="B1887" s="27">
        <v>0.25</v>
      </c>
      <c r="C1887">
        <v>17.690000000000001</v>
      </c>
    </row>
    <row r="1888" spans="1:3" x14ac:dyDescent="0.35">
      <c r="A1888" s="28">
        <v>43472</v>
      </c>
      <c r="B1888" s="27">
        <v>0.5</v>
      </c>
      <c r="C1888">
        <v>17.7</v>
      </c>
    </row>
    <row r="1889" spans="1:3" x14ac:dyDescent="0.35">
      <c r="A1889" s="28">
        <v>43472</v>
      </c>
      <c r="B1889" s="27">
        <v>0.75</v>
      </c>
      <c r="C1889">
        <v>17.71</v>
      </c>
    </row>
    <row r="1890" spans="1:3" x14ac:dyDescent="0.35">
      <c r="A1890" s="28">
        <v>43473</v>
      </c>
      <c r="B1890" s="27">
        <v>0</v>
      </c>
      <c r="C1890">
        <v>17.71</v>
      </c>
    </row>
    <row r="1891" spans="1:3" x14ac:dyDescent="0.35">
      <c r="A1891" s="28">
        <v>43473</v>
      </c>
      <c r="B1891" s="27">
        <v>0.25</v>
      </c>
      <c r="C1891">
        <v>17.72</v>
      </c>
    </row>
    <row r="1892" spans="1:3" x14ac:dyDescent="0.35">
      <c r="A1892" s="28">
        <v>43473</v>
      </c>
      <c r="B1892" s="27">
        <v>0.5</v>
      </c>
      <c r="C1892">
        <v>17.73</v>
      </c>
    </row>
    <row r="1893" spans="1:3" x14ac:dyDescent="0.35">
      <c r="A1893" s="28">
        <v>43473</v>
      </c>
      <c r="B1893" s="27">
        <v>0.75</v>
      </c>
      <c r="C1893">
        <v>17.739999999999998</v>
      </c>
    </row>
    <row r="1894" spans="1:3" x14ac:dyDescent="0.35">
      <c r="A1894" s="28">
        <v>43474</v>
      </c>
      <c r="B1894" s="27">
        <v>0</v>
      </c>
      <c r="C1894">
        <v>17.739999999999998</v>
      </c>
    </row>
    <row r="1895" spans="1:3" x14ac:dyDescent="0.35">
      <c r="A1895" s="28">
        <v>43474</v>
      </c>
      <c r="B1895" s="27">
        <v>0.25</v>
      </c>
      <c r="C1895">
        <v>17.75</v>
      </c>
    </row>
    <row r="1896" spans="1:3" x14ac:dyDescent="0.35">
      <c r="A1896" s="28">
        <v>43474</v>
      </c>
      <c r="B1896" s="27">
        <v>0.5</v>
      </c>
      <c r="C1896">
        <v>17.760000000000002</v>
      </c>
    </row>
    <row r="1897" spans="1:3" x14ac:dyDescent="0.35">
      <c r="A1897" s="28">
        <v>43474</v>
      </c>
      <c r="B1897" s="27">
        <v>0.75</v>
      </c>
      <c r="C1897">
        <v>17.77</v>
      </c>
    </row>
    <row r="1898" spans="1:3" x14ac:dyDescent="0.35">
      <c r="A1898" s="28">
        <v>43475</v>
      </c>
      <c r="B1898" s="27">
        <v>0</v>
      </c>
      <c r="C1898">
        <v>17.77</v>
      </c>
    </row>
    <row r="1899" spans="1:3" x14ac:dyDescent="0.35">
      <c r="A1899" s="28">
        <v>43475</v>
      </c>
      <c r="B1899" s="27">
        <v>0.25</v>
      </c>
      <c r="C1899">
        <v>17.78</v>
      </c>
    </row>
    <row r="1900" spans="1:3" x14ac:dyDescent="0.35">
      <c r="A1900" s="28">
        <v>43475</v>
      </c>
      <c r="B1900" s="27">
        <v>0.5</v>
      </c>
      <c r="C1900">
        <v>17.79</v>
      </c>
    </row>
    <row r="1901" spans="1:3" x14ac:dyDescent="0.35">
      <c r="A1901" s="28">
        <v>43475</v>
      </c>
      <c r="B1901" s="27">
        <v>0.75</v>
      </c>
      <c r="C1901">
        <v>17.8</v>
      </c>
    </row>
    <row r="1902" spans="1:3" x14ac:dyDescent="0.35">
      <c r="A1902" s="28">
        <v>43476</v>
      </c>
      <c r="B1902" s="27">
        <v>0</v>
      </c>
      <c r="C1902">
        <v>17.809999999999999</v>
      </c>
    </row>
    <row r="1903" spans="1:3" x14ac:dyDescent="0.35">
      <c r="A1903" s="28">
        <v>43476</v>
      </c>
      <c r="B1903" s="27">
        <v>0.25</v>
      </c>
      <c r="C1903">
        <v>17.809999999999999</v>
      </c>
    </row>
    <row r="1904" spans="1:3" x14ac:dyDescent="0.35">
      <c r="A1904" s="28">
        <v>43476</v>
      </c>
      <c r="B1904" s="27">
        <v>0.5</v>
      </c>
      <c r="C1904">
        <v>17.82</v>
      </c>
    </row>
    <row r="1905" spans="1:3" x14ac:dyDescent="0.35">
      <c r="A1905" s="28">
        <v>43476</v>
      </c>
      <c r="B1905" s="27">
        <v>0.75</v>
      </c>
      <c r="C1905">
        <v>17.829999999999998</v>
      </c>
    </row>
    <row r="1906" spans="1:3" x14ac:dyDescent="0.35">
      <c r="A1906" s="28">
        <v>43477</v>
      </c>
      <c r="B1906" s="27">
        <v>0</v>
      </c>
      <c r="C1906">
        <v>17.84</v>
      </c>
    </row>
    <row r="1907" spans="1:3" x14ac:dyDescent="0.35">
      <c r="A1907" s="28">
        <v>43477</v>
      </c>
      <c r="B1907" s="27">
        <v>0.25</v>
      </c>
      <c r="C1907">
        <v>17.850000000000001</v>
      </c>
    </row>
    <row r="1908" spans="1:3" x14ac:dyDescent="0.35">
      <c r="A1908" s="28">
        <v>43477</v>
      </c>
      <c r="B1908" s="27">
        <v>0.5</v>
      </c>
      <c r="C1908">
        <v>17.86</v>
      </c>
    </row>
    <row r="1909" spans="1:3" x14ac:dyDescent="0.35">
      <c r="A1909" s="28">
        <v>43477</v>
      </c>
      <c r="B1909" s="27">
        <v>0.75</v>
      </c>
      <c r="C1909">
        <v>17.86</v>
      </c>
    </row>
    <row r="1910" spans="1:3" x14ac:dyDescent="0.35">
      <c r="A1910" s="28">
        <v>43478</v>
      </c>
      <c r="B1910" s="27">
        <v>0</v>
      </c>
      <c r="C1910">
        <v>17.87</v>
      </c>
    </row>
    <row r="1911" spans="1:3" x14ac:dyDescent="0.35">
      <c r="A1911" s="28">
        <v>43478</v>
      </c>
      <c r="B1911" s="27">
        <v>0.25</v>
      </c>
      <c r="C1911">
        <v>17.88</v>
      </c>
    </row>
    <row r="1912" spans="1:3" x14ac:dyDescent="0.35">
      <c r="A1912" s="28">
        <v>43478</v>
      </c>
      <c r="B1912" s="27">
        <v>0.5</v>
      </c>
      <c r="C1912">
        <v>17.89</v>
      </c>
    </row>
    <row r="1913" spans="1:3" x14ac:dyDescent="0.35">
      <c r="A1913" s="28">
        <v>43478</v>
      </c>
      <c r="B1913" s="27">
        <v>0.75</v>
      </c>
      <c r="C1913">
        <v>17.89</v>
      </c>
    </row>
    <row r="1914" spans="1:3" x14ac:dyDescent="0.35">
      <c r="A1914" s="28">
        <v>43479</v>
      </c>
      <c r="B1914" s="27">
        <v>0</v>
      </c>
      <c r="C1914">
        <v>17.899999999999999</v>
      </c>
    </row>
    <row r="1915" spans="1:3" x14ac:dyDescent="0.35">
      <c r="A1915" s="28">
        <v>43479</v>
      </c>
      <c r="B1915" s="27">
        <v>0.25</v>
      </c>
      <c r="C1915">
        <v>17.91</v>
      </c>
    </row>
    <row r="1916" spans="1:3" x14ac:dyDescent="0.35">
      <c r="A1916" s="28">
        <v>43479</v>
      </c>
      <c r="B1916" s="27">
        <v>0.5</v>
      </c>
      <c r="C1916">
        <v>17.920000000000002</v>
      </c>
    </row>
    <row r="1917" spans="1:3" x14ac:dyDescent="0.35">
      <c r="A1917" s="28">
        <v>43479</v>
      </c>
      <c r="B1917" s="27">
        <v>0.75</v>
      </c>
      <c r="C1917">
        <v>17.920000000000002</v>
      </c>
    </row>
    <row r="1918" spans="1:3" x14ac:dyDescent="0.35">
      <c r="A1918" s="28">
        <v>43480</v>
      </c>
      <c r="B1918" s="27">
        <v>0</v>
      </c>
      <c r="C1918">
        <v>17.93</v>
      </c>
    </row>
    <row r="1919" spans="1:3" x14ac:dyDescent="0.35">
      <c r="A1919" s="28">
        <v>43480</v>
      </c>
      <c r="B1919" s="27">
        <v>0.25</v>
      </c>
      <c r="C1919">
        <v>17.940000000000001</v>
      </c>
    </row>
    <row r="1920" spans="1:3" x14ac:dyDescent="0.35">
      <c r="A1920" s="28">
        <v>43480</v>
      </c>
      <c r="B1920" s="27">
        <v>0.5</v>
      </c>
      <c r="C1920">
        <v>17.95</v>
      </c>
    </row>
    <row r="1921" spans="1:3" x14ac:dyDescent="0.35">
      <c r="A1921" s="28">
        <v>43480</v>
      </c>
      <c r="B1921" s="27">
        <v>0.75</v>
      </c>
      <c r="C1921">
        <v>17.95</v>
      </c>
    </row>
    <row r="1922" spans="1:3" x14ac:dyDescent="0.35">
      <c r="A1922" s="28">
        <v>43481</v>
      </c>
      <c r="B1922" s="27">
        <v>0</v>
      </c>
      <c r="C1922">
        <v>17.96</v>
      </c>
    </row>
    <row r="1923" spans="1:3" x14ac:dyDescent="0.35">
      <c r="A1923" s="28">
        <v>43481</v>
      </c>
      <c r="B1923" s="27">
        <v>0.25</v>
      </c>
      <c r="C1923">
        <v>17.97</v>
      </c>
    </row>
    <row r="1924" spans="1:3" x14ac:dyDescent="0.35">
      <c r="A1924" s="28">
        <v>43481</v>
      </c>
      <c r="B1924" s="27">
        <v>0.5</v>
      </c>
      <c r="C1924">
        <v>17.98</v>
      </c>
    </row>
    <row r="1925" spans="1:3" x14ac:dyDescent="0.35">
      <c r="A1925" s="28">
        <v>43481</v>
      </c>
      <c r="B1925" s="27">
        <v>0.75</v>
      </c>
      <c r="C1925">
        <v>17.989999999999998</v>
      </c>
    </row>
    <row r="1926" spans="1:3" x14ac:dyDescent="0.35">
      <c r="A1926" s="28">
        <v>43482</v>
      </c>
      <c r="B1926" s="27">
        <v>0</v>
      </c>
      <c r="C1926">
        <v>17.989999999999998</v>
      </c>
    </row>
    <row r="1927" spans="1:3" x14ac:dyDescent="0.35">
      <c r="A1927" s="28">
        <v>43482</v>
      </c>
      <c r="B1927" s="27">
        <v>0.25</v>
      </c>
      <c r="C1927">
        <v>18</v>
      </c>
    </row>
    <row r="1928" spans="1:3" x14ac:dyDescent="0.35">
      <c r="A1928" s="28">
        <v>43482</v>
      </c>
      <c r="B1928" s="27">
        <v>0.5</v>
      </c>
      <c r="C1928">
        <v>18.010000000000002</v>
      </c>
    </row>
    <row r="1929" spans="1:3" x14ac:dyDescent="0.35">
      <c r="A1929" s="28">
        <v>43482</v>
      </c>
      <c r="B1929" s="27">
        <v>0.75</v>
      </c>
      <c r="C1929">
        <v>18.010000000000002</v>
      </c>
    </row>
    <row r="1930" spans="1:3" x14ac:dyDescent="0.35">
      <c r="A1930" s="28">
        <v>43483</v>
      </c>
      <c r="B1930" s="27">
        <v>0</v>
      </c>
      <c r="C1930">
        <v>18.02</v>
      </c>
    </row>
    <row r="1931" spans="1:3" x14ac:dyDescent="0.35">
      <c r="A1931" s="28">
        <v>43483</v>
      </c>
      <c r="B1931" s="27">
        <v>0.25</v>
      </c>
      <c r="C1931">
        <v>18.03</v>
      </c>
    </row>
    <row r="1932" spans="1:3" x14ac:dyDescent="0.35">
      <c r="A1932" s="28">
        <v>43483</v>
      </c>
      <c r="B1932" s="27">
        <v>0.5</v>
      </c>
      <c r="C1932">
        <v>18.04</v>
      </c>
    </row>
    <row r="1933" spans="1:3" x14ac:dyDescent="0.35">
      <c r="A1933" s="28">
        <v>43483</v>
      </c>
      <c r="B1933" s="27">
        <v>0.75</v>
      </c>
      <c r="C1933">
        <v>18.04</v>
      </c>
    </row>
    <row r="1934" spans="1:3" x14ac:dyDescent="0.35">
      <c r="A1934" s="28">
        <v>43484</v>
      </c>
      <c r="B1934" s="27">
        <v>0</v>
      </c>
      <c r="C1934">
        <v>18.05</v>
      </c>
    </row>
    <row r="1935" spans="1:3" x14ac:dyDescent="0.35">
      <c r="A1935" s="28">
        <v>43484</v>
      </c>
      <c r="B1935" s="27">
        <v>0.25</v>
      </c>
      <c r="C1935">
        <v>18.059999999999999</v>
      </c>
    </row>
    <row r="1936" spans="1:3" x14ac:dyDescent="0.35">
      <c r="A1936" s="28">
        <v>43484</v>
      </c>
      <c r="B1936" s="27">
        <v>0.5</v>
      </c>
      <c r="C1936">
        <v>18.059999999999999</v>
      </c>
    </row>
    <row r="1937" spans="1:3" x14ac:dyDescent="0.35">
      <c r="A1937" s="28">
        <v>43484</v>
      </c>
      <c r="B1937" s="27">
        <v>0.75</v>
      </c>
      <c r="C1937">
        <v>18.07</v>
      </c>
    </row>
    <row r="1938" spans="1:3" x14ac:dyDescent="0.35">
      <c r="A1938" s="28">
        <v>43485</v>
      </c>
      <c r="B1938" s="27">
        <v>0</v>
      </c>
      <c r="C1938">
        <v>18.07</v>
      </c>
    </row>
    <row r="1939" spans="1:3" x14ac:dyDescent="0.35">
      <c r="A1939" s="28">
        <v>43485</v>
      </c>
      <c r="B1939" s="27">
        <v>0.25</v>
      </c>
      <c r="C1939">
        <v>18.079999999999998</v>
      </c>
    </row>
    <row r="1940" spans="1:3" x14ac:dyDescent="0.35">
      <c r="A1940" s="28">
        <v>43485</v>
      </c>
      <c r="B1940" s="27">
        <v>0.5</v>
      </c>
      <c r="C1940">
        <v>18.079999999999998</v>
      </c>
    </row>
    <row r="1941" spans="1:3" x14ac:dyDescent="0.35">
      <c r="A1941" s="28">
        <v>43485</v>
      </c>
      <c r="B1941" s="27">
        <v>0.75</v>
      </c>
      <c r="C1941">
        <v>18.09</v>
      </c>
    </row>
    <row r="1942" spans="1:3" x14ac:dyDescent="0.35">
      <c r="A1942" s="28">
        <v>43486</v>
      </c>
      <c r="B1942" s="27">
        <v>0</v>
      </c>
      <c r="C1942">
        <v>18.100000000000001</v>
      </c>
    </row>
    <row r="1943" spans="1:3" x14ac:dyDescent="0.35">
      <c r="A1943" s="28">
        <v>43486</v>
      </c>
      <c r="B1943" s="27">
        <v>0.25</v>
      </c>
      <c r="C1943">
        <v>18.100000000000001</v>
      </c>
    </row>
    <row r="1944" spans="1:3" x14ac:dyDescent="0.35">
      <c r="A1944" s="28">
        <v>43486</v>
      </c>
      <c r="B1944" s="27">
        <v>0.5</v>
      </c>
      <c r="C1944">
        <v>18.11</v>
      </c>
    </row>
    <row r="1945" spans="1:3" x14ac:dyDescent="0.35">
      <c r="A1945" s="28">
        <v>43486</v>
      </c>
      <c r="B1945" s="27">
        <v>0.75</v>
      </c>
      <c r="C1945">
        <v>18.11</v>
      </c>
    </row>
    <row r="1946" spans="1:3" x14ac:dyDescent="0.35">
      <c r="A1946" s="28">
        <v>43487</v>
      </c>
      <c r="B1946" s="27">
        <v>0</v>
      </c>
      <c r="C1946">
        <v>18.12</v>
      </c>
    </row>
    <row r="1947" spans="1:3" x14ac:dyDescent="0.35">
      <c r="A1947" s="28">
        <v>43487</v>
      </c>
      <c r="B1947" s="27">
        <v>0.25</v>
      </c>
      <c r="C1947">
        <v>18.12</v>
      </c>
    </row>
    <row r="1948" spans="1:3" x14ac:dyDescent="0.35">
      <c r="A1948" s="28">
        <v>43487</v>
      </c>
      <c r="B1948" s="27">
        <v>0.5</v>
      </c>
      <c r="C1948">
        <v>18.13</v>
      </c>
    </row>
    <row r="1949" spans="1:3" x14ac:dyDescent="0.35">
      <c r="A1949" s="28">
        <v>43487</v>
      </c>
      <c r="B1949" s="27">
        <v>0.75</v>
      </c>
      <c r="C1949">
        <v>18.13</v>
      </c>
    </row>
    <row r="1950" spans="1:3" x14ac:dyDescent="0.35">
      <c r="A1950" s="28">
        <v>43488</v>
      </c>
      <c r="B1950" s="27">
        <v>0</v>
      </c>
      <c r="C1950">
        <v>18.14</v>
      </c>
    </row>
    <row r="1951" spans="1:3" x14ac:dyDescent="0.35">
      <c r="A1951" s="28">
        <v>43488</v>
      </c>
      <c r="B1951" s="27">
        <v>0.25</v>
      </c>
      <c r="C1951">
        <v>18.14</v>
      </c>
    </row>
    <row r="1952" spans="1:3" x14ac:dyDescent="0.35">
      <c r="A1952" s="28">
        <v>43488</v>
      </c>
      <c r="B1952" s="27">
        <v>0.5</v>
      </c>
      <c r="C1952">
        <v>18.149999999999999</v>
      </c>
    </row>
    <row r="1953" spans="1:3" x14ac:dyDescent="0.35">
      <c r="A1953" s="28">
        <v>43488</v>
      </c>
      <c r="B1953" s="27">
        <v>0.75</v>
      </c>
      <c r="C1953">
        <v>18.149999999999999</v>
      </c>
    </row>
    <row r="1954" spans="1:3" x14ac:dyDescent="0.35">
      <c r="A1954" s="28">
        <v>43489</v>
      </c>
      <c r="B1954" s="27">
        <v>0</v>
      </c>
      <c r="C1954">
        <v>18.16</v>
      </c>
    </row>
    <row r="1955" spans="1:3" x14ac:dyDescent="0.35">
      <c r="A1955" s="28">
        <v>43489</v>
      </c>
      <c r="B1955" s="27">
        <v>0.25</v>
      </c>
      <c r="C1955">
        <v>18.16</v>
      </c>
    </row>
    <row r="1956" spans="1:3" x14ac:dyDescent="0.35">
      <c r="A1956" s="28">
        <v>43489</v>
      </c>
      <c r="B1956" s="27">
        <v>0.5</v>
      </c>
      <c r="C1956">
        <v>18.170000000000002</v>
      </c>
    </row>
    <row r="1957" spans="1:3" x14ac:dyDescent="0.35">
      <c r="A1957" s="28">
        <v>43489</v>
      </c>
      <c r="B1957" s="27">
        <v>0.75</v>
      </c>
      <c r="C1957">
        <v>18.170000000000002</v>
      </c>
    </row>
    <row r="1958" spans="1:3" x14ac:dyDescent="0.35">
      <c r="A1958" s="28">
        <v>43490</v>
      </c>
      <c r="B1958" s="27">
        <v>0</v>
      </c>
      <c r="C1958">
        <v>18.18</v>
      </c>
    </row>
    <row r="1959" spans="1:3" x14ac:dyDescent="0.35">
      <c r="A1959" s="28">
        <v>43490</v>
      </c>
      <c r="B1959" s="27">
        <v>0.25</v>
      </c>
      <c r="C1959">
        <v>18.190000000000001</v>
      </c>
    </row>
    <row r="1960" spans="1:3" x14ac:dyDescent="0.35">
      <c r="A1960" s="28">
        <v>43490</v>
      </c>
      <c r="B1960" s="27">
        <v>0.5</v>
      </c>
      <c r="C1960">
        <v>18.190000000000001</v>
      </c>
    </row>
    <row r="1961" spans="1:3" x14ac:dyDescent="0.35">
      <c r="A1961" s="28">
        <v>43490</v>
      </c>
      <c r="B1961" s="27">
        <v>0.75</v>
      </c>
      <c r="C1961">
        <v>18.190000000000001</v>
      </c>
    </row>
    <row r="1962" spans="1:3" x14ac:dyDescent="0.35">
      <c r="A1962" s="28">
        <v>43491</v>
      </c>
      <c r="B1962" s="27">
        <v>0</v>
      </c>
      <c r="C1962">
        <v>18.2</v>
      </c>
    </row>
    <row r="1963" spans="1:3" x14ac:dyDescent="0.35">
      <c r="A1963" s="28">
        <v>43491</v>
      </c>
      <c r="B1963" s="27">
        <v>0.25</v>
      </c>
      <c r="C1963">
        <v>18.21</v>
      </c>
    </row>
    <row r="1964" spans="1:3" x14ac:dyDescent="0.35">
      <c r="A1964" s="28">
        <v>43491</v>
      </c>
      <c r="B1964" s="27">
        <v>0.5</v>
      </c>
      <c r="C1964">
        <v>18.21</v>
      </c>
    </row>
    <row r="1965" spans="1:3" x14ac:dyDescent="0.35">
      <c r="A1965" s="28">
        <v>43491</v>
      </c>
      <c r="B1965" s="27">
        <v>0.75</v>
      </c>
      <c r="C1965">
        <v>18.21</v>
      </c>
    </row>
    <row r="1966" spans="1:3" x14ac:dyDescent="0.35">
      <c r="A1966" s="28">
        <v>43492</v>
      </c>
      <c r="B1966" s="27">
        <v>0</v>
      </c>
      <c r="C1966">
        <v>18.22</v>
      </c>
    </row>
    <row r="1967" spans="1:3" x14ac:dyDescent="0.35">
      <c r="A1967" s="28">
        <v>43492</v>
      </c>
      <c r="B1967" s="27">
        <v>0.25</v>
      </c>
      <c r="C1967">
        <v>18.23</v>
      </c>
    </row>
    <row r="1968" spans="1:3" x14ac:dyDescent="0.35">
      <c r="A1968" s="28">
        <v>43492</v>
      </c>
      <c r="B1968" s="27">
        <v>0.5</v>
      </c>
      <c r="C1968">
        <v>18.23</v>
      </c>
    </row>
    <row r="1969" spans="1:3" x14ac:dyDescent="0.35">
      <c r="A1969" s="28">
        <v>43492</v>
      </c>
      <c r="B1969" s="27">
        <v>0.75</v>
      </c>
      <c r="C1969">
        <v>18.23</v>
      </c>
    </row>
    <row r="1970" spans="1:3" x14ac:dyDescent="0.35">
      <c r="A1970" s="28">
        <v>43493</v>
      </c>
      <c r="B1970" s="27">
        <v>0</v>
      </c>
      <c r="C1970">
        <v>18.239999999999998</v>
      </c>
    </row>
    <row r="1971" spans="1:3" x14ac:dyDescent="0.35">
      <c r="A1971" s="28">
        <v>43493</v>
      </c>
      <c r="B1971" s="27">
        <v>0.25</v>
      </c>
      <c r="C1971">
        <v>18.25</v>
      </c>
    </row>
    <row r="1972" spans="1:3" x14ac:dyDescent="0.35">
      <c r="A1972" s="28">
        <v>43493</v>
      </c>
      <c r="B1972" s="27">
        <v>0.5</v>
      </c>
      <c r="C1972">
        <v>18.25</v>
      </c>
    </row>
    <row r="1973" spans="1:3" x14ac:dyDescent="0.35">
      <c r="A1973" s="28">
        <v>43493</v>
      </c>
      <c r="B1973" s="27">
        <v>0.75</v>
      </c>
      <c r="C1973">
        <v>18.25</v>
      </c>
    </row>
    <row r="1974" spans="1:3" x14ac:dyDescent="0.35">
      <c r="A1974" s="28">
        <v>43494</v>
      </c>
      <c r="B1974" s="27">
        <v>0</v>
      </c>
      <c r="C1974">
        <v>18.260000000000002</v>
      </c>
    </row>
    <row r="1975" spans="1:3" x14ac:dyDescent="0.35">
      <c r="A1975" s="28">
        <v>43494</v>
      </c>
      <c r="B1975" s="27">
        <v>0.25</v>
      </c>
      <c r="C1975">
        <v>18.27</v>
      </c>
    </row>
    <row r="1976" spans="1:3" x14ac:dyDescent="0.35">
      <c r="A1976" s="28">
        <v>43494</v>
      </c>
      <c r="B1976" s="27">
        <v>0.5</v>
      </c>
      <c r="C1976">
        <v>18.27</v>
      </c>
    </row>
    <row r="1977" spans="1:3" x14ac:dyDescent="0.35">
      <c r="A1977" s="28">
        <v>43494</v>
      </c>
      <c r="B1977" s="27">
        <v>0.75</v>
      </c>
      <c r="C1977">
        <v>18.27</v>
      </c>
    </row>
    <row r="1978" spans="1:3" x14ac:dyDescent="0.35">
      <c r="A1978" s="28">
        <v>43495</v>
      </c>
      <c r="B1978" s="27">
        <v>0</v>
      </c>
      <c r="C1978">
        <v>18.28</v>
      </c>
    </row>
    <row r="1979" spans="1:3" x14ac:dyDescent="0.35">
      <c r="A1979" s="28">
        <v>43495</v>
      </c>
      <c r="B1979" s="27">
        <v>0.25</v>
      </c>
      <c r="C1979">
        <v>18.28</v>
      </c>
    </row>
    <row r="1980" spans="1:3" x14ac:dyDescent="0.35">
      <c r="A1980" s="28">
        <v>43495</v>
      </c>
      <c r="B1980" s="27">
        <v>0.5</v>
      </c>
      <c r="C1980">
        <v>18.29</v>
      </c>
    </row>
    <row r="1981" spans="1:3" x14ac:dyDescent="0.35">
      <c r="A1981" s="28">
        <v>43495</v>
      </c>
      <c r="B1981" s="27">
        <v>0.75</v>
      </c>
      <c r="C1981">
        <v>18.29</v>
      </c>
    </row>
    <row r="1982" spans="1:3" x14ac:dyDescent="0.35">
      <c r="A1982" s="28">
        <v>43496</v>
      </c>
      <c r="B1982" s="27">
        <v>0</v>
      </c>
      <c r="C1982">
        <v>18.3</v>
      </c>
    </row>
    <row r="1983" spans="1:3" x14ac:dyDescent="0.35">
      <c r="A1983" s="28">
        <v>43496</v>
      </c>
      <c r="B1983" s="27">
        <v>0.25</v>
      </c>
      <c r="C1983">
        <v>18.3</v>
      </c>
    </row>
    <row r="1984" spans="1:3" x14ac:dyDescent="0.35">
      <c r="A1984" s="28">
        <v>43496</v>
      </c>
      <c r="B1984" s="27">
        <v>0.5</v>
      </c>
      <c r="C1984">
        <v>18.309999999999999</v>
      </c>
    </row>
    <row r="1985" spans="1:3" x14ac:dyDescent="0.35">
      <c r="A1985" s="28">
        <v>43496</v>
      </c>
      <c r="B1985" s="27">
        <v>0.75</v>
      </c>
      <c r="C1985">
        <v>18.309999999999999</v>
      </c>
    </row>
    <row r="1986" spans="1:3" x14ac:dyDescent="0.35">
      <c r="A1986" s="28">
        <v>43497</v>
      </c>
      <c r="B1986" s="27">
        <v>0</v>
      </c>
      <c r="C1986">
        <v>18.32</v>
      </c>
    </row>
    <row r="1987" spans="1:3" x14ac:dyDescent="0.35">
      <c r="A1987" s="28">
        <v>43497</v>
      </c>
      <c r="B1987" s="27">
        <v>0.25</v>
      </c>
      <c r="C1987">
        <v>18.32</v>
      </c>
    </row>
    <row r="1988" spans="1:3" x14ac:dyDescent="0.35">
      <c r="A1988" s="28">
        <v>43497</v>
      </c>
      <c r="B1988" s="27">
        <v>0.5</v>
      </c>
      <c r="C1988">
        <v>18.329999999999998</v>
      </c>
    </row>
    <row r="1989" spans="1:3" x14ac:dyDescent="0.35">
      <c r="A1989" s="28">
        <v>43497</v>
      </c>
      <c r="B1989" s="27">
        <v>0.75</v>
      </c>
      <c r="C1989">
        <v>18.329999999999998</v>
      </c>
    </row>
    <row r="1990" spans="1:3" x14ac:dyDescent="0.35">
      <c r="A1990" s="28">
        <v>43498</v>
      </c>
      <c r="B1990" s="27">
        <v>0</v>
      </c>
      <c r="C1990">
        <v>18.34</v>
      </c>
    </row>
    <row r="1991" spans="1:3" x14ac:dyDescent="0.35">
      <c r="A1991" s="28">
        <v>43498</v>
      </c>
      <c r="B1991" s="27">
        <v>0.25</v>
      </c>
      <c r="C1991">
        <v>18.34</v>
      </c>
    </row>
    <row r="1992" spans="1:3" x14ac:dyDescent="0.35">
      <c r="A1992" s="28">
        <v>43498</v>
      </c>
      <c r="B1992" s="27">
        <v>0.5</v>
      </c>
      <c r="C1992">
        <v>18.350000000000001</v>
      </c>
    </row>
    <row r="1993" spans="1:3" x14ac:dyDescent="0.35">
      <c r="A1993" s="28">
        <v>43498</v>
      </c>
      <c r="B1993" s="27">
        <v>0.75</v>
      </c>
      <c r="C1993">
        <v>18.350000000000001</v>
      </c>
    </row>
    <row r="1994" spans="1:3" x14ac:dyDescent="0.35">
      <c r="A1994" s="28">
        <v>43499</v>
      </c>
      <c r="B1994" s="27">
        <v>0</v>
      </c>
      <c r="C1994">
        <v>18.36</v>
      </c>
    </row>
    <row r="1995" spans="1:3" x14ac:dyDescent="0.35">
      <c r="A1995" s="28">
        <v>43499</v>
      </c>
      <c r="B1995" s="27">
        <v>0.25</v>
      </c>
      <c r="C1995">
        <v>18.36</v>
      </c>
    </row>
    <row r="1996" spans="1:3" x14ac:dyDescent="0.35">
      <c r="A1996" s="28">
        <v>43499</v>
      </c>
      <c r="B1996" s="27">
        <v>0.5</v>
      </c>
      <c r="C1996">
        <v>18.36</v>
      </c>
    </row>
    <row r="1997" spans="1:3" x14ac:dyDescent="0.35">
      <c r="A1997" s="28">
        <v>43499</v>
      </c>
      <c r="B1997" s="27">
        <v>0.75</v>
      </c>
      <c r="C1997">
        <v>18.36</v>
      </c>
    </row>
    <row r="1998" spans="1:3" x14ac:dyDescent="0.35">
      <c r="A1998" s="28">
        <v>43500</v>
      </c>
      <c r="B1998" s="27">
        <v>0</v>
      </c>
      <c r="C1998">
        <v>18.36</v>
      </c>
    </row>
    <row r="1999" spans="1:3" x14ac:dyDescent="0.35">
      <c r="A1999" s="28">
        <v>43500</v>
      </c>
      <c r="B1999" s="27">
        <v>0.25</v>
      </c>
      <c r="C1999">
        <v>18.36</v>
      </c>
    </row>
    <row r="2000" spans="1:3" x14ac:dyDescent="0.35">
      <c r="A2000" s="28">
        <v>43500</v>
      </c>
      <c r="B2000" s="27">
        <v>0.5</v>
      </c>
      <c r="C2000">
        <v>18.36</v>
      </c>
    </row>
    <row r="2001" spans="1:3" x14ac:dyDescent="0.35">
      <c r="A2001" s="28">
        <v>43500</v>
      </c>
      <c r="B2001" s="27">
        <v>0.75</v>
      </c>
      <c r="C2001">
        <v>18.36</v>
      </c>
    </row>
    <row r="2002" spans="1:3" x14ac:dyDescent="0.35">
      <c r="A2002" s="28">
        <v>43501</v>
      </c>
      <c r="B2002" s="27">
        <v>0</v>
      </c>
      <c r="C2002">
        <v>18.350000000000001</v>
      </c>
    </row>
    <row r="2003" spans="1:3" x14ac:dyDescent="0.35">
      <c r="A2003" s="28">
        <v>43501</v>
      </c>
      <c r="B2003" s="27">
        <v>0.25</v>
      </c>
      <c r="C2003">
        <v>18.350000000000001</v>
      </c>
    </row>
    <row r="2004" spans="1:3" x14ac:dyDescent="0.35">
      <c r="A2004" s="28">
        <v>43501</v>
      </c>
      <c r="B2004" s="27">
        <v>0.5</v>
      </c>
      <c r="C2004">
        <v>18.350000000000001</v>
      </c>
    </row>
    <row r="2005" spans="1:3" x14ac:dyDescent="0.35">
      <c r="A2005" s="28">
        <v>43501</v>
      </c>
      <c r="B2005" s="27">
        <v>0.75</v>
      </c>
      <c r="C2005">
        <v>18.350000000000001</v>
      </c>
    </row>
    <row r="2006" spans="1:3" x14ac:dyDescent="0.35">
      <c r="A2006" s="28">
        <v>43502</v>
      </c>
      <c r="B2006" s="27">
        <v>0</v>
      </c>
      <c r="C2006">
        <v>18.34</v>
      </c>
    </row>
    <row r="2007" spans="1:3" x14ac:dyDescent="0.35">
      <c r="A2007" s="28">
        <v>43502</v>
      </c>
      <c r="B2007" s="27">
        <v>0.25</v>
      </c>
      <c r="C2007">
        <v>18.34</v>
      </c>
    </row>
    <row r="2008" spans="1:3" x14ac:dyDescent="0.35">
      <c r="A2008" s="28">
        <v>43502</v>
      </c>
      <c r="B2008" s="27">
        <v>0.5</v>
      </c>
      <c r="C2008">
        <v>18.34</v>
      </c>
    </row>
    <row r="2009" spans="1:3" x14ac:dyDescent="0.35">
      <c r="A2009" s="28">
        <v>43502</v>
      </c>
      <c r="B2009" s="27">
        <v>0.75</v>
      </c>
      <c r="C2009">
        <v>18.34</v>
      </c>
    </row>
    <row r="2010" spans="1:3" x14ac:dyDescent="0.35">
      <c r="A2010" s="28">
        <v>43503</v>
      </c>
      <c r="B2010" s="27">
        <v>0</v>
      </c>
      <c r="C2010">
        <v>18.34</v>
      </c>
    </row>
    <row r="2011" spans="1:3" x14ac:dyDescent="0.35">
      <c r="A2011" s="28">
        <v>43503</v>
      </c>
      <c r="B2011" s="27">
        <v>0.25</v>
      </c>
      <c r="C2011">
        <v>18.34</v>
      </c>
    </row>
    <row r="2012" spans="1:3" x14ac:dyDescent="0.35">
      <c r="A2012" s="28">
        <v>43503</v>
      </c>
      <c r="B2012" s="27">
        <v>0.5</v>
      </c>
      <c r="C2012">
        <v>18.329999999999998</v>
      </c>
    </row>
    <row r="2013" spans="1:3" x14ac:dyDescent="0.35">
      <c r="A2013" s="28">
        <v>43503</v>
      </c>
      <c r="B2013" s="27">
        <v>0.75</v>
      </c>
      <c r="C2013">
        <v>18.329999999999998</v>
      </c>
    </row>
    <row r="2014" spans="1:3" x14ac:dyDescent="0.35">
      <c r="A2014" s="28">
        <v>43504</v>
      </c>
      <c r="B2014" s="27">
        <v>0</v>
      </c>
      <c r="C2014">
        <v>18.329999999999998</v>
      </c>
    </row>
    <row r="2015" spans="1:3" x14ac:dyDescent="0.35">
      <c r="A2015" s="28">
        <v>43504</v>
      </c>
      <c r="B2015" s="27">
        <v>0.25</v>
      </c>
      <c r="C2015">
        <v>18.329999999999998</v>
      </c>
    </row>
    <row r="2016" spans="1:3" x14ac:dyDescent="0.35">
      <c r="A2016" s="28">
        <v>43504</v>
      </c>
      <c r="B2016" s="27">
        <v>0.5</v>
      </c>
      <c r="C2016">
        <v>18.329999999999998</v>
      </c>
    </row>
    <row r="2017" spans="1:3" x14ac:dyDescent="0.35">
      <c r="A2017" s="28">
        <v>43504</v>
      </c>
      <c r="B2017" s="27">
        <v>0.75</v>
      </c>
      <c r="C2017">
        <v>18.329999999999998</v>
      </c>
    </row>
    <row r="2018" spans="1:3" x14ac:dyDescent="0.35">
      <c r="A2018" s="28">
        <v>43505</v>
      </c>
      <c r="B2018" s="27">
        <v>0</v>
      </c>
      <c r="C2018">
        <v>18.329999999999998</v>
      </c>
    </row>
    <row r="2019" spans="1:3" x14ac:dyDescent="0.35">
      <c r="A2019" s="28">
        <v>43505</v>
      </c>
      <c r="B2019" s="27">
        <v>0.25</v>
      </c>
      <c r="C2019">
        <v>18.329999999999998</v>
      </c>
    </row>
    <row r="2020" spans="1:3" x14ac:dyDescent="0.35">
      <c r="A2020" s="28">
        <v>43505</v>
      </c>
      <c r="B2020" s="27">
        <v>0.5</v>
      </c>
      <c r="C2020">
        <v>18.329999999999998</v>
      </c>
    </row>
    <row r="2021" spans="1:3" x14ac:dyDescent="0.35">
      <c r="A2021" s="28">
        <v>43505</v>
      </c>
      <c r="B2021" s="27">
        <v>0.75</v>
      </c>
      <c r="C2021">
        <v>18.329999999999998</v>
      </c>
    </row>
    <row r="2022" spans="1:3" x14ac:dyDescent="0.35">
      <c r="A2022" s="28">
        <v>43506</v>
      </c>
      <c r="B2022" s="27">
        <v>0</v>
      </c>
      <c r="C2022">
        <v>18.329999999999998</v>
      </c>
    </row>
    <row r="2023" spans="1:3" x14ac:dyDescent="0.35">
      <c r="A2023" s="28">
        <v>43506</v>
      </c>
      <c r="B2023" s="27">
        <v>0.25</v>
      </c>
      <c r="C2023">
        <v>18.329999999999998</v>
      </c>
    </row>
    <row r="2024" spans="1:3" x14ac:dyDescent="0.35">
      <c r="A2024" s="28">
        <v>43506</v>
      </c>
      <c r="B2024" s="27">
        <v>0.5</v>
      </c>
      <c r="C2024">
        <v>18.329999999999998</v>
      </c>
    </row>
    <row r="2025" spans="1:3" x14ac:dyDescent="0.35">
      <c r="A2025" s="28">
        <v>43506</v>
      </c>
      <c r="B2025" s="27">
        <v>0.75</v>
      </c>
      <c r="C2025">
        <v>18.329999999999998</v>
      </c>
    </row>
    <row r="2026" spans="1:3" x14ac:dyDescent="0.35">
      <c r="A2026" s="28">
        <v>43507</v>
      </c>
      <c r="B2026" s="27">
        <v>0</v>
      </c>
      <c r="C2026">
        <v>18.329999999999998</v>
      </c>
    </row>
    <row r="2027" spans="1:3" x14ac:dyDescent="0.35">
      <c r="A2027" s="28">
        <v>43507</v>
      </c>
      <c r="B2027" s="27">
        <v>0.25</v>
      </c>
      <c r="C2027">
        <v>18.34</v>
      </c>
    </row>
    <row r="2028" spans="1:3" x14ac:dyDescent="0.35">
      <c r="A2028" s="28">
        <v>43507</v>
      </c>
      <c r="B2028" s="27">
        <v>0.5</v>
      </c>
      <c r="C2028">
        <v>18.329999999999998</v>
      </c>
    </row>
    <row r="2029" spans="1:3" x14ac:dyDescent="0.35">
      <c r="A2029" s="28">
        <v>43507</v>
      </c>
      <c r="B2029" s="27">
        <v>0.75</v>
      </c>
      <c r="C2029">
        <v>18.329999999999998</v>
      </c>
    </row>
    <row r="2030" spans="1:3" x14ac:dyDescent="0.35">
      <c r="A2030" s="28">
        <v>43508</v>
      </c>
      <c r="B2030" s="27">
        <v>0</v>
      </c>
      <c r="C2030">
        <v>18.34</v>
      </c>
    </row>
    <row r="2031" spans="1:3" x14ac:dyDescent="0.35">
      <c r="A2031" s="28">
        <v>43508</v>
      </c>
      <c r="B2031" s="27">
        <v>0.25</v>
      </c>
      <c r="C2031">
        <v>18.329999999999998</v>
      </c>
    </row>
    <row r="2032" spans="1:3" x14ac:dyDescent="0.35">
      <c r="A2032" s="28">
        <v>43508</v>
      </c>
      <c r="B2032" s="27">
        <v>0.5</v>
      </c>
      <c r="C2032">
        <v>18.34</v>
      </c>
    </row>
    <row r="2033" spans="1:3" x14ac:dyDescent="0.35">
      <c r="A2033" s="28">
        <v>43508</v>
      </c>
      <c r="B2033" s="27">
        <v>0.75</v>
      </c>
      <c r="C2033">
        <v>18.329999999999998</v>
      </c>
    </row>
    <row r="2034" spans="1:3" x14ac:dyDescent="0.35">
      <c r="A2034" s="28">
        <v>43509</v>
      </c>
      <c r="B2034" s="27">
        <v>0</v>
      </c>
      <c r="C2034">
        <v>18.34</v>
      </c>
    </row>
    <row r="2035" spans="1:3" x14ac:dyDescent="0.35">
      <c r="A2035" s="28">
        <v>43509</v>
      </c>
      <c r="B2035" s="27">
        <v>0.25</v>
      </c>
      <c r="C2035">
        <v>18.329999999999998</v>
      </c>
    </row>
    <row r="2036" spans="1:3" x14ac:dyDescent="0.35">
      <c r="A2036" s="28">
        <v>43509</v>
      </c>
      <c r="B2036" s="27">
        <v>0.5</v>
      </c>
      <c r="C2036">
        <v>18.34</v>
      </c>
    </row>
    <row r="2037" spans="1:3" x14ac:dyDescent="0.35">
      <c r="A2037" s="28">
        <v>43509</v>
      </c>
      <c r="B2037" s="27">
        <v>0.75</v>
      </c>
      <c r="C2037">
        <v>18.34</v>
      </c>
    </row>
    <row r="2038" spans="1:3" x14ac:dyDescent="0.35">
      <c r="A2038" s="28">
        <v>43510</v>
      </c>
      <c r="B2038" s="27">
        <v>0</v>
      </c>
      <c r="C2038">
        <v>18.34</v>
      </c>
    </row>
    <row r="2039" spans="1:3" x14ac:dyDescent="0.35">
      <c r="A2039" s="28">
        <v>43510</v>
      </c>
      <c r="B2039" s="27">
        <v>0.25</v>
      </c>
      <c r="C2039">
        <v>18.34</v>
      </c>
    </row>
    <row r="2040" spans="1:3" x14ac:dyDescent="0.35">
      <c r="A2040" s="28">
        <v>43510</v>
      </c>
      <c r="B2040" s="27">
        <v>0.5</v>
      </c>
      <c r="C2040">
        <v>18.34</v>
      </c>
    </row>
    <row r="2041" spans="1:3" x14ac:dyDescent="0.35">
      <c r="A2041" s="28">
        <v>43510</v>
      </c>
      <c r="B2041" s="27">
        <v>0.75</v>
      </c>
      <c r="C2041">
        <v>18.34</v>
      </c>
    </row>
    <row r="2042" spans="1:3" x14ac:dyDescent="0.35">
      <c r="A2042" s="28">
        <v>43511</v>
      </c>
      <c r="B2042" s="27">
        <v>0</v>
      </c>
      <c r="C2042">
        <v>18.34</v>
      </c>
    </row>
    <row r="2043" spans="1:3" x14ac:dyDescent="0.35">
      <c r="A2043" s="28">
        <v>43511</v>
      </c>
      <c r="B2043" s="27">
        <v>0.25</v>
      </c>
      <c r="C2043">
        <v>18.34</v>
      </c>
    </row>
    <row r="2044" spans="1:3" x14ac:dyDescent="0.35">
      <c r="A2044" s="28">
        <v>43511</v>
      </c>
      <c r="B2044" s="27">
        <v>0.5</v>
      </c>
      <c r="C2044">
        <v>18.34</v>
      </c>
    </row>
    <row r="2045" spans="1:3" x14ac:dyDescent="0.35">
      <c r="A2045" s="28">
        <v>43511</v>
      </c>
      <c r="B2045" s="27">
        <v>0.75</v>
      </c>
      <c r="C2045">
        <v>18.34</v>
      </c>
    </row>
    <row r="2046" spans="1:3" x14ac:dyDescent="0.35">
      <c r="A2046" s="28">
        <v>43512</v>
      </c>
      <c r="B2046" s="27">
        <v>0</v>
      </c>
      <c r="C2046">
        <v>18.34</v>
      </c>
    </row>
    <row r="2047" spans="1:3" x14ac:dyDescent="0.35">
      <c r="A2047" s="28">
        <v>43512</v>
      </c>
      <c r="B2047" s="27">
        <v>0.25</v>
      </c>
      <c r="C2047">
        <v>18.34</v>
      </c>
    </row>
    <row r="2048" spans="1:3" x14ac:dyDescent="0.35">
      <c r="A2048" s="28">
        <v>43512</v>
      </c>
      <c r="B2048" s="27">
        <v>0.5</v>
      </c>
      <c r="C2048">
        <v>18.34</v>
      </c>
    </row>
    <row r="2049" spans="1:3" x14ac:dyDescent="0.35">
      <c r="A2049" s="28">
        <v>43512</v>
      </c>
      <c r="B2049" s="27">
        <v>0.75</v>
      </c>
      <c r="C2049">
        <v>18.34</v>
      </c>
    </row>
    <row r="2050" spans="1:3" x14ac:dyDescent="0.35">
      <c r="A2050" s="28">
        <v>43513</v>
      </c>
      <c r="B2050" s="27">
        <v>0</v>
      </c>
      <c r="C2050">
        <v>18.350000000000001</v>
      </c>
    </row>
    <row r="2051" spans="1:3" x14ac:dyDescent="0.35">
      <c r="A2051" s="28">
        <v>43513</v>
      </c>
      <c r="B2051" s="27">
        <v>0.25</v>
      </c>
      <c r="C2051">
        <v>18.350000000000001</v>
      </c>
    </row>
    <row r="2052" spans="1:3" x14ac:dyDescent="0.35">
      <c r="A2052" s="28">
        <v>43513</v>
      </c>
      <c r="B2052" s="27">
        <v>0.5</v>
      </c>
      <c r="C2052">
        <v>18.350000000000001</v>
      </c>
    </row>
    <row r="2053" spans="1:3" x14ac:dyDescent="0.35">
      <c r="A2053" s="28">
        <v>43513</v>
      </c>
      <c r="B2053" s="27">
        <v>0.75</v>
      </c>
      <c r="C2053">
        <v>18.350000000000001</v>
      </c>
    </row>
    <row r="2054" spans="1:3" x14ac:dyDescent="0.35">
      <c r="A2054" s="28">
        <v>43514</v>
      </c>
      <c r="B2054" s="27">
        <v>0</v>
      </c>
      <c r="C2054">
        <v>18.350000000000001</v>
      </c>
    </row>
    <row r="2055" spans="1:3" x14ac:dyDescent="0.35">
      <c r="A2055" s="28">
        <v>43514</v>
      </c>
      <c r="B2055" s="27">
        <v>0.25</v>
      </c>
      <c r="C2055">
        <v>18.350000000000001</v>
      </c>
    </row>
    <row r="2056" spans="1:3" x14ac:dyDescent="0.35">
      <c r="A2056" s="28">
        <v>43514</v>
      </c>
      <c r="B2056" s="27">
        <v>0.5</v>
      </c>
      <c r="C2056">
        <v>18.350000000000001</v>
      </c>
    </row>
    <row r="2057" spans="1:3" x14ac:dyDescent="0.35">
      <c r="A2057" s="28">
        <v>43514</v>
      </c>
      <c r="B2057" s="27">
        <v>0.75</v>
      </c>
      <c r="C2057">
        <v>18.350000000000001</v>
      </c>
    </row>
    <row r="2058" spans="1:3" x14ac:dyDescent="0.35">
      <c r="A2058" s="28">
        <v>43515</v>
      </c>
      <c r="B2058" s="27">
        <v>0</v>
      </c>
      <c r="C2058">
        <v>18.350000000000001</v>
      </c>
    </row>
    <row r="2059" spans="1:3" x14ac:dyDescent="0.35">
      <c r="A2059" s="28">
        <v>43515</v>
      </c>
      <c r="B2059" s="27">
        <v>0.25</v>
      </c>
      <c r="C2059">
        <v>18.350000000000001</v>
      </c>
    </row>
    <row r="2060" spans="1:3" x14ac:dyDescent="0.35">
      <c r="A2060" s="28">
        <v>43515</v>
      </c>
      <c r="B2060" s="27">
        <v>0.5</v>
      </c>
      <c r="C2060">
        <v>18.350000000000001</v>
      </c>
    </row>
    <row r="2061" spans="1:3" x14ac:dyDescent="0.35">
      <c r="A2061" s="28">
        <v>43515</v>
      </c>
      <c r="B2061" s="27">
        <v>0.75</v>
      </c>
      <c r="C2061">
        <v>18.350000000000001</v>
      </c>
    </row>
    <row r="2062" spans="1:3" x14ac:dyDescent="0.35">
      <c r="A2062" s="28">
        <v>43516</v>
      </c>
      <c r="B2062" s="27">
        <v>0</v>
      </c>
      <c r="C2062">
        <v>18.36</v>
      </c>
    </row>
    <row r="2063" spans="1:3" x14ac:dyDescent="0.35">
      <c r="A2063" s="28">
        <v>43516</v>
      </c>
      <c r="B2063" s="27">
        <v>0.25</v>
      </c>
      <c r="C2063">
        <v>18.36</v>
      </c>
    </row>
    <row r="2064" spans="1:3" x14ac:dyDescent="0.35">
      <c r="A2064" s="28">
        <v>43516</v>
      </c>
      <c r="B2064" s="27">
        <v>0.5</v>
      </c>
      <c r="C2064">
        <v>18.36</v>
      </c>
    </row>
    <row r="2065" spans="1:3" x14ac:dyDescent="0.35">
      <c r="A2065" s="28">
        <v>43516</v>
      </c>
      <c r="B2065" s="27">
        <v>0.75</v>
      </c>
      <c r="C2065">
        <v>18.36</v>
      </c>
    </row>
    <row r="2066" spans="1:3" x14ac:dyDescent="0.35">
      <c r="A2066" s="28">
        <v>43517</v>
      </c>
      <c r="B2066" s="27">
        <v>0</v>
      </c>
      <c r="C2066">
        <v>18.36</v>
      </c>
    </row>
    <row r="2067" spans="1:3" x14ac:dyDescent="0.35">
      <c r="A2067" s="28">
        <v>43517</v>
      </c>
      <c r="B2067" s="27">
        <v>0.25</v>
      </c>
      <c r="C2067">
        <v>18.36</v>
      </c>
    </row>
    <row r="2068" spans="1:3" x14ac:dyDescent="0.35">
      <c r="A2068" s="28">
        <v>43517</v>
      </c>
      <c r="B2068" s="27">
        <v>0.5</v>
      </c>
      <c r="C2068">
        <v>18.36</v>
      </c>
    </row>
    <row r="2069" spans="1:3" x14ac:dyDescent="0.35">
      <c r="A2069" s="28">
        <v>43517</v>
      </c>
      <c r="B2069" s="27">
        <v>0.75</v>
      </c>
      <c r="C2069">
        <v>18.36</v>
      </c>
    </row>
    <row r="2070" spans="1:3" x14ac:dyDescent="0.35">
      <c r="A2070" s="28">
        <v>43518</v>
      </c>
      <c r="B2070" s="27">
        <v>0</v>
      </c>
      <c r="C2070">
        <v>18.36</v>
      </c>
    </row>
    <row r="2071" spans="1:3" x14ac:dyDescent="0.35">
      <c r="A2071" s="28">
        <v>43518</v>
      </c>
      <c r="B2071" s="27">
        <v>0.25</v>
      </c>
      <c r="C2071">
        <v>18.36</v>
      </c>
    </row>
    <row r="2072" spans="1:3" x14ac:dyDescent="0.35">
      <c r="A2072" s="28">
        <v>43518</v>
      </c>
      <c r="B2072" s="27">
        <v>0.5</v>
      </c>
      <c r="C2072">
        <v>18.37</v>
      </c>
    </row>
    <row r="2073" spans="1:3" x14ac:dyDescent="0.35">
      <c r="A2073" s="28">
        <v>43518</v>
      </c>
      <c r="B2073" s="27">
        <v>0.75</v>
      </c>
      <c r="C2073">
        <v>18.37</v>
      </c>
    </row>
    <row r="2074" spans="1:3" x14ac:dyDescent="0.35">
      <c r="A2074" s="28">
        <v>43519</v>
      </c>
      <c r="B2074" s="27">
        <v>0</v>
      </c>
      <c r="C2074">
        <v>18.37</v>
      </c>
    </row>
    <row r="2075" spans="1:3" x14ac:dyDescent="0.35">
      <c r="A2075" s="28">
        <v>43519</v>
      </c>
      <c r="B2075" s="27">
        <v>0.25</v>
      </c>
      <c r="C2075">
        <v>18.37</v>
      </c>
    </row>
    <row r="2076" spans="1:3" x14ac:dyDescent="0.35">
      <c r="A2076" s="28">
        <v>43519</v>
      </c>
      <c r="B2076" s="27">
        <v>0.5</v>
      </c>
      <c r="C2076">
        <v>18.37</v>
      </c>
    </row>
    <row r="2077" spans="1:3" x14ac:dyDescent="0.35">
      <c r="A2077" s="28">
        <v>43519</v>
      </c>
      <c r="B2077" s="27">
        <v>0.75</v>
      </c>
      <c r="C2077">
        <v>18.37</v>
      </c>
    </row>
    <row r="2078" spans="1:3" x14ac:dyDescent="0.35">
      <c r="A2078" s="28">
        <v>43520</v>
      </c>
      <c r="B2078" s="27">
        <v>0</v>
      </c>
      <c r="C2078">
        <v>18.37</v>
      </c>
    </row>
    <row r="2079" spans="1:3" x14ac:dyDescent="0.35">
      <c r="A2079" s="28">
        <v>43520</v>
      </c>
      <c r="B2079" s="27">
        <v>0.25</v>
      </c>
      <c r="C2079">
        <v>18.38</v>
      </c>
    </row>
    <row r="2080" spans="1:3" x14ac:dyDescent="0.35">
      <c r="A2080" s="28">
        <v>43520</v>
      </c>
      <c r="B2080" s="27">
        <v>0.5</v>
      </c>
      <c r="C2080">
        <v>18.38</v>
      </c>
    </row>
    <row r="2081" spans="1:3" x14ac:dyDescent="0.35">
      <c r="A2081" s="28">
        <v>43520</v>
      </c>
      <c r="B2081" s="27">
        <v>0.75</v>
      </c>
      <c r="C2081">
        <v>18.38</v>
      </c>
    </row>
    <row r="2082" spans="1:3" x14ac:dyDescent="0.35">
      <c r="A2082" s="28">
        <v>43521</v>
      </c>
      <c r="B2082" s="27">
        <v>0</v>
      </c>
      <c r="C2082">
        <v>18.38</v>
      </c>
    </row>
    <row r="2083" spans="1:3" x14ac:dyDescent="0.35">
      <c r="A2083" s="28">
        <v>43521</v>
      </c>
      <c r="B2083" s="27">
        <v>0.25</v>
      </c>
      <c r="C2083">
        <v>18.38</v>
      </c>
    </row>
    <row r="2084" spans="1:3" x14ac:dyDescent="0.35">
      <c r="A2084" s="28">
        <v>43521</v>
      </c>
      <c r="B2084" s="27">
        <v>0.5</v>
      </c>
      <c r="C2084">
        <v>18.38</v>
      </c>
    </row>
    <row r="2085" spans="1:3" x14ac:dyDescent="0.35">
      <c r="A2085" s="28">
        <v>43521</v>
      </c>
      <c r="B2085" s="27">
        <v>0.75</v>
      </c>
      <c r="C2085">
        <v>18.38</v>
      </c>
    </row>
    <row r="2086" spans="1:3" x14ac:dyDescent="0.35">
      <c r="A2086" s="28">
        <v>43522</v>
      </c>
      <c r="B2086" s="27">
        <v>0</v>
      </c>
      <c r="C2086">
        <v>18.38</v>
      </c>
    </row>
    <row r="2087" spans="1:3" x14ac:dyDescent="0.35">
      <c r="A2087" s="28">
        <v>43522</v>
      </c>
      <c r="B2087" s="27">
        <v>0.25</v>
      </c>
      <c r="C2087">
        <v>18.37</v>
      </c>
    </row>
    <row r="2088" spans="1:3" x14ac:dyDescent="0.35">
      <c r="A2088" s="28">
        <v>43522</v>
      </c>
      <c r="B2088" s="27">
        <v>0.5</v>
      </c>
      <c r="C2088">
        <v>18.37</v>
      </c>
    </row>
    <row r="2089" spans="1:3" x14ac:dyDescent="0.35">
      <c r="A2089" s="28">
        <v>43522</v>
      </c>
      <c r="B2089" s="27">
        <v>0.75</v>
      </c>
      <c r="C2089">
        <v>18.37</v>
      </c>
    </row>
    <row r="2090" spans="1:3" x14ac:dyDescent="0.35">
      <c r="A2090" s="28">
        <v>43523</v>
      </c>
      <c r="B2090" s="27">
        <v>0</v>
      </c>
      <c r="C2090">
        <v>18.37</v>
      </c>
    </row>
    <row r="2091" spans="1:3" x14ac:dyDescent="0.35">
      <c r="A2091" s="28">
        <v>43523</v>
      </c>
      <c r="B2091" s="27">
        <v>0.25</v>
      </c>
      <c r="C2091">
        <v>18.37</v>
      </c>
    </row>
    <row r="2092" spans="1:3" x14ac:dyDescent="0.35">
      <c r="A2092" s="28">
        <v>43523</v>
      </c>
      <c r="B2092" s="27">
        <v>0.5</v>
      </c>
      <c r="C2092">
        <v>18.37</v>
      </c>
    </row>
    <row r="2093" spans="1:3" x14ac:dyDescent="0.35">
      <c r="A2093" s="28">
        <v>43523</v>
      </c>
      <c r="B2093" s="27">
        <v>0.75</v>
      </c>
      <c r="C2093">
        <v>18.37</v>
      </c>
    </row>
    <row r="2094" spans="1:3" x14ac:dyDescent="0.35">
      <c r="A2094" s="28">
        <v>43524</v>
      </c>
      <c r="B2094" s="27">
        <v>0</v>
      </c>
      <c r="C2094">
        <v>18.36</v>
      </c>
    </row>
    <row r="2095" spans="1:3" x14ac:dyDescent="0.35">
      <c r="A2095" s="28">
        <v>43524</v>
      </c>
      <c r="B2095" s="27">
        <v>0.25</v>
      </c>
      <c r="C2095">
        <v>18.36</v>
      </c>
    </row>
    <row r="2096" spans="1:3" x14ac:dyDescent="0.35">
      <c r="A2096" s="28">
        <v>43524</v>
      </c>
      <c r="B2096" s="27">
        <v>0.5</v>
      </c>
      <c r="C2096">
        <v>18.36</v>
      </c>
    </row>
    <row r="2097" spans="1:3" x14ac:dyDescent="0.35">
      <c r="A2097" s="28">
        <v>43524</v>
      </c>
      <c r="B2097" s="27">
        <v>0.75</v>
      </c>
      <c r="C2097">
        <v>18.36</v>
      </c>
    </row>
    <row r="2098" spans="1:3" x14ac:dyDescent="0.35">
      <c r="A2098" s="28">
        <v>43525</v>
      </c>
      <c r="B2098" s="27">
        <v>0</v>
      </c>
      <c r="C2098">
        <v>18.36</v>
      </c>
    </row>
    <row r="2099" spans="1:3" x14ac:dyDescent="0.35">
      <c r="A2099" s="28">
        <v>43525</v>
      </c>
      <c r="B2099" s="27">
        <v>0.25</v>
      </c>
      <c r="C2099">
        <v>18.350000000000001</v>
      </c>
    </row>
    <row r="2100" spans="1:3" x14ac:dyDescent="0.35">
      <c r="A2100" s="28">
        <v>43525</v>
      </c>
      <c r="B2100" s="27">
        <v>0.5</v>
      </c>
      <c r="C2100">
        <v>18.350000000000001</v>
      </c>
    </row>
    <row r="2101" spans="1:3" x14ac:dyDescent="0.35">
      <c r="A2101" s="28">
        <v>43525</v>
      </c>
      <c r="B2101" s="27">
        <v>0.75</v>
      </c>
      <c r="C2101">
        <v>18.350000000000001</v>
      </c>
    </row>
    <row r="2102" spans="1:3" x14ac:dyDescent="0.35">
      <c r="A2102" s="28">
        <v>43526</v>
      </c>
      <c r="B2102" s="27">
        <v>0</v>
      </c>
      <c r="C2102">
        <v>18.350000000000001</v>
      </c>
    </row>
    <row r="2103" spans="1:3" x14ac:dyDescent="0.35">
      <c r="A2103" s="28">
        <v>43526</v>
      </c>
      <c r="B2103" s="27">
        <v>0.25</v>
      </c>
      <c r="C2103">
        <v>18.34</v>
      </c>
    </row>
    <row r="2104" spans="1:3" x14ac:dyDescent="0.35">
      <c r="A2104" s="28">
        <v>43526</v>
      </c>
      <c r="B2104" s="27">
        <v>0.5</v>
      </c>
      <c r="C2104">
        <v>18.34</v>
      </c>
    </row>
    <row r="2105" spans="1:3" x14ac:dyDescent="0.35">
      <c r="A2105" s="28">
        <v>43526</v>
      </c>
      <c r="B2105" s="27">
        <v>0.75</v>
      </c>
      <c r="C2105">
        <v>18.34</v>
      </c>
    </row>
    <row r="2106" spans="1:3" x14ac:dyDescent="0.35">
      <c r="A2106" s="28">
        <v>43527</v>
      </c>
      <c r="B2106" s="27">
        <v>0</v>
      </c>
      <c r="C2106">
        <v>18.34</v>
      </c>
    </row>
    <row r="2107" spans="1:3" x14ac:dyDescent="0.35">
      <c r="A2107" s="28">
        <v>43527</v>
      </c>
      <c r="B2107" s="27">
        <v>0.25</v>
      </c>
      <c r="C2107">
        <v>18.329999999999998</v>
      </c>
    </row>
    <row r="2108" spans="1:3" x14ac:dyDescent="0.35">
      <c r="A2108" s="28">
        <v>43527</v>
      </c>
      <c r="B2108" s="27">
        <v>0.5</v>
      </c>
      <c r="C2108">
        <v>18.329999999999998</v>
      </c>
    </row>
    <row r="2109" spans="1:3" x14ac:dyDescent="0.35">
      <c r="A2109" s="28">
        <v>43527</v>
      </c>
      <c r="B2109" s="27">
        <v>0.75</v>
      </c>
      <c r="C2109">
        <v>18.329999999999998</v>
      </c>
    </row>
    <row r="2110" spans="1:3" x14ac:dyDescent="0.35">
      <c r="A2110" s="28">
        <v>43528</v>
      </c>
      <c r="B2110" s="27">
        <v>0</v>
      </c>
      <c r="C2110">
        <v>18.329999999999998</v>
      </c>
    </row>
    <row r="2111" spans="1:3" x14ac:dyDescent="0.35">
      <c r="A2111" s="28">
        <v>43528</v>
      </c>
      <c r="B2111" s="27">
        <v>0.25</v>
      </c>
      <c r="C2111">
        <v>18.329999999999998</v>
      </c>
    </row>
    <row r="2112" spans="1:3" x14ac:dyDescent="0.35">
      <c r="A2112" s="28">
        <v>43528</v>
      </c>
      <c r="B2112" s="27">
        <v>0.5</v>
      </c>
      <c r="C2112">
        <v>18.32</v>
      </c>
    </row>
    <row r="2113" spans="1:3" x14ac:dyDescent="0.35">
      <c r="A2113" s="28">
        <v>43528</v>
      </c>
      <c r="B2113" s="27">
        <v>0.75</v>
      </c>
      <c r="C2113">
        <v>18.32</v>
      </c>
    </row>
    <row r="2114" spans="1:3" x14ac:dyDescent="0.35">
      <c r="A2114" s="28">
        <v>43529</v>
      </c>
      <c r="B2114" s="27">
        <v>0</v>
      </c>
      <c r="C2114">
        <v>18.32</v>
      </c>
    </row>
    <row r="2115" spans="1:3" x14ac:dyDescent="0.35">
      <c r="A2115" s="28">
        <v>43529</v>
      </c>
      <c r="B2115" s="27">
        <v>0.25</v>
      </c>
      <c r="C2115">
        <v>18.32</v>
      </c>
    </row>
    <row r="2116" spans="1:3" x14ac:dyDescent="0.35">
      <c r="A2116" s="28">
        <v>43529</v>
      </c>
      <c r="B2116" s="27">
        <v>0.5</v>
      </c>
      <c r="C2116">
        <v>18.32</v>
      </c>
    </row>
    <row r="2117" spans="1:3" x14ac:dyDescent="0.35">
      <c r="A2117" s="28">
        <v>43529</v>
      </c>
      <c r="B2117" s="27">
        <v>0.75</v>
      </c>
      <c r="C2117">
        <v>18.309999999999999</v>
      </c>
    </row>
    <row r="2118" spans="1:3" x14ac:dyDescent="0.35">
      <c r="A2118" s="28">
        <v>43530</v>
      </c>
      <c r="B2118" s="27">
        <v>0</v>
      </c>
      <c r="C2118">
        <v>18.309999999999999</v>
      </c>
    </row>
    <row r="2119" spans="1:3" x14ac:dyDescent="0.35">
      <c r="A2119" s="28">
        <v>43530</v>
      </c>
      <c r="B2119" s="27">
        <v>0.25</v>
      </c>
      <c r="C2119">
        <v>18.309999999999999</v>
      </c>
    </row>
    <row r="2120" spans="1:3" x14ac:dyDescent="0.35">
      <c r="A2120" s="28">
        <v>43530</v>
      </c>
      <c r="B2120" s="27">
        <v>0.5</v>
      </c>
      <c r="C2120">
        <v>18.309999999999999</v>
      </c>
    </row>
    <row r="2121" spans="1:3" x14ac:dyDescent="0.35">
      <c r="A2121" s="28">
        <v>43530</v>
      </c>
      <c r="B2121" s="27">
        <v>0.75</v>
      </c>
      <c r="C2121">
        <v>18.309999999999999</v>
      </c>
    </row>
    <row r="2122" spans="1:3" x14ac:dyDescent="0.35">
      <c r="A2122" s="28">
        <v>43531</v>
      </c>
      <c r="B2122" s="27">
        <v>0</v>
      </c>
      <c r="C2122">
        <v>18.309999999999999</v>
      </c>
    </row>
    <row r="2123" spans="1:3" x14ac:dyDescent="0.35">
      <c r="A2123" s="28">
        <v>43531</v>
      </c>
      <c r="B2123" s="27">
        <v>0.25</v>
      </c>
      <c r="C2123">
        <v>18.3</v>
      </c>
    </row>
    <row r="2124" spans="1:3" x14ac:dyDescent="0.35">
      <c r="A2124" s="28">
        <v>43531</v>
      </c>
      <c r="B2124" s="27">
        <v>0.5</v>
      </c>
      <c r="C2124">
        <v>18.3</v>
      </c>
    </row>
    <row r="2125" spans="1:3" x14ac:dyDescent="0.35">
      <c r="A2125" s="28">
        <v>43531</v>
      </c>
      <c r="B2125" s="27">
        <v>0.75</v>
      </c>
      <c r="C2125">
        <v>18.3</v>
      </c>
    </row>
    <row r="2126" spans="1:3" x14ac:dyDescent="0.35">
      <c r="A2126" s="28">
        <v>43532</v>
      </c>
      <c r="B2126" s="27">
        <v>0</v>
      </c>
      <c r="C2126">
        <v>18.3</v>
      </c>
    </row>
    <row r="2127" spans="1:3" x14ac:dyDescent="0.35">
      <c r="A2127" s="28">
        <v>43532</v>
      </c>
      <c r="B2127" s="27">
        <v>0.25</v>
      </c>
      <c r="C2127">
        <v>18.3</v>
      </c>
    </row>
    <row r="2128" spans="1:3" x14ac:dyDescent="0.35">
      <c r="A2128" s="28">
        <v>43532</v>
      </c>
      <c r="B2128" s="27">
        <v>0.5</v>
      </c>
      <c r="C2128">
        <v>18.3</v>
      </c>
    </row>
    <row r="2129" spans="1:3" x14ac:dyDescent="0.35">
      <c r="A2129" s="28">
        <v>43532</v>
      </c>
      <c r="B2129" s="27">
        <v>0.75</v>
      </c>
      <c r="C2129">
        <v>18.29</v>
      </c>
    </row>
    <row r="2130" spans="1:3" x14ac:dyDescent="0.35">
      <c r="A2130" s="28">
        <v>43533</v>
      </c>
      <c r="B2130" s="27">
        <v>0</v>
      </c>
      <c r="C2130">
        <v>18.29</v>
      </c>
    </row>
    <row r="2131" spans="1:3" x14ac:dyDescent="0.35">
      <c r="A2131" s="28">
        <v>43533</v>
      </c>
      <c r="B2131" s="27">
        <v>0.25</v>
      </c>
      <c r="C2131">
        <v>18.29</v>
      </c>
    </row>
    <row r="2132" spans="1:3" x14ac:dyDescent="0.35">
      <c r="A2132" s="28">
        <v>43533</v>
      </c>
      <c r="B2132" s="27">
        <v>0.5</v>
      </c>
      <c r="C2132">
        <v>18.29</v>
      </c>
    </row>
    <row r="2133" spans="1:3" x14ac:dyDescent="0.35">
      <c r="A2133" s="28">
        <v>43533</v>
      </c>
      <c r="B2133" s="27">
        <v>0.75</v>
      </c>
      <c r="C2133">
        <v>18.29</v>
      </c>
    </row>
    <row r="2134" spans="1:3" x14ac:dyDescent="0.35">
      <c r="A2134" s="28">
        <v>43534</v>
      </c>
      <c r="B2134" s="27">
        <v>0</v>
      </c>
      <c r="C2134">
        <v>18.29</v>
      </c>
    </row>
    <row r="2135" spans="1:3" x14ac:dyDescent="0.35">
      <c r="A2135" s="28">
        <v>43534</v>
      </c>
      <c r="B2135" s="27">
        <v>0.25</v>
      </c>
      <c r="C2135">
        <v>18.28</v>
      </c>
    </row>
    <row r="2136" spans="1:3" x14ac:dyDescent="0.35">
      <c r="A2136" s="28">
        <v>43534</v>
      </c>
      <c r="B2136" s="27">
        <v>0.5</v>
      </c>
      <c r="C2136">
        <v>18.28</v>
      </c>
    </row>
    <row r="2137" spans="1:3" x14ac:dyDescent="0.35">
      <c r="A2137" s="28">
        <v>43534</v>
      </c>
      <c r="B2137" s="27">
        <v>0.75</v>
      </c>
      <c r="C2137">
        <v>18.28</v>
      </c>
    </row>
    <row r="2138" spans="1:3" x14ac:dyDescent="0.35">
      <c r="A2138" s="28">
        <v>43535</v>
      </c>
      <c r="B2138" s="27">
        <v>0</v>
      </c>
      <c r="C2138">
        <v>18.28</v>
      </c>
    </row>
    <row r="2139" spans="1:3" x14ac:dyDescent="0.35">
      <c r="A2139" s="28">
        <v>43535</v>
      </c>
      <c r="B2139" s="27">
        <v>0.25</v>
      </c>
      <c r="C2139">
        <v>18.27</v>
      </c>
    </row>
    <row r="2140" spans="1:3" x14ac:dyDescent="0.35">
      <c r="A2140" s="28">
        <v>43535</v>
      </c>
      <c r="B2140" s="27">
        <v>0.5</v>
      </c>
      <c r="C2140">
        <v>18.27</v>
      </c>
    </row>
    <row r="2141" spans="1:3" x14ac:dyDescent="0.35">
      <c r="A2141" s="28">
        <v>43535</v>
      </c>
      <c r="B2141" s="27">
        <v>0.75</v>
      </c>
      <c r="C2141">
        <v>18.27</v>
      </c>
    </row>
    <row r="2142" spans="1:3" x14ac:dyDescent="0.35">
      <c r="A2142" s="28">
        <v>43536</v>
      </c>
      <c r="B2142" s="27">
        <v>0</v>
      </c>
      <c r="C2142">
        <v>18.27</v>
      </c>
    </row>
    <row r="2143" spans="1:3" x14ac:dyDescent="0.35">
      <c r="A2143" s="28">
        <v>43536</v>
      </c>
      <c r="B2143" s="27">
        <v>0.25</v>
      </c>
      <c r="C2143">
        <v>18.260000000000002</v>
      </c>
    </row>
    <row r="2144" spans="1:3" x14ac:dyDescent="0.35">
      <c r="A2144" s="28">
        <v>43536</v>
      </c>
      <c r="B2144" s="27">
        <v>0.5</v>
      </c>
      <c r="C2144">
        <v>18.260000000000002</v>
      </c>
    </row>
    <row r="2145" spans="1:3" x14ac:dyDescent="0.35">
      <c r="A2145" s="28">
        <v>43536</v>
      </c>
      <c r="B2145" s="27">
        <v>0.75</v>
      </c>
      <c r="C2145">
        <v>18.260000000000002</v>
      </c>
    </row>
    <row r="2146" spans="1:3" x14ac:dyDescent="0.35">
      <c r="A2146" s="28">
        <v>43537</v>
      </c>
      <c r="B2146" s="27">
        <v>0</v>
      </c>
      <c r="C2146">
        <v>18.260000000000002</v>
      </c>
    </row>
    <row r="2147" spans="1:3" x14ac:dyDescent="0.35">
      <c r="A2147" s="28">
        <v>43537</v>
      </c>
      <c r="B2147" s="27">
        <v>0.25</v>
      </c>
      <c r="C2147">
        <v>18.25</v>
      </c>
    </row>
    <row r="2148" spans="1:3" x14ac:dyDescent="0.35">
      <c r="A2148" s="28">
        <v>43537</v>
      </c>
      <c r="B2148" s="27">
        <v>0.5</v>
      </c>
      <c r="C2148">
        <v>18.25</v>
      </c>
    </row>
    <row r="2149" spans="1:3" x14ac:dyDescent="0.35">
      <c r="A2149" s="28">
        <v>43537</v>
      </c>
      <c r="B2149" s="27">
        <v>0.75</v>
      </c>
      <c r="C2149">
        <v>18.25</v>
      </c>
    </row>
    <row r="2150" spans="1:3" x14ac:dyDescent="0.35">
      <c r="A2150" s="28">
        <v>43538</v>
      </c>
      <c r="B2150" s="27">
        <v>0</v>
      </c>
      <c r="C2150">
        <v>18.25</v>
      </c>
    </row>
    <row r="2151" spans="1:3" x14ac:dyDescent="0.35">
      <c r="A2151" s="28">
        <v>43538</v>
      </c>
      <c r="B2151" s="27">
        <v>0.25</v>
      </c>
      <c r="C2151">
        <v>18.239999999999998</v>
      </c>
    </row>
    <row r="2152" spans="1:3" x14ac:dyDescent="0.35">
      <c r="A2152" s="28">
        <v>43538</v>
      </c>
      <c r="B2152" s="27">
        <v>0.5</v>
      </c>
      <c r="C2152">
        <v>18.239999999999998</v>
      </c>
    </row>
    <row r="2153" spans="1:3" x14ac:dyDescent="0.35">
      <c r="A2153" s="28">
        <v>43538</v>
      </c>
      <c r="B2153" s="27">
        <v>0.75</v>
      </c>
      <c r="C2153">
        <v>18.239999999999998</v>
      </c>
    </row>
    <row r="2154" spans="1:3" x14ac:dyDescent="0.35">
      <c r="A2154" s="28">
        <v>43539</v>
      </c>
      <c r="B2154" s="27">
        <v>0</v>
      </c>
      <c r="C2154">
        <v>18.239999999999998</v>
      </c>
    </row>
    <row r="2155" spans="1:3" x14ac:dyDescent="0.35">
      <c r="A2155" s="28">
        <v>43539</v>
      </c>
      <c r="B2155" s="27">
        <v>0.25</v>
      </c>
      <c r="C2155">
        <v>18.23</v>
      </c>
    </row>
    <row r="2156" spans="1:3" x14ac:dyDescent="0.35">
      <c r="A2156" s="28">
        <v>43539</v>
      </c>
      <c r="B2156" s="27">
        <v>0.5</v>
      </c>
      <c r="C2156">
        <v>18.23</v>
      </c>
    </row>
    <row r="2157" spans="1:3" x14ac:dyDescent="0.35">
      <c r="A2157" s="28">
        <v>43539</v>
      </c>
      <c r="B2157" s="27">
        <v>0.75</v>
      </c>
      <c r="C2157">
        <v>18.23</v>
      </c>
    </row>
    <row r="2158" spans="1:3" x14ac:dyDescent="0.35">
      <c r="A2158" s="28">
        <v>43540</v>
      </c>
      <c r="B2158" s="27">
        <v>0</v>
      </c>
      <c r="C2158">
        <v>18.23</v>
      </c>
    </row>
    <row r="2159" spans="1:3" x14ac:dyDescent="0.35">
      <c r="A2159" s="28">
        <v>43540</v>
      </c>
      <c r="B2159" s="27">
        <v>0.25</v>
      </c>
      <c r="C2159">
        <v>18.23</v>
      </c>
    </row>
    <row r="2160" spans="1:3" x14ac:dyDescent="0.35">
      <c r="A2160" s="28">
        <v>43540</v>
      </c>
      <c r="B2160" s="27">
        <v>0.5</v>
      </c>
      <c r="C2160">
        <v>18.23</v>
      </c>
    </row>
    <row r="2161" spans="1:3" x14ac:dyDescent="0.35">
      <c r="A2161" s="28">
        <v>43540</v>
      </c>
      <c r="B2161" s="27">
        <v>0.75</v>
      </c>
      <c r="C2161">
        <v>18.23</v>
      </c>
    </row>
    <row r="2162" spans="1:3" x14ac:dyDescent="0.35">
      <c r="A2162" s="28">
        <v>43541</v>
      </c>
      <c r="B2162" s="27">
        <v>0</v>
      </c>
      <c r="C2162">
        <v>18.22</v>
      </c>
    </row>
    <row r="2163" spans="1:3" x14ac:dyDescent="0.35">
      <c r="A2163" s="28">
        <v>43541</v>
      </c>
      <c r="B2163" s="27">
        <v>0.25</v>
      </c>
      <c r="C2163">
        <v>18.22</v>
      </c>
    </row>
    <row r="2164" spans="1:3" x14ac:dyDescent="0.35">
      <c r="A2164" s="28">
        <v>43541</v>
      </c>
      <c r="B2164" s="27">
        <v>0.5</v>
      </c>
      <c r="C2164">
        <v>18.22</v>
      </c>
    </row>
    <row r="2165" spans="1:3" x14ac:dyDescent="0.35">
      <c r="A2165" s="28">
        <v>43541</v>
      </c>
      <c r="B2165" s="27">
        <v>0.75</v>
      </c>
      <c r="C2165">
        <v>18.22</v>
      </c>
    </row>
    <row r="2166" spans="1:3" x14ac:dyDescent="0.35">
      <c r="A2166" s="28">
        <v>43542</v>
      </c>
      <c r="B2166" s="27">
        <v>0</v>
      </c>
      <c r="C2166">
        <v>18.22</v>
      </c>
    </row>
    <row r="2167" spans="1:3" x14ac:dyDescent="0.35">
      <c r="A2167" s="28">
        <v>43542</v>
      </c>
      <c r="B2167" s="27">
        <v>0.25</v>
      </c>
      <c r="C2167">
        <v>18.22</v>
      </c>
    </row>
    <row r="2168" spans="1:3" x14ac:dyDescent="0.35">
      <c r="A2168" s="28">
        <v>43542</v>
      </c>
      <c r="B2168" s="27">
        <v>0.5</v>
      </c>
      <c r="C2168">
        <v>18.22</v>
      </c>
    </row>
    <row r="2169" spans="1:3" x14ac:dyDescent="0.35">
      <c r="A2169" s="28">
        <v>43542</v>
      </c>
      <c r="B2169" s="27">
        <v>0.75</v>
      </c>
      <c r="C2169">
        <v>18.21</v>
      </c>
    </row>
    <row r="2170" spans="1:3" x14ac:dyDescent="0.35">
      <c r="A2170" s="28">
        <v>43543</v>
      </c>
      <c r="B2170" s="27">
        <v>0</v>
      </c>
      <c r="C2170">
        <v>18.21</v>
      </c>
    </row>
    <row r="2171" spans="1:3" x14ac:dyDescent="0.35">
      <c r="A2171" s="28">
        <v>43543</v>
      </c>
      <c r="B2171" s="27">
        <v>0.25</v>
      </c>
      <c r="C2171">
        <v>18.21</v>
      </c>
    </row>
    <row r="2172" spans="1:3" x14ac:dyDescent="0.35">
      <c r="A2172" s="28">
        <v>43543</v>
      </c>
      <c r="B2172" s="27">
        <v>0.5</v>
      </c>
      <c r="C2172">
        <v>18.21</v>
      </c>
    </row>
    <row r="2173" spans="1:3" x14ac:dyDescent="0.35">
      <c r="A2173" s="28">
        <v>43543</v>
      </c>
      <c r="B2173" s="27">
        <v>0.75</v>
      </c>
      <c r="C2173">
        <v>18.21</v>
      </c>
    </row>
    <row r="2174" spans="1:3" x14ac:dyDescent="0.35">
      <c r="A2174" s="28">
        <v>43544</v>
      </c>
      <c r="B2174" s="27">
        <v>0</v>
      </c>
      <c r="C2174">
        <v>18.21</v>
      </c>
    </row>
    <row r="2175" spans="1:3" x14ac:dyDescent="0.35">
      <c r="A2175" s="28">
        <v>43544</v>
      </c>
      <c r="B2175" s="27">
        <v>0.25</v>
      </c>
      <c r="C2175">
        <v>18.21</v>
      </c>
    </row>
    <row r="2176" spans="1:3" x14ac:dyDescent="0.35">
      <c r="A2176" s="28">
        <v>43544</v>
      </c>
      <c r="B2176" s="27">
        <v>0.5</v>
      </c>
      <c r="C2176">
        <v>18.21</v>
      </c>
    </row>
    <row r="2177" spans="1:3" x14ac:dyDescent="0.35">
      <c r="A2177" s="28">
        <v>43544</v>
      </c>
      <c r="B2177" s="27">
        <v>0.75</v>
      </c>
      <c r="C2177">
        <v>18.21</v>
      </c>
    </row>
    <row r="2178" spans="1:3" x14ac:dyDescent="0.35">
      <c r="A2178" s="28">
        <v>43545</v>
      </c>
      <c r="B2178" s="27">
        <v>0</v>
      </c>
      <c r="C2178">
        <v>18.21</v>
      </c>
    </row>
    <row r="2179" spans="1:3" x14ac:dyDescent="0.35">
      <c r="A2179" s="28">
        <v>43545</v>
      </c>
      <c r="B2179" s="27">
        <v>0.25</v>
      </c>
      <c r="C2179">
        <v>18.21</v>
      </c>
    </row>
    <row r="2180" spans="1:3" x14ac:dyDescent="0.35">
      <c r="A2180" s="28">
        <v>43545</v>
      </c>
      <c r="B2180" s="27">
        <v>0.5</v>
      </c>
      <c r="C2180">
        <v>18.21</v>
      </c>
    </row>
    <row r="2181" spans="1:3" x14ac:dyDescent="0.35">
      <c r="A2181" s="28">
        <v>43545</v>
      </c>
      <c r="B2181" s="27">
        <v>0.75</v>
      </c>
      <c r="C2181">
        <v>18.21</v>
      </c>
    </row>
    <row r="2182" spans="1:3" x14ac:dyDescent="0.35">
      <c r="A2182" s="28">
        <v>43546</v>
      </c>
      <c r="B2182" s="27">
        <v>0</v>
      </c>
      <c r="C2182">
        <v>18.21</v>
      </c>
    </row>
    <row r="2183" spans="1:3" x14ac:dyDescent="0.35">
      <c r="A2183" s="28">
        <v>43546</v>
      </c>
      <c r="B2183" s="27">
        <v>0.25</v>
      </c>
      <c r="C2183">
        <v>18.21</v>
      </c>
    </row>
    <row r="2184" spans="1:3" x14ac:dyDescent="0.35">
      <c r="A2184" s="28">
        <v>43546</v>
      </c>
      <c r="B2184" s="27">
        <v>0.5</v>
      </c>
      <c r="C2184">
        <v>18.21</v>
      </c>
    </row>
    <row r="2185" spans="1:3" x14ac:dyDescent="0.35">
      <c r="A2185" s="28">
        <v>43546</v>
      </c>
      <c r="B2185" s="27">
        <v>0.75</v>
      </c>
      <c r="C2185">
        <v>18.21</v>
      </c>
    </row>
    <row r="2186" spans="1:3" x14ac:dyDescent="0.35">
      <c r="A2186" s="28">
        <v>43547</v>
      </c>
      <c r="B2186" s="27">
        <v>0</v>
      </c>
      <c r="C2186">
        <v>18.21</v>
      </c>
    </row>
    <row r="2187" spans="1:3" x14ac:dyDescent="0.35">
      <c r="A2187" s="28">
        <v>43547</v>
      </c>
      <c r="B2187" s="27">
        <v>0.25</v>
      </c>
      <c r="C2187">
        <v>18.21</v>
      </c>
    </row>
    <row r="2188" spans="1:3" x14ac:dyDescent="0.35">
      <c r="A2188" s="28">
        <v>43547</v>
      </c>
      <c r="B2188" s="27">
        <v>0.5</v>
      </c>
      <c r="C2188">
        <v>18.21</v>
      </c>
    </row>
    <row r="2189" spans="1:3" x14ac:dyDescent="0.35">
      <c r="A2189" s="28">
        <v>43547</v>
      </c>
      <c r="B2189" s="27">
        <v>0.75</v>
      </c>
      <c r="C2189">
        <v>18.21</v>
      </c>
    </row>
    <row r="2190" spans="1:3" x14ac:dyDescent="0.35">
      <c r="A2190" s="28">
        <v>43548</v>
      </c>
      <c r="B2190" s="27">
        <v>0</v>
      </c>
      <c r="C2190">
        <v>18.21</v>
      </c>
    </row>
    <row r="2191" spans="1:3" x14ac:dyDescent="0.35">
      <c r="A2191" s="28">
        <v>43548</v>
      </c>
      <c r="B2191" s="27">
        <v>0.25</v>
      </c>
      <c r="C2191">
        <v>18.21</v>
      </c>
    </row>
    <row r="2192" spans="1:3" x14ac:dyDescent="0.35">
      <c r="A2192" s="28">
        <v>43548</v>
      </c>
      <c r="B2192" s="27">
        <v>0.5</v>
      </c>
      <c r="C2192">
        <v>18.21</v>
      </c>
    </row>
    <row r="2193" spans="1:3" x14ac:dyDescent="0.35">
      <c r="A2193" s="28">
        <v>43548</v>
      </c>
      <c r="B2193" s="27">
        <v>0.75</v>
      </c>
      <c r="C2193">
        <v>18.21</v>
      </c>
    </row>
    <row r="2194" spans="1:3" x14ac:dyDescent="0.35">
      <c r="A2194" s="28">
        <v>43549</v>
      </c>
      <c r="B2194" s="27">
        <v>0</v>
      </c>
      <c r="C2194">
        <v>18.21</v>
      </c>
    </row>
    <row r="2195" spans="1:3" x14ac:dyDescent="0.35">
      <c r="A2195" s="28">
        <v>43549</v>
      </c>
      <c r="B2195" s="27">
        <v>0.25</v>
      </c>
      <c r="C2195">
        <v>18.21</v>
      </c>
    </row>
    <row r="2196" spans="1:3" x14ac:dyDescent="0.35">
      <c r="A2196" s="28">
        <v>43549</v>
      </c>
      <c r="B2196" s="27">
        <v>0.5</v>
      </c>
      <c r="C2196">
        <v>18.21</v>
      </c>
    </row>
    <row r="2197" spans="1:3" x14ac:dyDescent="0.35">
      <c r="A2197" s="28">
        <v>43549</v>
      </c>
      <c r="B2197" s="27">
        <v>0.75</v>
      </c>
      <c r="C2197">
        <v>18.21</v>
      </c>
    </row>
    <row r="2198" spans="1:3" x14ac:dyDescent="0.35">
      <c r="A2198" s="28">
        <v>43550</v>
      </c>
      <c r="B2198" s="27">
        <v>0</v>
      </c>
      <c r="C2198">
        <v>18.21</v>
      </c>
    </row>
    <row r="2199" spans="1:3" x14ac:dyDescent="0.35">
      <c r="A2199" s="28">
        <v>43550</v>
      </c>
      <c r="B2199" s="27">
        <v>0.25</v>
      </c>
      <c r="C2199">
        <v>18.22</v>
      </c>
    </row>
    <row r="2200" spans="1:3" x14ac:dyDescent="0.35">
      <c r="A2200" s="28">
        <v>43550</v>
      </c>
      <c r="B2200" s="27">
        <v>0.5</v>
      </c>
      <c r="C2200">
        <v>18.22</v>
      </c>
    </row>
    <row r="2201" spans="1:3" x14ac:dyDescent="0.35">
      <c r="A2201" s="28">
        <v>43550</v>
      </c>
      <c r="B2201" s="27">
        <v>0.75</v>
      </c>
      <c r="C2201">
        <v>18.22</v>
      </c>
    </row>
    <row r="2202" spans="1:3" x14ac:dyDescent="0.35">
      <c r="A2202" s="28">
        <v>43551</v>
      </c>
      <c r="B2202" s="27">
        <v>0</v>
      </c>
      <c r="C2202">
        <v>18.22</v>
      </c>
    </row>
    <row r="2203" spans="1:3" x14ac:dyDescent="0.35">
      <c r="A2203" s="28">
        <v>43551</v>
      </c>
      <c r="B2203" s="27">
        <v>0.25</v>
      </c>
      <c r="C2203">
        <v>18.22</v>
      </c>
    </row>
    <row r="2204" spans="1:3" x14ac:dyDescent="0.35">
      <c r="A2204" s="28">
        <v>43551</v>
      </c>
      <c r="B2204" s="27">
        <v>0.5</v>
      </c>
      <c r="C2204">
        <v>18.23</v>
      </c>
    </row>
    <row r="2205" spans="1:3" x14ac:dyDescent="0.35">
      <c r="A2205" s="28">
        <v>43551</v>
      </c>
      <c r="B2205" s="27">
        <v>0.75</v>
      </c>
      <c r="C2205">
        <v>18.23</v>
      </c>
    </row>
    <row r="2206" spans="1:3" x14ac:dyDescent="0.35">
      <c r="A2206" s="28">
        <v>43552</v>
      </c>
      <c r="B2206" s="27">
        <v>0</v>
      </c>
      <c r="C2206">
        <v>18.23</v>
      </c>
    </row>
    <row r="2207" spans="1:3" x14ac:dyDescent="0.35">
      <c r="A2207" s="28">
        <v>43552</v>
      </c>
      <c r="B2207" s="27">
        <v>0.25</v>
      </c>
      <c r="C2207">
        <v>18.239999999999998</v>
      </c>
    </row>
    <row r="2208" spans="1:3" x14ac:dyDescent="0.35">
      <c r="A2208" s="28">
        <v>43552</v>
      </c>
      <c r="B2208" s="27">
        <v>0.5</v>
      </c>
      <c r="C2208">
        <v>18.239999999999998</v>
      </c>
    </row>
    <row r="2209" spans="1:3" x14ac:dyDescent="0.35">
      <c r="A2209" s="28">
        <v>43552</v>
      </c>
      <c r="B2209" s="27">
        <v>0.75</v>
      </c>
      <c r="C2209">
        <v>18.239999999999998</v>
      </c>
    </row>
    <row r="2210" spans="1:3" x14ac:dyDescent="0.35">
      <c r="A2210" s="28">
        <v>43553</v>
      </c>
      <c r="B2210" s="27">
        <v>0</v>
      </c>
      <c r="C2210">
        <v>18.25</v>
      </c>
    </row>
    <row r="2211" spans="1:3" x14ac:dyDescent="0.35">
      <c r="A2211" s="28">
        <v>43553</v>
      </c>
      <c r="B2211" s="27">
        <v>0.25</v>
      </c>
      <c r="C2211">
        <v>18.25</v>
      </c>
    </row>
    <row r="2212" spans="1:3" x14ac:dyDescent="0.35">
      <c r="A2212" s="28">
        <v>43553</v>
      </c>
      <c r="B2212" s="27">
        <v>0.5</v>
      </c>
      <c r="C2212">
        <v>18.25</v>
      </c>
    </row>
    <row r="2213" spans="1:3" x14ac:dyDescent="0.35">
      <c r="A2213" s="28">
        <v>43553</v>
      </c>
      <c r="B2213" s="27">
        <v>0.75</v>
      </c>
      <c r="C2213">
        <v>18.25</v>
      </c>
    </row>
    <row r="2214" spans="1:3" x14ac:dyDescent="0.35">
      <c r="A2214" s="28">
        <v>43554</v>
      </c>
      <c r="B2214" s="27">
        <v>0</v>
      </c>
      <c r="C2214">
        <v>18.25</v>
      </c>
    </row>
    <row r="2215" spans="1:3" x14ac:dyDescent="0.35">
      <c r="A2215" s="28">
        <v>43554</v>
      </c>
      <c r="B2215" s="27">
        <v>0.25</v>
      </c>
      <c r="C2215">
        <v>18.260000000000002</v>
      </c>
    </row>
    <row r="2216" spans="1:3" x14ac:dyDescent="0.35">
      <c r="A2216" s="28">
        <v>43554</v>
      </c>
      <c r="B2216" s="27">
        <v>0.5</v>
      </c>
      <c r="C2216">
        <v>18.260000000000002</v>
      </c>
    </row>
    <row r="2217" spans="1:3" x14ac:dyDescent="0.35">
      <c r="A2217" s="28">
        <v>43554</v>
      </c>
      <c r="B2217" s="27">
        <v>0.75</v>
      </c>
      <c r="C2217">
        <v>18.260000000000002</v>
      </c>
    </row>
    <row r="2218" spans="1:3" x14ac:dyDescent="0.35">
      <c r="A2218" s="28">
        <v>43555</v>
      </c>
      <c r="B2218" s="27">
        <v>0</v>
      </c>
      <c r="C2218">
        <v>18.260000000000002</v>
      </c>
    </row>
    <row r="2219" spans="1:3" x14ac:dyDescent="0.35">
      <c r="A2219" s="28">
        <v>43555</v>
      </c>
      <c r="B2219" s="27">
        <v>0.25</v>
      </c>
      <c r="C2219">
        <v>18.260000000000002</v>
      </c>
    </row>
    <row r="2220" spans="1:3" x14ac:dyDescent="0.35">
      <c r="A2220" s="28">
        <v>43555</v>
      </c>
      <c r="B2220" s="27">
        <v>0.5</v>
      </c>
      <c r="C2220">
        <v>18.27</v>
      </c>
    </row>
    <row r="2221" spans="1:3" x14ac:dyDescent="0.35">
      <c r="A2221" s="28">
        <v>43555</v>
      </c>
      <c r="B2221" s="27">
        <v>0.75</v>
      </c>
      <c r="C2221">
        <v>18.27</v>
      </c>
    </row>
    <row r="2222" spans="1:3" x14ac:dyDescent="0.35">
      <c r="A2222" s="28">
        <v>43556</v>
      </c>
      <c r="B2222" s="27">
        <v>0</v>
      </c>
      <c r="C2222">
        <v>18.27</v>
      </c>
    </row>
    <row r="2223" spans="1:3" x14ac:dyDescent="0.35">
      <c r="A2223" s="28">
        <v>43556</v>
      </c>
      <c r="B2223" s="27">
        <v>0.25</v>
      </c>
      <c r="C2223">
        <v>18.27</v>
      </c>
    </row>
    <row r="2224" spans="1:3" x14ac:dyDescent="0.35">
      <c r="A2224" s="28">
        <v>43556</v>
      </c>
      <c r="B2224" s="27">
        <v>0.5</v>
      </c>
      <c r="C2224">
        <v>18.27</v>
      </c>
    </row>
    <row r="2225" spans="1:3" x14ac:dyDescent="0.35">
      <c r="A2225" s="28">
        <v>43556</v>
      </c>
      <c r="B2225" s="27">
        <v>0.75</v>
      </c>
      <c r="C2225">
        <v>18.27</v>
      </c>
    </row>
    <row r="2226" spans="1:3" x14ac:dyDescent="0.35">
      <c r="A2226" s="28">
        <v>43557</v>
      </c>
      <c r="B2226" s="27">
        <v>0</v>
      </c>
      <c r="C2226">
        <v>18.27</v>
      </c>
    </row>
    <row r="2227" spans="1:3" x14ac:dyDescent="0.35">
      <c r="A2227" s="28">
        <v>43557</v>
      </c>
      <c r="B2227" s="27">
        <v>0.25</v>
      </c>
      <c r="C2227">
        <v>18.27</v>
      </c>
    </row>
    <row r="2228" spans="1:3" x14ac:dyDescent="0.35">
      <c r="A2228" s="28">
        <v>43557</v>
      </c>
      <c r="B2228" s="27">
        <v>0.5</v>
      </c>
      <c r="C2228">
        <v>18.27</v>
      </c>
    </row>
    <row r="2229" spans="1:3" x14ac:dyDescent="0.35">
      <c r="A2229" s="28">
        <v>43557</v>
      </c>
      <c r="B2229" s="27">
        <v>0.75</v>
      </c>
      <c r="C2229">
        <v>18.27</v>
      </c>
    </row>
    <row r="2230" spans="1:3" x14ac:dyDescent="0.35">
      <c r="A2230" s="28">
        <v>43558</v>
      </c>
      <c r="B2230" s="27">
        <v>0</v>
      </c>
      <c r="C2230">
        <v>18.28</v>
      </c>
    </row>
    <row r="2231" spans="1:3" x14ac:dyDescent="0.35">
      <c r="A2231" s="28">
        <v>43558</v>
      </c>
      <c r="B2231" s="27">
        <v>0.25</v>
      </c>
      <c r="C2231">
        <v>18.28</v>
      </c>
    </row>
    <row r="2232" spans="1:3" x14ac:dyDescent="0.35">
      <c r="A2232" s="28">
        <v>43558</v>
      </c>
      <c r="B2232" s="27">
        <v>0.5</v>
      </c>
      <c r="C2232">
        <v>18.28</v>
      </c>
    </row>
    <row r="2233" spans="1:3" x14ac:dyDescent="0.35">
      <c r="A2233" s="28">
        <v>43558</v>
      </c>
      <c r="B2233" s="27">
        <v>0.75</v>
      </c>
      <c r="C2233">
        <v>18.28</v>
      </c>
    </row>
    <row r="2234" spans="1:3" x14ac:dyDescent="0.35">
      <c r="A2234" s="28">
        <v>43559</v>
      </c>
      <c r="B2234" s="27">
        <v>0</v>
      </c>
      <c r="C2234">
        <v>18.28</v>
      </c>
    </row>
    <row r="2235" spans="1:3" x14ac:dyDescent="0.35">
      <c r="A2235" s="28">
        <v>43559</v>
      </c>
      <c r="B2235" s="27">
        <v>0.25</v>
      </c>
      <c r="C2235">
        <v>18.28</v>
      </c>
    </row>
    <row r="2236" spans="1:3" x14ac:dyDescent="0.35">
      <c r="A2236" s="28">
        <v>43559</v>
      </c>
      <c r="B2236" s="27">
        <v>0.5</v>
      </c>
      <c r="C2236">
        <v>18.28</v>
      </c>
    </row>
    <row r="2237" spans="1:3" x14ac:dyDescent="0.35">
      <c r="A2237" s="28">
        <v>43559</v>
      </c>
      <c r="B2237" s="27">
        <v>0.75</v>
      </c>
      <c r="C2237">
        <v>18.28</v>
      </c>
    </row>
    <row r="2238" spans="1:3" x14ac:dyDescent="0.35">
      <c r="A2238" s="28">
        <v>43560</v>
      </c>
      <c r="B2238" s="27">
        <v>0</v>
      </c>
      <c r="C2238">
        <v>18.28</v>
      </c>
    </row>
    <row r="2239" spans="1:3" x14ac:dyDescent="0.35">
      <c r="A2239" s="28">
        <v>43560</v>
      </c>
      <c r="B2239" s="27">
        <v>0.25</v>
      </c>
      <c r="C2239">
        <v>18.27</v>
      </c>
    </row>
    <row r="2240" spans="1:3" x14ac:dyDescent="0.35">
      <c r="A2240" s="28">
        <v>43560</v>
      </c>
      <c r="B2240" s="27">
        <v>0.5</v>
      </c>
      <c r="C2240">
        <v>18.27</v>
      </c>
    </row>
    <row r="2241" spans="1:3" x14ac:dyDescent="0.35">
      <c r="A2241" s="28">
        <v>43560</v>
      </c>
      <c r="B2241" s="27">
        <v>0.75</v>
      </c>
      <c r="C2241">
        <v>18.260000000000002</v>
      </c>
    </row>
    <row r="2242" spans="1:3" x14ac:dyDescent="0.35">
      <c r="A2242" s="28">
        <v>43561</v>
      </c>
      <c r="B2242" s="27">
        <v>0</v>
      </c>
      <c r="C2242">
        <v>18.260000000000002</v>
      </c>
    </row>
    <row r="2243" spans="1:3" x14ac:dyDescent="0.35">
      <c r="A2243" s="28">
        <v>43561</v>
      </c>
      <c r="B2243" s="27">
        <v>0.25</v>
      </c>
      <c r="C2243">
        <v>18.25</v>
      </c>
    </row>
    <row r="2244" spans="1:3" x14ac:dyDescent="0.35">
      <c r="A2244" s="28">
        <v>43561</v>
      </c>
      <c r="B2244" s="27">
        <v>0.5</v>
      </c>
      <c r="C2244">
        <v>18.239999999999998</v>
      </c>
    </row>
    <row r="2245" spans="1:3" x14ac:dyDescent="0.35">
      <c r="A2245" s="28">
        <v>43561</v>
      </c>
      <c r="B2245" s="27">
        <v>0.75</v>
      </c>
      <c r="C2245">
        <v>18.23</v>
      </c>
    </row>
    <row r="2246" spans="1:3" x14ac:dyDescent="0.35">
      <c r="A2246" s="28">
        <v>43562</v>
      </c>
      <c r="B2246" s="27">
        <v>0</v>
      </c>
      <c r="C2246">
        <v>18.23</v>
      </c>
    </row>
    <row r="2247" spans="1:3" x14ac:dyDescent="0.35">
      <c r="A2247" s="28">
        <v>43562</v>
      </c>
      <c r="B2247" s="27">
        <v>0.25</v>
      </c>
      <c r="C2247">
        <v>18.22</v>
      </c>
    </row>
    <row r="2248" spans="1:3" x14ac:dyDescent="0.35">
      <c r="A2248" s="28">
        <v>43562</v>
      </c>
      <c r="B2248" s="27">
        <v>0.5</v>
      </c>
      <c r="C2248">
        <v>18.21</v>
      </c>
    </row>
    <row r="2249" spans="1:3" x14ac:dyDescent="0.35">
      <c r="A2249" s="28">
        <v>43562</v>
      </c>
      <c r="B2249" s="27">
        <v>0.75</v>
      </c>
      <c r="C2249">
        <v>18.2</v>
      </c>
    </row>
    <row r="2250" spans="1:3" x14ac:dyDescent="0.35">
      <c r="A2250" s="28">
        <v>43563</v>
      </c>
      <c r="B2250" s="27">
        <v>0</v>
      </c>
      <c r="C2250">
        <v>18.2</v>
      </c>
    </row>
    <row r="2251" spans="1:3" x14ac:dyDescent="0.35">
      <c r="A2251" s="28">
        <v>43563</v>
      </c>
      <c r="B2251" s="27">
        <v>0.25</v>
      </c>
      <c r="C2251">
        <v>18.190000000000001</v>
      </c>
    </row>
    <row r="2252" spans="1:3" x14ac:dyDescent="0.35">
      <c r="A2252" s="28">
        <v>43563</v>
      </c>
      <c r="B2252" s="27">
        <v>0.5</v>
      </c>
      <c r="C2252">
        <v>18.18</v>
      </c>
    </row>
    <row r="2253" spans="1:3" x14ac:dyDescent="0.35">
      <c r="A2253" s="28">
        <v>43563</v>
      </c>
      <c r="B2253" s="27">
        <v>0.75</v>
      </c>
      <c r="C2253">
        <v>18.18</v>
      </c>
    </row>
    <row r="2254" spans="1:3" x14ac:dyDescent="0.35">
      <c r="A2254" s="28">
        <v>43564</v>
      </c>
      <c r="B2254" s="27">
        <v>0</v>
      </c>
      <c r="C2254">
        <v>18.170000000000002</v>
      </c>
    </row>
    <row r="2255" spans="1:3" x14ac:dyDescent="0.35">
      <c r="A2255" s="28">
        <v>43564</v>
      </c>
      <c r="B2255" s="27">
        <v>0.25</v>
      </c>
      <c r="C2255">
        <v>18.170000000000002</v>
      </c>
    </row>
    <row r="2256" spans="1:3" x14ac:dyDescent="0.35">
      <c r="A2256" s="28">
        <v>43564</v>
      </c>
      <c r="B2256" s="27">
        <v>0.5</v>
      </c>
      <c r="C2256">
        <v>18.16</v>
      </c>
    </row>
    <row r="2257" spans="1:3" x14ac:dyDescent="0.35">
      <c r="A2257" s="28">
        <v>43564</v>
      </c>
      <c r="B2257" s="27">
        <v>0.75</v>
      </c>
      <c r="C2257">
        <v>18.16</v>
      </c>
    </row>
    <row r="2258" spans="1:3" x14ac:dyDescent="0.35">
      <c r="A2258" s="28">
        <v>43565</v>
      </c>
      <c r="B2258" s="27">
        <v>0</v>
      </c>
      <c r="C2258">
        <v>18.149999999999999</v>
      </c>
    </row>
    <row r="2259" spans="1:3" x14ac:dyDescent="0.35">
      <c r="A2259" s="28">
        <v>43565</v>
      </c>
      <c r="B2259" s="27">
        <v>0.25</v>
      </c>
      <c r="C2259">
        <v>18.149999999999999</v>
      </c>
    </row>
    <row r="2260" spans="1:3" x14ac:dyDescent="0.35">
      <c r="A2260" s="28">
        <v>43565</v>
      </c>
      <c r="B2260" s="27">
        <v>0.5</v>
      </c>
      <c r="C2260">
        <v>18.14</v>
      </c>
    </row>
    <row r="2261" spans="1:3" x14ac:dyDescent="0.35">
      <c r="A2261" s="28">
        <v>43565</v>
      </c>
      <c r="B2261" s="27">
        <v>0.75</v>
      </c>
      <c r="C2261">
        <v>18.14</v>
      </c>
    </row>
    <row r="2262" spans="1:3" x14ac:dyDescent="0.35">
      <c r="A2262" s="28">
        <v>43566</v>
      </c>
      <c r="B2262" s="27">
        <v>0</v>
      </c>
      <c r="C2262">
        <v>18.14</v>
      </c>
    </row>
    <row r="2263" spans="1:3" x14ac:dyDescent="0.35">
      <c r="A2263" s="28">
        <v>43566</v>
      </c>
      <c r="B2263" s="27">
        <v>0.25</v>
      </c>
      <c r="C2263">
        <v>18.13</v>
      </c>
    </row>
    <row r="2264" spans="1:3" x14ac:dyDescent="0.35">
      <c r="A2264" s="28">
        <v>43566</v>
      </c>
      <c r="B2264" s="27">
        <v>0.5</v>
      </c>
      <c r="C2264">
        <v>18.13</v>
      </c>
    </row>
    <row r="2265" spans="1:3" x14ac:dyDescent="0.35">
      <c r="A2265" s="28">
        <v>43566</v>
      </c>
      <c r="B2265" s="27">
        <v>0.75</v>
      </c>
      <c r="C2265">
        <v>18.13</v>
      </c>
    </row>
    <row r="2266" spans="1:3" x14ac:dyDescent="0.35">
      <c r="A2266" s="28">
        <v>43567</v>
      </c>
      <c r="B2266" s="27">
        <v>0</v>
      </c>
      <c r="C2266">
        <v>18.12</v>
      </c>
    </row>
    <row r="2267" spans="1:3" x14ac:dyDescent="0.35">
      <c r="A2267" s="28">
        <v>43567</v>
      </c>
      <c r="B2267" s="27">
        <v>0.25</v>
      </c>
      <c r="C2267">
        <v>18.12</v>
      </c>
    </row>
    <row r="2268" spans="1:3" x14ac:dyDescent="0.35">
      <c r="A2268" s="28">
        <v>43567</v>
      </c>
      <c r="B2268" s="27">
        <v>0.5</v>
      </c>
      <c r="C2268">
        <v>18.12</v>
      </c>
    </row>
    <row r="2269" spans="1:3" x14ac:dyDescent="0.35">
      <c r="A2269" s="28">
        <v>43567</v>
      </c>
      <c r="B2269" s="27">
        <v>0.75</v>
      </c>
      <c r="C2269">
        <v>18.11</v>
      </c>
    </row>
    <row r="2270" spans="1:3" x14ac:dyDescent="0.35">
      <c r="A2270" s="28">
        <v>43568</v>
      </c>
      <c r="B2270" s="27">
        <v>0</v>
      </c>
      <c r="C2270">
        <v>18.11</v>
      </c>
    </row>
    <row r="2271" spans="1:3" x14ac:dyDescent="0.35">
      <c r="A2271" s="28">
        <v>43568</v>
      </c>
      <c r="B2271" s="27">
        <v>0.25</v>
      </c>
      <c r="C2271">
        <v>18.100000000000001</v>
      </c>
    </row>
    <row r="2272" spans="1:3" x14ac:dyDescent="0.35">
      <c r="A2272" s="28">
        <v>43568</v>
      </c>
      <c r="B2272" s="27">
        <v>0.5</v>
      </c>
      <c r="C2272">
        <v>18.100000000000001</v>
      </c>
    </row>
    <row r="2273" spans="1:3" x14ac:dyDescent="0.35">
      <c r="A2273" s="28">
        <v>43568</v>
      </c>
      <c r="B2273" s="27">
        <v>0.75</v>
      </c>
      <c r="C2273">
        <v>18.09</v>
      </c>
    </row>
    <row r="2274" spans="1:3" x14ac:dyDescent="0.35">
      <c r="A2274" s="28">
        <v>43569</v>
      </c>
      <c r="B2274" s="27">
        <v>0</v>
      </c>
      <c r="C2274">
        <v>18.09</v>
      </c>
    </row>
    <row r="2275" spans="1:3" x14ac:dyDescent="0.35">
      <c r="A2275" s="28">
        <v>43569</v>
      </c>
      <c r="B2275" s="27">
        <v>0.25</v>
      </c>
      <c r="C2275">
        <v>18.079999999999998</v>
      </c>
    </row>
    <row r="2276" spans="1:3" x14ac:dyDescent="0.35">
      <c r="A2276" s="28">
        <v>43569</v>
      </c>
      <c r="B2276" s="27">
        <v>0.5</v>
      </c>
      <c r="C2276">
        <v>18.079999999999998</v>
      </c>
    </row>
    <row r="2277" spans="1:3" x14ac:dyDescent="0.35">
      <c r="A2277" s="28">
        <v>43569</v>
      </c>
      <c r="B2277" s="27">
        <v>0.75</v>
      </c>
      <c r="C2277">
        <v>18.07</v>
      </c>
    </row>
    <row r="2278" spans="1:3" x14ac:dyDescent="0.35">
      <c r="A2278" s="28">
        <v>43570</v>
      </c>
      <c r="B2278" s="27">
        <v>0</v>
      </c>
      <c r="C2278">
        <v>18.059999999999999</v>
      </c>
    </row>
    <row r="2279" spans="1:3" x14ac:dyDescent="0.35">
      <c r="A2279" s="28">
        <v>43570</v>
      </c>
      <c r="B2279" s="27">
        <v>0.25</v>
      </c>
      <c r="C2279">
        <v>18.059999999999999</v>
      </c>
    </row>
    <row r="2280" spans="1:3" x14ac:dyDescent="0.35">
      <c r="A2280" s="28">
        <v>43570</v>
      </c>
      <c r="B2280" s="27">
        <v>0.5</v>
      </c>
      <c r="C2280">
        <v>18.05</v>
      </c>
    </row>
    <row r="2281" spans="1:3" x14ac:dyDescent="0.35">
      <c r="A2281" s="28">
        <v>43570</v>
      </c>
      <c r="B2281" s="27">
        <v>0.75</v>
      </c>
      <c r="C2281">
        <v>18.04</v>
      </c>
    </row>
    <row r="2282" spans="1:3" x14ac:dyDescent="0.35">
      <c r="A2282" s="28">
        <v>43571</v>
      </c>
      <c r="B2282" s="27">
        <v>0</v>
      </c>
      <c r="C2282">
        <v>18.03</v>
      </c>
    </row>
    <row r="2283" spans="1:3" x14ac:dyDescent="0.35">
      <c r="A2283" s="28">
        <v>43571</v>
      </c>
      <c r="B2283" s="27">
        <v>0.25</v>
      </c>
      <c r="C2283">
        <v>18.02</v>
      </c>
    </row>
    <row r="2284" spans="1:3" x14ac:dyDescent="0.35">
      <c r="A2284" s="28">
        <v>43571</v>
      </c>
      <c r="B2284" s="27">
        <v>0.5</v>
      </c>
      <c r="C2284">
        <v>18.010000000000002</v>
      </c>
    </row>
    <row r="2285" spans="1:3" x14ac:dyDescent="0.35">
      <c r="A2285" s="28">
        <v>43571</v>
      </c>
      <c r="B2285" s="27">
        <v>0.75</v>
      </c>
      <c r="C2285">
        <v>18</v>
      </c>
    </row>
    <row r="2286" spans="1:3" x14ac:dyDescent="0.35">
      <c r="A2286" s="28">
        <v>43572</v>
      </c>
      <c r="B2286" s="27">
        <v>0</v>
      </c>
      <c r="C2286">
        <v>18</v>
      </c>
    </row>
    <row r="2287" spans="1:3" x14ac:dyDescent="0.35">
      <c r="A2287" s="28">
        <v>43572</v>
      </c>
      <c r="B2287" s="27">
        <v>0.25</v>
      </c>
      <c r="C2287">
        <v>17.989999999999998</v>
      </c>
    </row>
    <row r="2288" spans="1:3" x14ac:dyDescent="0.35">
      <c r="A2288" s="28">
        <v>43572</v>
      </c>
      <c r="B2288" s="27">
        <v>0.5</v>
      </c>
      <c r="C2288">
        <v>17.98</v>
      </c>
    </row>
    <row r="2289" spans="1:3" x14ac:dyDescent="0.35">
      <c r="A2289" s="28">
        <v>43572</v>
      </c>
      <c r="B2289" s="27">
        <v>0.75</v>
      </c>
      <c r="C2289">
        <v>17.97</v>
      </c>
    </row>
    <row r="2290" spans="1:3" x14ac:dyDescent="0.35">
      <c r="A2290" s="28">
        <v>43573</v>
      </c>
      <c r="B2290" s="27">
        <v>0</v>
      </c>
      <c r="C2290">
        <v>17.97</v>
      </c>
    </row>
    <row r="2291" spans="1:3" x14ac:dyDescent="0.35">
      <c r="A2291" s="28">
        <v>43573</v>
      </c>
      <c r="B2291" s="27">
        <v>0.25</v>
      </c>
      <c r="C2291">
        <v>17.96</v>
      </c>
    </row>
    <row r="2292" spans="1:3" x14ac:dyDescent="0.35">
      <c r="A2292" s="28">
        <v>43573</v>
      </c>
      <c r="B2292" s="27">
        <v>0.5</v>
      </c>
      <c r="C2292">
        <v>17.96</v>
      </c>
    </row>
    <row r="2293" spans="1:3" x14ac:dyDescent="0.35">
      <c r="A2293" s="28">
        <v>43573</v>
      </c>
      <c r="B2293" s="27">
        <v>0.75</v>
      </c>
      <c r="C2293">
        <v>17.95</v>
      </c>
    </row>
    <row r="2294" spans="1:3" x14ac:dyDescent="0.35">
      <c r="A2294" s="28">
        <v>43574</v>
      </c>
      <c r="B2294" s="27">
        <v>0</v>
      </c>
      <c r="C2294">
        <v>17.95</v>
      </c>
    </row>
    <row r="2295" spans="1:3" x14ac:dyDescent="0.35">
      <c r="A2295" s="28">
        <v>43574</v>
      </c>
      <c r="B2295" s="27">
        <v>0.25</v>
      </c>
      <c r="C2295">
        <v>17.940000000000001</v>
      </c>
    </row>
    <row r="2296" spans="1:3" x14ac:dyDescent="0.35">
      <c r="A2296" s="28">
        <v>43574</v>
      </c>
      <c r="B2296" s="27">
        <v>0.5</v>
      </c>
      <c r="C2296">
        <v>17.940000000000001</v>
      </c>
    </row>
    <row r="2297" spans="1:3" x14ac:dyDescent="0.35">
      <c r="A2297" s="28">
        <v>43574</v>
      </c>
      <c r="B2297" s="27">
        <v>0.75</v>
      </c>
      <c r="C2297">
        <v>17.93</v>
      </c>
    </row>
    <row r="2298" spans="1:3" x14ac:dyDescent="0.35">
      <c r="A2298" s="28">
        <v>43575</v>
      </c>
      <c r="B2298" s="27">
        <v>0</v>
      </c>
      <c r="C2298">
        <v>17.93</v>
      </c>
    </row>
    <row r="2299" spans="1:3" x14ac:dyDescent="0.35">
      <c r="A2299" s="28">
        <v>43575</v>
      </c>
      <c r="B2299" s="27">
        <v>0.25</v>
      </c>
      <c r="C2299">
        <v>17.93</v>
      </c>
    </row>
    <row r="2300" spans="1:3" x14ac:dyDescent="0.35">
      <c r="A2300" s="28">
        <v>43575</v>
      </c>
      <c r="B2300" s="27">
        <v>0.5</v>
      </c>
      <c r="C2300">
        <v>17.920000000000002</v>
      </c>
    </row>
    <row r="2301" spans="1:3" x14ac:dyDescent="0.35">
      <c r="A2301" s="28">
        <v>43575</v>
      </c>
      <c r="B2301" s="27">
        <v>0.75</v>
      </c>
      <c r="C2301">
        <v>17.920000000000002</v>
      </c>
    </row>
    <row r="2302" spans="1:3" x14ac:dyDescent="0.35">
      <c r="A2302" s="28">
        <v>43576</v>
      </c>
      <c r="B2302" s="27">
        <v>0</v>
      </c>
      <c r="C2302">
        <v>17.920000000000002</v>
      </c>
    </row>
    <row r="2303" spans="1:3" x14ac:dyDescent="0.35">
      <c r="A2303" s="28">
        <v>43576</v>
      </c>
      <c r="B2303" s="27">
        <v>0.25</v>
      </c>
      <c r="C2303">
        <v>17.91</v>
      </c>
    </row>
    <row r="2304" spans="1:3" x14ac:dyDescent="0.35">
      <c r="A2304" s="28">
        <v>43576</v>
      </c>
      <c r="B2304" s="27">
        <v>0.5</v>
      </c>
      <c r="C2304">
        <v>17.91</v>
      </c>
    </row>
    <row r="2305" spans="1:3" x14ac:dyDescent="0.35">
      <c r="A2305" s="28">
        <v>43576</v>
      </c>
      <c r="B2305" s="27">
        <v>0.75</v>
      </c>
      <c r="C2305">
        <v>17.91</v>
      </c>
    </row>
    <row r="2306" spans="1:3" x14ac:dyDescent="0.35">
      <c r="A2306" s="28">
        <v>43577</v>
      </c>
      <c r="B2306" s="27">
        <v>0</v>
      </c>
      <c r="C2306">
        <v>17.899999999999999</v>
      </c>
    </row>
    <row r="2307" spans="1:3" x14ac:dyDescent="0.35">
      <c r="A2307" s="28">
        <v>43577</v>
      </c>
      <c r="B2307" s="27">
        <v>0.25</v>
      </c>
      <c r="C2307">
        <v>17.899999999999999</v>
      </c>
    </row>
    <row r="2308" spans="1:3" x14ac:dyDescent="0.35">
      <c r="A2308" s="28">
        <v>43577</v>
      </c>
      <c r="B2308" s="27">
        <v>0.5</v>
      </c>
      <c r="C2308">
        <v>17.899999999999999</v>
      </c>
    </row>
    <row r="2309" spans="1:3" x14ac:dyDescent="0.35">
      <c r="A2309" s="28">
        <v>43577</v>
      </c>
      <c r="B2309" s="27">
        <v>0.75</v>
      </c>
      <c r="C2309">
        <v>17.899999999999999</v>
      </c>
    </row>
    <row r="2310" spans="1:3" x14ac:dyDescent="0.35">
      <c r="A2310" s="28">
        <v>43578</v>
      </c>
      <c r="B2310" s="27">
        <v>0</v>
      </c>
      <c r="C2310">
        <v>17.899999999999999</v>
      </c>
    </row>
    <row r="2311" spans="1:3" x14ac:dyDescent="0.35">
      <c r="A2311" s="28">
        <v>43578</v>
      </c>
      <c r="B2311" s="27">
        <v>0.25</v>
      </c>
      <c r="C2311">
        <v>17.89</v>
      </c>
    </row>
    <row r="2312" spans="1:3" x14ac:dyDescent="0.35">
      <c r="A2312" s="28">
        <v>43578</v>
      </c>
      <c r="B2312" s="27">
        <v>0.5</v>
      </c>
      <c r="C2312">
        <v>17.89</v>
      </c>
    </row>
    <row r="2313" spans="1:3" x14ac:dyDescent="0.35">
      <c r="A2313" s="28">
        <v>43578</v>
      </c>
      <c r="B2313" s="27">
        <v>0.75</v>
      </c>
      <c r="C2313">
        <v>17.89</v>
      </c>
    </row>
    <row r="2314" spans="1:3" x14ac:dyDescent="0.35">
      <c r="A2314" s="28">
        <v>43579</v>
      </c>
      <c r="B2314" s="27">
        <v>0</v>
      </c>
      <c r="C2314">
        <v>17.89</v>
      </c>
    </row>
    <row r="2315" spans="1:3" x14ac:dyDescent="0.35">
      <c r="A2315" s="28">
        <v>43579</v>
      </c>
      <c r="B2315" s="27">
        <v>0.25</v>
      </c>
      <c r="C2315">
        <v>17.89</v>
      </c>
    </row>
    <row r="2316" spans="1:3" x14ac:dyDescent="0.35">
      <c r="A2316" s="28">
        <v>43579</v>
      </c>
      <c r="B2316" s="27">
        <v>0.5</v>
      </c>
      <c r="C2316">
        <v>17.89</v>
      </c>
    </row>
    <row r="2317" spans="1:3" x14ac:dyDescent="0.35">
      <c r="A2317" s="28">
        <v>43579</v>
      </c>
      <c r="B2317" s="27">
        <v>0.75</v>
      </c>
      <c r="C2317">
        <v>17.88</v>
      </c>
    </row>
    <row r="2318" spans="1:3" x14ac:dyDescent="0.35">
      <c r="A2318" s="28">
        <v>43580</v>
      </c>
      <c r="B2318" s="27">
        <v>0</v>
      </c>
      <c r="C2318">
        <v>17.88</v>
      </c>
    </row>
    <row r="2319" spans="1:3" x14ac:dyDescent="0.35">
      <c r="A2319" s="28">
        <v>43580</v>
      </c>
      <c r="B2319" s="27">
        <v>0.25</v>
      </c>
      <c r="C2319">
        <v>17.88</v>
      </c>
    </row>
    <row r="2320" spans="1:3" x14ac:dyDescent="0.35">
      <c r="A2320" s="28">
        <v>43580</v>
      </c>
      <c r="B2320" s="27">
        <v>0.5</v>
      </c>
      <c r="C2320">
        <v>17.88</v>
      </c>
    </row>
    <row r="2321" spans="1:3" x14ac:dyDescent="0.35">
      <c r="A2321" s="28">
        <v>43580</v>
      </c>
      <c r="B2321" s="27">
        <v>0.75</v>
      </c>
      <c r="C2321">
        <v>17.88</v>
      </c>
    </row>
    <row r="2322" spans="1:3" x14ac:dyDescent="0.35">
      <c r="A2322" s="28">
        <v>43581</v>
      </c>
      <c r="B2322" s="27">
        <v>0</v>
      </c>
      <c r="C2322">
        <v>17.87</v>
      </c>
    </row>
    <row r="2323" spans="1:3" x14ac:dyDescent="0.35">
      <c r="A2323" s="28">
        <v>43581</v>
      </c>
      <c r="B2323" s="27">
        <v>0.25</v>
      </c>
      <c r="C2323">
        <v>17.87</v>
      </c>
    </row>
    <row r="2324" spans="1:3" x14ac:dyDescent="0.35">
      <c r="A2324" s="28">
        <v>43581</v>
      </c>
      <c r="B2324" s="27">
        <v>0.5</v>
      </c>
      <c r="C2324">
        <v>17.87</v>
      </c>
    </row>
    <row r="2325" spans="1:3" x14ac:dyDescent="0.35">
      <c r="A2325" s="28">
        <v>43581</v>
      </c>
      <c r="B2325" s="27">
        <v>0.75</v>
      </c>
      <c r="C2325">
        <v>17.87</v>
      </c>
    </row>
    <row r="2326" spans="1:3" x14ac:dyDescent="0.35">
      <c r="A2326" s="28">
        <v>43582</v>
      </c>
      <c r="B2326" s="27">
        <v>0</v>
      </c>
      <c r="C2326">
        <v>17.86</v>
      </c>
    </row>
    <row r="2327" spans="1:3" x14ac:dyDescent="0.35">
      <c r="A2327" s="28">
        <v>43582</v>
      </c>
      <c r="B2327" s="27">
        <v>0.25</v>
      </c>
      <c r="C2327">
        <v>17.86</v>
      </c>
    </row>
    <row r="2328" spans="1:3" x14ac:dyDescent="0.35">
      <c r="A2328" s="28">
        <v>43582</v>
      </c>
      <c r="B2328" s="27">
        <v>0.5</v>
      </c>
      <c r="C2328">
        <v>17.86</v>
      </c>
    </row>
    <row r="2329" spans="1:3" x14ac:dyDescent="0.35">
      <c r="A2329" s="28">
        <v>43582</v>
      </c>
      <c r="B2329" s="27">
        <v>0.75</v>
      </c>
      <c r="C2329">
        <v>17.850000000000001</v>
      </c>
    </row>
    <row r="2330" spans="1:3" x14ac:dyDescent="0.35">
      <c r="A2330" s="28">
        <v>43583</v>
      </c>
      <c r="B2330" s="27">
        <v>0</v>
      </c>
      <c r="C2330">
        <v>17.850000000000001</v>
      </c>
    </row>
    <row r="2331" spans="1:3" x14ac:dyDescent="0.35">
      <c r="A2331" s="28">
        <v>43583</v>
      </c>
      <c r="B2331" s="27">
        <v>0.25</v>
      </c>
      <c r="C2331">
        <v>17.84</v>
      </c>
    </row>
    <row r="2332" spans="1:3" x14ac:dyDescent="0.35">
      <c r="A2332" s="28">
        <v>43583</v>
      </c>
      <c r="B2332" s="27">
        <v>0.5</v>
      </c>
      <c r="C2332">
        <v>17.84</v>
      </c>
    </row>
    <row r="2333" spans="1:3" x14ac:dyDescent="0.35">
      <c r="A2333" s="28">
        <v>43583</v>
      </c>
      <c r="B2333" s="27">
        <v>0.75</v>
      </c>
      <c r="C2333">
        <v>17.829999999999998</v>
      </c>
    </row>
    <row r="2334" spans="1:3" x14ac:dyDescent="0.35">
      <c r="A2334" s="28">
        <v>43584</v>
      </c>
      <c r="B2334" s="27">
        <v>0</v>
      </c>
      <c r="C2334">
        <v>17.829999999999998</v>
      </c>
    </row>
    <row r="2335" spans="1:3" x14ac:dyDescent="0.35">
      <c r="A2335" s="28">
        <v>43584</v>
      </c>
      <c r="B2335" s="27">
        <v>0.25</v>
      </c>
      <c r="C2335">
        <v>17.829999999999998</v>
      </c>
    </row>
    <row r="2336" spans="1:3" x14ac:dyDescent="0.35">
      <c r="A2336" s="28">
        <v>43584</v>
      </c>
      <c r="B2336" s="27">
        <v>0.5</v>
      </c>
      <c r="C2336">
        <v>17.82</v>
      </c>
    </row>
    <row r="2337" spans="1:3" x14ac:dyDescent="0.35">
      <c r="A2337" s="28">
        <v>43584</v>
      </c>
      <c r="B2337" s="27">
        <v>0.75</v>
      </c>
      <c r="C2337">
        <v>17.82</v>
      </c>
    </row>
    <row r="2338" spans="1:3" x14ac:dyDescent="0.35">
      <c r="A2338" s="28">
        <v>43585</v>
      </c>
      <c r="B2338" s="27">
        <v>0</v>
      </c>
      <c r="C2338">
        <v>17.82</v>
      </c>
    </row>
    <row r="2339" spans="1:3" x14ac:dyDescent="0.35">
      <c r="A2339" s="28">
        <v>43585</v>
      </c>
      <c r="B2339" s="27">
        <v>0.25</v>
      </c>
      <c r="C2339">
        <v>17.809999999999999</v>
      </c>
    </row>
    <row r="2340" spans="1:3" x14ac:dyDescent="0.35">
      <c r="A2340" s="28">
        <v>43585</v>
      </c>
      <c r="B2340" s="27">
        <v>0.5</v>
      </c>
      <c r="C2340">
        <v>17.809999999999999</v>
      </c>
    </row>
    <row r="2341" spans="1:3" x14ac:dyDescent="0.35">
      <c r="A2341" s="28">
        <v>43585</v>
      </c>
      <c r="B2341" s="27">
        <v>0.75</v>
      </c>
      <c r="C2341">
        <v>17.809999999999999</v>
      </c>
    </row>
    <row r="2342" spans="1:3" x14ac:dyDescent="0.35">
      <c r="A2342" s="28">
        <v>43586</v>
      </c>
      <c r="B2342" s="27">
        <v>0</v>
      </c>
      <c r="C2342">
        <v>17.8</v>
      </c>
    </row>
    <row r="2343" spans="1:3" x14ac:dyDescent="0.35">
      <c r="A2343" s="28">
        <v>43586</v>
      </c>
      <c r="B2343" s="27">
        <v>0.25</v>
      </c>
      <c r="C2343">
        <v>17.8</v>
      </c>
    </row>
    <row r="2344" spans="1:3" x14ac:dyDescent="0.35">
      <c r="A2344" s="28">
        <v>43586</v>
      </c>
      <c r="B2344" s="27">
        <v>0.5</v>
      </c>
      <c r="C2344">
        <v>17.8</v>
      </c>
    </row>
    <row r="2345" spans="1:3" x14ac:dyDescent="0.35">
      <c r="A2345" s="28">
        <v>43586</v>
      </c>
      <c r="B2345" s="27">
        <v>0.75</v>
      </c>
      <c r="C2345">
        <v>17.8</v>
      </c>
    </row>
    <row r="2346" spans="1:3" x14ac:dyDescent="0.35">
      <c r="A2346" s="28">
        <v>43587</v>
      </c>
      <c r="B2346" s="27">
        <v>0</v>
      </c>
      <c r="C2346">
        <v>17.79</v>
      </c>
    </row>
    <row r="2347" spans="1:3" x14ac:dyDescent="0.35">
      <c r="A2347" s="28">
        <v>43587</v>
      </c>
      <c r="B2347" s="27">
        <v>0.25</v>
      </c>
      <c r="C2347">
        <v>17.79</v>
      </c>
    </row>
    <row r="2348" spans="1:3" x14ac:dyDescent="0.35">
      <c r="A2348" s="28">
        <v>43587</v>
      </c>
      <c r="B2348" s="27">
        <v>0.5</v>
      </c>
      <c r="C2348">
        <v>17.79</v>
      </c>
    </row>
    <row r="2349" spans="1:3" x14ac:dyDescent="0.35">
      <c r="A2349" s="28">
        <v>43587</v>
      </c>
      <c r="B2349" s="27">
        <v>0.75</v>
      </c>
      <c r="C2349">
        <v>17.79</v>
      </c>
    </row>
    <row r="2350" spans="1:3" x14ac:dyDescent="0.35">
      <c r="A2350" s="28">
        <v>43588</v>
      </c>
      <c r="B2350" s="27">
        <v>0</v>
      </c>
      <c r="C2350">
        <v>17.78</v>
      </c>
    </row>
    <row r="2351" spans="1:3" x14ac:dyDescent="0.35">
      <c r="A2351" s="28">
        <v>43588</v>
      </c>
      <c r="B2351" s="27">
        <v>0.25</v>
      </c>
      <c r="C2351">
        <v>17.78</v>
      </c>
    </row>
    <row r="2352" spans="1:3" x14ac:dyDescent="0.35">
      <c r="A2352" s="28">
        <v>43588</v>
      </c>
      <c r="B2352" s="27">
        <v>0.5</v>
      </c>
      <c r="C2352">
        <v>17.78</v>
      </c>
    </row>
    <row r="2353" spans="1:3" x14ac:dyDescent="0.35">
      <c r="A2353" s="28">
        <v>43588</v>
      </c>
      <c r="B2353" s="27">
        <v>0.75</v>
      </c>
      <c r="C2353">
        <v>17.77</v>
      </c>
    </row>
    <row r="2354" spans="1:3" x14ac:dyDescent="0.35">
      <c r="A2354" s="28">
        <v>43589</v>
      </c>
      <c r="B2354" s="27">
        <v>0</v>
      </c>
      <c r="C2354">
        <v>17.77</v>
      </c>
    </row>
    <row r="2355" spans="1:3" x14ac:dyDescent="0.35">
      <c r="A2355" s="28">
        <v>43589</v>
      </c>
      <c r="B2355" s="27">
        <v>0.25</v>
      </c>
      <c r="C2355">
        <v>17.77</v>
      </c>
    </row>
    <row r="2356" spans="1:3" x14ac:dyDescent="0.35">
      <c r="A2356" s="28">
        <v>43589</v>
      </c>
      <c r="B2356" s="27">
        <v>0.5</v>
      </c>
      <c r="C2356">
        <v>17.760000000000002</v>
      </c>
    </row>
    <row r="2357" spans="1:3" x14ac:dyDescent="0.35">
      <c r="A2357" s="28">
        <v>43589</v>
      </c>
      <c r="B2357" s="27">
        <v>0.75</v>
      </c>
      <c r="C2357">
        <v>17.75</v>
      </c>
    </row>
    <row r="2358" spans="1:3" x14ac:dyDescent="0.35">
      <c r="A2358" s="28">
        <v>43590</v>
      </c>
      <c r="B2358" s="27">
        <v>0</v>
      </c>
      <c r="C2358">
        <v>17.75</v>
      </c>
    </row>
    <row r="2359" spans="1:3" x14ac:dyDescent="0.35">
      <c r="A2359" s="28">
        <v>43590</v>
      </c>
      <c r="B2359" s="27">
        <v>0.25</v>
      </c>
      <c r="C2359">
        <v>17.739999999999998</v>
      </c>
    </row>
    <row r="2360" spans="1:3" x14ac:dyDescent="0.35">
      <c r="A2360" s="28">
        <v>43590</v>
      </c>
      <c r="B2360" s="27">
        <v>0.5</v>
      </c>
      <c r="C2360">
        <v>17.73</v>
      </c>
    </row>
    <row r="2361" spans="1:3" x14ac:dyDescent="0.35">
      <c r="A2361" s="28">
        <v>43590</v>
      </c>
      <c r="B2361" s="27">
        <v>0.75</v>
      </c>
      <c r="C2361">
        <v>17.73</v>
      </c>
    </row>
    <row r="2362" spans="1:3" x14ac:dyDescent="0.35">
      <c r="A2362" s="28">
        <v>43591</v>
      </c>
      <c r="B2362" s="27">
        <v>0</v>
      </c>
      <c r="C2362">
        <v>17.71</v>
      </c>
    </row>
    <row r="2363" spans="1:3" x14ac:dyDescent="0.35">
      <c r="A2363" s="28">
        <v>43591</v>
      </c>
      <c r="B2363" s="27">
        <v>0.25</v>
      </c>
      <c r="C2363">
        <v>17.7</v>
      </c>
    </row>
    <row r="2364" spans="1:3" x14ac:dyDescent="0.35">
      <c r="A2364" s="28">
        <v>43591</v>
      </c>
      <c r="B2364" s="27">
        <v>0.5</v>
      </c>
      <c r="C2364">
        <v>17.690000000000001</v>
      </c>
    </row>
    <row r="2365" spans="1:3" x14ac:dyDescent="0.35">
      <c r="A2365" s="28">
        <v>43591</v>
      </c>
      <c r="B2365" s="27">
        <v>0.75</v>
      </c>
      <c r="C2365">
        <v>17.670000000000002</v>
      </c>
    </row>
    <row r="2366" spans="1:3" x14ac:dyDescent="0.35">
      <c r="A2366" s="28">
        <v>43592</v>
      </c>
      <c r="B2366" s="27">
        <v>0</v>
      </c>
      <c r="C2366">
        <v>17.649999999999999</v>
      </c>
    </row>
    <row r="2367" spans="1:3" x14ac:dyDescent="0.35">
      <c r="A2367" s="28">
        <v>43592</v>
      </c>
      <c r="B2367" s="27">
        <v>0.25</v>
      </c>
      <c r="C2367">
        <v>17.64</v>
      </c>
    </row>
    <row r="2368" spans="1:3" x14ac:dyDescent="0.35">
      <c r="A2368" s="28">
        <v>43592</v>
      </c>
      <c r="B2368" s="27">
        <v>0.5</v>
      </c>
      <c r="C2368">
        <v>17.62</v>
      </c>
    </row>
    <row r="2369" spans="1:3" x14ac:dyDescent="0.35">
      <c r="A2369" s="28">
        <v>43592</v>
      </c>
      <c r="B2369" s="27">
        <v>0.75</v>
      </c>
      <c r="C2369">
        <v>17.61</v>
      </c>
    </row>
    <row r="2370" spans="1:3" x14ac:dyDescent="0.35">
      <c r="A2370" s="28">
        <v>43593</v>
      </c>
      <c r="B2370" s="27">
        <v>0</v>
      </c>
      <c r="C2370">
        <v>17.59</v>
      </c>
    </row>
    <row r="2371" spans="1:3" x14ac:dyDescent="0.35">
      <c r="A2371" s="28">
        <v>43593</v>
      </c>
      <c r="B2371" s="27">
        <v>0.25</v>
      </c>
      <c r="C2371">
        <v>17.579999999999998</v>
      </c>
    </row>
    <row r="2372" spans="1:3" x14ac:dyDescent="0.35">
      <c r="A2372" s="28">
        <v>43593</v>
      </c>
      <c r="B2372" s="27">
        <v>0.5</v>
      </c>
      <c r="C2372">
        <v>17.559999999999999</v>
      </c>
    </row>
    <row r="2373" spans="1:3" x14ac:dyDescent="0.35">
      <c r="A2373" s="28">
        <v>43593</v>
      </c>
      <c r="B2373" s="27">
        <v>0.75</v>
      </c>
      <c r="C2373">
        <v>17.55</v>
      </c>
    </row>
    <row r="2374" spans="1:3" x14ac:dyDescent="0.35">
      <c r="A2374" s="28">
        <v>43594</v>
      </c>
      <c r="B2374" s="27">
        <v>0</v>
      </c>
      <c r="C2374">
        <v>17.54</v>
      </c>
    </row>
    <row r="2375" spans="1:3" x14ac:dyDescent="0.35">
      <c r="A2375" s="28">
        <v>43594</v>
      </c>
      <c r="B2375" s="27">
        <v>0.25</v>
      </c>
      <c r="C2375">
        <v>17.52</v>
      </c>
    </row>
    <row r="2376" spans="1:3" x14ac:dyDescent="0.35">
      <c r="A2376" s="28">
        <v>43594</v>
      </c>
      <c r="B2376" s="27">
        <v>0.5</v>
      </c>
      <c r="C2376">
        <v>17.510000000000002</v>
      </c>
    </row>
    <row r="2377" spans="1:3" x14ac:dyDescent="0.35">
      <c r="A2377" s="28">
        <v>43594</v>
      </c>
      <c r="B2377" s="27">
        <v>0.75</v>
      </c>
      <c r="C2377">
        <v>17.5</v>
      </c>
    </row>
    <row r="2378" spans="1:3" x14ac:dyDescent="0.35">
      <c r="A2378" s="28">
        <v>43595</v>
      </c>
      <c r="B2378" s="27">
        <v>0</v>
      </c>
      <c r="C2378">
        <v>17.489999999999998</v>
      </c>
    </row>
    <row r="2379" spans="1:3" x14ac:dyDescent="0.35">
      <c r="A2379" s="28">
        <v>43595</v>
      </c>
      <c r="B2379" s="27">
        <v>0.25</v>
      </c>
      <c r="C2379">
        <v>17.48</v>
      </c>
    </row>
    <row r="2380" spans="1:3" x14ac:dyDescent="0.35">
      <c r="A2380" s="28">
        <v>43595</v>
      </c>
      <c r="B2380" s="27">
        <v>0.5</v>
      </c>
      <c r="C2380">
        <v>17.46</v>
      </c>
    </row>
    <row r="2381" spans="1:3" x14ac:dyDescent="0.35">
      <c r="A2381" s="28">
        <v>43595</v>
      </c>
      <c r="B2381" s="27">
        <v>0.75</v>
      </c>
      <c r="C2381">
        <v>17.45</v>
      </c>
    </row>
    <row r="2382" spans="1:3" x14ac:dyDescent="0.35">
      <c r="A2382" s="28">
        <v>43596</v>
      </c>
      <c r="B2382" s="27">
        <v>0</v>
      </c>
      <c r="C2382">
        <v>17.440000000000001</v>
      </c>
    </row>
    <row r="2383" spans="1:3" x14ac:dyDescent="0.35">
      <c r="A2383" s="28">
        <v>43596</v>
      </c>
      <c r="B2383" s="27">
        <v>0.25</v>
      </c>
      <c r="C2383">
        <v>17.43</v>
      </c>
    </row>
    <row r="2384" spans="1:3" x14ac:dyDescent="0.35">
      <c r="A2384" s="28">
        <v>43596</v>
      </c>
      <c r="B2384" s="27">
        <v>0.5</v>
      </c>
      <c r="C2384">
        <v>17.420000000000002</v>
      </c>
    </row>
    <row r="2385" spans="1:3" x14ac:dyDescent="0.35">
      <c r="A2385" s="28">
        <v>43596</v>
      </c>
      <c r="B2385" s="27">
        <v>0.75</v>
      </c>
      <c r="C2385">
        <v>17.41</v>
      </c>
    </row>
    <row r="2386" spans="1:3" x14ac:dyDescent="0.35">
      <c r="A2386" s="28">
        <v>43597</v>
      </c>
      <c r="B2386" s="27">
        <v>0</v>
      </c>
      <c r="C2386">
        <v>17.399999999999999</v>
      </c>
    </row>
    <row r="2387" spans="1:3" x14ac:dyDescent="0.35">
      <c r="A2387" s="28">
        <v>43597</v>
      </c>
      <c r="B2387" s="27">
        <v>0.25</v>
      </c>
      <c r="C2387">
        <v>17.38</v>
      </c>
    </row>
    <row r="2388" spans="1:3" x14ac:dyDescent="0.35">
      <c r="A2388" s="28">
        <v>43597</v>
      </c>
      <c r="B2388" s="27">
        <v>0.5</v>
      </c>
      <c r="C2388">
        <v>17.37</v>
      </c>
    </row>
    <row r="2389" spans="1:3" x14ac:dyDescent="0.35">
      <c r="A2389" s="28">
        <v>43597</v>
      </c>
      <c r="B2389" s="27">
        <v>0.75</v>
      </c>
      <c r="C2389">
        <v>17.36</v>
      </c>
    </row>
    <row r="2390" spans="1:3" x14ac:dyDescent="0.35">
      <c r="A2390" s="28">
        <v>43598</v>
      </c>
      <c r="B2390" s="27">
        <v>0</v>
      </c>
      <c r="C2390">
        <v>17.34</v>
      </c>
    </row>
    <row r="2391" spans="1:3" x14ac:dyDescent="0.35">
      <c r="A2391" s="28">
        <v>43598</v>
      </c>
      <c r="B2391" s="27">
        <v>0.25</v>
      </c>
      <c r="C2391">
        <v>17.32</v>
      </c>
    </row>
    <row r="2392" spans="1:3" x14ac:dyDescent="0.35">
      <c r="A2392" s="28">
        <v>43598</v>
      </c>
      <c r="B2392" s="27">
        <v>0.5</v>
      </c>
      <c r="C2392">
        <v>17.3</v>
      </c>
    </row>
    <row r="2393" spans="1:3" x14ac:dyDescent="0.35">
      <c r="A2393" s="28">
        <v>43598</v>
      </c>
      <c r="B2393" s="27">
        <v>0.75</v>
      </c>
      <c r="C2393">
        <v>17.28</v>
      </c>
    </row>
    <row r="2394" spans="1:3" x14ac:dyDescent="0.35">
      <c r="A2394" s="28">
        <v>43599</v>
      </c>
      <c r="B2394" s="27">
        <v>0</v>
      </c>
      <c r="C2394">
        <v>17.25</v>
      </c>
    </row>
    <row r="2395" spans="1:3" x14ac:dyDescent="0.35">
      <c r="A2395" s="28">
        <v>43599</v>
      </c>
      <c r="B2395" s="27">
        <v>0.25</v>
      </c>
      <c r="C2395">
        <v>17.239999999999998</v>
      </c>
    </row>
    <row r="2396" spans="1:3" x14ac:dyDescent="0.35">
      <c r="A2396" s="28">
        <v>43599</v>
      </c>
      <c r="B2396" s="27">
        <v>0.5</v>
      </c>
      <c r="C2396">
        <v>17.21</v>
      </c>
    </row>
    <row r="2397" spans="1:3" x14ac:dyDescent="0.35">
      <c r="A2397" s="28">
        <v>43599</v>
      </c>
      <c r="B2397" s="27">
        <v>0.75</v>
      </c>
      <c r="C2397">
        <v>17.190000000000001</v>
      </c>
    </row>
    <row r="2398" spans="1:3" x14ac:dyDescent="0.35">
      <c r="A2398" s="28">
        <v>43600</v>
      </c>
      <c r="B2398" s="27">
        <v>0</v>
      </c>
      <c r="C2398">
        <v>17.170000000000002</v>
      </c>
    </row>
    <row r="2399" spans="1:3" x14ac:dyDescent="0.35">
      <c r="A2399" s="28">
        <v>43600</v>
      </c>
      <c r="B2399" s="27">
        <v>0.25</v>
      </c>
      <c r="C2399">
        <v>17.149999999999999</v>
      </c>
    </row>
    <row r="2400" spans="1:3" x14ac:dyDescent="0.35">
      <c r="A2400" s="28">
        <v>43600</v>
      </c>
      <c r="B2400" s="27">
        <v>0.5</v>
      </c>
      <c r="C2400">
        <v>17.14</v>
      </c>
    </row>
    <row r="2401" spans="1:3" x14ac:dyDescent="0.35">
      <c r="A2401" s="28">
        <v>43600</v>
      </c>
      <c r="B2401" s="27">
        <v>0.75</v>
      </c>
      <c r="C2401">
        <v>17.12</v>
      </c>
    </row>
    <row r="2402" spans="1:3" x14ac:dyDescent="0.35">
      <c r="A2402" s="28">
        <v>43601</v>
      </c>
      <c r="B2402" s="27">
        <v>0</v>
      </c>
      <c r="C2402">
        <v>17.100000000000001</v>
      </c>
    </row>
    <row r="2403" spans="1:3" x14ac:dyDescent="0.35">
      <c r="A2403" s="28">
        <v>43601</v>
      </c>
      <c r="B2403" s="27">
        <v>0.25</v>
      </c>
      <c r="C2403">
        <v>17.09</v>
      </c>
    </row>
    <row r="2404" spans="1:3" x14ac:dyDescent="0.35">
      <c r="A2404" s="28">
        <v>43601</v>
      </c>
      <c r="B2404" s="27">
        <v>0.5</v>
      </c>
      <c r="C2404">
        <v>17.07</v>
      </c>
    </row>
    <row r="2405" spans="1:3" x14ac:dyDescent="0.35">
      <c r="A2405" s="28">
        <v>43601</v>
      </c>
      <c r="B2405" s="27">
        <v>0.75</v>
      </c>
      <c r="C2405">
        <v>17.059999999999999</v>
      </c>
    </row>
    <row r="2406" spans="1:3" x14ac:dyDescent="0.35">
      <c r="A2406" s="28">
        <v>43602</v>
      </c>
      <c r="B2406" s="27">
        <v>0</v>
      </c>
      <c r="C2406">
        <v>17.05</v>
      </c>
    </row>
    <row r="2407" spans="1:3" x14ac:dyDescent="0.35">
      <c r="A2407" s="28">
        <v>43602</v>
      </c>
      <c r="B2407" s="27">
        <v>0.25</v>
      </c>
      <c r="C2407">
        <v>17.04</v>
      </c>
    </row>
    <row r="2408" spans="1:3" x14ac:dyDescent="0.35">
      <c r="A2408" s="28">
        <v>43602</v>
      </c>
      <c r="B2408" s="27">
        <v>0.5</v>
      </c>
      <c r="C2408">
        <v>17.02</v>
      </c>
    </row>
    <row r="2409" spans="1:3" x14ac:dyDescent="0.35">
      <c r="A2409" s="28">
        <v>43602</v>
      </c>
      <c r="B2409" s="27">
        <v>0.75</v>
      </c>
      <c r="C2409">
        <v>17.010000000000002</v>
      </c>
    </row>
    <row r="2410" spans="1:3" x14ac:dyDescent="0.35">
      <c r="A2410" s="28">
        <v>43603</v>
      </c>
      <c r="B2410" s="27">
        <v>0</v>
      </c>
      <c r="C2410">
        <v>17.010000000000002</v>
      </c>
    </row>
    <row r="2411" spans="1:3" x14ac:dyDescent="0.35">
      <c r="A2411" s="28">
        <v>43603</v>
      </c>
      <c r="B2411" s="27">
        <v>0.25</v>
      </c>
      <c r="C2411">
        <v>17</v>
      </c>
    </row>
    <row r="2412" spans="1:3" x14ac:dyDescent="0.35">
      <c r="A2412" s="28">
        <v>43603</v>
      </c>
      <c r="B2412" s="27">
        <v>0.5</v>
      </c>
      <c r="C2412">
        <v>16.989999999999998</v>
      </c>
    </row>
    <row r="2413" spans="1:3" x14ac:dyDescent="0.35">
      <c r="A2413" s="28">
        <v>43603</v>
      </c>
      <c r="B2413" s="27">
        <v>0.75</v>
      </c>
      <c r="C2413">
        <v>16.98</v>
      </c>
    </row>
    <row r="2414" spans="1:3" x14ac:dyDescent="0.35">
      <c r="A2414" s="28">
        <v>43604</v>
      </c>
      <c r="B2414" s="27">
        <v>0</v>
      </c>
      <c r="C2414">
        <v>16.97</v>
      </c>
    </row>
    <row r="2415" spans="1:3" x14ac:dyDescent="0.35">
      <c r="A2415" s="28">
        <v>43604</v>
      </c>
      <c r="B2415" s="27">
        <v>0.25</v>
      </c>
      <c r="C2415">
        <v>16.97</v>
      </c>
    </row>
    <row r="2416" spans="1:3" x14ac:dyDescent="0.35">
      <c r="A2416" s="28">
        <v>43604</v>
      </c>
      <c r="B2416" s="27">
        <v>0.5</v>
      </c>
      <c r="C2416">
        <v>16.96</v>
      </c>
    </row>
    <row r="2417" spans="1:3" x14ac:dyDescent="0.35">
      <c r="A2417" s="28">
        <v>43604</v>
      </c>
      <c r="B2417" s="27">
        <v>0.75</v>
      </c>
      <c r="C2417">
        <v>16.95</v>
      </c>
    </row>
    <row r="2418" spans="1:3" x14ac:dyDescent="0.35">
      <c r="A2418" s="28">
        <v>43605</v>
      </c>
      <c r="B2418" s="27">
        <v>0</v>
      </c>
      <c r="C2418">
        <v>16.940000000000001</v>
      </c>
    </row>
    <row r="2419" spans="1:3" x14ac:dyDescent="0.35">
      <c r="A2419" s="28">
        <v>43605</v>
      </c>
      <c r="B2419" s="27">
        <v>0.25</v>
      </c>
      <c r="C2419">
        <v>16.940000000000001</v>
      </c>
    </row>
    <row r="2420" spans="1:3" x14ac:dyDescent="0.35">
      <c r="A2420" s="28">
        <v>43605</v>
      </c>
      <c r="B2420" s="27">
        <v>0.5</v>
      </c>
      <c r="C2420">
        <v>16.93</v>
      </c>
    </row>
    <row r="2421" spans="1:3" x14ac:dyDescent="0.35">
      <c r="A2421" s="28">
        <v>43605</v>
      </c>
      <c r="B2421" s="27">
        <v>0.75</v>
      </c>
      <c r="C2421">
        <v>16.93</v>
      </c>
    </row>
    <row r="2422" spans="1:3" x14ac:dyDescent="0.35">
      <c r="A2422" s="28">
        <v>43606</v>
      </c>
      <c r="B2422" s="27">
        <v>0</v>
      </c>
      <c r="C2422">
        <v>16.920000000000002</v>
      </c>
    </row>
    <row r="2423" spans="1:3" x14ac:dyDescent="0.35">
      <c r="A2423" s="28">
        <v>43606</v>
      </c>
      <c r="B2423" s="27">
        <v>0.25</v>
      </c>
      <c r="C2423">
        <v>16.920000000000002</v>
      </c>
    </row>
    <row r="2424" spans="1:3" x14ac:dyDescent="0.35">
      <c r="A2424" s="28">
        <v>43606</v>
      </c>
      <c r="B2424" s="27">
        <v>0.5</v>
      </c>
      <c r="C2424">
        <v>16.91</v>
      </c>
    </row>
    <row r="2425" spans="1:3" x14ac:dyDescent="0.35">
      <c r="A2425" s="28">
        <v>43606</v>
      </c>
      <c r="B2425" s="27">
        <v>0.75</v>
      </c>
      <c r="C2425">
        <v>16.899999999999999</v>
      </c>
    </row>
    <row r="2426" spans="1:3" x14ac:dyDescent="0.35">
      <c r="A2426" s="28">
        <v>43607</v>
      </c>
      <c r="B2426" s="27">
        <v>0</v>
      </c>
      <c r="C2426">
        <v>16.899999999999999</v>
      </c>
    </row>
    <row r="2427" spans="1:3" x14ac:dyDescent="0.35">
      <c r="A2427" s="28">
        <v>43607</v>
      </c>
      <c r="B2427" s="27">
        <v>0.25</v>
      </c>
      <c r="C2427">
        <v>16.89</v>
      </c>
    </row>
    <row r="2428" spans="1:3" x14ac:dyDescent="0.35">
      <c r="A2428" s="28">
        <v>43607</v>
      </c>
      <c r="B2428" s="27">
        <v>0.5</v>
      </c>
      <c r="C2428">
        <v>16.88</v>
      </c>
    </row>
    <row r="2429" spans="1:3" x14ac:dyDescent="0.35">
      <c r="A2429" s="28">
        <v>43607</v>
      </c>
      <c r="B2429" s="27">
        <v>0.75</v>
      </c>
      <c r="C2429">
        <v>16.88</v>
      </c>
    </row>
    <row r="2430" spans="1:3" x14ac:dyDescent="0.35">
      <c r="A2430" s="28">
        <v>43608</v>
      </c>
      <c r="B2430" s="27">
        <v>0</v>
      </c>
      <c r="C2430">
        <v>16.87</v>
      </c>
    </row>
    <row r="2431" spans="1:3" x14ac:dyDescent="0.35">
      <c r="A2431" s="28">
        <v>43608</v>
      </c>
      <c r="B2431" s="27">
        <v>0.25</v>
      </c>
      <c r="C2431">
        <v>16.87</v>
      </c>
    </row>
    <row r="2432" spans="1:3" x14ac:dyDescent="0.35">
      <c r="A2432" s="28">
        <v>43608</v>
      </c>
      <c r="B2432" s="27">
        <v>0.5</v>
      </c>
      <c r="C2432">
        <v>16.86</v>
      </c>
    </row>
    <row r="2433" spans="1:3" x14ac:dyDescent="0.35">
      <c r="A2433" s="28">
        <v>43608</v>
      </c>
      <c r="B2433" s="27">
        <v>0.75</v>
      </c>
      <c r="C2433">
        <v>16.850000000000001</v>
      </c>
    </row>
    <row r="2434" spans="1:3" x14ac:dyDescent="0.35">
      <c r="A2434" s="28">
        <v>43609</v>
      </c>
      <c r="B2434" s="27">
        <v>0</v>
      </c>
      <c r="C2434">
        <v>16.850000000000001</v>
      </c>
    </row>
    <row r="2435" spans="1:3" x14ac:dyDescent="0.35">
      <c r="A2435" s="28">
        <v>43609</v>
      </c>
      <c r="B2435" s="27">
        <v>0.25</v>
      </c>
      <c r="C2435">
        <v>16.84</v>
      </c>
    </row>
    <row r="2436" spans="1:3" x14ac:dyDescent="0.35">
      <c r="A2436" s="28">
        <v>43609</v>
      </c>
      <c r="B2436" s="27">
        <v>0.5</v>
      </c>
      <c r="C2436">
        <v>16.829999999999998</v>
      </c>
    </row>
    <row r="2437" spans="1:3" x14ac:dyDescent="0.35">
      <c r="A2437" s="28">
        <v>43609</v>
      </c>
      <c r="B2437" s="27">
        <v>0.75</v>
      </c>
      <c r="C2437">
        <v>16.829999999999998</v>
      </c>
    </row>
    <row r="2438" spans="1:3" x14ac:dyDescent="0.35">
      <c r="A2438" s="28">
        <v>43610</v>
      </c>
      <c r="B2438" s="27">
        <v>0</v>
      </c>
      <c r="C2438">
        <v>16.82</v>
      </c>
    </row>
    <row r="2439" spans="1:3" x14ac:dyDescent="0.35">
      <c r="A2439" s="28">
        <v>43610</v>
      </c>
      <c r="B2439" s="27">
        <v>0.25</v>
      </c>
      <c r="C2439">
        <v>16.82</v>
      </c>
    </row>
    <row r="2440" spans="1:3" x14ac:dyDescent="0.35">
      <c r="A2440" s="28">
        <v>43610</v>
      </c>
      <c r="B2440" s="27">
        <v>0.5</v>
      </c>
      <c r="C2440">
        <v>16.809999999999999</v>
      </c>
    </row>
    <row r="2441" spans="1:3" x14ac:dyDescent="0.35">
      <c r="A2441" s="28">
        <v>43610</v>
      </c>
      <c r="B2441" s="27">
        <v>0.75</v>
      </c>
      <c r="C2441">
        <v>16.809999999999999</v>
      </c>
    </row>
    <row r="2442" spans="1:3" x14ac:dyDescent="0.35">
      <c r="A2442" s="28">
        <v>43611</v>
      </c>
      <c r="B2442" s="27">
        <v>0</v>
      </c>
      <c r="C2442">
        <v>16.8</v>
      </c>
    </row>
    <row r="2443" spans="1:3" x14ac:dyDescent="0.35">
      <c r="A2443" s="28">
        <v>43611</v>
      </c>
      <c r="B2443" s="27">
        <v>0.25</v>
      </c>
      <c r="C2443">
        <v>16.79</v>
      </c>
    </row>
    <row r="2444" spans="1:3" x14ac:dyDescent="0.35">
      <c r="A2444" s="28">
        <v>43611</v>
      </c>
      <c r="B2444" s="27">
        <v>0.5</v>
      </c>
      <c r="C2444">
        <v>16.78</v>
      </c>
    </row>
    <row r="2445" spans="1:3" x14ac:dyDescent="0.35">
      <c r="A2445" s="28">
        <v>43611</v>
      </c>
      <c r="B2445" s="27">
        <v>0.75</v>
      </c>
      <c r="C2445">
        <v>16.78</v>
      </c>
    </row>
    <row r="2446" spans="1:3" x14ac:dyDescent="0.35">
      <c r="A2446" s="28">
        <v>43612</v>
      </c>
      <c r="B2446" s="27">
        <v>0</v>
      </c>
      <c r="C2446">
        <v>16.77</v>
      </c>
    </row>
    <row r="2447" spans="1:3" x14ac:dyDescent="0.35">
      <c r="A2447" s="28">
        <v>43612</v>
      </c>
      <c r="B2447" s="27">
        <v>0.25</v>
      </c>
      <c r="C2447">
        <v>16.760000000000002</v>
      </c>
    </row>
    <row r="2448" spans="1:3" x14ac:dyDescent="0.35">
      <c r="A2448" s="28">
        <v>43612</v>
      </c>
      <c r="B2448" s="27">
        <v>0.5</v>
      </c>
      <c r="C2448">
        <v>16.760000000000002</v>
      </c>
    </row>
    <row r="2449" spans="1:3" x14ac:dyDescent="0.35">
      <c r="A2449" s="28">
        <v>43612</v>
      </c>
      <c r="B2449" s="27">
        <v>0.75</v>
      </c>
      <c r="C2449">
        <v>16.75</v>
      </c>
    </row>
    <row r="2450" spans="1:3" x14ac:dyDescent="0.35">
      <c r="A2450" s="28">
        <v>43613</v>
      </c>
      <c r="B2450" s="27">
        <v>0</v>
      </c>
      <c r="C2450">
        <v>16.739999999999998</v>
      </c>
    </row>
    <row r="2451" spans="1:3" x14ac:dyDescent="0.35">
      <c r="A2451" s="28">
        <v>43613</v>
      </c>
      <c r="B2451" s="27">
        <v>0.25</v>
      </c>
      <c r="C2451">
        <v>16.739999999999998</v>
      </c>
    </row>
    <row r="2452" spans="1:3" x14ac:dyDescent="0.35">
      <c r="A2452" s="28">
        <v>43613</v>
      </c>
      <c r="B2452" s="27">
        <v>0.5</v>
      </c>
      <c r="C2452">
        <v>16.73</v>
      </c>
    </row>
    <row r="2453" spans="1:3" x14ac:dyDescent="0.35">
      <c r="A2453" s="28">
        <v>43613</v>
      </c>
      <c r="B2453" s="27">
        <v>0.75</v>
      </c>
      <c r="C2453">
        <v>16.73</v>
      </c>
    </row>
    <row r="2454" spans="1:3" x14ac:dyDescent="0.35">
      <c r="A2454" s="28">
        <v>43614</v>
      </c>
      <c r="B2454" s="27">
        <v>0</v>
      </c>
      <c r="C2454">
        <v>16.72</v>
      </c>
    </row>
    <row r="2455" spans="1:3" x14ac:dyDescent="0.35">
      <c r="A2455" s="28">
        <v>43614</v>
      </c>
      <c r="B2455" s="27">
        <v>0.25</v>
      </c>
      <c r="C2455">
        <v>16.72</v>
      </c>
    </row>
    <row r="2456" spans="1:3" x14ac:dyDescent="0.35">
      <c r="A2456" s="28">
        <v>43614</v>
      </c>
      <c r="B2456" s="27">
        <v>0.5</v>
      </c>
      <c r="C2456">
        <v>16.71</v>
      </c>
    </row>
    <row r="2457" spans="1:3" x14ac:dyDescent="0.35">
      <c r="A2457" s="28">
        <v>43614</v>
      </c>
      <c r="B2457" s="27">
        <v>0.75</v>
      </c>
      <c r="C2457">
        <v>16.7</v>
      </c>
    </row>
    <row r="2458" spans="1:3" x14ac:dyDescent="0.35">
      <c r="A2458" s="28">
        <v>43615</v>
      </c>
      <c r="B2458" s="27">
        <v>0</v>
      </c>
      <c r="C2458">
        <v>16.7</v>
      </c>
    </row>
    <row r="2459" spans="1:3" x14ac:dyDescent="0.35">
      <c r="A2459" s="28">
        <v>43615</v>
      </c>
      <c r="B2459" s="27">
        <v>0.25</v>
      </c>
      <c r="C2459">
        <v>16.690000000000001</v>
      </c>
    </row>
    <row r="2460" spans="1:3" x14ac:dyDescent="0.35">
      <c r="A2460" s="28">
        <v>43615</v>
      </c>
      <c r="B2460" s="27">
        <v>0.5</v>
      </c>
      <c r="C2460">
        <v>16.68</v>
      </c>
    </row>
    <row r="2461" spans="1:3" x14ac:dyDescent="0.35">
      <c r="A2461" s="28">
        <v>43615</v>
      </c>
      <c r="B2461" s="27">
        <v>0.75</v>
      </c>
      <c r="C2461">
        <v>16.68</v>
      </c>
    </row>
    <row r="2462" spans="1:3" x14ac:dyDescent="0.35">
      <c r="A2462" s="28">
        <v>43616</v>
      </c>
      <c r="B2462" s="27">
        <v>0</v>
      </c>
      <c r="C2462">
        <v>16.670000000000002</v>
      </c>
    </row>
    <row r="2463" spans="1:3" x14ac:dyDescent="0.35">
      <c r="A2463" s="28">
        <v>43616</v>
      </c>
      <c r="B2463" s="27">
        <v>0.25</v>
      </c>
      <c r="C2463">
        <v>16.670000000000002</v>
      </c>
    </row>
    <row r="2464" spans="1:3" x14ac:dyDescent="0.35">
      <c r="A2464" s="28">
        <v>43616</v>
      </c>
      <c r="B2464" s="27">
        <v>0.5</v>
      </c>
      <c r="C2464">
        <v>16.66</v>
      </c>
    </row>
    <row r="2465" spans="1:3" x14ac:dyDescent="0.35">
      <c r="A2465" s="28">
        <v>43616</v>
      </c>
      <c r="B2465" s="27">
        <v>0.75</v>
      </c>
      <c r="C2465">
        <v>16.66</v>
      </c>
    </row>
    <row r="2466" spans="1:3" x14ac:dyDescent="0.35">
      <c r="A2466" s="28">
        <v>43617</v>
      </c>
      <c r="B2466" s="27">
        <v>0</v>
      </c>
      <c r="C2466">
        <v>16.649999999999999</v>
      </c>
    </row>
    <row r="2467" spans="1:3" x14ac:dyDescent="0.35">
      <c r="A2467" s="28">
        <v>43617</v>
      </c>
      <c r="B2467" s="27">
        <v>0.25</v>
      </c>
      <c r="C2467">
        <v>16.649999999999999</v>
      </c>
    </row>
    <row r="2468" spans="1:3" x14ac:dyDescent="0.35">
      <c r="A2468" s="28">
        <v>43617</v>
      </c>
      <c r="B2468" s="27">
        <v>0.5</v>
      </c>
      <c r="C2468">
        <v>16.64</v>
      </c>
    </row>
    <row r="2469" spans="1:3" x14ac:dyDescent="0.35">
      <c r="A2469" s="28">
        <v>43617</v>
      </c>
      <c r="B2469" s="27">
        <v>0.75</v>
      </c>
      <c r="C2469">
        <v>16.64</v>
      </c>
    </row>
    <row r="2470" spans="1:3" x14ac:dyDescent="0.35">
      <c r="A2470" s="28">
        <v>43618</v>
      </c>
      <c r="B2470" s="27">
        <v>0</v>
      </c>
      <c r="C2470">
        <v>16.63</v>
      </c>
    </row>
    <row r="2471" spans="1:3" x14ac:dyDescent="0.35">
      <c r="A2471" s="28">
        <v>43618</v>
      </c>
      <c r="B2471" s="27">
        <v>0.25</v>
      </c>
      <c r="C2471">
        <v>16.63</v>
      </c>
    </row>
    <row r="2472" spans="1:3" x14ac:dyDescent="0.35">
      <c r="A2472" s="28">
        <v>43618</v>
      </c>
      <c r="B2472" s="27">
        <v>0.5</v>
      </c>
      <c r="C2472">
        <v>16.62</v>
      </c>
    </row>
    <row r="2473" spans="1:3" x14ac:dyDescent="0.35">
      <c r="A2473" s="28">
        <v>43618</v>
      </c>
      <c r="B2473" s="27">
        <v>0.75</v>
      </c>
      <c r="C2473">
        <v>16.62</v>
      </c>
    </row>
    <row r="2474" spans="1:3" x14ac:dyDescent="0.35">
      <c r="A2474" s="28">
        <v>43619</v>
      </c>
      <c r="B2474" s="27">
        <v>0</v>
      </c>
      <c r="C2474">
        <v>16.62</v>
      </c>
    </row>
    <row r="2475" spans="1:3" x14ac:dyDescent="0.35">
      <c r="A2475" s="28">
        <v>43619</v>
      </c>
      <c r="B2475" s="27">
        <v>0.25</v>
      </c>
      <c r="C2475">
        <v>16.62</v>
      </c>
    </row>
    <row r="2476" spans="1:3" x14ac:dyDescent="0.35">
      <c r="A2476" s="28">
        <v>43619</v>
      </c>
      <c r="B2476" s="27">
        <v>0.5</v>
      </c>
      <c r="C2476">
        <v>16.61</v>
      </c>
    </row>
    <row r="2477" spans="1:3" x14ac:dyDescent="0.35">
      <c r="A2477" s="28">
        <v>43619</v>
      </c>
      <c r="B2477" s="27">
        <v>0.75</v>
      </c>
      <c r="C2477">
        <v>16.61</v>
      </c>
    </row>
    <row r="2478" spans="1:3" x14ac:dyDescent="0.35">
      <c r="A2478" s="28">
        <v>43620</v>
      </c>
      <c r="B2478" s="27">
        <v>0</v>
      </c>
      <c r="C2478">
        <v>16.61</v>
      </c>
    </row>
    <row r="2479" spans="1:3" x14ac:dyDescent="0.35">
      <c r="A2479" s="28">
        <v>43620</v>
      </c>
      <c r="B2479" s="27">
        <v>0.25</v>
      </c>
      <c r="C2479">
        <v>16.600000000000001</v>
      </c>
    </row>
    <row r="2480" spans="1:3" x14ac:dyDescent="0.35">
      <c r="A2480" s="28">
        <v>43620</v>
      </c>
      <c r="B2480" s="27">
        <v>0.5</v>
      </c>
      <c r="C2480">
        <v>16.600000000000001</v>
      </c>
    </row>
    <row r="2481" spans="1:3" x14ac:dyDescent="0.35">
      <c r="A2481" s="28">
        <v>43620</v>
      </c>
      <c r="B2481" s="27">
        <v>0.75</v>
      </c>
      <c r="C2481">
        <v>16.600000000000001</v>
      </c>
    </row>
    <row r="2482" spans="1:3" x14ac:dyDescent="0.35">
      <c r="A2482" s="28">
        <v>43621</v>
      </c>
      <c r="B2482" s="27">
        <v>0</v>
      </c>
      <c r="C2482">
        <v>16.600000000000001</v>
      </c>
    </row>
    <row r="2483" spans="1:3" x14ac:dyDescent="0.35">
      <c r="A2483" s="28">
        <v>43621</v>
      </c>
      <c r="B2483" s="27">
        <v>0.25</v>
      </c>
      <c r="C2483">
        <v>16.600000000000001</v>
      </c>
    </row>
    <row r="2484" spans="1:3" x14ac:dyDescent="0.35">
      <c r="A2484" s="28">
        <v>43621</v>
      </c>
      <c r="B2484" s="27">
        <v>0.5</v>
      </c>
      <c r="C2484">
        <v>16.59</v>
      </c>
    </row>
    <row r="2485" spans="1:3" x14ac:dyDescent="0.35">
      <c r="A2485" s="28">
        <v>43621</v>
      </c>
      <c r="B2485" s="27">
        <v>0.75</v>
      </c>
      <c r="C2485">
        <v>16.600000000000001</v>
      </c>
    </row>
    <row r="2486" spans="1:3" x14ac:dyDescent="0.35">
      <c r="A2486" s="28">
        <v>43622</v>
      </c>
      <c r="B2486" s="27">
        <v>0</v>
      </c>
      <c r="C2486">
        <v>16.600000000000001</v>
      </c>
    </row>
    <row r="2487" spans="1:3" x14ac:dyDescent="0.35">
      <c r="A2487" s="28">
        <v>43622</v>
      </c>
      <c r="B2487" s="27">
        <v>0.25</v>
      </c>
      <c r="C2487">
        <v>16.600000000000001</v>
      </c>
    </row>
    <row r="2488" spans="1:3" x14ac:dyDescent="0.35">
      <c r="A2488" s="28">
        <v>43622</v>
      </c>
      <c r="B2488" s="27">
        <v>0.5</v>
      </c>
      <c r="C2488">
        <v>16.600000000000001</v>
      </c>
    </row>
    <row r="2489" spans="1:3" x14ac:dyDescent="0.35">
      <c r="A2489" s="28">
        <v>43622</v>
      </c>
      <c r="B2489" s="27">
        <v>0.75</v>
      </c>
      <c r="C2489">
        <v>16.600000000000001</v>
      </c>
    </row>
    <row r="2490" spans="1:3" x14ac:dyDescent="0.35">
      <c r="A2490" s="28">
        <v>43623</v>
      </c>
      <c r="B2490" s="27">
        <v>0</v>
      </c>
      <c r="C2490">
        <v>16.600000000000001</v>
      </c>
    </row>
    <row r="2491" spans="1:3" x14ac:dyDescent="0.35">
      <c r="A2491" s="28">
        <v>43623</v>
      </c>
      <c r="B2491" s="27">
        <v>0.25</v>
      </c>
      <c r="C2491">
        <v>16.600000000000001</v>
      </c>
    </row>
    <row r="2492" spans="1:3" x14ac:dyDescent="0.35">
      <c r="A2492" s="28">
        <v>43623</v>
      </c>
      <c r="B2492" s="27">
        <v>0.5</v>
      </c>
      <c r="C2492">
        <v>16.600000000000001</v>
      </c>
    </row>
    <row r="2493" spans="1:3" x14ac:dyDescent="0.35">
      <c r="A2493" s="28">
        <v>43623</v>
      </c>
      <c r="B2493" s="27">
        <v>0.75</v>
      </c>
      <c r="C2493">
        <v>16.600000000000001</v>
      </c>
    </row>
    <row r="2494" spans="1:3" x14ac:dyDescent="0.35">
      <c r="A2494" s="28">
        <v>43624</v>
      </c>
      <c r="B2494" s="27">
        <v>0</v>
      </c>
      <c r="C2494">
        <v>16.61</v>
      </c>
    </row>
    <row r="2495" spans="1:3" x14ac:dyDescent="0.35">
      <c r="A2495" s="28">
        <v>43624</v>
      </c>
      <c r="B2495" s="27">
        <v>0.25</v>
      </c>
      <c r="C2495">
        <v>16.61</v>
      </c>
    </row>
    <row r="2496" spans="1:3" x14ac:dyDescent="0.35">
      <c r="A2496" s="28">
        <v>43624</v>
      </c>
      <c r="B2496" s="27">
        <v>0.5</v>
      </c>
      <c r="C2496">
        <v>16.61</v>
      </c>
    </row>
    <row r="2497" spans="1:3" x14ac:dyDescent="0.35">
      <c r="A2497" s="28">
        <v>43624</v>
      </c>
      <c r="B2497" s="27">
        <v>0.75</v>
      </c>
      <c r="C2497">
        <v>16.61</v>
      </c>
    </row>
    <row r="2498" spans="1:3" x14ac:dyDescent="0.35">
      <c r="A2498" s="28">
        <v>43625</v>
      </c>
      <c r="B2498" s="27">
        <v>0</v>
      </c>
      <c r="C2498">
        <v>16.61</v>
      </c>
    </row>
    <row r="2499" spans="1:3" x14ac:dyDescent="0.35">
      <c r="A2499" s="28">
        <v>43625</v>
      </c>
      <c r="B2499" s="27">
        <v>0.25</v>
      </c>
      <c r="C2499">
        <v>16.62</v>
      </c>
    </row>
    <row r="2500" spans="1:3" x14ac:dyDescent="0.35">
      <c r="A2500" s="28">
        <v>43625</v>
      </c>
      <c r="B2500" s="27">
        <v>0.5</v>
      </c>
      <c r="C2500">
        <v>16.62</v>
      </c>
    </row>
    <row r="2501" spans="1:3" x14ac:dyDescent="0.35">
      <c r="A2501" s="28">
        <v>43625</v>
      </c>
      <c r="B2501" s="27">
        <v>0.75</v>
      </c>
      <c r="C2501">
        <v>16.62</v>
      </c>
    </row>
    <row r="2502" spans="1:3" x14ac:dyDescent="0.35">
      <c r="A2502" s="28">
        <v>43626</v>
      </c>
      <c r="B2502" s="27">
        <v>0</v>
      </c>
      <c r="C2502">
        <v>16.62</v>
      </c>
    </row>
    <row r="2503" spans="1:3" x14ac:dyDescent="0.35">
      <c r="A2503" s="28">
        <v>43626</v>
      </c>
      <c r="B2503" s="27">
        <v>0.25</v>
      </c>
      <c r="C2503">
        <v>16.63</v>
      </c>
    </row>
    <row r="2504" spans="1:3" x14ac:dyDescent="0.35">
      <c r="A2504" s="28">
        <v>43626</v>
      </c>
      <c r="B2504" s="27">
        <v>0.5</v>
      </c>
      <c r="C2504">
        <v>16.63</v>
      </c>
    </row>
    <row r="2505" spans="1:3" x14ac:dyDescent="0.35">
      <c r="A2505" s="28">
        <v>43626</v>
      </c>
      <c r="B2505" s="27">
        <v>0.75</v>
      </c>
      <c r="C2505">
        <v>16.62</v>
      </c>
    </row>
    <row r="2506" spans="1:3" x14ac:dyDescent="0.35">
      <c r="A2506" s="28">
        <v>43627</v>
      </c>
      <c r="B2506" s="27">
        <v>0</v>
      </c>
      <c r="C2506">
        <v>16.63</v>
      </c>
    </row>
    <row r="2507" spans="1:3" x14ac:dyDescent="0.35">
      <c r="A2507" s="28">
        <v>43627</v>
      </c>
      <c r="B2507" s="27">
        <v>0.25</v>
      </c>
      <c r="C2507">
        <v>16.63</v>
      </c>
    </row>
    <row r="2508" spans="1:3" x14ac:dyDescent="0.35">
      <c r="A2508" s="28">
        <v>43627</v>
      </c>
      <c r="B2508" s="27">
        <v>0.5</v>
      </c>
      <c r="C2508">
        <v>16.63</v>
      </c>
    </row>
    <row r="2509" spans="1:3" x14ac:dyDescent="0.35">
      <c r="A2509" s="28">
        <v>43627</v>
      </c>
      <c r="B2509" s="27">
        <v>0.75</v>
      </c>
      <c r="C2509">
        <v>16.63</v>
      </c>
    </row>
    <row r="2510" spans="1:3" x14ac:dyDescent="0.35">
      <c r="A2510" s="28">
        <v>43628</v>
      </c>
      <c r="B2510" s="27">
        <v>0</v>
      </c>
      <c r="C2510">
        <v>16.64</v>
      </c>
    </row>
    <row r="2511" spans="1:3" x14ac:dyDescent="0.35">
      <c r="A2511" s="28">
        <v>43628</v>
      </c>
      <c r="B2511" s="27">
        <v>0.25</v>
      </c>
      <c r="C2511">
        <v>16.64</v>
      </c>
    </row>
    <row r="2512" spans="1:3" x14ac:dyDescent="0.35">
      <c r="A2512" s="28">
        <v>43628</v>
      </c>
      <c r="B2512" s="27">
        <v>0.5</v>
      </c>
      <c r="C2512">
        <v>16.64</v>
      </c>
    </row>
    <row r="2513" spans="1:3" x14ac:dyDescent="0.35">
      <c r="A2513" s="28">
        <v>43628</v>
      </c>
      <c r="B2513" s="27">
        <v>0.75</v>
      </c>
      <c r="C2513">
        <v>16.64</v>
      </c>
    </row>
    <row r="2514" spans="1:3" x14ac:dyDescent="0.35">
      <c r="A2514" s="28">
        <v>43629</v>
      </c>
      <c r="B2514" s="27">
        <v>0</v>
      </c>
      <c r="C2514">
        <v>16.64</v>
      </c>
    </row>
    <row r="2515" spans="1:3" x14ac:dyDescent="0.35">
      <c r="A2515" s="28">
        <v>43629</v>
      </c>
      <c r="B2515" s="27">
        <v>0.25</v>
      </c>
      <c r="C2515">
        <v>16.649999999999999</v>
      </c>
    </row>
    <row r="2516" spans="1:3" x14ac:dyDescent="0.35">
      <c r="A2516" s="28">
        <v>43629</v>
      </c>
      <c r="B2516" s="27">
        <v>0.5</v>
      </c>
      <c r="C2516">
        <v>16.649999999999999</v>
      </c>
    </row>
    <row r="2517" spans="1:3" x14ac:dyDescent="0.35">
      <c r="A2517" s="28">
        <v>43629</v>
      </c>
      <c r="B2517" s="27">
        <v>0.75</v>
      </c>
      <c r="C2517">
        <v>16.649999999999999</v>
      </c>
    </row>
    <row r="2518" spans="1:3" x14ac:dyDescent="0.35">
      <c r="A2518" s="28">
        <v>43630</v>
      </c>
      <c r="B2518" s="27">
        <v>0</v>
      </c>
      <c r="C2518">
        <v>16.649999999999999</v>
      </c>
    </row>
    <row r="2519" spans="1:3" x14ac:dyDescent="0.35">
      <c r="A2519" s="28">
        <v>43630</v>
      </c>
      <c r="B2519" s="27">
        <v>0.25</v>
      </c>
      <c r="C2519">
        <v>16.66</v>
      </c>
    </row>
    <row r="2520" spans="1:3" x14ac:dyDescent="0.35">
      <c r="A2520" s="28">
        <v>43630</v>
      </c>
      <c r="B2520" s="27">
        <v>0.5</v>
      </c>
      <c r="C2520">
        <v>16.649999999999999</v>
      </c>
    </row>
    <row r="2521" spans="1:3" x14ac:dyDescent="0.35">
      <c r="A2521" s="28">
        <v>43630</v>
      </c>
      <c r="B2521" s="27">
        <v>0.75</v>
      </c>
      <c r="C2521">
        <v>16.649999999999999</v>
      </c>
    </row>
    <row r="2522" spans="1:3" x14ac:dyDescent="0.35">
      <c r="A2522" s="28">
        <v>43631</v>
      </c>
      <c r="B2522" s="27">
        <v>0</v>
      </c>
      <c r="C2522">
        <v>16.66</v>
      </c>
    </row>
    <row r="2523" spans="1:3" x14ac:dyDescent="0.35">
      <c r="A2523" s="28">
        <v>43631</v>
      </c>
      <c r="B2523" s="27">
        <v>0.25</v>
      </c>
      <c r="C2523">
        <v>16.66</v>
      </c>
    </row>
    <row r="2524" spans="1:3" x14ac:dyDescent="0.35">
      <c r="A2524" s="28">
        <v>43631</v>
      </c>
      <c r="B2524" s="27">
        <v>0.5</v>
      </c>
      <c r="C2524">
        <v>16.66</v>
      </c>
    </row>
    <row r="2525" spans="1:3" x14ac:dyDescent="0.35">
      <c r="A2525" s="28">
        <v>43631</v>
      </c>
      <c r="B2525" s="27">
        <v>0.75</v>
      </c>
      <c r="C2525">
        <v>16.66</v>
      </c>
    </row>
    <row r="2526" spans="1:3" x14ac:dyDescent="0.35">
      <c r="A2526" s="28">
        <v>43632</v>
      </c>
      <c r="B2526" s="27">
        <v>0</v>
      </c>
      <c r="C2526">
        <v>16.66</v>
      </c>
    </row>
    <row r="2527" spans="1:3" x14ac:dyDescent="0.35">
      <c r="A2527" s="28">
        <v>43632</v>
      </c>
      <c r="B2527" s="27">
        <v>0.25</v>
      </c>
      <c r="C2527">
        <v>16.670000000000002</v>
      </c>
    </row>
    <row r="2528" spans="1:3" x14ac:dyDescent="0.35">
      <c r="A2528" s="28">
        <v>43632</v>
      </c>
      <c r="B2528" s="27">
        <v>0.5</v>
      </c>
      <c r="C2528">
        <v>16.670000000000002</v>
      </c>
    </row>
    <row r="2529" spans="1:3" x14ac:dyDescent="0.35">
      <c r="A2529" s="28">
        <v>43632</v>
      </c>
      <c r="B2529" s="27">
        <v>0.75</v>
      </c>
      <c r="C2529">
        <v>16.670000000000002</v>
      </c>
    </row>
    <row r="2530" spans="1:3" x14ac:dyDescent="0.35">
      <c r="A2530" s="28">
        <v>43633</v>
      </c>
      <c r="B2530" s="27">
        <v>0</v>
      </c>
      <c r="C2530">
        <v>16.670000000000002</v>
      </c>
    </row>
    <row r="2531" spans="1:3" x14ac:dyDescent="0.35">
      <c r="A2531" s="28">
        <v>43633</v>
      </c>
      <c r="B2531" s="27">
        <v>0.25</v>
      </c>
      <c r="C2531">
        <v>16.670000000000002</v>
      </c>
    </row>
    <row r="2532" spans="1:3" x14ac:dyDescent="0.35">
      <c r="A2532" s="28">
        <v>43633</v>
      </c>
      <c r="B2532" s="27">
        <v>0.5</v>
      </c>
      <c r="C2532">
        <v>16.670000000000002</v>
      </c>
    </row>
    <row r="2533" spans="1:3" x14ac:dyDescent="0.35">
      <c r="A2533" s="28">
        <v>43633</v>
      </c>
      <c r="B2533" s="27">
        <v>0.75</v>
      </c>
      <c r="C2533">
        <v>16.670000000000002</v>
      </c>
    </row>
    <row r="2534" spans="1:3" x14ac:dyDescent="0.35">
      <c r="A2534" s="28">
        <v>43634</v>
      </c>
      <c r="B2534" s="27">
        <v>0</v>
      </c>
      <c r="C2534">
        <v>16.66</v>
      </c>
    </row>
    <row r="2535" spans="1:3" x14ac:dyDescent="0.35">
      <c r="A2535" s="28">
        <v>43634</v>
      </c>
      <c r="B2535" s="27">
        <v>0.25</v>
      </c>
      <c r="C2535">
        <v>16.66</v>
      </c>
    </row>
    <row r="2536" spans="1:3" x14ac:dyDescent="0.35">
      <c r="A2536" s="28">
        <v>43634</v>
      </c>
      <c r="B2536" s="27">
        <v>0.5</v>
      </c>
      <c r="C2536">
        <v>16.649999999999999</v>
      </c>
    </row>
    <row r="2537" spans="1:3" x14ac:dyDescent="0.35">
      <c r="A2537" s="28">
        <v>43634</v>
      </c>
      <c r="B2537" s="27">
        <v>0.75</v>
      </c>
      <c r="C2537">
        <v>16.649999999999999</v>
      </c>
    </row>
    <row r="2538" spans="1:3" x14ac:dyDescent="0.35">
      <c r="A2538" s="28">
        <v>43635</v>
      </c>
      <c r="B2538" s="27">
        <v>0</v>
      </c>
      <c r="C2538">
        <v>16.64</v>
      </c>
    </row>
    <row r="2539" spans="1:3" x14ac:dyDescent="0.35">
      <c r="A2539" s="28">
        <v>43635</v>
      </c>
      <c r="B2539" s="27">
        <v>0.25</v>
      </c>
      <c r="C2539">
        <v>16.63</v>
      </c>
    </row>
    <row r="2540" spans="1:3" x14ac:dyDescent="0.35">
      <c r="A2540" s="28">
        <v>43635</v>
      </c>
      <c r="B2540" s="27">
        <v>0.5</v>
      </c>
      <c r="C2540">
        <v>16.63</v>
      </c>
    </row>
    <row r="2541" spans="1:3" x14ac:dyDescent="0.35">
      <c r="A2541" s="28">
        <v>43635</v>
      </c>
      <c r="B2541" s="27">
        <v>0.75</v>
      </c>
      <c r="C2541">
        <v>16.62</v>
      </c>
    </row>
    <row r="2542" spans="1:3" x14ac:dyDescent="0.35">
      <c r="A2542" s="28">
        <v>43636</v>
      </c>
      <c r="B2542" s="27">
        <v>0</v>
      </c>
      <c r="C2542">
        <v>16.61</v>
      </c>
    </row>
    <row r="2543" spans="1:3" x14ac:dyDescent="0.35">
      <c r="A2543" s="28">
        <v>43636</v>
      </c>
      <c r="B2543" s="27">
        <v>0.25</v>
      </c>
      <c r="C2543">
        <v>16.600000000000001</v>
      </c>
    </row>
    <row r="2544" spans="1:3" x14ac:dyDescent="0.35">
      <c r="A2544" s="28">
        <v>43636</v>
      </c>
      <c r="B2544" s="27">
        <v>0.5</v>
      </c>
      <c r="C2544">
        <v>16.59</v>
      </c>
    </row>
    <row r="2545" spans="1:3" x14ac:dyDescent="0.35">
      <c r="A2545" s="28">
        <v>43636</v>
      </c>
      <c r="B2545" s="27">
        <v>0.75</v>
      </c>
      <c r="C2545">
        <v>16.579999999999998</v>
      </c>
    </row>
    <row r="2546" spans="1:3" x14ac:dyDescent="0.35">
      <c r="A2546" s="28">
        <v>43637</v>
      </c>
      <c r="B2546" s="27">
        <v>0</v>
      </c>
      <c r="C2546">
        <v>16.579999999999998</v>
      </c>
    </row>
    <row r="2547" spans="1:3" x14ac:dyDescent="0.35">
      <c r="A2547" s="28">
        <v>43637</v>
      </c>
      <c r="B2547" s="27">
        <v>0.25</v>
      </c>
      <c r="C2547">
        <v>16.57</v>
      </c>
    </row>
    <row r="2548" spans="1:3" x14ac:dyDescent="0.35">
      <c r="A2548" s="28">
        <v>43637</v>
      </c>
      <c r="B2548" s="27">
        <v>0.5</v>
      </c>
      <c r="C2548">
        <v>16.57</v>
      </c>
    </row>
    <row r="2549" spans="1:3" x14ac:dyDescent="0.35">
      <c r="A2549" s="28">
        <v>43637</v>
      </c>
      <c r="B2549" s="27">
        <v>0.75</v>
      </c>
      <c r="C2549">
        <v>16.57</v>
      </c>
    </row>
    <row r="2550" spans="1:3" x14ac:dyDescent="0.35">
      <c r="A2550" s="28">
        <v>43638</v>
      </c>
      <c r="B2550" s="27">
        <v>0</v>
      </c>
      <c r="C2550">
        <v>16.57</v>
      </c>
    </row>
    <row r="2551" spans="1:3" x14ac:dyDescent="0.35">
      <c r="A2551" s="28">
        <v>43638</v>
      </c>
      <c r="B2551" s="27">
        <v>0.25</v>
      </c>
      <c r="C2551">
        <v>16.57</v>
      </c>
    </row>
    <row r="2552" spans="1:3" x14ac:dyDescent="0.35">
      <c r="A2552" s="28">
        <v>43638</v>
      </c>
      <c r="B2552" s="27">
        <v>0.5</v>
      </c>
      <c r="C2552">
        <v>16.57</v>
      </c>
    </row>
    <row r="2553" spans="1:3" x14ac:dyDescent="0.35">
      <c r="A2553" s="28">
        <v>43638</v>
      </c>
      <c r="B2553" s="27">
        <v>0.75</v>
      </c>
      <c r="C2553">
        <v>16.57</v>
      </c>
    </row>
    <row r="2554" spans="1:3" x14ac:dyDescent="0.35">
      <c r="A2554" s="28">
        <v>43639</v>
      </c>
      <c r="B2554" s="27">
        <v>0</v>
      </c>
      <c r="C2554">
        <v>16.579999999999998</v>
      </c>
    </row>
    <row r="2555" spans="1:3" x14ac:dyDescent="0.35">
      <c r="A2555" s="28">
        <v>43639</v>
      </c>
      <c r="B2555" s="27">
        <v>0.25</v>
      </c>
      <c r="C2555">
        <v>16.579999999999998</v>
      </c>
    </row>
    <row r="2556" spans="1:3" x14ac:dyDescent="0.35">
      <c r="A2556" s="28">
        <v>43639</v>
      </c>
      <c r="B2556" s="27">
        <v>0.5</v>
      </c>
      <c r="C2556">
        <v>16.579999999999998</v>
      </c>
    </row>
    <row r="2557" spans="1:3" x14ac:dyDescent="0.35">
      <c r="A2557" s="28">
        <v>43639</v>
      </c>
      <c r="B2557" s="27">
        <v>0.75</v>
      </c>
      <c r="C2557">
        <v>16.579999999999998</v>
      </c>
    </row>
    <row r="2558" spans="1:3" x14ac:dyDescent="0.35">
      <c r="A2558" s="28">
        <v>43640</v>
      </c>
      <c r="B2558" s="27">
        <v>0</v>
      </c>
      <c r="C2558">
        <v>16.579999999999998</v>
      </c>
    </row>
    <row r="2559" spans="1:3" x14ac:dyDescent="0.35">
      <c r="A2559" s="28">
        <v>43640</v>
      </c>
      <c r="B2559" s="27">
        <v>0.25</v>
      </c>
      <c r="C2559">
        <v>16.57</v>
      </c>
    </row>
    <row r="2560" spans="1:3" x14ac:dyDescent="0.35">
      <c r="A2560" s="28">
        <v>43640</v>
      </c>
      <c r="B2560" s="27">
        <v>0.5</v>
      </c>
      <c r="C2560">
        <v>16.559999999999999</v>
      </c>
    </row>
    <row r="2561" spans="1:3" x14ac:dyDescent="0.35">
      <c r="A2561" s="28">
        <v>43640</v>
      </c>
      <c r="B2561" s="27">
        <v>0.75</v>
      </c>
      <c r="C2561">
        <v>16.55</v>
      </c>
    </row>
    <row r="2562" spans="1:3" x14ac:dyDescent="0.35">
      <c r="A2562" s="28">
        <v>43641</v>
      </c>
      <c r="B2562" s="27">
        <v>0</v>
      </c>
      <c r="C2562">
        <v>16.53</v>
      </c>
    </row>
    <row r="2563" spans="1:3" x14ac:dyDescent="0.35">
      <c r="A2563" s="28">
        <v>43641</v>
      </c>
      <c r="B2563" s="27">
        <v>0.25</v>
      </c>
      <c r="C2563">
        <v>16.510000000000002</v>
      </c>
    </row>
    <row r="2564" spans="1:3" x14ac:dyDescent="0.35">
      <c r="A2564" s="28">
        <v>43641</v>
      </c>
      <c r="B2564" s="27">
        <v>0.5</v>
      </c>
      <c r="C2564">
        <v>16.489999999999998</v>
      </c>
    </row>
    <row r="2565" spans="1:3" x14ac:dyDescent="0.35">
      <c r="A2565" s="28">
        <v>43641</v>
      </c>
      <c r="B2565" s="27">
        <v>0.75</v>
      </c>
      <c r="C2565">
        <v>16.47</v>
      </c>
    </row>
    <row r="2566" spans="1:3" x14ac:dyDescent="0.35">
      <c r="A2566" s="28">
        <v>43642</v>
      </c>
      <c r="B2566" s="27">
        <v>0</v>
      </c>
      <c r="C2566">
        <v>16.45</v>
      </c>
    </row>
    <row r="2567" spans="1:3" x14ac:dyDescent="0.35">
      <c r="A2567" s="28">
        <v>43642</v>
      </c>
      <c r="B2567" s="27">
        <v>0.25</v>
      </c>
      <c r="C2567">
        <v>16.440000000000001</v>
      </c>
    </row>
    <row r="2568" spans="1:3" x14ac:dyDescent="0.35">
      <c r="A2568" s="28">
        <v>43642</v>
      </c>
      <c r="B2568" s="27">
        <v>0.5</v>
      </c>
      <c r="C2568">
        <v>16.420000000000002</v>
      </c>
    </row>
    <row r="2569" spans="1:3" x14ac:dyDescent="0.35">
      <c r="A2569" s="28">
        <v>43642</v>
      </c>
      <c r="B2569" s="27">
        <v>0.75</v>
      </c>
      <c r="C2569">
        <v>16.41</v>
      </c>
    </row>
    <row r="2570" spans="1:3" x14ac:dyDescent="0.35">
      <c r="A2570" s="28">
        <v>43643</v>
      </c>
      <c r="B2570" s="27">
        <v>0</v>
      </c>
      <c r="C2570">
        <v>16.41</v>
      </c>
    </row>
    <row r="2571" spans="1:3" x14ac:dyDescent="0.35">
      <c r="A2571" s="28">
        <v>43643</v>
      </c>
      <c r="B2571" s="27">
        <v>0.25</v>
      </c>
      <c r="C2571">
        <v>16.399999999999999</v>
      </c>
    </row>
    <row r="2572" spans="1:3" x14ac:dyDescent="0.35">
      <c r="A2572" s="28">
        <v>43643</v>
      </c>
      <c r="B2572" s="27">
        <v>0.5</v>
      </c>
      <c r="C2572">
        <v>16.399999999999999</v>
      </c>
    </row>
    <row r="2573" spans="1:3" x14ac:dyDescent="0.35">
      <c r="A2573" s="28">
        <v>43643</v>
      </c>
      <c r="B2573" s="27">
        <v>0.75</v>
      </c>
      <c r="C2573">
        <v>16.399999999999999</v>
      </c>
    </row>
    <row r="2574" spans="1:3" x14ac:dyDescent="0.35">
      <c r="A2574" s="28">
        <v>43644</v>
      </c>
      <c r="B2574" s="27">
        <v>0</v>
      </c>
      <c r="C2574">
        <v>16.399999999999999</v>
      </c>
    </row>
    <row r="2575" spans="1:3" x14ac:dyDescent="0.35">
      <c r="A2575" s="28">
        <v>43644</v>
      </c>
      <c r="B2575" s="27">
        <v>0.25</v>
      </c>
      <c r="C2575">
        <v>16.41</v>
      </c>
    </row>
    <row r="2576" spans="1:3" x14ac:dyDescent="0.35">
      <c r="A2576" s="28">
        <v>43644</v>
      </c>
      <c r="B2576" s="27">
        <v>0.5</v>
      </c>
      <c r="C2576">
        <v>16.41</v>
      </c>
    </row>
    <row r="2577" spans="1:3" x14ac:dyDescent="0.35">
      <c r="A2577" s="28">
        <v>43644</v>
      </c>
      <c r="B2577" s="27">
        <v>0.75</v>
      </c>
      <c r="C2577">
        <v>16.420000000000002</v>
      </c>
    </row>
    <row r="2578" spans="1:3" x14ac:dyDescent="0.35">
      <c r="A2578" s="28">
        <v>43645</v>
      </c>
      <c r="B2578" s="27">
        <v>0</v>
      </c>
      <c r="C2578">
        <v>16.43</v>
      </c>
    </row>
    <row r="2579" spans="1:3" x14ac:dyDescent="0.35">
      <c r="A2579" s="28">
        <v>43645</v>
      </c>
      <c r="B2579" s="27">
        <v>0.25</v>
      </c>
      <c r="C2579">
        <v>16.440000000000001</v>
      </c>
    </row>
    <row r="2580" spans="1:3" x14ac:dyDescent="0.35">
      <c r="A2580" s="28">
        <v>43645</v>
      </c>
      <c r="B2580" s="27">
        <v>0.5</v>
      </c>
      <c r="C2580">
        <v>16.440000000000001</v>
      </c>
    </row>
    <row r="2581" spans="1:3" x14ac:dyDescent="0.35">
      <c r="A2581" s="28">
        <v>43645</v>
      </c>
      <c r="B2581" s="27">
        <v>0.75</v>
      </c>
      <c r="C2581">
        <v>16.46</v>
      </c>
    </row>
    <row r="2582" spans="1:3" x14ac:dyDescent="0.35">
      <c r="A2582" s="28">
        <v>43646</v>
      </c>
      <c r="B2582" s="27">
        <v>0</v>
      </c>
      <c r="C2582">
        <v>16.47</v>
      </c>
    </row>
    <row r="2583" spans="1:3" x14ac:dyDescent="0.35">
      <c r="A2583" s="28">
        <v>43646</v>
      </c>
      <c r="B2583" s="27">
        <v>0.25</v>
      </c>
      <c r="C2583">
        <v>16.48</v>
      </c>
    </row>
    <row r="2584" spans="1:3" x14ac:dyDescent="0.35">
      <c r="A2584" s="28">
        <v>43646</v>
      </c>
      <c r="B2584" s="27">
        <v>0.5</v>
      </c>
      <c r="C2584">
        <v>16.48</v>
      </c>
    </row>
    <row r="2585" spans="1:3" x14ac:dyDescent="0.35">
      <c r="A2585" s="28">
        <v>43646</v>
      </c>
      <c r="B2585" s="27">
        <v>0.75</v>
      </c>
      <c r="C2585">
        <v>16.489999999999998</v>
      </c>
    </row>
    <row r="2586" spans="1:3" x14ac:dyDescent="0.35">
      <c r="A2586" s="28">
        <v>43647</v>
      </c>
      <c r="B2586" s="27">
        <v>0</v>
      </c>
      <c r="C2586">
        <v>16.5</v>
      </c>
    </row>
    <row r="2587" spans="1:3" x14ac:dyDescent="0.35">
      <c r="A2587" s="28">
        <v>43647</v>
      </c>
      <c r="B2587" s="27">
        <v>0.25</v>
      </c>
      <c r="C2587">
        <v>16.510000000000002</v>
      </c>
    </row>
    <row r="2588" spans="1:3" x14ac:dyDescent="0.35">
      <c r="A2588" s="28">
        <v>43647</v>
      </c>
      <c r="B2588" s="27">
        <v>0.5</v>
      </c>
      <c r="C2588">
        <v>16.510000000000002</v>
      </c>
    </row>
    <row r="2589" spans="1:3" x14ac:dyDescent="0.35">
      <c r="A2589" s="28">
        <v>43647</v>
      </c>
      <c r="B2589" s="27">
        <v>0.75</v>
      </c>
      <c r="C2589">
        <v>16.52</v>
      </c>
    </row>
    <row r="2590" spans="1:3" x14ac:dyDescent="0.35">
      <c r="A2590" s="28">
        <v>43648</v>
      </c>
      <c r="B2590" s="27">
        <v>0</v>
      </c>
      <c r="C2590">
        <v>16.52</v>
      </c>
    </row>
    <row r="2591" spans="1:3" x14ac:dyDescent="0.35">
      <c r="A2591" s="28">
        <v>43648</v>
      </c>
      <c r="B2591" s="27">
        <v>0.25</v>
      </c>
      <c r="C2591">
        <v>16.52</v>
      </c>
    </row>
    <row r="2592" spans="1:3" x14ac:dyDescent="0.35">
      <c r="A2592" s="28">
        <v>43648</v>
      </c>
      <c r="B2592" s="27">
        <v>0.5</v>
      </c>
      <c r="C2592">
        <v>16.52</v>
      </c>
    </row>
    <row r="2593" spans="1:3" x14ac:dyDescent="0.35">
      <c r="A2593" s="28">
        <v>43648</v>
      </c>
      <c r="B2593" s="27">
        <v>0.75</v>
      </c>
      <c r="C2593">
        <v>16.510000000000002</v>
      </c>
    </row>
    <row r="2594" spans="1:3" x14ac:dyDescent="0.35">
      <c r="A2594" s="28">
        <v>43649</v>
      </c>
      <c r="B2594" s="27">
        <v>0</v>
      </c>
      <c r="C2594">
        <v>16.5</v>
      </c>
    </row>
    <row r="2595" spans="1:3" x14ac:dyDescent="0.35">
      <c r="A2595" s="28">
        <v>43649</v>
      </c>
      <c r="B2595" s="27">
        <v>0.25</v>
      </c>
      <c r="C2595">
        <v>16.48</v>
      </c>
    </row>
    <row r="2596" spans="1:3" x14ac:dyDescent="0.35">
      <c r="A2596" s="28">
        <v>43649</v>
      </c>
      <c r="B2596" s="27">
        <v>0.5</v>
      </c>
      <c r="C2596">
        <v>16.47</v>
      </c>
    </row>
    <row r="2597" spans="1:3" x14ac:dyDescent="0.35">
      <c r="A2597" s="28">
        <v>43649</v>
      </c>
      <c r="B2597" s="27">
        <v>0.75</v>
      </c>
      <c r="C2597">
        <v>16.46</v>
      </c>
    </row>
    <row r="2598" spans="1:3" x14ac:dyDescent="0.35">
      <c r="A2598" s="28">
        <v>43650</v>
      </c>
      <c r="B2598" s="27">
        <v>0</v>
      </c>
      <c r="C2598">
        <v>16.45</v>
      </c>
    </row>
    <row r="2599" spans="1:3" x14ac:dyDescent="0.35">
      <c r="A2599" s="28">
        <v>43650</v>
      </c>
      <c r="B2599" s="27">
        <v>0.25</v>
      </c>
      <c r="C2599">
        <v>16.45</v>
      </c>
    </row>
    <row r="2600" spans="1:3" x14ac:dyDescent="0.35">
      <c r="A2600" s="28">
        <v>43650</v>
      </c>
      <c r="B2600" s="27">
        <v>0.5</v>
      </c>
      <c r="C2600">
        <v>16.440000000000001</v>
      </c>
    </row>
    <row r="2601" spans="1:3" x14ac:dyDescent="0.35">
      <c r="A2601" s="28">
        <v>43650</v>
      </c>
      <c r="B2601" s="27">
        <v>0.75</v>
      </c>
      <c r="C2601">
        <v>16.45</v>
      </c>
    </row>
    <row r="2602" spans="1:3" x14ac:dyDescent="0.35">
      <c r="A2602" s="28">
        <v>43651</v>
      </c>
      <c r="B2602" s="27">
        <v>0</v>
      </c>
      <c r="C2602">
        <v>16.45</v>
      </c>
    </row>
    <row r="2603" spans="1:3" x14ac:dyDescent="0.35">
      <c r="A2603" s="28">
        <v>43651</v>
      </c>
      <c r="B2603" s="27">
        <v>0.25</v>
      </c>
      <c r="C2603">
        <v>16.45</v>
      </c>
    </row>
    <row r="2604" spans="1:3" x14ac:dyDescent="0.35">
      <c r="A2604" s="28">
        <v>43651</v>
      </c>
      <c r="B2604" s="27">
        <v>0.5</v>
      </c>
      <c r="C2604">
        <v>16.46</v>
      </c>
    </row>
    <row r="2605" spans="1:3" x14ac:dyDescent="0.35">
      <c r="A2605" s="28">
        <v>43651</v>
      </c>
      <c r="B2605" s="27">
        <v>0.75</v>
      </c>
      <c r="C2605">
        <v>16.46</v>
      </c>
    </row>
    <row r="2606" spans="1:3" x14ac:dyDescent="0.35">
      <c r="A2606" s="28">
        <v>43652</v>
      </c>
      <c r="B2606" s="27">
        <v>0</v>
      </c>
      <c r="C2606">
        <v>16.47</v>
      </c>
    </row>
    <row r="2607" spans="1:3" x14ac:dyDescent="0.35">
      <c r="A2607" s="28">
        <v>43652</v>
      </c>
      <c r="B2607" s="27">
        <v>0.25</v>
      </c>
      <c r="C2607">
        <v>16.48</v>
      </c>
    </row>
    <row r="2608" spans="1:3" x14ac:dyDescent="0.35">
      <c r="A2608" s="28">
        <v>43652</v>
      </c>
      <c r="B2608" s="27">
        <v>0.5</v>
      </c>
      <c r="C2608">
        <v>16.489999999999998</v>
      </c>
    </row>
    <row r="2609" spans="1:3" x14ac:dyDescent="0.35">
      <c r="A2609" s="28">
        <v>43652</v>
      </c>
      <c r="B2609" s="27">
        <v>0.75</v>
      </c>
      <c r="C2609">
        <v>16.5</v>
      </c>
    </row>
    <row r="2610" spans="1:3" x14ac:dyDescent="0.35">
      <c r="A2610" s="28">
        <v>43653</v>
      </c>
      <c r="B2610" s="27">
        <v>0</v>
      </c>
      <c r="C2610">
        <v>16.52</v>
      </c>
    </row>
    <row r="2611" spans="1:3" x14ac:dyDescent="0.35">
      <c r="A2611" s="28">
        <v>43653</v>
      </c>
      <c r="B2611" s="27">
        <v>0.25</v>
      </c>
      <c r="C2611">
        <v>16.53</v>
      </c>
    </row>
    <row r="2612" spans="1:3" x14ac:dyDescent="0.35">
      <c r="A2612" s="28">
        <v>43653</v>
      </c>
      <c r="B2612" s="27">
        <v>0.5</v>
      </c>
      <c r="C2612">
        <v>16.54</v>
      </c>
    </row>
    <row r="2613" spans="1:3" x14ac:dyDescent="0.35">
      <c r="A2613" s="28">
        <v>43653</v>
      </c>
      <c r="B2613" s="27">
        <v>0.75</v>
      </c>
      <c r="C2613">
        <v>16.559999999999999</v>
      </c>
    </row>
    <row r="2614" spans="1:3" x14ac:dyDescent="0.35">
      <c r="A2614" s="28">
        <v>43654</v>
      </c>
      <c r="B2614" s="27">
        <v>0</v>
      </c>
      <c r="C2614">
        <v>16.579999999999998</v>
      </c>
    </row>
    <row r="2615" spans="1:3" x14ac:dyDescent="0.35">
      <c r="A2615" s="28">
        <v>43654</v>
      </c>
      <c r="B2615" s="27">
        <v>0.25</v>
      </c>
      <c r="C2615">
        <v>16.59</v>
      </c>
    </row>
    <row r="2616" spans="1:3" x14ac:dyDescent="0.35">
      <c r="A2616" s="28">
        <v>43654</v>
      </c>
      <c r="B2616" s="27">
        <v>0.5</v>
      </c>
      <c r="C2616">
        <v>16.600000000000001</v>
      </c>
    </row>
    <row r="2617" spans="1:3" x14ac:dyDescent="0.35">
      <c r="A2617" s="28">
        <v>43654</v>
      </c>
      <c r="B2617" s="27">
        <v>0.75</v>
      </c>
      <c r="C2617">
        <v>16.62</v>
      </c>
    </row>
    <row r="2618" spans="1:3" x14ac:dyDescent="0.35">
      <c r="A2618" s="28">
        <v>43655</v>
      </c>
      <c r="B2618" s="27">
        <v>0</v>
      </c>
      <c r="C2618">
        <v>16.63</v>
      </c>
    </row>
    <row r="2619" spans="1:3" x14ac:dyDescent="0.35">
      <c r="A2619" s="28">
        <v>43655</v>
      </c>
      <c r="B2619" s="27">
        <v>0.25</v>
      </c>
      <c r="C2619">
        <v>16.64</v>
      </c>
    </row>
    <row r="2620" spans="1:3" x14ac:dyDescent="0.35">
      <c r="A2620" s="28">
        <v>43655</v>
      </c>
      <c r="B2620" s="27">
        <v>0.5</v>
      </c>
      <c r="C2620">
        <v>16.649999999999999</v>
      </c>
    </row>
    <row r="2621" spans="1:3" x14ac:dyDescent="0.35">
      <c r="A2621" s="28">
        <v>43655</v>
      </c>
      <c r="B2621" s="27">
        <v>0.75</v>
      </c>
      <c r="C2621">
        <v>16.66</v>
      </c>
    </row>
    <row r="2622" spans="1:3" x14ac:dyDescent="0.35">
      <c r="A2622" s="28">
        <v>43656</v>
      </c>
      <c r="B2622" s="27">
        <v>0</v>
      </c>
      <c r="C2622">
        <v>16.68</v>
      </c>
    </row>
    <row r="2623" spans="1:3" x14ac:dyDescent="0.35">
      <c r="A2623" s="28">
        <v>43656</v>
      </c>
      <c r="B2623" s="27">
        <v>0.25</v>
      </c>
      <c r="C2623">
        <v>16.690000000000001</v>
      </c>
    </row>
    <row r="2624" spans="1:3" x14ac:dyDescent="0.35">
      <c r="A2624" s="28">
        <v>43656</v>
      </c>
      <c r="B2624" s="27">
        <v>0.5</v>
      </c>
      <c r="C2624">
        <v>16.690000000000001</v>
      </c>
    </row>
    <row r="2625" spans="1:3" x14ac:dyDescent="0.35">
      <c r="A2625" s="28">
        <v>43656</v>
      </c>
      <c r="B2625" s="27">
        <v>0.75</v>
      </c>
      <c r="C2625">
        <v>16.7</v>
      </c>
    </row>
    <row r="2626" spans="1:3" x14ac:dyDescent="0.35">
      <c r="A2626" s="28">
        <v>43657</v>
      </c>
      <c r="B2626" s="27">
        <v>0</v>
      </c>
      <c r="C2626">
        <v>16.71</v>
      </c>
    </row>
    <row r="2627" spans="1:3" x14ac:dyDescent="0.35">
      <c r="A2627" s="28">
        <v>43657</v>
      </c>
      <c r="B2627" s="27">
        <v>0.25</v>
      </c>
      <c r="C2627">
        <v>16.71</v>
      </c>
    </row>
    <row r="2628" spans="1:3" x14ac:dyDescent="0.35">
      <c r="A2628" s="28">
        <v>43657</v>
      </c>
      <c r="B2628" s="27">
        <v>0.5</v>
      </c>
      <c r="C2628">
        <v>16.71</v>
      </c>
    </row>
    <row r="2629" spans="1:3" x14ac:dyDescent="0.35">
      <c r="A2629" s="28">
        <v>43657</v>
      </c>
      <c r="B2629" s="27">
        <v>0.75</v>
      </c>
      <c r="C2629">
        <v>16.71</v>
      </c>
    </row>
    <row r="2630" spans="1:3" x14ac:dyDescent="0.35">
      <c r="A2630" s="28">
        <v>43658</v>
      </c>
      <c r="B2630" s="27">
        <v>0</v>
      </c>
      <c r="C2630">
        <v>16.7</v>
      </c>
    </row>
    <row r="2631" spans="1:3" x14ac:dyDescent="0.35">
      <c r="A2631" s="28">
        <v>43658</v>
      </c>
      <c r="B2631" s="27">
        <v>0.25</v>
      </c>
      <c r="C2631">
        <v>16.7</v>
      </c>
    </row>
    <row r="2632" spans="1:3" x14ac:dyDescent="0.35">
      <c r="A2632" s="28">
        <v>43658</v>
      </c>
      <c r="B2632" s="27">
        <v>0.5</v>
      </c>
      <c r="C2632">
        <v>16.690000000000001</v>
      </c>
    </row>
    <row r="2633" spans="1:3" x14ac:dyDescent="0.35">
      <c r="A2633" s="28">
        <v>43658</v>
      </c>
      <c r="B2633" s="27">
        <v>0.75</v>
      </c>
      <c r="C2633">
        <v>16.690000000000001</v>
      </c>
    </row>
    <row r="2634" spans="1:3" x14ac:dyDescent="0.35">
      <c r="A2634" s="28">
        <v>43659</v>
      </c>
      <c r="B2634" s="27">
        <v>0</v>
      </c>
      <c r="C2634">
        <v>16.690000000000001</v>
      </c>
    </row>
    <row r="2635" spans="1:3" x14ac:dyDescent="0.35">
      <c r="A2635" s="28">
        <v>43659</v>
      </c>
      <c r="B2635" s="27">
        <v>0.25</v>
      </c>
      <c r="C2635">
        <v>16.7</v>
      </c>
    </row>
    <row r="2636" spans="1:3" x14ac:dyDescent="0.35">
      <c r="A2636" s="28">
        <v>43659</v>
      </c>
      <c r="B2636" s="27">
        <v>0.5</v>
      </c>
      <c r="C2636">
        <v>16.7</v>
      </c>
    </row>
    <row r="2637" spans="1:3" x14ac:dyDescent="0.35">
      <c r="A2637" s="28">
        <v>43659</v>
      </c>
      <c r="B2637" s="27">
        <v>0.75</v>
      </c>
      <c r="C2637">
        <v>16.71</v>
      </c>
    </row>
    <row r="2638" spans="1:3" x14ac:dyDescent="0.35">
      <c r="A2638" s="28">
        <v>43660</v>
      </c>
      <c r="B2638" s="27">
        <v>0</v>
      </c>
      <c r="C2638">
        <v>16.72</v>
      </c>
    </row>
    <row r="2639" spans="1:3" x14ac:dyDescent="0.35">
      <c r="A2639" s="28">
        <v>43660</v>
      </c>
      <c r="B2639" s="27">
        <v>0.25</v>
      </c>
      <c r="C2639">
        <v>16.73</v>
      </c>
    </row>
    <row r="2640" spans="1:3" x14ac:dyDescent="0.35">
      <c r="A2640" s="28">
        <v>43660</v>
      </c>
      <c r="B2640" s="27">
        <v>0.5</v>
      </c>
      <c r="C2640">
        <v>16.739999999999998</v>
      </c>
    </row>
    <row r="2641" spans="1:3" x14ac:dyDescent="0.35">
      <c r="A2641" s="28">
        <v>43660</v>
      </c>
      <c r="B2641" s="27">
        <v>0.75</v>
      </c>
      <c r="C2641">
        <v>16.75</v>
      </c>
    </row>
    <row r="2642" spans="1:3" x14ac:dyDescent="0.35">
      <c r="A2642" s="28">
        <v>43661</v>
      </c>
      <c r="B2642" s="27">
        <v>0</v>
      </c>
      <c r="C2642">
        <v>16.78</v>
      </c>
    </row>
    <row r="2643" spans="1:3" x14ac:dyDescent="0.35">
      <c r="A2643" s="28">
        <v>43661</v>
      </c>
      <c r="B2643" s="27">
        <v>0.25</v>
      </c>
      <c r="C2643">
        <v>16.78</v>
      </c>
    </row>
    <row r="2644" spans="1:3" x14ac:dyDescent="0.35">
      <c r="A2644" s="28">
        <v>43661</v>
      </c>
      <c r="B2644" s="27">
        <v>0.5</v>
      </c>
      <c r="C2644">
        <v>16.8</v>
      </c>
    </row>
    <row r="2645" spans="1:3" x14ac:dyDescent="0.35">
      <c r="A2645" s="28">
        <v>43661</v>
      </c>
      <c r="B2645" s="27">
        <v>0.75</v>
      </c>
      <c r="C2645">
        <v>16.809999999999999</v>
      </c>
    </row>
    <row r="2646" spans="1:3" x14ac:dyDescent="0.35">
      <c r="A2646" s="28">
        <v>43662</v>
      </c>
      <c r="B2646" s="27">
        <v>0</v>
      </c>
      <c r="C2646">
        <v>16.829999999999998</v>
      </c>
    </row>
    <row r="2647" spans="1:3" x14ac:dyDescent="0.35">
      <c r="A2647" s="28">
        <v>43662</v>
      </c>
      <c r="B2647" s="27">
        <v>0.25</v>
      </c>
      <c r="C2647">
        <v>16.84</v>
      </c>
    </row>
    <row r="2648" spans="1:3" x14ac:dyDescent="0.35">
      <c r="A2648" s="28">
        <v>43662</v>
      </c>
      <c r="B2648" s="27">
        <v>0.5</v>
      </c>
      <c r="C2648">
        <v>16.850000000000001</v>
      </c>
    </row>
    <row r="2649" spans="1:3" x14ac:dyDescent="0.35">
      <c r="A2649" s="28">
        <v>43662</v>
      </c>
      <c r="B2649" s="27">
        <v>0.75</v>
      </c>
      <c r="C2649">
        <v>16.86</v>
      </c>
    </row>
    <row r="2650" spans="1:3" x14ac:dyDescent="0.35">
      <c r="A2650" s="28">
        <v>43663</v>
      </c>
      <c r="B2650" s="27">
        <v>0</v>
      </c>
      <c r="C2650">
        <v>16.87</v>
      </c>
    </row>
    <row r="2651" spans="1:3" x14ac:dyDescent="0.35">
      <c r="A2651" s="28">
        <v>43663</v>
      </c>
      <c r="B2651" s="27">
        <v>0.25</v>
      </c>
      <c r="C2651">
        <v>16.88</v>
      </c>
    </row>
    <row r="2652" spans="1:3" x14ac:dyDescent="0.35">
      <c r="A2652" s="28">
        <v>43663</v>
      </c>
      <c r="B2652" s="27">
        <v>0.5</v>
      </c>
      <c r="C2652">
        <v>16.88</v>
      </c>
    </row>
    <row r="2653" spans="1:3" x14ac:dyDescent="0.35">
      <c r="A2653" s="28">
        <v>43663</v>
      </c>
      <c r="B2653" s="27">
        <v>0.75</v>
      </c>
      <c r="C2653">
        <v>16.89</v>
      </c>
    </row>
    <row r="2654" spans="1:3" x14ac:dyDescent="0.35">
      <c r="A2654" s="28">
        <v>43664</v>
      </c>
      <c r="B2654" s="27">
        <v>0</v>
      </c>
      <c r="C2654">
        <v>16.89</v>
      </c>
    </row>
    <row r="2655" spans="1:3" x14ac:dyDescent="0.35">
      <c r="A2655" s="28">
        <v>43664</v>
      </c>
      <c r="B2655" s="27">
        <v>0.25</v>
      </c>
      <c r="C2655">
        <v>16.899999999999999</v>
      </c>
    </row>
    <row r="2656" spans="1:3" x14ac:dyDescent="0.35">
      <c r="A2656" s="28">
        <v>43664</v>
      </c>
      <c r="B2656" s="27">
        <v>0.5</v>
      </c>
      <c r="C2656">
        <v>16.899999999999999</v>
      </c>
    </row>
    <row r="2657" spans="1:3" x14ac:dyDescent="0.35">
      <c r="A2657" s="28">
        <v>43664</v>
      </c>
      <c r="B2657" s="27">
        <v>0.75</v>
      </c>
      <c r="C2657">
        <v>16.91</v>
      </c>
    </row>
    <row r="2658" spans="1:3" x14ac:dyDescent="0.35">
      <c r="A2658" s="28">
        <v>43665</v>
      </c>
      <c r="B2658" s="27">
        <v>0</v>
      </c>
      <c r="C2658">
        <v>16.91</v>
      </c>
    </row>
    <row r="2659" spans="1:3" x14ac:dyDescent="0.35">
      <c r="A2659" s="28">
        <v>43665</v>
      </c>
      <c r="B2659" s="27">
        <v>0.25</v>
      </c>
      <c r="C2659">
        <v>16.91</v>
      </c>
    </row>
    <row r="2660" spans="1:3" x14ac:dyDescent="0.35">
      <c r="A2660" s="28">
        <v>43665</v>
      </c>
      <c r="B2660" s="27">
        <v>0.5</v>
      </c>
      <c r="C2660">
        <v>16.91</v>
      </c>
    </row>
    <row r="2661" spans="1:3" x14ac:dyDescent="0.35">
      <c r="A2661" s="28">
        <v>43665</v>
      </c>
      <c r="B2661" s="27">
        <v>0.75</v>
      </c>
      <c r="C2661">
        <v>16.91</v>
      </c>
    </row>
    <row r="2662" spans="1:3" x14ac:dyDescent="0.35">
      <c r="A2662" s="28">
        <v>43666</v>
      </c>
      <c r="B2662" s="27">
        <v>0</v>
      </c>
      <c r="C2662">
        <v>16.91</v>
      </c>
    </row>
    <row r="2663" spans="1:3" x14ac:dyDescent="0.35">
      <c r="A2663" s="28">
        <v>43666</v>
      </c>
      <c r="B2663" s="27">
        <v>0.25</v>
      </c>
      <c r="C2663">
        <v>16.899999999999999</v>
      </c>
    </row>
    <row r="2664" spans="1:3" x14ac:dyDescent="0.35">
      <c r="A2664" s="28">
        <v>43666</v>
      </c>
      <c r="B2664" s="27">
        <v>0.5</v>
      </c>
      <c r="C2664">
        <v>16.89</v>
      </c>
    </row>
    <row r="2665" spans="1:3" x14ac:dyDescent="0.35">
      <c r="A2665" s="28">
        <v>43666</v>
      </c>
      <c r="B2665" s="27">
        <v>0.75</v>
      </c>
      <c r="C2665">
        <v>16.88</v>
      </c>
    </row>
    <row r="2666" spans="1:3" x14ac:dyDescent="0.35">
      <c r="A2666" s="28">
        <v>43667</v>
      </c>
      <c r="B2666" s="27">
        <v>0</v>
      </c>
      <c r="C2666">
        <v>16.88</v>
      </c>
    </row>
    <row r="2667" spans="1:3" x14ac:dyDescent="0.35">
      <c r="A2667" s="28">
        <v>43667</v>
      </c>
      <c r="B2667" s="27">
        <v>0.25</v>
      </c>
      <c r="C2667">
        <v>16.87</v>
      </c>
    </row>
    <row r="2668" spans="1:3" x14ac:dyDescent="0.35">
      <c r="A2668" s="28">
        <v>43667</v>
      </c>
      <c r="B2668" s="27">
        <v>0.5</v>
      </c>
      <c r="C2668">
        <v>16.86</v>
      </c>
    </row>
    <row r="2669" spans="1:3" x14ac:dyDescent="0.35">
      <c r="A2669" s="28">
        <v>43667</v>
      </c>
      <c r="B2669" s="27">
        <v>0.75</v>
      </c>
      <c r="C2669">
        <v>16.86</v>
      </c>
    </row>
    <row r="2670" spans="1:3" x14ac:dyDescent="0.35">
      <c r="A2670" s="28">
        <v>43668</v>
      </c>
      <c r="B2670" s="27">
        <v>0</v>
      </c>
      <c r="C2670">
        <v>16.850000000000001</v>
      </c>
    </row>
    <row r="2671" spans="1:3" x14ac:dyDescent="0.35">
      <c r="A2671" s="28">
        <v>43668</v>
      </c>
      <c r="B2671" s="27">
        <v>0.25</v>
      </c>
      <c r="C2671">
        <v>16.850000000000001</v>
      </c>
    </row>
    <row r="2672" spans="1:3" x14ac:dyDescent="0.35">
      <c r="A2672" s="28">
        <v>43668</v>
      </c>
      <c r="B2672" s="27">
        <v>0.5</v>
      </c>
      <c r="C2672">
        <v>16.84</v>
      </c>
    </row>
    <row r="2673" spans="1:3" x14ac:dyDescent="0.35">
      <c r="A2673" s="28">
        <v>43668</v>
      </c>
      <c r="B2673" s="27">
        <v>0.75</v>
      </c>
      <c r="C2673">
        <v>16.84</v>
      </c>
    </row>
    <row r="2674" spans="1:3" x14ac:dyDescent="0.35">
      <c r="A2674" s="28">
        <v>43669</v>
      </c>
      <c r="B2674" s="27">
        <v>0</v>
      </c>
      <c r="C2674">
        <v>16.84</v>
      </c>
    </row>
    <row r="2675" spans="1:3" x14ac:dyDescent="0.35">
      <c r="A2675" s="28">
        <v>43669</v>
      </c>
      <c r="B2675" s="27">
        <v>0.25</v>
      </c>
      <c r="C2675">
        <v>16.84</v>
      </c>
    </row>
    <row r="2676" spans="1:3" x14ac:dyDescent="0.35">
      <c r="A2676" s="28">
        <v>43669</v>
      </c>
      <c r="B2676" s="27">
        <v>0.5</v>
      </c>
      <c r="C2676">
        <v>16.829999999999998</v>
      </c>
    </row>
    <row r="2677" spans="1:3" x14ac:dyDescent="0.35">
      <c r="A2677" s="28">
        <v>43669</v>
      </c>
      <c r="B2677" s="27">
        <v>0.75</v>
      </c>
      <c r="C2677">
        <v>16.829999999999998</v>
      </c>
    </row>
    <row r="2678" spans="1:3" x14ac:dyDescent="0.35">
      <c r="A2678" s="28">
        <v>43670</v>
      </c>
      <c r="B2678" s="27">
        <v>0</v>
      </c>
      <c r="C2678">
        <v>16.829999999999998</v>
      </c>
    </row>
    <row r="2679" spans="1:3" x14ac:dyDescent="0.35">
      <c r="A2679" s="28">
        <v>43670</v>
      </c>
      <c r="B2679" s="27">
        <v>0.25</v>
      </c>
      <c r="C2679">
        <v>16.84</v>
      </c>
    </row>
    <row r="2680" spans="1:3" x14ac:dyDescent="0.35">
      <c r="A2680" s="28">
        <v>43670</v>
      </c>
      <c r="B2680" s="27">
        <v>0.5</v>
      </c>
      <c r="C2680">
        <v>16.84</v>
      </c>
    </row>
    <row r="2681" spans="1:3" x14ac:dyDescent="0.35">
      <c r="A2681" s="28">
        <v>43670</v>
      </c>
      <c r="B2681" s="27">
        <v>0.75</v>
      </c>
      <c r="C2681">
        <v>16.84</v>
      </c>
    </row>
    <row r="2682" spans="1:3" x14ac:dyDescent="0.35">
      <c r="A2682" s="28">
        <v>43671</v>
      </c>
      <c r="B2682" s="27">
        <v>0</v>
      </c>
      <c r="C2682">
        <v>16.850000000000001</v>
      </c>
    </row>
    <row r="2683" spans="1:3" x14ac:dyDescent="0.35">
      <c r="A2683" s="28">
        <v>43671</v>
      </c>
      <c r="B2683" s="27">
        <v>0.25</v>
      </c>
      <c r="C2683">
        <v>16.86</v>
      </c>
    </row>
    <row r="2684" spans="1:3" x14ac:dyDescent="0.35">
      <c r="A2684" s="28">
        <v>43671</v>
      </c>
      <c r="B2684" s="27">
        <v>0.5</v>
      </c>
      <c r="C2684">
        <v>16.86</v>
      </c>
    </row>
    <row r="2685" spans="1:3" x14ac:dyDescent="0.35">
      <c r="A2685" s="28">
        <v>43671</v>
      </c>
      <c r="B2685" s="27">
        <v>0.75</v>
      </c>
      <c r="C2685">
        <v>16.87</v>
      </c>
    </row>
    <row r="2686" spans="1:3" x14ac:dyDescent="0.35">
      <c r="A2686" s="28">
        <v>43672</v>
      </c>
      <c r="B2686" s="27">
        <v>0</v>
      </c>
      <c r="C2686">
        <v>16.88</v>
      </c>
    </row>
    <row r="2687" spans="1:3" x14ac:dyDescent="0.35">
      <c r="A2687" s="28">
        <v>43672</v>
      </c>
      <c r="B2687" s="27">
        <v>0.25</v>
      </c>
      <c r="C2687">
        <v>16.89</v>
      </c>
    </row>
    <row r="2688" spans="1:3" x14ac:dyDescent="0.35">
      <c r="A2688" s="28">
        <v>43672</v>
      </c>
      <c r="B2688" s="27">
        <v>0.5</v>
      </c>
      <c r="C2688">
        <v>16.899999999999999</v>
      </c>
    </row>
    <row r="2689" spans="1:3" x14ac:dyDescent="0.35">
      <c r="A2689" s="28">
        <v>43672</v>
      </c>
      <c r="B2689" s="27">
        <v>0.75</v>
      </c>
      <c r="C2689">
        <v>16.91</v>
      </c>
    </row>
    <row r="2690" spans="1:3" x14ac:dyDescent="0.35">
      <c r="A2690" s="28">
        <v>43673</v>
      </c>
      <c r="B2690" s="27">
        <v>0</v>
      </c>
      <c r="C2690">
        <v>16.920000000000002</v>
      </c>
    </row>
    <row r="2691" spans="1:3" x14ac:dyDescent="0.35">
      <c r="A2691" s="28">
        <v>43673</v>
      </c>
      <c r="B2691" s="27">
        <v>0.25</v>
      </c>
      <c r="C2691">
        <v>16.93</v>
      </c>
    </row>
    <row r="2692" spans="1:3" x14ac:dyDescent="0.35">
      <c r="A2692" s="28">
        <v>43673</v>
      </c>
      <c r="B2692" s="27">
        <v>0.5</v>
      </c>
      <c r="C2692">
        <v>16.93</v>
      </c>
    </row>
    <row r="2693" spans="1:3" x14ac:dyDescent="0.35">
      <c r="A2693" s="28">
        <v>43673</v>
      </c>
      <c r="B2693" s="27">
        <v>0.75</v>
      </c>
      <c r="C2693">
        <v>16.93</v>
      </c>
    </row>
    <row r="2694" spans="1:3" x14ac:dyDescent="0.35">
      <c r="A2694" s="28">
        <v>43674</v>
      </c>
      <c r="B2694" s="27">
        <v>0</v>
      </c>
      <c r="C2694">
        <v>16.940000000000001</v>
      </c>
    </row>
    <row r="2695" spans="1:3" x14ac:dyDescent="0.35">
      <c r="A2695" s="28">
        <v>43674</v>
      </c>
      <c r="B2695" s="27">
        <v>0.25</v>
      </c>
      <c r="C2695">
        <v>16.95</v>
      </c>
    </row>
    <row r="2696" spans="1:3" x14ac:dyDescent="0.35">
      <c r="A2696" s="28">
        <v>43674</v>
      </c>
      <c r="B2696" s="27">
        <v>0.5</v>
      </c>
      <c r="C2696">
        <v>16.95</v>
      </c>
    </row>
    <row r="2697" spans="1:3" x14ac:dyDescent="0.35">
      <c r="A2697" s="28">
        <v>43674</v>
      </c>
      <c r="B2697" s="27">
        <v>0.75</v>
      </c>
      <c r="C2697">
        <v>16.95</v>
      </c>
    </row>
    <row r="2698" spans="1:3" x14ac:dyDescent="0.35">
      <c r="A2698" s="28">
        <v>43675</v>
      </c>
      <c r="B2698" s="27">
        <v>0</v>
      </c>
      <c r="C2698">
        <v>16.95</v>
      </c>
    </row>
    <row r="2699" spans="1:3" x14ac:dyDescent="0.35">
      <c r="A2699" s="28">
        <v>43675</v>
      </c>
      <c r="B2699" s="27">
        <v>0.25</v>
      </c>
      <c r="C2699">
        <v>16.940000000000001</v>
      </c>
    </row>
    <row r="2700" spans="1:3" x14ac:dyDescent="0.35">
      <c r="A2700" s="28">
        <v>43675</v>
      </c>
      <c r="B2700" s="27">
        <v>0.5</v>
      </c>
      <c r="C2700">
        <v>16.93</v>
      </c>
    </row>
    <row r="2701" spans="1:3" x14ac:dyDescent="0.35">
      <c r="A2701" s="28">
        <v>43675</v>
      </c>
      <c r="B2701" s="27">
        <v>0.75</v>
      </c>
      <c r="C2701">
        <v>16.93</v>
      </c>
    </row>
    <row r="2702" spans="1:3" x14ac:dyDescent="0.35">
      <c r="A2702" s="28">
        <v>43676</v>
      </c>
      <c r="B2702" s="27">
        <v>0</v>
      </c>
      <c r="C2702">
        <v>16.920000000000002</v>
      </c>
    </row>
    <row r="2703" spans="1:3" x14ac:dyDescent="0.35">
      <c r="A2703" s="28">
        <v>43676</v>
      </c>
      <c r="B2703" s="27">
        <v>0.25</v>
      </c>
      <c r="C2703">
        <v>16.91</v>
      </c>
    </row>
    <row r="2704" spans="1:3" x14ac:dyDescent="0.35">
      <c r="A2704" s="28">
        <v>43676</v>
      </c>
      <c r="B2704" s="27">
        <v>0.5</v>
      </c>
      <c r="C2704">
        <v>16.899999999999999</v>
      </c>
    </row>
    <row r="2705" spans="1:3" x14ac:dyDescent="0.35">
      <c r="A2705" s="28">
        <v>43676</v>
      </c>
      <c r="B2705" s="27">
        <v>0.75</v>
      </c>
      <c r="C2705">
        <v>16.899999999999999</v>
      </c>
    </row>
    <row r="2706" spans="1:3" x14ac:dyDescent="0.35">
      <c r="A2706" s="28">
        <v>43677</v>
      </c>
      <c r="B2706" s="27">
        <v>0</v>
      </c>
      <c r="C2706">
        <v>16.89</v>
      </c>
    </row>
    <row r="2707" spans="1:3" x14ac:dyDescent="0.35">
      <c r="A2707" s="28">
        <v>43677</v>
      </c>
      <c r="B2707" s="27">
        <v>0.25</v>
      </c>
      <c r="C2707">
        <v>16.89</v>
      </c>
    </row>
    <row r="2708" spans="1:3" x14ac:dyDescent="0.35">
      <c r="A2708" s="28">
        <v>43677</v>
      </c>
      <c r="B2708" s="27">
        <v>0.5</v>
      </c>
      <c r="C2708">
        <v>16.89</v>
      </c>
    </row>
    <row r="2709" spans="1:3" x14ac:dyDescent="0.35">
      <c r="A2709" s="28">
        <v>43677</v>
      </c>
      <c r="B2709" s="27">
        <v>0.75</v>
      </c>
      <c r="C2709">
        <v>16.89</v>
      </c>
    </row>
    <row r="2710" spans="1:3" x14ac:dyDescent="0.35">
      <c r="A2710" s="28">
        <v>43678</v>
      </c>
      <c r="B2710" s="27">
        <v>0</v>
      </c>
      <c r="C2710">
        <v>16.899999999999999</v>
      </c>
    </row>
    <row r="2711" spans="1:3" x14ac:dyDescent="0.35">
      <c r="A2711" s="28">
        <v>43678</v>
      </c>
      <c r="B2711" s="27">
        <v>0.25</v>
      </c>
      <c r="C2711">
        <v>16.899999999999999</v>
      </c>
    </row>
    <row r="2712" spans="1:3" x14ac:dyDescent="0.35">
      <c r="A2712" s="28">
        <v>43678</v>
      </c>
      <c r="B2712" s="27">
        <v>0.5</v>
      </c>
      <c r="C2712">
        <v>16.91</v>
      </c>
    </row>
    <row r="2713" spans="1:3" x14ac:dyDescent="0.35">
      <c r="A2713" s="28">
        <v>43678</v>
      </c>
      <c r="B2713" s="27">
        <v>0.75</v>
      </c>
      <c r="C2713">
        <v>16.91</v>
      </c>
    </row>
    <row r="2714" spans="1:3" x14ac:dyDescent="0.35">
      <c r="A2714" s="28">
        <v>43679</v>
      </c>
      <c r="B2714" s="27">
        <v>0</v>
      </c>
      <c r="C2714">
        <v>16.920000000000002</v>
      </c>
    </row>
    <row r="2715" spans="1:3" x14ac:dyDescent="0.35">
      <c r="A2715" s="28">
        <v>43679</v>
      </c>
      <c r="B2715" s="27">
        <v>0.25</v>
      </c>
      <c r="C2715">
        <v>16.940000000000001</v>
      </c>
    </row>
    <row r="2716" spans="1:3" x14ac:dyDescent="0.35">
      <c r="A2716" s="28">
        <v>43679</v>
      </c>
      <c r="B2716" s="27">
        <v>0.5</v>
      </c>
      <c r="C2716">
        <v>16.940000000000001</v>
      </c>
    </row>
    <row r="2717" spans="1:3" x14ac:dyDescent="0.35">
      <c r="A2717" s="28">
        <v>43679</v>
      </c>
      <c r="B2717" s="27">
        <v>0.75</v>
      </c>
      <c r="C2717">
        <v>16.96</v>
      </c>
    </row>
    <row r="2718" spans="1:3" x14ac:dyDescent="0.35">
      <c r="A2718" s="28">
        <v>43680</v>
      </c>
      <c r="B2718" s="27">
        <v>0</v>
      </c>
      <c r="C2718">
        <v>16.98</v>
      </c>
    </row>
    <row r="2719" spans="1:3" x14ac:dyDescent="0.35">
      <c r="A2719" s="28">
        <v>43680</v>
      </c>
      <c r="B2719" s="27">
        <v>0.25</v>
      </c>
      <c r="C2719">
        <v>16.989999999999998</v>
      </c>
    </row>
    <row r="2720" spans="1:3" x14ac:dyDescent="0.35">
      <c r="A2720" s="28">
        <v>43680</v>
      </c>
      <c r="B2720" s="27">
        <v>0.5</v>
      </c>
      <c r="C2720">
        <v>17</v>
      </c>
    </row>
    <row r="2721" spans="1:3" x14ac:dyDescent="0.35">
      <c r="A2721" s="28">
        <v>43680</v>
      </c>
      <c r="B2721" s="27">
        <v>0.75</v>
      </c>
      <c r="C2721">
        <v>17.010000000000002</v>
      </c>
    </row>
    <row r="2722" spans="1:3" x14ac:dyDescent="0.35">
      <c r="A2722" s="28">
        <v>43681</v>
      </c>
      <c r="B2722" s="27">
        <v>0</v>
      </c>
      <c r="C2722">
        <v>17.02</v>
      </c>
    </row>
    <row r="2723" spans="1:3" x14ac:dyDescent="0.35">
      <c r="A2723" s="28">
        <v>43681</v>
      </c>
      <c r="B2723" s="27">
        <v>0.25</v>
      </c>
      <c r="C2723">
        <v>17.03</v>
      </c>
    </row>
    <row r="2724" spans="1:3" x14ac:dyDescent="0.35">
      <c r="A2724" s="28">
        <v>43681</v>
      </c>
      <c r="B2724" s="27">
        <v>0.5</v>
      </c>
      <c r="C2724">
        <v>17.04</v>
      </c>
    </row>
    <row r="2725" spans="1:3" x14ac:dyDescent="0.35">
      <c r="A2725" s="28">
        <v>43681</v>
      </c>
      <c r="B2725" s="27">
        <v>0.75</v>
      </c>
      <c r="C2725">
        <v>17.04</v>
      </c>
    </row>
    <row r="2726" spans="1:3" x14ac:dyDescent="0.35">
      <c r="A2726" s="28">
        <v>43682</v>
      </c>
      <c r="B2726" s="27">
        <v>0</v>
      </c>
      <c r="C2726">
        <v>17.05</v>
      </c>
    </row>
    <row r="2727" spans="1:3" x14ac:dyDescent="0.35">
      <c r="A2727" s="28">
        <v>43682</v>
      </c>
      <c r="B2727" s="27">
        <v>0.25</v>
      </c>
      <c r="C2727">
        <v>17.05</v>
      </c>
    </row>
    <row r="2728" spans="1:3" x14ac:dyDescent="0.35">
      <c r="A2728" s="28">
        <v>43682</v>
      </c>
      <c r="B2728" s="27">
        <v>0.5</v>
      </c>
      <c r="C2728">
        <v>17.05</v>
      </c>
    </row>
    <row r="2729" spans="1:3" x14ac:dyDescent="0.35">
      <c r="A2729" s="28">
        <v>43682</v>
      </c>
      <c r="B2729" s="27">
        <v>0.75</v>
      </c>
      <c r="C2729">
        <v>17.05</v>
      </c>
    </row>
    <row r="2730" spans="1:3" x14ac:dyDescent="0.35">
      <c r="A2730" s="28">
        <v>43683</v>
      </c>
      <c r="B2730" s="27">
        <v>0</v>
      </c>
      <c r="C2730">
        <v>17.059999999999999</v>
      </c>
    </row>
    <row r="2731" spans="1:3" x14ac:dyDescent="0.35">
      <c r="A2731" s="28">
        <v>43683</v>
      </c>
      <c r="B2731" s="27">
        <v>0.25</v>
      </c>
      <c r="C2731">
        <v>17.05</v>
      </c>
    </row>
    <row r="2732" spans="1:3" x14ac:dyDescent="0.35">
      <c r="A2732" s="28">
        <v>43683</v>
      </c>
      <c r="B2732" s="27">
        <v>0.5</v>
      </c>
      <c r="C2732">
        <v>17.05</v>
      </c>
    </row>
    <row r="2733" spans="1:3" x14ac:dyDescent="0.35">
      <c r="A2733" s="28">
        <v>43683</v>
      </c>
      <c r="B2733" s="27">
        <v>0.75</v>
      </c>
      <c r="C2733">
        <v>17.05</v>
      </c>
    </row>
    <row r="2734" spans="1:3" x14ac:dyDescent="0.35">
      <c r="A2734" s="28">
        <v>43684</v>
      </c>
      <c r="B2734" s="27">
        <v>0</v>
      </c>
      <c r="C2734">
        <v>17.05</v>
      </c>
    </row>
    <row r="2735" spans="1:3" x14ac:dyDescent="0.35">
      <c r="A2735" s="28">
        <v>43684</v>
      </c>
      <c r="B2735" s="27">
        <v>0.25</v>
      </c>
      <c r="C2735">
        <v>17.04</v>
      </c>
    </row>
    <row r="2736" spans="1:3" x14ac:dyDescent="0.35">
      <c r="A2736" s="28">
        <v>43684</v>
      </c>
      <c r="B2736" s="27">
        <v>0.5</v>
      </c>
      <c r="C2736">
        <v>17.03</v>
      </c>
    </row>
    <row r="2737" spans="1:3" x14ac:dyDescent="0.35">
      <c r="A2737" s="28">
        <v>43684</v>
      </c>
      <c r="B2737" s="27">
        <v>0.75</v>
      </c>
      <c r="C2737">
        <v>17.03</v>
      </c>
    </row>
    <row r="2738" spans="1:3" x14ac:dyDescent="0.35">
      <c r="A2738" s="28">
        <v>43685</v>
      </c>
      <c r="B2738" s="27">
        <v>0</v>
      </c>
      <c r="C2738">
        <v>17.03</v>
      </c>
    </row>
    <row r="2739" spans="1:3" x14ac:dyDescent="0.35">
      <c r="A2739" s="28">
        <v>43685</v>
      </c>
      <c r="B2739" s="27">
        <v>0.25</v>
      </c>
      <c r="C2739">
        <v>17.02</v>
      </c>
    </row>
    <row r="2740" spans="1:3" x14ac:dyDescent="0.35">
      <c r="A2740" s="28">
        <v>43685</v>
      </c>
      <c r="B2740" s="27">
        <v>0.5</v>
      </c>
      <c r="C2740">
        <v>17.010000000000002</v>
      </c>
    </row>
    <row r="2741" spans="1:3" x14ac:dyDescent="0.35">
      <c r="A2741" s="28">
        <v>43685</v>
      </c>
      <c r="B2741" s="27">
        <v>0.75</v>
      </c>
      <c r="C2741">
        <v>17.010000000000002</v>
      </c>
    </row>
    <row r="2742" spans="1:3" x14ac:dyDescent="0.35">
      <c r="A2742" s="28">
        <v>43686</v>
      </c>
      <c r="B2742" s="27">
        <v>0</v>
      </c>
      <c r="C2742">
        <v>17</v>
      </c>
    </row>
    <row r="2743" spans="1:3" x14ac:dyDescent="0.35">
      <c r="A2743" s="28">
        <v>43686</v>
      </c>
      <c r="B2743" s="27">
        <v>0.25</v>
      </c>
      <c r="C2743">
        <v>16.989999999999998</v>
      </c>
    </row>
    <row r="2744" spans="1:3" x14ac:dyDescent="0.35">
      <c r="A2744" s="28">
        <v>43686</v>
      </c>
      <c r="B2744" s="27">
        <v>0.5</v>
      </c>
      <c r="C2744">
        <v>16.98</v>
      </c>
    </row>
    <row r="2745" spans="1:3" x14ac:dyDescent="0.35">
      <c r="A2745" s="28">
        <v>43686</v>
      </c>
      <c r="B2745" s="27">
        <v>0.75</v>
      </c>
      <c r="C2745">
        <v>16.97</v>
      </c>
    </row>
    <row r="2746" spans="1:3" x14ac:dyDescent="0.35">
      <c r="A2746" s="28">
        <v>43687</v>
      </c>
      <c r="B2746" s="27">
        <v>0</v>
      </c>
      <c r="C2746">
        <v>16.96</v>
      </c>
    </row>
    <row r="2747" spans="1:3" x14ac:dyDescent="0.35">
      <c r="A2747" s="28">
        <v>43687</v>
      </c>
      <c r="B2747" s="27">
        <v>0.25</v>
      </c>
      <c r="C2747">
        <v>16.96</v>
      </c>
    </row>
    <row r="2748" spans="1:3" x14ac:dyDescent="0.35">
      <c r="A2748" s="28">
        <v>43687</v>
      </c>
      <c r="B2748" s="27">
        <v>0.5</v>
      </c>
      <c r="C2748">
        <v>16.95</v>
      </c>
    </row>
    <row r="2749" spans="1:3" x14ac:dyDescent="0.35">
      <c r="A2749" s="28">
        <v>43687</v>
      </c>
      <c r="B2749" s="27">
        <v>0.75</v>
      </c>
      <c r="C2749">
        <v>16.95</v>
      </c>
    </row>
    <row r="2750" spans="1:3" x14ac:dyDescent="0.35">
      <c r="A2750" s="28">
        <v>43688</v>
      </c>
      <c r="B2750" s="27">
        <v>0</v>
      </c>
      <c r="C2750">
        <v>16.940000000000001</v>
      </c>
    </row>
    <row r="2751" spans="1:3" x14ac:dyDescent="0.35">
      <c r="A2751" s="28">
        <v>43688</v>
      </c>
      <c r="B2751" s="27">
        <v>0.25</v>
      </c>
      <c r="C2751">
        <v>16.940000000000001</v>
      </c>
    </row>
    <row r="2752" spans="1:3" x14ac:dyDescent="0.35">
      <c r="A2752" s="28">
        <v>43688</v>
      </c>
      <c r="B2752" s="27">
        <v>0.5</v>
      </c>
      <c r="C2752">
        <v>16.93</v>
      </c>
    </row>
    <row r="2753" spans="1:3" x14ac:dyDescent="0.35">
      <c r="A2753" s="28">
        <v>43688</v>
      </c>
      <c r="B2753" s="27">
        <v>0.75</v>
      </c>
      <c r="C2753">
        <v>16.920000000000002</v>
      </c>
    </row>
    <row r="2754" spans="1:3" x14ac:dyDescent="0.35">
      <c r="A2754" s="28">
        <v>43689</v>
      </c>
      <c r="B2754" s="27">
        <v>0</v>
      </c>
      <c r="C2754">
        <v>16.91</v>
      </c>
    </row>
    <row r="2755" spans="1:3" x14ac:dyDescent="0.35">
      <c r="A2755" s="28">
        <v>43689</v>
      </c>
      <c r="B2755" s="27">
        <v>0.25</v>
      </c>
      <c r="C2755">
        <v>16.899999999999999</v>
      </c>
    </row>
    <row r="2756" spans="1:3" x14ac:dyDescent="0.35">
      <c r="A2756" s="28">
        <v>43689</v>
      </c>
      <c r="B2756" s="27">
        <v>0.5</v>
      </c>
      <c r="C2756">
        <v>16.89</v>
      </c>
    </row>
    <row r="2757" spans="1:3" x14ac:dyDescent="0.35">
      <c r="A2757" s="28">
        <v>43689</v>
      </c>
      <c r="B2757" s="27">
        <v>0.75</v>
      </c>
      <c r="C2757">
        <v>16.87</v>
      </c>
    </row>
    <row r="2758" spans="1:3" x14ac:dyDescent="0.35">
      <c r="A2758" s="28">
        <v>43690</v>
      </c>
      <c r="B2758" s="27">
        <v>0</v>
      </c>
      <c r="C2758">
        <v>16.86</v>
      </c>
    </row>
    <row r="2759" spans="1:3" x14ac:dyDescent="0.35">
      <c r="A2759" s="28">
        <v>43690</v>
      </c>
      <c r="B2759" s="27">
        <v>0.25</v>
      </c>
      <c r="C2759">
        <v>16.850000000000001</v>
      </c>
    </row>
    <row r="2760" spans="1:3" x14ac:dyDescent="0.35">
      <c r="A2760" s="28">
        <v>43690</v>
      </c>
      <c r="B2760" s="27">
        <v>0.5</v>
      </c>
      <c r="C2760">
        <v>16.84</v>
      </c>
    </row>
    <row r="2761" spans="1:3" x14ac:dyDescent="0.35">
      <c r="A2761" s="28">
        <v>43690</v>
      </c>
      <c r="B2761" s="27">
        <v>0.75</v>
      </c>
      <c r="C2761">
        <v>16.82</v>
      </c>
    </row>
    <row r="2762" spans="1:3" x14ac:dyDescent="0.35">
      <c r="A2762" s="28">
        <v>43691</v>
      </c>
      <c r="B2762" s="27">
        <v>0</v>
      </c>
      <c r="C2762">
        <v>16.809999999999999</v>
      </c>
    </row>
    <row r="2763" spans="1:3" x14ac:dyDescent="0.35">
      <c r="A2763" s="28">
        <v>43691</v>
      </c>
      <c r="B2763" s="27">
        <v>0.25</v>
      </c>
      <c r="C2763">
        <v>16.8</v>
      </c>
    </row>
    <row r="2764" spans="1:3" x14ac:dyDescent="0.35">
      <c r="A2764" s="28">
        <v>43691</v>
      </c>
      <c r="B2764" s="27">
        <v>0.5</v>
      </c>
      <c r="C2764">
        <v>16.79</v>
      </c>
    </row>
    <row r="2765" spans="1:3" x14ac:dyDescent="0.35">
      <c r="A2765" s="28">
        <v>43691</v>
      </c>
      <c r="B2765" s="27">
        <v>0.75</v>
      </c>
      <c r="C2765">
        <v>16.78</v>
      </c>
    </row>
    <row r="2766" spans="1:3" x14ac:dyDescent="0.35">
      <c r="A2766" s="28">
        <v>43692</v>
      </c>
      <c r="B2766" s="27">
        <v>0</v>
      </c>
      <c r="C2766">
        <v>16.77</v>
      </c>
    </row>
    <row r="2767" spans="1:3" x14ac:dyDescent="0.35">
      <c r="A2767" s="28">
        <v>43692</v>
      </c>
      <c r="B2767" s="27">
        <v>0.25</v>
      </c>
      <c r="C2767">
        <v>16.760000000000002</v>
      </c>
    </row>
    <row r="2768" spans="1:3" x14ac:dyDescent="0.35">
      <c r="A2768" s="28">
        <v>43692</v>
      </c>
      <c r="B2768" s="27">
        <v>0.5</v>
      </c>
      <c r="C2768">
        <v>16.75</v>
      </c>
    </row>
    <row r="2769" spans="1:3" x14ac:dyDescent="0.35">
      <c r="A2769" s="28">
        <v>43692</v>
      </c>
      <c r="B2769" s="27">
        <v>0.75</v>
      </c>
      <c r="C2769">
        <v>16.739999999999998</v>
      </c>
    </row>
    <row r="2770" spans="1:3" x14ac:dyDescent="0.35">
      <c r="A2770" s="28">
        <v>43693</v>
      </c>
      <c r="B2770" s="27">
        <v>0</v>
      </c>
      <c r="C2770">
        <v>16.73</v>
      </c>
    </row>
    <row r="2771" spans="1:3" x14ac:dyDescent="0.35">
      <c r="A2771" s="28">
        <v>43693</v>
      </c>
      <c r="B2771" s="27">
        <v>0.25</v>
      </c>
      <c r="C2771">
        <v>16.72</v>
      </c>
    </row>
    <row r="2772" spans="1:3" x14ac:dyDescent="0.35">
      <c r="A2772" s="28">
        <v>43693</v>
      </c>
      <c r="B2772" s="27">
        <v>0.5</v>
      </c>
      <c r="C2772">
        <v>16.71</v>
      </c>
    </row>
    <row r="2773" spans="1:3" x14ac:dyDescent="0.35">
      <c r="A2773" s="28">
        <v>43693</v>
      </c>
      <c r="B2773" s="27">
        <v>0.75</v>
      </c>
      <c r="C2773">
        <v>16.71</v>
      </c>
    </row>
    <row r="2774" spans="1:3" x14ac:dyDescent="0.35">
      <c r="A2774" s="28">
        <v>43694</v>
      </c>
      <c r="B2774" s="27">
        <v>0</v>
      </c>
      <c r="C2774">
        <v>16.7</v>
      </c>
    </row>
    <row r="2775" spans="1:3" x14ac:dyDescent="0.35">
      <c r="A2775" s="28">
        <v>43694</v>
      </c>
      <c r="B2775" s="27">
        <v>0.25</v>
      </c>
      <c r="C2775">
        <v>16.7</v>
      </c>
    </row>
    <row r="2776" spans="1:3" x14ac:dyDescent="0.35">
      <c r="A2776" s="28">
        <v>43694</v>
      </c>
      <c r="B2776" s="27">
        <v>0.5</v>
      </c>
      <c r="C2776">
        <v>16.7</v>
      </c>
    </row>
    <row r="2777" spans="1:3" x14ac:dyDescent="0.35">
      <c r="A2777" s="28">
        <v>43694</v>
      </c>
      <c r="B2777" s="27">
        <v>0.75</v>
      </c>
      <c r="C2777">
        <v>16.7</v>
      </c>
    </row>
    <row r="2778" spans="1:3" x14ac:dyDescent="0.35">
      <c r="A2778" s="28">
        <v>43695</v>
      </c>
      <c r="B2778" s="27">
        <v>0</v>
      </c>
      <c r="C2778">
        <v>16.7</v>
      </c>
    </row>
    <row r="2779" spans="1:3" x14ac:dyDescent="0.35">
      <c r="A2779" s="28">
        <v>43695</v>
      </c>
      <c r="B2779" s="27">
        <v>0.25</v>
      </c>
      <c r="C2779">
        <v>16.71</v>
      </c>
    </row>
    <row r="2780" spans="1:3" x14ac:dyDescent="0.35">
      <c r="A2780" s="28">
        <v>43695</v>
      </c>
      <c r="B2780" s="27">
        <v>0.5</v>
      </c>
      <c r="C2780">
        <v>16.72</v>
      </c>
    </row>
    <row r="2781" spans="1:3" x14ac:dyDescent="0.35">
      <c r="A2781" s="28">
        <v>43695</v>
      </c>
      <c r="B2781" s="27">
        <v>0.75</v>
      </c>
      <c r="C2781">
        <v>16.72</v>
      </c>
    </row>
    <row r="2782" spans="1:3" x14ac:dyDescent="0.35">
      <c r="A2782" s="28">
        <v>43696</v>
      </c>
      <c r="B2782" s="27">
        <v>0</v>
      </c>
      <c r="C2782">
        <v>16.739999999999998</v>
      </c>
    </row>
    <row r="2783" spans="1:3" x14ac:dyDescent="0.35">
      <c r="A2783" s="28">
        <v>43696</v>
      </c>
      <c r="B2783" s="27">
        <v>0.25</v>
      </c>
      <c r="C2783">
        <v>16.75</v>
      </c>
    </row>
    <row r="2784" spans="1:3" x14ac:dyDescent="0.35">
      <c r="A2784" s="28">
        <v>43696</v>
      </c>
      <c r="B2784" s="27">
        <v>0.5</v>
      </c>
      <c r="C2784">
        <v>16.760000000000002</v>
      </c>
    </row>
    <row r="2785" spans="1:3" x14ac:dyDescent="0.35">
      <c r="A2785" s="28">
        <v>43696</v>
      </c>
      <c r="B2785" s="27">
        <v>0.75</v>
      </c>
      <c r="C2785">
        <v>16.78</v>
      </c>
    </row>
    <row r="2786" spans="1:3" x14ac:dyDescent="0.35">
      <c r="A2786" s="28">
        <v>43697</v>
      </c>
      <c r="B2786" s="27">
        <v>0</v>
      </c>
      <c r="C2786">
        <v>16.79</v>
      </c>
    </row>
    <row r="2787" spans="1:3" x14ac:dyDescent="0.35">
      <c r="A2787" s="28">
        <v>43697</v>
      </c>
      <c r="B2787" s="27">
        <v>0.25</v>
      </c>
      <c r="C2787">
        <v>16.8</v>
      </c>
    </row>
    <row r="2788" spans="1:3" x14ac:dyDescent="0.35">
      <c r="A2788" s="28">
        <v>43697</v>
      </c>
      <c r="B2788" s="27">
        <v>0.5</v>
      </c>
      <c r="C2788">
        <v>16.82</v>
      </c>
    </row>
    <row r="2789" spans="1:3" x14ac:dyDescent="0.35">
      <c r="A2789" s="28">
        <v>43697</v>
      </c>
      <c r="B2789" s="27">
        <v>0.75</v>
      </c>
      <c r="C2789">
        <v>16.829999999999998</v>
      </c>
    </row>
    <row r="2790" spans="1:3" x14ac:dyDescent="0.35">
      <c r="A2790" s="28">
        <v>43698</v>
      </c>
      <c r="B2790" s="27">
        <v>0</v>
      </c>
      <c r="C2790">
        <v>16.850000000000001</v>
      </c>
    </row>
    <row r="2791" spans="1:3" x14ac:dyDescent="0.35">
      <c r="A2791" s="28">
        <v>43698</v>
      </c>
      <c r="B2791" s="27">
        <v>0.25</v>
      </c>
      <c r="C2791">
        <v>16.87</v>
      </c>
    </row>
    <row r="2792" spans="1:3" x14ac:dyDescent="0.35">
      <c r="B2792" s="27"/>
    </row>
    <row r="2793" spans="1:3" x14ac:dyDescent="0.35">
      <c r="A2793" s="24" t="s">
        <v>585</v>
      </c>
      <c r="B2793" s="25" t="s">
        <v>236</v>
      </c>
      <c r="C2793" s="26">
        <v>14.96</v>
      </c>
    </row>
    <row r="2794" spans="1:3" x14ac:dyDescent="0.35">
      <c r="A2794" s="24" t="s">
        <v>585</v>
      </c>
      <c r="B2794" s="25" t="s">
        <v>242</v>
      </c>
      <c r="C2794" s="26">
        <v>14.96</v>
      </c>
    </row>
    <row r="2795" spans="1:3" x14ac:dyDescent="0.35">
      <c r="A2795" s="24" t="s">
        <v>585</v>
      </c>
      <c r="B2795" s="25" t="s">
        <v>248</v>
      </c>
      <c r="C2795" s="26">
        <v>14.97</v>
      </c>
    </row>
    <row r="2796" spans="1:3" x14ac:dyDescent="0.35">
      <c r="A2796" s="24" t="s">
        <v>586</v>
      </c>
      <c r="B2796" s="25" t="s">
        <v>254</v>
      </c>
      <c r="C2796" s="26">
        <v>14.97</v>
      </c>
    </row>
    <row r="2797" spans="1:3" x14ac:dyDescent="0.35">
      <c r="A2797" s="24" t="s">
        <v>586</v>
      </c>
      <c r="B2797" s="25" t="s">
        <v>236</v>
      </c>
      <c r="C2797" s="26">
        <v>14.97</v>
      </c>
    </row>
    <row r="2798" spans="1:3" x14ac:dyDescent="0.35">
      <c r="A2798" s="24" t="s">
        <v>586</v>
      </c>
      <c r="B2798" s="25" t="s">
        <v>242</v>
      </c>
      <c r="C2798" s="26">
        <v>14.98</v>
      </c>
    </row>
    <row r="2799" spans="1:3" x14ac:dyDescent="0.35">
      <c r="A2799" s="24" t="s">
        <v>586</v>
      </c>
      <c r="B2799" s="25" t="s">
        <v>248</v>
      </c>
      <c r="C2799" s="26">
        <v>14.98</v>
      </c>
    </row>
    <row r="2800" spans="1:3" x14ac:dyDescent="0.35">
      <c r="A2800" s="24" t="s">
        <v>587</v>
      </c>
      <c r="B2800" s="25" t="s">
        <v>254</v>
      </c>
      <c r="C2800" s="26">
        <v>14.98</v>
      </c>
    </row>
    <row r="2801" spans="1:3" x14ac:dyDescent="0.35">
      <c r="A2801" s="24" t="s">
        <v>587</v>
      </c>
      <c r="B2801" s="25" t="s">
        <v>236</v>
      </c>
      <c r="C2801" s="26">
        <v>14.99</v>
      </c>
    </row>
    <row r="2802" spans="1:3" x14ac:dyDescent="0.35">
      <c r="A2802" s="24" t="s">
        <v>587</v>
      </c>
      <c r="B2802" s="25" t="s">
        <v>242</v>
      </c>
      <c r="C2802" s="26">
        <v>14.99</v>
      </c>
    </row>
    <row r="2803" spans="1:3" x14ac:dyDescent="0.35">
      <c r="A2803" s="24" t="s">
        <v>587</v>
      </c>
      <c r="B2803" s="25" t="s">
        <v>248</v>
      </c>
      <c r="C2803" s="26">
        <v>14.99</v>
      </c>
    </row>
    <row r="2804" spans="1:3" x14ac:dyDescent="0.35">
      <c r="A2804" s="24" t="s">
        <v>588</v>
      </c>
      <c r="B2804" s="25" t="s">
        <v>254</v>
      </c>
      <c r="C2804" s="26">
        <v>15</v>
      </c>
    </row>
    <row r="2805" spans="1:3" x14ac:dyDescent="0.35">
      <c r="A2805" s="24" t="s">
        <v>588</v>
      </c>
      <c r="B2805" s="25" t="s">
        <v>236</v>
      </c>
      <c r="C2805" s="26">
        <v>15.01</v>
      </c>
    </row>
    <row r="2806" spans="1:3" x14ac:dyDescent="0.35">
      <c r="A2806" s="24" t="s">
        <v>588</v>
      </c>
      <c r="B2806" s="25" t="s">
        <v>242</v>
      </c>
      <c r="C2806" s="26">
        <v>15.02</v>
      </c>
    </row>
    <row r="2807" spans="1:3" x14ac:dyDescent="0.35">
      <c r="A2807" s="24" t="s">
        <v>588</v>
      </c>
      <c r="B2807" s="25" t="s">
        <v>248</v>
      </c>
      <c r="C2807" s="26">
        <v>15.02</v>
      </c>
    </row>
    <row r="2808" spans="1:3" x14ac:dyDescent="0.35">
      <c r="A2808" s="24" t="s">
        <v>589</v>
      </c>
      <c r="B2808" s="25" t="s">
        <v>254</v>
      </c>
      <c r="C2808" s="26">
        <v>15.03</v>
      </c>
    </row>
    <row r="2809" spans="1:3" x14ac:dyDescent="0.35">
      <c r="A2809" s="24" t="s">
        <v>589</v>
      </c>
      <c r="B2809" s="25" t="s">
        <v>236</v>
      </c>
      <c r="C2809" s="26">
        <v>15.04</v>
      </c>
    </row>
    <row r="2810" spans="1:3" x14ac:dyDescent="0.35">
      <c r="A2810" s="24" t="s">
        <v>589</v>
      </c>
      <c r="B2810" s="25" t="s">
        <v>242</v>
      </c>
      <c r="C2810" s="26">
        <v>15.05</v>
      </c>
    </row>
    <row r="2811" spans="1:3" x14ac:dyDescent="0.35">
      <c r="A2811" s="24" t="s">
        <v>589</v>
      </c>
      <c r="B2811" s="25" t="s">
        <v>248</v>
      </c>
      <c r="C2811" s="26">
        <v>15.07</v>
      </c>
    </row>
    <row r="2812" spans="1:3" x14ac:dyDescent="0.35">
      <c r="A2812" s="24" t="s">
        <v>590</v>
      </c>
      <c r="B2812" s="25" t="s">
        <v>254</v>
      </c>
      <c r="C2812" s="26">
        <v>15.08</v>
      </c>
    </row>
    <row r="2813" spans="1:3" x14ac:dyDescent="0.35">
      <c r="A2813" s="24" t="s">
        <v>590</v>
      </c>
      <c r="B2813" s="25" t="s">
        <v>236</v>
      </c>
      <c r="C2813" s="26">
        <v>15.09</v>
      </c>
    </row>
    <row r="2814" spans="1:3" x14ac:dyDescent="0.35">
      <c r="A2814" s="24" t="s">
        <v>590</v>
      </c>
      <c r="B2814" s="25" t="s">
        <v>242</v>
      </c>
      <c r="C2814" s="26">
        <v>15.1</v>
      </c>
    </row>
    <row r="2815" spans="1:3" x14ac:dyDescent="0.35">
      <c r="A2815" s="24" t="s">
        <v>590</v>
      </c>
      <c r="B2815" s="25" t="s">
        <v>248</v>
      </c>
      <c r="C2815" s="26">
        <v>15.11</v>
      </c>
    </row>
    <row r="2816" spans="1:3" x14ac:dyDescent="0.35">
      <c r="A2816" s="24" t="s">
        <v>591</v>
      </c>
      <c r="B2816" s="25" t="s">
        <v>254</v>
      </c>
      <c r="C2816" s="26">
        <v>15.11</v>
      </c>
    </row>
    <row r="2817" spans="1:3" x14ac:dyDescent="0.35">
      <c r="A2817" s="24" t="s">
        <v>591</v>
      </c>
      <c r="B2817" s="25" t="s">
        <v>236</v>
      </c>
      <c r="C2817" s="26">
        <v>15.12</v>
      </c>
    </row>
    <row r="2818" spans="1:3" x14ac:dyDescent="0.35">
      <c r="A2818" s="24" t="s">
        <v>591</v>
      </c>
      <c r="B2818" s="25" t="s">
        <v>242</v>
      </c>
      <c r="C2818" s="26">
        <v>15.13</v>
      </c>
    </row>
    <row r="2819" spans="1:3" x14ac:dyDescent="0.35">
      <c r="A2819" s="24" t="s">
        <v>591</v>
      </c>
      <c r="B2819" s="25" t="s">
        <v>248</v>
      </c>
      <c r="C2819" s="26">
        <v>15.15</v>
      </c>
    </row>
    <row r="2820" spans="1:3" x14ac:dyDescent="0.35">
      <c r="A2820" s="24" t="s">
        <v>592</v>
      </c>
      <c r="B2820" s="25" t="s">
        <v>254</v>
      </c>
      <c r="C2820" s="26">
        <v>15.16</v>
      </c>
    </row>
    <row r="2821" spans="1:3" x14ac:dyDescent="0.35">
      <c r="A2821" s="24" t="s">
        <v>592</v>
      </c>
      <c r="B2821" s="25" t="s">
        <v>236</v>
      </c>
      <c r="C2821" s="26">
        <v>15.17</v>
      </c>
    </row>
    <row r="2822" spans="1:3" x14ac:dyDescent="0.35">
      <c r="A2822" s="24" t="s">
        <v>592</v>
      </c>
      <c r="B2822" s="25" t="s">
        <v>242</v>
      </c>
      <c r="C2822" s="26">
        <v>15.18</v>
      </c>
    </row>
    <row r="2823" spans="1:3" x14ac:dyDescent="0.35">
      <c r="A2823" s="24" t="s">
        <v>592</v>
      </c>
      <c r="B2823" s="25" t="s">
        <v>248</v>
      </c>
      <c r="C2823" s="26">
        <v>15.2</v>
      </c>
    </row>
    <row r="2824" spans="1:3" x14ac:dyDescent="0.35">
      <c r="A2824" s="24" t="s">
        <v>593</v>
      </c>
      <c r="B2824" s="25" t="s">
        <v>254</v>
      </c>
      <c r="C2824" s="26">
        <v>15.21</v>
      </c>
    </row>
    <row r="2825" spans="1:3" x14ac:dyDescent="0.35">
      <c r="A2825" s="24" t="s">
        <v>593</v>
      </c>
      <c r="B2825" s="25" t="s">
        <v>236</v>
      </c>
      <c r="C2825" s="26">
        <v>15.22</v>
      </c>
    </row>
    <row r="2826" spans="1:3" x14ac:dyDescent="0.35">
      <c r="A2826" s="24" t="s">
        <v>593</v>
      </c>
      <c r="B2826" s="25" t="s">
        <v>242</v>
      </c>
      <c r="C2826" s="26">
        <v>15.23</v>
      </c>
    </row>
    <row r="2827" spans="1:3" x14ac:dyDescent="0.35">
      <c r="A2827" s="24" t="s">
        <v>593</v>
      </c>
      <c r="B2827" s="25" t="s">
        <v>248</v>
      </c>
      <c r="C2827" s="26">
        <v>15.25</v>
      </c>
    </row>
    <row r="2828" spans="1:3" x14ac:dyDescent="0.35">
      <c r="A2828" s="24" t="s">
        <v>594</v>
      </c>
      <c r="B2828" s="25" t="s">
        <v>254</v>
      </c>
      <c r="C2828" s="26">
        <v>15.26</v>
      </c>
    </row>
    <row r="2829" spans="1:3" x14ac:dyDescent="0.35">
      <c r="A2829" s="24" t="s">
        <v>594</v>
      </c>
      <c r="B2829" s="25" t="s">
        <v>236</v>
      </c>
      <c r="C2829" s="26">
        <v>15.27</v>
      </c>
    </row>
    <row r="2830" spans="1:3" x14ac:dyDescent="0.35">
      <c r="A2830" s="24" t="s">
        <v>594</v>
      </c>
      <c r="B2830" s="25" t="s">
        <v>242</v>
      </c>
      <c r="C2830" s="26">
        <v>15.29</v>
      </c>
    </row>
    <row r="2831" spans="1:3" x14ac:dyDescent="0.35">
      <c r="A2831" s="24" t="s">
        <v>594</v>
      </c>
      <c r="B2831" s="25" t="s">
        <v>248</v>
      </c>
      <c r="C2831" s="26">
        <v>15.3</v>
      </c>
    </row>
    <row r="2832" spans="1:3" x14ac:dyDescent="0.35">
      <c r="A2832" s="24" t="s">
        <v>595</v>
      </c>
      <c r="B2832" s="25" t="s">
        <v>254</v>
      </c>
      <c r="C2832" s="26">
        <v>15.32</v>
      </c>
    </row>
    <row r="2833" spans="1:3" x14ac:dyDescent="0.35">
      <c r="A2833" s="24" t="s">
        <v>595</v>
      </c>
      <c r="B2833" s="25" t="s">
        <v>236</v>
      </c>
      <c r="C2833" s="26">
        <v>15.33</v>
      </c>
    </row>
    <row r="2834" spans="1:3" x14ac:dyDescent="0.35">
      <c r="A2834" s="24" t="s">
        <v>595</v>
      </c>
      <c r="B2834" s="25" t="s">
        <v>242</v>
      </c>
      <c r="C2834" s="26">
        <v>15.35</v>
      </c>
    </row>
    <row r="2835" spans="1:3" x14ac:dyDescent="0.35">
      <c r="A2835" s="24" t="s">
        <v>595</v>
      </c>
      <c r="B2835" s="25" t="s">
        <v>248</v>
      </c>
      <c r="C2835" s="26">
        <v>15.36</v>
      </c>
    </row>
    <row r="2836" spans="1:3" x14ac:dyDescent="0.35">
      <c r="A2836" s="24" t="s">
        <v>596</v>
      </c>
      <c r="B2836" s="25" t="s">
        <v>254</v>
      </c>
      <c r="C2836" s="26">
        <v>15.38</v>
      </c>
    </row>
    <row r="2837" spans="1:3" x14ac:dyDescent="0.35">
      <c r="A2837" s="24" t="s">
        <v>596</v>
      </c>
      <c r="B2837" s="25" t="s">
        <v>236</v>
      </c>
      <c r="C2837" s="26">
        <v>15.39</v>
      </c>
    </row>
    <row r="2838" spans="1:3" x14ac:dyDescent="0.35">
      <c r="A2838" s="24" t="s">
        <v>596</v>
      </c>
      <c r="B2838" s="25" t="s">
        <v>242</v>
      </c>
      <c r="C2838" s="26">
        <v>15.4</v>
      </c>
    </row>
    <row r="2839" spans="1:3" x14ac:dyDescent="0.35">
      <c r="A2839" s="24" t="s">
        <v>596</v>
      </c>
      <c r="B2839" s="25" t="s">
        <v>248</v>
      </c>
      <c r="C2839" s="26">
        <v>15.42</v>
      </c>
    </row>
    <row r="2840" spans="1:3" x14ac:dyDescent="0.35">
      <c r="A2840" s="24" t="s">
        <v>597</v>
      </c>
      <c r="B2840" s="25" t="s">
        <v>254</v>
      </c>
      <c r="C2840" s="26">
        <v>15.43</v>
      </c>
    </row>
    <row r="2841" spans="1:3" x14ac:dyDescent="0.35">
      <c r="A2841" s="24" t="s">
        <v>597</v>
      </c>
      <c r="B2841" s="25" t="s">
        <v>236</v>
      </c>
      <c r="C2841" s="26">
        <v>15.45</v>
      </c>
    </row>
    <row r="2842" spans="1:3" x14ac:dyDescent="0.35">
      <c r="A2842" s="24" t="s">
        <v>597</v>
      </c>
      <c r="B2842" s="25" t="s">
        <v>242</v>
      </c>
      <c r="C2842" s="26">
        <v>15.46</v>
      </c>
    </row>
    <row r="2843" spans="1:3" x14ac:dyDescent="0.35">
      <c r="A2843" s="24" t="s">
        <v>597</v>
      </c>
      <c r="B2843" s="25" t="s">
        <v>248</v>
      </c>
      <c r="C2843" s="26">
        <v>15.48</v>
      </c>
    </row>
    <row r="2844" spans="1:3" x14ac:dyDescent="0.35">
      <c r="A2844" s="24" t="s">
        <v>598</v>
      </c>
      <c r="B2844" s="25" t="s">
        <v>254</v>
      </c>
      <c r="C2844" s="26">
        <v>15.49</v>
      </c>
    </row>
    <row r="2845" spans="1:3" x14ac:dyDescent="0.35">
      <c r="A2845" s="24" t="s">
        <v>598</v>
      </c>
      <c r="B2845" s="25" t="s">
        <v>236</v>
      </c>
      <c r="C2845" s="26">
        <v>15.51</v>
      </c>
    </row>
    <row r="2846" spans="1:3" x14ac:dyDescent="0.35">
      <c r="A2846" s="24" t="s">
        <v>598</v>
      </c>
      <c r="B2846" s="25" t="s">
        <v>242</v>
      </c>
      <c r="C2846" s="26">
        <v>15.52</v>
      </c>
    </row>
    <row r="2847" spans="1:3" x14ac:dyDescent="0.35">
      <c r="A2847" s="24" t="s">
        <v>598</v>
      </c>
      <c r="B2847" s="25" t="s">
        <v>248</v>
      </c>
      <c r="C2847" s="26">
        <v>15.54</v>
      </c>
    </row>
    <row r="2848" spans="1:3" x14ac:dyDescent="0.35">
      <c r="A2848" s="24" t="s">
        <v>599</v>
      </c>
      <c r="B2848" s="25" t="s">
        <v>254</v>
      </c>
      <c r="C2848" s="26">
        <v>15.56</v>
      </c>
    </row>
    <row r="2849" spans="1:3" x14ac:dyDescent="0.35">
      <c r="A2849" s="24" t="s">
        <v>599</v>
      </c>
      <c r="B2849" s="25" t="s">
        <v>236</v>
      </c>
      <c r="C2849" s="26">
        <v>15.58</v>
      </c>
    </row>
    <row r="2850" spans="1:3" x14ac:dyDescent="0.35">
      <c r="A2850" s="24" t="s">
        <v>599</v>
      </c>
      <c r="B2850" s="25" t="s">
        <v>242</v>
      </c>
      <c r="C2850" s="26">
        <v>15.59</v>
      </c>
    </row>
    <row r="2851" spans="1:3" x14ac:dyDescent="0.35">
      <c r="A2851" s="24" t="s">
        <v>599</v>
      </c>
      <c r="B2851" s="25" t="s">
        <v>248</v>
      </c>
      <c r="C2851" s="26">
        <v>15.61</v>
      </c>
    </row>
    <row r="2852" spans="1:3" x14ac:dyDescent="0.35">
      <c r="A2852" s="24" t="s">
        <v>600</v>
      </c>
      <c r="B2852" s="25" t="s">
        <v>254</v>
      </c>
      <c r="C2852" s="26">
        <v>15.62</v>
      </c>
    </row>
    <row r="2853" spans="1:3" x14ac:dyDescent="0.35">
      <c r="A2853" s="24" t="s">
        <v>600</v>
      </c>
      <c r="B2853" s="25" t="s">
        <v>236</v>
      </c>
      <c r="C2853" s="26">
        <v>15.64</v>
      </c>
    </row>
    <row r="2854" spans="1:3" x14ac:dyDescent="0.35">
      <c r="A2854" s="24" t="s">
        <v>600</v>
      </c>
      <c r="B2854" s="25" t="s">
        <v>242</v>
      </c>
      <c r="C2854" s="26">
        <v>15.66</v>
      </c>
    </row>
    <row r="2855" spans="1:3" x14ac:dyDescent="0.35">
      <c r="A2855" s="24" t="s">
        <v>600</v>
      </c>
      <c r="B2855" s="25" t="s">
        <v>248</v>
      </c>
      <c r="C2855" s="26">
        <v>15.68</v>
      </c>
    </row>
    <row r="2856" spans="1:3" x14ac:dyDescent="0.35">
      <c r="A2856" s="24" t="s">
        <v>601</v>
      </c>
      <c r="B2856" s="25" t="s">
        <v>254</v>
      </c>
      <c r="C2856" s="26">
        <v>15.69</v>
      </c>
    </row>
    <row r="2857" spans="1:3" x14ac:dyDescent="0.35">
      <c r="A2857" s="24" t="s">
        <v>601</v>
      </c>
      <c r="B2857" s="25" t="s">
        <v>236</v>
      </c>
      <c r="C2857" s="26">
        <v>15.71</v>
      </c>
    </row>
    <row r="2858" spans="1:3" x14ac:dyDescent="0.35">
      <c r="A2858" s="24" t="s">
        <v>601</v>
      </c>
      <c r="B2858" s="25" t="s">
        <v>242</v>
      </c>
      <c r="C2858" s="26">
        <v>15.72</v>
      </c>
    </row>
    <row r="2859" spans="1:3" x14ac:dyDescent="0.35">
      <c r="A2859" s="24" t="s">
        <v>601</v>
      </c>
      <c r="B2859" s="25" t="s">
        <v>248</v>
      </c>
      <c r="C2859" s="26">
        <v>15.74</v>
      </c>
    </row>
    <row r="2860" spans="1:3" x14ac:dyDescent="0.35">
      <c r="A2860" s="24" t="s">
        <v>602</v>
      </c>
      <c r="B2860" s="25" t="s">
        <v>254</v>
      </c>
      <c r="C2860" s="26">
        <v>15.76</v>
      </c>
    </row>
    <row r="2861" spans="1:3" x14ac:dyDescent="0.35">
      <c r="A2861" s="24" t="s">
        <v>602</v>
      </c>
      <c r="B2861" s="25" t="s">
        <v>236</v>
      </c>
      <c r="C2861" s="26">
        <v>15.78</v>
      </c>
    </row>
    <row r="2862" spans="1:3" x14ac:dyDescent="0.35">
      <c r="A2862" s="24" t="s">
        <v>602</v>
      </c>
      <c r="B2862" s="25" t="s">
        <v>242</v>
      </c>
      <c r="C2862" s="26">
        <v>15.8</v>
      </c>
    </row>
    <row r="2863" spans="1:3" x14ac:dyDescent="0.35">
      <c r="A2863" s="24" t="s">
        <v>602</v>
      </c>
      <c r="B2863" s="25" t="s">
        <v>248</v>
      </c>
      <c r="C2863" s="26">
        <v>15.82</v>
      </c>
    </row>
    <row r="2864" spans="1:3" x14ac:dyDescent="0.35">
      <c r="A2864" s="24" t="s">
        <v>603</v>
      </c>
      <c r="B2864" s="25" t="s">
        <v>254</v>
      </c>
      <c r="C2864" s="26">
        <v>15.83</v>
      </c>
    </row>
    <row r="2865" spans="1:3" x14ac:dyDescent="0.35">
      <c r="A2865" s="24" t="s">
        <v>603</v>
      </c>
      <c r="B2865" s="25" t="s">
        <v>236</v>
      </c>
      <c r="C2865" s="26">
        <v>15.85</v>
      </c>
    </row>
    <row r="2866" spans="1:3" x14ac:dyDescent="0.35">
      <c r="A2866" s="24" t="s">
        <v>603</v>
      </c>
      <c r="B2866" s="25" t="s">
        <v>242</v>
      </c>
      <c r="C2866" s="26">
        <v>15.87</v>
      </c>
    </row>
    <row r="2867" spans="1:3" x14ac:dyDescent="0.35">
      <c r="A2867" s="24" t="s">
        <v>603</v>
      </c>
      <c r="B2867" s="25" t="s">
        <v>248</v>
      </c>
      <c r="C2867" s="26">
        <v>15.89</v>
      </c>
    </row>
    <row r="2868" spans="1:3" x14ac:dyDescent="0.35">
      <c r="A2868" s="24" t="s">
        <v>604</v>
      </c>
      <c r="B2868" s="25" t="s">
        <v>254</v>
      </c>
      <c r="C2868" s="26">
        <v>15.91</v>
      </c>
    </row>
    <row r="2869" spans="1:3" x14ac:dyDescent="0.35">
      <c r="A2869" s="24" t="s">
        <v>604</v>
      </c>
      <c r="B2869" s="25" t="s">
        <v>236</v>
      </c>
      <c r="C2869" s="26">
        <v>15.93</v>
      </c>
    </row>
    <row r="2870" spans="1:3" x14ac:dyDescent="0.35">
      <c r="A2870" s="24" t="s">
        <v>604</v>
      </c>
      <c r="B2870" s="25" t="s">
        <v>242</v>
      </c>
      <c r="C2870" s="26">
        <v>15.94</v>
      </c>
    </row>
    <row r="2871" spans="1:3" x14ac:dyDescent="0.35">
      <c r="A2871" s="24" t="s">
        <v>604</v>
      </c>
      <c r="B2871" s="25" t="s">
        <v>248</v>
      </c>
      <c r="C2871" s="26">
        <v>15.96</v>
      </c>
    </row>
    <row r="2872" spans="1:3" x14ac:dyDescent="0.35">
      <c r="A2872" s="24" t="s">
        <v>605</v>
      </c>
      <c r="B2872" s="25" t="s">
        <v>254</v>
      </c>
      <c r="C2872" s="26">
        <v>15.98</v>
      </c>
    </row>
    <row r="2873" spans="1:3" x14ac:dyDescent="0.35">
      <c r="A2873" s="24" t="s">
        <v>605</v>
      </c>
      <c r="B2873" s="25" t="s">
        <v>236</v>
      </c>
      <c r="C2873" s="26">
        <v>16</v>
      </c>
    </row>
    <row r="2874" spans="1:3" x14ac:dyDescent="0.35">
      <c r="A2874" s="24" t="s">
        <v>605</v>
      </c>
      <c r="B2874" s="25" t="s">
        <v>242</v>
      </c>
      <c r="C2874" s="26">
        <v>16.02</v>
      </c>
    </row>
    <row r="2875" spans="1:3" x14ac:dyDescent="0.35">
      <c r="A2875" s="24" t="s">
        <v>605</v>
      </c>
      <c r="B2875" s="25" t="s">
        <v>248</v>
      </c>
      <c r="C2875" s="26">
        <v>16.04</v>
      </c>
    </row>
    <row r="2876" spans="1:3" x14ac:dyDescent="0.35">
      <c r="A2876" s="24" t="s">
        <v>606</v>
      </c>
      <c r="B2876" s="25" t="s">
        <v>254</v>
      </c>
      <c r="C2876" s="26">
        <v>16.05</v>
      </c>
    </row>
    <row r="2877" spans="1:3" x14ac:dyDescent="0.35">
      <c r="A2877" s="24" t="s">
        <v>606</v>
      </c>
      <c r="B2877" s="25" t="s">
        <v>236</v>
      </c>
      <c r="C2877" s="26">
        <v>16.07</v>
      </c>
    </row>
    <row r="2878" spans="1:3" x14ac:dyDescent="0.35">
      <c r="A2878" s="24" t="s">
        <v>606</v>
      </c>
      <c r="B2878" s="25" t="s">
        <v>242</v>
      </c>
      <c r="C2878" s="26">
        <v>16.09</v>
      </c>
    </row>
    <row r="2879" spans="1:3" x14ac:dyDescent="0.35">
      <c r="A2879" s="24" t="s">
        <v>606</v>
      </c>
      <c r="B2879" s="25" t="s">
        <v>248</v>
      </c>
      <c r="C2879" s="26">
        <v>16.11</v>
      </c>
    </row>
    <row r="2880" spans="1:3" x14ac:dyDescent="0.35">
      <c r="A2880" s="24" t="s">
        <v>607</v>
      </c>
      <c r="B2880" s="25" t="s">
        <v>254</v>
      </c>
      <c r="C2880" s="26">
        <v>16.13</v>
      </c>
    </row>
    <row r="2881" spans="1:3" x14ac:dyDescent="0.35">
      <c r="A2881" s="24" t="s">
        <v>607</v>
      </c>
      <c r="B2881" s="25" t="s">
        <v>236</v>
      </c>
      <c r="C2881" s="26">
        <v>16.14</v>
      </c>
    </row>
    <row r="2882" spans="1:3" x14ac:dyDescent="0.35">
      <c r="A2882" s="24" t="s">
        <v>607</v>
      </c>
      <c r="B2882" s="25" t="s">
        <v>242</v>
      </c>
      <c r="C2882" s="26">
        <v>16.16</v>
      </c>
    </row>
    <row r="2883" spans="1:3" x14ac:dyDescent="0.35">
      <c r="A2883" s="24" t="s">
        <v>607</v>
      </c>
      <c r="B2883" s="25" t="s">
        <v>248</v>
      </c>
      <c r="C2883" s="26">
        <v>16.18</v>
      </c>
    </row>
    <row r="2884" spans="1:3" x14ac:dyDescent="0.35">
      <c r="A2884" s="24" t="s">
        <v>608</v>
      </c>
      <c r="B2884" s="25" t="s">
        <v>254</v>
      </c>
      <c r="C2884" s="26">
        <v>16.2</v>
      </c>
    </row>
    <row r="2885" spans="1:3" x14ac:dyDescent="0.35">
      <c r="A2885" s="24" t="s">
        <v>608</v>
      </c>
      <c r="B2885" s="25" t="s">
        <v>236</v>
      </c>
      <c r="C2885" s="26">
        <v>16.22</v>
      </c>
    </row>
    <row r="2886" spans="1:3" x14ac:dyDescent="0.35">
      <c r="A2886" s="24" t="s">
        <v>608</v>
      </c>
      <c r="B2886" s="25" t="s">
        <v>242</v>
      </c>
      <c r="C2886" s="26">
        <v>16.239999999999998</v>
      </c>
    </row>
    <row r="2887" spans="1:3" x14ac:dyDescent="0.35">
      <c r="A2887" s="24" t="s">
        <v>608</v>
      </c>
      <c r="B2887" s="25" t="s">
        <v>248</v>
      </c>
      <c r="C2887" s="26">
        <v>16.260000000000002</v>
      </c>
    </row>
    <row r="2888" spans="1:3" x14ac:dyDescent="0.35">
      <c r="A2888" s="24" t="s">
        <v>609</v>
      </c>
      <c r="B2888" s="25" t="s">
        <v>254</v>
      </c>
      <c r="C2888" s="26">
        <v>16.27</v>
      </c>
    </row>
    <row r="2889" spans="1:3" x14ac:dyDescent="0.35">
      <c r="A2889" s="24" t="s">
        <v>609</v>
      </c>
      <c r="B2889" s="25" t="s">
        <v>236</v>
      </c>
      <c r="C2889" s="26">
        <v>16.29</v>
      </c>
    </row>
    <row r="2890" spans="1:3" x14ac:dyDescent="0.35">
      <c r="A2890" s="24" t="s">
        <v>609</v>
      </c>
      <c r="B2890" s="25" t="s">
        <v>242</v>
      </c>
      <c r="C2890" s="26">
        <v>16.309999999999999</v>
      </c>
    </row>
    <row r="2891" spans="1:3" x14ac:dyDescent="0.35">
      <c r="A2891" s="24" t="s">
        <v>609</v>
      </c>
      <c r="B2891" s="25" t="s">
        <v>248</v>
      </c>
      <c r="C2891" s="26">
        <v>16.329999999999998</v>
      </c>
    </row>
    <row r="2892" spans="1:3" x14ac:dyDescent="0.35">
      <c r="A2892" s="24" t="s">
        <v>610</v>
      </c>
      <c r="B2892" s="25" t="s">
        <v>254</v>
      </c>
      <c r="C2892" s="26">
        <v>16.34</v>
      </c>
    </row>
    <row r="2893" spans="1:3" x14ac:dyDescent="0.35">
      <c r="A2893" s="24" t="s">
        <v>610</v>
      </c>
      <c r="B2893" s="25" t="s">
        <v>236</v>
      </c>
      <c r="C2893" s="26">
        <v>16.36</v>
      </c>
    </row>
    <row r="2894" spans="1:3" x14ac:dyDescent="0.35">
      <c r="A2894" s="24" t="s">
        <v>610</v>
      </c>
      <c r="B2894" s="25" t="s">
        <v>242</v>
      </c>
      <c r="C2894" s="26">
        <v>16.38</v>
      </c>
    </row>
    <row r="2895" spans="1:3" x14ac:dyDescent="0.35">
      <c r="A2895" s="24" t="s">
        <v>610</v>
      </c>
      <c r="B2895" s="25" t="s">
        <v>248</v>
      </c>
      <c r="C2895" s="26">
        <v>16.399999999999999</v>
      </c>
    </row>
    <row r="2896" spans="1:3" x14ac:dyDescent="0.35">
      <c r="A2896" s="24" t="s">
        <v>611</v>
      </c>
      <c r="B2896" s="25" t="s">
        <v>254</v>
      </c>
      <c r="C2896" s="26">
        <v>16.420000000000002</v>
      </c>
    </row>
    <row r="2897" spans="1:3" x14ac:dyDescent="0.35">
      <c r="A2897" s="24" t="s">
        <v>611</v>
      </c>
      <c r="B2897" s="25" t="s">
        <v>236</v>
      </c>
      <c r="C2897" s="26">
        <v>16.440000000000001</v>
      </c>
    </row>
    <row r="2898" spans="1:3" x14ac:dyDescent="0.35">
      <c r="A2898" s="24" t="s">
        <v>611</v>
      </c>
      <c r="B2898" s="25" t="s">
        <v>242</v>
      </c>
      <c r="C2898" s="26">
        <v>16.45</v>
      </c>
    </row>
    <row r="2899" spans="1:3" x14ac:dyDescent="0.35">
      <c r="A2899" s="24" t="s">
        <v>611</v>
      </c>
      <c r="B2899" s="25" t="s">
        <v>248</v>
      </c>
      <c r="C2899" s="26">
        <v>16.47</v>
      </c>
    </row>
    <row r="2900" spans="1:3" x14ac:dyDescent="0.35">
      <c r="A2900" s="24" t="s">
        <v>612</v>
      </c>
      <c r="B2900" s="25" t="s">
        <v>254</v>
      </c>
      <c r="C2900" s="26">
        <v>16.48</v>
      </c>
    </row>
    <row r="2901" spans="1:3" x14ac:dyDescent="0.35">
      <c r="A2901" s="24" t="s">
        <v>612</v>
      </c>
      <c r="B2901" s="25" t="s">
        <v>236</v>
      </c>
      <c r="C2901" s="26">
        <v>16.5</v>
      </c>
    </row>
    <row r="2902" spans="1:3" x14ac:dyDescent="0.35">
      <c r="A2902" s="24" t="s">
        <v>612</v>
      </c>
      <c r="B2902" s="25" t="s">
        <v>242</v>
      </c>
      <c r="C2902" s="26">
        <v>16.510000000000002</v>
      </c>
    </row>
    <row r="2903" spans="1:3" x14ac:dyDescent="0.35">
      <c r="A2903" s="24" t="s">
        <v>612</v>
      </c>
      <c r="B2903" s="25" t="s">
        <v>248</v>
      </c>
      <c r="C2903" s="26">
        <v>16.53</v>
      </c>
    </row>
    <row r="2904" spans="1:3" x14ac:dyDescent="0.35">
      <c r="A2904" s="24" t="s">
        <v>613</v>
      </c>
      <c r="B2904" s="25" t="s">
        <v>254</v>
      </c>
      <c r="C2904" s="26">
        <v>16.55</v>
      </c>
    </row>
    <row r="2905" spans="1:3" x14ac:dyDescent="0.35">
      <c r="A2905" s="24" t="s">
        <v>613</v>
      </c>
      <c r="B2905" s="25" t="s">
        <v>236</v>
      </c>
      <c r="C2905" s="26">
        <v>16.57</v>
      </c>
    </row>
    <row r="2906" spans="1:3" x14ac:dyDescent="0.35">
      <c r="A2906" s="24" t="s">
        <v>613</v>
      </c>
      <c r="B2906" s="25" t="s">
        <v>242</v>
      </c>
      <c r="C2906" s="26">
        <v>16.579999999999998</v>
      </c>
    </row>
    <row r="2907" spans="1:3" x14ac:dyDescent="0.35">
      <c r="A2907" s="24" t="s">
        <v>613</v>
      </c>
      <c r="B2907" s="25" t="s">
        <v>248</v>
      </c>
      <c r="C2907" s="26">
        <v>16.600000000000001</v>
      </c>
    </row>
    <row r="2908" spans="1:3" x14ac:dyDescent="0.35">
      <c r="A2908" s="24" t="s">
        <v>614</v>
      </c>
      <c r="B2908" s="25" t="s">
        <v>254</v>
      </c>
      <c r="C2908" s="26">
        <v>16.61</v>
      </c>
    </row>
    <row r="2909" spans="1:3" x14ac:dyDescent="0.35">
      <c r="A2909" s="24" t="s">
        <v>614</v>
      </c>
      <c r="B2909" s="25" t="s">
        <v>236</v>
      </c>
      <c r="C2909" s="26">
        <v>16.63</v>
      </c>
    </row>
    <row r="2910" spans="1:3" x14ac:dyDescent="0.35">
      <c r="A2910" s="24" t="s">
        <v>614</v>
      </c>
      <c r="B2910" s="25" t="s">
        <v>242</v>
      </c>
      <c r="C2910" s="26">
        <v>16.64</v>
      </c>
    </row>
    <row r="2911" spans="1:3" x14ac:dyDescent="0.35">
      <c r="A2911" s="24" t="s">
        <v>614</v>
      </c>
      <c r="B2911" s="25" t="s">
        <v>248</v>
      </c>
      <c r="C2911" s="26">
        <v>16.66</v>
      </c>
    </row>
    <row r="2912" spans="1:3" x14ac:dyDescent="0.35">
      <c r="A2912" s="24" t="s">
        <v>615</v>
      </c>
      <c r="B2912" s="25" t="s">
        <v>254</v>
      </c>
      <c r="C2912" s="26">
        <v>16.670000000000002</v>
      </c>
    </row>
    <row r="2913" spans="1:3" x14ac:dyDescent="0.35">
      <c r="A2913" s="24" t="s">
        <v>615</v>
      </c>
      <c r="B2913" s="25" t="s">
        <v>236</v>
      </c>
      <c r="C2913" s="26">
        <v>16.690000000000001</v>
      </c>
    </row>
    <row r="2914" spans="1:3" x14ac:dyDescent="0.35">
      <c r="A2914" s="24" t="s">
        <v>615</v>
      </c>
      <c r="B2914" s="25" t="s">
        <v>242</v>
      </c>
      <c r="C2914" s="26">
        <v>16.7</v>
      </c>
    </row>
    <row r="2915" spans="1:3" x14ac:dyDescent="0.35">
      <c r="A2915" s="24" t="s">
        <v>615</v>
      </c>
      <c r="B2915" s="25" t="s">
        <v>248</v>
      </c>
      <c r="C2915" s="26">
        <v>16.72</v>
      </c>
    </row>
    <row r="2916" spans="1:3" x14ac:dyDescent="0.35">
      <c r="A2916" s="24" t="s">
        <v>616</v>
      </c>
      <c r="B2916" s="25" t="s">
        <v>254</v>
      </c>
      <c r="C2916" s="26">
        <v>16.73</v>
      </c>
    </row>
    <row r="2917" spans="1:3" x14ac:dyDescent="0.35">
      <c r="A2917" s="24" t="s">
        <v>616</v>
      </c>
      <c r="B2917" s="25" t="s">
        <v>236</v>
      </c>
      <c r="C2917" s="26">
        <v>16.739999999999998</v>
      </c>
    </row>
    <row r="2918" spans="1:3" x14ac:dyDescent="0.35">
      <c r="A2918" s="24" t="s">
        <v>616</v>
      </c>
      <c r="B2918" s="25" t="s">
        <v>242</v>
      </c>
      <c r="C2918" s="26">
        <v>16.760000000000002</v>
      </c>
    </row>
    <row r="2919" spans="1:3" x14ac:dyDescent="0.35">
      <c r="A2919" s="24" t="s">
        <v>616</v>
      </c>
      <c r="B2919" s="25" t="s">
        <v>248</v>
      </c>
      <c r="C2919" s="26">
        <v>16.77</v>
      </c>
    </row>
    <row r="2920" spans="1:3" x14ac:dyDescent="0.35">
      <c r="A2920" s="24" t="s">
        <v>617</v>
      </c>
      <c r="B2920" s="25" t="s">
        <v>254</v>
      </c>
      <c r="C2920" s="26">
        <v>16.78</v>
      </c>
    </row>
    <row r="2921" spans="1:3" x14ac:dyDescent="0.35">
      <c r="A2921" s="24" t="s">
        <v>617</v>
      </c>
      <c r="B2921" s="25" t="s">
        <v>236</v>
      </c>
      <c r="C2921" s="26">
        <v>16.8</v>
      </c>
    </row>
    <row r="2922" spans="1:3" x14ac:dyDescent="0.35">
      <c r="A2922" s="24" t="s">
        <v>617</v>
      </c>
      <c r="B2922" s="25" t="s">
        <v>242</v>
      </c>
      <c r="C2922" s="26">
        <v>16.809999999999999</v>
      </c>
    </row>
    <row r="2923" spans="1:3" x14ac:dyDescent="0.35">
      <c r="A2923" s="24" t="s">
        <v>617</v>
      </c>
      <c r="B2923" s="25" t="s">
        <v>248</v>
      </c>
      <c r="C2923" s="26">
        <v>16.82</v>
      </c>
    </row>
    <row r="2924" spans="1:3" x14ac:dyDescent="0.35">
      <c r="A2924" s="24" t="s">
        <v>618</v>
      </c>
      <c r="B2924" s="25" t="s">
        <v>254</v>
      </c>
      <c r="C2924" s="26">
        <v>16.829999999999998</v>
      </c>
    </row>
    <row r="2925" spans="1:3" x14ac:dyDescent="0.35">
      <c r="A2925" s="24" t="s">
        <v>618</v>
      </c>
      <c r="B2925" s="25" t="s">
        <v>236</v>
      </c>
      <c r="C2925" s="26">
        <v>16.84</v>
      </c>
    </row>
    <row r="2926" spans="1:3" x14ac:dyDescent="0.35">
      <c r="A2926" s="24" t="s">
        <v>618</v>
      </c>
      <c r="B2926" s="25" t="s">
        <v>242</v>
      </c>
      <c r="C2926" s="26">
        <v>16.850000000000001</v>
      </c>
    </row>
    <row r="2927" spans="1:3" x14ac:dyDescent="0.35">
      <c r="A2927" s="24" t="s">
        <v>618</v>
      </c>
      <c r="B2927" s="25" t="s">
        <v>248</v>
      </c>
      <c r="C2927" s="26">
        <v>16.86</v>
      </c>
    </row>
    <row r="2928" spans="1:3" x14ac:dyDescent="0.35">
      <c r="A2928" s="24" t="s">
        <v>619</v>
      </c>
      <c r="B2928" s="25" t="s">
        <v>254</v>
      </c>
      <c r="C2928" s="26">
        <v>16.88</v>
      </c>
    </row>
    <row r="2929" spans="1:3" x14ac:dyDescent="0.35">
      <c r="A2929" s="24" t="s">
        <v>619</v>
      </c>
      <c r="B2929" s="25" t="s">
        <v>236</v>
      </c>
      <c r="C2929" s="26">
        <v>16.89</v>
      </c>
    </row>
    <row r="2930" spans="1:3" x14ac:dyDescent="0.35">
      <c r="A2930" s="24" t="s">
        <v>619</v>
      </c>
      <c r="B2930" s="25" t="s">
        <v>242</v>
      </c>
      <c r="C2930" s="26">
        <v>16.899999999999999</v>
      </c>
    </row>
    <row r="2931" spans="1:3" x14ac:dyDescent="0.35">
      <c r="A2931" s="24" t="s">
        <v>619</v>
      </c>
      <c r="B2931" s="25" t="s">
        <v>248</v>
      </c>
      <c r="C2931" s="26">
        <v>16.91</v>
      </c>
    </row>
    <row r="2932" spans="1:3" x14ac:dyDescent="0.35">
      <c r="A2932" s="24" t="s">
        <v>620</v>
      </c>
      <c r="B2932" s="25" t="s">
        <v>254</v>
      </c>
      <c r="C2932" s="26">
        <v>16.920000000000002</v>
      </c>
    </row>
    <row r="2933" spans="1:3" x14ac:dyDescent="0.35">
      <c r="A2933" s="24" t="s">
        <v>620</v>
      </c>
      <c r="B2933" s="25" t="s">
        <v>236</v>
      </c>
      <c r="C2933" s="26">
        <v>16.93</v>
      </c>
    </row>
    <row r="2934" spans="1:3" x14ac:dyDescent="0.35">
      <c r="A2934" s="24" t="s">
        <v>620</v>
      </c>
      <c r="B2934" s="25" t="s">
        <v>242</v>
      </c>
      <c r="C2934" s="26">
        <v>16.940000000000001</v>
      </c>
    </row>
    <row r="2935" spans="1:3" x14ac:dyDescent="0.35">
      <c r="A2935" s="24" t="s">
        <v>620</v>
      </c>
      <c r="B2935" s="25" t="s">
        <v>248</v>
      </c>
      <c r="C2935" s="26">
        <v>16.95</v>
      </c>
    </row>
    <row r="2936" spans="1:3" x14ac:dyDescent="0.35">
      <c r="A2936" s="24" t="s">
        <v>621</v>
      </c>
      <c r="B2936" s="25" t="s">
        <v>254</v>
      </c>
      <c r="C2936" s="26">
        <v>16.96</v>
      </c>
    </row>
    <row r="2937" spans="1:3" x14ac:dyDescent="0.35">
      <c r="A2937" s="24" t="s">
        <v>621</v>
      </c>
      <c r="B2937" s="25" t="s">
        <v>236</v>
      </c>
      <c r="C2937" s="26">
        <v>16.97</v>
      </c>
    </row>
    <row r="2938" spans="1:3" x14ac:dyDescent="0.35">
      <c r="A2938" s="24" t="s">
        <v>621</v>
      </c>
      <c r="B2938" s="25" t="s">
        <v>242</v>
      </c>
      <c r="C2938" s="26">
        <v>16.98</v>
      </c>
    </row>
    <row r="2939" spans="1:3" x14ac:dyDescent="0.35">
      <c r="A2939" s="24" t="s">
        <v>621</v>
      </c>
      <c r="B2939" s="25" t="s">
        <v>248</v>
      </c>
      <c r="C2939" s="26">
        <v>16.989999999999998</v>
      </c>
    </row>
    <row r="2940" spans="1:3" x14ac:dyDescent="0.35">
      <c r="A2940" s="24" t="s">
        <v>622</v>
      </c>
      <c r="B2940" s="25" t="s">
        <v>254</v>
      </c>
      <c r="C2940" s="26">
        <v>17</v>
      </c>
    </row>
    <row r="2941" spans="1:3" x14ac:dyDescent="0.35">
      <c r="A2941" s="24" t="s">
        <v>622</v>
      </c>
      <c r="B2941" s="25" t="s">
        <v>236</v>
      </c>
      <c r="C2941" s="26">
        <v>17.010000000000002</v>
      </c>
    </row>
    <row r="2942" spans="1:3" x14ac:dyDescent="0.35">
      <c r="A2942" s="24" t="s">
        <v>622</v>
      </c>
      <c r="B2942" s="25" t="s">
        <v>242</v>
      </c>
      <c r="C2942" s="26">
        <v>17.010000000000002</v>
      </c>
    </row>
    <row r="2943" spans="1:3" x14ac:dyDescent="0.35">
      <c r="A2943" s="24" t="s">
        <v>622</v>
      </c>
      <c r="B2943" s="25" t="s">
        <v>248</v>
      </c>
      <c r="C2943" s="26">
        <v>17.03</v>
      </c>
    </row>
    <row r="2944" spans="1:3" x14ac:dyDescent="0.35">
      <c r="A2944" s="24" t="s">
        <v>623</v>
      </c>
      <c r="B2944" s="25" t="s">
        <v>254</v>
      </c>
      <c r="C2944" s="26">
        <v>17.04</v>
      </c>
    </row>
    <row r="2945" spans="1:3" x14ac:dyDescent="0.35">
      <c r="A2945" s="24" t="s">
        <v>623</v>
      </c>
      <c r="B2945" s="25" t="s">
        <v>236</v>
      </c>
      <c r="C2945" s="26">
        <v>17.04</v>
      </c>
    </row>
    <row r="2946" spans="1:3" x14ac:dyDescent="0.35">
      <c r="A2946" s="24" t="s">
        <v>623</v>
      </c>
      <c r="B2946" s="25" t="s">
        <v>242</v>
      </c>
      <c r="C2946" s="26">
        <v>17.05</v>
      </c>
    </row>
    <row r="2947" spans="1:3" x14ac:dyDescent="0.35">
      <c r="A2947" s="24" t="s">
        <v>623</v>
      </c>
      <c r="B2947" s="25" t="s">
        <v>248</v>
      </c>
      <c r="C2947" s="26">
        <v>17.059999999999999</v>
      </c>
    </row>
    <row r="2948" spans="1:3" x14ac:dyDescent="0.35">
      <c r="A2948" s="24" t="s">
        <v>624</v>
      </c>
      <c r="B2948" s="25" t="s">
        <v>254</v>
      </c>
      <c r="C2948" s="26">
        <v>17.07</v>
      </c>
    </row>
    <row r="2949" spans="1:3" x14ac:dyDescent="0.35">
      <c r="A2949" s="24" t="s">
        <v>624</v>
      </c>
      <c r="B2949" s="25" t="s">
        <v>236</v>
      </c>
      <c r="C2949" s="26">
        <v>17.079999999999998</v>
      </c>
    </row>
    <row r="2950" spans="1:3" x14ac:dyDescent="0.35">
      <c r="A2950" s="24" t="s">
        <v>624</v>
      </c>
      <c r="B2950" s="25" t="s">
        <v>242</v>
      </c>
      <c r="C2950" s="26">
        <v>17.09</v>
      </c>
    </row>
    <row r="2951" spans="1:3" x14ac:dyDescent="0.35">
      <c r="A2951" s="24" t="s">
        <v>624</v>
      </c>
      <c r="B2951" s="25" t="s">
        <v>248</v>
      </c>
      <c r="C2951" s="26">
        <v>17.100000000000001</v>
      </c>
    </row>
    <row r="2952" spans="1:3" x14ac:dyDescent="0.35">
      <c r="A2952" s="24" t="s">
        <v>625</v>
      </c>
      <c r="B2952" s="25" t="s">
        <v>254</v>
      </c>
      <c r="C2952" s="26">
        <v>17.100000000000001</v>
      </c>
    </row>
    <row r="2953" spans="1:3" x14ac:dyDescent="0.35">
      <c r="A2953" s="24" t="s">
        <v>625</v>
      </c>
      <c r="B2953" s="25" t="s">
        <v>236</v>
      </c>
      <c r="C2953" s="26">
        <v>17.11</v>
      </c>
    </row>
    <row r="2954" spans="1:3" x14ac:dyDescent="0.35">
      <c r="A2954" s="24" t="s">
        <v>625</v>
      </c>
      <c r="B2954" s="25" t="s">
        <v>242</v>
      </c>
      <c r="C2954" s="26">
        <v>17.12</v>
      </c>
    </row>
    <row r="2955" spans="1:3" x14ac:dyDescent="0.35">
      <c r="A2955" s="24" t="s">
        <v>625</v>
      </c>
      <c r="B2955" s="25" t="s">
        <v>248</v>
      </c>
      <c r="C2955" s="26">
        <v>17.13</v>
      </c>
    </row>
    <row r="2956" spans="1:3" x14ac:dyDescent="0.35">
      <c r="A2956" s="24" t="s">
        <v>626</v>
      </c>
      <c r="B2956" s="25" t="s">
        <v>254</v>
      </c>
      <c r="C2956" s="26">
        <v>17.14</v>
      </c>
    </row>
    <row r="2957" spans="1:3" x14ac:dyDescent="0.35">
      <c r="A2957" s="24" t="s">
        <v>626</v>
      </c>
      <c r="B2957" s="25" t="s">
        <v>236</v>
      </c>
      <c r="C2957" s="26">
        <v>17.14</v>
      </c>
    </row>
    <row r="2958" spans="1:3" x14ac:dyDescent="0.35">
      <c r="A2958" s="24" t="s">
        <v>626</v>
      </c>
      <c r="B2958" s="25" t="s">
        <v>242</v>
      </c>
      <c r="C2958" s="26">
        <v>17.149999999999999</v>
      </c>
    </row>
    <row r="2959" spans="1:3" x14ac:dyDescent="0.35">
      <c r="A2959" s="24" t="s">
        <v>626</v>
      </c>
      <c r="B2959" s="25" t="s">
        <v>248</v>
      </c>
      <c r="C2959" s="26">
        <v>17.16</v>
      </c>
    </row>
    <row r="2960" spans="1:3" x14ac:dyDescent="0.35">
      <c r="A2960" s="24" t="s">
        <v>627</v>
      </c>
      <c r="B2960" s="25" t="s">
        <v>254</v>
      </c>
      <c r="C2960" s="26">
        <v>17.170000000000002</v>
      </c>
    </row>
    <row r="2961" spans="1:3" x14ac:dyDescent="0.35">
      <c r="A2961" s="24" t="s">
        <v>627</v>
      </c>
      <c r="B2961" s="25" t="s">
        <v>236</v>
      </c>
      <c r="C2961" s="26">
        <v>17.18</v>
      </c>
    </row>
    <row r="2962" spans="1:3" x14ac:dyDescent="0.35">
      <c r="A2962" s="24" t="s">
        <v>627</v>
      </c>
      <c r="B2962" s="25" t="s">
        <v>242</v>
      </c>
      <c r="C2962" s="26">
        <v>17.190000000000001</v>
      </c>
    </row>
    <row r="2963" spans="1:3" x14ac:dyDescent="0.35">
      <c r="A2963" s="24" t="s">
        <v>627</v>
      </c>
      <c r="B2963" s="25" t="s">
        <v>248</v>
      </c>
      <c r="C2963" s="26">
        <v>17.2</v>
      </c>
    </row>
    <row r="2964" spans="1:3" x14ac:dyDescent="0.35">
      <c r="A2964" s="24" t="s">
        <v>628</v>
      </c>
      <c r="B2964" s="25" t="s">
        <v>254</v>
      </c>
      <c r="C2964" s="26">
        <v>17.2</v>
      </c>
    </row>
    <row r="2965" spans="1:3" x14ac:dyDescent="0.35">
      <c r="A2965" s="24" t="s">
        <v>628</v>
      </c>
      <c r="B2965" s="25" t="s">
        <v>236</v>
      </c>
      <c r="C2965" s="26">
        <v>17.21</v>
      </c>
    </row>
    <row r="2966" spans="1:3" x14ac:dyDescent="0.35">
      <c r="A2966" s="24" t="s">
        <v>628</v>
      </c>
      <c r="B2966" s="25" t="s">
        <v>242</v>
      </c>
      <c r="C2966" s="26">
        <v>17.22</v>
      </c>
    </row>
    <row r="2967" spans="1:3" x14ac:dyDescent="0.35">
      <c r="A2967" s="24" t="s">
        <v>628</v>
      </c>
      <c r="B2967" s="25" t="s">
        <v>248</v>
      </c>
      <c r="C2967" s="26">
        <v>17.23</v>
      </c>
    </row>
    <row r="2968" spans="1:3" x14ac:dyDescent="0.35">
      <c r="A2968" s="24" t="s">
        <v>629</v>
      </c>
      <c r="B2968" s="25" t="s">
        <v>254</v>
      </c>
      <c r="C2968" s="26">
        <v>17.239999999999998</v>
      </c>
    </row>
    <row r="2969" spans="1:3" x14ac:dyDescent="0.35">
      <c r="A2969" s="24" t="s">
        <v>629</v>
      </c>
      <c r="B2969" s="25" t="s">
        <v>236</v>
      </c>
      <c r="C2969" s="26">
        <v>17.239999999999998</v>
      </c>
    </row>
    <row r="2970" spans="1:3" x14ac:dyDescent="0.35">
      <c r="A2970" s="24" t="s">
        <v>629</v>
      </c>
      <c r="B2970" s="25" t="s">
        <v>242</v>
      </c>
      <c r="C2970" s="26">
        <v>17.25</v>
      </c>
    </row>
    <row r="2971" spans="1:3" x14ac:dyDescent="0.35">
      <c r="A2971" s="24" t="s">
        <v>629</v>
      </c>
      <c r="B2971" s="25" t="s">
        <v>248</v>
      </c>
      <c r="C2971" s="26">
        <v>17.260000000000002</v>
      </c>
    </row>
    <row r="2972" spans="1:3" x14ac:dyDescent="0.35">
      <c r="A2972" s="24" t="s">
        <v>630</v>
      </c>
      <c r="B2972" s="25" t="s">
        <v>254</v>
      </c>
      <c r="C2972" s="26">
        <v>17.27</v>
      </c>
    </row>
    <row r="2973" spans="1:3" x14ac:dyDescent="0.35">
      <c r="A2973" s="24" t="s">
        <v>630</v>
      </c>
      <c r="B2973" s="25" t="s">
        <v>236</v>
      </c>
      <c r="C2973" s="26">
        <v>17.28</v>
      </c>
    </row>
    <row r="2974" spans="1:3" x14ac:dyDescent="0.35">
      <c r="A2974" s="24" t="s">
        <v>630</v>
      </c>
      <c r="B2974" s="25" t="s">
        <v>242</v>
      </c>
      <c r="C2974" s="26">
        <v>17.28</v>
      </c>
    </row>
    <row r="2975" spans="1:3" x14ac:dyDescent="0.35">
      <c r="A2975" s="24" t="s">
        <v>630</v>
      </c>
      <c r="B2975" s="25" t="s">
        <v>248</v>
      </c>
      <c r="C2975" s="26">
        <v>17.29</v>
      </c>
    </row>
    <row r="2976" spans="1:3" x14ac:dyDescent="0.35">
      <c r="A2976" s="24" t="s">
        <v>631</v>
      </c>
      <c r="B2976" s="25" t="s">
        <v>254</v>
      </c>
      <c r="C2976" s="26">
        <v>17.3</v>
      </c>
    </row>
    <row r="2977" spans="1:3" x14ac:dyDescent="0.35">
      <c r="A2977" s="24" t="s">
        <v>631</v>
      </c>
      <c r="B2977" s="25" t="s">
        <v>236</v>
      </c>
      <c r="C2977" s="26">
        <v>17.309999999999999</v>
      </c>
    </row>
    <row r="2978" spans="1:3" x14ac:dyDescent="0.35">
      <c r="A2978" s="24" t="s">
        <v>631</v>
      </c>
      <c r="B2978" s="25" t="s">
        <v>242</v>
      </c>
      <c r="C2978" s="26">
        <v>17.32</v>
      </c>
    </row>
    <row r="2979" spans="1:3" x14ac:dyDescent="0.35">
      <c r="A2979" s="24" t="s">
        <v>631</v>
      </c>
      <c r="B2979" s="25" t="s">
        <v>248</v>
      </c>
      <c r="C2979" s="26">
        <v>17.32</v>
      </c>
    </row>
    <row r="2980" spans="1:3" x14ac:dyDescent="0.35">
      <c r="A2980" s="24" t="s">
        <v>632</v>
      </c>
      <c r="B2980" s="25" t="s">
        <v>254</v>
      </c>
      <c r="C2980" s="26">
        <v>17.329999999999998</v>
      </c>
    </row>
    <row r="2981" spans="1:3" x14ac:dyDescent="0.35">
      <c r="A2981" s="24" t="s">
        <v>632</v>
      </c>
      <c r="B2981" s="25" t="s">
        <v>236</v>
      </c>
      <c r="C2981" s="26">
        <v>17.34</v>
      </c>
    </row>
    <row r="2982" spans="1:3" x14ac:dyDescent="0.35">
      <c r="A2982" s="24" t="s">
        <v>632</v>
      </c>
      <c r="B2982" s="25" t="s">
        <v>242</v>
      </c>
      <c r="C2982" s="26">
        <v>17.350000000000001</v>
      </c>
    </row>
    <row r="2983" spans="1:3" x14ac:dyDescent="0.35">
      <c r="A2983" s="24" t="s">
        <v>632</v>
      </c>
      <c r="B2983" s="25" t="s">
        <v>248</v>
      </c>
      <c r="C2983" s="26">
        <v>17.350000000000001</v>
      </c>
    </row>
    <row r="2984" spans="1:3" x14ac:dyDescent="0.35">
      <c r="A2984" s="24" t="s">
        <v>633</v>
      </c>
      <c r="B2984" s="25" t="s">
        <v>254</v>
      </c>
      <c r="C2984" s="26">
        <v>17.36</v>
      </c>
    </row>
    <row r="2985" spans="1:3" x14ac:dyDescent="0.35">
      <c r="A2985" s="24" t="s">
        <v>633</v>
      </c>
      <c r="B2985" s="25" t="s">
        <v>236</v>
      </c>
      <c r="C2985" s="26">
        <v>17.37</v>
      </c>
    </row>
    <row r="2986" spans="1:3" x14ac:dyDescent="0.35">
      <c r="A2986" s="24" t="s">
        <v>633</v>
      </c>
      <c r="B2986" s="25" t="s">
        <v>242</v>
      </c>
      <c r="C2986" s="26">
        <v>17.38</v>
      </c>
    </row>
    <row r="2987" spans="1:3" x14ac:dyDescent="0.35">
      <c r="A2987" s="24" t="s">
        <v>633</v>
      </c>
      <c r="B2987" s="25" t="s">
        <v>248</v>
      </c>
      <c r="C2987" s="26">
        <v>17.38</v>
      </c>
    </row>
    <row r="2988" spans="1:3" x14ac:dyDescent="0.35">
      <c r="A2988" s="24" t="s">
        <v>634</v>
      </c>
      <c r="B2988" s="25" t="s">
        <v>254</v>
      </c>
      <c r="C2988" s="26">
        <v>17.39</v>
      </c>
    </row>
    <row r="2989" spans="1:3" x14ac:dyDescent="0.35">
      <c r="A2989" s="24" t="s">
        <v>634</v>
      </c>
      <c r="B2989" s="25" t="s">
        <v>236</v>
      </c>
      <c r="C2989" s="26">
        <v>17.399999999999999</v>
      </c>
    </row>
    <row r="2990" spans="1:3" x14ac:dyDescent="0.35">
      <c r="A2990" s="24" t="s">
        <v>634</v>
      </c>
      <c r="B2990" s="25" t="s">
        <v>242</v>
      </c>
      <c r="C2990" s="26">
        <v>17.399999999999999</v>
      </c>
    </row>
    <row r="2991" spans="1:3" x14ac:dyDescent="0.35">
      <c r="A2991" s="24" t="s">
        <v>634</v>
      </c>
      <c r="B2991" s="25" t="s">
        <v>248</v>
      </c>
      <c r="C2991" s="26">
        <v>17.41</v>
      </c>
    </row>
    <row r="2992" spans="1:3" x14ac:dyDescent="0.35">
      <c r="A2992" s="24" t="s">
        <v>635</v>
      </c>
      <c r="B2992" s="25" t="s">
        <v>254</v>
      </c>
      <c r="C2992" s="26">
        <v>17.420000000000002</v>
      </c>
    </row>
    <row r="2993" spans="1:3" x14ac:dyDescent="0.35">
      <c r="A2993" s="24" t="s">
        <v>635</v>
      </c>
      <c r="B2993" s="25" t="s">
        <v>236</v>
      </c>
      <c r="C2993" s="26">
        <v>17.420000000000002</v>
      </c>
    </row>
    <row r="2994" spans="1:3" x14ac:dyDescent="0.35">
      <c r="A2994" s="24" t="s">
        <v>635</v>
      </c>
      <c r="B2994" s="25" t="s">
        <v>242</v>
      </c>
      <c r="C2994" s="26">
        <v>17.43</v>
      </c>
    </row>
    <row r="2995" spans="1:3" x14ac:dyDescent="0.35">
      <c r="A2995" s="24" t="s">
        <v>635</v>
      </c>
      <c r="B2995" s="25" t="s">
        <v>248</v>
      </c>
      <c r="C2995" s="26">
        <v>17.440000000000001</v>
      </c>
    </row>
    <row r="2996" spans="1:3" x14ac:dyDescent="0.35">
      <c r="A2996" s="24" t="s">
        <v>636</v>
      </c>
      <c r="B2996" s="25" t="s">
        <v>254</v>
      </c>
      <c r="C2996" s="26">
        <v>17.440000000000001</v>
      </c>
    </row>
    <row r="2997" spans="1:3" x14ac:dyDescent="0.35">
      <c r="A2997" s="24" t="s">
        <v>636</v>
      </c>
      <c r="B2997" s="25" t="s">
        <v>236</v>
      </c>
      <c r="C2997" s="26">
        <v>17.45</v>
      </c>
    </row>
    <row r="2998" spans="1:3" x14ac:dyDescent="0.35">
      <c r="A2998" s="24" t="s">
        <v>636</v>
      </c>
      <c r="B2998" s="25" t="s">
        <v>242</v>
      </c>
      <c r="C2998" s="26">
        <v>17.46</v>
      </c>
    </row>
    <row r="2999" spans="1:3" x14ac:dyDescent="0.35">
      <c r="A2999" s="24" t="s">
        <v>636</v>
      </c>
      <c r="B2999" s="25" t="s">
        <v>248</v>
      </c>
      <c r="C2999" s="26">
        <v>17.46</v>
      </c>
    </row>
    <row r="3000" spans="1:3" x14ac:dyDescent="0.35">
      <c r="A3000" s="24" t="s">
        <v>637</v>
      </c>
      <c r="B3000" s="25" t="s">
        <v>254</v>
      </c>
      <c r="C3000" s="26">
        <v>17.47</v>
      </c>
    </row>
    <row r="3001" spans="1:3" x14ac:dyDescent="0.35">
      <c r="A3001" s="24" t="s">
        <v>637</v>
      </c>
      <c r="B3001" s="25" t="s">
        <v>236</v>
      </c>
      <c r="C3001" s="26">
        <v>17.48</v>
      </c>
    </row>
    <row r="3002" spans="1:3" x14ac:dyDescent="0.35">
      <c r="A3002" s="24" t="s">
        <v>637</v>
      </c>
      <c r="B3002" s="25" t="s">
        <v>242</v>
      </c>
      <c r="C3002" s="26">
        <v>17.48</v>
      </c>
    </row>
    <row r="3003" spans="1:3" x14ac:dyDescent="0.35">
      <c r="A3003" s="24" t="s">
        <v>637</v>
      </c>
      <c r="B3003" s="25" t="s">
        <v>248</v>
      </c>
      <c r="C3003" s="26">
        <v>17.489999999999998</v>
      </c>
    </row>
    <row r="3004" spans="1:3" x14ac:dyDescent="0.35">
      <c r="A3004" s="24" t="s">
        <v>638</v>
      </c>
      <c r="B3004" s="25" t="s">
        <v>254</v>
      </c>
      <c r="C3004" s="26">
        <v>17.5</v>
      </c>
    </row>
    <row r="3005" spans="1:3" x14ac:dyDescent="0.35">
      <c r="A3005" s="24" t="s">
        <v>638</v>
      </c>
      <c r="B3005" s="25" t="s">
        <v>236</v>
      </c>
      <c r="C3005" s="26">
        <v>17.5</v>
      </c>
    </row>
    <row r="3006" spans="1:3" x14ac:dyDescent="0.35">
      <c r="A3006" s="24" t="s">
        <v>638</v>
      </c>
      <c r="B3006" s="25" t="s">
        <v>242</v>
      </c>
      <c r="C3006" s="26">
        <v>17.510000000000002</v>
      </c>
    </row>
    <row r="3007" spans="1:3" x14ac:dyDescent="0.35">
      <c r="A3007" s="24" t="s">
        <v>638</v>
      </c>
      <c r="B3007" s="25" t="s">
        <v>248</v>
      </c>
      <c r="C3007" s="26">
        <v>17.52</v>
      </c>
    </row>
    <row r="3008" spans="1:3" x14ac:dyDescent="0.35">
      <c r="A3008" s="24" t="s">
        <v>639</v>
      </c>
      <c r="B3008" s="25" t="s">
        <v>254</v>
      </c>
      <c r="C3008" s="26">
        <v>17.52</v>
      </c>
    </row>
    <row r="3009" spans="1:3" x14ac:dyDescent="0.35">
      <c r="A3009" s="24" t="s">
        <v>639</v>
      </c>
      <c r="B3009" s="25" t="s">
        <v>236</v>
      </c>
      <c r="C3009" s="26">
        <v>17.53</v>
      </c>
    </row>
    <row r="3010" spans="1:3" x14ac:dyDescent="0.35">
      <c r="A3010" s="24" t="s">
        <v>639</v>
      </c>
      <c r="B3010" s="25" t="s">
        <v>242</v>
      </c>
      <c r="C3010" s="26">
        <v>17.53</v>
      </c>
    </row>
    <row r="3011" spans="1:3" x14ac:dyDescent="0.35">
      <c r="A3011" s="24" t="s">
        <v>639</v>
      </c>
      <c r="B3011" s="25" t="s">
        <v>248</v>
      </c>
      <c r="C3011" s="26">
        <v>17.54</v>
      </c>
    </row>
    <row r="3012" spans="1:3" x14ac:dyDescent="0.35">
      <c r="A3012" s="24" t="s">
        <v>640</v>
      </c>
      <c r="B3012" s="25" t="s">
        <v>254</v>
      </c>
      <c r="C3012" s="26">
        <v>17.55</v>
      </c>
    </row>
    <row r="3013" spans="1:3" x14ac:dyDescent="0.35">
      <c r="A3013" s="24" t="s">
        <v>640</v>
      </c>
      <c r="B3013" s="25" t="s">
        <v>236</v>
      </c>
      <c r="C3013" s="26">
        <v>17.55</v>
      </c>
    </row>
    <row r="3014" spans="1:3" x14ac:dyDescent="0.35">
      <c r="A3014" s="24" t="s">
        <v>640</v>
      </c>
      <c r="B3014" s="25" t="s">
        <v>242</v>
      </c>
      <c r="C3014" s="26">
        <v>17.559999999999999</v>
      </c>
    </row>
    <row r="3015" spans="1:3" x14ac:dyDescent="0.35">
      <c r="A3015" s="24" t="s">
        <v>640</v>
      </c>
      <c r="B3015" s="25" t="s">
        <v>248</v>
      </c>
      <c r="C3015" s="26">
        <v>17.559999999999999</v>
      </c>
    </row>
    <row r="3016" spans="1:3" x14ac:dyDescent="0.35">
      <c r="A3016" s="24" t="s">
        <v>641</v>
      </c>
      <c r="B3016" s="25" t="s">
        <v>254</v>
      </c>
      <c r="C3016" s="26">
        <v>17.57</v>
      </c>
    </row>
    <row r="3017" spans="1:3" x14ac:dyDescent="0.35">
      <c r="A3017" s="24" t="s">
        <v>641</v>
      </c>
      <c r="B3017" s="25" t="s">
        <v>236</v>
      </c>
      <c r="C3017" s="26">
        <v>17.57</v>
      </c>
    </row>
    <row r="3018" spans="1:3" x14ac:dyDescent="0.35">
      <c r="A3018" s="24" t="s">
        <v>641</v>
      </c>
      <c r="B3018" s="25" t="s">
        <v>242</v>
      </c>
      <c r="C3018" s="26">
        <v>17.579999999999998</v>
      </c>
    </row>
    <row r="3019" spans="1:3" x14ac:dyDescent="0.35">
      <c r="A3019" s="24" t="s">
        <v>641</v>
      </c>
      <c r="B3019" s="25" t="s">
        <v>248</v>
      </c>
      <c r="C3019" s="26">
        <v>17.59</v>
      </c>
    </row>
    <row r="3020" spans="1:3" x14ac:dyDescent="0.35">
      <c r="A3020" s="24" t="s">
        <v>642</v>
      </c>
      <c r="B3020" s="25" t="s">
        <v>254</v>
      </c>
      <c r="C3020" s="26">
        <v>17.59</v>
      </c>
    </row>
    <row r="3021" spans="1:3" x14ac:dyDescent="0.35">
      <c r="A3021" s="24" t="s">
        <v>642</v>
      </c>
      <c r="B3021" s="25" t="s">
        <v>236</v>
      </c>
      <c r="C3021" s="26">
        <v>17.600000000000001</v>
      </c>
    </row>
    <row r="3022" spans="1:3" x14ac:dyDescent="0.35">
      <c r="A3022" s="24" t="s">
        <v>642</v>
      </c>
      <c r="B3022" s="25" t="s">
        <v>242</v>
      </c>
      <c r="C3022" s="26">
        <v>17.600000000000001</v>
      </c>
    </row>
    <row r="3023" spans="1:3" x14ac:dyDescent="0.35">
      <c r="A3023" s="24" t="s">
        <v>642</v>
      </c>
      <c r="B3023" s="25" t="s">
        <v>248</v>
      </c>
      <c r="C3023" s="26">
        <v>17.61</v>
      </c>
    </row>
    <row r="3024" spans="1:3" x14ac:dyDescent="0.35">
      <c r="A3024" s="24" t="s">
        <v>643</v>
      </c>
      <c r="B3024" s="25" t="s">
        <v>254</v>
      </c>
      <c r="C3024" s="26">
        <v>17.62</v>
      </c>
    </row>
    <row r="3025" spans="1:3" x14ac:dyDescent="0.35">
      <c r="A3025" s="24" t="s">
        <v>643</v>
      </c>
      <c r="B3025" s="25" t="s">
        <v>236</v>
      </c>
      <c r="C3025" s="26">
        <v>17.62</v>
      </c>
    </row>
    <row r="3026" spans="1:3" x14ac:dyDescent="0.35">
      <c r="A3026" s="24" t="s">
        <v>643</v>
      </c>
      <c r="B3026" s="25" t="s">
        <v>242</v>
      </c>
      <c r="C3026" s="26">
        <v>17.63</v>
      </c>
    </row>
    <row r="3027" spans="1:3" x14ac:dyDescent="0.35">
      <c r="A3027" s="24" t="s">
        <v>643</v>
      </c>
      <c r="B3027" s="25" t="s">
        <v>248</v>
      </c>
      <c r="C3027" s="26">
        <v>17.63</v>
      </c>
    </row>
    <row r="3028" spans="1:3" x14ac:dyDescent="0.35">
      <c r="A3028" s="24" t="s">
        <v>644</v>
      </c>
      <c r="B3028" s="25" t="s">
        <v>254</v>
      </c>
      <c r="C3028" s="26">
        <v>17.64</v>
      </c>
    </row>
    <row r="3029" spans="1:3" x14ac:dyDescent="0.35">
      <c r="A3029" s="24" t="s">
        <v>644</v>
      </c>
      <c r="B3029" s="25" t="s">
        <v>236</v>
      </c>
      <c r="C3029" s="26">
        <v>17.64</v>
      </c>
    </row>
    <row r="3030" spans="1:3" x14ac:dyDescent="0.35">
      <c r="A3030" s="24" t="s">
        <v>644</v>
      </c>
      <c r="B3030" s="25" t="s">
        <v>242</v>
      </c>
      <c r="C3030" s="26">
        <v>17.649999999999999</v>
      </c>
    </row>
    <row r="3031" spans="1:3" x14ac:dyDescent="0.35">
      <c r="A3031" s="24" t="s">
        <v>644</v>
      </c>
      <c r="B3031" s="25" t="s">
        <v>248</v>
      </c>
      <c r="C3031" s="26">
        <v>17.66</v>
      </c>
    </row>
    <row r="3032" spans="1:3" x14ac:dyDescent="0.35">
      <c r="A3032" s="24" t="s">
        <v>645</v>
      </c>
      <c r="B3032" s="25" t="s">
        <v>254</v>
      </c>
      <c r="C3032" s="26">
        <v>17.66</v>
      </c>
    </row>
    <row r="3033" spans="1:3" x14ac:dyDescent="0.35">
      <c r="A3033" s="24" t="s">
        <v>645</v>
      </c>
      <c r="B3033" s="25" t="s">
        <v>236</v>
      </c>
      <c r="C3033" s="26">
        <v>17.670000000000002</v>
      </c>
    </row>
    <row r="3034" spans="1:3" x14ac:dyDescent="0.35">
      <c r="A3034" s="24" t="s">
        <v>645</v>
      </c>
      <c r="B3034" s="25" t="s">
        <v>242</v>
      </c>
      <c r="C3034" s="26">
        <v>17.670000000000002</v>
      </c>
    </row>
    <row r="3035" spans="1:3" x14ac:dyDescent="0.35">
      <c r="A3035" s="24" t="s">
        <v>645</v>
      </c>
      <c r="B3035" s="25" t="s">
        <v>248</v>
      </c>
      <c r="C3035" s="26">
        <v>17.68</v>
      </c>
    </row>
    <row r="3036" spans="1:3" x14ac:dyDescent="0.35">
      <c r="A3036" s="24" t="s">
        <v>646</v>
      </c>
      <c r="B3036" s="25" t="s">
        <v>254</v>
      </c>
      <c r="C3036" s="26">
        <v>17.68</v>
      </c>
    </row>
    <row r="3037" spans="1:3" x14ac:dyDescent="0.35">
      <c r="A3037" s="24" t="s">
        <v>646</v>
      </c>
      <c r="B3037" s="25" t="s">
        <v>236</v>
      </c>
      <c r="C3037" s="26">
        <v>17.690000000000001</v>
      </c>
    </row>
    <row r="3038" spans="1:3" x14ac:dyDescent="0.35">
      <c r="A3038" s="24" t="s">
        <v>646</v>
      </c>
      <c r="B3038" s="25" t="s">
        <v>242</v>
      </c>
      <c r="C3038" s="26">
        <v>17.690000000000001</v>
      </c>
    </row>
    <row r="3039" spans="1:3" x14ac:dyDescent="0.35">
      <c r="A3039" s="24" t="s">
        <v>646</v>
      </c>
      <c r="B3039" s="25" t="s">
        <v>248</v>
      </c>
      <c r="C3039" s="26">
        <v>17.7</v>
      </c>
    </row>
    <row r="3040" spans="1:3" x14ac:dyDescent="0.35">
      <c r="A3040" s="24" t="s">
        <v>647</v>
      </c>
      <c r="B3040" s="25" t="s">
        <v>254</v>
      </c>
      <c r="C3040" s="26">
        <v>17.7</v>
      </c>
    </row>
    <row r="3041" spans="1:3" x14ac:dyDescent="0.35">
      <c r="A3041" s="24" t="s">
        <v>647</v>
      </c>
      <c r="B3041" s="25" t="s">
        <v>236</v>
      </c>
      <c r="C3041" s="26">
        <v>17.71</v>
      </c>
    </row>
    <row r="3042" spans="1:3" x14ac:dyDescent="0.35">
      <c r="A3042" s="24" t="s">
        <v>647</v>
      </c>
      <c r="B3042" s="25" t="s">
        <v>242</v>
      </c>
      <c r="C3042" s="26">
        <v>17.71</v>
      </c>
    </row>
    <row r="3043" spans="1:3" x14ac:dyDescent="0.35">
      <c r="A3043" s="24" t="s">
        <v>647</v>
      </c>
      <c r="B3043" s="25" t="s">
        <v>248</v>
      </c>
      <c r="C3043" s="26">
        <v>17.72</v>
      </c>
    </row>
    <row r="3044" spans="1:3" x14ac:dyDescent="0.35">
      <c r="A3044" s="24" t="s">
        <v>648</v>
      </c>
      <c r="B3044" s="25" t="s">
        <v>254</v>
      </c>
      <c r="C3044" s="26">
        <v>17.72</v>
      </c>
    </row>
    <row r="3045" spans="1:3" x14ac:dyDescent="0.35">
      <c r="A3045" s="24" t="s">
        <v>648</v>
      </c>
      <c r="B3045" s="25" t="s">
        <v>236</v>
      </c>
      <c r="C3045" s="26">
        <v>17.72</v>
      </c>
    </row>
    <row r="3046" spans="1:3" x14ac:dyDescent="0.35">
      <c r="A3046" s="24" t="s">
        <v>648</v>
      </c>
      <c r="B3046" s="25" t="s">
        <v>242</v>
      </c>
      <c r="C3046" s="26">
        <v>17.72</v>
      </c>
    </row>
    <row r="3047" spans="1:3" x14ac:dyDescent="0.35">
      <c r="A3047" s="24" t="s">
        <v>648</v>
      </c>
      <c r="B3047" s="25" t="s">
        <v>248</v>
      </c>
      <c r="C3047" s="26">
        <v>17.72</v>
      </c>
    </row>
    <row r="3048" spans="1:3" x14ac:dyDescent="0.35">
      <c r="A3048" s="24" t="s">
        <v>649</v>
      </c>
      <c r="B3048" s="25" t="s">
        <v>254</v>
      </c>
      <c r="C3048" s="26">
        <v>17.72</v>
      </c>
    </row>
    <row r="3049" spans="1:3" x14ac:dyDescent="0.35">
      <c r="A3049" s="24" t="s">
        <v>649</v>
      </c>
      <c r="B3049" s="25" t="s">
        <v>236</v>
      </c>
      <c r="C3049" s="26">
        <v>17.72</v>
      </c>
    </row>
    <row r="3050" spans="1:3" x14ac:dyDescent="0.35">
      <c r="A3050" s="24" t="s">
        <v>649</v>
      </c>
      <c r="B3050" s="25" t="s">
        <v>242</v>
      </c>
      <c r="C3050" s="26">
        <v>17.72</v>
      </c>
    </row>
    <row r="3051" spans="1:3" x14ac:dyDescent="0.35">
      <c r="A3051" s="24" t="s">
        <v>649</v>
      </c>
      <c r="B3051" s="25" t="s">
        <v>248</v>
      </c>
      <c r="C3051" s="26">
        <v>17.72</v>
      </c>
    </row>
    <row r="3052" spans="1:3" x14ac:dyDescent="0.35">
      <c r="A3052" s="24" t="s">
        <v>650</v>
      </c>
      <c r="B3052" s="25" t="s">
        <v>254</v>
      </c>
      <c r="C3052" s="26">
        <v>17.72</v>
      </c>
    </row>
    <row r="3053" spans="1:3" x14ac:dyDescent="0.35">
      <c r="A3053" s="24" t="s">
        <v>650</v>
      </c>
      <c r="B3053" s="25" t="s">
        <v>236</v>
      </c>
      <c r="C3053" s="26">
        <v>17.72</v>
      </c>
    </row>
    <row r="3054" spans="1:3" x14ac:dyDescent="0.35">
      <c r="A3054" s="24" t="s">
        <v>650</v>
      </c>
      <c r="B3054" s="25" t="s">
        <v>242</v>
      </c>
      <c r="C3054" s="26">
        <v>17.72</v>
      </c>
    </row>
    <row r="3055" spans="1:3" x14ac:dyDescent="0.35">
      <c r="A3055" s="24" t="s">
        <v>650</v>
      </c>
      <c r="B3055" s="25" t="s">
        <v>248</v>
      </c>
      <c r="C3055" s="26">
        <v>17.72</v>
      </c>
    </row>
    <row r="3056" spans="1:3" x14ac:dyDescent="0.35">
      <c r="A3056" s="24" t="s">
        <v>651</v>
      </c>
      <c r="B3056" s="25" t="s">
        <v>254</v>
      </c>
      <c r="C3056" s="26">
        <v>17.72</v>
      </c>
    </row>
    <row r="3057" spans="1:3" x14ac:dyDescent="0.35">
      <c r="A3057" s="24" t="s">
        <v>651</v>
      </c>
      <c r="B3057" s="25" t="s">
        <v>236</v>
      </c>
      <c r="C3057" s="26">
        <v>17.72</v>
      </c>
    </row>
    <row r="3058" spans="1:3" x14ac:dyDescent="0.35">
      <c r="A3058" s="24" t="s">
        <v>651</v>
      </c>
      <c r="B3058" s="25" t="s">
        <v>242</v>
      </c>
      <c r="C3058" s="26">
        <v>17.72</v>
      </c>
    </row>
    <row r="3059" spans="1:3" x14ac:dyDescent="0.35">
      <c r="A3059" s="24" t="s">
        <v>651</v>
      </c>
      <c r="B3059" s="25" t="s">
        <v>248</v>
      </c>
      <c r="C3059" s="26">
        <v>17.72</v>
      </c>
    </row>
    <row r="3060" spans="1:3" x14ac:dyDescent="0.35">
      <c r="A3060" s="24" t="s">
        <v>652</v>
      </c>
      <c r="B3060" s="25" t="s">
        <v>254</v>
      </c>
      <c r="C3060" s="26">
        <v>17.72</v>
      </c>
    </row>
    <row r="3061" spans="1:3" x14ac:dyDescent="0.35">
      <c r="A3061" s="24" t="s">
        <v>652</v>
      </c>
      <c r="B3061" s="25" t="s">
        <v>236</v>
      </c>
      <c r="C3061" s="26">
        <v>17.72</v>
      </c>
    </row>
    <row r="3062" spans="1:3" x14ac:dyDescent="0.35">
      <c r="A3062" s="24" t="s">
        <v>652</v>
      </c>
      <c r="B3062" s="25" t="s">
        <v>242</v>
      </c>
      <c r="C3062" s="26">
        <v>17.72</v>
      </c>
    </row>
    <row r="3063" spans="1:3" x14ac:dyDescent="0.35">
      <c r="A3063" s="24" t="s">
        <v>652</v>
      </c>
      <c r="B3063" s="25" t="s">
        <v>248</v>
      </c>
      <c r="C3063" s="26">
        <v>17.72</v>
      </c>
    </row>
    <row r="3064" spans="1:3" x14ac:dyDescent="0.35">
      <c r="A3064" s="24" t="s">
        <v>653</v>
      </c>
      <c r="B3064" s="25" t="s">
        <v>254</v>
      </c>
      <c r="C3064" s="26">
        <v>17.72</v>
      </c>
    </row>
    <row r="3065" spans="1:3" x14ac:dyDescent="0.35">
      <c r="A3065" s="24" t="s">
        <v>653</v>
      </c>
      <c r="B3065" s="25" t="s">
        <v>236</v>
      </c>
      <c r="C3065" s="26">
        <v>17.72</v>
      </c>
    </row>
    <row r="3066" spans="1:3" x14ac:dyDescent="0.35">
      <c r="A3066" s="24" t="s">
        <v>653</v>
      </c>
      <c r="B3066" s="25" t="s">
        <v>242</v>
      </c>
      <c r="C3066" s="26">
        <v>17.72</v>
      </c>
    </row>
    <row r="3067" spans="1:3" x14ac:dyDescent="0.35">
      <c r="A3067" s="24" t="s">
        <v>653</v>
      </c>
      <c r="B3067" s="25" t="s">
        <v>248</v>
      </c>
      <c r="C3067" s="26">
        <v>17.72</v>
      </c>
    </row>
    <row r="3068" spans="1:3" x14ac:dyDescent="0.35">
      <c r="A3068" s="24" t="s">
        <v>654</v>
      </c>
      <c r="B3068" s="25" t="s">
        <v>254</v>
      </c>
      <c r="C3068" s="26">
        <v>17.72</v>
      </c>
    </row>
    <row r="3069" spans="1:3" x14ac:dyDescent="0.35">
      <c r="A3069" s="24" t="s">
        <v>654</v>
      </c>
      <c r="B3069" s="25" t="s">
        <v>236</v>
      </c>
      <c r="C3069" s="26">
        <v>17.72</v>
      </c>
    </row>
    <row r="3070" spans="1:3" x14ac:dyDescent="0.35">
      <c r="A3070" s="24" t="s">
        <v>654</v>
      </c>
      <c r="B3070" s="25" t="s">
        <v>242</v>
      </c>
      <c r="C3070" s="26">
        <v>17.72</v>
      </c>
    </row>
    <row r="3071" spans="1:3" x14ac:dyDescent="0.35">
      <c r="A3071" s="24" t="s">
        <v>654</v>
      </c>
      <c r="B3071" s="25" t="s">
        <v>248</v>
      </c>
      <c r="C3071" s="26">
        <v>17.72</v>
      </c>
    </row>
    <row r="3072" spans="1:3" x14ac:dyDescent="0.35">
      <c r="A3072" s="24" t="s">
        <v>655</v>
      </c>
      <c r="B3072" s="25" t="s">
        <v>254</v>
      </c>
      <c r="C3072" s="26">
        <v>17.72</v>
      </c>
    </row>
    <row r="3073" spans="1:3" x14ac:dyDescent="0.35">
      <c r="A3073" s="24" t="s">
        <v>655</v>
      </c>
      <c r="B3073" s="25" t="s">
        <v>236</v>
      </c>
      <c r="C3073" s="26">
        <v>17.72</v>
      </c>
    </row>
    <row r="3074" spans="1:3" x14ac:dyDescent="0.35">
      <c r="A3074" s="24" t="s">
        <v>655</v>
      </c>
      <c r="B3074" s="25" t="s">
        <v>242</v>
      </c>
      <c r="C3074" s="26">
        <v>17.73</v>
      </c>
    </row>
    <row r="3075" spans="1:3" x14ac:dyDescent="0.35">
      <c r="A3075" s="24" t="s">
        <v>655</v>
      </c>
      <c r="B3075" s="25" t="s">
        <v>248</v>
      </c>
      <c r="C3075" s="26">
        <v>17.73</v>
      </c>
    </row>
    <row r="3076" spans="1:3" x14ac:dyDescent="0.35">
      <c r="A3076" s="24" t="s">
        <v>656</v>
      </c>
      <c r="B3076" s="25" t="s">
        <v>254</v>
      </c>
      <c r="C3076" s="26">
        <v>17.73</v>
      </c>
    </row>
    <row r="3077" spans="1:3" x14ac:dyDescent="0.35">
      <c r="A3077" s="24" t="s">
        <v>656</v>
      </c>
      <c r="B3077" s="25" t="s">
        <v>236</v>
      </c>
      <c r="C3077" s="26">
        <v>17.73</v>
      </c>
    </row>
    <row r="3078" spans="1:3" x14ac:dyDescent="0.35">
      <c r="A3078" s="24" t="s">
        <v>656</v>
      </c>
      <c r="B3078" s="25" t="s">
        <v>242</v>
      </c>
      <c r="C3078" s="26">
        <v>17.73</v>
      </c>
    </row>
    <row r="3079" spans="1:3" x14ac:dyDescent="0.35">
      <c r="A3079" s="24" t="s">
        <v>656</v>
      </c>
      <c r="B3079" s="25" t="s">
        <v>248</v>
      </c>
      <c r="C3079" s="26">
        <v>17.73</v>
      </c>
    </row>
    <row r="3080" spans="1:3" x14ac:dyDescent="0.35">
      <c r="A3080" s="24" t="s">
        <v>657</v>
      </c>
      <c r="B3080" s="25" t="s">
        <v>254</v>
      </c>
      <c r="C3080" s="26">
        <v>17.73</v>
      </c>
    </row>
    <row r="3081" spans="1:3" x14ac:dyDescent="0.35">
      <c r="A3081" s="24" t="s">
        <v>657</v>
      </c>
      <c r="B3081" s="25" t="s">
        <v>236</v>
      </c>
      <c r="C3081" s="26">
        <v>17.73</v>
      </c>
    </row>
    <row r="3082" spans="1:3" x14ac:dyDescent="0.35">
      <c r="A3082" s="24" t="s">
        <v>657</v>
      </c>
      <c r="B3082" s="25" t="s">
        <v>242</v>
      </c>
      <c r="C3082" s="26">
        <v>17.73</v>
      </c>
    </row>
    <row r="3083" spans="1:3" x14ac:dyDescent="0.35">
      <c r="A3083" s="24" t="s">
        <v>657</v>
      </c>
      <c r="B3083" s="25" t="s">
        <v>248</v>
      </c>
      <c r="C3083" s="26">
        <v>17.739999999999998</v>
      </c>
    </row>
    <row r="3084" spans="1:3" x14ac:dyDescent="0.35">
      <c r="A3084" s="24" t="s">
        <v>658</v>
      </c>
      <c r="B3084" s="25" t="s">
        <v>254</v>
      </c>
      <c r="C3084" s="26">
        <v>17.739999999999998</v>
      </c>
    </row>
    <row r="3085" spans="1:3" x14ac:dyDescent="0.35">
      <c r="A3085" s="24" t="s">
        <v>658</v>
      </c>
      <c r="B3085" s="25" t="s">
        <v>236</v>
      </c>
      <c r="C3085" s="26">
        <v>17.739999999999998</v>
      </c>
    </row>
    <row r="3086" spans="1:3" x14ac:dyDescent="0.35">
      <c r="A3086" s="24" t="s">
        <v>658</v>
      </c>
      <c r="B3086" s="25" t="s">
        <v>242</v>
      </c>
      <c r="C3086" s="26">
        <v>17.739999999999998</v>
      </c>
    </row>
    <row r="3087" spans="1:3" x14ac:dyDescent="0.35">
      <c r="A3087" s="24" t="s">
        <v>658</v>
      </c>
      <c r="B3087" s="25" t="s">
        <v>248</v>
      </c>
      <c r="C3087" s="26">
        <v>17.739999999999998</v>
      </c>
    </row>
    <row r="3088" spans="1:3" x14ac:dyDescent="0.35">
      <c r="A3088" s="24" t="s">
        <v>659</v>
      </c>
      <c r="B3088" s="25" t="s">
        <v>254</v>
      </c>
      <c r="C3088" s="26">
        <v>17.739999999999998</v>
      </c>
    </row>
    <row r="3089" spans="1:3" x14ac:dyDescent="0.35">
      <c r="A3089" s="24" t="s">
        <v>659</v>
      </c>
      <c r="B3089" s="25" t="s">
        <v>236</v>
      </c>
      <c r="C3089" s="26">
        <v>17.739999999999998</v>
      </c>
    </row>
    <row r="3090" spans="1:3" x14ac:dyDescent="0.35">
      <c r="A3090" s="24" t="s">
        <v>659</v>
      </c>
      <c r="B3090" s="25" t="s">
        <v>242</v>
      </c>
      <c r="C3090" s="26">
        <v>17.739999999999998</v>
      </c>
    </row>
    <row r="3091" spans="1:3" x14ac:dyDescent="0.35">
      <c r="A3091" s="24" t="s">
        <v>659</v>
      </c>
      <c r="B3091" s="25" t="s">
        <v>248</v>
      </c>
      <c r="C3091" s="26">
        <v>17.75</v>
      </c>
    </row>
    <row r="3092" spans="1:3" x14ac:dyDescent="0.35">
      <c r="A3092" s="24" t="s">
        <v>660</v>
      </c>
      <c r="B3092" s="25" t="s">
        <v>254</v>
      </c>
      <c r="C3092" s="26">
        <v>17.739999999999998</v>
      </c>
    </row>
    <row r="3093" spans="1:3" x14ac:dyDescent="0.35">
      <c r="A3093" s="24" t="s">
        <v>660</v>
      </c>
      <c r="B3093" s="25" t="s">
        <v>236</v>
      </c>
      <c r="C3093" s="26">
        <v>17.75</v>
      </c>
    </row>
    <row r="3094" spans="1:3" x14ac:dyDescent="0.35">
      <c r="A3094" s="24" t="s">
        <v>660</v>
      </c>
      <c r="B3094" s="25" t="s">
        <v>242</v>
      </c>
      <c r="C3094" s="26">
        <v>17.75</v>
      </c>
    </row>
    <row r="3095" spans="1:3" x14ac:dyDescent="0.35">
      <c r="A3095" s="24" t="s">
        <v>660</v>
      </c>
      <c r="B3095" s="25" t="s">
        <v>248</v>
      </c>
      <c r="C3095" s="26">
        <v>17.75</v>
      </c>
    </row>
    <row r="3096" spans="1:3" x14ac:dyDescent="0.35">
      <c r="A3096" s="24" t="s">
        <v>661</v>
      </c>
      <c r="B3096" s="25" t="s">
        <v>254</v>
      </c>
      <c r="C3096" s="26">
        <v>17.75</v>
      </c>
    </row>
    <row r="3097" spans="1:3" x14ac:dyDescent="0.35">
      <c r="A3097" s="24" t="s">
        <v>661</v>
      </c>
      <c r="B3097" s="25" t="s">
        <v>236</v>
      </c>
      <c r="C3097" s="26">
        <v>17.75</v>
      </c>
    </row>
    <row r="3098" spans="1:3" x14ac:dyDescent="0.35">
      <c r="A3098" s="24" t="s">
        <v>661</v>
      </c>
      <c r="B3098" s="25" t="s">
        <v>242</v>
      </c>
      <c r="C3098" s="26">
        <v>17.75</v>
      </c>
    </row>
    <row r="3099" spans="1:3" x14ac:dyDescent="0.35">
      <c r="A3099" s="24" t="s">
        <v>661</v>
      </c>
      <c r="B3099" s="25" t="s">
        <v>248</v>
      </c>
      <c r="C3099" s="26">
        <v>17.75</v>
      </c>
    </row>
    <row r="3100" spans="1:3" x14ac:dyDescent="0.35">
      <c r="A3100" s="24" t="s">
        <v>662</v>
      </c>
      <c r="B3100" s="25" t="s">
        <v>254</v>
      </c>
      <c r="C3100" s="26">
        <v>17.75</v>
      </c>
    </row>
    <row r="3101" spans="1:3" x14ac:dyDescent="0.35">
      <c r="A3101" s="24" t="s">
        <v>662</v>
      </c>
      <c r="B3101" s="25" t="s">
        <v>236</v>
      </c>
      <c r="C3101" s="26">
        <v>17.75</v>
      </c>
    </row>
    <row r="3102" spans="1:3" x14ac:dyDescent="0.35">
      <c r="A3102" s="24" t="s">
        <v>662</v>
      </c>
      <c r="B3102" s="25" t="s">
        <v>242</v>
      </c>
      <c r="C3102" s="26">
        <v>17.760000000000002</v>
      </c>
    </row>
    <row r="3103" spans="1:3" x14ac:dyDescent="0.35">
      <c r="A3103" s="24" t="s">
        <v>662</v>
      </c>
      <c r="B3103" s="25" t="s">
        <v>248</v>
      </c>
      <c r="C3103" s="26">
        <v>17.760000000000002</v>
      </c>
    </row>
    <row r="3104" spans="1:3" x14ac:dyDescent="0.35">
      <c r="A3104" s="24" t="s">
        <v>663</v>
      </c>
      <c r="B3104" s="25" t="s">
        <v>254</v>
      </c>
      <c r="C3104" s="26">
        <v>17.760000000000002</v>
      </c>
    </row>
    <row r="3105" spans="1:3" x14ac:dyDescent="0.35">
      <c r="A3105" s="24" t="s">
        <v>663</v>
      </c>
      <c r="B3105" s="25" t="s">
        <v>236</v>
      </c>
      <c r="C3105" s="26">
        <v>17.760000000000002</v>
      </c>
    </row>
    <row r="3106" spans="1:3" x14ac:dyDescent="0.35">
      <c r="A3106" s="24" t="s">
        <v>663</v>
      </c>
      <c r="B3106" s="25" t="s">
        <v>242</v>
      </c>
      <c r="C3106" s="26">
        <v>17.760000000000002</v>
      </c>
    </row>
    <row r="3107" spans="1:3" x14ac:dyDescent="0.35">
      <c r="A3107" s="24" t="s">
        <v>663</v>
      </c>
      <c r="B3107" s="25" t="s">
        <v>248</v>
      </c>
      <c r="C3107" s="26">
        <v>17.760000000000002</v>
      </c>
    </row>
    <row r="3108" spans="1:3" x14ac:dyDescent="0.35">
      <c r="A3108" s="24" t="s">
        <v>664</v>
      </c>
      <c r="B3108" s="25" t="s">
        <v>254</v>
      </c>
      <c r="C3108" s="26">
        <v>17.760000000000002</v>
      </c>
    </row>
    <row r="3109" spans="1:3" x14ac:dyDescent="0.35">
      <c r="A3109" s="24" t="s">
        <v>664</v>
      </c>
      <c r="B3109" s="25" t="s">
        <v>236</v>
      </c>
      <c r="C3109" s="26">
        <v>17.77</v>
      </c>
    </row>
    <row r="3110" spans="1:3" x14ac:dyDescent="0.35">
      <c r="A3110" s="24" t="s">
        <v>664</v>
      </c>
      <c r="B3110" s="25" t="s">
        <v>242</v>
      </c>
      <c r="C3110" s="26">
        <v>17.77</v>
      </c>
    </row>
    <row r="3111" spans="1:3" x14ac:dyDescent="0.35">
      <c r="A3111" s="24" t="s">
        <v>664</v>
      </c>
      <c r="B3111" s="25" t="s">
        <v>248</v>
      </c>
      <c r="C3111" s="26">
        <v>17.77</v>
      </c>
    </row>
    <row r="3112" spans="1:3" x14ac:dyDescent="0.35">
      <c r="A3112" s="24" t="s">
        <v>665</v>
      </c>
      <c r="B3112" s="25" t="s">
        <v>254</v>
      </c>
      <c r="C3112" s="26">
        <v>17.77</v>
      </c>
    </row>
    <row r="3113" spans="1:3" x14ac:dyDescent="0.35">
      <c r="A3113" s="24" t="s">
        <v>665</v>
      </c>
      <c r="B3113" s="25" t="s">
        <v>236</v>
      </c>
      <c r="C3113" s="26">
        <v>17.77</v>
      </c>
    </row>
    <row r="3114" spans="1:3" x14ac:dyDescent="0.35">
      <c r="A3114" s="24" t="s">
        <v>665</v>
      </c>
      <c r="B3114" s="25" t="s">
        <v>242</v>
      </c>
      <c r="C3114" s="26">
        <v>17.77</v>
      </c>
    </row>
    <row r="3115" spans="1:3" x14ac:dyDescent="0.35">
      <c r="A3115" s="24" t="s">
        <v>665</v>
      </c>
      <c r="B3115" s="25" t="s">
        <v>248</v>
      </c>
      <c r="C3115" s="26">
        <v>17.77</v>
      </c>
    </row>
    <row r="3116" spans="1:3" x14ac:dyDescent="0.35">
      <c r="A3116" s="24" t="s">
        <v>666</v>
      </c>
      <c r="B3116" s="25" t="s">
        <v>254</v>
      </c>
      <c r="C3116" s="26">
        <v>17.78</v>
      </c>
    </row>
    <row r="3117" spans="1:3" x14ac:dyDescent="0.35">
      <c r="A3117" s="24" t="s">
        <v>666</v>
      </c>
      <c r="B3117" s="25" t="s">
        <v>236</v>
      </c>
      <c r="C3117" s="26">
        <v>17.78</v>
      </c>
    </row>
    <row r="3118" spans="1:3" x14ac:dyDescent="0.35">
      <c r="A3118" s="24" t="s">
        <v>666</v>
      </c>
      <c r="B3118" s="25" t="s">
        <v>242</v>
      </c>
      <c r="C3118" s="26">
        <v>17.78</v>
      </c>
    </row>
    <row r="3119" spans="1:3" x14ac:dyDescent="0.35">
      <c r="A3119" s="24" t="s">
        <v>666</v>
      </c>
      <c r="B3119" s="25" t="s">
        <v>248</v>
      </c>
      <c r="C3119" s="26">
        <v>17.78</v>
      </c>
    </row>
    <row r="3120" spans="1:3" x14ac:dyDescent="0.35">
      <c r="A3120" s="24" t="s">
        <v>667</v>
      </c>
      <c r="B3120" s="25" t="s">
        <v>254</v>
      </c>
      <c r="C3120" s="26">
        <v>17.78</v>
      </c>
    </row>
    <row r="3121" spans="1:3" x14ac:dyDescent="0.35">
      <c r="A3121" s="24" t="s">
        <v>667</v>
      </c>
      <c r="B3121" s="25" t="s">
        <v>236</v>
      </c>
      <c r="C3121" s="26">
        <v>17.78</v>
      </c>
    </row>
    <row r="3122" spans="1:3" x14ac:dyDescent="0.35">
      <c r="A3122" s="24" t="s">
        <v>667</v>
      </c>
      <c r="B3122" s="25" t="s">
        <v>242</v>
      </c>
      <c r="C3122" s="26">
        <v>17.78</v>
      </c>
    </row>
    <row r="3123" spans="1:3" x14ac:dyDescent="0.35">
      <c r="A3123" s="24" t="s">
        <v>667</v>
      </c>
      <c r="B3123" s="25" t="s">
        <v>248</v>
      </c>
      <c r="C3123" s="26">
        <v>17.78</v>
      </c>
    </row>
    <row r="3124" spans="1:3" x14ac:dyDescent="0.35">
      <c r="A3124" s="24" t="s">
        <v>668</v>
      </c>
      <c r="B3124" s="25" t="s">
        <v>254</v>
      </c>
      <c r="C3124" s="26">
        <v>17.79</v>
      </c>
    </row>
    <row r="3125" spans="1:3" x14ac:dyDescent="0.35">
      <c r="A3125" s="24" t="s">
        <v>668</v>
      </c>
      <c r="B3125" s="25" t="s">
        <v>236</v>
      </c>
      <c r="C3125" s="26">
        <v>17.79</v>
      </c>
    </row>
    <row r="3126" spans="1:3" x14ac:dyDescent="0.35">
      <c r="A3126" s="24" t="s">
        <v>668</v>
      </c>
      <c r="B3126" s="25" t="s">
        <v>242</v>
      </c>
      <c r="C3126" s="26">
        <v>17.79</v>
      </c>
    </row>
    <row r="3127" spans="1:3" x14ac:dyDescent="0.35">
      <c r="A3127" s="24" t="s">
        <v>668</v>
      </c>
      <c r="B3127" s="25" t="s">
        <v>248</v>
      </c>
      <c r="C3127" s="26">
        <v>17.79</v>
      </c>
    </row>
    <row r="3128" spans="1:3" x14ac:dyDescent="0.35">
      <c r="A3128" s="24" t="s">
        <v>669</v>
      </c>
      <c r="B3128" s="25" t="s">
        <v>254</v>
      </c>
      <c r="C3128" s="26">
        <v>17.79</v>
      </c>
    </row>
    <row r="3129" spans="1:3" x14ac:dyDescent="0.35">
      <c r="A3129" s="24" t="s">
        <v>669</v>
      </c>
      <c r="B3129" s="25" t="s">
        <v>236</v>
      </c>
      <c r="C3129" s="26">
        <v>17.79</v>
      </c>
    </row>
    <row r="3130" spans="1:3" x14ac:dyDescent="0.35">
      <c r="A3130" s="24" t="s">
        <v>669</v>
      </c>
      <c r="B3130" s="25" t="s">
        <v>242</v>
      </c>
      <c r="C3130" s="26">
        <v>17.8</v>
      </c>
    </row>
    <row r="3131" spans="1:3" x14ac:dyDescent="0.35">
      <c r="A3131" s="24" t="s">
        <v>669</v>
      </c>
      <c r="B3131" s="25" t="s">
        <v>248</v>
      </c>
      <c r="C3131" s="26">
        <v>17.8</v>
      </c>
    </row>
    <row r="3132" spans="1:3" x14ac:dyDescent="0.35">
      <c r="A3132" s="24" t="s">
        <v>670</v>
      </c>
      <c r="B3132" s="25" t="s">
        <v>254</v>
      </c>
      <c r="C3132" s="26">
        <v>17.8</v>
      </c>
    </row>
    <row r="3133" spans="1:3" x14ac:dyDescent="0.35">
      <c r="A3133" s="24" t="s">
        <v>670</v>
      </c>
      <c r="B3133" s="25" t="s">
        <v>236</v>
      </c>
      <c r="C3133" s="26">
        <v>17.8</v>
      </c>
    </row>
    <row r="3134" spans="1:3" x14ac:dyDescent="0.35">
      <c r="A3134" s="24" t="s">
        <v>670</v>
      </c>
      <c r="B3134" s="25" t="s">
        <v>242</v>
      </c>
      <c r="C3134" s="26">
        <v>17.809999999999999</v>
      </c>
    </row>
    <row r="3135" spans="1:3" x14ac:dyDescent="0.35">
      <c r="A3135" s="24" t="s">
        <v>670</v>
      </c>
      <c r="B3135" s="25" t="s">
        <v>248</v>
      </c>
      <c r="C3135" s="26">
        <v>17.809999999999999</v>
      </c>
    </row>
    <row r="3136" spans="1:3" x14ac:dyDescent="0.35">
      <c r="A3136" s="24" t="s">
        <v>671</v>
      </c>
      <c r="B3136" s="25" t="s">
        <v>254</v>
      </c>
      <c r="C3136" s="26">
        <v>17.809999999999999</v>
      </c>
    </row>
    <row r="3137" spans="1:3" x14ac:dyDescent="0.35">
      <c r="A3137" s="24" t="s">
        <v>671</v>
      </c>
      <c r="B3137" s="25" t="s">
        <v>236</v>
      </c>
      <c r="C3137" s="26">
        <v>17.809999999999999</v>
      </c>
    </row>
    <row r="3138" spans="1:3" x14ac:dyDescent="0.35">
      <c r="A3138" s="24" t="s">
        <v>671</v>
      </c>
      <c r="B3138" s="25" t="s">
        <v>242</v>
      </c>
      <c r="C3138" s="26">
        <v>17.82</v>
      </c>
    </row>
    <row r="3139" spans="1:3" x14ac:dyDescent="0.35">
      <c r="A3139" s="24" t="s">
        <v>671</v>
      </c>
      <c r="B3139" s="25" t="s">
        <v>248</v>
      </c>
      <c r="C3139" s="26">
        <v>17.82</v>
      </c>
    </row>
    <row r="3140" spans="1:3" x14ac:dyDescent="0.35">
      <c r="A3140" s="24" t="s">
        <v>672</v>
      </c>
      <c r="B3140" s="25" t="s">
        <v>254</v>
      </c>
      <c r="C3140" s="26">
        <v>17.82</v>
      </c>
    </row>
    <row r="3141" spans="1:3" x14ac:dyDescent="0.35">
      <c r="A3141" s="24" t="s">
        <v>672</v>
      </c>
      <c r="B3141" s="25" t="s">
        <v>236</v>
      </c>
      <c r="C3141" s="26">
        <v>17.82</v>
      </c>
    </row>
    <row r="3142" spans="1:3" x14ac:dyDescent="0.35">
      <c r="A3142" s="24" t="s">
        <v>672</v>
      </c>
      <c r="B3142" s="25" t="s">
        <v>242</v>
      </c>
      <c r="C3142" s="26">
        <v>17.82</v>
      </c>
    </row>
    <row r="3143" spans="1:3" x14ac:dyDescent="0.35">
      <c r="A3143" s="24" t="s">
        <v>672</v>
      </c>
      <c r="B3143" s="25" t="s">
        <v>248</v>
      </c>
      <c r="C3143" s="26">
        <v>17.82</v>
      </c>
    </row>
    <row r="3144" spans="1:3" x14ac:dyDescent="0.35">
      <c r="A3144" s="24" t="s">
        <v>673</v>
      </c>
      <c r="B3144" s="25" t="s">
        <v>254</v>
      </c>
      <c r="C3144" s="26">
        <v>17.829999999999998</v>
      </c>
    </row>
    <row r="3145" spans="1:3" x14ac:dyDescent="0.35">
      <c r="A3145" s="24" t="s">
        <v>673</v>
      </c>
      <c r="B3145" s="25" t="s">
        <v>236</v>
      </c>
      <c r="C3145" s="26">
        <v>17.829999999999998</v>
      </c>
    </row>
    <row r="3146" spans="1:3" x14ac:dyDescent="0.35">
      <c r="A3146" s="24" t="s">
        <v>673</v>
      </c>
      <c r="B3146" s="25" t="s">
        <v>242</v>
      </c>
      <c r="C3146" s="26">
        <v>17.829999999999998</v>
      </c>
    </row>
    <row r="3147" spans="1:3" x14ac:dyDescent="0.35">
      <c r="A3147" s="24" t="s">
        <v>673</v>
      </c>
      <c r="B3147" s="25" t="s">
        <v>248</v>
      </c>
      <c r="C3147" s="26">
        <v>17.829999999999998</v>
      </c>
    </row>
    <row r="3148" spans="1:3" x14ac:dyDescent="0.35">
      <c r="A3148" s="24" t="s">
        <v>674</v>
      </c>
      <c r="B3148" s="25" t="s">
        <v>254</v>
      </c>
      <c r="C3148" s="26">
        <v>17.829999999999998</v>
      </c>
    </row>
    <row r="3149" spans="1:3" x14ac:dyDescent="0.35">
      <c r="A3149" s="24" t="s">
        <v>674</v>
      </c>
      <c r="B3149" s="25" t="s">
        <v>236</v>
      </c>
      <c r="C3149" s="26">
        <v>17.829999999999998</v>
      </c>
    </row>
    <row r="3150" spans="1:3" x14ac:dyDescent="0.35">
      <c r="A3150" s="24" t="s">
        <v>674</v>
      </c>
      <c r="B3150" s="25" t="s">
        <v>242</v>
      </c>
      <c r="C3150" s="26">
        <v>17.84</v>
      </c>
    </row>
    <row r="3151" spans="1:3" x14ac:dyDescent="0.35">
      <c r="A3151" s="24" t="s">
        <v>674</v>
      </c>
      <c r="B3151" s="25" t="s">
        <v>248</v>
      </c>
      <c r="C3151" s="26">
        <v>17.84</v>
      </c>
    </row>
    <row r="3152" spans="1:3" x14ac:dyDescent="0.35">
      <c r="A3152" s="24" t="s">
        <v>675</v>
      </c>
      <c r="B3152" s="25" t="s">
        <v>254</v>
      </c>
      <c r="C3152" s="26">
        <v>17.84</v>
      </c>
    </row>
    <row r="3153" spans="1:3" x14ac:dyDescent="0.35">
      <c r="A3153" s="24" t="s">
        <v>675</v>
      </c>
      <c r="B3153" s="25" t="s">
        <v>236</v>
      </c>
      <c r="C3153" s="26">
        <v>17.84</v>
      </c>
    </row>
    <row r="3154" spans="1:3" x14ac:dyDescent="0.35">
      <c r="A3154" s="24" t="s">
        <v>675</v>
      </c>
      <c r="B3154" s="25" t="s">
        <v>242</v>
      </c>
      <c r="C3154" s="26">
        <v>17.84</v>
      </c>
    </row>
    <row r="3155" spans="1:3" x14ac:dyDescent="0.35">
      <c r="A3155" s="24" t="s">
        <v>675</v>
      </c>
      <c r="B3155" s="25" t="s">
        <v>248</v>
      </c>
      <c r="C3155" s="26">
        <v>17.84</v>
      </c>
    </row>
    <row r="3156" spans="1:3" x14ac:dyDescent="0.35">
      <c r="A3156" s="24" t="s">
        <v>676</v>
      </c>
      <c r="B3156" s="25" t="s">
        <v>254</v>
      </c>
      <c r="C3156" s="26">
        <v>17.850000000000001</v>
      </c>
    </row>
    <row r="3157" spans="1:3" x14ac:dyDescent="0.35">
      <c r="A3157" s="24" t="s">
        <v>676</v>
      </c>
      <c r="B3157" s="25" t="s">
        <v>236</v>
      </c>
      <c r="C3157" s="26">
        <v>17.850000000000001</v>
      </c>
    </row>
    <row r="3158" spans="1:3" x14ac:dyDescent="0.35">
      <c r="A3158" s="24" t="s">
        <v>676</v>
      </c>
      <c r="B3158" s="25" t="s">
        <v>242</v>
      </c>
      <c r="C3158" s="26">
        <v>17.850000000000001</v>
      </c>
    </row>
    <row r="3159" spans="1:3" x14ac:dyDescent="0.35">
      <c r="A3159" s="24" t="s">
        <v>676</v>
      </c>
      <c r="B3159" s="25" t="s">
        <v>248</v>
      </c>
      <c r="C3159" s="26">
        <v>17.850000000000001</v>
      </c>
    </row>
    <row r="3160" spans="1:3" x14ac:dyDescent="0.35">
      <c r="A3160" s="24" t="s">
        <v>677</v>
      </c>
      <c r="B3160" s="25" t="s">
        <v>254</v>
      </c>
      <c r="C3160" s="26">
        <v>17.850000000000001</v>
      </c>
    </row>
    <row r="3161" spans="1:3" x14ac:dyDescent="0.35">
      <c r="A3161" s="24" t="s">
        <v>677</v>
      </c>
      <c r="B3161" s="25" t="s">
        <v>236</v>
      </c>
      <c r="C3161" s="26">
        <v>17.850000000000001</v>
      </c>
    </row>
    <row r="3162" spans="1:3" x14ac:dyDescent="0.35">
      <c r="A3162" s="24" t="s">
        <v>677</v>
      </c>
      <c r="B3162" s="25" t="s">
        <v>242</v>
      </c>
      <c r="C3162" s="26">
        <v>17.850000000000001</v>
      </c>
    </row>
    <row r="3163" spans="1:3" x14ac:dyDescent="0.35">
      <c r="A3163" s="24" t="s">
        <v>677</v>
      </c>
      <c r="B3163" s="25" t="s">
        <v>248</v>
      </c>
      <c r="C3163" s="26">
        <v>17.86</v>
      </c>
    </row>
    <row r="3164" spans="1:3" x14ac:dyDescent="0.35">
      <c r="A3164" s="24" t="s">
        <v>678</v>
      </c>
      <c r="B3164" s="25" t="s">
        <v>254</v>
      </c>
      <c r="C3164" s="26">
        <v>17.86</v>
      </c>
    </row>
    <row r="3165" spans="1:3" x14ac:dyDescent="0.35">
      <c r="A3165" s="24" t="s">
        <v>678</v>
      </c>
      <c r="B3165" s="25" t="s">
        <v>236</v>
      </c>
      <c r="C3165" s="26">
        <v>17.86</v>
      </c>
    </row>
    <row r="3166" spans="1:3" x14ac:dyDescent="0.35">
      <c r="A3166" s="24" t="s">
        <v>678</v>
      </c>
      <c r="B3166" s="25" t="s">
        <v>242</v>
      </c>
      <c r="C3166" s="26">
        <v>17.86</v>
      </c>
    </row>
    <row r="3167" spans="1:3" x14ac:dyDescent="0.35">
      <c r="A3167" s="24" t="s">
        <v>678</v>
      </c>
      <c r="B3167" s="25" t="s">
        <v>248</v>
      </c>
      <c r="C3167" s="26">
        <v>17.86</v>
      </c>
    </row>
    <row r="3168" spans="1:3" x14ac:dyDescent="0.35">
      <c r="A3168" s="24" t="s">
        <v>679</v>
      </c>
      <c r="B3168" s="25" t="s">
        <v>254</v>
      </c>
      <c r="C3168" s="26">
        <v>17.87</v>
      </c>
    </row>
    <row r="3169" spans="1:3" x14ac:dyDescent="0.35">
      <c r="A3169" s="24" t="s">
        <v>679</v>
      </c>
      <c r="B3169" s="25" t="s">
        <v>236</v>
      </c>
      <c r="C3169" s="26">
        <v>17.87</v>
      </c>
    </row>
    <row r="3170" spans="1:3" x14ac:dyDescent="0.35">
      <c r="A3170" s="24" t="s">
        <v>679</v>
      </c>
      <c r="B3170" s="25" t="s">
        <v>242</v>
      </c>
      <c r="C3170" s="26">
        <v>17.87</v>
      </c>
    </row>
    <row r="3171" spans="1:3" x14ac:dyDescent="0.35">
      <c r="A3171" s="24" t="s">
        <v>679</v>
      </c>
      <c r="B3171" s="25" t="s">
        <v>248</v>
      </c>
      <c r="C3171" s="26">
        <v>17.87</v>
      </c>
    </row>
    <row r="3172" spans="1:3" x14ac:dyDescent="0.35">
      <c r="A3172" s="24" t="s">
        <v>680</v>
      </c>
      <c r="B3172" s="25" t="s">
        <v>254</v>
      </c>
      <c r="C3172" s="26">
        <v>17.88</v>
      </c>
    </row>
    <row r="3173" spans="1:3" x14ac:dyDescent="0.35">
      <c r="A3173" s="24" t="s">
        <v>680</v>
      </c>
      <c r="B3173" s="25" t="s">
        <v>236</v>
      </c>
      <c r="C3173" s="26">
        <v>17.88</v>
      </c>
    </row>
    <row r="3174" spans="1:3" x14ac:dyDescent="0.35">
      <c r="A3174" s="24" t="s">
        <v>680</v>
      </c>
      <c r="B3174" s="25" t="s">
        <v>242</v>
      </c>
      <c r="C3174" s="26">
        <v>17.88</v>
      </c>
    </row>
    <row r="3175" spans="1:3" x14ac:dyDescent="0.35">
      <c r="A3175" s="24" t="s">
        <v>680</v>
      </c>
      <c r="B3175" s="25" t="s">
        <v>248</v>
      </c>
      <c r="C3175" s="26">
        <v>17.88</v>
      </c>
    </row>
    <row r="3176" spans="1:3" x14ac:dyDescent="0.35">
      <c r="A3176" s="24" t="s">
        <v>681</v>
      </c>
      <c r="B3176" s="25" t="s">
        <v>254</v>
      </c>
      <c r="C3176" s="26">
        <v>17.89</v>
      </c>
    </row>
    <row r="3177" spans="1:3" x14ac:dyDescent="0.35">
      <c r="A3177" s="24" t="s">
        <v>681</v>
      </c>
      <c r="B3177" s="25" t="s">
        <v>236</v>
      </c>
      <c r="C3177" s="26">
        <v>17.89</v>
      </c>
    </row>
    <row r="3178" spans="1:3" x14ac:dyDescent="0.35">
      <c r="A3178" s="24" t="s">
        <v>681</v>
      </c>
      <c r="B3178" s="25" t="s">
        <v>242</v>
      </c>
      <c r="C3178" s="26">
        <v>17.89</v>
      </c>
    </row>
    <row r="3179" spans="1:3" x14ac:dyDescent="0.35">
      <c r="A3179" s="24" t="s">
        <v>681</v>
      </c>
      <c r="B3179" s="25" t="s">
        <v>248</v>
      </c>
      <c r="C3179" s="26">
        <v>17.899999999999999</v>
      </c>
    </row>
    <row r="3180" spans="1:3" x14ac:dyDescent="0.35">
      <c r="A3180" s="24" t="s">
        <v>682</v>
      </c>
      <c r="B3180" s="25" t="s">
        <v>254</v>
      </c>
      <c r="C3180" s="26">
        <v>17.899999999999999</v>
      </c>
    </row>
    <row r="3181" spans="1:3" x14ac:dyDescent="0.35">
      <c r="A3181" s="24" t="s">
        <v>682</v>
      </c>
      <c r="B3181" s="25" t="s">
        <v>236</v>
      </c>
      <c r="C3181" s="26">
        <v>17.899999999999999</v>
      </c>
    </row>
    <row r="3182" spans="1:3" x14ac:dyDescent="0.35">
      <c r="A3182" s="24" t="s">
        <v>682</v>
      </c>
      <c r="B3182" s="25" t="s">
        <v>242</v>
      </c>
      <c r="C3182" s="26">
        <v>17.899999999999999</v>
      </c>
    </row>
    <row r="3183" spans="1:3" x14ac:dyDescent="0.35">
      <c r="A3183" s="24" t="s">
        <v>682</v>
      </c>
      <c r="B3183" s="25" t="s">
        <v>248</v>
      </c>
      <c r="C3183" s="26">
        <v>17.899999999999999</v>
      </c>
    </row>
    <row r="3184" spans="1:3" x14ac:dyDescent="0.35">
      <c r="A3184" s="24" t="s">
        <v>683</v>
      </c>
      <c r="B3184" s="25" t="s">
        <v>254</v>
      </c>
      <c r="C3184" s="26">
        <v>17.91</v>
      </c>
    </row>
    <row r="3185" spans="1:3" x14ac:dyDescent="0.35">
      <c r="A3185" s="24" t="s">
        <v>683</v>
      </c>
      <c r="B3185" s="25" t="s">
        <v>236</v>
      </c>
      <c r="C3185" s="26">
        <v>17.91</v>
      </c>
    </row>
    <row r="3186" spans="1:3" x14ac:dyDescent="0.35">
      <c r="A3186" s="24" t="s">
        <v>683</v>
      </c>
      <c r="B3186" s="25" t="s">
        <v>242</v>
      </c>
      <c r="C3186" s="26">
        <v>17.91</v>
      </c>
    </row>
    <row r="3187" spans="1:3" x14ac:dyDescent="0.35">
      <c r="A3187" s="24" t="s">
        <v>683</v>
      </c>
      <c r="B3187" s="25" t="s">
        <v>248</v>
      </c>
      <c r="C3187" s="26">
        <v>17.91</v>
      </c>
    </row>
    <row r="3188" spans="1:3" x14ac:dyDescent="0.35">
      <c r="A3188" s="24" t="s">
        <v>684</v>
      </c>
      <c r="B3188" s="25" t="s">
        <v>254</v>
      </c>
      <c r="C3188" s="26">
        <v>17.920000000000002</v>
      </c>
    </row>
    <row r="3189" spans="1:3" x14ac:dyDescent="0.35">
      <c r="A3189" s="24" t="s">
        <v>684</v>
      </c>
      <c r="B3189" s="25" t="s">
        <v>236</v>
      </c>
      <c r="C3189" s="26">
        <v>17.920000000000002</v>
      </c>
    </row>
    <row r="3190" spans="1:3" x14ac:dyDescent="0.35">
      <c r="A3190" s="24" t="s">
        <v>684</v>
      </c>
      <c r="B3190" s="25" t="s">
        <v>242</v>
      </c>
      <c r="C3190" s="26">
        <v>17.920000000000002</v>
      </c>
    </row>
    <row r="3191" spans="1:3" x14ac:dyDescent="0.35">
      <c r="A3191" s="24" t="s">
        <v>684</v>
      </c>
      <c r="B3191" s="25" t="s">
        <v>248</v>
      </c>
      <c r="C3191" s="26">
        <v>17.920000000000002</v>
      </c>
    </row>
    <row r="3192" spans="1:3" x14ac:dyDescent="0.35">
      <c r="A3192" s="24" t="s">
        <v>685</v>
      </c>
      <c r="B3192" s="25" t="s">
        <v>254</v>
      </c>
      <c r="C3192" s="26">
        <v>17.920000000000002</v>
      </c>
    </row>
    <row r="3193" spans="1:3" x14ac:dyDescent="0.35">
      <c r="A3193" s="24" t="s">
        <v>685</v>
      </c>
      <c r="B3193" s="25" t="s">
        <v>236</v>
      </c>
      <c r="C3193" s="26">
        <v>17.93</v>
      </c>
    </row>
    <row r="3194" spans="1:3" x14ac:dyDescent="0.35">
      <c r="A3194" s="24" t="s">
        <v>685</v>
      </c>
      <c r="B3194" s="25" t="s">
        <v>242</v>
      </c>
      <c r="C3194" s="26">
        <v>17.93</v>
      </c>
    </row>
    <row r="3195" spans="1:3" x14ac:dyDescent="0.35">
      <c r="A3195" s="24" t="s">
        <v>685</v>
      </c>
      <c r="B3195" s="25" t="s">
        <v>248</v>
      </c>
      <c r="C3195" s="26">
        <v>17.93</v>
      </c>
    </row>
    <row r="3196" spans="1:3" x14ac:dyDescent="0.35">
      <c r="A3196" s="24" t="s">
        <v>686</v>
      </c>
      <c r="B3196" s="25" t="s">
        <v>254</v>
      </c>
      <c r="C3196" s="26">
        <v>17.940000000000001</v>
      </c>
    </row>
    <row r="3197" spans="1:3" x14ac:dyDescent="0.35">
      <c r="A3197" s="24" t="s">
        <v>686</v>
      </c>
      <c r="B3197" s="25" t="s">
        <v>236</v>
      </c>
      <c r="C3197" s="26">
        <v>17.940000000000001</v>
      </c>
    </row>
    <row r="3198" spans="1:3" x14ac:dyDescent="0.35">
      <c r="A3198" s="24" t="s">
        <v>686</v>
      </c>
      <c r="B3198" s="25" t="s">
        <v>242</v>
      </c>
      <c r="C3198" s="26">
        <v>17.940000000000001</v>
      </c>
    </row>
    <row r="3199" spans="1:3" x14ac:dyDescent="0.35">
      <c r="A3199" s="24" t="s">
        <v>686</v>
      </c>
      <c r="B3199" s="25" t="s">
        <v>248</v>
      </c>
      <c r="C3199" s="26">
        <v>17.940000000000001</v>
      </c>
    </row>
    <row r="3200" spans="1:3" x14ac:dyDescent="0.35">
      <c r="A3200" s="24" t="s">
        <v>687</v>
      </c>
      <c r="B3200" s="25" t="s">
        <v>254</v>
      </c>
      <c r="C3200" s="26">
        <v>17.95</v>
      </c>
    </row>
    <row r="3201" spans="1:3" x14ac:dyDescent="0.35">
      <c r="A3201" s="24" t="s">
        <v>687</v>
      </c>
      <c r="B3201" s="25" t="s">
        <v>236</v>
      </c>
      <c r="C3201" s="26">
        <v>17.95</v>
      </c>
    </row>
    <row r="3202" spans="1:3" x14ac:dyDescent="0.35">
      <c r="A3202" s="24" t="s">
        <v>687</v>
      </c>
      <c r="B3202" s="25" t="s">
        <v>242</v>
      </c>
      <c r="C3202" s="26">
        <v>17.95</v>
      </c>
    </row>
    <row r="3203" spans="1:3" x14ac:dyDescent="0.35">
      <c r="A3203" s="24" t="s">
        <v>687</v>
      </c>
      <c r="B3203" s="25" t="s">
        <v>248</v>
      </c>
      <c r="C3203" s="26">
        <v>17.95</v>
      </c>
    </row>
    <row r="3204" spans="1:3" x14ac:dyDescent="0.35">
      <c r="A3204" s="24" t="s">
        <v>688</v>
      </c>
      <c r="B3204" s="25" t="s">
        <v>254</v>
      </c>
      <c r="C3204" s="26">
        <v>17.96</v>
      </c>
    </row>
    <row r="3205" spans="1:3" x14ac:dyDescent="0.35">
      <c r="A3205" s="24" t="s">
        <v>688</v>
      </c>
      <c r="B3205" s="25" t="s">
        <v>236</v>
      </c>
      <c r="C3205" s="26">
        <v>17.96</v>
      </c>
    </row>
    <row r="3206" spans="1:3" x14ac:dyDescent="0.35">
      <c r="A3206" s="24" t="s">
        <v>688</v>
      </c>
      <c r="B3206" s="25" t="s">
        <v>242</v>
      </c>
      <c r="C3206" s="26">
        <v>17.96</v>
      </c>
    </row>
    <row r="3207" spans="1:3" x14ac:dyDescent="0.35">
      <c r="A3207" s="24" t="s">
        <v>688</v>
      </c>
      <c r="B3207" s="25" t="s">
        <v>248</v>
      </c>
      <c r="C3207" s="26">
        <v>17.97</v>
      </c>
    </row>
    <row r="3208" spans="1:3" x14ac:dyDescent="0.35">
      <c r="A3208" s="24" t="s">
        <v>689</v>
      </c>
      <c r="B3208" s="25" t="s">
        <v>254</v>
      </c>
      <c r="C3208" s="26">
        <v>17.97</v>
      </c>
    </row>
    <row r="3209" spans="1:3" x14ac:dyDescent="0.35">
      <c r="A3209" s="24" t="s">
        <v>689</v>
      </c>
      <c r="B3209" s="25" t="s">
        <v>236</v>
      </c>
      <c r="C3209" s="26">
        <v>17.97</v>
      </c>
    </row>
    <row r="3210" spans="1:3" x14ac:dyDescent="0.35">
      <c r="A3210" s="24" t="s">
        <v>689</v>
      </c>
      <c r="B3210" s="25" t="s">
        <v>242</v>
      </c>
      <c r="C3210" s="26">
        <v>17.97</v>
      </c>
    </row>
    <row r="3211" spans="1:3" x14ac:dyDescent="0.35">
      <c r="A3211" s="24" t="s">
        <v>689</v>
      </c>
      <c r="B3211" s="25" t="s">
        <v>248</v>
      </c>
      <c r="C3211" s="26">
        <v>17.97</v>
      </c>
    </row>
    <row r="3212" spans="1:3" x14ac:dyDescent="0.35">
      <c r="A3212" s="24" t="s">
        <v>690</v>
      </c>
      <c r="B3212" s="25" t="s">
        <v>254</v>
      </c>
      <c r="C3212" s="26">
        <v>17.98</v>
      </c>
    </row>
    <row r="3213" spans="1:3" x14ac:dyDescent="0.35">
      <c r="A3213" s="24" t="s">
        <v>690</v>
      </c>
      <c r="B3213" s="25" t="s">
        <v>236</v>
      </c>
      <c r="C3213" s="26">
        <v>17.98</v>
      </c>
    </row>
    <row r="3214" spans="1:3" x14ac:dyDescent="0.35">
      <c r="A3214" s="24" t="s">
        <v>690</v>
      </c>
      <c r="B3214" s="25" t="s">
        <v>242</v>
      </c>
      <c r="C3214" s="26">
        <v>17.98</v>
      </c>
    </row>
    <row r="3215" spans="1:3" x14ac:dyDescent="0.35">
      <c r="A3215" s="24" t="s">
        <v>690</v>
      </c>
      <c r="B3215" s="25" t="s">
        <v>248</v>
      </c>
      <c r="C3215" s="26">
        <v>17.989999999999998</v>
      </c>
    </row>
    <row r="3216" spans="1:3" x14ac:dyDescent="0.35">
      <c r="A3216" s="24" t="s">
        <v>691</v>
      </c>
      <c r="B3216" s="25" t="s">
        <v>254</v>
      </c>
      <c r="C3216" s="26">
        <v>17.989999999999998</v>
      </c>
    </row>
    <row r="3217" spans="1:3" x14ac:dyDescent="0.35">
      <c r="A3217" s="24" t="s">
        <v>691</v>
      </c>
      <c r="B3217" s="25" t="s">
        <v>236</v>
      </c>
      <c r="C3217" s="26">
        <v>17.989999999999998</v>
      </c>
    </row>
    <row r="3218" spans="1:3" x14ac:dyDescent="0.35">
      <c r="A3218" s="24" t="s">
        <v>691</v>
      </c>
      <c r="B3218" s="25" t="s">
        <v>242</v>
      </c>
      <c r="C3218" s="26">
        <v>18</v>
      </c>
    </row>
    <row r="3219" spans="1:3" x14ac:dyDescent="0.35">
      <c r="A3219" s="24" t="s">
        <v>691</v>
      </c>
      <c r="B3219" s="25" t="s">
        <v>248</v>
      </c>
      <c r="C3219" s="26">
        <v>18</v>
      </c>
    </row>
    <row r="3220" spans="1:3" x14ac:dyDescent="0.35">
      <c r="A3220" s="24" t="s">
        <v>692</v>
      </c>
      <c r="B3220" s="25" t="s">
        <v>254</v>
      </c>
      <c r="C3220" s="26">
        <v>18</v>
      </c>
    </row>
    <row r="3221" spans="1:3" x14ac:dyDescent="0.35">
      <c r="A3221" s="24" t="s">
        <v>692</v>
      </c>
      <c r="B3221" s="25" t="s">
        <v>236</v>
      </c>
      <c r="C3221" s="26">
        <v>18.010000000000002</v>
      </c>
    </row>
    <row r="3222" spans="1:3" x14ac:dyDescent="0.35">
      <c r="A3222" s="24" t="s">
        <v>692</v>
      </c>
      <c r="B3222" s="25" t="s">
        <v>242</v>
      </c>
      <c r="C3222" s="26">
        <v>18.010000000000002</v>
      </c>
    </row>
    <row r="3223" spans="1:3" x14ac:dyDescent="0.35">
      <c r="A3223" s="24" t="s">
        <v>692</v>
      </c>
      <c r="B3223" s="25" t="s">
        <v>248</v>
      </c>
      <c r="C3223" s="26">
        <v>18.02</v>
      </c>
    </row>
    <row r="3224" spans="1:3" x14ac:dyDescent="0.35">
      <c r="A3224" s="24" t="s">
        <v>693</v>
      </c>
      <c r="B3224" s="25" t="s">
        <v>254</v>
      </c>
      <c r="C3224" s="26">
        <v>18.02</v>
      </c>
    </row>
    <row r="3225" spans="1:3" x14ac:dyDescent="0.35">
      <c r="A3225" s="24" t="s">
        <v>693</v>
      </c>
      <c r="B3225" s="25" t="s">
        <v>236</v>
      </c>
      <c r="C3225" s="26">
        <v>18.02</v>
      </c>
    </row>
    <row r="3226" spans="1:3" x14ac:dyDescent="0.35">
      <c r="A3226" s="24" t="s">
        <v>693</v>
      </c>
      <c r="B3226" s="25" t="s">
        <v>242</v>
      </c>
      <c r="C3226" s="26">
        <v>18.02</v>
      </c>
    </row>
    <row r="3227" spans="1:3" x14ac:dyDescent="0.35">
      <c r="A3227" s="24" t="s">
        <v>693</v>
      </c>
      <c r="B3227" s="25" t="s">
        <v>248</v>
      </c>
      <c r="C3227" s="26">
        <v>18.03</v>
      </c>
    </row>
    <row r="3228" spans="1:3" x14ac:dyDescent="0.35">
      <c r="A3228" s="24" t="s">
        <v>694</v>
      </c>
      <c r="B3228" s="25" t="s">
        <v>254</v>
      </c>
      <c r="C3228" s="26">
        <v>18.03</v>
      </c>
    </row>
    <row r="3229" spans="1:3" x14ac:dyDescent="0.35">
      <c r="A3229" s="24" t="s">
        <v>694</v>
      </c>
      <c r="B3229" s="25" t="s">
        <v>236</v>
      </c>
      <c r="C3229" s="26">
        <v>18.03</v>
      </c>
    </row>
    <row r="3230" spans="1:3" x14ac:dyDescent="0.35">
      <c r="A3230" s="24" t="s">
        <v>694</v>
      </c>
      <c r="B3230" s="25" t="s">
        <v>242</v>
      </c>
      <c r="C3230" s="26">
        <v>18.04</v>
      </c>
    </row>
    <row r="3231" spans="1:3" x14ac:dyDescent="0.35">
      <c r="A3231" s="24" t="s">
        <v>694</v>
      </c>
      <c r="B3231" s="25" t="s">
        <v>248</v>
      </c>
      <c r="C3231" s="26">
        <v>18.04</v>
      </c>
    </row>
    <row r="3232" spans="1:3" x14ac:dyDescent="0.35">
      <c r="A3232" s="24" t="s">
        <v>695</v>
      </c>
      <c r="B3232" s="25" t="s">
        <v>254</v>
      </c>
      <c r="C3232" s="26">
        <v>18.04</v>
      </c>
    </row>
    <row r="3233" spans="1:3" x14ac:dyDescent="0.35">
      <c r="A3233" s="24" t="s">
        <v>695</v>
      </c>
      <c r="B3233" s="25" t="s">
        <v>236</v>
      </c>
      <c r="C3233" s="26">
        <v>18.05</v>
      </c>
    </row>
    <row r="3234" spans="1:3" x14ac:dyDescent="0.35">
      <c r="A3234" s="24" t="s">
        <v>695</v>
      </c>
      <c r="B3234" s="25" t="s">
        <v>242</v>
      </c>
      <c r="C3234" s="26">
        <v>18.05</v>
      </c>
    </row>
    <row r="3235" spans="1:3" x14ac:dyDescent="0.35">
      <c r="A3235" s="24" t="s">
        <v>695</v>
      </c>
      <c r="B3235" s="25" t="s">
        <v>248</v>
      </c>
      <c r="C3235" s="26">
        <v>18.05</v>
      </c>
    </row>
    <row r="3236" spans="1:3" x14ac:dyDescent="0.35">
      <c r="A3236" s="24" t="s">
        <v>696</v>
      </c>
      <c r="B3236" s="25" t="s">
        <v>254</v>
      </c>
      <c r="C3236" s="26">
        <v>18.05</v>
      </c>
    </row>
    <row r="3237" spans="1:3" x14ac:dyDescent="0.35">
      <c r="A3237" s="24" t="s">
        <v>696</v>
      </c>
      <c r="B3237" s="25" t="s">
        <v>236</v>
      </c>
      <c r="C3237" s="26">
        <v>18.05</v>
      </c>
    </row>
    <row r="3238" spans="1:3" x14ac:dyDescent="0.35">
      <c r="A3238" s="24" t="s">
        <v>696</v>
      </c>
      <c r="B3238" s="25" t="s">
        <v>242</v>
      </c>
      <c r="C3238" s="26">
        <v>18.05</v>
      </c>
    </row>
    <row r="3239" spans="1:3" x14ac:dyDescent="0.35">
      <c r="A3239" s="24" t="s">
        <v>696</v>
      </c>
      <c r="B3239" s="25" t="s">
        <v>248</v>
      </c>
      <c r="C3239" s="26">
        <v>18.059999999999999</v>
      </c>
    </row>
    <row r="3240" spans="1:3" x14ac:dyDescent="0.35">
      <c r="A3240" s="24" t="s">
        <v>697</v>
      </c>
      <c r="B3240" s="25" t="s">
        <v>254</v>
      </c>
      <c r="C3240" s="26">
        <v>18.059999999999999</v>
      </c>
    </row>
    <row r="3241" spans="1:3" x14ac:dyDescent="0.35">
      <c r="A3241" s="24" t="s">
        <v>697</v>
      </c>
      <c r="B3241" s="25" t="s">
        <v>236</v>
      </c>
      <c r="C3241" s="26">
        <v>18.059999999999999</v>
      </c>
    </row>
    <row r="3242" spans="1:3" x14ac:dyDescent="0.35">
      <c r="A3242" s="24" t="s">
        <v>697</v>
      </c>
      <c r="B3242" s="25" t="s">
        <v>242</v>
      </c>
      <c r="C3242" s="26">
        <v>18.059999999999999</v>
      </c>
    </row>
    <row r="3243" spans="1:3" x14ac:dyDescent="0.35">
      <c r="A3243" s="24" t="s">
        <v>697</v>
      </c>
      <c r="B3243" s="25" t="s">
        <v>248</v>
      </c>
      <c r="C3243" s="26">
        <v>18.059999999999999</v>
      </c>
    </row>
    <row r="3244" spans="1:3" x14ac:dyDescent="0.35">
      <c r="A3244" s="24" t="s">
        <v>698</v>
      </c>
      <c r="B3244" s="25" t="s">
        <v>254</v>
      </c>
      <c r="C3244" s="26">
        <v>18.059999999999999</v>
      </c>
    </row>
    <row r="3245" spans="1:3" x14ac:dyDescent="0.35">
      <c r="A3245" s="24" t="s">
        <v>698</v>
      </c>
      <c r="B3245" s="25" t="s">
        <v>236</v>
      </c>
      <c r="C3245" s="26">
        <v>18.059999999999999</v>
      </c>
    </row>
    <row r="3246" spans="1:3" x14ac:dyDescent="0.35">
      <c r="A3246" s="24" t="s">
        <v>698</v>
      </c>
      <c r="B3246" s="25" t="s">
        <v>242</v>
      </c>
      <c r="C3246" s="26">
        <v>18.059999999999999</v>
      </c>
    </row>
    <row r="3247" spans="1:3" x14ac:dyDescent="0.35">
      <c r="A3247" s="24" t="s">
        <v>698</v>
      </c>
      <c r="B3247" s="25" t="s">
        <v>248</v>
      </c>
      <c r="C3247" s="26">
        <v>18.059999999999999</v>
      </c>
    </row>
    <row r="3248" spans="1:3" x14ac:dyDescent="0.35">
      <c r="A3248" s="24" t="s">
        <v>699</v>
      </c>
      <c r="B3248" s="25" t="s">
        <v>254</v>
      </c>
      <c r="C3248" s="26">
        <v>18.059999999999999</v>
      </c>
    </row>
    <row r="3249" spans="1:3" x14ac:dyDescent="0.35">
      <c r="A3249" s="24" t="s">
        <v>699</v>
      </c>
      <c r="B3249" s="25" t="s">
        <v>236</v>
      </c>
      <c r="C3249" s="26">
        <v>18.059999999999999</v>
      </c>
    </row>
    <row r="3250" spans="1:3" x14ac:dyDescent="0.35">
      <c r="A3250" s="24" t="s">
        <v>699</v>
      </c>
      <c r="B3250" s="25" t="s">
        <v>242</v>
      </c>
      <c r="C3250" s="26">
        <v>18.059999999999999</v>
      </c>
    </row>
    <row r="3251" spans="1:3" x14ac:dyDescent="0.35">
      <c r="A3251" s="24" t="s">
        <v>699</v>
      </c>
      <c r="B3251" s="25" t="s">
        <v>248</v>
      </c>
      <c r="C3251" s="26">
        <v>18.059999999999999</v>
      </c>
    </row>
    <row r="3252" spans="1:3" x14ac:dyDescent="0.35">
      <c r="A3252" s="24" t="s">
        <v>700</v>
      </c>
      <c r="B3252" s="25" t="s">
        <v>254</v>
      </c>
      <c r="C3252" s="26">
        <v>18.059999999999999</v>
      </c>
    </row>
    <row r="3253" spans="1:3" x14ac:dyDescent="0.35">
      <c r="A3253" s="24" t="s">
        <v>700</v>
      </c>
      <c r="B3253" s="25" t="s">
        <v>236</v>
      </c>
      <c r="C3253" s="26">
        <v>18.059999999999999</v>
      </c>
    </row>
    <row r="3254" spans="1:3" x14ac:dyDescent="0.35">
      <c r="A3254" s="24" t="s">
        <v>700</v>
      </c>
      <c r="B3254" s="25" t="s">
        <v>242</v>
      </c>
      <c r="C3254" s="26">
        <v>18.059999999999999</v>
      </c>
    </row>
    <row r="3255" spans="1:3" x14ac:dyDescent="0.35">
      <c r="A3255" s="24" t="s">
        <v>700</v>
      </c>
      <c r="B3255" s="25" t="s">
        <v>248</v>
      </c>
      <c r="C3255" s="26">
        <v>18.059999999999999</v>
      </c>
    </row>
    <row r="3256" spans="1:3" x14ac:dyDescent="0.35">
      <c r="A3256" s="24" t="s">
        <v>701</v>
      </c>
      <c r="B3256" s="25" t="s">
        <v>254</v>
      </c>
      <c r="C3256" s="26">
        <v>18.059999999999999</v>
      </c>
    </row>
    <row r="3257" spans="1:3" x14ac:dyDescent="0.35">
      <c r="A3257" s="24" t="s">
        <v>701</v>
      </c>
      <c r="B3257" s="25" t="s">
        <v>236</v>
      </c>
      <c r="C3257" s="26">
        <v>18.07</v>
      </c>
    </row>
    <row r="3258" spans="1:3" x14ac:dyDescent="0.35">
      <c r="A3258" s="24" t="s">
        <v>701</v>
      </c>
      <c r="B3258" s="25" t="s">
        <v>242</v>
      </c>
      <c r="C3258" s="26">
        <v>18.07</v>
      </c>
    </row>
    <row r="3259" spans="1:3" x14ac:dyDescent="0.35">
      <c r="A3259" s="24" t="s">
        <v>701</v>
      </c>
      <c r="B3259" s="25" t="s">
        <v>248</v>
      </c>
      <c r="C3259" s="26">
        <v>18.07</v>
      </c>
    </row>
    <row r="3260" spans="1:3" x14ac:dyDescent="0.35">
      <c r="A3260" s="24" t="s">
        <v>702</v>
      </c>
      <c r="B3260" s="25" t="s">
        <v>254</v>
      </c>
      <c r="C3260" s="26">
        <v>18.07</v>
      </c>
    </row>
    <row r="3261" spans="1:3" x14ac:dyDescent="0.35">
      <c r="A3261" s="24" t="s">
        <v>702</v>
      </c>
      <c r="B3261" s="25" t="s">
        <v>236</v>
      </c>
      <c r="C3261" s="26">
        <v>18.079999999999998</v>
      </c>
    </row>
    <row r="3262" spans="1:3" x14ac:dyDescent="0.35">
      <c r="A3262" s="24" t="s">
        <v>702</v>
      </c>
      <c r="B3262" s="25" t="s">
        <v>242</v>
      </c>
      <c r="C3262" s="26">
        <v>18.079999999999998</v>
      </c>
    </row>
    <row r="3263" spans="1:3" x14ac:dyDescent="0.35">
      <c r="A3263" s="24" t="s">
        <v>702</v>
      </c>
      <c r="B3263" s="25" t="s">
        <v>248</v>
      </c>
      <c r="C3263" s="26">
        <v>18.079999999999998</v>
      </c>
    </row>
    <row r="3264" spans="1:3" x14ac:dyDescent="0.35">
      <c r="A3264" s="24" t="s">
        <v>703</v>
      </c>
      <c r="B3264" s="25" t="s">
        <v>254</v>
      </c>
      <c r="C3264" s="26">
        <v>18.079999999999998</v>
      </c>
    </row>
    <row r="3265" spans="1:3" x14ac:dyDescent="0.35">
      <c r="A3265" s="24" t="s">
        <v>703</v>
      </c>
      <c r="B3265" s="25" t="s">
        <v>236</v>
      </c>
      <c r="C3265" s="26">
        <v>18.09</v>
      </c>
    </row>
    <row r="3266" spans="1:3" x14ac:dyDescent="0.35">
      <c r="A3266" s="24" t="s">
        <v>703</v>
      </c>
      <c r="B3266" s="25" t="s">
        <v>242</v>
      </c>
      <c r="C3266" s="26">
        <v>18.09</v>
      </c>
    </row>
    <row r="3267" spans="1:3" x14ac:dyDescent="0.35">
      <c r="A3267" s="24" t="s">
        <v>703</v>
      </c>
      <c r="B3267" s="25" t="s">
        <v>248</v>
      </c>
      <c r="C3267" s="26">
        <v>18.09</v>
      </c>
    </row>
    <row r="3268" spans="1:3" x14ac:dyDescent="0.35">
      <c r="A3268" s="24" t="s">
        <v>704</v>
      </c>
      <c r="B3268" s="25" t="s">
        <v>254</v>
      </c>
      <c r="C3268" s="26">
        <v>18.09</v>
      </c>
    </row>
    <row r="3269" spans="1:3" x14ac:dyDescent="0.35">
      <c r="A3269" s="24" t="s">
        <v>704</v>
      </c>
      <c r="B3269" s="25" t="s">
        <v>236</v>
      </c>
      <c r="C3269" s="26">
        <v>18.09</v>
      </c>
    </row>
    <row r="3270" spans="1:3" x14ac:dyDescent="0.35">
      <c r="A3270" s="24" t="s">
        <v>704</v>
      </c>
      <c r="B3270" s="25" t="s">
        <v>242</v>
      </c>
      <c r="C3270" s="26">
        <v>18.09</v>
      </c>
    </row>
    <row r="3271" spans="1:3" x14ac:dyDescent="0.35">
      <c r="A3271" s="24" t="s">
        <v>704</v>
      </c>
      <c r="B3271" s="25" t="s">
        <v>248</v>
      </c>
      <c r="C3271" s="26">
        <v>18.09</v>
      </c>
    </row>
    <row r="3272" spans="1:3" x14ac:dyDescent="0.35">
      <c r="A3272" s="24" t="s">
        <v>705</v>
      </c>
      <c r="B3272" s="25" t="s">
        <v>254</v>
      </c>
      <c r="C3272" s="26">
        <v>18.09</v>
      </c>
    </row>
    <row r="3273" spans="1:3" x14ac:dyDescent="0.35">
      <c r="A3273" s="24" t="s">
        <v>705</v>
      </c>
      <c r="B3273" s="25" t="s">
        <v>236</v>
      </c>
      <c r="C3273" s="26">
        <v>18.09</v>
      </c>
    </row>
    <row r="3274" spans="1:3" x14ac:dyDescent="0.35">
      <c r="A3274" s="24" t="s">
        <v>705</v>
      </c>
      <c r="B3274" s="25" t="s">
        <v>242</v>
      </c>
      <c r="C3274" s="26">
        <v>18.09</v>
      </c>
    </row>
    <row r="3275" spans="1:3" x14ac:dyDescent="0.35">
      <c r="A3275" s="24" t="s">
        <v>705</v>
      </c>
      <c r="B3275" s="25" t="s">
        <v>248</v>
      </c>
      <c r="C3275" s="26">
        <v>18.079999999999998</v>
      </c>
    </row>
    <row r="3276" spans="1:3" x14ac:dyDescent="0.35">
      <c r="A3276" s="24" t="s">
        <v>706</v>
      </c>
      <c r="B3276" s="25" t="s">
        <v>254</v>
      </c>
      <c r="C3276" s="26">
        <v>18.079999999999998</v>
      </c>
    </row>
    <row r="3277" spans="1:3" x14ac:dyDescent="0.35">
      <c r="A3277" s="24" t="s">
        <v>706</v>
      </c>
      <c r="B3277" s="25" t="s">
        <v>236</v>
      </c>
      <c r="C3277" s="26">
        <v>18.07</v>
      </c>
    </row>
    <row r="3278" spans="1:3" x14ac:dyDescent="0.35">
      <c r="A3278" s="24" t="s">
        <v>706</v>
      </c>
      <c r="B3278" s="25" t="s">
        <v>242</v>
      </c>
      <c r="C3278" s="26">
        <v>18.059999999999999</v>
      </c>
    </row>
    <row r="3279" spans="1:3" x14ac:dyDescent="0.35">
      <c r="A3279" s="24" t="s">
        <v>706</v>
      </c>
      <c r="B3279" s="25" t="s">
        <v>248</v>
      </c>
      <c r="C3279" s="26">
        <v>18.05</v>
      </c>
    </row>
    <row r="3280" spans="1:3" x14ac:dyDescent="0.35">
      <c r="A3280" s="24" t="s">
        <v>707</v>
      </c>
      <c r="B3280" s="25" t="s">
        <v>254</v>
      </c>
      <c r="C3280" s="26">
        <v>18.05</v>
      </c>
    </row>
    <row r="3281" spans="1:3" x14ac:dyDescent="0.35">
      <c r="A3281" s="24" t="s">
        <v>707</v>
      </c>
      <c r="B3281" s="25" t="s">
        <v>236</v>
      </c>
      <c r="C3281" s="26">
        <v>18.04</v>
      </c>
    </row>
    <row r="3282" spans="1:3" x14ac:dyDescent="0.35">
      <c r="A3282" s="24" t="s">
        <v>707</v>
      </c>
      <c r="B3282" s="25" t="s">
        <v>242</v>
      </c>
      <c r="C3282" s="26">
        <v>18.03</v>
      </c>
    </row>
    <row r="3283" spans="1:3" x14ac:dyDescent="0.35">
      <c r="A3283" s="24" t="s">
        <v>707</v>
      </c>
      <c r="B3283" s="25" t="s">
        <v>248</v>
      </c>
      <c r="C3283" s="26">
        <v>18.02</v>
      </c>
    </row>
    <row r="3284" spans="1:3" x14ac:dyDescent="0.35">
      <c r="A3284" s="24" t="s">
        <v>708</v>
      </c>
      <c r="B3284" s="25" t="s">
        <v>254</v>
      </c>
      <c r="C3284" s="26">
        <v>18</v>
      </c>
    </row>
    <row r="3285" spans="1:3" x14ac:dyDescent="0.35">
      <c r="A3285" s="24" t="s">
        <v>708</v>
      </c>
      <c r="B3285" s="25" t="s">
        <v>236</v>
      </c>
      <c r="C3285" s="26">
        <v>17.989999999999998</v>
      </c>
    </row>
    <row r="3286" spans="1:3" x14ac:dyDescent="0.35">
      <c r="A3286" s="24" t="s">
        <v>708</v>
      </c>
      <c r="B3286" s="25" t="s">
        <v>242</v>
      </c>
      <c r="C3286" s="26">
        <v>17.98</v>
      </c>
    </row>
    <row r="3287" spans="1:3" x14ac:dyDescent="0.35">
      <c r="A3287" s="24" t="s">
        <v>708</v>
      </c>
      <c r="B3287" s="25" t="s">
        <v>248</v>
      </c>
      <c r="C3287" s="26">
        <v>17.98</v>
      </c>
    </row>
    <row r="3288" spans="1:3" x14ac:dyDescent="0.35">
      <c r="A3288" s="24" t="s">
        <v>709</v>
      </c>
      <c r="B3288" s="25" t="s">
        <v>254</v>
      </c>
      <c r="C3288" s="26">
        <v>17.97</v>
      </c>
    </row>
    <row r="3289" spans="1:3" x14ac:dyDescent="0.35">
      <c r="A3289" s="24" t="s">
        <v>709</v>
      </c>
      <c r="B3289" s="25" t="s">
        <v>236</v>
      </c>
      <c r="C3289" s="26">
        <v>17.96</v>
      </c>
    </row>
    <row r="3290" spans="1:3" x14ac:dyDescent="0.35">
      <c r="A3290" s="24" t="s">
        <v>709</v>
      </c>
      <c r="B3290" s="25" t="s">
        <v>242</v>
      </c>
      <c r="C3290" s="26">
        <v>17.95</v>
      </c>
    </row>
    <row r="3291" spans="1:3" x14ac:dyDescent="0.35">
      <c r="A3291" s="24" t="s">
        <v>709</v>
      </c>
      <c r="B3291" s="25" t="s">
        <v>248</v>
      </c>
      <c r="C3291" s="26">
        <v>17.940000000000001</v>
      </c>
    </row>
    <row r="3292" spans="1:3" x14ac:dyDescent="0.35">
      <c r="A3292" s="24" t="s">
        <v>710</v>
      </c>
      <c r="B3292" s="25" t="s">
        <v>254</v>
      </c>
      <c r="C3292" s="26">
        <v>17.93</v>
      </c>
    </row>
    <row r="3293" spans="1:3" x14ac:dyDescent="0.35">
      <c r="A3293" s="24" t="s">
        <v>710</v>
      </c>
      <c r="B3293" s="25" t="s">
        <v>236</v>
      </c>
      <c r="C3293" s="26">
        <v>17.920000000000002</v>
      </c>
    </row>
    <row r="3294" spans="1:3" x14ac:dyDescent="0.35">
      <c r="A3294" s="24" t="s">
        <v>710</v>
      </c>
      <c r="B3294" s="25" t="s">
        <v>242</v>
      </c>
      <c r="C3294" s="26">
        <v>17.91</v>
      </c>
    </row>
    <row r="3295" spans="1:3" x14ac:dyDescent="0.35">
      <c r="A3295" s="24" t="s">
        <v>710</v>
      </c>
      <c r="B3295" s="25" t="s">
        <v>248</v>
      </c>
      <c r="C3295" s="26">
        <v>17.899999999999999</v>
      </c>
    </row>
    <row r="3296" spans="1:3" x14ac:dyDescent="0.35">
      <c r="A3296" s="24" t="s">
        <v>711</v>
      </c>
      <c r="B3296" s="25" t="s">
        <v>254</v>
      </c>
      <c r="C3296" s="26">
        <v>17.89</v>
      </c>
    </row>
    <row r="3297" spans="1:3" x14ac:dyDescent="0.35">
      <c r="A3297" s="24" t="s">
        <v>711</v>
      </c>
      <c r="B3297" s="25" t="s">
        <v>236</v>
      </c>
      <c r="C3297" s="26">
        <v>17.89</v>
      </c>
    </row>
    <row r="3298" spans="1:3" x14ac:dyDescent="0.35">
      <c r="A3298" s="24" t="s">
        <v>711</v>
      </c>
      <c r="B3298" s="25" t="s">
        <v>242</v>
      </c>
      <c r="C3298" s="26">
        <v>17.88</v>
      </c>
    </row>
    <row r="3299" spans="1:3" x14ac:dyDescent="0.35">
      <c r="A3299" s="24" t="s">
        <v>711</v>
      </c>
      <c r="B3299" s="25" t="s">
        <v>248</v>
      </c>
      <c r="C3299" s="26">
        <v>17.87</v>
      </c>
    </row>
    <row r="3300" spans="1:3" x14ac:dyDescent="0.35">
      <c r="A3300" s="24" t="s">
        <v>712</v>
      </c>
      <c r="B3300" s="25" t="s">
        <v>254</v>
      </c>
      <c r="C3300" s="26">
        <v>17.87</v>
      </c>
    </row>
    <row r="3301" spans="1:3" x14ac:dyDescent="0.35">
      <c r="A3301" s="24" t="s">
        <v>712</v>
      </c>
      <c r="B3301" s="25" t="s">
        <v>236</v>
      </c>
      <c r="C3301" s="26">
        <v>17.86</v>
      </c>
    </row>
    <row r="3302" spans="1:3" x14ac:dyDescent="0.35">
      <c r="A3302" s="24" t="s">
        <v>712</v>
      </c>
      <c r="B3302" s="25" t="s">
        <v>242</v>
      </c>
      <c r="C3302" s="26">
        <v>17.850000000000001</v>
      </c>
    </row>
    <row r="3303" spans="1:3" x14ac:dyDescent="0.35">
      <c r="A3303" s="24" t="s">
        <v>712</v>
      </c>
      <c r="B3303" s="25" t="s">
        <v>248</v>
      </c>
      <c r="C3303" s="26">
        <v>17.850000000000001</v>
      </c>
    </row>
    <row r="3304" spans="1:3" x14ac:dyDescent="0.35">
      <c r="A3304" s="24" t="s">
        <v>713</v>
      </c>
      <c r="B3304" s="25" t="s">
        <v>254</v>
      </c>
      <c r="C3304" s="26">
        <v>17.84</v>
      </c>
    </row>
    <row r="3305" spans="1:3" x14ac:dyDescent="0.35">
      <c r="A3305" s="24" t="s">
        <v>713</v>
      </c>
      <c r="B3305" s="25" t="s">
        <v>236</v>
      </c>
      <c r="C3305" s="26">
        <v>17.84</v>
      </c>
    </row>
    <row r="3306" spans="1:3" x14ac:dyDescent="0.35">
      <c r="A3306" s="24" t="s">
        <v>713</v>
      </c>
      <c r="B3306" s="25" t="s">
        <v>242</v>
      </c>
      <c r="C3306" s="26">
        <v>17.829999999999998</v>
      </c>
    </row>
    <row r="3307" spans="1:3" x14ac:dyDescent="0.35">
      <c r="A3307" s="24" t="s">
        <v>713</v>
      </c>
      <c r="B3307" s="25" t="s">
        <v>248</v>
      </c>
      <c r="C3307" s="26">
        <v>17.829999999999998</v>
      </c>
    </row>
    <row r="3308" spans="1:3" x14ac:dyDescent="0.35">
      <c r="A3308" s="24" t="s">
        <v>714</v>
      </c>
      <c r="B3308" s="25" t="s">
        <v>254</v>
      </c>
      <c r="C3308" s="26">
        <v>17.82</v>
      </c>
    </row>
    <row r="3309" spans="1:3" x14ac:dyDescent="0.35">
      <c r="A3309" s="24" t="s">
        <v>714</v>
      </c>
      <c r="B3309" s="25" t="s">
        <v>236</v>
      </c>
      <c r="C3309" s="26">
        <v>17.82</v>
      </c>
    </row>
    <row r="3310" spans="1:3" x14ac:dyDescent="0.35">
      <c r="A3310" s="24" t="s">
        <v>714</v>
      </c>
      <c r="B3310" s="25" t="s">
        <v>242</v>
      </c>
      <c r="C3310" s="26">
        <v>17.809999999999999</v>
      </c>
    </row>
    <row r="3311" spans="1:3" x14ac:dyDescent="0.35">
      <c r="A3311" s="24" t="s">
        <v>714</v>
      </c>
      <c r="B3311" s="25" t="s">
        <v>248</v>
      </c>
      <c r="C3311" s="26">
        <v>17.809999999999999</v>
      </c>
    </row>
    <row r="3312" spans="1:3" x14ac:dyDescent="0.35">
      <c r="A3312" s="24" t="s">
        <v>715</v>
      </c>
      <c r="B3312" s="25" t="s">
        <v>254</v>
      </c>
      <c r="C3312" s="26">
        <v>17.809999999999999</v>
      </c>
    </row>
    <row r="3313" spans="1:3" x14ac:dyDescent="0.35">
      <c r="A3313" s="24" t="s">
        <v>715</v>
      </c>
      <c r="B3313" s="25" t="s">
        <v>236</v>
      </c>
      <c r="C3313" s="26">
        <v>17.8</v>
      </c>
    </row>
    <row r="3314" spans="1:3" x14ac:dyDescent="0.35">
      <c r="A3314" s="24" t="s">
        <v>715</v>
      </c>
      <c r="B3314" s="25" t="s">
        <v>242</v>
      </c>
      <c r="C3314" s="26">
        <v>17.8</v>
      </c>
    </row>
    <row r="3315" spans="1:3" x14ac:dyDescent="0.35">
      <c r="A3315" s="24" t="s">
        <v>715</v>
      </c>
      <c r="B3315" s="25" t="s">
        <v>248</v>
      </c>
      <c r="C3315" s="26">
        <v>17.8</v>
      </c>
    </row>
    <row r="3316" spans="1:3" x14ac:dyDescent="0.35">
      <c r="A3316" s="24" t="s">
        <v>716</v>
      </c>
      <c r="B3316" s="25" t="s">
        <v>254</v>
      </c>
      <c r="C3316" s="26">
        <v>17.8</v>
      </c>
    </row>
    <row r="3317" spans="1:3" x14ac:dyDescent="0.35">
      <c r="A3317" s="24" t="s">
        <v>716</v>
      </c>
      <c r="B3317" s="25" t="s">
        <v>236</v>
      </c>
      <c r="C3317" s="26">
        <v>17.79</v>
      </c>
    </row>
    <row r="3318" spans="1:3" x14ac:dyDescent="0.35">
      <c r="A3318" s="24" t="s">
        <v>716</v>
      </c>
      <c r="B3318" s="25" t="s">
        <v>242</v>
      </c>
      <c r="C3318" s="26">
        <v>17.79</v>
      </c>
    </row>
    <row r="3319" spans="1:3" x14ac:dyDescent="0.35">
      <c r="A3319" s="24" t="s">
        <v>716</v>
      </c>
      <c r="B3319" s="25" t="s">
        <v>248</v>
      </c>
      <c r="C3319" s="26">
        <v>17.79</v>
      </c>
    </row>
    <row r="3320" spans="1:3" x14ac:dyDescent="0.35">
      <c r="A3320" s="24" t="s">
        <v>717</v>
      </c>
      <c r="B3320" s="25" t="s">
        <v>254</v>
      </c>
      <c r="C3320" s="26">
        <v>17.78</v>
      </c>
    </row>
    <row r="3321" spans="1:3" x14ac:dyDescent="0.35">
      <c r="A3321" s="24" t="s">
        <v>717</v>
      </c>
      <c r="B3321" s="25" t="s">
        <v>236</v>
      </c>
      <c r="C3321" s="26">
        <v>17.78</v>
      </c>
    </row>
    <row r="3322" spans="1:3" x14ac:dyDescent="0.35">
      <c r="A3322" s="24" t="s">
        <v>717</v>
      </c>
      <c r="B3322" s="25" t="s">
        <v>242</v>
      </c>
      <c r="C3322" s="26">
        <v>17.78</v>
      </c>
    </row>
    <row r="3323" spans="1:3" x14ac:dyDescent="0.35">
      <c r="A3323" s="24" t="s">
        <v>717</v>
      </c>
      <c r="B3323" s="25" t="s">
        <v>248</v>
      </c>
      <c r="C3323" s="26">
        <v>17.77</v>
      </c>
    </row>
    <row r="3324" spans="1:3" x14ac:dyDescent="0.35">
      <c r="A3324" s="24" t="s">
        <v>718</v>
      </c>
      <c r="B3324" s="25" t="s">
        <v>254</v>
      </c>
      <c r="C3324" s="26">
        <v>17.760000000000002</v>
      </c>
    </row>
    <row r="3325" spans="1:3" x14ac:dyDescent="0.35">
      <c r="A3325" s="24" t="s">
        <v>718</v>
      </c>
      <c r="B3325" s="25" t="s">
        <v>236</v>
      </c>
      <c r="C3325" s="26">
        <v>17.760000000000002</v>
      </c>
    </row>
    <row r="3326" spans="1:3" x14ac:dyDescent="0.35">
      <c r="A3326" s="24" t="s">
        <v>718</v>
      </c>
      <c r="B3326" s="25" t="s">
        <v>242</v>
      </c>
      <c r="C3326" s="26">
        <v>17.75</v>
      </c>
    </row>
    <row r="3327" spans="1:3" x14ac:dyDescent="0.35">
      <c r="A3327" s="24" t="s">
        <v>718</v>
      </c>
      <c r="B3327" s="25" t="s">
        <v>248</v>
      </c>
      <c r="C3327" s="26">
        <v>17.739999999999998</v>
      </c>
    </row>
    <row r="3328" spans="1:3" x14ac:dyDescent="0.35">
      <c r="A3328" s="24" t="s">
        <v>719</v>
      </c>
      <c r="B3328" s="25" t="s">
        <v>254</v>
      </c>
      <c r="C3328" s="26">
        <v>17.73</v>
      </c>
    </row>
    <row r="3329" spans="1:3" x14ac:dyDescent="0.35">
      <c r="A3329" s="24" t="s">
        <v>719</v>
      </c>
      <c r="B3329" s="25" t="s">
        <v>236</v>
      </c>
      <c r="C3329" s="26">
        <v>17.72</v>
      </c>
    </row>
    <row r="3330" spans="1:3" x14ac:dyDescent="0.35">
      <c r="A3330" s="24" t="s">
        <v>719</v>
      </c>
      <c r="B3330" s="25" t="s">
        <v>242</v>
      </c>
      <c r="C3330" s="26">
        <v>17.71</v>
      </c>
    </row>
    <row r="3331" spans="1:3" x14ac:dyDescent="0.35">
      <c r="A3331" s="24" t="s">
        <v>719</v>
      </c>
      <c r="B3331" s="25" t="s">
        <v>248</v>
      </c>
      <c r="C3331" s="26">
        <v>17.71</v>
      </c>
    </row>
    <row r="3332" spans="1:3" x14ac:dyDescent="0.35">
      <c r="A3332" s="24" t="s">
        <v>720</v>
      </c>
      <c r="B3332" s="25" t="s">
        <v>254</v>
      </c>
      <c r="C3332" s="26">
        <v>17.7</v>
      </c>
    </row>
    <row r="3333" spans="1:3" x14ac:dyDescent="0.35">
      <c r="A3333" s="24" t="s">
        <v>720</v>
      </c>
      <c r="B3333" s="25" t="s">
        <v>236</v>
      </c>
      <c r="C3333" s="26">
        <v>17.7</v>
      </c>
    </row>
    <row r="3334" spans="1:3" x14ac:dyDescent="0.35">
      <c r="A3334" s="24" t="s">
        <v>720</v>
      </c>
      <c r="B3334" s="25" t="s">
        <v>242</v>
      </c>
      <c r="C3334" s="26">
        <v>17.690000000000001</v>
      </c>
    </row>
    <row r="3335" spans="1:3" x14ac:dyDescent="0.35">
      <c r="A3335" s="24" t="s">
        <v>720</v>
      </c>
      <c r="B3335" s="25" t="s">
        <v>248</v>
      </c>
      <c r="C3335" s="26">
        <v>17.690000000000001</v>
      </c>
    </row>
    <row r="3336" spans="1:3" x14ac:dyDescent="0.35">
      <c r="A3336" s="24" t="s">
        <v>721</v>
      </c>
      <c r="B3336" s="25" t="s">
        <v>254</v>
      </c>
      <c r="C3336" s="26">
        <v>17.68</v>
      </c>
    </row>
    <row r="3337" spans="1:3" x14ac:dyDescent="0.35">
      <c r="A3337" s="24" t="s">
        <v>721</v>
      </c>
      <c r="B3337" s="25" t="s">
        <v>236</v>
      </c>
      <c r="C3337" s="26">
        <v>17.670000000000002</v>
      </c>
    </row>
    <row r="3338" spans="1:3" x14ac:dyDescent="0.35">
      <c r="A3338" s="24" t="s">
        <v>721</v>
      </c>
      <c r="B3338" s="25" t="s">
        <v>242</v>
      </c>
      <c r="C3338" s="26">
        <v>17.66</v>
      </c>
    </row>
    <row r="3339" spans="1:3" x14ac:dyDescent="0.35">
      <c r="A3339" s="24" t="s">
        <v>721</v>
      </c>
      <c r="B3339" s="25" t="s">
        <v>248</v>
      </c>
      <c r="C3339" s="26">
        <v>17.649999999999999</v>
      </c>
    </row>
    <row r="3340" spans="1:3" x14ac:dyDescent="0.35">
      <c r="A3340" s="24" t="s">
        <v>722</v>
      </c>
      <c r="B3340" s="25" t="s">
        <v>254</v>
      </c>
      <c r="C3340" s="26">
        <v>17.649999999999999</v>
      </c>
    </row>
    <row r="3341" spans="1:3" x14ac:dyDescent="0.35">
      <c r="A3341" s="24" t="s">
        <v>722</v>
      </c>
      <c r="B3341" s="25" t="s">
        <v>236</v>
      </c>
      <c r="C3341" s="26">
        <v>17.64</v>
      </c>
    </row>
    <row r="3342" spans="1:3" x14ac:dyDescent="0.35">
      <c r="A3342" s="24" t="s">
        <v>722</v>
      </c>
      <c r="B3342" s="25" t="s">
        <v>242</v>
      </c>
      <c r="C3342" s="26">
        <v>17.63</v>
      </c>
    </row>
    <row r="3343" spans="1:3" x14ac:dyDescent="0.35">
      <c r="A3343" s="24" t="s">
        <v>722</v>
      </c>
      <c r="B3343" s="25" t="s">
        <v>248</v>
      </c>
      <c r="C3343" s="26">
        <v>17.63</v>
      </c>
    </row>
    <row r="3344" spans="1:3" x14ac:dyDescent="0.35">
      <c r="A3344" s="24" t="s">
        <v>723</v>
      </c>
      <c r="B3344" s="25" t="s">
        <v>254</v>
      </c>
      <c r="C3344" s="26">
        <v>17.62</v>
      </c>
    </row>
    <row r="3345" spans="1:3" x14ac:dyDescent="0.35">
      <c r="A3345" s="24" t="s">
        <v>723</v>
      </c>
      <c r="B3345" s="25" t="s">
        <v>236</v>
      </c>
      <c r="C3345" s="26">
        <v>17.61</v>
      </c>
    </row>
    <row r="3346" spans="1:3" x14ac:dyDescent="0.35">
      <c r="A3346" s="24" t="s">
        <v>723</v>
      </c>
      <c r="B3346" s="25" t="s">
        <v>242</v>
      </c>
      <c r="C3346" s="26">
        <v>17.61</v>
      </c>
    </row>
    <row r="3347" spans="1:3" x14ac:dyDescent="0.35">
      <c r="A3347" s="24" t="s">
        <v>723</v>
      </c>
      <c r="B3347" s="25" t="s">
        <v>248</v>
      </c>
      <c r="C3347" s="26">
        <v>17.600000000000001</v>
      </c>
    </row>
    <row r="3348" spans="1:3" x14ac:dyDescent="0.35">
      <c r="A3348" s="24" t="s">
        <v>724</v>
      </c>
      <c r="B3348" s="25" t="s">
        <v>254</v>
      </c>
      <c r="C3348" s="26">
        <v>17.600000000000001</v>
      </c>
    </row>
    <row r="3349" spans="1:3" x14ac:dyDescent="0.35">
      <c r="A3349" s="24" t="s">
        <v>724</v>
      </c>
      <c r="B3349" s="25" t="s">
        <v>236</v>
      </c>
      <c r="C3349" s="26">
        <v>17.59</v>
      </c>
    </row>
    <row r="3350" spans="1:3" x14ac:dyDescent="0.35">
      <c r="A3350" s="24" t="s">
        <v>724</v>
      </c>
      <c r="B3350" s="25" t="s">
        <v>242</v>
      </c>
      <c r="C3350" s="26">
        <v>17.59</v>
      </c>
    </row>
    <row r="3351" spans="1:3" x14ac:dyDescent="0.35">
      <c r="A3351" s="24" t="s">
        <v>724</v>
      </c>
      <c r="B3351" s="25" t="s">
        <v>248</v>
      </c>
      <c r="C3351" s="26">
        <v>17.579999999999998</v>
      </c>
    </row>
    <row r="3352" spans="1:3" x14ac:dyDescent="0.35">
      <c r="A3352" s="24" t="s">
        <v>725</v>
      </c>
      <c r="B3352" s="25" t="s">
        <v>254</v>
      </c>
      <c r="C3352" s="26">
        <v>17.579999999999998</v>
      </c>
    </row>
    <row r="3353" spans="1:3" x14ac:dyDescent="0.35">
      <c r="A3353" s="24" t="s">
        <v>725</v>
      </c>
      <c r="B3353" s="25" t="s">
        <v>236</v>
      </c>
      <c r="C3353" s="26">
        <v>17.579999999999998</v>
      </c>
    </row>
    <row r="3354" spans="1:3" x14ac:dyDescent="0.35">
      <c r="A3354" s="24" t="s">
        <v>725</v>
      </c>
      <c r="B3354" s="25" t="s">
        <v>242</v>
      </c>
      <c r="C3354" s="26">
        <v>17.57</v>
      </c>
    </row>
    <row r="3355" spans="1:3" x14ac:dyDescent="0.35">
      <c r="A3355" s="24" t="s">
        <v>725</v>
      </c>
      <c r="B3355" s="25" t="s">
        <v>248</v>
      </c>
      <c r="C3355" s="26">
        <v>17.57</v>
      </c>
    </row>
    <row r="3356" spans="1:3" x14ac:dyDescent="0.35">
      <c r="A3356" s="24" t="s">
        <v>726</v>
      </c>
      <c r="B3356" s="25" t="s">
        <v>254</v>
      </c>
      <c r="C3356" s="26">
        <v>17.57</v>
      </c>
    </row>
    <row r="3357" spans="1:3" x14ac:dyDescent="0.35">
      <c r="A3357" s="24" t="s">
        <v>726</v>
      </c>
      <c r="B3357" s="25" t="s">
        <v>236</v>
      </c>
      <c r="C3357" s="26">
        <v>17.559999999999999</v>
      </c>
    </row>
    <row r="3358" spans="1:3" x14ac:dyDescent="0.35">
      <c r="A3358" s="24" t="s">
        <v>726</v>
      </c>
      <c r="B3358" s="25" t="s">
        <v>242</v>
      </c>
      <c r="C3358" s="26">
        <v>17.559999999999999</v>
      </c>
    </row>
    <row r="3359" spans="1:3" x14ac:dyDescent="0.35">
      <c r="A3359" s="24" t="s">
        <v>726</v>
      </c>
      <c r="B3359" s="25" t="s">
        <v>248</v>
      </c>
      <c r="C3359" s="26">
        <v>17.559999999999999</v>
      </c>
    </row>
    <row r="3360" spans="1:3" x14ac:dyDescent="0.35">
      <c r="A3360" s="24" t="s">
        <v>727</v>
      </c>
      <c r="B3360" s="25" t="s">
        <v>254</v>
      </c>
      <c r="C3360" s="26">
        <v>17.559999999999999</v>
      </c>
    </row>
    <row r="3361" spans="1:3" x14ac:dyDescent="0.35">
      <c r="A3361" s="24" t="s">
        <v>727</v>
      </c>
      <c r="B3361" s="25" t="s">
        <v>236</v>
      </c>
      <c r="C3361" s="26">
        <v>17.559999999999999</v>
      </c>
    </row>
    <row r="3362" spans="1:3" x14ac:dyDescent="0.35">
      <c r="A3362" s="24" t="s">
        <v>727</v>
      </c>
      <c r="B3362" s="25" t="s">
        <v>242</v>
      </c>
      <c r="C3362" s="26">
        <v>17.559999999999999</v>
      </c>
    </row>
    <row r="3363" spans="1:3" x14ac:dyDescent="0.35">
      <c r="A3363" s="24" t="s">
        <v>727</v>
      </c>
      <c r="B3363" s="25" t="s">
        <v>248</v>
      </c>
      <c r="C3363" s="26">
        <v>17.559999999999999</v>
      </c>
    </row>
    <row r="3364" spans="1:3" x14ac:dyDescent="0.35">
      <c r="A3364" s="24" t="s">
        <v>728</v>
      </c>
      <c r="B3364" s="25" t="s">
        <v>254</v>
      </c>
      <c r="C3364" s="26">
        <v>17.559999999999999</v>
      </c>
    </row>
    <row r="3365" spans="1:3" x14ac:dyDescent="0.35">
      <c r="A3365" s="24" t="s">
        <v>728</v>
      </c>
      <c r="B3365" s="25" t="s">
        <v>236</v>
      </c>
      <c r="C3365" s="26">
        <v>17.55</v>
      </c>
    </row>
    <row r="3366" spans="1:3" x14ac:dyDescent="0.35">
      <c r="A3366" s="24" t="s">
        <v>728</v>
      </c>
      <c r="B3366" s="25" t="s">
        <v>242</v>
      </c>
      <c r="C3366" s="26">
        <v>17.559999999999999</v>
      </c>
    </row>
    <row r="3367" spans="1:3" x14ac:dyDescent="0.35">
      <c r="A3367" s="24" t="s">
        <v>728</v>
      </c>
      <c r="B3367" s="25" t="s">
        <v>248</v>
      </c>
      <c r="C3367" s="26">
        <v>17.559999999999999</v>
      </c>
    </row>
    <row r="3368" spans="1:3" x14ac:dyDescent="0.35">
      <c r="A3368" s="24" t="s">
        <v>729</v>
      </c>
      <c r="B3368" s="25" t="s">
        <v>254</v>
      </c>
      <c r="C3368" s="26">
        <v>17.559999999999999</v>
      </c>
    </row>
    <row r="3369" spans="1:3" x14ac:dyDescent="0.35">
      <c r="A3369" s="24" t="s">
        <v>729</v>
      </c>
      <c r="B3369" s="25" t="s">
        <v>236</v>
      </c>
      <c r="C3369" s="26">
        <v>17.559999999999999</v>
      </c>
    </row>
    <row r="3370" spans="1:3" x14ac:dyDescent="0.35">
      <c r="A3370" s="24" t="s">
        <v>729</v>
      </c>
      <c r="B3370" s="25" t="s">
        <v>242</v>
      </c>
      <c r="C3370" s="26">
        <v>17.559999999999999</v>
      </c>
    </row>
    <row r="3371" spans="1:3" x14ac:dyDescent="0.35">
      <c r="A3371" s="24" t="s">
        <v>729</v>
      </c>
      <c r="B3371" s="25" t="s">
        <v>248</v>
      </c>
      <c r="C3371" s="26">
        <v>17.559999999999999</v>
      </c>
    </row>
    <row r="3372" spans="1:3" x14ac:dyDescent="0.35">
      <c r="A3372" s="24" t="s">
        <v>730</v>
      </c>
      <c r="B3372" s="25" t="s">
        <v>254</v>
      </c>
      <c r="C3372" s="26">
        <v>17.559999999999999</v>
      </c>
    </row>
    <row r="3373" spans="1:3" x14ac:dyDescent="0.35">
      <c r="A3373" s="24" t="s">
        <v>730</v>
      </c>
      <c r="B3373" s="25" t="s">
        <v>236</v>
      </c>
      <c r="C3373" s="26">
        <v>17.559999999999999</v>
      </c>
    </row>
    <row r="3374" spans="1:3" x14ac:dyDescent="0.35">
      <c r="A3374" s="24" t="s">
        <v>730</v>
      </c>
      <c r="B3374" s="25" t="s">
        <v>242</v>
      </c>
      <c r="C3374" s="26">
        <v>17.559999999999999</v>
      </c>
    </row>
    <row r="3375" spans="1:3" x14ac:dyDescent="0.35">
      <c r="A3375" s="24" t="s">
        <v>730</v>
      </c>
      <c r="B3375" s="25" t="s">
        <v>248</v>
      </c>
      <c r="C3375" s="26">
        <v>17.57</v>
      </c>
    </row>
    <row r="3376" spans="1:3" x14ac:dyDescent="0.35">
      <c r="A3376" s="24" t="s">
        <v>731</v>
      </c>
      <c r="B3376" s="25" t="s">
        <v>254</v>
      </c>
      <c r="C3376" s="26">
        <v>17.57</v>
      </c>
    </row>
    <row r="3377" spans="1:3" x14ac:dyDescent="0.35">
      <c r="A3377" s="24" t="s">
        <v>731</v>
      </c>
      <c r="B3377" s="25" t="s">
        <v>236</v>
      </c>
      <c r="C3377" s="26">
        <v>17.57</v>
      </c>
    </row>
    <row r="3378" spans="1:3" x14ac:dyDescent="0.35">
      <c r="A3378" s="24" t="s">
        <v>731</v>
      </c>
      <c r="B3378" s="25" t="s">
        <v>242</v>
      </c>
      <c r="C3378" s="26">
        <v>17.579999999999998</v>
      </c>
    </row>
    <row r="3379" spans="1:3" x14ac:dyDescent="0.35">
      <c r="A3379" s="24" t="s">
        <v>731</v>
      </c>
      <c r="B3379" s="25" t="s">
        <v>248</v>
      </c>
      <c r="C3379" s="26">
        <v>17.579999999999998</v>
      </c>
    </row>
    <row r="3380" spans="1:3" x14ac:dyDescent="0.35">
      <c r="A3380" s="24" t="s">
        <v>732</v>
      </c>
      <c r="B3380" s="25" t="s">
        <v>254</v>
      </c>
      <c r="C3380" s="26">
        <v>17.579999999999998</v>
      </c>
    </row>
    <row r="3381" spans="1:3" x14ac:dyDescent="0.35">
      <c r="A3381" s="24" t="s">
        <v>732</v>
      </c>
      <c r="B3381" s="25" t="s">
        <v>236</v>
      </c>
      <c r="C3381" s="26">
        <v>17.579999999999998</v>
      </c>
    </row>
    <row r="3382" spans="1:3" x14ac:dyDescent="0.35">
      <c r="A3382" s="24" t="s">
        <v>732</v>
      </c>
      <c r="B3382" s="25" t="s">
        <v>242</v>
      </c>
      <c r="C3382" s="26">
        <v>17.59</v>
      </c>
    </row>
    <row r="3383" spans="1:3" x14ac:dyDescent="0.35">
      <c r="A3383" s="24" t="s">
        <v>732</v>
      </c>
      <c r="B3383" s="25" t="s">
        <v>248</v>
      </c>
      <c r="C3383" s="26">
        <v>17.59</v>
      </c>
    </row>
    <row r="3384" spans="1:3" x14ac:dyDescent="0.35">
      <c r="A3384" s="24" t="s">
        <v>733</v>
      </c>
      <c r="B3384" s="25" t="s">
        <v>254</v>
      </c>
      <c r="C3384" s="26">
        <v>17.59</v>
      </c>
    </row>
    <row r="3385" spans="1:3" x14ac:dyDescent="0.35">
      <c r="A3385" s="24" t="s">
        <v>733</v>
      </c>
      <c r="B3385" s="25" t="s">
        <v>236</v>
      </c>
      <c r="C3385" s="26">
        <v>17.600000000000001</v>
      </c>
    </row>
    <row r="3386" spans="1:3" x14ac:dyDescent="0.35">
      <c r="A3386" s="24" t="s">
        <v>733</v>
      </c>
      <c r="B3386" s="25" t="s">
        <v>242</v>
      </c>
      <c r="C3386" s="26">
        <v>17.600000000000001</v>
      </c>
    </row>
    <row r="3387" spans="1:3" x14ac:dyDescent="0.35">
      <c r="A3387" s="24" t="s">
        <v>733</v>
      </c>
      <c r="B3387" s="25" t="s">
        <v>248</v>
      </c>
      <c r="C3387" s="26">
        <v>17.600000000000001</v>
      </c>
    </row>
    <row r="3388" spans="1:3" x14ac:dyDescent="0.35">
      <c r="A3388" s="24" t="s">
        <v>734</v>
      </c>
      <c r="B3388" s="25" t="s">
        <v>254</v>
      </c>
      <c r="C3388" s="26">
        <v>17.61</v>
      </c>
    </row>
    <row r="3389" spans="1:3" x14ac:dyDescent="0.35">
      <c r="A3389" s="24" t="s">
        <v>734</v>
      </c>
      <c r="B3389" s="25" t="s">
        <v>236</v>
      </c>
      <c r="C3389" s="26">
        <v>17.61</v>
      </c>
    </row>
    <row r="3390" spans="1:3" x14ac:dyDescent="0.35">
      <c r="A3390" s="24" t="s">
        <v>734</v>
      </c>
      <c r="B3390" s="25" t="s">
        <v>242</v>
      </c>
      <c r="C3390" s="26">
        <v>17.61</v>
      </c>
    </row>
    <row r="3391" spans="1:3" x14ac:dyDescent="0.35">
      <c r="A3391" s="24" t="s">
        <v>734</v>
      </c>
      <c r="B3391" s="25" t="s">
        <v>248</v>
      </c>
      <c r="C3391" s="26">
        <v>17.61</v>
      </c>
    </row>
    <row r="3392" spans="1:3" x14ac:dyDescent="0.35">
      <c r="A3392" s="24" t="s">
        <v>735</v>
      </c>
      <c r="B3392" s="25" t="s">
        <v>254</v>
      </c>
      <c r="C3392" s="26">
        <v>17.62</v>
      </c>
    </row>
    <row r="3393" spans="1:3" x14ac:dyDescent="0.35">
      <c r="A3393" s="24" t="s">
        <v>735</v>
      </c>
      <c r="B3393" s="25" t="s">
        <v>236</v>
      </c>
      <c r="C3393" s="26">
        <v>17.62</v>
      </c>
    </row>
    <row r="3394" spans="1:3" x14ac:dyDescent="0.35">
      <c r="A3394" s="24" t="s">
        <v>735</v>
      </c>
      <c r="B3394" s="25" t="s">
        <v>242</v>
      </c>
      <c r="C3394" s="26">
        <v>17.62</v>
      </c>
    </row>
    <row r="3395" spans="1:3" x14ac:dyDescent="0.35">
      <c r="A3395" s="24" t="s">
        <v>735</v>
      </c>
      <c r="B3395" s="25" t="s">
        <v>248</v>
      </c>
      <c r="C3395" s="26">
        <v>17.62</v>
      </c>
    </row>
    <row r="3396" spans="1:3" x14ac:dyDescent="0.35">
      <c r="A3396" s="24" t="s">
        <v>736</v>
      </c>
      <c r="B3396" s="25" t="s">
        <v>254</v>
      </c>
      <c r="C3396" s="26">
        <v>17.63</v>
      </c>
    </row>
    <row r="3397" spans="1:3" x14ac:dyDescent="0.35">
      <c r="A3397" s="24" t="s">
        <v>736</v>
      </c>
      <c r="B3397" s="25" t="s">
        <v>236</v>
      </c>
      <c r="C3397" s="26">
        <v>17.63</v>
      </c>
    </row>
    <row r="3398" spans="1:3" x14ac:dyDescent="0.35">
      <c r="A3398" s="24" t="s">
        <v>736</v>
      </c>
      <c r="B3398" s="25" t="s">
        <v>242</v>
      </c>
      <c r="C3398" s="26">
        <v>17.63</v>
      </c>
    </row>
    <row r="3399" spans="1:3" x14ac:dyDescent="0.35">
      <c r="A3399" s="24" t="s">
        <v>736</v>
      </c>
      <c r="B3399" s="25" t="s">
        <v>248</v>
      </c>
      <c r="C3399" s="26">
        <v>17.63</v>
      </c>
    </row>
    <row r="3400" spans="1:3" x14ac:dyDescent="0.35">
      <c r="A3400" s="24" t="s">
        <v>737</v>
      </c>
      <c r="B3400" s="25" t="s">
        <v>254</v>
      </c>
      <c r="C3400" s="26">
        <v>17.64</v>
      </c>
    </row>
    <row r="3401" spans="1:3" x14ac:dyDescent="0.35">
      <c r="A3401" s="24" t="s">
        <v>737</v>
      </c>
      <c r="B3401" s="25" t="s">
        <v>236</v>
      </c>
      <c r="C3401" s="26">
        <v>17.64</v>
      </c>
    </row>
    <row r="3402" spans="1:3" x14ac:dyDescent="0.35">
      <c r="A3402" s="24" t="s">
        <v>737</v>
      </c>
      <c r="B3402" s="25" t="s">
        <v>242</v>
      </c>
      <c r="C3402" s="26">
        <v>17.64</v>
      </c>
    </row>
    <row r="3403" spans="1:3" x14ac:dyDescent="0.35">
      <c r="A3403" s="24" t="s">
        <v>737</v>
      </c>
      <c r="B3403" s="25" t="s">
        <v>248</v>
      </c>
      <c r="C3403" s="26">
        <v>17.64</v>
      </c>
    </row>
    <row r="3404" spans="1:3" x14ac:dyDescent="0.35">
      <c r="A3404" s="24" t="s">
        <v>738</v>
      </c>
      <c r="B3404" s="25" t="s">
        <v>254</v>
      </c>
      <c r="C3404" s="26">
        <v>17.64</v>
      </c>
    </row>
    <row r="3405" spans="1:3" x14ac:dyDescent="0.35">
      <c r="A3405" s="24" t="s">
        <v>738</v>
      </c>
      <c r="B3405" s="25" t="s">
        <v>236</v>
      </c>
      <c r="C3405" s="26">
        <v>17.64</v>
      </c>
    </row>
    <row r="3406" spans="1:3" x14ac:dyDescent="0.35">
      <c r="A3406" s="24" t="s">
        <v>738</v>
      </c>
      <c r="B3406" s="25" t="s">
        <v>242</v>
      </c>
      <c r="C3406" s="26">
        <v>17.64</v>
      </c>
    </row>
    <row r="3407" spans="1:3" x14ac:dyDescent="0.35">
      <c r="A3407" s="24" t="s">
        <v>738</v>
      </c>
      <c r="B3407" s="25" t="s">
        <v>248</v>
      </c>
      <c r="C3407" s="26">
        <v>17.64</v>
      </c>
    </row>
    <row r="3408" spans="1:3" x14ac:dyDescent="0.35">
      <c r="A3408" s="24" t="s">
        <v>739</v>
      </c>
      <c r="B3408" s="25" t="s">
        <v>254</v>
      </c>
      <c r="C3408" s="26">
        <v>17.649999999999999</v>
      </c>
    </row>
    <row r="3409" spans="1:3" x14ac:dyDescent="0.35">
      <c r="A3409" s="24" t="s">
        <v>739</v>
      </c>
      <c r="B3409" s="25" t="s">
        <v>236</v>
      </c>
      <c r="C3409" s="26">
        <v>17.649999999999999</v>
      </c>
    </row>
    <row r="3410" spans="1:3" x14ac:dyDescent="0.35">
      <c r="A3410" s="24" t="s">
        <v>739</v>
      </c>
      <c r="B3410" s="25" t="s">
        <v>242</v>
      </c>
      <c r="C3410" s="26">
        <v>17.649999999999999</v>
      </c>
    </row>
    <row r="3411" spans="1:3" x14ac:dyDescent="0.35">
      <c r="A3411" s="24" t="s">
        <v>739</v>
      </c>
      <c r="B3411" s="25" t="s">
        <v>248</v>
      </c>
      <c r="C3411" s="26">
        <v>17.649999999999999</v>
      </c>
    </row>
    <row r="3412" spans="1:3" x14ac:dyDescent="0.35">
      <c r="A3412" s="24" t="s">
        <v>740</v>
      </c>
      <c r="B3412" s="25" t="s">
        <v>254</v>
      </c>
      <c r="C3412" s="26">
        <v>17.649999999999999</v>
      </c>
    </row>
    <row r="3413" spans="1:3" x14ac:dyDescent="0.35">
      <c r="A3413" s="24" t="s">
        <v>740</v>
      </c>
      <c r="B3413" s="25" t="s">
        <v>236</v>
      </c>
      <c r="C3413" s="26">
        <v>17.649999999999999</v>
      </c>
    </row>
    <row r="3414" spans="1:3" x14ac:dyDescent="0.35">
      <c r="A3414" s="24" t="s">
        <v>740</v>
      </c>
      <c r="B3414" s="25" t="s">
        <v>242</v>
      </c>
      <c r="C3414" s="26">
        <v>17.649999999999999</v>
      </c>
    </row>
    <row r="3415" spans="1:3" x14ac:dyDescent="0.35">
      <c r="A3415" s="24" t="s">
        <v>740</v>
      </c>
      <c r="B3415" s="25" t="s">
        <v>248</v>
      </c>
      <c r="C3415" s="26">
        <v>17.64</v>
      </c>
    </row>
    <row r="3416" spans="1:3" x14ac:dyDescent="0.35">
      <c r="A3416" s="24" t="s">
        <v>741</v>
      </c>
      <c r="B3416" s="25" t="s">
        <v>254</v>
      </c>
      <c r="C3416" s="26">
        <v>17.64</v>
      </c>
    </row>
    <row r="3417" spans="1:3" x14ac:dyDescent="0.35">
      <c r="A3417" s="24" t="s">
        <v>741</v>
      </c>
      <c r="B3417" s="25" t="s">
        <v>236</v>
      </c>
      <c r="C3417" s="26">
        <v>17.63</v>
      </c>
    </row>
    <row r="3418" spans="1:3" x14ac:dyDescent="0.35">
      <c r="A3418" s="24" t="s">
        <v>741</v>
      </c>
      <c r="B3418" s="25" t="s">
        <v>242</v>
      </c>
      <c r="C3418" s="26">
        <v>17.63</v>
      </c>
    </row>
    <row r="3419" spans="1:3" x14ac:dyDescent="0.35">
      <c r="A3419" s="24" t="s">
        <v>741</v>
      </c>
      <c r="B3419" s="25" t="s">
        <v>248</v>
      </c>
      <c r="C3419" s="26">
        <v>17.62</v>
      </c>
    </row>
    <row r="3420" spans="1:3" x14ac:dyDescent="0.35">
      <c r="A3420" s="24" t="s">
        <v>742</v>
      </c>
      <c r="B3420" s="25" t="s">
        <v>254</v>
      </c>
      <c r="C3420" s="26">
        <v>17.600000000000001</v>
      </c>
    </row>
    <row r="3421" spans="1:3" x14ac:dyDescent="0.35">
      <c r="A3421" s="24" t="s">
        <v>742</v>
      </c>
      <c r="B3421" s="25" t="s">
        <v>236</v>
      </c>
      <c r="C3421" s="26">
        <v>17.59</v>
      </c>
    </row>
    <row r="3422" spans="1:3" x14ac:dyDescent="0.35">
      <c r="A3422" s="24" t="s">
        <v>742</v>
      </c>
      <c r="B3422" s="25" t="s">
        <v>242</v>
      </c>
      <c r="C3422" s="26">
        <v>17.579999999999998</v>
      </c>
    </row>
    <row r="3423" spans="1:3" x14ac:dyDescent="0.35">
      <c r="A3423" s="24" t="s">
        <v>742</v>
      </c>
      <c r="B3423" s="25" t="s">
        <v>248</v>
      </c>
      <c r="C3423" s="26">
        <v>17.559999999999999</v>
      </c>
    </row>
    <row r="3424" spans="1:3" x14ac:dyDescent="0.35">
      <c r="A3424" s="24" t="s">
        <v>743</v>
      </c>
      <c r="B3424" s="25" t="s">
        <v>254</v>
      </c>
      <c r="C3424" s="26">
        <v>17.55</v>
      </c>
    </row>
    <row r="3425" spans="1:3" x14ac:dyDescent="0.35">
      <c r="A3425" s="24" t="s">
        <v>743</v>
      </c>
      <c r="B3425" s="25" t="s">
        <v>236</v>
      </c>
      <c r="C3425" s="26">
        <v>17.54</v>
      </c>
    </row>
    <row r="3426" spans="1:3" x14ac:dyDescent="0.35">
      <c r="A3426" s="24" t="s">
        <v>743</v>
      </c>
      <c r="B3426" s="25" t="s">
        <v>242</v>
      </c>
      <c r="C3426" s="26">
        <v>17.52</v>
      </c>
    </row>
    <row r="3427" spans="1:3" x14ac:dyDescent="0.35">
      <c r="A3427" s="24" t="s">
        <v>743</v>
      </c>
      <c r="B3427" s="25" t="s">
        <v>248</v>
      </c>
      <c r="C3427" s="26">
        <v>17.510000000000002</v>
      </c>
    </row>
    <row r="3428" spans="1:3" x14ac:dyDescent="0.35">
      <c r="A3428" s="24" t="s">
        <v>744</v>
      </c>
      <c r="B3428" s="25" t="s">
        <v>254</v>
      </c>
      <c r="C3428" s="26">
        <v>17.489999999999998</v>
      </c>
    </row>
    <row r="3429" spans="1:3" x14ac:dyDescent="0.35">
      <c r="A3429" s="24" t="s">
        <v>744</v>
      </c>
      <c r="B3429" s="25" t="s">
        <v>236</v>
      </c>
      <c r="C3429" s="26">
        <v>17.48</v>
      </c>
    </row>
    <row r="3430" spans="1:3" x14ac:dyDescent="0.35">
      <c r="A3430" s="24" t="s">
        <v>744</v>
      </c>
      <c r="B3430" s="25" t="s">
        <v>242</v>
      </c>
      <c r="C3430" s="26">
        <v>17.46</v>
      </c>
    </row>
    <row r="3431" spans="1:3" x14ac:dyDescent="0.35">
      <c r="A3431" s="24" t="s">
        <v>744</v>
      </c>
      <c r="B3431" s="25" t="s">
        <v>248</v>
      </c>
      <c r="C3431" s="26">
        <v>17.440000000000001</v>
      </c>
    </row>
    <row r="3432" spans="1:3" x14ac:dyDescent="0.35">
      <c r="A3432" s="24" t="s">
        <v>745</v>
      </c>
      <c r="B3432" s="25" t="s">
        <v>254</v>
      </c>
      <c r="C3432" s="26">
        <v>17.420000000000002</v>
      </c>
    </row>
    <row r="3433" spans="1:3" x14ac:dyDescent="0.35">
      <c r="A3433" s="24" t="s">
        <v>745</v>
      </c>
      <c r="B3433" s="25" t="s">
        <v>236</v>
      </c>
      <c r="C3433" s="26">
        <v>17.399999999999999</v>
      </c>
    </row>
    <row r="3434" spans="1:3" x14ac:dyDescent="0.35">
      <c r="A3434" s="24" t="s">
        <v>745</v>
      </c>
      <c r="B3434" s="25" t="s">
        <v>242</v>
      </c>
      <c r="C3434" s="26">
        <v>17.38</v>
      </c>
    </row>
    <row r="3435" spans="1:3" x14ac:dyDescent="0.35">
      <c r="A3435" s="24" t="s">
        <v>745</v>
      </c>
      <c r="B3435" s="25" t="s">
        <v>248</v>
      </c>
      <c r="C3435" s="26">
        <v>17.36</v>
      </c>
    </row>
    <row r="3436" spans="1:3" x14ac:dyDescent="0.35">
      <c r="A3436" s="24" t="s">
        <v>746</v>
      </c>
      <c r="B3436" s="25" t="s">
        <v>254</v>
      </c>
      <c r="C3436" s="26">
        <v>17.34</v>
      </c>
    </row>
    <row r="3437" spans="1:3" x14ac:dyDescent="0.35">
      <c r="A3437" s="24" t="s">
        <v>746</v>
      </c>
      <c r="B3437" s="25" t="s">
        <v>236</v>
      </c>
      <c r="C3437" s="26">
        <v>17.309999999999999</v>
      </c>
    </row>
    <row r="3438" spans="1:3" x14ac:dyDescent="0.35">
      <c r="A3438" s="24" t="s">
        <v>746</v>
      </c>
      <c r="B3438" s="25" t="s">
        <v>242</v>
      </c>
      <c r="C3438" s="26">
        <v>17.29</v>
      </c>
    </row>
    <row r="3439" spans="1:3" x14ac:dyDescent="0.35">
      <c r="A3439" s="24" t="s">
        <v>746</v>
      </c>
      <c r="B3439" s="25" t="s">
        <v>248</v>
      </c>
      <c r="C3439" s="26">
        <v>17.260000000000002</v>
      </c>
    </row>
    <row r="3440" spans="1:3" x14ac:dyDescent="0.35">
      <c r="A3440" s="24" t="s">
        <v>747</v>
      </c>
      <c r="B3440" s="25" t="s">
        <v>254</v>
      </c>
      <c r="C3440" s="26">
        <v>17.239999999999998</v>
      </c>
    </row>
    <row r="3441" spans="1:3" x14ac:dyDescent="0.35">
      <c r="A3441" s="24" t="s">
        <v>747</v>
      </c>
      <c r="B3441" s="25" t="s">
        <v>236</v>
      </c>
      <c r="C3441" s="26">
        <v>17.22</v>
      </c>
    </row>
    <row r="3442" spans="1:3" x14ac:dyDescent="0.35">
      <c r="A3442" s="24" t="s">
        <v>747</v>
      </c>
      <c r="B3442" s="25" t="s">
        <v>242</v>
      </c>
      <c r="C3442" s="26">
        <v>17.2</v>
      </c>
    </row>
    <row r="3443" spans="1:3" x14ac:dyDescent="0.35">
      <c r="A3443" s="24" t="s">
        <v>747</v>
      </c>
      <c r="B3443" s="25" t="s">
        <v>248</v>
      </c>
      <c r="C3443" s="26">
        <v>17.18</v>
      </c>
    </row>
    <row r="3444" spans="1:3" x14ac:dyDescent="0.35">
      <c r="A3444" s="24" t="s">
        <v>748</v>
      </c>
      <c r="B3444" s="25" t="s">
        <v>254</v>
      </c>
      <c r="C3444" s="26">
        <v>17.170000000000002</v>
      </c>
    </row>
    <row r="3445" spans="1:3" x14ac:dyDescent="0.35">
      <c r="A3445" s="24" t="s">
        <v>748</v>
      </c>
      <c r="B3445" s="25" t="s">
        <v>236</v>
      </c>
      <c r="C3445" s="26">
        <v>17.149999999999999</v>
      </c>
    </row>
    <row r="3446" spans="1:3" x14ac:dyDescent="0.35">
      <c r="A3446" s="24" t="s">
        <v>748</v>
      </c>
      <c r="B3446" s="25" t="s">
        <v>242</v>
      </c>
      <c r="C3446" s="26">
        <v>17.14</v>
      </c>
    </row>
    <row r="3447" spans="1:3" x14ac:dyDescent="0.35">
      <c r="A3447" s="24" t="s">
        <v>748</v>
      </c>
      <c r="B3447" s="25" t="s">
        <v>248</v>
      </c>
      <c r="C3447" s="26">
        <v>17.12</v>
      </c>
    </row>
    <row r="3448" spans="1:3" x14ac:dyDescent="0.35">
      <c r="A3448" s="24" t="s">
        <v>749</v>
      </c>
      <c r="B3448" s="25" t="s">
        <v>254</v>
      </c>
      <c r="C3448" s="26">
        <v>17.11</v>
      </c>
    </row>
    <row r="3449" spans="1:3" x14ac:dyDescent="0.35">
      <c r="A3449" s="24" t="s">
        <v>749</v>
      </c>
      <c r="B3449" s="25" t="s">
        <v>236</v>
      </c>
      <c r="C3449" s="26">
        <v>17.09</v>
      </c>
    </row>
    <row r="3450" spans="1:3" x14ac:dyDescent="0.35">
      <c r="A3450" s="24" t="s">
        <v>749</v>
      </c>
      <c r="B3450" s="25" t="s">
        <v>242</v>
      </c>
      <c r="C3450" s="26">
        <v>17.079999999999998</v>
      </c>
    </row>
    <row r="3451" spans="1:3" x14ac:dyDescent="0.35">
      <c r="A3451" s="24" t="s">
        <v>749</v>
      </c>
      <c r="B3451" s="25" t="s">
        <v>248</v>
      </c>
      <c r="C3451" s="26">
        <v>17.07</v>
      </c>
    </row>
    <row r="3452" spans="1:3" x14ac:dyDescent="0.35">
      <c r="A3452" s="24" t="s">
        <v>750</v>
      </c>
      <c r="B3452" s="25" t="s">
        <v>254</v>
      </c>
      <c r="C3452" s="26">
        <v>17.059999999999999</v>
      </c>
    </row>
    <row r="3453" spans="1:3" x14ac:dyDescent="0.35">
      <c r="A3453" s="24" t="s">
        <v>750</v>
      </c>
      <c r="B3453" s="25" t="s">
        <v>236</v>
      </c>
      <c r="C3453" s="26">
        <v>17.05</v>
      </c>
    </row>
    <row r="3454" spans="1:3" x14ac:dyDescent="0.35">
      <c r="A3454" s="24" t="s">
        <v>750</v>
      </c>
      <c r="B3454" s="25" t="s">
        <v>242</v>
      </c>
      <c r="C3454" s="26">
        <v>17.04</v>
      </c>
    </row>
    <row r="3455" spans="1:3" x14ac:dyDescent="0.35">
      <c r="A3455" s="24" t="s">
        <v>750</v>
      </c>
      <c r="B3455" s="25" t="s">
        <v>248</v>
      </c>
      <c r="C3455" s="26">
        <v>17.03</v>
      </c>
    </row>
    <row r="3456" spans="1:3" x14ac:dyDescent="0.35">
      <c r="A3456" s="24" t="s">
        <v>751</v>
      </c>
      <c r="B3456" s="25" t="s">
        <v>254</v>
      </c>
      <c r="C3456" s="26">
        <v>17.02</v>
      </c>
    </row>
    <row r="3457" spans="1:3" x14ac:dyDescent="0.35">
      <c r="A3457" s="24" t="s">
        <v>751</v>
      </c>
      <c r="B3457" s="25" t="s">
        <v>236</v>
      </c>
      <c r="C3457" s="26">
        <v>17.02</v>
      </c>
    </row>
    <row r="3458" spans="1:3" x14ac:dyDescent="0.35">
      <c r="A3458" s="24" t="s">
        <v>751</v>
      </c>
      <c r="B3458" s="25" t="s">
        <v>242</v>
      </c>
      <c r="C3458" s="26">
        <v>17.010000000000002</v>
      </c>
    </row>
    <row r="3459" spans="1:3" x14ac:dyDescent="0.35">
      <c r="A3459" s="24" t="s">
        <v>751</v>
      </c>
      <c r="B3459" s="25" t="s">
        <v>248</v>
      </c>
      <c r="C3459" s="26">
        <v>17</v>
      </c>
    </row>
    <row r="3460" spans="1:3" x14ac:dyDescent="0.35">
      <c r="A3460" s="24" t="s">
        <v>752</v>
      </c>
      <c r="B3460" s="25" t="s">
        <v>254</v>
      </c>
      <c r="C3460" s="26">
        <v>16.989999999999998</v>
      </c>
    </row>
    <row r="3461" spans="1:3" x14ac:dyDescent="0.35">
      <c r="A3461" s="24" t="s">
        <v>752</v>
      </c>
      <c r="B3461" s="25" t="s">
        <v>236</v>
      </c>
      <c r="C3461" s="26">
        <v>16.989999999999998</v>
      </c>
    </row>
    <row r="3462" spans="1:3" x14ac:dyDescent="0.35">
      <c r="A3462" s="24" t="s">
        <v>752</v>
      </c>
      <c r="B3462" s="25" t="s">
        <v>242</v>
      </c>
      <c r="C3462" s="26">
        <v>16.98</v>
      </c>
    </row>
    <row r="3463" spans="1:3" x14ac:dyDescent="0.35">
      <c r="A3463" s="24" t="s">
        <v>752</v>
      </c>
      <c r="B3463" s="25" t="s">
        <v>248</v>
      </c>
      <c r="C3463" s="26">
        <v>16.98</v>
      </c>
    </row>
    <row r="3464" spans="1:3" x14ac:dyDescent="0.35">
      <c r="A3464" s="24" t="s">
        <v>753</v>
      </c>
      <c r="B3464" s="25" t="s">
        <v>254</v>
      </c>
      <c r="C3464" s="26">
        <v>16.97</v>
      </c>
    </row>
    <row r="3465" spans="1:3" x14ac:dyDescent="0.35">
      <c r="A3465" s="24" t="s">
        <v>753</v>
      </c>
      <c r="B3465" s="25" t="s">
        <v>236</v>
      </c>
      <c r="C3465" s="26">
        <v>16.96</v>
      </c>
    </row>
    <row r="3466" spans="1:3" x14ac:dyDescent="0.35">
      <c r="A3466" s="24" t="s">
        <v>753</v>
      </c>
      <c r="B3466" s="25" t="s">
        <v>242</v>
      </c>
      <c r="C3466" s="26">
        <v>16.95</v>
      </c>
    </row>
    <row r="3467" spans="1:3" x14ac:dyDescent="0.35">
      <c r="A3467" s="24" t="s">
        <v>753</v>
      </c>
      <c r="B3467" s="25" t="s">
        <v>248</v>
      </c>
      <c r="C3467" s="26">
        <v>16.940000000000001</v>
      </c>
    </row>
    <row r="3468" spans="1:3" x14ac:dyDescent="0.35">
      <c r="A3468" s="24" t="s">
        <v>754</v>
      </c>
      <c r="B3468" s="25" t="s">
        <v>254</v>
      </c>
      <c r="C3468" s="26">
        <v>16.93</v>
      </c>
    </row>
    <row r="3469" spans="1:3" x14ac:dyDescent="0.35">
      <c r="A3469" s="24" t="s">
        <v>754</v>
      </c>
      <c r="B3469" s="25" t="s">
        <v>236</v>
      </c>
      <c r="C3469" s="26">
        <v>16.91</v>
      </c>
    </row>
    <row r="3470" spans="1:3" x14ac:dyDescent="0.35">
      <c r="A3470" s="24" t="s">
        <v>754</v>
      </c>
      <c r="B3470" s="25" t="s">
        <v>242</v>
      </c>
      <c r="C3470" s="26">
        <v>16.899999999999999</v>
      </c>
    </row>
    <row r="3471" spans="1:3" x14ac:dyDescent="0.35">
      <c r="A3471" s="24" t="s">
        <v>754</v>
      </c>
      <c r="B3471" s="25" t="s">
        <v>248</v>
      </c>
      <c r="C3471" s="26">
        <v>16.88</v>
      </c>
    </row>
    <row r="3472" spans="1:3" x14ac:dyDescent="0.35">
      <c r="A3472" s="24" t="s">
        <v>257</v>
      </c>
      <c r="B3472" s="25" t="s">
        <v>254</v>
      </c>
      <c r="C3472" s="26">
        <v>16.86</v>
      </c>
    </row>
    <row r="3473" spans="1:3" x14ac:dyDescent="0.35">
      <c r="A3473" s="24" t="s">
        <v>257</v>
      </c>
      <c r="B3473" s="25" t="s">
        <v>236</v>
      </c>
      <c r="C3473" s="26">
        <v>16.850000000000001</v>
      </c>
    </row>
    <row r="3474" spans="1:3" x14ac:dyDescent="0.35">
      <c r="A3474" s="24" t="s">
        <v>257</v>
      </c>
      <c r="B3474" s="25" t="s">
        <v>242</v>
      </c>
      <c r="C3474" s="26">
        <v>16.829999999999998</v>
      </c>
    </row>
    <row r="3475" spans="1:3" x14ac:dyDescent="0.35">
      <c r="A3475" s="24" t="s">
        <v>257</v>
      </c>
      <c r="B3475" s="25" t="s">
        <v>248</v>
      </c>
      <c r="C3475" s="26">
        <v>16.809999999999999</v>
      </c>
    </row>
    <row r="3476" spans="1:3" x14ac:dyDescent="0.35">
      <c r="A3476" s="24" t="s">
        <v>258</v>
      </c>
      <c r="B3476" s="25" t="s">
        <v>254</v>
      </c>
      <c r="C3476" s="26">
        <v>16.8</v>
      </c>
    </row>
    <row r="3477" spans="1:3" x14ac:dyDescent="0.35">
      <c r="A3477" s="24" t="s">
        <v>258</v>
      </c>
      <c r="B3477" s="25" t="s">
        <v>236</v>
      </c>
      <c r="C3477" s="26">
        <v>16.78</v>
      </c>
    </row>
    <row r="3478" spans="1:3" x14ac:dyDescent="0.35">
      <c r="A3478" s="24" t="s">
        <v>258</v>
      </c>
      <c r="B3478" s="25" t="s">
        <v>242</v>
      </c>
      <c r="C3478" s="26">
        <v>16.760000000000002</v>
      </c>
    </row>
    <row r="3479" spans="1:3" x14ac:dyDescent="0.35">
      <c r="A3479" s="24" t="s">
        <v>258</v>
      </c>
      <c r="B3479" s="25" t="s">
        <v>248</v>
      </c>
      <c r="C3479" s="26">
        <v>16.739999999999998</v>
      </c>
    </row>
    <row r="3480" spans="1:3" x14ac:dyDescent="0.35">
      <c r="A3480" s="24" t="s">
        <v>259</v>
      </c>
      <c r="B3480" s="25" t="s">
        <v>254</v>
      </c>
      <c r="C3480" s="26">
        <v>16.73</v>
      </c>
    </row>
    <row r="3481" spans="1:3" x14ac:dyDescent="0.35">
      <c r="A3481" s="24" t="s">
        <v>259</v>
      </c>
      <c r="B3481" s="25" t="s">
        <v>236</v>
      </c>
      <c r="C3481" s="26">
        <v>16.72</v>
      </c>
    </row>
    <row r="3482" spans="1:3" x14ac:dyDescent="0.35">
      <c r="A3482" s="24" t="s">
        <v>259</v>
      </c>
      <c r="B3482" s="25" t="s">
        <v>242</v>
      </c>
      <c r="C3482" s="26">
        <v>16.7</v>
      </c>
    </row>
    <row r="3483" spans="1:3" x14ac:dyDescent="0.35">
      <c r="A3483" s="24" t="s">
        <v>259</v>
      </c>
      <c r="B3483" s="25" t="s">
        <v>248</v>
      </c>
      <c r="C3483" s="26">
        <v>16.690000000000001</v>
      </c>
    </row>
    <row r="3484" spans="1:3" x14ac:dyDescent="0.35">
      <c r="A3484" s="24" t="s">
        <v>260</v>
      </c>
      <c r="B3484" s="25" t="s">
        <v>254</v>
      </c>
      <c r="C3484" s="26">
        <v>16.670000000000002</v>
      </c>
    </row>
    <row r="3485" spans="1:3" x14ac:dyDescent="0.35">
      <c r="A3485" s="24" t="s">
        <v>260</v>
      </c>
      <c r="B3485" s="25" t="s">
        <v>236</v>
      </c>
      <c r="C3485" s="26">
        <v>16.66</v>
      </c>
    </row>
    <row r="3486" spans="1:3" x14ac:dyDescent="0.35">
      <c r="A3486" s="24" t="s">
        <v>260</v>
      </c>
      <c r="B3486" s="25" t="s">
        <v>242</v>
      </c>
      <c r="C3486" s="26">
        <v>16.649999999999999</v>
      </c>
    </row>
    <row r="3487" spans="1:3" x14ac:dyDescent="0.35">
      <c r="A3487" s="24" t="s">
        <v>260</v>
      </c>
      <c r="B3487" s="25" t="s">
        <v>248</v>
      </c>
      <c r="C3487" s="26">
        <v>16.64</v>
      </c>
    </row>
    <row r="3488" spans="1:3" x14ac:dyDescent="0.35">
      <c r="A3488" s="24" t="s">
        <v>261</v>
      </c>
      <c r="B3488" s="25" t="s">
        <v>254</v>
      </c>
      <c r="C3488" s="26">
        <v>16.63</v>
      </c>
    </row>
    <row r="3489" spans="1:3" x14ac:dyDescent="0.35">
      <c r="A3489" s="24" t="s">
        <v>261</v>
      </c>
      <c r="B3489" s="25" t="s">
        <v>236</v>
      </c>
      <c r="C3489" s="26">
        <v>16.62</v>
      </c>
    </row>
    <row r="3490" spans="1:3" x14ac:dyDescent="0.35">
      <c r="A3490" s="24" t="s">
        <v>261</v>
      </c>
      <c r="B3490" s="25" t="s">
        <v>242</v>
      </c>
      <c r="C3490" s="26">
        <v>16.61</v>
      </c>
    </row>
    <row r="3491" spans="1:3" x14ac:dyDescent="0.35">
      <c r="A3491" s="24" t="s">
        <v>261</v>
      </c>
      <c r="B3491" s="25" t="s">
        <v>248</v>
      </c>
      <c r="C3491" s="26">
        <v>16.600000000000001</v>
      </c>
    </row>
    <row r="3492" spans="1:3" x14ac:dyDescent="0.35">
      <c r="A3492" s="24" t="s">
        <v>262</v>
      </c>
      <c r="B3492" s="25" t="s">
        <v>254</v>
      </c>
      <c r="C3492" s="26">
        <v>16.600000000000001</v>
      </c>
    </row>
    <row r="3493" spans="1:3" x14ac:dyDescent="0.35">
      <c r="A3493" s="24" t="s">
        <v>262</v>
      </c>
      <c r="B3493" s="25" t="s">
        <v>236</v>
      </c>
      <c r="C3493" s="26">
        <v>16.59</v>
      </c>
    </row>
    <row r="3494" spans="1:3" x14ac:dyDescent="0.35">
      <c r="A3494" s="24" t="s">
        <v>262</v>
      </c>
      <c r="B3494" s="25" t="s">
        <v>242</v>
      </c>
      <c r="C3494" s="26">
        <v>16.579999999999998</v>
      </c>
    </row>
    <row r="3495" spans="1:3" x14ac:dyDescent="0.35">
      <c r="A3495" s="24" t="s">
        <v>262</v>
      </c>
      <c r="B3495" s="25" t="s">
        <v>248</v>
      </c>
      <c r="C3495" s="26">
        <v>16.579999999999998</v>
      </c>
    </row>
    <row r="3496" spans="1:3" x14ac:dyDescent="0.35">
      <c r="A3496" s="24" t="s">
        <v>263</v>
      </c>
      <c r="B3496" s="25" t="s">
        <v>254</v>
      </c>
      <c r="C3496" s="26">
        <v>16.57</v>
      </c>
    </row>
    <row r="3497" spans="1:3" x14ac:dyDescent="0.35">
      <c r="A3497" s="24" t="s">
        <v>263</v>
      </c>
      <c r="B3497" s="25" t="s">
        <v>236</v>
      </c>
      <c r="C3497" s="26">
        <v>16.57</v>
      </c>
    </row>
    <row r="3498" spans="1:3" x14ac:dyDescent="0.35">
      <c r="A3498" s="24" t="s">
        <v>263</v>
      </c>
      <c r="B3498" s="25" t="s">
        <v>242</v>
      </c>
      <c r="C3498" s="26">
        <v>16.559999999999999</v>
      </c>
    </row>
    <row r="3499" spans="1:3" x14ac:dyDescent="0.35">
      <c r="A3499" s="24" t="s">
        <v>263</v>
      </c>
      <c r="B3499" s="25" t="s">
        <v>248</v>
      </c>
      <c r="C3499" s="26">
        <v>16.559999999999999</v>
      </c>
    </row>
    <row r="3500" spans="1:3" x14ac:dyDescent="0.35">
      <c r="A3500" s="24" t="s">
        <v>264</v>
      </c>
      <c r="B3500" s="25" t="s">
        <v>254</v>
      </c>
      <c r="C3500" s="26">
        <v>16.559999999999999</v>
      </c>
    </row>
    <row r="3501" spans="1:3" x14ac:dyDescent="0.35">
      <c r="A3501" s="24" t="s">
        <v>264</v>
      </c>
      <c r="B3501" s="25" t="s">
        <v>236</v>
      </c>
      <c r="C3501" s="26">
        <v>16.559999999999999</v>
      </c>
    </row>
    <row r="3502" spans="1:3" x14ac:dyDescent="0.35">
      <c r="A3502" s="24" t="s">
        <v>264</v>
      </c>
      <c r="B3502" s="25" t="s">
        <v>242</v>
      </c>
      <c r="C3502" s="26">
        <v>16.55</v>
      </c>
    </row>
    <row r="3503" spans="1:3" x14ac:dyDescent="0.35">
      <c r="A3503" s="24" t="s">
        <v>264</v>
      </c>
      <c r="B3503" s="25" t="s">
        <v>248</v>
      </c>
      <c r="C3503" s="26">
        <v>16.55</v>
      </c>
    </row>
    <row r="3504" spans="1:3" x14ac:dyDescent="0.35">
      <c r="A3504" s="24" t="s">
        <v>265</v>
      </c>
      <c r="B3504" s="25" t="s">
        <v>254</v>
      </c>
      <c r="C3504" s="26">
        <v>16.54</v>
      </c>
    </row>
    <row r="3505" spans="1:3" x14ac:dyDescent="0.35">
      <c r="A3505" s="24" t="s">
        <v>265</v>
      </c>
      <c r="B3505" s="25" t="s">
        <v>236</v>
      </c>
      <c r="C3505" s="26">
        <v>16.53</v>
      </c>
    </row>
    <row r="3506" spans="1:3" x14ac:dyDescent="0.35">
      <c r="A3506" s="24" t="s">
        <v>265</v>
      </c>
      <c r="B3506" s="25" t="s">
        <v>242</v>
      </c>
      <c r="C3506" s="26">
        <v>16.52</v>
      </c>
    </row>
    <row r="3507" spans="1:3" x14ac:dyDescent="0.35">
      <c r="A3507" s="24" t="s">
        <v>265</v>
      </c>
      <c r="B3507" s="25" t="s">
        <v>248</v>
      </c>
      <c r="C3507" s="26">
        <v>16.52</v>
      </c>
    </row>
    <row r="3508" spans="1:3" x14ac:dyDescent="0.35">
      <c r="A3508" s="24" t="s">
        <v>266</v>
      </c>
      <c r="B3508" s="25" t="s">
        <v>254</v>
      </c>
      <c r="C3508" s="26">
        <v>16.510000000000002</v>
      </c>
    </row>
    <row r="3509" spans="1:3" x14ac:dyDescent="0.35">
      <c r="A3509" s="24" t="s">
        <v>266</v>
      </c>
      <c r="B3509" s="25" t="s">
        <v>236</v>
      </c>
      <c r="C3509" s="26">
        <v>16.5</v>
      </c>
    </row>
    <row r="3510" spans="1:3" x14ac:dyDescent="0.35">
      <c r="A3510" s="24" t="s">
        <v>266</v>
      </c>
      <c r="B3510" s="25" t="s">
        <v>242</v>
      </c>
      <c r="C3510" s="26">
        <v>16.48</v>
      </c>
    </row>
    <row r="3511" spans="1:3" x14ac:dyDescent="0.35">
      <c r="A3511" s="24" t="s">
        <v>266</v>
      </c>
      <c r="B3511" s="25" t="s">
        <v>248</v>
      </c>
      <c r="C3511" s="26">
        <v>16.47</v>
      </c>
    </row>
    <row r="3512" spans="1:3" x14ac:dyDescent="0.35">
      <c r="A3512" s="24" t="s">
        <v>267</v>
      </c>
      <c r="B3512" s="25" t="s">
        <v>254</v>
      </c>
      <c r="C3512" s="26">
        <v>16.46</v>
      </c>
    </row>
    <row r="3513" spans="1:3" x14ac:dyDescent="0.35">
      <c r="A3513" s="24" t="s">
        <v>267</v>
      </c>
      <c r="B3513" s="25" t="s">
        <v>236</v>
      </c>
      <c r="C3513" s="26">
        <v>16.440000000000001</v>
      </c>
    </row>
    <row r="3514" spans="1:3" x14ac:dyDescent="0.35">
      <c r="A3514" s="24" t="s">
        <v>267</v>
      </c>
      <c r="B3514" s="25" t="s">
        <v>242</v>
      </c>
      <c r="C3514" s="26">
        <v>16.420000000000002</v>
      </c>
    </row>
    <row r="3515" spans="1:3" x14ac:dyDescent="0.35">
      <c r="A3515" s="24" t="s">
        <v>267</v>
      </c>
      <c r="B3515" s="25" t="s">
        <v>248</v>
      </c>
      <c r="C3515" s="26">
        <v>16.41</v>
      </c>
    </row>
    <row r="3516" spans="1:3" x14ac:dyDescent="0.35">
      <c r="A3516" s="24" t="s">
        <v>268</v>
      </c>
      <c r="B3516" s="25" t="s">
        <v>254</v>
      </c>
      <c r="C3516" s="26">
        <v>16.39</v>
      </c>
    </row>
    <row r="3517" spans="1:3" x14ac:dyDescent="0.35">
      <c r="A3517" s="24" t="s">
        <v>268</v>
      </c>
      <c r="B3517" s="25" t="s">
        <v>236</v>
      </c>
      <c r="C3517" s="26">
        <v>16.37</v>
      </c>
    </row>
    <row r="3518" spans="1:3" x14ac:dyDescent="0.35">
      <c r="A3518" s="24" t="s">
        <v>268</v>
      </c>
      <c r="B3518" s="25" t="s">
        <v>242</v>
      </c>
      <c r="C3518" s="26">
        <v>16.36</v>
      </c>
    </row>
    <row r="3519" spans="1:3" x14ac:dyDescent="0.35">
      <c r="A3519" s="24" t="s">
        <v>268</v>
      </c>
      <c r="B3519" s="25" t="s">
        <v>248</v>
      </c>
      <c r="C3519" s="26">
        <v>16.34</v>
      </c>
    </row>
    <row r="3520" spans="1:3" x14ac:dyDescent="0.35">
      <c r="A3520" s="24" t="s">
        <v>269</v>
      </c>
      <c r="B3520" s="25" t="s">
        <v>254</v>
      </c>
      <c r="C3520" s="26">
        <v>16.329999999999998</v>
      </c>
    </row>
    <row r="3521" spans="1:3" x14ac:dyDescent="0.35">
      <c r="A3521" s="24" t="s">
        <v>269</v>
      </c>
      <c r="B3521" s="25" t="s">
        <v>236</v>
      </c>
      <c r="C3521" s="26">
        <v>16.309999999999999</v>
      </c>
    </row>
    <row r="3522" spans="1:3" x14ac:dyDescent="0.35">
      <c r="A3522" s="24" t="s">
        <v>269</v>
      </c>
      <c r="B3522" s="25" t="s">
        <v>242</v>
      </c>
      <c r="C3522" s="26">
        <v>16.3</v>
      </c>
    </row>
    <row r="3523" spans="1:3" x14ac:dyDescent="0.35">
      <c r="A3523" s="24" t="s">
        <v>269</v>
      </c>
      <c r="B3523" s="25" t="s">
        <v>248</v>
      </c>
      <c r="C3523" s="26">
        <v>16.28</v>
      </c>
    </row>
    <row r="3524" spans="1:3" x14ac:dyDescent="0.35">
      <c r="A3524" s="24" t="s">
        <v>270</v>
      </c>
      <c r="B3524" s="25" t="s">
        <v>254</v>
      </c>
      <c r="C3524" s="26">
        <v>16.260000000000002</v>
      </c>
    </row>
    <row r="3525" spans="1:3" x14ac:dyDescent="0.35">
      <c r="A3525" s="24" t="s">
        <v>270</v>
      </c>
      <c r="B3525" s="25" t="s">
        <v>236</v>
      </c>
      <c r="C3525" s="26">
        <v>16.25</v>
      </c>
    </row>
    <row r="3526" spans="1:3" x14ac:dyDescent="0.35">
      <c r="A3526" s="24" t="s">
        <v>270</v>
      </c>
      <c r="B3526" s="25" t="s">
        <v>242</v>
      </c>
      <c r="C3526" s="26">
        <v>16.23</v>
      </c>
    </row>
    <row r="3527" spans="1:3" x14ac:dyDescent="0.35">
      <c r="A3527" s="24" t="s">
        <v>270</v>
      </c>
      <c r="B3527" s="25" t="s">
        <v>248</v>
      </c>
      <c r="C3527" s="26">
        <v>16.21</v>
      </c>
    </row>
    <row r="3528" spans="1:3" x14ac:dyDescent="0.35">
      <c r="A3528" s="24" t="s">
        <v>271</v>
      </c>
      <c r="B3528" s="25" t="s">
        <v>254</v>
      </c>
      <c r="C3528" s="26">
        <v>16.190000000000001</v>
      </c>
    </row>
    <row r="3529" spans="1:3" x14ac:dyDescent="0.35">
      <c r="A3529" s="24" t="s">
        <v>271</v>
      </c>
      <c r="B3529" s="25" t="s">
        <v>236</v>
      </c>
      <c r="C3529" s="26">
        <v>16.18</v>
      </c>
    </row>
    <row r="3530" spans="1:3" x14ac:dyDescent="0.35">
      <c r="A3530" s="24" t="s">
        <v>271</v>
      </c>
      <c r="B3530" s="25" t="s">
        <v>242</v>
      </c>
      <c r="C3530" s="26">
        <v>16.16</v>
      </c>
    </row>
    <row r="3531" spans="1:3" x14ac:dyDescent="0.35">
      <c r="A3531" s="24" t="s">
        <v>271</v>
      </c>
      <c r="B3531" s="25" t="s">
        <v>248</v>
      </c>
      <c r="C3531" s="26">
        <v>16.14</v>
      </c>
    </row>
    <row r="3532" spans="1:3" x14ac:dyDescent="0.35">
      <c r="A3532" s="24" t="s">
        <v>272</v>
      </c>
      <c r="B3532" s="25" t="s">
        <v>254</v>
      </c>
      <c r="C3532" s="26">
        <v>16.12</v>
      </c>
    </row>
    <row r="3533" spans="1:3" x14ac:dyDescent="0.35">
      <c r="A3533" s="24" t="s">
        <v>272</v>
      </c>
      <c r="B3533" s="25" t="s">
        <v>236</v>
      </c>
      <c r="C3533" s="26">
        <v>16.100000000000001</v>
      </c>
    </row>
    <row r="3534" spans="1:3" x14ac:dyDescent="0.35">
      <c r="A3534" s="24" t="s">
        <v>272</v>
      </c>
      <c r="B3534" s="25" t="s">
        <v>242</v>
      </c>
      <c r="C3534" s="26">
        <v>16.079999999999998</v>
      </c>
    </row>
    <row r="3535" spans="1:3" x14ac:dyDescent="0.35">
      <c r="A3535" s="24" t="s">
        <v>272</v>
      </c>
      <c r="B3535" s="25" t="s">
        <v>248</v>
      </c>
      <c r="C3535" s="26">
        <v>16.07</v>
      </c>
    </row>
    <row r="3536" spans="1:3" x14ac:dyDescent="0.35">
      <c r="A3536" s="24" t="s">
        <v>273</v>
      </c>
      <c r="B3536" s="25" t="s">
        <v>254</v>
      </c>
      <c r="C3536" s="26">
        <v>16.05</v>
      </c>
    </row>
    <row r="3537" spans="1:3" x14ac:dyDescent="0.35">
      <c r="A3537" s="24" t="s">
        <v>273</v>
      </c>
      <c r="B3537" s="25" t="s">
        <v>236</v>
      </c>
      <c r="C3537" s="26">
        <v>16.05</v>
      </c>
    </row>
    <row r="3538" spans="1:3" x14ac:dyDescent="0.35">
      <c r="A3538" s="24" t="s">
        <v>273</v>
      </c>
      <c r="B3538" s="25" t="s">
        <v>242</v>
      </c>
      <c r="C3538" s="26">
        <v>16.03</v>
      </c>
    </row>
    <row r="3539" spans="1:3" x14ac:dyDescent="0.35">
      <c r="A3539" s="24" t="s">
        <v>273</v>
      </c>
      <c r="B3539" s="25" t="s">
        <v>248</v>
      </c>
      <c r="C3539" s="26">
        <v>16.03</v>
      </c>
    </row>
    <row r="3540" spans="1:3" x14ac:dyDescent="0.35">
      <c r="A3540" s="24" t="s">
        <v>274</v>
      </c>
      <c r="B3540" s="25" t="s">
        <v>254</v>
      </c>
      <c r="C3540" s="26">
        <v>16.02</v>
      </c>
    </row>
    <row r="3541" spans="1:3" x14ac:dyDescent="0.35">
      <c r="A3541" s="24" t="s">
        <v>274</v>
      </c>
      <c r="B3541" s="25" t="s">
        <v>236</v>
      </c>
      <c r="C3541" s="26">
        <v>16.02</v>
      </c>
    </row>
    <row r="3542" spans="1:3" x14ac:dyDescent="0.35">
      <c r="A3542" s="24" t="s">
        <v>274</v>
      </c>
      <c r="B3542" s="25" t="s">
        <v>242</v>
      </c>
      <c r="C3542" s="26">
        <v>16.010000000000002</v>
      </c>
    </row>
    <row r="3543" spans="1:3" x14ac:dyDescent="0.35">
      <c r="A3543" s="24" t="s">
        <v>274</v>
      </c>
      <c r="B3543" s="25" t="s">
        <v>248</v>
      </c>
      <c r="C3543" s="26">
        <v>16.010000000000002</v>
      </c>
    </row>
    <row r="3544" spans="1:3" x14ac:dyDescent="0.35">
      <c r="A3544" s="24" t="s">
        <v>275</v>
      </c>
      <c r="B3544" s="25" t="s">
        <v>254</v>
      </c>
      <c r="C3544" s="26">
        <v>16.010000000000002</v>
      </c>
    </row>
    <row r="3545" spans="1:3" x14ac:dyDescent="0.35">
      <c r="A3545" s="24" t="s">
        <v>275</v>
      </c>
      <c r="B3545" s="25" t="s">
        <v>236</v>
      </c>
      <c r="C3545" s="26">
        <v>16.010000000000002</v>
      </c>
    </row>
    <row r="3546" spans="1:3" x14ac:dyDescent="0.35">
      <c r="A3546" s="24" t="s">
        <v>275</v>
      </c>
      <c r="B3546" s="25" t="s">
        <v>242</v>
      </c>
      <c r="C3546" s="26">
        <v>16.010000000000002</v>
      </c>
    </row>
    <row r="3547" spans="1:3" x14ac:dyDescent="0.35">
      <c r="A3547" s="24" t="s">
        <v>275</v>
      </c>
      <c r="B3547" s="25" t="s">
        <v>248</v>
      </c>
      <c r="C3547" s="26">
        <v>16.010000000000002</v>
      </c>
    </row>
    <row r="3548" spans="1:3" x14ac:dyDescent="0.35">
      <c r="A3548" s="24" t="s">
        <v>276</v>
      </c>
      <c r="B3548" s="25" t="s">
        <v>254</v>
      </c>
      <c r="C3548" s="26">
        <v>16.010000000000002</v>
      </c>
    </row>
    <row r="3549" spans="1:3" x14ac:dyDescent="0.35">
      <c r="A3549" s="24" t="s">
        <v>276</v>
      </c>
      <c r="B3549" s="25" t="s">
        <v>236</v>
      </c>
      <c r="C3549" s="26">
        <v>16.010000000000002</v>
      </c>
    </row>
    <row r="3550" spans="1:3" x14ac:dyDescent="0.35">
      <c r="A3550" s="24" t="s">
        <v>276</v>
      </c>
      <c r="B3550" s="25" t="s">
        <v>242</v>
      </c>
      <c r="C3550" s="26">
        <v>16.010000000000002</v>
      </c>
    </row>
    <row r="3551" spans="1:3" x14ac:dyDescent="0.35">
      <c r="A3551" s="24" t="s">
        <v>276</v>
      </c>
      <c r="B3551" s="25" t="s">
        <v>248</v>
      </c>
      <c r="C3551" s="26">
        <v>16.010000000000002</v>
      </c>
    </row>
    <row r="3552" spans="1:3" x14ac:dyDescent="0.35">
      <c r="A3552" s="24" t="s">
        <v>277</v>
      </c>
      <c r="B3552" s="25" t="s">
        <v>254</v>
      </c>
      <c r="C3552" s="26">
        <v>16.010000000000002</v>
      </c>
    </row>
    <row r="3553" spans="1:3" x14ac:dyDescent="0.35">
      <c r="A3553" s="24" t="s">
        <v>277</v>
      </c>
      <c r="B3553" s="25" t="s">
        <v>236</v>
      </c>
      <c r="C3553" s="26">
        <v>16</v>
      </c>
    </row>
    <row r="3554" spans="1:3" x14ac:dyDescent="0.35">
      <c r="A3554" s="24" t="s">
        <v>277</v>
      </c>
      <c r="B3554" s="25" t="s">
        <v>242</v>
      </c>
      <c r="C3554" s="26">
        <v>16</v>
      </c>
    </row>
    <row r="3555" spans="1:3" x14ac:dyDescent="0.35">
      <c r="A3555" s="24" t="s">
        <v>277</v>
      </c>
      <c r="B3555" s="25" t="s">
        <v>248</v>
      </c>
      <c r="C3555" s="26">
        <v>16</v>
      </c>
    </row>
    <row r="3556" spans="1:3" x14ac:dyDescent="0.35">
      <c r="A3556" s="24" t="s">
        <v>278</v>
      </c>
      <c r="B3556" s="25" t="s">
        <v>254</v>
      </c>
      <c r="C3556" s="26">
        <v>16</v>
      </c>
    </row>
    <row r="3557" spans="1:3" x14ac:dyDescent="0.35">
      <c r="A3557" s="24" t="s">
        <v>278</v>
      </c>
      <c r="B3557" s="25" t="s">
        <v>236</v>
      </c>
      <c r="C3557" s="26">
        <v>15.99</v>
      </c>
    </row>
    <row r="3558" spans="1:3" x14ac:dyDescent="0.35">
      <c r="A3558" s="24" t="s">
        <v>278</v>
      </c>
      <c r="B3558" s="25" t="s">
        <v>242</v>
      </c>
      <c r="C3558" s="26">
        <v>15.99</v>
      </c>
    </row>
    <row r="3559" spans="1:3" x14ac:dyDescent="0.35">
      <c r="A3559" s="24" t="s">
        <v>278</v>
      </c>
      <c r="B3559" s="25" t="s">
        <v>248</v>
      </c>
      <c r="C3559" s="26">
        <v>15.99</v>
      </c>
    </row>
    <row r="3560" spans="1:3" x14ac:dyDescent="0.35">
      <c r="A3560" s="24" t="s">
        <v>279</v>
      </c>
      <c r="B3560" s="25" t="s">
        <v>254</v>
      </c>
      <c r="C3560" s="26">
        <v>15.98</v>
      </c>
    </row>
    <row r="3561" spans="1:3" x14ac:dyDescent="0.35">
      <c r="A3561" s="24" t="s">
        <v>279</v>
      </c>
      <c r="B3561" s="25" t="s">
        <v>236</v>
      </c>
      <c r="C3561" s="26">
        <v>15.98</v>
      </c>
    </row>
    <row r="3562" spans="1:3" x14ac:dyDescent="0.35">
      <c r="A3562" s="24" t="s">
        <v>279</v>
      </c>
      <c r="B3562" s="25" t="s">
        <v>242</v>
      </c>
      <c r="C3562" s="26">
        <v>15.97</v>
      </c>
    </row>
    <row r="3563" spans="1:3" x14ac:dyDescent="0.35">
      <c r="A3563" s="24" t="s">
        <v>279</v>
      </c>
      <c r="B3563" s="25" t="s">
        <v>248</v>
      </c>
      <c r="C3563" s="26">
        <v>15.96</v>
      </c>
    </row>
    <row r="3564" spans="1:3" x14ac:dyDescent="0.35">
      <c r="A3564" s="24" t="s">
        <v>280</v>
      </c>
      <c r="B3564" s="25" t="s">
        <v>254</v>
      </c>
      <c r="C3564" s="26">
        <v>15.95</v>
      </c>
    </row>
    <row r="3565" spans="1:3" x14ac:dyDescent="0.35">
      <c r="A3565" s="24" t="s">
        <v>280</v>
      </c>
      <c r="B3565" s="25" t="s">
        <v>236</v>
      </c>
      <c r="C3565" s="26">
        <v>15.94</v>
      </c>
    </row>
    <row r="3566" spans="1:3" x14ac:dyDescent="0.35">
      <c r="A3566" s="24" t="s">
        <v>280</v>
      </c>
      <c r="B3566" s="25" t="s">
        <v>242</v>
      </c>
      <c r="C3566" s="26">
        <v>15.92</v>
      </c>
    </row>
    <row r="3567" spans="1:3" x14ac:dyDescent="0.35">
      <c r="A3567" s="24" t="s">
        <v>280</v>
      </c>
      <c r="B3567" s="25" t="s">
        <v>248</v>
      </c>
      <c r="C3567" s="26">
        <v>15.89</v>
      </c>
    </row>
    <row r="3568" spans="1:3" x14ac:dyDescent="0.35">
      <c r="A3568" s="24" t="s">
        <v>281</v>
      </c>
      <c r="B3568" s="25" t="s">
        <v>254</v>
      </c>
      <c r="C3568" s="26">
        <v>15.88</v>
      </c>
    </row>
    <row r="3569" spans="1:3" x14ac:dyDescent="0.35">
      <c r="A3569" s="24" t="s">
        <v>281</v>
      </c>
      <c r="B3569" s="25" t="s">
        <v>236</v>
      </c>
      <c r="C3569" s="26">
        <v>15.86</v>
      </c>
    </row>
    <row r="3570" spans="1:3" x14ac:dyDescent="0.35">
      <c r="A3570" s="24" t="s">
        <v>281</v>
      </c>
      <c r="B3570" s="25" t="s">
        <v>242</v>
      </c>
      <c r="C3570" s="26">
        <v>15.84</v>
      </c>
    </row>
    <row r="3571" spans="1:3" x14ac:dyDescent="0.35">
      <c r="A3571" s="24" t="s">
        <v>281</v>
      </c>
      <c r="B3571" s="25" t="s">
        <v>248</v>
      </c>
      <c r="C3571" s="26">
        <v>15.83</v>
      </c>
    </row>
    <row r="3572" spans="1:3" x14ac:dyDescent="0.35">
      <c r="A3572" s="24" t="s">
        <v>282</v>
      </c>
      <c r="B3572" s="25" t="s">
        <v>254</v>
      </c>
      <c r="C3572" s="26">
        <v>15.82</v>
      </c>
    </row>
    <row r="3573" spans="1:3" x14ac:dyDescent="0.35">
      <c r="A3573" s="24" t="s">
        <v>282</v>
      </c>
      <c r="B3573" s="25" t="s">
        <v>236</v>
      </c>
      <c r="C3573" s="26">
        <v>15.81</v>
      </c>
    </row>
    <row r="3574" spans="1:3" x14ac:dyDescent="0.35">
      <c r="A3574" s="24" t="s">
        <v>282</v>
      </c>
      <c r="B3574" s="25" t="s">
        <v>242</v>
      </c>
      <c r="C3574" s="26">
        <v>15.8</v>
      </c>
    </row>
    <row r="3575" spans="1:3" x14ac:dyDescent="0.35">
      <c r="A3575" s="24" t="s">
        <v>282</v>
      </c>
      <c r="B3575" s="25" t="s">
        <v>248</v>
      </c>
      <c r="C3575" s="26">
        <v>15.79</v>
      </c>
    </row>
    <row r="3576" spans="1:3" x14ac:dyDescent="0.35">
      <c r="A3576" s="24" t="s">
        <v>283</v>
      </c>
      <c r="B3576" s="25" t="s">
        <v>254</v>
      </c>
      <c r="C3576" s="26">
        <v>15.79</v>
      </c>
    </row>
    <row r="3577" spans="1:3" x14ac:dyDescent="0.35">
      <c r="A3577" s="24" t="s">
        <v>283</v>
      </c>
      <c r="B3577" s="25" t="s">
        <v>236</v>
      </c>
      <c r="C3577" s="26">
        <v>15.79</v>
      </c>
    </row>
    <row r="3578" spans="1:3" x14ac:dyDescent="0.35">
      <c r="A3578" s="24" t="s">
        <v>283</v>
      </c>
      <c r="B3578" s="25" t="s">
        <v>242</v>
      </c>
      <c r="C3578" s="26">
        <v>15.78</v>
      </c>
    </row>
    <row r="3579" spans="1:3" x14ac:dyDescent="0.35">
      <c r="A3579" s="24" t="s">
        <v>283</v>
      </c>
      <c r="B3579" s="25" t="s">
        <v>248</v>
      </c>
      <c r="C3579" s="26">
        <v>15.78</v>
      </c>
    </row>
    <row r="3580" spans="1:3" x14ac:dyDescent="0.35">
      <c r="A3580" s="24" t="s">
        <v>284</v>
      </c>
      <c r="B3580" s="25" t="s">
        <v>254</v>
      </c>
      <c r="C3580" s="26">
        <v>15.78</v>
      </c>
    </row>
    <row r="3581" spans="1:3" x14ac:dyDescent="0.35">
      <c r="A3581" s="24" t="s">
        <v>284</v>
      </c>
      <c r="B3581" s="25" t="s">
        <v>236</v>
      </c>
      <c r="C3581" s="26">
        <v>15.78</v>
      </c>
    </row>
    <row r="3582" spans="1:3" x14ac:dyDescent="0.35">
      <c r="A3582" s="24" t="s">
        <v>284</v>
      </c>
      <c r="B3582" s="25" t="s">
        <v>242</v>
      </c>
      <c r="C3582" s="26">
        <v>15.78</v>
      </c>
    </row>
    <row r="3583" spans="1:3" x14ac:dyDescent="0.35">
      <c r="A3583" s="24" t="s">
        <v>284</v>
      </c>
      <c r="B3583" s="25" t="s">
        <v>248</v>
      </c>
      <c r="C3583" s="26">
        <v>15.78</v>
      </c>
    </row>
    <row r="3584" spans="1:3" x14ac:dyDescent="0.35">
      <c r="A3584" s="24" t="s">
        <v>285</v>
      </c>
      <c r="B3584" s="25" t="s">
        <v>254</v>
      </c>
      <c r="C3584" s="26">
        <v>15.78</v>
      </c>
    </row>
    <row r="3585" spans="1:3" x14ac:dyDescent="0.35">
      <c r="A3585" s="24" t="s">
        <v>285</v>
      </c>
      <c r="B3585" s="25" t="s">
        <v>236</v>
      </c>
      <c r="C3585" s="26">
        <v>15.79</v>
      </c>
    </row>
    <row r="3586" spans="1:3" x14ac:dyDescent="0.35">
      <c r="A3586" s="24" t="s">
        <v>285</v>
      </c>
      <c r="B3586" s="25" t="s">
        <v>242</v>
      </c>
      <c r="C3586" s="26">
        <v>15.79</v>
      </c>
    </row>
    <row r="3587" spans="1:3" x14ac:dyDescent="0.35">
      <c r="A3587" s="24" t="s">
        <v>285</v>
      </c>
      <c r="B3587" s="25" t="s">
        <v>248</v>
      </c>
      <c r="C3587" s="26">
        <v>15.8</v>
      </c>
    </row>
    <row r="3588" spans="1:3" x14ac:dyDescent="0.35">
      <c r="A3588" s="24" t="s">
        <v>286</v>
      </c>
      <c r="B3588" s="25" t="s">
        <v>254</v>
      </c>
      <c r="C3588" s="26">
        <v>15.81</v>
      </c>
    </row>
    <row r="3589" spans="1:3" x14ac:dyDescent="0.35">
      <c r="A3589" s="24" t="s">
        <v>286</v>
      </c>
      <c r="B3589" s="25" t="s">
        <v>236</v>
      </c>
      <c r="C3589" s="26">
        <v>15.82</v>
      </c>
    </row>
    <row r="3590" spans="1:3" x14ac:dyDescent="0.35">
      <c r="A3590" s="24" t="s">
        <v>286</v>
      </c>
      <c r="B3590" s="25" t="s">
        <v>242</v>
      </c>
      <c r="C3590" s="26">
        <v>15.82</v>
      </c>
    </row>
    <row r="3591" spans="1:3" x14ac:dyDescent="0.35">
      <c r="A3591" s="24" t="s">
        <v>286</v>
      </c>
      <c r="B3591" s="25" t="s">
        <v>248</v>
      </c>
      <c r="C3591" s="26">
        <v>15.82</v>
      </c>
    </row>
    <row r="3592" spans="1:3" x14ac:dyDescent="0.35">
      <c r="A3592" s="24" t="s">
        <v>287</v>
      </c>
      <c r="B3592" s="25" t="s">
        <v>254</v>
      </c>
      <c r="C3592" s="26">
        <v>15.83</v>
      </c>
    </row>
    <row r="3593" spans="1:3" x14ac:dyDescent="0.35">
      <c r="A3593" s="24" t="s">
        <v>287</v>
      </c>
      <c r="B3593" s="25" t="s">
        <v>236</v>
      </c>
      <c r="C3593" s="26">
        <v>15.83</v>
      </c>
    </row>
    <row r="3594" spans="1:3" x14ac:dyDescent="0.35">
      <c r="A3594" s="24" t="s">
        <v>287</v>
      </c>
      <c r="B3594" s="25" t="s">
        <v>242</v>
      </c>
      <c r="C3594" s="26">
        <v>15.83</v>
      </c>
    </row>
    <row r="3595" spans="1:3" x14ac:dyDescent="0.35">
      <c r="A3595" s="24" t="s">
        <v>287</v>
      </c>
      <c r="B3595" s="25" t="s">
        <v>248</v>
      </c>
      <c r="C3595" s="26">
        <v>15.82</v>
      </c>
    </row>
    <row r="3596" spans="1:3" x14ac:dyDescent="0.35">
      <c r="A3596" s="24" t="s">
        <v>288</v>
      </c>
      <c r="B3596" s="25" t="s">
        <v>254</v>
      </c>
      <c r="C3596" s="26">
        <v>15.81</v>
      </c>
    </row>
    <row r="3597" spans="1:3" x14ac:dyDescent="0.35">
      <c r="A3597" s="24" t="s">
        <v>288</v>
      </c>
      <c r="B3597" s="25" t="s">
        <v>236</v>
      </c>
      <c r="C3597" s="26">
        <v>15.8</v>
      </c>
    </row>
    <row r="3598" spans="1:3" x14ac:dyDescent="0.35">
      <c r="A3598" s="24" t="s">
        <v>288</v>
      </c>
      <c r="B3598" s="25" t="s">
        <v>242</v>
      </c>
      <c r="C3598" s="26">
        <v>15.78</v>
      </c>
    </row>
    <row r="3599" spans="1:3" x14ac:dyDescent="0.35">
      <c r="A3599" s="24" t="s">
        <v>288</v>
      </c>
      <c r="B3599" s="25" t="s">
        <v>248</v>
      </c>
      <c r="C3599" s="26">
        <v>15.76</v>
      </c>
    </row>
    <row r="3600" spans="1:3" x14ac:dyDescent="0.35">
      <c r="A3600" s="24" t="s">
        <v>289</v>
      </c>
      <c r="B3600" s="25" t="s">
        <v>254</v>
      </c>
      <c r="C3600" s="26">
        <v>15.75</v>
      </c>
    </row>
    <row r="3601" spans="1:3" x14ac:dyDescent="0.35">
      <c r="A3601" s="24" t="s">
        <v>289</v>
      </c>
      <c r="B3601" s="25" t="s">
        <v>236</v>
      </c>
      <c r="C3601" s="26">
        <v>15.74</v>
      </c>
    </row>
    <row r="3602" spans="1:3" x14ac:dyDescent="0.35">
      <c r="A3602" s="24" t="s">
        <v>289</v>
      </c>
      <c r="B3602" s="25" t="s">
        <v>242</v>
      </c>
      <c r="C3602" s="26">
        <v>15.72</v>
      </c>
    </row>
    <row r="3603" spans="1:3" x14ac:dyDescent="0.35">
      <c r="A3603" s="24" t="s">
        <v>289</v>
      </c>
      <c r="B3603" s="25" t="s">
        <v>248</v>
      </c>
      <c r="C3603" s="26">
        <v>15.71</v>
      </c>
    </row>
    <row r="3604" spans="1:3" x14ac:dyDescent="0.35">
      <c r="A3604" s="24" t="s">
        <v>290</v>
      </c>
      <c r="B3604" s="25" t="s">
        <v>254</v>
      </c>
      <c r="C3604" s="26">
        <v>15.7</v>
      </c>
    </row>
    <row r="3605" spans="1:3" x14ac:dyDescent="0.35">
      <c r="A3605" s="24" t="s">
        <v>290</v>
      </c>
      <c r="B3605" s="25" t="s">
        <v>236</v>
      </c>
      <c r="C3605" s="26">
        <v>15.7</v>
      </c>
    </row>
    <row r="3606" spans="1:3" x14ac:dyDescent="0.35">
      <c r="A3606" s="24" t="s">
        <v>290</v>
      </c>
      <c r="B3606" s="25" t="s">
        <v>242</v>
      </c>
      <c r="C3606" s="26">
        <v>15.69</v>
      </c>
    </row>
    <row r="3607" spans="1:3" x14ac:dyDescent="0.35">
      <c r="A3607" s="24" t="s">
        <v>290</v>
      </c>
      <c r="B3607" s="25" t="s">
        <v>248</v>
      </c>
      <c r="C3607" s="26">
        <v>15.68</v>
      </c>
    </row>
    <row r="3608" spans="1:3" x14ac:dyDescent="0.35">
      <c r="A3608" s="24" t="s">
        <v>291</v>
      </c>
      <c r="B3608" s="25" t="s">
        <v>254</v>
      </c>
      <c r="C3608" s="26">
        <v>15.68</v>
      </c>
    </row>
    <row r="3609" spans="1:3" x14ac:dyDescent="0.35">
      <c r="A3609" s="24" t="s">
        <v>291</v>
      </c>
      <c r="B3609" s="25" t="s">
        <v>236</v>
      </c>
      <c r="C3609" s="26">
        <v>15.67</v>
      </c>
    </row>
    <row r="3610" spans="1:3" x14ac:dyDescent="0.35">
      <c r="A3610" s="24" t="s">
        <v>291</v>
      </c>
      <c r="B3610" s="25" t="s">
        <v>242</v>
      </c>
      <c r="C3610" s="26">
        <v>15.67</v>
      </c>
    </row>
    <row r="3611" spans="1:3" x14ac:dyDescent="0.35">
      <c r="A3611" s="24" t="s">
        <v>291</v>
      </c>
      <c r="B3611" s="25" t="s">
        <v>248</v>
      </c>
      <c r="C3611" s="26">
        <v>15.68</v>
      </c>
    </row>
    <row r="3612" spans="1:3" x14ac:dyDescent="0.35">
      <c r="A3612" s="24" t="s">
        <v>292</v>
      </c>
      <c r="B3612" s="25" t="s">
        <v>254</v>
      </c>
      <c r="C3612" s="26">
        <v>15.68</v>
      </c>
    </row>
    <row r="3613" spans="1:3" x14ac:dyDescent="0.35">
      <c r="A3613" s="24" t="s">
        <v>292</v>
      </c>
      <c r="B3613" s="25" t="s">
        <v>236</v>
      </c>
      <c r="C3613" s="26">
        <v>15.69</v>
      </c>
    </row>
    <row r="3614" spans="1:3" x14ac:dyDescent="0.35">
      <c r="A3614" s="24" t="s">
        <v>292</v>
      </c>
      <c r="B3614" s="25" t="s">
        <v>242</v>
      </c>
      <c r="C3614" s="26">
        <v>15.71</v>
      </c>
    </row>
    <row r="3615" spans="1:3" x14ac:dyDescent="0.35">
      <c r="A3615" s="24" t="s">
        <v>292</v>
      </c>
      <c r="B3615" s="25" t="s">
        <v>248</v>
      </c>
      <c r="C3615" s="26">
        <v>15.71</v>
      </c>
    </row>
    <row r="3616" spans="1:3" x14ac:dyDescent="0.35">
      <c r="A3616" s="24" t="s">
        <v>293</v>
      </c>
      <c r="B3616" s="25" t="s">
        <v>254</v>
      </c>
      <c r="C3616" s="26">
        <v>15.72</v>
      </c>
    </row>
    <row r="3617" spans="1:3" x14ac:dyDescent="0.35">
      <c r="A3617" s="24" t="s">
        <v>293</v>
      </c>
      <c r="B3617" s="25" t="s">
        <v>236</v>
      </c>
      <c r="C3617" s="26">
        <v>15.73</v>
      </c>
    </row>
    <row r="3618" spans="1:3" x14ac:dyDescent="0.35">
      <c r="A3618" s="24" t="s">
        <v>293</v>
      </c>
      <c r="B3618" s="25" t="s">
        <v>242</v>
      </c>
      <c r="C3618" s="26">
        <v>15.73</v>
      </c>
    </row>
    <row r="3619" spans="1:3" x14ac:dyDescent="0.35">
      <c r="A3619" s="24" t="s">
        <v>293</v>
      </c>
      <c r="B3619" s="25" t="s">
        <v>248</v>
      </c>
      <c r="C3619" s="26">
        <v>15.73</v>
      </c>
    </row>
    <row r="3620" spans="1:3" x14ac:dyDescent="0.35">
      <c r="A3620" s="24" t="s">
        <v>294</v>
      </c>
      <c r="B3620" s="25" t="s">
        <v>254</v>
      </c>
      <c r="C3620" s="26">
        <v>15.73</v>
      </c>
    </row>
    <row r="3621" spans="1:3" x14ac:dyDescent="0.35">
      <c r="A3621" s="24" t="s">
        <v>294</v>
      </c>
      <c r="B3621" s="25" t="s">
        <v>236</v>
      </c>
      <c r="C3621" s="26">
        <v>15.73</v>
      </c>
    </row>
    <row r="3622" spans="1:3" x14ac:dyDescent="0.35">
      <c r="A3622" s="24" t="s">
        <v>294</v>
      </c>
      <c r="B3622" s="25" t="s">
        <v>242</v>
      </c>
      <c r="C3622" s="26">
        <v>15.72</v>
      </c>
    </row>
    <row r="3623" spans="1:3" x14ac:dyDescent="0.35">
      <c r="A3623" s="24" t="s">
        <v>294</v>
      </c>
      <c r="B3623" s="25" t="s">
        <v>248</v>
      </c>
      <c r="C3623" s="26">
        <v>15.72</v>
      </c>
    </row>
    <row r="3624" spans="1:3" x14ac:dyDescent="0.35">
      <c r="A3624" s="24" t="s">
        <v>295</v>
      </c>
      <c r="B3624" s="25" t="s">
        <v>254</v>
      </c>
      <c r="C3624" s="26">
        <v>15.72</v>
      </c>
    </row>
    <row r="3625" spans="1:3" x14ac:dyDescent="0.35">
      <c r="A3625" s="24" t="s">
        <v>295</v>
      </c>
      <c r="B3625" s="25" t="s">
        <v>236</v>
      </c>
      <c r="C3625" s="26">
        <v>15.71</v>
      </c>
    </row>
    <row r="3626" spans="1:3" x14ac:dyDescent="0.35">
      <c r="A3626" s="24" t="s">
        <v>295</v>
      </c>
      <c r="B3626" s="25" t="s">
        <v>242</v>
      </c>
      <c r="C3626" s="26">
        <v>15.71</v>
      </c>
    </row>
    <row r="3627" spans="1:3" x14ac:dyDescent="0.35">
      <c r="A3627" s="24" t="s">
        <v>295</v>
      </c>
      <c r="B3627" s="25" t="s">
        <v>248</v>
      </c>
      <c r="C3627" s="26">
        <v>15.7</v>
      </c>
    </row>
    <row r="3628" spans="1:3" x14ac:dyDescent="0.35">
      <c r="A3628" s="24" t="s">
        <v>296</v>
      </c>
      <c r="B3628" s="25" t="s">
        <v>254</v>
      </c>
      <c r="C3628" s="26">
        <v>15.7</v>
      </c>
    </row>
    <row r="3629" spans="1:3" x14ac:dyDescent="0.35">
      <c r="A3629" s="24" t="s">
        <v>296</v>
      </c>
      <c r="B3629" s="25" t="s">
        <v>236</v>
      </c>
      <c r="C3629" s="26">
        <v>15.7</v>
      </c>
    </row>
    <row r="3630" spans="1:3" x14ac:dyDescent="0.35">
      <c r="A3630" s="24" t="s">
        <v>296</v>
      </c>
      <c r="B3630" s="25" t="s">
        <v>242</v>
      </c>
      <c r="C3630" s="26">
        <v>15.69</v>
      </c>
    </row>
    <row r="3631" spans="1:3" x14ac:dyDescent="0.35">
      <c r="A3631" s="24" t="s">
        <v>296</v>
      </c>
      <c r="B3631" s="25" t="s">
        <v>248</v>
      </c>
      <c r="C3631" s="26">
        <v>15.69</v>
      </c>
    </row>
    <row r="3632" spans="1:3" x14ac:dyDescent="0.35">
      <c r="A3632" s="24" t="s">
        <v>297</v>
      </c>
      <c r="B3632" s="25" t="s">
        <v>254</v>
      </c>
      <c r="C3632" s="26">
        <v>15.69</v>
      </c>
    </row>
    <row r="3633" spans="1:3" x14ac:dyDescent="0.35">
      <c r="A3633" s="24" t="s">
        <v>297</v>
      </c>
      <c r="B3633" s="25" t="s">
        <v>236</v>
      </c>
      <c r="C3633" s="26">
        <v>15.69</v>
      </c>
    </row>
    <row r="3634" spans="1:3" x14ac:dyDescent="0.35">
      <c r="A3634" s="24" t="s">
        <v>297</v>
      </c>
      <c r="B3634" s="25" t="s">
        <v>242</v>
      </c>
      <c r="C3634" s="26">
        <v>15.69</v>
      </c>
    </row>
    <row r="3635" spans="1:3" x14ac:dyDescent="0.35">
      <c r="A3635" s="24" t="s">
        <v>297</v>
      </c>
      <c r="B3635" s="25" t="s">
        <v>248</v>
      </c>
      <c r="C3635" s="26">
        <v>15.69</v>
      </c>
    </row>
    <row r="3636" spans="1:3" x14ac:dyDescent="0.35">
      <c r="A3636" s="24" t="s">
        <v>298</v>
      </c>
      <c r="B3636" s="25" t="s">
        <v>254</v>
      </c>
      <c r="C3636" s="26">
        <v>15.68</v>
      </c>
    </row>
    <row r="3637" spans="1:3" x14ac:dyDescent="0.35">
      <c r="A3637" s="24" t="s">
        <v>298</v>
      </c>
      <c r="B3637" s="25" t="s">
        <v>236</v>
      </c>
      <c r="C3637" s="26">
        <v>15.69</v>
      </c>
    </row>
    <row r="3638" spans="1:3" x14ac:dyDescent="0.35">
      <c r="A3638" s="24" t="s">
        <v>298</v>
      </c>
      <c r="B3638" s="25" t="s">
        <v>242</v>
      </c>
      <c r="C3638" s="26">
        <v>15.68</v>
      </c>
    </row>
    <row r="3639" spans="1:3" x14ac:dyDescent="0.35">
      <c r="A3639" s="24" t="s">
        <v>298</v>
      </c>
      <c r="B3639" s="25" t="s">
        <v>248</v>
      </c>
      <c r="C3639" s="26">
        <v>15.69</v>
      </c>
    </row>
    <row r="3640" spans="1:3" x14ac:dyDescent="0.35">
      <c r="A3640" s="24" t="s">
        <v>299</v>
      </c>
      <c r="B3640" s="25" t="s">
        <v>254</v>
      </c>
      <c r="C3640" s="26">
        <v>15.69</v>
      </c>
    </row>
    <row r="3641" spans="1:3" x14ac:dyDescent="0.35">
      <c r="A3641" s="24" t="s">
        <v>299</v>
      </c>
      <c r="B3641" s="25" t="s">
        <v>236</v>
      </c>
      <c r="C3641" s="26">
        <v>15.7</v>
      </c>
    </row>
    <row r="3642" spans="1:3" x14ac:dyDescent="0.35">
      <c r="A3642" s="24" t="s">
        <v>299</v>
      </c>
      <c r="B3642" s="25" t="s">
        <v>242</v>
      </c>
      <c r="C3642" s="26">
        <v>15.72</v>
      </c>
    </row>
    <row r="3643" spans="1:3" x14ac:dyDescent="0.35">
      <c r="A3643" s="24" t="s">
        <v>299</v>
      </c>
      <c r="B3643" s="25" t="s">
        <v>248</v>
      </c>
      <c r="C3643" s="26">
        <v>15.73</v>
      </c>
    </row>
    <row r="3644" spans="1:3" x14ac:dyDescent="0.35">
      <c r="A3644" s="24" t="s">
        <v>300</v>
      </c>
      <c r="B3644" s="25" t="s">
        <v>254</v>
      </c>
      <c r="C3644" s="26">
        <v>15.74</v>
      </c>
    </row>
    <row r="3645" spans="1:3" x14ac:dyDescent="0.35">
      <c r="A3645" s="24" t="s">
        <v>300</v>
      </c>
      <c r="B3645" s="25" t="s">
        <v>236</v>
      </c>
      <c r="C3645" s="26">
        <v>15.76</v>
      </c>
    </row>
    <row r="3646" spans="1:3" x14ac:dyDescent="0.35">
      <c r="A3646" s="24" t="s">
        <v>300</v>
      </c>
      <c r="B3646" s="25" t="s">
        <v>242</v>
      </c>
      <c r="C3646" s="26">
        <v>15.77</v>
      </c>
    </row>
    <row r="3647" spans="1:3" x14ac:dyDescent="0.35">
      <c r="A3647" s="24" t="s">
        <v>300</v>
      </c>
      <c r="B3647" s="25" t="s">
        <v>248</v>
      </c>
      <c r="C3647" s="26">
        <v>15.78</v>
      </c>
    </row>
    <row r="3648" spans="1:3" x14ac:dyDescent="0.35">
      <c r="A3648" s="24" t="s">
        <v>301</v>
      </c>
      <c r="B3648" s="25" t="s">
        <v>254</v>
      </c>
      <c r="C3648" s="26">
        <v>15.79</v>
      </c>
    </row>
    <row r="3649" spans="1:3" x14ac:dyDescent="0.35">
      <c r="A3649" s="24" t="s">
        <v>301</v>
      </c>
      <c r="B3649" s="25" t="s">
        <v>236</v>
      </c>
      <c r="C3649" s="26">
        <v>15.8</v>
      </c>
    </row>
    <row r="3650" spans="1:3" x14ac:dyDescent="0.35">
      <c r="A3650" s="24" t="s">
        <v>301</v>
      </c>
      <c r="B3650" s="25" t="s">
        <v>242</v>
      </c>
      <c r="C3650" s="26">
        <v>15.81</v>
      </c>
    </row>
    <row r="3651" spans="1:3" x14ac:dyDescent="0.35">
      <c r="A3651" s="24" t="s">
        <v>301</v>
      </c>
      <c r="B3651" s="25" t="s">
        <v>248</v>
      </c>
      <c r="C3651" s="26">
        <v>15.82</v>
      </c>
    </row>
    <row r="3652" spans="1:3" x14ac:dyDescent="0.35">
      <c r="A3652" s="24" t="s">
        <v>302</v>
      </c>
      <c r="B3652" s="25" t="s">
        <v>254</v>
      </c>
      <c r="C3652" s="26">
        <v>15.83</v>
      </c>
    </row>
    <row r="3653" spans="1:3" x14ac:dyDescent="0.35">
      <c r="A3653" s="24" t="s">
        <v>302</v>
      </c>
      <c r="B3653" s="25" t="s">
        <v>236</v>
      </c>
      <c r="C3653" s="26">
        <v>15.84</v>
      </c>
    </row>
    <row r="3654" spans="1:3" x14ac:dyDescent="0.35">
      <c r="A3654" s="24" t="s">
        <v>302</v>
      </c>
      <c r="B3654" s="25" t="s">
        <v>242</v>
      </c>
      <c r="C3654" s="26">
        <v>15.85</v>
      </c>
    </row>
    <row r="3655" spans="1:3" x14ac:dyDescent="0.35">
      <c r="A3655" s="24" t="s">
        <v>302</v>
      </c>
      <c r="B3655" s="25" t="s">
        <v>248</v>
      </c>
      <c r="C3655" s="26">
        <v>15.86</v>
      </c>
    </row>
    <row r="3656" spans="1:3" x14ac:dyDescent="0.35">
      <c r="A3656" s="24" t="s">
        <v>303</v>
      </c>
      <c r="B3656" s="25" t="s">
        <v>254</v>
      </c>
      <c r="C3656" s="26">
        <v>15.87</v>
      </c>
    </row>
    <row r="3657" spans="1:3" x14ac:dyDescent="0.35">
      <c r="A3657" s="24" t="s">
        <v>303</v>
      </c>
      <c r="B3657" s="25" t="s">
        <v>236</v>
      </c>
      <c r="C3657" s="26">
        <v>15.88</v>
      </c>
    </row>
    <row r="3658" spans="1:3" x14ac:dyDescent="0.35">
      <c r="A3658" s="24" t="s">
        <v>303</v>
      </c>
      <c r="B3658" s="25" t="s">
        <v>242</v>
      </c>
      <c r="C3658" s="26">
        <v>15.88</v>
      </c>
    </row>
    <row r="3659" spans="1:3" x14ac:dyDescent="0.35">
      <c r="A3659" s="24" t="s">
        <v>303</v>
      </c>
      <c r="B3659" s="25" t="s">
        <v>248</v>
      </c>
      <c r="C3659" s="26">
        <v>15.89</v>
      </c>
    </row>
    <row r="3660" spans="1:3" x14ac:dyDescent="0.35">
      <c r="A3660" s="24" t="s">
        <v>304</v>
      </c>
      <c r="B3660" s="25" t="s">
        <v>254</v>
      </c>
      <c r="C3660" s="26">
        <v>15.89</v>
      </c>
    </row>
    <row r="3661" spans="1:3" x14ac:dyDescent="0.35">
      <c r="A3661" s="24" t="s">
        <v>304</v>
      </c>
      <c r="B3661" s="25" t="s">
        <v>236</v>
      </c>
      <c r="C3661" s="26">
        <v>15.89</v>
      </c>
    </row>
    <row r="3662" spans="1:3" x14ac:dyDescent="0.35">
      <c r="A3662" s="24" t="s">
        <v>304</v>
      </c>
      <c r="B3662" s="25" t="s">
        <v>242</v>
      </c>
      <c r="C3662" s="26">
        <v>15.89</v>
      </c>
    </row>
    <row r="3663" spans="1:3" x14ac:dyDescent="0.35">
      <c r="A3663" s="24" t="s">
        <v>304</v>
      </c>
      <c r="B3663" s="25" t="s">
        <v>248</v>
      </c>
      <c r="C3663" s="26">
        <v>15.89</v>
      </c>
    </row>
    <row r="3664" spans="1:3" x14ac:dyDescent="0.35">
      <c r="A3664" s="24" t="s">
        <v>305</v>
      </c>
      <c r="B3664" s="25" t="s">
        <v>254</v>
      </c>
      <c r="C3664" s="26">
        <v>15.89</v>
      </c>
    </row>
    <row r="3665" spans="1:3" x14ac:dyDescent="0.35">
      <c r="A3665" s="24" t="s">
        <v>305</v>
      </c>
      <c r="B3665" s="25" t="s">
        <v>236</v>
      </c>
      <c r="C3665" s="26">
        <v>15.88</v>
      </c>
    </row>
    <row r="3666" spans="1:3" x14ac:dyDescent="0.35">
      <c r="A3666" s="24" t="s">
        <v>305</v>
      </c>
      <c r="B3666" s="25" t="s">
        <v>242</v>
      </c>
      <c r="C3666" s="26">
        <v>15.88</v>
      </c>
    </row>
    <row r="3667" spans="1:3" x14ac:dyDescent="0.35">
      <c r="A3667" s="24" t="s">
        <v>305</v>
      </c>
      <c r="B3667" s="25" t="s">
        <v>248</v>
      </c>
      <c r="C3667" s="26">
        <v>15.88</v>
      </c>
    </row>
    <row r="3668" spans="1:3" x14ac:dyDescent="0.35">
      <c r="A3668" s="24" t="s">
        <v>306</v>
      </c>
      <c r="B3668" s="25" t="s">
        <v>254</v>
      </c>
      <c r="C3668" s="26">
        <v>15.88</v>
      </c>
    </row>
    <row r="3669" spans="1:3" x14ac:dyDescent="0.35">
      <c r="A3669" s="24" t="s">
        <v>306</v>
      </c>
      <c r="B3669" s="25" t="s">
        <v>236</v>
      </c>
      <c r="C3669" s="26">
        <v>15.88</v>
      </c>
    </row>
    <row r="3670" spans="1:3" x14ac:dyDescent="0.35">
      <c r="A3670" s="24" t="s">
        <v>306</v>
      </c>
      <c r="B3670" s="25" t="s">
        <v>242</v>
      </c>
      <c r="C3670" s="26">
        <v>15.88</v>
      </c>
    </row>
    <row r="3671" spans="1:3" x14ac:dyDescent="0.35">
      <c r="A3671" s="24" t="s">
        <v>306</v>
      </c>
      <c r="B3671" s="25" t="s">
        <v>248</v>
      </c>
      <c r="C3671" s="26">
        <v>15.88</v>
      </c>
    </row>
    <row r="3672" spans="1:3" x14ac:dyDescent="0.35">
      <c r="A3672" s="24" t="s">
        <v>307</v>
      </c>
      <c r="B3672" s="25" t="s">
        <v>254</v>
      </c>
      <c r="C3672" s="26">
        <v>15.89</v>
      </c>
    </row>
    <row r="3673" spans="1:3" x14ac:dyDescent="0.35">
      <c r="A3673" s="24" t="s">
        <v>307</v>
      </c>
      <c r="B3673" s="25" t="s">
        <v>236</v>
      </c>
      <c r="C3673" s="26">
        <v>15.89</v>
      </c>
    </row>
    <row r="3674" spans="1:3" x14ac:dyDescent="0.35">
      <c r="A3674" s="24" t="s">
        <v>307</v>
      </c>
      <c r="B3674" s="25" t="s">
        <v>242</v>
      </c>
      <c r="C3674" s="26">
        <v>15.9</v>
      </c>
    </row>
    <row r="3675" spans="1:3" x14ac:dyDescent="0.35">
      <c r="A3675" s="24" t="s">
        <v>307</v>
      </c>
      <c r="B3675" s="25" t="s">
        <v>248</v>
      </c>
      <c r="C3675" s="26">
        <v>15.9</v>
      </c>
    </row>
    <row r="3676" spans="1:3" x14ac:dyDescent="0.35">
      <c r="A3676" s="24" t="s">
        <v>308</v>
      </c>
      <c r="B3676" s="25" t="s">
        <v>254</v>
      </c>
      <c r="C3676" s="26">
        <v>15.91</v>
      </c>
    </row>
    <row r="3677" spans="1:3" x14ac:dyDescent="0.35">
      <c r="A3677" s="24" t="s">
        <v>308</v>
      </c>
      <c r="B3677" s="25" t="s">
        <v>236</v>
      </c>
      <c r="C3677" s="26">
        <v>15.92</v>
      </c>
    </row>
    <row r="3678" spans="1:3" x14ac:dyDescent="0.35">
      <c r="A3678" s="24" t="s">
        <v>308</v>
      </c>
      <c r="B3678" s="25" t="s">
        <v>242</v>
      </c>
      <c r="C3678" s="26">
        <v>15.93</v>
      </c>
    </row>
    <row r="3679" spans="1:3" x14ac:dyDescent="0.35">
      <c r="A3679" s="24" t="s">
        <v>308</v>
      </c>
      <c r="B3679" s="25" t="s">
        <v>248</v>
      </c>
      <c r="C3679" s="26">
        <v>15.94</v>
      </c>
    </row>
    <row r="3680" spans="1:3" x14ac:dyDescent="0.35">
      <c r="A3680" s="24" t="s">
        <v>309</v>
      </c>
      <c r="B3680" s="25" t="s">
        <v>254</v>
      </c>
      <c r="C3680" s="26">
        <v>15.95</v>
      </c>
    </row>
    <row r="3681" spans="1:3" x14ac:dyDescent="0.35">
      <c r="A3681" s="24" t="s">
        <v>309</v>
      </c>
      <c r="B3681" s="25" t="s">
        <v>236</v>
      </c>
      <c r="C3681" s="26">
        <v>15.96</v>
      </c>
    </row>
    <row r="3682" spans="1:3" x14ac:dyDescent="0.35">
      <c r="A3682" s="24" t="s">
        <v>309</v>
      </c>
      <c r="B3682" s="25" t="s">
        <v>242</v>
      </c>
      <c r="C3682" s="26">
        <v>15.97</v>
      </c>
    </row>
    <row r="3683" spans="1:3" x14ac:dyDescent="0.35">
      <c r="A3683" s="24" t="s">
        <v>309</v>
      </c>
      <c r="B3683" s="25" t="s">
        <v>248</v>
      </c>
      <c r="C3683" s="26">
        <v>15.99</v>
      </c>
    </row>
    <row r="3684" spans="1:3" x14ac:dyDescent="0.35">
      <c r="A3684" s="24" t="s">
        <v>310</v>
      </c>
      <c r="B3684" s="25" t="s">
        <v>254</v>
      </c>
      <c r="C3684" s="26">
        <v>16</v>
      </c>
    </row>
    <row r="3685" spans="1:3" x14ac:dyDescent="0.35">
      <c r="A3685" s="24" t="s">
        <v>310</v>
      </c>
      <c r="B3685" s="25" t="s">
        <v>236</v>
      </c>
      <c r="C3685" s="26">
        <v>16.010000000000002</v>
      </c>
    </row>
    <row r="3686" spans="1:3" x14ac:dyDescent="0.35">
      <c r="A3686" s="24" t="s">
        <v>310</v>
      </c>
      <c r="B3686" s="25" t="s">
        <v>242</v>
      </c>
      <c r="C3686" s="26">
        <v>16.02</v>
      </c>
    </row>
    <row r="3687" spans="1:3" x14ac:dyDescent="0.35">
      <c r="A3687" s="24" t="s">
        <v>310</v>
      </c>
      <c r="B3687" s="25" t="s">
        <v>248</v>
      </c>
      <c r="C3687" s="26">
        <v>16.04</v>
      </c>
    </row>
    <row r="3688" spans="1:3" x14ac:dyDescent="0.35">
      <c r="A3688" s="24" t="s">
        <v>311</v>
      </c>
      <c r="B3688" s="25" t="s">
        <v>254</v>
      </c>
      <c r="C3688" s="26">
        <v>16.059999999999999</v>
      </c>
    </row>
    <row r="3689" spans="1:3" x14ac:dyDescent="0.35">
      <c r="A3689" s="24" t="s">
        <v>311</v>
      </c>
      <c r="B3689" s="25" t="s">
        <v>236</v>
      </c>
      <c r="C3689" s="26">
        <v>16.07</v>
      </c>
    </row>
    <row r="3690" spans="1:3" x14ac:dyDescent="0.35">
      <c r="A3690" s="24" t="s">
        <v>311</v>
      </c>
      <c r="B3690" s="25" t="s">
        <v>242</v>
      </c>
      <c r="C3690" s="26">
        <v>16.09</v>
      </c>
    </row>
    <row r="3691" spans="1:3" x14ac:dyDescent="0.35">
      <c r="A3691" s="24" t="s">
        <v>311</v>
      </c>
      <c r="B3691" s="25" t="s">
        <v>248</v>
      </c>
      <c r="C3691" s="26">
        <v>16.11</v>
      </c>
    </row>
    <row r="3692" spans="1:3" x14ac:dyDescent="0.35">
      <c r="A3692" s="24" t="s">
        <v>312</v>
      </c>
      <c r="B3692" s="25" t="s">
        <v>254</v>
      </c>
      <c r="C3692" s="26">
        <v>16.13</v>
      </c>
    </row>
    <row r="3693" spans="1:3" x14ac:dyDescent="0.35">
      <c r="A3693" s="24" t="s">
        <v>312</v>
      </c>
      <c r="B3693" s="25" t="s">
        <v>236</v>
      </c>
      <c r="C3693" s="26">
        <v>16.16</v>
      </c>
    </row>
    <row r="3694" spans="1:3" x14ac:dyDescent="0.35">
      <c r="A3694" s="24" t="s">
        <v>312</v>
      </c>
      <c r="B3694" s="25" t="s">
        <v>242</v>
      </c>
      <c r="C3694" s="26">
        <v>16.18</v>
      </c>
    </row>
    <row r="3695" spans="1:3" x14ac:dyDescent="0.35">
      <c r="A3695" s="24" t="s">
        <v>312</v>
      </c>
      <c r="B3695" s="25" t="s">
        <v>248</v>
      </c>
      <c r="C3695" s="26">
        <v>16.2</v>
      </c>
    </row>
    <row r="3696" spans="1:3" x14ac:dyDescent="0.35">
      <c r="A3696" s="24" t="s">
        <v>313</v>
      </c>
      <c r="B3696" s="25" t="s">
        <v>254</v>
      </c>
      <c r="C3696" s="26">
        <v>16.22</v>
      </c>
    </row>
    <row r="3697" spans="1:3" x14ac:dyDescent="0.35">
      <c r="A3697" s="24" t="s">
        <v>313</v>
      </c>
      <c r="B3697" s="25" t="s">
        <v>236</v>
      </c>
      <c r="C3697" s="26">
        <v>16.239999999999998</v>
      </c>
    </row>
    <row r="3698" spans="1:3" x14ac:dyDescent="0.35">
      <c r="A3698" s="24" t="s">
        <v>313</v>
      </c>
      <c r="B3698" s="25" t="s">
        <v>242</v>
      </c>
      <c r="C3698" s="26">
        <v>16.260000000000002</v>
      </c>
    </row>
    <row r="3699" spans="1:3" x14ac:dyDescent="0.35">
      <c r="A3699" s="24" t="s">
        <v>313</v>
      </c>
      <c r="B3699" s="25" t="s">
        <v>248</v>
      </c>
      <c r="C3699" s="26">
        <v>16.28</v>
      </c>
    </row>
    <row r="3700" spans="1:3" x14ac:dyDescent="0.35">
      <c r="A3700" s="24" t="s">
        <v>314</v>
      </c>
      <c r="B3700" s="25" t="s">
        <v>254</v>
      </c>
      <c r="C3700" s="26">
        <v>16.29</v>
      </c>
    </row>
    <row r="3701" spans="1:3" x14ac:dyDescent="0.35">
      <c r="A3701" s="24" t="s">
        <v>314</v>
      </c>
      <c r="B3701" s="25" t="s">
        <v>236</v>
      </c>
      <c r="C3701" s="26">
        <v>16.309999999999999</v>
      </c>
    </row>
    <row r="3702" spans="1:3" x14ac:dyDescent="0.35">
      <c r="A3702" s="24" t="s">
        <v>314</v>
      </c>
      <c r="B3702" s="25" t="s">
        <v>242</v>
      </c>
      <c r="C3702" s="26">
        <v>16.32</v>
      </c>
    </row>
    <row r="3703" spans="1:3" x14ac:dyDescent="0.35">
      <c r="A3703" s="24" t="s">
        <v>314</v>
      </c>
      <c r="B3703" s="25" t="s">
        <v>248</v>
      </c>
      <c r="C3703" s="26">
        <v>16.329999999999998</v>
      </c>
    </row>
    <row r="3704" spans="1:3" x14ac:dyDescent="0.35">
      <c r="A3704" s="24" t="s">
        <v>315</v>
      </c>
      <c r="B3704" s="25" t="s">
        <v>254</v>
      </c>
      <c r="C3704" s="26">
        <v>16.34</v>
      </c>
    </row>
    <row r="3705" spans="1:3" x14ac:dyDescent="0.35">
      <c r="A3705" s="24" t="s">
        <v>315</v>
      </c>
      <c r="B3705" s="25" t="s">
        <v>236</v>
      </c>
      <c r="C3705" s="26">
        <v>16.350000000000001</v>
      </c>
    </row>
    <row r="3706" spans="1:3" x14ac:dyDescent="0.35">
      <c r="A3706" s="24" t="s">
        <v>315</v>
      </c>
      <c r="B3706" s="25" t="s">
        <v>242</v>
      </c>
      <c r="C3706" s="26">
        <v>16.350000000000001</v>
      </c>
    </row>
    <row r="3707" spans="1:3" x14ac:dyDescent="0.35">
      <c r="A3707" s="24" t="s">
        <v>315</v>
      </c>
      <c r="B3707" s="25" t="s">
        <v>248</v>
      </c>
      <c r="C3707" s="26">
        <v>16.36</v>
      </c>
    </row>
    <row r="3708" spans="1:3" x14ac:dyDescent="0.35">
      <c r="A3708" s="24" t="s">
        <v>316</v>
      </c>
      <c r="B3708" s="25" t="s">
        <v>254</v>
      </c>
      <c r="C3708" s="26">
        <v>16.36</v>
      </c>
    </row>
    <row r="3709" spans="1:3" x14ac:dyDescent="0.35">
      <c r="A3709" s="24" t="s">
        <v>316</v>
      </c>
      <c r="B3709" s="25" t="s">
        <v>236</v>
      </c>
      <c r="C3709" s="26">
        <v>16.37</v>
      </c>
    </row>
    <row r="3710" spans="1:3" x14ac:dyDescent="0.35">
      <c r="A3710" s="24" t="s">
        <v>316</v>
      </c>
      <c r="B3710" s="25" t="s">
        <v>242</v>
      </c>
      <c r="C3710" s="26">
        <v>16.36</v>
      </c>
    </row>
    <row r="3711" spans="1:3" x14ac:dyDescent="0.35">
      <c r="A3711" s="24" t="s">
        <v>316</v>
      </c>
      <c r="B3711" s="25" t="s">
        <v>248</v>
      </c>
      <c r="C3711" s="26">
        <v>16.36</v>
      </c>
    </row>
    <row r="3712" spans="1:3" x14ac:dyDescent="0.35">
      <c r="A3712" s="24" t="s">
        <v>317</v>
      </c>
      <c r="B3712" s="25" t="s">
        <v>254</v>
      </c>
      <c r="C3712" s="26">
        <v>16.36</v>
      </c>
    </row>
    <row r="3713" spans="1:3" x14ac:dyDescent="0.35">
      <c r="A3713" s="24" t="s">
        <v>317</v>
      </c>
      <c r="B3713" s="25" t="s">
        <v>236</v>
      </c>
      <c r="C3713" s="26">
        <v>16.36</v>
      </c>
    </row>
    <row r="3714" spans="1:3" x14ac:dyDescent="0.35">
      <c r="A3714" s="24" t="s">
        <v>317</v>
      </c>
      <c r="B3714" s="25" t="s">
        <v>242</v>
      </c>
      <c r="C3714" s="26">
        <v>16.350000000000001</v>
      </c>
    </row>
    <row r="3715" spans="1:3" x14ac:dyDescent="0.35">
      <c r="A3715" s="24" t="s">
        <v>317</v>
      </c>
      <c r="B3715" s="25" t="s">
        <v>248</v>
      </c>
      <c r="C3715" s="26">
        <v>16.350000000000001</v>
      </c>
    </row>
    <row r="3716" spans="1:3" x14ac:dyDescent="0.35">
      <c r="A3716" s="24" t="s">
        <v>318</v>
      </c>
      <c r="B3716" s="25" t="s">
        <v>254</v>
      </c>
      <c r="C3716" s="26">
        <v>16.350000000000001</v>
      </c>
    </row>
    <row r="3717" spans="1:3" x14ac:dyDescent="0.35">
      <c r="A3717" s="24" t="s">
        <v>318</v>
      </c>
      <c r="B3717" s="25" t="s">
        <v>236</v>
      </c>
      <c r="C3717" s="26">
        <v>16.34</v>
      </c>
    </row>
    <row r="3718" spans="1:3" x14ac:dyDescent="0.35">
      <c r="A3718" s="24" t="s">
        <v>318</v>
      </c>
      <c r="B3718" s="25" t="s">
        <v>242</v>
      </c>
      <c r="C3718" s="26">
        <v>16.34</v>
      </c>
    </row>
    <row r="3719" spans="1:3" x14ac:dyDescent="0.35">
      <c r="A3719" s="24" t="s">
        <v>318</v>
      </c>
      <c r="B3719" s="25" t="s">
        <v>248</v>
      </c>
      <c r="C3719" s="26">
        <v>16.34</v>
      </c>
    </row>
    <row r="3720" spans="1:3" x14ac:dyDescent="0.35">
      <c r="A3720" s="24" t="s">
        <v>319</v>
      </c>
      <c r="B3720" s="25" t="s">
        <v>254</v>
      </c>
      <c r="C3720" s="26">
        <v>16.350000000000001</v>
      </c>
    </row>
    <row r="3721" spans="1:3" x14ac:dyDescent="0.35">
      <c r="A3721" s="24" t="s">
        <v>319</v>
      </c>
      <c r="B3721" s="25" t="s">
        <v>236</v>
      </c>
      <c r="C3721" s="26">
        <v>16.350000000000001</v>
      </c>
    </row>
    <row r="3722" spans="1:3" x14ac:dyDescent="0.35">
      <c r="A3722" s="24" t="s">
        <v>319</v>
      </c>
      <c r="B3722" s="25" t="s">
        <v>242</v>
      </c>
      <c r="C3722" s="26">
        <v>16.350000000000001</v>
      </c>
    </row>
    <row r="3723" spans="1:3" x14ac:dyDescent="0.35">
      <c r="A3723" s="24" t="s">
        <v>319</v>
      </c>
      <c r="B3723" s="25" t="s">
        <v>248</v>
      </c>
      <c r="C3723" s="26">
        <v>16.36</v>
      </c>
    </row>
    <row r="3724" spans="1:3" x14ac:dyDescent="0.35">
      <c r="A3724" s="24" t="s">
        <v>320</v>
      </c>
      <c r="B3724" s="25" t="s">
        <v>254</v>
      </c>
      <c r="C3724" s="26">
        <v>16.36</v>
      </c>
    </row>
    <row r="3725" spans="1:3" x14ac:dyDescent="0.35">
      <c r="A3725" s="24" t="s">
        <v>320</v>
      </c>
      <c r="B3725" s="25" t="s">
        <v>236</v>
      </c>
      <c r="C3725" s="26">
        <v>16.37</v>
      </c>
    </row>
    <row r="3726" spans="1:3" x14ac:dyDescent="0.35">
      <c r="A3726" s="24" t="s">
        <v>320</v>
      </c>
      <c r="B3726" s="25" t="s">
        <v>242</v>
      </c>
      <c r="C3726" s="26">
        <v>16.38</v>
      </c>
    </row>
    <row r="3727" spans="1:3" x14ac:dyDescent="0.35">
      <c r="A3727" s="24" t="s">
        <v>320</v>
      </c>
      <c r="B3727" s="25" t="s">
        <v>248</v>
      </c>
      <c r="C3727" s="26">
        <v>16.39</v>
      </c>
    </row>
    <row r="3728" spans="1:3" x14ac:dyDescent="0.35">
      <c r="A3728" s="24" t="s">
        <v>321</v>
      </c>
      <c r="B3728" s="25" t="s">
        <v>254</v>
      </c>
      <c r="C3728" s="26">
        <v>16.399999999999999</v>
      </c>
    </row>
    <row r="3729" spans="1:3" x14ac:dyDescent="0.35">
      <c r="A3729" s="24" t="s">
        <v>321</v>
      </c>
      <c r="B3729" s="25" t="s">
        <v>236</v>
      </c>
      <c r="C3729" s="26">
        <v>16.420000000000002</v>
      </c>
    </row>
    <row r="3730" spans="1:3" x14ac:dyDescent="0.35">
      <c r="A3730" s="24" t="s">
        <v>321</v>
      </c>
      <c r="B3730" s="25" t="s">
        <v>242</v>
      </c>
      <c r="C3730" s="26">
        <v>16.43</v>
      </c>
    </row>
    <row r="3731" spans="1:3" x14ac:dyDescent="0.35">
      <c r="A3731" s="24" t="s">
        <v>321</v>
      </c>
      <c r="B3731" s="25" t="s">
        <v>248</v>
      </c>
      <c r="C3731" s="26">
        <v>16.440000000000001</v>
      </c>
    </row>
    <row r="3732" spans="1:3" x14ac:dyDescent="0.35">
      <c r="A3732" s="24" t="s">
        <v>322</v>
      </c>
      <c r="B3732" s="25" t="s">
        <v>254</v>
      </c>
      <c r="C3732" s="26">
        <v>16.45</v>
      </c>
    </row>
    <row r="3733" spans="1:3" x14ac:dyDescent="0.35">
      <c r="A3733" s="24" t="s">
        <v>322</v>
      </c>
      <c r="B3733" s="25" t="s">
        <v>236</v>
      </c>
      <c r="C3733" s="26">
        <v>16.47</v>
      </c>
    </row>
    <row r="3734" spans="1:3" x14ac:dyDescent="0.35">
      <c r="A3734" s="24" t="s">
        <v>322</v>
      </c>
      <c r="B3734" s="25" t="s">
        <v>242</v>
      </c>
      <c r="C3734" s="26">
        <v>16.48</v>
      </c>
    </row>
    <row r="3735" spans="1:3" x14ac:dyDescent="0.35">
      <c r="A3735" s="24" t="s">
        <v>322</v>
      </c>
      <c r="B3735" s="25" t="s">
        <v>248</v>
      </c>
      <c r="C3735" s="26">
        <v>16.489999999999998</v>
      </c>
    </row>
    <row r="3736" spans="1:3" x14ac:dyDescent="0.35">
      <c r="A3736" s="24" t="s">
        <v>323</v>
      </c>
      <c r="B3736" s="25" t="s">
        <v>254</v>
      </c>
      <c r="C3736" s="26">
        <v>16.489999999999998</v>
      </c>
    </row>
    <row r="3737" spans="1:3" x14ac:dyDescent="0.35">
      <c r="A3737" s="24" t="s">
        <v>323</v>
      </c>
      <c r="B3737" s="25" t="s">
        <v>236</v>
      </c>
      <c r="C3737" s="26">
        <v>16.5</v>
      </c>
    </row>
    <row r="3738" spans="1:3" x14ac:dyDescent="0.35">
      <c r="A3738" s="24" t="s">
        <v>323</v>
      </c>
      <c r="B3738" s="25" t="s">
        <v>242</v>
      </c>
      <c r="C3738" s="26">
        <v>16.5</v>
      </c>
    </row>
    <row r="3739" spans="1:3" x14ac:dyDescent="0.35">
      <c r="A3739" s="24" t="s">
        <v>323</v>
      </c>
      <c r="B3739" s="25" t="s">
        <v>248</v>
      </c>
      <c r="C3739" s="26">
        <v>16.5</v>
      </c>
    </row>
    <row r="3740" spans="1:3" x14ac:dyDescent="0.35">
      <c r="A3740" s="24" t="s">
        <v>324</v>
      </c>
      <c r="B3740" s="25" t="s">
        <v>254</v>
      </c>
      <c r="C3740" s="26">
        <v>16.5</v>
      </c>
    </row>
    <row r="3741" spans="1:3" x14ac:dyDescent="0.35">
      <c r="A3741" s="24" t="s">
        <v>324</v>
      </c>
      <c r="B3741" s="25" t="s">
        <v>236</v>
      </c>
      <c r="C3741" s="26">
        <v>16.5</v>
      </c>
    </row>
    <row r="3742" spans="1:3" x14ac:dyDescent="0.35">
      <c r="A3742" s="24" t="s">
        <v>324</v>
      </c>
      <c r="B3742" s="25" t="s">
        <v>242</v>
      </c>
      <c r="C3742" s="26">
        <v>16.5</v>
      </c>
    </row>
    <row r="3743" spans="1:3" x14ac:dyDescent="0.35">
      <c r="A3743" s="24" t="s">
        <v>324</v>
      </c>
      <c r="B3743" s="25" t="s">
        <v>248</v>
      </c>
      <c r="C3743" s="26">
        <v>16.5</v>
      </c>
    </row>
    <row r="3744" spans="1:3" x14ac:dyDescent="0.35">
      <c r="A3744" s="24" t="s">
        <v>325</v>
      </c>
      <c r="B3744" s="25" t="s">
        <v>254</v>
      </c>
      <c r="C3744" s="26">
        <v>16.489999999999998</v>
      </c>
    </row>
    <row r="3745" spans="1:3" x14ac:dyDescent="0.35">
      <c r="A3745" s="24" t="s">
        <v>325</v>
      </c>
      <c r="B3745" s="25" t="s">
        <v>236</v>
      </c>
      <c r="C3745" s="26">
        <v>16.489999999999998</v>
      </c>
    </row>
    <row r="3746" spans="1:3" x14ac:dyDescent="0.35">
      <c r="A3746" s="24" t="s">
        <v>325</v>
      </c>
      <c r="B3746" s="25" t="s">
        <v>242</v>
      </c>
      <c r="C3746" s="26">
        <v>16.489999999999998</v>
      </c>
    </row>
    <row r="3747" spans="1:3" x14ac:dyDescent="0.35">
      <c r="A3747" s="24" t="s">
        <v>325</v>
      </c>
      <c r="B3747" s="25" t="s">
        <v>248</v>
      </c>
      <c r="C3747" s="26">
        <v>16.489999999999998</v>
      </c>
    </row>
    <row r="3748" spans="1:3" x14ac:dyDescent="0.35">
      <c r="A3748" s="24" t="s">
        <v>326</v>
      </c>
      <c r="B3748" s="25" t="s">
        <v>254</v>
      </c>
      <c r="C3748" s="26">
        <v>16.48</v>
      </c>
    </row>
    <row r="3749" spans="1:3" x14ac:dyDescent="0.35">
      <c r="A3749" s="24" t="s">
        <v>326</v>
      </c>
      <c r="B3749" s="25" t="s">
        <v>236</v>
      </c>
      <c r="C3749" s="26">
        <v>16.489999999999998</v>
      </c>
    </row>
    <row r="3750" spans="1:3" x14ac:dyDescent="0.35">
      <c r="A3750" s="24" t="s">
        <v>326</v>
      </c>
      <c r="B3750" s="25" t="s">
        <v>242</v>
      </c>
      <c r="C3750" s="26">
        <v>16.489999999999998</v>
      </c>
    </row>
    <row r="3751" spans="1:3" x14ac:dyDescent="0.35">
      <c r="A3751" s="24" t="s">
        <v>326</v>
      </c>
      <c r="B3751" s="25" t="s">
        <v>248</v>
      </c>
      <c r="C3751" s="26">
        <v>16.5</v>
      </c>
    </row>
    <row r="3752" spans="1:3" x14ac:dyDescent="0.35">
      <c r="A3752" s="24" t="s">
        <v>327</v>
      </c>
      <c r="B3752" s="25" t="s">
        <v>254</v>
      </c>
      <c r="C3752" s="26">
        <v>16.5</v>
      </c>
    </row>
    <row r="3753" spans="1:3" x14ac:dyDescent="0.35">
      <c r="A3753" s="24" t="s">
        <v>327</v>
      </c>
      <c r="B3753" s="25" t="s">
        <v>236</v>
      </c>
      <c r="C3753" s="26">
        <v>16.510000000000002</v>
      </c>
    </row>
    <row r="3754" spans="1:3" x14ac:dyDescent="0.35">
      <c r="A3754" s="24" t="s">
        <v>327</v>
      </c>
      <c r="B3754" s="25" t="s">
        <v>242</v>
      </c>
      <c r="C3754" s="26">
        <v>16.52</v>
      </c>
    </row>
    <row r="3755" spans="1:3" x14ac:dyDescent="0.35">
      <c r="A3755" s="24" t="s">
        <v>327</v>
      </c>
      <c r="B3755" s="25" t="s">
        <v>248</v>
      </c>
      <c r="C3755" s="26">
        <v>16.53</v>
      </c>
    </row>
    <row r="3756" spans="1:3" x14ac:dyDescent="0.35">
      <c r="A3756" s="24" t="s">
        <v>328</v>
      </c>
      <c r="B3756" s="25" t="s">
        <v>254</v>
      </c>
      <c r="C3756" s="26">
        <v>16.54</v>
      </c>
    </row>
    <row r="3757" spans="1:3" x14ac:dyDescent="0.35">
      <c r="A3757" s="24" t="s">
        <v>328</v>
      </c>
      <c r="B3757" s="25" t="s">
        <v>236</v>
      </c>
      <c r="C3757" s="26">
        <v>16.55</v>
      </c>
    </row>
    <row r="3758" spans="1:3" x14ac:dyDescent="0.35">
      <c r="A3758" s="24" t="s">
        <v>328</v>
      </c>
      <c r="B3758" s="25" t="s">
        <v>242</v>
      </c>
      <c r="C3758" s="26">
        <v>16.57</v>
      </c>
    </row>
    <row r="3759" spans="1:3" x14ac:dyDescent="0.35">
      <c r="A3759" s="24" t="s">
        <v>328</v>
      </c>
      <c r="B3759" s="25" t="s">
        <v>248</v>
      </c>
      <c r="C3759" s="26">
        <v>16.579999999999998</v>
      </c>
    </row>
    <row r="3760" spans="1:3" x14ac:dyDescent="0.35">
      <c r="A3760" s="24" t="s">
        <v>329</v>
      </c>
      <c r="B3760" s="25" t="s">
        <v>254</v>
      </c>
      <c r="C3760" s="26">
        <v>16.59</v>
      </c>
    </row>
    <row r="3761" spans="1:3" x14ac:dyDescent="0.35">
      <c r="A3761" s="24" t="s">
        <v>329</v>
      </c>
      <c r="B3761" s="25" t="s">
        <v>236</v>
      </c>
      <c r="C3761" s="26">
        <v>16.600000000000001</v>
      </c>
    </row>
    <row r="3762" spans="1:3" x14ac:dyDescent="0.35">
      <c r="A3762" s="24" t="s">
        <v>329</v>
      </c>
      <c r="B3762" s="25" t="s">
        <v>242</v>
      </c>
      <c r="C3762" s="26">
        <v>16.600000000000001</v>
      </c>
    </row>
    <row r="3763" spans="1:3" x14ac:dyDescent="0.35">
      <c r="A3763" s="24" t="s">
        <v>329</v>
      </c>
      <c r="B3763" s="25" t="s">
        <v>248</v>
      </c>
      <c r="C3763" s="26">
        <v>16.62</v>
      </c>
    </row>
    <row r="3764" spans="1:3" x14ac:dyDescent="0.35">
      <c r="A3764" s="24" t="s">
        <v>330</v>
      </c>
      <c r="B3764" s="25" t="s">
        <v>254</v>
      </c>
      <c r="C3764" s="26">
        <v>16.63</v>
      </c>
    </row>
    <row r="3765" spans="1:3" x14ac:dyDescent="0.35">
      <c r="A3765" s="24" t="s">
        <v>330</v>
      </c>
      <c r="B3765" s="25" t="s">
        <v>236</v>
      </c>
      <c r="C3765" s="26">
        <v>16.64</v>
      </c>
    </row>
    <row r="3766" spans="1:3" x14ac:dyDescent="0.35">
      <c r="A3766" s="24" t="s">
        <v>330</v>
      </c>
      <c r="B3766" s="25" t="s">
        <v>242</v>
      </c>
      <c r="C3766" s="26">
        <v>16.64</v>
      </c>
    </row>
    <row r="3767" spans="1:3" x14ac:dyDescent="0.35">
      <c r="A3767" s="24" t="s">
        <v>330</v>
      </c>
      <c r="B3767" s="25" t="s">
        <v>248</v>
      </c>
      <c r="C3767" s="26">
        <v>16.64</v>
      </c>
    </row>
    <row r="3768" spans="1:3" x14ac:dyDescent="0.35">
      <c r="A3768" s="24" t="s">
        <v>331</v>
      </c>
      <c r="B3768" s="25" t="s">
        <v>254</v>
      </c>
      <c r="C3768" s="26">
        <v>16.64</v>
      </c>
    </row>
    <row r="3769" spans="1:3" x14ac:dyDescent="0.35">
      <c r="A3769" s="24" t="s">
        <v>331</v>
      </c>
      <c r="B3769" s="25" t="s">
        <v>236</v>
      </c>
      <c r="C3769" s="26">
        <v>16.649999999999999</v>
      </c>
    </row>
    <row r="3770" spans="1:3" x14ac:dyDescent="0.35">
      <c r="A3770" s="24" t="s">
        <v>331</v>
      </c>
      <c r="B3770" s="25" t="s">
        <v>242</v>
      </c>
      <c r="C3770" s="26">
        <v>16.649999999999999</v>
      </c>
    </row>
    <row r="3771" spans="1:3" x14ac:dyDescent="0.35">
      <c r="A3771" s="24" t="s">
        <v>331</v>
      </c>
      <c r="B3771" s="25" t="s">
        <v>248</v>
      </c>
      <c r="C3771" s="26">
        <v>16.649999999999999</v>
      </c>
    </row>
    <row r="3772" spans="1:3" x14ac:dyDescent="0.35">
      <c r="A3772" s="24" t="s">
        <v>332</v>
      </c>
      <c r="B3772" s="25" t="s">
        <v>254</v>
      </c>
      <c r="C3772" s="26">
        <v>16.66</v>
      </c>
    </row>
    <row r="3773" spans="1:3" x14ac:dyDescent="0.35">
      <c r="A3773" s="24" t="s">
        <v>332</v>
      </c>
      <c r="B3773" s="25" t="s">
        <v>236</v>
      </c>
      <c r="C3773" s="26">
        <v>16.66</v>
      </c>
    </row>
    <row r="3774" spans="1:3" x14ac:dyDescent="0.35">
      <c r="A3774" s="24" t="s">
        <v>332</v>
      </c>
      <c r="B3774" s="25" t="s">
        <v>242</v>
      </c>
      <c r="C3774" s="26">
        <v>16.670000000000002</v>
      </c>
    </row>
    <row r="3775" spans="1:3" x14ac:dyDescent="0.35">
      <c r="A3775" s="24" t="s">
        <v>332</v>
      </c>
      <c r="B3775" s="25" t="s">
        <v>248</v>
      </c>
      <c r="C3775" s="26">
        <v>16.670000000000002</v>
      </c>
    </row>
    <row r="3776" spans="1:3" x14ac:dyDescent="0.35">
      <c r="A3776" s="24" t="s">
        <v>333</v>
      </c>
      <c r="B3776" s="25" t="s">
        <v>254</v>
      </c>
      <c r="C3776" s="26">
        <v>16.68</v>
      </c>
    </row>
    <row r="3777" spans="1:3" x14ac:dyDescent="0.35">
      <c r="A3777" s="24" t="s">
        <v>333</v>
      </c>
      <c r="B3777" s="25" t="s">
        <v>236</v>
      </c>
      <c r="C3777" s="26">
        <v>16.690000000000001</v>
      </c>
    </row>
    <row r="3778" spans="1:3" x14ac:dyDescent="0.35">
      <c r="A3778" s="24" t="s">
        <v>333</v>
      </c>
      <c r="B3778" s="25" t="s">
        <v>242</v>
      </c>
      <c r="C3778" s="26">
        <v>16.690000000000001</v>
      </c>
    </row>
    <row r="3779" spans="1:3" x14ac:dyDescent="0.35">
      <c r="A3779" s="24" t="s">
        <v>333</v>
      </c>
      <c r="B3779" s="25" t="s">
        <v>248</v>
      </c>
      <c r="C3779" s="26">
        <v>16.7</v>
      </c>
    </row>
    <row r="3780" spans="1:3" x14ac:dyDescent="0.35">
      <c r="A3780" s="24" t="s">
        <v>334</v>
      </c>
      <c r="B3780" s="25" t="s">
        <v>254</v>
      </c>
      <c r="C3780" s="26">
        <v>16.71</v>
      </c>
    </row>
    <row r="3781" spans="1:3" x14ac:dyDescent="0.35">
      <c r="A3781" s="24" t="s">
        <v>334</v>
      </c>
      <c r="B3781" s="25" t="s">
        <v>236</v>
      </c>
      <c r="C3781" s="26">
        <v>16.71</v>
      </c>
    </row>
    <row r="3782" spans="1:3" x14ac:dyDescent="0.35">
      <c r="A3782" s="24" t="s">
        <v>334</v>
      </c>
      <c r="B3782" s="25" t="s">
        <v>242</v>
      </c>
      <c r="C3782" s="26">
        <v>16.72</v>
      </c>
    </row>
    <row r="3783" spans="1:3" x14ac:dyDescent="0.35">
      <c r="A3783" s="24" t="s">
        <v>334</v>
      </c>
      <c r="B3783" s="25" t="s">
        <v>248</v>
      </c>
      <c r="C3783" s="26">
        <v>16.73</v>
      </c>
    </row>
    <row r="3784" spans="1:3" x14ac:dyDescent="0.35">
      <c r="A3784" s="24" t="s">
        <v>335</v>
      </c>
      <c r="B3784" s="25" t="s">
        <v>254</v>
      </c>
      <c r="C3784" s="26">
        <v>16.73</v>
      </c>
    </row>
    <row r="3785" spans="1:3" x14ac:dyDescent="0.35">
      <c r="A3785" s="24" t="s">
        <v>335</v>
      </c>
      <c r="B3785" s="25" t="s">
        <v>236</v>
      </c>
      <c r="C3785" s="26">
        <v>16.739999999999998</v>
      </c>
    </row>
    <row r="3786" spans="1:3" x14ac:dyDescent="0.35">
      <c r="A3786" s="24" t="s">
        <v>335</v>
      </c>
      <c r="B3786" s="25" t="s">
        <v>242</v>
      </c>
      <c r="C3786" s="26">
        <v>16.75</v>
      </c>
    </row>
    <row r="3787" spans="1:3" x14ac:dyDescent="0.35">
      <c r="A3787" s="24" t="s">
        <v>335</v>
      </c>
      <c r="B3787" s="25" t="s">
        <v>248</v>
      </c>
      <c r="C3787" s="26">
        <v>16.760000000000002</v>
      </c>
    </row>
    <row r="3788" spans="1:3" x14ac:dyDescent="0.35">
      <c r="A3788" s="24" t="s">
        <v>336</v>
      </c>
      <c r="B3788" s="25" t="s">
        <v>254</v>
      </c>
      <c r="C3788" s="26">
        <v>16.760000000000002</v>
      </c>
    </row>
    <row r="3789" spans="1:3" x14ac:dyDescent="0.35">
      <c r="A3789" s="24" t="s">
        <v>336</v>
      </c>
      <c r="B3789" s="25" t="s">
        <v>236</v>
      </c>
      <c r="C3789" s="26">
        <v>16.77</v>
      </c>
    </row>
    <row r="3790" spans="1:3" x14ac:dyDescent="0.35">
      <c r="A3790" s="24" t="s">
        <v>336</v>
      </c>
      <c r="B3790" s="25" t="s">
        <v>242</v>
      </c>
      <c r="C3790" s="26">
        <v>16.78</v>
      </c>
    </row>
    <row r="3791" spans="1:3" x14ac:dyDescent="0.35">
      <c r="A3791" s="24" t="s">
        <v>336</v>
      </c>
      <c r="B3791" s="25" t="s">
        <v>248</v>
      </c>
      <c r="C3791" s="26">
        <v>16.79</v>
      </c>
    </row>
    <row r="3792" spans="1:3" x14ac:dyDescent="0.35">
      <c r="A3792" s="24" t="s">
        <v>337</v>
      </c>
      <c r="B3792" s="25" t="s">
        <v>254</v>
      </c>
      <c r="C3792" s="26">
        <v>16.8</v>
      </c>
    </row>
    <row r="3793" spans="1:3" x14ac:dyDescent="0.35">
      <c r="A3793" s="24" t="s">
        <v>337</v>
      </c>
      <c r="B3793" s="25" t="s">
        <v>236</v>
      </c>
      <c r="C3793" s="26">
        <v>16.809999999999999</v>
      </c>
    </row>
    <row r="3794" spans="1:3" x14ac:dyDescent="0.35">
      <c r="A3794" s="24" t="s">
        <v>337</v>
      </c>
      <c r="B3794" s="25" t="s">
        <v>242</v>
      </c>
      <c r="C3794" s="26">
        <v>16.82</v>
      </c>
    </row>
    <row r="3795" spans="1:3" x14ac:dyDescent="0.35">
      <c r="A3795" s="24" t="s">
        <v>337</v>
      </c>
      <c r="B3795" s="25" t="s">
        <v>248</v>
      </c>
      <c r="C3795" s="26">
        <v>16.82</v>
      </c>
    </row>
    <row r="3796" spans="1:3" x14ac:dyDescent="0.35">
      <c r="A3796" s="24" t="s">
        <v>338</v>
      </c>
      <c r="B3796" s="25" t="s">
        <v>254</v>
      </c>
      <c r="C3796" s="26">
        <v>16.829999999999998</v>
      </c>
    </row>
    <row r="3797" spans="1:3" x14ac:dyDescent="0.35">
      <c r="A3797" s="24" t="s">
        <v>338</v>
      </c>
      <c r="B3797" s="25" t="s">
        <v>236</v>
      </c>
      <c r="C3797" s="26">
        <v>16.84</v>
      </c>
    </row>
    <row r="3798" spans="1:3" x14ac:dyDescent="0.35">
      <c r="A3798" s="24" t="s">
        <v>338</v>
      </c>
      <c r="B3798" s="25" t="s">
        <v>242</v>
      </c>
      <c r="C3798" s="26">
        <v>16.850000000000001</v>
      </c>
    </row>
    <row r="3799" spans="1:3" x14ac:dyDescent="0.35">
      <c r="A3799" s="24" t="s">
        <v>338</v>
      </c>
      <c r="B3799" s="25" t="s">
        <v>248</v>
      </c>
      <c r="C3799" s="26">
        <v>16.86</v>
      </c>
    </row>
    <row r="3800" spans="1:3" x14ac:dyDescent="0.35">
      <c r="A3800" s="24" t="s">
        <v>339</v>
      </c>
      <c r="B3800" s="25" t="s">
        <v>254</v>
      </c>
      <c r="C3800" s="26">
        <v>16.86</v>
      </c>
    </row>
    <row r="3801" spans="1:3" x14ac:dyDescent="0.35">
      <c r="A3801" s="24" t="s">
        <v>339</v>
      </c>
      <c r="B3801" s="25" t="s">
        <v>236</v>
      </c>
      <c r="C3801" s="26">
        <v>16.87</v>
      </c>
    </row>
    <row r="3802" spans="1:3" x14ac:dyDescent="0.35">
      <c r="A3802" s="24" t="s">
        <v>339</v>
      </c>
      <c r="B3802" s="25" t="s">
        <v>242</v>
      </c>
      <c r="C3802" s="26">
        <v>16.87</v>
      </c>
    </row>
    <row r="3803" spans="1:3" x14ac:dyDescent="0.35">
      <c r="A3803" s="24" t="s">
        <v>339</v>
      </c>
      <c r="B3803" s="25" t="s">
        <v>248</v>
      </c>
      <c r="C3803" s="26">
        <v>16.89</v>
      </c>
    </row>
    <row r="3804" spans="1:3" x14ac:dyDescent="0.35">
      <c r="A3804" s="24" t="s">
        <v>340</v>
      </c>
      <c r="B3804" s="25" t="s">
        <v>254</v>
      </c>
      <c r="C3804" s="26">
        <v>16.89</v>
      </c>
    </row>
    <row r="3805" spans="1:3" x14ac:dyDescent="0.35">
      <c r="A3805" s="24" t="s">
        <v>340</v>
      </c>
      <c r="B3805" s="25" t="s">
        <v>236</v>
      </c>
      <c r="C3805" s="26">
        <v>16.899999999999999</v>
      </c>
    </row>
    <row r="3806" spans="1:3" x14ac:dyDescent="0.35">
      <c r="A3806" s="24" t="s">
        <v>340</v>
      </c>
      <c r="B3806" s="25" t="s">
        <v>242</v>
      </c>
      <c r="C3806" s="26">
        <v>16.91</v>
      </c>
    </row>
    <row r="3807" spans="1:3" x14ac:dyDescent="0.35">
      <c r="A3807" s="24" t="s">
        <v>340</v>
      </c>
      <c r="B3807" s="25" t="s">
        <v>248</v>
      </c>
      <c r="C3807" s="26">
        <v>16.920000000000002</v>
      </c>
    </row>
    <row r="3808" spans="1:3" x14ac:dyDescent="0.35">
      <c r="A3808" s="24" t="s">
        <v>341</v>
      </c>
      <c r="B3808" s="25" t="s">
        <v>254</v>
      </c>
      <c r="C3808" s="26">
        <v>16.920000000000002</v>
      </c>
    </row>
    <row r="3809" spans="1:3" x14ac:dyDescent="0.35">
      <c r="A3809" s="24" t="s">
        <v>341</v>
      </c>
      <c r="B3809" s="25" t="s">
        <v>236</v>
      </c>
      <c r="C3809" s="26">
        <v>16.93</v>
      </c>
    </row>
    <row r="3810" spans="1:3" x14ac:dyDescent="0.35">
      <c r="A3810" s="24" t="s">
        <v>341</v>
      </c>
      <c r="B3810" s="25" t="s">
        <v>242</v>
      </c>
      <c r="C3810" s="26">
        <v>16.940000000000001</v>
      </c>
    </row>
    <row r="3811" spans="1:3" x14ac:dyDescent="0.35">
      <c r="A3811" s="24" t="s">
        <v>341</v>
      </c>
      <c r="B3811" s="25" t="s">
        <v>248</v>
      </c>
      <c r="C3811" s="26">
        <v>16.95</v>
      </c>
    </row>
    <row r="3812" spans="1:3" x14ac:dyDescent="0.35">
      <c r="A3812" s="24" t="s">
        <v>342</v>
      </c>
      <c r="B3812" s="25" t="s">
        <v>254</v>
      </c>
      <c r="C3812" s="26">
        <v>16.96</v>
      </c>
    </row>
    <row r="3813" spans="1:3" x14ac:dyDescent="0.35">
      <c r="A3813" s="24" t="s">
        <v>342</v>
      </c>
      <c r="B3813" s="25" t="s">
        <v>236</v>
      </c>
      <c r="C3813" s="26">
        <v>16.97</v>
      </c>
    </row>
    <row r="3814" spans="1:3" x14ac:dyDescent="0.35">
      <c r="A3814" s="24" t="s">
        <v>342</v>
      </c>
      <c r="B3814" s="25" t="s">
        <v>242</v>
      </c>
      <c r="C3814" s="26">
        <v>16.98</v>
      </c>
    </row>
    <row r="3815" spans="1:3" x14ac:dyDescent="0.35">
      <c r="A3815" s="24" t="s">
        <v>342</v>
      </c>
      <c r="B3815" s="25" t="s">
        <v>248</v>
      </c>
      <c r="C3815" s="26">
        <v>16.989999999999998</v>
      </c>
    </row>
    <row r="3816" spans="1:3" x14ac:dyDescent="0.35">
      <c r="A3816" s="24" t="s">
        <v>343</v>
      </c>
      <c r="B3816" s="25" t="s">
        <v>254</v>
      </c>
      <c r="C3816" s="26">
        <v>16.989999999999998</v>
      </c>
    </row>
    <row r="3817" spans="1:3" x14ac:dyDescent="0.35">
      <c r="A3817" s="24" t="s">
        <v>343</v>
      </c>
      <c r="B3817" s="25" t="s">
        <v>236</v>
      </c>
      <c r="C3817" s="26">
        <v>17</v>
      </c>
    </row>
    <row r="3818" spans="1:3" x14ac:dyDescent="0.35">
      <c r="A3818" s="24" t="s">
        <v>343</v>
      </c>
      <c r="B3818" s="25" t="s">
        <v>242</v>
      </c>
      <c r="C3818" s="26">
        <v>17.010000000000002</v>
      </c>
    </row>
    <row r="3819" spans="1:3" x14ac:dyDescent="0.35">
      <c r="A3819" s="24" t="s">
        <v>343</v>
      </c>
      <c r="B3819" s="25" t="s">
        <v>248</v>
      </c>
      <c r="C3819" s="26">
        <v>17.02</v>
      </c>
    </row>
    <row r="3820" spans="1:3" x14ac:dyDescent="0.35">
      <c r="A3820" s="24" t="s">
        <v>344</v>
      </c>
      <c r="B3820" s="25" t="s">
        <v>254</v>
      </c>
      <c r="C3820" s="26">
        <v>17.03</v>
      </c>
    </row>
    <row r="3821" spans="1:3" x14ac:dyDescent="0.35">
      <c r="A3821" s="24" t="s">
        <v>344</v>
      </c>
      <c r="B3821" s="25" t="s">
        <v>236</v>
      </c>
      <c r="C3821" s="26">
        <v>17.04</v>
      </c>
    </row>
    <row r="3822" spans="1:3" x14ac:dyDescent="0.35">
      <c r="A3822" s="24" t="s">
        <v>344</v>
      </c>
      <c r="B3822" s="25" t="s">
        <v>242</v>
      </c>
      <c r="C3822" s="26">
        <v>17.04</v>
      </c>
    </row>
    <row r="3823" spans="1:3" x14ac:dyDescent="0.35">
      <c r="A3823" s="24" t="s">
        <v>344</v>
      </c>
      <c r="B3823" s="25" t="s">
        <v>248</v>
      </c>
      <c r="C3823" s="26">
        <v>17.05</v>
      </c>
    </row>
    <row r="3824" spans="1:3" x14ac:dyDescent="0.35">
      <c r="A3824" s="24" t="s">
        <v>345</v>
      </c>
      <c r="B3824" s="25" t="s">
        <v>254</v>
      </c>
      <c r="C3824" s="26">
        <v>17.059999999999999</v>
      </c>
    </row>
    <row r="3825" spans="1:3" x14ac:dyDescent="0.35">
      <c r="A3825" s="24" t="s">
        <v>345</v>
      </c>
      <c r="B3825" s="25" t="s">
        <v>236</v>
      </c>
      <c r="C3825" s="26">
        <v>17.07</v>
      </c>
    </row>
    <row r="3826" spans="1:3" x14ac:dyDescent="0.35">
      <c r="A3826" s="24" t="s">
        <v>345</v>
      </c>
      <c r="B3826" s="25" t="s">
        <v>242</v>
      </c>
      <c r="C3826" s="26">
        <v>17.079999999999998</v>
      </c>
    </row>
    <row r="3827" spans="1:3" x14ac:dyDescent="0.35">
      <c r="A3827" s="24" t="s">
        <v>345</v>
      </c>
      <c r="B3827" s="25" t="s">
        <v>248</v>
      </c>
      <c r="C3827" s="26">
        <v>17.079999999999998</v>
      </c>
    </row>
    <row r="3828" spans="1:3" x14ac:dyDescent="0.35">
      <c r="A3828" s="24" t="s">
        <v>346</v>
      </c>
      <c r="B3828" s="25" t="s">
        <v>254</v>
      </c>
      <c r="C3828" s="26">
        <v>17.09</v>
      </c>
    </row>
    <row r="3829" spans="1:3" x14ac:dyDescent="0.35">
      <c r="A3829" s="24" t="s">
        <v>346</v>
      </c>
      <c r="B3829" s="25" t="s">
        <v>236</v>
      </c>
      <c r="C3829" s="26">
        <v>17.100000000000001</v>
      </c>
    </row>
    <row r="3830" spans="1:3" x14ac:dyDescent="0.35">
      <c r="A3830" s="24" t="s">
        <v>346</v>
      </c>
      <c r="B3830" s="25" t="s">
        <v>242</v>
      </c>
      <c r="C3830" s="26">
        <v>17.100000000000001</v>
      </c>
    </row>
    <row r="3831" spans="1:3" x14ac:dyDescent="0.35">
      <c r="A3831" s="24" t="s">
        <v>346</v>
      </c>
      <c r="B3831" s="25" t="s">
        <v>248</v>
      </c>
      <c r="C3831" s="26">
        <v>17.11</v>
      </c>
    </row>
    <row r="3832" spans="1:3" x14ac:dyDescent="0.35">
      <c r="A3832" s="24" t="s">
        <v>347</v>
      </c>
      <c r="B3832" s="25" t="s">
        <v>254</v>
      </c>
      <c r="C3832" s="26">
        <v>17.12</v>
      </c>
    </row>
    <row r="3833" spans="1:3" x14ac:dyDescent="0.35">
      <c r="A3833" s="24" t="s">
        <v>347</v>
      </c>
      <c r="B3833" s="25" t="s">
        <v>236</v>
      </c>
      <c r="C3833" s="26">
        <v>17.13</v>
      </c>
    </row>
    <row r="3834" spans="1:3" x14ac:dyDescent="0.35">
      <c r="A3834" s="24" t="s">
        <v>347</v>
      </c>
      <c r="B3834" s="25" t="s">
        <v>242</v>
      </c>
      <c r="C3834" s="26">
        <v>17.13</v>
      </c>
    </row>
    <row r="3835" spans="1:3" x14ac:dyDescent="0.35">
      <c r="A3835" s="24" t="s">
        <v>347</v>
      </c>
      <c r="B3835" s="25" t="s">
        <v>248</v>
      </c>
      <c r="C3835" s="26">
        <v>17.14</v>
      </c>
    </row>
    <row r="3836" spans="1:3" x14ac:dyDescent="0.35">
      <c r="A3836" s="24" t="s">
        <v>348</v>
      </c>
      <c r="B3836" s="25" t="s">
        <v>254</v>
      </c>
      <c r="C3836" s="26">
        <v>17.149999999999999</v>
      </c>
    </row>
    <row r="3837" spans="1:3" x14ac:dyDescent="0.35">
      <c r="A3837" s="24" t="s">
        <v>348</v>
      </c>
      <c r="B3837" s="25" t="s">
        <v>236</v>
      </c>
      <c r="C3837" s="26">
        <v>17.16</v>
      </c>
    </row>
    <row r="3838" spans="1:3" x14ac:dyDescent="0.35">
      <c r="A3838" s="24" t="s">
        <v>348</v>
      </c>
      <c r="B3838" s="25" t="s">
        <v>242</v>
      </c>
      <c r="C3838" s="26">
        <v>17.100000000000001</v>
      </c>
    </row>
    <row r="3839" spans="1:3" x14ac:dyDescent="0.35">
      <c r="A3839" s="24" t="s">
        <v>348</v>
      </c>
      <c r="B3839" s="25" t="s">
        <v>248</v>
      </c>
      <c r="C3839" s="26">
        <v>17.11</v>
      </c>
    </row>
    <row r="3840" spans="1:3" x14ac:dyDescent="0.35">
      <c r="A3840" s="24" t="s">
        <v>349</v>
      </c>
      <c r="B3840" s="25" t="s">
        <v>254</v>
      </c>
      <c r="C3840" s="26">
        <v>17.12</v>
      </c>
    </row>
    <row r="3841" spans="1:3" x14ac:dyDescent="0.35">
      <c r="A3841" s="24" t="s">
        <v>349</v>
      </c>
      <c r="B3841" s="25" t="s">
        <v>236</v>
      </c>
      <c r="C3841" s="26">
        <v>17.12</v>
      </c>
    </row>
    <row r="3842" spans="1:3" x14ac:dyDescent="0.35">
      <c r="A3842" s="24" t="s">
        <v>349</v>
      </c>
      <c r="B3842" s="25" t="s">
        <v>242</v>
      </c>
      <c r="C3842" s="26">
        <v>17.13</v>
      </c>
    </row>
    <row r="3843" spans="1:3" x14ac:dyDescent="0.35">
      <c r="A3843" s="24" t="s">
        <v>349</v>
      </c>
      <c r="B3843" s="25" t="s">
        <v>248</v>
      </c>
      <c r="C3843" s="26">
        <v>17.14</v>
      </c>
    </row>
    <row r="3844" spans="1:3" x14ac:dyDescent="0.35">
      <c r="A3844" s="24" t="s">
        <v>350</v>
      </c>
      <c r="B3844" s="25" t="s">
        <v>254</v>
      </c>
      <c r="C3844" s="26">
        <v>17.14</v>
      </c>
    </row>
    <row r="3845" spans="1:3" x14ac:dyDescent="0.35">
      <c r="A3845" s="24" t="s">
        <v>350</v>
      </c>
      <c r="B3845" s="25" t="s">
        <v>236</v>
      </c>
      <c r="C3845" s="26">
        <v>17.149999999999999</v>
      </c>
    </row>
    <row r="3846" spans="1:3" x14ac:dyDescent="0.35">
      <c r="A3846" s="24" t="s">
        <v>350</v>
      </c>
      <c r="B3846" s="25" t="s">
        <v>242</v>
      </c>
      <c r="C3846" s="26">
        <v>17.149999999999999</v>
      </c>
    </row>
    <row r="3847" spans="1:3" x14ac:dyDescent="0.35">
      <c r="A3847" s="24" t="s">
        <v>350</v>
      </c>
      <c r="B3847" s="25" t="s">
        <v>248</v>
      </c>
      <c r="C3847" s="26">
        <v>17.16</v>
      </c>
    </row>
    <row r="3848" spans="1:3" x14ac:dyDescent="0.35">
      <c r="A3848" s="24" t="s">
        <v>351</v>
      </c>
      <c r="B3848" s="25" t="s">
        <v>254</v>
      </c>
      <c r="C3848" s="26">
        <v>17.170000000000002</v>
      </c>
    </row>
    <row r="3849" spans="1:3" x14ac:dyDescent="0.35">
      <c r="A3849" s="24" t="s">
        <v>351</v>
      </c>
      <c r="B3849" s="25" t="s">
        <v>236</v>
      </c>
      <c r="C3849" s="26">
        <v>17.170000000000002</v>
      </c>
    </row>
    <row r="3850" spans="1:3" x14ac:dyDescent="0.35">
      <c r="A3850" s="24" t="s">
        <v>351</v>
      </c>
      <c r="B3850" s="25" t="s">
        <v>242</v>
      </c>
      <c r="C3850" s="26">
        <v>17.18</v>
      </c>
    </row>
    <row r="3851" spans="1:3" x14ac:dyDescent="0.35">
      <c r="A3851" s="24" t="s">
        <v>351</v>
      </c>
      <c r="B3851" s="25" t="s">
        <v>248</v>
      </c>
      <c r="C3851" s="26">
        <v>17.18</v>
      </c>
    </row>
    <row r="3852" spans="1:3" x14ac:dyDescent="0.35">
      <c r="A3852" s="24" t="s">
        <v>352</v>
      </c>
      <c r="B3852" s="25" t="s">
        <v>254</v>
      </c>
      <c r="C3852" s="26">
        <v>17.190000000000001</v>
      </c>
    </row>
    <row r="3853" spans="1:3" x14ac:dyDescent="0.35">
      <c r="A3853" s="24" t="s">
        <v>352</v>
      </c>
      <c r="B3853" s="25" t="s">
        <v>236</v>
      </c>
      <c r="C3853" s="26">
        <v>17.190000000000001</v>
      </c>
    </row>
    <row r="3854" spans="1:3" x14ac:dyDescent="0.35">
      <c r="A3854" s="24" t="s">
        <v>352</v>
      </c>
      <c r="B3854" s="25" t="s">
        <v>242</v>
      </c>
      <c r="C3854" s="26">
        <v>17.2</v>
      </c>
    </row>
    <row r="3855" spans="1:3" x14ac:dyDescent="0.35">
      <c r="A3855" s="24" t="s">
        <v>352</v>
      </c>
      <c r="B3855" s="25" t="s">
        <v>248</v>
      </c>
      <c r="C3855" s="26">
        <v>17.21</v>
      </c>
    </row>
    <row r="3856" spans="1:3" x14ac:dyDescent="0.35">
      <c r="A3856" s="24" t="s">
        <v>353</v>
      </c>
      <c r="B3856" s="25" t="s">
        <v>254</v>
      </c>
      <c r="C3856" s="26">
        <v>17.21</v>
      </c>
    </row>
    <row r="3857" spans="1:3" x14ac:dyDescent="0.35">
      <c r="A3857" s="24" t="s">
        <v>353</v>
      </c>
      <c r="B3857" s="25" t="s">
        <v>236</v>
      </c>
      <c r="C3857" s="26">
        <v>17.22</v>
      </c>
    </row>
    <row r="3858" spans="1:3" x14ac:dyDescent="0.35">
      <c r="A3858" s="24" t="s">
        <v>353</v>
      </c>
      <c r="B3858" s="25" t="s">
        <v>242</v>
      </c>
      <c r="C3858" s="26">
        <v>17.22</v>
      </c>
    </row>
    <row r="3859" spans="1:3" x14ac:dyDescent="0.35">
      <c r="A3859" s="24" t="s">
        <v>353</v>
      </c>
      <c r="B3859" s="25" t="s">
        <v>248</v>
      </c>
      <c r="C3859" s="26">
        <v>17.22</v>
      </c>
    </row>
    <row r="3860" spans="1:3" x14ac:dyDescent="0.35">
      <c r="A3860" s="24" t="s">
        <v>354</v>
      </c>
      <c r="B3860" s="25" t="s">
        <v>254</v>
      </c>
      <c r="C3860" s="26">
        <v>17.22</v>
      </c>
    </row>
    <row r="3861" spans="1:3" x14ac:dyDescent="0.35">
      <c r="A3861" s="24" t="s">
        <v>354</v>
      </c>
      <c r="B3861" s="25" t="s">
        <v>236</v>
      </c>
      <c r="C3861" s="26">
        <v>17.23</v>
      </c>
    </row>
    <row r="3862" spans="1:3" x14ac:dyDescent="0.35">
      <c r="A3862" s="24" t="s">
        <v>354</v>
      </c>
      <c r="B3862" s="25" t="s">
        <v>242</v>
      </c>
      <c r="C3862" s="26">
        <v>17.23</v>
      </c>
    </row>
    <row r="3863" spans="1:3" x14ac:dyDescent="0.35">
      <c r="A3863" s="24" t="s">
        <v>354</v>
      </c>
      <c r="B3863" s="25" t="s">
        <v>248</v>
      </c>
      <c r="C3863" s="26">
        <v>17.23</v>
      </c>
    </row>
    <row r="3864" spans="1:3" x14ac:dyDescent="0.35">
      <c r="A3864" s="24" t="s">
        <v>355</v>
      </c>
      <c r="B3864" s="25" t="s">
        <v>254</v>
      </c>
      <c r="C3864" s="26">
        <v>17.23</v>
      </c>
    </row>
    <row r="3865" spans="1:3" x14ac:dyDescent="0.35">
      <c r="A3865" s="24" t="s">
        <v>355</v>
      </c>
      <c r="B3865" s="25" t="s">
        <v>236</v>
      </c>
      <c r="C3865" s="26">
        <v>17.23</v>
      </c>
    </row>
    <row r="3866" spans="1:3" x14ac:dyDescent="0.35">
      <c r="A3866" s="24" t="s">
        <v>355</v>
      </c>
      <c r="B3866" s="25" t="s">
        <v>242</v>
      </c>
      <c r="C3866" s="26">
        <v>17.23</v>
      </c>
    </row>
    <row r="3867" spans="1:3" x14ac:dyDescent="0.35">
      <c r="A3867" s="24" t="s">
        <v>355</v>
      </c>
      <c r="B3867" s="25" t="s">
        <v>248</v>
      </c>
      <c r="C3867" s="26">
        <v>17.23</v>
      </c>
    </row>
    <row r="3868" spans="1:3" x14ac:dyDescent="0.35">
      <c r="A3868" s="24" t="s">
        <v>356</v>
      </c>
      <c r="B3868" s="25" t="s">
        <v>254</v>
      </c>
      <c r="C3868" s="26">
        <v>17.23</v>
      </c>
    </row>
    <row r="3869" spans="1:3" x14ac:dyDescent="0.35">
      <c r="A3869" s="24" t="s">
        <v>356</v>
      </c>
      <c r="B3869" s="25" t="s">
        <v>236</v>
      </c>
      <c r="C3869" s="26">
        <v>17.23</v>
      </c>
    </row>
    <row r="3870" spans="1:3" x14ac:dyDescent="0.35">
      <c r="A3870" s="24" t="s">
        <v>356</v>
      </c>
      <c r="B3870" s="25" t="s">
        <v>242</v>
      </c>
      <c r="C3870" s="26">
        <v>17.22</v>
      </c>
    </row>
    <row r="3871" spans="1:3" x14ac:dyDescent="0.35">
      <c r="A3871" s="24" t="s">
        <v>356</v>
      </c>
      <c r="B3871" s="25" t="s">
        <v>248</v>
      </c>
      <c r="C3871" s="26">
        <v>17.22</v>
      </c>
    </row>
    <row r="3872" spans="1:3" x14ac:dyDescent="0.35">
      <c r="A3872" s="24" t="s">
        <v>357</v>
      </c>
      <c r="B3872" s="25" t="s">
        <v>254</v>
      </c>
      <c r="C3872" s="26">
        <v>17.21</v>
      </c>
    </row>
    <row r="3873" spans="1:3" x14ac:dyDescent="0.35">
      <c r="A3873" s="24" t="s">
        <v>357</v>
      </c>
      <c r="B3873" s="25" t="s">
        <v>236</v>
      </c>
      <c r="C3873" s="26">
        <v>17.21</v>
      </c>
    </row>
    <row r="3874" spans="1:3" x14ac:dyDescent="0.35">
      <c r="A3874" s="24" t="s">
        <v>357</v>
      </c>
      <c r="B3874" s="25" t="s">
        <v>242</v>
      </c>
      <c r="C3874" s="26">
        <v>17.21</v>
      </c>
    </row>
    <row r="3875" spans="1:3" x14ac:dyDescent="0.35">
      <c r="A3875" s="24" t="s">
        <v>357</v>
      </c>
      <c r="B3875" s="25" t="s">
        <v>248</v>
      </c>
      <c r="C3875" s="26">
        <v>17.2</v>
      </c>
    </row>
    <row r="3876" spans="1:3" x14ac:dyDescent="0.35">
      <c r="A3876" s="24" t="s">
        <v>358</v>
      </c>
      <c r="B3876" s="25" t="s">
        <v>254</v>
      </c>
      <c r="C3876" s="26">
        <v>17.2</v>
      </c>
    </row>
    <row r="3877" spans="1:3" x14ac:dyDescent="0.35">
      <c r="A3877" s="24" t="s">
        <v>358</v>
      </c>
      <c r="B3877" s="25" t="s">
        <v>236</v>
      </c>
      <c r="C3877" s="26">
        <v>17.2</v>
      </c>
    </row>
    <row r="3878" spans="1:3" x14ac:dyDescent="0.35">
      <c r="A3878" s="24" t="s">
        <v>358</v>
      </c>
      <c r="B3878" s="25" t="s">
        <v>242</v>
      </c>
      <c r="C3878" s="26">
        <v>17.2</v>
      </c>
    </row>
    <row r="3879" spans="1:3" x14ac:dyDescent="0.35">
      <c r="A3879" s="24" t="s">
        <v>358</v>
      </c>
      <c r="B3879" s="25" t="s">
        <v>248</v>
      </c>
      <c r="C3879" s="26">
        <v>17.2</v>
      </c>
    </row>
    <row r="3880" spans="1:3" x14ac:dyDescent="0.35">
      <c r="A3880" s="24" t="s">
        <v>359</v>
      </c>
      <c r="B3880" s="25" t="s">
        <v>254</v>
      </c>
      <c r="C3880" s="26">
        <v>17.2</v>
      </c>
    </row>
    <row r="3881" spans="1:3" x14ac:dyDescent="0.35">
      <c r="A3881" s="24" t="s">
        <v>359</v>
      </c>
      <c r="B3881" s="25" t="s">
        <v>236</v>
      </c>
      <c r="C3881" s="26">
        <v>17.2</v>
      </c>
    </row>
    <row r="3882" spans="1:3" x14ac:dyDescent="0.35">
      <c r="A3882" s="24" t="s">
        <v>359</v>
      </c>
      <c r="B3882" s="25" t="s">
        <v>242</v>
      </c>
      <c r="C3882" s="26">
        <v>17.2</v>
      </c>
    </row>
    <row r="3883" spans="1:3" x14ac:dyDescent="0.35">
      <c r="A3883" s="24" t="s">
        <v>359</v>
      </c>
      <c r="B3883" s="25" t="s">
        <v>248</v>
      </c>
      <c r="C3883" s="26">
        <v>17.2</v>
      </c>
    </row>
    <row r="3884" spans="1:3" x14ac:dyDescent="0.35">
      <c r="A3884" s="24" t="s">
        <v>360</v>
      </c>
      <c r="B3884" s="25" t="s">
        <v>254</v>
      </c>
      <c r="C3884" s="26">
        <v>17.2</v>
      </c>
    </row>
    <row r="3885" spans="1:3" x14ac:dyDescent="0.35">
      <c r="A3885" s="24" t="s">
        <v>360</v>
      </c>
      <c r="B3885" s="25" t="s">
        <v>236</v>
      </c>
      <c r="C3885" s="26">
        <v>17.2</v>
      </c>
    </row>
    <row r="3886" spans="1:3" x14ac:dyDescent="0.35">
      <c r="A3886" s="24" t="s">
        <v>360</v>
      </c>
      <c r="B3886" s="25" t="s">
        <v>242</v>
      </c>
      <c r="C3886" s="26">
        <v>17.2</v>
      </c>
    </row>
    <row r="3887" spans="1:3" x14ac:dyDescent="0.35">
      <c r="A3887" s="24" t="s">
        <v>360</v>
      </c>
      <c r="B3887" s="25" t="s">
        <v>248</v>
      </c>
      <c r="C3887" s="26">
        <v>17.21</v>
      </c>
    </row>
    <row r="3888" spans="1:3" x14ac:dyDescent="0.35">
      <c r="A3888" s="24" t="s">
        <v>361</v>
      </c>
      <c r="B3888" s="25" t="s">
        <v>254</v>
      </c>
      <c r="C3888" s="26">
        <v>17.21</v>
      </c>
    </row>
    <row r="3889" spans="1:3" x14ac:dyDescent="0.35">
      <c r="A3889" s="24" t="s">
        <v>361</v>
      </c>
      <c r="B3889" s="25" t="s">
        <v>236</v>
      </c>
      <c r="C3889" s="26">
        <v>17.21</v>
      </c>
    </row>
    <row r="3890" spans="1:3" x14ac:dyDescent="0.35">
      <c r="A3890" s="24" t="s">
        <v>361</v>
      </c>
      <c r="B3890" s="25" t="s">
        <v>242</v>
      </c>
      <c r="C3890" s="26">
        <v>17.21</v>
      </c>
    </row>
    <row r="3891" spans="1:3" x14ac:dyDescent="0.35">
      <c r="A3891" s="24" t="s">
        <v>361</v>
      </c>
      <c r="B3891" s="25" t="s">
        <v>248</v>
      </c>
      <c r="C3891" s="26">
        <v>17.21</v>
      </c>
    </row>
    <row r="3892" spans="1:3" x14ac:dyDescent="0.35">
      <c r="A3892" s="24" t="s">
        <v>362</v>
      </c>
      <c r="B3892" s="25" t="s">
        <v>254</v>
      </c>
      <c r="C3892" s="26">
        <v>17.21</v>
      </c>
    </row>
    <row r="3893" spans="1:3" x14ac:dyDescent="0.35">
      <c r="A3893" s="24" t="s">
        <v>362</v>
      </c>
      <c r="B3893" s="25" t="s">
        <v>236</v>
      </c>
      <c r="C3893" s="26">
        <v>17.22</v>
      </c>
    </row>
    <row r="3894" spans="1:3" x14ac:dyDescent="0.35">
      <c r="A3894" s="24" t="s">
        <v>362</v>
      </c>
      <c r="B3894" s="25" t="s">
        <v>242</v>
      </c>
      <c r="C3894" s="26">
        <v>17.22</v>
      </c>
    </row>
    <row r="3895" spans="1:3" x14ac:dyDescent="0.35">
      <c r="A3895" s="24" t="s">
        <v>362</v>
      </c>
      <c r="B3895" s="25" t="s">
        <v>248</v>
      </c>
      <c r="C3895" s="26">
        <v>17.22</v>
      </c>
    </row>
    <row r="3896" spans="1:3" x14ac:dyDescent="0.35">
      <c r="A3896" s="24" t="s">
        <v>363</v>
      </c>
      <c r="B3896" s="25" t="s">
        <v>254</v>
      </c>
      <c r="C3896" s="26">
        <v>17.22</v>
      </c>
    </row>
    <row r="3897" spans="1:3" x14ac:dyDescent="0.35">
      <c r="A3897" s="24" t="s">
        <v>363</v>
      </c>
      <c r="B3897" s="25" t="s">
        <v>236</v>
      </c>
      <c r="C3897" s="26">
        <v>17.22</v>
      </c>
    </row>
    <row r="3898" spans="1:3" x14ac:dyDescent="0.35">
      <c r="A3898" s="24" t="s">
        <v>363</v>
      </c>
      <c r="B3898" s="25" t="s">
        <v>242</v>
      </c>
      <c r="C3898" s="26">
        <v>17.22</v>
      </c>
    </row>
    <row r="3899" spans="1:3" x14ac:dyDescent="0.35">
      <c r="A3899" s="24" t="s">
        <v>363</v>
      </c>
      <c r="B3899" s="25" t="s">
        <v>248</v>
      </c>
      <c r="C3899" s="26">
        <v>17.22</v>
      </c>
    </row>
    <row r="3900" spans="1:3" x14ac:dyDescent="0.35">
      <c r="A3900" s="24" t="s">
        <v>364</v>
      </c>
      <c r="B3900" s="25" t="s">
        <v>254</v>
      </c>
      <c r="C3900" s="26">
        <v>17.22</v>
      </c>
    </row>
    <row r="3901" spans="1:3" x14ac:dyDescent="0.35">
      <c r="A3901" s="24" t="s">
        <v>364</v>
      </c>
      <c r="B3901" s="25" t="s">
        <v>236</v>
      </c>
      <c r="C3901" s="26">
        <v>17.21</v>
      </c>
    </row>
    <row r="3902" spans="1:3" x14ac:dyDescent="0.35">
      <c r="A3902" s="24" t="s">
        <v>364</v>
      </c>
      <c r="B3902" s="25" t="s">
        <v>242</v>
      </c>
      <c r="C3902" s="26">
        <v>17.21</v>
      </c>
    </row>
    <row r="3903" spans="1:3" x14ac:dyDescent="0.35">
      <c r="A3903" s="24" t="s">
        <v>364</v>
      </c>
      <c r="B3903" s="25" t="s">
        <v>248</v>
      </c>
      <c r="C3903" s="26">
        <v>17.2</v>
      </c>
    </row>
    <row r="3904" spans="1:3" x14ac:dyDescent="0.35">
      <c r="A3904" s="24" t="s">
        <v>365</v>
      </c>
      <c r="B3904" s="25" t="s">
        <v>254</v>
      </c>
      <c r="C3904" s="26">
        <v>17.2</v>
      </c>
    </row>
    <row r="3905" spans="1:3" x14ac:dyDescent="0.35">
      <c r="A3905" s="24" t="s">
        <v>365</v>
      </c>
      <c r="B3905" s="25" t="s">
        <v>236</v>
      </c>
      <c r="C3905" s="26">
        <v>17.190000000000001</v>
      </c>
    </row>
    <row r="3906" spans="1:3" x14ac:dyDescent="0.35">
      <c r="A3906" s="24" t="s">
        <v>365</v>
      </c>
      <c r="B3906" s="25" t="s">
        <v>242</v>
      </c>
      <c r="C3906" s="26">
        <v>17.190000000000001</v>
      </c>
    </row>
    <row r="3907" spans="1:3" x14ac:dyDescent="0.35">
      <c r="A3907" s="24" t="s">
        <v>365</v>
      </c>
      <c r="B3907" s="25" t="s">
        <v>248</v>
      </c>
      <c r="C3907" s="26">
        <v>17.190000000000001</v>
      </c>
    </row>
    <row r="3908" spans="1:3" x14ac:dyDescent="0.35">
      <c r="A3908" s="24" t="s">
        <v>366</v>
      </c>
      <c r="B3908" s="25" t="s">
        <v>254</v>
      </c>
      <c r="C3908" s="26">
        <v>17.18</v>
      </c>
    </row>
    <row r="3909" spans="1:3" x14ac:dyDescent="0.35">
      <c r="A3909" s="24" t="s">
        <v>366</v>
      </c>
      <c r="B3909" s="25" t="s">
        <v>236</v>
      </c>
      <c r="C3909" s="26">
        <v>17.18</v>
      </c>
    </row>
    <row r="3910" spans="1:3" x14ac:dyDescent="0.35">
      <c r="A3910" s="24" t="s">
        <v>366</v>
      </c>
      <c r="B3910" s="25" t="s">
        <v>242</v>
      </c>
      <c r="C3910" s="26">
        <v>17.170000000000002</v>
      </c>
    </row>
    <row r="3911" spans="1:3" x14ac:dyDescent="0.35">
      <c r="A3911" s="24" t="s">
        <v>366</v>
      </c>
      <c r="B3911" s="25" t="s">
        <v>248</v>
      </c>
      <c r="C3911" s="26">
        <v>17.170000000000002</v>
      </c>
    </row>
    <row r="3912" spans="1:3" x14ac:dyDescent="0.35">
      <c r="A3912" s="24" t="s">
        <v>367</v>
      </c>
      <c r="B3912" s="25" t="s">
        <v>254</v>
      </c>
      <c r="C3912" s="26">
        <v>17.170000000000002</v>
      </c>
    </row>
    <row r="3913" spans="1:3" x14ac:dyDescent="0.35">
      <c r="A3913" s="24" t="s">
        <v>367</v>
      </c>
      <c r="B3913" s="25" t="s">
        <v>236</v>
      </c>
      <c r="C3913" s="26">
        <v>17.16</v>
      </c>
    </row>
    <row r="3914" spans="1:3" x14ac:dyDescent="0.35">
      <c r="A3914" s="24" t="s">
        <v>367</v>
      </c>
      <c r="B3914" s="25" t="s">
        <v>242</v>
      </c>
      <c r="C3914" s="26">
        <v>17.16</v>
      </c>
    </row>
    <row r="3915" spans="1:3" x14ac:dyDescent="0.35">
      <c r="A3915" s="24" t="s">
        <v>367</v>
      </c>
      <c r="B3915" s="25" t="s">
        <v>248</v>
      </c>
      <c r="C3915" s="26">
        <v>17.16</v>
      </c>
    </row>
    <row r="3916" spans="1:3" x14ac:dyDescent="0.35">
      <c r="A3916" s="24" t="s">
        <v>368</v>
      </c>
      <c r="B3916" s="25" t="s">
        <v>254</v>
      </c>
      <c r="C3916" s="26">
        <v>17.149999999999999</v>
      </c>
    </row>
    <row r="3917" spans="1:3" x14ac:dyDescent="0.35">
      <c r="A3917" s="24" t="s">
        <v>368</v>
      </c>
      <c r="B3917" s="25" t="s">
        <v>236</v>
      </c>
      <c r="C3917" s="26">
        <v>17.149999999999999</v>
      </c>
    </row>
    <row r="3918" spans="1:3" x14ac:dyDescent="0.35">
      <c r="A3918" s="24" t="s">
        <v>368</v>
      </c>
      <c r="B3918" s="25" t="s">
        <v>242</v>
      </c>
      <c r="C3918" s="26">
        <v>17.149999999999999</v>
      </c>
    </row>
    <row r="3919" spans="1:3" x14ac:dyDescent="0.35">
      <c r="A3919" s="24" t="s">
        <v>368</v>
      </c>
      <c r="B3919" s="25" t="s">
        <v>248</v>
      </c>
      <c r="C3919" s="26">
        <v>17.149999999999999</v>
      </c>
    </row>
    <row r="3920" spans="1:3" x14ac:dyDescent="0.35">
      <c r="A3920" s="24" t="s">
        <v>369</v>
      </c>
      <c r="B3920" s="25" t="s">
        <v>254</v>
      </c>
      <c r="C3920" s="26">
        <v>17.149999999999999</v>
      </c>
    </row>
    <row r="3921" spans="1:3" x14ac:dyDescent="0.35">
      <c r="A3921" s="24" t="s">
        <v>369</v>
      </c>
      <c r="B3921" s="25" t="s">
        <v>236</v>
      </c>
      <c r="C3921" s="26">
        <v>17.149999999999999</v>
      </c>
    </row>
    <row r="3922" spans="1:3" x14ac:dyDescent="0.35">
      <c r="A3922" s="24" t="s">
        <v>369</v>
      </c>
      <c r="B3922" s="25" t="s">
        <v>242</v>
      </c>
      <c r="C3922" s="26">
        <v>17.149999999999999</v>
      </c>
    </row>
    <row r="3923" spans="1:3" x14ac:dyDescent="0.35">
      <c r="A3923" s="24" t="s">
        <v>369</v>
      </c>
      <c r="B3923" s="25" t="s">
        <v>248</v>
      </c>
      <c r="C3923" s="26">
        <v>17.149999999999999</v>
      </c>
    </row>
    <row r="3924" spans="1:3" x14ac:dyDescent="0.35">
      <c r="A3924" s="24" t="s">
        <v>370</v>
      </c>
      <c r="B3924" s="25" t="s">
        <v>254</v>
      </c>
      <c r="C3924" s="26">
        <v>17.149999999999999</v>
      </c>
    </row>
    <row r="3925" spans="1:3" x14ac:dyDescent="0.35">
      <c r="A3925" s="24" t="s">
        <v>370</v>
      </c>
      <c r="B3925" s="25" t="s">
        <v>236</v>
      </c>
      <c r="C3925" s="26">
        <v>17.149999999999999</v>
      </c>
    </row>
    <row r="3926" spans="1:3" x14ac:dyDescent="0.35">
      <c r="A3926" s="24" t="s">
        <v>370</v>
      </c>
      <c r="B3926" s="25" t="s">
        <v>242</v>
      </c>
      <c r="C3926" s="26">
        <v>17.149999999999999</v>
      </c>
    </row>
    <row r="3927" spans="1:3" x14ac:dyDescent="0.35">
      <c r="A3927" s="24" t="s">
        <v>370</v>
      </c>
      <c r="B3927" s="25" t="s">
        <v>248</v>
      </c>
      <c r="C3927" s="26">
        <v>17.149999999999999</v>
      </c>
    </row>
    <row r="3928" spans="1:3" x14ac:dyDescent="0.35">
      <c r="A3928" s="24" t="s">
        <v>371</v>
      </c>
      <c r="B3928" s="25" t="s">
        <v>254</v>
      </c>
      <c r="C3928" s="26">
        <v>17.149999999999999</v>
      </c>
    </row>
    <row r="3929" spans="1:3" x14ac:dyDescent="0.35">
      <c r="A3929" s="24" t="s">
        <v>371</v>
      </c>
      <c r="B3929" s="25" t="s">
        <v>236</v>
      </c>
      <c r="C3929" s="26">
        <v>17.149999999999999</v>
      </c>
    </row>
    <row r="3930" spans="1:3" x14ac:dyDescent="0.35">
      <c r="A3930" s="24" t="s">
        <v>371</v>
      </c>
      <c r="B3930" s="25" t="s">
        <v>242</v>
      </c>
      <c r="C3930" s="26">
        <v>17.149999999999999</v>
      </c>
    </row>
    <row r="3931" spans="1:3" x14ac:dyDescent="0.35">
      <c r="A3931" s="24" t="s">
        <v>371</v>
      </c>
      <c r="B3931" s="25" t="s">
        <v>248</v>
      </c>
      <c r="C3931" s="26">
        <v>17.149999999999999</v>
      </c>
    </row>
    <row r="3932" spans="1:3" x14ac:dyDescent="0.35">
      <c r="A3932" s="24" t="s">
        <v>372</v>
      </c>
      <c r="B3932" s="25" t="s">
        <v>254</v>
      </c>
      <c r="C3932" s="26">
        <v>17.14</v>
      </c>
    </row>
    <row r="3933" spans="1:3" x14ac:dyDescent="0.35">
      <c r="A3933" s="24" t="s">
        <v>372</v>
      </c>
      <c r="B3933" s="25" t="s">
        <v>236</v>
      </c>
      <c r="C3933" s="26">
        <v>17.14</v>
      </c>
    </row>
    <row r="3934" spans="1:3" x14ac:dyDescent="0.35">
      <c r="A3934" s="24" t="s">
        <v>372</v>
      </c>
      <c r="B3934" s="25" t="s">
        <v>242</v>
      </c>
      <c r="C3934" s="26">
        <v>17.14</v>
      </c>
    </row>
    <row r="3935" spans="1:3" x14ac:dyDescent="0.35">
      <c r="A3935" s="24" t="s">
        <v>372</v>
      </c>
      <c r="B3935" s="25" t="s">
        <v>248</v>
      </c>
      <c r="C3935" s="26">
        <v>17.14</v>
      </c>
    </row>
    <row r="3936" spans="1:3" x14ac:dyDescent="0.35">
      <c r="A3936" s="24" t="s">
        <v>373</v>
      </c>
      <c r="B3936" s="25" t="s">
        <v>254</v>
      </c>
      <c r="C3936" s="26">
        <v>17.13</v>
      </c>
    </row>
    <row r="3937" spans="1:3" x14ac:dyDescent="0.35">
      <c r="A3937" s="24" t="s">
        <v>373</v>
      </c>
      <c r="B3937" s="25" t="s">
        <v>236</v>
      </c>
      <c r="C3937" s="26">
        <v>17.13</v>
      </c>
    </row>
    <row r="3938" spans="1:3" x14ac:dyDescent="0.35">
      <c r="A3938" s="24" t="s">
        <v>373</v>
      </c>
      <c r="B3938" s="25" t="s">
        <v>242</v>
      </c>
      <c r="C3938" s="26">
        <v>17.13</v>
      </c>
    </row>
    <row r="3939" spans="1:3" x14ac:dyDescent="0.35">
      <c r="A3939" s="24" t="s">
        <v>373</v>
      </c>
      <c r="B3939" s="25" t="s">
        <v>248</v>
      </c>
      <c r="C3939" s="26">
        <v>17.13</v>
      </c>
    </row>
    <row r="3940" spans="1:3" x14ac:dyDescent="0.35">
      <c r="A3940" s="24" t="s">
        <v>374</v>
      </c>
      <c r="B3940" s="25" t="s">
        <v>254</v>
      </c>
      <c r="C3940" s="26">
        <v>17.13</v>
      </c>
    </row>
    <row r="3941" spans="1:3" x14ac:dyDescent="0.35">
      <c r="A3941" s="24" t="s">
        <v>374</v>
      </c>
      <c r="B3941" s="25" t="s">
        <v>236</v>
      </c>
      <c r="C3941" s="26">
        <v>17.13</v>
      </c>
    </row>
    <row r="3942" spans="1:3" x14ac:dyDescent="0.35">
      <c r="A3942" s="24" t="s">
        <v>374</v>
      </c>
      <c r="B3942" s="25" t="s">
        <v>242</v>
      </c>
      <c r="C3942" s="26">
        <v>17.12</v>
      </c>
    </row>
    <row r="3943" spans="1:3" x14ac:dyDescent="0.35">
      <c r="A3943" s="24" t="s">
        <v>374</v>
      </c>
      <c r="B3943" s="25" t="s">
        <v>248</v>
      </c>
      <c r="C3943" s="26">
        <v>17.12</v>
      </c>
    </row>
    <row r="3944" spans="1:3" x14ac:dyDescent="0.35">
      <c r="A3944" s="24" t="s">
        <v>375</v>
      </c>
      <c r="B3944" s="25" t="s">
        <v>254</v>
      </c>
      <c r="C3944" s="26">
        <v>17.12</v>
      </c>
    </row>
    <row r="3945" spans="1:3" x14ac:dyDescent="0.35">
      <c r="A3945" s="24" t="s">
        <v>375</v>
      </c>
      <c r="B3945" s="25" t="s">
        <v>236</v>
      </c>
      <c r="C3945" s="26">
        <v>17.12</v>
      </c>
    </row>
    <row r="3946" spans="1:3" x14ac:dyDescent="0.35">
      <c r="A3946" s="24" t="s">
        <v>375</v>
      </c>
      <c r="B3946" s="25" t="s">
        <v>242</v>
      </c>
      <c r="C3946" s="26">
        <v>17.12</v>
      </c>
    </row>
    <row r="3947" spans="1:3" x14ac:dyDescent="0.35">
      <c r="A3947" s="24" t="s">
        <v>375</v>
      </c>
      <c r="B3947" s="25" t="s">
        <v>248</v>
      </c>
      <c r="C3947" s="26">
        <v>17.13</v>
      </c>
    </row>
    <row r="3948" spans="1:3" x14ac:dyDescent="0.35">
      <c r="A3948" s="24" t="s">
        <v>376</v>
      </c>
      <c r="B3948" s="25" t="s">
        <v>254</v>
      </c>
      <c r="C3948" s="26">
        <v>17.13</v>
      </c>
    </row>
    <row r="3949" spans="1:3" x14ac:dyDescent="0.35">
      <c r="A3949" s="24" t="s">
        <v>376</v>
      </c>
      <c r="B3949" s="25" t="s">
        <v>236</v>
      </c>
      <c r="C3949" s="26">
        <v>17.13</v>
      </c>
    </row>
    <row r="3950" spans="1:3" x14ac:dyDescent="0.35">
      <c r="A3950" s="24" t="s">
        <v>376</v>
      </c>
      <c r="B3950" s="25" t="s">
        <v>242</v>
      </c>
      <c r="C3950" s="26">
        <v>17.13</v>
      </c>
    </row>
    <row r="3951" spans="1:3" x14ac:dyDescent="0.35">
      <c r="A3951" s="24" t="s">
        <v>376</v>
      </c>
      <c r="B3951" s="25" t="s">
        <v>248</v>
      </c>
      <c r="C3951" s="26">
        <v>17.13</v>
      </c>
    </row>
    <row r="3952" spans="1:3" x14ac:dyDescent="0.35">
      <c r="A3952" s="24" t="s">
        <v>377</v>
      </c>
      <c r="B3952" s="25" t="s">
        <v>254</v>
      </c>
      <c r="C3952" s="26">
        <v>17.13</v>
      </c>
    </row>
    <row r="3953" spans="1:3" x14ac:dyDescent="0.35">
      <c r="A3953" s="24" t="s">
        <v>377</v>
      </c>
      <c r="B3953" s="25" t="s">
        <v>236</v>
      </c>
      <c r="C3953" s="26">
        <v>17.12</v>
      </c>
    </row>
    <row r="3954" spans="1:3" x14ac:dyDescent="0.35">
      <c r="A3954" s="24" t="s">
        <v>377</v>
      </c>
      <c r="B3954" s="25" t="s">
        <v>242</v>
      </c>
      <c r="C3954" s="26">
        <v>17.12</v>
      </c>
    </row>
    <row r="3955" spans="1:3" x14ac:dyDescent="0.35">
      <c r="A3955" s="24" t="s">
        <v>377</v>
      </c>
      <c r="B3955" s="25" t="s">
        <v>248</v>
      </c>
      <c r="C3955" s="26">
        <v>17.13</v>
      </c>
    </row>
    <row r="3956" spans="1:3" x14ac:dyDescent="0.35">
      <c r="A3956" s="24" t="s">
        <v>378</v>
      </c>
      <c r="B3956" s="25" t="s">
        <v>254</v>
      </c>
      <c r="C3956" s="26">
        <v>17.12</v>
      </c>
    </row>
    <row r="3957" spans="1:3" x14ac:dyDescent="0.35">
      <c r="A3957" s="24" t="s">
        <v>378</v>
      </c>
      <c r="B3957" s="25" t="s">
        <v>236</v>
      </c>
      <c r="C3957" s="26">
        <v>17.12</v>
      </c>
    </row>
    <row r="3958" spans="1:3" x14ac:dyDescent="0.35">
      <c r="A3958" s="24" t="s">
        <v>378</v>
      </c>
      <c r="B3958" s="25" t="s">
        <v>242</v>
      </c>
      <c r="C3958" s="26">
        <v>17.12</v>
      </c>
    </row>
    <row r="3959" spans="1:3" x14ac:dyDescent="0.35">
      <c r="A3959" s="24" t="s">
        <v>378</v>
      </c>
      <c r="B3959" s="25" t="s">
        <v>248</v>
      </c>
      <c r="C3959" s="26">
        <v>17.12</v>
      </c>
    </row>
    <row r="3960" spans="1:3" x14ac:dyDescent="0.35">
      <c r="A3960" s="24" t="s">
        <v>379</v>
      </c>
      <c r="B3960" s="25" t="s">
        <v>254</v>
      </c>
      <c r="C3960" s="26">
        <v>17.12</v>
      </c>
    </row>
    <row r="3961" spans="1:3" x14ac:dyDescent="0.35">
      <c r="A3961" s="24" t="s">
        <v>379</v>
      </c>
      <c r="B3961" s="25" t="s">
        <v>236</v>
      </c>
      <c r="C3961" s="26">
        <v>17.12</v>
      </c>
    </row>
    <row r="3962" spans="1:3" x14ac:dyDescent="0.35">
      <c r="A3962" s="24" t="s">
        <v>379</v>
      </c>
      <c r="B3962" s="25" t="s">
        <v>242</v>
      </c>
      <c r="C3962" s="26">
        <v>17.12</v>
      </c>
    </row>
    <row r="3963" spans="1:3" x14ac:dyDescent="0.35">
      <c r="A3963" s="24" t="s">
        <v>379</v>
      </c>
      <c r="B3963" s="25" t="s">
        <v>248</v>
      </c>
      <c r="C3963" s="26">
        <v>17.12</v>
      </c>
    </row>
    <row r="3964" spans="1:3" x14ac:dyDescent="0.35">
      <c r="A3964" s="24" t="s">
        <v>380</v>
      </c>
      <c r="B3964" s="25" t="s">
        <v>254</v>
      </c>
      <c r="C3964" s="26">
        <v>17.13</v>
      </c>
    </row>
    <row r="3965" spans="1:3" x14ac:dyDescent="0.35">
      <c r="A3965" s="24" t="s">
        <v>380</v>
      </c>
      <c r="B3965" s="25" t="s">
        <v>236</v>
      </c>
      <c r="C3965" s="26">
        <v>17.13</v>
      </c>
    </row>
    <row r="3966" spans="1:3" x14ac:dyDescent="0.35">
      <c r="A3966" s="24" t="s">
        <v>380</v>
      </c>
      <c r="B3966" s="25" t="s">
        <v>242</v>
      </c>
      <c r="C3966" s="26">
        <v>17.13</v>
      </c>
    </row>
    <row r="3967" spans="1:3" x14ac:dyDescent="0.35">
      <c r="A3967" s="24" t="s">
        <v>380</v>
      </c>
      <c r="B3967" s="25" t="s">
        <v>248</v>
      </c>
      <c r="C3967" s="26">
        <v>17.13</v>
      </c>
    </row>
    <row r="3968" spans="1:3" x14ac:dyDescent="0.35">
      <c r="A3968" s="24" t="s">
        <v>381</v>
      </c>
      <c r="B3968" s="25" t="s">
        <v>254</v>
      </c>
      <c r="C3968" s="26">
        <v>17.13</v>
      </c>
    </row>
    <row r="3969" spans="1:3" x14ac:dyDescent="0.35">
      <c r="A3969" s="24" t="s">
        <v>381</v>
      </c>
      <c r="B3969" s="25" t="s">
        <v>236</v>
      </c>
      <c r="C3969" s="26">
        <v>17.13</v>
      </c>
    </row>
    <row r="3970" spans="1:3" x14ac:dyDescent="0.35">
      <c r="A3970" s="24" t="s">
        <v>381</v>
      </c>
      <c r="B3970" s="25" t="s">
        <v>242</v>
      </c>
      <c r="C3970" s="26">
        <v>17.14</v>
      </c>
    </row>
    <row r="3971" spans="1:3" x14ac:dyDescent="0.35">
      <c r="A3971" s="24" t="s">
        <v>381</v>
      </c>
      <c r="B3971" s="25" t="s">
        <v>248</v>
      </c>
      <c r="C3971" s="26">
        <v>17.14</v>
      </c>
    </row>
    <row r="3972" spans="1:3" x14ac:dyDescent="0.35">
      <c r="A3972" s="24" t="s">
        <v>382</v>
      </c>
      <c r="B3972" s="25" t="s">
        <v>254</v>
      </c>
      <c r="C3972" s="26">
        <v>17.14</v>
      </c>
    </row>
    <row r="3973" spans="1:3" x14ac:dyDescent="0.35">
      <c r="A3973" s="24" t="s">
        <v>382</v>
      </c>
      <c r="B3973" s="25" t="s">
        <v>236</v>
      </c>
      <c r="C3973" s="26">
        <v>17.14</v>
      </c>
    </row>
    <row r="3974" spans="1:3" x14ac:dyDescent="0.35">
      <c r="A3974" s="24" t="s">
        <v>382</v>
      </c>
      <c r="B3974" s="25" t="s">
        <v>242</v>
      </c>
      <c r="C3974" s="26">
        <v>17.14</v>
      </c>
    </row>
    <row r="3975" spans="1:3" x14ac:dyDescent="0.35">
      <c r="A3975" s="24" t="s">
        <v>382</v>
      </c>
      <c r="B3975" s="25" t="s">
        <v>248</v>
      </c>
      <c r="C3975" s="26">
        <v>17.149999999999999</v>
      </c>
    </row>
    <row r="3976" spans="1:3" x14ac:dyDescent="0.35">
      <c r="A3976" s="24" t="s">
        <v>383</v>
      </c>
      <c r="B3976" s="25" t="s">
        <v>254</v>
      </c>
      <c r="C3976" s="26">
        <v>17.149999999999999</v>
      </c>
    </row>
    <row r="3977" spans="1:3" x14ac:dyDescent="0.35">
      <c r="A3977" s="24" t="s">
        <v>383</v>
      </c>
      <c r="B3977" s="25" t="s">
        <v>236</v>
      </c>
      <c r="C3977" s="26">
        <v>17.149999999999999</v>
      </c>
    </row>
    <row r="3978" spans="1:3" x14ac:dyDescent="0.35">
      <c r="A3978" s="24" t="s">
        <v>383</v>
      </c>
      <c r="B3978" s="25" t="s">
        <v>242</v>
      </c>
      <c r="C3978" s="26">
        <v>17.149999999999999</v>
      </c>
    </row>
    <row r="3979" spans="1:3" x14ac:dyDescent="0.35">
      <c r="A3979" s="24" t="s">
        <v>383</v>
      </c>
      <c r="B3979" s="25" t="s">
        <v>248</v>
      </c>
      <c r="C3979" s="26">
        <v>17.149999999999999</v>
      </c>
    </row>
    <row r="3980" spans="1:3" x14ac:dyDescent="0.35">
      <c r="A3980" s="24" t="s">
        <v>384</v>
      </c>
      <c r="B3980" s="25" t="s">
        <v>254</v>
      </c>
      <c r="C3980" s="26">
        <v>17.16</v>
      </c>
    </row>
    <row r="3981" spans="1:3" x14ac:dyDescent="0.35">
      <c r="A3981" s="24" t="s">
        <v>384</v>
      </c>
      <c r="B3981" s="25" t="s">
        <v>236</v>
      </c>
      <c r="C3981" s="26">
        <v>17.16</v>
      </c>
    </row>
    <row r="3982" spans="1:3" x14ac:dyDescent="0.35">
      <c r="A3982" s="24" t="s">
        <v>384</v>
      </c>
      <c r="B3982" s="25" t="s">
        <v>242</v>
      </c>
      <c r="C3982" s="26">
        <v>17.16</v>
      </c>
    </row>
    <row r="3983" spans="1:3" x14ac:dyDescent="0.35">
      <c r="A3983" s="24" t="s">
        <v>384</v>
      </c>
      <c r="B3983" s="25" t="s">
        <v>248</v>
      </c>
      <c r="C3983" s="26">
        <v>17.16</v>
      </c>
    </row>
    <row r="3984" spans="1:3" x14ac:dyDescent="0.35">
      <c r="A3984" s="24" t="s">
        <v>385</v>
      </c>
      <c r="B3984" s="25" t="s">
        <v>254</v>
      </c>
      <c r="C3984" s="26">
        <v>17.16</v>
      </c>
    </row>
    <row r="3985" spans="1:3" x14ac:dyDescent="0.35">
      <c r="A3985" s="24" t="s">
        <v>385</v>
      </c>
      <c r="B3985" s="25" t="s">
        <v>236</v>
      </c>
      <c r="C3985" s="26">
        <v>17.16</v>
      </c>
    </row>
    <row r="3986" spans="1:3" x14ac:dyDescent="0.35">
      <c r="A3986" s="24" t="s">
        <v>385</v>
      </c>
      <c r="B3986" s="25" t="s">
        <v>242</v>
      </c>
      <c r="C3986" s="26">
        <v>17.16</v>
      </c>
    </row>
    <row r="3987" spans="1:3" x14ac:dyDescent="0.35">
      <c r="A3987" s="24" t="s">
        <v>385</v>
      </c>
      <c r="B3987" s="25" t="s">
        <v>248</v>
      </c>
      <c r="C3987" s="26">
        <v>17.16</v>
      </c>
    </row>
    <row r="3988" spans="1:3" x14ac:dyDescent="0.35">
      <c r="A3988" s="24" t="s">
        <v>386</v>
      </c>
      <c r="B3988" s="25" t="s">
        <v>254</v>
      </c>
      <c r="C3988" s="26">
        <v>17.16</v>
      </c>
    </row>
    <row r="3989" spans="1:3" x14ac:dyDescent="0.35">
      <c r="A3989" s="24" t="s">
        <v>386</v>
      </c>
      <c r="B3989" s="25" t="s">
        <v>236</v>
      </c>
      <c r="C3989" s="26">
        <v>17.16</v>
      </c>
    </row>
    <row r="3990" spans="1:3" x14ac:dyDescent="0.35">
      <c r="A3990" s="24" t="s">
        <v>386</v>
      </c>
      <c r="B3990" s="25" t="s">
        <v>242</v>
      </c>
      <c r="C3990" s="26">
        <v>17.149999999999999</v>
      </c>
    </row>
    <row r="3991" spans="1:3" x14ac:dyDescent="0.35">
      <c r="A3991" s="24" t="s">
        <v>386</v>
      </c>
      <c r="B3991" s="25" t="s">
        <v>248</v>
      </c>
      <c r="C3991" s="26">
        <v>17.16</v>
      </c>
    </row>
    <row r="3992" spans="1:3" x14ac:dyDescent="0.35">
      <c r="A3992" s="24" t="s">
        <v>387</v>
      </c>
      <c r="B3992" s="25" t="s">
        <v>254</v>
      </c>
      <c r="C3992" s="26">
        <v>17.149999999999999</v>
      </c>
    </row>
    <row r="3993" spans="1:3" x14ac:dyDescent="0.35">
      <c r="A3993" s="24" t="s">
        <v>387</v>
      </c>
      <c r="B3993" s="25" t="s">
        <v>236</v>
      </c>
      <c r="C3993" s="26">
        <v>17.149999999999999</v>
      </c>
    </row>
    <row r="3994" spans="1:3" x14ac:dyDescent="0.35">
      <c r="A3994" s="24" t="s">
        <v>387</v>
      </c>
      <c r="B3994" s="25" t="s">
        <v>242</v>
      </c>
      <c r="C3994" s="26">
        <v>17.14</v>
      </c>
    </row>
    <row r="3995" spans="1:3" x14ac:dyDescent="0.35">
      <c r="A3995" s="24" t="s">
        <v>387</v>
      </c>
      <c r="B3995" s="25" t="s">
        <v>248</v>
      </c>
      <c r="C3995" s="26">
        <v>17.13</v>
      </c>
    </row>
    <row r="3996" spans="1:3" x14ac:dyDescent="0.35">
      <c r="A3996" s="24" t="s">
        <v>388</v>
      </c>
      <c r="B3996" s="25" t="s">
        <v>254</v>
      </c>
      <c r="C3996" s="26">
        <v>17.11</v>
      </c>
    </row>
    <row r="3997" spans="1:3" x14ac:dyDescent="0.35">
      <c r="A3997" s="24" t="s">
        <v>388</v>
      </c>
      <c r="B3997" s="25" t="s">
        <v>236</v>
      </c>
      <c r="C3997" s="26">
        <v>17.09</v>
      </c>
    </row>
    <row r="3998" spans="1:3" x14ac:dyDescent="0.35">
      <c r="A3998" s="24" t="s">
        <v>388</v>
      </c>
      <c r="B3998" s="25" t="s">
        <v>242</v>
      </c>
      <c r="C3998" s="26">
        <v>17.07</v>
      </c>
    </row>
    <row r="3999" spans="1:3" x14ac:dyDescent="0.35">
      <c r="A3999" s="24" t="s">
        <v>388</v>
      </c>
      <c r="B3999" s="25" t="s">
        <v>248</v>
      </c>
      <c r="C3999" s="26">
        <v>17.05</v>
      </c>
    </row>
    <row r="4000" spans="1:3" x14ac:dyDescent="0.35">
      <c r="A4000" s="24" t="s">
        <v>389</v>
      </c>
      <c r="B4000" s="25" t="s">
        <v>254</v>
      </c>
      <c r="C4000" s="26">
        <v>17.03</v>
      </c>
    </row>
    <row r="4001" spans="1:3" x14ac:dyDescent="0.35">
      <c r="A4001" s="24" t="s">
        <v>389</v>
      </c>
      <c r="B4001" s="25" t="s">
        <v>236</v>
      </c>
      <c r="C4001" s="26">
        <v>17.010000000000002</v>
      </c>
    </row>
    <row r="4002" spans="1:3" x14ac:dyDescent="0.35">
      <c r="A4002" s="24" t="s">
        <v>389</v>
      </c>
      <c r="B4002" s="25" t="s">
        <v>242</v>
      </c>
      <c r="C4002" s="26">
        <v>16.989999999999998</v>
      </c>
    </row>
    <row r="4003" spans="1:3" x14ac:dyDescent="0.35">
      <c r="A4003" s="24" t="s">
        <v>389</v>
      </c>
      <c r="B4003" s="25" t="s">
        <v>248</v>
      </c>
      <c r="C4003" s="26">
        <v>16.98</v>
      </c>
    </row>
    <row r="4004" spans="1:3" x14ac:dyDescent="0.35">
      <c r="A4004" s="24" t="s">
        <v>390</v>
      </c>
      <c r="B4004" s="25" t="s">
        <v>254</v>
      </c>
      <c r="C4004" s="26">
        <v>16.96</v>
      </c>
    </row>
    <row r="4005" spans="1:3" x14ac:dyDescent="0.35">
      <c r="A4005" s="24" t="s">
        <v>390</v>
      </c>
      <c r="B4005" s="25" t="s">
        <v>236</v>
      </c>
      <c r="C4005" s="26">
        <v>16.95</v>
      </c>
    </row>
    <row r="4006" spans="1:3" x14ac:dyDescent="0.35">
      <c r="A4006" s="24" t="s">
        <v>390</v>
      </c>
      <c r="B4006" s="25" t="s">
        <v>242</v>
      </c>
      <c r="C4006" s="26">
        <v>16.93</v>
      </c>
    </row>
    <row r="4007" spans="1:3" x14ac:dyDescent="0.35">
      <c r="A4007" s="24" t="s">
        <v>390</v>
      </c>
      <c r="B4007" s="25" t="s">
        <v>248</v>
      </c>
      <c r="C4007" s="26">
        <v>16.920000000000002</v>
      </c>
    </row>
    <row r="4008" spans="1:3" x14ac:dyDescent="0.35">
      <c r="A4008" s="24" t="s">
        <v>391</v>
      </c>
      <c r="B4008" s="25" t="s">
        <v>254</v>
      </c>
      <c r="C4008" s="26">
        <v>16.91</v>
      </c>
    </row>
    <row r="4009" spans="1:3" x14ac:dyDescent="0.35">
      <c r="A4009" s="24" t="s">
        <v>391</v>
      </c>
      <c r="B4009" s="25" t="s">
        <v>236</v>
      </c>
      <c r="C4009" s="26">
        <v>16.899999999999999</v>
      </c>
    </row>
    <row r="4010" spans="1:3" x14ac:dyDescent="0.35">
      <c r="A4010" s="24" t="s">
        <v>391</v>
      </c>
      <c r="B4010" s="25" t="s">
        <v>242</v>
      </c>
      <c r="C4010" s="26">
        <v>16.88</v>
      </c>
    </row>
    <row r="4011" spans="1:3" x14ac:dyDescent="0.35">
      <c r="A4011" s="24" t="s">
        <v>391</v>
      </c>
      <c r="B4011" s="25" t="s">
        <v>248</v>
      </c>
      <c r="C4011" s="26">
        <v>16.88</v>
      </c>
    </row>
    <row r="4012" spans="1:3" x14ac:dyDescent="0.35">
      <c r="A4012" s="24" t="s">
        <v>392</v>
      </c>
      <c r="B4012" s="25" t="s">
        <v>254</v>
      </c>
      <c r="C4012" s="26">
        <v>16.86</v>
      </c>
    </row>
    <row r="4013" spans="1:3" x14ac:dyDescent="0.35">
      <c r="A4013" s="24" t="s">
        <v>392</v>
      </c>
      <c r="B4013" s="25" t="s">
        <v>236</v>
      </c>
      <c r="C4013" s="26">
        <v>16.86</v>
      </c>
    </row>
    <row r="4014" spans="1:3" x14ac:dyDescent="0.35">
      <c r="A4014" s="24" t="s">
        <v>392</v>
      </c>
      <c r="B4014" s="25" t="s">
        <v>242</v>
      </c>
      <c r="C4014" s="26">
        <v>16.850000000000001</v>
      </c>
    </row>
    <row r="4015" spans="1:3" x14ac:dyDescent="0.35">
      <c r="A4015" s="24" t="s">
        <v>392</v>
      </c>
      <c r="B4015" s="25" t="s">
        <v>248</v>
      </c>
      <c r="C4015" s="26">
        <v>16.84</v>
      </c>
    </row>
    <row r="4016" spans="1:3" x14ac:dyDescent="0.35">
      <c r="A4016" s="24" t="s">
        <v>393</v>
      </c>
      <c r="B4016" s="25" t="s">
        <v>254</v>
      </c>
      <c r="C4016" s="26">
        <v>16.829999999999998</v>
      </c>
    </row>
    <row r="4017" spans="1:3" x14ac:dyDescent="0.35">
      <c r="A4017" s="24" t="s">
        <v>393</v>
      </c>
      <c r="B4017" s="25" t="s">
        <v>236</v>
      </c>
      <c r="C4017" s="26">
        <v>16.829999999999998</v>
      </c>
    </row>
    <row r="4018" spans="1:3" x14ac:dyDescent="0.35">
      <c r="A4018" s="24" t="s">
        <v>393</v>
      </c>
      <c r="B4018" s="25" t="s">
        <v>242</v>
      </c>
      <c r="C4018" s="26">
        <v>16.82</v>
      </c>
    </row>
    <row r="4019" spans="1:3" x14ac:dyDescent="0.35">
      <c r="A4019" s="24" t="s">
        <v>393</v>
      </c>
      <c r="B4019" s="25" t="s">
        <v>248</v>
      </c>
      <c r="C4019" s="26">
        <v>16.809999999999999</v>
      </c>
    </row>
    <row r="4020" spans="1:3" x14ac:dyDescent="0.35">
      <c r="A4020" s="24" t="s">
        <v>394</v>
      </c>
      <c r="B4020" s="25" t="s">
        <v>254</v>
      </c>
      <c r="C4020" s="26">
        <v>16.809999999999999</v>
      </c>
    </row>
    <row r="4021" spans="1:3" x14ac:dyDescent="0.35">
      <c r="A4021" s="24" t="s">
        <v>394</v>
      </c>
      <c r="B4021" s="25" t="s">
        <v>236</v>
      </c>
      <c r="C4021" s="26">
        <v>16.8</v>
      </c>
    </row>
    <row r="4022" spans="1:3" x14ac:dyDescent="0.35">
      <c r="A4022" s="24" t="s">
        <v>394</v>
      </c>
      <c r="B4022" s="25" t="s">
        <v>242</v>
      </c>
      <c r="C4022" s="26">
        <v>16.79</v>
      </c>
    </row>
    <row r="4023" spans="1:3" x14ac:dyDescent="0.35">
      <c r="A4023" s="24" t="s">
        <v>394</v>
      </c>
      <c r="B4023" s="25" t="s">
        <v>248</v>
      </c>
      <c r="C4023" s="26">
        <v>16.79</v>
      </c>
    </row>
    <row r="4024" spans="1:3" x14ac:dyDescent="0.35">
      <c r="A4024" s="24" t="s">
        <v>395</v>
      </c>
      <c r="B4024" s="25" t="s">
        <v>254</v>
      </c>
      <c r="C4024" s="26">
        <v>16.79</v>
      </c>
    </row>
    <row r="4025" spans="1:3" x14ac:dyDescent="0.35">
      <c r="A4025" s="24" t="s">
        <v>395</v>
      </c>
      <c r="B4025" s="25" t="s">
        <v>236</v>
      </c>
      <c r="C4025" s="26">
        <v>16.78</v>
      </c>
    </row>
    <row r="4026" spans="1:3" x14ac:dyDescent="0.35">
      <c r="A4026" s="24" t="s">
        <v>395</v>
      </c>
      <c r="B4026" s="25" t="s">
        <v>242</v>
      </c>
      <c r="C4026" s="26">
        <v>16.78</v>
      </c>
    </row>
    <row r="4027" spans="1:3" x14ac:dyDescent="0.35">
      <c r="A4027" s="24" t="s">
        <v>395</v>
      </c>
      <c r="B4027" s="25" t="s">
        <v>248</v>
      </c>
      <c r="C4027" s="26">
        <v>16.78</v>
      </c>
    </row>
    <row r="4028" spans="1:3" x14ac:dyDescent="0.35">
      <c r="A4028" s="24" t="s">
        <v>396</v>
      </c>
      <c r="B4028" s="25" t="s">
        <v>254</v>
      </c>
      <c r="C4028" s="26">
        <v>16.77</v>
      </c>
    </row>
    <row r="4029" spans="1:3" x14ac:dyDescent="0.35">
      <c r="A4029" s="24" t="s">
        <v>396</v>
      </c>
      <c r="B4029" s="25" t="s">
        <v>236</v>
      </c>
      <c r="C4029" s="26">
        <v>16.77</v>
      </c>
    </row>
    <row r="4030" spans="1:3" x14ac:dyDescent="0.35">
      <c r="A4030" s="24" t="s">
        <v>396</v>
      </c>
      <c r="B4030" s="25" t="s">
        <v>242</v>
      </c>
      <c r="C4030" s="26">
        <v>16.760000000000002</v>
      </c>
    </row>
    <row r="4031" spans="1:3" x14ac:dyDescent="0.35">
      <c r="A4031" s="24" t="s">
        <v>396</v>
      </c>
      <c r="B4031" s="25" t="s">
        <v>248</v>
      </c>
      <c r="C4031" s="26">
        <v>16.77</v>
      </c>
    </row>
    <row r="4032" spans="1:3" x14ac:dyDescent="0.35">
      <c r="A4032" s="24" t="s">
        <v>397</v>
      </c>
      <c r="B4032" s="25" t="s">
        <v>254</v>
      </c>
      <c r="C4032" s="26">
        <v>16.760000000000002</v>
      </c>
    </row>
    <row r="4033" spans="1:3" x14ac:dyDescent="0.35">
      <c r="A4033" s="24" t="s">
        <v>397</v>
      </c>
      <c r="B4033" s="25" t="s">
        <v>236</v>
      </c>
      <c r="C4033" s="26">
        <v>16.760000000000002</v>
      </c>
    </row>
    <row r="4034" spans="1:3" x14ac:dyDescent="0.35">
      <c r="A4034" s="24" t="s">
        <v>397</v>
      </c>
      <c r="B4034" s="25" t="s">
        <v>242</v>
      </c>
      <c r="C4034" s="26">
        <v>16.760000000000002</v>
      </c>
    </row>
    <row r="4035" spans="1:3" x14ac:dyDescent="0.35">
      <c r="A4035" s="24" t="s">
        <v>397</v>
      </c>
      <c r="B4035" s="25" t="s">
        <v>248</v>
      </c>
      <c r="C4035" s="26">
        <v>16.760000000000002</v>
      </c>
    </row>
    <row r="4036" spans="1:3" x14ac:dyDescent="0.35">
      <c r="A4036" s="24" t="s">
        <v>398</v>
      </c>
      <c r="B4036" s="25" t="s">
        <v>254</v>
      </c>
      <c r="C4036" s="26">
        <v>16.75</v>
      </c>
    </row>
    <row r="4037" spans="1:3" x14ac:dyDescent="0.35">
      <c r="A4037" s="24" t="s">
        <v>398</v>
      </c>
      <c r="B4037" s="25" t="s">
        <v>236</v>
      </c>
      <c r="C4037" s="26">
        <v>16.75</v>
      </c>
    </row>
    <row r="4038" spans="1:3" x14ac:dyDescent="0.35">
      <c r="A4038" s="24" t="s">
        <v>398</v>
      </c>
      <c r="B4038" s="25" t="s">
        <v>242</v>
      </c>
      <c r="C4038" s="26">
        <v>16.75</v>
      </c>
    </row>
    <row r="4039" spans="1:3" x14ac:dyDescent="0.35">
      <c r="A4039" s="24" t="s">
        <v>398</v>
      </c>
      <c r="B4039" s="25" t="s">
        <v>248</v>
      </c>
      <c r="C4039" s="26">
        <v>16.75</v>
      </c>
    </row>
    <row r="4040" spans="1:3" x14ac:dyDescent="0.35">
      <c r="A4040" s="24" t="s">
        <v>399</v>
      </c>
      <c r="B4040" s="25" t="s">
        <v>254</v>
      </c>
      <c r="C4040" s="26">
        <v>16.75</v>
      </c>
    </row>
    <row r="4041" spans="1:3" x14ac:dyDescent="0.35">
      <c r="A4041" s="24" t="s">
        <v>399</v>
      </c>
      <c r="B4041" s="25" t="s">
        <v>236</v>
      </c>
      <c r="C4041" s="26">
        <v>16.75</v>
      </c>
    </row>
    <row r="4042" spans="1:3" x14ac:dyDescent="0.35">
      <c r="A4042" s="24" t="s">
        <v>399</v>
      </c>
      <c r="B4042" s="25" t="s">
        <v>242</v>
      </c>
      <c r="C4042" s="26">
        <v>16.739999999999998</v>
      </c>
    </row>
    <row r="4043" spans="1:3" x14ac:dyDescent="0.35">
      <c r="A4043" s="24" t="s">
        <v>399</v>
      </c>
      <c r="B4043" s="25" t="s">
        <v>248</v>
      </c>
      <c r="C4043" s="26">
        <v>16.75</v>
      </c>
    </row>
    <row r="4044" spans="1:3" x14ac:dyDescent="0.35">
      <c r="A4044" s="24" t="s">
        <v>400</v>
      </c>
      <c r="B4044" s="25" t="s">
        <v>254</v>
      </c>
      <c r="C4044" s="26">
        <v>16.739999999999998</v>
      </c>
    </row>
    <row r="4045" spans="1:3" x14ac:dyDescent="0.35">
      <c r="A4045" s="24" t="s">
        <v>400</v>
      </c>
      <c r="B4045" s="25" t="s">
        <v>236</v>
      </c>
      <c r="C4045" s="26">
        <v>16.739999999999998</v>
      </c>
    </row>
    <row r="4046" spans="1:3" x14ac:dyDescent="0.35">
      <c r="A4046" s="24" t="s">
        <v>400</v>
      </c>
      <c r="B4046" s="25" t="s">
        <v>242</v>
      </c>
      <c r="C4046" s="26">
        <v>16.739999999999998</v>
      </c>
    </row>
    <row r="4047" spans="1:3" x14ac:dyDescent="0.35">
      <c r="A4047" s="24" t="s">
        <v>400</v>
      </c>
      <c r="B4047" s="25" t="s">
        <v>248</v>
      </c>
      <c r="C4047" s="26">
        <v>16.75</v>
      </c>
    </row>
    <row r="4048" spans="1:3" x14ac:dyDescent="0.35">
      <c r="A4048" s="24" t="s">
        <v>401</v>
      </c>
      <c r="B4048" s="25" t="s">
        <v>254</v>
      </c>
      <c r="C4048" s="26">
        <v>16.739999999999998</v>
      </c>
    </row>
    <row r="4049" spans="1:3" x14ac:dyDescent="0.35">
      <c r="A4049" s="24" t="s">
        <v>401</v>
      </c>
      <c r="B4049" s="25" t="s">
        <v>236</v>
      </c>
      <c r="C4049" s="26">
        <v>16.739999999999998</v>
      </c>
    </row>
    <row r="4050" spans="1:3" x14ac:dyDescent="0.35">
      <c r="A4050" s="24" t="s">
        <v>401</v>
      </c>
      <c r="B4050" s="25" t="s">
        <v>242</v>
      </c>
      <c r="C4050" s="26">
        <v>16.739999999999998</v>
      </c>
    </row>
    <row r="4051" spans="1:3" x14ac:dyDescent="0.35">
      <c r="A4051" s="24" t="s">
        <v>401</v>
      </c>
      <c r="B4051" s="25" t="s">
        <v>248</v>
      </c>
      <c r="C4051" s="26">
        <v>16.75</v>
      </c>
    </row>
    <row r="4052" spans="1:3" x14ac:dyDescent="0.35">
      <c r="A4052" s="24" t="s">
        <v>402</v>
      </c>
      <c r="B4052" s="25" t="s">
        <v>254</v>
      </c>
      <c r="C4052" s="26">
        <v>16.75</v>
      </c>
    </row>
    <row r="4053" spans="1:3" x14ac:dyDescent="0.35">
      <c r="A4053" s="24" t="s">
        <v>402</v>
      </c>
      <c r="B4053" s="25" t="s">
        <v>236</v>
      </c>
      <c r="C4053" s="26">
        <v>16.75</v>
      </c>
    </row>
    <row r="4054" spans="1:3" x14ac:dyDescent="0.35">
      <c r="A4054" s="24" t="s">
        <v>402</v>
      </c>
      <c r="B4054" s="25" t="s">
        <v>242</v>
      </c>
      <c r="C4054" s="26">
        <v>16.75</v>
      </c>
    </row>
    <row r="4055" spans="1:3" x14ac:dyDescent="0.35">
      <c r="A4055" s="24" t="s">
        <v>402</v>
      </c>
      <c r="B4055" s="25" t="s">
        <v>248</v>
      </c>
      <c r="C4055" s="26">
        <v>16.75</v>
      </c>
    </row>
    <row r="4056" spans="1:3" x14ac:dyDescent="0.35">
      <c r="A4056" s="24" t="s">
        <v>403</v>
      </c>
      <c r="B4056" s="25" t="s">
        <v>254</v>
      </c>
      <c r="C4056" s="26">
        <v>16.75</v>
      </c>
    </row>
    <row r="4057" spans="1:3" x14ac:dyDescent="0.35">
      <c r="A4057" s="24" t="s">
        <v>403</v>
      </c>
      <c r="B4057" s="25" t="s">
        <v>236</v>
      </c>
      <c r="C4057" s="26">
        <v>16.75</v>
      </c>
    </row>
    <row r="4058" spans="1:3" x14ac:dyDescent="0.35">
      <c r="A4058" s="24" t="s">
        <v>403</v>
      </c>
      <c r="B4058" s="25" t="s">
        <v>242</v>
      </c>
      <c r="C4058" s="26">
        <v>16.75</v>
      </c>
    </row>
    <row r="4059" spans="1:3" x14ac:dyDescent="0.35">
      <c r="A4059" s="24" t="s">
        <v>403</v>
      </c>
      <c r="B4059" s="25" t="s">
        <v>248</v>
      </c>
      <c r="C4059" s="26">
        <v>16.760000000000002</v>
      </c>
    </row>
    <row r="4060" spans="1:3" x14ac:dyDescent="0.35">
      <c r="A4060" s="24" t="s">
        <v>404</v>
      </c>
      <c r="B4060" s="25" t="s">
        <v>254</v>
      </c>
      <c r="C4060" s="26">
        <v>16.760000000000002</v>
      </c>
    </row>
    <row r="4061" spans="1:3" x14ac:dyDescent="0.35">
      <c r="A4061" s="24" t="s">
        <v>404</v>
      </c>
      <c r="B4061" s="25" t="s">
        <v>236</v>
      </c>
      <c r="C4061" s="26">
        <v>16.760000000000002</v>
      </c>
    </row>
    <row r="4062" spans="1:3" x14ac:dyDescent="0.35">
      <c r="A4062" s="24" t="s">
        <v>404</v>
      </c>
      <c r="B4062" s="25" t="s">
        <v>242</v>
      </c>
      <c r="C4062" s="26">
        <v>16.760000000000002</v>
      </c>
    </row>
    <row r="4063" spans="1:3" x14ac:dyDescent="0.35">
      <c r="A4063" s="24" t="s">
        <v>404</v>
      </c>
      <c r="B4063" s="25" t="s">
        <v>248</v>
      </c>
      <c r="C4063" s="26">
        <v>16.760000000000002</v>
      </c>
    </row>
    <row r="4064" spans="1:3" x14ac:dyDescent="0.35">
      <c r="A4064" s="24" t="s">
        <v>405</v>
      </c>
      <c r="B4064" s="25" t="s">
        <v>254</v>
      </c>
      <c r="C4064" s="26">
        <v>16.760000000000002</v>
      </c>
    </row>
    <row r="4065" spans="1:3" x14ac:dyDescent="0.35">
      <c r="A4065" s="24" t="s">
        <v>405</v>
      </c>
      <c r="B4065" s="25" t="s">
        <v>236</v>
      </c>
      <c r="C4065" s="26">
        <v>16.77</v>
      </c>
    </row>
    <row r="4066" spans="1:3" x14ac:dyDescent="0.35">
      <c r="A4066" s="24" t="s">
        <v>405</v>
      </c>
      <c r="B4066" s="25" t="s">
        <v>242</v>
      </c>
      <c r="C4066" s="26">
        <v>16.77</v>
      </c>
    </row>
    <row r="4067" spans="1:3" x14ac:dyDescent="0.35">
      <c r="A4067" s="24" t="s">
        <v>405</v>
      </c>
      <c r="B4067" s="25" t="s">
        <v>248</v>
      </c>
      <c r="C4067" s="26">
        <v>16.77</v>
      </c>
    </row>
    <row r="4068" spans="1:3" x14ac:dyDescent="0.35">
      <c r="A4068" s="24" t="s">
        <v>406</v>
      </c>
      <c r="B4068" s="25" t="s">
        <v>254</v>
      </c>
      <c r="C4068" s="26">
        <v>16.77</v>
      </c>
    </row>
    <row r="4069" spans="1:3" x14ac:dyDescent="0.35">
      <c r="A4069" s="24" t="s">
        <v>406</v>
      </c>
      <c r="B4069" s="25" t="s">
        <v>236</v>
      </c>
      <c r="C4069" s="26">
        <v>16.77</v>
      </c>
    </row>
    <row r="4070" spans="1:3" x14ac:dyDescent="0.35">
      <c r="A4070" s="24" t="s">
        <v>406</v>
      </c>
      <c r="B4070" s="25" t="s">
        <v>242</v>
      </c>
      <c r="C4070" s="26">
        <v>16.77</v>
      </c>
    </row>
    <row r="4071" spans="1:3" x14ac:dyDescent="0.35">
      <c r="A4071" s="24" t="s">
        <v>406</v>
      </c>
      <c r="B4071" s="25" t="s">
        <v>248</v>
      </c>
      <c r="C4071" s="26">
        <v>16.77</v>
      </c>
    </row>
    <row r="4072" spans="1:3" x14ac:dyDescent="0.35">
      <c r="A4072" s="24" t="s">
        <v>407</v>
      </c>
      <c r="B4072" s="25" t="s">
        <v>254</v>
      </c>
      <c r="C4072" s="26">
        <v>16.77</v>
      </c>
    </row>
    <row r="4073" spans="1:3" x14ac:dyDescent="0.35">
      <c r="A4073" s="24" t="s">
        <v>407</v>
      </c>
      <c r="B4073" s="25" t="s">
        <v>236</v>
      </c>
      <c r="C4073" s="26">
        <v>16.78</v>
      </c>
    </row>
    <row r="4074" spans="1:3" x14ac:dyDescent="0.35">
      <c r="A4074" s="24" t="s">
        <v>407</v>
      </c>
      <c r="B4074" s="25" t="s">
        <v>242</v>
      </c>
      <c r="C4074" s="26">
        <v>16.77</v>
      </c>
    </row>
    <row r="4075" spans="1:3" x14ac:dyDescent="0.35">
      <c r="A4075" s="24" t="s">
        <v>407</v>
      </c>
      <c r="B4075" s="25" t="s">
        <v>248</v>
      </c>
      <c r="C4075" s="26">
        <v>16.78</v>
      </c>
    </row>
    <row r="4076" spans="1:3" x14ac:dyDescent="0.35">
      <c r="A4076" s="24" t="s">
        <v>408</v>
      </c>
      <c r="B4076" s="25" t="s">
        <v>254</v>
      </c>
      <c r="C4076" s="26">
        <v>16.78</v>
      </c>
    </row>
    <row r="4077" spans="1:3" x14ac:dyDescent="0.35">
      <c r="A4077" s="24" t="s">
        <v>408</v>
      </c>
      <c r="B4077" s="25" t="s">
        <v>236</v>
      </c>
      <c r="C4077" s="26">
        <v>16.78</v>
      </c>
    </row>
    <row r="4078" spans="1:3" x14ac:dyDescent="0.35">
      <c r="A4078" s="24" t="s">
        <v>408</v>
      </c>
      <c r="B4078" s="25" t="s">
        <v>242</v>
      </c>
      <c r="C4078" s="26">
        <v>16.79</v>
      </c>
    </row>
    <row r="4079" spans="1:3" x14ac:dyDescent="0.35">
      <c r="A4079" s="24" t="s">
        <v>408</v>
      </c>
      <c r="B4079" s="25" t="s">
        <v>248</v>
      </c>
      <c r="C4079" s="26">
        <v>16.79</v>
      </c>
    </row>
    <row r="4080" spans="1:3" x14ac:dyDescent="0.35">
      <c r="A4080" s="24" t="s">
        <v>409</v>
      </c>
      <c r="B4080" s="25" t="s">
        <v>254</v>
      </c>
      <c r="C4080" s="26">
        <v>16.79</v>
      </c>
    </row>
    <row r="4081" spans="1:3" x14ac:dyDescent="0.35">
      <c r="A4081" s="24" t="s">
        <v>409</v>
      </c>
      <c r="B4081" s="25" t="s">
        <v>236</v>
      </c>
      <c r="C4081" s="26">
        <v>16.8</v>
      </c>
    </row>
    <row r="4082" spans="1:3" x14ac:dyDescent="0.35">
      <c r="A4082" s="24" t="s">
        <v>409</v>
      </c>
      <c r="B4082" s="25" t="s">
        <v>242</v>
      </c>
      <c r="C4082" s="26">
        <v>16.8</v>
      </c>
    </row>
    <row r="4083" spans="1:3" x14ac:dyDescent="0.35">
      <c r="A4083" s="24" t="s">
        <v>409</v>
      </c>
      <c r="B4083" s="25" t="s">
        <v>248</v>
      </c>
      <c r="C4083" s="26">
        <v>16.8</v>
      </c>
    </row>
    <row r="4084" spans="1:3" x14ac:dyDescent="0.35">
      <c r="A4084" s="24" t="s">
        <v>410</v>
      </c>
      <c r="B4084" s="25" t="s">
        <v>254</v>
      </c>
      <c r="C4084" s="26">
        <v>16.809999999999999</v>
      </c>
    </row>
    <row r="4085" spans="1:3" x14ac:dyDescent="0.35">
      <c r="A4085" s="24" t="s">
        <v>410</v>
      </c>
      <c r="B4085" s="25" t="s">
        <v>236</v>
      </c>
      <c r="C4085" s="26">
        <v>16.809999999999999</v>
      </c>
    </row>
    <row r="4086" spans="1:3" x14ac:dyDescent="0.35">
      <c r="A4086" s="24" t="s">
        <v>410</v>
      </c>
      <c r="B4086" s="25" t="s">
        <v>242</v>
      </c>
      <c r="C4086" s="26">
        <v>16.809999999999999</v>
      </c>
    </row>
    <row r="4087" spans="1:3" x14ac:dyDescent="0.35">
      <c r="A4087" s="24" t="s">
        <v>410</v>
      </c>
      <c r="B4087" s="25" t="s">
        <v>248</v>
      </c>
      <c r="C4087" s="26">
        <v>16.82</v>
      </c>
    </row>
    <row r="4088" spans="1:3" x14ac:dyDescent="0.35">
      <c r="A4088" s="24" t="s">
        <v>411</v>
      </c>
      <c r="B4088" s="25" t="s">
        <v>254</v>
      </c>
      <c r="C4088" s="26">
        <v>16.82</v>
      </c>
    </row>
    <row r="4089" spans="1:3" x14ac:dyDescent="0.35">
      <c r="A4089" s="24" t="s">
        <v>411</v>
      </c>
      <c r="B4089" s="25" t="s">
        <v>236</v>
      </c>
      <c r="C4089" s="26">
        <v>16.829999999999998</v>
      </c>
    </row>
    <row r="4090" spans="1:3" x14ac:dyDescent="0.35">
      <c r="A4090" s="24" t="s">
        <v>411</v>
      </c>
      <c r="B4090" s="25" t="s">
        <v>242</v>
      </c>
      <c r="C4090" s="26">
        <v>16.829999999999998</v>
      </c>
    </row>
    <row r="4091" spans="1:3" x14ac:dyDescent="0.35">
      <c r="A4091" s="24" t="s">
        <v>411</v>
      </c>
      <c r="B4091" s="25" t="s">
        <v>248</v>
      </c>
      <c r="C4091" s="26">
        <v>16.84</v>
      </c>
    </row>
    <row r="4092" spans="1:3" x14ac:dyDescent="0.35">
      <c r="A4092" s="24" t="s">
        <v>412</v>
      </c>
      <c r="B4092" s="25" t="s">
        <v>254</v>
      </c>
      <c r="C4092" s="26">
        <v>16.84</v>
      </c>
    </row>
    <row r="4093" spans="1:3" x14ac:dyDescent="0.35">
      <c r="A4093" s="24" t="s">
        <v>412</v>
      </c>
      <c r="B4093" s="25" t="s">
        <v>236</v>
      </c>
      <c r="C4093" s="26">
        <v>16.850000000000001</v>
      </c>
    </row>
    <row r="4094" spans="1:3" x14ac:dyDescent="0.35">
      <c r="A4094" s="24" t="s">
        <v>412</v>
      </c>
      <c r="B4094" s="25" t="s">
        <v>242</v>
      </c>
      <c r="C4094" s="26">
        <v>16.850000000000001</v>
      </c>
    </row>
    <row r="4095" spans="1:3" x14ac:dyDescent="0.35">
      <c r="A4095" s="24" t="s">
        <v>412</v>
      </c>
      <c r="B4095" s="25" t="s">
        <v>248</v>
      </c>
      <c r="C4095" s="26">
        <v>16.86</v>
      </c>
    </row>
    <row r="4096" spans="1:3" x14ac:dyDescent="0.35">
      <c r="A4096" s="24" t="s">
        <v>413</v>
      </c>
      <c r="B4096" s="25" t="s">
        <v>254</v>
      </c>
      <c r="C4096" s="26">
        <v>16.86</v>
      </c>
    </row>
    <row r="4097" spans="1:3" x14ac:dyDescent="0.35">
      <c r="A4097" s="24" t="s">
        <v>413</v>
      </c>
      <c r="B4097" s="25" t="s">
        <v>236</v>
      </c>
      <c r="C4097" s="26">
        <v>16.87</v>
      </c>
    </row>
    <row r="4098" spans="1:3" x14ac:dyDescent="0.35">
      <c r="A4098" s="24" t="s">
        <v>413</v>
      </c>
      <c r="B4098" s="25" t="s">
        <v>242</v>
      </c>
      <c r="C4098" s="26">
        <v>16.87</v>
      </c>
    </row>
    <row r="4099" spans="1:3" x14ac:dyDescent="0.35">
      <c r="A4099" s="24" t="s">
        <v>413</v>
      </c>
      <c r="B4099" s="25" t="s">
        <v>248</v>
      </c>
      <c r="C4099" s="26">
        <v>16.88</v>
      </c>
    </row>
    <row r="4100" spans="1:3" x14ac:dyDescent="0.35">
      <c r="A4100" s="24" t="s">
        <v>414</v>
      </c>
      <c r="B4100" s="25" t="s">
        <v>254</v>
      </c>
      <c r="C4100" s="26">
        <v>16.88</v>
      </c>
    </row>
    <row r="4101" spans="1:3" x14ac:dyDescent="0.35">
      <c r="A4101" s="24" t="s">
        <v>414</v>
      </c>
      <c r="B4101" s="25" t="s">
        <v>236</v>
      </c>
      <c r="C4101" s="26">
        <v>16.89</v>
      </c>
    </row>
    <row r="4102" spans="1:3" x14ac:dyDescent="0.35">
      <c r="A4102" s="24" t="s">
        <v>414</v>
      </c>
      <c r="B4102" s="25" t="s">
        <v>242</v>
      </c>
      <c r="C4102" s="26">
        <v>16.899999999999999</v>
      </c>
    </row>
    <row r="4103" spans="1:3" x14ac:dyDescent="0.35">
      <c r="A4103" s="24" t="s">
        <v>414</v>
      </c>
      <c r="B4103" s="25" t="s">
        <v>248</v>
      </c>
      <c r="C4103" s="26">
        <v>16.91</v>
      </c>
    </row>
    <row r="4104" spans="1:3" x14ac:dyDescent="0.35">
      <c r="A4104" s="24" t="s">
        <v>415</v>
      </c>
      <c r="B4104" s="25" t="s">
        <v>254</v>
      </c>
      <c r="C4104" s="26">
        <v>16.91</v>
      </c>
    </row>
    <row r="4105" spans="1:3" x14ac:dyDescent="0.35">
      <c r="A4105" s="24" t="s">
        <v>415</v>
      </c>
      <c r="B4105" s="25" t="s">
        <v>236</v>
      </c>
      <c r="C4105" s="26">
        <v>16.920000000000002</v>
      </c>
    </row>
    <row r="4106" spans="1:3" x14ac:dyDescent="0.35">
      <c r="A4106" s="24" t="s">
        <v>415</v>
      </c>
      <c r="B4106" s="25" t="s">
        <v>242</v>
      </c>
      <c r="C4106" s="26">
        <v>16.920000000000002</v>
      </c>
    </row>
    <row r="4107" spans="1:3" x14ac:dyDescent="0.35">
      <c r="A4107" s="24" t="s">
        <v>415</v>
      </c>
      <c r="B4107" s="25" t="s">
        <v>248</v>
      </c>
      <c r="C4107" s="26">
        <v>16.93</v>
      </c>
    </row>
    <row r="4108" spans="1:3" x14ac:dyDescent="0.35">
      <c r="A4108" s="24" t="s">
        <v>416</v>
      </c>
      <c r="B4108" s="25" t="s">
        <v>254</v>
      </c>
      <c r="C4108" s="26">
        <v>16.940000000000001</v>
      </c>
    </row>
    <row r="4109" spans="1:3" x14ac:dyDescent="0.35">
      <c r="A4109" s="24" t="s">
        <v>416</v>
      </c>
      <c r="B4109" s="25" t="s">
        <v>236</v>
      </c>
      <c r="C4109" s="26">
        <v>16.95</v>
      </c>
    </row>
    <row r="4110" spans="1:3" x14ac:dyDescent="0.35">
      <c r="A4110" s="24" t="s">
        <v>416</v>
      </c>
      <c r="B4110" s="25" t="s">
        <v>242</v>
      </c>
      <c r="C4110" s="26">
        <v>16.96</v>
      </c>
    </row>
    <row r="4111" spans="1:3" x14ac:dyDescent="0.35">
      <c r="A4111" s="24" t="s">
        <v>416</v>
      </c>
      <c r="B4111" s="25" t="s">
        <v>248</v>
      </c>
      <c r="C4111" s="26">
        <v>16.97</v>
      </c>
    </row>
    <row r="4112" spans="1:3" x14ac:dyDescent="0.35">
      <c r="A4112" s="24" t="s">
        <v>417</v>
      </c>
      <c r="B4112" s="25" t="s">
        <v>254</v>
      </c>
      <c r="C4112" s="26">
        <v>16.97</v>
      </c>
    </row>
    <row r="4113" spans="1:3" x14ac:dyDescent="0.35">
      <c r="A4113" s="24" t="s">
        <v>417</v>
      </c>
      <c r="B4113" s="25" t="s">
        <v>236</v>
      </c>
      <c r="C4113" s="26">
        <v>16.98</v>
      </c>
    </row>
    <row r="4114" spans="1:3" x14ac:dyDescent="0.35">
      <c r="A4114" s="24" t="s">
        <v>417</v>
      </c>
      <c r="B4114" s="25" t="s">
        <v>242</v>
      </c>
      <c r="C4114" s="26">
        <v>16.989999999999998</v>
      </c>
    </row>
    <row r="4115" spans="1:3" x14ac:dyDescent="0.35">
      <c r="A4115" s="24" t="s">
        <v>417</v>
      </c>
      <c r="B4115" s="25" t="s">
        <v>248</v>
      </c>
      <c r="C4115" s="26">
        <v>17</v>
      </c>
    </row>
    <row r="4116" spans="1:3" x14ac:dyDescent="0.35">
      <c r="A4116" s="24" t="s">
        <v>418</v>
      </c>
      <c r="B4116" s="25" t="s">
        <v>254</v>
      </c>
      <c r="C4116" s="26">
        <v>17.010000000000002</v>
      </c>
    </row>
    <row r="4117" spans="1:3" x14ac:dyDescent="0.35">
      <c r="A4117" s="24" t="s">
        <v>418</v>
      </c>
      <c r="B4117" s="25" t="s">
        <v>236</v>
      </c>
      <c r="C4117" s="26">
        <v>17.02</v>
      </c>
    </row>
    <row r="4118" spans="1:3" x14ac:dyDescent="0.35">
      <c r="A4118" s="24" t="s">
        <v>418</v>
      </c>
      <c r="B4118" s="25" t="s">
        <v>242</v>
      </c>
      <c r="C4118" s="26">
        <v>17.03</v>
      </c>
    </row>
    <row r="4119" spans="1:3" x14ac:dyDescent="0.35">
      <c r="A4119" s="24" t="s">
        <v>418</v>
      </c>
      <c r="B4119" s="25" t="s">
        <v>248</v>
      </c>
      <c r="C4119" s="26">
        <v>17.04</v>
      </c>
    </row>
    <row r="4120" spans="1:3" x14ac:dyDescent="0.35">
      <c r="A4120" s="24" t="s">
        <v>419</v>
      </c>
      <c r="B4120" s="25" t="s">
        <v>254</v>
      </c>
      <c r="C4120" s="26">
        <v>17.04</v>
      </c>
    </row>
    <row r="4121" spans="1:3" x14ac:dyDescent="0.35">
      <c r="A4121" s="24" t="s">
        <v>419</v>
      </c>
      <c r="B4121" s="25" t="s">
        <v>236</v>
      </c>
      <c r="C4121" s="26">
        <v>17.059999999999999</v>
      </c>
    </row>
    <row r="4122" spans="1:3" x14ac:dyDescent="0.35">
      <c r="A4122" s="24" t="s">
        <v>419</v>
      </c>
      <c r="B4122" s="25" t="s">
        <v>242</v>
      </c>
      <c r="C4122" s="26">
        <v>17.059999999999999</v>
      </c>
    </row>
    <row r="4123" spans="1:3" x14ac:dyDescent="0.35">
      <c r="A4123" s="24" t="s">
        <v>419</v>
      </c>
      <c r="B4123" s="25" t="s">
        <v>248</v>
      </c>
      <c r="C4123" s="26">
        <v>17.07</v>
      </c>
    </row>
    <row r="4124" spans="1:3" x14ac:dyDescent="0.35">
      <c r="A4124" s="24" t="s">
        <v>420</v>
      </c>
      <c r="B4124" s="25" t="s">
        <v>254</v>
      </c>
      <c r="C4124" s="26">
        <v>17.079999999999998</v>
      </c>
    </row>
    <row r="4125" spans="1:3" x14ac:dyDescent="0.35">
      <c r="A4125" s="24" t="s">
        <v>420</v>
      </c>
      <c r="B4125" s="25" t="s">
        <v>236</v>
      </c>
      <c r="C4125" s="26">
        <v>17.09</v>
      </c>
    </row>
    <row r="4126" spans="1:3" x14ac:dyDescent="0.35">
      <c r="A4126" s="24" t="s">
        <v>420</v>
      </c>
      <c r="B4126" s="25" t="s">
        <v>242</v>
      </c>
      <c r="C4126" s="26">
        <v>17.100000000000001</v>
      </c>
    </row>
    <row r="4127" spans="1:3" x14ac:dyDescent="0.35">
      <c r="A4127" s="24" t="s">
        <v>420</v>
      </c>
      <c r="B4127" s="25" t="s">
        <v>248</v>
      </c>
      <c r="C4127" s="26">
        <v>17.11</v>
      </c>
    </row>
    <row r="4128" spans="1:3" x14ac:dyDescent="0.35">
      <c r="A4128" s="24" t="s">
        <v>421</v>
      </c>
      <c r="B4128" s="25" t="s">
        <v>254</v>
      </c>
      <c r="C4128" s="26">
        <v>17.12</v>
      </c>
    </row>
    <row r="4129" spans="1:3" x14ac:dyDescent="0.35">
      <c r="A4129" s="24" t="s">
        <v>421</v>
      </c>
      <c r="B4129" s="25" t="s">
        <v>236</v>
      </c>
      <c r="C4129" s="26">
        <v>17.13</v>
      </c>
    </row>
    <row r="4130" spans="1:3" x14ac:dyDescent="0.35">
      <c r="A4130" s="24" t="s">
        <v>421</v>
      </c>
      <c r="B4130" s="25" t="s">
        <v>242</v>
      </c>
      <c r="C4130" s="26">
        <v>17.14</v>
      </c>
    </row>
    <row r="4131" spans="1:3" x14ac:dyDescent="0.35">
      <c r="A4131" s="24" t="s">
        <v>421</v>
      </c>
      <c r="B4131" s="25" t="s">
        <v>248</v>
      </c>
      <c r="C4131" s="26">
        <v>17.149999999999999</v>
      </c>
    </row>
    <row r="4132" spans="1:3" x14ac:dyDescent="0.35">
      <c r="A4132" s="24" t="s">
        <v>422</v>
      </c>
      <c r="B4132" s="25" t="s">
        <v>254</v>
      </c>
      <c r="C4132" s="26">
        <v>17.149999999999999</v>
      </c>
    </row>
    <row r="4133" spans="1:3" x14ac:dyDescent="0.35">
      <c r="A4133" s="24" t="s">
        <v>422</v>
      </c>
      <c r="B4133" s="25" t="s">
        <v>236</v>
      </c>
      <c r="C4133" s="26">
        <v>17.16</v>
      </c>
    </row>
    <row r="4134" spans="1:3" x14ac:dyDescent="0.35">
      <c r="A4134" s="24" t="s">
        <v>422</v>
      </c>
      <c r="B4134" s="25" t="s">
        <v>242</v>
      </c>
      <c r="C4134" s="26">
        <v>17.170000000000002</v>
      </c>
    </row>
    <row r="4135" spans="1:3" x14ac:dyDescent="0.35">
      <c r="A4135" s="24" t="s">
        <v>422</v>
      </c>
      <c r="B4135" s="25" t="s">
        <v>248</v>
      </c>
      <c r="C4135" s="26">
        <v>17.18</v>
      </c>
    </row>
    <row r="4136" spans="1:3" x14ac:dyDescent="0.35">
      <c r="A4136" s="24" t="s">
        <v>423</v>
      </c>
      <c r="B4136" s="25" t="s">
        <v>254</v>
      </c>
      <c r="C4136" s="26">
        <v>17.190000000000001</v>
      </c>
    </row>
    <row r="4137" spans="1:3" x14ac:dyDescent="0.35">
      <c r="A4137" s="24" t="s">
        <v>423</v>
      </c>
      <c r="B4137" s="25" t="s">
        <v>236</v>
      </c>
      <c r="C4137" s="26">
        <v>17.190000000000001</v>
      </c>
    </row>
    <row r="4138" spans="1:3" x14ac:dyDescent="0.35">
      <c r="A4138" s="24" t="s">
        <v>423</v>
      </c>
      <c r="B4138" s="25" t="s">
        <v>242</v>
      </c>
      <c r="C4138" s="26">
        <v>17.2</v>
      </c>
    </row>
    <row r="4139" spans="1:3" x14ac:dyDescent="0.35">
      <c r="A4139" s="24" t="s">
        <v>423</v>
      </c>
      <c r="B4139" s="25" t="s">
        <v>248</v>
      </c>
      <c r="C4139" s="26">
        <v>17.21</v>
      </c>
    </row>
    <row r="4140" spans="1:3" x14ac:dyDescent="0.35">
      <c r="A4140" s="24" t="s">
        <v>424</v>
      </c>
      <c r="B4140" s="25" t="s">
        <v>254</v>
      </c>
      <c r="C4140" s="26">
        <v>17.22</v>
      </c>
    </row>
    <row r="4141" spans="1:3" x14ac:dyDescent="0.35">
      <c r="A4141" s="24" t="s">
        <v>424</v>
      </c>
      <c r="B4141" s="25" t="s">
        <v>236</v>
      </c>
      <c r="C4141" s="26">
        <v>17.22</v>
      </c>
    </row>
    <row r="4142" spans="1:3" x14ac:dyDescent="0.35">
      <c r="A4142" s="24" t="s">
        <v>424</v>
      </c>
      <c r="B4142" s="25" t="s">
        <v>242</v>
      </c>
      <c r="C4142" s="26">
        <v>17.23</v>
      </c>
    </row>
    <row r="4143" spans="1:3" x14ac:dyDescent="0.35">
      <c r="A4143" s="24" t="s">
        <v>424</v>
      </c>
      <c r="B4143" s="25" t="s">
        <v>248</v>
      </c>
      <c r="C4143" s="26">
        <v>17.239999999999998</v>
      </c>
    </row>
    <row r="4144" spans="1:3" x14ac:dyDescent="0.35">
      <c r="A4144" s="24" t="s">
        <v>425</v>
      </c>
      <c r="B4144" s="25" t="s">
        <v>254</v>
      </c>
      <c r="C4144" s="26">
        <v>17.239999999999998</v>
      </c>
    </row>
    <row r="4145" spans="1:3" x14ac:dyDescent="0.35">
      <c r="A4145" s="24" t="s">
        <v>425</v>
      </c>
      <c r="B4145" s="25" t="s">
        <v>236</v>
      </c>
      <c r="C4145" s="26">
        <v>17.25</v>
      </c>
    </row>
    <row r="4146" spans="1:3" x14ac:dyDescent="0.35">
      <c r="A4146" s="24" t="s">
        <v>425</v>
      </c>
      <c r="B4146" s="25" t="s">
        <v>242</v>
      </c>
      <c r="C4146" s="26">
        <v>17.260000000000002</v>
      </c>
    </row>
    <row r="4147" spans="1:3" x14ac:dyDescent="0.35">
      <c r="A4147" s="24" t="s">
        <v>425</v>
      </c>
      <c r="B4147" s="25" t="s">
        <v>248</v>
      </c>
      <c r="C4147" s="26">
        <v>17.260000000000002</v>
      </c>
    </row>
    <row r="4148" spans="1:3" x14ac:dyDescent="0.35">
      <c r="A4148" s="24" t="s">
        <v>426</v>
      </c>
      <c r="B4148" s="25" t="s">
        <v>254</v>
      </c>
      <c r="C4148" s="26">
        <v>17.27</v>
      </c>
    </row>
    <row r="4149" spans="1:3" x14ac:dyDescent="0.35">
      <c r="A4149" s="24" t="s">
        <v>426</v>
      </c>
      <c r="B4149" s="25" t="s">
        <v>236</v>
      </c>
      <c r="C4149" s="26">
        <v>17.27</v>
      </c>
    </row>
    <row r="4150" spans="1:3" x14ac:dyDescent="0.35">
      <c r="A4150" s="24" t="s">
        <v>426</v>
      </c>
      <c r="B4150" s="25" t="s">
        <v>242</v>
      </c>
      <c r="C4150" s="26">
        <v>17.28</v>
      </c>
    </row>
    <row r="4151" spans="1:3" x14ac:dyDescent="0.35">
      <c r="A4151" s="24" t="s">
        <v>426</v>
      </c>
      <c r="B4151" s="25" t="s">
        <v>248</v>
      </c>
      <c r="C4151" s="26">
        <v>17.28</v>
      </c>
    </row>
    <row r="4152" spans="1:3" x14ac:dyDescent="0.35">
      <c r="A4152" s="24" t="s">
        <v>427</v>
      </c>
      <c r="B4152" s="25" t="s">
        <v>254</v>
      </c>
      <c r="C4152" s="26">
        <v>17.28</v>
      </c>
    </row>
    <row r="4153" spans="1:3" x14ac:dyDescent="0.35">
      <c r="A4153" s="24" t="s">
        <v>427</v>
      </c>
      <c r="B4153" s="25" t="s">
        <v>236</v>
      </c>
      <c r="C4153" s="26">
        <v>17.28</v>
      </c>
    </row>
    <row r="4154" spans="1:3" x14ac:dyDescent="0.35">
      <c r="A4154" s="24" t="s">
        <v>427</v>
      </c>
      <c r="B4154" s="25" t="s">
        <v>242</v>
      </c>
      <c r="C4154" s="26">
        <v>17.28</v>
      </c>
    </row>
    <row r="4155" spans="1:3" x14ac:dyDescent="0.35">
      <c r="A4155" s="24" t="s">
        <v>427</v>
      </c>
      <c r="B4155" s="25" t="s">
        <v>248</v>
      </c>
      <c r="C4155" s="26">
        <v>17.28</v>
      </c>
    </row>
    <row r="4156" spans="1:3" x14ac:dyDescent="0.35">
      <c r="A4156" s="24" t="s">
        <v>428</v>
      </c>
      <c r="B4156" s="25" t="s">
        <v>254</v>
      </c>
      <c r="C4156" s="26">
        <v>17.28</v>
      </c>
    </row>
    <row r="4157" spans="1:3" x14ac:dyDescent="0.35">
      <c r="A4157" s="24" t="s">
        <v>428</v>
      </c>
      <c r="B4157" s="25" t="s">
        <v>236</v>
      </c>
      <c r="C4157" s="26">
        <v>17.260000000000002</v>
      </c>
    </row>
    <row r="4158" spans="1:3" x14ac:dyDescent="0.35">
      <c r="A4158" s="24" t="s">
        <v>428</v>
      </c>
      <c r="B4158" s="25" t="s">
        <v>242</v>
      </c>
      <c r="C4158" s="26">
        <v>17.25</v>
      </c>
    </row>
    <row r="4159" spans="1:3" x14ac:dyDescent="0.35">
      <c r="A4159" s="24" t="s">
        <v>428</v>
      </c>
      <c r="B4159" s="25" t="s">
        <v>248</v>
      </c>
      <c r="C4159" s="26">
        <v>17.239999999999998</v>
      </c>
    </row>
    <row r="4160" spans="1:3" x14ac:dyDescent="0.35">
      <c r="A4160" s="24" t="s">
        <v>429</v>
      </c>
      <c r="B4160" s="25" t="s">
        <v>254</v>
      </c>
      <c r="C4160" s="26">
        <v>17.22</v>
      </c>
    </row>
    <row r="4161" spans="1:3" x14ac:dyDescent="0.35">
      <c r="A4161" s="24" t="s">
        <v>429</v>
      </c>
      <c r="B4161" s="25" t="s">
        <v>236</v>
      </c>
      <c r="C4161" s="26">
        <v>17.21</v>
      </c>
    </row>
    <row r="4162" spans="1:3" x14ac:dyDescent="0.35">
      <c r="A4162" s="24" t="s">
        <v>429</v>
      </c>
      <c r="B4162" s="25" t="s">
        <v>242</v>
      </c>
      <c r="C4162" s="26">
        <v>17.190000000000001</v>
      </c>
    </row>
    <row r="4163" spans="1:3" x14ac:dyDescent="0.35">
      <c r="A4163" s="24" t="s">
        <v>429</v>
      </c>
      <c r="B4163" s="25" t="s">
        <v>248</v>
      </c>
      <c r="C4163" s="26">
        <v>17.18</v>
      </c>
    </row>
    <row r="4164" spans="1:3" x14ac:dyDescent="0.35">
      <c r="A4164" s="24" t="s">
        <v>430</v>
      </c>
      <c r="B4164" s="25" t="s">
        <v>254</v>
      </c>
      <c r="C4164" s="26">
        <v>17.16</v>
      </c>
    </row>
    <row r="4165" spans="1:3" x14ac:dyDescent="0.35">
      <c r="A4165" s="24" t="s">
        <v>430</v>
      </c>
      <c r="B4165" s="25" t="s">
        <v>236</v>
      </c>
      <c r="C4165" s="26">
        <v>17.149999999999999</v>
      </c>
    </row>
    <row r="4166" spans="1:3" x14ac:dyDescent="0.35">
      <c r="A4166" s="24" t="s">
        <v>430</v>
      </c>
      <c r="B4166" s="25" t="s">
        <v>242</v>
      </c>
      <c r="C4166" s="26">
        <v>17.13</v>
      </c>
    </row>
    <row r="4167" spans="1:3" x14ac:dyDescent="0.35">
      <c r="A4167" s="24" t="s">
        <v>430</v>
      </c>
      <c r="B4167" s="25" t="s">
        <v>248</v>
      </c>
      <c r="C4167" s="26">
        <v>17.11</v>
      </c>
    </row>
    <row r="4168" spans="1:3" x14ac:dyDescent="0.35">
      <c r="A4168" s="24" t="s">
        <v>431</v>
      </c>
      <c r="B4168" s="25" t="s">
        <v>254</v>
      </c>
      <c r="C4168" s="26">
        <v>17.09</v>
      </c>
    </row>
    <row r="4169" spans="1:3" x14ac:dyDescent="0.35">
      <c r="A4169" s="24" t="s">
        <v>431</v>
      </c>
      <c r="B4169" s="25" t="s">
        <v>236</v>
      </c>
      <c r="C4169" s="26">
        <v>17.07</v>
      </c>
    </row>
    <row r="4170" spans="1:3" x14ac:dyDescent="0.35">
      <c r="A4170" s="24" t="s">
        <v>431</v>
      </c>
      <c r="B4170" s="25" t="s">
        <v>242</v>
      </c>
      <c r="C4170" s="26">
        <v>17.05</v>
      </c>
    </row>
    <row r="4171" spans="1:3" x14ac:dyDescent="0.35">
      <c r="A4171" s="24" t="s">
        <v>431</v>
      </c>
      <c r="B4171" s="25" t="s">
        <v>248</v>
      </c>
      <c r="C4171" s="26">
        <v>17.03</v>
      </c>
    </row>
    <row r="4172" spans="1:3" x14ac:dyDescent="0.35">
      <c r="A4172" s="24" t="s">
        <v>432</v>
      </c>
      <c r="B4172" s="25" t="s">
        <v>254</v>
      </c>
      <c r="C4172" s="26">
        <v>17</v>
      </c>
    </row>
    <row r="4173" spans="1:3" x14ac:dyDescent="0.35">
      <c r="A4173" s="24" t="s">
        <v>432</v>
      </c>
      <c r="B4173" s="25" t="s">
        <v>236</v>
      </c>
      <c r="C4173" s="26">
        <v>16.98</v>
      </c>
    </row>
    <row r="4174" spans="1:3" x14ac:dyDescent="0.35">
      <c r="A4174" s="24" t="s">
        <v>432</v>
      </c>
      <c r="B4174" s="25" t="s">
        <v>242</v>
      </c>
      <c r="C4174" s="26">
        <v>16.96</v>
      </c>
    </row>
    <row r="4175" spans="1:3" x14ac:dyDescent="0.35">
      <c r="A4175" s="24" t="s">
        <v>432</v>
      </c>
      <c r="B4175" s="25" t="s">
        <v>248</v>
      </c>
      <c r="C4175" s="26">
        <v>16.940000000000001</v>
      </c>
    </row>
    <row r="4176" spans="1:3" x14ac:dyDescent="0.35">
      <c r="A4176" s="24" t="s">
        <v>433</v>
      </c>
      <c r="B4176" s="25" t="s">
        <v>254</v>
      </c>
      <c r="C4176" s="26">
        <v>16.920000000000002</v>
      </c>
    </row>
    <row r="4177" spans="1:3" x14ac:dyDescent="0.35">
      <c r="A4177" s="24" t="s">
        <v>433</v>
      </c>
      <c r="B4177" s="25" t="s">
        <v>236</v>
      </c>
      <c r="C4177" s="26">
        <v>16.899999999999999</v>
      </c>
    </row>
    <row r="4178" spans="1:3" x14ac:dyDescent="0.35">
      <c r="A4178" s="24" t="s">
        <v>433</v>
      </c>
      <c r="B4178" s="25" t="s">
        <v>242</v>
      </c>
      <c r="C4178" s="26">
        <v>16.88</v>
      </c>
    </row>
    <row r="4179" spans="1:3" x14ac:dyDescent="0.35">
      <c r="A4179" s="24" t="s">
        <v>433</v>
      </c>
      <c r="B4179" s="25" t="s">
        <v>248</v>
      </c>
      <c r="C4179" s="26">
        <v>16.86</v>
      </c>
    </row>
    <row r="4180" spans="1:3" x14ac:dyDescent="0.35">
      <c r="A4180" s="24" t="s">
        <v>434</v>
      </c>
      <c r="B4180" s="25" t="s">
        <v>254</v>
      </c>
      <c r="C4180" s="26">
        <v>16.84</v>
      </c>
    </row>
    <row r="4181" spans="1:3" x14ac:dyDescent="0.35">
      <c r="A4181" s="24" t="s">
        <v>434</v>
      </c>
      <c r="B4181" s="25" t="s">
        <v>236</v>
      </c>
      <c r="C4181" s="26">
        <v>16.82</v>
      </c>
    </row>
    <row r="4182" spans="1:3" x14ac:dyDescent="0.35">
      <c r="A4182" s="24" t="s">
        <v>434</v>
      </c>
      <c r="B4182" s="25" t="s">
        <v>242</v>
      </c>
      <c r="C4182" s="26">
        <v>16.809999999999999</v>
      </c>
    </row>
    <row r="4183" spans="1:3" x14ac:dyDescent="0.35">
      <c r="A4183" s="24" t="s">
        <v>434</v>
      </c>
      <c r="B4183" s="25" t="s">
        <v>248</v>
      </c>
      <c r="C4183" s="26">
        <v>16.79</v>
      </c>
    </row>
    <row r="4184" spans="1:3" x14ac:dyDescent="0.35">
      <c r="A4184" s="24" t="s">
        <v>435</v>
      </c>
      <c r="B4184" s="25" t="s">
        <v>254</v>
      </c>
      <c r="C4184" s="26">
        <v>16.78</v>
      </c>
    </row>
    <row r="4185" spans="1:3" x14ac:dyDescent="0.35">
      <c r="A4185" s="24" t="s">
        <v>435</v>
      </c>
      <c r="B4185" s="25" t="s">
        <v>236</v>
      </c>
      <c r="C4185" s="26">
        <v>16.760000000000002</v>
      </c>
    </row>
    <row r="4186" spans="1:3" x14ac:dyDescent="0.35">
      <c r="A4186" s="24" t="s">
        <v>435</v>
      </c>
      <c r="B4186" s="25" t="s">
        <v>242</v>
      </c>
      <c r="C4186" s="26">
        <v>16.75</v>
      </c>
    </row>
    <row r="4187" spans="1:3" x14ac:dyDescent="0.35">
      <c r="A4187" s="24" t="s">
        <v>435</v>
      </c>
      <c r="B4187" s="25" t="s">
        <v>248</v>
      </c>
      <c r="C4187" s="26">
        <v>16.739999999999998</v>
      </c>
    </row>
    <row r="4188" spans="1:3" x14ac:dyDescent="0.35">
      <c r="A4188" s="24" t="s">
        <v>436</v>
      </c>
      <c r="B4188" s="25" t="s">
        <v>254</v>
      </c>
      <c r="C4188" s="26">
        <v>16.72</v>
      </c>
    </row>
    <row r="4189" spans="1:3" x14ac:dyDescent="0.35">
      <c r="A4189" s="24" t="s">
        <v>436</v>
      </c>
      <c r="B4189" s="25" t="s">
        <v>236</v>
      </c>
      <c r="C4189" s="26">
        <v>16.71</v>
      </c>
    </row>
    <row r="4190" spans="1:3" x14ac:dyDescent="0.35">
      <c r="A4190" s="24" t="s">
        <v>436</v>
      </c>
      <c r="B4190" s="25" t="s">
        <v>242</v>
      </c>
      <c r="C4190" s="26">
        <v>16.7</v>
      </c>
    </row>
    <row r="4191" spans="1:3" x14ac:dyDescent="0.35">
      <c r="A4191" s="24" t="s">
        <v>436</v>
      </c>
      <c r="B4191" s="25" t="s">
        <v>248</v>
      </c>
      <c r="C4191" s="26">
        <v>16.690000000000001</v>
      </c>
    </row>
    <row r="4192" spans="1:3" x14ac:dyDescent="0.35">
      <c r="A4192" s="24" t="s">
        <v>437</v>
      </c>
      <c r="B4192" s="25" t="s">
        <v>254</v>
      </c>
      <c r="C4192" s="26">
        <v>16.68</v>
      </c>
    </row>
    <row r="4193" spans="1:3" x14ac:dyDescent="0.35">
      <c r="A4193" s="24" t="s">
        <v>437</v>
      </c>
      <c r="B4193" s="25" t="s">
        <v>236</v>
      </c>
      <c r="C4193" s="26">
        <v>16.66</v>
      </c>
    </row>
    <row r="4194" spans="1:3" x14ac:dyDescent="0.35">
      <c r="A4194" s="24" t="s">
        <v>437</v>
      </c>
      <c r="B4194" s="25" t="s">
        <v>242</v>
      </c>
      <c r="C4194" s="26">
        <v>16.649999999999999</v>
      </c>
    </row>
    <row r="4195" spans="1:3" x14ac:dyDescent="0.35">
      <c r="A4195" s="24" t="s">
        <v>437</v>
      </c>
      <c r="B4195" s="25" t="s">
        <v>248</v>
      </c>
      <c r="C4195" s="26">
        <v>16.64</v>
      </c>
    </row>
    <row r="4196" spans="1:3" x14ac:dyDescent="0.35">
      <c r="A4196" s="24" t="s">
        <v>438</v>
      </c>
      <c r="B4196" s="25" t="s">
        <v>254</v>
      </c>
      <c r="C4196" s="26">
        <v>16.63</v>
      </c>
    </row>
    <row r="4197" spans="1:3" x14ac:dyDescent="0.35">
      <c r="A4197" s="24" t="s">
        <v>438</v>
      </c>
      <c r="B4197" s="25" t="s">
        <v>236</v>
      </c>
      <c r="C4197" s="26">
        <v>16.62</v>
      </c>
    </row>
    <row r="4198" spans="1:3" x14ac:dyDescent="0.35">
      <c r="A4198" s="24" t="s">
        <v>438</v>
      </c>
      <c r="B4198" s="25" t="s">
        <v>242</v>
      </c>
      <c r="C4198" s="26">
        <v>16.61</v>
      </c>
    </row>
    <row r="4199" spans="1:3" x14ac:dyDescent="0.35">
      <c r="A4199" s="24" t="s">
        <v>438</v>
      </c>
      <c r="B4199" s="25" t="s">
        <v>248</v>
      </c>
      <c r="C4199" s="26">
        <v>16.600000000000001</v>
      </c>
    </row>
    <row r="4200" spans="1:3" x14ac:dyDescent="0.35">
      <c r="A4200" s="24" t="s">
        <v>439</v>
      </c>
      <c r="B4200" s="25" t="s">
        <v>254</v>
      </c>
      <c r="C4200" s="26">
        <v>16.59</v>
      </c>
    </row>
    <row r="4201" spans="1:3" x14ac:dyDescent="0.35">
      <c r="A4201" s="24" t="s">
        <v>439</v>
      </c>
      <c r="B4201" s="25" t="s">
        <v>236</v>
      </c>
      <c r="C4201" s="26">
        <v>16.579999999999998</v>
      </c>
    </row>
    <row r="4202" spans="1:3" x14ac:dyDescent="0.35">
      <c r="A4202" s="24" t="s">
        <v>439</v>
      </c>
      <c r="B4202" s="25" t="s">
        <v>242</v>
      </c>
      <c r="C4202" s="26">
        <v>16.57</v>
      </c>
    </row>
    <row r="4203" spans="1:3" x14ac:dyDescent="0.35">
      <c r="A4203" s="24" t="s">
        <v>439</v>
      </c>
      <c r="B4203" s="25" t="s">
        <v>248</v>
      </c>
      <c r="C4203" s="26">
        <v>16.559999999999999</v>
      </c>
    </row>
    <row r="4204" spans="1:3" x14ac:dyDescent="0.35">
      <c r="A4204" s="24" t="s">
        <v>440</v>
      </c>
      <c r="B4204" s="25" t="s">
        <v>254</v>
      </c>
      <c r="C4204" s="26">
        <v>16.55</v>
      </c>
    </row>
    <row r="4205" spans="1:3" x14ac:dyDescent="0.35">
      <c r="A4205" s="24" t="s">
        <v>440</v>
      </c>
      <c r="B4205" s="25" t="s">
        <v>236</v>
      </c>
      <c r="C4205" s="26">
        <v>16.54</v>
      </c>
    </row>
    <row r="4206" spans="1:3" x14ac:dyDescent="0.35">
      <c r="A4206" s="24" t="s">
        <v>440</v>
      </c>
      <c r="B4206" s="25" t="s">
        <v>242</v>
      </c>
      <c r="C4206" s="26">
        <v>16.53</v>
      </c>
    </row>
    <row r="4207" spans="1:3" x14ac:dyDescent="0.35">
      <c r="A4207" s="24" t="s">
        <v>440</v>
      </c>
      <c r="B4207" s="25" t="s">
        <v>248</v>
      </c>
      <c r="C4207" s="26">
        <v>16.53</v>
      </c>
    </row>
    <row r="4208" spans="1:3" x14ac:dyDescent="0.35">
      <c r="A4208" s="24" t="s">
        <v>441</v>
      </c>
      <c r="B4208" s="25" t="s">
        <v>254</v>
      </c>
      <c r="C4208" s="26">
        <v>16.52</v>
      </c>
    </row>
    <row r="4209" spans="1:3" x14ac:dyDescent="0.35">
      <c r="A4209" s="24" t="s">
        <v>441</v>
      </c>
      <c r="B4209" s="25" t="s">
        <v>236</v>
      </c>
      <c r="C4209" s="26">
        <v>16.510000000000002</v>
      </c>
    </row>
    <row r="4210" spans="1:3" x14ac:dyDescent="0.35">
      <c r="A4210" s="24" t="s">
        <v>441</v>
      </c>
      <c r="B4210" s="25" t="s">
        <v>242</v>
      </c>
      <c r="C4210" s="26">
        <v>16.5</v>
      </c>
    </row>
    <row r="4211" spans="1:3" x14ac:dyDescent="0.35">
      <c r="A4211" s="24" t="s">
        <v>441</v>
      </c>
      <c r="B4211" s="25" t="s">
        <v>248</v>
      </c>
      <c r="C4211" s="26">
        <v>16.5</v>
      </c>
    </row>
    <row r="4212" spans="1:3" x14ac:dyDescent="0.35">
      <c r="A4212" s="24" t="s">
        <v>442</v>
      </c>
      <c r="B4212" s="25" t="s">
        <v>254</v>
      </c>
      <c r="C4212" s="26">
        <v>16.489999999999998</v>
      </c>
    </row>
    <row r="4213" spans="1:3" x14ac:dyDescent="0.35">
      <c r="A4213" s="24" t="s">
        <v>442</v>
      </c>
      <c r="B4213" s="25" t="s">
        <v>236</v>
      </c>
      <c r="C4213" s="26">
        <v>16.48</v>
      </c>
    </row>
    <row r="4214" spans="1:3" x14ac:dyDescent="0.35">
      <c r="A4214" s="24" t="s">
        <v>442</v>
      </c>
      <c r="B4214" s="25" t="s">
        <v>242</v>
      </c>
      <c r="C4214" s="26">
        <v>16.48</v>
      </c>
    </row>
    <row r="4215" spans="1:3" x14ac:dyDescent="0.35">
      <c r="A4215" s="24" t="s">
        <v>442</v>
      </c>
      <c r="B4215" s="25" t="s">
        <v>248</v>
      </c>
      <c r="C4215" s="26">
        <v>16.47</v>
      </c>
    </row>
    <row r="4216" spans="1:3" x14ac:dyDescent="0.35">
      <c r="A4216" s="24" t="s">
        <v>443</v>
      </c>
      <c r="B4216" s="25" t="s">
        <v>254</v>
      </c>
      <c r="C4216" s="26">
        <v>16.46</v>
      </c>
    </row>
    <row r="4217" spans="1:3" x14ac:dyDescent="0.35">
      <c r="A4217" s="24" t="s">
        <v>443</v>
      </c>
      <c r="B4217" s="25" t="s">
        <v>236</v>
      </c>
      <c r="C4217" s="26">
        <v>16.46</v>
      </c>
    </row>
    <row r="4218" spans="1:3" x14ac:dyDescent="0.35">
      <c r="A4218" s="24" t="s">
        <v>443</v>
      </c>
      <c r="B4218" s="25" t="s">
        <v>242</v>
      </c>
      <c r="C4218" s="26">
        <v>16.46</v>
      </c>
    </row>
    <row r="4219" spans="1:3" x14ac:dyDescent="0.35">
      <c r="A4219" s="24" t="s">
        <v>443</v>
      </c>
      <c r="B4219" s="25" t="s">
        <v>248</v>
      </c>
      <c r="C4219" s="26">
        <v>16.45</v>
      </c>
    </row>
    <row r="4220" spans="1:3" x14ac:dyDescent="0.35">
      <c r="A4220" s="24" t="s">
        <v>444</v>
      </c>
      <c r="B4220" s="25" t="s">
        <v>254</v>
      </c>
      <c r="C4220" s="26">
        <v>16.45</v>
      </c>
    </row>
    <row r="4221" spans="1:3" x14ac:dyDescent="0.35">
      <c r="A4221" s="24" t="s">
        <v>444</v>
      </c>
      <c r="B4221" s="25" t="s">
        <v>236</v>
      </c>
      <c r="C4221" s="26">
        <v>16.45</v>
      </c>
    </row>
    <row r="4222" spans="1:3" x14ac:dyDescent="0.35">
      <c r="A4222" s="24" t="s">
        <v>444</v>
      </c>
      <c r="B4222" s="25" t="s">
        <v>242</v>
      </c>
      <c r="C4222" s="26">
        <v>16.440000000000001</v>
      </c>
    </row>
    <row r="4223" spans="1:3" x14ac:dyDescent="0.35">
      <c r="A4223" s="24" t="s">
        <v>444</v>
      </c>
      <c r="B4223" s="25" t="s">
        <v>248</v>
      </c>
      <c r="C4223" s="26">
        <v>16.440000000000001</v>
      </c>
    </row>
    <row r="4224" spans="1:3" x14ac:dyDescent="0.35">
      <c r="A4224" s="24" t="s">
        <v>445</v>
      </c>
      <c r="B4224" s="25" t="s">
        <v>254</v>
      </c>
      <c r="C4224" s="26">
        <v>16.440000000000001</v>
      </c>
    </row>
    <row r="4225" spans="1:3" x14ac:dyDescent="0.35">
      <c r="A4225" s="24" t="s">
        <v>445</v>
      </c>
      <c r="B4225" s="25" t="s">
        <v>236</v>
      </c>
      <c r="C4225" s="26">
        <v>16.43</v>
      </c>
    </row>
    <row r="4226" spans="1:3" x14ac:dyDescent="0.35">
      <c r="A4226" s="24" t="s">
        <v>445</v>
      </c>
      <c r="B4226" s="25" t="s">
        <v>242</v>
      </c>
      <c r="C4226" s="26">
        <v>16.43</v>
      </c>
    </row>
    <row r="4227" spans="1:3" x14ac:dyDescent="0.35">
      <c r="A4227" s="24" t="s">
        <v>445</v>
      </c>
      <c r="B4227" s="25" t="s">
        <v>248</v>
      </c>
      <c r="C4227" s="26">
        <v>16.43</v>
      </c>
    </row>
    <row r="4228" spans="1:3" x14ac:dyDescent="0.35">
      <c r="A4228" s="24" t="s">
        <v>446</v>
      </c>
      <c r="B4228" s="25" t="s">
        <v>254</v>
      </c>
      <c r="C4228" s="26">
        <v>16.420000000000002</v>
      </c>
    </row>
    <row r="4229" spans="1:3" x14ac:dyDescent="0.35">
      <c r="A4229" s="24" t="s">
        <v>446</v>
      </c>
      <c r="B4229" s="25" t="s">
        <v>236</v>
      </c>
      <c r="C4229" s="26">
        <v>16.420000000000002</v>
      </c>
    </row>
    <row r="4230" spans="1:3" x14ac:dyDescent="0.35">
      <c r="A4230" s="24" t="s">
        <v>446</v>
      </c>
      <c r="B4230" s="25" t="s">
        <v>242</v>
      </c>
      <c r="C4230" s="26">
        <v>16.420000000000002</v>
      </c>
    </row>
    <row r="4231" spans="1:3" x14ac:dyDescent="0.35">
      <c r="A4231" s="24" t="s">
        <v>446</v>
      </c>
      <c r="B4231" s="25" t="s">
        <v>248</v>
      </c>
      <c r="C4231" s="26">
        <v>16.420000000000002</v>
      </c>
    </row>
    <row r="4232" spans="1:3" x14ac:dyDescent="0.35">
      <c r="A4232" s="24" t="s">
        <v>447</v>
      </c>
      <c r="B4232" s="25" t="s">
        <v>254</v>
      </c>
      <c r="C4232" s="26">
        <v>16.420000000000002</v>
      </c>
    </row>
    <row r="4233" spans="1:3" x14ac:dyDescent="0.35">
      <c r="A4233" s="24" t="s">
        <v>447</v>
      </c>
      <c r="B4233" s="25" t="s">
        <v>236</v>
      </c>
      <c r="C4233" s="26">
        <v>16.41</v>
      </c>
    </row>
    <row r="4234" spans="1:3" x14ac:dyDescent="0.35">
      <c r="A4234" s="24" t="s">
        <v>447</v>
      </c>
      <c r="B4234" s="25" t="s">
        <v>242</v>
      </c>
      <c r="C4234" s="26">
        <v>16.41</v>
      </c>
    </row>
    <row r="4235" spans="1:3" x14ac:dyDescent="0.35">
      <c r="A4235" s="24" t="s">
        <v>447</v>
      </c>
      <c r="B4235" s="25" t="s">
        <v>248</v>
      </c>
      <c r="C4235" s="26">
        <v>16.41</v>
      </c>
    </row>
    <row r="4236" spans="1:3" x14ac:dyDescent="0.35">
      <c r="A4236" s="24" t="s">
        <v>448</v>
      </c>
      <c r="B4236" s="25" t="s">
        <v>254</v>
      </c>
      <c r="C4236" s="26">
        <v>16.399999999999999</v>
      </c>
    </row>
    <row r="4237" spans="1:3" x14ac:dyDescent="0.35">
      <c r="A4237" s="24" t="s">
        <v>448</v>
      </c>
      <c r="B4237" s="25" t="s">
        <v>236</v>
      </c>
      <c r="C4237" s="26">
        <v>16.399999999999999</v>
      </c>
    </row>
    <row r="4238" spans="1:3" x14ac:dyDescent="0.35">
      <c r="A4238" s="24" t="s">
        <v>448</v>
      </c>
      <c r="B4238" s="25" t="s">
        <v>242</v>
      </c>
      <c r="C4238" s="26">
        <v>16.39</v>
      </c>
    </row>
    <row r="4239" spans="1:3" x14ac:dyDescent="0.35">
      <c r="A4239" s="24" t="s">
        <v>448</v>
      </c>
      <c r="B4239" s="25" t="s">
        <v>248</v>
      </c>
      <c r="C4239" s="26">
        <v>16.39</v>
      </c>
    </row>
    <row r="4240" spans="1:3" x14ac:dyDescent="0.35">
      <c r="A4240" s="24" t="s">
        <v>449</v>
      </c>
      <c r="B4240" s="25" t="s">
        <v>254</v>
      </c>
      <c r="C4240" s="26">
        <v>16.38</v>
      </c>
    </row>
    <row r="4241" spans="1:3" x14ac:dyDescent="0.35">
      <c r="A4241" s="24" t="s">
        <v>449</v>
      </c>
      <c r="B4241" s="25" t="s">
        <v>236</v>
      </c>
      <c r="C4241" s="26">
        <v>16.38</v>
      </c>
    </row>
    <row r="4242" spans="1:3" x14ac:dyDescent="0.35">
      <c r="A4242" s="24" t="s">
        <v>449</v>
      </c>
      <c r="B4242" s="25" t="s">
        <v>242</v>
      </c>
      <c r="C4242" s="26">
        <v>16.37</v>
      </c>
    </row>
    <row r="4243" spans="1:3" x14ac:dyDescent="0.35">
      <c r="A4243" s="24" t="s">
        <v>449</v>
      </c>
      <c r="B4243" s="25" t="s">
        <v>248</v>
      </c>
      <c r="C4243" s="26">
        <v>16.38</v>
      </c>
    </row>
    <row r="4244" spans="1:3" x14ac:dyDescent="0.35">
      <c r="A4244" s="24" t="s">
        <v>450</v>
      </c>
      <c r="B4244" s="25" t="s">
        <v>254</v>
      </c>
      <c r="C4244" s="26">
        <v>16.38</v>
      </c>
    </row>
    <row r="4245" spans="1:3" x14ac:dyDescent="0.35">
      <c r="A4245" s="24" t="s">
        <v>450</v>
      </c>
      <c r="B4245" s="25" t="s">
        <v>236</v>
      </c>
      <c r="C4245" s="26">
        <v>16.38</v>
      </c>
    </row>
    <row r="4246" spans="1:3" x14ac:dyDescent="0.35">
      <c r="A4246" s="24" t="s">
        <v>450</v>
      </c>
      <c r="B4246" s="25" t="s">
        <v>242</v>
      </c>
      <c r="C4246" s="26">
        <v>16.38</v>
      </c>
    </row>
    <row r="4247" spans="1:3" x14ac:dyDescent="0.35">
      <c r="A4247" s="24" t="s">
        <v>450</v>
      </c>
      <c r="B4247" s="25" t="s">
        <v>248</v>
      </c>
      <c r="C4247" s="26">
        <v>16.38</v>
      </c>
    </row>
    <row r="4248" spans="1:3" x14ac:dyDescent="0.35">
      <c r="A4248" s="24" t="s">
        <v>451</v>
      </c>
      <c r="B4248" s="25" t="s">
        <v>254</v>
      </c>
      <c r="C4248" s="26">
        <v>16.38</v>
      </c>
    </row>
    <row r="4249" spans="1:3" x14ac:dyDescent="0.35">
      <c r="A4249" s="24" t="s">
        <v>451</v>
      </c>
      <c r="B4249" s="25" t="s">
        <v>236</v>
      </c>
      <c r="C4249" s="26">
        <v>16.38</v>
      </c>
    </row>
    <row r="4250" spans="1:3" x14ac:dyDescent="0.35">
      <c r="A4250" s="24" t="s">
        <v>451</v>
      </c>
      <c r="B4250" s="25" t="s">
        <v>242</v>
      </c>
      <c r="C4250" s="26">
        <v>16.38</v>
      </c>
    </row>
    <row r="4251" spans="1:3" x14ac:dyDescent="0.35">
      <c r="A4251" s="24" t="s">
        <v>451</v>
      </c>
      <c r="B4251" s="25" t="s">
        <v>248</v>
      </c>
      <c r="C4251" s="26">
        <v>16.38</v>
      </c>
    </row>
    <row r="4252" spans="1:3" x14ac:dyDescent="0.35">
      <c r="A4252" s="24" t="s">
        <v>452</v>
      </c>
      <c r="B4252" s="25" t="s">
        <v>254</v>
      </c>
      <c r="C4252" s="26">
        <v>16.39</v>
      </c>
    </row>
    <row r="4253" spans="1:3" x14ac:dyDescent="0.35">
      <c r="A4253" s="24" t="s">
        <v>452</v>
      </c>
      <c r="B4253" s="25" t="s">
        <v>236</v>
      </c>
      <c r="C4253" s="26">
        <v>16.38</v>
      </c>
    </row>
    <row r="4254" spans="1:3" x14ac:dyDescent="0.35">
      <c r="A4254" s="24" t="s">
        <v>452</v>
      </c>
      <c r="B4254" s="25" t="s">
        <v>242</v>
      </c>
      <c r="C4254" s="26">
        <v>16.38</v>
      </c>
    </row>
    <row r="4255" spans="1:3" x14ac:dyDescent="0.35">
      <c r="A4255" s="24" t="s">
        <v>452</v>
      </c>
      <c r="B4255" s="25" t="s">
        <v>248</v>
      </c>
      <c r="C4255" s="26">
        <v>16.39</v>
      </c>
    </row>
    <row r="4256" spans="1:3" x14ac:dyDescent="0.35">
      <c r="A4256" s="24" t="s">
        <v>453</v>
      </c>
      <c r="B4256" s="25" t="s">
        <v>254</v>
      </c>
      <c r="C4256" s="26">
        <v>16.39</v>
      </c>
    </row>
    <row r="4257" spans="1:3" x14ac:dyDescent="0.35">
      <c r="A4257" s="24" t="s">
        <v>453</v>
      </c>
      <c r="B4257" s="25" t="s">
        <v>236</v>
      </c>
      <c r="C4257" s="26">
        <v>16.39</v>
      </c>
    </row>
    <row r="4258" spans="1:3" x14ac:dyDescent="0.35">
      <c r="A4258" s="24" t="s">
        <v>453</v>
      </c>
      <c r="B4258" s="25" t="s">
        <v>242</v>
      </c>
      <c r="C4258" s="26">
        <v>16.39</v>
      </c>
    </row>
    <row r="4259" spans="1:3" x14ac:dyDescent="0.35">
      <c r="A4259" s="24" t="s">
        <v>453</v>
      </c>
      <c r="B4259" s="25" t="s">
        <v>248</v>
      </c>
      <c r="C4259" s="26">
        <v>16.39</v>
      </c>
    </row>
    <row r="4260" spans="1:3" x14ac:dyDescent="0.35">
      <c r="A4260" s="24" t="s">
        <v>454</v>
      </c>
      <c r="B4260" s="25" t="s">
        <v>254</v>
      </c>
      <c r="C4260" s="26">
        <v>16.39</v>
      </c>
    </row>
    <row r="4261" spans="1:3" x14ac:dyDescent="0.35">
      <c r="A4261" s="24" t="s">
        <v>454</v>
      </c>
      <c r="B4261" s="25" t="s">
        <v>236</v>
      </c>
      <c r="C4261" s="26">
        <v>16.39</v>
      </c>
    </row>
    <row r="4262" spans="1:3" x14ac:dyDescent="0.35">
      <c r="A4262" s="24" t="s">
        <v>454</v>
      </c>
      <c r="B4262" s="25" t="s">
        <v>242</v>
      </c>
      <c r="C4262" s="26">
        <v>16.39</v>
      </c>
    </row>
    <row r="4263" spans="1:3" x14ac:dyDescent="0.35">
      <c r="A4263" s="24" t="s">
        <v>454</v>
      </c>
      <c r="B4263" s="25" t="s">
        <v>248</v>
      </c>
      <c r="C4263" s="26">
        <v>16.39</v>
      </c>
    </row>
    <row r="4264" spans="1:3" x14ac:dyDescent="0.35">
      <c r="A4264" s="24" t="s">
        <v>455</v>
      </c>
      <c r="B4264" s="25" t="s">
        <v>254</v>
      </c>
      <c r="C4264" s="26">
        <v>16.38</v>
      </c>
    </row>
    <row r="4265" spans="1:3" x14ac:dyDescent="0.35">
      <c r="A4265" s="24" t="s">
        <v>455</v>
      </c>
      <c r="B4265" s="25" t="s">
        <v>236</v>
      </c>
      <c r="C4265" s="26">
        <v>16.38</v>
      </c>
    </row>
    <row r="4266" spans="1:3" x14ac:dyDescent="0.35">
      <c r="A4266" s="24" t="s">
        <v>455</v>
      </c>
      <c r="B4266" s="25" t="s">
        <v>242</v>
      </c>
      <c r="C4266" s="26">
        <v>16.37</v>
      </c>
    </row>
    <row r="4267" spans="1:3" x14ac:dyDescent="0.35">
      <c r="A4267" s="24" t="s">
        <v>455</v>
      </c>
      <c r="B4267" s="25" t="s">
        <v>248</v>
      </c>
      <c r="C4267" s="26">
        <v>16.36</v>
      </c>
    </row>
    <row r="4268" spans="1:3" x14ac:dyDescent="0.35">
      <c r="A4268" s="24" t="s">
        <v>456</v>
      </c>
      <c r="B4268" s="25" t="s">
        <v>254</v>
      </c>
      <c r="C4268" s="26">
        <v>16.34</v>
      </c>
    </row>
    <row r="4269" spans="1:3" x14ac:dyDescent="0.35">
      <c r="A4269" s="24" t="s">
        <v>456</v>
      </c>
      <c r="B4269" s="25" t="s">
        <v>236</v>
      </c>
      <c r="C4269" s="26">
        <v>16.32</v>
      </c>
    </row>
    <row r="4270" spans="1:3" x14ac:dyDescent="0.35">
      <c r="A4270" s="24" t="s">
        <v>456</v>
      </c>
      <c r="B4270" s="25" t="s">
        <v>242</v>
      </c>
      <c r="C4270" s="26">
        <v>16.3</v>
      </c>
    </row>
    <row r="4271" spans="1:3" x14ac:dyDescent="0.35">
      <c r="A4271" s="24" t="s">
        <v>456</v>
      </c>
      <c r="B4271" s="25" t="s">
        <v>248</v>
      </c>
      <c r="C4271" s="26">
        <v>16.28</v>
      </c>
    </row>
    <row r="4272" spans="1:3" x14ac:dyDescent="0.35">
      <c r="A4272" s="24" t="s">
        <v>457</v>
      </c>
      <c r="B4272" s="25" t="s">
        <v>254</v>
      </c>
      <c r="C4272" s="26">
        <v>16.25</v>
      </c>
    </row>
    <row r="4273" spans="1:3" x14ac:dyDescent="0.35">
      <c r="A4273" s="24" t="s">
        <v>457</v>
      </c>
      <c r="B4273" s="25" t="s">
        <v>236</v>
      </c>
      <c r="C4273" s="26">
        <v>16.22</v>
      </c>
    </row>
    <row r="4274" spans="1:3" x14ac:dyDescent="0.35">
      <c r="A4274" s="24" t="s">
        <v>457</v>
      </c>
      <c r="B4274" s="25" t="s">
        <v>242</v>
      </c>
      <c r="C4274" s="26">
        <v>16.18</v>
      </c>
    </row>
    <row r="4275" spans="1:3" x14ac:dyDescent="0.35">
      <c r="A4275" s="24" t="s">
        <v>457</v>
      </c>
      <c r="B4275" s="25" t="s">
        <v>248</v>
      </c>
      <c r="C4275" s="26">
        <v>16.16</v>
      </c>
    </row>
    <row r="4276" spans="1:3" x14ac:dyDescent="0.35">
      <c r="A4276" s="24" t="s">
        <v>458</v>
      </c>
      <c r="B4276" s="25" t="s">
        <v>254</v>
      </c>
      <c r="C4276" s="26">
        <v>16.12</v>
      </c>
    </row>
    <row r="4277" spans="1:3" x14ac:dyDescent="0.35">
      <c r="A4277" s="24" t="s">
        <v>458</v>
      </c>
      <c r="B4277" s="25" t="s">
        <v>236</v>
      </c>
      <c r="C4277" s="26">
        <v>16.09</v>
      </c>
    </row>
    <row r="4278" spans="1:3" x14ac:dyDescent="0.35">
      <c r="A4278" s="24" t="s">
        <v>458</v>
      </c>
      <c r="B4278" s="25" t="s">
        <v>242</v>
      </c>
      <c r="C4278" s="26">
        <v>16.059999999999999</v>
      </c>
    </row>
    <row r="4279" spans="1:3" x14ac:dyDescent="0.35">
      <c r="A4279" s="24" t="s">
        <v>458</v>
      </c>
      <c r="B4279" s="25" t="s">
        <v>248</v>
      </c>
      <c r="C4279" s="26">
        <v>16.04</v>
      </c>
    </row>
    <row r="4280" spans="1:3" x14ac:dyDescent="0.35">
      <c r="A4280" s="24" t="s">
        <v>459</v>
      </c>
      <c r="B4280" s="25" t="s">
        <v>254</v>
      </c>
      <c r="C4280" s="26">
        <v>16.010000000000002</v>
      </c>
    </row>
    <row r="4281" spans="1:3" x14ac:dyDescent="0.35">
      <c r="A4281" s="24" t="s">
        <v>459</v>
      </c>
      <c r="B4281" s="25" t="s">
        <v>236</v>
      </c>
      <c r="C4281" s="26">
        <v>15.99</v>
      </c>
    </row>
    <row r="4282" spans="1:3" x14ac:dyDescent="0.35">
      <c r="A4282" s="24" t="s">
        <v>459</v>
      </c>
      <c r="B4282" s="25" t="s">
        <v>242</v>
      </c>
      <c r="C4282" s="26">
        <v>15.96</v>
      </c>
    </row>
    <row r="4283" spans="1:3" x14ac:dyDescent="0.35">
      <c r="A4283" s="24" t="s">
        <v>459</v>
      </c>
      <c r="B4283" s="25" t="s">
        <v>248</v>
      </c>
      <c r="C4283" s="26">
        <v>15.94</v>
      </c>
    </row>
    <row r="4284" spans="1:3" x14ac:dyDescent="0.35">
      <c r="A4284" s="24" t="s">
        <v>460</v>
      </c>
      <c r="B4284" s="25" t="s">
        <v>254</v>
      </c>
      <c r="C4284" s="26">
        <v>15.92</v>
      </c>
    </row>
    <row r="4285" spans="1:3" x14ac:dyDescent="0.35">
      <c r="A4285" s="24" t="s">
        <v>460</v>
      </c>
      <c r="B4285" s="25" t="s">
        <v>236</v>
      </c>
      <c r="C4285" s="26">
        <v>15.9</v>
      </c>
    </row>
    <row r="4286" spans="1:3" x14ac:dyDescent="0.35">
      <c r="A4286" s="24" t="s">
        <v>460</v>
      </c>
      <c r="B4286" s="25" t="s">
        <v>242</v>
      </c>
      <c r="C4286" s="26">
        <v>15.87</v>
      </c>
    </row>
    <row r="4287" spans="1:3" x14ac:dyDescent="0.35">
      <c r="A4287" s="24" t="s">
        <v>460</v>
      </c>
      <c r="B4287" s="25" t="s">
        <v>248</v>
      </c>
      <c r="C4287" s="26">
        <v>15.86</v>
      </c>
    </row>
    <row r="4288" spans="1:3" x14ac:dyDescent="0.35">
      <c r="A4288" s="24" t="s">
        <v>461</v>
      </c>
      <c r="B4288" s="25" t="s">
        <v>254</v>
      </c>
      <c r="C4288" s="26">
        <v>15.84</v>
      </c>
    </row>
    <row r="4289" spans="1:3" x14ac:dyDescent="0.35">
      <c r="A4289" s="24" t="s">
        <v>461</v>
      </c>
      <c r="B4289" s="25" t="s">
        <v>236</v>
      </c>
      <c r="C4289" s="26">
        <v>15.82</v>
      </c>
    </row>
    <row r="4290" spans="1:3" x14ac:dyDescent="0.35">
      <c r="A4290" s="24" t="s">
        <v>461</v>
      </c>
      <c r="B4290" s="25" t="s">
        <v>242</v>
      </c>
      <c r="C4290" s="26">
        <v>15.81</v>
      </c>
    </row>
    <row r="4291" spans="1:3" x14ac:dyDescent="0.35">
      <c r="A4291" s="24" t="s">
        <v>461</v>
      </c>
      <c r="B4291" s="25" t="s">
        <v>248</v>
      </c>
      <c r="C4291" s="26">
        <v>15.79</v>
      </c>
    </row>
    <row r="4292" spans="1:3" x14ac:dyDescent="0.35">
      <c r="A4292" s="24" t="s">
        <v>462</v>
      </c>
      <c r="B4292" s="25" t="s">
        <v>254</v>
      </c>
      <c r="C4292" s="26">
        <v>15.78</v>
      </c>
    </row>
    <row r="4293" spans="1:3" x14ac:dyDescent="0.35">
      <c r="A4293" s="24" t="s">
        <v>462</v>
      </c>
      <c r="B4293" s="25" t="s">
        <v>236</v>
      </c>
      <c r="C4293" s="26">
        <v>15.76</v>
      </c>
    </row>
    <row r="4294" spans="1:3" x14ac:dyDescent="0.35">
      <c r="A4294" s="24" t="s">
        <v>462</v>
      </c>
      <c r="B4294" s="25" t="s">
        <v>242</v>
      </c>
      <c r="C4294" s="26">
        <v>15.75</v>
      </c>
    </row>
    <row r="4295" spans="1:3" x14ac:dyDescent="0.35">
      <c r="A4295" s="24" t="s">
        <v>462</v>
      </c>
      <c r="B4295" s="25" t="s">
        <v>248</v>
      </c>
      <c r="C4295" s="26">
        <v>15.74</v>
      </c>
    </row>
    <row r="4296" spans="1:3" x14ac:dyDescent="0.35">
      <c r="A4296" s="24" t="s">
        <v>463</v>
      </c>
      <c r="B4296" s="25" t="s">
        <v>254</v>
      </c>
      <c r="C4296" s="26">
        <v>15.73</v>
      </c>
    </row>
    <row r="4297" spans="1:3" x14ac:dyDescent="0.35">
      <c r="A4297" s="24" t="s">
        <v>463</v>
      </c>
      <c r="B4297" s="25" t="s">
        <v>236</v>
      </c>
      <c r="C4297" s="26">
        <v>15.72</v>
      </c>
    </row>
    <row r="4298" spans="1:3" x14ac:dyDescent="0.35">
      <c r="A4298" s="24" t="s">
        <v>463</v>
      </c>
      <c r="B4298" s="25" t="s">
        <v>242</v>
      </c>
      <c r="C4298" s="26">
        <v>15.7</v>
      </c>
    </row>
    <row r="4299" spans="1:3" x14ac:dyDescent="0.35">
      <c r="A4299" s="24" t="s">
        <v>463</v>
      </c>
      <c r="B4299" s="25" t="s">
        <v>248</v>
      </c>
      <c r="C4299" s="26">
        <v>15.7</v>
      </c>
    </row>
    <row r="4300" spans="1:3" x14ac:dyDescent="0.35">
      <c r="A4300" s="24" t="s">
        <v>464</v>
      </c>
      <c r="B4300" s="25" t="s">
        <v>254</v>
      </c>
      <c r="C4300" s="26">
        <v>15.69</v>
      </c>
    </row>
    <row r="4301" spans="1:3" x14ac:dyDescent="0.35">
      <c r="A4301" s="24" t="s">
        <v>464</v>
      </c>
      <c r="B4301" s="25" t="s">
        <v>236</v>
      </c>
      <c r="C4301" s="26">
        <v>15.68</v>
      </c>
    </row>
    <row r="4302" spans="1:3" x14ac:dyDescent="0.35">
      <c r="A4302" s="24" t="s">
        <v>464</v>
      </c>
      <c r="B4302" s="25" t="s">
        <v>242</v>
      </c>
      <c r="C4302" s="26">
        <v>15.67</v>
      </c>
    </row>
    <row r="4303" spans="1:3" x14ac:dyDescent="0.35">
      <c r="A4303" s="24" t="s">
        <v>464</v>
      </c>
      <c r="B4303" s="25" t="s">
        <v>248</v>
      </c>
      <c r="C4303" s="26">
        <v>15.66</v>
      </c>
    </row>
    <row r="4304" spans="1:3" x14ac:dyDescent="0.35">
      <c r="A4304" s="24" t="s">
        <v>465</v>
      </c>
      <c r="B4304" s="25" t="s">
        <v>254</v>
      </c>
      <c r="C4304" s="26">
        <v>15.65</v>
      </c>
    </row>
    <row r="4305" spans="1:3" x14ac:dyDescent="0.35">
      <c r="A4305" s="24" t="s">
        <v>465</v>
      </c>
      <c r="B4305" s="25" t="s">
        <v>236</v>
      </c>
      <c r="C4305" s="26">
        <v>15.65</v>
      </c>
    </row>
    <row r="4306" spans="1:3" x14ac:dyDescent="0.35">
      <c r="A4306" s="24" t="s">
        <v>465</v>
      </c>
      <c r="B4306" s="25" t="s">
        <v>242</v>
      </c>
      <c r="C4306" s="26">
        <v>15.65</v>
      </c>
    </row>
    <row r="4307" spans="1:3" x14ac:dyDescent="0.35">
      <c r="A4307" s="24" t="s">
        <v>465</v>
      </c>
      <c r="B4307" s="25" t="s">
        <v>248</v>
      </c>
      <c r="C4307" s="26">
        <v>15.65</v>
      </c>
    </row>
    <row r="4308" spans="1:3" x14ac:dyDescent="0.35">
      <c r="A4308" s="24" t="s">
        <v>466</v>
      </c>
      <c r="B4308" s="25" t="s">
        <v>254</v>
      </c>
      <c r="C4308" s="26">
        <v>15.64</v>
      </c>
    </row>
    <row r="4309" spans="1:3" x14ac:dyDescent="0.35">
      <c r="A4309" s="24" t="s">
        <v>466</v>
      </c>
      <c r="B4309" s="25" t="s">
        <v>236</v>
      </c>
      <c r="C4309" s="26">
        <v>15.63</v>
      </c>
    </row>
    <row r="4310" spans="1:3" x14ac:dyDescent="0.35">
      <c r="A4310" s="24" t="s">
        <v>466</v>
      </c>
      <c r="B4310" s="25" t="s">
        <v>242</v>
      </c>
      <c r="C4310" s="26">
        <v>15.63</v>
      </c>
    </row>
    <row r="4311" spans="1:3" x14ac:dyDescent="0.35">
      <c r="A4311" s="24" t="s">
        <v>466</v>
      </c>
      <c r="B4311" s="25" t="s">
        <v>248</v>
      </c>
      <c r="C4311" s="26">
        <v>15.64</v>
      </c>
    </row>
    <row r="4312" spans="1:3" x14ac:dyDescent="0.35">
      <c r="A4312" s="24" t="s">
        <v>467</v>
      </c>
      <c r="B4312" s="25" t="s">
        <v>254</v>
      </c>
      <c r="C4312" s="26">
        <v>15.64</v>
      </c>
    </row>
    <row r="4313" spans="1:3" x14ac:dyDescent="0.35">
      <c r="A4313" s="24" t="s">
        <v>467</v>
      </c>
      <c r="B4313" s="25" t="s">
        <v>236</v>
      </c>
      <c r="C4313" s="26">
        <v>15.64</v>
      </c>
    </row>
    <row r="4314" spans="1:3" x14ac:dyDescent="0.35">
      <c r="A4314" s="24" t="s">
        <v>467</v>
      </c>
      <c r="B4314" s="25" t="s">
        <v>242</v>
      </c>
      <c r="C4314" s="26">
        <v>15.64</v>
      </c>
    </row>
    <row r="4315" spans="1:3" x14ac:dyDescent="0.35">
      <c r="A4315" s="24" t="s">
        <v>467</v>
      </c>
      <c r="B4315" s="25" t="s">
        <v>248</v>
      </c>
      <c r="C4315" s="26">
        <v>15.64</v>
      </c>
    </row>
    <row r="4316" spans="1:3" x14ac:dyDescent="0.35">
      <c r="A4316" s="24" t="s">
        <v>468</v>
      </c>
      <c r="B4316" s="25" t="s">
        <v>254</v>
      </c>
      <c r="C4316" s="26">
        <v>15.65</v>
      </c>
    </row>
    <row r="4317" spans="1:3" x14ac:dyDescent="0.35">
      <c r="A4317" s="24" t="s">
        <v>468</v>
      </c>
      <c r="B4317" s="25" t="s">
        <v>236</v>
      </c>
      <c r="C4317" s="26">
        <v>15.65</v>
      </c>
    </row>
    <row r="4318" spans="1:3" x14ac:dyDescent="0.35">
      <c r="A4318" s="24" t="s">
        <v>468</v>
      </c>
      <c r="B4318" s="25" t="s">
        <v>242</v>
      </c>
      <c r="C4318" s="26">
        <v>15.65</v>
      </c>
    </row>
    <row r="4319" spans="1:3" x14ac:dyDescent="0.35">
      <c r="A4319" s="24" t="s">
        <v>468</v>
      </c>
      <c r="B4319" s="25" t="s">
        <v>248</v>
      </c>
      <c r="C4319" s="26">
        <v>15.65</v>
      </c>
    </row>
    <row r="4320" spans="1:3" x14ac:dyDescent="0.35">
      <c r="A4320" s="24" t="s">
        <v>469</v>
      </c>
      <c r="B4320" s="25" t="s">
        <v>254</v>
      </c>
      <c r="C4320" s="26">
        <v>15.65</v>
      </c>
    </row>
    <row r="4321" spans="1:3" x14ac:dyDescent="0.35">
      <c r="A4321" s="24" t="s">
        <v>469</v>
      </c>
      <c r="B4321" s="25" t="s">
        <v>236</v>
      </c>
      <c r="C4321" s="26">
        <v>15.66</v>
      </c>
    </row>
    <row r="4322" spans="1:3" x14ac:dyDescent="0.35">
      <c r="A4322" s="24" t="s">
        <v>469</v>
      </c>
      <c r="B4322" s="25" t="s">
        <v>242</v>
      </c>
      <c r="C4322" s="26">
        <v>15.66</v>
      </c>
    </row>
    <row r="4323" spans="1:3" x14ac:dyDescent="0.35">
      <c r="A4323" s="24" t="s">
        <v>469</v>
      </c>
      <c r="B4323" s="25" t="s">
        <v>248</v>
      </c>
      <c r="C4323" s="26">
        <v>15.67</v>
      </c>
    </row>
    <row r="4324" spans="1:3" x14ac:dyDescent="0.35">
      <c r="A4324" s="24" t="s">
        <v>470</v>
      </c>
      <c r="B4324" s="25" t="s">
        <v>254</v>
      </c>
      <c r="C4324" s="26">
        <v>15.67</v>
      </c>
    </row>
    <row r="4325" spans="1:3" x14ac:dyDescent="0.35">
      <c r="A4325" s="24" t="s">
        <v>470</v>
      </c>
      <c r="B4325" s="25" t="s">
        <v>236</v>
      </c>
      <c r="C4325" s="26">
        <v>15.68</v>
      </c>
    </row>
    <row r="4326" spans="1:3" x14ac:dyDescent="0.35">
      <c r="A4326" s="24" t="s">
        <v>470</v>
      </c>
      <c r="B4326" s="25" t="s">
        <v>242</v>
      </c>
      <c r="C4326" s="26">
        <v>15.69</v>
      </c>
    </row>
    <row r="4327" spans="1:3" x14ac:dyDescent="0.35">
      <c r="A4327" s="24" t="s">
        <v>470</v>
      </c>
      <c r="B4327" s="25" t="s">
        <v>248</v>
      </c>
      <c r="C4327" s="26">
        <v>15.69</v>
      </c>
    </row>
    <row r="4328" spans="1:3" x14ac:dyDescent="0.35">
      <c r="A4328" s="24" t="s">
        <v>471</v>
      </c>
      <c r="B4328" s="25" t="s">
        <v>254</v>
      </c>
      <c r="C4328" s="26">
        <v>15.7</v>
      </c>
    </row>
    <row r="4329" spans="1:3" x14ac:dyDescent="0.35">
      <c r="A4329" s="24" t="s">
        <v>471</v>
      </c>
      <c r="B4329" s="25" t="s">
        <v>236</v>
      </c>
      <c r="C4329" s="26">
        <v>15.71</v>
      </c>
    </row>
    <row r="4330" spans="1:3" x14ac:dyDescent="0.35">
      <c r="A4330" s="24" t="s">
        <v>471</v>
      </c>
      <c r="B4330" s="25" t="s">
        <v>242</v>
      </c>
      <c r="C4330" s="26">
        <v>15.71</v>
      </c>
    </row>
    <row r="4331" spans="1:3" x14ac:dyDescent="0.35">
      <c r="A4331" s="24" t="s">
        <v>471</v>
      </c>
      <c r="B4331" s="25" t="s">
        <v>248</v>
      </c>
      <c r="C4331" s="26">
        <v>15.72</v>
      </c>
    </row>
    <row r="4332" spans="1:3" x14ac:dyDescent="0.35">
      <c r="A4332" s="24" t="s">
        <v>472</v>
      </c>
      <c r="B4332" s="25" t="s">
        <v>254</v>
      </c>
      <c r="C4332" s="26">
        <v>15.73</v>
      </c>
    </row>
    <row r="4333" spans="1:3" x14ac:dyDescent="0.35">
      <c r="A4333" s="24" t="s">
        <v>472</v>
      </c>
      <c r="B4333" s="25" t="s">
        <v>236</v>
      </c>
      <c r="C4333" s="26">
        <v>15.74</v>
      </c>
    </row>
    <row r="4334" spans="1:3" x14ac:dyDescent="0.35">
      <c r="A4334" s="24" t="s">
        <v>472</v>
      </c>
      <c r="B4334" s="25" t="s">
        <v>242</v>
      </c>
      <c r="C4334" s="26">
        <v>15.75</v>
      </c>
    </row>
    <row r="4335" spans="1:3" x14ac:dyDescent="0.35">
      <c r="A4335" s="24" t="s">
        <v>472</v>
      </c>
      <c r="B4335" s="25" t="s">
        <v>248</v>
      </c>
      <c r="C4335" s="26">
        <v>15.76</v>
      </c>
    </row>
    <row r="4336" spans="1:3" x14ac:dyDescent="0.35">
      <c r="A4336" s="24" t="s">
        <v>473</v>
      </c>
      <c r="B4336" s="25" t="s">
        <v>254</v>
      </c>
      <c r="C4336" s="26">
        <v>15.76</v>
      </c>
    </row>
    <row r="4337" spans="1:3" x14ac:dyDescent="0.35">
      <c r="A4337" s="24" t="s">
        <v>473</v>
      </c>
      <c r="B4337" s="25" t="s">
        <v>236</v>
      </c>
      <c r="C4337" s="26">
        <v>15.77</v>
      </c>
    </row>
    <row r="4338" spans="1:3" x14ac:dyDescent="0.35">
      <c r="A4338" s="24" t="s">
        <v>473</v>
      </c>
      <c r="B4338" s="25" t="s">
        <v>242</v>
      </c>
      <c r="C4338" s="26">
        <v>15.78</v>
      </c>
    </row>
    <row r="4339" spans="1:3" x14ac:dyDescent="0.35">
      <c r="A4339" s="24" t="s">
        <v>473</v>
      </c>
      <c r="B4339" s="25" t="s">
        <v>248</v>
      </c>
      <c r="C4339" s="26">
        <v>15.79</v>
      </c>
    </row>
    <row r="4340" spans="1:3" x14ac:dyDescent="0.35">
      <c r="A4340" s="24" t="s">
        <v>474</v>
      </c>
      <c r="B4340" s="25" t="s">
        <v>254</v>
      </c>
      <c r="C4340" s="26">
        <v>15.8</v>
      </c>
    </row>
    <row r="4341" spans="1:3" x14ac:dyDescent="0.35">
      <c r="A4341" s="24" t="s">
        <v>474</v>
      </c>
      <c r="B4341" s="25" t="s">
        <v>236</v>
      </c>
      <c r="C4341" s="26">
        <v>15.81</v>
      </c>
    </row>
    <row r="4342" spans="1:3" x14ac:dyDescent="0.35">
      <c r="A4342" s="24" t="s">
        <v>474</v>
      </c>
      <c r="B4342" s="25" t="s">
        <v>242</v>
      </c>
      <c r="C4342" s="26">
        <v>15.82</v>
      </c>
    </row>
    <row r="4343" spans="1:3" x14ac:dyDescent="0.35">
      <c r="A4343" s="24" t="s">
        <v>474</v>
      </c>
      <c r="B4343" s="25" t="s">
        <v>248</v>
      </c>
      <c r="C4343" s="26">
        <v>15.82</v>
      </c>
    </row>
    <row r="4344" spans="1:3" x14ac:dyDescent="0.35">
      <c r="A4344" s="24" t="s">
        <v>475</v>
      </c>
      <c r="B4344" s="25" t="s">
        <v>254</v>
      </c>
      <c r="C4344" s="26">
        <v>15.82</v>
      </c>
    </row>
    <row r="4345" spans="1:3" x14ac:dyDescent="0.35">
      <c r="A4345" s="24" t="s">
        <v>475</v>
      </c>
      <c r="B4345" s="25" t="s">
        <v>236</v>
      </c>
      <c r="C4345" s="26">
        <v>15.84</v>
      </c>
    </row>
    <row r="4346" spans="1:3" x14ac:dyDescent="0.35">
      <c r="A4346" s="24" t="s">
        <v>475</v>
      </c>
      <c r="B4346" s="25" t="s">
        <v>242</v>
      </c>
      <c r="C4346" s="26">
        <v>15.84</v>
      </c>
    </row>
    <row r="4347" spans="1:3" x14ac:dyDescent="0.35">
      <c r="A4347" s="24" t="s">
        <v>475</v>
      </c>
      <c r="B4347" s="25" t="s">
        <v>248</v>
      </c>
      <c r="C4347" s="26">
        <v>15.84</v>
      </c>
    </row>
    <row r="4348" spans="1:3" x14ac:dyDescent="0.35">
      <c r="A4348" s="24" t="s">
        <v>476</v>
      </c>
      <c r="B4348" s="25" t="s">
        <v>254</v>
      </c>
      <c r="C4348" s="26">
        <v>15.83</v>
      </c>
    </row>
    <row r="4349" spans="1:3" x14ac:dyDescent="0.35">
      <c r="A4349" s="24" t="s">
        <v>476</v>
      </c>
      <c r="B4349" s="25" t="s">
        <v>236</v>
      </c>
      <c r="C4349" s="26">
        <v>15.83</v>
      </c>
    </row>
    <row r="4350" spans="1:3" x14ac:dyDescent="0.35">
      <c r="A4350" s="24" t="s">
        <v>476</v>
      </c>
      <c r="B4350" s="25" t="s">
        <v>242</v>
      </c>
      <c r="C4350" s="26">
        <v>15.83</v>
      </c>
    </row>
    <row r="4351" spans="1:3" x14ac:dyDescent="0.35">
      <c r="A4351" s="24" t="s">
        <v>476</v>
      </c>
      <c r="B4351" s="25" t="s">
        <v>248</v>
      </c>
      <c r="C4351" s="26">
        <v>15.82</v>
      </c>
    </row>
    <row r="4352" spans="1:3" x14ac:dyDescent="0.35">
      <c r="A4352" s="24" t="s">
        <v>477</v>
      </c>
      <c r="B4352" s="25" t="s">
        <v>254</v>
      </c>
      <c r="C4352" s="26">
        <v>15.81</v>
      </c>
    </row>
    <row r="4353" spans="1:3" x14ac:dyDescent="0.35">
      <c r="A4353" s="24" t="s">
        <v>477</v>
      </c>
      <c r="B4353" s="25" t="s">
        <v>236</v>
      </c>
      <c r="C4353" s="26">
        <v>15.81</v>
      </c>
    </row>
    <row r="4354" spans="1:3" x14ac:dyDescent="0.35">
      <c r="A4354" s="24" t="s">
        <v>477</v>
      </c>
      <c r="B4354" s="25" t="s">
        <v>242</v>
      </c>
      <c r="C4354" s="26">
        <v>15.81</v>
      </c>
    </row>
    <row r="4355" spans="1:3" x14ac:dyDescent="0.35">
      <c r="A4355" s="24" t="s">
        <v>477</v>
      </c>
      <c r="B4355" s="25" t="s">
        <v>248</v>
      </c>
      <c r="C4355" s="26">
        <v>15.81</v>
      </c>
    </row>
    <row r="4356" spans="1:3" x14ac:dyDescent="0.35">
      <c r="A4356" s="24" t="s">
        <v>478</v>
      </c>
      <c r="B4356" s="25" t="s">
        <v>254</v>
      </c>
      <c r="C4356" s="26">
        <v>15.81</v>
      </c>
    </row>
    <row r="4357" spans="1:3" x14ac:dyDescent="0.35">
      <c r="A4357" s="24" t="s">
        <v>478</v>
      </c>
      <c r="B4357" s="25" t="s">
        <v>236</v>
      </c>
      <c r="C4357" s="26">
        <v>15.81</v>
      </c>
    </row>
    <row r="4358" spans="1:3" x14ac:dyDescent="0.35">
      <c r="A4358" s="24" t="s">
        <v>478</v>
      </c>
      <c r="B4358" s="25" t="s">
        <v>242</v>
      </c>
      <c r="C4358" s="26">
        <v>15.81</v>
      </c>
    </row>
    <row r="4359" spans="1:3" x14ac:dyDescent="0.35">
      <c r="A4359" s="24" t="s">
        <v>478</v>
      </c>
      <c r="B4359" s="25" t="s">
        <v>248</v>
      </c>
      <c r="C4359" s="26">
        <v>15.82</v>
      </c>
    </row>
    <row r="4360" spans="1:3" x14ac:dyDescent="0.35">
      <c r="A4360" s="24" t="s">
        <v>479</v>
      </c>
      <c r="B4360" s="25" t="s">
        <v>254</v>
      </c>
      <c r="C4360" s="26">
        <v>15.82</v>
      </c>
    </row>
    <row r="4361" spans="1:3" x14ac:dyDescent="0.35">
      <c r="A4361" s="24" t="s">
        <v>479</v>
      </c>
      <c r="B4361" s="25" t="s">
        <v>236</v>
      </c>
      <c r="C4361" s="26">
        <v>15.82</v>
      </c>
    </row>
    <row r="4362" spans="1:3" x14ac:dyDescent="0.35">
      <c r="A4362" s="24" t="s">
        <v>479</v>
      </c>
      <c r="B4362" s="25" t="s">
        <v>242</v>
      </c>
      <c r="C4362" s="26">
        <v>15.82</v>
      </c>
    </row>
    <row r="4363" spans="1:3" x14ac:dyDescent="0.35">
      <c r="A4363" s="24" t="s">
        <v>479</v>
      </c>
      <c r="B4363" s="25" t="s">
        <v>248</v>
      </c>
      <c r="C4363" s="26">
        <v>15.82</v>
      </c>
    </row>
    <row r="4364" spans="1:3" x14ac:dyDescent="0.35">
      <c r="A4364" s="24" t="s">
        <v>480</v>
      </c>
      <c r="B4364" s="25" t="s">
        <v>254</v>
      </c>
      <c r="C4364" s="26">
        <v>15.83</v>
      </c>
    </row>
    <row r="4365" spans="1:3" x14ac:dyDescent="0.35">
      <c r="A4365" s="24" t="s">
        <v>480</v>
      </c>
      <c r="B4365" s="25" t="s">
        <v>236</v>
      </c>
      <c r="C4365" s="26">
        <v>15.82</v>
      </c>
    </row>
    <row r="4366" spans="1:3" x14ac:dyDescent="0.35">
      <c r="A4366" s="24" t="s">
        <v>480</v>
      </c>
      <c r="B4366" s="25" t="s">
        <v>242</v>
      </c>
      <c r="C4366" s="26">
        <v>15.83</v>
      </c>
    </row>
    <row r="4367" spans="1:3" x14ac:dyDescent="0.35">
      <c r="A4367" s="24" t="s">
        <v>480</v>
      </c>
      <c r="B4367" s="25" t="s">
        <v>248</v>
      </c>
      <c r="C4367" s="26">
        <v>15.83</v>
      </c>
    </row>
    <row r="4368" spans="1:3" x14ac:dyDescent="0.35">
      <c r="A4368" s="24" t="s">
        <v>481</v>
      </c>
      <c r="B4368" s="25" t="s">
        <v>254</v>
      </c>
      <c r="C4368" s="26">
        <v>15.84</v>
      </c>
    </row>
    <row r="4369" spans="1:3" x14ac:dyDescent="0.35">
      <c r="A4369" s="24" t="s">
        <v>481</v>
      </c>
      <c r="B4369" s="25" t="s">
        <v>236</v>
      </c>
      <c r="C4369" s="26">
        <v>15.84</v>
      </c>
    </row>
    <row r="4370" spans="1:3" x14ac:dyDescent="0.35">
      <c r="A4370" s="24" t="s">
        <v>481</v>
      </c>
      <c r="B4370" s="25" t="s">
        <v>242</v>
      </c>
      <c r="C4370" s="26">
        <v>15.84</v>
      </c>
    </row>
    <row r="4371" spans="1:3" x14ac:dyDescent="0.35">
      <c r="A4371" s="24" t="s">
        <v>481</v>
      </c>
      <c r="B4371" s="25" t="s">
        <v>248</v>
      </c>
      <c r="C4371" s="26">
        <v>15.85</v>
      </c>
    </row>
    <row r="4372" spans="1:3" x14ac:dyDescent="0.35">
      <c r="A4372" s="24" t="s">
        <v>482</v>
      </c>
      <c r="B4372" s="25" t="s">
        <v>254</v>
      </c>
      <c r="C4372" s="26">
        <v>15.85</v>
      </c>
    </row>
    <row r="4373" spans="1:3" x14ac:dyDescent="0.35">
      <c r="A4373" s="24" t="s">
        <v>482</v>
      </c>
      <c r="B4373" s="25" t="s">
        <v>236</v>
      </c>
      <c r="C4373" s="26">
        <v>15.86</v>
      </c>
    </row>
    <row r="4374" spans="1:3" x14ac:dyDescent="0.35">
      <c r="A4374" s="24" t="s">
        <v>482</v>
      </c>
      <c r="B4374" s="25" t="s">
        <v>242</v>
      </c>
      <c r="C4374" s="26">
        <v>15.86</v>
      </c>
    </row>
    <row r="4375" spans="1:3" x14ac:dyDescent="0.35">
      <c r="A4375" s="24" t="s">
        <v>482</v>
      </c>
      <c r="B4375" s="25" t="s">
        <v>248</v>
      </c>
      <c r="C4375" s="26">
        <v>15.87</v>
      </c>
    </row>
    <row r="4376" spans="1:3" x14ac:dyDescent="0.35">
      <c r="A4376" s="24" t="s">
        <v>483</v>
      </c>
      <c r="B4376" s="25" t="s">
        <v>254</v>
      </c>
      <c r="C4376" s="26">
        <v>15.87</v>
      </c>
    </row>
    <row r="4377" spans="1:3" x14ac:dyDescent="0.35">
      <c r="A4377" s="24" t="s">
        <v>483</v>
      </c>
      <c r="B4377" s="25" t="s">
        <v>236</v>
      </c>
      <c r="C4377" s="26">
        <v>15.87</v>
      </c>
    </row>
    <row r="4378" spans="1:3" x14ac:dyDescent="0.35">
      <c r="A4378" s="24" t="s">
        <v>483</v>
      </c>
      <c r="B4378" s="25" t="s">
        <v>242</v>
      </c>
      <c r="C4378" s="26">
        <v>15.88</v>
      </c>
    </row>
    <row r="4379" spans="1:3" x14ac:dyDescent="0.35">
      <c r="A4379" s="24" t="s">
        <v>483</v>
      </c>
      <c r="B4379" s="25" t="s">
        <v>248</v>
      </c>
      <c r="C4379" s="26">
        <v>15.89</v>
      </c>
    </row>
    <row r="4380" spans="1:3" x14ac:dyDescent="0.35">
      <c r="A4380" s="24" t="s">
        <v>484</v>
      </c>
      <c r="B4380" s="25" t="s">
        <v>254</v>
      </c>
      <c r="C4380" s="26">
        <v>15.9</v>
      </c>
    </row>
    <row r="4381" spans="1:3" x14ac:dyDescent="0.35">
      <c r="A4381" s="24" t="s">
        <v>484</v>
      </c>
      <c r="B4381" s="25" t="s">
        <v>236</v>
      </c>
      <c r="C4381" s="26">
        <v>15.9</v>
      </c>
    </row>
    <row r="4382" spans="1:3" x14ac:dyDescent="0.35">
      <c r="A4382" s="24" t="s">
        <v>484</v>
      </c>
      <c r="B4382" s="25" t="s">
        <v>242</v>
      </c>
      <c r="C4382" s="26">
        <v>15.91</v>
      </c>
    </row>
    <row r="4383" spans="1:3" x14ac:dyDescent="0.35">
      <c r="A4383" s="24" t="s">
        <v>484</v>
      </c>
      <c r="B4383" s="25" t="s">
        <v>248</v>
      </c>
      <c r="C4383" s="26">
        <v>15.92</v>
      </c>
    </row>
    <row r="4384" spans="1:3" x14ac:dyDescent="0.35">
      <c r="A4384" s="24" t="s">
        <v>485</v>
      </c>
      <c r="B4384" s="25" t="s">
        <v>254</v>
      </c>
      <c r="C4384" s="26">
        <v>15.93</v>
      </c>
    </row>
    <row r="4385" spans="1:3" x14ac:dyDescent="0.35">
      <c r="A4385" s="24" t="s">
        <v>485</v>
      </c>
      <c r="B4385" s="25" t="s">
        <v>236</v>
      </c>
      <c r="C4385" s="26">
        <v>15.94</v>
      </c>
    </row>
    <row r="4386" spans="1:3" x14ac:dyDescent="0.35">
      <c r="A4386" s="24" t="s">
        <v>485</v>
      </c>
      <c r="B4386" s="25" t="s">
        <v>242</v>
      </c>
      <c r="C4386" s="26">
        <v>15.94</v>
      </c>
    </row>
    <row r="4387" spans="1:3" x14ac:dyDescent="0.35">
      <c r="A4387" s="24" t="s">
        <v>485</v>
      </c>
      <c r="B4387" s="25" t="s">
        <v>248</v>
      </c>
      <c r="C4387" s="26">
        <v>15.95</v>
      </c>
    </row>
    <row r="4388" spans="1:3" x14ac:dyDescent="0.35">
      <c r="A4388" s="24" t="s">
        <v>486</v>
      </c>
      <c r="B4388" s="25" t="s">
        <v>254</v>
      </c>
      <c r="C4388" s="26">
        <v>15.96</v>
      </c>
    </row>
    <row r="4389" spans="1:3" x14ac:dyDescent="0.35">
      <c r="A4389" s="24" t="s">
        <v>486</v>
      </c>
      <c r="B4389" s="25" t="s">
        <v>236</v>
      </c>
      <c r="C4389" s="26">
        <v>15.97</v>
      </c>
    </row>
    <row r="4390" spans="1:3" x14ac:dyDescent="0.35">
      <c r="A4390" s="24" t="s">
        <v>486</v>
      </c>
      <c r="B4390" s="25" t="s">
        <v>242</v>
      </c>
      <c r="C4390" s="26">
        <v>15.98</v>
      </c>
    </row>
    <row r="4391" spans="1:3" x14ac:dyDescent="0.35">
      <c r="A4391" s="24" t="s">
        <v>486</v>
      </c>
      <c r="B4391" s="25" t="s">
        <v>248</v>
      </c>
      <c r="C4391" s="26">
        <v>15.99</v>
      </c>
    </row>
    <row r="4392" spans="1:3" x14ac:dyDescent="0.35">
      <c r="A4392" s="24" t="s">
        <v>487</v>
      </c>
      <c r="B4392" s="25" t="s">
        <v>254</v>
      </c>
      <c r="C4392" s="26">
        <v>15.99</v>
      </c>
    </row>
    <row r="4393" spans="1:3" x14ac:dyDescent="0.35">
      <c r="A4393" s="24" t="s">
        <v>487</v>
      </c>
      <c r="B4393" s="25" t="s">
        <v>236</v>
      </c>
      <c r="C4393" s="26">
        <v>16</v>
      </c>
    </row>
    <row r="4394" spans="1:3" x14ac:dyDescent="0.35">
      <c r="A4394" s="24" t="s">
        <v>487</v>
      </c>
      <c r="B4394" s="25" t="s">
        <v>242</v>
      </c>
      <c r="C4394" s="26">
        <v>16.010000000000002</v>
      </c>
    </row>
    <row r="4395" spans="1:3" x14ac:dyDescent="0.35">
      <c r="A4395" s="24" t="s">
        <v>487</v>
      </c>
      <c r="B4395" s="25" t="s">
        <v>248</v>
      </c>
      <c r="C4395" s="26">
        <v>16.02</v>
      </c>
    </row>
    <row r="4396" spans="1:3" x14ac:dyDescent="0.35">
      <c r="A4396" s="24" t="s">
        <v>488</v>
      </c>
      <c r="B4396" s="25" t="s">
        <v>254</v>
      </c>
      <c r="C4396" s="26">
        <v>16.03</v>
      </c>
    </row>
    <row r="4397" spans="1:3" x14ac:dyDescent="0.35">
      <c r="A4397" s="24" t="s">
        <v>488</v>
      </c>
      <c r="B4397" s="25" t="s">
        <v>236</v>
      </c>
      <c r="C4397" s="26">
        <v>16.04</v>
      </c>
    </row>
    <row r="4398" spans="1:3" x14ac:dyDescent="0.35">
      <c r="A4398" s="24" t="s">
        <v>488</v>
      </c>
      <c r="B4398" s="25" t="s">
        <v>242</v>
      </c>
      <c r="C4398" s="26">
        <v>16.05</v>
      </c>
    </row>
    <row r="4399" spans="1:3" x14ac:dyDescent="0.35">
      <c r="A4399" s="24" t="s">
        <v>488</v>
      </c>
      <c r="B4399" s="25" t="s">
        <v>248</v>
      </c>
      <c r="C4399" s="26">
        <v>16.059999999999999</v>
      </c>
    </row>
    <row r="4400" spans="1:3" x14ac:dyDescent="0.35">
      <c r="A4400" s="24" t="s">
        <v>489</v>
      </c>
      <c r="B4400" s="25" t="s">
        <v>254</v>
      </c>
      <c r="C4400" s="26">
        <v>16.059999999999999</v>
      </c>
    </row>
    <row r="4401" spans="1:3" x14ac:dyDescent="0.35">
      <c r="A4401" s="24" t="s">
        <v>489</v>
      </c>
      <c r="B4401" s="25" t="s">
        <v>236</v>
      </c>
      <c r="C4401" s="26">
        <v>16.07</v>
      </c>
    </row>
    <row r="4402" spans="1:3" x14ac:dyDescent="0.35">
      <c r="A4402" s="24" t="s">
        <v>489</v>
      </c>
      <c r="B4402" s="25" t="s">
        <v>242</v>
      </c>
      <c r="C4402" s="26">
        <v>16.079999999999998</v>
      </c>
    </row>
    <row r="4403" spans="1:3" x14ac:dyDescent="0.35">
      <c r="A4403" s="24" t="s">
        <v>489</v>
      </c>
      <c r="B4403" s="25" t="s">
        <v>248</v>
      </c>
      <c r="C4403" s="26">
        <v>16.09</v>
      </c>
    </row>
    <row r="4404" spans="1:3" x14ac:dyDescent="0.35">
      <c r="A4404" s="24" t="s">
        <v>490</v>
      </c>
      <c r="B4404" s="25" t="s">
        <v>254</v>
      </c>
      <c r="C4404" s="26">
        <v>16.100000000000001</v>
      </c>
    </row>
    <row r="4405" spans="1:3" x14ac:dyDescent="0.35">
      <c r="A4405" s="24" t="s">
        <v>490</v>
      </c>
      <c r="B4405" s="25" t="s">
        <v>236</v>
      </c>
      <c r="C4405" s="26">
        <v>16.100000000000001</v>
      </c>
    </row>
    <row r="4406" spans="1:3" x14ac:dyDescent="0.35">
      <c r="A4406" s="24" t="s">
        <v>490</v>
      </c>
      <c r="B4406" s="25" t="s">
        <v>242</v>
      </c>
      <c r="C4406" s="26">
        <v>16.11</v>
      </c>
    </row>
    <row r="4407" spans="1:3" x14ac:dyDescent="0.35">
      <c r="A4407" s="24" t="s">
        <v>490</v>
      </c>
      <c r="B4407" s="25" t="s">
        <v>248</v>
      </c>
      <c r="C4407" s="26">
        <v>16.12</v>
      </c>
    </row>
    <row r="4408" spans="1:3" x14ac:dyDescent="0.35">
      <c r="A4408" s="24" t="s">
        <v>491</v>
      </c>
      <c r="B4408" s="25" t="s">
        <v>254</v>
      </c>
      <c r="C4408" s="26">
        <v>16.12</v>
      </c>
    </row>
    <row r="4409" spans="1:3" x14ac:dyDescent="0.35">
      <c r="A4409" s="24" t="s">
        <v>491</v>
      </c>
      <c r="B4409" s="25" t="s">
        <v>236</v>
      </c>
      <c r="C4409" s="26">
        <v>16.13</v>
      </c>
    </row>
    <row r="4410" spans="1:3" x14ac:dyDescent="0.35">
      <c r="A4410" s="24" t="s">
        <v>491</v>
      </c>
      <c r="B4410" s="25" t="s">
        <v>242</v>
      </c>
      <c r="C4410" s="26">
        <v>16.13</v>
      </c>
    </row>
    <row r="4411" spans="1:3" x14ac:dyDescent="0.35">
      <c r="A4411" s="24" t="s">
        <v>491</v>
      </c>
      <c r="B4411" s="25" t="s">
        <v>248</v>
      </c>
      <c r="C4411" s="26">
        <v>16.14</v>
      </c>
    </row>
    <row r="4412" spans="1:3" x14ac:dyDescent="0.35">
      <c r="A4412" s="24" t="s">
        <v>492</v>
      </c>
      <c r="B4412" s="25" t="s">
        <v>254</v>
      </c>
      <c r="C4412" s="26">
        <v>16.14</v>
      </c>
    </row>
    <row r="4413" spans="1:3" x14ac:dyDescent="0.35">
      <c r="A4413" s="24" t="s">
        <v>492</v>
      </c>
      <c r="B4413" s="25" t="s">
        <v>236</v>
      </c>
      <c r="C4413" s="26">
        <v>16.13</v>
      </c>
    </row>
    <row r="4414" spans="1:3" x14ac:dyDescent="0.35">
      <c r="A4414" s="24" t="s">
        <v>492</v>
      </c>
      <c r="B4414" s="25" t="s">
        <v>242</v>
      </c>
      <c r="C4414" s="26">
        <v>16.13</v>
      </c>
    </row>
    <row r="4415" spans="1:3" x14ac:dyDescent="0.35">
      <c r="A4415" s="24" t="s">
        <v>492</v>
      </c>
      <c r="B4415" s="25" t="s">
        <v>248</v>
      </c>
      <c r="C4415" s="26">
        <v>16.13</v>
      </c>
    </row>
    <row r="4416" spans="1:3" x14ac:dyDescent="0.35">
      <c r="A4416" s="24" t="s">
        <v>493</v>
      </c>
      <c r="B4416" s="25" t="s">
        <v>254</v>
      </c>
      <c r="C4416" s="26">
        <v>16.12</v>
      </c>
    </row>
    <row r="4417" spans="1:3" x14ac:dyDescent="0.35">
      <c r="A4417" s="24" t="s">
        <v>493</v>
      </c>
      <c r="B4417" s="25" t="s">
        <v>236</v>
      </c>
      <c r="C4417" s="26">
        <v>16.12</v>
      </c>
    </row>
    <row r="4418" spans="1:3" x14ac:dyDescent="0.35">
      <c r="A4418" s="24" t="s">
        <v>493</v>
      </c>
      <c r="B4418" s="25" t="s">
        <v>242</v>
      </c>
      <c r="C4418" s="26">
        <v>16.11</v>
      </c>
    </row>
    <row r="4419" spans="1:3" x14ac:dyDescent="0.35">
      <c r="A4419" s="24" t="s">
        <v>493</v>
      </c>
      <c r="B4419" s="25" t="s">
        <v>248</v>
      </c>
      <c r="C4419" s="26">
        <v>16.11</v>
      </c>
    </row>
    <row r="4420" spans="1:3" x14ac:dyDescent="0.35">
      <c r="A4420" s="24" t="s">
        <v>494</v>
      </c>
      <c r="B4420" s="25" t="s">
        <v>254</v>
      </c>
      <c r="C4420" s="26">
        <v>16.100000000000001</v>
      </c>
    </row>
    <row r="4421" spans="1:3" x14ac:dyDescent="0.35">
      <c r="A4421" s="24" t="s">
        <v>494</v>
      </c>
      <c r="B4421" s="25" t="s">
        <v>236</v>
      </c>
      <c r="C4421" s="26">
        <v>16.100000000000001</v>
      </c>
    </row>
    <row r="4422" spans="1:3" x14ac:dyDescent="0.35">
      <c r="A4422" s="24" t="s">
        <v>494</v>
      </c>
      <c r="B4422" s="25" t="s">
        <v>242</v>
      </c>
      <c r="C4422" s="26">
        <v>16.09</v>
      </c>
    </row>
    <row r="4423" spans="1:3" x14ac:dyDescent="0.35">
      <c r="A4423" s="24" t="s">
        <v>494</v>
      </c>
      <c r="B4423" s="25" t="s">
        <v>248</v>
      </c>
      <c r="C4423" s="26">
        <v>16.09</v>
      </c>
    </row>
    <row r="4424" spans="1:3" x14ac:dyDescent="0.35">
      <c r="A4424" s="24" t="s">
        <v>495</v>
      </c>
      <c r="B4424" s="25" t="s">
        <v>254</v>
      </c>
      <c r="C4424" s="26">
        <v>16.079999999999998</v>
      </c>
    </row>
    <row r="4425" spans="1:3" x14ac:dyDescent="0.35">
      <c r="A4425" s="24" t="s">
        <v>495</v>
      </c>
      <c r="B4425" s="25" t="s">
        <v>236</v>
      </c>
      <c r="C4425" s="26">
        <v>16.07</v>
      </c>
    </row>
    <row r="4426" spans="1:3" x14ac:dyDescent="0.35">
      <c r="A4426" s="24" t="s">
        <v>495</v>
      </c>
      <c r="B4426" s="25" t="s">
        <v>242</v>
      </c>
      <c r="C4426" s="26">
        <v>16.059999999999999</v>
      </c>
    </row>
    <row r="4427" spans="1:3" x14ac:dyDescent="0.35">
      <c r="A4427" s="24" t="s">
        <v>495</v>
      </c>
      <c r="B4427" s="25" t="s">
        <v>248</v>
      </c>
      <c r="C4427" s="26">
        <v>16.05</v>
      </c>
    </row>
    <row r="4428" spans="1:3" x14ac:dyDescent="0.35">
      <c r="A4428" s="24" t="s">
        <v>496</v>
      </c>
      <c r="B4428" s="25" t="s">
        <v>254</v>
      </c>
      <c r="C4428" s="26">
        <v>16.04</v>
      </c>
    </row>
    <row r="4429" spans="1:3" x14ac:dyDescent="0.35">
      <c r="A4429" s="24" t="s">
        <v>496</v>
      </c>
      <c r="B4429" s="25" t="s">
        <v>236</v>
      </c>
      <c r="C4429" s="26">
        <v>16.03</v>
      </c>
    </row>
    <row r="4430" spans="1:3" x14ac:dyDescent="0.35">
      <c r="A4430" s="24" t="s">
        <v>496</v>
      </c>
      <c r="B4430" s="25" t="s">
        <v>242</v>
      </c>
      <c r="C4430" s="26">
        <v>16.02</v>
      </c>
    </row>
    <row r="4431" spans="1:3" x14ac:dyDescent="0.35">
      <c r="A4431" s="24" t="s">
        <v>496</v>
      </c>
      <c r="B4431" s="25" t="s">
        <v>248</v>
      </c>
      <c r="C4431" s="26">
        <v>16.02</v>
      </c>
    </row>
    <row r="4432" spans="1:3" x14ac:dyDescent="0.35">
      <c r="A4432" s="24" t="s">
        <v>497</v>
      </c>
      <c r="B4432" s="25" t="s">
        <v>254</v>
      </c>
      <c r="C4432" s="26">
        <v>16.010000000000002</v>
      </c>
    </row>
    <row r="4433" spans="1:3" x14ac:dyDescent="0.35">
      <c r="A4433" s="24" t="s">
        <v>497</v>
      </c>
      <c r="B4433" s="25" t="s">
        <v>236</v>
      </c>
      <c r="C4433" s="26">
        <v>16</v>
      </c>
    </row>
    <row r="4434" spans="1:3" x14ac:dyDescent="0.35">
      <c r="A4434" s="24" t="s">
        <v>497</v>
      </c>
      <c r="B4434" s="25" t="s">
        <v>242</v>
      </c>
      <c r="C4434" s="26">
        <v>15.99</v>
      </c>
    </row>
    <row r="4435" spans="1:3" x14ac:dyDescent="0.35">
      <c r="A4435" s="24" t="s">
        <v>497</v>
      </c>
      <c r="B4435" s="25" t="s">
        <v>248</v>
      </c>
      <c r="C4435" s="26">
        <v>15.99</v>
      </c>
    </row>
    <row r="4436" spans="1:3" x14ac:dyDescent="0.35">
      <c r="A4436" s="24" t="s">
        <v>498</v>
      </c>
      <c r="B4436" s="25" t="s">
        <v>254</v>
      </c>
      <c r="C4436" s="26">
        <v>15.98</v>
      </c>
    </row>
    <row r="4437" spans="1:3" x14ac:dyDescent="0.35">
      <c r="A4437" s="24" t="s">
        <v>498</v>
      </c>
      <c r="B4437" s="25" t="s">
        <v>236</v>
      </c>
      <c r="C4437" s="26">
        <v>15.97</v>
      </c>
    </row>
    <row r="4438" spans="1:3" x14ac:dyDescent="0.35">
      <c r="A4438" s="24" t="s">
        <v>498</v>
      </c>
      <c r="B4438" s="25" t="s">
        <v>242</v>
      </c>
      <c r="C4438" s="26">
        <v>15.96</v>
      </c>
    </row>
    <row r="4439" spans="1:3" x14ac:dyDescent="0.35">
      <c r="A4439" s="24" t="s">
        <v>498</v>
      </c>
      <c r="B4439" s="25" t="s">
        <v>248</v>
      </c>
      <c r="C4439" s="26">
        <v>15.96</v>
      </c>
    </row>
    <row r="4440" spans="1:3" x14ac:dyDescent="0.35">
      <c r="A4440" s="24" t="s">
        <v>499</v>
      </c>
      <c r="B4440" s="25" t="s">
        <v>254</v>
      </c>
      <c r="C4440" s="26">
        <v>15.95</v>
      </c>
    </row>
    <row r="4441" spans="1:3" x14ac:dyDescent="0.35">
      <c r="A4441" s="24" t="s">
        <v>499</v>
      </c>
      <c r="B4441" s="25" t="s">
        <v>236</v>
      </c>
      <c r="C4441" s="26">
        <v>15.94</v>
      </c>
    </row>
    <row r="4442" spans="1:3" x14ac:dyDescent="0.35">
      <c r="A4442" s="24" t="s">
        <v>499</v>
      </c>
      <c r="B4442" s="25" t="s">
        <v>242</v>
      </c>
      <c r="C4442" s="26">
        <v>15.93</v>
      </c>
    </row>
    <row r="4443" spans="1:3" x14ac:dyDescent="0.35">
      <c r="A4443" s="24" t="s">
        <v>499</v>
      </c>
      <c r="B4443" s="25" t="s">
        <v>248</v>
      </c>
      <c r="C4443" s="26">
        <v>15.93</v>
      </c>
    </row>
    <row r="4444" spans="1:3" x14ac:dyDescent="0.35">
      <c r="A4444" s="24" t="s">
        <v>500</v>
      </c>
      <c r="B4444" s="25" t="s">
        <v>254</v>
      </c>
      <c r="C4444" s="26">
        <v>15.92</v>
      </c>
    </row>
    <row r="4445" spans="1:3" x14ac:dyDescent="0.35">
      <c r="A4445" s="24" t="s">
        <v>500</v>
      </c>
      <c r="B4445" s="25" t="s">
        <v>236</v>
      </c>
      <c r="C4445" s="26">
        <v>15.92</v>
      </c>
    </row>
    <row r="4446" spans="1:3" x14ac:dyDescent="0.35">
      <c r="A4446" s="24" t="s">
        <v>500</v>
      </c>
      <c r="B4446" s="25" t="s">
        <v>242</v>
      </c>
      <c r="C4446" s="26">
        <v>15.92</v>
      </c>
    </row>
    <row r="4447" spans="1:3" x14ac:dyDescent="0.35">
      <c r="A4447" s="24" t="s">
        <v>500</v>
      </c>
      <c r="B4447" s="25" t="s">
        <v>248</v>
      </c>
      <c r="C4447" s="26">
        <v>15.91</v>
      </c>
    </row>
    <row r="4448" spans="1:3" x14ac:dyDescent="0.35">
      <c r="A4448" s="24" t="s">
        <v>501</v>
      </c>
      <c r="B4448" s="25" t="s">
        <v>254</v>
      </c>
      <c r="C4448" s="26">
        <v>15.91</v>
      </c>
    </row>
    <row r="4449" spans="1:3" x14ac:dyDescent="0.35">
      <c r="A4449" s="24" t="s">
        <v>501</v>
      </c>
      <c r="B4449" s="25" t="s">
        <v>236</v>
      </c>
      <c r="C4449" s="26">
        <v>15.91</v>
      </c>
    </row>
    <row r="4450" spans="1:3" x14ac:dyDescent="0.35">
      <c r="A4450" s="24" t="s">
        <v>501</v>
      </c>
      <c r="B4450" s="25" t="s">
        <v>242</v>
      </c>
      <c r="C4450" s="26">
        <v>15.9</v>
      </c>
    </row>
    <row r="4451" spans="1:3" x14ac:dyDescent="0.35">
      <c r="A4451" s="24" t="s">
        <v>501</v>
      </c>
      <c r="B4451" s="25" t="s">
        <v>248</v>
      </c>
      <c r="C4451" s="26">
        <v>15.9</v>
      </c>
    </row>
    <row r="4452" spans="1:3" x14ac:dyDescent="0.35">
      <c r="A4452" s="24" t="s">
        <v>502</v>
      </c>
      <c r="B4452" s="25" t="s">
        <v>254</v>
      </c>
      <c r="C4452" s="26">
        <v>15.9</v>
      </c>
    </row>
    <row r="4453" spans="1:3" x14ac:dyDescent="0.35">
      <c r="A4453" s="24" t="s">
        <v>502</v>
      </c>
      <c r="B4453" s="25" t="s">
        <v>236</v>
      </c>
      <c r="C4453" s="26">
        <v>15.9</v>
      </c>
    </row>
    <row r="4454" spans="1:3" x14ac:dyDescent="0.35">
      <c r="A4454" s="24" t="s">
        <v>502</v>
      </c>
      <c r="B4454" s="25" t="s">
        <v>242</v>
      </c>
      <c r="C4454" s="26">
        <v>15.9</v>
      </c>
    </row>
    <row r="4455" spans="1:3" x14ac:dyDescent="0.35">
      <c r="A4455" s="24" t="s">
        <v>502</v>
      </c>
      <c r="B4455" s="25" t="s">
        <v>248</v>
      </c>
      <c r="C4455" s="26">
        <v>15.9</v>
      </c>
    </row>
    <row r="4456" spans="1:3" x14ac:dyDescent="0.35">
      <c r="A4456" s="24" t="s">
        <v>503</v>
      </c>
      <c r="B4456" s="25" t="s">
        <v>254</v>
      </c>
      <c r="C4456" s="26">
        <v>15.9</v>
      </c>
    </row>
    <row r="4457" spans="1:3" x14ac:dyDescent="0.35">
      <c r="A4457" s="24" t="s">
        <v>503</v>
      </c>
      <c r="B4457" s="25" t="s">
        <v>236</v>
      </c>
      <c r="C4457" s="26">
        <v>15.9</v>
      </c>
    </row>
    <row r="4458" spans="1:3" x14ac:dyDescent="0.35">
      <c r="A4458" s="24" t="s">
        <v>503</v>
      </c>
      <c r="B4458" s="25" t="s">
        <v>242</v>
      </c>
      <c r="C4458" s="26">
        <v>15.9</v>
      </c>
    </row>
    <row r="4459" spans="1:3" x14ac:dyDescent="0.35">
      <c r="A4459" s="24" t="s">
        <v>503</v>
      </c>
      <c r="B4459" s="25" t="s">
        <v>248</v>
      </c>
      <c r="C4459" s="26">
        <v>15.9</v>
      </c>
    </row>
    <row r="4460" spans="1:3" x14ac:dyDescent="0.35">
      <c r="A4460" s="24" t="s">
        <v>504</v>
      </c>
      <c r="B4460" s="25" t="s">
        <v>254</v>
      </c>
      <c r="C4460" s="26">
        <v>15.9</v>
      </c>
    </row>
    <row r="4461" spans="1:3" x14ac:dyDescent="0.35">
      <c r="A4461" s="24" t="s">
        <v>504</v>
      </c>
      <c r="B4461" s="25" t="s">
        <v>236</v>
      </c>
      <c r="C4461" s="26">
        <v>15.9</v>
      </c>
    </row>
    <row r="4462" spans="1:3" x14ac:dyDescent="0.35">
      <c r="A4462" s="24" t="s">
        <v>504</v>
      </c>
      <c r="B4462" s="25" t="s">
        <v>242</v>
      </c>
      <c r="C4462" s="26">
        <v>15.9</v>
      </c>
    </row>
    <row r="4463" spans="1:3" x14ac:dyDescent="0.35">
      <c r="A4463" s="24" t="s">
        <v>504</v>
      </c>
      <c r="B4463" s="25" t="s">
        <v>248</v>
      </c>
      <c r="C4463" s="26">
        <v>15.91</v>
      </c>
    </row>
    <row r="4464" spans="1:3" x14ac:dyDescent="0.35">
      <c r="A4464" s="24" t="s">
        <v>505</v>
      </c>
      <c r="B4464" s="25" t="s">
        <v>254</v>
      </c>
      <c r="C4464" s="26">
        <v>15.91</v>
      </c>
    </row>
    <row r="4465" spans="1:3" x14ac:dyDescent="0.35">
      <c r="A4465" s="24" t="s">
        <v>505</v>
      </c>
      <c r="B4465" s="25" t="s">
        <v>236</v>
      </c>
      <c r="C4465" s="26">
        <v>15.91</v>
      </c>
    </row>
    <row r="4466" spans="1:3" x14ac:dyDescent="0.35">
      <c r="A4466" s="24" t="s">
        <v>505</v>
      </c>
      <c r="B4466" s="25" t="s">
        <v>242</v>
      </c>
      <c r="C4466" s="26">
        <v>15.92</v>
      </c>
    </row>
    <row r="4467" spans="1:3" x14ac:dyDescent="0.35">
      <c r="A4467" s="24" t="s">
        <v>505</v>
      </c>
      <c r="B4467" s="25" t="s">
        <v>248</v>
      </c>
      <c r="C4467" s="26">
        <v>15.92</v>
      </c>
    </row>
    <row r="4468" spans="1:3" x14ac:dyDescent="0.35">
      <c r="A4468" s="24" t="s">
        <v>506</v>
      </c>
      <c r="B4468" s="25" t="s">
        <v>254</v>
      </c>
      <c r="C4468" s="26">
        <v>15.93</v>
      </c>
    </row>
    <row r="4469" spans="1:3" x14ac:dyDescent="0.35">
      <c r="A4469" s="24" t="s">
        <v>506</v>
      </c>
      <c r="B4469" s="25" t="s">
        <v>236</v>
      </c>
      <c r="C4469" s="26">
        <v>15.93</v>
      </c>
    </row>
    <row r="4470" spans="1:3" x14ac:dyDescent="0.35">
      <c r="A4470" s="24" t="s">
        <v>506</v>
      </c>
      <c r="B4470" s="25" t="s">
        <v>242</v>
      </c>
      <c r="C4470" s="26">
        <v>15.94</v>
      </c>
    </row>
    <row r="4471" spans="1:3" x14ac:dyDescent="0.35">
      <c r="A4471" s="24" t="s">
        <v>506</v>
      </c>
      <c r="B4471" s="25" t="s">
        <v>248</v>
      </c>
      <c r="C4471" s="26">
        <v>15.94</v>
      </c>
    </row>
    <row r="4472" spans="1:3" x14ac:dyDescent="0.35">
      <c r="A4472" s="24" t="s">
        <v>507</v>
      </c>
      <c r="B4472" s="25" t="s">
        <v>254</v>
      </c>
      <c r="C4472" s="26">
        <v>15.95</v>
      </c>
    </row>
    <row r="4473" spans="1:3" x14ac:dyDescent="0.35">
      <c r="A4473" s="24" t="s">
        <v>507</v>
      </c>
      <c r="B4473" s="25" t="s">
        <v>236</v>
      </c>
      <c r="C4473" s="26">
        <v>15.96</v>
      </c>
    </row>
    <row r="4474" spans="1:3" x14ac:dyDescent="0.35">
      <c r="A4474" s="24" t="s">
        <v>507</v>
      </c>
      <c r="B4474" s="25" t="s">
        <v>242</v>
      </c>
      <c r="C4474" s="26">
        <v>15.96</v>
      </c>
    </row>
    <row r="4475" spans="1:3" x14ac:dyDescent="0.35">
      <c r="A4475" s="24" t="s">
        <v>507</v>
      </c>
      <c r="B4475" s="25" t="s">
        <v>248</v>
      </c>
      <c r="C4475" s="26">
        <v>15.97</v>
      </c>
    </row>
    <row r="4476" spans="1:3" x14ac:dyDescent="0.35">
      <c r="A4476" s="24" t="s">
        <v>508</v>
      </c>
      <c r="B4476" s="25" t="s">
        <v>254</v>
      </c>
      <c r="C4476" s="26">
        <v>15.97</v>
      </c>
    </row>
    <row r="4477" spans="1:3" x14ac:dyDescent="0.35">
      <c r="A4477" s="24" t="s">
        <v>508</v>
      </c>
      <c r="B4477" s="25" t="s">
        <v>236</v>
      </c>
      <c r="C4477" s="26">
        <v>15.98</v>
      </c>
    </row>
    <row r="4478" spans="1:3" x14ac:dyDescent="0.35">
      <c r="A4478" s="24" t="s">
        <v>508</v>
      </c>
      <c r="B4478" s="25" t="s">
        <v>242</v>
      </c>
      <c r="C4478" s="26">
        <v>15.98</v>
      </c>
    </row>
    <row r="4479" spans="1:3" x14ac:dyDescent="0.35">
      <c r="A4479" s="24" t="s">
        <v>508</v>
      </c>
      <c r="B4479" s="25" t="s">
        <v>248</v>
      </c>
      <c r="C4479" s="26">
        <v>15.99</v>
      </c>
    </row>
    <row r="4480" spans="1:3" x14ac:dyDescent="0.35">
      <c r="A4480" s="24" t="s">
        <v>509</v>
      </c>
      <c r="B4480" s="25" t="s">
        <v>254</v>
      </c>
      <c r="C4480" s="26">
        <v>16</v>
      </c>
    </row>
    <row r="4481" spans="1:3" x14ac:dyDescent="0.35">
      <c r="A4481" s="24" t="s">
        <v>509</v>
      </c>
      <c r="B4481" s="25" t="s">
        <v>236</v>
      </c>
      <c r="C4481" s="26">
        <v>16.010000000000002</v>
      </c>
    </row>
    <row r="4482" spans="1:3" x14ac:dyDescent="0.35">
      <c r="A4482" s="24" t="s">
        <v>509</v>
      </c>
      <c r="B4482" s="25" t="s">
        <v>242</v>
      </c>
      <c r="C4482" s="26">
        <v>16.010000000000002</v>
      </c>
    </row>
    <row r="4483" spans="1:3" x14ac:dyDescent="0.35">
      <c r="A4483" s="24" t="s">
        <v>509</v>
      </c>
      <c r="B4483" s="25" t="s">
        <v>248</v>
      </c>
      <c r="C4483" s="26">
        <v>16.02</v>
      </c>
    </row>
    <row r="4484" spans="1:3" x14ac:dyDescent="0.35">
      <c r="A4484" s="24" t="s">
        <v>510</v>
      </c>
      <c r="B4484" s="25" t="s">
        <v>254</v>
      </c>
      <c r="C4484" s="26">
        <v>16.03</v>
      </c>
    </row>
    <row r="4485" spans="1:3" x14ac:dyDescent="0.35">
      <c r="A4485" s="24" t="s">
        <v>510</v>
      </c>
      <c r="B4485" s="25" t="s">
        <v>236</v>
      </c>
      <c r="C4485" s="26">
        <v>16.04</v>
      </c>
    </row>
    <row r="4486" spans="1:3" x14ac:dyDescent="0.35">
      <c r="A4486" s="24" t="s">
        <v>510</v>
      </c>
      <c r="B4486" s="25" t="s">
        <v>242</v>
      </c>
      <c r="C4486" s="26">
        <v>16.04</v>
      </c>
    </row>
    <row r="4487" spans="1:3" x14ac:dyDescent="0.35">
      <c r="A4487" s="24" t="s">
        <v>510</v>
      </c>
      <c r="B4487" s="25" t="s">
        <v>248</v>
      </c>
      <c r="C4487" s="26">
        <v>16.059999999999999</v>
      </c>
    </row>
    <row r="4488" spans="1:3" x14ac:dyDescent="0.35">
      <c r="A4488" s="24" t="s">
        <v>511</v>
      </c>
      <c r="B4488" s="25" t="s">
        <v>254</v>
      </c>
      <c r="C4488" s="26">
        <v>16.07</v>
      </c>
    </row>
    <row r="4489" spans="1:3" x14ac:dyDescent="0.35">
      <c r="A4489" s="24" t="s">
        <v>511</v>
      </c>
      <c r="B4489" s="25" t="s">
        <v>236</v>
      </c>
      <c r="C4489" s="26">
        <v>16.079999999999998</v>
      </c>
    </row>
    <row r="4490" spans="1:3" x14ac:dyDescent="0.35">
      <c r="A4490" s="24" t="s">
        <v>511</v>
      </c>
      <c r="B4490" s="25" t="s">
        <v>242</v>
      </c>
      <c r="C4490" s="26">
        <v>16.09</v>
      </c>
    </row>
    <row r="4491" spans="1:3" x14ac:dyDescent="0.35">
      <c r="A4491" s="24" t="s">
        <v>511</v>
      </c>
      <c r="B4491" s="25" t="s">
        <v>248</v>
      </c>
      <c r="C4491" s="26">
        <v>16.100000000000001</v>
      </c>
    </row>
    <row r="4492" spans="1:3" x14ac:dyDescent="0.35">
      <c r="A4492" s="24" t="s">
        <v>512</v>
      </c>
      <c r="B4492" s="25" t="s">
        <v>254</v>
      </c>
      <c r="C4492" s="26">
        <v>16.11</v>
      </c>
    </row>
    <row r="4493" spans="1:3" x14ac:dyDescent="0.35">
      <c r="A4493" s="24" t="s">
        <v>512</v>
      </c>
      <c r="B4493" s="25" t="s">
        <v>236</v>
      </c>
      <c r="C4493" s="26">
        <v>16.12</v>
      </c>
    </row>
    <row r="4494" spans="1:3" x14ac:dyDescent="0.35">
      <c r="A4494" s="24" t="s">
        <v>512</v>
      </c>
      <c r="B4494" s="25" t="s">
        <v>242</v>
      </c>
      <c r="C4494" s="26">
        <v>16.13</v>
      </c>
    </row>
    <row r="4495" spans="1:3" x14ac:dyDescent="0.35">
      <c r="A4495" s="24" t="s">
        <v>512</v>
      </c>
      <c r="B4495" s="25" t="s">
        <v>248</v>
      </c>
      <c r="C4495" s="26">
        <v>16.14</v>
      </c>
    </row>
    <row r="4496" spans="1:3" x14ac:dyDescent="0.35">
      <c r="A4496" s="24" t="s">
        <v>513</v>
      </c>
      <c r="B4496" s="25" t="s">
        <v>254</v>
      </c>
      <c r="C4496" s="26">
        <v>16.149999999999999</v>
      </c>
    </row>
    <row r="4497" spans="1:3" x14ac:dyDescent="0.35">
      <c r="A4497" s="24" t="s">
        <v>513</v>
      </c>
      <c r="B4497" s="25" t="s">
        <v>236</v>
      </c>
      <c r="C4497" s="26">
        <v>16.16</v>
      </c>
    </row>
    <row r="4498" spans="1:3" x14ac:dyDescent="0.35">
      <c r="A4498" s="24" t="s">
        <v>513</v>
      </c>
      <c r="B4498" s="25" t="s">
        <v>242</v>
      </c>
      <c r="C4498" s="26">
        <v>16.170000000000002</v>
      </c>
    </row>
    <row r="4499" spans="1:3" x14ac:dyDescent="0.35">
      <c r="A4499" s="24" t="s">
        <v>513</v>
      </c>
      <c r="B4499" s="25" t="s">
        <v>248</v>
      </c>
      <c r="C4499" s="26">
        <v>16.190000000000001</v>
      </c>
    </row>
    <row r="4500" spans="1:3" x14ac:dyDescent="0.35">
      <c r="A4500" s="24" t="s">
        <v>514</v>
      </c>
      <c r="B4500" s="25" t="s">
        <v>254</v>
      </c>
      <c r="C4500" s="26">
        <v>16.2</v>
      </c>
    </row>
    <row r="4501" spans="1:3" x14ac:dyDescent="0.35">
      <c r="A4501" s="24" t="s">
        <v>514</v>
      </c>
      <c r="B4501" s="25" t="s">
        <v>236</v>
      </c>
      <c r="C4501" s="26">
        <v>16.21</v>
      </c>
    </row>
    <row r="4502" spans="1:3" x14ac:dyDescent="0.35">
      <c r="A4502" s="24" t="s">
        <v>514</v>
      </c>
      <c r="B4502" s="25" t="s">
        <v>242</v>
      </c>
      <c r="C4502" s="26">
        <v>16.22</v>
      </c>
    </row>
    <row r="4503" spans="1:3" x14ac:dyDescent="0.35">
      <c r="A4503" s="24" t="s">
        <v>514</v>
      </c>
      <c r="B4503" s="25" t="s">
        <v>248</v>
      </c>
      <c r="C4503" s="26">
        <v>16.23</v>
      </c>
    </row>
    <row r="4504" spans="1:3" x14ac:dyDescent="0.35">
      <c r="A4504" s="24" t="s">
        <v>515</v>
      </c>
      <c r="B4504" s="25" t="s">
        <v>254</v>
      </c>
      <c r="C4504" s="26">
        <v>16.239999999999998</v>
      </c>
    </row>
    <row r="4505" spans="1:3" x14ac:dyDescent="0.35">
      <c r="A4505" s="24" t="s">
        <v>515</v>
      </c>
      <c r="B4505" s="25" t="s">
        <v>236</v>
      </c>
      <c r="C4505" s="26">
        <v>16.25</v>
      </c>
    </row>
    <row r="4506" spans="1:3" x14ac:dyDescent="0.35">
      <c r="A4506" s="24" t="s">
        <v>515</v>
      </c>
      <c r="B4506" s="25" t="s">
        <v>242</v>
      </c>
      <c r="C4506" s="26">
        <v>16.260000000000002</v>
      </c>
    </row>
    <row r="4507" spans="1:3" x14ac:dyDescent="0.35">
      <c r="A4507" s="24" t="s">
        <v>515</v>
      </c>
      <c r="B4507" s="25" t="s">
        <v>248</v>
      </c>
      <c r="C4507" s="26">
        <v>16.27</v>
      </c>
    </row>
    <row r="4508" spans="1:3" x14ac:dyDescent="0.35">
      <c r="A4508" s="24" t="s">
        <v>516</v>
      </c>
      <c r="B4508" s="25" t="s">
        <v>254</v>
      </c>
      <c r="C4508" s="26">
        <v>16.29</v>
      </c>
    </row>
    <row r="4509" spans="1:3" x14ac:dyDescent="0.35">
      <c r="A4509" s="24" t="s">
        <v>516</v>
      </c>
      <c r="B4509" s="25" t="s">
        <v>236</v>
      </c>
      <c r="C4509" s="26">
        <v>16.3</v>
      </c>
    </row>
    <row r="4510" spans="1:3" x14ac:dyDescent="0.35">
      <c r="A4510" s="24" t="s">
        <v>516</v>
      </c>
      <c r="B4510" s="25" t="s">
        <v>242</v>
      </c>
      <c r="C4510" s="26">
        <v>16.309999999999999</v>
      </c>
    </row>
    <row r="4511" spans="1:3" x14ac:dyDescent="0.35">
      <c r="A4511" s="24" t="s">
        <v>516</v>
      </c>
      <c r="B4511" s="25" t="s">
        <v>248</v>
      </c>
      <c r="C4511" s="26">
        <v>16.329999999999998</v>
      </c>
    </row>
    <row r="4512" spans="1:3" x14ac:dyDescent="0.35">
      <c r="A4512" s="24" t="s">
        <v>517</v>
      </c>
      <c r="B4512" s="25" t="s">
        <v>254</v>
      </c>
      <c r="C4512" s="26">
        <v>16.34</v>
      </c>
    </row>
    <row r="4513" spans="1:3" x14ac:dyDescent="0.35">
      <c r="A4513" s="24" t="s">
        <v>517</v>
      </c>
      <c r="B4513" s="25" t="s">
        <v>236</v>
      </c>
      <c r="C4513" s="26">
        <v>16.350000000000001</v>
      </c>
    </row>
    <row r="4514" spans="1:3" x14ac:dyDescent="0.35">
      <c r="A4514" s="24" t="s">
        <v>517</v>
      </c>
      <c r="B4514" s="25" t="s">
        <v>242</v>
      </c>
      <c r="C4514" s="26">
        <v>16.36</v>
      </c>
    </row>
    <row r="4515" spans="1:3" x14ac:dyDescent="0.35">
      <c r="A4515" s="24" t="s">
        <v>517</v>
      </c>
      <c r="B4515" s="25" t="s">
        <v>248</v>
      </c>
      <c r="C4515" s="26">
        <v>16.38</v>
      </c>
    </row>
    <row r="4516" spans="1:3" x14ac:dyDescent="0.35">
      <c r="A4516" s="24" t="s">
        <v>518</v>
      </c>
      <c r="B4516" s="25" t="s">
        <v>254</v>
      </c>
      <c r="C4516" s="26">
        <v>16.39</v>
      </c>
    </row>
    <row r="4517" spans="1:3" x14ac:dyDescent="0.35">
      <c r="A4517" s="24" t="s">
        <v>518</v>
      </c>
      <c r="B4517" s="25" t="s">
        <v>236</v>
      </c>
      <c r="C4517" s="26">
        <v>16.399999999999999</v>
      </c>
    </row>
    <row r="4518" spans="1:3" x14ac:dyDescent="0.35">
      <c r="A4518" s="24" t="s">
        <v>518</v>
      </c>
      <c r="B4518" s="25" t="s">
        <v>242</v>
      </c>
      <c r="C4518" s="26">
        <v>16.41</v>
      </c>
    </row>
    <row r="4519" spans="1:3" x14ac:dyDescent="0.35">
      <c r="A4519" s="24" t="s">
        <v>518</v>
      </c>
      <c r="B4519" s="25" t="s">
        <v>248</v>
      </c>
      <c r="C4519" s="26">
        <v>16.43</v>
      </c>
    </row>
    <row r="4520" spans="1:3" x14ac:dyDescent="0.35">
      <c r="A4520" s="24" t="s">
        <v>519</v>
      </c>
      <c r="B4520" s="25" t="s">
        <v>254</v>
      </c>
      <c r="C4520" s="26">
        <v>16.440000000000001</v>
      </c>
    </row>
    <row r="4521" spans="1:3" x14ac:dyDescent="0.35">
      <c r="A4521" s="24" t="s">
        <v>519</v>
      </c>
      <c r="B4521" s="25" t="s">
        <v>236</v>
      </c>
      <c r="C4521" s="26">
        <v>16.45</v>
      </c>
    </row>
    <row r="4522" spans="1:3" x14ac:dyDescent="0.35">
      <c r="A4522" s="24" t="s">
        <v>519</v>
      </c>
      <c r="B4522" s="25" t="s">
        <v>242</v>
      </c>
      <c r="C4522" s="26">
        <v>16.46</v>
      </c>
    </row>
    <row r="4523" spans="1:3" x14ac:dyDescent="0.35">
      <c r="A4523" s="24" t="s">
        <v>519</v>
      </c>
      <c r="B4523" s="25" t="s">
        <v>248</v>
      </c>
      <c r="C4523" s="26">
        <v>16.48</v>
      </c>
    </row>
    <row r="4524" spans="1:3" x14ac:dyDescent="0.35">
      <c r="A4524" s="24" t="s">
        <v>520</v>
      </c>
      <c r="B4524" s="25" t="s">
        <v>254</v>
      </c>
      <c r="C4524" s="26">
        <v>16.489999999999998</v>
      </c>
    </row>
    <row r="4525" spans="1:3" x14ac:dyDescent="0.35">
      <c r="A4525" s="24" t="s">
        <v>520</v>
      </c>
      <c r="B4525" s="25" t="s">
        <v>236</v>
      </c>
      <c r="C4525" s="26">
        <v>16.5</v>
      </c>
    </row>
    <row r="4526" spans="1:3" x14ac:dyDescent="0.35">
      <c r="A4526" s="24" t="s">
        <v>520</v>
      </c>
      <c r="B4526" s="25" t="s">
        <v>242</v>
      </c>
      <c r="C4526" s="26">
        <v>16.510000000000002</v>
      </c>
    </row>
    <row r="4527" spans="1:3" x14ac:dyDescent="0.35">
      <c r="A4527" s="24" t="s">
        <v>520</v>
      </c>
      <c r="B4527" s="25" t="s">
        <v>248</v>
      </c>
      <c r="C4527" s="26">
        <v>16.53</v>
      </c>
    </row>
    <row r="4528" spans="1:3" x14ac:dyDescent="0.35">
      <c r="A4528" s="24" t="s">
        <v>521</v>
      </c>
      <c r="B4528" s="25" t="s">
        <v>254</v>
      </c>
      <c r="C4528" s="26">
        <v>16.54</v>
      </c>
    </row>
    <row r="4529" spans="1:3" x14ac:dyDescent="0.35">
      <c r="A4529" s="24" t="s">
        <v>521</v>
      </c>
      <c r="B4529" s="25" t="s">
        <v>236</v>
      </c>
      <c r="C4529" s="26">
        <v>16.55</v>
      </c>
    </row>
    <row r="4530" spans="1:3" x14ac:dyDescent="0.35">
      <c r="A4530" s="24" t="s">
        <v>521</v>
      </c>
      <c r="B4530" s="25" t="s">
        <v>242</v>
      </c>
      <c r="C4530" s="26">
        <v>16.57</v>
      </c>
    </row>
    <row r="4531" spans="1:3" x14ac:dyDescent="0.35">
      <c r="A4531" s="24" t="s">
        <v>521</v>
      </c>
      <c r="B4531" s="25" t="s">
        <v>248</v>
      </c>
      <c r="C4531" s="26">
        <v>16.579999999999998</v>
      </c>
    </row>
    <row r="4532" spans="1:3" x14ac:dyDescent="0.35">
      <c r="A4532" s="24" t="s">
        <v>522</v>
      </c>
      <c r="B4532" s="25" t="s">
        <v>254</v>
      </c>
      <c r="C4532" s="26">
        <v>16.59</v>
      </c>
    </row>
    <row r="4533" spans="1:3" x14ac:dyDescent="0.35">
      <c r="A4533" s="24" t="s">
        <v>522</v>
      </c>
      <c r="B4533" s="25" t="s">
        <v>236</v>
      </c>
      <c r="C4533" s="26">
        <v>16.61</v>
      </c>
    </row>
    <row r="4534" spans="1:3" x14ac:dyDescent="0.35">
      <c r="A4534" s="24" t="s">
        <v>522</v>
      </c>
      <c r="B4534" s="25" t="s">
        <v>242</v>
      </c>
      <c r="C4534" s="26">
        <v>16.62</v>
      </c>
    </row>
    <row r="4535" spans="1:3" x14ac:dyDescent="0.35">
      <c r="A4535" s="24" t="s">
        <v>522</v>
      </c>
      <c r="B4535" s="25" t="s">
        <v>248</v>
      </c>
      <c r="C4535" s="26">
        <v>16.63</v>
      </c>
    </row>
    <row r="4536" spans="1:3" x14ac:dyDescent="0.35">
      <c r="A4536" s="24" t="s">
        <v>523</v>
      </c>
      <c r="B4536" s="25" t="s">
        <v>254</v>
      </c>
      <c r="C4536" s="26">
        <v>16.64</v>
      </c>
    </row>
    <row r="4537" spans="1:3" x14ac:dyDescent="0.35">
      <c r="A4537" s="24" t="s">
        <v>523</v>
      </c>
      <c r="B4537" s="25" t="s">
        <v>236</v>
      </c>
      <c r="C4537" s="26">
        <v>16.66</v>
      </c>
    </row>
    <row r="4538" spans="1:3" x14ac:dyDescent="0.35">
      <c r="A4538" s="24" t="s">
        <v>523</v>
      </c>
      <c r="B4538" s="25" t="s">
        <v>242</v>
      </c>
      <c r="C4538" s="26">
        <v>16.670000000000002</v>
      </c>
    </row>
    <row r="4539" spans="1:3" x14ac:dyDescent="0.35">
      <c r="A4539" s="24" t="s">
        <v>523</v>
      </c>
      <c r="B4539" s="25" t="s">
        <v>248</v>
      </c>
      <c r="C4539" s="26">
        <v>16.68</v>
      </c>
    </row>
    <row r="4540" spans="1:3" x14ac:dyDescent="0.35">
      <c r="A4540" s="24" t="s">
        <v>524</v>
      </c>
      <c r="B4540" s="25" t="s">
        <v>254</v>
      </c>
      <c r="C4540" s="26">
        <v>16.690000000000001</v>
      </c>
    </row>
    <row r="4541" spans="1:3" x14ac:dyDescent="0.35">
      <c r="A4541" s="24" t="s">
        <v>524</v>
      </c>
      <c r="B4541" s="25" t="s">
        <v>236</v>
      </c>
      <c r="C4541" s="26">
        <v>16.71</v>
      </c>
    </row>
    <row r="4542" spans="1:3" x14ac:dyDescent="0.35">
      <c r="A4542" s="24" t="s">
        <v>524</v>
      </c>
      <c r="B4542" s="25" t="s">
        <v>242</v>
      </c>
      <c r="C4542" s="26">
        <v>16.72</v>
      </c>
    </row>
    <row r="4543" spans="1:3" x14ac:dyDescent="0.35">
      <c r="A4543" s="24" t="s">
        <v>524</v>
      </c>
      <c r="B4543" s="25" t="s">
        <v>248</v>
      </c>
      <c r="C4543" s="26">
        <v>16.73</v>
      </c>
    </row>
    <row r="4544" spans="1:3" x14ac:dyDescent="0.35">
      <c r="A4544" s="24" t="s">
        <v>525</v>
      </c>
      <c r="B4544" s="25" t="s">
        <v>254</v>
      </c>
      <c r="C4544" s="26">
        <v>16.739999999999998</v>
      </c>
    </row>
    <row r="4545" spans="1:3" x14ac:dyDescent="0.35">
      <c r="A4545" s="24" t="s">
        <v>525</v>
      </c>
      <c r="B4545" s="25" t="s">
        <v>236</v>
      </c>
      <c r="C4545" s="26">
        <v>16.760000000000002</v>
      </c>
    </row>
    <row r="4546" spans="1:3" x14ac:dyDescent="0.35">
      <c r="A4546" s="24" t="s">
        <v>525</v>
      </c>
      <c r="B4546" s="25" t="s">
        <v>242</v>
      </c>
      <c r="C4546" s="26">
        <v>16.77</v>
      </c>
    </row>
    <row r="4547" spans="1:3" x14ac:dyDescent="0.35">
      <c r="A4547" s="24" t="s">
        <v>525</v>
      </c>
      <c r="B4547" s="25" t="s">
        <v>248</v>
      </c>
      <c r="C4547" s="26">
        <v>16.79</v>
      </c>
    </row>
    <row r="4548" spans="1:3" x14ac:dyDescent="0.35">
      <c r="A4548" s="24" t="s">
        <v>526</v>
      </c>
      <c r="B4548" s="25" t="s">
        <v>254</v>
      </c>
      <c r="C4548" s="26">
        <v>16.8</v>
      </c>
    </row>
    <row r="4549" spans="1:3" x14ac:dyDescent="0.35">
      <c r="A4549" s="24" t="s">
        <v>526</v>
      </c>
      <c r="B4549" s="25" t="s">
        <v>236</v>
      </c>
      <c r="C4549" s="26">
        <v>16.809999999999999</v>
      </c>
    </row>
    <row r="4550" spans="1:3" x14ac:dyDescent="0.35">
      <c r="A4550" s="24" t="s">
        <v>526</v>
      </c>
      <c r="B4550" s="25" t="s">
        <v>242</v>
      </c>
      <c r="C4550" s="26">
        <v>16.82</v>
      </c>
    </row>
    <row r="4551" spans="1:3" x14ac:dyDescent="0.35">
      <c r="A4551" s="24" t="s">
        <v>526</v>
      </c>
      <c r="B4551" s="25" t="s">
        <v>248</v>
      </c>
      <c r="C4551" s="26">
        <v>16.829999999999998</v>
      </c>
    </row>
    <row r="4552" spans="1:3" x14ac:dyDescent="0.35">
      <c r="A4552" s="24" t="s">
        <v>527</v>
      </c>
      <c r="B4552" s="25" t="s">
        <v>254</v>
      </c>
      <c r="C4552" s="26">
        <v>16.84</v>
      </c>
    </row>
    <row r="4553" spans="1:3" x14ac:dyDescent="0.35">
      <c r="A4553" s="24" t="s">
        <v>527</v>
      </c>
      <c r="B4553" s="25" t="s">
        <v>236</v>
      </c>
      <c r="C4553" s="26">
        <v>16.86</v>
      </c>
    </row>
    <row r="4554" spans="1:3" x14ac:dyDescent="0.35">
      <c r="A4554" s="24" t="s">
        <v>527</v>
      </c>
      <c r="B4554" s="25" t="s">
        <v>242</v>
      </c>
      <c r="C4554" s="26">
        <v>16.87</v>
      </c>
    </row>
    <row r="4555" spans="1:3" x14ac:dyDescent="0.35">
      <c r="A4555" s="24" t="s">
        <v>527</v>
      </c>
      <c r="B4555" s="25" t="s">
        <v>248</v>
      </c>
      <c r="C4555" s="26">
        <v>16.88</v>
      </c>
    </row>
    <row r="4556" spans="1:3" x14ac:dyDescent="0.35">
      <c r="A4556" s="24" t="s">
        <v>528</v>
      </c>
      <c r="B4556" s="25" t="s">
        <v>254</v>
      </c>
      <c r="C4556" s="26">
        <v>16.89</v>
      </c>
    </row>
    <row r="4557" spans="1:3" x14ac:dyDescent="0.35">
      <c r="A4557" s="24" t="s">
        <v>528</v>
      </c>
      <c r="B4557" s="25" t="s">
        <v>236</v>
      </c>
      <c r="C4557" s="26">
        <v>16.899999999999999</v>
      </c>
    </row>
    <row r="4558" spans="1:3" x14ac:dyDescent="0.35">
      <c r="A4558" s="24" t="s">
        <v>528</v>
      </c>
      <c r="B4558" s="25" t="s">
        <v>242</v>
      </c>
      <c r="C4558" s="26">
        <v>16.91</v>
      </c>
    </row>
    <row r="4559" spans="1:3" x14ac:dyDescent="0.35">
      <c r="A4559" s="24" t="s">
        <v>528</v>
      </c>
      <c r="B4559" s="25" t="s">
        <v>248</v>
      </c>
      <c r="C4559" s="26">
        <v>16.93</v>
      </c>
    </row>
    <row r="4560" spans="1:3" x14ac:dyDescent="0.35">
      <c r="A4560" s="24" t="s">
        <v>529</v>
      </c>
      <c r="B4560" s="25" t="s">
        <v>254</v>
      </c>
      <c r="C4560" s="26">
        <v>16.940000000000001</v>
      </c>
    </row>
    <row r="4561" spans="1:3" x14ac:dyDescent="0.35">
      <c r="A4561" s="24" t="s">
        <v>529</v>
      </c>
      <c r="B4561" s="25" t="s">
        <v>236</v>
      </c>
      <c r="C4561" s="26">
        <v>16.95</v>
      </c>
    </row>
    <row r="4562" spans="1:3" x14ac:dyDescent="0.35">
      <c r="A4562" s="24" t="s">
        <v>529</v>
      </c>
      <c r="B4562" s="25" t="s">
        <v>242</v>
      </c>
      <c r="C4562" s="26">
        <v>16.96</v>
      </c>
    </row>
    <row r="4563" spans="1:3" x14ac:dyDescent="0.35">
      <c r="A4563" s="24" t="s">
        <v>529</v>
      </c>
      <c r="B4563" s="25" t="s">
        <v>248</v>
      </c>
      <c r="C4563" s="26">
        <v>16.97</v>
      </c>
    </row>
    <row r="4564" spans="1:3" x14ac:dyDescent="0.35">
      <c r="A4564" s="24" t="s">
        <v>530</v>
      </c>
      <c r="B4564" s="25" t="s">
        <v>254</v>
      </c>
      <c r="C4564" s="26">
        <v>16.98</v>
      </c>
    </row>
    <row r="4565" spans="1:3" x14ac:dyDescent="0.35">
      <c r="A4565" s="24" t="s">
        <v>530</v>
      </c>
      <c r="B4565" s="25" t="s">
        <v>236</v>
      </c>
      <c r="C4565" s="26">
        <v>16.989999999999998</v>
      </c>
    </row>
    <row r="4566" spans="1:3" x14ac:dyDescent="0.35">
      <c r="A4566" s="24" t="s">
        <v>530</v>
      </c>
      <c r="B4566" s="25" t="s">
        <v>242</v>
      </c>
      <c r="C4566" s="26">
        <v>17.010000000000002</v>
      </c>
    </row>
    <row r="4567" spans="1:3" x14ac:dyDescent="0.35">
      <c r="A4567" s="24" t="s">
        <v>530</v>
      </c>
      <c r="B4567" s="25" t="s">
        <v>248</v>
      </c>
      <c r="C4567" s="26">
        <v>17.02</v>
      </c>
    </row>
    <row r="4568" spans="1:3" x14ac:dyDescent="0.35">
      <c r="A4568" s="24" t="s">
        <v>531</v>
      </c>
      <c r="B4568" s="25" t="s">
        <v>254</v>
      </c>
      <c r="C4568" s="26">
        <v>17.03</v>
      </c>
    </row>
    <row r="4569" spans="1:3" x14ac:dyDescent="0.35">
      <c r="A4569" s="24" t="s">
        <v>531</v>
      </c>
      <c r="B4569" s="25" t="s">
        <v>236</v>
      </c>
      <c r="C4569" s="26">
        <v>17.04</v>
      </c>
    </row>
    <row r="4570" spans="1:3" x14ac:dyDescent="0.35">
      <c r="A4570" s="24" t="s">
        <v>531</v>
      </c>
      <c r="B4570" s="25" t="s">
        <v>242</v>
      </c>
      <c r="C4570" s="26">
        <v>17.05</v>
      </c>
    </row>
    <row r="4571" spans="1:3" x14ac:dyDescent="0.35">
      <c r="A4571" s="24" t="s">
        <v>531</v>
      </c>
      <c r="B4571" s="25" t="s">
        <v>248</v>
      </c>
      <c r="C4571" s="26">
        <v>17.059999999999999</v>
      </c>
    </row>
    <row r="4572" spans="1:3" x14ac:dyDescent="0.35">
      <c r="A4572" s="24" t="s">
        <v>532</v>
      </c>
      <c r="B4572" s="25" t="s">
        <v>254</v>
      </c>
      <c r="C4572" s="26">
        <v>17.07</v>
      </c>
    </row>
    <row r="4573" spans="1:3" x14ac:dyDescent="0.35">
      <c r="A4573" s="24" t="s">
        <v>532</v>
      </c>
      <c r="B4573" s="25" t="s">
        <v>236</v>
      </c>
      <c r="C4573" s="26">
        <v>17.079999999999998</v>
      </c>
    </row>
    <row r="4574" spans="1:3" x14ac:dyDescent="0.35">
      <c r="A4574" s="24" t="s">
        <v>532</v>
      </c>
      <c r="B4574" s="25" t="s">
        <v>242</v>
      </c>
      <c r="C4574" s="26">
        <v>17.09</v>
      </c>
    </row>
    <row r="4575" spans="1:3" x14ac:dyDescent="0.35">
      <c r="A4575" s="24" t="s">
        <v>532</v>
      </c>
      <c r="B4575" s="25" t="s">
        <v>248</v>
      </c>
      <c r="C4575" s="26">
        <v>17.100000000000001</v>
      </c>
    </row>
    <row r="4576" spans="1:3" x14ac:dyDescent="0.35">
      <c r="A4576" s="24" t="s">
        <v>533</v>
      </c>
      <c r="B4576" s="25" t="s">
        <v>254</v>
      </c>
      <c r="C4576" s="26">
        <v>17.11</v>
      </c>
    </row>
    <row r="4577" spans="1:3" x14ac:dyDescent="0.35">
      <c r="A4577" s="24" t="s">
        <v>533</v>
      </c>
      <c r="B4577" s="25" t="s">
        <v>236</v>
      </c>
      <c r="C4577" s="26">
        <v>17.12</v>
      </c>
    </row>
    <row r="4578" spans="1:3" x14ac:dyDescent="0.35">
      <c r="A4578" s="24" t="s">
        <v>533</v>
      </c>
      <c r="B4578" s="25" t="s">
        <v>242</v>
      </c>
      <c r="C4578" s="26">
        <v>17.13</v>
      </c>
    </row>
    <row r="4579" spans="1:3" x14ac:dyDescent="0.35">
      <c r="A4579" s="24" t="s">
        <v>533</v>
      </c>
      <c r="B4579" s="25" t="s">
        <v>248</v>
      </c>
      <c r="C4579" s="26">
        <v>17.14</v>
      </c>
    </row>
    <row r="4580" spans="1:3" x14ac:dyDescent="0.35">
      <c r="A4580" s="24" t="s">
        <v>534</v>
      </c>
      <c r="B4580" s="25" t="s">
        <v>254</v>
      </c>
      <c r="C4580" s="26">
        <v>17.149999999999999</v>
      </c>
    </row>
    <row r="4581" spans="1:3" x14ac:dyDescent="0.35">
      <c r="A4581" s="24" t="s">
        <v>534</v>
      </c>
      <c r="B4581" s="25" t="s">
        <v>236</v>
      </c>
      <c r="C4581" s="26">
        <v>17.16</v>
      </c>
    </row>
    <row r="4582" spans="1:3" x14ac:dyDescent="0.35">
      <c r="A4582" s="24" t="s">
        <v>534</v>
      </c>
      <c r="B4582" s="25" t="s">
        <v>242</v>
      </c>
      <c r="C4582" s="26">
        <v>17.170000000000002</v>
      </c>
    </row>
    <row r="4583" spans="1:3" x14ac:dyDescent="0.35">
      <c r="A4583" s="24" t="s">
        <v>534</v>
      </c>
      <c r="B4583" s="25" t="s">
        <v>248</v>
      </c>
      <c r="C4583" s="26">
        <v>17.18</v>
      </c>
    </row>
    <row r="4584" spans="1:3" x14ac:dyDescent="0.35">
      <c r="A4584" s="24" t="s">
        <v>535</v>
      </c>
      <c r="B4584" s="25" t="s">
        <v>254</v>
      </c>
      <c r="C4584" s="26">
        <v>17.190000000000001</v>
      </c>
    </row>
    <row r="4585" spans="1:3" x14ac:dyDescent="0.35">
      <c r="A4585" s="24" t="s">
        <v>535</v>
      </c>
      <c r="B4585" s="25" t="s">
        <v>236</v>
      </c>
      <c r="C4585" s="26">
        <v>17.2</v>
      </c>
    </row>
    <row r="4586" spans="1:3" x14ac:dyDescent="0.35">
      <c r="A4586" s="24" t="s">
        <v>535</v>
      </c>
      <c r="B4586" s="25" t="s">
        <v>242</v>
      </c>
      <c r="C4586" s="26">
        <v>17.21</v>
      </c>
    </row>
    <row r="4587" spans="1:3" x14ac:dyDescent="0.35">
      <c r="A4587" s="24" t="s">
        <v>535</v>
      </c>
      <c r="B4587" s="25" t="s">
        <v>248</v>
      </c>
      <c r="C4587" s="26">
        <v>17.22</v>
      </c>
    </row>
    <row r="4588" spans="1:3" x14ac:dyDescent="0.35">
      <c r="A4588" s="24" t="s">
        <v>536</v>
      </c>
      <c r="B4588" s="25" t="s">
        <v>254</v>
      </c>
      <c r="C4588" s="26">
        <v>17.23</v>
      </c>
    </row>
    <row r="4589" spans="1:3" x14ac:dyDescent="0.35">
      <c r="A4589" s="24" t="s">
        <v>536</v>
      </c>
      <c r="B4589" s="25" t="s">
        <v>236</v>
      </c>
      <c r="C4589" s="26">
        <v>17.239999999999998</v>
      </c>
    </row>
    <row r="4590" spans="1:3" x14ac:dyDescent="0.35">
      <c r="A4590" s="24" t="s">
        <v>536</v>
      </c>
      <c r="B4590" s="25" t="s">
        <v>242</v>
      </c>
      <c r="C4590" s="26">
        <v>17.25</v>
      </c>
    </row>
    <row r="4591" spans="1:3" x14ac:dyDescent="0.35">
      <c r="A4591" s="24" t="s">
        <v>536</v>
      </c>
      <c r="B4591" s="25" t="s">
        <v>248</v>
      </c>
      <c r="C4591" s="26">
        <v>17.260000000000002</v>
      </c>
    </row>
    <row r="4592" spans="1:3" x14ac:dyDescent="0.35">
      <c r="A4592" s="24" t="s">
        <v>537</v>
      </c>
      <c r="B4592" s="25" t="s">
        <v>254</v>
      </c>
      <c r="C4592" s="26">
        <v>17.27</v>
      </c>
    </row>
    <row r="4593" spans="1:3" x14ac:dyDescent="0.35">
      <c r="A4593" s="24" t="s">
        <v>537</v>
      </c>
      <c r="B4593" s="25" t="s">
        <v>236</v>
      </c>
      <c r="C4593" s="26">
        <v>17.28</v>
      </c>
    </row>
    <row r="4594" spans="1:3" x14ac:dyDescent="0.35">
      <c r="A4594" s="24" t="s">
        <v>537</v>
      </c>
      <c r="B4594" s="25" t="s">
        <v>242</v>
      </c>
      <c r="C4594" s="26">
        <v>17.28</v>
      </c>
    </row>
    <row r="4595" spans="1:3" x14ac:dyDescent="0.35">
      <c r="A4595" s="24" t="s">
        <v>537</v>
      </c>
      <c r="B4595" s="25" t="s">
        <v>248</v>
      </c>
      <c r="C4595" s="26">
        <v>17.29</v>
      </c>
    </row>
    <row r="4596" spans="1:3" x14ac:dyDescent="0.35">
      <c r="A4596" s="24" t="s">
        <v>538</v>
      </c>
      <c r="B4596" s="25" t="s">
        <v>254</v>
      </c>
      <c r="C4596" s="26">
        <v>17.3</v>
      </c>
    </row>
    <row r="4597" spans="1:3" x14ac:dyDescent="0.35">
      <c r="A4597" s="24" t="s">
        <v>538</v>
      </c>
      <c r="B4597" s="25" t="s">
        <v>236</v>
      </c>
      <c r="C4597" s="26">
        <v>17.309999999999999</v>
      </c>
    </row>
    <row r="4598" spans="1:3" x14ac:dyDescent="0.35">
      <c r="A4598" s="24" t="s">
        <v>538</v>
      </c>
      <c r="B4598" s="25" t="s">
        <v>242</v>
      </c>
      <c r="C4598" s="26">
        <v>17.32</v>
      </c>
    </row>
    <row r="4599" spans="1:3" x14ac:dyDescent="0.35">
      <c r="A4599" s="24" t="s">
        <v>538</v>
      </c>
      <c r="B4599" s="25" t="s">
        <v>248</v>
      </c>
      <c r="C4599" s="26">
        <v>17.329999999999998</v>
      </c>
    </row>
    <row r="4600" spans="1:3" x14ac:dyDescent="0.35">
      <c r="A4600" s="24" t="s">
        <v>539</v>
      </c>
      <c r="B4600" s="25" t="s">
        <v>254</v>
      </c>
      <c r="C4600" s="26">
        <v>17.34</v>
      </c>
    </row>
    <row r="4601" spans="1:3" x14ac:dyDescent="0.35">
      <c r="A4601" s="24" t="s">
        <v>539</v>
      </c>
      <c r="B4601" s="25" t="s">
        <v>236</v>
      </c>
      <c r="C4601" s="26">
        <v>17.34</v>
      </c>
    </row>
    <row r="4602" spans="1:3" x14ac:dyDescent="0.35">
      <c r="A4602" s="24" t="s">
        <v>539</v>
      </c>
      <c r="B4602" s="25" t="s">
        <v>242</v>
      </c>
      <c r="C4602" s="26">
        <v>17.350000000000001</v>
      </c>
    </row>
    <row r="4603" spans="1:3" x14ac:dyDescent="0.35">
      <c r="A4603" s="24" t="s">
        <v>539</v>
      </c>
      <c r="B4603" s="25" t="s">
        <v>248</v>
      </c>
      <c r="C4603" s="26">
        <v>17.36</v>
      </c>
    </row>
    <row r="4604" spans="1:3" x14ac:dyDescent="0.35">
      <c r="A4604" s="24" t="s">
        <v>540</v>
      </c>
      <c r="B4604" s="25" t="s">
        <v>254</v>
      </c>
      <c r="C4604" s="26">
        <v>17.37</v>
      </c>
    </row>
    <row r="4605" spans="1:3" x14ac:dyDescent="0.35">
      <c r="A4605" s="24" t="s">
        <v>540</v>
      </c>
      <c r="B4605" s="25" t="s">
        <v>236</v>
      </c>
      <c r="C4605" s="26">
        <v>17.38</v>
      </c>
    </row>
    <row r="4606" spans="1:3" x14ac:dyDescent="0.35">
      <c r="A4606" s="24" t="s">
        <v>540</v>
      </c>
      <c r="B4606" s="25" t="s">
        <v>242</v>
      </c>
      <c r="C4606" s="26">
        <v>17.39</v>
      </c>
    </row>
    <row r="4607" spans="1:3" x14ac:dyDescent="0.35">
      <c r="A4607" s="24" t="s">
        <v>540</v>
      </c>
      <c r="B4607" s="25" t="s">
        <v>248</v>
      </c>
      <c r="C4607" s="26">
        <v>17.39</v>
      </c>
    </row>
    <row r="4608" spans="1:3" x14ac:dyDescent="0.35">
      <c r="A4608" s="24" t="s">
        <v>541</v>
      </c>
      <c r="B4608" s="25" t="s">
        <v>254</v>
      </c>
      <c r="C4608" s="26">
        <v>17.399999999999999</v>
      </c>
    </row>
    <row r="4609" spans="1:3" x14ac:dyDescent="0.35">
      <c r="A4609" s="24" t="s">
        <v>541</v>
      </c>
      <c r="B4609" s="25" t="s">
        <v>236</v>
      </c>
      <c r="C4609" s="26">
        <v>17.41</v>
      </c>
    </row>
    <row r="4610" spans="1:3" x14ac:dyDescent="0.35">
      <c r="A4610" s="24" t="s">
        <v>541</v>
      </c>
      <c r="B4610" s="25" t="s">
        <v>242</v>
      </c>
      <c r="C4610" s="26">
        <v>17.41</v>
      </c>
    </row>
    <row r="4611" spans="1:3" x14ac:dyDescent="0.35">
      <c r="A4611" s="24" t="s">
        <v>541</v>
      </c>
      <c r="B4611" s="25" t="s">
        <v>248</v>
      </c>
      <c r="C4611" s="26">
        <v>17.420000000000002</v>
      </c>
    </row>
    <row r="4612" spans="1:3" x14ac:dyDescent="0.35">
      <c r="A4612" s="24" t="s">
        <v>542</v>
      </c>
      <c r="B4612" s="25" t="s">
        <v>254</v>
      </c>
      <c r="C4612" s="26">
        <v>17.43</v>
      </c>
    </row>
    <row r="4613" spans="1:3" x14ac:dyDescent="0.35">
      <c r="A4613" s="24" t="s">
        <v>542</v>
      </c>
      <c r="B4613" s="25" t="s">
        <v>236</v>
      </c>
      <c r="C4613" s="26">
        <v>17.43</v>
      </c>
    </row>
    <row r="4614" spans="1:3" x14ac:dyDescent="0.35">
      <c r="A4614" s="24" t="s">
        <v>542</v>
      </c>
      <c r="B4614" s="25" t="s">
        <v>242</v>
      </c>
      <c r="C4614" s="26">
        <v>17.440000000000001</v>
      </c>
    </row>
    <row r="4615" spans="1:3" x14ac:dyDescent="0.35">
      <c r="A4615" s="24" t="s">
        <v>542</v>
      </c>
      <c r="B4615" s="25" t="s">
        <v>248</v>
      </c>
      <c r="C4615" s="26">
        <v>17.45</v>
      </c>
    </row>
    <row r="4616" spans="1:3" x14ac:dyDescent="0.35">
      <c r="A4616" s="24" t="s">
        <v>543</v>
      </c>
      <c r="B4616" s="25" t="s">
        <v>254</v>
      </c>
      <c r="C4616" s="26">
        <v>17.46</v>
      </c>
    </row>
    <row r="4617" spans="1:3" x14ac:dyDescent="0.35">
      <c r="A4617" s="24" t="s">
        <v>543</v>
      </c>
      <c r="B4617" s="25" t="s">
        <v>236</v>
      </c>
      <c r="C4617" s="26">
        <v>17.46</v>
      </c>
    </row>
    <row r="4618" spans="1:3" x14ac:dyDescent="0.35">
      <c r="A4618" s="24" t="s">
        <v>543</v>
      </c>
      <c r="B4618" s="25" t="s">
        <v>242</v>
      </c>
      <c r="C4618" s="26">
        <v>17.47</v>
      </c>
    </row>
    <row r="4619" spans="1:3" x14ac:dyDescent="0.35">
      <c r="A4619" s="24" t="s">
        <v>543</v>
      </c>
      <c r="B4619" s="25" t="s">
        <v>248</v>
      </c>
      <c r="C4619" s="26">
        <v>17.48</v>
      </c>
    </row>
    <row r="4620" spans="1:3" x14ac:dyDescent="0.35">
      <c r="A4620" s="24" t="s">
        <v>544</v>
      </c>
      <c r="B4620" s="25" t="s">
        <v>254</v>
      </c>
      <c r="C4620" s="26">
        <v>17.48</v>
      </c>
    </row>
    <row r="4621" spans="1:3" x14ac:dyDescent="0.35">
      <c r="A4621" s="24" t="s">
        <v>544</v>
      </c>
      <c r="B4621" s="25" t="s">
        <v>236</v>
      </c>
      <c r="C4621" s="26">
        <v>17.489999999999998</v>
      </c>
    </row>
    <row r="4622" spans="1:3" x14ac:dyDescent="0.35">
      <c r="A4622" s="24" t="s">
        <v>544</v>
      </c>
      <c r="B4622" s="25" t="s">
        <v>242</v>
      </c>
      <c r="C4622" s="26">
        <v>17.5</v>
      </c>
    </row>
    <row r="4623" spans="1:3" x14ac:dyDescent="0.35">
      <c r="A4623" s="24" t="s">
        <v>544</v>
      </c>
      <c r="B4623" s="25" t="s">
        <v>248</v>
      </c>
      <c r="C4623" s="26">
        <v>17.5</v>
      </c>
    </row>
    <row r="4624" spans="1:3" x14ac:dyDescent="0.35">
      <c r="A4624" s="24" t="s">
        <v>545</v>
      </c>
      <c r="B4624" s="25" t="s">
        <v>254</v>
      </c>
      <c r="C4624" s="26">
        <v>17.510000000000002</v>
      </c>
    </row>
    <row r="4625" spans="1:3" x14ac:dyDescent="0.35">
      <c r="A4625" s="24" t="s">
        <v>545</v>
      </c>
      <c r="B4625" s="25" t="s">
        <v>236</v>
      </c>
      <c r="C4625" s="26">
        <v>17.510000000000002</v>
      </c>
    </row>
    <row r="4626" spans="1:3" x14ac:dyDescent="0.35">
      <c r="A4626" s="24" t="s">
        <v>545</v>
      </c>
      <c r="B4626" s="25" t="s">
        <v>242</v>
      </c>
      <c r="C4626" s="26">
        <v>17.52</v>
      </c>
    </row>
    <row r="4627" spans="1:3" x14ac:dyDescent="0.35">
      <c r="A4627" s="24" t="s">
        <v>545</v>
      </c>
      <c r="B4627" s="25" t="s">
        <v>248</v>
      </c>
      <c r="C4627" s="26">
        <v>17.52</v>
      </c>
    </row>
    <row r="4628" spans="1:3" x14ac:dyDescent="0.35">
      <c r="A4628" s="24" t="s">
        <v>546</v>
      </c>
      <c r="B4628" s="25" t="s">
        <v>254</v>
      </c>
      <c r="C4628" s="26">
        <v>17.53</v>
      </c>
    </row>
    <row r="4629" spans="1:3" x14ac:dyDescent="0.35">
      <c r="A4629" s="24" t="s">
        <v>546</v>
      </c>
      <c r="B4629" s="25" t="s">
        <v>236</v>
      </c>
      <c r="C4629" s="26">
        <v>17.53</v>
      </c>
    </row>
    <row r="4630" spans="1:3" x14ac:dyDescent="0.35">
      <c r="A4630" s="24" t="s">
        <v>546</v>
      </c>
      <c r="B4630" s="25" t="s">
        <v>242</v>
      </c>
      <c r="C4630" s="26">
        <v>17.54</v>
      </c>
    </row>
    <row r="4631" spans="1:3" x14ac:dyDescent="0.35">
      <c r="A4631" s="24" t="s">
        <v>546</v>
      </c>
      <c r="B4631" s="25" t="s">
        <v>248</v>
      </c>
      <c r="C4631" s="26">
        <v>17.54</v>
      </c>
    </row>
    <row r="4632" spans="1:3" x14ac:dyDescent="0.35">
      <c r="A4632" s="24" t="s">
        <v>547</v>
      </c>
      <c r="B4632" s="25" t="s">
        <v>254</v>
      </c>
      <c r="C4632" s="26">
        <v>17.55</v>
      </c>
    </row>
    <row r="4633" spans="1:3" x14ac:dyDescent="0.35">
      <c r="A4633" s="24" t="s">
        <v>547</v>
      </c>
      <c r="B4633" s="25" t="s">
        <v>236</v>
      </c>
      <c r="C4633" s="26">
        <v>17.55</v>
      </c>
    </row>
    <row r="4634" spans="1:3" x14ac:dyDescent="0.35">
      <c r="A4634" s="24" t="s">
        <v>547</v>
      </c>
      <c r="B4634" s="25" t="s">
        <v>242</v>
      </c>
      <c r="C4634" s="26">
        <v>17.55</v>
      </c>
    </row>
    <row r="4635" spans="1:3" x14ac:dyDescent="0.35">
      <c r="A4635" s="24" t="s">
        <v>547</v>
      </c>
      <c r="B4635" s="25" t="s">
        <v>248</v>
      </c>
      <c r="C4635" s="26">
        <v>17.55</v>
      </c>
    </row>
    <row r="4636" spans="1:3" x14ac:dyDescent="0.35">
      <c r="A4636" s="24" t="s">
        <v>548</v>
      </c>
      <c r="B4636" s="25" t="s">
        <v>254</v>
      </c>
      <c r="C4636" s="26">
        <v>17.559999999999999</v>
      </c>
    </row>
    <row r="4637" spans="1:3" x14ac:dyDescent="0.35">
      <c r="A4637" s="24" t="s">
        <v>548</v>
      </c>
      <c r="B4637" s="25" t="s">
        <v>236</v>
      </c>
      <c r="C4637" s="26">
        <v>17.559999999999999</v>
      </c>
    </row>
    <row r="4638" spans="1:3" x14ac:dyDescent="0.35">
      <c r="A4638" s="24" t="s">
        <v>548</v>
      </c>
      <c r="B4638" s="25" t="s">
        <v>242</v>
      </c>
      <c r="C4638" s="26">
        <v>17.559999999999999</v>
      </c>
    </row>
    <row r="4639" spans="1:3" x14ac:dyDescent="0.35">
      <c r="A4639" s="24" t="s">
        <v>548</v>
      </c>
      <c r="B4639" s="25" t="s">
        <v>248</v>
      </c>
      <c r="C4639" s="26">
        <v>17.559999999999999</v>
      </c>
    </row>
    <row r="4640" spans="1:3" x14ac:dyDescent="0.35">
      <c r="A4640" s="24" t="s">
        <v>549</v>
      </c>
      <c r="B4640" s="25" t="s">
        <v>254</v>
      </c>
      <c r="C4640" s="26">
        <v>17.57</v>
      </c>
    </row>
    <row r="4641" spans="1:3" x14ac:dyDescent="0.35">
      <c r="A4641" s="24" t="s">
        <v>549</v>
      </c>
      <c r="B4641" s="25" t="s">
        <v>236</v>
      </c>
      <c r="C4641" s="26">
        <v>17.57</v>
      </c>
    </row>
    <row r="4642" spans="1:3" x14ac:dyDescent="0.35">
      <c r="A4642" s="24" t="s">
        <v>549</v>
      </c>
      <c r="B4642" s="25" t="s">
        <v>242</v>
      </c>
      <c r="C4642" s="26">
        <v>17.57</v>
      </c>
    </row>
    <row r="4643" spans="1:3" x14ac:dyDescent="0.35">
      <c r="A4643" s="24" t="s">
        <v>549</v>
      </c>
      <c r="B4643" s="25" t="s">
        <v>248</v>
      </c>
      <c r="C4643" s="26">
        <v>17.57</v>
      </c>
    </row>
    <row r="4644" spans="1:3" x14ac:dyDescent="0.35">
      <c r="A4644" s="24" t="s">
        <v>550</v>
      </c>
      <c r="B4644" s="25" t="s">
        <v>254</v>
      </c>
      <c r="C4644" s="26">
        <v>17.57</v>
      </c>
    </row>
    <row r="4645" spans="1:3" x14ac:dyDescent="0.35">
      <c r="A4645" s="24" t="s">
        <v>550</v>
      </c>
      <c r="B4645" s="25" t="s">
        <v>236</v>
      </c>
      <c r="C4645" s="26">
        <v>17.57</v>
      </c>
    </row>
    <row r="4646" spans="1:3" x14ac:dyDescent="0.35">
      <c r="A4646" s="24" t="s">
        <v>550</v>
      </c>
      <c r="B4646" s="25" t="s">
        <v>242</v>
      </c>
      <c r="C4646" s="26">
        <v>17.57</v>
      </c>
    </row>
    <row r="4647" spans="1:3" x14ac:dyDescent="0.35">
      <c r="A4647" s="24" t="s">
        <v>550</v>
      </c>
      <c r="B4647" s="25" t="s">
        <v>248</v>
      </c>
      <c r="C4647" s="26">
        <v>17.579999999999998</v>
      </c>
    </row>
    <row r="4648" spans="1:3" x14ac:dyDescent="0.35">
      <c r="A4648" s="24" t="s">
        <v>551</v>
      </c>
      <c r="B4648" s="25" t="s">
        <v>254</v>
      </c>
      <c r="C4648" s="26">
        <v>17.579999999999998</v>
      </c>
    </row>
    <row r="4649" spans="1:3" x14ac:dyDescent="0.35">
      <c r="A4649" s="24" t="s">
        <v>551</v>
      </c>
      <c r="B4649" s="25" t="s">
        <v>236</v>
      </c>
      <c r="C4649" s="26">
        <v>17.579999999999998</v>
      </c>
    </row>
    <row r="4650" spans="1:3" x14ac:dyDescent="0.35">
      <c r="A4650" s="24" t="s">
        <v>551</v>
      </c>
      <c r="B4650" s="25" t="s">
        <v>242</v>
      </c>
      <c r="C4650" s="26">
        <v>17.579999999999998</v>
      </c>
    </row>
    <row r="4651" spans="1:3" x14ac:dyDescent="0.35">
      <c r="A4651" s="24" t="s">
        <v>551</v>
      </c>
      <c r="B4651" s="25" t="s">
        <v>248</v>
      </c>
      <c r="C4651" s="26">
        <v>17.579999999999998</v>
      </c>
    </row>
    <row r="4652" spans="1:3" x14ac:dyDescent="0.35">
      <c r="A4652" s="24" t="s">
        <v>552</v>
      </c>
      <c r="B4652" s="25" t="s">
        <v>254</v>
      </c>
      <c r="C4652" s="26">
        <v>17.579999999999998</v>
      </c>
    </row>
    <row r="4653" spans="1:3" x14ac:dyDescent="0.35">
      <c r="A4653" s="24" t="s">
        <v>552</v>
      </c>
      <c r="B4653" s="25" t="s">
        <v>236</v>
      </c>
      <c r="C4653" s="26">
        <v>17.579999999999998</v>
      </c>
    </row>
    <row r="4654" spans="1:3" x14ac:dyDescent="0.35">
      <c r="A4654" s="24" t="s">
        <v>552</v>
      </c>
      <c r="B4654" s="25" t="s">
        <v>242</v>
      </c>
      <c r="C4654" s="26">
        <v>17.579999999999998</v>
      </c>
    </row>
    <row r="4655" spans="1:3" x14ac:dyDescent="0.35">
      <c r="A4655" s="24" t="s">
        <v>552</v>
      </c>
      <c r="B4655" s="25" t="s">
        <v>248</v>
      </c>
      <c r="C4655" s="26">
        <v>17.579999999999998</v>
      </c>
    </row>
    <row r="4656" spans="1:3" x14ac:dyDescent="0.35">
      <c r="A4656" s="24" t="s">
        <v>553</v>
      </c>
      <c r="B4656" s="25" t="s">
        <v>254</v>
      </c>
      <c r="C4656" s="26">
        <v>17.59</v>
      </c>
    </row>
    <row r="4657" spans="1:3" x14ac:dyDescent="0.35">
      <c r="A4657" s="24" t="s">
        <v>553</v>
      </c>
      <c r="B4657" s="25" t="s">
        <v>236</v>
      </c>
      <c r="C4657" s="26">
        <v>17.59</v>
      </c>
    </row>
    <row r="4658" spans="1:3" x14ac:dyDescent="0.35">
      <c r="A4658" s="24" t="s">
        <v>553</v>
      </c>
      <c r="B4658" s="25" t="s">
        <v>242</v>
      </c>
      <c r="C4658" s="26">
        <v>17.59</v>
      </c>
    </row>
    <row r="4659" spans="1:3" x14ac:dyDescent="0.35">
      <c r="A4659" s="24" t="s">
        <v>553</v>
      </c>
      <c r="B4659" s="25" t="s">
        <v>248</v>
      </c>
      <c r="C4659" s="26">
        <v>17.59</v>
      </c>
    </row>
    <row r="4660" spans="1:3" x14ac:dyDescent="0.35">
      <c r="A4660" s="24" t="s">
        <v>554</v>
      </c>
      <c r="B4660" s="25" t="s">
        <v>254</v>
      </c>
      <c r="C4660" s="26">
        <v>17.59</v>
      </c>
    </row>
    <row r="4661" spans="1:3" x14ac:dyDescent="0.35">
      <c r="A4661" s="24" t="s">
        <v>554</v>
      </c>
      <c r="B4661" s="25" t="s">
        <v>236</v>
      </c>
      <c r="C4661" s="26">
        <v>17.59</v>
      </c>
    </row>
    <row r="4662" spans="1:3" x14ac:dyDescent="0.35">
      <c r="A4662" s="24" t="s">
        <v>554</v>
      </c>
      <c r="B4662" s="25" t="s">
        <v>242</v>
      </c>
      <c r="C4662" s="26">
        <v>17.59</v>
      </c>
    </row>
    <row r="4663" spans="1:3" x14ac:dyDescent="0.35">
      <c r="A4663" s="24" t="s">
        <v>554</v>
      </c>
      <c r="B4663" s="25" t="s">
        <v>248</v>
      </c>
      <c r="C4663" s="26">
        <v>17.59</v>
      </c>
    </row>
    <row r="4664" spans="1:3" x14ac:dyDescent="0.35">
      <c r="A4664" s="24" t="s">
        <v>555</v>
      </c>
      <c r="B4664" s="25" t="s">
        <v>254</v>
      </c>
      <c r="C4664" s="26">
        <v>17.59</v>
      </c>
    </row>
    <row r="4665" spans="1:3" x14ac:dyDescent="0.35">
      <c r="A4665" s="24" t="s">
        <v>555</v>
      </c>
      <c r="B4665" s="25" t="s">
        <v>236</v>
      </c>
      <c r="C4665" s="26">
        <v>17.579999999999998</v>
      </c>
    </row>
    <row r="4666" spans="1:3" x14ac:dyDescent="0.35">
      <c r="A4666" s="24" t="s">
        <v>555</v>
      </c>
      <c r="B4666" s="25" t="s">
        <v>242</v>
      </c>
      <c r="C4666" s="26">
        <v>17.579999999999998</v>
      </c>
    </row>
    <row r="4667" spans="1:3" x14ac:dyDescent="0.35">
      <c r="A4667" s="24" t="s">
        <v>555</v>
      </c>
      <c r="B4667" s="25" t="s">
        <v>248</v>
      </c>
      <c r="C4667" s="26">
        <v>17.57</v>
      </c>
    </row>
    <row r="4668" spans="1:3" x14ac:dyDescent="0.35">
      <c r="A4668" s="24" t="s">
        <v>556</v>
      </c>
      <c r="B4668" s="25" t="s">
        <v>254</v>
      </c>
      <c r="C4668" s="26">
        <v>17.57</v>
      </c>
    </row>
    <row r="4669" spans="1:3" x14ac:dyDescent="0.35">
      <c r="A4669" s="24" t="s">
        <v>556</v>
      </c>
      <c r="B4669" s="25" t="s">
        <v>236</v>
      </c>
      <c r="C4669" s="26">
        <v>17.559999999999999</v>
      </c>
    </row>
    <row r="4670" spans="1:3" x14ac:dyDescent="0.35">
      <c r="A4670" s="24" t="s">
        <v>556</v>
      </c>
      <c r="B4670" s="25" t="s">
        <v>242</v>
      </c>
      <c r="C4670" s="26">
        <v>17.559999999999999</v>
      </c>
    </row>
    <row r="4671" spans="1:3" x14ac:dyDescent="0.35">
      <c r="A4671" s="24" t="s">
        <v>556</v>
      </c>
      <c r="B4671" s="25" t="s">
        <v>248</v>
      </c>
      <c r="C4671" s="26">
        <v>17.55</v>
      </c>
    </row>
    <row r="4672" spans="1:3" x14ac:dyDescent="0.35">
      <c r="A4672" s="24" t="s">
        <v>557</v>
      </c>
      <c r="B4672" s="25" t="s">
        <v>254</v>
      </c>
      <c r="C4672" s="26">
        <v>17.55</v>
      </c>
    </row>
    <row r="4673" spans="1:3" x14ac:dyDescent="0.35">
      <c r="A4673" s="24" t="s">
        <v>557</v>
      </c>
      <c r="B4673" s="25" t="s">
        <v>236</v>
      </c>
      <c r="C4673" s="26">
        <v>17.55</v>
      </c>
    </row>
    <row r="4674" spans="1:3" x14ac:dyDescent="0.35">
      <c r="A4674" s="24" t="s">
        <v>557</v>
      </c>
      <c r="B4674" s="25" t="s">
        <v>242</v>
      </c>
      <c r="C4674" s="26">
        <v>17.54</v>
      </c>
    </row>
    <row r="4675" spans="1:3" x14ac:dyDescent="0.35">
      <c r="A4675" s="24" t="s">
        <v>557</v>
      </c>
      <c r="B4675" s="25" t="s">
        <v>248</v>
      </c>
      <c r="C4675" s="26">
        <v>17.54</v>
      </c>
    </row>
    <row r="4676" spans="1:3" x14ac:dyDescent="0.35">
      <c r="A4676" s="24" t="s">
        <v>558</v>
      </c>
      <c r="B4676" s="25" t="s">
        <v>254</v>
      </c>
      <c r="C4676" s="26">
        <v>17.54</v>
      </c>
    </row>
    <row r="4677" spans="1:3" x14ac:dyDescent="0.35">
      <c r="A4677" s="24" t="s">
        <v>558</v>
      </c>
      <c r="B4677" s="25" t="s">
        <v>236</v>
      </c>
      <c r="C4677" s="26">
        <v>17.54</v>
      </c>
    </row>
    <row r="4678" spans="1:3" x14ac:dyDescent="0.35">
      <c r="A4678" s="24" t="s">
        <v>558</v>
      </c>
      <c r="B4678" s="25" t="s">
        <v>242</v>
      </c>
      <c r="C4678" s="26">
        <v>17.53</v>
      </c>
    </row>
    <row r="4679" spans="1:3" x14ac:dyDescent="0.35">
      <c r="A4679" s="24" t="s">
        <v>558</v>
      </c>
      <c r="B4679" s="25" t="s">
        <v>248</v>
      </c>
      <c r="C4679" s="26">
        <v>17.53</v>
      </c>
    </row>
    <row r="4680" spans="1:3" x14ac:dyDescent="0.35">
      <c r="A4680" s="24" t="s">
        <v>559</v>
      </c>
      <c r="B4680" s="25" t="s">
        <v>254</v>
      </c>
      <c r="C4680" s="26">
        <v>17.53</v>
      </c>
    </row>
    <row r="4681" spans="1:3" x14ac:dyDescent="0.35">
      <c r="A4681" s="24" t="s">
        <v>559</v>
      </c>
      <c r="B4681" s="25" t="s">
        <v>236</v>
      </c>
      <c r="C4681" s="26">
        <v>17.53</v>
      </c>
    </row>
    <row r="4682" spans="1:3" x14ac:dyDescent="0.35">
      <c r="A4682" s="24" t="s">
        <v>559</v>
      </c>
      <c r="B4682" s="25" t="s">
        <v>242</v>
      </c>
      <c r="C4682" s="26">
        <v>17.53</v>
      </c>
    </row>
    <row r="4683" spans="1:3" x14ac:dyDescent="0.35">
      <c r="A4683" s="24" t="s">
        <v>559</v>
      </c>
      <c r="B4683" s="25" t="s">
        <v>248</v>
      </c>
      <c r="C4683" s="26">
        <v>17.53</v>
      </c>
    </row>
    <row r="4684" spans="1:3" x14ac:dyDescent="0.35">
      <c r="A4684" s="24" t="s">
        <v>560</v>
      </c>
      <c r="B4684" s="25" t="s">
        <v>254</v>
      </c>
      <c r="C4684" s="26">
        <v>17.53</v>
      </c>
    </row>
    <row r="4685" spans="1:3" x14ac:dyDescent="0.35">
      <c r="A4685" s="24" t="s">
        <v>560</v>
      </c>
      <c r="B4685" s="25" t="s">
        <v>236</v>
      </c>
      <c r="C4685" s="26">
        <v>17.53</v>
      </c>
    </row>
    <row r="4686" spans="1:3" x14ac:dyDescent="0.35">
      <c r="A4686" s="24" t="s">
        <v>560</v>
      </c>
      <c r="B4686" s="25" t="s">
        <v>242</v>
      </c>
      <c r="C4686" s="26">
        <v>17.53</v>
      </c>
    </row>
    <row r="4687" spans="1:3" x14ac:dyDescent="0.35">
      <c r="A4687" s="24" t="s">
        <v>560</v>
      </c>
      <c r="B4687" s="25" t="s">
        <v>248</v>
      </c>
      <c r="C4687" s="26">
        <v>17.53</v>
      </c>
    </row>
    <row r="4688" spans="1:3" x14ac:dyDescent="0.35">
      <c r="A4688" s="24" t="s">
        <v>561</v>
      </c>
      <c r="B4688" s="25" t="s">
        <v>254</v>
      </c>
      <c r="C4688" s="26">
        <v>17.53</v>
      </c>
    </row>
    <row r="4689" spans="1:3" x14ac:dyDescent="0.35">
      <c r="A4689" s="24" t="s">
        <v>561</v>
      </c>
      <c r="B4689" s="25" t="s">
        <v>236</v>
      </c>
      <c r="C4689" s="26">
        <v>17.53</v>
      </c>
    </row>
    <row r="4690" spans="1:3" x14ac:dyDescent="0.35">
      <c r="A4690" s="24" t="s">
        <v>561</v>
      </c>
      <c r="B4690" s="25" t="s">
        <v>242</v>
      </c>
      <c r="C4690" s="26">
        <v>17.53</v>
      </c>
    </row>
    <row r="4691" spans="1:3" x14ac:dyDescent="0.35">
      <c r="A4691" s="24" t="s">
        <v>561</v>
      </c>
      <c r="B4691" s="25" t="s">
        <v>248</v>
      </c>
      <c r="C4691" s="26">
        <v>17.54</v>
      </c>
    </row>
    <row r="4692" spans="1:3" x14ac:dyDescent="0.35">
      <c r="A4692" s="24" t="s">
        <v>562</v>
      </c>
      <c r="B4692" s="25" t="s">
        <v>254</v>
      </c>
      <c r="C4692" s="26">
        <v>17.54</v>
      </c>
    </row>
    <row r="4693" spans="1:3" x14ac:dyDescent="0.35">
      <c r="A4693" s="24" t="s">
        <v>562</v>
      </c>
      <c r="B4693" s="25" t="s">
        <v>236</v>
      </c>
      <c r="C4693" s="26">
        <v>17.54</v>
      </c>
    </row>
    <row r="4694" spans="1:3" x14ac:dyDescent="0.35">
      <c r="A4694" s="24" t="s">
        <v>562</v>
      </c>
      <c r="B4694" s="25" t="s">
        <v>242</v>
      </c>
      <c r="C4694" s="26">
        <v>17.54</v>
      </c>
    </row>
    <row r="4695" spans="1:3" x14ac:dyDescent="0.35">
      <c r="A4695" s="24" t="s">
        <v>562</v>
      </c>
      <c r="B4695" s="25" t="s">
        <v>248</v>
      </c>
      <c r="C4695" s="26">
        <v>17.54</v>
      </c>
    </row>
    <row r="4696" spans="1:3" x14ac:dyDescent="0.35">
      <c r="A4696" s="24" t="s">
        <v>563</v>
      </c>
      <c r="B4696" s="25" t="s">
        <v>254</v>
      </c>
      <c r="C4696" s="26">
        <v>17.54</v>
      </c>
    </row>
    <row r="4697" spans="1:3" x14ac:dyDescent="0.35">
      <c r="A4697" s="24" t="s">
        <v>563</v>
      </c>
      <c r="B4697" s="25" t="s">
        <v>236</v>
      </c>
      <c r="C4697" s="26">
        <v>17.55</v>
      </c>
    </row>
    <row r="4698" spans="1:3" x14ac:dyDescent="0.35">
      <c r="A4698" s="24" t="s">
        <v>563</v>
      </c>
      <c r="B4698" s="25" t="s">
        <v>242</v>
      </c>
      <c r="C4698" s="26">
        <v>17.55</v>
      </c>
    </row>
    <row r="4699" spans="1:3" x14ac:dyDescent="0.35">
      <c r="A4699" s="24" t="s">
        <v>563</v>
      </c>
      <c r="B4699" s="25" t="s">
        <v>248</v>
      </c>
      <c r="C4699" s="26">
        <v>17.55</v>
      </c>
    </row>
    <row r="4700" spans="1:3" x14ac:dyDescent="0.35">
      <c r="A4700" s="24" t="s">
        <v>564</v>
      </c>
      <c r="B4700" s="25" t="s">
        <v>254</v>
      </c>
      <c r="C4700" s="26">
        <v>17.55</v>
      </c>
    </row>
    <row r="4701" spans="1:3" x14ac:dyDescent="0.35">
      <c r="A4701" s="24" t="s">
        <v>564</v>
      </c>
      <c r="B4701" s="25" t="s">
        <v>236</v>
      </c>
      <c r="C4701" s="26">
        <v>17.559999999999999</v>
      </c>
    </row>
    <row r="4702" spans="1:3" x14ac:dyDescent="0.35">
      <c r="A4702" s="24" t="s">
        <v>564</v>
      </c>
      <c r="B4702" s="25" t="s">
        <v>242</v>
      </c>
      <c r="C4702" s="26">
        <v>17.559999999999999</v>
      </c>
    </row>
    <row r="4703" spans="1:3" x14ac:dyDescent="0.35">
      <c r="A4703" s="24" t="s">
        <v>564</v>
      </c>
      <c r="B4703" s="25" t="s">
        <v>248</v>
      </c>
      <c r="C4703" s="26">
        <v>17.559999999999999</v>
      </c>
    </row>
    <row r="4704" spans="1:3" x14ac:dyDescent="0.35">
      <c r="A4704" s="24" t="s">
        <v>565</v>
      </c>
      <c r="B4704" s="25" t="s">
        <v>254</v>
      </c>
      <c r="C4704" s="26">
        <v>17.57</v>
      </c>
    </row>
    <row r="4705" spans="1:3" x14ac:dyDescent="0.35">
      <c r="A4705" s="24" t="s">
        <v>565</v>
      </c>
      <c r="B4705" s="25" t="s">
        <v>236</v>
      </c>
      <c r="C4705" s="26">
        <v>17.57</v>
      </c>
    </row>
    <row r="4706" spans="1:3" x14ac:dyDescent="0.35">
      <c r="A4706" s="24" t="s">
        <v>565</v>
      </c>
      <c r="B4706" s="25" t="s">
        <v>242</v>
      </c>
      <c r="C4706" s="26">
        <v>17.57</v>
      </c>
    </row>
    <row r="4707" spans="1:3" x14ac:dyDescent="0.35">
      <c r="A4707" s="24" t="s">
        <v>565</v>
      </c>
      <c r="B4707" s="25" t="s">
        <v>248</v>
      </c>
      <c r="C4707" s="26">
        <v>17.579999999999998</v>
      </c>
    </row>
    <row r="4708" spans="1:3" x14ac:dyDescent="0.35">
      <c r="A4708" s="24" t="s">
        <v>566</v>
      </c>
      <c r="B4708" s="25" t="s">
        <v>254</v>
      </c>
      <c r="C4708" s="26">
        <v>17.579999999999998</v>
      </c>
    </row>
    <row r="4709" spans="1:3" x14ac:dyDescent="0.35">
      <c r="A4709" s="24" t="s">
        <v>566</v>
      </c>
      <c r="B4709" s="25" t="s">
        <v>236</v>
      </c>
      <c r="C4709" s="26">
        <v>17.579999999999998</v>
      </c>
    </row>
    <row r="4710" spans="1:3" x14ac:dyDescent="0.35">
      <c r="A4710" s="24" t="s">
        <v>566</v>
      </c>
      <c r="B4710" s="25" t="s">
        <v>242</v>
      </c>
      <c r="C4710" s="26">
        <v>17.59</v>
      </c>
    </row>
    <row r="4711" spans="1:3" x14ac:dyDescent="0.35">
      <c r="A4711" s="24" t="s">
        <v>566</v>
      </c>
      <c r="B4711" s="25" t="s">
        <v>248</v>
      </c>
      <c r="C4711" s="26">
        <v>17.59</v>
      </c>
    </row>
    <row r="4712" spans="1:3" x14ac:dyDescent="0.35">
      <c r="A4712" s="24" t="s">
        <v>567</v>
      </c>
      <c r="B4712" s="25" t="s">
        <v>254</v>
      </c>
      <c r="C4712" s="26">
        <v>17.59</v>
      </c>
    </row>
    <row r="4713" spans="1:3" x14ac:dyDescent="0.35">
      <c r="A4713" s="24" t="s">
        <v>567</v>
      </c>
      <c r="B4713" s="25" t="s">
        <v>236</v>
      </c>
      <c r="C4713" s="26">
        <v>17.600000000000001</v>
      </c>
    </row>
    <row r="4714" spans="1:3" x14ac:dyDescent="0.35">
      <c r="A4714" s="24" t="s">
        <v>567</v>
      </c>
      <c r="B4714" s="25" t="s">
        <v>242</v>
      </c>
      <c r="C4714" s="26">
        <v>17.600000000000001</v>
      </c>
    </row>
    <row r="4715" spans="1:3" x14ac:dyDescent="0.35">
      <c r="A4715" s="24" t="s">
        <v>567</v>
      </c>
      <c r="B4715" s="25" t="s">
        <v>248</v>
      </c>
      <c r="C4715" s="26">
        <v>17.600000000000001</v>
      </c>
    </row>
    <row r="4716" spans="1:3" x14ac:dyDescent="0.35">
      <c r="A4716" s="24" t="s">
        <v>568</v>
      </c>
      <c r="B4716" s="25" t="s">
        <v>254</v>
      </c>
      <c r="C4716" s="26">
        <v>17.600000000000001</v>
      </c>
    </row>
    <row r="4717" spans="1:3" x14ac:dyDescent="0.35">
      <c r="A4717" s="24" t="s">
        <v>568</v>
      </c>
      <c r="B4717" s="25" t="s">
        <v>236</v>
      </c>
      <c r="C4717" s="26">
        <v>17.61</v>
      </c>
    </row>
    <row r="4718" spans="1:3" x14ac:dyDescent="0.35">
      <c r="A4718" s="24" t="s">
        <v>568</v>
      </c>
      <c r="B4718" s="25" t="s">
        <v>242</v>
      </c>
      <c r="C4718" s="26">
        <v>17.61</v>
      </c>
    </row>
    <row r="4719" spans="1:3" x14ac:dyDescent="0.35">
      <c r="A4719" s="24" t="s">
        <v>568</v>
      </c>
      <c r="B4719" s="25" t="s">
        <v>248</v>
      </c>
      <c r="C4719" s="26">
        <v>17.61</v>
      </c>
    </row>
    <row r="4720" spans="1:3" x14ac:dyDescent="0.35">
      <c r="A4720" s="24" t="s">
        <v>569</v>
      </c>
      <c r="B4720" s="25" t="s">
        <v>254</v>
      </c>
      <c r="C4720" s="26">
        <v>17.62</v>
      </c>
    </row>
    <row r="4721" spans="1:3" x14ac:dyDescent="0.35">
      <c r="A4721" s="24" t="s">
        <v>569</v>
      </c>
      <c r="B4721" s="25" t="s">
        <v>236</v>
      </c>
      <c r="C4721" s="26">
        <v>17.62</v>
      </c>
    </row>
    <row r="4722" spans="1:3" x14ac:dyDescent="0.35">
      <c r="A4722" s="24" t="s">
        <v>569</v>
      </c>
      <c r="B4722" s="25" t="s">
        <v>242</v>
      </c>
      <c r="C4722" s="26">
        <v>17.62</v>
      </c>
    </row>
    <row r="4723" spans="1:3" x14ac:dyDescent="0.35">
      <c r="A4723" s="24" t="s">
        <v>569</v>
      </c>
      <c r="B4723" s="25" t="s">
        <v>248</v>
      </c>
      <c r="C4723" s="26">
        <v>17.63</v>
      </c>
    </row>
    <row r="4724" spans="1:3" x14ac:dyDescent="0.35">
      <c r="A4724" s="24" t="s">
        <v>570</v>
      </c>
      <c r="B4724" s="25" t="s">
        <v>254</v>
      </c>
      <c r="C4724" s="26">
        <v>17.63</v>
      </c>
    </row>
    <row r="4725" spans="1:3" x14ac:dyDescent="0.35">
      <c r="A4725" s="24" t="s">
        <v>570</v>
      </c>
      <c r="B4725" s="25" t="s">
        <v>236</v>
      </c>
      <c r="C4725" s="26">
        <v>17.64</v>
      </c>
    </row>
    <row r="4726" spans="1:3" x14ac:dyDescent="0.35">
      <c r="A4726" s="24" t="s">
        <v>570</v>
      </c>
      <c r="B4726" s="25" t="s">
        <v>242</v>
      </c>
      <c r="C4726" s="26">
        <v>17.64</v>
      </c>
    </row>
    <row r="4727" spans="1:3" x14ac:dyDescent="0.35">
      <c r="A4727" s="24" t="s">
        <v>570</v>
      </c>
      <c r="B4727" s="25" t="s">
        <v>248</v>
      </c>
      <c r="C4727" s="26">
        <v>17.64</v>
      </c>
    </row>
    <row r="4728" spans="1:3" x14ac:dyDescent="0.35">
      <c r="A4728" s="24" t="s">
        <v>571</v>
      </c>
      <c r="B4728" s="25" t="s">
        <v>254</v>
      </c>
      <c r="C4728" s="26">
        <v>17.649999999999999</v>
      </c>
    </row>
    <row r="4729" spans="1:3" x14ac:dyDescent="0.35">
      <c r="A4729" s="24" t="s">
        <v>571</v>
      </c>
      <c r="B4729" s="25" t="s">
        <v>236</v>
      </c>
      <c r="C4729" s="26">
        <v>17.649999999999999</v>
      </c>
    </row>
    <row r="4730" spans="1:3" x14ac:dyDescent="0.35">
      <c r="A4730" s="24" t="s">
        <v>571</v>
      </c>
      <c r="B4730" s="25" t="s">
        <v>242</v>
      </c>
      <c r="C4730" s="26">
        <v>17.649999999999999</v>
      </c>
    </row>
    <row r="4731" spans="1:3" x14ac:dyDescent="0.35">
      <c r="A4731" s="24" t="s">
        <v>571</v>
      </c>
      <c r="B4731" s="25" t="s">
        <v>248</v>
      </c>
      <c r="C4731" s="26">
        <v>17.66</v>
      </c>
    </row>
    <row r="4732" spans="1:3" x14ac:dyDescent="0.35">
      <c r="A4732" s="24" t="s">
        <v>572</v>
      </c>
      <c r="B4732" s="25" t="s">
        <v>254</v>
      </c>
      <c r="C4732" s="26">
        <v>17.66</v>
      </c>
    </row>
    <row r="4733" spans="1:3" x14ac:dyDescent="0.35">
      <c r="A4733" s="24" t="s">
        <v>572</v>
      </c>
      <c r="B4733" s="25" t="s">
        <v>236</v>
      </c>
      <c r="C4733" s="26">
        <v>17.670000000000002</v>
      </c>
    </row>
    <row r="4734" spans="1:3" x14ac:dyDescent="0.35">
      <c r="A4734" s="24" t="s">
        <v>572</v>
      </c>
      <c r="B4734" s="25" t="s">
        <v>242</v>
      </c>
      <c r="C4734" s="26">
        <v>17.670000000000002</v>
      </c>
    </row>
    <row r="4735" spans="1:3" x14ac:dyDescent="0.35">
      <c r="A4735" s="24" t="s">
        <v>572</v>
      </c>
      <c r="B4735" s="25" t="s">
        <v>248</v>
      </c>
      <c r="C4735" s="26">
        <v>17.670000000000002</v>
      </c>
    </row>
    <row r="4736" spans="1:3" x14ac:dyDescent="0.35">
      <c r="A4736" s="24" t="s">
        <v>573</v>
      </c>
      <c r="B4736" s="25" t="s">
        <v>254</v>
      </c>
      <c r="C4736" s="26">
        <v>17.68</v>
      </c>
    </row>
    <row r="4737" spans="1:3" x14ac:dyDescent="0.35">
      <c r="A4737" s="24" t="s">
        <v>573</v>
      </c>
      <c r="B4737" s="25" t="s">
        <v>236</v>
      </c>
      <c r="C4737" s="26">
        <v>17.68</v>
      </c>
    </row>
    <row r="4738" spans="1:3" x14ac:dyDescent="0.35">
      <c r="A4738" s="24" t="s">
        <v>573</v>
      </c>
      <c r="B4738" s="25" t="s">
        <v>242</v>
      </c>
      <c r="C4738" s="26">
        <v>17.68</v>
      </c>
    </row>
    <row r="4739" spans="1:3" x14ac:dyDescent="0.35">
      <c r="A4739" s="24" t="s">
        <v>573</v>
      </c>
      <c r="B4739" s="25" t="s">
        <v>248</v>
      </c>
      <c r="C4739" s="26">
        <v>17.68</v>
      </c>
    </row>
    <row r="4740" spans="1:3" x14ac:dyDescent="0.35">
      <c r="A4740" s="24" t="s">
        <v>574</v>
      </c>
      <c r="B4740" s="25" t="s">
        <v>254</v>
      </c>
      <c r="C4740" s="26">
        <v>17.68</v>
      </c>
    </row>
    <row r="4741" spans="1:3" x14ac:dyDescent="0.35">
      <c r="A4741" s="24" t="s">
        <v>574</v>
      </c>
      <c r="B4741" s="25" t="s">
        <v>236</v>
      </c>
      <c r="C4741" s="26">
        <v>17.68</v>
      </c>
    </row>
    <row r="4742" spans="1:3" x14ac:dyDescent="0.35">
      <c r="A4742" s="24" t="s">
        <v>574</v>
      </c>
      <c r="B4742" s="25" t="s">
        <v>242</v>
      </c>
      <c r="C4742" s="26">
        <v>17.68</v>
      </c>
    </row>
    <row r="4743" spans="1:3" x14ac:dyDescent="0.35">
      <c r="A4743" s="24" t="s">
        <v>574</v>
      </c>
      <c r="B4743" s="25" t="s">
        <v>248</v>
      </c>
      <c r="C4743" s="26">
        <v>17.68</v>
      </c>
    </row>
    <row r="4744" spans="1:3" x14ac:dyDescent="0.35">
      <c r="A4744" s="24" t="s">
        <v>575</v>
      </c>
      <c r="B4744" s="25" t="s">
        <v>254</v>
      </c>
      <c r="C4744" s="26">
        <v>17.670000000000002</v>
      </c>
    </row>
    <row r="4745" spans="1:3" x14ac:dyDescent="0.35">
      <c r="A4745" s="24" t="s">
        <v>575</v>
      </c>
      <c r="B4745" s="25" t="s">
        <v>236</v>
      </c>
      <c r="C4745" s="26">
        <v>17.66</v>
      </c>
    </row>
    <row r="4746" spans="1:3" x14ac:dyDescent="0.35">
      <c r="A4746" s="24" t="s">
        <v>575</v>
      </c>
      <c r="B4746" s="25" t="s">
        <v>242</v>
      </c>
      <c r="C4746" s="26">
        <v>17.66</v>
      </c>
    </row>
    <row r="4747" spans="1:3" x14ac:dyDescent="0.35">
      <c r="A4747" s="24" t="s">
        <v>575</v>
      </c>
      <c r="B4747" s="25" t="s">
        <v>248</v>
      </c>
      <c r="C4747" s="26">
        <v>17.649999999999999</v>
      </c>
    </row>
    <row r="4748" spans="1:3" x14ac:dyDescent="0.35">
      <c r="A4748" s="24" t="s">
        <v>576</v>
      </c>
      <c r="B4748" s="25" t="s">
        <v>254</v>
      </c>
      <c r="C4748" s="26">
        <v>17.64</v>
      </c>
    </row>
    <row r="4749" spans="1:3" x14ac:dyDescent="0.35">
      <c r="A4749" s="24" t="s">
        <v>576</v>
      </c>
      <c r="B4749" s="25" t="s">
        <v>236</v>
      </c>
      <c r="C4749" s="26">
        <v>17.64</v>
      </c>
    </row>
    <row r="4750" spans="1:3" x14ac:dyDescent="0.35">
      <c r="A4750" s="24" t="s">
        <v>576</v>
      </c>
      <c r="B4750" s="25" t="s">
        <v>242</v>
      </c>
      <c r="C4750" s="26">
        <v>17.63</v>
      </c>
    </row>
    <row r="4751" spans="1:3" x14ac:dyDescent="0.35">
      <c r="A4751" s="24" t="s">
        <v>576</v>
      </c>
      <c r="B4751" s="25" t="s">
        <v>248</v>
      </c>
      <c r="C4751" s="26">
        <v>17.63</v>
      </c>
    </row>
    <row r="4752" spans="1:3" x14ac:dyDescent="0.35">
      <c r="A4752" s="24" t="s">
        <v>577</v>
      </c>
      <c r="B4752" s="25" t="s">
        <v>254</v>
      </c>
      <c r="C4752" s="26">
        <v>17.62</v>
      </c>
    </row>
    <row r="4753" spans="1:3" x14ac:dyDescent="0.35">
      <c r="A4753" s="24" t="s">
        <v>577</v>
      </c>
      <c r="B4753" s="25" t="s">
        <v>236</v>
      </c>
      <c r="C4753" s="26">
        <v>17.62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56B20A6C-3295-4E76-850D-7723F4F2DE15}">
  <ds:schemaRefs>
    <ds:schemaRef ds:uri="http://gemini/pivotcustomization/PowerPivotVersion"/>
  </ds:schemaRefs>
</ds:datastoreItem>
</file>

<file path=customXml/itemProps2.xml><?xml version="1.0" encoding="utf-8"?>
<ds:datastoreItem xmlns:ds="http://schemas.openxmlformats.org/officeDocument/2006/customXml" ds:itemID="{9336AA85-6F15-4A47-ADB2-12DC3DE32530}">
  <ds:schemaRefs>
    <ds:schemaRef ds:uri="http://gemini/pivotcustomization/eac51aeb-2148-4dd8-b0c5-a86e18eedadd"/>
  </ds:schemaRefs>
</ds:datastoreItem>
</file>

<file path=customXml/itemProps3.xml><?xml version="1.0" encoding="utf-8"?>
<ds:datastoreItem xmlns:ds="http://schemas.openxmlformats.org/officeDocument/2006/customXml" ds:itemID="{5AFAC4F7-8F06-46BE-BC57-0903307D8965}">
  <ds:schemaRefs>
    <ds:schemaRef ds:uri="http://gemini/pivotcustomization/IsSandboxEmbedded"/>
  </ds:schemaRefs>
</ds:datastoreItem>
</file>

<file path=customXml/itemProps4.xml><?xml version="1.0" encoding="utf-8"?>
<ds:datastoreItem xmlns:ds="http://schemas.openxmlformats.org/officeDocument/2006/customXml" ds:itemID="{08A61696-BE29-4BEC-85C9-7C183C82D492}">
  <ds:schemaRefs>
    <ds:schemaRef ds:uri="http://gemini/pivotcustomization/RelationshipAutoDetectionEnabled"/>
  </ds:schemaRefs>
</ds:datastoreItem>
</file>

<file path=customXml/itemProps5.xml><?xml version="1.0" encoding="utf-8"?>
<ds:datastoreItem xmlns:ds="http://schemas.openxmlformats.org/officeDocument/2006/customXml" ds:itemID="{E685E0D9-1626-4024-B1A4-00523017318B}">
  <ds:schemaRefs>
    <ds:schemaRef ds:uri="http://gemini/pivotcustomization/ErrorCache"/>
  </ds:schemaRefs>
</ds:datastoreItem>
</file>

<file path=customXml/itemProps6.xml><?xml version="1.0" encoding="utf-8"?>
<ds:datastoreItem xmlns:ds="http://schemas.openxmlformats.org/officeDocument/2006/customXml" ds:itemID="{0EFBDD9B-3E59-4C75-B647-DFCCC71C6ED0}">
  <ds:schemaRefs>
    <ds:schemaRef ds:uri="http://gemini/pivotcustomization/SandboxNonEmpty"/>
  </ds:schemaRefs>
</ds:datastoreItem>
</file>

<file path=customXml/itemProps7.xml><?xml version="1.0" encoding="utf-8"?>
<ds:datastoreItem xmlns:ds="http://schemas.openxmlformats.org/officeDocument/2006/customXml" ds:itemID="{98B037EE-30B4-4A0B-B523-8EC3C1CD6E3E}">
  <ds:schemaRefs>
    <ds:schemaRef ds:uri="http://gemini/pivotcustomization/e8f6a66e-c87a-40b9-bab5-35853817c4e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ANAGRAFICA</vt:lpstr>
      <vt:lpstr>PIEZOMETRIE</vt:lpstr>
      <vt:lpstr>Completezza</vt:lpstr>
      <vt:lpstr>Continuità</vt:lpstr>
      <vt:lpstr>Mann-Kendall</vt:lpstr>
      <vt:lpstr>Foglio1</vt:lpstr>
      <vt:lpstr>PO0161830R0003-SONDA</vt:lpstr>
      <vt:lpstr>PO0161530R0004-SONDA</vt:lpstr>
      <vt:lpstr>PO016042NU0001-SONDA</vt:lpstr>
      <vt:lpstr>PO0160280R0003-SONDA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Licia Pollicino</dc:creator>
  <cp:keywords/>
  <dc:description/>
  <cp:lastModifiedBy>Sara Barbieri</cp:lastModifiedBy>
  <cp:revision/>
  <dcterms:created xsi:type="dcterms:W3CDTF">2021-05-18T14:27:34Z</dcterms:created>
  <dcterms:modified xsi:type="dcterms:W3CDTF">2022-09-26T08:57:19Z</dcterms:modified>
  <cp:category/>
  <cp:contentStatus/>
</cp:coreProperties>
</file>